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Owner\Documents\Just Saying That\Consulting\GCO\Program Sources\HIX\"/>
    </mc:Choice>
  </mc:AlternateContent>
  <xr:revisionPtr revIDLastSave="0" documentId="8_{84095CB7-7D40-4960-BD92-955BCF768849}" xr6:coauthVersionLast="47" xr6:coauthVersionMax="47" xr10:uidLastSave="{00000000-0000-0000-0000-000000000000}"/>
  <bookViews>
    <workbookView xWindow="500" yWindow="460" windowWidth="14970" windowHeight="9570" tabRatio="847" firstSheet="4" activeTab="7" xr2:uid="{00000000-000D-0000-FFFF-FFFF00000000}"/>
  </bookViews>
  <sheets>
    <sheet name="Methods" sheetId="13" r:id="rId1"/>
    <sheet name="Contents" sheetId="16" r:id="rId2"/>
    <sheet name="(1) Enrollment Status" sheetId="6" r:id="rId3"/>
    <sheet name="(2) By Switching Status" sheetId="21" r:id="rId4"/>
    <sheet name="(3) by Week" sheetId="23" r:id="rId5"/>
    <sheet name="(4) by Premium and FA" sheetId="19" r:id="rId6"/>
    <sheet name="(5) Demographics" sheetId="20" r:id="rId7"/>
    <sheet name="(6) Metal Level" sheetId="1" r:id="rId8"/>
    <sheet name="Weighting" sheetId="25" r:id="rId9"/>
    <sheet name="(7) by FPL" sheetId="7" r:id="rId10"/>
    <sheet name="(8) Dental" sheetId="24" r:id="rId11"/>
  </sheets>
  <externalReferences>
    <externalReference r:id="rId12"/>
    <externalReference r:id="rId13"/>
    <externalReference r:id="rId14"/>
  </externalReferences>
  <definedNames>
    <definedName name="_xlnm._FilterDatabase" localSheetId="2" hidden="1">'(1) Enrollment Status'!$A$1:$H$2723</definedName>
    <definedName name="_xlnm._FilterDatabase" localSheetId="5" hidden="1">'(4) by Premium and FA'!$A$1:$G$1</definedName>
    <definedName name="_xlnm._FilterDatabase" localSheetId="6" hidden="1">'(5) Demographics'!$A$1:$K$2723</definedName>
    <definedName name="_xlnm._FilterDatabase" localSheetId="7" hidden="1">'(6) Metal Level'!$B$1:$J$2723</definedName>
    <definedName name="_xlnm._FilterDatabase" localSheetId="9" hidden="1">'(7) by FPL'!$A$1:$J$1</definedName>
    <definedName name="_xlnm._FilterDatabase" localSheetId="8" hidden="1">Weighting!$B$1:$J$41</definedName>
    <definedName name="cbsa" localSheetId="5">'[1]State Figures'!#REF!</definedName>
    <definedName name="cbsa" localSheetId="6">'[1]State Figures'!#REF!</definedName>
    <definedName name="cbsa" localSheetId="10">'[1]State Figures'!#REF!</definedName>
    <definedName name="cbsa" localSheetId="1">'[1]State Figures'!#REF!</definedName>
    <definedName name="cbsa" localSheetId="0">'[2]State Figures'!#REF!</definedName>
    <definedName name="cbsa">'[1]State Figures'!#REF!</definedName>
    <definedName name="_xlnm.Print_Titles" localSheetId="2">'(1) Enrollment Status'!$C:$C,'(1) Enrollment Status'!$1:$1</definedName>
    <definedName name="_xlnm.Print_Titles" localSheetId="5">'(4) by Premium and FA'!$C:$C,'(4) by Premium and FA'!$1:$1</definedName>
    <definedName name="_xlnm.Print_Titles" localSheetId="6">'(5) Demographics'!$C:$C,'(5) Demographics'!$1:$1</definedName>
    <definedName name="_xlnm.Print_Titles" localSheetId="7">'(6) Metal Level'!$E:$E,'(6) Metal Level'!$1:$1</definedName>
    <definedName name="_xlnm.Print_Titles" localSheetId="9">'(7) by FPL'!$C:$C,'(7) by FPL'!$1:$1</definedName>
    <definedName name="_xlnm.Print_Titles" localSheetId="8">Weighting!$E:$E,Weighting!$1:$1</definedName>
  </definedNames>
  <calcPr calcId="191029" iterate="1" iterateDelta="1E-4"/>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2" i="25" l="1"/>
  <c r="H2724" i="25"/>
  <c r="E2724" i="25"/>
  <c r="M2716" i="1"/>
  <c r="M2708" i="1"/>
  <c r="M2694" i="1"/>
  <c r="M2672" i="1"/>
  <c r="M2545" i="1"/>
  <c r="M2030" i="1"/>
  <c r="M2029" i="1"/>
  <c r="M2024" i="1"/>
  <c r="M1999" i="1"/>
  <c r="M1869" i="1"/>
  <c r="M1493" i="1"/>
  <c r="M1492" i="1"/>
  <c r="M1484" i="1"/>
  <c r="M1472" i="1"/>
  <c r="M1410" i="1"/>
  <c r="M1165" i="1"/>
  <c r="M1160" i="1"/>
  <c r="M1157" i="1"/>
  <c r="M1145" i="1"/>
  <c r="M1100" i="1"/>
  <c r="M956" i="1"/>
  <c r="M955" i="1"/>
  <c r="M952" i="1"/>
  <c r="M945" i="1"/>
  <c r="M908" i="1"/>
  <c r="M786" i="1"/>
  <c r="M784" i="1"/>
  <c r="M779" i="1"/>
  <c r="M776" i="1"/>
  <c r="M742" i="1"/>
  <c r="M631" i="1"/>
  <c r="M630" i="1"/>
  <c r="M629" i="1"/>
  <c r="M622" i="1"/>
  <c r="M599" i="1"/>
  <c r="M523" i="1"/>
  <c r="M522" i="1"/>
  <c r="M521" i="1"/>
  <c r="M518" i="1"/>
  <c r="M499" i="1"/>
  <c r="M427" i="1"/>
  <c r="M426" i="1"/>
  <c r="M425" i="1"/>
  <c r="M422" i="1"/>
  <c r="M403" i="1"/>
  <c r="M331" i="1"/>
  <c r="M330" i="1"/>
  <c r="M329" i="1"/>
  <c r="M326" i="1"/>
  <c r="M307" i="1"/>
  <c r="M235" i="1"/>
  <c r="M234" i="1"/>
  <c r="M233" i="1"/>
  <c r="M230" i="1"/>
  <c r="M211" i="1"/>
  <c r="M139" i="1"/>
  <c r="M138" i="1"/>
  <c r="M137" i="1"/>
  <c r="M134" i="1"/>
  <c r="M115" i="1"/>
  <c r="M43" i="1"/>
  <c r="M42" i="1"/>
  <c r="M41" i="1"/>
  <c r="M38" i="1"/>
  <c r="M19" i="1"/>
  <c r="A2410" i="25" a="1"/>
  <c r="A2410" i="25" s="1"/>
  <c r="A2409" i="25" a="1"/>
  <c r="A2409" i="25" s="1"/>
  <c r="A2408" i="25" a="1"/>
  <c r="A2408" i="25" s="1"/>
  <c r="A2407" i="25" a="1"/>
  <c r="A2407" i="25" s="1"/>
  <c r="A2406" i="25" a="1"/>
  <c r="A2406" i="25" s="1"/>
  <c r="A2405" i="25" a="1"/>
  <c r="A2405" i="25" s="1"/>
  <c r="A2404" i="25" a="1"/>
  <c r="A2404" i="25" s="1"/>
  <c r="A2403" i="25" a="1"/>
  <c r="A2403" i="25" s="1"/>
  <c r="A2402" i="25" a="1"/>
  <c r="A2402" i="25" s="1"/>
  <c r="A2401" i="25" a="1"/>
  <c r="A2401" i="25" s="1"/>
  <c r="A2400" i="25" a="1"/>
  <c r="A2400" i="25" s="1"/>
  <c r="A2399" i="25" a="1"/>
  <c r="A2399" i="25" s="1"/>
  <c r="A2398" i="25" a="1"/>
  <c r="A2398" i="25" s="1"/>
  <c r="A2397" i="25" a="1"/>
  <c r="A2397" i="25" s="1"/>
  <c r="A2396" i="25" a="1"/>
  <c r="A2396" i="25" s="1"/>
  <c r="A2395" i="25" a="1"/>
  <c r="A2395" i="25" s="1"/>
  <c r="A2394" i="25" a="1"/>
  <c r="A2394" i="25" s="1"/>
  <c r="A2393" i="25" a="1"/>
  <c r="A2393" i="25" s="1"/>
  <c r="A2392" i="25" a="1"/>
  <c r="A2392" i="25" s="1"/>
  <c r="A2391" i="25" a="1"/>
  <c r="A2391" i="25" s="1"/>
  <c r="A2390" i="25" a="1"/>
  <c r="A2390" i="25" s="1"/>
  <c r="A2389" i="25" a="1"/>
  <c r="A2389" i="25" s="1"/>
  <c r="A2388" i="25" a="1"/>
  <c r="A2388" i="25" s="1"/>
  <c r="A2387" i="25" a="1"/>
  <c r="A2387" i="25" s="1"/>
  <c r="A2386" i="25" a="1"/>
  <c r="A2386" i="25" s="1"/>
  <c r="A2385" i="25" a="1"/>
  <c r="A2385" i="25" s="1"/>
  <c r="A2384" i="25" a="1"/>
  <c r="A2384" i="25" s="1"/>
  <c r="A2383" i="25" a="1"/>
  <c r="A2383" i="25" s="1"/>
  <c r="A2382" i="25" a="1"/>
  <c r="A2382" i="25" s="1"/>
  <c r="A2381" i="25" a="1"/>
  <c r="A2381" i="25" s="1"/>
  <c r="A2380" i="25" a="1"/>
  <c r="A2380" i="25" s="1"/>
  <c r="A2379" i="25" a="1"/>
  <c r="A2379" i="25" s="1"/>
  <c r="A2378" i="25" a="1"/>
  <c r="A2378" i="25" s="1"/>
  <c r="A2377" i="25" a="1"/>
  <c r="A2377" i="25" s="1"/>
  <c r="A2376" i="25" a="1"/>
  <c r="A2376" i="25" s="1"/>
  <c r="A2375" i="25" a="1"/>
  <c r="A2375" i="25" s="1"/>
  <c r="A2374" i="25" a="1"/>
  <c r="A2374" i="25" s="1"/>
  <c r="A2373" i="25" a="1"/>
  <c r="A2373" i="25" s="1"/>
  <c r="A2372" i="25" a="1"/>
  <c r="A2372" i="25" s="1"/>
  <c r="A2371" i="25" a="1"/>
  <c r="A2371" i="25" s="1"/>
  <c r="A2370" i="25" a="1"/>
  <c r="A2370" i="25" s="1"/>
  <c r="A2369" i="25" a="1"/>
  <c r="A2369" i="25" s="1"/>
  <c r="A2368" i="25" a="1"/>
  <c r="A2368" i="25" s="1"/>
  <c r="A2367" i="25" a="1"/>
  <c r="A2367" i="25" s="1"/>
  <c r="A2366" i="25" a="1"/>
  <c r="A2366" i="25" s="1"/>
  <c r="A2365" i="25" a="1"/>
  <c r="A2365" i="25" s="1"/>
  <c r="A2364" i="25" a="1"/>
  <c r="A2364" i="25" s="1"/>
  <c r="A2363" i="25" a="1"/>
  <c r="A2363" i="25" s="1"/>
  <c r="A2362" i="25" a="1"/>
  <c r="A2362" i="25" s="1"/>
  <c r="A2361" i="25" a="1"/>
  <c r="A2361" i="25" s="1"/>
  <c r="A2360" i="25" a="1"/>
  <c r="A2360" i="25" s="1"/>
  <c r="A2359" i="25" a="1"/>
  <c r="A2359" i="25" s="1"/>
  <c r="A2358" i="25" a="1"/>
  <c r="A2358" i="25" s="1"/>
  <c r="A2357" i="25" a="1"/>
  <c r="A2357" i="25" s="1"/>
  <c r="A2356" i="25" a="1"/>
  <c r="A2356" i="25" s="1"/>
  <c r="A2355" i="25" a="1"/>
  <c r="A2355" i="25" s="1"/>
  <c r="A2354" i="25" a="1"/>
  <c r="A2354" i="25" s="1"/>
  <c r="A2353" i="25" a="1"/>
  <c r="A2353" i="25" s="1"/>
  <c r="A2352" i="25" a="1"/>
  <c r="A2352" i="25" s="1"/>
  <c r="A2351" i="25" a="1"/>
  <c r="A2351" i="25" s="1"/>
  <c r="A2350" i="25" a="1"/>
  <c r="A2350" i="25" s="1"/>
  <c r="A2349" i="25" a="1"/>
  <c r="A2349" i="25" s="1"/>
  <c r="A2348" i="25" a="1"/>
  <c r="A2348" i="25" s="1"/>
  <c r="A2347" i="25" a="1"/>
  <c r="A2347" i="25" s="1"/>
  <c r="A2346" i="25" a="1"/>
  <c r="A2346" i="25" s="1"/>
  <c r="A2345" i="25" a="1"/>
  <c r="A2345" i="25" s="1"/>
  <c r="A2344" i="25" a="1"/>
  <c r="A2344" i="25" s="1"/>
  <c r="A2343" i="25" a="1"/>
  <c r="A2343" i="25" s="1"/>
  <c r="A2342" i="25" a="1"/>
  <c r="A2342" i="25" s="1"/>
  <c r="A2341" i="25" a="1"/>
  <c r="A2341" i="25" s="1"/>
  <c r="A2340" i="25" a="1"/>
  <c r="A2340" i="25" s="1"/>
  <c r="A2339" i="25" a="1"/>
  <c r="A2339" i="25" s="1"/>
  <c r="A2338" i="25" a="1"/>
  <c r="A2338" i="25" s="1"/>
  <c r="A2337" i="25" a="1"/>
  <c r="A2337" i="25" s="1"/>
  <c r="A2336" i="25" a="1"/>
  <c r="A2336" i="25" s="1"/>
  <c r="A2335" i="25" a="1"/>
  <c r="A2335" i="25" s="1"/>
  <c r="A2334" i="25" a="1"/>
  <c r="A2334" i="25" s="1"/>
  <c r="A2333" i="25" a="1"/>
  <c r="A2333" i="25" s="1"/>
  <c r="A2332" i="25" a="1"/>
  <c r="A2332" i="25" s="1"/>
  <c r="A2331" i="25" a="1"/>
  <c r="A2331" i="25" s="1"/>
  <c r="A2330" i="25" a="1"/>
  <c r="A2330" i="25" s="1"/>
  <c r="A2329" i="25" a="1"/>
  <c r="A2329" i="25" s="1"/>
  <c r="A2328" i="25" a="1"/>
  <c r="A2328" i="25" s="1"/>
  <c r="A2327" i="25" a="1"/>
  <c r="A2327" i="25" s="1"/>
  <c r="A2326" i="25" a="1"/>
  <c r="A2326" i="25" s="1"/>
  <c r="A2325" i="25" a="1"/>
  <c r="A2325" i="25" s="1"/>
  <c r="A2324" i="25" a="1"/>
  <c r="A2324" i="25" s="1"/>
  <c r="A2323" i="25" a="1"/>
  <c r="A2323" i="25" s="1"/>
  <c r="A2322" i="25" a="1"/>
  <c r="A2322" i="25" s="1"/>
  <c r="A2321" i="25" a="1"/>
  <c r="A2321" i="25" s="1"/>
  <c r="A2320" i="25" a="1"/>
  <c r="A2320" i="25" s="1"/>
  <c r="A2319" i="25" a="1"/>
  <c r="A2319" i="25" s="1"/>
  <c r="A2318" i="25" a="1"/>
  <c r="A2318" i="25" s="1"/>
  <c r="A2317" i="25" a="1"/>
  <c r="A2317" i="25" s="1"/>
  <c r="A2316" i="25" a="1"/>
  <c r="A2316" i="25" s="1"/>
  <c r="A2315" i="25" a="1"/>
  <c r="A2315" i="25" s="1"/>
  <c r="A2314" i="25" a="1"/>
  <c r="A2314" i="25" s="1"/>
  <c r="A2313" i="25" a="1"/>
  <c r="A2313" i="25" s="1"/>
  <c r="A2312" i="25" a="1"/>
  <c r="A2312" i="25" s="1"/>
  <c r="A2311" i="25" a="1"/>
  <c r="A2311" i="25" s="1"/>
  <c r="A2310" i="25" a="1"/>
  <c r="A2310" i="25" s="1"/>
  <c r="A2309" i="25" a="1"/>
  <c r="A2309" i="25" s="1"/>
  <c r="A2308" i="25" a="1"/>
  <c r="A2308" i="25" s="1"/>
  <c r="A2307" i="25" a="1"/>
  <c r="A2307" i="25" s="1"/>
  <c r="A2306" i="25" a="1"/>
  <c r="A2306" i="25" s="1"/>
  <c r="A2305" i="25" a="1"/>
  <c r="A2305" i="25" s="1"/>
  <c r="A2304" i="25" a="1"/>
  <c r="A2304" i="25" s="1"/>
  <c r="A2303" i="25" a="1"/>
  <c r="A2303" i="25" s="1"/>
  <c r="A2302" i="25" a="1"/>
  <c r="A2302" i="25" s="1"/>
  <c r="A2301" i="25" a="1"/>
  <c r="A2301" i="25" s="1"/>
  <c r="A2300" i="25" a="1"/>
  <c r="A2300" i="25" s="1"/>
  <c r="A2299" i="25" a="1"/>
  <c r="A2299" i="25" s="1"/>
  <c r="A2298" i="25" a="1"/>
  <c r="A2298" i="25" s="1"/>
  <c r="A2297" i="25" a="1"/>
  <c r="A2297" i="25" s="1"/>
  <c r="A2296" i="25" a="1"/>
  <c r="A2296" i="25" s="1"/>
  <c r="A2295" i="25" a="1"/>
  <c r="A2295" i="25" s="1"/>
  <c r="A2294" i="25" a="1"/>
  <c r="A2294" i="25" s="1"/>
  <c r="A2293" i="25" a="1"/>
  <c r="A2293" i="25" s="1"/>
  <c r="A2292" i="25" a="1"/>
  <c r="A2292" i="25" s="1"/>
  <c r="A2291" i="25" a="1"/>
  <c r="A2291" i="25" s="1"/>
  <c r="A2290" i="25" a="1"/>
  <c r="A2290" i="25" s="1"/>
  <c r="A2289" i="25" a="1"/>
  <c r="A2289" i="25" s="1"/>
  <c r="A2288" i="25" a="1"/>
  <c r="A2288" i="25" s="1"/>
  <c r="A2287" i="25" a="1"/>
  <c r="A2287" i="25" s="1"/>
  <c r="A2286" i="25" a="1"/>
  <c r="A2286" i="25" s="1"/>
  <c r="A2285" i="25" a="1"/>
  <c r="A2285" i="25" s="1"/>
  <c r="A2284" i="25" a="1"/>
  <c r="A2284" i="25" s="1"/>
  <c r="A2283" i="25" a="1"/>
  <c r="A2283" i="25" s="1"/>
  <c r="A2282" i="25" a="1"/>
  <c r="A2282" i="25" s="1"/>
  <c r="A2281" i="25" a="1"/>
  <c r="A2281" i="25" s="1"/>
  <c r="A2280" i="25" a="1"/>
  <c r="A2280" i="25" s="1"/>
  <c r="A2279" i="25" a="1"/>
  <c r="A2279" i="25" s="1"/>
  <c r="A2278" i="25" a="1"/>
  <c r="A2278" i="25" s="1"/>
  <c r="A2277" i="25" a="1"/>
  <c r="A2277" i="25" s="1"/>
  <c r="A2276" i="25" a="1"/>
  <c r="A2276" i="25" s="1"/>
  <c r="A2275" i="25" a="1"/>
  <c r="A2275" i="25" s="1"/>
  <c r="A2274" i="25" a="1"/>
  <c r="A2274" i="25" s="1"/>
  <c r="A2273" i="25" a="1"/>
  <c r="A2273" i="25" s="1"/>
  <c r="A2272" i="25" a="1"/>
  <c r="A2272" i="25" s="1"/>
  <c r="A2271" i="25" a="1"/>
  <c r="A2271" i="25" s="1"/>
  <c r="A2270" i="25" a="1"/>
  <c r="A2270" i="25" s="1"/>
  <c r="A2269" i="25" a="1"/>
  <c r="A2269" i="25" s="1"/>
  <c r="A2268" i="25" a="1"/>
  <c r="A2268" i="25" s="1"/>
  <c r="A2267" i="25" a="1"/>
  <c r="A2267" i="25" s="1"/>
  <c r="A2266" i="25" a="1"/>
  <c r="A2266" i="25" s="1"/>
  <c r="A2265" i="25" a="1"/>
  <c r="A2265" i="25" s="1"/>
  <c r="A2264" i="25" a="1"/>
  <c r="A2264" i="25" s="1"/>
  <c r="A2263" i="25" a="1"/>
  <c r="A2263" i="25" s="1"/>
  <c r="A2262" i="25" a="1"/>
  <c r="A2262" i="25" s="1"/>
  <c r="A2261" i="25" a="1"/>
  <c r="A2261" i="25" s="1"/>
  <c r="A2260" i="25" a="1"/>
  <c r="A2260" i="25" s="1"/>
  <c r="A2259" i="25" a="1"/>
  <c r="A2259" i="25" s="1"/>
  <c r="A2258" i="25" a="1"/>
  <c r="A2258" i="25" s="1"/>
  <c r="A2257" i="25" a="1"/>
  <c r="A2257" i="25" s="1"/>
  <c r="A2256" i="25" a="1"/>
  <c r="A2256" i="25" s="1"/>
  <c r="A2255" i="25" a="1"/>
  <c r="A2255" i="25" s="1"/>
  <c r="A2254" i="25" a="1"/>
  <c r="A2254" i="25" s="1"/>
  <c r="A2253" i="25" a="1"/>
  <c r="A2253" i="25" s="1"/>
  <c r="A2252" i="25" a="1"/>
  <c r="A2252" i="25" s="1"/>
  <c r="A2251" i="25" a="1"/>
  <c r="A2251" i="25" s="1"/>
  <c r="A2250" i="25" a="1"/>
  <c r="A2250" i="25" s="1"/>
  <c r="A2249" i="25" a="1"/>
  <c r="A2249" i="25" s="1"/>
  <c r="A2248" i="25" a="1"/>
  <c r="A2248" i="25" s="1"/>
  <c r="A2247" i="25" a="1"/>
  <c r="A2247" i="25" s="1"/>
  <c r="A2246" i="25" a="1"/>
  <c r="A2246" i="25" s="1"/>
  <c r="A2245" i="25" a="1"/>
  <c r="A2245" i="25" s="1"/>
  <c r="A2244" i="25" a="1"/>
  <c r="A2244" i="25" s="1"/>
  <c r="A2243" i="25" a="1"/>
  <c r="A2243" i="25" s="1"/>
  <c r="A2242" i="25" a="1"/>
  <c r="A2242" i="25" s="1"/>
  <c r="A2241" i="25" a="1"/>
  <c r="A2241" i="25" s="1"/>
  <c r="A2240" i="25" a="1"/>
  <c r="A2240" i="25" s="1"/>
  <c r="A2239" i="25" a="1"/>
  <c r="A2239" i="25" s="1"/>
  <c r="A2238" i="25" a="1"/>
  <c r="A2238" i="25" s="1"/>
  <c r="A2237" i="25" a="1"/>
  <c r="A2237" i="25" s="1"/>
  <c r="A2236" i="25" a="1"/>
  <c r="A2236" i="25" s="1"/>
  <c r="A2235" i="25" a="1"/>
  <c r="A2235" i="25" s="1"/>
  <c r="A2234" i="25" a="1"/>
  <c r="A2234" i="25" s="1"/>
  <c r="A2233" i="25" a="1"/>
  <c r="A2233" i="25" s="1"/>
  <c r="A2232" i="25" a="1"/>
  <c r="A2232" i="25" s="1"/>
  <c r="A2231" i="25" a="1"/>
  <c r="A2231" i="25" s="1"/>
  <c r="A2230" i="25" a="1"/>
  <c r="A2230" i="25" s="1"/>
  <c r="A2229" i="25" a="1"/>
  <c r="A2229" i="25" s="1"/>
  <c r="A2228" i="25" a="1"/>
  <c r="A2228" i="25" s="1"/>
  <c r="A2227" i="25" a="1"/>
  <c r="A2227" i="25" s="1"/>
  <c r="A2226" i="25" a="1"/>
  <c r="A2226" i="25" s="1"/>
  <c r="A2225" i="25" a="1"/>
  <c r="A2225" i="25" s="1"/>
  <c r="A2224" i="25" a="1"/>
  <c r="A2224" i="25" s="1"/>
  <c r="A2223" i="25" a="1"/>
  <c r="A2223" i="25" s="1"/>
  <c r="A2222" i="25" a="1"/>
  <c r="A2222" i="25" s="1"/>
  <c r="A2221" i="25" a="1"/>
  <c r="A2221" i="25" s="1"/>
  <c r="A2220" i="25" a="1"/>
  <c r="A2220" i="25" s="1"/>
  <c r="A2219" i="25" a="1"/>
  <c r="A2219" i="25" s="1"/>
  <c r="A2218" i="25" a="1"/>
  <c r="A2218" i="25" s="1"/>
  <c r="A2217" i="25" a="1"/>
  <c r="A2217" i="25" s="1"/>
  <c r="A2216" i="25" a="1"/>
  <c r="A2216" i="25" s="1"/>
  <c r="A2215" i="25" a="1"/>
  <c r="A2215" i="25" s="1"/>
  <c r="A2214" i="25" a="1"/>
  <c r="A2214" i="25" s="1"/>
  <c r="A2213" i="25" a="1"/>
  <c r="A2213" i="25" s="1"/>
  <c r="A2212" i="25" a="1"/>
  <c r="A2212" i="25" s="1"/>
  <c r="A2211" i="25" a="1"/>
  <c r="A2211" i="25" s="1"/>
  <c r="A2210" i="25" a="1"/>
  <c r="A2210" i="25" s="1"/>
  <c r="A2209" i="25" a="1"/>
  <c r="A2209" i="25" s="1"/>
  <c r="A2208" i="25" a="1"/>
  <c r="A2208" i="25" s="1"/>
  <c r="A2207" i="25" a="1"/>
  <c r="A2207" i="25" s="1"/>
  <c r="A2206" i="25" a="1"/>
  <c r="A2206" i="25" s="1"/>
  <c r="A2205" i="25" a="1"/>
  <c r="A2205" i="25" s="1"/>
  <c r="A2204" i="25" a="1"/>
  <c r="A2204" i="25" s="1"/>
  <c r="A2203" i="25" a="1"/>
  <c r="A2203" i="25" s="1"/>
  <c r="A2202" i="25" a="1"/>
  <c r="A2202" i="25" s="1"/>
  <c r="A2201" i="25" a="1"/>
  <c r="A2201" i="25" s="1"/>
  <c r="A2200" i="25" a="1"/>
  <c r="A2200" i="25" s="1"/>
  <c r="A2199" i="25" a="1"/>
  <c r="A2199" i="25" s="1"/>
  <c r="A2198" i="25" a="1"/>
  <c r="A2198" i="25" s="1"/>
  <c r="A2197" i="25" a="1"/>
  <c r="A2197" i="25" s="1"/>
  <c r="A2196" i="25" a="1"/>
  <c r="A2196" i="25" s="1"/>
  <c r="A2195" i="25" a="1"/>
  <c r="A2195" i="25" s="1"/>
  <c r="A2194" i="25" a="1"/>
  <c r="A2194" i="25" s="1"/>
  <c r="A2193" i="25" a="1"/>
  <c r="A2193" i="25" s="1"/>
  <c r="A2192" i="25" a="1"/>
  <c r="A2192" i="25" s="1"/>
  <c r="A2191" i="25" a="1"/>
  <c r="A2191" i="25" s="1"/>
  <c r="A2190" i="25" a="1"/>
  <c r="A2190" i="25" s="1"/>
  <c r="A2189" i="25" a="1"/>
  <c r="A2189" i="25" s="1"/>
  <c r="A2188" i="25" a="1"/>
  <c r="A2188" i="25" s="1"/>
  <c r="A2187" i="25" a="1"/>
  <c r="A2187" i="25" s="1"/>
  <c r="A2186" i="25" a="1"/>
  <c r="A2186" i="25" s="1"/>
  <c r="A2185" i="25" a="1"/>
  <c r="A2185" i="25" s="1"/>
  <c r="A2184" i="25" a="1"/>
  <c r="A2184" i="25" s="1"/>
  <c r="A2183" i="25" a="1"/>
  <c r="A2183" i="25" s="1"/>
  <c r="A2182" i="25" a="1"/>
  <c r="A2182" i="25" s="1"/>
  <c r="A2181" i="25" a="1"/>
  <c r="A2181" i="25" s="1"/>
  <c r="A2180" i="25" a="1"/>
  <c r="A2180" i="25" s="1"/>
  <c r="A2179" i="25" a="1"/>
  <c r="A2179" i="25" s="1"/>
  <c r="A2178" i="25" a="1"/>
  <c r="A2178" i="25" s="1"/>
  <c r="A2177" i="25" a="1"/>
  <c r="A2177" i="25" s="1"/>
  <c r="A2176" i="25" a="1"/>
  <c r="A2176" i="25" s="1"/>
  <c r="A2175" i="25" a="1"/>
  <c r="A2175" i="25" s="1"/>
  <c r="A2174" i="25" a="1"/>
  <c r="A2174" i="25" s="1"/>
  <c r="A2173" i="25" a="1"/>
  <c r="A2173" i="25" s="1"/>
  <c r="A2172" i="25" a="1"/>
  <c r="A2172" i="25" s="1"/>
  <c r="A2171" i="25" a="1"/>
  <c r="A2171" i="25" s="1"/>
  <c r="A2170" i="25" a="1"/>
  <c r="A2170" i="25" s="1"/>
  <c r="A2169" i="25" a="1"/>
  <c r="A2169" i="25" s="1"/>
  <c r="A2168" i="25" a="1"/>
  <c r="A2168" i="25" s="1"/>
  <c r="A2167" i="25" a="1"/>
  <c r="A2167" i="25" s="1"/>
  <c r="A2166" i="25" a="1"/>
  <c r="A2166" i="25" s="1"/>
  <c r="A2165" i="25" a="1"/>
  <c r="A2165" i="25" s="1"/>
  <c r="A2164" i="25" a="1"/>
  <c r="A2164" i="25" s="1"/>
  <c r="A2163" i="25" a="1"/>
  <c r="A2163" i="25" s="1"/>
  <c r="A2162" i="25" a="1"/>
  <c r="A2162" i="25" s="1"/>
  <c r="A2161" i="25" a="1"/>
  <c r="A2161" i="25" s="1"/>
  <c r="A2160" i="25" a="1"/>
  <c r="A2160" i="25" s="1"/>
  <c r="A2159" i="25" a="1"/>
  <c r="A2159" i="25" s="1"/>
  <c r="A2158" i="25" a="1"/>
  <c r="A2158" i="25" s="1"/>
  <c r="A2157" i="25" a="1"/>
  <c r="A2157" i="25" s="1"/>
  <c r="A2156" i="25" a="1"/>
  <c r="A2156" i="25" s="1"/>
  <c r="A2155" i="25" a="1"/>
  <c r="A2155" i="25" s="1"/>
  <c r="A2154" i="25" a="1"/>
  <c r="A2154" i="25" s="1"/>
  <c r="A2153" i="25" a="1"/>
  <c r="A2153" i="25" s="1"/>
  <c r="A2152" i="25" a="1"/>
  <c r="A2152" i="25" s="1"/>
  <c r="A2151" i="25" a="1"/>
  <c r="A2151" i="25" s="1"/>
  <c r="A2150" i="25" a="1"/>
  <c r="A2150" i="25" s="1"/>
  <c r="A2149" i="25" a="1"/>
  <c r="A2149" i="25" s="1"/>
  <c r="A2148" i="25" a="1"/>
  <c r="A2148" i="25" s="1"/>
  <c r="A2147" i="25" a="1"/>
  <c r="A2147" i="25" s="1"/>
  <c r="A2146" i="25" a="1"/>
  <c r="A2146" i="25" s="1"/>
  <c r="A2145" i="25" a="1"/>
  <c r="A2145" i="25" s="1"/>
  <c r="A2144" i="25" a="1"/>
  <c r="A2144" i="25" s="1"/>
  <c r="A2143" i="25" a="1"/>
  <c r="A2143" i="25" s="1"/>
  <c r="A2142" i="25" a="1"/>
  <c r="A2142" i="25" s="1"/>
  <c r="A2141" i="25" a="1"/>
  <c r="A2141" i="25" s="1"/>
  <c r="A2140" i="25" a="1"/>
  <c r="A2140" i="25" s="1"/>
  <c r="A2139" i="25" a="1"/>
  <c r="A2139" i="25" s="1"/>
  <c r="A2138" i="25" a="1"/>
  <c r="A2138" i="25" s="1"/>
  <c r="A2137" i="25" a="1"/>
  <c r="A2137" i="25" s="1"/>
  <c r="A2136" i="25" a="1"/>
  <c r="A2136" i="25" s="1"/>
  <c r="A2135" i="25" a="1"/>
  <c r="A2135" i="25" s="1"/>
  <c r="A2134" i="25" a="1"/>
  <c r="A2134" i="25" s="1"/>
  <c r="A2133" i="25" a="1"/>
  <c r="A2133" i="25" s="1"/>
  <c r="A2132" i="25" a="1"/>
  <c r="A2132" i="25" s="1"/>
  <c r="A2131" i="25" a="1"/>
  <c r="A2131" i="25" s="1"/>
  <c r="A2130" i="25" a="1"/>
  <c r="A2130" i="25" s="1"/>
  <c r="A2129" i="25" a="1"/>
  <c r="A2129" i="25" s="1"/>
  <c r="A2128" i="25" a="1"/>
  <c r="A2128" i="25" s="1"/>
  <c r="A2127" i="25" a="1"/>
  <c r="A2127" i="25" s="1"/>
  <c r="A2126" i="25" a="1"/>
  <c r="A2126" i="25" s="1"/>
  <c r="A2125" i="25" a="1"/>
  <c r="A2125" i="25" s="1"/>
  <c r="A2124" i="25" a="1"/>
  <c r="A2124" i="25" s="1"/>
  <c r="A2123" i="25" a="1"/>
  <c r="A2123" i="25" s="1"/>
  <c r="A2122" i="25" a="1"/>
  <c r="A2122" i="25" s="1"/>
  <c r="A2121" i="25" a="1"/>
  <c r="A2121" i="25" s="1"/>
  <c r="A2120" i="25" a="1"/>
  <c r="A2120" i="25" s="1"/>
  <c r="A2119" i="25" a="1"/>
  <c r="A2119" i="25" s="1"/>
  <c r="A2118" i="25" a="1"/>
  <c r="A2118" i="25" s="1"/>
  <c r="A2117" i="25" a="1"/>
  <c r="A2117" i="25" s="1"/>
  <c r="A2116" i="25" a="1"/>
  <c r="A2116" i="25" s="1"/>
  <c r="A2115" i="25" a="1"/>
  <c r="A2115" i="25" s="1"/>
  <c r="A2114" i="25" a="1"/>
  <c r="A2114" i="25" s="1"/>
  <c r="A2113" i="25" a="1"/>
  <c r="A2113" i="25" s="1"/>
  <c r="A2112" i="25" a="1"/>
  <c r="A2112" i="25" s="1"/>
  <c r="A2111" i="25" a="1"/>
  <c r="A2111" i="25" s="1"/>
  <c r="A2110" i="25" a="1"/>
  <c r="A2110" i="25" s="1"/>
  <c r="A2109" i="25" a="1"/>
  <c r="A2109" i="25" s="1"/>
  <c r="A2108" i="25" a="1"/>
  <c r="A2108" i="25" s="1"/>
  <c r="A2107" i="25" a="1"/>
  <c r="A2107" i="25" s="1"/>
  <c r="A2106" i="25" a="1"/>
  <c r="A2106" i="25" s="1"/>
  <c r="A2105" i="25" a="1"/>
  <c r="A2105" i="25" s="1"/>
  <c r="A2104" i="25" a="1"/>
  <c r="A2104" i="25" s="1"/>
  <c r="A2103" i="25" a="1"/>
  <c r="A2103" i="25" s="1"/>
  <c r="A2102" i="25" a="1"/>
  <c r="A2102" i="25" s="1"/>
  <c r="A2101" i="25" a="1"/>
  <c r="A2101" i="25" s="1"/>
  <c r="A2100" i="25" a="1"/>
  <c r="A2100" i="25" s="1"/>
  <c r="A2099" i="25" a="1"/>
  <c r="A2099" i="25" s="1"/>
  <c r="A2098" i="25" a="1"/>
  <c r="A2098" i="25" s="1"/>
  <c r="A2097" i="25" a="1"/>
  <c r="A2097" i="25" s="1"/>
  <c r="A2096" i="25" a="1"/>
  <c r="A2096" i="25" s="1"/>
  <c r="A2095" i="25" a="1"/>
  <c r="A2095" i="25" s="1"/>
  <c r="A2094" i="25" a="1"/>
  <c r="A2094" i="25" s="1"/>
  <c r="A2093" i="25" a="1"/>
  <c r="A2093" i="25" s="1"/>
  <c r="A2092" i="25" a="1"/>
  <c r="A2092" i="25" s="1"/>
  <c r="A2091" i="25" a="1"/>
  <c r="A2091" i="25" s="1"/>
  <c r="A2090" i="25" a="1"/>
  <c r="A2090" i="25" s="1"/>
  <c r="A2089" i="25" a="1"/>
  <c r="A2089" i="25" s="1"/>
  <c r="A2088" i="25" a="1"/>
  <c r="A2088" i="25" s="1"/>
  <c r="A2087" i="25" a="1"/>
  <c r="A2087" i="25" s="1"/>
  <c r="A2086" i="25" a="1"/>
  <c r="A2086" i="25" s="1"/>
  <c r="A2085" i="25" a="1"/>
  <c r="A2085" i="25" s="1"/>
  <c r="A2084" i="25" a="1"/>
  <c r="A2084" i="25" s="1"/>
  <c r="A2083" i="25" a="1"/>
  <c r="A2083" i="25" s="1"/>
  <c r="A2082" i="25" a="1"/>
  <c r="A2082" i="25" s="1"/>
  <c r="A2081" i="25" a="1"/>
  <c r="A2081" i="25" s="1"/>
  <c r="A2080" i="25" a="1"/>
  <c r="A2080" i="25" s="1"/>
  <c r="A2079" i="25" a="1"/>
  <c r="A2079" i="25" s="1"/>
  <c r="A2078" i="25" a="1"/>
  <c r="A2078" i="25" s="1"/>
  <c r="A2077" i="25" a="1"/>
  <c r="A2077" i="25" s="1"/>
  <c r="A2076" i="25" a="1"/>
  <c r="A2076" i="25" s="1"/>
  <c r="A2075" i="25" a="1"/>
  <c r="A2075" i="25" s="1"/>
  <c r="A2074" i="25" a="1"/>
  <c r="A2074" i="25" s="1"/>
  <c r="A2073" i="25" a="1"/>
  <c r="A2073" i="25" s="1"/>
  <c r="A2072" i="25" a="1"/>
  <c r="A2072" i="25" s="1"/>
  <c r="A2071" i="25" a="1"/>
  <c r="A2071" i="25" s="1"/>
  <c r="A2070" i="25" a="1"/>
  <c r="A2070" i="25" s="1"/>
  <c r="A2069" i="25" a="1"/>
  <c r="A2069" i="25" s="1"/>
  <c r="A2068" i="25" a="1"/>
  <c r="A2068" i="25" s="1"/>
  <c r="A2067" i="25" a="1"/>
  <c r="A2067" i="25" s="1"/>
  <c r="A2066" i="25" a="1"/>
  <c r="A2066" i="25" s="1"/>
  <c r="A2065" i="25" a="1"/>
  <c r="A2065" i="25" s="1"/>
  <c r="A2064" i="25" a="1"/>
  <c r="A2064" i="25" s="1"/>
  <c r="A2063" i="25" a="1"/>
  <c r="A2063" i="25" s="1"/>
  <c r="A2062" i="25" a="1"/>
  <c r="A2062" i="25" s="1"/>
  <c r="A2061" i="25" a="1"/>
  <c r="A2061" i="25" s="1"/>
  <c r="A2060" i="25" a="1"/>
  <c r="A2060" i="25" s="1"/>
  <c r="A2059" i="25" a="1"/>
  <c r="A2059" i="25" s="1"/>
  <c r="A2058" i="25" a="1"/>
  <c r="A2058" i="25" s="1"/>
  <c r="A2057" i="25" a="1"/>
  <c r="A2057" i="25" s="1"/>
  <c r="A2056" i="25" a="1"/>
  <c r="A2056" i="25" s="1"/>
  <c r="A2055" i="25" a="1"/>
  <c r="A2055" i="25" s="1"/>
  <c r="A2054" i="25" a="1"/>
  <c r="A2054" i="25" s="1"/>
  <c r="A2053" i="25" a="1"/>
  <c r="A2053" i="25" s="1"/>
  <c r="A2052" i="25" a="1"/>
  <c r="A2052" i="25" s="1"/>
  <c r="A2051" i="25" a="1"/>
  <c r="A2051" i="25" s="1"/>
  <c r="A2050" i="25" a="1"/>
  <c r="A2050" i="25" s="1"/>
  <c r="A2049" i="25" a="1"/>
  <c r="A2049" i="25" s="1"/>
  <c r="A2048" i="25" a="1"/>
  <c r="A2048" i="25" s="1"/>
  <c r="A2047" i="25" a="1"/>
  <c r="A2047" i="25" s="1"/>
  <c r="A2046" i="25" a="1"/>
  <c r="A2046" i="25" s="1"/>
  <c r="A2045" i="25" a="1"/>
  <c r="A2045" i="25" s="1"/>
  <c r="A2044" i="25" a="1"/>
  <c r="A2044" i="25" s="1"/>
  <c r="A2043" i="25" a="1"/>
  <c r="A2043" i="25" s="1"/>
  <c r="A2042" i="25" a="1"/>
  <c r="A2042" i="25" s="1"/>
  <c r="A2041" i="25" a="1"/>
  <c r="A2041" i="25" s="1"/>
  <c r="A2040" i="25" a="1"/>
  <c r="A2040" i="25" s="1"/>
  <c r="A2039" i="25" a="1"/>
  <c r="A2039" i="25" s="1"/>
  <c r="A2038" i="25" a="1"/>
  <c r="A2038" i="25" s="1"/>
  <c r="A2037" i="25" a="1"/>
  <c r="A2037" i="25" s="1"/>
  <c r="A2036" i="25" a="1"/>
  <c r="A2036" i="25" s="1"/>
  <c r="A2035" i="25" a="1"/>
  <c r="A2035" i="25" s="1"/>
  <c r="A2034" i="25" a="1"/>
  <c r="A2034" i="25" s="1"/>
  <c r="A2033" i="25" a="1"/>
  <c r="A2033" i="25" s="1"/>
  <c r="A2032" i="25" a="1"/>
  <c r="A2032" i="25" s="1"/>
  <c r="A2031" i="25" a="1"/>
  <c r="A2031" i="25" s="1"/>
  <c r="A2030" i="25" a="1"/>
  <c r="A2030" i="25" s="1"/>
  <c r="A2029" i="25" a="1"/>
  <c r="A2029" i="25" s="1"/>
  <c r="A2028" i="25" a="1"/>
  <c r="A2028" i="25" s="1"/>
  <c r="A2027" i="25" a="1"/>
  <c r="A2027" i="25" s="1"/>
  <c r="A2026" i="25" a="1"/>
  <c r="A2026" i="25" s="1"/>
  <c r="A2025" i="25" a="1"/>
  <c r="A2025" i="25" s="1"/>
  <c r="A2024" i="25" a="1"/>
  <c r="A2024" i="25" s="1"/>
  <c r="A2023" i="25" a="1"/>
  <c r="A2023" i="25" s="1"/>
  <c r="A2022" i="25" a="1"/>
  <c r="A2022" i="25" s="1"/>
  <c r="A2021" i="25" a="1"/>
  <c r="A2021" i="25" s="1"/>
  <c r="A2020" i="25" a="1"/>
  <c r="A2020" i="25" s="1"/>
  <c r="A2019" i="25" a="1"/>
  <c r="A2019" i="25" s="1"/>
  <c r="A2018" i="25" a="1"/>
  <c r="A2018" i="25" s="1"/>
  <c r="A2017" i="25" a="1"/>
  <c r="A2017" i="25" s="1"/>
  <c r="A2016" i="25" a="1"/>
  <c r="A2016" i="25" s="1"/>
  <c r="A2015" i="25" a="1"/>
  <c r="A2015" i="25" s="1"/>
  <c r="A2014" i="25" a="1"/>
  <c r="A2014" i="25" s="1"/>
  <c r="A2013" i="25" a="1"/>
  <c r="A2013" i="25" s="1"/>
  <c r="A2012" i="25" a="1"/>
  <c r="A2012" i="25" s="1"/>
  <c r="A2011" i="25" a="1"/>
  <c r="A2011" i="25" s="1"/>
  <c r="A2010" i="25" a="1"/>
  <c r="A2010" i="25" s="1"/>
  <c r="A2009" i="25" a="1"/>
  <c r="A2009" i="25" s="1"/>
  <c r="A2008" i="25" a="1"/>
  <c r="A2008" i="25" s="1"/>
  <c r="A2007" i="25" a="1"/>
  <c r="A2007" i="25" s="1"/>
  <c r="A2006" i="25" a="1"/>
  <c r="A2006" i="25" s="1"/>
  <c r="A2005" i="25" a="1"/>
  <c r="A2005" i="25" s="1"/>
  <c r="A2004" i="25" a="1"/>
  <c r="A2004" i="25" s="1"/>
  <c r="A2003" i="25" a="1"/>
  <c r="A2003" i="25" s="1"/>
  <c r="A2002" i="25" a="1"/>
  <c r="A2002" i="25" s="1"/>
  <c r="A2001" i="25" a="1"/>
  <c r="A2001" i="25" s="1"/>
  <c r="A2000" i="25" a="1"/>
  <c r="A2000" i="25" s="1"/>
  <c r="A1999" i="25" a="1"/>
  <c r="A1999" i="25" s="1"/>
  <c r="A1998" i="25" a="1"/>
  <c r="A1998" i="25" s="1"/>
  <c r="A1997" i="25" a="1"/>
  <c r="A1997" i="25" s="1"/>
  <c r="A1996" i="25" a="1"/>
  <c r="A1996" i="25" s="1"/>
  <c r="A1995" i="25" a="1"/>
  <c r="A1995" i="25" s="1"/>
  <c r="A1994" i="25" a="1"/>
  <c r="A1994" i="25" s="1"/>
  <c r="A1993" i="25" a="1"/>
  <c r="A1993" i="25" s="1"/>
  <c r="A1992" i="25" a="1"/>
  <c r="A1992" i="25" s="1"/>
  <c r="A1991" i="25" a="1"/>
  <c r="A1991" i="25" s="1"/>
  <c r="A1990" i="25" a="1"/>
  <c r="A1990" i="25" s="1"/>
  <c r="A1989" i="25" a="1"/>
  <c r="A1989" i="25" s="1"/>
  <c r="A1988" i="25" a="1"/>
  <c r="A1988" i="25" s="1"/>
  <c r="A1987" i="25" a="1"/>
  <c r="A1987" i="25" s="1"/>
  <c r="A1986" i="25" a="1"/>
  <c r="A1986" i="25" s="1"/>
  <c r="A1985" i="25" a="1"/>
  <c r="A1985" i="25" s="1"/>
  <c r="A1984" i="25" a="1"/>
  <c r="A1984" i="25" s="1"/>
  <c r="A1983" i="25" a="1"/>
  <c r="A1983" i="25" s="1"/>
  <c r="A1982" i="25" a="1"/>
  <c r="A1982" i="25" s="1"/>
  <c r="A1981" i="25" a="1"/>
  <c r="A1981" i="25" s="1"/>
  <c r="A1980" i="25" a="1"/>
  <c r="A1980" i="25" s="1"/>
  <c r="A1979" i="25" a="1"/>
  <c r="A1979" i="25" s="1"/>
  <c r="A1978" i="25" a="1"/>
  <c r="A1978" i="25" s="1"/>
  <c r="A1977" i="25" a="1"/>
  <c r="A1977" i="25" s="1"/>
  <c r="A1976" i="25" a="1"/>
  <c r="A1976" i="25" s="1"/>
  <c r="A1975" i="25" a="1"/>
  <c r="A1975" i="25" s="1"/>
  <c r="A1974" i="25" a="1"/>
  <c r="A1974" i="25" s="1"/>
  <c r="A1973" i="25" a="1"/>
  <c r="A1973" i="25" s="1"/>
  <c r="A1972" i="25" a="1"/>
  <c r="A1972" i="25" s="1"/>
  <c r="A1971" i="25" a="1"/>
  <c r="A1971" i="25" s="1"/>
  <c r="A1970" i="25" a="1"/>
  <c r="A1970" i="25" s="1"/>
  <c r="A1969" i="25" a="1"/>
  <c r="A1969" i="25" s="1"/>
  <c r="A1968" i="25" a="1"/>
  <c r="A1968" i="25" s="1"/>
  <c r="A1967" i="25" a="1"/>
  <c r="A1967" i="25" s="1"/>
  <c r="A1966" i="25" a="1"/>
  <c r="A1966" i="25" s="1"/>
  <c r="A1965" i="25" a="1"/>
  <c r="A1965" i="25" s="1"/>
  <c r="A1964" i="25" a="1"/>
  <c r="A1964" i="25" s="1"/>
  <c r="A1963" i="25" a="1"/>
  <c r="A1963" i="25" s="1"/>
  <c r="A1962" i="25" a="1"/>
  <c r="A1962" i="25" s="1"/>
  <c r="A1961" i="25" a="1"/>
  <c r="A1961" i="25" s="1"/>
  <c r="A1960" i="25" a="1"/>
  <c r="A1960" i="25" s="1"/>
  <c r="A1959" i="25" a="1"/>
  <c r="A1959" i="25" s="1"/>
  <c r="A1958" i="25" a="1"/>
  <c r="A1958" i="25" s="1"/>
  <c r="A1957" i="25" a="1"/>
  <c r="A1957" i="25" s="1"/>
  <c r="A1956" i="25" a="1"/>
  <c r="A1956" i="25" s="1"/>
  <c r="A1955" i="25" a="1"/>
  <c r="A1955" i="25" s="1"/>
  <c r="A1954" i="25" a="1"/>
  <c r="A1954" i="25" s="1"/>
  <c r="A1953" i="25" a="1"/>
  <c r="A1953" i="25" s="1"/>
  <c r="A1952" i="25" a="1"/>
  <c r="A1952" i="25" s="1"/>
  <c r="A1951" i="25" a="1"/>
  <c r="A1951" i="25" s="1"/>
  <c r="A1950" i="25" a="1"/>
  <c r="A1950" i="25" s="1"/>
  <c r="A1949" i="25" a="1"/>
  <c r="A1949" i="25" s="1"/>
  <c r="A1948" i="25" a="1"/>
  <c r="A1948" i="25" s="1"/>
  <c r="A1947" i="25" a="1"/>
  <c r="A1947" i="25" s="1"/>
  <c r="A1946" i="25" a="1"/>
  <c r="A1946" i="25" s="1"/>
  <c r="A1945" i="25" a="1"/>
  <c r="A1945" i="25" s="1"/>
  <c r="A1944" i="25" a="1"/>
  <c r="A1944" i="25" s="1"/>
  <c r="A1943" i="25" a="1"/>
  <c r="A1943" i="25" s="1"/>
  <c r="A1942" i="25" a="1"/>
  <c r="A1942" i="25" s="1"/>
  <c r="A1941" i="25" a="1"/>
  <c r="A1941" i="25" s="1"/>
  <c r="A1940" i="25" a="1"/>
  <c r="A1940" i="25" s="1"/>
  <c r="A1939" i="25" a="1"/>
  <c r="A1939" i="25" s="1"/>
  <c r="A1938" i="25" a="1"/>
  <c r="A1938" i="25" s="1"/>
  <c r="A1937" i="25" a="1"/>
  <c r="A1937" i="25" s="1"/>
  <c r="A1936" i="25" a="1"/>
  <c r="A1936" i="25" s="1"/>
  <c r="A1935" i="25" a="1"/>
  <c r="A1935" i="25" s="1"/>
  <c r="A1934" i="25" a="1"/>
  <c r="A1934" i="25" s="1"/>
  <c r="A1933" i="25" a="1"/>
  <c r="A1933" i="25" s="1"/>
  <c r="A1932" i="25" a="1"/>
  <c r="A1932" i="25" s="1"/>
  <c r="A1931" i="25" a="1"/>
  <c r="A1931" i="25" s="1"/>
  <c r="A1930" i="25" a="1"/>
  <c r="A1930" i="25" s="1"/>
  <c r="A1929" i="25" a="1"/>
  <c r="A1929" i="25" s="1"/>
  <c r="A1928" i="25" a="1"/>
  <c r="A1928" i="25" s="1"/>
  <c r="A1927" i="25" a="1"/>
  <c r="A1927" i="25" s="1"/>
  <c r="A1926" i="25" a="1"/>
  <c r="A1926" i="25" s="1"/>
  <c r="A1925" i="25" a="1"/>
  <c r="A1925" i="25" s="1"/>
  <c r="A1924" i="25" a="1"/>
  <c r="A1924" i="25" s="1"/>
  <c r="A1923" i="25" a="1"/>
  <c r="A1923" i="25" s="1"/>
  <c r="A1922" i="25" a="1"/>
  <c r="A1922" i="25" s="1"/>
  <c r="A1921" i="25" a="1"/>
  <c r="A1921" i="25" s="1"/>
  <c r="A1920" i="25" a="1"/>
  <c r="A1920" i="25" s="1"/>
  <c r="A1919" i="25" a="1"/>
  <c r="A1919" i="25" s="1"/>
  <c r="A1918" i="25" a="1"/>
  <c r="A1918" i="25" s="1"/>
  <c r="A1917" i="25" a="1"/>
  <c r="A1917" i="25" s="1"/>
  <c r="A1916" i="25" a="1"/>
  <c r="A1916" i="25" s="1"/>
  <c r="A1915" i="25" a="1"/>
  <c r="A1915" i="25" s="1"/>
  <c r="A1914" i="25" a="1"/>
  <c r="A1914" i="25" s="1"/>
  <c r="A1913" i="25" a="1"/>
  <c r="A1913" i="25" s="1"/>
  <c r="A1912" i="25" a="1"/>
  <c r="A1912" i="25" s="1"/>
  <c r="A1911" i="25" a="1"/>
  <c r="A1911" i="25" s="1"/>
  <c r="A1910" i="25" a="1"/>
  <c r="A1910" i="25" s="1"/>
  <c r="A1909" i="25" a="1"/>
  <c r="A1909" i="25" s="1"/>
  <c r="A1908" i="25" a="1"/>
  <c r="A1908" i="25" s="1"/>
  <c r="A1907" i="25" a="1"/>
  <c r="A1907" i="25" s="1"/>
  <c r="A1906" i="25" a="1"/>
  <c r="A1906" i="25" s="1"/>
  <c r="A1905" i="25" a="1"/>
  <c r="A1905" i="25" s="1"/>
  <c r="A1904" i="25" a="1"/>
  <c r="A1904" i="25" s="1"/>
  <c r="A1903" i="25" a="1"/>
  <c r="A1903" i="25" s="1"/>
  <c r="A1902" i="25" a="1"/>
  <c r="A1902" i="25" s="1"/>
  <c r="A1901" i="25" a="1"/>
  <c r="A1901" i="25" s="1"/>
  <c r="A1900" i="25" a="1"/>
  <c r="A1900" i="25" s="1"/>
  <c r="A1899" i="25" a="1"/>
  <c r="A1899" i="25" s="1"/>
  <c r="A1898" i="25" a="1"/>
  <c r="A1898" i="25" s="1"/>
  <c r="A1897" i="25" a="1"/>
  <c r="A1897" i="25" s="1"/>
  <c r="A1896" i="25" a="1"/>
  <c r="A1896" i="25" s="1"/>
  <c r="A1895" i="25" a="1"/>
  <c r="A1895" i="25" s="1"/>
  <c r="A1894" i="25" a="1"/>
  <c r="A1894" i="25" s="1"/>
  <c r="A1893" i="25" a="1"/>
  <c r="A1893" i="25" s="1"/>
  <c r="A1892" i="25" a="1"/>
  <c r="A1892" i="25" s="1"/>
  <c r="A1891" i="25" a="1"/>
  <c r="A1891" i="25" s="1"/>
  <c r="A1890" i="25" a="1"/>
  <c r="A1890" i="25" s="1"/>
  <c r="A1889" i="25" a="1"/>
  <c r="A1889" i="25" s="1"/>
  <c r="A1888" i="25" a="1"/>
  <c r="A1888" i="25" s="1"/>
  <c r="A1887" i="25" a="1"/>
  <c r="A1887" i="25" s="1"/>
  <c r="A1886" i="25" a="1"/>
  <c r="A1886" i="25" s="1"/>
  <c r="A1885" i="25" a="1"/>
  <c r="A1885" i="25" s="1"/>
  <c r="A1884" i="25" a="1"/>
  <c r="A1884" i="25" s="1"/>
  <c r="A1883" i="25" a="1"/>
  <c r="A1883" i="25" s="1"/>
  <c r="A1882" i="25" a="1"/>
  <c r="A1882" i="25" s="1"/>
  <c r="A1881" i="25" a="1"/>
  <c r="A1881" i="25" s="1"/>
  <c r="A1880" i="25" a="1"/>
  <c r="A1880" i="25" s="1"/>
  <c r="A1879" i="25" a="1"/>
  <c r="A1879" i="25" s="1"/>
  <c r="A1878" i="25" a="1"/>
  <c r="A1878" i="25" s="1"/>
  <c r="A1877" i="25" a="1"/>
  <c r="A1877" i="25" s="1"/>
  <c r="A1876" i="25" a="1"/>
  <c r="A1876" i="25" s="1"/>
  <c r="A1875" i="25" a="1"/>
  <c r="A1875" i="25" s="1"/>
  <c r="A1874" i="25" a="1"/>
  <c r="A1874" i="25" s="1"/>
  <c r="A1873" i="25" a="1"/>
  <c r="A1873" i="25" s="1"/>
  <c r="A1872" i="25" a="1"/>
  <c r="A1872" i="25" s="1"/>
  <c r="A1871" i="25" a="1"/>
  <c r="A1871" i="25" s="1"/>
  <c r="A1870" i="25" a="1"/>
  <c r="A1870" i="25" s="1"/>
  <c r="A1869" i="25" a="1"/>
  <c r="A1869" i="25" s="1"/>
  <c r="A1868" i="25" a="1"/>
  <c r="A1868" i="25" s="1"/>
  <c r="A1867" i="25" a="1"/>
  <c r="A1867" i="25" s="1"/>
  <c r="A1866" i="25" a="1"/>
  <c r="A1866" i="25" s="1"/>
  <c r="A1865" i="25" a="1"/>
  <c r="A1865" i="25" s="1"/>
  <c r="A1864" i="25" a="1"/>
  <c r="A1864" i="25" s="1"/>
  <c r="A1863" i="25" a="1"/>
  <c r="A1863" i="25" s="1"/>
  <c r="A1862" i="25" a="1"/>
  <c r="A1862" i="25" s="1"/>
  <c r="A1861" i="25" a="1"/>
  <c r="A1861" i="25" s="1"/>
  <c r="A1860" i="25" a="1"/>
  <c r="A1860" i="25" s="1"/>
  <c r="A1859" i="25" a="1"/>
  <c r="A1859" i="25" s="1"/>
  <c r="A1858" i="25" a="1"/>
  <c r="A1858" i="25" s="1"/>
  <c r="A1857" i="25" a="1"/>
  <c r="A1857" i="25" s="1"/>
  <c r="A1856" i="25" a="1"/>
  <c r="A1856" i="25" s="1"/>
  <c r="A1855" i="25" a="1"/>
  <c r="A1855" i="25" s="1"/>
  <c r="A1854" i="25" a="1"/>
  <c r="A1854" i="25" s="1"/>
  <c r="A1853" i="25" a="1"/>
  <c r="A1853" i="25" s="1"/>
  <c r="A1852" i="25" a="1"/>
  <c r="A1852" i="25" s="1"/>
  <c r="A1851" i="25" a="1"/>
  <c r="A1851" i="25" s="1"/>
  <c r="A1850" i="25" a="1"/>
  <c r="A1850" i="25" s="1"/>
  <c r="A1849" i="25" a="1"/>
  <c r="A1849" i="25" s="1"/>
  <c r="A1848" i="25" a="1"/>
  <c r="A1848" i="25" s="1"/>
  <c r="A1847" i="25" a="1"/>
  <c r="A1847" i="25" s="1"/>
  <c r="A1846" i="25" a="1"/>
  <c r="A1846" i="25" s="1"/>
  <c r="A1845" i="25" a="1"/>
  <c r="A1845" i="25" s="1"/>
  <c r="A1844" i="25" a="1"/>
  <c r="A1844" i="25" s="1"/>
  <c r="A1843" i="25" a="1"/>
  <c r="A1843" i="25" s="1"/>
  <c r="A1842" i="25" a="1"/>
  <c r="A1842" i="25" s="1"/>
  <c r="A1841" i="25" a="1"/>
  <c r="A1841" i="25" s="1"/>
  <c r="A1840" i="25" a="1"/>
  <c r="A1840" i="25" s="1"/>
  <c r="A1839" i="25" a="1"/>
  <c r="A1839" i="25" s="1"/>
  <c r="A1838" i="25" a="1"/>
  <c r="A1838" i="25" s="1"/>
  <c r="A1837" i="25" a="1"/>
  <c r="A1837" i="25" s="1"/>
  <c r="A1836" i="25" a="1"/>
  <c r="A1836" i="25" s="1"/>
  <c r="A1835" i="25" a="1"/>
  <c r="A1835" i="25" s="1"/>
  <c r="A1834" i="25" a="1"/>
  <c r="A1834" i="25" s="1"/>
  <c r="A1833" i="25" a="1"/>
  <c r="A1833" i="25" s="1"/>
  <c r="A1832" i="25" a="1"/>
  <c r="A1832" i="25" s="1"/>
  <c r="A1831" i="25" a="1"/>
  <c r="A1831" i="25" s="1"/>
  <c r="A1830" i="25" a="1"/>
  <c r="A1830" i="25" s="1"/>
  <c r="A1829" i="25" a="1"/>
  <c r="A1829" i="25" s="1"/>
  <c r="A1828" i="25" a="1"/>
  <c r="A1828" i="25" s="1"/>
  <c r="A1827" i="25" a="1"/>
  <c r="A1827" i="25" s="1"/>
  <c r="A1826" i="25" a="1"/>
  <c r="A1826" i="25" s="1"/>
  <c r="A1825" i="25" a="1"/>
  <c r="A1825" i="25" s="1"/>
  <c r="A1824" i="25" a="1"/>
  <c r="A1824" i="25" s="1"/>
  <c r="A1823" i="25" a="1"/>
  <c r="A1823" i="25" s="1"/>
  <c r="A1822" i="25" a="1"/>
  <c r="A1822" i="25" s="1"/>
  <c r="A1821" i="25" a="1"/>
  <c r="A1821" i="25" s="1"/>
  <c r="A1820" i="25" a="1"/>
  <c r="A1820" i="25" s="1"/>
  <c r="A1819" i="25" a="1"/>
  <c r="A1819" i="25" s="1"/>
  <c r="A1818" i="25" a="1"/>
  <c r="A1818" i="25" s="1"/>
  <c r="A1817" i="25" a="1"/>
  <c r="A1817" i="25" s="1"/>
  <c r="A1816" i="25" a="1"/>
  <c r="A1816" i="25" s="1"/>
  <c r="A1815" i="25" a="1"/>
  <c r="A1815" i="25" s="1"/>
  <c r="A1814" i="25" a="1"/>
  <c r="A1814" i="25" s="1"/>
  <c r="A1813" i="25" a="1"/>
  <c r="A1813" i="25" s="1"/>
  <c r="A1812" i="25" a="1"/>
  <c r="A1812" i="25" s="1"/>
  <c r="A1811" i="25" a="1"/>
  <c r="A1811" i="25" s="1"/>
  <c r="A1810" i="25" a="1"/>
  <c r="A1810" i="25" s="1"/>
  <c r="A1809" i="25" a="1"/>
  <c r="A1809" i="25" s="1"/>
  <c r="A1808" i="25" a="1"/>
  <c r="A1808" i="25" s="1"/>
  <c r="A1807" i="25" a="1"/>
  <c r="A1807" i="25" s="1"/>
  <c r="A1806" i="25" a="1"/>
  <c r="A1806" i="25" s="1"/>
  <c r="A1805" i="25" a="1"/>
  <c r="A1805" i="25" s="1"/>
  <c r="A1804" i="25" a="1"/>
  <c r="A1804" i="25" s="1"/>
  <c r="A1803" i="25" a="1"/>
  <c r="A1803" i="25" s="1"/>
  <c r="A1802" i="25" a="1"/>
  <c r="A1802" i="25" s="1"/>
  <c r="A1801" i="25" a="1"/>
  <c r="A1801" i="25" s="1"/>
  <c r="A1800" i="25" a="1"/>
  <c r="A1800" i="25" s="1"/>
  <c r="A1799" i="25" a="1"/>
  <c r="A1799" i="25" s="1"/>
  <c r="A1798" i="25" a="1"/>
  <c r="A1798" i="25" s="1"/>
  <c r="A1797" i="25" a="1"/>
  <c r="A1797" i="25" s="1"/>
  <c r="A1796" i="25" a="1"/>
  <c r="A1796" i="25" s="1"/>
  <c r="A1795" i="25" a="1"/>
  <c r="A1795" i="25" s="1"/>
  <c r="A1794" i="25" a="1"/>
  <c r="A1794" i="25" s="1"/>
  <c r="A1793" i="25" a="1"/>
  <c r="A1793" i="25" s="1"/>
  <c r="A1792" i="25" a="1"/>
  <c r="A1792" i="25" s="1"/>
  <c r="A1791" i="25" a="1"/>
  <c r="A1791" i="25" s="1"/>
  <c r="A1790" i="25" a="1"/>
  <c r="A1790" i="25" s="1"/>
  <c r="A1789" i="25" a="1"/>
  <c r="A1789" i="25" s="1"/>
  <c r="A1788" i="25" a="1"/>
  <c r="A1788" i="25" s="1"/>
  <c r="A1787" i="25" a="1"/>
  <c r="A1787" i="25" s="1"/>
  <c r="A1786" i="25" a="1"/>
  <c r="A1786" i="25" s="1"/>
  <c r="A1785" i="25" a="1"/>
  <c r="A1785" i="25" s="1"/>
  <c r="A1784" i="25" a="1"/>
  <c r="A1784" i="25" s="1"/>
  <c r="A1783" i="25" a="1"/>
  <c r="A1783" i="25" s="1"/>
  <c r="A1782" i="25" a="1"/>
  <c r="A1782" i="25" s="1"/>
  <c r="A1781" i="25" a="1"/>
  <c r="A1781" i="25" s="1"/>
  <c r="A1780" i="25" a="1"/>
  <c r="A1780" i="25" s="1"/>
  <c r="A1779" i="25" a="1"/>
  <c r="A1779" i="25" s="1"/>
  <c r="A1778" i="25" a="1"/>
  <c r="A1778" i="25" s="1"/>
  <c r="A1777" i="25" a="1"/>
  <c r="A1777" i="25" s="1"/>
  <c r="A1776" i="25" a="1"/>
  <c r="A1776" i="25" s="1"/>
  <c r="A1775" i="25" a="1"/>
  <c r="A1775" i="25" s="1"/>
  <c r="A1774" i="25" a="1"/>
  <c r="A1774" i="25" s="1"/>
  <c r="A1773" i="25" a="1"/>
  <c r="A1773" i="25" s="1"/>
  <c r="A1772" i="25" a="1"/>
  <c r="A1772" i="25" s="1"/>
  <c r="A1771" i="25" a="1"/>
  <c r="A1771" i="25" s="1"/>
  <c r="A1770" i="25" a="1"/>
  <c r="A1770" i="25" s="1"/>
  <c r="A1769" i="25" a="1"/>
  <c r="A1769" i="25" s="1"/>
  <c r="A1768" i="25" a="1"/>
  <c r="A1768" i="25" s="1"/>
  <c r="A1767" i="25" a="1"/>
  <c r="A1767" i="25" s="1"/>
  <c r="A1766" i="25" a="1"/>
  <c r="A1766" i="25" s="1"/>
  <c r="A1765" i="25" a="1"/>
  <c r="A1765" i="25" s="1"/>
  <c r="A1764" i="25" a="1"/>
  <c r="A1764" i="25" s="1"/>
  <c r="A1763" i="25" a="1"/>
  <c r="A1763" i="25" s="1"/>
  <c r="A1762" i="25" a="1"/>
  <c r="A1762" i="25" s="1"/>
  <c r="A1761" i="25" a="1"/>
  <c r="A1761" i="25" s="1"/>
  <c r="A1760" i="25" a="1"/>
  <c r="A1760" i="25" s="1"/>
  <c r="A1759" i="25" a="1"/>
  <c r="A1759" i="25" s="1"/>
  <c r="A1758" i="25" a="1"/>
  <c r="A1758" i="25" s="1"/>
  <c r="A1757" i="25" a="1"/>
  <c r="A1757" i="25" s="1"/>
  <c r="A1756" i="25" a="1"/>
  <c r="A1756" i="25" s="1"/>
  <c r="A1755" i="25" a="1"/>
  <c r="A1755" i="25" s="1"/>
  <c r="A1754" i="25" a="1"/>
  <c r="A1754" i="25" s="1"/>
  <c r="A1753" i="25" a="1"/>
  <c r="A1753" i="25" s="1"/>
  <c r="A1752" i="25" a="1"/>
  <c r="A1752" i="25" s="1"/>
  <c r="A1751" i="25" a="1"/>
  <c r="A1751" i="25" s="1"/>
  <c r="A1750" i="25" a="1"/>
  <c r="A1750" i="25" s="1"/>
  <c r="A1749" i="25" a="1"/>
  <c r="A1749" i="25" s="1"/>
  <c r="A1748" i="25" a="1"/>
  <c r="A1748" i="25" s="1"/>
  <c r="A1747" i="25" a="1"/>
  <c r="A1747" i="25" s="1"/>
  <c r="A1746" i="25" a="1"/>
  <c r="A1746" i="25" s="1"/>
  <c r="A1745" i="25" a="1"/>
  <c r="A1745" i="25" s="1"/>
  <c r="A1744" i="25" a="1"/>
  <c r="A1744" i="25" s="1"/>
  <c r="A1743" i="25" a="1"/>
  <c r="A1743" i="25" s="1"/>
  <c r="A1742" i="25" a="1"/>
  <c r="A1742" i="25" s="1"/>
  <c r="A1741" i="25" a="1"/>
  <c r="A1741" i="25" s="1"/>
  <c r="A1740" i="25" a="1"/>
  <c r="A1740" i="25" s="1"/>
  <c r="A1739" i="25" a="1"/>
  <c r="A1739" i="25" s="1"/>
  <c r="A1738" i="25" a="1"/>
  <c r="A1738" i="25" s="1"/>
  <c r="A1737" i="25" a="1"/>
  <c r="A1737" i="25" s="1"/>
  <c r="A1736" i="25" a="1"/>
  <c r="A1736" i="25" s="1"/>
  <c r="A1735" i="25" a="1"/>
  <c r="A1735" i="25" s="1"/>
  <c r="A1734" i="25" a="1"/>
  <c r="A1734" i="25" s="1"/>
  <c r="A1733" i="25" a="1"/>
  <c r="A1733" i="25" s="1"/>
  <c r="A1732" i="25" a="1"/>
  <c r="A1732" i="25" s="1"/>
  <c r="A1731" i="25" a="1"/>
  <c r="A1731" i="25" s="1"/>
  <c r="A1730" i="25" a="1"/>
  <c r="A1730" i="25" s="1"/>
  <c r="A1729" i="25" a="1"/>
  <c r="A1729" i="25" s="1"/>
  <c r="A1728" i="25" a="1"/>
  <c r="A1728" i="25" s="1"/>
  <c r="A1727" i="25" a="1"/>
  <c r="A1727" i="25" s="1"/>
  <c r="A1726" i="25" a="1"/>
  <c r="A1726" i="25" s="1"/>
  <c r="A1725" i="25" a="1"/>
  <c r="A1725" i="25" s="1"/>
  <c r="A1724" i="25" a="1"/>
  <c r="A1724" i="25" s="1"/>
  <c r="A1723" i="25" a="1"/>
  <c r="A1723" i="25" s="1"/>
  <c r="A1722" i="25" a="1"/>
  <c r="A1722" i="25" s="1"/>
  <c r="A1721" i="25" a="1"/>
  <c r="A1721" i="25" s="1"/>
  <c r="A1720" i="25" a="1"/>
  <c r="A1720" i="25" s="1"/>
  <c r="A1719" i="25" a="1"/>
  <c r="A1719" i="25" s="1"/>
  <c r="A1718" i="25" a="1"/>
  <c r="A1718" i="25" s="1"/>
  <c r="A1717" i="25" a="1"/>
  <c r="A1717" i="25" s="1"/>
  <c r="A1716" i="25" a="1"/>
  <c r="A1716" i="25" s="1"/>
  <c r="A1715" i="25" a="1"/>
  <c r="A1715" i="25" s="1"/>
  <c r="A1714" i="25" a="1"/>
  <c r="A1714" i="25" s="1"/>
  <c r="A1713" i="25" a="1"/>
  <c r="A1713" i="25" s="1"/>
  <c r="A1712" i="25" a="1"/>
  <c r="A1712" i="25" s="1"/>
  <c r="A1711" i="25" a="1"/>
  <c r="A1711" i="25" s="1"/>
  <c r="A1710" i="25" a="1"/>
  <c r="A1710" i="25" s="1"/>
  <c r="A1709" i="25" a="1"/>
  <c r="A1709" i="25" s="1"/>
  <c r="A1708" i="25" a="1"/>
  <c r="A1708" i="25" s="1"/>
  <c r="A1707" i="25" a="1"/>
  <c r="A1707" i="25" s="1"/>
  <c r="A1706" i="25" a="1"/>
  <c r="A1706" i="25" s="1"/>
  <c r="A1705" i="25" a="1"/>
  <c r="A1705" i="25" s="1"/>
  <c r="A1704" i="25" a="1"/>
  <c r="A1704" i="25" s="1"/>
  <c r="A1703" i="25" a="1"/>
  <c r="A1703" i="25" s="1"/>
  <c r="A1702" i="25" a="1"/>
  <c r="A1702" i="25" s="1"/>
  <c r="A1701" i="25" a="1"/>
  <c r="A1701" i="25" s="1"/>
  <c r="A1700" i="25" a="1"/>
  <c r="A1700" i="25" s="1"/>
  <c r="A1699" i="25" a="1"/>
  <c r="A1699" i="25" s="1"/>
  <c r="A1698" i="25" a="1"/>
  <c r="A1698" i="25" s="1"/>
  <c r="A1697" i="25" a="1"/>
  <c r="A1697" i="25" s="1"/>
  <c r="A1696" i="25" a="1"/>
  <c r="A1696" i="25" s="1"/>
  <c r="A1695" i="25" a="1"/>
  <c r="A1695" i="25" s="1"/>
  <c r="A1694" i="25" a="1"/>
  <c r="A1694" i="25" s="1"/>
  <c r="A1693" i="25" a="1"/>
  <c r="A1693" i="25" s="1"/>
  <c r="A1692" i="25" a="1"/>
  <c r="A1692" i="25" s="1"/>
  <c r="A1691" i="25" a="1"/>
  <c r="A1691" i="25" s="1"/>
  <c r="A1690" i="25" a="1"/>
  <c r="A1690" i="25" s="1"/>
  <c r="A1689" i="25" a="1"/>
  <c r="A1689" i="25" s="1"/>
  <c r="A1688" i="25" a="1"/>
  <c r="A1688" i="25" s="1"/>
  <c r="A1687" i="25" a="1"/>
  <c r="A1687" i="25" s="1"/>
  <c r="A1686" i="25" a="1"/>
  <c r="A1686" i="25" s="1"/>
  <c r="A1685" i="25" a="1"/>
  <c r="A1685" i="25" s="1"/>
  <c r="A1684" i="25" a="1"/>
  <c r="A1684" i="25" s="1"/>
  <c r="A1683" i="25" a="1"/>
  <c r="A1683" i="25" s="1"/>
  <c r="A1682" i="25" a="1"/>
  <c r="A1682" i="25" s="1"/>
  <c r="A1681" i="25" a="1"/>
  <c r="A1681" i="25" s="1"/>
  <c r="A1680" i="25" a="1"/>
  <c r="A1680" i="25" s="1"/>
  <c r="A1679" i="25" a="1"/>
  <c r="A1679" i="25" s="1"/>
  <c r="A1678" i="25" a="1"/>
  <c r="A1678" i="25" s="1"/>
  <c r="A1677" i="25" a="1"/>
  <c r="A1677" i="25" s="1"/>
  <c r="A1676" i="25" a="1"/>
  <c r="A1676" i="25" s="1"/>
  <c r="A1675" i="25" a="1"/>
  <c r="A1675" i="25" s="1"/>
  <c r="A1674" i="25" a="1"/>
  <c r="A1674" i="25" s="1"/>
  <c r="A1673" i="25" a="1"/>
  <c r="A1673" i="25" s="1"/>
  <c r="A1672" i="25" a="1"/>
  <c r="A1672" i="25" s="1"/>
  <c r="A1671" i="25" a="1"/>
  <c r="A1671" i="25" s="1"/>
  <c r="A1670" i="25" a="1"/>
  <c r="A1670" i="25" s="1"/>
  <c r="A1669" i="25" a="1"/>
  <c r="A1669" i="25" s="1"/>
  <c r="A1668" i="25" a="1"/>
  <c r="A1668" i="25" s="1"/>
  <c r="A1667" i="25" a="1"/>
  <c r="A1667" i="25" s="1"/>
  <c r="A1666" i="25" a="1"/>
  <c r="A1666" i="25" s="1"/>
  <c r="A1665" i="25" a="1"/>
  <c r="A1665" i="25" s="1"/>
  <c r="A1664" i="25" a="1"/>
  <c r="A1664" i="25" s="1"/>
  <c r="A1663" i="25" a="1"/>
  <c r="A1663" i="25" s="1"/>
  <c r="A1662" i="25" a="1"/>
  <c r="A1662" i="25" s="1"/>
  <c r="A1661" i="25" a="1"/>
  <c r="A1661" i="25" s="1"/>
  <c r="A1660" i="25" a="1"/>
  <c r="A1660" i="25" s="1"/>
  <c r="A1659" i="25" a="1"/>
  <c r="A1659" i="25" s="1"/>
  <c r="A1658" i="25" a="1"/>
  <c r="A1658" i="25" s="1"/>
  <c r="A1657" i="25" a="1"/>
  <c r="A1657" i="25" s="1"/>
  <c r="A1656" i="25" a="1"/>
  <c r="A1656" i="25" s="1"/>
  <c r="A1655" i="25" a="1"/>
  <c r="A1655" i="25" s="1"/>
  <c r="A1654" i="25" a="1"/>
  <c r="A1654" i="25" s="1"/>
  <c r="A1653" i="25" a="1"/>
  <c r="A1653" i="25" s="1"/>
  <c r="A1652" i="25" a="1"/>
  <c r="A1652" i="25" s="1"/>
  <c r="A1651" i="25" a="1"/>
  <c r="A1651" i="25" s="1"/>
  <c r="A1650" i="25" a="1"/>
  <c r="A1650" i="25" s="1"/>
  <c r="A1649" i="25" a="1"/>
  <c r="A1649" i="25" s="1"/>
  <c r="A1648" i="25" a="1"/>
  <c r="A1648" i="25" s="1"/>
  <c r="A1647" i="25" a="1"/>
  <c r="A1647" i="25" s="1"/>
  <c r="A1646" i="25" a="1"/>
  <c r="A1646" i="25" s="1"/>
  <c r="A1645" i="25" a="1"/>
  <c r="A1645" i="25" s="1"/>
  <c r="A1644" i="25" a="1"/>
  <c r="A1644" i="25" s="1"/>
  <c r="A1643" i="25" a="1"/>
  <c r="A1643" i="25" s="1"/>
  <c r="A1642" i="25" a="1"/>
  <c r="A1642" i="25" s="1"/>
  <c r="A1641" i="25" a="1"/>
  <c r="A1641" i="25" s="1"/>
  <c r="A1640" i="25" a="1"/>
  <c r="A1640" i="25" s="1"/>
  <c r="A1639" i="25" a="1"/>
  <c r="A1639" i="25" s="1"/>
  <c r="A1638" i="25" a="1"/>
  <c r="A1638" i="25" s="1"/>
  <c r="A1637" i="25" a="1"/>
  <c r="A1637" i="25" s="1"/>
  <c r="A1636" i="25" a="1"/>
  <c r="A1636" i="25" s="1"/>
  <c r="A1635" i="25" a="1"/>
  <c r="A1635" i="25" s="1"/>
  <c r="A1634" i="25" a="1"/>
  <c r="A1634" i="25" s="1"/>
  <c r="A1633" i="25" a="1"/>
  <c r="A1633" i="25" s="1"/>
  <c r="A1632" i="25" a="1"/>
  <c r="A1632" i="25" s="1"/>
  <c r="A1631" i="25" a="1"/>
  <c r="A1631" i="25" s="1"/>
  <c r="A1630" i="25" a="1"/>
  <c r="A1630" i="25" s="1"/>
  <c r="A1629" i="25" a="1"/>
  <c r="A1629" i="25" s="1"/>
  <c r="A1628" i="25" a="1"/>
  <c r="A1628" i="25" s="1"/>
  <c r="A1627" i="25" a="1"/>
  <c r="A1627" i="25" s="1"/>
  <c r="A1626" i="25" a="1"/>
  <c r="A1626" i="25" s="1"/>
  <c r="A1625" i="25" a="1"/>
  <c r="A1625" i="25" s="1"/>
  <c r="A1624" i="25" a="1"/>
  <c r="A1624" i="25" s="1"/>
  <c r="A1623" i="25" a="1"/>
  <c r="A1623" i="25" s="1"/>
  <c r="A1622" i="25" a="1"/>
  <c r="A1622" i="25" s="1"/>
  <c r="A1621" i="25" a="1"/>
  <c r="A1621" i="25" s="1"/>
  <c r="A1620" i="25" a="1"/>
  <c r="A1620" i="25" s="1"/>
  <c r="A1619" i="25" a="1"/>
  <c r="A1619" i="25" s="1"/>
  <c r="A1618" i="25" a="1"/>
  <c r="A1618" i="25" s="1"/>
  <c r="A1617" i="25" a="1"/>
  <c r="A1617" i="25" s="1"/>
  <c r="A1616" i="25" a="1"/>
  <c r="A1616" i="25" s="1"/>
  <c r="A1615" i="25" a="1"/>
  <c r="A1615" i="25" s="1"/>
  <c r="A1614" i="25" a="1"/>
  <c r="A1614" i="25" s="1"/>
  <c r="A1613" i="25" a="1"/>
  <c r="A1613" i="25" s="1"/>
  <c r="A1612" i="25" a="1"/>
  <c r="A1612" i="25" s="1"/>
  <c r="A1611" i="25" a="1"/>
  <c r="A1611" i="25" s="1"/>
  <c r="A1610" i="25" a="1"/>
  <c r="A1610" i="25" s="1"/>
  <c r="A1609" i="25" a="1"/>
  <c r="A1609" i="25" s="1"/>
  <c r="A1608" i="25" a="1"/>
  <c r="A1608" i="25" s="1"/>
  <c r="A1607" i="25" a="1"/>
  <c r="A1607" i="25" s="1"/>
  <c r="A1606" i="25" a="1"/>
  <c r="A1606" i="25" s="1"/>
  <c r="A1605" i="25" a="1"/>
  <c r="A1605" i="25" s="1"/>
  <c r="A1604" i="25" a="1"/>
  <c r="A1604" i="25" s="1"/>
  <c r="A1603" i="25" a="1"/>
  <c r="A1603" i="25" s="1"/>
  <c r="A1602" i="25" a="1"/>
  <c r="A1602" i="25" s="1"/>
  <c r="A1601" i="25" a="1"/>
  <c r="A1601" i="25" s="1"/>
  <c r="A1600" i="25" a="1"/>
  <c r="A1600" i="25" s="1"/>
  <c r="A1599" i="25" a="1"/>
  <c r="A1599" i="25" s="1"/>
  <c r="A1598" i="25" a="1"/>
  <c r="A1598" i="25" s="1"/>
  <c r="A1597" i="25" a="1"/>
  <c r="A1597" i="25" s="1"/>
  <c r="A1596" i="25" a="1"/>
  <c r="A1596" i="25" s="1"/>
  <c r="A1595" i="25" a="1"/>
  <c r="A1595" i="25" s="1"/>
  <c r="A1594" i="25" a="1"/>
  <c r="A1594" i="25" s="1"/>
  <c r="A1593" i="25" a="1"/>
  <c r="A1593" i="25" s="1"/>
  <c r="A1592" i="25" a="1"/>
  <c r="A1592" i="25" s="1"/>
  <c r="A1591" i="25" a="1"/>
  <c r="A1591" i="25" s="1"/>
  <c r="A1590" i="25" a="1"/>
  <c r="A1590" i="25" s="1"/>
  <c r="A1589" i="25" a="1"/>
  <c r="A1589" i="25" s="1"/>
  <c r="A1588" i="25" a="1"/>
  <c r="A1588" i="25" s="1"/>
  <c r="A1587" i="25" a="1"/>
  <c r="A1587" i="25" s="1"/>
  <c r="A1586" i="25" a="1"/>
  <c r="A1586" i="25" s="1"/>
  <c r="A1585" i="25" a="1"/>
  <c r="A1585" i="25" s="1"/>
  <c r="A1584" i="25" a="1"/>
  <c r="A1584" i="25" s="1"/>
  <c r="A1583" i="25" a="1"/>
  <c r="A1583" i="25" s="1"/>
  <c r="A1582" i="25" a="1"/>
  <c r="A1582" i="25" s="1"/>
  <c r="A1581" i="25" a="1"/>
  <c r="A1581" i="25" s="1"/>
  <c r="A1580" i="25" a="1"/>
  <c r="A1580" i="25" s="1"/>
  <c r="A1579" i="25" a="1"/>
  <c r="A1579" i="25" s="1"/>
  <c r="A1578" i="25" a="1"/>
  <c r="A1578" i="25" s="1"/>
  <c r="A1577" i="25" a="1"/>
  <c r="A1577" i="25" s="1"/>
  <c r="A1576" i="25" a="1"/>
  <c r="A1576" i="25" s="1"/>
  <c r="A1575" i="25" a="1"/>
  <c r="A1575" i="25" s="1"/>
  <c r="A1574" i="25" a="1"/>
  <c r="A1574" i="25" s="1"/>
  <c r="A1573" i="25" a="1"/>
  <c r="A1573" i="25" s="1"/>
  <c r="A1572" i="25" a="1"/>
  <c r="A1572" i="25" s="1"/>
  <c r="A1571" i="25" a="1"/>
  <c r="A1571" i="25" s="1"/>
  <c r="A1570" i="25" a="1"/>
  <c r="A1570" i="25" s="1"/>
  <c r="A1569" i="25" a="1"/>
  <c r="A1569" i="25" s="1"/>
  <c r="A1568" i="25" a="1"/>
  <c r="A1568" i="25" s="1"/>
  <c r="A1567" i="25" a="1"/>
  <c r="A1567" i="25" s="1"/>
  <c r="A1566" i="25" a="1"/>
  <c r="A1566" i="25" s="1"/>
  <c r="A1565" i="25" a="1"/>
  <c r="A1565" i="25" s="1"/>
  <c r="A1564" i="25" a="1"/>
  <c r="A1564" i="25" s="1"/>
  <c r="A1563" i="25" a="1"/>
  <c r="A1563" i="25" s="1"/>
  <c r="A1562" i="25" a="1"/>
  <c r="A1562" i="25" s="1"/>
  <c r="A1561" i="25" a="1"/>
  <c r="A1561" i="25" s="1"/>
  <c r="A1560" i="25" a="1"/>
  <c r="A1560" i="25" s="1"/>
  <c r="A1559" i="25" a="1"/>
  <c r="A1559" i="25" s="1"/>
  <c r="A1558" i="25" a="1"/>
  <c r="A1558" i="25" s="1"/>
  <c r="A1557" i="25" a="1"/>
  <c r="A1557" i="25" s="1"/>
  <c r="A1556" i="25" a="1"/>
  <c r="A1556" i="25" s="1"/>
  <c r="A1555" i="25" a="1"/>
  <c r="A1555" i="25" s="1"/>
  <c r="A1554" i="25" a="1"/>
  <c r="A1554" i="25" s="1"/>
  <c r="A1553" i="25" a="1"/>
  <c r="A1553" i="25" s="1"/>
  <c r="A1552" i="25" a="1"/>
  <c r="A1552" i="25" s="1"/>
  <c r="A1551" i="25" a="1"/>
  <c r="A1551" i="25" s="1"/>
  <c r="A1550" i="25" a="1"/>
  <c r="A1550" i="25" s="1"/>
  <c r="A1549" i="25" a="1"/>
  <c r="A1549" i="25" s="1"/>
  <c r="A1548" i="25" a="1"/>
  <c r="A1548" i="25" s="1"/>
  <c r="A1547" i="25" a="1"/>
  <c r="A1547" i="25" s="1"/>
  <c r="A1546" i="25" a="1"/>
  <c r="A1546" i="25" s="1"/>
  <c r="A1545" i="25" a="1"/>
  <c r="A1545" i="25" s="1"/>
  <c r="A1544" i="25" a="1"/>
  <c r="A1544" i="25" s="1"/>
  <c r="A1543" i="25" a="1"/>
  <c r="A1543" i="25" s="1"/>
  <c r="A1542" i="25" a="1"/>
  <c r="A1542" i="25" s="1"/>
  <c r="A1541" i="25" a="1"/>
  <c r="A1541" i="25" s="1"/>
  <c r="A1540" i="25" a="1"/>
  <c r="A1540" i="25" s="1"/>
  <c r="A1539" i="25" a="1"/>
  <c r="A1539" i="25" s="1"/>
  <c r="A1538" i="25" a="1"/>
  <c r="A1538" i="25" s="1"/>
  <c r="A1537" i="25" a="1"/>
  <c r="A1537" i="25" s="1"/>
  <c r="A1536" i="25" a="1"/>
  <c r="A1536" i="25" s="1"/>
  <c r="A1535" i="25" a="1"/>
  <c r="A1535" i="25" s="1"/>
  <c r="A1534" i="25" a="1"/>
  <c r="A1534" i="25" s="1"/>
  <c r="A1533" i="25" a="1"/>
  <c r="A1533" i="25" s="1"/>
  <c r="A1532" i="25" a="1"/>
  <c r="A1532" i="25" s="1"/>
  <c r="A1531" i="25" a="1"/>
  <c r="A1531" i="25" s="1"/>
  <c r="A1530" i="25" a="1"/>
  <c r="A1530" i="25" s="1"/>
  <c r="A1529" i="25" a="1"/>
  <c r="A1529" i="25" s="1"/>
  <c r="A1528" i="25" a="1"/>
  <c r="A1528" i="25" s="1"/>
  <c r="A1527" i="25" a="1"/>
  <c r="A1527" i="25" s="1"/>
  <c r="A1526" i="25" a="1"/>
  <c r="A1526" i="25" s="1"/>
  <c r="A1525" i="25" a="1"/>
  <c r="A1525" i="25" s="1"/>
  <c r="A1524" i="25" a="1"/>
  <c r="A1524" i="25" s="1"/>
  <c r="A1523" i="25" a="1"/>
  <c r="A1523" i="25" s="1"/>
  <c r="A1522" i="25" a="1"/>
  <c r="A1522" i="25" s="1"/>
  <c r="A1521" i="25" a="1"/>
  <c r="A1521" i="25" s="1"/>
  <c r="A1520" i="25" a="1"/>
  <c r="A1520" i="25" s="1"/>
  <c r="A1519" i="25" a="1"/>
  <c r="A1519" i="25" s="1"/>
  <c r="A1518" i="25" a="1"/>
  <c r="A1518" i="25" s="1"/>
  <c r="A1517" i="25" a="1"/>
  <c r="A1517" i="25" s="1"/>
  <c r="A1516" i="25" a="1"/>
  <c r="A1516" i="25" s="1"/>
  <c r="A1515" i="25" a="1"/>
  <c r="A1515" i="25" s="1"/>
  <c r="A1514" i="25" a="1"/>
  <c r="A1514" i="25" s="1"/>
  <c r="A1513" i="25" a="1"/>
  <c r="A1513" i="25" s="1"/>
  <c r="A1512" i="25" a="1"/>
  <c r="A1512" i="25" s="1"/>
  <c r="A1511" i="25" a="1"/>
  <c r="A1511" i="25" s="1"/>
  <c r="A1510" i="25" a="1"/>
  <c r="A1510" i="25" s="1"/>
  <c r="A1509" i="25" a="1"/>
  <c r="A1509" i="25" s="1"/>
  <c r="A1508" i="25" a="1"/>
  <c r="A1508" i="25" s="1"/>
  <c r="A1507" i="25" a="1"/>
  <c r="A1507" i="25" s="1"/>
  <c r="A1506" i="25" a="1"/>
  <c r="A1506" i="25" s="1"/>
  <c r="A1505" i="25" a="1"/>
  <c r="A1505" i="25" s="1"/>
  <c r="A1504" i="25" a="1"/>
  <c r="A1504" i="25" s="1"/>
  <c r="A1503" i="25" a="1"/>
  <c r="A1503" i="25" s="1"/>
  <c r="A1502" i="25" a="1"/>
  <c r="A1502" i="25" s="1"/>
  <c r="A1501" i="25" a="1"/>
  <c r="A1501" i="25" s="1"/>
  <c r="A1500" i="25" a="1"/>
  <c r="A1500" i="25" s="1"/>
  <c r="A1499" i="25" a="1"/>
  <c r="A1499" i="25" s="1"/>
  <c r="A1498" i="25" a="1"/>
  <c r="A1498" i="25" s="1"/>
  <c r="A1497" i="25" a="1"/>
  <c r="A1497" i="25" s="1"/>
  <c r="A1496" i="25" a="1"/>
  <c r="A1496" i="25" s="1"/>
  <c r="A1495" i="25" a="1"/>
  <c r="A1495" i="25" s="1"/>
  <c r="A1494" i="25" a="1"/>
  <c r="A1494" i="25" s="1"/>
  <c r="A1493" i="25" a="1"/>
  <c r="A1493" i="25" s="1"/>
  <c r="A1492" i="25" a="1"/>
  <c r="A1492" i="25" s="1"/>
  <c r="A1491" i="25" a="1"/>
  <c r="A1491" i="25" s="1"/>
  <c r="A1490" i="25" a="1"/>
  <c r="A1490" i="25" s="1"/>
  <c r="A1489" i="25" a="1"/>
  <c r="A1489" i="25" s="1"/>
  <c r="A1488" i="25" a="1"/>
  <c r="A1488" i="25" s="1"/>
  <c r="A1487" i="25" a="1"/>
  <c r="A1487" i="25" s="1"/>
  <c r="A1486" i="25" a="1"/>
  <c r="A1486" i="25" s="1"/>
  <c r="A1485" i="25" a="1"/>
  <c r="A1485" i="25" s="1"/>
  <c r="A1484" i="25" a="1"/>
  <c r="A1484" i="25" s="1"/>
  <c r="A1483" i="25" a="1"/>
  <c r="A1483" i="25" s="1"/>
  <c r="A1482" i="25" a="1"/>
  <c r="A1482" i="25" s="1"/>
  <c r="A1481" i="25" a="1"/>
  <c r="A1481" i="25" s="1"/>
  <c r="A1480" i="25" a="1"/>
  <c r="A1480" i="25" s="1"/>
  <c r="A1479" i="25" a="1"/>
  <c r="A1479" i="25" s="1"/>
  <c r="A1478" i="25" a="1"/>
  <c r="A1478" i="25" s="1"/>
  <c r="A1477" i="25" a="1"/>
  <c r="A1477" i="25" s="1"/>
  <c r="A1476" i="25" a="1"/>
  <c r="A1476" i="25" s="1"/>
  <c r="A1475" i="25" a="1"/>
  <c r="A1475" i="25" s="1"/>
  <c r="A1474" i="25" a="1"/>
  <c r="A1474" i="25" s="1"/>
  <c r="A1473" i="25" a="1"/>
  <c r="A1473" i="25" s="1"/>
  <c r="A1472" i="25" a="1"/>
  <c r="A1472" i="25" s="1"/>
  <c r="A1471" i="25" a="1"/>
  <c r="A1471" i="25" s="1"/>
  <c r="A1470" i="25" a="1"/>
  <c r="A1470" i="25" s="1"/>
  <c r="A1469" i="25" a="1"/>
  <c r="A1469" i="25" s="1"/>
  <c r="A1468" i="25" a="1"/>
  <c r="A1468" i="25" s="1"/>
  <c r="A1467" i="25" a="1"/>
  <c r="A1467" i="25" s="1"/>
  <c r="A1466" i="25" a="1"/>
  <c r="A1466" i="25" s="1"/>
  <c r="A1465" i="25" a="1"/>
  <c r="A1465" i="25" s="1"/>
  <c r="A1464" i="25" a="1"/>
  <c r="A1464" i="25" s="1"/>
  <c r="A1463" i="25" a="1"/>
  <c r="A1463" i="25" s="1"/>
  <c r="A1462" i="25" a="1"/>
  <c r="A1462" i="25" s="1"/>
  <c r="A1461" i="25" a="1"/>
  <c r="A1461" i="25" s="1"/>
  <c r="A1460" i="25" a="1"/>
  <c r="A1460" i="25" s="1"/>
  <c r="A1459" i="25" a="1"/>
  <c r="A1459" i="25" s="1"/>
  <c r="A1458" i="25" a="1"/>
  <c r="A1458" i="25" s="1"/>
  <c r="A1457" i="25" a="1"/>
  <c r="A1457" i="25" s="1"/>
  <c r="A1456" i="25" a="1"/>
  <c r="A1456" i="25" s="1"/>
  <c r="A1455" i="25" a="1"/>
  <c r="A1455" i="25" s="1"/>
  <c r="A1454" i="25" a="1"/>
  <c r="A1454" i="25" s="1"/>
  <c r="A1453" i="25" a="1"/>
  <c r="A1453" i="25" s="1"/>
  <c r="A1452" i="25" a="1"/>
  <c r="A1452" i="25" s="1"/>
  <c r="A1451" i="25" a="1"/>
  <c r="A1451" i="25" s="1"/>
  <c r="A1450" i="25" a="1"/>
  <c r="A1450" i="25" s="1"/>
  <c r="A1449" i="25" a="1"/>
  <c r="A1449" i="25" s="1"/>
  <c r="A1448" i="25" a="1"/>
  <c r="A1448" i="25" s="1"/>
  <c r="A1447" i="25" a="1"/>
  <c r="A1447" i="25" s="1"/>
  <c r="A1446" i="25" a="1"/>
  <c r="A1446" i="25" s="1"/>
  <c r="A1445" i="25" a="1"/>
  <c r="A1445" i="25" s="1"/>
  <c r="A1444" i="25" a="1"/>
  <c r="A1444" i="25" s="1"/>
  <c r="A1443" i="25" a="1"/>
  <c r="A1443" i="25" s="1"/>
  <c r="A1442" i="25" a="1"/>
  <c r="A1442" i="25" s="1"/>
  <c r="A1441" i="25" a="1"/>
  <c r="A1441" i="25" s="1"/>
  <c r="A1440" i="25" a="1"/>
  <c r="A1440" i="25" s="1"/>
  <c r="A1439" i="25" a="1"/>
  <c r="A1439" i="25" s="1"/>
  <c r="A1438" i="25" a="1"/>
  <c r="A1438" i="25" s="1"/>
  <c r="A1437" i="25" a="1"/>
  <c r="A1437" i="25" s="1"/>
  <c r="A1436" i="25" a="1"/>
  <c r="A1436" i="25" s="1"/>
  <c r="A1435" i="25" a="1"/>
  <c r="A1435" i="25" s="1"/>
  <c r="A1434" i="25" a="1"/>
  <c r="A1434" i="25" s="1"/>
  <c r="A1433" i="25" a="1"/>
  <c r="A1433" i="25" s="1"/>
  <c r="A1432" i="25" a="1"/>
  <c r="A1432" i="25" s="1"/>
  <c r="A1431" i="25" a="1"/>
  <c r="A1431" i="25" s="1"/>
  <c r="A1430" i="25" a="1"/>
  <c r="A1430" i="25" s="1"/>
  <c r="A1429" i="25" a="1"/>
  <c r="A1429" i="25" s="1"/>
  <c r="A1428" i="25" a="1"/>
  <c r="A1428" i="25" s="1"/>
  <c r="A1427" i="25" a="1"/>
  <c r="A1427" i="25" s="1"/>
  <c r="A1426" i="25" a="1"/>
  <c r="A1426" i="25" s="1"/>
  <c r="A1425" i="25" a="1"/>
  <c r="A1425" i="25" s="1"/>
  <c r="A1424" i="25" a="1"/>
  <c r="A1424" i="25" s="1"/>
  <c r="A1423" i="25" a="1"/>
  <c r="A1423" i="25" s="1"/>
  <c r="A1422" i="25" a="1"/>
  <c r="A1422" i="25" s="1"/>
  <c r="A1421" i="25" a="1"/>
  <c r="A1421" i="25" s="1"/>
  <c r="A1420" i="25" a="1"/>
  <c r="A1420" i="25" s="1"/>
  <c r="A1419" i="25" a="1"/>
  <c r="A1419" i="25" s="1"/>
  <c r="A1418" i="25" a="1"/>
  <c r="A1418" i="25" s="1"/>
  <c r="A1417" i="25" a="1"/>
  <c r="A1417" i="25" s="1"/>
  <c r="A1416" i="25" a="1"/>
  <c r="A1416" i="25" s="1"/>
  <c r="A1415" i="25" a="1"/>
  <c r="A1415" i="25" s="1"/>
  <c r="A1414" i="25" a="1"/>
  <c r="A1414" i="25" s="1"/>
  <c r="A1413" i="25" a="1"/>
  <c r="A1413" i="25" s="1"/>
  <c r="A1412" i="25" a="1"/>
  <c r="A1412" i="25" s="1"/>
  <c r="A1411" i="25" a="1"/>
  <c r="A1411" i="25" s="1"/>
  <c r="A1410" i="25" a="1"/>
  <c r="A1410" i="25" s="1"/>
  <c r="A1409" i="25" a="1"/>
  <c r="A1409" i="25" s="1"/>
  <c r="A1408" i="25" a="1"/>
  <c r="A1408" i="25" s="1"/>
  <c r="A1407" i="25" a="1"/>
  <c r="A1407" i="25" s="1"/>
  <c r="A1406" i="25" a="1"/>
  <c r="A1406" i="25" s="1"/>
  <c r="A1405" i="25" a="1"/>
  <c r="A1405" i="25" s="1"/>
  <c r="A1404" i="25" a="1"/>
  <c r="A1404" i="25" s="1"/>
  <c r="A1403" i="25" a="1"/>
  <c r="A1403" i="25" s="1"/>
  <c r="A1402" i="25" a="1"/>
  <c r="A1402" i="25" s="1"/>
  <c r="A1401" i="25" a="1"/>
  <c r="A1401" i="25" s="1"/>
  <c r="A1400" i="25" a="1"/>
  <c r="A1400" i="25" s="1"/>
  <c r="A1399" i="25" a="1"/>
  <c r="A1399" i="25" s="1"/>
  <c r="A1398" i="25" a="1"/>
  <c r="A1398" i="25" s="1"/>
  <c r="A1397" i="25" a="1"/>
  <c r="A1397" i="25" s="1"/>
  <c r="A1396" i="25" a="1"/>
  <c r="A1396" i="25" s="1"/>
  <c r="A1395" i="25" a="1"/>
  <c r="A1395" i="25" s="1"/>
  <c r="A1394" i="25" a="1"/>
  <c r="A1394" i="25" s="1"/>
  <c r="A1393" i="25" a="1"/>
  <c r="A1393" i="25" s="1"/>
  <c r="A1392" i="25" a="1"/>
  <c r="A1392" i="25" s="1"/>
  <c r="A1391" i="25" a="1"/>
  <c r="A1391" i="25" s="1"/>
  <c r="A1390" i="25" a="1"/>
  <c r="A1390" i="25" s="1"/>
  <c r="A1389" i="25" a="1"/>
  <c r="A1389" i="25" s="1"/>
  <c r="A1388" i="25" a="1"/>
  <c r="A1388" i="25" s="1"/>
  <c r="A1387" i="25" a="1"/>
  <c r="A1387" i="25" s="1"/>
  <c r="A1386" i="25" a="1"/>
  <c r="A1386" i="25" s="1"/>
  <c r="A1385" i="25" a="1"/>
  <c r="A1385" i="25" s="1"/>
  <c r="A1384" i="25" a="1"/>
  <c r="A1384" i="25" s="1"/>
  <c r="A1383" i="25" a="1"/>
  <c r="A1383" i="25" s="1"/>
  <c r="A1382" i="25" a="1"/>
  <c r="A1382" i="25" s="1"/>
  <c r="A1381" i="25" a="1"/>
  <c r="A1381" i="25" s="1"/>
  <c r="A1380" i="25" a="1"/>
  <c r="A1380" i="25" s="1"/>
  <c r="A1379" i="25" a="1"/>
  <c r="A1379" i="25" s="1"/>
  <c r="A1378" i="25" a="1"/>
  <c r="A1378" i="25" s="1"/>
  <c r="A1377" i="25" a="1"/>
  <c r="A1377" i="25" s="1"/>
  <c r="A1376" i="25" a="1"/>
  <c r="A1376" i="25" s="1"/>
  <c r="A1375" i="25" a="1"/>
  <c r="A1375" i="25" s="1"/>
  <c r="A1374" i="25" a="1"/>
  <c r="A1374" i="25" s="1"/>
  <c r="A1373" i="25" a="1"/>
  <c r="A1373" i="25" s="1"/>
  <c r="A1372" i="25" a="1"/>
  <c r="A1372" i="25" s="1"/>
  <c r="A1371" i="25" a="1"/>
  <c r="A1371" i="25" s="1"/>
  <c r="A1370" i="25" a="1"/>
  <c r="A1370" i="25" s="1"/>
  <c r="A1369" i="25" a="1"/>
  <c r="A1369" i="25" s="1"/>
  <c r="A1368" i="25" a="1"/>
  <c r="A1368" i="25" s="1"/>
  <c r="A1367" i="25" a="1"/>
  <c r="A1367" i="25" s="1"/>
  <c r="A1366" i="25" a="1"/>
  <c r="A1366" i="25" s="1"/>
  <c r="A1365" i="25" a="1"/>
  <c r="A1365" i="25" s="1"/>
  <c r="A1364" i="25" a="1"/>
  <c r="A1364" i="25" s="1"/>
  <c r="A1363" i="25" a="1"/>
  <c r="A1363" i="25" s="1"/>
  <c r="A1362" i="25" a="1"/>
  <c r="A1362" i="25" s="1"/>
  <c r="A1361" i="25" a="1"/>
  <c r="A1361" i="25" s="1"/>
  <c r="A1360" i="25" a="1"/>
  <c r="A1360" i="25" s="1"/>
  <c r="A1359" i="25" a="1"/>
  <c r="A1359" i="25" s="1"/>
  <c r="A1358" i="25" a="1"/>
  <c r="A1358" i="25" s="1"/>
  <c r="A1357" i="25" a="1"/>
  <c r="A1357" i="25" s="1"/>
  <c r="A1356" i="25" a="1"/>
  <c r="A1356" i="25" s="1"/>
  <c r="A1355" i="25" a="1"/>
  <c r="A1355" i="25" s="1"/>
  <c r="A1354" i="25" a="1"/>
  <c r="A1354" i="25" s="1"/>
  <c r="A1353" i="25" a="1"/>
  <c r="A1353" i="25" s="1"/>
  <c r="A1352" i="25" a="1"/>
  <c r="A1352" i="25" s="1"/>
  <c r="A1351" i="25" a="1"/>
  <c r="A1351" i="25" s="1"/>
  <c r="A1350" i="25" a="1"/>
  <c r="A1350" i="25" s="1"/>
  <c r="A1349" i="25" a="1"/>
  <c r="A1349" i="25" s="1"/>
  <c r="A1348" i="25" a="1"/>
  <c r="A1348" i="25" s="1"/>
  <c r="A1347" i="25" a="1"/>
  <c r="A1347" i="25" s="1"/>
  <c r="A1346" i="25" a="1"/>
  <c r="A1346" i="25" s="1"/>
  <c r="A1345" i="25" a="1"/>
  <c r="A1345" i="25" s="1"/>
  <c r="A1344" i="25" a="1"/>
  <c r="A1344" i="25" s="1"/>
  <c r="A1343" i="25" a="1"/>
  <c r="A1343" i="25" s="1"/>
  <c r="A1342" i="25" a="1"/>
  <c r="A1342" i="25" s="1"/>
  <c r="A1341" i="25" a="1"/>
  <c r="A1341" i="25" s="1"/>
  <c r="A1340" i="25" a="1"/>
  <c r="A1340" i="25" s="1"/>
  <c r="A1339" i="25" a="1"/>
  <c r="A1339" i="25" s="1"/>
  <c r="A1338" i="25" a="1"/>
  <c r="A1338" i="25" s="1"/>
  <c r="A1337" i="25" a="1"/>
  <c r="A1337" i="25" s="1"/>
  <c r="A1336" i="25" a="1"/>
  <c r="A1336" i="25" s="1"/>
  <c r="A1335" i="25" a="1"/>
  <c r="A1335" i="25" s="1"/>
  <c r="A1334" i="25" a="1"/>
  <c r="A1334" i="25" s="1"/>
  <c r="A1333" i="25" a="1"/>
  <c r="A1333" i="25" s="1"/>
  <c r="A1332" i="25" a="1"/>
  <c r="A1332" i="25" s="1"/>
  <c r="A1331" i="25" a="1"/>
  <c r="A1331" i="25" s="1"/>
  <c r="A1330" i="25" a="1"/>
  <c r="A1330" i="25" s="1"/>
  <c r="A1329" i="25" a="1"/>
  <c r="A1329" i="25" s="1"/>
  <c r="A1328" i="25" a="1"/>
  <c r="A1328" i="25" s="1"/>
  <c r="A1327" i="25" a="1"/>
  <c r="A1327" i="25" s="1"/>
  <c r="A1326" i="25" a="1"/>
  <c r="A1326" i="25" s="1"/>
  <c r="A1325" i="25" a="1"/>
  <c r="A1325" i="25" s="1"/>
  <c r="A1324" i="25" a="1"/>
  <c r="A1324" i="25" s="1"/>
  <c r="A1323" i="25" a="1"/>
  <c r="A1323" i="25" s="1"/>
  <c r="A1322" i="25" a="1"/>
  <c r="A1322" i="25" s="1"/>
  <c r="A1321" i="25" a="1"/>
  <c r="A1321" i="25" s="1"/>
  <c r="A1320" i="25" a="1"/>
  <c r="A1320" i="25" s="1"/>
  <c r="A1319" i="25" a="1"/>
  <c r="A1319" i="25" s="1"/>
  <c r="A1318" i="25" a="1"/>
  <c r="A1318" i="25" s="1"/>
  <c r="A1317" i="25" a="1"/>
  <c r="A1317" i="25" s="1"/>
  <c r="A1316" i="25" a="1"/>
  <c r="A1316" i="25" s="1"/>
  <c r="A1315" i="25" a="1"/>
  <c r="A1315" i="25" s="1"/>
  <c r="A1314" i="25" a="1"/>
  <c r="A1314" i="25" s="1"/>
  <c r="A1313" i="25" a="1"/>
  <c r="A1313" i="25" s="1"/>
  <c r="A1312" i="25" a="1"/>
  <c r="A1312" i="25" s="1"/>
  <c r="A1311" i="25" a="1"/>
  <c r="A1311" i="25" s="1"/>
  <c r="A1310" i="25" a="1"/>
  <c r="A1310" i="25" s="1"/>
  <c r="A1309" i="25" a="1"/>
  <c r="A1309" i="25" s="1"/>
  <c r="A1308" i="25" a="1"/>
  <c r="A1308" i="25" s="1"/>
  <c r="A1307" i="25" a="1"/>
  <c r="A1307" i="25" s="1"/>
  <c r="A1306" i="25" a="1"/>
  <c r="A1306" i="25" s="1"/>
  <c r="A1305" i="25" a="1"/>
  <c r="A1305" i="25" s="1"/>
  <c r="A1304" i="25" a="1"/>
  <c r="A1304" i="25" s="1"/>
  <c r="A1303" i="25" a="1"/>
  <c r="A1303" i="25" s="1"/>
  <c r="A1302" i="25" a="1"/>
  <c r="A1302" i="25" s="1"/>
  <c r="A1301" i="25" a="1"/>
  <c r="A1301" i="25" s="1"/>
  <c r="A1300" i="25" a="1"/>
  <c r="A1300" i="25" s="1"/>
  <c r="A1299" i="25" a="1"/>
  <c r="A1299" i="25" s="1"/>
  <c r="A1298" i="25" a="1"/>
  <c r="A1298" i="25" s="1"/>
  <c r="A1297" i="25" a="1"/>
  <c r="A1297" i="25" s="1"/>
  <c r="A1296" i="25" a="1"/>
  <c r="A1296" i="25" s="1"/>
  <c r="A1295" i="25" a="1"/>
  <c r="A1295" i="25" s="1"/>
  <c r="A1294" i="25" a="1"/>
  <c r="A1294" i="25" s="1"/>
  <c r="A1293" i="25" a="1"/>
  <c r="A1293" i="25" s="1"/>
  <c r="A1292" i="25" a="1"/>
  <c r="A1292" i="25" s="1"/>
  <c r="A1291" i="25" a="1"/>
  <c r="A1291" i="25" s="1"/>
  <c r="A1290" i="25" a="1"/>
  <c r="A1290" i="25" s="1"/>
  <c r="A1289" i="25" a="1"/>
  <c r="A1289" i="25" s="1"/>
  <c r="A1288" i="25" a="1"/>
  <c r="A1288" i="25" s="1"/>
  <c r="A1287" i="25" a="1"/>
  <c r="A1287" i="25" s="1"/>
  <c r="A1286" i="25" a="1"/>
  <c r="A1286" i="25" s="1"/>
  <c r="A1285" i="25" a="1"/>
  <c r="A1285" i="25" s="1"/>
  <c r="A1284" i="25" a="1"/>
  <c r="A1284" i="25" s="1"/>
  <c r="A1283" i="25" a="1"/>
  <c r="A1283" i="25" s="1"/>
  <c r="A1282" i="25" a="1"/>
  <c r="A1282" i="25" s="1"/>
  <c r="A1281" i="25" a="1"/>
  <c r="A1281" i="25" s="1"/>
  <c r="A1280" i="25" a="1"/>
  <c r="A1280" i="25" s="1"/>
  <c r="A1279" i="25" a="1"/>
  <c r="A1279" i="25" s="1"/>
  <c r="A1278" i="25" a="1"/>
  <c r="A1278" i="25" s="1"/>
  <c r="A1277" i="25" a="1"/>
  <c r="A1277" i="25" s="1"/>
  <c r="A1276" i="25" a="1"/>
  <c r="A1276" i="25" s="1"/>
  <c r="A1275" i="25" a="1"/>
  <c r="A1275" i="25" s="1"/>
  <c r="A1274" i="25" a="1"/>
  <c r="A1274" i="25" s="1"/>
  <c r="A1273" i="25" a="1"/>
  <c r="A1273" i="25" s="1"/>
  <c r="A1272" i="25" a="1"/>
  <c r="A1272" i="25" s="1"/>
  <c r="A1271" i="25" a="1"/>
  <c r="A1271" i="25" s="1"/>
  <c r="A1270" i="25" a="1"/>
  <c r="A1270" i="25" s="1"/>
  <c r="A1269" i="25" a="1"/>
  <c r="A1269" i="25" s="1"/>
  <c r="A1268" i="25" a="1"/>
  <c r="A1268" i="25" s="1"/>
  <c r="A1267" i="25" a="1"/>
  <c r="A1267" i="25" s="1"/>
  <c r="A1266" i="25" a="1"/>
  <c r="A1266" i="25" s="1"/>
  <c r="A1265" i="25" a="1"/>
  <c r="A1265" i="25" s="1"/>
  <c r="A1264" i="25" a="1"/>
  <c r="A1264" i="25" s="1"/>
  <c r="A1263" i="25" a="1"/>
  <c r="A1263" i="25" s="1"/>
  <c r="A1262" i="25" a="1"/>
  <c r="A1262" i="25" s="1"/>
  <c r="A1261" i="25" a="1"/>
  <c r="A1261" i="25" s="1"/>
  <c r="A1260" i="25" a="1"/>
  <c r="A1260" i="25" s="1"/>
  <c r="A1259" i="25" a="1"/>
  <c r="A1259" i="25" s="1"/>
  <c r="A1258" i="25" a="1"/>
  <c r="A1258" i="25" s="1"/>
  <c r="A1257" i="25" a="1"/>
  <c r="A1257" i="25" s="1"/>
  <c r="A1256" i="25" a="1"/>
  <c r="A1256" i="25" s="1"/>
  <c r="A1255" i="25" a="1"/>
  <c r="A1255" i="25" s="1"/>
  <c r="A1254" i="25" a="1"/>
  <c r="A1254" i="25" s="1"/>
  <c r="A1253" i="25" a="1"/>
  <c r="A1253" i="25" s="1"/>
  <c r="A1252" i="25" a="1"/>
  <c r="A1252" i="25" s="1"/>
  <c r="A1251" i="25" a="1"/>
  <c r="A1251" i="25" s="1"/>
  <c r="A1250" i="25" a="1"/>
  <c r="A1250" i="25" s="1"/>
  <c r="A1249" i="25" a="1"/>
  <c r="A1249" i="25" s="1"/>
  <c r="A1248" i="25" a="1"/>
  <c r="A1248" i="25" s="1"/>
  <c r="A1247" i="25" a="1"/>
  <c r="A1247" i="25" s="1"/>
  <c r="A1246" i="25" a="1"/>
  <c r="A1246" i="25" s="1"/>
  <c r="A1245" i="25" a="1"/>
  <c r="A1245" i="25" s="1"/>
  <c r="A1244" i="25" a="1"/>
  <c r="A1244" i="25" s="1"/>
  <c r="A1243" i="25" a="1"/>
  <c r="A1243" i="25" s="1"/>
  <c r="A1242" i="25" a="1"/>
  <c r="A1242" i="25" s="1"/>
  <c r="A1241" i="25" a="1"/>
  <c r="A1241" i="25" s="1"/>
  <c r="A1240" i="25" a="1"/>
  <c r="A1240" i="25" s="1"/>
  <c r="A1239" i="25" a="1"/>
  <c r="A1239" i="25" s="1"/>
  <c r="A1238" i="25" a="1"/>
  <c r="A1238" i="25" s="1"/>
  <c r="A1237" i="25" a="1"/>
  <c r="A1237" i="25" s="1"/>
  <c r="A1236" i="25" a="1"/>
  <c r="A1236" i="25" s="1"/>
  <c r="A1235" i="25" a="1"/>
  <c r="A1235" i="25" s="1"/>
  <c r="A1234" i="25" a="1"/>
  <c r="A1234" i="25" s="1"/>
  <c r="A1233" i="25" a="1"/>
  <c r="A1233" i="25" s="1"/>
  <c r="A1232" i="25" a="1"/>
  <c r="A1232" i="25" s="1"/>
  <c r="A1231" i="25" a="1"/>
  <c r="A1231" i="25" s="1"/>
  <c r="A1230" i="25" a="1"/>
  <c r="A1230" i="25" s="1"/>
  <c r="A1229" i="25" a="1"/>
  <c r="A1229" i="25" s="1"/>
  <c r="A1228" i="25" a="1"/>
  <c r="A1228" i="25" s="1"/>
  <c r="A1227" i="25" a="1"/>
  <c r="A1227" i="25" s="1"/>
  <c r="A1226" i="25" a="1"/>
  <c r="A1226" i="25" s="1"/>
  <c r="A1225" i="25" a="1"/>
  <c r="A1225" i="25" s="1"/>
  <c r="A1224" i="25" a="1"/>
  <c r="A1224" i="25" s="1"/>
  <c r="A1223" i="25" a="1"/>
  <c r="A1223" i="25" s="1"/>
  <c r="A1222" i="25" a="1"/>
  <c r="A1222" i="25" s="1"/>
  <c r="A1221" i="25" a="1"/>
  <c r="A1221" i="25" s="1"/>
  <c r="A1220" i="25" a="1"/>
  <c r="A1220" i="25" s="1"/>
  <c r="A1219" i="25" a="1"/>
  <c r="A1219" i="25" s="1"/>
  <c r="A1218" i="25" a="1"/>
  <c r="A1218" i="25" s="1"/>
  <c r="A1217" i="25" a="1"/>
  <c r="A1217" i="25" s="1"/>
  <c r="A1216" i="25" a="1"/>
  <c r="A1216" i="25" s="1"/>
  <c r="A1215" i="25" a="1"/>
  <c r="A1215" i="25" s="1"/>
  <c r="A1214" i="25" a="1"/>
  <c r="A1214" i="25" s="1"/>
  <c r="A1213" i="25" a="1"/>
  <c r="A1213" i="25" s="1"/>
  <c r="A1212" i="25" a="1"/>
  <c r="A1212" i="25" s="1"/>
  <c r="A1211" i="25" a="1"/>
  <c r="A1211" i="25" s="1"/>
  <c r="A1210" i="25" a="1"/>
  <c r="A1210" i="25" s="1"/>
  <c r="A1209" i="25" a="1"/>
  <c r="A1209" i="25" s="1"/>
  <c r="A1208" i="25" a="1"/>
  <c r="A1208" i="25" s="1"/>
  <c r="A1207" i="25" a="1"/>
  <c r="A1207" i="25" s="1"/>
  <c r="A1206" i="25" a="1"/>
  <c r="A1206" i="25" s="1"/>
  <c r="A1205" i="25" a="1"/>
  <c r="A1205" i="25" s="1"/>
  <c r="A1204" i="25" a="1"/>
  <c r="A1204" i="25" s="1"/>
  <c r="A1203" i="25" a="1"/>
  <c r="A1203" i="25" s="1"/>
  <c r="A1202" i="25" a="1"/>
  <c r="A1202" i="25" s="1"/>
  <c r="A1201" i="25" a="1"/>
  <c r="A1201" i="25" s="1"/>
  <c r="A1200" i="25" a="1"/>
  <c r="A1200" i="25" s="1"/>
  <c r="A1199" i="25" a="1"/>
  <c r="A1199" i="25" s="1"/>
  <c r="A1198" i="25" a="1"/>
  <c r="A1198" i="25" s="1"/>
  <c r="A1197" i="25" a="1"/>
  <c r="A1197" i="25" s="1"/>
  <c r="A1196" i="25" a="1"/>
  <c r="A1196" i="25" s="1"/>
  <c r="A1195" i="25" a="1"/>
  <c r="A1195" i="25" s="1"/>
  <c r="A1194" i="25" a="1"/>
  <c r="A1194" i="25" s="1"/>
  <c r="A1193" i="25" a="1"/>
  <c r="A1193" i="25" s="1"/>
  <c r="A1192" i="25" a="1"/>
  <c r="A1192" i="25" s="1"/>
  <c r="A1191" i="25" a="1"/>
  <c r="A1191" i="25" s="1"/>
  <c r="A1190" i="25" a="1"/>
  <c r="A1190" i="25" s="1"/>
  <c r="A1189" i="25" a="1"/>
  <c r="A1189" i="25" s="1"/>
  <c r="A1188" i="25" a="1"/>
  <c r="A1188" i="25" s="1"/>
  <c r="A1187" i="25" a="1"/>
  <c r="A1187" i="25" s="1"/>
  <c r="A1186" i="25" a="1"/>
  <c r="A1186" i="25" s="1"/>
  <c r="A1185" i="25" a="1"/>
  <c r="A1185" i="25" s="1"/>
  <c r="A1184" i="25" a="1"/>
  <c r="A1184" i="25" s="1"/>
  <c r="A1183" i="25" a="1"/>
  <c r="A1183" i="25" s="1"/>
  <c r="A1182" i="25" a="1"/>
  <c r="A1182" i="25" s="1"/>
  <c r="A1181" i="25" a="1"/>
  <c r="A1181" i="25" s="1"/>
  <c r="A1180" i="25" a="1"/>
  <c r="A1180" i="25" s="1"/>
  <c r="A1179" i="25" a="1"/>
  <c r="A1179" i="25" s="1"/>
  <c r="A1178" i="25" a="1"/>
  <c r="A1178" i="25" s="1"/>
  <c r="A1177" i="25" a="1"/>
  <c r="A1177" i="25" s="1"/>
  <c r="A1176" i="25" a="1"/>
  <c r="A1176" i="25" s="1"/>
  <c r="A1175" i="25" a="1"/>
  <c r="A1175" i="25" s="1"/>
  <c r="A1174" i="25" a="1"/>
  <c r="A1174" i="25" s="1"/>
  <c r="A1173" i="25" a="1"/>
  <c r="A1173" i="25" s="1"/>
  <c r="A1172" i="25" a="1"/>
  <c r="A1172" i="25" s="1"/>
  <c r="A1171" i="25" a="1"/>
  <c r="A1171" i="25" s="1"/>
  <c r="A1170" i="25" a="1"/>
  <c r="A1170" i="25" s="1"/>
  <c r="A1169" i="25" a="1"/>
  <c r="A1169" i="25" s="1"/>
  <c r="A1168" i="25" a="1"/>
  <c r="A1168" i="25" s="1"/>
  <c r="A1167" i="25" a="1"/>
  <c r="A1167" i="25" s="1"/>
  <c r="A1166" i="25" a="1"/>
  <c r="A1166" i="25" s="1"/>
  <c r="A1165" i="25" a="1"/>
  <c r="A1165" i="25" s="1"/>
  <c r="A1164" i="25" a="1"/>
  <c r="A1164" i="25" s="1"/>
  <c r="A1163" i="25" a="1"/>
  <c r="A1163" i="25" s="1"/>
  <c r="A1162" i="25" a="1"/>
  <c r="A1162" i="25" s="1"/>
  <c r="A1161" i="25" a="1"/>
  <c r="A1161" i="25" s="1"/>
  <c r="A1160" i="25" a="1"/>
  <c r="A1160" i="25" s="1"/>
  <c r="A1159" i="25" a="1"/>
  <c r="A1159" i="25" s="1"/>
  <c r="A1158" i="25" a="1"/>
  <c r="A1158" i="25" s="1"/>
  <c r="A1157" i="25" a="1"/>
  <c r="A1157" i="25" s="1"/>
  <c r="A1156" i="25" a="1"/>
  <c r="A1156" i="25" s="1"/>
  <c r="A1155" i="25" a="1"/>
  <c r="A1155" i="25" s="1"/>
  <c r="A1154" i="25" a="1"/>
  <c r="A1154" i="25" s="1"/>
  <c r="A1153" i="25" a="1"/>
  <c r="A1153" i="25" s="1"/>
  <c r="A1152" i="25" a="1"/>
  <c r="A1152" i="25" s="1"/>
  <c r="A1151" i="25" a="1"/>
  <c r="A1151" i="25" s="1"/>
  <c r="A1150" i="25" a="1"/>
  <c r="A1150" i="25" s="1"/>
  <c r="A1149" i="25" a="1"/>
  <c r="A1149" i="25" s="1"/>
  <c r="A1148" i="25" a="1"/>
  <c r="A1148" i="25" s="1"/>
  <c r="A1147" i="25" a="1"/>
  <c r="A1147" i="25" s="1"/>
  <c r="A1146" i="25" a="1"/>
  <c r="A1146" i="25" s="1"/>
  <c r="A1145" i="25" a="1"/>
  <c r="A1145" i="25" s="1"/>
  <c r="A1144" i="25" a="1"/>
  <c r="A1144" i="25" s="1"/>
  <c r="A1143" i="25" a="1"/>
  <c r="A1143" i="25" s="1"/>
  <c r="A1142" i="25" a="1"/>
  <c r="A1142" i="25" s="1"/>
  <c r="A1141" i="25" a="1"/>
  <c r="A1141" i="25" s="1"/>
  <c r="A1140" i="25" a="1"/>
  <c r="A1140" i="25" s="1"/>
  <c r="A1139" i="25" a="1"/>
  <c r="A1139" i="25" s="1"/>
  <c r="A1138" i="25" a="1"/>
  <c r="A1138" i="25" s="1"/>
  <c r="A1137" i="25" a="1"/>
  <c r="A1137" i="25" s="1"/>
  <c r="A1136" i="25" a="1"/>
  <c r="A1136" i="25" s="1"/>
  <c r="A1135" i="25" a="1"/>
  <c r="A1135" i="25" s="1"/>
  <c r="A1134" i="25" a="1"/>
  <c r="A1134" i="25" s="1"/>
  <c r="A1133" i="25" a="1"/>
  <c r="A1133" i="25" s="1"/>
  <c r="A1132" i="25" a="1"/>
  <c r="A1132" i="25" s="1"/>
  <c r="A1131" i="25" a="1"/>
  <c r="A1131" i="25" s="1"/>
  <c r="A1130" i="25" a="1"/>
  <c r="A1130" i="25" s="1"/>
  <c r="A1129" i="25" a="1"/>
  <c r="A1129" i="25" s="1"/>
  <c r="A1128" i="25" a="1"/>
  <c r="A1128" i="25" s="1"/>
  <c r="A1127" i="25" a="1"/>
  <c r="A1127" i="25" s="1"/>
  <c r="A1126" i="25" a="1"/>
  <c r="A1126" i="25" s="1"/>
  <c r="A1125" i="25" a="1"/>
  <c r="A1125" i="25" s="1"/>
  <c r="A1124" i="25" a="1"/>
  <c r="A1124" i="25" s="1"/>
  <c r="A1123" i="25" a="1"/>
  <c r="A1123" i="25" s="1"/>
  <c r="A1122" i="25" a="1"/>
  <c r="A1122" i="25" s="1"/>
  <c r="A1121" i="25" a="1"/>
  <c r="A1121" i="25" s="1"/>
  <c r="A1120" i="25" a="1"/>
  <c r="A1120" i="25" s="1"/>
  <c r="A1119" i="25" a="1"/>
  <c r="A1119" i="25" s="1"/>
  <c r="A1118" i="25" a="1"/>
  <c r="A1118" i="25" s="1"/>
  <c r="A1117" i="25" a="1"/>
  <c r="A1117" i="25" s="1"/>
  <c r="A1116" i="25" a="1"/>
  <c r="A1116" i="25" s="1"/>
  <c r="A1115" i="25" a="1"/>
  <c r="A1115" i="25" s="1"/>
  <c r="A1114" i="25" a="1"/>
  <c r="A1114" i="25" s="1"/>
  <c r="A1113" i="25" a="1"/>
  <c r="A1113" i="25" s="1"/>
  <c r="A1112" i="25" a="1"/>
  <c r="A1112" i="25" s="1"/>
  <c r="A1111" i="25" a="1"/>
  <c r="A1111" i="25" s="1"/>
  <c r="A1110" i="25" a="1"/>
  <c r="A1110" i="25" s="1"/>
  <c r="A1109" i="25" a="1"/>
  <c r="A1109" i="25" s="1"/>
  <c r="A1108" i="25" a="1"/>
  <c r="A1108" i="25" s="1"/>
  <c r="A1107" i="25" a="1"/>
  <c r="A1107" i="25" s="1"/>
  <c r="A1106" i="25" a="1"/>
  <c r="A1106" i="25" s="1"/>
  <c r="A1105" i="25" a="1"/>
  <c r="A1105" i="25" s="1"/>
  <c r="A1104" i="25" a="1"/>
  <c r="A1104" i="25" s="1"/>
  <c r="A1103" i="25" a="1"/>
  <c r="A1103" i="25" s="1"/>
  <c r="A1102" i="25" a="1"/>
  <c r="A1102" i="25" s="1"/>
  <c r="A1101" i="25" a="1"/>
  <c r="A1101" i="25" s="1"/>
  <c r="A1100" i="25" a="1"/>
  <c r="A1100" i="25" s="1"/>
  <c r="A1099" i="25" a="1"/>
  <c r="A1099" i="25" s="1"/>
  <c r="A1098" i="25" a="1"/>
  <c r="A1098" i="25" s="1"/>
  <c r="A1097" i="25" a="1"/>
  <c r="A1097" i="25" s="1"/>
  <c r="A1096" i="25" a="1"/>
  <c r="A1096" i="25" s="1"/>
  <c r="A1095" i="25" a="1"/>
  <c r="A1095" i="25" s="1"/>
  <c r="A1094" i="25" a="1"/>
  <c r="A1094" i="25" s="1"/>
  <c r="A1093" i="25" a="1"/>
  <c r="A1093" i="25" s="1"/>
  <c r="A1092" i="25" a="1"/>
  <c r="A1092" i="25" s="1"/>
  <c r="A1091" i="25" a="1"/>
  <c r="A1091" i="25" s="1"/>
  <c r="A1090" i="25" a="1"/>
  <c r="A1090" i="25" s="1"/>
  <c r="A1089" i="25" a="1"/>
  <c r="A1089" i="25" s="1"/>
  <c r="A1088" i="25" a="1"/>
  <c r="A1088" i="25" s="1"/>
  <c r="A1087" i="25" a="1"/>
  <c r="A1087" i="25" s="1"/>
  <c r="A1086" i="25" a="1"/>
  <c r="A1086" i="25" s="1"/>
  <c r="A1085" i="25" a="1"/>
  <c r="A1085" i="25" s="1"/>
  <c r="A1084" i="25" a="1"/>
  <c r="A1084" i="25" s="1"/>
  <c r="A1083" i="25" a="1"/>
  <c r="A1083" i="25" s="1"/>
  <c r="A1082" i="25" a="1"/>
  <c r="A1082" i="25" s="1"/>
  <c r="A1081" i="25" a="1"/>
  <c r="A1081" i="25" s="1"/>
  <c r="A1080" i="25" a="1"/>
  <c r="A1080" i="25" s="1"/>
  <c r="A1079" i="25" a="1"/>
  <c r="A1079" i="25" s="1"/>
  <c r="A1078" i="25" a="1"/>
  <c r="A1078" i="25" s="1"/>
  <c r="A1077" i="25" a="1"/>
  <c r="A1077" i="25" s="1"/>
  <c r="A1076" i="25" a="1"/>
  <c r="A1076" i="25" s="1"/>
  <c r="A1075" i="25" a="1"/>
  <c r="A1075" i="25" s="1"/>
  <c r="A1074" i="25" a="1"/>
  <c r="A1074" i="25" s="1"/>
  <c r="A1073" i="25" a="1"/>
  <c r="A1073" i="25" s="1"/>
  <c r="A1072" i="25" a="1"/>
  <c r="A1072" i="25" s="1"/>
  <c r="A1071" i="25" a="1"/>
  <c r="A1071" i="25" s="1"/>
  <c r="A1070" i="25" a="1"/>
  <c r="A1070" i="25" s="1"/>
  <c r="A1069" i="25" a="1"/>
  <c r="A1069" i="25" s="1"/>
  <c r="A1068" i="25" a="1"/>
  <c r="A1068" i="25" s="1"/>
  <c r="A1067" i="25" a="1"/>
  <c r="A1067" i="25" s="1"/>
  <c r="A1066" i="25" a="1"/>
  <c r="A1066" i="25" s="1"/>
  <c r="A1065" i="25" a="1"/>
  <c r="A1065" i="25" s="1"/>
  <c r="A1064" i="25" a="1"/>
  <c r="A1064" i="25" s="1"/>
  <c r="A1063" i="25" a="1"/>
  <c r="A1063" i="25" s="1"/>
  <c r="A1062" i="25" a="1"/>
  <c r="A1062" i="25" s="1"/>
  <c r="A1061" i="25" a="1"/>
  <c r="A1061" i="25" s="1"/>
  <c r="A1060" i="25" a="1"/>
  <c r="A1060" i="25" s="1"/>
  <c r="A1059" i="25" a="1"/>
  <c r="A1059" i="25" s="1"/>
  <c r="A1058" i="25" a="1"/>
  <c r="A1058" i="25" s="1"/>
  <c r="A1057" i="25" a="1"/>
  <c r="A1057" i="25" s="1"/>
  <c r="A1056" i="25" a="1"/>
  <c r="A1056" i="25" s="1"/>
  <c r="A1055" i="25" a="1"/>
  <c r="A1055" i="25" s="1"/>
  <c r="A1054" i="25" a="1"/>
  <c r="A1054" i="25" s="1"/>
  <c r="A1053" i="25" a="1"/>
  <c r="A1053" i="25" s="1"/>
  <c r="A1052" i="25" a="1"/>
  <c r="A1052" i="25" s="1"/>
  <c r="A1051" i="25" a="1"/>
  <c r="A1051" i="25" s="1"/>
  <c r="A1050" i="25" a="1"/>
  <c r="A1050" i="25" s="1"/>
  <c r="A1049" i="25" a="1"/>
  <c r="A1049" i="25" s="1"/>
  <c r="A1048" i="25" a="1"/>
  <c r="A1048" i="25" s="1"/>
  <c r="A1047" i="25" a="1"/>
  <c r="A1047" i="25" s="1"/>
  <c r="A1046" i="25" a="1"/>
  <c r="A1046" i="25" s="1"/>
  <c r="A1045" i="25" a="1"/>
  <c r="A1045" i="25" s="1"/>
  <c r="A1044" i="25" a="1"/>
  <c r="A1044" i="25" s="1"/>
  <c r="A1043" i="25" a="1"/>
  <c r="A1043" i="25" s="1"/>
  <c r="A1042" i="25" a="1"/>
  <c r="A1042" i="25" s="1"/>
  <c r="A1041" i="25" a="1"/>
  <c r="A1041" i="25" s="1"/>
  <c r="A1040" i="25" a="1"/>
  <c r="A1040" i="25" s="1"/>
  <c r="A1039" i="25" a="1"/>
  <c r="A1039" i="25" s="1"/>
  <c r="A1038" i="25" a="1"/>
  <c r="A1038" i="25" s="1"/>
  <c r="A1037" i="25" a="1"/>
  <c r="A1037" i="25" s="1"/>
  <c r="A1036" i="25" a="1"/>
  <c r="A1036" i="25" s="1"/>
  <c r="A1035" i="25" a="1"/>
  <c r="A1035" i="25" s="1"/>
  <c r="A1034" i="25" a="1"/>
  <c r="A1034" i="25" s="1"/>
  <c r="A1033" i="25" a="1"/>
  <c r="A1033" i="25" s="1"/>
  <c r="A1032" i="25" a="1"/>
  <c r="A1032" i="25" s="1"/>
  <c r="A1031" i="25" a="1"/>
  <c r="A1031" i="25" s="1"/>
  <c r="A1030" i="25" a="1"/>
  <c r="A1030" i="25" s="1"/>
  <c r="A1029" i="25" a="1"/>
  <c r="A1029" i="25" s="1"/>
  <c r="A1028" i="25" a="1"/>
  <c r="A1028" i="25" s="1"/>
  <c r="A1027" i="25" a="1"/>
  <c r="A1027" i="25" s="1"/>
  <c r="A1026" i="25" a="1"/>
  <c r="A1026" i="25" s="1"/>
  <c r="A1025" i="25" a="1"/>
  <c r="A1025" i="25" s="1"/>
  <c r="A1024" i="25" a="1"/>
  <c r="A1024" i="25" s="1"/>
  <c r="A1023" i="25" a="1"/>
  <c r="A1023" i="25" s="1"/>
  <c r="A1022" i="25" a="1"/>
  <c r="A1022" i="25" s="1"/>
  <c r="A1021" i="25" a="1"/>
  <c r="A1021" i="25" s="1"/>
  <c r="A1020" i="25" a="1"/>
  <c r="A1020" i="25" s="1"/>
  <c r="A1019" i="25" a="1"/>
  <c r="A1019" i="25" s="1"/>
  <c r="A1018" i="25" a="1"/>
  <c r="A1018" i="25" s="1"/>
  <c r="A1017" i="25" a="1"/>
  <c r="A1017" i="25" s="1"/>
  <c r="A1016" i="25" a="1"/>
  <c r="A1016" i="25" s="1"/>
  <c r="A1015" i="25" a="1"/>
  <c r="A1015" i="25" s="1"/>
  <c r="A1014" i="25" a="1"/>
  <c r="A1014" i="25" s="1"/>
  <c r="A1013" i="25" a="1"/>
  <c r="A1013" i="25" s="1"/>
  <c r="A1012" i="25" a="1"/>
  <c r="A1012" i="25" s="1"/>
  <c r="A1011" i="25" a="1"/>
  <c r="A1011" i="25" s="1"/>
  <c r="A1010" i="25" a="1"/>
  <c r="A1010" i="25" s="1"/>
  <c r="A1009" i="25" a="1"/>
  <c r="A1009" i="25" s="1"/>
  <c r="A1008" i="25" a="1"/>
  <c r="A1008" i="25" s="1"/>
  <c r="A1007" i="25" a="1"/>
  <c r="A1007" i="25" s="1"/>
  <c r="A1006" i="25" a="1"/>
  <c r="A1006" i="25" s="1"/>
  <c r="A1005" i="25" a="1"/>
  <c r="A1005" i="25" s="1"/>
  <c r="A1004" i="25" a="1"/>
  <c r="A1004" i="25" s="1"/>
  <c r="A1003" i="25" a="1"/>
  <c r="A1003" i="25" s="1"/>
  <c r="A1002" i="25" a="1"/>
  <c r="A1002" i="25" s="1"/>
  <c r="A1001" i="25" a="1"/>
  <c r="A1001" i="25" s="1"/>
  <c r="A1000" i="25" a="1"/>
  <c r="A1000" i="25" s="1"/>
  <c r="A999" i="25" a="1"/>
  <c r="A999" i="25" s="1"/>
  <c r="A998" i="25" a="1"/>
  <c r="A998" i="25" s="1"/>
  <c r="A997" i="25" a="1"/>
  <c r="A997" i="25" s="1"/>
  <c r="A996" i="25" a="1"/>
  <c r="A996" i="25" s="1"/>
  <c r="A995" i="25" a="1"/>
  <c r="A995" i="25" s="1"/>
  <c r="A994" i="25" a="1"/>
  <c r="A994" i="25" s="1"/>
  <c r="A993" i="25" a="1"/>
  <c r="A993" i="25" s="1"/>
  <c r="A992" i="25" a="1"/>
  <c r="A992" i="25" s="1"/>
  <c r="A991" i="25" a="1"/>
  <c r="A991" i="25" s="1"/>
  <c r="A990" i="25" a="1"/>
  <c r="A990" i="25" s="1"/>
  <c r="A989" i="25" a="1"/>
  <c r="A989" i="25" s="1"/>
  <c r="A988" i="25" a="1"/>
  <c r="A988" i="25" s="1"/>
  <c r="A987" i="25" a="1"/>
  <c r="A987" i="25" s="1"/>
  <c r="A986" i="25" a="1"/>
  <c r="A986" i="25" s="1"/>
  <c r="A985" i="25" a="1"/>
  <c r="A985" i="25" s="1"/>
  <c r="A984" i="25" a="1"/>
  <c r="A984" i="25" s="1"/>
  <c r="A983" i="25" a="1"/>
  <c r="A983" i="25" s="1"/>
  <c r="A982" i="25" a="1"/>
  <c r="A982" i="25" s="1"/>
  <c r="A981" i="25" a="1"/>
  <c r="A981" i="25" s="1"/>
  <c r="A980" i="25" a="1"/>
  <c r="A980" i="25" s="1"/>
  <c r="A979" i="25" a="1"/>
  <c r="A979" i="25" s="1"/>
  <c r="A978" i="25" a="1"/>
  <c r="A978" i="25" s="1"/>
  <c r="A977" i="25" a="1"/>
  <c r="A977" i="25" s="1"/>
  <c r="A976" i="25" a="1"/>
  <c r="A976" i="25" s="1"/>
  <c r="A975" i="25" a="1"/>
  <c r="A975" i="25" s="1"/>
  <c r="A974" i="25" a="1"/>
  <c r="A974" i="25" s="1"/>
  <c r="A973" i="25" a="1"/>
  <c r="A973" i="25" s="1"/>
  <c r="A972" i="25" a="1"/>
  <c r="A972" i="25" s="1"/>
  <c r="A971" i="25" a="1"/>
  <c r="A971" i="25" s="1"/>
  <c r="A970" i="25" a="1"/>
  <c r="A970" i="25" s="1"/>
  <c r="A969" i="25" a="1"/>
  <c r="A969" i="25" s="1"/>
  <c r="A968" i="25" a="1"/>
  <c r="A968" i="25" s="1"/>
  <c r="A967" i="25" a="1"/>
  <c r="A967" i="25" s="1"/>
  <c r="A966" i="25" a="1"/>
  <c r="A966" i="25" s="1"/>
  <c r="A965" i="25" a="1"/>
  <c r="A965" i="25" s="1"/>
  <c r="A964" i="25" a="1"/>
  <c r="A964" i="25" s="1"/>
  <c r="A963" i="25" a="1"/>
  <c r="A963" i="25" s="1"/>
  <c r="A962" i="25" a="1"/>
  <c r="A962" i="25" s="1"/>
  <c r="A961" i="25" a="1"/>
  <c r="A961" i="25" s="1"/>
  <c r="A960" i="25" a="1"/>
  <c r="A960" i="25" s="1"/>
  <c r="A959" i="25" a="1"/>
  <c r="A959" i="25" s="1"/>
  <c r="A958" i="25" a="1"/>
  <c r="A958" i="25" s="1"/>
  <c r="A957" i="25" a="1"/>
  <c r="A957" i="25" s="1"/>
  <c r="A956" i="25" a="1"/>
  <c r="A956" i="25" s="1"/>
  <c r="A955" i="25" a="1"/>
  <c r="A955" i="25" s="1"/>
  <c r="A954" i="25" a="1"/>
  <c r="A954" i="25" s="1"/>
  <c r="A953" i="25" a="1"/>
  <c r="A953" i="25" s="1"/>
  <c r="A952" i="25" a="1"/>
  <c r="A952" i="25" s="1"/>
  <c r="A951" i="25" a="1"/>
  <c r="A951" i="25" s="1"/>
  <c r="A950" i="25" a="1"/>
  <c r="A950" i="25" s="1"/>
  <c r="A949" i="25" a="1"/>
  <c r="A949" i="25" s="1"/>
  <c r="A948" i="25" a="1"/>
  <c r="A948" i="25" s="1"/>
  <c r="A947" i="25" a="1"/>
  <c r="A947" i="25" s="1"/>
  <c r="A946" i="25" a="1"/>
  <c r="A946" i="25" s="1"/>
  <c r="A945" i="25" a="1"/>
  <c r="A945" i="25" s="1"/>
  <c r="A944" i="25" a="1"/>
  <c r="A944" i="25" s="1"/>
  <c r="A943" i="25" a="1"/>
  <c r="A943" i="25" s="1"/>
  <c r="A942" i="25" a="1"/>
  <c r="A942" i="25" s="1"/>
  <c r="A941" i="25" a="1"/>
  <c r="A941" i="25" s="1"/>
  <c r="A940" i="25" a="1"/>
  <c r="A940" i="25" s="1"/>
  <c r="A939" i="25" a="1"/>
  <c r="A939" i="25" s="1"/>
  <c r="A938" i="25" a="1"/>
  <c r="A938" i="25" s="1"/>
  <c r="A937" i="25" a="1"/>
  <c r="A937" i="25" s="1"/>
  <c r="A936" i="25" a="1"/>
  <c r="A936" i="25" s="1"/>
  <c r="A935" i="25" a="1"/>
  <c r="A935" i="25" s="1"/>
  <c r="A934" i="25" a="1"/>
  <c r="A934" i="25" s="1"/>
  <c r="A933" i="25" a="1"/>
  <c r="A933" i="25" s="1"/>
  <c r="A932" i="25" a="1"/>
  <c r="A932" i="25" s="1"/>
  <c r="A931" i="25" a="1"/>
  <c r="A931" i="25" s="1"/>
  <c r="A930" i="25" a="1"/>
  <c r="A930" i="25" s="1"/>
  <c r="A929" i="25" a="1"/>
  <c r="A929" i="25" s="1"/>
  <c r="A928" i="25" a="1"/>
  <c r="A928" i="25" s="1"/>
  <c r="A927" i="25" a="1"/>
  <c r="A927" i="25" s="1"/>
  <c r="A926" i="25" a="1"/>
  <c r="A926" i="25" s="1"/>
  <c r="A925" i="25" a="1"/>
  <c r="A925" i="25" s="1"/>
  <c r="A924" i="25" a="1"/>
  <c r="A924" i="25" s="1"/>
  <c r="A923" i="25" a="1"/>
  <c r="A923" i="25" s="1"/>
  <c r="A922" i="25" a="1"/>
  <c r="A922" i="25" s="1"/>
  <c r="A921" i="25" a="1"/>
  <c r="A921" i="25" s="1"/>
  <c r="A920" i="25" a="1"/>
  <c r="A920" i="25" s="1"/>
  <c r="A919" i="25" a="1"/>
  <c r="A919" i="25" s="1"/>
  <c r="A918" i="25" a="1"/>
  <c r="A918" i="25" s="1"/>
  <c r="A917" i="25" a="1"/>
  <c r="A917" i="25" s="1"/>
  <c r="A916" i="25" a="1"/>
  <c r="A916" i="25" s="1"/>
  <c r="A915" i="25" a="1"/>
  <c r="A915" i="25" s="1"/>
  <c r="A914" i="25" a="1"/>
  <c r="A914" i="25" s="1"/>
  <c r="A913" i="25" a="1"/>
  <c r="A913" i="25" s="1"/>
  <c r="A912" i="25" a="1"/>
  <c r="A912" i="25" s="1"/>
  <c r="A911" i="25" a="1"/>
  <c r="A911" i="25" s="1"/>
  <c r="A910" i="25" a="1"/>
  <c r="A910" i="25" s="1"/>
  <c r="A909" i="25" a="1"/>
  <c r="A909" i="25" s="1"/>
  <c r="A908" i="25" a="1"/>
  <c r="A908" i="25" s="1"/>
  <c r="A907" i="25" a="1"/>
  <c r="A907" i="25" s="1"/>
  <c r="A906" i="25" a="1"/>
  <c r="A906" i="25" s="1"/>
  <c r="A905" i="25" a="1"/>
  <c r="A905" i="25" s="1"/>
  <c r="A904" i="25" a="1"/>
  <c r="A904" i="25" s="1"/>
  <c r="A903" i="25" a="1"/>
  <c r="A903" i="25" s="1"/>
  <c r="A902" i="25" a="1"/>
  <c r="A902" i="25" s="1"/>
  <c r="A901" i="25" a="1"/>
  <c r="A901" i="25" s="1"/>
  <c r="A900" i="25" a="1"/>
  <c r="A900" i="25" s="1"/>
  <c r="A899" i="25" a="1"/>
  <c r="A899" i="25" s="1"/>
  <c r="A898" i="25" a="1"/>
  <c r="A898" i="25" s="1"/>
  <c r="A897" i="25" a="1"/>
  <c r="A897" i="25" s="1"/>
  <c r="A896" i="25" a="1"/>
  <c r="A896" i="25" s="1"/>
  <c r="A895" i="25" a="1"/>
  <c r="A895" i="25" s="1"/>
  <c r="A894" i="25" a="1"/>
  <c r="A894" i="25" s="1"/>
  <c r="A893" i="25" a="1"/>
  <c r="A893" i="25" s="1"/>
  <c r="A892" i="25" a="1"/>
  <c r="A892" i="25" s="1"/>
  <c r="A891" i="25" a="1"/>
  <c r="A891" i="25" s="1"/>
  <c r="A890" i="25" a="1"/>
  <c r="A890" i="25" s="1"/>
  <c r="A889" i="25" a="1"/>
  <c r="A889" i="25" s="1"/>
  <c r="A888" i="25" a="1"/>
  <c r="A888" i="25" s="1"/>
  <c r="A887" i="25" a="1"/>
  <c r="A887" i="25" s="1"/>
  <c r="A886" i="25" a="1"/>
  <c r="A886" i="25" s="1"/>
  <c r="A885" i="25" a="1"/>
  <c r="A885" i="25" s="1"/>
  <c r="A884" i="25" a="1"/>
  <c r="A884" i="25" s="1"/>
  <c r="A883" i="25" a="1"/>
  <c r="A883" i="25" s="1"/>
  <c r="A882" i="25" a="1"/>
  <c r="A882" i="25" s="1"/>
  <c r="A881" i="25" a="1"/>
  <c r="A881" i="25" s="1"/>
  <c r="A880" i="25" a="1"/>
  <c r="A880" i="25" s="1"/>
  <c r="A879" i="25" a="1"/>
  <c r="A879" i="25" s="1"/>
  <c r="A878" i="25" a="1"/>
  <c r="A878" i="25" s="1"/>
  <c r="A877" i="25" a="1"/>
  <c r="A877" i="25" s="1"/>
  <c r="A876" i="25" a="1"/>
  <c r="A876" i="25" s="1"/>
  <c r="A875" i="25" a="1"/>
  <c r="A875" i="25" s="1"/>
  <c r="A874" i="25" a="1"/>
  <c r="A874" i="25" s="1"/>
  <c r="A873" i="25" a="1"/>
  <c r="A873" i="25" s="1"/>
  <c r="A872" i="25" a="1"/>
  <c r="A872" i="25" s="1"/>
  <c r="A871" i="25" a="1"/>
  <c r="A871" i="25" s="1"/>
  <c r="A870" i="25" a="1"/>
  <c r="A870" i="25" s="1"/>
  <c r="A869" i="25" a="1"/>
  <c r="A869" i="25" s="1"/>
  <c r="A868" i="25" a="1"/>
  <c r="A868" i="25" s="1"/>
  <c r="A867" i="25" a="1"/>
  <c r="A867" i="25" s="1"/>
  <c r="A866" i="25" a="1"/>
  <c r="A866" i="25" s="1"/>
  <c r="A865" i="25" a="1"/>
  <c r="A865" i="25" s="1"/>
  <c r="A864" i="25" a="1"/>
  <c r="A864" i="25" s="1"/>
  <c r="A863" i="25" a="1"/>
  <c r="A863" i="25" s="1"/>
  <c r="A862" i="25" a="1"/>
  <c r="A862" i="25" s="1"/>
  <c r="A861" i="25" a="1"/>
  <c r="A861" i="25" s="1"/>
  <c r="A860" i="25" a="1"/>
  <c r="A860" i="25" s="1"/>
  <c r="A859" i="25" a="1"/>
  <c r="A859" i="25" s="1"/>
  <c r="A858" i="25" a="1"/>
  <c r="A858" i="25" s="1"/>
  <c r="A857" i="25" a="1"/>
  <c r="A857" i="25" s="1"/>
  <c r="A856" i="25" a="1"/>
  <c r="A856" i="25" s="1"/>
  <c r="A855" i="25" a="1"/>
  <c r="A855" i="25" s="1"/>
  <c r="A854" i="25" a="1"/>
  <c r="A854" i="25" s="1"/>
  <c r="A853" i="25" a="1"/>
  <c r="A853" i="25" s="1"/>
  <c r="A852" i="25" a="1"/>
  <c r="A852" i="25" s="1"/>
  <c r="A851" i="25" a="1"/>
  <c r="A851" i="25" s="1"/>
  <c r="A850" i="25" a="1"/>
  <c r="A850" i="25" s="1"/>
  <c r="A849" i="25" a="1"/>
  <c r="A849" i="25" s="1"/>
  <c r="A848" i="25" a="1"/>
  <c r="A848" i="25" s="1"/>
  <c r="A847" i="25" a="1"/>
  <c r="A847" i="25" s="1"/>
  <c r="A846" i="25" a="1"/>
  <c r="A846" i="25" s="1"/>
  <c r="A845" i="25" a="1"/>
  <c r="A845" i="25" s="1"/>
  <c r="A844" i="25" a="1"/>
  <c r="A844" i="25" s="1"/>
  <c r="A843" i="25" a="1"/>
  <c r="A843" i="25" s="1"/>
  <c r="A842" i="25" a="1"/>
  <c r="A842" i="25" s="1"/>
  <c r="A841" i="25" a="1"/>
  <c r="A841" i="25" s="1"/>
  <c r="A840" i="25" a="1"/>
  <c r="A840" i="25" s="1"/>
  <c r="A839" i="25" a="1"/>
  <c r="A839" i="25" s="1"/>
  <c r="A838" i="25" a="1"/>
  <c r="A838" i="25" s="1"/>
  <c r="A837" i="25" a="1"/>
  <c r="A837" i="25" s="1"/>
  <c r="A836" i="25" a="1"/>
  <c r="A836" i="25" s="1"/>
  <c r="A835" i="25" a="1"/>
  <c r="A835" i="25" s="1"/>
  <c r="A834" i="25" a="1"/>
  <c r="A834" i="25" s="1"/>
  <c r="A833" i="25" a="1"/>
  <c r="A833" i="25" s="1"/>
  <c r="A832" i="25" a="1"/>
  <c r="A832" i="25" s="1"/>
  <c r="A831" i="25" a="1"/>
  <c r="A831" i="25" s="1"/>
  <c r="A830" i="25" a="1"/>
  <c r="A830" i="25" s="1"/>
  <c r="A829" i="25" a="1"/>
  <c r="A829" i="25" s="1"/>
  <c r="A828" i="25" a="1"/>
  <c r="A828" i="25" s="1"/>
  <c r="A827" i="25" a="1"/>
  <c r="A827" i="25" s="1"/>
  <c r="A826" i="25" a="1"/>
  <c r="A826" i="25" s="1"/>
  <c r="A825" i="25" a="1"/>
  <c r="A825" i="25" s="1"/>
  <c r="A824" i="25" a="1"/>
  <c r="A824" i="25" s="1"/>
  <c r="A823" i="25" a="1"/>
  <c r="A823" i="25" s="1"/>
  <c r="A822" i="25" a="1"/>
  <c r="A822" i="25" s="1"/>
  <c r="A821" i="25" a="1"/>
  <c r="A821" i="25" s="1"/>
  <c r="A820" i="25" a="1"/>
  <c r="A820" i="25" s="1"/>
  <c r="A819" i="25" a="1"/>
  <c r="A819" i="25" s="1"/>
  <c r="A818" i="25" a="1"/>
  <c r="A818" i="25" s="1"/>
  <c r="A817" i="25" a="1"/>
  <c r="A817" i="25" s="1"/>
  <c r="A816" i="25" a="1"/>
  <c r="A816" i="25" s="1"/>
  <c r="A815" i="25" a="1"/>
  <c r="A815" i="25" s="1"/>
  <c r="A814" i="25" a="1"/>
  <c r="A814" i="25" s="1"/>
  <c r="A813" i="25" a="1"/>
  <c r="A813" i="25" s="1"/>
  <c r="A812" i="25" a="1"/>
  <c r="A812" i="25" s="1"/>
  <c r="A811" i="25" a="1"/>
  <c r="A811" i="25" s="1"/>
  <c r="A810" i="25" a="1"/>
  <c r="A810" i="25" s="1"/>
  <c r="A809" i="25" a="1"/>
  <c r="A809" i="25" s="1"/>
  <c r="A808" i="25" a="1"/>
  <c r="A808" i="25" s="1"/>
  <c r="A807" i="25" a="1"/>
  <c r="A807" i="25" s="1"/>
  <c r="A806" i="25" a="1"/>
  <c r="A806" i="25" s="1"/>
  <c r="A805" i="25" a="1"/>
  <c r="A805" i="25" s="1"/>
  <c r="A804" i="25" a="1"/>
  <c r="A804" i="25" s="1"/>
  <c r="A803" i="25" a="1"/>
  <c r="A803" i="25" s="1"/>
  <c r="A802" i="25" a="1"/>
  <c r="A802" i="25" s="1"/>
  <c r="A801" i="25" a="1"/>
  <c r="A801" i="25" s="1"/>
  <c r="A800" i="25" a="1"/>
  <c r="A800" i="25" s="1"/>
  <c r="A799" i="25" a="1"/>
  <c r="A799" i="25" s="1"/>
  <c r="A798" i="25" a="1"/>
  <c r="A798" i="25" s="1"/>
  <c r="A797" i="25" a="1"/>
  <c r="A797" i="25" s="1"/>
  <c r="A796" i="25" a="1"/>
  <c r="A796" i="25" s="1"/>
  <c r="A795" i="25" a="1"/>
  <c r="A795" i="25" s="1"/>
  <c r="A794" i="25" a="1"/>
  <c r="A794" i="25" s="1"/>
  <c r="A793" i="25" a="1"/>
  <c r="A793" i="25" s="1"/>
  <c r="A792" i="25" a="1"/>
  <c r="A792" i="25" s="1"/>
  <c r="A791" i="25" a="1"/>
  <c r="A791" i="25" s="1"/>
  <c r="A790" i="25" a="1"/>
  <c r="A790" i="25" s="1"/>
  <c r="A789" i="25" a="1"/>
  <c r="A789" i="25" s="1"/>
  <c r="A788" i="25" a="1"/>
  <c r="A788" i="25" s="1"/>
  <c r="A787" i="25" a="1"/>
  <c r="A787" i="25" s="1"/>
  <c r="A786" i="25" a="1"/>
  <c r="A786" i="25" s="1"/>
  <c r="A785" i="25" a="1"/>
  <c r="A785" i="25" s="1"/>
  <c r="A784" i="25" a="1"/>
  <c r="A784" i="25" s="1"/>
  <c r="A783" i="25" a="1"/>
  <c r="A783" i="25" s="1"/>
  <c r="A782" i="25" a="1"/>
  <c r="A782" i="25" s="1"/>
  <c r="A781" i="25" a="1"/>
  <c r="A781" i="25" s="1"/>
  <c r="A780" i="25" a="1"/>
  <c r="A780" i="25" s="1"/>
  <c r="A779" i="25" a="1"/>
  <c r="A779" i="25" s="1"/>
  <c r="A778" i="25" a="1"/>
  <c r="A778" i="25" s="1"/>
  <c r="A777" i="25" a="1"/>
  <c r="A777" i="25" s="1"/>
  <c r="A776" i="25" a="1"/>
  <c r="A776" i="25" s="1"/>
  <c r="A775" i="25" a="1"/>
  <c r="A775" i="25" s="1"/>
  <c r="A774" i="25" a="1"/>
  <c r="A774" i="25" s="1"/>
  <c r="A773" i="25" a="1"/>
  <c r="A773" i="25" s="1"/>
  <c r="A772" i="25" a="1"/>
  <c r="A772" i="25" s="1"/>
  <c r="A771" i="25" a="1"/>
  <c r="A771" i="25" s="1"/>
  <c r="A770" i="25" a="1"/>
  <c r="A770" i="25" s="1"/>
  <c r="A769" i="25" a="1"/>
  <c r="A769" i="25" s="1"/>
  <c r="A768" i="25" a="1"/>
  <c r="A768" i="25" s="1"/>
  <c r="A767" i="25" a="1"/>
  <c r="A767" i="25" s="1"/>
  <c r="A766" i="25" a="1"/>
  <c r="A766" i="25" s="1"/>
  <c r="A765" i="25" a="1"/>
  <c r="A765" i="25" s="1"/>
  <c r="A764" i="25" a="1"/>
  <c r="A764" i="25" s="1"/>
  <c r="A763" i="25" a="1"/>
  <c r="A763" i="25" s="1"/>
  <c r="A762" i="25" a="1"/>
  <c r="A762" i="25" s="1"/>
  <c r="A761" i="25" a="1"/>
  <c r="A761" i="25" s="1"/>
  <c r="A760" i="25" a="1"/>
  <c r="A760" i="25" s="1"/>
  <c r="A759" i="25" a="1"/>
  <c r="A759" i="25" s="1"/>
  <c r="A758" i="25" a="1"/>
  <c r="A758" i="25" s="1"/>
  <c r="A757" i="25" a="1"/>
  <c r="A757" i="25" s="1"/>
  <c r="A756" i="25" a="1"/>
  <c r="A756" i="25" s="1"/>
  <c r="A755" i="25" a="1"/>
  <c r="A755" i="25" s="1"/>
  <c r="A754" i="25" a="1"/>
  <c r="A754" i="25" s="1"/>
  <c r="A753" i="25" a="1"/>
  <c r="A753" i="25" s="1"/>
  <c r="A752" i="25" a="1"/>
  <c r="A752" i="25" s="1"/>
  <c r="A751" i="25" a="1"/>
  <c r="A751" i="25" s="1"/>
  <c r="A750" i="25" a="1"/>
  <c r="A750" i="25" s="1"/>
  <c r="A749" i="25" a="1"/>
  <c r="A749" i="25" s="1"/>
  <c r="A748" i="25" a="1"/>
  <c r="A748" i="25" s="1"/>
  <c r="A747" i="25" a="1"/>
  <c r="A747" i="25" s="1"/>
  <c r="A746" i="25" a="1"/>
  <c r="A746" i="25" s="1"/>
  <c r="A745" i="25" a="1"/>
  <c r="A745" i="25" s="1"/>
  <c r="A744" i="25" a="1"/>
  <c r="A744" i="25" s="1"/>
  <c r="A743" i="25" a="1"/>
  <c r="A743" i="25" s="1"/>
  <c r="A742" i="25" a="1"/>
  <c r="A742" i="25" s="1"/>
  <c r="A741" i="25" a="1"/>
  <c r="A741" i="25" s="1"/>
  <c r="A740" i="25" a="1"/>
  <c r="A740" i="25" s="1"/>
  <c r="A739" i="25" a="1"/>
  <c r="A739" i="25" s="1"/>
  <c r="A738" i="25" a="1"/>
  <c r="A738" i="25" s="1"/>
  <c r="A737" i="25" a="1"/>
  <c r="A737" i="25" s="1"/>
  <c r="A736" i="25" a="1"/>
  <c r="A736" i="25" s="1"/>
  <c r="A735" i="25" a="1"/>
  <c r="A735" i="25" s="1"/>
  <c r="A734" i="25" a="1"/>
  <c r="A734" i="25" s="1"/>
  <c r="A733" i="25" a="1"/>
  <c r="A733" i="25" s="1"/>
  <c r="A732" i="25" a="1"/>
  <c r="A732" i="25" s="1"/>
  <c r="A731" i="25" a="1"/>
  <c r="A731" i="25" s="1"/>
  <c r="A730" i="25" a="1"/>
  <c r="A730" i="25" s="1"/>
  <c r="A729" i="25" a="1"/>
  <c r="A729" i="25" s="1"/>
  <c r="A728" i="25" a="1"/>
  <c r="A728" i="25" s="1"/>
  <c r="A727" i="25" a="1"/>
  <c r="A727" i="25" s="1"/>
  <c r="A726" i="25" a="1"/>
  <c r="A726" i="25" s="1"/>
  <c r="A725" i="25" a="1"/>
  <c r="A725" i="25" s="1"/>
  <c r="A724" i="25" a="1"/>
  <c r="A724" i="25" s="1"/>
  <c r="A723" i="25" a="1"/>
  <c r="A723" i="25" s="1"/>
  <c r="A722" i="25" a="1"/>
  <c r="A722" i="25" s="1"/>
  <c r="A721" i="25" a="1"/>
  <c r="A721" i="25" s="1"/>
  <c r="A720" i="25" a="1"/>
  <c r="A720" i="25" s="1"/>
  <c r="A719" i="25" a="1"/>
  <c r="A719" i="25" s="1"/>
  <c r="A718" i="25" a="1"/>
  <c r="A718" i="25" s="1"/>
  <c r="A717" i="25" a="1"/>
  <c r="A717" i="25" s="1"/>
  <c r="A716" i="25" a="1"/>
  <c r="A716" i="25" s="1"/>
  <c r="A715" i="25" a="1"/>
  <c r="A715" i="25" s="1"/>
  <c r="A714" i="25" a="1"/>
  <c r="A714" i="25" s="1"/>
  <c r="A713" i="25" a="1"/>
  <c r="A713" i="25" s="1"/>
  <c r="A712" i="25" a="1"/>
  <c r="A712" i="25" s="1"/>
  <c r="A711" i="25" a="1"/>
  <c r="A711" i="25" s="1"/>
  <c r="A710" i="25" a="1"/>
  <c r="A710" i="25" s="1"/>
  <c r="A709" i="25" a="1"/>
  <c r="A709" i="25" s="1"/>
  <c r="A708" i="25" a="1"/>
  <c r="A708" i="25" s="1"/>
  <c r="A707" i="25" a="1"/>
  <c r="A707" i="25" s="1"/>
  <c r="A706" i="25" a="1"/>
  <c r="A706" i="25" s="1"/>
  <c r="A705" i="25" a="1"/>
  <c r="A705" i="25" s="1"/>
  <c r="A704" i="25" a="1"/>
  <c r="A704" i="25" s="1"/>
  <c r="A703" i="25" a="1"/>
  <c r="A703" i="25" s="1"/>
  <c r="A702" i="25" a="1"/>
  <c r="A702" i="25" s="1"/>
  <c r="A701" i="25" a="1"/>
  <c r="A701" i="25" s="1"/>
  <c r="A700" i="25" a="1"/>
  <c r="A700" i="25" s="1"/>
  <c r="A699" i="25" a="1"/>
  <c r="A699" i="25" s="1"/>
  <c r="A698" i="25" a="1"/>
  <c r="A698" i="25" s="1"/>
  <c r="A697" i="25" a="1"/>
  <c r="A697" i="25" s="1"/>
  <c r="A696" i="25" a="1"/>
  <c r="A696" i="25" s="1"/>
  <c r="A695" i="25" a="1"/>
  <c r="A695" i="25" s="1"/>
  <c r="A694" i="25" a="1"/>
  <c r="A694" i="25" s="1"/>
  <c r="A693" i="25" a="1"/>
  <c r="A693" i="25" s="1"/>
  <c r="A692" i="25" a="1"/>
  <c r="A692" i="25" s="1"/>
  <c r="A691" i="25" a="1"/>
  <c r="A691" i="25" s="1"/>
  <c r="A690" i="25" a="1"/>
  <c r="A690" i="25" s="1"/>
  <c r="A689" i="25" a="1"/>
  <c r="A689" i="25" s="1"/>
  <c r="A688" i="25" a="1"/>
  <c r="A688" i="25" s="1"/>
  <c r="A687" i="25" a="1"/>
  <c r="A687" i="25" s="1"/>
  <c r="A686" i="25" a="1"/>
  <c r="A686" i="25" s="1"/>
  <c r="A685" i="25" a="1"/>
  <c r="A685" i="25" s="1"/>
  <c r="A684" i="25" a="1"/>
  <c r="A684" i="25" s="1"/>
  <c r="A683" i="25" a="1"/>
  <c r="A683" i="25" s="1"/>
  <c r="A682" i="25" a="1"/>
  <c r="A682" i="25" s="1"/>
  <c r="A681" i="25" a="1"/>
  <c r="A681" i="25" s="1"/>
  <c r="A680" i="25" a="1"/>
  <c r="A680" i="25" s="1"/>
  <c r="A679" i="25" a="1"/>
  <c r="A679" i="25" s="1"/>
  <c r="A678" i="25" a="1"/>
  <c r="A678" i="25" s="1"/>
  <c r="A677" i="25" a="1"/>
  <c r="A677" i="25" s="1"/>
  <c r="A676" i="25" a="1"/>
  <c r="A676" i="25" s="1"/>
  <c r="A675" i="25" a="1"/>
  <c r="A675" i="25" s="1"/>
  <c r="A674" i="25" a="1"/>
  <c r="A674" i="25" s="1"/>
  <c r="A673" i="25" a="1"/>
  <c r="A673" i="25" s="1"/>
  <c r="A672" i="25" a="1"/>
  <c r="A672" i="25" s="1"/>
  <c r="A671" i="25" a="1"/>
  <c r="A671" i="25" s="1"/>
  <c r="A670" i="25" a="1"/>
  <c r="A670" i="25" s="1"/>
  <c r="A669" i="25" a="1"/>
  <c r="A669" i="25" s="1"/>
  <c r="A668" i="25" a="1"/>
  <c r="A668" i="25" s="1"/>
  <c r="A667" i="25" a="1"/>
  <c r="A667" i="25" s="1"/>
  <c r="A666" i="25" a="1"/>
  <c r="A666" i="25" s="1"/>
  <c r="A665" i="25" a="1"/>
  <c r="A665" i="25" s="1"/>
  <c r="A664" i="25" a="1"/>
  <c r="A664" i="25" s="1"/>
  <c r="A663" i="25" a="1"/>
  <c r="A663" i="25" s="1"/>
  <c r="A662" i="25" a="1"/>
  <c r="A662" i="25" s="1"/>
  <c r="A661" i="25" a="1"/>
  <c r="A661" i="25" s="1"/>
  <c r="A660" i="25" a="1"/>
  <c r="A660" i="25" s="1"/>
  <c r="A659" i="25" a="1"/>
  <c r="A659" i="25" s="1"/>
  <c r="A658" i="25" a="1"/>
  <c r="A658" i="25" s="1"/>
  <c r="A657" i="25" a="1"/>
  <c r="A657" i="25" s="1"/>
  <c r="A656" i="25" a="1"/>
  <c r="A656" i="25" s="1"/>
  <c r="A655" i="25" a="1"/>
  <c r="A655" i="25" s="1"/>
  <c r="A654" i="25" a="1"/>
  <c r="A654" i="25" s="1"/>
  <c r="A653" i="25" a="1"/>
  <c r="A653" i="25" s="1"/>
  <c r="A652" i="25" a="1"/>
  <c r="A652" i="25" s="1"/>
  <c r="A651" i="25" a="1"/>
  <c r="A651" i="25" s="1"/>
  <c r="A650" i="25" a="1"/>
  <c r="A650" i="25" s="1"/>
  <c r="A649" i="25" a="1"/>
  <c r="A649" i="25" s="1"/>
  <c r="A648" i="25" a="1"/>
  <c r="A648" i="25" s="1"/>
  <c r="A647" i="25" a="1"/>
  <c r="A647" i="25" s="1"/>
  <c r="A646" i="25" a="1"/>
  <c r="A646" i="25" s="1"/>
  <c r="A645" i="25" a="1"/>
  <c r="A645" i="25" s="1"/>
  <c r="A644" i="25" a="1"/>
  <c r="A644" i="25" s="1"/>
  <c r="A643" i="25" a="1"/>
  <c r="A643" i="25" s="1"/>
  <c r="A642" i="25" a="1"/>
  <c r="A642" i="25" s="1"/>
  <c r="A641" i="25" a="1"/>
  <c r="A641" i="25" s="1"/>
  <c r="A640" i="25" a="1"/>
  <c r="A640" i="25" s="1"/>
  <c r="A639" i="25" a="1"/>
  <c r="A639" i="25" s="1"/>
  <c r="A638" i="25" a="1"/>
  <c r="A638" i="25" s="1"/>
  <c r="A637" i="25" a="1"/>
  <c r="A637" i="25" s="1"/>
  <c r="A636" i="25" a="1"/>
  <c r="A636" i="25" s="1"/>
  <c r="A635" i="25" a="1"/>
  <c r="A635" i="25" s="1"/>
  <c r="A634" i="25" a="1"/>
  <c r="A634" i="25" s="1"/>
  <c r="A633" i="25" a="1"/>
  <c r="A633" i="25" s="1"/>
  <c r="A632" i="25" a="1"/>
  <c r="A632" i="25" s="1"/>
  <c r="A631" i="25" a="1"/>
  <c r="A631" i="25" s="1"/>
  <c r="A630" i="25" a="1"/>
  <c r="A630" i="25" s="1"/>
  <c r="A629" i="25" a="1"/>
  <c r="A629" i="25" s="1"/>
  <c r="A628" i="25" a="1"/>
  <c r="A628" i="25" s="1"/>
  <c r="A627" i="25" a="1"/>
  <c r="A627" i="25" s="1"/>
  <c r="A626" i="25" a="1"/>
  <c r="A626" i="25" s="1"/>
  <c r="A625" i="25" a="1"/>
  <c r="A625" i="25" s="1"/>
  <c r="A624" i="25" a="1"/>
  <c r="A624" i="25" s="1"/>
  <c r="A623" i="25" a="1"/>
  <c r="A623" i="25" s="1"/>
  <c r="A622" i="25" a="1"/>
  <c r="A622" i="25" s="1"/>
  <c r="A621" i="25" a="1"/>
  <c r="A621" i="25" s="1"/>
  <c r="A620" i="25" a="1"/>
  <c r="A620" i="25" s="1"/>
  <c r="A619" i="25" a="1"/>
  <c r="A619" i="25" s="1"/>
  <c r="A618" i="25" a="1"/>
  <c r="A618" i="25" s="1"/>
  <c r="A617" i="25" a="1"/>
  <c r="A617" i="25" s="1"/>
  <c r="A616" i="25" a="1"/>
  <c r="A616" i="25" s="1"/>
  <c r="A615" i="25" a="1"/>
  <c r="A615" i="25" s="1"/>
  <c r="A614" i="25" a="1"/>
  <c r="A614" i="25" s="1"/>
  <c r="A613" i="25" a="1"/>
  <c r="A613" i="25" s="1"/>
  <c r="A612" i="25" a="1"/>
  <c r="A612" i="25" s="1"/>
  <c r="A611" i="25" a="1"/>
  <c r="A611" i="25" s="1"/>
  <c r="A610" i="25" a="1"/>
  <c r="A610" i="25" s="1"/>
  <c r="A609" i="25" a="1"/>
  <c r="A609" i="25" s="1"/>
  <c r="A608" i="25" a="1"/>
  <c r="A608" i="25" s="1"/>
  <c r="A607" i="25" a="1"/>
  <c r="A607" i="25" s="1"/>
  <c r="A606" i="25" a="1"/>
  <c r="A606" i="25" s="1"/>
  <c r="A605" i="25" a="1"/>
  <c r="A605" i="25" s="1"/>
  <c r="A604" i="25" a="1"/>
  <c r="A604" i="25" s="1"/>
  <c r="A603" i="25" a="1"/>
  <c r="A603" i="25" s="1"/>
  <c r="A602" i="25" a="1"/>
  <c r="A602" i="25" s="1"/>
  <c r="A601" i="25" a="1"/>
  <c r="A601" i="25" s="1"/>
  <c r="A600" i="25" a="1"/>
  <c r="A600" i="25" s="1"/>
  <c r="A599" i="25" a="1"/>
  <c r="A599" i="25" s="1"/>
  <c r="A598" i="25" a="1"/>
  <c r="A598" i="25" s="1"/>
  <c r="A597" i="25" a="1"/>
  <c r="A597" i="25" s="1"/>
  <c r="A596" i="25" a="1"/>
  <c r="A596" i="25" s="1"/>
  <c r="A595" i="25" a="1"/>
  <c r="A595" i="25" s="1"/>
  <c r="A594" i="25" a="1"/>
  <c r="A594" i="25" s="1"/>
  <c r="A593" i="25" a="1"/>
  <c r="A593" i="25" s="1"/>
  <c r="A592" i="25" a="1"/>
  <c r="A592" i="25" s="1"/>
  <c r="A591" i="25" a="1"/>
  <c r="A591" i="25" s="1"/>
  <c r="A590" i="25" a="1"/>
  <c r="A590" i="25" s="1"/>
  <c r="A589" i="25" a="1"/>
  <c r="A589" i="25" s="1"/>
  <c r="A588" i="25" a="1"/>
  <c r="A588" i="25" s="1"/>
  <c r="A587" i="25" a="1"/>
  <c r="A587" i="25" s="1"/>
  <c r="A586" i="25" a="1"/>
  <c r="A586" i="25" s="1"/>
  <c r="A585" i="25" a="1"/>
  <c r="A585" i="25" s="1"/>
  <c r="A584" i="25" a="1"/>
  <c r="A584" i="25" s="1"/>
  <c r="A583" i="25" a="1"/>
  <c r="A583" i="25" s="1"/>
  <c r="A582" i="25" a="1"/>
  <c r="A582" i="25" s="1"/>
  <c r="A581" i="25" a="1"/>
  <c r="A581" i="25" s="1"/>
  <c r="A580" i="25" a="1"/>
  <c r="A580" i="25" s="1"/>
  <c r="A579" i="25" a="1"/>
  <c r="A579" i="25" s="1"/>
  <c r="A578" i="25" a="1"/>
  <c r="A578" i="25" s="1"/>
  <c r="A577" i="25" a="1"/>
  <c r="A577" i="25" s="1"/>
  <c r="A576" i="25" a="1"/>
  <c r="A576" i="25" s="1"/>
  <c r="A575" i="25" a="1"/>
  <c r="A575" i="25" s="1"/>
  <c r="A574" i="25" a="1"/>
  <c r="A574" i="25" s="1"/>
  <c r="A573" i="25" a="1"/>
  <c r="A573" i="25" s="1"/>
  <c r="A572" i="25" a="1"/>
  <c r="A572" i="25" s="1"/>
  <c r="A571" i="25" a="1"/>
  <c r="A571" i="25" s="1"/>
  <c r="A570" i="25" a="1"/>
  <c r="A570" i="25" s="1"/>
  <c r="A569" i="25" a="1"/>
  <c r="A569" i="25" s="1"/>
  <c r="A568" i="25" a="1"/>
  <c r="A568" i="25" s="1"/>
  <c r="A567" i="25" a="1"/>
  <c r="A567" i="25" s="1"/>
  <c r="A566" i="25" a="1"/>
  <c r="A566" i="25" s="1"/>
  <c r="A565" i="25" a="1"/>
  <c r="A565" i="25" s="1"/>
  <c r="A564" i="25" a="1"/>
  <c r="A564" i="25" s="1"/>
  <c r="A563" i="25" a="1"/>
  <c r="A563" i="25" s="1"/>
  <c r="A562" i="25" a="1"/>
  <c r="A562" i="25" s="1"/>
  <c r="A561" i="25" a="1"/>
  <c r="A561" i="25" s="1"/>
  <c r="A560" i="25" a="1"/>
  <c r="A560" i="25" s="1"/>
  <c r="A559" i="25" a="1"/>
  <c r="A559" i="25" s="1"/>
  <c r="A558" i="25" a="1"/>
  <c r="A558" i="25" s="1"/>
  <c r="A557" i="25" a="1"/>
  <c r="A557" i="25" s="1"/>
  <c r="A556" i="25" a="1"/>
  <c r="A556" i="25" s="1"/>
  <c r="A555" i="25" a="1"/>
  <c r="A555" i="25" s="1"/>
  <c r="A554" i="25" a="1"/>
  <c r="A554" i="25" s="1"/>
  <c r="A553" i="25" a="1"/>
  <c r="A553" i="25" s="1"/>
  <c r="A552" i="25" a="1"/>
  <c r="A552" i="25" s="1"/>
  <c r="A551" i="25" a="1"/>
  <c r="A551" i="25" s="1"/>
  <c r="A550" i="25" a="1"/>
  <c r="A550" i="25" s="1"/>
  <c r="A549" i="25" a="1"/>
  <c r="A549" i="25" s="1"/>
  <c r="A548" i="25" a="1"/>
  <c r="A548" i="25" s="1"/>
  <c r="A547" i="25" a="1"/>
  <c r="A547" i="25" s="1"/>
  <c r="A546" i="25" a="1"/>
  <c r="A546" i="25" s="1"/>
  <c r="A545" i="25" a="1"/>
  <c r="A545" i="25" s="1"/>
  <c r="A544" i="25" a="1"/>
  <c r="A544" i="25" s="1"/>
  <c r="A543" i="25" a="1"/>
  <c r="A543" i="25" s="1"/>
  <c r="A542" i="25" a="1"/>
  <c r="A542" i="25" s="1"/>
  <c r="A541" i="25" a="1"/>
  <c r="A541" i="25" s="1"/>
  <c r="A540" i="25" a="1"/>
  <c r="A540" i="25" s="1"/>
  <c r="A539" i="25" a="1"/>
  <c r="A539" i="25" s="1"/>
  <c r="A538" i="25" a="1"/>
  <c r="A538" i="25" s="1"/>
  <c r="A537" i="25" a="1"/>
  <c r="A537" i="25" s="1"/>
  <c r="A536" i="25" a="1"/>
  <c r="A536" i="25" s="1"/>
  <c r="A535" i="25" a="1"/>
  <c r="A535" i="25" s="1"/>
  <c r="A534" i="25" a="1"/>
  <c r="A534" i="25" s="1"/>
  <c r="A533" i="25" a="1"/>
  <c r="A533" i="25" s="1"/>
  <c r="A532" i="25" a="1"/>
  <c r="A532" i="25" s="1"/>
  <c r="A531" i="25" a="1"/>
  <c r="A531" i="25" s="1"/>
  <c r="A530" i="25" a="1"/>
  <c r="A530" i="25" s="1"/>
  <c r="A529" i="25" a="1"/>
  <c r="A529" i="25" s="1"/>
  <c r="A528" i="25" a="1"/>
  <c r="A528" i="25" s="1"/>
  <c r="A527" i="25" a="1"/>
  <c r="A527" i="25" s="1"/>
  <c r="A526" i="25" a="1"/>
  <c r="A526" i="25" s="1"/>
  <c r="A525" i="25" a="1"/>
  <c r="A525" i="25" s="1"/>
  <c r="A524" i="25" a="1"/>
  <c r="A524" i="25" s="1"/>
  <c r="A523" i="25" a="1"/>
  <c r="A523" i="25" s="1"/>
  <c r="A522" i="25" a="1"/>
  <c r="A522" i="25" s="1"/>
  <c r="A521" i="25" a="1"/>
  <c r="A521" i="25" s="1"/>
  <c r="A520" i="25" a="1"/>
  <c r="A520" i="25" s="1"/>
  <c r="A519" i="25" a="1"/>
  <c r="A519" i="25" s="1"/>
  <c r="A518" i="25" a="1"/>
  <c r="A518" i="25" s="1"/>
  <c r="A517" i="25" a="1"/>
  <c r="A517" i="25" s="1"/>
  <c r="A516" i="25" a="1"/>
  <c r="A516" i="25" s="1"/>
  <c r="A515" i="25" a="1"/>
  <c r="A515" i="25" s="1"/>
  <c r="A514" i="25" a="1"/>
  <c r="A514" i="25" s="1"/>
  <c r="A513" i="25" a="1"/>
  <c r="A513" i="25" s="1"/>
  <c r="A512" i="25" a="1"/>
  <c r="A512" i="25" s="1"/>
  <c r="A511" i="25" a="1"/>
  <c r="A511" i="25" s="1"/>
  <c r="A510" i="25" a="1"/>
  <c r="A510" i="25" s="1"/>
  <c r="A509" i="25" a="1"/>
  <c r="A509" i="25" s="1"/>
  <c r="A508" i="25" a="1"/>
  <c r="A508" i="25" s="1"/>
  <c r="A507" i="25" a="1"/>
  <c r="A507" i="25" s="1"/>
  <c r="A506" i="25" a="1"/>
  <c r="A506" i="25" s="1"/>
  <c r="A505" i="25" a="1"/>
  <c r="A505" i="25" s="1"/>
  <c r="A504" i="25" a="1"/>
  <c r="A504" i="25" s="1"/>
  <c r="A503" i="25" a="1"/>
  <c r="A503" i="25" s="1"/>
  <c r="A502" i="25" a="1"/>
  <c r="A502" i="25" s="1"/>
  <c r="A501" i="25" a="1"/>
  <c r="A501" i="25" s="1"/>
  <c r="A500" i="25" a="1"/>
  <c r="A500" i="25" s="1"/>
  <c r="A499" i="25" a="1"/>
  <c r="A499" i="25" s="1"/>
  <c r="A498" i="25" a="1"/>
  <c r="A498" i="25" s="1"/>
  <c r="A497" i="25" a="1"/>
  <c r="A497" i="25" s="1"/>
  <c r="A496" i="25" a="1"/>
  <c r="A496" i="25" s="1"/>
  <c r="A495" i="25" a="1"/>
  <c r="A495" i="25" s="1"/>
  <c r="A494" i="25" a="1"/>
  <c r="A494" i="25" s="1"/>
  <c r="A493" i="25" a="1"/>
  <c r="A493" i="25" s="1"/>
  <c r="A492" i="25" a="1"/>
  <c r="A492" i="25" s="1"/>
  <c r="A491" i="25" a="1"/>
  <c r="A491" i="25" s="1"/>
  <c r="A490" i="25" a="1"/>
  <c r="A490" i="25" s="1"/>
  <c r="A489" i="25" a="1"/>
  <c r="A489" i="25" s="1"/>
  <c r="A488" i="25" a="1"/>
  <c r="A488" i="25" s="1"/>
  <c r="A487" i="25" a="1"/>
  <c r="A487" i="25" s="1"/>
  <c r="A486" i="25" a="1"/>
  <c r="A486" i="25" s="1"/>
  <c r="A485" i="25" a="1"/>
  <c r="A485" i="25" s="1"/>
  <c r="A484" i="25" a="1"/>
  <c r="A484" i="25" s="1"/>
  <c r="A483" i="25" a="1"/>
  <c r="A483" i="25" s="1"/>
  <c r="A482" i="25" a="1"/>
  <c r="A482" i="25" s="1"/>
  <c r="A481" i="25" a="1"/>
  <c r="A481" i="25" s="1"/>
  <c r="A480" i="25" a="1"/>
  <c r="A480" i="25" s="1"/>
  <c r="A479" i="25" a="1"/>
  <c r="A479" i="25" s="1"/>
  <c r="A478" i="25" a="1"/>
  <c r="A478" i="25" s="1"/>
  <c r="A477" i="25" a="1"/>
  <c r="A477" i="25" s="1"/>
  <c r="A476" i="25" a="1"/>
  <c r="A476" i="25" s="1"/>
  <c r="A475" i="25" a="1"/>
  <c r="A475" i="25" s="1"/>
  <c r="A474" i="25" a="1"/>
  <c r="A474" i="25" s="1"/>
  <c r="A473" i="25" a="1"/>
  <c r="A473" i="25" s="1"/>
  <c r="A472" i="25" a="1"/>
  <c r="A472" i="25" s="1"/>
  <c r="A471" i="25" a="1"/>
  <c r="A471" i="25" s="1"/>
  <c r="A470" i="25" a="1"/>
  <c r="A470" i="25" s="1"/>
  <c r="A469" i="25" a="1"/>
  <c r="A469" i="25" s="1"/>
  <c r="A468" i="25" a="1"/>
  <c r="A468" i="25" s="1"/>
  <c r="A467" i="25" a="1"/>
  <c r="A467" i="25" s="1"/>
  <c r="A466" i="25" a="1"/>
  <c r="A466" i="25" s="1"/>
  <c r="A465" i="25" a="1"/>
  <c r="A465" i="25" s="1"/>
  <c r="A464" i="25" a="1"/>
  <c r="A464" i="25" s="1"/>
  <c r="A463" i="25" a="1"/>
  <c r="A463" i="25" s="1"/>
  <c r="A462" i="25" a="1"/>
  <c r="A462" i="25" s="1"/>
  <c r="A461" i="25" a="1"/>
  <c r="A461" i="25" s="1"/>
  <c r="A460" i="25" a="1"/>
  <c r="A460" i="25" s="1"/>
  <c r="A459" i="25" a="1"/>
  <c r="A459" i="25" s="1"/>
  <c r="A458" i="25" a="1"/>
  <c r="A458" i="25" s="1"/>
  <c r="A457" i="25" a="1"/>
  <c r="A457" i="25" s="1"/>
  <c r="A456" i="25" a="1"/>
  <c r="A456" i="25" s="1"/>
  <c r="A455" i="25" a="1"/>
  <c r="A455" i="25" s="1"/>
  <c r="A454" i="25" a="1"/>
  <c r="A454" i="25" s="1"/>
  <c r="A453" i="25" a="1"/>
  <c r="A453" i="25" s="1"/>
  <c r="A452" i="25" a="1"/>
  <c r="A452" i="25" s="1"/>
  <c r="A451" i="25" a="1"/>
  <c r="A451" i="25" s="1"/>
  <c r="A450" i="25" a="1"/>
  <c r="A450" i="25" s="1"/>
  <c r="A449" i="25" a="1"/>
  <c r="A449" i="25" s="1"/>
  <c r="A448" i="25" a="1"/>
  <c r="A448" i="25" s="1"/>
  <c r="A447" i="25" a="1"/>
  <c r="A447" i="25" s="1"/>
  <c r="A446" i="25" a="1"/>
  <c r="A446" i="25" s="1"/>
  <c r="A445" i="25" a="1"/>
  <c r="A445" i="25" s="1"/>
  <c r="A444" i="25" a="1"/>
  <c r="A444" i="25" s="1"/>
  <c r="A443" i="25" a="1"/>
  <c r="A443" i="25" s="1"/>
  <c r="A442" i="25" a="1"/>
  <c r="A442" i="25" s="1"/>
  <c r="A441" i="25" a="1"/>
  <c r="A441" i="25" s="1"/>
  <c r="A440" i="25" a="1"/>
  <c r="A440" i="25" s="1"/>
  <c r="A439" i="25" a="1"/>
  <c r="A439" i="25" s="1"/>
  <c r="A438" i="25" a="1"/>
  <c r="A438" i="25" s="1"/>
  <c r="A437" i="25" a="1"/>
  <c r="A437" i="25" s="1"/>
  <c r="A436" i="25" a="1"/>
  <c r="A436" i="25" s="1"/>
  <c r="A435" i="25" a="1"/>
  <c r="A435" i="25" s="1"/>
  <c r="A434" i="25" a="1"/>
  <c r="A434" i="25" s="1"/>
  <c r="A433" i="25" a="1"/>
  <c r="A433" i="25" s="1"/>
  <c r="A432" i="25" a="1"/>
  <c r="A432" i="25" s="1"/>
  <c r="A431" i="25" a="1"/>
  <c r="A431" i="25" s="1"/>
  <c r="A430" i="25" a="1"/>
  <c r="A430" i="25" s="1"/>
  <c r="A429" i="25" a="1"/>
  <c r="A429" i="25" s="1"/>
  <c r="A428" i="25" a="1"/>
  <c r="A428" i="25" s="1"/>
  <c r="A427" i="25" a="1"/>
  <c r="A427" i="25" s="1"/>
  <c r="A426" i="25" a="1"/>
  <c r="A426" i="25" s="1"/>
  <c r="A425" i="25" a="1"/>
  <c r="A425" i="25" s="1"/>
  <c r="A424" i="25" a="1"/>
  <c r="A424" i="25" s="1"/>
  <c r="A423" i="25" a="1"/>
  <c r="A423" i="25" s="1"/>
  <c r="A422" i="25" a="1"/>
  <c r="A422" i="25" s="1"/>
  <c r="A421" i="25" a="1"/>
  <c r="A421" i="25" s="1"/>
  <c r="A420" i="25" a="1"/>
  <c r="A420" i="25" s="1"/>
  <c r="A419" i="25" a="1"/>
  <c r="A419" i="25" s="1"/>
  <c r="A418" i="25" a="1"/>
  <c r="A418" i="25" s="1"/>
  <c r="A417" i="25" a="1"/>
  <c r="A417" i="25" s="1"/>
  <c r="A416" i="25" a="1"/>
  <c r="A416" i="25" s="1"/>
  <c r="A415" i="25" a="1"/>
  <c r="A415" i="25" s="1"/>
  <c r="A414" i="25" a="1"/>
  <c r="A414" i="25" s="1"/>
  <c r="A413" i="25" a="1"/>
  <c r="A413" i="25" s="1"/>
  <c r="A412" i="25" a="1"/>
  <c r="A412" i="25" s="1"/>
  <c r="A411" i="25" a="1"/>
  <c r="A411" i="25" s="1"/>
  <c r="A410" i="25" a="1"/>
  <c r="A410" i="25" s="1"/>
  <c r="A409" i="25" a="1"/>
  <c r="A409" i="25" s="1"/>
  <c r="A408" i="25" a="1"/>
  <c r="A408" i="25" s="1"/>
  <c r="A407" i="25" a="1"/>
  <c r="A407" i="25" s="1"/>
  <c r="A406" i="25" a="1"/>
  <c r="A406" i="25" s="1"/>
  <c r="A405" i="25" a="1"/>
  <c r="A405" i="25" s="1"/>
  <c r="A404" i="25" a="1"/>
  <c r="A404" i="25" s="1"/>
  <c r="A403" i="25" a="1"/>
  <c r="A403" i="25" s="1"/>
  <c r="A402" i="25" a="1"/>
  <c r="A402" i="25" s="1"/>
  <c r="A401" i="25" a="1"/>
  <c r="A401" i="25" s="1"/>
  <c r="A400" i="25" a="1"/>
  <c r="A400" i="25" s="1"/>
  <c r="A399" i="25" a="1"/>
  <c r="A399" i="25" s="1"/>
  <c r="A398" i="25" a="1"/>
  <c r="A398" i="25" s="1"/>
  <c r="A397" i="25" a="1"/>
  <c r="A397" i="25" s="1"/>
  <c r="A396" i="25" a="1"/>
  <c r="A396" i="25" s="1"/>
  <c r="A395" i="25" a="1"/>
  <c r="A395" i="25" s="1"/>
  <c r="A394" i="25" a="1"/>
  <c r="A394" i="25" s="1"/>
  <c r="A393" i="25" a="1"/>
  <c r="A393" i="25" s="1"/>
  <c r="A392" i="25" a="1"/>
  <c r="A392" i="25" s="1"/>
  <c r="A391" i="25" a="1"/>
  <c r="A391" i="25" s="1"/>
  <c r="A390" i="25" a="1"/>
  <c r="A390" i="25" s="1"/>
  <c r="A389" i="25" a="1"/>
  <c r="A389" i="25" s="1"/>
  <c r="A388" i="25" a="1"/>
  <c r="A388" i="25" s="1"/>
  <c r="A387" i="25" a="1"/>
  <c r="A387" i="25" s="1"/>
  <c r="A386" i="25" a="1"/>
  <c r="A386" i="25" s="1"/>
  <c r="A385" i="25" a="1"/>
  <c r="A385" i="25" s="1"/>
  <c r="A384" i="25" a="1"/>
  <c r="A384" i="25" s="1"/>
  <c r="A383" i="25" a="1"/>
  <c r="A383" i="25" s="1"/>
  <c r="A382" i="25" a="1"/>
  <c r="A382" i="25" s="1"/>
  <c r="A381" i="25" a="1"/>
  <c r="A381" i="25" s="1"/>
  <c r="A380" i="25" a="1"/>
  <c r="A380" i="25" s="1"/>
  <c r="A379" i="25" a="1"/>
  <c r="A379" i="25" s="1"/>
  <c r="A378" i="25" a="1"/>
  <c r="A378" i="25" s="1"/>
  <c r="A377" i="25" a="1"/>
  <c r="A377" i="25" s="1"/>
  <c r="A376" i="25" a="1"/>
  <c r="A376" i="25" s="1"/>
  <c r="A375" i="25" a="1"/>
  <c r="A375" i="25" s="1"/>
  <c r="A374" i="25" a="1"/>
  <c r="A374" i="25" s="1"/>
  <c r="A373" i="25" a="1"/>
  <c r="A373" i="25" s="1"/>
  <c r="A372" i="25" a="1"/>
  <c r="A372" i="25" s="1"/>
  <c r="A371" i="25" a="1"/>
  <c r="A371" i="25" s="1"/>
  <c r="A370" i="25" a="1"/>
  <c r="A370" i="25" s="1"/>
  <c r="A369" i="25" a="1"/>
  <c r="A369" i="25" s="1"/>
  <c r="A368" i="25" a="1"/>
  <c r="A368" i="25" s="1"/>
  <c r="A367" i="25" a="1"/>
  <c r="A367" i="25" s="1"/>
  <c r="A366" i="25" a="1"/>
  <c r="A366" i="25" s="1"/>
  <c r="A365" i="25" a="1"/>
  <c r="A365" i="25" s="1"/>
  <c r="A364" i="25" a="1"/>
  <c r="A364" i="25" s="1"/>
  <c r="A363" i="25" a="1"/>
  <c r="A363" i="25" s="1"/>
  <c r="A362" i="25" a="1"/>
  <c r="A362" i="25" s="1"/>
  <c r="A361" i="25" a="1"/>
  <c r="A361" i="25" s="1"/>
  <c r="A360" i="25" a="1"/>
  <c r="A360" i="25" s="1"/>
  <c r="A359" i="25" a="1"/>
  <c r="A359" i="25" s="1"/>
  <c r="A358" i="25" a="1"/>
  <c r="A358" i="25" s="1"/>
  <c r="A357" i="25" a="1"/>
  <c r="A357" i="25" s="1"/>
  <c r="A356" i="25" a="1"/>
  <c r="A356" i="25" s="1"/>
  <c r="A355" i="25" a="1"/>
  <c r="A355" i="25" s="1"/>
  <c r="A354" i="25" a="1"/>
  <c r="A354" i="25" s="1"/>
  <c r="A353" i="25" a="1"/>
  <c r="A353" i="25" s="1"/>
  <c r="A352" i="25" a="1"/>
  <c r="A352" i="25" s="1"/>
  <c r="A351" i="25" a="1"/>
  <c r="A351" i="25" s="1"/>
  <c r="A350" i="25" a="1"/>
  <c r="A350" i="25" s="1"/>
  <c r="A349" i="25" a="1"/>
  <c r="A349" i="25" s="1"/>
  <c r="A348" i="25" a="1"/>
  <c r="A348" i="25" s="1"/>
  <c r="A347" i="25" a="1"/>
  <c r="A347" i="25" s="1"/>
  <c r="A346" i="25" a="1"/>
  <c r="A346" i="25" s="1"/>
  <c r="A345" i="25" a="1"/>
  <c r="A345" i="25" s="1"/>
  <c r="A344" i="25" a="1"/>
  <c r="A344" i="25" s="1"/>
  <c r="A343" i="25" a="1"/>
  <c r="A343" i="25" s="1"/>
  <c r="A342" i="25" a="1"/>
  <c r="A342" i="25" s="1"/>
  <c r="A341" i="25" a="1"/>
  <c r="A341" i="25" s="1"/>
  <c r="A340" i="25" a="1"/>
  <c r="A340" i="25" s="1"/>
  <c r="A339" i="25" a="1"/>
  <c r="A339" i="25" s="1"/>
  <c r="A338" i="25" a="1"/>
  <c r="A338" i="25" s="1"/>
  <c r="A337" i="25" a="1"/>
  <c r="A337" i="25" s="1"/>
  <c r="A336" i="25" a="1"/>
  <c r="A336" i="25" s="1"/>
  <c r="A335" i="25" a="1"/>
  <c r="A335" i="25" s="1"/>
  <c r="A334" i="25" a="1"/>
  <c r="A334" i="25" s="1"/>
  <c r="A333" i="25" a="1"/>
  <c r="A333" i="25" s="1"/>
  <c r="A332" i="25" a="1"/>
  <c r="A332" i="25" s="1"/>
  <c r="A331" i="25" a="1"/>
  <c r="A331" i="25" s="1"/>
  <c r="A330" i="25" a="1"/>
  <c r="A330" i="25" s="1"/>
  <c r="A329" i="25" a="1"/>
  <c r="A329" i="25" s="1"/>
  <c r="A328" i="25" a="1"/>
  <c r="A328" i="25" s="1"/>
  <c r="A327" i="25" a="1"/>
  <c r="A327" i="25" s="1"/>
  <c r="A326" i="25" a="1"/>
  <c r="A326" i="25" s="1"/>
  <c r="A325" i="25" a="1"/>
  <c r="A325" i="25" s="1"/>
  <c r="A324" i="25" a="1"/>
  <c r="A324" i="25" s="1"/>
  <c r="A323" i="25" a="1"/>
  <c r="A323" i="25" s="1"/>
  <c r="A322" i="25" a="1"/>
  <c r="A322" i="25" s="1"/>
  <c r="A321" i="25" a="1"/>
  <c r="A321" i="25" s="1"/>
  <c r="A320" i="25" a="1"/>
  <c r="A320" i="25" s="1"/>
  <c r="A319" i="25" a="1"/>
  <c r="A319" i="25" s="1"/>
  <c r="A318" i="25" a="1"/>
  <c r="A318" i="25" s="1"/>
  <c r="A317" i="25" a="1"/>
  <c r="A317" i="25" s="1"/>
  <c r="A316" i="25" a="1"/>
  <c r="A316" i="25" s="1"/>
  <c r="A315" i="25" a="1"/>
  <c r="A315" i="25" s="1"/>
  <c r="A314" i="25" a="1"/>
  <c r="A314" i="25" s="1"/>
  <c r="A313" i="25" a="1"/>
  <c r="A313" i="25" s="1"/>
  <c r="A312" i="25" a="1"/>
  <c r="A312" i="25" s="1"/>
  <c r="A311" i="25" a="1"/>
  <c r="A311" i="25" s="1"/>
  <c r="A310" i="25" a="1"/>
  <c r="A310" i="25" s="1"/>
  <c r="A309" i="25" a="1"/>
  <c r="A309" i="25" s="1"/>
  <c r="A308" i="25" a="1"/>
  <c r="A308" i="25" s="1"/>
  <c r="A307" i="25" a="1"/>
  <c r="A307" i="25" s="1"/>
  <c r="A306" i="25" a="1"/>
  <c r="A306" i="25" s="1"/>
  <c r="A305" i="25" a="1"/>
  <c r="A305" i="25" s="1"/>
  <c r="A304" i="25" a="1"/>
  <c r="A304" i="25" s="1"/>
  <c r="A303" i="25" a="1"/>
  <c r="A303" i="25" s="1"/>
  <c r="A302" i="25" a="1"/>
  <c r="A302" i="25" s="1"/>
  <c r="A301" i="25" a="1"/>
  <c r="A301" i="25" s="1"/>
  <c r="A300" i="25" a="1"/>
  <c r="A300" i="25" s="1"/>
  <c r="A299" i="25" a="1"/>
  <c r="A299" i="25" s="1"/>
  <c r="A298" i="25" a="1"/>
  <c r="A298" i="25" s="1"/>
  <c r="A297" i="25" a="1"/>
  <c r="A297" i="25" s="1"/>
  <c r="A296" i="25" a="1"/>
  <c r="A296" i="25" s="1"/>
  <c r="A295" i="25" a="1"/>
  <c r="A295" i="25" s="1"/>
  <c r="A294" i="25" a="1"/>
  <c r="A294" i="25" s="1"/>
  <c r="A293" i="25" a="1"/>
  <c r="A293" i="25" s="1"/>
  <c r="A292" i="25" a="1"/>
  <c r="A292" i="25" s="1"/>
  <c r="A291" i="25" a="1"/>
  <c r="A291" i="25" s="1"/>
  <c r="A290" i="25" a="1"/>
  <c r="A290" i="25" s="1"/>
  <c r="A289" i="25" a="1"/>
  <c r="A289" i="25" s="1"/>
  <c r="A288" i="25" a="1"/>
  <c r="A288" i="25" s="1"/>
  <c r="A287" i="25" a="1"/>
  <c r="A287" i="25" s="1"/>
  <c r="A286" i="25" a="1"/>
  <c r="A286" i="25" s="1"/>
  <c r="A285" i="25" a="1"/>
  <c r="A285" i="25" s="1"/>
  <c r="A284" i="25" a="1"/>
  <c r="A284" i="25" s="1"/>
  <c r="A283" i="25" a="1"/>
  <c r="A283" i="25" s="1"/>
  <c r="A282" i="25" a="1"/>
  <c r="A282" i="25" s="1"/>
  <c r="A281" i="25" a="1"/>
  <c r="A281" i="25" s="1"/>
  <c r="A280" i="25" a="1"/>
  <c r="A280" i="25" s="1"/>
  <c r="A279" i="25" a="1"/>
  <c r="A279" i="25" s="1"/>
  <c r="A278" i="25" a="1"/>
  <c r="A278" i="25" s="1"/>
  <c r="A277" i="25" a="1"/>
  <c r="A277" i="25" s="1"/>
  <c r="A276" i="25" a="1"/>
  <c r="A276" i="25" s="1"/>
  <c r="A275" i="25" a="1"/>
  <c r="A275" i="25" s="1"/>
  <c r="A274" i="25" a="1"/>
  <c r="A274" i="25" s="1"/>
  <c r="A273" i="25" a="1"/>
  <c r="A273" i="25" s="1"/>
  <c r="A272" i="25" a="1"/>
  <c r="A272" i="25" s="1"/>
  <c r="A271" i="25" a="1"/>
  <c r="A271" i="25" s="1"/>
  <c r="A270" i="25" a="1"/>
  <c r="A270" i="25" s="1"/>
  <c r="A269" i="25" a="1"/>
  <c r="A269" i="25" s="1"/>
  <c r="A268" i="25" a="1"/>
  <c r="A268" i="25" s="1"/>
  <c r="A267" i="25" a="1"/>
  <c r="A267" i="25" s="1"/>
  <c r="A266" i="25" a="1"/>
  <c r="A266" i="25" s="1"/>
  <c r="A265" i="25" a="1"/>
  <c r="A265" i="25" s="1"/>
  <c r="A264" i="25" a="1"/>
  <c r="A264" i="25" s="1"/>
  <c r="A263" i="25" a="1"/>
  <c r="A263" i="25" s="1"/>
  <c r="A262" i="25" a="1"/>
  <c r="A262" i="25" s="1"/>
  <c r="A261" i="25" a="1"/>
  <c r="A261" i="25" s="1"/>
  <c r="A260" i="25" a="1"/>
  <c r="A260" i="25" s="1"/>
  <c r="A259" i="25" a="1"/>
  <c r="A259" i="25" s="1"/>
  <c r="A258" i="25" a="1"/>
  <c r="A258" i="25" s="1"/>
  <c r="A257" i="25" a="1"/>
  <c r="A257" i="25" s="1"/>
  <c r="A256" i="25" a="1"/>
  <c r="A256" i="25" s="1"/>
  <c r="A255" i="25" a="1"/>
  <c r="A255" i="25" s="1"/>
  <c r="A254" i="25" a="1"/>
  <c r="A254" i="25" s="1"/>
  <c r="A253" i="25" a="1"/>
  <c r="A253" i="25" s="1"/>
  <c r="A252" i="25" a="1"/>
  <c r="A252" i="25" s="1"/>
  <c r="A251" i="25" a="1"/>
  <c r="A251" i="25" s="1"/>
  <c r="A250" i="25" a="1"/>
  <c r="A250" i="25" s="1"/>
  <c r="A249" i="25" a="1"/>
  <c r="A249" i="25" s="1"/>
  <c r="A248" i="25" a="1"/>
  <c r="A248" i="25" s="1"/>
  <c r="A247" i="25" a="1"/>
  <c r="A247" i="25" s="1"/>
  <c r="A246" i="25" a="1"/>
  <c r="A246" i="25" s="1"/>
  <c r="A245" i="25" a="1"/>
  <c r="A245" i="25" s="1"/>
  <c r="A244" i="25" a="1"/>
  <c r="A244" i="25" s="1"/>
  <c r="A243" i="25" a="1"/>
  <c r="A243" i="25" s="1"/>
  <c r="A242" i="25" a="1"/>
  <c r="A242" i="25" s="1"/>
  <c r="A241" i="25" a="1"/>
  <c r="A241" i="25" s="1"/>
  <c r="A240" i="25" a="1"/>
  <c r="A240" i="25" s="1"/>
  <c r="A239" i="25" a="1"/>
  <c r="A239" i="25" s="1"/>
  <c r="A238" i="25" a="1"/>
  <c r="A238" i="25" s="1"/>
  <c r="A237" i="25" a="1"/>
  <c r="A237" i="25" s="1"/>
  <c r="A236" i="25" a="1"/>
  <c r="A236" i="25" s="1"/>
  <c r="A235" i="25" a="1"/>
  <c r="A235" i="25" s="1"/>
  <c r="A234" i="25" a="1"/>
  <c r="A234" i="25" s="1"/>
  <c r="A233" i="25" a="1"/>
  <c r="A233" i="25" s="1"/>
  <c r="A232" i="25" a="1"/>
  <c r="A232" i="25" s="1"/>
  <c r="A231" i="25" a="1"/>
  <c r="A231" i="25" s="1"/>
  <c r="A230" i="25" a="1"/>
  <c r="A230" i="25" s="1"/>
  <c r="A229" i="25" a="1"/>
  <c r="A229" i="25" s="1"/>
  <c r="A228" i="25" a="1"/>
  <c r="A228" i="25" s="1"/>
  <c r="A227" i="25" a="1"/>
  <c r="A227" i="25" s="1"/>
  <c r="A226" i="25" a="1"/>
  <c r="A226" i="25" s="1"/>
  <c r="A225" i="25" a="1"/>
  <c r="A225" i="25" s="1"/>
  <c r="A224" i="25" a="1"/>
  <c r="A224" i="25" s="1"/>
  <c r="A223" i="25" a="1"/>
  <c r="A223" i="25" s="1"/>
  <c r="A222" i="25" a="1"/>
  <c r="A222" i="25" s="1"/>
  <c r="A221" i="25" a="1"/>
  <c r="A221" i="25" s="1"/>
  <c r="A220" i="25" a="1"/>
  <c r="A220" i="25" s="1"/>
  <c r="A219" i="25" a="1"/>
  <c r="A219" i="25" s="1"/>
  <c r="A218" i="25" a="1"/>
  <c r="A218" i="25" s="1"/>
  <c r="A217" i="25" a="1"/>
  <c r="A217" i="25" s="1"/>
  <c r="A216" i="25" a="1"/>
  <c r="A216" i="25" s="1"/>
  <c r="A215" i="25" a="1"/>
  <c r="A215" i="25" s="1"/>
  <c r="A214" i="25" a="1"/>
  <c r="A214" i="25" s="1"/>
  <c r="A213" i="25" a="1"/>
  <c r="A213" i="25" s="1"/>
  <c r="A212" i="25" a="1"/>
  <c r="A212" i="25" s="1"/>
  <c r="A211" i="25" a="1"/>
  <c r="A211" i="25" s="1"/>
  <c r="A210" i="25" a="1"/>
  <c r="A210" i="25" s="1"/>
  <c r="A209" i="25" a="1"/>
  <c r="A209" i="25" s="1"/>
  <c r="A208" i="25" a="1"/>
  <c r="A208" i="25" s="1"/>
  <c r="A207" i="25" a="1"/>
  <c r="A207" i="25" s="1"/>
  <c r="A206" i="25" a="1"/>
  <c r="A206" i="25" s="1"/>
  <c r="A205" i="25" a="1"/>
  <c r="A205" i="25" s="1"/>
  <c r="A204" i="25" a="1"/>
  <c r="A204" i="25" s="1"/>
  <c r="A203" i="25" a="1"/>
  <c r="A203" i="25" s="1"/>
  <c r="A202" i="25" a="1"/>
  <c r="A202" i="25" s="1"/>
  <c r="A201" i="25" a="1"/>
  <c r="A201" i="25" s="1"/>
  <c r="A200" i="25" a="1"/>
  <c r="A200" i="25" s="1"/>
  <c r="A199" i="25" a="1"/>
  <c r="A199" i="25" s="1"/>
  <c r="A198" i="25" a="1"/>
  <c r="A198" i="25" s="1"/>
  <c r="A197" i="25" a="1"/>
  <c r="A197" i="25" s="1"/>
  <c r="A196" i="25" a="1"/>
  <c r="A196" i="25" s="1"/>
  <c r="A195" i="25" a="1"/>
  <c r="A195" i="25" s="1"/>
  <c r="A194" i="25" a="1"/>
  <c r="A194" i="25" s="1"/>
  <c r="A193" i="25" a="1"/>
  <c r="A193" i="25" s="1"/>
  <c r="A192" i="25" a="1"/>
  <c r="A192" i="25" s="1"/>
  <c r="A191" i="25" a="1"/>
  <c r="A191" i="25" s="1"/>
  <c r="A190" i="25" a="1"/>
  <c r="A190" i="25" s="1"/>
  <c r="A189" i="25" a="1"/>
  <c r="A189" i="25" s="1"/>
  <c r="A188" i="25" a="1"/>
  <c r="A188" i="25" s="1"/>
  <c r="A187" i="25" a="1"/>
  <c r="A187" i="25" s="1"/>
  <c r="A186" i="25" a="1"/>
  <c r="A186" i="25" s="1"/>
  <c r="A185" i="25" a="1"/>
  <c r="A185" i="25" s="1"/>
  <c r="A184" i="25" a="1"/>
  <c r="A184" i="25" s="1"/>
  <c r="A183" i="25" a="1"/>
  <c r="A183" i="25" s="1"/>
  <c r="A182" i="25" a="1"/>
  <c r="A182" i="25" s="1"/>
  <c r="A181" i="25" a="1"/>
  <c r="A181" i="25" s="1"/>
  <c r="A180" i="25" a="1"/>
  <c r="A180" i="25" s="1"/>
  <c r="A179" i="25" a="1"/>
  <c r="A179" i="25" s="1"/>
  <c r="A178" i="25" a="1"/>
  <c r="A178" i="25" s="1"/>
  <c r="A177" i="25" a="1"/>
  <c r="A177" i="25" s="1"/>
  <c r="A176" i="25" a="1"/>
  <c r="A176" i="25" s="1"/>
  <c r="A175" i="25" a="1"/>
  <c r="A175" i="25" s="1"/>
  <c r="A174" i="25" a="1"/>
  <c r="A174" i="25" s="1"/>
  <c r="A173" i="25" a="1"/>
  <c r="A173" i="25" s="1"/>
  <c r="A172" i="25" a="1"/>
  <c r="A172" i="25" s="1"/>
  <c r="A171" i="25" a="1"/>
  <c r="A171" i="25" s="1"/>
  <c r="A170" i="25" a="1"/>
  <c r="A170" i="25" s="1"/>
  <c r="A169" i="25" a="1"/>
  <c r="A169" i="25" s="1"/>
  <c r="A168" i="25" a="1"/>
  <c r="A168" i="25" s="1"/>
  <c r="A167" i="25" a="1"/>
  <c r="A167" i="25" s="1"/>
  <c r="A166" i="25" a="1"/>
  <c r="A166" i="25" s="1"/>
  <c r="A165" i="25" a="1"/>
  <c r="A165" i="25" s="1"/>
  <c r="A164" i="25" a="1"/>
  <c r="A164" i="25" s="1"/>
  <c r="A163" i="25" a="1"/>
  <c r="A163" i="25" s="1"/>
  <c r="A162" i="25" a="1"/>
  <c r="A162" i="25" s="1"/>
  <c r="A161" i="25" a="1"/>
  <c r="A161" i="25" s="1"/>
  <c r="A160" i="25" a="1"/>
  <c r="A160" i="25" s="1"/>
  <c r="A159" i="25" a="1"/>
  <c r="A159" i="25" s="1"/>
  <c r="A158" i="25" a="1"/>
  <c r="A158" i="25" s="1"/>
  <c r="A157" i="25" a="1"/>
  <c r="A157" i="25" s="1"/>
  <c r="A156" i="25" a="1"/>
  <c r="A156" i="25" s="1"/>
  <c r="A155" i="25" a="1"/>
  <c r="A155" i="25" s="1"/>
  <c r="A154" i="25" a="1"/>
  <c r="A154" i="25" s="1"/>
  <c r="A153" i="25" a="1"/>
  <c r="A153" i="25" s="1"/>
  <c r="A152" i="25" a="1"/>
  <c r="A152" i="25" s="1"/>
  <c r="A151" i="25" a="1"/>
  <c r="A151" i="25" s="1"/>
  <c r="A150" i="25" a="1"/>
  <c r="A150" i="25" s="1"/>
  <c r="A149" i="25" a="1"/>
  <c r="A149" i="25" s="1"/>
  <c r="A148" i="25" a="1"/>
  <c r="A148" i="25" s="1"/>
  <c r="A147" i="25" a="1"/>
  <c r="A147" i="25" s="1"/>
  <c r="A146" i="25" a="1"/>
  <c r="A146" i="25" s="1"/>
  <c r="A145" i="25" a="1"/>
  <c r="A145" i="25" s="1"/>
  <c r="A144" i="25" a="1"/>
  <c r="A144" i="25" s="1"/>
  <c r="A143" i="25" a="1"/>
  <c r="A143" i="25" s="1"/>
  <c r="A142" i="25" a="1"/>
  <c r="A142" i="25" s="1"/>
  <c r="A141" i="25" a="1"/>
  <c r="A141" i="25" s="1"/>
  <c r="A140" i="25" a="1"/>
  <c r="A140" i="25" s="1"/>
  <c r="A139" i="25" a="1"/>
  <c r="A139" i="25" s="1"/>
  <c r="A138" i="25" a="1"/>
  <c r="A138" i="25" s="1"/>
  <c r="A137" i="25" a="1"/>
  <c r="A137" i="25" s="1"/>
  <c r="A136" i="25" a="1"/>
  <c r="A136" i="25" s="1"/>
  <c r="A135" i="25" a="1"/>
  <c r="A135" i="25" s="1"/>
  <c r="A134" i="25" a="1"/>
  <c r="A134" i="25" s="1"/>
  <c r="A133" i="25" a="1"/>
  <c r="A133" i="25" s="1"/>
  <c r="A132" i="25" a="1"/>
  <c r="A132" i="25" s="1"/>
  <c r="A131" i="25" a="1"/>
  <c r="A131" i="25" s="1"/>
  <c r="A130" i="25" a="1"/>
  <c r="A130" i="25" s="1"/>
  <c r="A129" i="25" a="1"/>
  <c r="A129" i="25" s="1"/>
  <c r="A128" i="25" a="1"/>
  <c r="A128" i="25" s="1"/>
  <c r="A127" i="25" a="1"/>
  <c r="A127" i="25" s="1"/>
  <c r="A126" i="25" a="1"/>
  <c r="A126" i="25" s="1"/>
  <c r="A125" i="25" a="1"/>
  <c r="A125" i="25" s="1"/>
  <c r="A124" i="25" a="1"/>
  <c r="A124" i="25" s="1"/>
  <c r="A123" i="25" a="1"/>
  <c r="A123" i="25" s="1"/>
  <c r="A122" i="25" a="1"/>
  <c r="A122" i="25" s="1"/>
  <c r="A121" i="25" a="1"/>
  <c r="A121" i="25" s="1"/>
  <c r="A120" i="25" a="1"/>
  <c r="A120" i="25" s="1"/>
  <c r="A119" i="25" a="1"/>
  <c r="A119" i="25" s="1"/>
  <c r="A118" i="25" a="1"/>
  <c r="A118" i="25" s="1"/>
  <c r="A117" i="25" a="1"/>
  <c r="A117" i="25" s="1"/>
  <c r="A116" i="25" a="1"/>
  <c r="A116" i="25" s="1"/>
  <c r="A115" i="25" a="1"/>
  <c r="A115" i="25" s="1"/>
  <c r="A114" i="25" a="1"/>
  <c r="A114" i="25" s="1"/>
  <c r="A113" i="25" a="1"/>
  <c r="A113" i="25" s="1"/>
  <c r="A112" i="25" a="1"/>
  <c r="A112" i="25" s="1"/>
  <c r="A111" i="25" a="1"/>
  <c r="A111" i="25" s="1"/>
  <c r="A110" i="25" a="1"/>
  <c r="A110" i="25" s="1"/>
  <c r="A109" i="25" a="1"/>
  <c r="A109" i="25" s="1"/>
  <c r="A108" i="25" a="1"/>
  <c r="A108" i="25" s="1"/>
  <c r="A107" i="25" a="1"/>
  <c r="A107" i="25" s="1"/>
  <c r="A106" i="25" a="1"/>
  <c r="A106" i="25" s="1"/>
  <c r="A105" i="25" a="1"/>
  <c r="A105" i="25" s="1"/>
  <c r="A104" i="25" a="1"/>
  <c r="A104" i="25" s="1"/>
  <c r="A103" i="25" a="1"/>
  <c r="A103" i="25" s="1"/>
  <c r="A102" i="25" a="1"/>
  <c r="A102" i="25" s="1"/>
  <c r="A101" i="25" a="1"/>
  <c r="A101" i="25" s="1"/>
  <c r="A100" i="25" a="1"/>
  <c r="A100" i="25" s="1"/>
  <c r="A99" i="25" a="1"/>
  <c r="A99" i="25" s="1"/>
  <c r="A98" i="25" a="1"/>
  <c r="A98" i="25" s="1"/>
  <c r="A97" i="25" a="1"/>
  <c r="A97" i="25" s="1"/>
  <c r="A96" i="25" a="1"/>
  <c r="A96" i="25" s="1"/>
  <c r="A95" i="25" a="1"/>
  <c r="A95" i="25" s="1"/>
  <c r="A94" i="25" a="1"/>
  <c r="A94" i="25" s="1"/>
  <c r="A93" i="25" a="1"/>
  <c r="A93" i="25" s="1"/>
  <c r="A92" i="25" a="1"/>
  <c r="A92" i="25" s="1"/>
  <c r="A91" i="25" a="1"/>
  <c r="A91" i="25" s="1"/>
  <c r="A90" i="25" a="1"/>
  <c r="A90" i="25" s="1"/>
  <c r="A89" i="25" a="1"/>
  <c r="A89" i="25" s="1"/>
  <c r="A88" i="25" a="1"/>
  <c r="A88" i="25" s="1"/>
  <c r="A87" i="25" a="1"/>
  <c r="A87" i="25" s="1"/>
  <c r="A86" i="25" a="1"/>
  <c r="A86" i="25" s="1"/>
  <c r="A85" i="25" a="1"/>
  <c r="A85" i="25" s="1"/>
  <c r="A84" i="25" a="1"/>
  <c r="A84" i="25" s="1"/>
  <c r="A83" i="25" a="1"/>
  <c r="A83" i="25" s="1"/>
  <c r="A82" i="25" a="1"/>
  <c r="A82" i="25" s="1"/>
  <c r="A81" i="25" a="1"/>
  <c r="A81" i="25" s="1"/>
  <c r="A80" i="25" a="1"/>
  <c r="A80" i="25" s="1"/>
  <c r="A79" i="25" a="1"/>
  <c r="A79" i="25" s="1"/>
  <c r="A78" i="25" a="1"/>
  <c r="A78" i="25" s="1"/>
  <c r="A77" i="25" a="1"/>
  <c r="A77" i="25" s="1"/>
  <c r="A76" i="25" a="1"/>
  <c r="A76" i="25" s="1"/>
  <c r="A75" i="25" a="1"/>
  <c r="A75" i="25" s="1"/>
  <c r="A74" i="25" a="1"/>
  <c r="A74" i="25" s="1"/>
  <c r="A73" i="25" a="1"/>
  <c r="A73" i="25" s="1"/>
  <c r="A72" i="25" a="1"/>
  <c r="A72" i="25" s="1"/>
  <c r="A71" i="25" a="1"/>
  <c r="A71" i="25" s="1"/>
  <c r="A70" i="25" a="1"/>
  <c r="A70" i="25" s="1"/>
  <c r="A69" i="25" a="1"/>
  <c r="A69" i="25" s="1"/>
  <c r="A68" i="25" a="1"/>
  <c r="A68" i="25" s="1"/>
  <c r="A67" i="25" a="1"/>
  <c r="A67" i="25" s="1"/>
  <c r="A66" i="25" a="1"/>
  <c r="A66" i="25" s="1"/>
  <c r="A65" i="25" a="1"/>
  <c r="A65" i="25" s="1"/>
  <c r="A64" i="25" a="1"/>
  <c r="A64" i="25" s="1"/>
  <c r="A63" i="25" a="1"/>
  <c r="A63" i="25" s="1"/>
  <c r="A62" i="25" a="1"/>
  <c r="A62" i="25" s="1"/>
  <c r="A61" i="25" a="1"/>
  <c r="A61" i="25" s="1"/>
  <c r="A60" i="25" a="1"/>
  <c r="A60" i="25" s="1"/>
  <c r="A59" i="25" a="1"/>
  <c r="A59" i="25" s="1"/>
  <c r="A58" i="25" a="1"/>
  <c r="A58" i="25" s="1"/>
  <c r="A57" i="25" a="1"/>
  <c r="A57" i="25" s="1"/>
  <c r="A56" i="25" a="1"/>
  <c r="A56" i="25" s="1"/>
  <c r="A55" i="25" a="1"/>
  <c r="A55" i="25" s="1"/>
  <c r="A54" i="25" a="1"/>
  <c r="A54" i="25" s="1"/>
  <c r="A53" i="25" a="1"/>
  <c r="A53" i="25" s="1"/>
  <c r="A52" i="25" a="1"/>
  <c r="A52" i="25" s="1"/>
  <c r="A51" i="25" a="1"/>
  <c r="A51" i="25" s="1"/>
  <c r="A50" i="25" a="1"/>
  <c r="A50" i="25" s="1"/>
  <c r="A49" i="25" a="1"/>
  <c r="A49" i="25" s="1"/>
  <c r="A48" i="25" a="1"/>
  <c r="A48" i="25" s="1"/>
  <c r="A47" i="25" a="1"/>
  <c r="A47" i="25" s="1"/>
  <c r="A46" i="25" a="1"/>
  <c r="A46" i="25" s="1"/>
  <c r="A45" i="25" a="1"/>
  <c r="A45" i="25" s="1"/>
  <c r="A44" i="25" a="1"/>
  <c r="A44" i="25" s="1"/>
  <c r="A43" i="25" a="1"/>
  <c r="A43" i="25" s="1"/>
  <c r="A42" i="25" a="1"/>
  <c r="A42" i="25" s="1"/>
  <c r="A41" i="25" a="1"/>
  <c r="A41" i="25" s="1"/>
  <c r="A40" i="25" a="1"/>
  <c r="A40" i="25" s="1"/>
  <c r="A39" i="25" a="1"/>
  <c r="A39" i="25" s="1"/>
  <c r="A38" i="25" a="1"/>
  <c r="A38" i="25" s="1"/>
  <c r="A37" i="25" a="1"/>
  <c r="A37" i="25" s="1"/>
  <c r="A36" i="25" a="1"/>
  <c r="A36" i="25" s="1"/>
  <c r="A35" i="25" a="1"/>
  <c r="A35" i="25" s="1"/>
  <c r="A34" i="25" a="1"/>
  <c r="A34" i="25" s="1"/>
  <c r="A33" i="25" a="1"/>
  <c r="A33" i="25" s="1"/>
  <c r="A32" i="25" a="1"/>
  <c r="A32" i="25" s="1"/>
  <c r="A31" i="25" a="1"/>
  <c r="A31" i="25" s="1"/>
  <c r="A30" i="25" a="1"/>
  <c r="A30" i="25" s="1"/>
  <c r="A29" i="25" a="1"/>
  <c r="A29" i="25" s="1"/>
  <c r="A28" i="25" a="1"/>
  <c r="A28" i="25" s="1"/>
  <c r="A27" i="25" a="1"/>
  <c r="A27" i="25" s="1"/>
  <c r="A26" i="25" a="1"/>
  <c r="A26" i="25" s="1"/>
  <c r="A25" i="25" a="1"/>
  <c r="A25" i="25" s="1"/>
  <c r="A24" i="25" a="1"/>
  <c r="A24" i="25" s="1"/>
  <c r="A23" i="25" a="1"/>
  <c r="A23" i="25" s="1"/>
  <c r="A22" i="25" a="1"/>
  <c r="A22" i="25" s="1"/>
  <c r="A21" i="25" a="1"/>
  <c r="A21" i="25" s="1"/>
  <c r="A20" i="25" a="1"/>
  <c r="A20" i="25" s="1"/>
  <c r="A19" i="25" a="1"/>
  <c r="A19" i="25" s="1"/>
  <c r="A18" i="25" a="1"/>
  <c r="A18" i="25" s="1"/>
  <c r="A17" i="25" a="1"/>
  <c r="A17" i="25" s="1"/>
  <c r="A16" i="25" a="1"/>
  <c r="A16" i="25" s="1"/>
  <c r="A15" i="25" a="1"/>
  <c r="A15" i="25" s="1"/>
  <c r="A14" i="25" a="1"/>
  <c r="A14" i="25" s="1"/>
  <c r="A13" i="25" a="1"/>
  <c r="A13" i="25" s="1"/>
  <c r="A12" i="25" a="1"/>
  <c r="A12" i="25" s="1"/>
  <c r="A11" i="25" a="1"/>
  <c r="A11" i="25" s="1"/>
  <c r="A10" i="25" a="1"/>
  <c r="A10" i="25" s="1"/>
  <c r="A9" i="25" a="1"/>
  <c r="A9" i="25" s="1"/>
  <c r="A8" i="25" a="1"/>
  <c r="A8" i="25" s="1"/>
  <c r="A7" i="25" a="1"/>
  <c r="A7" i="25" s="1"/>
  <c r="A6" i="25" a="1"/>
  <c r="A6" i="25" s="1"/>
  <c r="A5" i="25" a="1"/>
  <c r="A5" i="25" s="1"/>
  <c r="A4" i="25" a="1"/>
  <c r="A4" i="25" s="1"/>
  <c r="A3" i="25" a="1"/>
  <c r="A3" i="25" s="1"/>
  <c r="A2" i="25" a="1"/>
  <c r="A2" i="25" s="1"/>
  <c r="K2723" i="1"/>
  <c r="K2714" i="1"/>
  <c r="K2711" i="1"/>
  <c r="K2704" i="1"/>
  <c r="K2703" i="1"/>
  <c r="K2694" i="1"/>
  <c r="K2692" i="1"/>
  <c r="K2682" i="1"/>
  <c r="K2681" i="1"/>
  <c r="K2680" i="1"/>
  <c r="K2679" i="1"/>
  <c r="K2675" i="1"/>
  <c r="K2670" i="1"/>
  <c r="K2656" i="1"/>
  <c r="K2655" i="1"/>
  <c r="K2651" i="1"/>
  <c r="K2646" i="1"/>
  <c r="K2644" i="1"/>
  <c r="K2643" i="1"/>
  <c r="K2639" i="1"/>
  <c r="K2634" i="1"/>
  <c r="K2627" i="1"/>
  <c r="K2622" i="1"/>
  <c r="K2618" i="1"/>
  <c r="K2615" i="1"/>
  <c r="K2609" i="1"/>
  <c r="K2608" i="1"/>
  <c r="K2596" i="1"/>
  <c r="K2595" i="1"/>
  <c r="K2594" i="1"/>
  <c r="K2591" i="1"/>
  <c r="K2586" i="1"/>
  <c r="K2585" i="1"/>
  <c r="K2570" i="1"/>
  <c r="K2567" i="1"/>
  <c r="K2562" i="1"/>
  <c r="K2561" i="1"/>
  <c r="K2560" i="1"/>
  <c r="K2559" i="1"/>
  <c r="K2550" i="1"/>
  <c r="K2548" i="1"/>
  <c r="K2538" i="1"/>
  <c r="K2537" i="1"/>
  <c r="K2531" i="1"/>
  <c r="K2526" i="1"/>
  <c r="K2523" i="1"/>
  <c r="K2522" i="1"/>
  <c r="K2512" i="1"/>
  <c r="K2511" i="1"/>
  <c r="K2507" i="1"/>
  <c r="K2502" i="1"/>
  <c r="K2500" i="1"/>
  <c r="K2499" i="1"/>
  <c r="K2483" i="1"/>
  <c r="K2478" i="1"/>
  <c r="K2476" i="1"/>
  <c r="K2475" i="1"/>
  <c r="K2474" i="1"/>
  <c r="K2471" i="1"/>
  <c r="K2465" i="1"/>
  <c r="K2464" i="1"/>
  <c r="K2452" i="1"/>
  <c r="K2451" i="1"/>
  <c r="K2442" i="1"/>
  <c r="K2441" i="1"/>
  <c r="K2439" i="1"/>
  <c r="K2435" i="1"/>
  <c r="K2426" i="1"/>
  <c r="K2423" i="1"/>
  <c r="K2418" i="1"/>
  <c r="K2417" i="1"/>
  <c r="K2416" i="1"/>
  <c r="K2415" i="1"/>
  <c r="K2394" i="1"/>
  <c r="K2393" i="1"/>
  <c r="K2392" i="1"/>
  <c r="K2391" i="1"/>
  <c r="K2387" i="1"/>
  <c r="K2382" i="1"/>
  <c r="K2379" i="1"/>
  <c r="K2378" i="1"/>
  <c r="K2368" i="1"/>
  <c r="K2367" i="1"/>
  <c r="K2356" i="1"/>
  <c r="K2355" i="1"/>
  <c r="K2351" i="1"/>
  <c r="K2346" i="1"/>
  <c r="K2339" i="1"/>
  <c r="K2334" i="1"/>
  <c r="K2332" i="1"/>
  <c r="K2331" i="1"/>
  <c r="K2330" i="1"/>
  <c r="K2327" i="1"/>
  <c r="K2310" i="1"/>
  <c r="K2309" i="1"/>
  <c r="K2308" i="1"/>
  <c r="K2307" i="1"/>
  <c r="K2306" i="1"/>
  <c r="K2303" i="1"/>
  <c r="K2298" i="1"/>
  <c r="K2296" i="1"/>
  <c r="K2286" i="1"/>
  <c r="K2285" i="1"/>
  <c r="K2282" i="1"/>
  <c r="K2279" i="1"/>
  <c r="K2273" i="1"/>
  <c r="K2271" i="1"/>
  <c r="K2262" i="1"/>
  <c r="K2261" i="1"/>
  <c r="K2260" i="1"/>
  <c r="K2259" i="1"/>
  <c r="K2255" i="1"/>
  <c r="K2251" i="1"/>
  <c r="K2238" i="1"/>
  <c r="K2237" i="1"/>
  <c r="K2235" i="1"/>
  <c r="K2234" i="1"/>
  <c r="K2227" i="1"/>
  <c r="K2226" i="1"/>
  <c r="K2224" i="1"/>
  <c r="K2223" i="1"/>
  <c r="K2213" i="1"/>
  <c r="K2212" i="1"/>
  <c r="K2203" i="1"/>
  <c r="K2202" i="1"/>
  <c r="K2200" i="1"/>
  <c r="K2199" i="1"/>
  <c r="K2188" i="1"/>
  <c r="K2187" i="1"/>
  <c r="K2186" i="1"/>
  <c r="K2183" i="1"/>
  <c r="K2179" i="1"/>
  <c r="K2178" i="1"/>
  <c r="K2164" i="1"/>
  <c r="K2163" i="1"/>
  <c r="K2162" i="1"/>
  <c r="K2159" i="1"/>
  <c r="K2155" i="1"/>
  <c r="K2154" i="1"/>
  <c r="K2151" i="1"/>
  <c r="K2147" i="1"/>
  <c r="K2140" i="1"/>
  <c r="K2139" i="1"/>
  <c r="K2130" i="1"/>
  <c r="K2129" i="1"/>
  <c r="K2126" i="1"/>
  <c r="K2123" i="1"/>
  <c r="K2116" i="1"/>
  <c r="K2115" i="1"/>
  <c r="K2111" i="1"/>
  <c r="K2107" i="1"/>
  <c r="K2105" i="1"/>
  <c r="K2104" i="1"/>
  <c r="K2091" i="1"/>
  <c r="K2090" i="1"/>
  <c r="K2083" i="1"/>
  <c r="K2082" i="1"/>
  <c r="K2081" i="1"/>
  <c r="K2080" i="1"/>
  <c r="K2078" i="1"/>
  <c r="K2075" i="1"/>
  <c r="K2066" i="1"/>
  <c r="K2063" i="1"/>
  <c r="K2057" i="1"/>
  <c r="K2056" i="1"/>
  <c r="K2054" i="1"/>
  <c r="K2047" i="1"/>
  <c r="K2042" i="1"/>
  <c r="K2039" i="1"/>
  <c r="K2035" i="1"/>
  <c r="K2034" i="1"/>
  <c r="K2033" i="1"/>
  <c r="K2032" i="1"/>
  <c r="K2018" i="1"/>
  <c r="K2015" i="1"/>
  <c r="K2011" i="1"/>
  <c r="K2010" i="1"/>
  <c r="K2008" i="1"/>
  <c r="K2007" i="1"/>
  <c r="K1999" i="1"/>
  <c r="K1998" i="1"/>
  <c r="K1994" i="1"/>
  <c r="K1991" i="1"/>
  <c r="K1983" i="1"/>
  <c r="K1982" i="1"/>
  <c r="K1975" i="1"/>
  <c r="K1974" i="1"/>
  <c r="K1967" i="1"/>
  <c r="K1963" i="1"/>
  <c r="K1961" i="1"/>
  <c r="K1960" i="1"/>
  <c r="K1959" i="1"/>
  <c r="K1958" i="1"/>
  <c r="K1943" i="1"/>
  <c r="K1940" i="1"/>
  <c r="K1939" i="1"/>
  <c r="K1938" i="1"/>
  <c r="K1937" i="1"/>
  <c r="K1936" i="1"/>
  <c r="K1934" i="1"/>
  <c r="K1931" i="1"/>
  <c r="K1924" i="1"/>
  <c r="K1923" i="1"/>
  <c r="K1919" i="1"/>
  <c r="K1916" i="1"/>
  <c r="K1914" i="1"/>
  <c r="K1913" i="1"/>
  <c r="K1907" i="1"/>
  <c r="K1904" i="1"/>
  <c r="K1903" i="1"/>
  <c r="K1902" i="1"/>
  <c r="K1901" i="1"/>
  <c r="K1900" i="1"/>
  <c r="K1889" i="1"/>
  <c r="K1888" i="1"/>
  <c r="K1887" i="1"/>
  <c r="K1886" i="1"/>
  <c r="K1885" i="1"/>
  <c r="K1884" i="1"/>
  <c r="K1882" i="1"/>
  <c r="K1879" i="1"/>
  <c r="K1875" i="1"/>
  <c r="K1874" i="1"/>
  <c r="K1871" i="1"/>
  <c r="K1870" i="1"/>
  <c r="K1867" i="1"/>
  <c r="K1866" i="1"/>
  <c r="K1862" i="1"/>
  <c r="K1861" i="1"/>
  <c r="K1860" i="1"/>
  <c r="K1859" i="1"/>
  <c r="K1858" i="1"/>
  <c r="K1857" i="1"/>
  <c r="K1849" i="1"/>
  <c r="K1848" i="1"/>
  <c r="K1847" i="1"/>
  <c r="K1846" i="1"/>
  <c r="K1845" i="1"/>
  <c r="K1843" i="1"/>
  <c r="K1841" i="1"/>
  <c r="K1840" i="1"/>
  <c r="K1836" i="1"/>
  <c r="K1835" i="1"/>
  <c r="K1831" i="1"/>
  <c r="K1830" i="1"/>
  <c r="K1828" i="1"/>
  <c r="K1827" i="1"/>
  <c r="K1823" i="1"/>
  <c r="K1822" i="1"/>
  <c r="K1821" i="1"/>
  <c r="K1819" i="1"/>
  <c r="K1818" i="1"/>
  <c r="K1817" i="1"/>
  <c r="K1810" i="1"/>
  <c r="K1809" i="1"/>
  <c r="K1807" i="1"/>
  <c r="K1806" i="1"/>
  <c r="K1805" i="1"/>
  <c r="K1804" i="1"/>
  <c r="K1802" i="1"/>
  <c r="K1801" i="1"/>
  <c r="K1797" i="1"/>
  <c r="K1795" i="1"/>
  <c r="K1792" i="1"/>
  <c r="K1791" i="1"/>
  <c r="K1789" i="1"/>
  <c r="K1788" i="1"/>
  <c r="K1783" i="1"/>
  <c r="K1782" i="1"/>
  <c r="K1781" i="1"/>
  <c r="K1780" i="1"/>
  <c r="K1779" i="1"/>
  <c r="K1778" i="1"/>
  <c r="K1770" i="1"/>
  <c r="K1769" i="1"/>
  <c r="K1768" i="1"/>
  <c r="K1767" i="1"/>
  <c r="K1766" i="1"/>
  <c r="K1765" i="1"/>
  <c r="K1763" i="1"/>
  <c r="K1762" i="1"/>
  <c r="K1757" i="1"/>
  <c r="K1756" i="1"/>
  <c r="K1753" i="1"/>
  <c r="K1752" i="1"/>
  <c r="K1750" i="1"/>
  <c r="K1749" i="1"/>
  <c r="K1744" i="1"/>
  <c r="K1743" i="1"/>
  <c r="K1742" i="1"/>
  <c r="K1741" i="1"/>
  <c r="K1740" i="1"/>
  <c r="K1739" i="1"/>
  <c r="K1731" i="1"/>
  <c r="K1730" i="1"/>
  <c r="K1729" i="1"/>
  <c r="K1728" i="1"/>
  <c r="K1727" i="1"/>
  <c r="K1726" i="1"/>
  <c r="K1723" i="1"/>
  <c r="K1722" i="1"/>
  <c r="K1718" i="1"/>
  <c r="K1717" i="1"/>
  <c r="K1714" i="1"/>
  <c r="K1713" i="1"/>
  <c r="K1711" i="1"/>
  <c r="K1710" i="1"/>
  <c r="K1706" i="1"/>
  <c r="K1705" i="1"/>
  <c r="K1704" i="1"/>
  <c r="K1703" i="1"/>
  <c r="K1702" i="1"/>
  <c r="K1701" i="1"/>
  <c r="K1694" i="1"/>
  <c r="K1693" i="1"/>
  <c r="K1692" i="1"/>
  <c r="K1691" i="1"/>
  <c r="K1690" i="1"/>
  <c r="K1689" i="1"/>
  <c r="K1687" i="1"/>
  <c r="K1686" i="1"/>
  <c r="K1682" i="1"/>
  <c r="K1681" i="1"/>
  <c r="K1678" i="1"/>
  <c r="K1677" i="1"/>
  <c r="K1675" i="1"/>
  <c r="K1674" i="1"/>
  <c r="K1670" i="1"/>
  <c r="K1669" i="1"/>
  <c r="K1668" i="1"/>
  <c r="K1667" i="1"/>
  <c r="K1666" i="1"/>
  <c r="K1665" i="1"/>
  <c r="K1658" i="1"/>
  <c r="K1657" i="1"/>
  <c r="K1656" i="1"/>
  <c r="K1655" i="1"/>
  <c r="K1654" i="1"/>
  <c r="K1653" i="1"/>
  <c r="K1651" i="1"/>
  <c r="K1650" i="1"/>
  <c r="K1646" i="1"/>
  <c r="K1645" i="1"/>
  <c r="K1642" i="1"/>
  <c r="K1641" i="1"/>
  <c r="K1639" i="1"/>
  <c r="K1638" i="1"/>
  <c r="K1634" i="1"/>
  <c r="K1633" i="1"/>
  <c r="K1632" i="1"/>
  <c r="K1631" i="1"/>
  <c r="K1630" i="1"/>
  <c r="K1629" i="1"/>
  <c r="K1622" i="1"/>
  <c r="K1621" i="1"/>
  <c r="K1620" i="1"/>
  <c r="K1619" i="1"/>
  <c r="K1618" i="1"/>
  <c r="K1617" i="1"/>
  <c r="K1615" i="1"/>
  <c r="K1614" i="1"/>
  <c r="K1610" i="1"/>
  <c r="K1609" i="1"/>
  <c r="K1606" i="1"/>
  <c r="K1605" i="1"/>
  <c r="K1603" i="1"/>
  <c r="K1602" i="1"/>
  <c r="K1598" i="1"/>
  <c r="K1597" i="1"/>
  <c r="K1596" i="1"/>
  <c r="K1595" i="1"/>
  <c r="K1594" i="1"/>
  <c r="K1593" i="1"/>
  <c r="K1586" i="1"/>
  <c r="K1585" i="1"/>
  <c r="K1584" i="1"/>
  <c r="K1583" i="1"/>
  <c r="K1582" i="1"/>
  <c r="K1581" i="1"/>
  <c r="K1579" i="1"/>
  <c r="K1578" i="1"/>
  <c r="K1574" i="1"/>
  <c r="K1573" i="1"/>
  <c r="K1570" i="1"/>
  <c r="K1569" i="1"/>
  <c r="K1567" i="1"/>
  <c r="K1566" i="1"/>
  <c r="K1562" i="1"/>
  <c r="K1561" i="1"/>
  <c r="K1560" i="1"/>
  <c r="K1559" i="1"/>
  <c r="K1558" i="1"/>
  <c r="K1557" i="1"/>
  <c r="K1550" i="1"/>
  <c r="K1549" i="1"/>
  <c r="K1548" i="1"/>
  <c r="K1547" i="1"/>
  <c r="K1546" i="1"/>
  <c r="K1545" i="1"/>
  <c r="K1543" i="1"/>
  <c r="K1542" i="1"/>
  <c r="K1538" i="1"/>
  <c r="K1537" i="1"/>
  <c r="K1534" i="1"/>
  <c r="K1533" i="1"/>
  <c r="K1531" i="1"/>
  <c r="K1530" i="1"/>
  <c r="K1526" i="1"/>
  <c r="K1525" i="1"/>
  <c r="K1524" i="1"/>
  <c r="K1523" i="1"/>
  <c r="K1522" i="1"/>
  <c r="K1521" i="1"/>
  <c r="K1514" i="1"/>
  <c r="K1513" i="1"/>
  <c r="K1512" i="1"/>
  <c r="K1511" i="1"/>
  <c r="K1510" i="1"/>
  <c r="K1509" i="1"/>
  <c r="K1507" i="1"/>
  <c r="K1506" i="1"/>
  <c r="K1502" i="1"/>
  <c r="K1501" i="1"/>
  <c r="K1498" i="1"/>
  <c r="K1497" i="1"/>
  <c r="K1495" i="1"/>
  <c r="K1494" i="1"/>
  <c r="K1490" i="1"/>
  <c r="K1489" i="1"/>
  <c r="K1488" i="1"/>
  <c r="K1487" i="1"/>
  <c r="K1486" i="1"/>
  <c r="K1485" i="1"/>
  <c r="K1478" i="1"/>
  <c r="K1477" i="1"/>
  <c r="K1476" i="1"/>
  <c r="K1475" i="1"/>
  <c r="K1474" i="1"/>
  <c r="K1473" i="1"/>
  <c r="K1471" i="1"/>
  <c r="K1470" i="1"/>
  <c r="K1466" i="1"/>
  <c r="K1465" i="1"/>
  <c r="K1462" i="1"/>
  <c r="K1461" i="1"/>
  <c r="K1459" i="1"/>
  <c r="K1458" i="1"/>
  <c r="K1454" i="1"/>
  <c r="K1453" i="1"/>
  <c r="K1452" i="1"/>
  <c r="K1451" i="1"/>
  <c r="K1450" i="1"/>
  <c r="K1449" i="1"/>
  <c r="K1442" i="1"/>
  <c r="K1441" i="1"/>
  <c r="K1440" i="1"/>
  <c r="K1439" i="1"/>
  <c r="K1438" i="1"/>
  <c r="K1437" i="1"/>
  <c r="K1435" i="1"/>
  <c r="K1434" i="1"/>
  <c r="K1430" i="1"/>
  <c r="K1429" i="1"/>
  <c r="K1426" i="1"/>
  <c r="K1425" i="1"/>
  <c r="K1423" i="1"/>
  <c r="K1422" i="1"/>
  <c r="K1418" i="1"/>
  <c r="K1417" i="1"/>
  <c r="K1416" i="1"/>
  <c r="K1415" i="1"/>
  <c r="K1414" i="1"/>
  <c r="K1413" i="1"/>
  <c r="K1406" i="1"/>
  <c r="K1405" i="1"/>
  <c r="K1404" i="1"/>
  <c r="K1403" i="1"/>
  <c r="K1402" i="1"/>
  <c r="K1401" i="1"/>
  <c r="K1399" i="1"/>
  <c r="K1398" i="1"/>
  <c r="K1394" i="1"/>
  <c r="K1393" i="1"/>
  <c r="K1390" i="1"/>
  <c r="K1389" i="1"/>
  <c r="K1387" i="1"/>
  <c r="K1386" i="1"/>
  <c r="K1382" i="1"/>
  <c r="K1381" i="1"/>
  <c r="K1380" i="1"/>
  <c r="K1379" i="1"/>
  <c r="K1378" i="1"/>
  <c r="K1377" i="1"/>
  <c r="K1370" i="1"/>
  <c r="K1369" i="1"/>
  <c r="K1368" i="1"/>
  <c r="K1367" i="1"/>
  <c r="K1366" i="1"/>
  <c r="K1365" i="1"/>
  <c r="K1363" i="1"/>
  <c r="K1362" i="1"/>
  <c r="K1358" i="1"/>
  <c r="K1357" i="1"/>
  <c r="K1354" i="1"/>
  <c r="K1353" i="1"/>
  <c r="K1351" i="1"/>
  <c r="K1350" i="1"/>
  <c r="K1346" i="1"/>
  <c r="K1345" i="1"/>
  <c r="K1344" i="1"/>
  <c r="K1343" i="1"/>
  <c r="K1342" i="1"/>
  <c r="K1341" i="1"/>
  <c r="K1334" i="1"/>
  <c r="K1333" i="1"/>
  <c r="K1332" i="1"/>
  <c r="K1331" i="1"/>
  <c r="K1330" i="1"/>
  <c r="K1329" i="1"/>
  <c r="K1327" i="1"/>
  <c r="K1326" i="1"/>
  <c r="K1322" i="1"/>
  <c r="K1321" i="1"/>
  <c r="K1318" i="1"/>
  <c r="K1317" i="1"/>
  <c r="K1315" i="1"/>
  <c r="K1314" i="1"/>
  <c r="K1310" i="1"/>
  <c r="K1309" i="1"/>
  <c r="K1308" i="1"/>
  <c r="K1307" i="1"/>
  <c r="K1306" i="1"/>
  <c r="K1305" i="1"/>
  <c r="K1298" i="1"/>
  <c r="K1297" i="1"/>
  <c r="K1296" i="1"/>
  <c r="K1295" i="1"/>
  <c r="K1294" i="1"/>
  <c r="K1293" i="1"/>
  <c r="K1291" i="1"/>
  <c r="K1290" i="1"/>
  <c r="K1286" i="1"/>
  <c r="K1285" i="1"/>
  <c r="K1282" i="1"/>
  <c r="K1281" i="1"/>
  <c r="K1279" i="1"/>
  <c r="K1278" i="1"/>
  <c r="K1274" i="1"/>
  <c r="K1273" i="1"/>
  <c r="K1272" i="1"/>
  <c r="K1271" i="1"/>
  <c r="K1270" i="1"/>
  <c r="K1269" i="1"/>
  <c r="K1262" i="1"/>
  <c r="K1261" i="1"/>
  <c r="K1260" i="1"/>
  <c r="K1259" i="1"/>
  <c r="K1258" i="1"/>
  <c r="K1257" i="1"/>
  <c r="K1255" i="1"/>
  <c r="K1254" i="1"/>
  <c r="K1250" i="1"/>
  <c r="K1249" i="1"/>
  <c r="K1246" i="1"/>
  <c r="K1245" i="1"/>
  <c r="K1243" i="1"/>
  <c r="K1242" i="1"/>
  <c r="K1238" i="1"/>
  <c r="K1237" i="1"/>
  <c r="K1236" i="1"/>
  <c r="K1235" i="1"/>
  <c r="K1234" i="1"/>
  <c r="K1233" i="1"/>
  <c r="K1226" i="1"/>
  <c r="K1225" i="1"/>
  <c r="K1224" i="1"/>
  <c r="K1223" i="1"/>
  <c r="K1222" i="1"/>
  <c r="K1221" i="1"/>
  <c r="K1219" i="1"/>
  <c r="K1218" i="1"/>
  <c r="K1214" i="1"/>
  <c r="K1213" i="1"/>
  <c r="K1210" i="1"/>
  <c r="K1209" i="1"/>
  <c r="K1207" i="1"/>
  <c r="K1206" i="1"/>
  <c r="K1202" i="1"/>
  <c r="K1201" i="1"/>
  <c r="K1200" i="1"/>
  <c r="K1199" i="1"/>
  <c r="K1198" i="1"/>
  <c r="K1197" i="1"/>
  <c r="K1190" i="1"/>
  <c r="K1189" i="1"/>
  <c r="K1188" i="1"/>
  <c r="K1187" i="1"/>
  <c r="K1186" i="1"/>
  <c r="K1185" i="1"/>
  <c r="K1183" i="1"/>
  <c r="K1182" i="1"/>
  <c r="K1178" i="1"/>
  <c r="K1177" i="1"/>
  <c r="K1174" i="1"/>
  <c r="K1173" i="1"/>
  <c r="K1171" i="1"/>
  <c r="K1170" i="1"/>
  <c r="K1166" i="1"/>
  <c r="K1165" i="1"/>
  <c r="K1164" i="1"/>
  <c r="K1163" i="1"/>
  <c r="K1162" i="1"/>
  <c r="K1161" i="1"/>
  <c r="K1154" i="1"/>
  <c r="K1153" i="1"/>
  <c r="K1152" i="1"/>
  <c r="K1151" i="1"/>
  <c r="K1150" i="1"/>
  <c r="K1149" i="1"/>
  <c r="K1147" i="1"/>
  <c r="K1146" i="1"/>
  <c r="K1142" i="1"/>
  <c r="K1141" i="1"/>
  <c r="K1138" i="1"/>
  <c r="K1137" i="1"/>
  <c r="K1135" i="1"/>
  <c r="K1134" i="1"/>
  <c r="K1130" i="1"/>
  <c r="K1129" i="1"/>
  <c r="K1128" i="1"/>
  <c r="K1127" i="1"/>
  <c r="K1126" i="1"/>
  <c r="K1125" i="1"/>
  <c r="K1118" i="1"/>
  <c r="K1117" i="1"/>
  <c r="K1116" i="1"/>
  <c r="K1115" i="1"/>
  <c r="K1114" i="1"/>
  <c r="K1113" i="1"/>
  <c r="K1111" i="1"/>
  <c r="K1110" i="1"/>
  <c r="K1106" i="1"/>
  <c r="K1105" i="1"/>
  <c r="K1102" i="1"/>
  <c r="K1101" i="1"/>
  <c r="K1099" i="1"/>
  <c r="K1098" i="1"/>
  <c r="K1094" i="1"/>
  <c r="K1093" i="1"/>
  <c r="K1092" i="1"/>
  <c r="K1091" i="1"/>
  <c r="K1090" i="1"/>
  <c r="K1089" i="1"/>
  <c r="K1082" i="1"/>
  <c r="K1081" i="1"/>
  <c r="K1080" i="1"/>
  <c r="K1079" i="1"/>
  <c r="K1078" i="1"/>
  <c r="K1077" i="1"/>
  <c r="K1075" i="1"/>
  <c r="K1074" i="1"/>
  <c r="K1070" i="1"/>
  <c r="K1069" i="1"/>
  <c r="K1066" i="1"/>
  <c r="K1065" i="1"/>
  <c r="K1063" i="1"/>
  <c r="K1062" i="1"/>
  <c r="K1058" i="1"/>
  <c r="K1057" i="1"/>
  <c r="K1056" i="1"/>
  <c r="K1055" i="1"/>
  <c r="K1054" i="1"/>
  <c r="K1053" i="1"/>
  <c r="K1046" i="1"/>
  <c r="K1045" i="1"/>
  <c r="K1044" i="1"/>
  <c r="K1043" i="1"/>
  <c r="K1042" i="1"/>
  <c r="K1041" i="1"/>
  <c r="K1039" i="1"/>
  <c r="K1038" i="1"/>
  <c r="K1034" i="1"/>
  <c r="K1033" i="1"/>
  <c r="K1030" i="1"/>
  <c r="K1029" i="1"/>
  <c r="K1027" i="1"/>
  <c r="K1026" i="1"/>
  <c r="K1022" i="1"/>
  <c r="K1021" i="1"/>
  <c r="K1020" i="1"/>
  <c r="K1019" i="1"/>
  <c r="K1018" i="1"/>
  <c r="K1017" i="1"/>
  <c r="K1010" i="1"/>
  <c r="K1009" i="1"/>
  <c r="K1008" i="1"/>
  <c r="K1007" i="1"/>
  <c r="K1006" i="1"/>
  <c r="K1005" i="1"/>
  <c r="K1003" i="1"/>
  <c r="K1002" i="1"/>
  <c r="K998" i="1"/>
  <c r="K997" i="1"/>
  <c r="K994" i="1"/>
  <c r="K993" i="1"/>
  <c r="K991" i="1"/>
  <c r="K990" i="1"/>
  <c r="K986" i="1"/>
  <c r="K985" i="1"/>
  <c r="K984" i="1"/>
  <c r="K983" i="1"/>
  <c r="K982" i="1"/>
  <c r="K981" i="1"/>
  <c r="K974" i="1"/>
  <c r="K973" i="1"/>
  <c r="K972" i="1"/>
  <c r="K971" i="1"/>
  <c r="K970" i="1"/>
  <c r="K969" i="1"/>
  <c r="K967" i="1"/>
  <c r="K966" i="1"/>
  <c r="K962" i="1"/>
  <c r="K961" i="1"/>
  <c r="K958" i="1"/>
  <c r="K957" i="1"/>
  <c r="K955" i="1"/>
  <c r="K954" i="1"/>
  <c r="K950" i="1"/>
  <c r="K949" i="1"/>
  <c r="K948" i="1"/>
  <c r="K947" i="1"/>
  <c r="K946" i="1"/>
  <c r="K945" i="1"/>
  <c r="K938" i="1"/>
  <c r="K937" i="1"/>
  <c r="K936" i="1"/>
  <c r="K935" i="1"/>
  <c r="K934" i="1"/>
  <c r="K933" i="1"/>
  <c r="K931" i="1"/>
  <c r="K930" i="1"/>
  <c r="K926" i="1"/>
  <c r="K925" i="1"/>
  <c r="K922" i="1"/>
  <c r="K921" i="1"/>
  <c r="K919" i="1"/>
  <c r="K918" i="1"/>
  <c r="K914" i="1"/>
  <c r="K913" i="1"/>
  <c r="K912" i="1"/>
  <c r="K911" i="1"/>
  <c r="K910" i="1"/>
  <c r="K909" i="1"/>
  <c r="K902" i="1"/>
  <c r="K901" i="1"/>
  <c r="K900" i="1"/>
  <c r="K899" i="1"/>
  <c r="K898" i="1"/>
  <c r="K897" i="1"/>
  <c r="K895" i="1"/>
  <c r="K894" i="1"/>
  <c r="K890" i="1"/>
  <c r="K889" i="1"/>
  <c r="K886" i="1"/>
  <c r="K885" i="1"/>
  <c r="K883" i="1"/>
  <c r="K882" i="1"/>
  <c r="K878" i="1"/>
  <c r="K877" i="1"/>
  <c r="K876" i="1"/>
  <c r="K875" i="1"/>
  <c r="K874" i="1"/>
  <c r="K873" i="1"/>
  <c r="K866" i="1"/>
  <c r="K865" i="1"/>
  <c r="K864" i="1"/>
  <c r="K863" i="1"/>
  <c r="K862" i="1"/>
  <c r="K861" i="1"/>
  <c r="K859" i="1"/>
  <c r="K858" i="1"/>
  <c r="K854" i="1"/>
  <c r="K853" i="1"/>
  <c r="K850" i="1"/>
  <c r="K849" i="1"/>
  <c r="K847" i="1"/>
  <c r="K846" i="1"/>
  <c r="K842" i="1"/>
  <c r="K841" i="1"/>
  <c r="K840" i="1"/>
  <c r="K839" i="1"/>
  <c r="K838" i="1"/>
  <c r="K837" i="1"/>
  <c r="K830" i="1"/>
  <c r="K829" i="1"/>
  <c r="K828" i="1"/>
  <c r="K827" i="1"/>
  <c r="K826" i="1"/>
  <c r="K825" i="1"/>
  <c r="K823" i="1"/>
  <c r="K822" i="1"/>
  <c r="K818" i="1"/>
  <c r="K817" i="1"/>
  <c r="K814" i="1"/>
  <c r="K813" i="1"/>
  <c r="K811" i="1"/>
  <c r="K810" i="1"/>
  <c r="K806" i="1"/>
  <c r="K805" i="1"/>
  <c r="K804" i="1"/>
  <c r="K803" i="1"/>
  <c r="K802" i="1"/>
  <c r="K801" i="1"/>
  <c r="K794" i="1"/>
  <c r="K793" i="1"/>
  <c r="K792" i="1"/>
  <c r="K791" i="1"/>
  <c r="K790" i="1"/>
  <c r="K789" i="1"/>
  <c r="K787" i="1"/>
  <c r="K786" i="1"/>
  <c r="K782" i="1"/>
  <c r="K781" i="1"/>
  <c r="K778" i="1"/>
  <c r="K777" i="1"/>
  <c r="K775" i="1"/>
  <c r="K774" i="1"/>
  <c r="K770" i="1"/>
  <c r="K769" i="1"/>
  <c r="K768" i="1"/>
  <c r="K767" i="1"/>
  <c r="K766" i="1"/>
  <c r="K765" i="1"/>
  <c r="K758" i="1"/>
  <c r="K757" i="1"/>
  <c r="K756" i="1"/>
  <c r="K755" i="1"/>
  <c r="K754" i="1"/>
  <c r="K753" i="1"/>
  <c r="K751" i="1"/>
  <c r="K750" i="1"/>
  <c r="K746" i="1"/>
  <c r="K745" i="1"/>
  <c r="K742" i="1"/>
  <c r="K741" i="1"/>
  <c r="K739" i="1"/>
  <c r="K738" i="1"/>
  <c r="K734" i="1"/>
  <c r="K733" i="1"/>
  <c r="K732" i="1"/>
  <c r="K731" i="1"/>
  <c r="K730" i="1"/>
  <c r="K729" i="1"/>
  <c r="K722" i="1"/>
  <c r="K721" i="1"/>
  <c r="K720" i="1"/>
  <c r="K719" i="1"/>
  <c r="K718" i="1"/>
  <c r="K717" i="1"/>
  <c r="K715" i="1"/>
  <c r="K714" i="1"/>
  <c r="K710" i="1"/>
  <c r="K709" i="1"/>
  <c r="K706" i="1"/>
  <c r="K705" i="1"/>
  <c r="K703" i="1"/>
  <c r="K702" i="1"/>
  <c r="K698" i="1"/>
  <c r="K697" i="1"/>
  <c r="K696" i="1"/>
  <c r="K695" i="1"/>
  <c r="K694" i="1"/>
  <c r="K693" i="1"/>
  <c r="K686" i="1"/>
  <c r="K685" i="1"/>
  <c r="K684" i="1"/>
  <c r="K683" i="1"/>
  <c r="K682" i="1"/>
  <c r="K681" i="1"/>
  <c r="K679" i="1"/>
  <c r="K678" i="1"/>
  <c r="K674" i="1"/>
  <c r="K673" i="1"/>
  <c r="K670" i="1"/>
  <c r="K669" i="1"/>
  <c r="K667" i="1"/>
  <c r="K666" i="1"/>
  <c r="K662" i="1"/>
  <c r="K661" i="1"/>
  <c r="K660" i="1"/>
  <c r="K659" i="1"/>
  <c r="K658" i="1"/>
  <c r="K657" i="1"/>
  <c r="K650" i="1"/>
  <c r="K649" i="1"/>
  <c r="K648" i="1"/>
  <c r="K647" i="1"/>
  <c r="K646" i="1"/>
  <c r="K645" i="1"/>
  <c r="K643" i="1"/>
  <c r="K642" i="1"/>
  <c r="K638" i="1"/>
  <c r="K637" i="1"/>
  <c r="K634" i="1"/>
  <c r="K633" i="1"/>
  <c r="K631" i="1"/>
  <c r="K630" i="1"/>
  <c r="K626" i="1"/>
  <c r="K625" i="1"/>
  <c r="K624" i="1"/>
  <c r="K623" i="1"/>
  <c r="K622" i="1"/>
  <c r="K621" i="1"/>
  <c r="K614" i="1"/>
  <c r="K613" i="1"/>
  <c r="K612" i="1"/>
  <c r="K611" i="1"/>
  <c r="K610" i="1"/>
  <c r="K609" i="1"/>
  <c r="K607" i="1"/>
  <c r="K606" i="1"/>
  <c r="K602" i="1"/>
  <c r="K601" i="1"/>
  <c r="K598" i="1"/>
  <c r="K597" i="1"/>
  <c r="K595" i="1"/>
  <c r="K594" i="1"/>
  <c r="K590" i="1"/>
  <c r="K589" i="1"/>
  <c r="K588" i="1"/>
  <c r="K587" i="1"/>
  <c r="K586" i="1"/>
  <c r="K585" i="1"/>
  <c r="K578" i="1"/>
  <c r="K577" i="1"/>
  <c r="K576" i="1"/>
  <c r="K575" i="1"/>
  <c r="K574" i="1"/>
  <c r="K573" i="1"/>
  <c r="K571" i="1"/>
  <c r="K570" i="1"/>
  <c r="K566" i="1"/>
  <c r="K565" i="1"/>
  <c r="K562" i="1"/>
  <c r="K561" i="1"/>
  <c r="K559" i="1"/>
  <c r="K558" i="1"/>
  <c r="K554" i="1"/>
  <c r="K553" i="1"/>
  <c r="K552" i="1"/>
  <c r="K551" i="1"/>
  <c r="K550" i="1"/>
  <c r="K549" i="1"/>
  <c r="K542" i="1"/>
  <c r="K541" i="1"/>
  <c r="K540" i="1"/>
  <c r="K539" i="1"/>
  <c r="K538" i="1"/>
  <c r="K537" i="1"/>
  <c r="K535" i="1"/>
  <c r="K534" i="1"/>
  <c r="K530" i="1"/>
  <c r="K529" i="1"/>
  <c r="K526" i="1"/>
  <c r="K525" i="1"/>
  <c r="K523" i="1"/>
  <c r="K522" i="1"/>
  <c r="K520" i="1"/>
  <c r="K519" i="1"/>
  <c r="K518" i="1"/>
  <c r="K517" i="1"/>
  <c r="K516" i="1"/>
  <c r="K515" i="1"/>
  <c r="K512" i="1"/>
  <c r="K511" i="1"/>
  <c r="K510" i="1"/>
  <c r="K508" i="1"/>
  <c r="K507" i="1"/>
  <c r="K506" i="1"/>
  <c r="K505" i="1"/>
  <c r="K504" i="1"/>
  <c r="K503" i="1"/>
  <c r="K502" i="1"/>
  <c r="K499" i="1"/>
  <c r="K498" i="1"/>
  <c r="K496" i="1"/>
  <c r="K495" i="1"/>
  <c r="K494" i="1"/>
  <c r="K493" i="1"/>
  <c r="K492" i="1"/>
  <c r="K491" i="1"/>
  <c r="K490" i="1"/>
  <c r="K489" i="1"/>
  <c r="K486" i="1"/>
  <c r="K484" i="1"/>
  <c r="K483" i="1"/>
  <c r="K482" i="1"/>
  <c r="K481" i="1"/>
  <c r="K480" i="1"/>
  <c r="K479" i="1"/>
  <c r="K478" i="1"/>
  <c r="K477" i="1"/>
  <c r="K476" i="1"/>
  <c r="K472" i="1"/>
  <c r="K471" i="1"/>
  <c r="K470" i="1"/>
  <c r="K469" i="1"/>
  <c r="K468" i="1"/>
  <c r="K467" i="1"/>
  <c r="K466" i="1"/>
  <c r="K465" i="1"/>
  <c r="K464" i="1"/>
  <c r="K463" i="1"/>
  <c r="K459" i="1"/>
  <c r="K458" i="1"/>
  <c r="K457" i="1"/>
  <c r="K456" i="1"/>
  <c r="K455" i="1"/>
  <c r="K454" i="1"/>
  <c r="K453" i="1"/>
  <c r="K452" i="1"/>
  <c r="K451" i="1"/>
  <c r="K450" i="1"/>
  <c r="K446" i="1"/>
  <c r="K445" i="1"/>
  <c r="K444" i="1"/>
  <c r="K443" i="1"/>
  <c r="K442" i="1"/>
  <c r="K441" i="1"/>
  <c r="K440" i="1"/>
  <c r="K439" i="1"/>
  <c r="K438" i="1"/>
  <c r="K436" i="1"/>
  <c r="K433" i="1"/>
  <c r="K432" i="1"/>
  <c r="K431" i="1"/>
  <c r="K430" i="1"/>
  <c r="K429" i="1"/>
  <c r="K428" i="1"/>
  <c r="K427" i="1"/>
  <c r="K426" i="1"/>
  <c r="K424" i="1"/>
  <c r="K423" i="1"/>
  <c r="K420" i="1"/>
  <c r="K419" i="1"/>
  <c r="K418" i="1"/>
  <c r="K417" i="1"/>
  <c r="K416" i="1"/>
  <c r="K415" i="1"/>
  <c r="K414" i="1"/>
  <c r="K412" i="1"/>
  <c r="K411" i="1"/>
  <c r="K410" i="1"/>
  <c r="K407" i="1"/>
  <c r="K406" i="1"/>
  <c r="K405" i="1"/>
  <c r="K404" i="1"/>
  <c r="K403" i="1"/>
  <c r="K402" i="1"/>
  <c r="K400" i="1"/>
  <c r="K399" i="1"/>
  <c r="K398" i="1"/>
  <c r="K397" i="1"/>
  <c r="K394" i="1"/>
  <c r="K393" i="1"/>
  <c r="K392" i="1"/>
  <c r="K391" i="1"/>
  <c r="K390" i="1"/>
  <c r="K388" i="1"/>
  <c r="K387" i="1"/>
  <c r="K386" i="1"/>
  <c r="K385" i="1"/>
  <c r="K384" i="1"/>
  <c r="K381" i="1"/>
  <c r="K380" i="1"/>
  <c r="K379" i="1"/>
  <c r="K378" i="1"/>
  <c r="K376" i="1"/>
  <c r="K375" i="1"/>
  <c r="K374" i="1"/>
  <c r="K373" i="1"/>
  <c r="K372" i="1"/>
  <c r="K371" i="1"/>
  <c r="K368" i="1"/>
  <c r="K367" i="1"/>
  <c r="K366" i="1"/>
  <c r="K364" i="1"/>
  <c r="K363" i="1"/>
  <c r="K362" i="1"/>
  <c r="K361" i="1"/>
  <c r="K360" i="1"/>
  <c r="K359" i="1"/>
  <c r="K358" i="1"/>
  <c r="K355" i="1"/>
  <c r="K354" i="1"/>
  <c r="K352" i="1"/>
  <c r="K351" i="1"/>
  <c r="K350" i="1"/>
  <c r="K349" i="1"/>
  <c r="K348" i="1"/>
  <c r="K347" i="1"/>
  <c r="K346" i="1"/>
  <c r="K345" i="1"/>
  <c r="K342" i="1"/>
  <c r="K340" i="1"/>
  <c r="K339" i="1"/>
  <c r="K338" i="1"/>
  <c r="K337" i="1"/>
  <c r="K336" i="1"/>
  <c r="K335" i="1"/>
  <c r="K334" i="1"/>
  <c r="K333" i="1"/>
  <c r="K332" i="1"/>
  <c r="K328" i="1"/>
  <c r="K327" i="1"/>
  <c r="K326" i="1"/>
  <c r="K325" i="1"/>
  <c r="K324" i="1"/>
  <c r="K323" i="1"/>
  <c r="K322" i="1"/>
  <c r="K321" i="1"/>
  <c r="K320" i="1"/>
  <c r="K319" i="1"/>
  <c r="K315" i="1"/>
  <c r="K314" i="1"/>
  <c r="K313" i="1"/>
  <c r="K312" i="1"/>
  <c r="K311" i="1"/>
  <c r="K310" i="1"/>
  <c r="K309" i="1"/>
  <c r="K308" i="1"/>
  <c r="K307" i="1"/>
  <c r="K306" i="1"/>
  <c r="K302" i="1"/>
  <c r="K301" i="1"/>
  <c r="K300" i="1"/>
  <c r="K299" i="1"/>
  <c r="K298" i="1"/>
  <c r="K297" i="1"/>
  <c r="K296" i="1"/>
  <c r="K295" i="1"/>
  <c r="K294" i="1"/>
  <c r="K292" i="1"/>
  <c r="K289" i="1"/>
  <c r="K288" i="1"/>
  <c r="K287" i="1"/>
  <c r="K286" i="1"/>
  <c r="K285" i="1"/>
  <c r="K284" i="1"/>
  <c r="K283" i="1"/>
  <c r="K282" i="1"/>
  <c r="K280" i="1"/>
  <c r="K279" i="1"/>
  <c r="K276" i="1"/>
  <c r="K275" i="1"/>
  <c r="K274" i="1"/>
  <c r="K273" i="1"/>
  <c r="K272" i="1"/>
  <c r="K271" i="1"/>
  <c r="K270" i="1"/>
  <c r="K268" i="1"/>
  <c r="K267" i="1"/>
  <c r="K266" i="1"/>
  <c r="K263" i="1"/>
  <c r="K262" i="1"/>
  <c r="K261" i="1"/>
  <c r="K260" i="1"/>
  <c r="K259" i="1"/>
  <c r="K258" i="1"/>
  <c r="K256" i="1"/>
  <c r="K255" i="1"/>
  <c r="K254" i="1"/>
  <c r="K253" i="1"/>
  <c r="K250" i="1"/>
  <c r="K249" i="1"/>
  <c r="K248" i="1"/>
  <c r="K247" i="1"/>
  <c r="K246" i="1"/>
  <c r="K244" i="1"/>
  <c r="K243" i="1"/>
  <c r="K242" i="1"/>
  <c r="K241" i="1"/>
  <c r="K240" i="1"/>
  <c r="K237" i="1"/>
  <c r="K236" i="1"/>
  <c r="K235" i="1"/>
  <c r="K234" i="1"/>
  <c r="K232" i="1"/>
  <c r="K231" i="1"/>
  <c r="K230" i="1"/>
  <c r="K229" i="1"/>
  <c r="K228" i="1"/>
  <c r="K227" i="1"/>
  <c r="K224" i="1"/>
  <c r="K223" i="1"/>
  <c r="K222" i="1"/>
  <c r="K220" i="1"/>
  <c r="K219" i="1"/>
  <c r="K218" i="1"/>
  <c r="K217" i="1"/>
  <c r="K216" i="1"/>
  <c r="K215" i="1"/>
  <c r="K214" i="1"/>
  <c r="K211" i="1"/>
  <c r="K210" i="1"/>
  <c r="K208" i="1"/>
  <c r="K207" i="1"/>
  <c r="K206" i="1"/>
  <c r="K205" i="1"/>
  <c r="K204" i="1"/>
  <c r="K203" i="1"/>
  <c r="K202" i="1"/>
  <c r="K201" i="1"/>
  <c r="K198" i="1"/>
  <c r="K196" i="1"/>
  <c r="K195" i="1"/>
  <c r="K194" i="1"/>
  <c r="K193" i="1"/>
  <c r="K192" i="1"/>
  <c r="K191" i="1"/>
  <c r="K190" i="1"/>
  <c r="K189" i="1"/>
  <c r="K188" i="1"/>
  <c r="K184" i="1"/>
  <c r="K183" i="1"/>
  <c r="K182" i="1"/>
  <c r="K181" i="1"/>
  <c r="K180" i="1"/>
  <c r="K179" i="1"/>
  <c r="K178" i="1"/>
  <c r="K177" i="1"/>
  <c r="K176" i="1"/>
  <c r="K175" i="1"/>
  <c r="K171" i="1"/>
  <c r="K170" i="1"/>
  <c r="K169" i="1"/>
  <c r="K168" i="1"/>
  <c r="K167" i="1"/>
  <c r="K166" i="1"/>
  <c r="K165" i="1"/>
  <c r="K164" i="1"/>
  <c r="K163" i="1"/>
  <c r="K162" i="1"/>
  <c r="K158" i="1"/>
  <c r="K157" i="1"/>
  <c r="K156" i="1"/>
  <c r="K155" i="1"/>
  <c r="K154" i="1"/>
  <c r="K153" i="1"/>
  <c r="K152" i="1"/>
  <c r="K151" i="1"/>
  <c r="K150" i="1"/>
  <c r="K148" i="1"/>
  <c r="K145" i="1"/>
  <c r="K144" i="1"/>
  <c r="K143" i="1"/>
  <c r="K142" i="1"/>
  <c r="K141" i="1"/>
  <c r="K140" i="1"/>
  <c r="K139" i="1"/>
  <c r="K138" i="1"/>
  <c r="K136" i="1"/>
  <c r="K135" i="1"/>
  <c r="K132" i="1"/>
  <c r="K131" i="1"/>
  <c r="K130" i="1"/>
  <c r="K129" i="1"/>
  <c r="K128" i="1"/>
  <c r="K127" i="1"/>
  <c r="K126" i="1"/>
  <c r="K124" i="1"/>
  <c r="K123" i="1"/>
  <c r="K122" i="1"/>
  <c r="K119" i="1"/>
  <c r="K118" i="1"/>
  <c r="K117" i="1"/>
  <c r="K116" i="1"/>
  <c r="K115" i="1"/>
  <c r="K114" i="1"/>
  <c r="K112" i="1"/>
  <c r="K111" i="1"/>
  <c r="K110" i="1"/>
  <c r="K109" i="1"/>
  <c r="K106" i="1"/>
  <c r="K105" i="1"/>
  <c r="K104" i="1"/>
  <c r="K103" i="1"/>
  <c r="K102" i="1"/>
  <c r="K100" i="1"/>
  <c r="K99" i="1"/>
  <c r="K98" i="1"/>
  <c r="K97" i="1"/>
  <c r="K96" i="1"/>
  <c r="K93" i="1"/>
  <c r="K92" i="1"/>
  <c r="K91" i="1"/>
  <c r="K90" i="1"/>
  <c r="K88" i="1"/>
  <c r="K87" i="1"/>
  <c r="K86" i="1"/>
  <c r="K85" i="1"/>
  <c r="K84" i="1"/>
  <c r="K83" i="1"/>
  <c r="K80" i="1"/>
  <c r="K79" i="1"/>
  <c r="K78" i="1"/>
  <c r="K76" i="1"/>
  <c r="K75" i="1"/>
  <c r="K74" i="1"/>
  <c r="K73" i="1"/>
  <c r="K72" i="1"/>
  <c r="K71" i="1"/>
  <c r="K70" i="1"/>
  <c r="K67" i="1"/>
  <c r="K66" i="1"/>
  <c r="K64" i="1"/>
  <c r="K63" i="1"/>
  <c r="K62" i="1"/>
  <c r="K61" i="1"/>
  <c r="K60" i="1"/>
  <c r="K59" i="1"/>
  <c r="K58" i="1"/>
  <c r="K57" i="1"/>
  <c r="K54" i="1"/>
  <c r="K52" i="1"/>
  <c r="K51" i="1"/>
  <c r="K50" i="1"/>
  <c r="K49" i="1"/>
  <c r="K48" i="1"/>
  <c r="K47" i="1"/>
  <c r="K46" i="1"/>
  <c r="K45" i="1"/>
  <c r="K44" i="1"/>
  <c r="K40" i="1"/>
  <c r="K39" i="1"/>
  <c r="K38" i="1"/>
  <c r="K37" i="1"/>
  <c r="K36" i="1"/>
  <c r="K35" i="1"/>
  <c r="K34" i="1"/>
  <c r="K33" i="1"/>
  <c r="K32" i="1"/>
  <c r="K31" i="1"/>
  <c r="K27" i="1"/>
  <c r="K26" i="1"/>
  <c r="K25" i="1"/>
  <c r="K24" i="1"/>
  <c r="K23" i="1"/>
  <c r="K22" i="1"/>
  <c r="K21" i="1"/>
  <c r="K20" i="1"/>
  <c r="K19" i="1"/>
  <c r="K18" i="1"/>
  <c r="K14" i="1"/>
  <c r="K13" i="1"/>
  <c r="K12" i="1"/>
  <c r="K11" i="1"/>
  <c r="K10" i="1"/>
  <c r="K9" i="1"/>
  <c r="K8" i="1"/>
  <c r="K7" i="1"/>
  <c r="K6" i="1"/>
  <c r="K4" i="1"/>
  <c r="E2724" i="1"/>
  <c r="M2372" i="1" s="1"/>
  <c r="H2724" i="1"/>
  <c r="A6" i="1" a="1"/>
  <c r="A6" i="1" s="1"/>
  <c r="A7" i="1" a="1"/>
  <c r="A7" i="1" s="1"/>
  <c r="A8" i="1" a="1"/>
  <c r="A8" i="1" s="1"/>
  <c r="A9" i="1" a="1"/>
  <c r="A9" i="1" s="1"/>
  <c r="A10" i="1" a="1"/>
  <c r="A10" i="1" s="1"/>
  <c r="A11" i="1" a="1"/>
  <c r="A11" i="1" s="1"/>
  <c r="A12" i="1" a="1"/>
  <c r="A12" i="1" s="1"/>
  <c r="A13" i="1" a="1"/>
  <c r="A13" i="1" s="1"/>
  <c r="A14" i="1" a="1"/>
  <c r="A14" i="1" s="1"/>
  <c r="A15" i="1" a="1"/>
  <c r="A15" i="1" s="1"/>
  <c r="A16" i="1" a="1"/>
  <c r="A16" i="1" s="1"/>
  <c r="A17" i="1" a="1"/>
  <c r="A17" i="1" s="1"/>
  <c r="A18" i="1" a="1"/>
  <c r="A18" i="1" s="1"/>
  <c r="A19" i="1" a="1"/>
  <c r="A19" i="1" s="1"/>
  <c r="A20" i="1" a="1"/>
  <c r="A20" i="1" s="1"/>
  <c r="A21" i="1" a="1"/>
  <c r="A21" i="1" s="1"/>
  <c r="A22" i="1" a="1"/>
  <c r="A22" i="1" s="1"/>
  <c r="A23" i="1" a="1"/>
  <c r="A23" i="1" s="1"/>
  <c r="A24" i="1" a="1"/>
  <c r="A24" i="1" s="1"/>
  <c r="A25" i="1" a="1"/>
  <c r="A25" i="1" s="1"/>
  <c r="A26" i="1" a="1"/>
  <c r="A26" i="1" s="1"/>
  <c r="A27" i="1" a="1"/>
  <c r="A27" i="1" s="1"/>
  <c r="A28" i="1" a="1"/>
  <c r="A28" i="1" s="1"/>
  <c r="A29" i="1" a="1"/>
  <c r="A29" i="1" s="1"/>
  <c r="A30" i="1" a="1"/>
  <c r="A30" i="1" s="1"/>
  <c r="A31" i="1" a="1"/>
  <c r="A31" i="1" s="1"/>
  <c r="A32" i="1" a="1"/>
  <c r="A32" i="1" s="1"/>
  <c r="A33" i="1" a="1"/>
  <c r="A33" i="1" s="1"/>
  <c r="A34" i="1" a="1"/>
  <c r="A34" i="1" s="1"/>
  <c r="A35" i="1" a="1"/>
  <c r="A35" i="1" s="1"/>
  <c r="A36" i="1" a="1"/>
  <c r="A36" i="1" s="1"/>
  <c r="A37" i="1" a="1"/>
  <c r="A37" i="1" s="1"/>
  <c r="A38" i="1" a="1"/>
  <c r="A38" i="1" s="1"/>
  <c r="A39" i="1" a="1"/>
  <c r="A39" i="1" s="1"/>
  <c r="A40" i="1" a="1"/>
  <c r="A40" i="1" s="1"/>
  <c r="A41" i="1" a="1"/>
  <c r="A41" i="1" s="1"/>
  <c r="A42" i="1" a="1"/>
  <c r="A42" i="1" s="1"/>
  <c r="A43" i="1" a="1"/>
  <c r="A43" i="1" s="1"/>
  <c r="A44" i="1" a="1"/>
  <c r="A44" i="1" s="1"/>
  <c r="A45" i="1" a="1"/>
  <c r="A45" i="1" s="1"/>
  <c r="A46" i="1" a="1"/>
  <c r="A46" i="1" s="1"/>
  <c r="A47" i="1" a="1"/>
  <c r="A47" i="1" s="1"/>
  <c r="A48" i="1" a="1"/>
  <c r="A48" i="1" s="1"/>
  <c r="A49" i="1" a="1"/>
  <c r="A49" i="1" s="1"/>
  <c r="A50" i="1" a="1"/>
  <c r="A50" i="1" s="1"/>
  <c r="A51" i="1" a="1"/>
  <c r="A51" i="1" s="1"/>
  <c r="A52" i="1" a="1"/>
  <c r="A52" i="1" s="1"/>
  <c r="A53" i="1" a="1"/>
  <c r="A53" i="1" s="1"/>
  <c r="A54" i="1" a="1"/>
  <c r="A54" i="1" s="1"/>
  <c r="A55" i="1" a="1"/>
  <c r="A55" i="1" s="1"/>
  <c r="A56" i="1" a="1"/>
  <c r="A56" i="1" s="1"/>
  <c r="A57" i="1" a="1"/>
  <c r="A57" i="1" s="1"/>
  <c r="A58" i="1" a="1"/>
  <c r="A58" i="1" s="1"/>
  <c r="A59" i="1" a="1"/>
  <c r="A59" i="1" s="1"/>
  <c r="A60" i="1" a="1"/>
  <c r="A60" i="1" s="1"/>
  <c r="A61" i="1" a="1"/>
  <c r="A61" i="1" s="1"/>
  <c r="A62" i="1" a="1"/>
  <c r="A62" i="1" s="1"/>
  <c r="A63" i="1" a="1"/>
  <c r="A63" i="1" s="1"/>
  <c r="A64" i="1" a="1"/>
  <c r="A64" i="1" s="1"/>
  <c r="A65" i="1" a="1"/>
  <c r="A65" i="1" s="1"/>
  <c r="A66" i="1" a="1"/>
  <c r="A66" i="1" s="1"/>
  <c r="A67" i="1" a="1"/>
  <c r="A67" i="1" s="1"/>
  <c r="A68" i="1" a="1"/>
  <c r="A68" i="1" s="1"/>
  <c r="A69" i="1" a="1"/>
  <c r="A69" i="1" s="1"/>
  <c r="A70" i="1" a="1"/>
  <c r="A70" i="1" s="1"/>
  <c r="A71" i="1" a="1"/>
  <c r="A71" i="1" s="1"/>
  <c r="A72" i="1" a="1"/>
  <c r="A72" i="1" s="1"/>
  <c r="A73" i="1" a="1"/>
  <c r="A73" i="1" s="1"/>
  <c r="A74" i="1" a="1"/>
  <c r="A74" i="1" s="1"/>
  <c r="A75" i="1" a="1"/>
  <c r="A75" i="1" s="1"/>
  <c r="A76" i="1" a="1"/>
  <c r="A76" i="1" s="1"/>
  <c r="A77" i="1" a="1"/>
  <c r="A77" i="1" s="1"/>
  <c r="A78" i="1" a="1"/>
  <c r="A78" i="1" s="1"/>
  <c r="A79" i="1" a="1"/>
  <c r="A79" i="1" s="1"/>
  <c r="A80" i="1" a="1"/>
  <c r="A80" i="1" s="1"/>
  <c r="A81" i="1" a="1"/>
  <c r="A81" i="1" s="1"/>
  <c r="A82" i="1" a="1"/>
  <c r="A82" i="1" s="1"/>
  <c r="A83" i="1" a="1"/>
  <c r="A83" i="1" s="1"/>
  <c r="A84" i="1" a="1"/>
  <c r="A84" i="1" s="1"/>
  <c r="A85" i="1" a="1"/>
  <c r="A85" i="1" s="1"/>
  <c r="A86" i="1" a="1"/>
  <c r="A86" i="1" s="1"/>
  <c r="A87" i="1" a="1"/>
  <c r="A87" i="1" s="1"/>
  <c r="A88" i="1" a="1"/>
  <c r="A88" i="1" s="1"/>
  <c r="A89" i="1" a="1"/>
  <c r="A89" i="1" s="1"/>
  <c r="A90" i="1" a="1"/>
  <c r="A90" i="1" s="1"/>
  <c r="A91" i="1" a="1"/>
  <c r="A91" i="1" s="1"/>
  <c r="A92" i="1" a="1"/>
  <c r="A92" i="1" s="1"/>
  <c r="A93" i="1" a="1"/>
  <c r="A93" i="1" s="1"/>
  <c r="A94" i="1" a="1"/>
  <c r="A94" i="1" s="1"/>
  <c r="A95" i="1" a="1"/>
  <c r="A95" i="1" s="1"/>
  <c r="A96" i="1" a="1"/>
  <c r="A96" i="1" s="1"/>
  <c r="A97" i="1" a="1"/>
  <c r="A97" i="1" s="1"/>
  <c r="A98" i="1" a="1"/>
  <c r="A98" i="1" s="1"/>
  <c r="A99" i="1" a="1"/>
  <c r="A99" i="1" s="1"/>
  <c r="A100" i="1" a="1"/>
  <c r="A100" i="1" s="1"/>
  <c r="A101" i="1" a="1"/>
  <c r="A101" i="1" s="1"/>
  <c r="A102" i="1" a="1"/>
  <c r="A102" i="1" s="1"/>
  <c r="A103" i="1" a="1"/>
  <c r="A103" i="1" s="1"/>
  <c r="A104" i="1" a="1"/>
  <c r="A104" i="1" s="1"/>
  <c r="A105" i="1" a="1"/>
  <c r="A105" i="1" s="1"/>
  <c r="A106" i="1" a="1"/>
  <c r="A106" i="1" s="1"/>
  <c r="A107" i="1" a="1"/>
  <c r="A107" i="1" s="1"/>
  <c r="A108" i="1" a="1"/>
  <c r="A108" i="1" s="1"/>
  <c r="A109" i="1" a="1"/>
  <c r="A109" i="1" s="1"/>
  <c r="A110" i="1" a="1"/>
  <c r="A110" i="1" s="1"/>
  <c r="A111" i="1" a="1"/>
  <c r="A111" i="1" s="1"/>
  <c r="A112" i="1" a="1"/>
  <c r="A112" i="1" s="1"/>
  <c r="A113" i="1" a="1"/>
  <c r="A113" i="1" s="1"/>
  <c r="A114" i="1" a="1"/>
  <c r="A114" i="1" s="1"/>
  <c r="A115" i="1" a="1"/>
  <c r="A115" i="1" s="1"/>
  <c r="A116" i="1" a="1"/>
  <c r="A116" i="1" s="1"/>
  <c r="A117" i="1" a="1"/>
  <c r="A117" i="1" s="1"/>
  <c r="A118" i="1" a="1"/>
  <c r="A118" i="1" s="1"/>
  <c r="A119" i="1" a="1"/>
  <c r="A119" i="1" s="1"/>
  <c r="A120" i="1" a="1"/>
  <c r="A120" i="1" s="1"/>
  <c r="A121" i="1" a="1"/>
  <c r="A121" i="1" s="1"/>
  <c r="A122" i="1" a="1"/>
  <c r="A122" i="1" s="1"/>
  <c r="A123" i="1" a="1"/>
  <c r="A123" i="1" s="1"/>
  <c r="A124" i="1" a="1"/>
  <c r="A124" i="1" s="1"/>
  <c r="A125" i="1" a="1"/>
  <c r="A125" i="1" s="1"/>
  <c r="A126" i="1" a="1"/>
  <c r="A126" i="1" s="1"/>
  <c r="A127" i="1" a="1"/>
  <c r="A127" i="1" s="1"/>
  <c r="A128" i="1" a="1"/>
  <c r="A128" i="1" s="1"/>
  <c r="A129" i="1" a="1"/>
  <c r="A129" i="1" s="1"/>
  <c r="A130" i="1" a="1"/>
  <c r="A130" i="1" s="1"/>
  <c r="A131" i="1" a="1"/>
  <c r="A131" i="1" s="1"/>
  <c r="A132" i="1" a="1"/>
  <c r="A132" i="1" s="1"/>
  <c r="A133" i="1" a="1"/>
  <c r="A133" i="1" s="1"/>
  <c r="A134" i="1" a="1"/>
  <c r="A134" i="1" s="1"/>
  <c r="A135" i="1" a="1"/>
  <c r="A135" i="1" s="1"/>
  <c r="A136" i="1" a="1"/>
  <c r="A136" i="1" s="1"/>
  <c r="A137" i="1" a="1"/>
  <c r="A137" i="1" s="1"/>
  <c r="A138" i="1" a="1"/>
  <c r="A138" i="1" s="1"/>
  <c r="A139" i="1" a="1"/>
  <c r="A139" i="1" s="1"/>
  <c r="A140" i="1" a="1"/>
  <c r="A140" i="1" s="1"/>
  <c r="A141" i="1" a="1"/>
  <c r="A141" i="1" s="1"/>
  <c r="A142" i="1" a="1"/>
  <c r="A142" i="1" s="1"/>
  <c r="A143" i="1" a="1"/>
  <c r="A143" i="1" s="1"/>
  <c r="A144" i="1" a="1"/>
  <c r="A144" i="1" s="1"/>
  <c r="A145" i="1" a="1"/>
  <c r="A145" i="1" s="1"/>
  <c r="A146" i="1" a="1"/>
  <c r="A146" i="1" s="1"/>
  <c r="A147" i="1" a="1"/>
  <c r="A147" i="1" s="1"/>
  <c r="A148" i="1" a="1"/>
  <c r="A148" i="1" s="1"/>
  <c r="A149" i="1" a="1"/>
  <c r="A149" i="1" s="1"/>
  <c r="A150" i="1" a="1"/>
  <c r="A150" i="1" s="1"/>
  <c r="A151" i="1" a="1"/>
  <c r="A151" i="1" s="1"/>
  <c r="A152" i="1" a="1"/>
  <c r="A152" i="1" s="1"/>
  <c r="A153" i="1" a="1"/>
  <c r="A153" i="1" s="1"/>
  <c r="A154" i="1" a="1"/>
  <c r="A154" i="1" s="1"/>
  <c r="A155" i="1" a="1"/>
  <c r="A155" i="1" s="1"/>
  <c r="A156" i="1" a="1"/>
  <c r="A156" i="1" s="1"/>
  <c r="A157" i="1" a="1"/>
  <c r="A157" i="1" s="1"/>
  <c r="A158" i="1" a="1"/>
  <c r="A158" i="1" s="1"/>
  <c r="A159" i="1" a="1"/>
  <c r="A159" i="1" s="1"/>
  <c r="A160" i="1" a="1"/>
  <c r="A160" i="1" s="1"/>
  <c r="A161" i="1" a="1"/>
  <c r="A161" i="1" s="1"/>
  <c r="A162" i="1" a="1"/>
  <c r="A162" i="1" s="1"/>
  <c r="A163" i="1" a="1"/>
  <c r="A163" i="1" s="1"/>
  <c r="A164" i="1" a="1"/>
  <c r="A164" i="1" s="1"/>
  <c r="A165" i="1" a="1"/>
  <c r="A165" i="1" s="1"/>
  <c r="A166" i="1" a="1"/>
  <c r="A166" i="1" s="1"/>
  <c r="A167" i="1" a="1"/>
  <c r="A167" i="1" s="1"/>
  <c r="A168" i="1" a="1"/>
  <c r="A168" i="1" s="1"/>
  <c r="A169" i="1" a="1"/>
  <c r="A169" i="1" s="1"/>
  <c r="A170" i="1" a="1"/>
  <c r="A170" i="1" s="1"/>
  <c r="A171" i="1" a="1"/>
  <c r="A171" i="1" s="1"/>
  <c r="A172" i="1" a="1"/>
  <c r="A172" i="1" s="1"/>
  <c r="A173" i="1" a="1"/>
  <c r="A173" i="1" s="1"/>
  <c r="A174" i="1" a="1"/>
  <c r="A174" i="1" s="1"/>
  <c r="A175" i="1" a="1"/>
  <c r="A175" i="1" s="1"/>
  <c r="A176" i="1" a="1"/>
  <c r="A176" i="1" s="1"/>
  <c r="A177" i="1" a="1"/>
  <c r="A177" i="1" s="1"/>
  <c r="A178" i="1" a="1"/>
  <c r="A178" i="1" s="1"/>
  <c r="A179" i="1" a="1"/>
  <c r="A179" i="1" s="1"/>
  <c r="A180" i="1" a="1"/>
  <c r="A180" i="1" s="1"/>
  <c r="A181" i="1" a="1"/>
  <c r="A181" i="1" s="1"/>
  <c r="A182" i="1" a="1"/>
  <c r="A182" i="1" s="1"/>
  <c r="A183" i="1" a="1"/>
  <c r="A183" i="1" s="1"/>
  <c r="A184" i="1" a="1"/>
  <c r="A184" i="1" s="1"/>
  <c r="A185" i="1" a="1"/>
  <c r="A185" i="1" s="1"/>
  <c r="A186" i="1" a="1"/>
  <c r="A186" i="1" s="1"/>
  <c r="A187" i="1" a="1"/>
  <c r="A187" i="1" s="1"/>
  <c r="A188" i="1" a="1"/>
  <c r="A188" i="1" s="1"/>
  <c r="A189" i="1" a="1"/>
  <c r="A189" i="1" s="1"/>
  <c r="A190" i="1" a="1"/>
  <c r="A190" i="1" s="1"/>
  <c r="A191" i="1" a="1"/>
  <c r="A191" i="1" s="1"/>
  <c r="A192" i="1" a="1"/>
  <c r="A192" i="1" s="1"/>
  <c r="A193" i="1" a="1"/>
  <c r="A193" i="1" s="1"/>
  <c r="A194" i="1" a="1"/>
  <c r="A194" i="1" s="1"/>
  <c r="A195" i="1" a="1"/>
  <c r="A195" i="1" s="1"/>
  <c r="A196" i="1" a="1"/>
  <c r="A196" i="1" s="1"/>
  <c r="A197" i="1" a="1"/>
  <c r="A197" i="1" s="1"/>
  <c r="A198" i="1" a="1"/>
  <c r="A198" i="1" s="1"/>
  <c r="A199" i="1" a="1"/>
  <c r="A199" i="1" s="1"/>
  <c r="A200" i="1" a="1"/>
  <c r="A200" i="1" s="1"/>
  <c r="A201" i="1" a="1"/>
  <c r="A201" i="1" s="1"/>
  <c r="A202" i="1" a="1"/>
  <c r="A202" i="1" s="1"/>
  <c r="A203" i="1" a="1"/>
  <c r="A203" i="1" s="1"/>
  <c r="A204" i="1" a="1"/>
  <c r="A204" i="1" s="1"/>
  <c r="A205" i="1" a="1"/>
  <c r="A205" i="1" s="1"/>
  <c r="A206" i="1" a="1"/>
  <c r="A206" i="1" s="1"/>
  <c r="A207" i="1" a="1"/>
  <c r="A207" i="1" s="1"/>
  <c r="A208" i="1" a="1"/>
  <c r="A208" i="1" s="1"/>
  <c r="A209" i="1" a="1"/>
  <c r="A209" i="1" s="1"/>
  <c r="A210" i="1" a="1"/>
  <c r="A210" i="1" s="1"/>
  <c r="A211" i="1" a="1"/>
  <c r="A211" i="1" s="1"/>
  <c r="A212" i="1" a="1"/>
  <c r="A212" i="1" s="1"/>
  <c r="A213" i="1" a="1"/>
  <c r="A213" i="1" s="1"/>
  <c r="A214" i="1" a="1"/>
  <c r="A214" i="1" s="1"/>
  <c r="A215" i="1" a="1"/>
  <c r="A215" i="1" s="1"/>
  <c r="A216" i="1" a="1"/>
  <c r="A216" i="1" s="1"/>
  <c r="A217" i="1" a="1"/>
  <c r="A217" i="1" s="1"/>
  <c r="A218" i="1" a="1"/>
  <c r="A218" i="1" s="1"/>
  <c r="A219" i="1" a="1"/>
  <c r="A219" i="1" s="1"/>
  <c r="A220" i="1" a="1"/>
  <c r="A220" i="1" s="1"/>
  <c r="A221" i="1" a="1"/>
  <c r="A221" i="1" s="1"/>
  <c r="A222" i="1" a="1"/>
  <c r="A222" i="1" s="1"/>
  <c r="A223" i="1" a="1"/>
  <c r="A223" i="1" s="1"/>
  <c r="A224" i="1" a="1"/>
  <c r="A224" i="1" s="1"/>
  <c r="A225" i="1" a="1"/>
  <c r="A225" i="1" s="1"/>
  <c r="A226" i="1" a="1"/>
  <c r="A226" i="1" s="1"/>
  <c r="A227" i="1" a="1"/>
  <c r="A227" i="1" s="1"/>
  <c r="A228" i="1" a="1"/>
  <c r="A228" i="1" s="1"/>
  <c r="A229" i="1" a="1"/>
  <c r="A229" i="1" s="1"/>
  <c r="A230" i="1" a="1"/>
  <c r="A230" i="1" s="1"/>
  <c r="A231" i="1" a="1"/>
  <c r="A231" i="1" s="1"/>
  <c r="A232" i="1" a="1"/>
  <c r="A232" i="1" s="1"/>
  <c r="A233" i="1" a="1"/>
  <c r="A233" i="1" s="1"/>
  <c r="A234" i="1" a="1"/>
  <c r="A234" i="1" s="1"/>
  <c r="A235" i="1" a="1"/>
  <c r="A235" i="1" s="1"/>
  <c r="A236" i="1" a="1"/>
  <c r="A236" i="1" s="1"/>
  <c r="A237" i="1" a="1"/>
  <c r="A237" i="1" s="1"/>
  <c r="A238" i="1" a="1"/>
  <c r="A238" i="1" s="1"/>
  <c r="A239" i="1" a="1"/>
  <c r="A239" i="1" s="1"/>
  <c r="A240" i="1" a="1"/>
  <c r="A240" i="1" s="1"/>
  <c r="A241" i="1" a="1"/>
  <c r="A241" i="1" s="1"/>
  <c r="A242" i="1" a="1"/>
  <c r="A242" i="1" s="1"/>
  <c r="A243" i="1" a="1"/>
  <c r="A243" i="1" s="1"/>
  <c r="A244" i="1" a="1"/>
  <c r="A244" i="1" s="1"/>
  <c r="A245" i="1" a="1"/>
  <c r="A245" i="1" s="1"/>
  <c r="A246" i="1" a="1"/>
  <c r="A246" i="1" s="1"/>
  <c r="A247" i="1" a="1"/>
  <c r="A247" i="1" s="1"/>
  <c r="A248" i="1" a="1"/>
  <c r="A248" i="1" s="1"/>
  <c r="A249" i="1" a="1"/>
  <c r="A249" i="1" s="1"/>
  <c r="A250" i="1" a="1"/>
  <c r="A250" i="1" s="1"/>
  <c r="A251" i="1" a="1"/>
  <c r="A251" i="1" s="1"/>
  <c r="A252" i="1" a="1"/>
  <c r="A252" i="1" s="1"/>
  <c r="A253" i="1" a="1"/>
  <c r="A253" i="1" s="1"/>
  <c r="A254" i="1" a="1"/>
  <c r="A254" i="1" s="1"/>
  <c r="A255" i="1" a="1"/>
  <c r="A255" i="1" s="1"/>
  <c r="A256" i="1" a="1"/>
  <c r="A256" i="1" s="1"/>
  <c r="A257" i="1" a="1"/>
  <c r="A257" i="1" s="1"/>
  <c r="A258" i="1" a="1"/>
  <c r="A258" i="1" s="1"/>
  <c r="A259" i="1" a="1"/>
  <c r="A259" i="1" s="1"/>
  <c r="A260" i="1" a="1"/>
  <c r="A260" i="1" s="1"/>
  <c r="A261" i="1" a="1"/>
  <c r="A261" i="1" s="1"/>
  <c r="A262" i="1" a="1"/>
  <c r="A262" i="1" s="1"/>
  <c r="A263" i="1" a="1"/>
  <c r="A263" i="1" s="1"/>
  <c r="A264" i="1" a="1"/>
  <c r="A264" i="1" s="1"/>
  <c r="A265" i="1" a="1"/>
  <c r="A265" i="1" s="1"/>
  <c r="A266" i="1" a="1"/>
  <c r="A266" i="1" s="1"/>
  <c r="A267" i="1" a="1"/>
  <c r="A267" i="1" s="1"/>
  <c r="A268" i="1" a="1"/>
  <c r="A268" i="1" s="1"/>
  <c r="A269" i="1" a="1"/>
  <c r="A269" i="1" s="1"/>
  <c r="A270" i="1" a="1"/>
  <c r="A270" i="1" s="1"/>
  <c r="A271" i="1" a="1"/>
  <c r="A271" i="1" s="1"/>
  <c r="A272" i="1" a="1"/>
  <c r="A272" i="1" s="1"/>
  <c r="A273" i="1" a="1"/>
  <c r="A273" i="1" s="1"/>
  <c r="A274" i="1" a="1"/>
  <c r="A274" i="1" s="1"/>
  <c r="A275" i="1" a="1"/>
  <c r="A275" i="1" s="1"/>
  <c r="A276" i="1" a="1"/>
  <c r="A276" i="1" s="1"/>
  <c r="A277" i="1" a="1"/>
  <c r="A277" i="1" s="1"/>
  <c r="A278" i="1" a="1"/>
  <c r="A278" i="1" s="1"/>
  <c r="A279" i="1" a="1"/>
  <c r="A279" i="1" s="1"/>
  <c r="A280" i="1" a="1"/>
  <c r="A280" i="1" s="1"/>
  <c r="A281" i="1" a="1"/>
  <c r="A281" i="1" s="1"/>
  <c r="A282" i="1" a="1"/>
  <c r="A282" i="1" s="1"/>
  <c r="A283" i="1" a="1"/>
  <c r="A283" i="1" s="1"/>
  <c r="A284" i="1" a="1"/>
  <c r="A284" i="1" s="1"/>
  <c r="A285" i="1" a="1"/>
  <c r="A285" i="1" s="1"/>
  <c r="A286" i="1" a="1"/>
  <c r="A286" i="1" s="1"/>
  <c r="A287" i="1" a="1"/>
  <c r="A287" i="1" s="1"/>
  <c r="A288" i="1" a="1"/>
  <c r="A288" i="1" s="1"/>
  <c r="A289" i="1" a="1"/>
  <c r="A289" i="1" s="1"/>
  <c r="A290" i="1" a="1"/>
  <c r="A290" i="1" s="1"/>
  <c r="A291" i="1" a="1"/>
  <c r="A291" i="1" s="1"/>
  <c r="A292" i="1" a="1"/>
  <c r="A292" i="1" s="1"/>
  <c r="A293" i="1" a="1"/>
  <c r="A293" i="1" s="1"/>
  <c r="A294" i="1" a="1"/>
  <c r="A294" i="1" s="1"/>
  <c r="A295" i="1" a="1"/>
  <c r="A295" i="1" s="1"/>
  <c r="A296" i="1" a="1"/>
  <c r="A296" i="1" s="1"/>
  <c r="A297" i="1" a="1"/>
  <c r="A297" i="1" s="1"/>
  <c r="A298" i="1" a="1"/>
  <c r="A298" i="1" s="1"/>
  <c r="A299" i="1" a="1"/>
  <c r="A299" i="1" s="1"/>
  <c r="A300" i="1" a="1"/>
  <c r="A300" i="1" s="1"/>
  <c r="A301" i="1" a="1"/>
  <c r="A301" i="1" s="1"/>
  <c r="A302" i="1" a="1"/>
  <c r="A302" i="1" s="1"/>
  <c r="A303" i="1" a="1"/>
  <c r="A303" i="1" s="1"/>
  <c r="A304" i="1" a="1"/>
  <c r="A304" i="1" s="1"/>
  <c r="A305" i="1" a="1"/>
  <c r="A305" i="1" s="1"/>
  <c r="A306" i="1" a="1"/>
  <c r="A306" i="1" s="1"/>
  <c r="A307" i="1" a="1"/>
  <c r="A307" i="1" s="1"/>
  <c r="A308" i="1" a="1"/>
  <c r="A308" i="1" s="1"/>
  <c r="A309" i="1" a="1"/>
  <c r="A309" i="1" s="1"/>
  <c r="A310" i="1" a="1"/>
  <c r="A310" i="1" s="1"/>
  <c r="A311" i="1" a="1"/>
  <c r="A311" i="1" s="1"/>
  <c r="A312" i="1" a="1"/>
  <c r="A312" i="1" s="1"/>
  <c r="A313" i="1" a="1"/>
  <c r="A313" i="1" s="1"/>
  <c r="A314" i="1" a="1"/>
  <c r="A314" i="1" s="1"/>
  <c r="A315" i="1" a="1"/>
  <c r="A315" i="1" s="1"/>
  <c r="A316" i="1" a="1"/>
  <c r="A316" i="1" s="1"/>
  <c r="A317" i="1" a="1"/>
  <c r="A317" i="1" s="1"/>
  <c r="A318" i="1" a="1"/>
  <c r="A318" i="1" s="1"/>
  <c r="A319" i="1" a="1"/>
  <c r="A319" i="1" s="1"/>
  <c r="A320" i="1" a="1"/>
  <c r="A320" i="1" s="1"/>
  <c r="A321" i="1" a="1"/>
  <c r="A321" i="1" s="1"/>
  <c r="A322" i="1" a="1"/>
  <c r="A322" i="1" s="1"/>
  <c r="A323" i="1" a="1"/>
  <c r="A323" i="1" s="1"/>
  <c r="A324" i="1" a="1"/>
  <c r="A324" i="1" s="1"/>
  <c r="A325" i="1" a="1"/>
  <c r="A325" i="1" s="1"/>
  <c r="A326" i="1" a="1"/>
  <c r="A326" i="1" s="1"/>
  <c r="A327" i="1" a="1"/>
  <c r="A327" i="1" s="1"/>
  <c r="A328" i="1" a="1"/>
  <c r="A328" i="1" s="1"/>
  <c r="A329" i="1" a="1"/>
  <c r="A329" i="1" s="1"/>
  <c r="A330" i="1" a="1"/>
  <c r="A330" i="1" s="1"/>
  <c r="A331" i="1" a="1"/>
  <c r="A331" i="1" s="1"/>
  <c r="A332" i="1" a="1"/>
  <c r="A332" i="1" s="1"/>
  <c r="A333" i="1" a="1"/>
  <c r="A333" i="1" s="1"/>
  <c r="A334" i="1" a="1"/>
  <c r="A334" i="1" s="1"/>
  <c r="A335" i="1" a="1"/>
  <c r="A335" i="1" s="1"/>
  <c r="A336" i="1" a="1"/>
  <c r="A336" i="1" s="1"/>
  <c r="A337" i="1" a="1"/>
  <c r="A337" i="1" s="1"/>
  <c r="A338" i="1" a="1"/>
  <c r="A338" i="1" s="1"/>
  <c r="A339" i="1" a="1"/>
  <c r="A339" i="1" s="1"/>
  <c r="A340" i="1" a="1"/>
  <c r="A340" i="1" s="1"/>
  <c r="A341" i="1" a="1"/>
  <c r="A341" i="1" s="1"/>
  <c r="A342" i="1" a="1"/>
  <c r="A342" i="1" s="1"/>
  <c r="A343" i="1" a="1"/>
  <c r="A343" i="1" s="1"/>
  <c r="A344" i="1" a="1"/>
  <c r="A344" i="1" s="1"/>
  <c r="A345" i="1" a="1"/>
  <c r="A345" i="1" s="1"/>
  <c r="A346" i="1" a="1"/>
  <c r="A346" i="1" s="1"/>
  <c r="A347" i="1" a="1"/>
  <c r="A347" i="1" s="1"/>
  <c r="A348" i="1" a="1"/>
  <c r="A348" i="1" s="1"/>
  <c r="A349" i="1" a="1"/>
  <c r="A349" i="1" s="1"/>
  <c r="A350" i="1" a="1"/>
  <c r="A350" i="1" s="1"/>
  <c r="A351" i="1" a="1"/>
  <c r="A351" i="1" s="1"/>
  <c r="A352" i="1" a="1"/>
  <c r="A352" i="1" s="1"/>
  <c r="A353" i="1" a="1"/>
  <c r="A353" i="1" s="1"/>
  <c r="A354" i="1" a="1"/>
  <c r="A354" i="1" s="1"/>
  <c r="A355" i="1" a="1"/>
  <c r="A355" i="1" s="1"/>
  <c r="A356" i="1" a="1"/>
  <c r="A356" i="1" s="1"/>
  <c r="A357" i="1" a="1"/>
  <c r="A357" i="1" s="1"/>
  <c r="A358" i="1" a="1"/>
  <c r="A358" i="1" s="1"/>
  <c r="A359" i="1" a="1"/>
  <c r="A359" i="1" s="1"/>
  <c r="A360" i="1" a="1"/>
  <c r="A360" i="1" s="1"/>
  <c r="A361" i="1" a="1"/>
  <c r="A361" i="1" s="1"/>
  <c r="A362" i="1" a="1"/>
  <c r="A362" i="1" s="1"/>
  <c r="A363" i="1" a="1"/>
  <c r="A363" i="1" s="1"/>
  <c r="A364" i="1" a="1"/>
  <c r="A364" i="1" s="1"/>
  <c r="A365" i="1" a="1"/>
  <c r="A365" i="1" s="1"/>
  <c r="A366" i="1" a="1"/>
  <c r="A366" i="1" s="1"/>
  <c r="A367" i="1" a="1"/>
  <c r="A367" i="1" s="1"/>
  <c r="A368" i="1" a="1"/>
  <c r="A368" i="1" s="1"/>
  <c r="A369" i="1" a="1"/>
  <c r="A369" i="1" s="1"/>
  <c r="A370" i="1" a="1"/>
  <c r="A370" i="1"/>
  <c r="A371" i="1" a="1"/>
  <c r="A371" i="1" s="1"/>
  <c r="A372" i="1" a="1"/>
  <c r="A372" i="1" s="1"/>
  <c r="A373" i="1" a="1"/>
  <c r="A373" i="1" s="1"/>
  <c r="A374" i="1" a="1"/>
  <c r="A374" i="1" s="1"/>
  <c r="A375" i="1" a="1"/>
  <c r="A375" i="1" s="1"/>
  <c r="A376" i="1" a="1"/>
  <c r="A376" i="1" s="1"/>
  <c r="A377" i="1" a="1"/>
  <c r="A377" i="1" s="1"/>
  <c r="A378" i="1" a="1"/>
  <c r="A378" i="1" s="1"/>
  <c r="A379" i="1" a="1"/>
  <c r="A379" i="1" s="1"/>
  <c r="A380" i="1" a="1"/>
  <c r="A380" i="1" s="1"/>
  <c r="A381" i="1" a="1"/>
  <c r="A381" i="1" s="1"/>
  <c r="A382" i="1" a="1"/>
  <c r="A382" i="1" s="1"/>
  <c r="A383" i="1" a="1"/>
  <c r="A383" i="1" s="1"/>
  <c r="A384" i="1" a="1"/>
  <c r="A384" i="1" s="1"/>
  <c r="A385" i="1" a="1"/>
  <c r="A385" i="1" s="1"/>
  <c r="A386" i="1" a="1"/>
  <c r="A386" i="1" s="1"/>
  <c r="A387" i="1" a="1"/>
  <c r="A387" i="1" s="1"/>
  <c r="A388" i="1" a="1"/>
  <c r="A388" i="1" s="1"/>
  <c r="A389" i="1" a="1"/>
  <c r="A389" i="1" s="1"/>
  <c r="A390" i="1" a="1"/>
  <c r="A390" i="1" s="1"/>
  <c r="A391" i="1" a="1"/>
  <c r="A391" i="1" s="1"/>
  <c r="A392" i="1" a="1"/>
  <c r="A392" i="1" s="1"/>
  <c r="A393" i="1" a="1"/>
  <c r="A393" i="1" s="1"/>
  <c r="A394" i="1" a="1"/>
  <c r="A394" i="1" s="1"/>
  <c r="A395" i="1" a="1"/>
  <c r="A395" i="1" s="1"/>
  <c r="A396" i="1" a="1"/>
  <c r="A396" i="1" s="1"/>
  <c r="A397" i="1" a="1"/>
  <c r="A397" i="1" s="1"/>
  <c r="A398" i="1" a="1"/>
  <c r="A398" i="1" s="1"/>
  <c r="A399" i="1" a="1"/>
  <c r="A399" i="1" s="1"/>
  <c r="A400" i="1" a="1"/>
  <c r="A400" i="1" s="1"/>
  <c r="A401" i="1" a="1"/>
  <c r="A401" i="1" s="1"/>
  <c r="A402" i="1" a="1"/>
  <c r="A402" i="1" s="1"/>
  <c r="A403" i="1" a="1"/>
  <c r="A403" i="1" s="1"/>
  <c r="A404" i="1" a="1"/>
  <c r="A404" i="1" s="1"/>
  <c r="A405" i="1" a="1"/>
  <c r="A405" i="1" s="1"/>
  <c r="A406" i="1" a="1"/>
  <c r="A406" i="1" s="1"/>
  <c r="A407" i="1" a="1"/>
  <c r="A407" i="1" s="1"/>
  <c r="A408" i="1" a="1"/>
  <c r="A408" i="1" s="1"/>
  <c r="A409" i="1" a="1"/>
  <c r="A409" i="1" s="1"/>
  <c r="A410" i="1" a="1"/>
  <c r="A410" i="1" s="1"/>
  <c r="A411" i="1" a="1"/>
  <c r="A411" i="1" s="1"/>
  <c r="A412" i="1" a="1"/>
  <c r="A412" i="1" s="1"/>
  <c r="A413" i="1" a="1"/>
  <c r="A413" i="1" s="1"/>
  <c r="A414" i="1" a="1"/>
  <c r="A414" i="1" s="1"/>
  <c r="A415" i="1" a="1"/>
  <c r="A415" i="1" s="1"/>
  <c r="A416" i="1" a="1"/>
  <c r="A416" i="1" s="1"/>
  <c r="A417" i="1" a="1"/>
  <c r="A417" i="1" s="1"/>
  <c r="A418" i="1" a="1"/>
  <c r="A418" i="1" s="1"/>
  <c r="A419" i="1" a="1"/>
  <c r="A419" i="1" s="1"/>
  <c r="A420" i="1" a="1"/>
  <c r="A420" i="1" s="1"/>
  <c r="A421" i="1" a="1"/>
  <c r="A421" i="1" s="1"/>
  <c r="A422" i="1" a="1"/>
  <c r="A422" i="1" s="1"/>
  <c r="A423" i="1" a="1"/>
  <c r="A423" i="1" s="1"/>
  <c r="A424" i="1" a="1"/>
  <c r="A424" i="1" s="1"/>
  <c r="A425" i="1" a="1"/>
  <c r="A425" i="1" s="1"/>
  <c r="A426" i="1" a="1"/>
  <c r="A426" i="1" s="1"/>
  <c r="A427" i="1" a="1"/>
  <c r="A427" i="1" s="1"/>
  <c r="A428" i="1" a="1"/>
  <c r="A428" i="1" s="1"/>
  <c r="A429" i="1" a="1"/>
  <c r="A429" i="1" s="1"/>
  <c r="A430" i="1" a="1"/>
  <c r="A430" i="1" s="1"/>
  <c r="A431" i="1" a="1"/>
  <c r="A431" i="1" s="1"/>
  <c r="A432" i="1" a="1"/>
  <c r="A432" i="1" s="1"/>
  <c r="A433" i="1" a="1"/>
  <c r="A433" i="1" s="1"/>
  <c r="A434" i="1" a="1"/>
  <c r="A434" i="1" s="1"/>
  <c r="A435" i="1" a="1"/>
  <c r="A435" i="1" s="1"/>
  <c r="A436" i="1" a="1"/>
  <c r="A436" i="1" s="1"/>
  <c r="A437" i="1" a="1"/>
  <c r="A437" i="1" s="1"/>
  <c r="A438" i="1" a="1"/>
  <c r="A438" i="1" s="1"/>
  <c r="A439" i="1" a="1"/>
  <c r="A439" i="1" s="1"/>
  <c r="A440" i="1" a="1"/>
  <c r="A440" i="1" s="1"/>
  <c r="A441" i="1" a="1"/>
  <c r="A441" i="1" s="1"/>
  <c r="A442" i="1" a="1"/>
  <c r="A442" i="1" s="1"/>
  <c r="A443" i="1" a="1"/>
  <c r="A443" i="1" s="1"/>
  <c r="A444" i="1" a="1"/>
  <c r="A444" i="1" s="1"/>
  <c r="A445" i="1" a="1"/>
  <c r="A445" i="1" s="1"/>
  <c r="A446" i="1" a="1"/>
  <c r="A446" i="1" s="1"/>
  <c r="A447" i="1" a="1"/>
  <c r="A447" i="1" s="1"/>
  <c r="A448" i="1" a="1"/>
  <c r="A448" i="1" s="1"/>
  <c r="A449" i="1" a="1"/>
  <c r="A449" i="1" s="1"/>
  <c r="A450" i="1" a="1"/>
  <c r="A450" i="1" s="1"/>
  <c r="A451" i="1" a="1"/>
  <c r="A451" i="1" s="1"/>
  <c r="A452" i="1" a="1"/>
  <c r="A452" i="1" s="1"/>
  <c r="A453" i="1" a="1"/>
  <c r="A453" i="1" s="1"/>
  <c r="A454" i="1" a="1"/>
  <c r="A454" i="1" s="1"/>
  <c r="A455" i="1" a="1"/>
  <c r="A455" i="1" s="1"/>
  <c r="A456" i="1" a="1"/>
  <c r="A456" i="1" s="1"/>
  <c r="A457" i="1" a="1"/>
  <c r="A457" i="1" s="1"/>
  <c r="A458" i="1" a="1"/>
  <c r="A458" i="1" s="1"/>
  <c r="A459" i="1" a="1"/>
  <c r="A459" i="1" s="1"/>
  <c r="A460" i="1" a="1"/>
  <c r="A460" i="1" s="1"/>
  <c r="A461" i="1" a="1"/>
  <c r="A461" i="1" s="1"/>
  <c r="A462" i="1" a="1"/>
  <c r="A462" i="1" s="1"/>
  <c r="A463" i="1" a="1"/>
  <c r="A463" i="1" s="1"/>
  <c r="A464" i="1" a="1"/>
  <c r="A464" i="1" s="1"/>
  <c r="A465" i="1" a="1"/>
  <c r="A465" i="1" s="1"/>
  <c r="A466" i="1" a="1"/>
  <c r="A466" i="1" s="1"/>
  <c r="A467" i="1" a="1"/>
  <c r="A467" i="1" s="1"/>
  <c r="A468" i="1" a="1"/>
  <c r="A468" i="1" s="1"/>
  <c r="A469" i="1" a="1"/>
  <c r="A469" i="1" s="1"/>
  <c r="A470" i="1" a="1"/>
  <c r="A470" i="1" s="1"/>
  <c r="A471" i="1" a="1"/>
  <c r="A471" i="1" s="1"/>
  <c r="A472" i="1" a="1"/>
  <c r="A472" i="1" s="1"/>
  <c r="A473" i="1" a="1"/>
  <c r="A473" i="1" s="1"/>
  <c r="A474" i="1" a="1"/>
  <c r="A474" i="1" s="1"/>
  <c r="A475" i="1" a="1"/>
  <c r="A475" i="1" s="1"/>
  <c r="A476" i="1" a="1"/>
  <c r="A476" i="1" s="1"/>
  <c r="A477" i="1" a="1"/>
  <c r="A477" i="1" s="1"/>
  <c r="A478" i="1" a="1"/>
  <c r="A478" i="1" s="1"/>
  <c r="A479" i="1" a="1"/>
  <c r="A479" i="1" s="1"/>
  <c r="A480" i="1" a="1"/>
  <c r="A480" i="1" s="1"/>
  <c r="A481" i="1" a="1"/>
  <c r="A481" i="1" s="1"/>
  <c r="A482" i="1" a="1"/>
  <c r="A482" i="1" s="1"/>
  <c r="A483" i="1" a="1"/>
  <c r="A483" i="1" s="1"/>
  <c r="A484" i="1" a="1"/>
  <c r="A484" i="1" s="1"/>
  <c r="A485" i="1" a="1"/>
  <c r="A485" i="1" s="1"/>
  <c r="A486" i="1" a="1"/>
  <c r="A486" i="1" s="1"/>
  <c r="A487" i="1" a="1"/>
  <c r="A487" i="1" s="1"/>
  <c r="A488" i="1" a="1"/>
  <c r="A488" i="1" s="1"/>
  <c r="A489" i="1" a="1"/>
  <c r="A489" i="1" s="1"/>
  <c r="A490" i="1" a="1"/>
  <c r="A490" i="1" s="1"/>
  <c r="A491" i="1" a="1"/>
  <c r="A491" i="1" s="1"/>
  <c r="A492" i="1" a="1"/>
  <c r="A492" i="1" s="1"/>
  <c r="A493" i="1" a="1"/>
  <c r="A493" i="1" s="1"/>
  <c r="A494" i="1" a="1"/>
  <c r="A494" i="1" s="1"/>
  <c r="A495" i="1" a="1"/>
  <c r="A495" i="1" s="1"/>
  <c r="A496" i="1" a="1"/>
  <c r="A496" i="1" s="1"/>
  <c r="A497" i="1" a="1"/>
  <c r="A497" i="1" s="1"/>
  <c r="A498" i="1" a="1"/>
  <c r="A498" i="1" s="1"/>
  <c r="A499" i="1" a="1"/>
  <c r="A499" i="1" s="1"/>
  <c r="A500" i="1" a="1"/>
  <c r="A500" i="1" s="1"/>
  <c r="A501" i="1" a="1"/>
  <c r="A501" i="1" s="1"/>
  <c r="A502" i="1" a="1"/>
  <c r="A502" i="1" s="1"/>
  <c r="A503" i="1" a="1"/>
  <c r="A503" i="1" s="1"/>
  <c r="A504" i="1" a="1"/>
  <c r="A504" i="1" s="1"/>
  <c r="A505" i="1" a="1"/>
  <c r="A505" i="1" s="1"/>
  <c r="A506" i="1" a="1"/>
  <c r="A506" i="1" s="1"/>
  <c r="A507" i="1" a="1"/>
  <c r="A507" i="1" s="1"/>
  <c r="A508" i="1" a="1"/>
  <c r="A508" i="1" s="1"/>
  <c r="A509" i="1" a="1"/>
  <c r="A509" i="1" s="1"/>
  <c r="A510" i="1" a="1"/>
  <c r="A510" i="1" s="1"/>
  <c r="A511" i="1" a="1"/>
  <c r="A511" i="1" s="1"/>
  <c r="A512" i="1" a="1"/>
  <c r="A512" i="1" s="1"/>
  <c r="A513" i="1" a="1"/>
  <c r="A513" i="1" s="1"/>
  <c r="A514" i="1" a="1"/>
  <c r="A514" i="1" s="1"/>
  <c r="A515" i="1" a="1"/>
  <c r="A515" i="1" s="1"/>
  <c r="A516" i="1" a="1"/>
  <c r="A516" i="1" s="1"/>
  <c r="A517" i="1" a="1"/>
  <c r="A517" i="1" s="1"/>
  <c r="A518" i="1" a="1"/>
  <c r="A518" i="1" s="1"/>
  <c r="A519" i="1" a="1"/>
  <c r="A519" i="1" s="1"/>
  <c r="A520" i="1" a="1"/>
  <c r="A520" i="1" s="1"/>
  <c r="A521" i="1" a="1"/>
  <c r="A521" i="1" s="1"/>
  <c r="A522" i="1" a="1"/>
  <c r="A522" i="1" s="1"/>
  <c r="A523" i="1" a="1"/>
  <c r="A523" i="1" s="1"/>
  <c r="A524" i="1" a="1"/>
  <c r="A524" i="1" s="1"/>
  <c r="A525" i="1" a="1"/>
  <c r="A525" i="1" s="1"/>
  <c r="A526" i="1" a="1"/>
  <c r="A526" i="1" s="1"/>
  <c r="A527" i="1" a="1"/>
  <c r="A527" i="1" s="1"/>
  <c r="A528" i="1" a="1"/>
  <c r="A528" i="1" s="1"/>
  <c r="A529" i="1" a="1"/>
  <c r="A529" i="1" s="1"/>
  <c r="A530" i="1" a="1"/>
  <c r="A530" i="1" s="1"/>
  <c r="A531" i="1" a="1"/>
  <c r="A531" i="1" s="1"/>
  <c r="A532" i="1" a="1"/>
  <c r="A532" i="1" s="1"/>
  <c r="A533" i="1" a="1"/>
  <c r="A533" i="1" s="1"/>
  <c r="A534" i="1" a="1"/>
  <c r="A534" i="1" s="1"/>
  <c r="A535" i="1" a="1"/>
  <c r="A535" i="1" s="1"/>
  <c r="A536" i="1" a="1"/>
  <c r="A536" i="1" s="1"/>
  <c r="A537" i="1" a="1"/>
  <c r="A537" i="1" s="1"/>
  <c r="A538" i="1" a="1"/>
  <c r="A538" i="1" s="1"/>
  <c r="A539" i="1" a="1"/>
  <c r="A539" i="1" s="1"/>
  <c r="A540" i="1" a="1"/>
  <c r="A540" i="1" s="1"/>
  <c r="A541" i="1" a="1"/>
  <c r="A541" i="1" s="1"/>
  <c r="A542" i="1" a="1"/>
  <c r="A542" i="1" s="1"/>
  <c r="A543" i="1" a="1"/>
  <c r="A543" i="1" s="1"/>
  <c r="A544" i="1" a="1"/>
  <c r="A544" i="1" s="1"/>
  <c r="A545" i="1" a="1"/>
  <c r="A545" i="1" s="1"/>
  <c r="A546" i="1" a="1"/>
  <c r="A546" i="1" s="1"/>
  <c r="A547" i="1" a="1"/>
  <c r="A547" i="1" s="1"/>
  <c r="A548" i="1" a="1"/>
  <c r="A548" i="1" s="1"/>
  <c r="A549" i="1" a="1"/>
  <c r="A549" i="1" s="1"/>
  <c r="A550" i="1" a="1"/>
  <c r="A550" i="1" s="1"/>
  <c r="A551" i="1" a="1"/>
  <c r="A551" i="1" s="1"/>
  <c r="A552" i="1" a="1"/>
  <c r="A552" i="1" s="1"/>
  <c r="A553" i="1" a="1"/>
  <c r="A553" i="1" s="1"/>
  <c r="A554" i="1" a="1"/>
  <c r="A554" i="1" s="1"/>
  <c r="A555" i="1" a="1"/>
  <c r="A555" i="1" s="1"/>
  <c r="A556" i="1" a="1"/>
  <c r="A556" i="1" s="1"/>
  <c r="A557" i="1" a="1"/>
  <c r="A557" i="1" s="1"/>
  <c r="A558" i="1" a="1"/>
  <c r="A558" i="1" s="1"/>
  <c r="A559" i="1" a="1"/>
  <c r="A559" i="1" s="1"/>
  <c r="A560" i="1" a="1"/>
  <c r="A560" i="1" s="1"/>
  <c r="A561" i="1" a="1"/>
  <c r="A561" i="1" s="1"/>
  <c r="A562" i="1" a="1"/>
  <c r="A562" i="1" s="1"/>
  <c r="A563" i="1" a="1"/>
  <c r="A563" i="1" s="1"/>
  <c r="A564" i="1" a="1"/>
  <c r="A564" i="1" s="1"/>
  <c r="A565" i="1" a="1"/>
  <c r="A565" i="1" s="1"/>
  <c r="A566" i="1" a="1"/>
  <c r="A566" i="1" s="1"/>
  <c r="A567" i="1" a="1"/>
  <c r="A567" i="1" s="1"/>
  <c r="A568" i="1" a="1"/>
  <c r="A568" i="1" s="1"/>
  <c r="A569" i="1" a="1"/>
  <c r="A569" i="1" s="1"/>
  <c r="A570" i="1" a="1"/>
  <c r="A570" i="1" s="1"/>
  <c r="A571" i="1" a="1"/>
  <c r="A571" i="1" s="1"/>
  <c r="A572" i="1" a="1"/>
  <c r="A572" i="1" s="1"/>
  <c r="A573" i="1" a="1"/>
  <c r="A573" i="1" s="1"/>
  <c r="A574" i="1" a="1"/>
  <c r="A574" i="1" s="1"/>
  <c r="A575" i="1" a="1"/>
  <c r="A575" i="1" s="1"/>
  <c r="A576" i="1" a="1"/>
  <c r="A576" i="1" s="1"/>
  <c r="A577" i="1" a="1"/>
  <c r="A577" i="1" s="1"/>
  <c r="A578" i="1" a="1"/>
  <c r="A578" i="1" s="1"/>
  <c r="A579" i="1" a="1"/>
  <c r="A579" i="1" s="1"/>
  <c r="A580" i="1" a="1"/>
  <c r="A580" i="1" s="1"/>
  <c r="A581" i="1" a="1"/>
  <c r="A581" i="1" s="1"/>
  <c r="A582" i="1" a="1"/>
  <c r="A582" i="1" s="1"/>
  <c r="A583" i="1" a="1"/>
  <c r="A583" i="1" s="1"/>
  <c r="A584" i="1" a="1"/>
  <c r="A584" i="1" s="1"/>
  <c r="A585" i="1" a="1"/>
  <c r="A585" i="1" s="1"/>
  <c r="A586" i="1" a="1"/>
  <c r="A586" i="1" s="1"/>
  <c r="A587" i="1" a="1"/>
  <c r="A587" i="1" s="1"/>
  <c r="A588" i="1" a="1"/>
  <c r="A588" i="1" s="1"/>
  <c r="A589" i="1" a="1"/>
  <c r="A589" i="1" s="1"/>
  <c r="A590" i="1" a="1"/>
  <c r="A590" i="1" s="1"/>
  <c r="A591" i="1" a="1"/>
  <c r="A591" i="1" s="1"/>
  <c r="A592" i="1" a="1"/>
  <c r="A592" i="1" s="1"/>
  <c r="A593" i="1" a="1"/>
  <c r="A593" i="1" s="1"/>
  <c r="A594" i="1" a="1"/>
  <c r="A594" i="1" s="1"/>
  <c r="A595" i="1" a="1"/>
  <c r="A595" i="1" s="1"/>
  <c r="A596" i="1" a="1"/>
  <c r="A596" i="1" s="1"/>
  <c r="A597" i="1" a="1"/>
  <c r="A597" i="1" s="1"/>
  <c r="A598" i="1" a="1"/>
  <c r="A598" i="1" s="1"/>
  <c r="A599" i="1" a="1"/>
  <c r="A599" i="1" s="1"/>
  <c r="A600" i="1" a="1"/>
  <c r="A600" i="1" s="1"/>
  <c r="A601" i="1" a="1"/>
  <c r="A601" i="1" s="1"/>
  <c r="A602" i="1" a="1"/>
  <c r="A602" i="1" s="1"/>
  <c r="A603" i="1" a="1"/>
  <c r="A603" i="1" s="1"/>
  <c r="A604" i="1" a="1"/>
  <c r="A604" i="1" s="1"/>
  <c r="A605" i="1" a="1"/>
  <c r="A605" i="1" s="1"/>
  <c r="A606" i="1" a="1"/>
  <c r="A606" i="1" s="1"/>
  <c r="A607" i="1" a="1"/>
  <c r="A607" i="1" s="1"/>
  <c r="A608" i="1" a="1"/>
  <c r="A608" i="1" s="1"/>
  <c r="A609" i="1" a="1"/>
  <c r="A609" i="1" s="1"/>
  <c r="A610" i="1" a="1"/>
  <c r="A610" i="1" s="1"/>
  <c r="A611" i="1" a="1"/>
  <c r="A611" i="1" s="1"/>
  <c r="A612" i="1" a="1"/>
  <c r="A612" i="1" s="1"/>
  <c r="A613" i="1" a="1"/>
  <c r="A613" i="1" s="1"/>
  <c r="A614" i="1" a="1"/>
  <c r="A614" i="1" s="1"/>
  <c r="A615" i="1" a="1"/>
  <c r="A615" i="1" s="1"/>
  <c r="A616" i="1" a="1"/>
  <c r="A616" i="1" s="1"/>
  <c r="A617" i="1" a="1"/>
  <c r="A617" i="1" s="1"/>
  <c r="A618" i="1" a="1"/>
  <c r="A618" i="1" s="1"/>
  <c r="A619" i="1" a="1"/>
  <c r="A619" i="1" s="1"/>
  <c r="A620" i="1" a="1"/>
  <c r="A620" i="1" s="1"/>
  <c r="A621" i="1" a="1"/>
  <c r="A621" i="1" s="1"/>
  <c r="A622" i="1" a="1"/>
  <c r="A622" i="1" s="1"/>
  <c r="A623" i="1" a="1"/>
  <c r="A623" i="1" s="1"/>
  <c r="A624" i="1" a="1"/>
  <c r="A624" i="1" s="1"/>
  <c r="A625" i="1" a="1"/>
  <c r="A625" i="1" s="1"/>
  <c r="A626" i="1" a="1"/>
  <c r="A626" i="1" s="1"/>
  <c r="A627" i="1" a="1"/>
  <c r="A627" i="1" s="1"/>
  <c r="A628" i="1" a="1"/>
  <c r="A628" i="1" s="1"/>
  <c r="A629" i="1" a="1"/>
  <c r="A629" i="1" s="1"/>
  <c r="A630" i="1" a="1"/>
  <c r="A630" i="1" s="1"/>
  <c r="A631" i="1" a="1"/>
  <c r="A631" i="1" s="1"/>
  <c r="A632" i="1" a="1"/>
  <c r="A632" i="1" s="1"/>
  <c r="A633" i="1" a="1"/>
  <c r="A633" i="1" s="1"/>
  <c r="A634" i="1" a="1"/>
  <c r="A634" i="1" s="1"/>
  <c r="A635" i="1" a="1"/>
  <c r="A635" i="1" s="1"/>
  <c r="A636" i="1" a="1"/>
  <c r="A636" i="1" s="1"/>
  <c r="A637" i="1" a="1"/>
  <c r="A637" i="1" s="1"/>
  <c r="A638" i="1" a="1"/>
  <c r="A638" i="1" s="1"/>
  <c r="A639" i="1" a="1"/>
  <c r="A639" i="1" s="1"/>
  <c r="A640" i="1" a="1"/>
  <c r="A640" i="1" s="1"/>
  <c r="A641" i="1" a="1"/>
  <c r="A641" i="1" s="1"/>
  <c r="A642" i="1" a="1"/>
  <c r="A642" i="1" s="1"/>
  <c r="A643" i="1" a="1"/>
  <c r="A643" i="1" s="1"/>
  <c r="A644" i="1" a="1"/>
  <c r="A644" i="1" s="1"/>
  <c r="A645" i="1" a="1"/>
  <c r="A645" i="1" s="1"/>
  <c r="A646" i="1" a="1"/>
  <c r="A646" i="1" s="1"/>
  <c r="A647" i="1" a="1"/>
  <c r="A647" i="1" s="1"/>
  <c r="A648" i="1" a="1"/>
  <c r="A648" i="1" s="1"/>
  <c r="A649" i="1" a="1"/>
  <c r="A649" i="1" s="1"/>
  <c r="A650" i="1" a="1"/>
  <c r="A650" i="1" s="1"/>
  <c r="A651" i="1" a="1"/>
  <c r="A651" i="1" s="1"/>
  <c r="A652" i="1" a="1"/>
  <c r="A652" i="1" s="1"/>
  <c r="A653" i="1" a="1"/>
  <c r="A653" i="1" s="1"/>
  <c r="A654" i="1" a="1"/>
  <c r="A654" i="1" s="1"/>
  <c r="A655" i="1" a="1"/>
  <c r="A655" i="1" s="1"/>
  <c r="A656" i="1" a="1"/>
  <c r="A656" i="1" s="1"/>
  <c r="A657" i="1" a="1"/>
  <c r="A657" i="1" s="1"/>
  <c r="A658" i="1" a="1"/>
  <c r="A658" i="1" s="1"/>
  <c r="A659" i="1" a="1"/>
  <c r="A659" i="1" s="1"/>
  <c r="A660" i="1" a="1"/>
  <c r="A660" i="1" s="1"/>
  <c r="A661" i="1" a="1"/>
  <c r="A661" i="1" s="1"/>
  <c r="A662" i="1" a="1"/>
  <c r="A662" i="1" s="1"/>
  <c r="A663" i="1" a="1"/>
  <c r="A663" i="1" s="1"/>
  <c r="A664" i="1" a="1"/>
  <c r="A664" i="1" s="1"/>
  <c r="A665" i="1" a="1"/>
  <c r="A665" i="1" s="1"/>
  <c r="A666" i="1" a="1"/>
  <c r="A666" i="1" s="1"/>
  <c r="A667" i="1" a="1"/>
  <c r="A667" i="1" s="1"/>
  <c r="A668" i="1" a="1"/>
  <c r="A668" i="1" s="1"/>
  <c r="A669" i="1" a="1"/>
  <c r="A669" i="1" s="1"/>
  <c r="A670" i="1" a="1"/>
  <c r="A670" i="1" s="1"/>
  <c r="A671" i="1" a="1"/>
  <c r="A671" i="1" s="1"/>
  <c r="A672" i="1" a="1"/>
  <c r="A672" i="1" s="1"/>
  <c r="A673" i="1" a="1"/>
  <c r="A673" i="1" s="1"/>
  <c r="A674" i="1" a="1"/>
  <c r="A674" i="1" s="1"/>
  <c r="A675" i="1" a="1"/>
  <c r="A675" i="1" s="1"/>
  <c r="A676" i="1" a="1"/>
  <c r="A676" i="1" s="1"/>
  <c r="A677" i="1" a="1"/>
  <c r="A677" i="1" s="1"/>
  <c r="A678" i="1" a="1"/>
  <c r="A678" i="1" s="1"/>
  <c r="A679" i="1" a="1"/>
  <c r="A679" i="1" s="1"/>
  <c r="A680" i="1" a="1"/>
  <c r="A680" i="1" s="1"/>
  <c r="A681" i="1" a="1"/>
  <c r="A681" i="1" s="1"/>
  <c r="A682" i="1" a="1"/>
  <c r="A682" i="1" s="1"/>
  <c r="A683" i="1" a="1"/>
  <c r="A683" i="1" s="1"/>
  <c r="A684" i="1" a="1"/>
  <c r="A684" i="1" s="1"/>
  <c r="A685" i="1" a="1"/>
  <c r="A685" i="1" s="1"/>
  <c r="A686" i="1" a="1"/>
  <c r="A686" i="1" s="1"/>
  <c r="A687" i="1" a="1"/>
  <c r="A687" i="1" s="1"/>
  <c r="A688" i="1" a="1"/>
  <c r="A688" i="1" s="1"/>
  <c r="A689" i="1" a="1"/>
  <c r="A689" i="1" s="1"/>
  <c r="A690" i="1" a="1"/>
  <c r="A690" i="1" s="1"/>
  <c r="A691" i="1" a="1"/>
  <c r="A691" i="1" s="1"/>
  <c r="A692" i="1" a="1"/>
  <c r="A692" i="1" s="1"/>
  <c r="A693" i="1" a="1"/>
  <c r="A693" i="1" s="1"/>
  <c r="A694" i="1" a="1"/>
  <c r="A694" i="1" s="1"/>
  <c r="A695" i="1" a="1"/>
  <c r="A695" i="1" s="1"/>
  <c r="A696" i="1" a="1"/>
  <c r="A696" i="1" s="1"/>
  <c r="A697" i="1" a="1"/>
  <c r="A697" i="1" s="1"/>
  <c r="A698" i="1" a="1"/>
  <c r="A698" i="1" s="1"/>
  <c r="A699" i="1" a="1"/>
  <c r="A699" i="1" s="1"/>
  <c r="A700" i="1" a="1"/>
  <c r="A700" i="1" s="1"/>
  <c r="A701" i="1" a="1"/>
  <c r="A701" i="1" s="1"/>
  <c r="A702" i="1" a="1"/>
  <c r="A702" i="1" s="1"/>
  <c r="A703" i="1" a="1"/>
  <c r="A703" i="1" s="1"/>
  <c r="A704" i="1" a="1"/>
  <c r="A704" i="1" s="1"/>
  <c r="A705" i="1" a="1"/>
  <c r="A705" i="1" s="1"/>
  <c r="A706" i="1" a="1"/>
  <c r="A706" i="1" s="1"/>
  <c r="A707" i="1" a="1"/>
  <c r="A707" i="1" s="1"/>
  <c r="A708" i="1" a="1"/>
  <c r="A708" i="1" s="1"/>
  <c r="A709" i="1" a="1"/>
  <c r="A709" i="1" s="1"/>
  <c r="A710" i="1" a="1"/>
  <c r="A710" i="1" s="1"/>
  <c r="A711" i="1" a="1"/>
  <c r="A711" i="1" s="1"/>
  <c r="A712" i="1" a="1"/>
  <c r="A712" i="1" s="1"/>
  <c r="A713" i="1" a="1"/>
  <c r="A713" i="1" s="1"/>
  <c r="A714" i="1" a="1"/>
  <c r="A714" i="1" s="1"/>
  <c r="A715" i="1" a="1"/>
  <c r="A715" i="1" s="1"/>
  <c r="A716" i="1" a="1"/>
  <c r="A716" i="1" s="1"/>
  <c r="A717" i="1" a="1"/>
  <c r="A717" i="1" s="1"/>
  <c r="A718" i="1" a="1"/>
  <c r="A718" i="1" s="1"/>
  <c r="A719" i="1" a="1"/>
  <c r="A719" i="1" s="1"/>
  <c r="A720" i="1" a="1"/>
  <c r="A720" i="1" s="1"/>
  <c r="A721" i="1" a="1"/>
  <c r="A721" i="1" s="1"/>
  <c r="A722" i="1" a="1"/>
  <c r="A722" i="1" s="1"/>
  <c r="A723" i="1" a="1"/>
  <c r="A723" i="1" s="1"/>
  <c r="A724" i="1" a="1"/>
  <c r="A724" i="1" s="1"/>
  <c r="A725" i="1" a="1"/>
  <c r="A725" i="1" s="1"/>
  <c r="A726" i="1" a="1"/>
  <c r="A726" i="1" s="1"/>
  <c r="A727" i="1" a="1"/>
  <c r="A727" i="1" s="1"/>
  <c r="A728" i="1" a="1"/>
  <c r="A728" i="1" s="1"/>
  <c r="A729" i="1" a="1"/>
  <c r="A729" i="1" s="1"/>
  <c r="A730" i="1" a="1"/>
  <c r="A730" i="1" s="1"/>
  <c r="A731" i="1" a="1"/>
  <c r="A731" i="1" s="1"/>
  <c r="A732" i="1" a="1"/>
  <c r="A732" i="1" s="1"/>
  <c r="A733" i="1" a="1"/>
  <c r="A733" i="1" s="1"/>
  <c r="A734" i="1" a="1"/>
  <c r="A734" i="1" s="1"/>
  <c r="A735" i="1" a="1"/>
  <c r="A735" i="1" s="1"/>
  <c r="A736" i="1" a="1"/>
  <c r="A736" i="1" s="1"/>
  <c r="A737" i="1" a="1"/>
  <c r="A737" i="1" s="1"/>
  <c r="A738" i="1" a="1"/>
  <c r="A738" i="1" s="1"/>
  <c r="A739" i="1" a="1"/>
  <c r="A739" i="1" s="1"/>
  <c r="A740" i="1" a="1"/>
  <c r="A740" i="1" s="1"/>
  <c r="A741" i="1" a="1"/>
  <c r="A741" i="1" s="1"/>
  <c r="A742" i="1" a="1"/>
  <c r="A742" i="1" s="1"/>
  <c r="A743" i="1" a="1"/>
  <c r="A743" i="1" s="1"/>
  <c r="A744" i="1" a="1"/>
  <c r="A744" i="1" s="1"/>
  <c r="A745" i="1" a="1"/>
  <c r="A745" i="1" s="1"/>
  <c r="A746" i="1" a="1"/>
  <c r="A746" i="1" s="1"/>
  <c r="A747" i="1" a="1"/>
  <c r="A747" i="1" s="1"/>
  <c r="A748" i="1" a="1"/>
  <c r="A748" i="1" s="1"/>
  <c r="A749" i="1" a="1"/>
  <c r="A749" i="1" s="1"/>
  <c r="A750" i="1" a="1"/>
  <c r="A750" i="1" s="1"/>
  <c r="A751" i="1" a="1"/>
  <c r="A751" i="1" s="1"/>
  <c r="A752" i="1" a="1"/>
  <c r="A752" i="1" s="1"/>
  <c r="A753" i="1" a="1"/>
  <c r="A753" i="1" s="1"/>
  <c r="A754" i="1" a="1"/>
  <c r="A754" i="1" s="1"/>
  <c r="A755" i="1" a="1"/>
  <c r="A755" i="1" s="1"/>
  <c r="A756" i="1" a="1"/>
  <c r="A756" i="1" s="1"/>
  <c r="A757" i="1" a="1"/>
  <c r="A757" i="1" s="1"/>
  <c r="A758" i="1" a="1"/>
  <c r="A758" i="1" s="1"/>
  <c r="A759" i="1" a="1"/>
  <c r="A759" i="1" s="1"/>
  <c r="A760" i="1" a="1"/>
  <c r="A760" i="1" s="1"/>
  <c r="A761" i="1" a="1"/>
  <c r="A761" i="1" s="1"/>
  <c r="A762" i="1" a="1"/>
  <c r="A762" i="1" s="1"/>
  <c r="A763" i="1" a="1"/>
  <c r="A763" i="1" s="1"/>
  <c r="A764" i="1" a="1"/>
  <c r="A764" i="1" s="1"/>
  <c r="A765" i="1" a="1"/>
  <c r="A765" i="1" s="1"/>
  <c r="A766" i="1" a="1"/>
  <c r="A766" i="1" s="1"/>
  <c r="A767" i="1" a="1"/>
  <c r="A767" i="1" s="1"/>
  <c r="A768" i="1" a="1"/>
  <c r="A768" i="1" s="1"/>
  <c r="A769" i="1" a="1"/>
  <c r="A769" i="1" s="1"/>
  <c r="A770" i="1" a="1"/>
  <c r="A770" i="1" s="1"/>
  <c r="A771" i="1" a="1"/>
  <c r="A771" i="1" s="1"/>
  <c r="A772" i="1" a="1"/>
  <c r="A772" i="1" s="1"/>
  <c r="A773" i="1" a="1"/>
  <c r="A773" i="1" s="1"/>
  <c r="A774" i="1" a="1"/>
  <c r="A774" i="1" s="1"/>
  <c r="A775" i="1" a="1"/>
  <c r="A775" i="1" s="1"/>
  <c r="A776" i="1" a="1"/>
  <c r="A776" i="1" s="1"/>
  <c r="A777" i="1" a="1"/>
  <c r="A777" i="1" s="1"/>
  <c r="A778" i="1" a="1"/>
  <c r="A778" i="1" s="1"/>
  <c r="A779" i="1" a="1"/>
  <c r="A779" i="1" s="1"/>
  <c r="A780" i="1" a="1"/>
  <c r="A780" i="1" s="1"/>
  <c r="A781" i="1" a="1"/>
  <c r="A781" i="1" s="1"/>
  <c r="A782" i="1" a="1"/>
  <c r="A782" i="1" s="1"/>
  <c r="A783" i="1" a="1"/>
  <c r="A783" i="1" s="1"/>
  <c r="A784" i="1" a="1"/>
  <c r="A784" i="1" s="1"/>
  <c r="A785" i="1" a="1"/>
  <c r="A785" i="1" s="1"/>
  <c r="A786" i="1" a="1"/>
  <c r="A786" i="1" s="1"/>
  <c r="A787" i="1" a="1"/>
  <c r="A787" i="1" s="1"/>
  <c r="A788" i="1" a="1"/>
  <c r="A788" i="1" s="1"/>
  <c r="A789" i="1" a="1"/>
  <c r="A789" i="1" s="1"/>
  <c r="A790" i="1" a="1"/>
  <c r="A790" i="1" s="1"/>
  <c r="A791" i="1" a="1"/>
  <c r="A791" i="1" s="1"/>
  <c r="A792" i="1" a="1"/>
  <c r="A792" i="1" s="1"/>
  <c r="A793" i="1" a="1"/>
  <c r="A793" i="1" s="1"/>
  <c r="A794" i="1" a="1"/>
  <c r="A794" i="1" s="1"/>
  <c r="A795" i="1" a="1"/>
  <c r="A795" i="1" s="1"/>
  <c r="A796" i="1" a="1"/>
  <c r="A796" i="1" s="1"/>
  <c r="A797" i="1" a="1"/>
  <c r="A797" i="1" s="1"/>
  <c r="A798" i="1" a="1"/>
  <c r="A798" i="1" s="1"/>
  <c r="A799" i="1" a="1"/>
  <c r="A799" i="1" s="1"/>
  <c r="A800" i="1" a="1"/>
  <c r="A800" i="1" s="1"/>
  <c r="A801" i="1" a="1"/>
  <c r="A801" i="1" s="1"/>
  <c r="A802" i="1" a="1"/>
  <c r="A802" i="1" s="1"/>
  <c r="A803" i="1" a="1"/>
  <c r="A803" i="1" s="1"/>
  <c r="A804" i="1" a="1"/>
  <c r="A804" i="1" s="1"/>
  <c r="A805" i="1" a="1"/>
  <c r="A805" i="1" s="1"/>
  <c r="A806" i="1" a="1"/>
  <c r="A806" i="1" s="1"/>
  <c r="A807" i="1" a="1"/>
  <c r="A807" i="1" s="1"/>
  <c r="A808" i="1" a="1"/>
  <c r="A808" i="1" s="1"/>
  <c r="A809" i="1" a="1"/>
  <c r="A809" i="1" s="1"/>
  <c r="A810" i="1" a="1"/>
  <c r="A810" i="1" s="1"/>
  <c r="A811" i="1" a="1"/>
  <c r="A811" i="1" s="1"/>
  <c r="A812" i="1" a="1"/>
  <c r="A812" i="1" s="1"/>
  <c r="A813" i="1" a="1"/>
  <c r="A813" i="1" s="1"/>
  <c r="A814" i="1" a="1"/>
  <c r="A814" i="1" s="1"/>
  <c r="A815" i="1" a="1"/>
  <c r="A815" i="1" s="1"/>
  <c r="A816" i="1" a="1"/>
  <c r="A816" i="1" s="1"/>
  <c r="A817" i="1" a="1"/>
  <c r="A817" i="1" s="1"/>
  <c r="A818" i="1" a="1"/>
  <c r="A818" i="1" s="1"/>
  <c r="A819" i="1" a="1"/>
  <c r="A819" i="1" s="1"/>
  <c r="A820" i="1" a="1"/>
  <c r="A820" i="1" s="1"/>
  <c r="A821" i="1" a="1"/>
  <c r="A821" i="1" s="1"/>
  <c r="A822" i="1" a="1"/>
  <c r="A822" i="1" s="1"/>
  <c r="A823" i="1" a="1"/>
  <c r="A823" i="1" s="1"/>
  <c r="A824" i="1" a="1"/>
  <c r="A824" i="1" s="1"/>
  <c r="A825" i="1" a="1"/>
  <c r="A825" i="1" s="1"/>
  <c r="A826" i="1" a="1"/>
  <c r="A826" i="1" s="1"/>
  <c r="A827" i="1" a="1"/>
  <c r="A827" i="1" s="1"/>
  <c r="A828" i="1" a="1"/>
  <c r="A828" i="1" s="1"/>
  <c r="A829" i="1" a="1"/>
  <c r="A829" i="1" s="1"/>
  <c r="A830" i="1" a="1"/>
  <c r="A830" i="1" s="1"/>
  <c r="A831" i="1" a="1"/>
  <c r="A831" i="1" s="1"/>
  <c r="A832" i="1" a="1"/>
  <c r="A832" i="1" s="1"/>
  <c r="A833" i="1" a="1"/>
  <c r="A833" i="1" s="1"/>
  <c r="A834" i="1" a="1"/>
  <c r="A834" i="1" s="1"/>
  <c r="A835" i="1" a="1"/>
  <c r="A835" i="1" s="1"/>
  <c r="A836" i="1" a="1"/>
  <c r="A836" i="1" s="1"/>
  <c r="A837" i="1" a="1"/>
  <c r="A837" i="1" s="1"/>
  <c r="A838" i="1" a="1"/>
  <c r="A838" i="1" s="1"/>
  <c r="A839" i="1" a="1"/>
  <c r="A839" i="1" s="1"/>
  <c r="A840" i="1" a="1"/>
  <c r="A840" i="1" s="1"/>
  <c r="A841" i="1" a="1"/>
  <c r="A841" i="1" s="1"/>
  <c r="A842" i="1" a="1"/>
  <c r="A842" i="1" s="1"/>
  <c r="A843" i="1" a="1"/>
  <c r="A843" i="1" s="1"/>
  <c r="A844" i="1" a="1"/>
  <c r="A844" i="1" s="1"/>
  <c r="A845" i="1" a="1"/>
  <c r="A845" i="1" s="1"/>
  <c r="A846" i="1" a="1"/>
  <c r="A846" i="1" s="1"/>
  <c r="A847" i="1" a="1"/>
  <c r="A847" i="1" s="1"/>
  <c r="A848" i="1" a="1"/>
  <c r="A848" i="1" s="1"/>
  <c r="A849" i="1" a="1"/>
  <c r="A849" i="1" s="1"/>
  <c r="A850" i="1" a="1"/>
  <c r="A850" i="1" s="1"/>
  <c r="A851" i="1" a="1"/>
  <c r="A851" i="1" s="1"/>
  <c r="A852" i="1" a="1"/>
  <c r="A852" i="1" s="1"/>
  <c r="A853" i="1" a="1"/>
  <c r="A853" i="1" s="1"/>
  <c r="A854" i="1" a="1"/>
  <c r="A854" i="1" s="1"/>
  <c r="A855" i="1" a="1"/>
  <c r="A855" i="1" s="1"/>
  <c r="A856" i="1" a="1"/>
  <c r="A856" i="1" s="1"/>
  <c r="A857" i="1" a="1"/>
  <c r="A857" i="1" s="1"/>
  <c r="A858" i="1" a="1"/>
  <c r="A858" i="1" s="1"/>
  <c r="A859" i="1" a="1"/>
  <c r="A859" i="1" s="1"/>
  <c r="A860" i="1" a="1"/>
  <c r="A860" i="1" s="1"/>
  <c r="A861" i="1" a="1"/>
  <c r="A861" i="1" s="1"/>
  <c r="A862" i="1" a="1"/>
  <c r="A862" i="1" s="1"/>
  <c r="A863" i="1" a="1"/>
  <c r="A863" i="1" s="1"/>
  <c r="A864" i="1" a="1"/>
  <c r="A864" i="1" s="1"/>
  <c r="A865" i="1" a="1"/>
  <c r="A865" i="1" s="1"/>
  <c r="A866" i="1" a="1"/>
  <c r="A866" i="1" s="1"/>
  <c r="A867" i="1" a="1"/>
  <c r="A867" i="1" s="1"/>
  <c r="A868" i="1" a="1"/>
  <c r="A868" i="1" s="1"/>
  <c r="A869" i="1" a="1"/>
  <c r="A869" i="1" s="1"/>
  <c r="A870" i="1" a="1"/>
  <c r="A870" i="1" s="1"/>
  <c r="A871" i="1" a="1"/>
  <c r="A871" i="1" s="1"/>
  <c r="A872" i="1" a="1"/>
  <c r="A872" i="1" s="1"/>
  <c r="A873" i="1" a="1"/>
  <c r="A873" i="1" s="1"/>
  <c r="A874" i="1" a="1"/>
  <c r="A874" i="1" s="1"/>
  <c r="A875" i="1" a="1"/>
  <c r="A875" i="1" s="1"/>
  <c r="A876" i="1" a="1"/>
  <c r="A876" i="1" s="1"/>
  <c r="A877" i="1" a="1"/>
  <c r="A877" i="1" s="1"/>
  <c r="A878" i="1" a="1"/>
  <c r="A878" i="1" s="1"/>
  <c r="A879" i="1" a="1"/>
  <c r="A879" i="1" s="1"/>
  <c r="A880" i="1" a="1"/>
  <c r="A880" i="1" s="1"/>
  <c r="A881" i="1" a="1"/>
  <c r="A881" i="1" s="1"/>
  <c r="A882" i="1" a="1"/>
  <c r="A882" i="1" s="1"/>
  <c r="A883" i="1" a="1"/>
  <c r="A883" i="1" s="1"/>
  <c r="A884" i="1" a="1"/>
  <c r="A884" i="1" s="1"/>
  <c r="A885" i="1" a="1"/>
  <c r="A885" i="1" s="1"/>
  <c r="A886" i="1" a="1"/>
  <c r="A886" i="1" s="1"/>
  <c r="A887" i="1" a="1"/>
  <c r="A887" i="1" s="1"/>
  <c r="A888" i="1" a="1"/>
  <c r="A888" i="1" s="1"/>
  <c r="A889" i="1" a="1"/>
  <c r="A889" i="1" s="1"/>
  <c r="A890" i="1" a="1"/>
  <c r="A890" i="1" s="1"/>
  <c r="A891" i="1" a="1"/>
  <c r="A891" i="1" s="1"/>
  <c r="A892" i="1" a="1"/>
  <c r="A892" i="1" s="1"/>
  <c r="A893" i="1" a="1"/>
  <c r="A893" i="1" s="1"/>
  <c r="A894" i="1" a="1"/>
  <c r="A894" i="1" s="1"/>
  <c r="A895" i="1" a="1"/>
  <c r="A895" i="1" s="1"/>
  <c r="A896" i="1" a="1"/>
  <c r="A896" i="1" s="1"/>
  <c r="A897" i="1" a="1"/>
  <c r="A897" i="1" s="1"/>
  <c r="A898" i="1" a="1"/>
  <c r="A898" i="1" s="1"/>
  <c r="A899" i="1" a="1"/>
  <c r="A899" i="1" s="1"/>
  <c r="A900" i="1" a="1"/>
  <c r="A900" i="1" s="1"/>
  <c r="A901" i="1" a="1"/>
  <c r="A901" i="1" s="1"/>
  <c r="A902" i="1" a="1"/>
  <c r="A902" i="1" s="1"/>
  <c r="A903" i="1" a="1"/>
  <c r="A903" i="1" s="1"/>
  <c r="A904" i="1" a="1"/>
  <c r="A904" i="1" s="1"/>
  <c r="A905" i="1" a="1"/>
  <c r="A905" i="1" s="1"/>
  <c r="A906" i="1" a="1"/>
  <c r="A906" i="1" s="1"/>
  <c r="A907" i="1" a="1"/>
  <c r="A907" i="1" s="1"/>
  <c r="A908" i="1" a="1"/>
  <c r="A908" i="1" s="1"/>
  <c r="A909" i="1" a="1"/>
  <c r="A909" i="1" s="1"/>
  <c r="A910" i="1" a="1"/>
  <c r="A910" i="1" s="1"/>
  <c r="A911" i="1" a="1"/>
  <c r="A911" i="1" s="1"/>
  <c r="A912" i="1" a="1"/>
  <c r="A912" i="1" s="1"/>
  <c r="A913" i="1" a="1"/>
  <c r="A913" i="1" s="1"/>
  <c r="A914" i="1" a="1"/>
  <c r="A914" i="1" s="1"/>
  <c r="A915" i="1" a="1"/>
  <c r="A915" i="1" s="1"/>
  <c r="A916" i="1" a="1"/>
  <c r="A916" i="1" s="1"/>
  <c r="A917" i="1" a="1"/>
  <c r="A917" i="1" s="1"/>
  <c r="A918" i="1" a="1"/>
  <c r="A918" i="1" s="1"/>
  <c r="A919" i="1" a="1"/>
  <c r="A919" i="1" s="1"/>
  <c r="A920" i="1" a="1"/>
  <c r="A920" i="1" s="1"/>
  <c r="A921" i="1" a="1"/>
  <c r="A921" i="1" s="1"/>
  <c r="A922" i="1" a="1"/>
  <c r="A922" i="1" s="1"/>
  <c r="A923" i="1" a="1"/>
  <c r="A923" i="1" s="1"/>
  <c r="A924" i="1" a="1"/>
  <c r="A924" i="1" s="1"/>
  <c r="A925" i="1" a="1"/>
  <c r="A925" i="1" s="1"/>
  <c r="A926" i="1" a="1"/>
  <c r="A926" i="1" s="1"/>
  <c r="A927" i="1" a="1"/>
  <c r="A927" i="1" s="1"/>
  <c r="A928" i="1" a="1"/>
  <c r="A928" i="1" s="1"/>
  <c r="A929" i="1" a="1"/>
  <c r="A929" i="1" s="1"/>
  <c r="A930" i="1" a="1"/>
  <c r="A930" i="1" s="1"/>
  <c r="A931" i="1" a="1"/>
  <c r="A931" i="1" s="1"/>
  <c r="A932" i="1" a="1"/>
  <c r="A932" i="1" s="1"/>
  <c r="A933" i="1" a="1"/>
  <c r="A933" i="1" s="1"/>
  <c r="A934" i="1" a="1"/>
  <c r="A934" i="1" s="1"/>
  <c r="A935" i="1" a="1"/>
  <c r="A935" i="1" s="1"/>
  <c r="A936" i="1" a="1"/>
  <c r="A936" i="1" s="1"/>
  <c r="A937" i="1" a="1"/>
  <c r="A937" i="1" s="1"/>
  <c r="A938" i="1" a="1"/>
  <c r="A938" i="1" s="1"/>
  <c r="A939" i="1" a="1"/>
  <c r="A939" i="1" s="1"/>
  <c r="A940" i="1" a="1"/>
  <c r="A940" i="1" s="1"/>
  <c r="A941" i="1" a="1"/>
  <c r="A941" i="1" s="1"/>
  <c r="A942" i="1" a="1"/>
  <c r="A942" i="1" s="1"/>
  <c r="A943" i="1" a="1"/>
  <c r="A943" i="1" s="1"/>
  <c r="A944" i="1" a="1"/>
  <c r="A944" i="1" s="1"/>
  <c r="A945" i="1" a="1"/>
  <c r="A945" i="1" s="1"/>
  <c r="A946" i="1" a="1"/>
  <c r="A946" i="1" s="1"/>
  <c r="A947" i="1" a="1"/>
  <c r="A947" i="1" s="1"/>
  <c r="A948" i="1" a="1"/>
  <c r="A948" i="1" s="1"/>
  <c r="A949" i="1" a="1"/>
  <c r="A949" i="1" s="1"/>
  <c r="A950" i="1" a="1"/>
  <c r="A950" i="1" s="1"/>
  <c r="A951" i="1" a="1"/>
  <c r="A951" i="1" s="1"/>
  <c r="A952" i="1" a="1"/>
  <c r="A952" i="1" s="1"/>
  <c r="A953" i="1" a="1"/>
  <c r="A953" i="1" s="1"/>
  <c r="A954" i="1" a="1"/>
  <c r="A954" i="1" s="1"/>
  <c r="A955" i="1" a="1"/>
  <c r="A955" i="1" s="1"/>
  <c r="A956" i="1" a="1"/>
  <c r="A956" i="1" s="1"/>
  <c r="A957" i="1" a="1"/>
  <c r="A957" i="1" s="1"/>
  <c r="A958" i="1" a="1"/>
  <c r="A958" i="1" s="1"/>
  <c r="A959" i="1" a="1"/>
  <c r="A959" i="1" s="1"/>
  <c r="A960" i="1" a="1"/>
  <c r="A960" i="1" s="1"/>
  <c r="A961" i="1" a="1"/>
  <c r="A961" i="1" s="1"/>
  <c r="A962" i="1" a="1"/>
  <c r="A962" i="1" s="1"/>
  <c r="A963" i="1" a="1"/>
  <c r="A963" i="1" s="1"/>
  <c r="A964" i="1" a="1"/>
  <c r="A964" i="1" s="1"/>
  <c r="A965" i="1" a="1"/>
  <c r="A965" i="1" s="1"/>
  <c r="A966" i="1" a="1"/>
  <c r="A966" i="1" s="1"/>
  <c r="A967" i="1" a="1"/>
  <c r="A967" i="1" s="1"/>
  <c r="A968" i="1" a="1"/>
  <c r="A968" i="1" s="1"/>
  <c r="A969" i="1" a="1"/>
  <c r="A969" i="1" s="1"/>
  <c r="A970" i="1" a="1"/>
  <c r="A970" i="1" s="1"/>
  <c r="A971" i="1" a="1"/>
  <c r="A971" i="1" s="1"/>
  <c r="A972" i="1" a="1"/>
  <c r="A972" i="1" s="1"/>
  <c r="A973" i="1" a="1"/>
  <c r="A973" i="1" s="1"/>
  <c r="A974" i="1" a="1"/>
  <c r="A974" i="1" s="1"/>
  <c r="A975" i="1" a="1"/>
  <c r="A975" i="1" s="1"/>
  <c r="A976" i="1" a="1"/>
  <c r="A976" i="1" s="1"/>
  <c r="A977" i="1" a="1"/>
  <c r="A977" i="1" s="1"/>
  <c r="A978" i="1" a="1"/>
  <c r="A978" i="1" s="1"/>
  <c r="A979" i="1" a="1"/>
  <c r="A979" i="1" s="1"/>
  <c r="A980" i="1" a="1"/>
  <c r="A980" i="1" s="1"/>
  <c r="A981" i="1" a="1"/>
  <c r="A981" i="1" s="1"/>
  <c r="A982" i="1" a="1"/>
  <c r="A982" i="1" s="1"/>
  <c r="A983" i="1" a="1"/>
  <c r="A983" i="1" s="1"/>
  <c r="A984" i="1" a="1"/>
  <c r="A984" i="1" s="1"/>
  <c r="A985" i="1" a="1"/>
  <c r="A985" i="1" s="1"/>
  <c r="A986" i="1" a="1"/>
  <c r="A986" i="1" s="1"/>
  <c r="A987" i="1" a="1"/>
  <c r="A987" i="1" s="1"/>
  <c r="A988" i="1" a="1"/>
  <c r="A988" i="1" s="1"/>
  <c r="A989" i="1" a="1"/>
  <c r="A989" i="1" s="1"/>
  <c r="A990" i="1" a="1"/>
  <c r="A990" i="1" s="1"/>
  <c r="A991" i="1" a="1"/>
  <c r="A991" i="1" s="1"/>
  <c r="A992" i="1" a="1"/>
  <c r="A992" i="1" s="1"/>
  <c r="A993" i="1" a="1"/>
  <c r="A993" i="1" s="1"/>
  <c r="A994" i="1" a="1"/>
  <c r="A994" i="1" s="1"/>
  <c r="A995" i="1" a="1"/>
  <c r="A995" i="1" s="1"/>
  <c r="A996" i="1" a="1"/>
  <c r="A996" i="1" s="1"/>
  <c r="A997" i="1" a="1"/>
  <c r="A997" i="1" s="1"/>
  <c r="A998" i="1" a="1"/>
  <c r="A998" i="1" s="1"/>
  <c r="A999" i="1" a="1"/>
  <c r="A999" i="1" s="1"/>
  <c r="A1000" i="1" a="1"/>
  <c r="A1000" i="1" s="1"/>
  <c r="A1001" i="1" a="1"/>
  <c r="A1001" i="1" s="1"/>
  <c r="A1002" i="1" a="1"/>
  <c r="A1002" i="1" s="1"/>
  <c r="A1003" i="1" a="1"/>
  <c r="A1003" i="1" s="1"/>
  <c r="A1004" i="1" a="1"/>
  <c r="A1004" i="1" s="1"/>
  <c r="A1005" i="1" a="1"/>
  <c r="A1005" i="1" s="1"/>
  <c r="A1006" i="1" a="1"/>
  <c r="A1006" i="1" s="1"/>
  <c r="A1007" i="1" a="1"/>
  <c r="A1007" i="1" s="1"/>
  <c r="A1008" i="1" a="1"/>
  <c r="A1008" i="1" s="1"/>
  <c r="A1009" i="1" a="1"/>
  <c r="A1009" i="1" s="1"/>
  <c r="A1010" i="1" a="1"/>
  <c r="A1010" i="1" s="1"/>
  <c r="A1011" i="1" a="1"/>
  <c r="A1011" i="1" s="1"/>
  <c r="A1012" i="1" a="1"/>
  <c r="A1012" i="1" s="1"/>
  <c r="A1013" i="1" a="1"/>
  <c r="A1013" i="1" s="1"/>
  <c r="A1014" i="1" a="1"/>
  <c r="A1014" i="1" s="1"/>
  <c r="A1015" i="1" a="1"/>
  <c r="A1015" i="1" s="1"/>
  <c r="A1016" i="1" a="1"/>
  <c r="A1016" i="1" s="1"/>
  <c r="A1017" i="1" a="1"/>
  <c r="A1017" i="1" s="1"/>
  <c r="A1018" i="1" a="1"/>
  <c r="A1018" i="1" s="1"/>
  <c r="A1019" i="1" a="1"/>
  <c r="A1019" i="1" s="1"/>
  <c r="A1020" i="1" a="1"/>
  <c r="A1020" i="1" s="1"/>
  <c r="A1021" i="1" a="1"/>
  <c r="A1021" i="1" s="1"/>
  <c r="A1022" i="1" a="1"/>
  <c r="A1022" i="1" s="1"/>
  <c r="A1023" i="1" a="1"/>
  <c r="A1023" i="1" s="1"/>
  <c r="A1024" i="1" a="1"/>
  <c r="A1024" i="1" s="1"/>
  <c r="A1025" i="1" a="1"/>
  <c r="A1025" i="1" s="1"/>
  <c r="A1026" i="1" a="1"/>
  <c r="A1026" i="1" s="1"/>
  <c r="A1027" i="1" a="1"/>
  <c r="A1027" i="1" s="1"/>
  <c r="A1028" i="1" a="1"/>
  <c r="A1028" i="1" s="1"/>
  <c r="A1029" i="1" a="1"/>
  <c r="A1029" i="1" s="1"/>
  <c r="A1030" i="1" a="1"/>
  <c r="A1030" i="1" s="1"/>
  <c r="A1031" i="1" a="1"/>
  <c r="A1031" i="1" s="1"/>
  <c r="A1032" i="1" a="1"/>
  <c r="A1032" i="1" s="1"/>
  <c r="A1033" i="1" a="1"/>
  <c r="A1033" i="1" s="1"/>
  <c r="A1034" i="1" a="1"/>
  <c r="A1034" i="1" s="1"/>
  <c r="A1035" i="1" a="1"/>
  <c r="A1035" i="1" s="1"/>
  <c r="A1036" i="1" a="1"/>
  <c r="A1036" i="1" s="1"/>
  <c r="A1037" i="1" a="1"/>
  <c r="A1037" i="1" s="1"/>
  <c r="A1038" i="1" a="1"/>
  <c r="A1038" i="1" s="1"/>
  <c r="A1039" i="1" a="1"/>
  <c r="A1039" i="1" s="1"/>
  <c r="A1040" i="1" a="1"/>
  <c r="A1040" i="1" s="1"/>
  <c r="A1041" i="1" a="1"/>
  <c r="A1041" i="1" s="1"/>
  <c r="A1042" i="1" a="1"/>
  <c r="A1042" i="1" s="1"/>
  <c r="A1043" i="1" a="1"/>
  <c r="A1043" i="1" s="1"/>
  <c r="A1044" i="1" a="1"/>
  <c r="A1044" i="1" s="1"/>
  <c r="A1045" i="1" a="1"/>
  <c r="A1045" i="1" s="1"/>
  <c r="A1046" i="1" a="1"/>
  <c r="A1046" i="1" s="1"/>
  <c r="A1047" i="1" a="1"/>
  <c r="A1047" i="1" s="1"/>
  <c r="A1048" i="1" a="1"/>
  <c r="A1048" i="1" s="1"/>
  <c r="A1049" i="1" a="1"/>
  <c r="A1049" i="1" s="1"/>
  <c r="A1050" i="1" a="1"/>
  <c r="A1050" i="1" s="1"/>
  <c r="A1051" i="1" a="1"/>
  <c r="A1051" i="1" s="1"/>
  <c r="A1052" i="1" a="1"/>
  <c r="A1052" i="1" s="1"/>
  <c r="A1053" i="1" a="1"/>
  <c r="A1053" i="1" s="1"/>
  <c r="A1054" i="1" a="1"/>
  <c r="A1054" i="1" s="1"/>
  <c r="A1055" i="1" a="1"/>
  <c r="A1055" i="1" s="1"/>
  <c r="A1056" i="1" a="1"/>
  <c r="A1056" i="1" s="1"/>
  <c r="A1057" i="1" a="1"/>
  <c r="A1057" i="1" s="1"/>
  <c r="A1058" i="1" a="1"/>
  <c r="A1058" i="1" s="1"/>
  <c r="A1059" i="1" a="1"/>
  <c r="A1059" i="1" s="1"/>
  <c r="A1060" i="1" a="1"/>
  <c r="A1060" i="1" s="1"/>
  <c r="A1061" i="1" a="1"/>
  <c r="A1061" i="1" s="1"/>
  <c r="A1062" i="1" a="1"/>
  <c r="A1062" i="1" s="1"/>
  <c r="A1063" i="1" a="1"/>
  <c r="A1063" i="1" s="1"/>
  <c r="A1064" i="1" a="1"/>
  <c r="A1064" i="1" s="1"/>
  <c r="A1065" i="1" a="1"/>
  <c r="A1065" i="1" s="1"/>
  <c r="A1066" i="1" a="1"/>
  <c r="A1066" i="1" s="1"/>
  <c r="A1067" i="1" a="1"/>
  <c r="A1067" i="1" s="1"/>
  <c r="A1068" i="1" a="1"/>
  <c r="A1068" i="1" s="1"/>
  <c r="A1069" i="1" a="1"/>
  <c r="A1069" i="1" s="1"/>
  <c r="A1070" i="1" a="1"/>
  <c r="A1070" i="1" s="1"/>
  <c r="A1071" i="1" a="1"/>
  <c r="A1071" i="1" s="1"/>
  <c r="A1072" i="1" a="1"/>
  <c r="A1072" i="1" s="1"/>
  <c r="A1073" i="1" a="1"/>
  <c r="A1073" i="1" s="1"/>
  <c r="A1074" i="1" a="1"/>
  <c r="A1074" i="1" s="1"/>
  <c r="A1075" i="1" a="1"/>
  <c r="A1075" i="1" s="1"/>
  <c r="A1076" i="1" a="1"/>
  <c r="A1076" i="1" s="1"/>
  <c r="A1077" i="1" a="1"/>
  <c r="A1077" i="1" s="1"/>
  <c r="A1078" i="1" a="1"/>
  <c r="A1078" i="1" s="1"/>
  <c r="A1079" i="1" a="1"/>
  <c r="A1079" i="1" s="1"/>
  <c r="A1080" i="1" a="1"/>
  <c r="A1080" i="1" s="1"/>
  <c r="A1081" i="1" a="1"/>
  <c r="A1081" i="1" s="1"/>
  <c r="A1082" i="1" a="1"/>
  <c r="A1082" i="1" s="1"/>
  <c r="A1083" i="1" a="1"/>
  <c r="A1083" i="1" s="1"/>
  <c r="A1084" i="1" a="1"/>
  <c r="A1084" i="1" s="1"/>
  <c r="A1085" i="1" a="1"/>
  <c r="A1085" i="1" s="1"/>
  <c r="A1086" i="1" a="1"/>
  <c r="A1086" i="1" s="1"/>
  <c r="A1087" i="1" a="1"/>
  <c r="A1087" i="1" s="1"/>
  <c r="A1088" i="1" a="1"/>
  <c r="A1088" i="1" s="1"/>
  <c r="A1089" i="1" a="1"/>
  <c r="A1089" i="1" s="1"/>
  <c r="A1090" i="1" a="1"/>
  <c r="A1090" i="1" s="1"/>
  <c r="A1091" i="1" a="1"/>
  <c r="A1091" i="1" s="1"/>
  <c r="A1092" i="1" a="1"/>
  <c r="A1092" i="1" s="1"/>
  <c r="A1093" i="1" a="1"/>
  <c r="A1093" i="1" s="1"/>
  <c r="A1094" i="1" a="1"/>
  <c r="A1094" i="1" s="1"/>
  <c r="A1095" i="1" a="1"/>
  <c r="A1095" i="1" s="1"/>
  <c r="A1096" i="1" a="1"/>
  <c r="A1096" i="1" s="1"/>
  <c r="A1097" i="1" a="1"/>
  <c r="A1097" i="1" s="1"/>
  <c r="A1098" i="1" a="1"/>
  <c r="A1098" i="1" s="1"/>
  <c r="A1099" i="1" a="1"/>
  <c r="A1099" i="1" s="1"/>
  <c r="A1100" i="1" a="1"/>
  <c r="A1100" i="1" s="1"/>
  <c r="A1101" i="1" a="1"/>
  <c r="A1101" i="1" s="1"/>
  <c r="A1102" i="1" a="1"/>
  <c r="A1102" i="1" s="1"/>
  <c r="A1103" i="1" a="1"/>
  <c r="A1103" i="1" s="1"/>
  <c r="A1104" i="1" a="1"/>
  <c r="A1104" i="1" s="1"/>
  <c r="A1105" i="1" a="1"/>
  <c r="A1105" i="1" s="1"/>
  <c r="A1106" i="1" a="1"/>
  <c r="A1106" i="1" s="1"/>
  <c r="A1107" i="1" a="1"/>
  <c r="A1107" i="1" s="1"/>
  <c r="A1108" i="1" a="1"/>
  <c r="A1108" i="1" s="1"/>
  <c r="A1109" i="1" a="1"/>
  <c r="A1109" i="1" s="1"/>
  <c r="A1110" i="1" a="1"/>
  <c r="A1110" i="1" s="1"/>
  <c r="A1111" i="1" a="1"/>
  <c r="A1111" i="1" s="1"/>
  <c r="A1112" i="1" a="1"/>
  <c r="A1112" i="1" s="1"/>
  <c r="A1113" i="1" a="1"/>
  <c r="A1113" i="1" s="1"/>
  <c r="A1114" i="1" a="1"/>
  <c r="A1114" i="1" s="1"/>
  <c r="A1115" i="1" a="1"/>
  <c r="A1115" i="1" s="1"/>
  <c r="A1116" i="1" a="1"/>
  <c r="A1116" i="1" s="1"/>
  <c r="A1117" i="1" a="1"/>
  <c r="A1117" i="1" s="1"/>
  <c r="A1118" i="1" a="1"/>
  <c r="A1118" i="1" s="1"/>
  <c r="A1119" i="1" a="1"/>
  <c r="A1119" i="1" s="1"/>
  <c r="A1120" i="1" a="1"/>
  <c r="A1120" i="1" s="1"/>
  <c r="A1121" i="1" a="1"/>
  <c r="A1121" i="1" s="1"/>
  <c r="A1122" i="1" a="1"/>
  <c r="A1122" i="1" s="1"/>
  <c r="A1123" i="1" a="1"/>
  <c r="A1123" i="1" s="1"/>
  <c r="A1124" i="1" a="1"/>
  <c r="A1124" i="1" s="1"/>
  <c r="A1125" i="1" a="1"/>
  <c r="A1125" i="1" s="1"/>
  <c r="A1126" i="1" a="1"/>
  <c r="A1126" i="1" s="1"/>
  <c r="A1127" i="1" a="1"/>
  <c r="A1127" i="1" s="1"/>
  <c r="A1128" i="1" a="1"/>
  <c r="A1128" i="1" s="1"/>
  <c r="A1129" i="1" a="1"/>
  <c r="A1129" i="1" s="1"/>
  <c r="A1130" i="1" a="1"/>
  <c r="A1130" i="1" s="1"/>
  <c r="A1131" i="1" a="1"/>
  <c r="A1131" i="1" s="1"/>
  <c r="A1132" i="1" a="1"/>
  <c r="A1132" i="1" s="1"/>
  <c r="A1133" i="1" a="1"/>
  <c r="A1133" i="1" s="1"/>
  <c r="A1134" i="1" a="1"/>
  <c r="A1134" i="1" s="1"/>
  <c r="A1135" i="1" a="1"/>
  <c r="A1135" i="1" s="1"/>
  <c r="A1136" i="1" a="1"/>
  <c r="A1136" i="1" s="1"/>
  <c r="A1137" i="1" a="1"/>
  <c r="A1137" i="1" s="1"/>
  <c r="A1138" i="1" a="1"/>
  <c r="A1138" i="1" s="1"/>
  <c r="A1139" i="1" a="1"/>
  <c r="A1139" i="1" s="1"/>
  <c r="A1140" i="1" a="1"/>
  <c r="A1140" i="1" s="1"/>
  <c r="A1141" i="1" a="1"/>
  <c r="A1141" i="1" s="1"/>
  <c r="A1142" i="1" a="1"/>
  <c r="A1142" i="1" s="1"/>
  <c r="A1143" i="1" a="1"/>
  <c r="A1143" i="1" s="1"/>
  <c r="A1144" i="1" a="1"/>
  <c r="A1144" i="1" s="1"/>
  <c r="A1145" i="1" a="1"/>
  <c r="A1145" i="1" s="1"/>
  <c r="A1146" i="1" a="1"/>
  <c r="A1146" i="1" s="1"/>
  <c r="A1147" i="1" a="1"/>
  <c r="A1147" i="1" s="1"/>
  <c r="A1148" i="1" a="1"/>
  <c r="A1148" i="1" s="1"/>
  <c r="A1149" i="1" a="1"/>
  <c r="A1149" i="1" s="1"/>
  <c r="A1150" i="1" a="1"/>
  <c r="A1150" i="1" s="1"/>
  <c r="A1151" i="1" a="1"/>
  <c r="A1151" i="1" s="1"/>
  <c r="A1152" i="1" a="1"/>
  <c r="A1152" i="1" s="1"/>
  <c r="A1153" i="1" a="1"/>
  <c r="A1153" i="1" s="1"/>
  <c r="A1154" i="1" a="1"/>
  <c r="A1154" i="1" s="1"/>
  <c r="A1155" i="1" a="1"/>
  <c r="A1155" i="1" s="1"/>
  <c r="A1156" i="1" a="1"/>
  <c r="A1156" i="1" s="1"/>
  <c r="A1157" i="1" a="1"/>
  <c r="A1157" i="1" s="1"/>
  <c r="A1158" i="1" a="1"/>
  <c r="A1158" i="1" s="1"/>
  <c r="A1159" i="1" a="1"/>
  <c r="A1159" i="1" s="1"/>
  <c r="A1160" i="1" a="1"/>
  <c r="A1160" i="1" s="1"/>
  <c r="A1161" i="1" a="1"/>
  <c r="A1161" i="1" s="1"/>
  <c r="A1162" i="1" a="1"/>
  <c r="A1162" i="1" s="1"/>
  <c r="A1163" i="1" a="1"/>
  <c r="A1163" i="1" s="1"/>
  <c r="A1164" i="1" a="1"/>
  <c r="A1164" i="1" s="1"/>
  <c r="A1165" i="1" a="1"/>
  <c r="A1165" i="1" s="1"/>
  <c r="A1166" i="1" a="1"/>
  <c r="A1166" i="1" s="1"/>
  <c r="A1167" i="1" a="1"/>
  <c r="A1167" i="1" s="1"/>
  <c r="A1168" i="1" a="1"/>
  <c r="A1168" i="1" s="1"/>
  <c r="A1169" i="1" a="1"/>
  <c r="A1169" i="1" s="1"/>
  <c r="A1170" i="1" a="1"/>
  <c r="A1170" i="1" s="1"/>
  <c r="A1171" i="1" a="1"/>
  <c r="A1171" i="1" s="1"/>
  <c r="A1172" i="1" a="1"/>
  <c r="A1172" i="1" s="1"/>
  <c r="A1173" i="1" a="1"/>
  <c r="A1173" i="1" s="1"/>
  <c r="A1174" i="1" a="1"/>
  <c r="A1174" i="1" s="1"/>
  <c r="A1175" i="1" a="1"/>
  <c r="A1175" i="1" s="1"/>
  <c r="A1176" i="1" a="1"/>
  <c r="A1176" i="1" s="1"/>
  <c r="A1177" i="1" a="1"/>
  <c r="A1177" i="1" s="1"/>
  <c r="A1178" i="1" a="1"/>
  <c r="A1178" i="1" s="1"/>
  <c r="A1179" i="1" a="1"/>
  <c r="A1179" i="1" s="1"/>
  <c r="A1180" i="1" a="1"/>
  <c r="A1180" i="1" s="1"/>
  <c r="A1181" i="1" a="1"/>
  <c r="A1181" i="1" s="1"/>
  <c r="A1182" i="1" a="1"/>
  <c r="A1182" i="1" s="1"/>
  <c r="A1183" i="1" a="1"/>
  <c r="A1183" i="1" s="1"/>
  <c r="A1184" i="1" a="1"/>
  <c r="A1184" i="1" s="1"/>
  <c r="A1185" i="1" a="1"/>
  <c r="A1185" i="1" s="1"/>
  <c r="A1186" i="1" a="1"/>
  <c r="A1186" i="1" s="1"/>
  <c r="A1187" i="1" a="1"/>
  <c r="A1187" i="1" s="1"/>
  <c r="A1188" i="1" a="1"/>
  <c r="A1188" i="1" s="1"/>
  <c r="A1189" i="1" a="1"/>
  <c r="A1189" i="1" s="1"/>
  <c r="A1190" i="1" a="1"/>
  <c r="A1190" i="1" s="1"/>
  <c r="A1191" i="1" a="1"/>
  <c r="A1191" i="1" s="1"/>
  <c r="A1192" i="1" a="1"/>
  <c r="A1192" i="1" s="1"/>
  <c r="A1193" i="1" a="1"/>
  <c r="A1193" i="1" s="1"/>
  <c r="A1194" i="1" a="1"/>
  <c r="A1194" i="1" s="1"/>
  <c r="A1195" i="1" a="1"/>
  <c r="A1195" i="1" s="1"/>
  <c r="A1196" i="1" a="1"/>
  <c r="A1196" i="1" s="1"/>
  <c r="A1197" i="1" a="1"/>
  <c r="A1197" i="1" s="1"/>
  <c r="A1198" i="1" a="1"/>
  <c r="A1198" i="1" s="1"/>
  <c r="A1199" i="1" a="1"/>
  <c r="A1199" i="1" s="1"/>
  <c r="A1200" i="1" a="1"/>
  <c r="A1200" i="1" s="1"/>
  <c r="A1201" i="1" a="1"/>
  <c r="A1201" i="1" s="1"/>
  <c r="A1202" i="1" a="1"/>
  <c r="A1202" i="1" s="1"/>
  <c r="A1203" i="1" a="1"/>
  <c r="A1203" i="1" s="1"/>
  <c r="A1204" i="1" a="1"/>
  <c r="A1204" i="1" s="1"/>
  <c r="A1205" i="1" a="1"/>
  <c r="A1205" i="1" s="1"/>
  <c r="A1206" i="1" a="1"/>
  <c r="A1206" i="1" s="1"/>
  <c r="A1207" i="1" a="1"/>
  <c r="A1207" i="1" s="1"/>
  <c r="A1208" i="1" a="1"/>
  <c r="A1208" i="1" s="1"/>
  <c r="A1209" i="1" a="1"/>
  <c r="A1209" i="1" s="1"/>
  <c r="A1210" i="1" a="1"/>
  <c r="A1210" i="1" s="1"/>
  <c r="A1211" i="1" a="1"/>
  <c r="A1211" i="1" s="1"/>
  <c r="A1212" i="1" a="1"/>
  <c r="A1212" i="1" s="1"/>
  <c r="A1213" i="1" a="1"/>
  <c r="A1213" i="1" s="1"/>
  <c r="A1214" i="1" a="1"/>
  <c r="A1214" i="1" s="1"/>
  <c r="A1215" i="1" a="1"/>
  <c r="A1215" i="1" s="1"/>
  <c r="A1216" i="1" a="1"/>
  <c r="A1216" i="1" s="1"/>
  <c r="A1217" i="1" a="1"/>
  <c r="A1217" i="1" s="1"/>
  <c r="A1218" i="1" a="1"/>
  <c r="A1218" i="1" s="1"/>
  <c r="A1219" i="1" a="1"/>
  <c r="A1219" i="1" s="1"/>
  <c r="A1220" i="1" a="1"/>
  <c r="A1220" i="1" s="1"/>
  <c r="A1221" i="1" a="1"/>
  <c r="A1221" i="1" s="1"/>
  <c r="A1222" i="1" a="1"/>
  <c r="A1222" i="1" s="1"/>
  <c r="A1223" i="1" a="1"/>
  <c r="A1223" i="1" s="1"/>
  <c r="A1224" i="1" a="1"/>
  <c r="A1224" i="1" s="1"/>
  <c r="A1225" i="1" a="1"/>
  <c r="A1225" i="1" s="1"/>
  <c r="A1226" i="1" a="1"/>
  <c r="A1226" i="1" s="1"/>
  <c r="A1227" i="1" a="1"/>
  <c r="A1227" i="1" s="1"/>
  <c r="A1228" i="1" a="1"/>
  <c r="A1228" i="1" s="1"/>
  <c r="A1229" i="1" a="1"/>
  <c r="A1229" i="1" s="1"/>
  <c r="A1230" i="1" a="1"/>
  <c r="A1230" i="1" s="1"/>
  <c r="A1231" i="1" a="1"/>
  <c r="A1231" i="1" s="1"/>
  <c r="A1232" i="1" a="1"/>
  <c r="A1232" i="1" s="1"/>
  <c r="A1233" i="1" a="1"/>
  <c r="A1233" i="1" s="1"/>
  <c r="A1234" i="1" a="1"/>
  <c r="A1234" i="1" s="1"/>
  <c r="A1235" i="1" a="1"/>
  <c r="A1235" i="1" s="1"/>
  <c r="A1236" i="1" a="1"/>
  <c r="A1236" i="1" s="1"/>
  <c r="A1237" i="1" a="1"/>
  <c r="A1237" i="1" s="1"/>
  <c r="A1238" i="1" a="1"/>
  <c r="A1238" i="1" s="1"/>
  <c r="A1239" i="1" a="1"/>
  <c r="A1239" i="1" s="1"/>
  <c r="A1240" i="1" a="1"/>
  <c r="A1240" i="1" s="1"/>
  <c r="A1241" i="1" a="1"/>
  <c r="A1241" i="1" s="1"/>
  <c r="A1242" i="1" a="1"/>
  <c r="A1242" i="1" s="1"/>
  <c r="A1243" i="1" a="1"/>
  <c r="A1243" i="1" s="1"/>
  <c r="A1244" i="1" a="1"/>
  <c r="A1244" i="1" s="1"/>
  <c r="A1245" i="1" a="1"/>
  <c r="A1245" i="1" s="1"/>
  <c r="A1246" i="1" a="1"/>
  <c r="A1246" i="1" s="1"/>
  <c r="A1247" i="1" a="1"/>
  <c r="A1247" i="1" s="1"/>
  <c r="A1248" i="1" a="1"/>
  <c r="A1248" i="1" s="1"/>
  <c r="A1249" i="1" a="1"/>
  <c r="A1249" i="1" s="1"/>
  <c r="A1250" i="1" a="1"/>
  <c r="A1250" i="1" s="1"/>
  <c r="A1251" i="1" a="1"/>
  <c r="A1251" i="1" s="1"/>
  <c r="A1252" i="1" a="1"/>
  <c r="A1252" i="1" s="1"/>
  <c r="A1253" i="1" a="1"/>
  <c r="A1253" i="1" s="1"/>
  <c r="A1254" i="1" a="1"/>
  <c r="A1254" i="1" s="1"/>
  <c r="A1255" i="1" a="1"/>
  <c r="A1255" i="1" s="1"/>
  <c r="A1256" i="1" a="1"/>
  <c r="A1256" i="1" s="1"/>
  <c r="A1257" i="1" a="1"/>
  <c r="A1257" i="1" s="1"/>
  <c r="A1258" i="1" a="1"/>
  <c r="A1258" i="1" s="1"/>
  <c r="A1259" i="1" a="1"/>
  <c r="A1259" i="1" s="1"/>
  <c r="A1260" i="1" a="1"/>
  <c r="A1260" i="1" s="1"/>
  <c r="A1261" i="1" a="1"/>
  <c r="A1261" i="1" s="1"/>
  <c r="A1262" i="1" a="1"/>
  <c r="A1262" i="1" s="1"/>
  <c r="A1263" i="1" a="1"/>
  <c r="A1263" i="1" s="1"/>
  <c r="A1264" i="1" a="1"/>
  <c r="A1264" i="1" s="1"/>
  <c r="A1265" i="1" a="1"/>
  <c r="A1265" i="1" s="1"/>
  <c r="A1266" i="1" a="1"/>
  <c r="A1266" i="1" s="1"/>
  <c r="A1267" i="1" a="1"/>
  <c r="A1267" i="1" s="1"/>
  <c r="A1268" i="1" a="1"/>
  <c r="A1268" i="1" s="1"/>
  <c r="A1269" i="1" a="1"/>
  <c r="A1269" i="1" s="1"/>
  <c r="A1270" i="1" a="1"/>
  <c r="A1270" i="1" s="1"/>
  <c r="A1271" i="1" a="1"/>
  <c r="A1271" i="1" s="1"/>
  <c r="A1272" i="1" a="1"/>
  <c r="A1272" i="1" s="1"/>
  <c r="A1273" i="1" a="1"/>
  <c r="A1273" i="1" s="1"/>
  <c r="A1274" i="1" a="1"/>
  <c r="A1274" i="1" s="1"/>
  <c r="A1275" i="1" a="1"/>
  <c r="A1275" i="1" s="1"/>
  <c r="A1276" i="1" a="1"/>
  <c r="A1276" i="1" s="1"/>
  <c r="A1277" i="1" a="1"/>
  <c r="A1277" i="1" s="1"/>
  <c r="A1278" i="1" a="1"/>
  <c r="A1278" i="1" s="1"/>
  <c r="A1279" i="1" a="1"/>
  <c r="A1279" i="1" s="1"/>
  <c r="A1280" i="1" a="1"/>
  <c r="A1280" i="1" s="1"/>
  <c r="A1281" i="1" a="1"/>
  <c r="A1281" i="1" s="1"/>
  <c r="A1282" i="1" a="1"/>
  <c r="A1282" i="1" s="1"/>
  <c r="A1283" i="1" a="1"/>
  <c r="A1283" i="1" s="1"/>
  <c r="A1284" i="1" a="1"/>
  <c r="A1284" i="1" s="1"/>
  <c r="A1285" i="1" a="1"/>
  <c r="A1285" i="1" s="1"/>
  <c r="A1286" i="1" a="1"/>
  <c r="A1286" i="1" s="1"/>
  <c r="A1287" i="1" a="1"/>
  <c r="A1287" i="1" s="1"/>
  <c r="A1288" i="1" a="1"/>
  <c r="A1288" i="1" s="1"/>
  <c r="A1289" i="1" a="1"/>
  <c r="A1289" i="1" s="1"/>
  <c r="A1290" i="1" a="1"/>
  <c r="A1290" i="1" s="1"/>
  <c r="A1291" i="1" a="1"/>
  <c r="A1291" i="1" s="1"/>
  <c r="A1292" i="1" a="1"/>
  <c r="A1292" i="1" s="1"/>
  <c r="A1293" i="1" a="1"/>
  <c r="A1293" i="1" s="1"/>
  <c r="A1294" i="1" a="1"/>
  <c r="A1294" i="1" s="1"/>
  <c r="A1295" i="1" a="1"/>
  <c r="A1295" i="1" s="1"/>
  <c r="A1296" i="1" a="1"/>
  <c r="A1296" i="1" s="1"/>
  <c r="A1297" i="1" a="1"/>
  <c r="A1297" i="1" s="1"/>
  <c r="A1298" i="1" a="1"/>
  <c r="A1298" i="1" s="1"/>
  <c r="A1299" i="1" a="1"/>
  <c r="A1299" i="1" s="1"/>
  <c r="A1300" i="1" a="1"/>
  <c r="A1300" i="1" s="1"/>
  <c r="A1301" i="1" a="1"/>
  <c r="A1301" i="1" s="1"/>
  <c r="A1302" i="1" a="1"/>
  <c r="A1302" i="1" s="1"/>
  <c r="A1303" i="1" a="1"/>
  <c r="A1303" i="1" s="1"/>
  <c r="A1304" i="1" a="1"/>
  <c r="A1304" i="1" s="1"/>
  <c r="A1305" i="1" a="1"/>
  <c r="A1305" i="1" s="1"/>
  <c r="A1306" i="1" a="1"/>
  <c r="A1306" i="1" s="1"/>
  <c r="A1307" i="1" a="1"/>
  <c r="A1307" i="1" s="1"/>
  <c r="A1308" i="1" a="1"/>
  <c r="A1308" i="1" s="1"/>
  <c r="A1309" i="1" a="1"/>
  <c r="A1309" i="1" s="1"/>
  <c r="A1310" i="1" a="1"/>
  <c r="A1310" i="1" s="1"/>
  <c r="A1311" i="1" a="1"/>
  <c r="A1311" i="1" s="1"/>
  <c r="A1312" i="1" a="1"/>
  <c r="A1312" i="1" s="1"/>
  <c r="A1313" i="1" a="1"/>
  <c r="A1313" i="1" s="1"/>
  <c r="A1314" i="1" a="1"/>
  <c r="A1314" i="1" s="1"/>
  <c r="A1315" i="1" a="1"/>
  <c r="A1315" i="1" s="1"/>
  <c r="A1316" i="1" a="1"/>
  <c r="A1316" i="1" s="1"/>
  <c r="A1317" i="1" a="1"/>
  <c r="A1317" i="1" s="1"/>
  <c r="A1318" i="1" a="1"/>
  <c r="A1318" i="1" s="1"/>
  <c r="A1319" i="1" a="1"/>
  <c r="A1319" i="1" s="1"/>
  <c r="A1320" i="1" a="1"/>
  <c r="A1320" i="1" s="1"/>
  <c r="A1321" i="1" a="1"/>
  <c r="A1321" i="1" s="1"/>
  <c r="A1322" i="1" a="1"/>
  <c r="A1322" i="1" s="1"/>
  <c r="A1323" i="1" a="1"/>
  <c r="A1323" i="1" s="1"/>
  <c r="A1324" i="1" a="1"/>
  <c r="A1324" i="1" s="1"/>
  <c r="A1325" i="1" a="1"/>
  <c r="A1325" i="1" s="1"/>
  <c r="A1326" i="1" a="1"/>
  <c r="A1326" i="1" s="1"/>
  <c r="A1327" i="1" a="1"/>
  <c r="A1327" i="1" s="1"/>
  <c r="A1328" i="1" a="1"/>
  <c r="A1328" i="1" s="1"/>
  <c r="A1329" i="1" a="1"/>
  <c r="A1329" i="1" s="1"/>
  <c r="A1330" i="1" a="1"/>
  <c r="A1330" i="1" s="1"/>
  <c r="A1331" i="1" a="1"/>
  <c r="A1331" i="1" s="1"/>
  <c r="A1332" i="1" a="1"/>
  <c r="A1332" i="1" s="1"/>
  <c r="A1333" i="1" a="1"/>
  <c r="A1333" i="1" s="1"/>
  <c r="A1334" i="1" a="1"/>
  <c r="A1334" i="1" s="1"/>
  <c r="A1335" i="1" a="1"/>
  <c r="A1335" i="1" s="1"/>
  <c r="A1336" i="1" a="1"/>
  <c r="A1336" i="1" s="1"/>
  <c r="A1337" i="1" a="1"/>
  <c r="A1337" i="1" s="1"/>
  <c r="A1338" i="1" a="1"/>
  <c r="A1338" i="1" s="1"/>
  <c r="A1339" i="1" a="1"/>
  <c r="A1339" i="1" s="1"/>
  <c r="A1340" i="1" a="1"/>
  <c r="A1340" i="1" s="1"/>
  <c r="A1341" i="1" a="1"/>
  <c r="A1341" i="1" s="1"/>
  <c r="A1342" i="1" a="1"/>
  <c r="A1342" i="1" s="1"/>
  <c r="A1343" i="1" a="1"/>
  <c r="A1343" i="1" s="1"/>
  <c r="A1344" i="1" a="1"/>
  <c r="A1344" i="1" s="1"/>
  <c r="A1345" i="1" a="1"/>
  <c r="A1345" i="1" s="1"/>
  <c r="A1346" i="1" a="1"/>
  <c r="A1346" i="1" s="1"/>
  <c r="A1347" i="1" a="1"/>
  <c r="A1347" i="1" s="1"/>
  <c r="A1348" i="1" a="1"/>
  <c r="A1348" i="1" s="1"/>
  <c r="A1349" i="1" a="1"/>
  <c r="A1349" i="1" s="1"/>
  <c r="A1350" i="1" a="1"/>
  <c r="A1350" i="1" s="1"/>
  <c r="A1351" i="1" a="1"/>
  <c r="A1351" i="1" s="1"/>
  <c r="A1352" i="1" a="1"/>
  <c r="A1352" i="1" s="1"/>
  <c r="A1353" i="1" a="1"/>
  <c r="A1353" i="1" s="1"/>
  <c r="A1354" i="1" a="1"/>
  <c r="A1354" i="1" s="1"/>
  <c r="A1355" i="1" a="1"/>
  <c r="A1355" i="1" s="1"/>
  <c r="A1356" i="1" a="1"/>
  <c r="A1356" i="1" s="1"/>
  <c r="A1357" i="1" a="1"/>
  <c r="A1357" i="1" s="1"/>
  <c r="A1358" i="1" a="1"/>
  <c r="A1358" i="1" s="1"/>
  <c r="A1359" i="1" a="1"/>
  <c r="A1359" i="1" s="1"/>
  <c r="A1360" i="1" a="1"/>
  <c r="A1360" i="1" s="1"/>
  <c r="A1361" i="1" a="1"/>
  <c r="A1361" i="1" s="1"/>
  <c r="A1362" i="1" a="1"/>
  <c r="A1362" i="1" s="1"/>
  <c r="A1363" i="1" a="1"/>
  <c r="A1363" i="1" s="1"/>
  <c r="A1364" i="1" a="1"/>
  <c r="A1364" i="1" s="1"/>
  <c r="A1365" i="1" a="1"/>
  <c r="A1365" i="1" s="1"/>
  <c r="A1366" i="1" a="1"/>
  <c r="A1366" i="1" s="1"/>
  <c r="A1367" i="1" a="1"/>
  <c r="A1367" i="1" s="1"/>
  <c r="A1368" i="1" a="1"/>
  <c r="A1368" i="1" s="1"/>
  <c r="A1369" i="1" a="1"/>
  <c r="A1369" i="1" s="1"/>
  <c r="A1370" i="1" a="1"/>
  <c r="A1370" i="1" s="1"/>
  <c r="A1371" i="1" a="1"/>
  <c r="A1371" i="1" s="1"/>
  <c r="A1372" i="1" a="1"/>
  <c r="A1372" i="1" s="1"/>
  <c r="A1373" i="1" a="1"/>
  <c r="A1373" i="1" s="1"/>
  <c r="A1374" i="1" a="1"/>
  <c r="A1374" i="1" s="1"/>
  <c r="A1375" i="1" a="1"/>
  <c r="A1375" i="1" s="1"/>
  <c r="A1376" i="1" a="1"/>
  <c r="A1376" i="1" s="1"/>
  <c r="A1377" i="1" a="1"/>
  <c r="A1377" i="1" s="1"/>
  <c r="A1378" i="1" a="1"/>
  <c r="A1378" i="1" s="1"/>
  <c r="A1379" i="1" a="1"/>
  <c r="A1379" i="1" s="1"/>
  <c r="A1380" i="1" a="1"/>
  <c r="A1380" i="1" s="1"/>
  <c r="A1381" i="1" a="1"/>
  <c r="A1381" i="1" s="1"/>
  <c r="A1382" i="1" a="1"/>
  <c r="A1382" i="1" s="1"/>
  <c r="A1383" i="1" a="1"/>
  <c r="A1383" i="1" s="1"/>
  <c r="A1384" i="1" a="1"/>
  <c r="A1384" i="1" s="1"/>
  <c r="A1385" i="1" a="1"/>
  <c r="A1385" i="1" s="1"/>
  <c r="A1386" i="1" a="1"/>
  <c r="A1386" i="1" s="1"/>
  <c r="A1387" i="1" a="1"/>
  <c r="A1387" i="1" s="1"/>
  <c r="A1388" i="1" a="1"/>
  <c r="A1388" i="1" s="1"/>
  <c r="A1389" i="1" a="1"/>
  <c r="A1389" i="1" s="1"/>
  <c r="A1390" i="1" a="1"/>
  <c r="A1390" i="1" s="1"/>
  <c r="A1391" i="1" a="1"/>
  <c r="A1391" i="1" s="1"/>
  <c r="A1392" i="1" a="1"/>
  <c r="A1392" i="1" s="1"/>
  <c r="A1393" i="1" a="1"/>
  <c r="A1393" i="1" s="1"/>
  <c r="A1394" i="1" a="1"/>
  <c r="A1394" i="1" s="1"/>
  <c r="A1395" i="1" a="1"/>
  <c r="A1395" i="1" s="1"/>
  <c r="A1396" i="1" a="1"/>
  <c r="A1396" i="1" s="1"/>
  <c r="A1397" i="1" a="1"/>
  <c r="A1397" i="1" s="1"/>
  <c r="A1398" i="1" a="1"/>
  <c r="A1398" i="1" s="1"/>
  <c r="A1399" i="1" a="1"/>
  <c r="A1399" i="1" s="1"/>
  <c r="A1400" i="1" a="1"/>
  <c r="A1400" i="1" s="1"/>
  <c r="A1401" i="1" a="1"/>
  <c r="A1401" i="1" s="1"/>
  <c r="A1402" i="1" a="1"/>
  <c r="A1402" i="1" s="1"/>
  <c r="A1403" i="1" a="1"/>
  <c r="A1403" i="1" s="1"/>
  <c r="A1404" i="1" a="1"/>
  <c r="A1404" i="1" s="1"/>
  <c r="A1405" i="1" a="1"/>
  <c r="A1405" i="1" s="1"/>
  <c r="A1406" i="1" a="1"/>
  <c r="A1406" i="1" s="1"/>
  <c r="A1407" i="1" a="1"/>
  <c r="A1407" i="1" s="1"/>
  <c r="A1408" i="1" a="1"/>
  <c r="A1408" i="1" s="1"/>
  <c r="A1409" i="1" a="1"/>
  <c r="A1409" i="1" s="1"/>
  <c r="A1410" i="1" a="1"/>
  <c r="A1410" i="1" s="1"/>
  <c r="A1411" i="1" a="1"/>
  <c r="A1411" i="1" s="1"/>
  <c r="A1412" i="1" a="1"/>
  <c r="A1412" i="1" s="1"/>
  <c r="A1413" i="1" a="1"/>
  <c r="A1413" i="1" s="1"/>
  <c r="A1414" i="1" a="1"/>
  <c r="A1414" i="1" s="1"/>
  <c r="A1415" i="1" a="1"/>
  <c r="A1415" i="1" s="1"/>
  <c r="A1416" i="1" a="1"/>
  <c r="A1416" i="1" s="1"/>
  <c r="A1417" i="1" a="1"/>
  <c r="A1417" i="1" s="1"/>
  <c r="A1418" i="1" a="1"/>
  <c r="A1418" i="1" s="1"/>
  <c r="A1419" i="1" a="1"/>
  <c r="A1419" i="1" s="1"/>
  <c r="A1420" i="1" a="1"/>
  <c r="A1420" i="1" s="1"/>
  <c r="A1421" i="1" a="1"/>
  <c r="A1421" i="1" s="1"/>
  <c r="A1422" i="1" a="1"/>
  <c r="A1422" i="1" s="1"/>
  <c r="A1423" i="1" a="1"/>
  <c r="A1423" i="1" s="1"/>
  <c r="A1424" i="1" a="1"/>
  <c r="A1424" i="1" s="1"/>
  <c r="A1425" i="1" a="1"/>
  <c r="A1425" i="1" s="1"/>
  <c r="A1426" i="1" a="1"/>
  <c r="A1426" i="1" s="1"/>
  <c r="A1427" i="1" a="1"/>
  <c r="A1427" i="1" s="1"/>
  <c r="A1428" i="1" a="1"/>
  <c r="A1428" i="1" s="1"/>
  <c r="A1429" i="1" a="1"/>
  <c r="A1429" i="1" s="1"/>
  <c r="A1430" i="1" a="1"/>
  <c r="A1430" i="1" s="1"/>
  <c r="A1431" i="1" a="1"/>
  <c r="A1431" i="1" s="1"/>
  <c r="A1432" i="1" a="1"/>
  <c r="A1432" i="1" s="1"/>
  <c r="A1433" i="1" a="1"/>
  <c r="A1433" i="1" s="1"/>
  <c r="A1434" i="1" a="1"/>
  <c r="A1434" i="1" s="1"/>
  <c r="A1435" i="1" a="1"/>
  <c r="A1435" i="1" s="1"/>
  <c r="A1436" i="1" a="1"/>
  <c r="A1436" i="1" s="1"/>
  <c r="A1437" i="1" a="1"/>
  <c r="A1437" i="1" s="1"/>
  <c r="A1438" i="1" a="1"/>
  <c r="A1438" i="1" s="1"/>
  <c r="A1439" i="1" a="1"/>
  <c r="A1439" i="1" s="1"/>
  <c r="A1440" i="1" a="1"/>
  <c r="A1440" i="1" s="1"/>
  <c r="A1441" i="1" a="1"/>
  <c r="A1441" i="1" s="1"/>
  <c r="A1442" i="1" a="1"/>
  <c r="A1442" i="1" s="1"/>
  <c r="A1443" i="1" a="1"/>
  <c r="A1443" i="1" s="1"/>
  <c r="A1444" i="1" a="1"/>
  <c r="A1444" i="1" s="1"/>
  <c r="A1445" i="1" a="1"/>
  <c r="A1445" i="1" s="1"/>
  <c r="A1446" i="1" a="1"/>
  <c r="A1446" i="1" s="1"/>
  <c r="A1447" i="1" a="1"/>
  <c r="A1447" i="1" s="1"/>
  <c r="A1448" i="1" a="1"/>
  <c r="A1448" i="1" s="1"/>
  <c r="A1449" i="1" a="1"/>
  <c r="A1449" i="1" s="1"/>
  <c r="A1450" i="1" a="1"/>
  <c r="A1450" i="1" s="1"/>
  <c r="A1451" i="1" a="1"/>
  <c r="A1451" i="1" s="1"/>
  <c r="A1452" i="1" a="1"/>
  <c r="A1452" i="1" s="1"/>
  <c r="A1453" i="1" a="1"/>
  <c r="A1453" i="1" s="1"/>
  <c r="A1454" i="1" a="1"/>
  <c r="A1454" i="1" s="1"/>
  <c r="A1455" i="1" a="1"/>
  <c r="A1455" i="1" s="1"/>
  <c r="A1456" i="1" a="1"/>
  <c r="A1456" i="1" s="1"/>
  <c r="A1457" i="1" a="1"/>
  <c r="A1457" i="1" s="1"/>
  <c r="A1458" i="1" a="1"/>
  <c r="A1458" i="1" s="1"/>
  <c r="A1459" i="1" a="1"/>
  <c r="A1459" i="1" s="1"/>
  <c r="A1460" i="1" a="1"/>
  <c r="A1460" i="1" s="1"/>
  <c r="A1461" i="1" a="1"/>
  <c r="A1461" i="1" s="1"/>
  <c r="A1462" i="1" a="1"/>
  <c r="A1462" i="1" s="1"/>
  <c r="A1463" i="1" a="1"/>
  <c r="A1463" i="1" s="1"/>
  <c r="A1464" i="1" a="1"/>
  <c r="A1464" i="1" s="1"/>
  <c r="A1465" i="1" a="1"/>
  <c r="A1465" i="1" s="1"/>
  <c r="A1466" i="1" a="1"/>
  <c r="A1466" i="1" s="1"/>
  <c r="A1467" i="1" a="1"/>
  <c r="A1467" i="1" s="1"/>
  <c r="A1468" i="1" a="1"/>
  <c r="A1468" i="1" s="1"/>
  <c r="A1469" i="1" a="1"/>
  <c r="A1469" i="1" s="1"/>
  <c r="A1470" i="1" a="1"/>
  <c r="A1470" i="1" s="1"/>
  <c r="A1471" i="1" a="1"/>
  <c r="A1471" i="1" s="1"/>
  <c r="A1472" i="1" a="1"/>
  <c r="A1472" i="1" s="1"/>
  <c r="A1473" i="1" a="1"/>
  <c r="A1473" i="1" s="1"/>
  <c r="A1474" i="1" a="1"/>
  <c r="A1474" i="1" s="1"/>
  <c r="A1475" i="1" a="1"/>
  <c r="A1475" i="1" s="1"/>
  <c r="A1476" i="1" a="1"/>
  <c r="A1476" i="1" s="1"/>
  <c r="A1477" i="1" a="1"/>
  <c r="A1477" i="1" s="1"/>
  <c r="A1478" i="1" a="1"/>
  <c r="A1478" i="1" s="1"/>
  <c r="A1479" i="1" a="1"/>
  <c r="A1479" i="1" s="1"/>
  <c r="A1480" i="1" a="1"/>
  <c r="A1480" i="1" s="1"/>
  <c r="A1481" i="1" a="1"/>
  <c r="A1481" i="1" s="1"/>
  <c r="A1482" i="1" a="1"/>
  <c r="A1482" i="1" s="1"/>
  <c r="A1483" i="1" a="1"/>
  <c r="A1483" i="1" s="1"/>
  <c r="A1484" i="1" a="1"/>
  <c r="A1484" i="1" s="1"/>
  <c r="A1485" i="1" a="1"/>
  <c r="A1485" i="1" s="1"/>
  <c r="A1486" i="1" a="1"/>
  <c r="A1486" i="1" s="1"/>
  <c r="A1487" i="1" a="1"/>
  <c r="A1487" i="1" s="1"/>
  <c r="A1488" i="1" a="1"/>
  <c r="A1488" i="1" s="1"/>
  <c r="A1489" i="1" a="1"/>
  <c r="A1489" i="1" s="1"/>
  <c r="A1490" i="1" a="1"/>
  <c r="A1490" i="1" s="1"/>
  <c r="A1491" i="1" a="1"/>
  <c r="A1491" i="1" s="1"/>
  <c r="A1492" i="1" a="1"/>
  <c r="A1492" i="1" s="1"/>
  <c r="A1493" i="1" a="1"/>
  <c r="A1493" i="1" s="1"/>
  <c r="A1494" i="1" a="1"/>
  <c r="A1494" i="1" s="1"/>
  <c r="A1495" i="1" a="1"/>
  <c r="A1495" i="1" s="1"/>
  <c r="A1496" i="1" a="1"/>
  <c r="A1496" i="1" s="1"/>
  <c r="A1497" i="1" a="1"/>
  <c r="A1497" i="1" s="1"/>
  <c r="A1498" i="1" a="1"/>
  <c r="A1498" i="1" s="1"/>
  <c r="A1499" i="1" a="1"/>
  <c r="A1499" i="1" s="1"/>
  <c r="A1500" i="1" a="1"/>
  <c r="A1500" i="1" s="1"/>
  <c r="A1501" i="1" a="1"/>
  <c r="A1501" i="1" s="1"/>
  <c r="A1502" i="1" a="1"/>
  <c r="A1502" i="1" s="1"/>
  <c r="A1503" i="1" a="1"/>
  <c r="A1503" i="1" s="1"/>
  <c r="A1504" i="1" a="1"/>
  <c r="A1504" i="1" s="1"/>
  <c r="A1505" i="1" a="1"/>
  <c r="A1505" i="1" s="1"/>
  <c r="A1506" i="1" a="1"/>
  <c r="A1506" i="1" s="1"/>
  <c r="A1507" i="1" a="1"/>
  <c r="A1507" i="1" s="1"/>
  <c r="A1508" i="1" a="1"/>
  <c r="A1508" i="1" s="1"/>
  <c r="A1509" i="1" a="1"/>
  <c r="A1509" i="1" s="1"/>
  <c r="A1510" i="1" a="1"/>
  <c r="A1510" i="1" s="1"/>
  <c r="A1511" i="1" a="1"/>
  <c r="A1511" i="1" s="1"/>
  <c r="A1512" i="1" a="1"/>
  <c r="A1512" i="1" s="1"/>
  <c r="A1513" i="1" a="1"/>
  <c r="A1513" i="1" s="1"/>
  <c r="A1514" i="1" a="1"/>
  <c r="A1514" i="1" s="1"/>
  <c r="A1515" i="1" a="1"/>
  <c r="A1515" i="1" s="1"/>
  <c r="A1516" i="1" a="1"/>
  <c r="A1516" i="1" s="1"/>
  <c r="A1517" i="1" a="1"/>
  <c r="A1517" i="1" s="1"/>
  <c r="A1518" i="1" a="1"/>
  <c r="A1518" i="1" s="1"/>
  <c r="A1519" i="1" a="1"/>
  <c r="A1519" i="1" s="1"/>
  <c r="A1520" i="1" a="1"/>
  <c r="A1520" i="1" s="1"/>
  <c r="A1521" i="1" a="1"/>
  <c r="A1521" i="1" s="1"/>
  <c r="A1522" i="1" a="1"/>
  <c r="A1522" i="1" s="1"/>
  <c r="A1523" i="1" a="1"/>
  <c r="A1523" i="1" s="1"/>
  <c r="A1524" i="1" a="1"/>
  <c r="A1524" i="1" s="1"/>
  <c r="A1525" i="1" a="1"/>
  <c r="A1525" i="1" s="1"/>
  <c r="A1526" i="1" a="1"/>
  <c r="A1526" i="1" s="1"/>
  <c r="A1527" i="1" a="1"/>
  <c r="A1527" i="1" s="1"/>
  <c r="A1528" i="1" a="1"/>
  <c r="A1528" i="1" s="1"/>
  <c r="A1529" i="1" a="1"/>
  <c r="A1529" i="1" s="1"/>
  <c r="A1530" i="1" a="1"/>
  <c r="A1530" i="1" s="1"/>
  <c r="A1531" i="1" a="1"/>
  <c r="A1531" i="1" s="1"/>
  <c r="A1532" i="1" a="1"/>
  <c r="A1532" i="1" s="1"/>
  <c r="A1533" i="1" a="1"/>
  <c r="A1533" i="1" s="1"/>
  <c r="A1534" i="1" a="1"/>
  <c r="A1534" i="1" s="1"/>
  <c r="A1535" i="1" a="1"/>
  <c r="A1535" i="1" s="1"/>
  <c r="A1536" i="1" a="1"/>
  <c r="A1536" i="1" s="1"/>
  <c r="A1537" i="1" a="1"/>
  <c r="A1537" i="1" s="1"/>
  <c r="A1538" i="1" a="1"/>
  <c r="A1538" i="1" s="1"/>
  <c r="A1539" i="1" a="1"/>
  <c r="A1539" i="1" s="1"/>
  <c r="A1540" i="1" a="1"/>
  <c r="A1540" i="1" s="1"/>
  <c r="A1541" i="1" a="1"/>
  <c r="A1541" i="1" s="1"/>
  <c r="A1542" i="1" a="1"/>
  <c r="A1542" i="1" s="1"/>
  <c r="A1543" i="1" a="1"/>
  <c r="A1543" i="1" s="1"/>
  <c r="A1544" i="1" a="1"/>
  <c r="A1544" i="1" s="1"/>
  <c r="A1545" i="1" a="1"/>
  <c r="A1545" i="1" s="1"/>
  <c r="A1546" i="1" a="1"/>
  <c r="A1546" i="1" s="1"/>
  <c r="A1547" i="1" a="1"/>
  <c r="A1547" i="1" s="1"/>
  <c r="A1548" i="1" a="1"/>
  <c r="A1548" i="1" s="1"/>
  <c r="A1549" i="1" a="1"/>
  <c r="A1549" i="1" s="1"/>
  <c r="A1550" i="1" a="1"/>
  <c r="A1550" i="1" s="1"/>
  <c r="A1551" i="1" a="1"/>
  <c r="A1551" i="1" s="1"/>
  <c r="A1552" i="1" a="1"/>
  <c r="A1552" i="1" s="1"/>
  <c r="A1553" i="1" a="1"/>
  <c r="A1553" i="1" s="1"/>
  <c r="A1554" i="1" a="1"/>
  <c r="A1554" i="1" s="1"/>
  <c r="A1555" i="1" a="1"/>
  <c r="A1555" i="1" s="1"/>
  <c r="A1556" i="1" a="1"/>
  <c r="A1556" i="1" s="1"/>
  <c r="A1557" i="1" a="1"/>
  <c r="A1557" i="1" s="1"/>
  <c r="A1558" i="1" a="1"/>
  <c r="A1558" i="1" s="1"/>
  <c r="A1559" i="1" a="1"/>
  <c r="A1559" i="1" s="1"/>
  <c r="A1560" i="1" a="1"/>
  <c r="A1560" i="1" s="1"/>
  <c r="A1561" i="1" a="1"/>
  <c r="A1561" i="1" s="1"/>
  <c r="A1562" i="1" a="1"/>
  <c r="A1562" i="1" s="1"/>
  <c r="A1563" i="1" a="1"/>
  <c r="A1563" i="1" s="1"/>
  <c r="A1564" i="1" a="1"/>
  <c r="A1564" i="1" s="1"/>
  <c r="A1565" i="1" a="1"/>
  <c r="A1565" i="1" s="1"/>
  <c r="A1566" i="1" a="1"/>
  <c r="A1566" i="1" s="1"/>
  <c r="A1567" i="1" a="1"/>
  <c r="A1567" i="1" s="1"/>
  <c r="A1568" i="1" a="1"/>
  <c r="A1568" i="1" s="1"/>
  <c r="A1569" i="1" a="1"/>
  <c r="A1569" i="1" s="1"/>
  <c r="A1570" i="1" a="1"/>
  <c r="A1570" i="1" s="1"/>
  <c r="A1571" i="1" a="1"/>
  <c r="A1571" i="1" s="1"/>
  <c r="A1572" i="1" a="1"/>
  <c r="A1572" i="1" s="1"/>
  <c r="A1573" i="1" a="1"/>
  <c r="A1573" i="1" s="1"/>
  <c r="A1574" i="1" a="1"/>
  <c r="A1574" i="1" s="1"/>
  <c r="A1575" i="1" a="1"/>
  <c r="A1575" i="1" s="1"/>
  <c r="A1576" i="1" a="1"/>
  <c r="A1576" i="1" s="1"/>
  <c r="A1577" i="1" a="1"/>
  <c r="A1577" i="1" s="1"/>
  <c r="A1578" i="1" a="1"/>
  <c r="A1578" i="1" s="1"/>
  <c r="A1579" i="1" a="1"/>
  <c r="A1579" i="1" s="1"/>
  <c r="A1580" i="1" a="1"/>
  <c r="A1580" i="1" s="1"/>
  <c r="A1581" i="1" a="1"/>
  <c r="A1581" i="1" s="1"/>
  <c r="A1582" i="1" a="1"/>
  <c r="A1582" i="1" s="1"/>
  <c r="A1583" i="1" a="1"/>
  <c r="A1583" i="1" s="1"/>
  <c r="A1584" i="1" a="1"/>
  <c r="A1584" i="1" s="1"/>
  <c r="A1585" i="1" a="1"/>
  <c r="A1585" i="1" s="1"/>
  <c r="A1586" i="1" a="1"/>
  <c r="A1586" i="1" s="1"/>
  <c r="A1587" i="1" a="1"/>
  <c r="A1587" i="1" s="1"/>
  <c r="A1588" i="1" a="1"/>
  <c r="A1588" i="1" s="1"/>
  <c r="A1589" i="1" a="1"/>
  <c r="A1589" i="1" s="1"/>
  <c r="A1590" i="1" a="1"/>
  <c r="A1590" i="1" s="1"/>
  <c r="A1591" i="1" a="1"/>
  <c r="A1591" i="1" s="1"/>
  <c r="A1592" i="1" a="1"/>
  <c r="A1592" i="1" s="1"/>
  <c r="A1593" i="1" a="1"/>
  <c r="A1593" i="1" s="1"/>
  <c r="A1594" i="1" a="1"/>
  <c r="A1594" i="1" s="1"/>
  <c r="A1595" i="1" a="1"/>
  <c r="A1595" i="1" s="1"/>
  <c r="A1596" i="1" a="1"/>
  <c r="A1596" i="1" s="1"/>
  <c r="A1597" i="1" a="1"/>
  <c r="A1597" i="1" s="1"/>
  <c r="A1598" i="1" a="1"/>
  <c r="A1598" i="1" s="1"/>
  <c r="A1599" i="1" a="1"/>
  <c r="A1599" i="1" s="1"/>
  <c r="A1600" i="1" a="1"/>
  <c r="A1600" i="1" s="1"/>
  <c r="A1601" i="1" a="1"/>
  <c r="A1601" i="1" s="1"/>
  <c r="A1602" i="1" a="1"/>
  <c r="A1602" i="1" s="1"/>
  <c r="A1603" i="1" a="1"/>
  <c r="A1603" i="1" s="1"/>
  <c r="A1604" i="1" a="1"/>
  <c r="A1604" i="1" s="1"/>
  <c r="A1605" i="1" a="1"/>
  <c r="A1605" i="1" s="1"/>
  <c r="A1606" i="1" a="1"/>
  <c r="A1606" i="1" s="1"/>
  <c r="A1607" i="1" a="1"/>
  <c r="A1607" i="1" s="1"/>
  <c r="A1608" i="1" a="1"/>
  <c r="A1608" i="1" s="1"/>
  <c r="A1609" i="1" a="1"/>
  <c r="A1609" i="1" s="1"/>
  <c r="A1610" i="1" a="1"/>
  <c r="A1610" i="1" s="1"/>
  <c r="A1611" i="1" a="1"/>
  <c r="A1611" i="1" s="1"/>
  <c r="A1612" i="1" a="1"/>
  <c r="A1612" i="1" s="1"/>
  <c r="A1613" i="1" a="1"/>
  <c r="A1613" i="1" s="1"/>
  <c r="A1614" i="1" a="1"/>
  <c r="A1614" i="1" s="1"/>
  <c r="A1615" i="1" a="1"/>
  <c r="A1615" i="1" s="1"/>
  <c r="A1616" i="1" a="1"/>
  <c r="A1616" i="1" s="1"/>
  <c r="A1617" i="1" a="1"/>
  <c r="A1617" i="1" s="1"/>
  <c r="A1618" i="1" a="1"/>
  <c r="A1618" i="1" s="1"/>
  <c r="A1619" i="1" a="1"/>
  <c r="A1619" i="1" s="1"/>
  <c r="A1620" i="1" a="1"/>
  <c r="A1620" i="1" s="1"/>
  <c r="A1621" i="1" a="1"/>
  <c r="A1621" i="1" s="1"/>
  <c r="A1622" i="1" a="1"/>
  <c r="A1622" i="1" s="1"/>
  <c r="A1623" i="1" a="1"/>
  <c r="A1623" i="1" s="1"/>
  <c r="A1624" i="1" a="1"/>
  <c r="A1624" i="1" s="1"/>
  <c r="A1625" i="1" a="1"/>
  <c r="A1625" i="1" s="1"/>
  <c r="A1626" i="1" a="1"/>
  <c r="A1626" i="1" s="1"/>
  <c r="A1627" i="1" a="1"/>
  <c r="A1627" i="1" s="1"/>
  <c r="A1628" i="1" a="1"/>
  <c r="A1628" i="1" s="1"/>
  <c r="A1629" i="1" a="1"/>
  <c r="A1629" i="1" s="1"/>
  <c r="A1630" i="1" a="1"/>
  <c r="A1630" i="1" s="1"/>
  <c r="A1631" i="1" a="1"/>
  <c r="A1631" i="1" s="1"/>
  <c r="A1632" i="1" a="1"/>
  <c r="A1632" i="1" s="1"/>
  <c r="A1633" i="1" a="1"/>
  <c r="A1633" i="1" s="1"/>
  <c r="A1634" i="1" a="1"/>
  <c r="A1634" i="1" s="1"/>
  <c r="A1635" i="1" a="1"/>
  <c r="A1635" i="1" s="1"/>
  <c r="A1636" i="1" a="1"/>
  <c r="A1636" i="1" s="1"/>
  <c r="A1637" i="1" a="1"/>
  <c r="A1637" i="1" s="1"/>
  <c r="A1638" i="1" a="1"/>
  <c r="A1638" i="1" s="1"/>
  <c r="A1639" i="1" a="1"/>
  <c r="A1639" i="1" s="1"/>
  <c r="A1640" i="1" a="1"/>
  <c r="A1640" i="1" s="1"/>
  <c r="A1641" i="1" a="1"/>
  <c r="A1641" i="1" s="1"/>
  <c r="A1642" i="1" a="1"/>
  <c r="A1642" i="1" s="1"/>
  <c r="A1643" i="1" a="1"/>
  <c r="A1643" i="1" s="1"/>
  <c r="A1644" i="1" a="1"/>
  <c r="A1644" i="1" s="1"/>
  <c r="A1645" i="1" a="1"/>
  <c r="A1645" i="1" s="1"/>
  <c r="A1646" i="1" a="1"/>
  <c r="A1646" i="1" s="1"/>
  <c r="A1647" i="1" a="1"/>
  <c r="A1647" i="1" s="1"/>
  <c r="A1648" i="1" a="1"/>
  <c r="A1648" i="1" s="1"/>
  <c r="A1649" i="1" a="1"/>
  <c r="A1649" i="1" s="1"/>
  <c r="A1650" i="1" a="1"/>
  <c r="A1650" i="1" s="1"/>
  <c r="A1651" i="1" a="1"/>
  <c r="A1651" i="1" s="1"/>
  <c r="A1652" i="1" a="1"/>
  <c r="A1652" i="1" s="1"/>
  <c r="A1653" i="1" a="1"/>
  <c r="A1653" i="1" s="1"/>
  <c r="A1654" i="1" a="1"/>
  <c r="A1654" i="1" s="1"/>
  <c r="A1655" i="1" a="1"/>
  <c r="A1655" i="1" s="1"/>
  <c r="A1656" i="1" a="1"/>
  <c r="A1656" i="1" s="1"/>
  <c r="A1657" i="1" a="1"/>
  <c r="A1657" i="1" s="1"/>
  <c r="A1658" i="1" a="1"/>
  <c r="A1658" i="1" s="1"/>
  <c r="A1659" i="1" a="1"/>
  <c r="A1659" i="1" s="1"/>
  <c r="A1660" i="1" a="1"/>
  <c r="A1660" i="1" s="1"/>
  <c r="A1661" i="1" a="1"/>
  <c r="A1661" i="1" s="1"/>
  <c r="A1662" i="1" a="1"/>
  <c r="A1662" i="1" s="1"/>
  <c r="A1663" i="1" a="1"/>
  <c r="A1663" i="1" s="1"/>
  <c r="A1664" i="1" a="1"/>
  <c r="A1664" i="1" s="1"/>
  <c r="A1665" i="1" a="1"/>
  <c r="A1665" i="1" s="1"/>
  <c r="A1666" i="1" a="1"/>
  <c r="A1666" i="1" s="1"/>
  <c r="A1667" i="1" a="1"/>
  <c r="A1667" i="1" s="1"/>
  <c r="A1668" i="1" a="1"/>
  <c r="A1668" i="1" s="1"/>
  <c r="A1669" i="1" a="1"/>
  <c r="A1669" i="1" s="1"/>
  <c r="A1670" i="1" a="1"/>
  <c r="A1670" i="1" s="1"/>
  <c r="A1671" i="1" a="1"/>
  <c r="A1671" i="1" s="1"/>
  <c r="A1672" i="1" a="1"/>
  <c r="A1672" i="1" s="1"/>
  <c r="A1673" i="1" a="1"/>
  <c r="A1673" i="1" s="1"/>
  <c r="A1674" i="1" a="1"/>
  <c r="A1674" i="1" s="1"/>
  <c r="A1675" i="1" a="1"/>
  <c r="A1675" i="1" s="1"/>
  <c r="A1676" i="1" a="1"/>
  <c r="A1676" i="1" s="1"/>
  <c r="A1677" i="1" a="1"/>
  <c r="A1677" i="1" s="1"/>
  <c r="A1678" i="1" a="1"/>
  <c r="A1678" i="1" s="1"/>
  <c r="A1679" i="1" a="1"/>
  <c r="A1679" i="1" s="1"/>
  <c r="A1680" i="1" a="1"/>
  <c r="A1680" i="1" s="1"/>
  <c r="A1681" i="1" a="1"/>
  <c r="A1681" i="1" s="1"/>
  <c r="A1682" i="1" a="1"/>
  <c r="A1682" i="1" s="1"/>
  <c r="A1683" i="1" a="1"/>
  <c r="A1683" i="1" s="1"/>
  <c r="A1684" i="1" a="1"/>
  <c r="A1684" i="1" s="1"/>
  <c r="A1685" i="1" a="1"/>
  <c r="A1685" i="1" s="1"/>
  <c r="A1686" i="1" a="1"/>
  <c r="A1686" i="1" s="1"/>
  <c r="A1687" i="1" a="1"/>
  <c r="A1687" i="1" s="1"/>
  <c r="A1688" i="1" a="1"/>
  <c r="A1688" i="1" s="1"/>
  <c r="A1689" i="1" a="1"/>
  <c r="A1689" i="1" s="1"/>
  <c r="A1690" i="1" a="1"/>
  <c r="A1690" i="1" s="1"/>
  <c r="A1691" i="1" a="1"/>
  <c r="A1691" i="1" s="1"/>
  <c r="A1692" i="1" a="1"/>
  <c r="A1692" i="1" s="1"/>
  <c r="A1693" i="1" a="1"/>
  <c r="A1693" i="1" s="1"/>
  <c r="A1694" i="1" a="1"/>
  <c r="A1694" i="1" s="1"/>
  <c r="A1695" i="1" a="1"/>
  <c r="A1695" i="1" s="1"/>
  <c r="A1696" i="1" a="1"/>
  <c r="A1696" i="1" s="1"/>
  <c r="A1697" i="1" a="1"/>
  <c r="A1697" i="1" s="1"/>
  <c r="A1698" i="1" a="1"/>
  <c r="A1698" i="1" s="1"/>
  <c r="A1699" i="1" a="1"/>
  <c r="A1699" i="1" s="1"/>
  <c r="A1700" i="1" a="1"/>
  <c r="A1700" i="1" s="1"/>
  <c r="A1701" i="1" a="1"/>
  <c r="A1701" i="1" s="1"/>
  <c r="A1702" i="1" a="1"/>
  <c r="A1702" i="1" s="1"/>
  <c r="A1703" i="1" a="1"/>
  <c r="A1703" i="1" s="1"/>
  <c r="A1704" i="1" a="1"/>
  <c r="A1704" i="1" s="1"/>
  <c r="A1705" i="1" a="1"/>
  <c r="A1705" i="1" s="1"/>
  <c r="A1706" i="1" a="1"/>
  <c r="A1706" i="1" s="1"/>
  <c r="A1707" i="1" a="1"/>
  <c r="A1707" i="1" s="1"/>
  <c r="A1708" i="1" a="1"/>
  <c r="A1708" i="1" s="1"/>
  <c r="A1709" i="1" a="1"/>
  <c r="A1709" i="1" s="1"/>
  <c r="A1710" i="1" a="1"/>
  <c r="A1710" i="1" s="1"/>
  <c r="A1711" i="1" a="1"/>
  <c r="A1711" i="1" s="1"/>
  <c r="A1712" i="1" a="1"/>
  <c r="A1712" i="1" s="1"/>
  <c r="A1713" i="1" a="1"/>
  <c r="A1713" i="1" s="1"/>
  <c r="A1714" i="1" a="1"/>
  <c r="A1714" i="1" s="1"/>
  <c r="A1715" i="1" a="1"/>
  <c r="A1715" i="1" s="1"/>
  <c r="A1716" i="1" a="1"/>
  <c r="A1716" i="1" s="1"/>
  <c r="A1717" i="1" a="1"/>
  <c r="A1717" i="1" s="1"/>
  <c r="A1718" i="1" a="1"/>
  <c r="A1718" i="1" s="1"/>
  <c r="A1719" i="1" a="1"/>
  <c r="A1719" i="1" s="1"/>
  <c r="A1720" i="1" a="1"/>
  <c r="A1720" i="1" s="1"/>
  <c r="A1721" i="1" a="1"/>
  <c r="A1721" i="1" s="1"/>
  <c r="A1722" i="1" a="1"/>
  <c r="A1722" i="1" s="1"/>
  <c r="A1723" i="1" a="1"/>
  <c r="A1723" i="1" s="1"/>
  <c r="A1724" i="1" a="1"/>
  <c r="A1724" i="1" s="1"/>
  <c r="A1725" i="1" a="1"/>
  <c r="A1725" i="1" s="1"/>
  <c r="A1726" i="1" a="1"/>
  <c r="A1726" i="1" s="1"/>
  <c r="A1727" i="1" a="1"/>
  <c r="A1727" i="1" s="1"/>
  <c r="A1728" i="1" a="1"/>
  <c r="A1728" i="1" s="1"/>
  <c r="A1729" i="1" a="1"/>
  <c r="A1729" i="1" s="1"/>
  <c r="A1730" i="1" a="1"/>
  <c r="A1730" i="1" s="1"/>
  <c r="A1731" i="1" a="1"/>
  <c r="A1731" i="1" s="1"/>
  <c r="A1732" i="1" a="1"/>
  <c r="A1732" i="1" s="1"/>
  <c r="A1733" i="1" a="1"/>
  <c r="A1733" i="1" s="1"/>
  <c r="A1734" i="1" a="1"/>
  <c r="A1734" i="1" s="1"/>
  <c r="A1735" i="1" a="1"/>
  <c r="A1735" i="1" s="1"/>
  <c r="A1736" i="1" a="1"/>
  <c r="A1736" i="1" s="1"/>
  <c r="A1737" i="1" a="1"/>
  <c r="A1737" i="1" s="1"/>
  <c r="A1738" i="1" a="1"/>
  <c r="A1738" i="1" s="1"/>
  <c r="A1739" i="1" a="1"/>
  <c r="A1739" i="1" s="1"/>
  <c r="A1740" i="1" a="1"/>
  <c r="A1740" i="1" s="1"/>
  <c r="A1741" i="1" a="1"/>
  <c r="A1741" i="1" s="1"/>
  <c r="A1742" i="1" a="1"/>
  <c r="A1742" i="1" s="1"/>
  <c r="A1743" i="1" a="1"/>
  <c r="A1743" i="1" s="1"/>
  <c r="A1744" i="1" a="1"/>
  <c r="A1744" i="1" s="1"/>
  <c r="A1745" i="1" a="1"/>
  <c r="A1745" i="1" s="1"/>
  <c r="A1746" i="1" a="1"/>
  <c r="A1746" i="1" s="1"/>
  <c r="A1747" i="1" a="1"/>
  <c r="A1747" i="1" s="1"/>
  <c r="A1748" i="1" a="1"/>
  <c r="A1748" i="1" s="1"/>
  <c r="A1749" i="1" a="1"/>
  <c r="A1749" i="1" s="1"/>
  <c r="A1750" i="1" a="1"/>
  <c r="A1750" i="1" s="1"/>
  <c r="A1751" i="1" a="1"/>
  <c r="A1751" i="1" s="1"/>
  <c r="A1752" i="1" a="1"/>
  <c r="A1752" i="1" s="1"/>
  <c r="A1753" i="1" a="1"/>
  <c r="A1753" i="1" s="1"/>
  <c r="A1754" i="1" a="1"/>
  <c r="A1754" i="1" s="1"/>
  <c r="A1755" i="1" a="1"/>
  <c r="A1755" i="1" s="1"/>
  <c r="A1756" i="1" a="1"/>
  <c r="A1756" i="1" s="1"/>
  <c r="A1757" i="1" a="1"/>
  <c r="A1757" i="1" s="1"/>
  <c r="A1758" i="1" a="1"/>
  <c r="A1758" i="1" s="1"/>
  <c r="A1759" i="1" a="1"/>
  <c r="A1759" i="1" s="1"/>
  <c r="A1760" i="1" a="1"/>
  <c r="A1760" i="1" s="1"/>
  <c r="A1761" i="1" a="1"/>
  <c r="A1761" i="1" s="1"/>
  <c r="A1762" i="1" a="1"/>
  <c r="A1762" i="1" s="1"/>
  <c r="A1763" i="1" a="1"/>
  <c r="A1763" i="1" s="1"/>
  <c r="A1764" i="1" a="1"/>
  <c r="A1764" i="1" s="1"/>
  <c r="A1765" i="1" a="1"/>
  <c r="A1765" i="1" s="1"/>
  <c r="A1766" i="1" a="1"/>
  <c r="A1766" i="1" s="1"/>
  <c r="A1767" i="1" a="1"/>
  <c r="A1767" i="1" s="1"/>
  <c r="A1768" i="1" a="1"/>
  <c r="A1768" i="1" s="1"/>
  <c r="A1769" i="1" a="1"/>
  <c r="A1769" i="1" s="1"/>
  <c r="A1770" i="1" a="1"/>
  <c r="A1770" i="1" s="1"/>
  <c r="A1771" i="1" a="1"/>
  <c r="A1771" i="1" s="1"/>
  <c r="A1772" i="1" a="1"/>
  <c r="A1772" i="1" s="1"/>
  <c r="A1773" i="1" a="1"/>
  <c r="A1773" i="1" s="1"/>
  <c r="A1774" i="1" a="1"/>
  <c r="A1774" i="1" s="1"/>
  <c r="A1775" i="1" a="1"/>
  <c r="A1775" i="1" s="1"/>
  <c r="A1776" i="1" a="1"/>
  <c r="A1776" i="1" s="1"/>
  <c r="A1777" i="1" a="1"/>
  <c r="A1777" i="1" s="1"/>
  <c r="A1778" i="1" a="1"/>
  <c r="A1778" i="1" s="1"/>
  <c r="A1779" i="1" a="1"/>
  <c r="A1779" i="1" s="1"/>
  <c r="A1780" i="1" a="1"/>
  <c r="A1780" i="1" s="1"/>
  <c r="A1781" i="1" a="1"/>
  <c r="A1781" i="1" s="1"/>
  <c r="A1782" i="1" a="1"/>
  <c r="A1782" i="1" s="1"/>
  <c r="A1783" i="1" a="1"/>
  <c r="A1783" i="1" s="1"/>
  <c r="A1784" i="1" a="1"/>
  <c r="A1784" i="1" s="1"/>
  <c r="A1785" i="1" a="1"/>
  <c r="A1785" i="1" s="1"/>
  <c r="A1786" i="1" a="1"/>
  <c r="A1786" i="1" s="1"/>
  <c r="A1787" i="1" a="1"/>
  <c r="A1787" i="1" s="1"/>
  <c r="A1788" i="1" a="1"/>
  <c r="A1788" i="1" s="1"/>
  <c r="A1789" i="1" a="1"/>
  <c r="A1789" i="1" s="1"/>
  <c r="A1790" i="1" a="1"/>
  <c r="A1790" i="1" s="1"/>
  <c r="A1791" i="1" a="1"/>
  <c r="A1791" i="1" s="1"/>
  <c r="A1792" i="1" a="1"/>
  <c r="A1792" i="1" s="1"/>
  <c r="A1793" i="1" a="1"/>
  <c r="A1793" i="1" s="1"/>
  <c r="A1794" i="1" a="1"/>
  <c r="A1794" i="1" s="1"/>
  <c r="A1795" i="1" a="1"/>
  <c r="A1795" i="1" s="1"/>
  <c r="A1796" i="1" a="1"/>
  <c r="A1796" i="1" s="1"/>
  <c r="A1797" i="1" a="1"/>
  <c r="A1797" i="1" s="1"/>
  <c r="A1798" i="1" a="1"/>
  <c r="A1798" i="1" s="1"/>
  <c r="A1799" i="1" a="1"/>
  <c r="A1799" i="1" s="1"/>
  <c r="A1800" i="1" a="1"/>
  <c r="A1800" i="1" s="1"/>
  <c r="A1801" i="1" a="1"/>
  <c r="A1801" i="1" s="1"/>
  <c r="A1802" i="1" a="1"/>
  <c r="A1802" i="1" s="1"/>
  <c r="A1803" i="1" a="1"/>
  <c r="A1803" i="1" s="1"/>
  <c r="A1804" i="1" a="1"/>
  <c r="A1804" i="1" s="1"/>
  <c r="A1805" i="1" a="1"/>
  <c r="A1805" i="1" s="1"/>
  <c r="A1806" i="1" a="1"/>
  <c r="A1806" i="1" s="1"/>
  <c r="A1807" i="1" a="1"/>
  <c r="A1807" i="1" s="1"/>
  <c r="A1808" i="1" a="1"/>
  <c r="A1808" i="1" s="1"/>
  <c r="A1809" i="1" a="1"/>
  <c r="A1809" i="1" s="1"/>
  <c r="A1810" i="1" a="1"/>
  <c r="A1810" i="1" s="1"/>
  <c r="A1811" i="1" a="1"/>
  <c r="A1811" i="1" s="1"/>
  <c r="A1812" i="1" a="1"/>
  <c r="A1812" i="1" s="1"/>
  <c r="A1813" i="1" a="1"/>
  <c r="A1813" i="1" s="1"/>
  <c r="A1814" i="1" a="1"/>
  <c r="A1814" i="1" s="1"/>
  <c r="A1815" i="1" a="1"/>
  <c r="A1815" i="1" s="1"/>
  <c r="A1816" i="1" a="1"/>
  <c r="A1816" i="1" s="1"/>
  <c r="A1817" i="1" a="1"/>
  <c r="A1817" i="1" s="1"/>
  <c r="A1818" i="1" a="1"/>
  <c r="A1818" i="1" s="1"/>
  <c r="A1819" i="1" a="1"/>
  <c r="A1819" i="1" s="1"/>
  <c r="A1820" i="1" a="1"/>
  <c r="A1820" i="1" s="1"/>
  <c r="A1821" i="1" a="1"/>
  <c r="A1821" i="1" s="1"/>
  <c r="A1822" i="1" a="1"/>
  <c r="A1822" i="1" s="1"/>
  <c r="A1823" i="1" a="1"/>
  <c r="A1823" i="1" s="1"/>
  <c r="A1824" i="1" a="1"/>
  <c r="A1824" i="1" s="1"/>
  <c r="A1825" i="1" a="1"/>
  <c r="A1825" i="1" s="1"/>
  <c r="A1826" i="1" a="1"/>
  <c r="A1826" i="1" s="1"/>
  <c r="A1827" i="1" a="1"/>
  <c r="A1827" i="1" s="1"/>
  <c r="A1828" i="1" a="1"/>
  <c r="A1828" i="1" s="1"/>
  <c r="A1829" i="1" a="1"/>
  <c r="A1829" i="1" s="1"/>
  <c r="A1830" i="1" a="1"/>
  <c r="A1830" i="1" s="1"/>
  <c r="A1831" i="1" a="1"/>
  <c r="A1831" i="1" s="1"/>
  <c r="A1832" i="1" a="1"/>
  <c r="A1832" i="1" s="1"/>
  <c r="A1833" i="1" a="1"/>
  <c r="A1833" i="1" s="1"/>
  <c r="A1834" i="1" a="1"/>
  <c r="A1834" i="1" s="1"/>
  <c r="A1835" i="1" a="1"/>
  <c r="A1835" i="1" s="1"/>
  <c r="A1836" i="1" a="1"/>
  <c r="A1836" i="1" s="1"/>
  <c r="A1837" i="1" a="1"/>
  <c r="A1837" i="1" s="1"/>
  <c r="A1838" i="1" a="1"/>
  <c r="A1838" i="1" s="1"/>
  <c r="A1839" i="1" a="1"/>
  <c r="A1839" i="1" s="1"/>
  <c r="A1840" i="1" a="1"/>
  <c r="A1840" i="1" s="1"/>
  <c r="A1841" i="1" a="1"/>
  <c r="A1841" i="1" s="1"/>
  <c r="A1842" i="1" a="1"/>
  <c r="A1842" i="1" s="1"/>
  <c r="A1843" i="1" a="1"/>
  <c r="A1843" i="1" s="1"/>
  <c r="A1844" i="1" a="1"/>
  <c r="A1844" i="1" s="1"/>
  <c r="A1845" i="1" a="1"/>
  <c r="A1845" i="1" s="1"/>
  <c r="A1846" i="1" a="1"/>
  <c r="A1846" i="1" s="1"/>
  <c r="A1847" i="1" a="1"/>
  <c r="A1847" i="1" s="1"/>
  <c r="A1848" i="1" a="1"/>
  <c r="A1848" i="1" s="1"/>
  <c r="A1849" i="1" a="1"/>
  <c r="A1849" i="1" s="1"/>
  <c r="A1850" i="1" a="1"/>
  <c r="A1850" i="1" s="1"/>
  <c r="A1851" i="1" a="1"/>
  <c r="A1851" i="1" s="1"/>
  <c r="A1852" i="1" a="1"/>
  <c r="A1852" i="1" s="1"/>
  <c r="A1853" i="1" a="1"/>
  <c r="A1853" i="1" s="1"/>
  <c r="A1854" i="1" a="1"/>
  <c r="A1854" i="1" s="1"/>
  <c r="A1855" i="1" a="1"/>
  <c r="A1855" i="1" s="1"/>
  <c r="A1856" i="1" a="1"/>
  <c r="A1856" i="1" s="1"/>
  <c r="A1857" i="1" a="1"/>
  <c r="A1857" i="1" s="1"/>
  <c r="A1858" i="1" a="1"/>
  <c r="A1858" i="1" s="1"/>
  <c r="A1859" i="1" a="1"/>
  <c r="A1859" i="1" s="1"/>
  <c r="A1860" i="1" a="1"/>
  <c r="A1860" i="1" s="1"/>
  <c r="A1861" i="1" a="1"/>
  <c r="A1861" i="1" s="1"/>
  <c r="A1862" i="1" a="1"/>
  <c r="A1862" i="1" s="1"/>
  <c r="A1863" i="1" a="1"/>
  <c r="A1863" i="1" s="1"/>
  <c r="A1864" i="1" a="1"/>
  <c r="A1864" i="1" s="1"/>
  <c r="A1865" i="1" a="1"/>
  <c r="A1865" i="1" s="1"/>
  <c r="A1866" i="1" a="1"/>
  <c r="A1866" i="1" s="1"/>
  <c r="A1867" i="1" a="1"/>
  <c r="A1867" i="1" s="1"/>
  <c r="A1868" i="1" a="1"/>
  <c r="A1868" i="1" s="1"/>
  <c r="A1869" i="1" a="1"/>
  <c r="A1869" i="1" s="1"/>
  <c r="A1870" i="1" a="1"/>
  <c r="A1870" i="1" s="1"/>
  <c r="A1871" i="1" a="1"/>
  <c r="A1871" i="1" s="1"/>
  <c r="A1872" i="1" a="1"/>
  <c r="A1872" i="1" s="1"/>
  <c r="A1873" i="1" a="1"/>
  <c r="A1873" i="1" s="1"/>
  <c r="A1874" i="1" a="1"/>
  <c r="A1874" i="1" s="1"/>
  <c r="A1875" i="1" a="1"/>
  <c r="A1875" i="1" s="1"/>
  <c r="A1876" i="1" a="1"/>
  <c r="A1876" i="1" s="1"/>
  <c r="A1877" i="1" a="1"/>
  <c r="A1877" i="1" s="1"/>
  <c r="A1878" i="1" a="1"/>
  <c r="A1878" i="1" s="1"/>
  <c r="A1879" i="1" a="1"/>
  <c r="A1879" i="1" s="1"/>
  <c r="A1880" i="1" a="1"/>
  <c r="A1880" i="1" s="1"/>
  <c r="A1881" i="1" a="1"/>
  <c r="A1881" i="1" s="1"/>
  <c r="A1882" i="1" a="1"/>
  <c r="A1882" i="1" s="1"/>
  <c r="A1883" i="1" a="1"/>
  <c r="A1883" i="1" s="1"/>
  <c r="A1884" i="1" a="1"/>
  <c r="A1884" i="1" s="1"/>
  <c r="A1885" i="1" a="1"/>
  <c r="A1885" i="1" s="1"/>
  <c r="A1886" i="1" a="1"/>
  <c r="A1886" i="1" s="1"/>
  <c r="A1887" i="1" a="1"/>
  <c r="A1887" i="1" s="1"/>
  <c r="A1888" i="1" a="1"/>
  <c r="A1888" i="1" s="1"/>
  <c r="A1889" i="1" a="1"/>
  <c r="A1889" i="1" s="1"/>
  <c r="A1890" i="1" a="1"/>
  <c r="A1890" i="1" s="1"/>
  <c r="A1891" i="1" a="1"/>
  <c r="A1891" i="1" s="1"/>
  <c r="A1892" i="1" a="1"/>
  <c r="A1892" i="1" s="1"/>
  <c r="A1893" i="1" a="1"/>
  <c r="A1893" i="1" s="1"/>
  <c r="A1894" i="1" a="1"/>
  <c r="A1894" i="1" s="1"/>
  <c r="A1895" i="1" a="1"/>
  <c r="A1895" i="1" s="1"/>
  <c r="A1896" i="1" a="1"/>
  <c r="A1896" i="1" s="1"/>
  <c r="A1897" i="1" a="1"/>
  <c r="A1897" i="1" s="1"/>
  <c r="A1898" i="1" a="1"/>
  <c r="A1898" i="1" s="1"/>
  <c r="A1899" i="1" a="1"/>
  <c r="A1899" i="1" s="1"/>
  <c r="A1900" i="1" a="1"/>
  <c r="A1900" i="1" s="1"/>
  <c r="A1901" i="1" a="1"/>
  <c r="A1901" i="1" s="1"/>
  <c r="A1902" i="1" a="1"/>
  <c r="A1902" i="1" s="1"/>
  <c r="A1903" i="1" a="1"/>
  <c r="A1903" i="1" s="1"/>
  <c r="A1904" i="1" a="1"/>
  <c r="A1904" i="1" s="1"/>
  <c r="A1905" i="1" a="1"/>
  <c r="A1905" i="1" s="1"/>
  <c r="A1906" i="1" a="1"/>
  <c r="A1906" i="1" s="1"/>
  <c r="A1907" i="1" a="1"/>
  <c r="A1907" i="1" s="1"/>
  <c r="A1908" i="1" a="1"/>
  <c r="A1908" i="1" s="1"/>
  <c r="A1909" i="1" a="1"/>
  <c r="A1909" i="1" s="1"/>
  <c r="A1910" i="1" a="1"/>
  <c r="A1910" i="1" s="1"/>
  <c r="A1911" i="1" a="1"/>
  <c r="A1911" i="1" s="1"/>
  <c r="A1912" i="1" a="1"/>
  <c r="A1912" i="1" s="1"/>
  <c r="A1913" i="1" a="1"/>
  <c r="A1913" i="1" s="1"/>
  <c r="A1914" i="1" a="1"/>
  <c r="A1914" i="1" s="1"/>
  <c r="A1915" i="1" a="1"/>
  <c r="A1915" i="1" s="1"/>
  <c r="A1916" i="1" a="1"/>
  <c r="A1916" i="1" s="1"/>
  <c r="A1917" i="1" a="1"/>
  <c r="A1917" i="1" s="1"/>
  <c r="A1918" i="1" a="1"/>
  <c r="A1918" i="1" s="1"/>
  <c r="A1919" i="1" a="1"/>
  <c r="A1919" i="1" s="1"/>
  <c r="A1920" i="1" a="1"/>
  <c r="A1920" i="1" s="1"/>
  <c r="A1921" i="1" a="1"/>
  <c r="A1921" i="1" s="1"/>
  <c r="A1922" i="1" a="1"/>
  <c r="A1922" i="1" s="1"/>
  <c r="A1923" i="1" a="1"/>
  <c r="A1923" i="1" s="1"/>
  <c r="A1924" i="1" a="1"/>
  <c r="A1924" i="1" s="1"/>
  <c r="A1925" i="1" a="1"/>
  <c r="A1925" i="1" s="1"/>
  <c r="A1926" i="1" a="1"/>
  <c r="A1926" i="1" s="1"/>
  <c r="A1927" i="1" a="1"/>
  <c r="A1927" i="1" s="1"/>
  <c r="A1928" i="1" a="1"/>
  <c r="A1928" i="1" s="1"/>
  <c r="A1929" i="1" a="1"/>
  <c r="A1929" i="1" s="1"/>
  <c r="A1930" i="1" a="1"/>
  <c r="A1930" i="1" s="1"/>
  <c r="A1931" i="1" a="1"/>
  <c r="A1931" i="1" s="1"/>
  <c r="A1932" i="1" a="1"/>
  <c r="A1932" i="1" s="1"/>
  <c r="A1933" i="1" a="1"/>
  <c r="A1933" i="1" s="1"/>
  <c r="A1934" i="1" a="1"/>
  <c r="A1934" i="1" s="1"/>
  <c r="A1935" i="1" a="1"/>
  <c r="A1935" i="1" s="1"/>
  <c r="A1936" i="1" a="1"/>
  <c r="A1936" i="1" s="1"/>
  <c r="A1937" i="1" a="1"/>
  <c r="A1937" i="1" s="1"/>
  <c r="A1938" i="1" a="1"/>
  <c r="A1938" i="1" s="1"/>
  <c r="A1939" i="1" a="1"/>
  <c r="A1939" i="1" s="1"/>
  <c r="A1940" i="1" a="1"/>
  <c r="A1940" i="1" s="1"/>
  <c r="A1941" i="1" a="1"/>
  <c r="A1941" i="1" s="1"/>
  <c r="A1942" i="1" a="1"/>
  <c r="A1942" i="1" s="1"/>
  <c r="A1943" i="1" a="1"/>
  <c r="A1943" i="1" s="1"/>
  <c r="A1944" i="1" a="1"/>
  <c r="A1944" i="1" s="1"/>
  <c r="A1945" i="1" a="1"/>
  <c r="A1945" i="1" s="1"/>
  <c r="A1946" i="1" a="1"/>
  <c r="A1946" i="1" s="1"/>
  <c r="A1947" i="1" a="1"/>
  <c r="A1947" i="1" s="1"/>
  <c r="A1948" i="1" a="1"/>
  <c r="A1948" i="1" s="1"/>
  <c r="A1949" i="1" a="1"/>
  <c r="A1949" i="1" s="1"/>
  <c r="A1950" i="1" a="1"/>
  <c r="A1950" i="1" s="1"/>
  <c r="A1951" i="1" a="1"/>
  <c r="A1951" i="1" s="1"/>
  <c r="A1952" i="1" a="1"/>
  <c r="A1952" i="1" s="1"/>
  <c r="A1953" i="1" a="1"/>
  <c r="A1953" i="1" s="1"/>
  <c r="A1954" i="1" a="1"/>
  <c r="A1954" i="1" s="1"/>
  <c r="A1955" i="1" a="1"/>
  <c r="A1955" i="1" s="1"/>
  <c r="A1956" i="1" a="1"/>
  <c r="A1956" i="1" s="1"/>
  <c r="A1957" i="1" a="1"/>
  <c r="A1957" i="1" s="1"/>
  <c r="A1958" i="1" a="1"/>
  <c r="A1958" i="1" s="1"/>
  <c r="A1959" i="1" a="1"/>
  <c r="A1959" i="1" s="1"/>
  <c r="A1960" i="1" a="1"/>
  <c r="A1960" i="1" s="1"/>
  <c r="A1961" i="1" a="1"/>
  <c r="A1961" i="1" s="1"/>
  <c r="A1962" i="1" a="1"/>
  <c r="A1962" i="1" s="1"/>
  <c r="A1963" i="1" a="1"/>
  <c r="A1963" i="1" s="1"/>
  <c r="A1964" i="1" a="1"/>
  <c r="A1964" i="1" s="1"/>
  <c r="A1965" i="1" a="1"/>
  <c r="A1965" i="1" s="1"/>
  <c r="A1966" i="1" a="1"/>
  <c r="A1966" i="1" s="1"/>
  <c r="A1967" i="1" a="1"/>
  <c r="A1967" i="1" s="1"/>
  <c r="A1968" i="1" a="1"/>
  <c r="A1968" i="1" s="1"/>
  <c r="A1969" i="1" a="1"/>
  <c r="A1969" i="1" s="1"/>
  <c r="A1970" i="1" a="1"/>
  <c r="A1970" i="1" s="1"/>
  <c r="A1971" i="1" a="1"/>
  <c r="A1971" i="1" s="1"/>
  <c r="A1972" i="1" a="1"/>
  <c r="A1972" i="1" s="1"/>
  <c r="A1973" i="1" a="1"/>
  <c r="A1973" i="1" s="1"/>
  <c r="A1974" i="1" a="1"/>
  <c r="A1974" i="1" s="1"/>
  <c r="A1975" i="1" a="1"/>
  <c r="A1975" i="1" s="1"/>
  <c r="A1976" i="1" a="1"/>
  <c r="A1976" i="1" s="1"/>
  <c r="A1977" i="1" a="1"/>
  <c r="A1977" i="1" s="1"/>
  <c r="A1978" i="1" a="1"/>
  <c r="A1978" i="1" s="1"/>
  <c r="A1979" i="1" a="1"/>
  <c r="A1979" i="1" s="1"/>
  <c r="A1980" i="1" a="1"/>
  <c r="A1980" i="1" s="1"/>
  <c r="A1981" i="1" a="1"/>
  <c r="A1981" i="1" s="1"/>
  <c r="A1982" i="1" a="1"/>
  <c r="A1982" i="1" s="1"/>
  <c r="A1983" i="1" a="1"/>
  <c r="A1983" i="1" s="1"/>
  <c r="A1984" i="1" a="1"/>
  <c r="A1984" i="1" s="1"/>
  <c r="A1985" i="1" a="1"/>
  <c r="A1985" i="1" s="1"/>
  <c r="A1986" i="1" a="1"/>
  <c r="A1986" i="1" s="1"/>
  <c r="A1987" i="1" a="1"/>
  <c r="A1987" i="1" s="1"/>
  <c r="A1988" i="1" a="1"/>
  <c r="A1988" i="1" s="1"/>
  <c r="A1989" i="1" a="1"/>
  <c r="A1989" i="1" s="1"/>
  <c r="A1990" i="1" a="1"/>
  <c r="A1990" i="1" s="1"/>
  <c r="A1991" i="1" a="1"/>
  <c r="A1991" i="1" s="1"/>
  <c r="A1992" i="1" a="1"/>
  <c r="A1992" i="1" s="1"/>
  <c r="A1993" i="1" a="1"/>
  <c r="A1993" i="1" s="1"/>
  <c r="A1994" i="1" a="1"/>
  <c r="A1994" i="1" s="1"/>
  <c r="A1995" i="1" a="1"/>
  <c r="A1995" i="1" s="1"/>
  <c r="A1996" i="1" a="1"/>
  <c r="A1996" i="1" s="1"/>
  <c r="A1997" i="1" a="1"/>
  <c r="A1997" i="1" s="1"/>
  <c r="A1998" i="1" a="1"/>
  <c r="A1998" i="1" s="1"/>
  <c r="A1999" i="1" a="1"/>
  <c r="A1999" i="1" s="1"/>
  <c r="A2000" i="1" a="1"/>
  <c r="A2000" i="1" s="1"/>
  <c r="A2001" i="1" a="1"/>
  <c r="A2001" i="1" s="1"/>
  <c r="A2002" i="1" a="1"/>
  <c r="A2002" i="1" s="1"/>
  <c r="A2003" i="1" a="1"/>
  <c r="A2003" i="1" s="1"/>
  <c r="A2004" i="1" a="1"/>
  <c r="A2004" i="1" s="1"/>
  <c r="A2005" i="1" a="1"/>
  <c r="A2005" i="1" s="1"/>
  <c r="A2006" i="1" a="1"/>
  <c r="A2006" i="1" s="1"/>
  <c r="A2007" i="1" a="1"/>
  <c r="A2007" i="1" s="1"/>
  <c r="A2008" i="1" a="1"/>
  <c r="A2008" i="1" s="1"/>
  <c r="A2009" i="1" a="1"/>
  <c r="A2009" i="1" s="1"/>
  <c r="A2010" i="1" a="1"/>
  <c r="A2010" i="1" s="1"/>
  <c r="A2011" i="1" a="1"/>
  <c r="A2011" i="1" s="1"/>
  <c r="A2012" i="1" a="1"/>
  <c r="A2012" i="1" s="1"/>
  <c r="A2013" i="1" a="1"/>
  <c r="A2013" i="1" s="1"/>
  <c r="A2014" i="1" a="1"/>
  <c r="A2014" i="1" s="1"/>
  <c r="A2015" i="1" a="1"/>
  <c r="A2015" i="1" s="1"/>
  <c r="A2016" i="1" a="1"/>
  <c r="A2016" i="1" s="1"/>
  <c r="A2017" i="1" a="1"/>
  <c r="A2017" i="1" s="1"/>
  <c r="A2018" i="1" a="1"/>
  <c r="A2018" i="1" s="1"/>
  <c r="A2019" i="1" a="1"/>
  <c r="A2019" i="1" s="1"/>
  <c r="A2020" i="1" a="1"/>
  <c r="A2020" i="1" s="1"/>
  <c r="A2021" i="1" a="1"/>
  <c r="A2021" i="1" s="1"/>
  <c r="A2022" i="1" a="1"/>
  <c r="A2022" i="1" s="1"/>
  <c r="A2023" i="1" a="1"/>
  <c r="A2023" i="1" s="1"/>
  <c r="A2024" i="1" a="1"/>
  <c r="A2024" i="1" s="1"/>
  <c r="A2025" i="1" a="1"/>
  <c r="A2025" i="1" s="1"/>
  <c r="A2026" i="1" a="1"/>
  <c r="A2026" i="1" s="1"/>
  <c r="A2027" i="1" a="1"/>
  <c r="A2027" i="1" s="1"/>
  <c r="A2028" i="1" a="1"/>
  <c r="A2028" i="1" s="1"/>
  <c r="A2029" i="1" a="1"/>
  <c r="A2029" i="1" s="1"/>
  <c r="A2030" i="1" a="1"/>
  <c r="A2030" i="1" s="1"/>
  <c r="A2031" i="1" a="1"/>
  <c r="A2031" i="1" s="1"/>
  <c r="A2032" i="1" a="1"/>
  <c r="A2032" i="1" s="1"/>
  <c r="A2033" i="1" a="1"/>
  <c r="A2033" i="1" s="1"/>
  <c r="A2034" i="1" a="1"/>
  <c r="A2034" i="1" s="1"/>
  <c r="A2035" i="1" a="1"/>
  <c r="A2035" i="1" s="1"/>
  <c r="A2036" i="1" a="1"/>
  <c r="A2036" i="1" s="1"/>
  <c r="A2037" i="1" a="1"/>
  <c r="A2037" i="1" s="1"/>
  <c r="A2038" i="1" a="1"/>
  <c r="A2038" i="1" s="1"/>
  <c r="A2039" i="1" a="1"/>
  <c r="A2039" i="1" s="1"/>
  <c r="A2040" i="1" a="1"/>
  <c r="A2040" i="1" s="1"/>
  <c r="A2041" i="1" a="1"/>
  <c r="A2041" i="1" s="1"/>
  <c r="A2042" i="1" a="1"/>
  <c r="A2042" i="1" s="1"/>
  <c r="A2043" i="1" a="1"/>
  <c r="A2043" i="1" s="1"/>
  <c r="A2044" i="1" a="1"/>
  <c r="A2044" i="1" s="1"/>
  <c r="A2045" i="1" a="1"/>
  <c r="A2045" i="1" s="1"/>
  <c r="A2046" i="1" a="1"/>
  <c r="A2046" i="1" s="1"/>
  <c r="A2047" i="1" a="1"/>
  <c r="A2047" i="1" s="1"/>
  <c r="A2048" i="1" a="1"/>
  <c r="A2048" i="1" s="1"/>
  <c r="A2049" i="1" a="1"/>
  <c r="A2049" i="1" s="1"/>
  <c r="A2050" i="1" a="1"/>
  <c r="A2050" i="1" s="1"/>
  <c r="A2051" i="1" a="1"/>
  <c r="A2051" i="1" s="1"/>
  <c r="A2052" i="1" a="1"/>
  <c r="A2052" i="1" s="1"/>
  <c r="A2053" i="1" a="1"/>
  <c r="A2053" i="1" s="1"/>
  <c r="A2054" i="1" a="1"/>
  <c r="A2054" i="1" s="1"/>
  <c r="A2055" i="1" a="1"/>
  <c r="A2055" i="1" s="1"/>
  <c r="A2056" i="1" a="1"/>
  <c r="A2056" i="1" s="1"/>
  <c r="A2057" i="1" a="1"/>
  <c r="A2057" i="1" s="1"/>
  <c r="A2058" i="1" a="1"/>
  <c r="A2058" i="1" s="1"/>
  <c r="A2059" i="1" a="1"/>
  <c r="A2059" i="1" s="1"/>
  <c r="A2060" i="1" a="1"/>
  <c r="A2060" i="1" s="1"/>
  <c r="A2061" i="1" a="1"/>
  <c r="A2061" i="1" s="1"/>
  <c r="A2062" i="1" a="1"/>
  <c r="A2062" i="1" s="1"/>
  <c r="A2063" i="1" a="1"/>
  <c r="A2063" i="1" s="1"/>
  <c r="A2064" i="1" a="1"/>
  <c r="A2064" i="1" s="1"/>
  <c r="A2065" i="1" a="1"/>
  <c r="A2065" i="1" s="1"/>
  <c r="A2066" i="1" a="1"/>
  <c r="A2066" i="1" s="1"/>
  <c r="A2067" i="1" a="1"/>
  <c r="A2067" i="1" s="1"/>
  <c r="A2068" i="1" a="1"/>
  <c r="A2068" i="1" s="1"/>
  <c r="A2069" i="1" a="1"/>
  <c r="A2069" i="1" s="1"/>
  <c r="A2070" i="1" a="1"/>
  <c r="A2070" i="1" s="1"/>
  <c r="A2071" i="1" a="1"/>
  <c r="A2071" i="1" s="1"/>
  <c r="A2072" i="1" a="1"/>
  <c r="A2072" i="1" s="1"/>
  <c r="A2073" i="1" a="1"/>
  <c r="A2073" i="1" s="1"/>
  <c r="A2074" i="1" a="1"/>
  <c r="A2074" i="1" s="1"/>
  <c r="A2075" i="1" a="1"/>
  <c r="A2075" i="1" s="1"/>
  <c r="A2076" i="1" a="1"/>
  <c r="A2076" i="1" s="1"/>
  <c r="A2077" i="1" a="1"/>
  <c r="A2077" i="1" s="1"/>
  <c r="A2078" i="1" a="1"/>
  <c r="A2078" i="1" s="1"/>
  <c r="A2079" i="1" a="1"/>
  <c r="A2079" i="1" s="1"/>
  <c r="A2080" i="1" a="1"/>
  <c r="A2080" i="1" s="1"/>
  <c r="A2081" i="1" a="1"/>
  <c r="A2081" i="1" s="1"/>
  <c r="A2082" i="1" a="1"/>
  <c r="A2082" i="1" s="1"/>
  <c r="A2083" i="1" a="1"/>
  <c r="A2083" i="1" s="1"/>
  <c r="A2084" i="1" a="1"/>
  <c r="A2084" i="1" s="1"/>
  <c r="A2085" i="1" a="1"/>
  <c r="A2085" i="1" s="1"/>
  <c r="A2086" i="1" a="1"/>
  <c r="A2086" i="1" s="1"/>
  <c r="A2087" i="1" a="1"/>
  <c r="A2087" i="1" s="1"/>
  <c r="A2088" i="1" a="1"/>
  <c r="A2088" i="1" s="1"/>
  <c r="A2089" i="1" a="1"/>
  <c r="A2089" i="1" s="1"/>
  <c r="A2090" i="1" a="1"/>
  <c r="A2090" i="1" s="1"/>
  <c r="A2091" i="1" a="1"/>
  <c r="A2091" i="1" s="1"/>
  <c r="A2092" i="1" a="1"/>
  <c r="A2092" i="1" s="1"/>
  <c r="A2093" i="1" a="1"/>
  <c r="A2093" i="1" s="1"/>
  <c r="A2094" i="1" a="1"/>
  <c r="A2094" i="1" s="1"/>
  <c r="A2095" i="1" a="1"/>
  <c r="A2095" i="1" s="1"/>
  <c r="A2096" i="1" a="1"/>
  <c r="A2096" i="1" s="1"/>
  <c r="A2097" i="1" a="1"/>
  <c r="A2097" i="1" s="1"/>
  <c r="A2098" i="1" a="1"/>
  <c r="A2098" i="1" s="1"/>
  <c r="A2099" i="1" a="1"/>
  <c r="A2099" i="1" s="1"/>
  <c r="A2100" i="1" a="1"/>
  <c r="A2100" i="1" s="1"/>
  <c r="A2101" i="1" a="1"/>
  <c r="A2101" i="1" s="1"/>
  <c r="A2102" i="1" a="1"/>
  <c r="A2102" i="1" s="1"/>
  <c r="A2103" i="1" a="1"/>
  <c r="A2103" i="1" s="1"/>
  <c r="A2104" i="1" a="1"/>
  <c r="A2104" i="1" s="1"/>
  <c r="A2105" i="1" a="1"/>
  <c r="A2105" i="1" s="1"/>
  <c r="A2106" i="1" a="1"/>
  <c r="A2106" i="1" s="1"/>
  <c r="A2107" i="1" a="1"/>
  <c r="A2107" i="1" s="1"/>
  <c r="A2108" i="1" a="1"/>
  <c r="A2108" i="1" s="1"/>
  <c r="A2109" i="1" a="1"/>
  <c r="A2109" i="1" s="1"/>
  <c r="A2110" i="1" a="1"/>
  <c r="A2110" i="1" s="1"/>
  <c r="A2111" i="1" a="1"/>
  <c r="A2111" i="1" s="1"/>
  <c r="A2112" i="1" a="1"/>
  <c r="A2112" i="1" s="1"/>
  <c r="A2113" i="1" a="1"/>
  <c r="A2113" i="1" s="1"/>
  <c r="A2114" i="1" a="1"/>
  <c r="A2114" i="1" s="1"/>
  <c r="A2115" i="1" a="1"/>
  <c r="A2115" i="1" s="1"/>
  <c r="A2116" i="1" a="1"/>
  <c r="A2116" i="1" s="1"/>
  <c r="A2117" i="1" a="1"/>
  <c r="A2117" i="1" s="1"/>
  <c r="A2118" i="1" a="1"/>
  <c r="A2118" i="1" s="1"/>
  <c r="A2119" i="1" a="1"/>
  <c r="A2119" i="1" s="1"/>
  <c r="A2120" i="1" a="1"/>
  <c r="A2120" i="1" s="1"/>
  <c r="A2121" i="1" a="1"/>
  <c r="A2121" i="1" s="1"/>
  <c r="A2122" i="1" a="1"/>
  <c r="A2122" i="1" s="1"/>
  <c r="A2123" i="1" a="1"/>
  <c r="A2123" i="1" s="1"/>
  <c r="A2124" i="1" a="1"/>
  <c r="A2124" i="1" s="1"/>
  <c r="A2125" i="1" a="1"/>
  <c r="A2125" i="1" s="1"/>
  <c r="A2126" i="1" a="1"/>
  <c r="A2126" i="1" s="1"/>
  <c r="A2127" i="1" a="1"/>
  <c r="A2127" i="1" s="1"/>
  <c r="A2128" i="1" a="1"/>
  <c r="A2128" i="1" s="1"/>
  <c r="A2129" i="1" a="1"/>
  <c r="A2129" i="1" s="1"/>
  <c r="A2130" i="1" a="1"/>
  <c r="A2130" i="1" s="1"/>
  <c r="A2131" i="1" a="1"/>
  <c r="A2131" i="1" s="1"/>
  <c r="A2132" i="1" a="1"/>
  <c r="A2132" i="1" s="1"/>
  <c r="A2133" i="1" a="1"/>
  <c r="A2133" i="1" s="1"/>
  <c r="A2134" i="1" a="1"/>
  <c r="A2134" i="1" s="1"/>
  <c r="A2135" i="1" a="1"/>
  <c r="A2135" i="1" s="1"/>
  <c r="A2136" i="1" a="1"/>
  <c r="A2136" i="1" s="1"/>
  <c r="A2137" i="1" a="1"/>
  <c r="A2137" i="1" s="1"/>
  <c r="A2138" i="1" a="1"/>
  <c r="A2138" i="1" s="1"/>
  <c r="A2139" i="1" a="1"/>
  <c r="A2139" i="1" s="1"/>
  <c r="A2140" i="1" a="1"/>
  <c r="A2140" i="1" s="1"/>
  <c r="A2141" i="1" a="1"/>
  <c r="A2141" i="1" s="1"/>
  <c r="A2142" i="1" a="1"/>
  <c r="A2142" i="1" s="1"/>
  <c r="A2143" i="1" a="1"/>
  <c r="A2143" i="1" s="1"/>
  <c r="A2144" i="1" a="1"/>
  <c r="A2144" i="1" s="1"/>
  <c r="A2145" i="1" a="1"/>
  <c r="A2145" i="1" s="1"/>
  <c r="A2146" i="1" a="1"/>
  <c r="A2146" i="1" s="1"/>
  <c r="A2147" i="1" a="1"/>
  <c r="A2147" i="1" s="1"/>
  <c r="A2148" i="1" a="1"/>
  <c r="A2148" i="1" s="1"/>
  <c r="A2149" i="1" a="1"/>
  <c r="A2149" i="1" s="1"/>
  <c r="A2150" i="1" a="1"/>
  <c r="A2150" i="1" s="1"/>
  <c r="A2151" i="1" a="1"/>
  <c r="A2151" i="1" s="1"/>
  <c r="A2152" i="1" a="1"/>
  <c r="A2152" i="1" s="1"/>
  <c r="A2153" i="1" a="1"/>
  <c r="A2153" i="1" s="1"/>
  <c r="A2154" i="1" a="1"/>
  <c r="A2154" i="1" s="1"/>
  <c r="A2155" i="1" a="1"/>
  <c r="A2155" i="1" s="1"/>
  <c r="A2156" i="1" a="1"/>
  <c r="A2156" i="1" s="1"/>
  <c r="A2157" i="1" a="1"/>
  <c r="A2157" i="1" s="1"/>
  <c r="A2158" i="1" a="1"/>
  <c r="A2158" i="1" s="1"/>
  <c r="A2159" i="1" a="1"/>
  <c r="A2159" i="1" s="1"/>
  <c r="A2160" i="1" a="1"/>
  <c r="A2160" i="1" s="1"/>
  <c r="A2161" i="1" a="1"/>
  <c r="A2161" i="1" s="1"/>
  <c r="A2162" i="1" a="1"/>
  <c r="A2162" i="1" s="1"/>
  <c r="A2163" i="1" a="1"/>
  <c r="A2163" i="1" s="1"/>
  <c r="A2164" i="1" a="1"/>
  <c r="A2164" i="1" s="1"/>
  <c r="A2165" i="1" a="1"/>
  <c r="A2165" i="1" s="1"/>
  <c r="A2166" i="1" a="1"/>
  <c r="A2166" i="1" s="1"/>
  <c r="A2167" i="1" a="1"/>
  <c r="A2167" i="1" s="1"/>
  <c r="A2168" i="1" a="1"/>
  <c r="A2168" i="1" s="1"/>
  <c r="A2169" i="1" a="1"/>
  <c r="A2169" i="1" s="1"/>
  <c r="A2170" i="1" a="1"/>
  <c r="A2170" i="1" s="1"/>
  <c r="A2171" i="1" a="1"/>
  <c r="A2171" i="1" s="1"/>
  <c r="A2172" i="1" a="1"/>
  <c r="A2172" i="1" s="1"/>
  <c r="A2173" i="1" a="1"/>
  <c r="A2173" i="1" s="1"/>
  <c r="A2174" i="1" a="1"/>
  <c r="A2174" i="1" s="1"/>
  <c r="A2175" i="1" a="1"/>
  <c r="A2175" i="1" s="1"/>
  <c r="A2176" i="1" a="1"/>
  <c r="A2176" i="1" s="1"/>
  <c r="A2177" i="1" a="1"/>
  <c r="A2177" i="1" s="1"/>
  <c r="A2178" i="1" a="1"/>
  <c r="A2178" i="1" s="1"/>
  <c r="A2179" i="1" a="1"/>
  <c r="A2179" i="1" s="1"/>
  <c r="A2180" i="1" a="1"/>
  <c r="A2180" i="1" s="1"/>
  <c r="A2181" i="1" a="1"/>
  <c r="A2181" i="1" s="1"/>
  <c r="A2182" i="1" a="1"/>
  <c r="A2182" i="1" s="1"/>
  <c r="A2183" i="1" a="1"/>
  <c r="A2183" i="1" s="1"/>
  <c r="A2184" i="1" a="1"/>
  <c r="A2184" i="1" s="1"/>
  <c r="A2185" i="1" a="1"/>
  <c r="A2185" i="1" s="1"/>
  <c r="A2186" i="1" a="1"/>
  <c r="A2186" i="1" s="1"/>
  <c r="A2187" i="1" a="1"/>
  <c r="A2187" i="1" s="1"/>
  <c r="A2188" i="1" a="1"/>
  <c r="A2188" i="1" s="1"/>
  <c r="A2189" i="1" a="1"/>
  <c r="A2189" i="1" s="1"/>
  <c r="A2190" i="1" a="1"/>
  <c r="A2190" i="1" s="1"/>
  <c r="A2191" i="1" a="1"/>
  <c r="A2191" i="1" s="1"/>
  <c r="A2192" i="1" a="1"/>
  <c r="A2192" i="1" s="1"/>
  <c r="A2193" i="1" a="1"/>
  <c r="A2193" i="1" s="1"/>
  <c r="A2194" i="1" a="1"/>
  <c r="A2194" i="1" s="1"/>
  <c r="A2195" i="1" a="1"/>
  <c r="A2195" i="1" s="1"/>
  <c r="A2196" i="1" a="1"/>
  <c r="A2196" i="1" s="1"/>
  <c r="A2197" i="1" a="1"/>
  <c r="A2197" i="1" s="1"/>
  <c r="A2198" i="1" a="1"/>
  <c r="A2198" i="1" s="1"/>
  <c r="A2199" i="1" a="1"/>
  <c r="A2199" i="1" s="1"/>
  <c r="A2200" i="1" a="1"/>
  <c r="A2200" i="1" s="1"/>
  <c r="A2201" i="1" a="1"/>
  <c r="A2201" i="1" s="1"/>
  <c r="A2202" i="1" a="1"/>
  <c r="A2202" i="1" s="1"/>
  <c r="A2203" i="1" a="1"/>
  <c r="A2203" i="1" s="1"/>
  <c r="A2204" i="1" a="1"/>
  <c r="A2204" i="1" s="1"/>
  <c r="A2205" i="1" a="1"/>
  <c r="A2205" i="1" s="1"/>
  <c r="A2206" i="1" a="1"/>
  <c r="A2206" i="1" s="1"/>
  <c r="A2207" i="1" a="1"/>
  <c r="A2207" i="1" s="1"/>
  <c r="A2208" i="1" a="1"/>
  <c r="A2208" i="1" s="1"/>
  <c r="A2209" i="1" a="1"/>
  <c r="A2209" i="1" s="1"/>
  <c r="A2210" i="1" a="1"/>
  <c r="A2210" i="1" s="1"/>
  <c r="A2211" i="1" a="1"/>
  <c r="A2211" i="1" s="1"/>
  <c r="A2212" i="1" a="1"/>
  <c r="A2212" i="1" s="1"/>
  <c r="A2213" i="1" a="1"/>
  <c r="A2213" i="1" s="1"/>
  <c r="A2214" i="1" a="1"/>
  <c r="A2214" i="1" s="1"/>
  <c r="A2215" i="1" a="1"/>
  <c r="A2215" i="1" s="1"/>
  <c r="A2216" i="1" a="1"/>
  <c r="A2216" i="1" s="1"/>
  <c r="A2217" i="1" a="1"/>
  <c r="A2217" i="1" s="1"/>
  <c r="A2218" i="1" a="1"/>
  <c r="A2218" i="1" s="1"/>
  <c r="A2219" i="1" a="1"/>
  <c r="A2219" i="1" s="1"/>
  <c r="A2220" i="1" a="1"/>
  <c r="A2220" i="1" s="1"/>
  <c r="A2221" i="1" a="1"/>
  <c r="A2221" i="1" s="1"/>
  <c r="A2222" i="1" a="1"/>
  <c r="A2222" i="1" s="1"/>
  <c r="A2223" i="1" a="1"/>
  <c r="A2223" i="1" s="1"/>
  <c r="A2224" i="1" a="1"/>
  <c r="A2224" i="1" s="1"/>
  <c r="A2225" i="1" a="1"/>
  <c r="A2225" i="1" s="1"/>
  <c r="A2226" i="1" a="1"/>
  <c r="A2226" i="1" s="1"/>
  <c r="A2227" i="1" a="1"/>
  <c r="A2227" i="1" s="1"/>
  <c r="A2228" i="1" a="1"/>
  <c r="A2228" i="1" s="1"/>
  <c r="A2229" i="1" a="1"/>
  <c r="A2229" i="1" s="1"/>
  <c r="A2230" i="1" a="1"/>
  <c r="A2230" i="1" s="1"/>
  <c r="A2231" i="1" a="1"/>
  <c r="A2231" i="1" s="1"/>
  <c r="A2232" i="1" a="1"/>
  <c r="A2232" i="1" s="1"/>
  <c r="A2233" i="1" a="1"/>
  <c r="A2233" i="1" s="1"/>
  <c r="A2234" i="1" a="1"/>
  <c r="A2234" i="1" s="1"/>
  <c r="A2235" i="1" a="1"/>
  <c r="A2235" i="1" s="1"/>
  <c r="A2236" i="1" a="1"/>
  <c r="A2236" i="1" s="1"/>
  <c r="A2237" i="1" a="1"/>
  <c r="A2237" i="1" s="1"/>
  <c r="A2238" i="1" a="1"/>
  <c r="A2238" i="1" s="1"/>
  <c r="A2239" i="1" a="1"/>
  <c r="A2239" i="1" s="1"/>
  <c r="A2240" i="1" a="1"/>
  <c r="A2240" i="1" s="1"/>
  <c r="A2241" i="1" a="1"/>
  <c r="A2241" i="1" s="1"/>
  <c r="A2242" i="1" a="1"/>
  <c r="A2242" i="1" s="1"/>
  <c r="A2243" i="1" a="1"/>
  <c r="A2243" i="1" s="1"/>
  <c r="A2244" i="1" a="1"/>
  <c r="A2244" i="1" s="1"/>
  <c r="A2245" i="1" a="1"/>
  <c r="A2245" i="1" s="1"/>
  <c r="A2246" i="1" a="1"/>
  <c r="A2246" i="1" s="1"/>
  <c r="A2247" i="1" a="1"/>
  <c r="A2247" i="1" s="1"/>
  <c r="A2248" i="1" a="1"/>
  <c r="A2248" i="1" s="1"/>
  <c r="A2249" i="1" a="1"/>
  <c r="A2249" i="1" s="1"/>
  <c r="A2250" i="1" a="1"/>
  <c r="A2250" i="1" s="1"/>
  <c r="A2251" i="1" a="1"/>
  <c r="A2251" i="1" s="1"/>
  <c r="A2252" i="1" a="1"/>
  <c r="A2252" i="1" s="1"/>
  <c r="A2253" i="1" a="1"/>
  <c r="A2253" i="1" s="1"/>
  <c r="A2254" i="1" a="1"/>
  <c r="A2254" i="1" s="1"/>
  <c r="A2255" i="1" a="1"/>
  <c r="A2255" i="1" s="1"/>
  <c r="A2256" i="1" a="1"/>
  <c r="A2256" i="1" s="1"/>
  <c r="A2257" i="1" a="1"/>
  <c r="A2257" i="1" s="1"/>
  <c r="A2258" i="1" a="1"/>
  <c r="A2258" i="1" s="1"/>
  <c r="A2259" i="1" a="1"/>
  <c r="A2259" i="1" s="1"/>
  <c r="A2260" i="1" a="1"/>
  <c r="A2260" i="1" s="1"/>
  <c r="A2261" i="1" a="1"/>
  <c r="A2261" i="1" s="1"/>
  <c r="A2262" i="1" a="1"/>
  <c r="A2262" i="1" s="1"/>
  <c r="A2263" i="1" a="1"/>
  <c r="A2263" i="1" s="1"/>
  <c r="A2264" i="1" a="1"/>
  <c r="A2264" i="1" s="1"/>
  <c r="A2265" i="1" a="1"/>
  <c r="A2265" i="1" s="1"/>
  <c r="A2266" i="1" a="1"/>
  <c r="A2266" i="1" s="1"/>
  <c r="A2267" i="1" a="1"/>
  <c r="A2267" i="1" s="1"/>
  <c r="A2268" i="1" a="1"/>
  <c r="A2268" i="1" s="1"/>
  <c r="A2269" i="1" a="1"/>
  <c r="A2269" i="1" s="1"/>
  <c r="A2270" i="1" a="1"/>
  <c r="A2270" i="1" s="1"/>
  <c r="A2271" i="1" a="1"/>
  <c r="A2271" i="1" s="1"/>
  <c r="A2272" i="1" a="1"/>
  <c r="A2272" i="1" s="1"/>
  <c r="A2273" i="1" a="1"/>
  <c r="A2273" i="1" s="1"/>
  <c r="A2274" i="1" a="1"/>
  <c r="A2274" i="1" s="1"/>
  <c r="A2275" i="1" a="1"/>
  <c r="A2275" i="1" s="1"/>
  <c r="A2276" i="1" a="1"/>
  <c r="A2276" i="1" s="1"/>
  <c r="A2277" i="1" a="1"/>
  <c r="A2277" i="1" s="1"/>
  <c r="A2278" i="1" a="1"/>
  <c r="A2278" i="1" s="1"/>
  <c r="A2279" i="1" a="1"/>
  <c r="A2279" i="1" s="1"/>
  <c r="A2280" i="1" a="1"/>
  <c r="A2280" i="1" s="1"/>
  <c r="A2281" i="1" a="1"/>
  <c r="A2281" i="1" s="1"/>
  <c r="A2282" i="1" a="1"/>
  <c r="A2282" i="1" s="1"/>
  <c r="A2283" i="1" a="1"/>
  <c r="A2283" i="1" s="1"/>
  <c r="A2284" i="1" a="1"/>
  <c r="A2284" i="1" s="1"/>
  <c r="A2285" i="1" a="1"/>
  <c r="A2285" i="1" s="1"/>
  <c r="A2286" i="1" a="1"/>
  <c r="A2286" i="1" s="1"/>
  <c r="A2287" i="1" a="1"/>
  <c r="A2287" i="1" s="1"/>
  <c r="A2288" i="1" a="1"/>
  <c r="A2288" i="1" s="1"/>
  <c r="A2289" i="1" a="1"/>
  <c r="A2289" i="1" s="1"/>
  <c r="A2290" i="1" a="1"/>
  <c r="A2290" i="1" s="1"/>
  <c r="A2291" i="1" a="1"/>
  <c r="A2291" i="1" s="1"/>
  <c r="A2292" i="1" a="1"/>
  <c r="A2292" i="1" s="1"/>
  <c r="A2293" i="1" a="1"/>
  <c r="A2293" i="1" s="1"/>
  <c r="A2294" i="1" a="1"/>
  <c r="A2294" i="1" s="1"/>
  <c r="A2295" i="1" a="1"/>
  <c r="A2295" i="1" s="1"/>
  <c r="A2296" i="1" a="1"/>
  <c r="A2296" i="1" s="1"/>
  <c r="A2297" i="1" a="1"/>
  <c r="A2297" i="1" s="1"/>
  <c r="A2298" i="1" a="1"/>
  <c r="A2298" i="1" s="1"/>
  <c r="A2299" i="1" a="1"/>
  <c r="A2299" i="1" s="1"/>
  <c r="A2300" i="1" a="1"/>
  <c r="A2300" i="1" s="1"/>
  <c r="A2301" i="1" a="1"/>
  <c r="A2301" i="1" s="1"/>
  <c r="A2302" i="1" a="1"/>
  <c r="A2302" i="1" s="1"/>
  <c r="A2303" i="1" a="1"/>
  <c r="A2303" i="1" s="1"/>
  <c r="A2304" i="1" a="1"/>
  <c r="A2304" i="1" s="1"/>
  <c r="A2305" i="1" a="1"/>
  <c r="A2305" i="1" s="1"/>
  <c r="A2306" i="1" a="1"/>
  <c r="A2306" i="1" s="1"/>
  <c r="A2307" i="1" a="1"/>
  <c r="A2307" i="1" s="1"/>
  <c r="A2308" i="1" a="1"/>
  <c r="A2308" i="1" s="1"/>
  <c r="A2309" i="1" a="1"/>
  <c r="A2309" i="1" s="1"/>
  <c r="A2310" i="1" a="1"/>
  <c r="A2310" i="1" s="1"/>
  <c r="A2311" i="1" a="1"/>
  <c r="A2311" i="1" s="1"/>
  <c r="A2312" i="1" a="1"/>
  <c r="A2312" i="1" s="1"/>
  <c r="A2313" i="1" a="1"/>
  <c r="A2313" i="1" s="1"/>
  <c r="A2314" i="1" a="1"/>
  <c r="A2314" i="1" s="1"/>
  <c r="A2315" i="1" a="1"/>
  <c r="A2315" i="1" s="1"/>
  <c r="A2316" i="1" a="1"/>
  <c r="A2316" i="1" s="1"/>
  <c r="A2317" i="1" a="1"/>
  <c r="A2317" i="1" s="1"/>
  <c r="A2318" i="1" a="1"/>
  <c r="A2318" i="1" s="1"/>
  <c r="A2319" i="1" a="1"/>
  <c r="A2319" i="1" s="1"/>
  <c r="A2320" i="1" a="1"/>
  <c r="A2320" i="1" s="1"/>
  <c r="A2321" i="1" a="1"/>
  <c r="A2321" i="1" s="1"/>
  <c r="A2322" i="1" a="1"/>
  <c r="A2322" i="1" s="1"/>
  <c r="A2323" i="1" a="1"/>
  <c r="A2323" i="1" s="1"/>
  <c r="A2324" i="1" a="1"/>
  <c r="A2324" i="1" s="1"/>
  <c r="A2325" i="1" a="1"/>
  <c r="A2325" i="1" s="1"/>
  <c r="A2326" i="1" a="1"/>
  <c r="A2326" i="1" s="1"/>
  <c r="A2327" i="1" a="1"/>
  <c r="A2327" i="1" s="1"/>
  <c r="A2328" i="1" a="1"/>
  <c r="A2328" i="1" s="1"/>
  <c r="A2329" i="1" a="1"/>
  <c r="A2329" i="1" s="1"/>
  <c r="A2330" i="1" a="1"/>
  <c r="A2330" i="1" s="1"/>
  <c r="A2331" i="1" a="1"/>
  <c r="A2331" i="1" s="1"/>
  <c r="A2332" i="1" a="1"/>
  <c r="A2332" i="1" s="1"/>
  <c r="A2333" i="1" a="1"/>
  <c r="A2333" i="1" s="1"/>
  <c r="A2334" i="1" a="1"/>
  <c r="A2334" i="1" s="1"/>
  <c r="A2335" i="1" a="1"/>
  <c r="A2335" i="1" s="1"/>
  <c r="A2336" i="1" a="1"/>
  <c r="A2336" i="1" s="1"/>
  <c r="A2337" i="1" a="1"/>
  <c r="A2337" i="1" s="1"/>
  <c r="A2338" i="1" a="1"/>
  <c r="A2338" i="1" s="1"/>
  <c r="A2339" i="1" a="1"/>
  <c r="A2339" i="1" s="1"/>
  <c r="A2340" i="1" a="1"/>
  <c r="A2340" i="1" s="1"/>
  <c r="A2341" i="1" a="1"/>
  <c r="A2341" i="1" s="1"/>
  <c r="A2342" i="1" a="1"/>
  <c r="A2342" i="1" s="1"/>
  <c r="A2343" i="1" a="1"/>
  <c r="A2343" i="1" s="1"/>
  <c r="A2344" i="1" a="1"/>
  <c r="A2344" i="1" s="1"/>
  <c r="A2345" i="1" a="1"/>
  <c r="A2345" i="1" s="1"/>
  <c r="A2346" i="1" a="1"/>
  <c r="A2346" i="1" s="1"/>
  <c r="A2347" i="1" a="1"/>
  <c r="A2347" i="1" s="1"/>
  <c r="A2348" i="1" a="1"/>
  <c r="A2348" i="1" s="1"/>
  <c r="A2349" i="1" a="1"/>
  <c r="A2349" i="1" s="1"/>
  <c r="A2350" i="1" a="1"/>
  <c r="A2350" i="1" s="1"/>
  <c r="A2351" i="1" a="1"/>
  <c r="A2351" i="1" s="1"/>
  <c r="A2352" i="1" a="1"/>
  <c r="A2352" i="1" s="1"/>
  <c r="A2353" i="1" a="1"/>
  <c r="A2353" i="1" s="1"/>
  <c r="A2354" i="1" a="1"/>
  <c r="A2354" i="1" s="1"/>
  <c r="A2355" i="1" a="1"/>
  <c r="A2355" i="1" s="1"/>
  <c r="A2356" i="1" a="1"/>
  <c r="A2356" i="1" s="1"/>
  <c r="A2357" i="1" a="1"/>
  <c r="A2357" i="1" s="1"/>
  <c r="A2358" i="1" a="1"/>
  <c r="A2358" i="1" s="1"/>
  <c r="A2359" i="1" a="1"/>
  <c r="A2359" i="1" s="1"/>
  <c r="A2360" i="1" a="1"/>
  <c r="A2360" i="1" s="1"/>
  <c r="A2361" i="1" a="1"/>
  <c r="A2361" i="1" s="1"/>
  <c r="A2362" i="1" a="1"/>
  <c r="A2362" i="1" s="1"/>
  <c r="A2363" i="1" a="1"/>
  <c r="A2363" i="1" s="1"/>
  <c r="A2364" i="1" a="1"/>
  <c r="A2364" i="1" s="1"/>
  <c r="A2365" i="1" a="1"/>
  <c r="A2365" i="1" s="1"/>
  <c r="A2366" i="1" a="1"/>
  <c r="A2366" i="1" s="1"/>
  <c r="A2367" i="1" a="1"/>
  <c r="A2367" i="1" s="1"/>
  <c r="A2368" i="1" a="1"/>
  <c r="A2368" i="1" s="1"/>
  <c r="A2369" i="1" a="1"/>
  <c r="A2369" i="1" s="1"/>
  <c r="A2370" i="1" a="1"/>
  <c r="A2370" i="1" s="1"/>
  <c r="A2371" i="1" a="1"/>
  <c r="A2371" i="1" s="1"/>
  <c r="A2372" i="1" a="1"/>
  <c r="A2372" i="1" s="1"/>
  <c r="A2373" i="1" a="1"/>
  <c r="A2373" i="1" s="1"/>
  <c r="A2374" i="1" a="1"/>
  <c r="A2374" i="1" s="1"/>
  <c r="A2375" i="1" a="1"/>
  <c r="A2375" i="1" s="1"/>
  <c r="A2376" i="1" a="1"/>
  <c r="A2376" i="1" s="1"/>
  <c r="A2377" i="1" a="1"/>
  <c r="A2377" i="1" s="1"/>
  <c r="A2378" i="1" a="1"/>
  <c r="A2378" i="1" s="1"/>
  <c r="A2379" i="1" a="1"/>
  <c r="A2379" i="1" s="1"/>
  <c r="A2380" i="1" a="1"/>
  <c r="A2380" i="1" s="1"/>
  <c r="A2381" i="1" a="1"/>
  <c r="A2381" i="1" s="1"/>
  <c r="A2382" i="1" a="1"/>
  <c r="A2382" i="1" s="1"/>
  <c r="A2383" i="1" a="1"/>
  <c r="A2383" i="1" s="1"/>
  <c r="A2384" i="1" a="1"/>
  <c r="A2384" i="1" s="1"/>
  <c r="A2385" i="1" a="1"/>
  <c r="A2385" i="1" s="1"/>
  <c r="A2386" i="1" a="1"/>
  <c r="A2386" i="1" s="1"/>
  <c r="A2387" i="1" a="1"/>
  <c r="A2387" i="1" s="1"/>
  <c r="A2388" i="1" a="1"/>
  <c r="A2388" i="1" s="1"/>
  <c r="A2389" i="1" a="1"/>
  <c r="A2389" i="1" s="1"/>
  <c r="A2390" i="1" a="1"/>
  <c r="A2390" i="1" s="1"/>
  <c r="A2391" i="1" a="1"/>
  <c r="A2391" i="1" s="1"/>
  <c r="A2392" i="1" a="1"/>
  <c r="A2392" i="1" s="1"/>
  <c r="A2393" i="1" a="1"/>
  <c r="A2393" i="1" s="1"/>
  <c r="A2394" i="1" a="1"/>
  <c r="A2394" i="1" s="1"/>
  <c r="A2395" i="1" a="1"/>
  <c r="A2395" i="1" s="1"/>
  <c r="A2396" i="1" a="1"/>
  <c r="A2396" i="1" s="1"/>
  <c r="A2397" i="1" a="1"/>
  <c r="A2397" i="1" s="1"/>
  <c r="A2398" i="1" a="1"/>
  <c r="A2398" i="1" s="1"/>
  <c r="A2399" i="1" a="1"/>
  <c r="A2399" i="1" s="1"/>
  <c r="A2400" i="1" a="1"/>
  <c r="A2400" i="1" s="1"/>
  <c r="A2401" i="1" a="1"/>
  <c r="A2401" i="1" s="1"/>
  <c r="A2402" i="1" a="1"/>
  <c r="A2402" i="1" s="1"/>
  <c r="A2403" i="1" a="1"/>
  <c r="A2403" i="1" s="1"/>
  <c r="A2404" i="1" a="1"/>
  <c r="A2404" i="1" s="1"/>
  <c r="A2405" i="1" a="1"/>
  <c r="A2405" i="1" s="1"/>
  <c r="A2406" i="1" a="1"/>
  <c r="A2406" i="1" s="1"/>
  <c r="A2407" i="1" a="1"/>
  <c r="A2407" i="1" s="1"/>
  <c r="A2408" i="1" a="1"/>
  <c r="A2408" i="1" s="1"/>
  <c r="A2409" i="1" a="1"/>
  <c r="A2409" i="1" s="1"/>
  <c r="A2410" i="1" a="1"/>
  <c r="A2410" i="1" s="1"/>
  <c r="A5" i="1" a="1"/>
  <c r="A5" i="1" s="1"/>
  <c r="A3" i="1" a="1"/>
  <c r="A3" i="1" s="1"/>
  <c r="A4" i="1" a="1"/>
  <c r="A4" i="1" s="1"/>
  <c r="A2" i="1" a="1"/>
  <c r="A2" i="1" s="1"/>
  <c r="F2667" i="21"/>
  <c r="E2667" i="21"/>
  <c r="D2667" i="21"/>
  <c r="F2646" i="21"/>
  <c r="E2646" i="21"/>
  <c r="D2646" i="21"/>
  <c r="F2583" i="21"/>
  <c r="E2583" i="21"/>
  <c r="D2583" i="21"/>
  <c r="F2581" i="21"/>
  <c r="E2581" i="21"/>
  <c r="D2581" i="21"/>
  <c r="F2579" i="21"/>
  <c r="E2579" i="21"/>
  <c r="D2579" i="21"/>
  <c r="F2387" i="21"/>
  <c r="E2387" i="21"/>
  <c r="D2387" i="21"/>
  <c r="F2380" i="21"/>
  <c r="E2380" i="21"/>
  <c r="D2380" i="21"/>
  <c r="F2353" i="21"/>
  <c r="E2353" i="21"/>
  <c r="D2353" i="21"/>
  <c r="F2312" i="21"/>
  <c r="E2312" i="21"/>
  <c r="D2312" i="21"/>
  <c r="F2307" i="21"/>
  <c r="E2307" i="21"/>
  <c r="D2307" i="21"/>
  <c r="F2291" i="21"/>
  <c r="E2291" i="21"/>
  <c r="D2291" i="21"/>
  <c r="F2288" i="21"/>
  <c r="E2288" i="21"/>
  <c r="D2288" i="21"/>
  <c r="F2287" i="21"/>
  <c r="E2287" i="21"/>
  <c r="D2287" i="21"/>
  <c r="F2243" i="21"/>
  <c r="E2243" i="21"/>
  <c r="D2243" i="21"/>
  <c r="F2219" i="21"/>
  <c r="E2219" i="21"/>
  <c r="D2219" i="21"/>
  <c r="F2197" i="21"/>
  <c r="E2197" i="21"/>
  <c r="D2197" i="21"/>
  <c r="F2173" i="21"/>
  <c r="E2173" i="21"/>
  <c r="D2173" i="21"/>
  <c r="F2061" i="21"/>
  <c r="E2061" i="21"/>
  <c r="D2061" i="21"/>
  <c r="F2054" i="21"/>
  <c r="E2054" i="21"/>
  <c r="D2054" i="21"/>
  <c r="F2042" i="21"/>
  <c r="E2042" i="21"/>
  <c r="D2042" i="21"/>
  <c r="F2032" i="21"/>
  <c r="E2032" i="21"/>
  <c r="D2032" i="21"/>
  <c r="F2029" i="21"/>
  <c r="E2029" i="21"/>
  <c r="D2029" i="21"/>
  <c r="F2026" i="21"/>
  <c r="E2026" i="21"/>
  <c r="D2026" i="21"/>
  <c r="F2010" i="21"/>
  <c r="E2010" i="21"/>
  <c r="D2010" i="21"/>
  <c r="F2005" i="21"/>
  <c r="E2005" i="21"/>
  <c r="D2005" i="21"/>
  <c r="F2003" i="21"/>
  <c r="E2003" i="21"/>
  <c r="D2003" i="21"/>
  <c r="F1881" i="21"/>
  <c r="E1881" i="21"/>
  <c r="D1881" i="21"/>
  <c r="F1874" i="21"/>
  <c r="E1874" i="21"/>
  <c r="D1874" i="21"/>
  <c r="F1857" i="21"/>
  <c r="E1857" i="21"/>
  <c r="D1857" i="21"/>
  <c r="F1674" i="21"/>
  <c r="E1674" i="21"/>
  <c r="D1674" i="21"/>
  <c r="F1672" i="21"/>
  <c r="E1672" i="21"/>
  <c r="D1672" i="21"/>
  <c r="F1671" i="21"/>
  <c r="E1671" i="21"/>
  <c r="D1671" i="21"/>
  <c r="F1670" i="21"/>
  <c r="E1670" i="21"/>
  <c r="D1670" i="21"/>
  <c r="F1661" i="21"/>
  <c r="E1661" i="21"/>
  <c r="D1661" i="21"/>
  <c r="F1648" i="21"/>
  <c r="E1648" i="21"/>
  <c r="D1648" i="21"/>
  <c r="F1635" i="21"/>
  <c r="E1635" i="21"/>
  <c r="D1635" i="21"/>
  <c r="F1508" i="21"/>
  <c r="E1508" i="21"/>
  <c r="D1508" i="21"/>
  <c r="F1507" i="21"/>
  <c r="E1507" i="21"/>
  <c r="D1507" i="21"/>
  <c r="F1502" i="21"/>
  <c r="E1502" i="21"/>
  <c r="D1502" i="21"/>
  <c r="F1458" i="21"/>
  <c r="E1458" i="21"/>
  <c r="D1458" i="21"/>
  <c r="F1456" i="21"/>
  <c r="E1456" i="21"/>
  <c r="D1456" i="21"/>
  <c r="F1453" i="21"/>
  <c r="E1453" i="21"/>
  <c r="D1453" i="21"/>
  <c r="F1452" i="21"/>
  <c r="E1452" i="21"/>
  <c r="D1452" i="21"/>
  <c r="F1446" i="21"/>
  <c r="E1446" i="21"/>
  <c r="D1446" i="21"/>
  <c r="F1440" i="21"/>
  <c r="E1440" i="21"/>
  <c r="D1440" i="21"/>
  <c r="F1437" i="21"/>
  <c r="E1437" i="21"/>
  <c r="D1437" i="21"/>
  <c r="F1429" i="21"/>
  <c r="E1429" i="21"/>
  <c r="D1429" i="21"/>
  <c r="F1413" i="21"/>
  <c r="E1413" i="21"/>
  <c r="D1413" i="21"/>
  <c r="F1397" i="21"/>
  <c r="E1397" i="21"/>
  <c r="D1397" i="21"/>
  <c r="F1390" i="21"/>
  <c r="E1390" i="21"/>
  <c r="D1390" i="21"/>
  <c r="F1383" i="21"/>
  <c r="E1383" i="21"/>
  <c r="D1383" i="21"/>
  <c r="F1359" i="21"/>
  <c r="E1359" i="21"/>
  <c r="D1359" i="21"/>
  <c r="F1357" i="21"/>
  <c r="E1357" i="21"/>
  <c r="D1357" i="21"/>
  <c r="F1350" i="21"/>
  <c r="E1350" i="21"/>
  <c r="D1350" i="21"/>
  <c r="F1338" i="21"/>
  <c r="E1338" i="21"/>
  <c r="D1338" i="21"/>
  <c r="F1333" i="21"/>
  <c r="E1333" i="21"/>
  <c r="D1333" i="21"/>
  <c r="F1326" i="21"/>
  <c r="E1326" i="21"/>
  <c r="D1326" i="21"/>
  <c r="F1317" i="21"/>
  <c r="E1317" i="21"/>
  <c r="D1317" i="21"/>
  <c r="F1296" i="21"/>
  <c r="E1296" i="21"/>
  <c r="D1296" i="21"/>
  <c r="F1248" i="21"/>
  <c r="E1248" i="21"/>
  <c r="D1248" i="21"/>
  <c r="F1164" i="21"/>
  <c r="E1164" i="21"/>
  <c r="D1164" i="21"/>
  <c r="F1129" i="21"/>
  <c r="E1129" i="21"/>
  <c r="D1129" i="21"/>
  <c r="F919" i="21"/>
  <c r="E919" i="21"/>
  <c r="D919" i="21"/>
  <c r="F913" i="21"/>
  <c r="E913" i="21"/>
  <c r="D913" i="21"/>
  <c r="F901" i="21"/>
  <c r="E901" i="21"/>
  <c r="D901" i="21"/>
  <c r="F813" i="21"/>
  <c r="E813" i="21"/>
  <c r="D813" i="21"/>
  <c r="F746" i="21"/>
  <c r="E746" i="21"/>
  <c r="D746" i="21"/>
  <c r="F726" i="21"/>
  <c r="E726" i="21"/>
  <c r="D726" i="21"/>
  <c r="F722" i="21"/>
  <c r="E722" i="21"/>
  <c r="D722" i="21"/>
  <c r="F701" i="21"/>
  <c r="E701" i="21"/>
  <c r="D701" i="21"/>
  <c r="F640" i="21"/>
  <c r="E640" i="21"/>
  <c r="D640" i="21"/>
  <c r="F616" i="21"/>
  <c r="E616" i="21"/>
  <c r="D616" i="21"/>
  <c r="F496" i="21"/>
  <c r="E496" i="21"/>
  <c r="D496" i="21"/>
  <c r="F455" i="21"/>
  <c r="E455" i="21"/>
  <c r="D455" i="21"/>
  <c r="F422" i="21"/>
  <c r="E422" i="21"/>
  <c r="D422" i="21"/>
  <c r="F388" i="21"/>
  <c r="E388" i="21"/>
  <c r="D388" i="21"/>
  <c r="F307" i="21"/>
  <c r="E307" i="21"/>
  <c r="D307" i="21"/>
  <c r="F104" i="21"/>
  <c r="E104" i="21"/>
  <c r="D104" i="21"/>
  <c r="F103" i="21"/>
  <c r="E103" i="21"/>
  <c r="D103" i="21"/>
  <c r="F96" i="21"/>
  <c r="E96" i="21"/>
  <c r="D96" i="21"/>
  <c r="F95" i="21"/>
  <c r="E95" i="21"/>
  <c r="D95" i="21"/>
  <c r="F88" i="21"/>
  <c r="E88" i="21"/>
  <c r="D88" i="21"/>
  <c r="F87" i="21"/>
  <c r="E87" i="21"/>
  <c r="D87" i="21"/>
  <c r="F86" i="21"/>
  <c r="E86" i="21"/>
  <c r="D86" i="21"/>
  <c r="F84" i="21"/>
  <c r="E84" i="21"/>
  <c r="D84" i="21"/>
  <c r="F83" i="21"/>
  <c r="E83" i="21"/>
  <c r="D83" i="21"/>
  <c r="F78" i="21"/>
  <c r="E78" i="21"/>
  <c r="D78" i="21"/>
  <c r="F75" i="21"/>
  <c r="E75" i="21"/>
  <c r="D75" i="21"/>
  <c r="F73" i="21"/>
  <c r="E73" i="21"/>
  <c r="D73" i="21"/>
  <c r="F72" i="21"/>
  <c r="E72" i="21"/>
  <c r="D72" i="21"/>
  <c r="F70" i="21"/>
  <c r="E70" i="21"/>
  <c r="D70" i="21"/>
  <c r="F69" i="21"/>
  <c r="E69" i="21"/>
  <c r="D69" i="21"/>
  <c r="M90" i="1" l="1"/>
  <c r="M186" i="1"/>
  <c r="M282" i="1"/>
  <c r="M378" i="1"/>
  <c r="M474" i="1"/>
  <c r="M570" i="1"/>
  <c r="M702" i="1"/>
  <c r="M863" i="1"/>
  <c r="M1051" i="1"/>
  <c r="M1326" i="1"/>
  <c r="M1718" i="1"/>
  <c r="M2715" i="1"/>
  <c r="M2703" i="1"/>
  <c r="M2691" i="1"/>
  <c r="M2679" i="1"/>
  <c r="M2667" i="1"/>
  <c r="M2655" i="1"/>
  <c r="M2643" i="1"/>
  <c r="M2631" i="1"/>
  <c r="M2619" i="1"/>
  <c r="M2607" i="1"/>
  <c r="M2595" i="1"/>
  <c r="M2583" i="1"/>
  <c r="M2571" i="1"/>
  <c r="M2559" i="1"/>
  <c r="M2547" i="1"/>
  <c r="M2535" i="1"/>
  <c r="M2523" i="1"/>
  <c r="M2511" i="1"/>
  <c r="M2499" i="1"/>
  <c r="M2487" i="1"/>
  <c r="M2475" i="1"/>
  <c r="M2463" i="1"/>
  <c r="M2451" i="1"/>
  <c r="M2439" i="1"/>
  <c r="M2427" i="1"/>
  <c r="M2415" i="1"/>
  <c r="M2403" i="1"/>
  <c r="M2391" i="1"/>
  <c r="M2379" i="1"/>
  <c r="M2367" i="1"/>
  <c r="M2355" i="1"/>
  <c r="M2343" i="1"/>
  <c r="M2331" i="1"/>
  <c r="M2319" i="1"/>
  <c r="M2307" i="1"/>
  <c r="M2295" i="1"/>
  <c r="M2283" i="1"/>
  <c r="M2271" i="1"/>
  <c r="M2259" i="1"/>
  <c r="M2247" i="1"/>
  <c r="M2235" i="1"/>
  <c r="M2223" i="1"/>
  <c r="M2211" i="1"/>
  <c r="M2199" i="1"/>
  <c r="M2187" i="1"/>
  <c r="M2175" i="1"/>
  <c r="M2163" i="1"/>
  <c r="M2151" i="1"/>
  <c r="M2139" i="1"/>
  <c r="M2127" i="1"/>
  <c r="M2115" i="1"/>
  <c r="M2103" i="1"/>
  <c r="M2091" i="1"/>
  <c r="M2079" i="1"/>
  <c r="M2067" i="1"/>
  <c r="M2055" i="1"/>
  <c r="M2043" i="1"/>
  <c r="M2031" i="1"/>
  <c r="M2019" i="1"/>
  <c r="M2007" i="1"/>
  <c r="M1995" i="1"/>
  <c r="M1983" i="1"/>
  <c r="M1971" i="1"/>
  <c r="M1959" i="1"/>
  <c r="M1947" i="1"/>
  <c r="M1935" i="1"/>
  <c r="M1923" i="1"/>
  <c r="M1911" i="1"/>
  <c r="M1899" i="1"/>
  <c r="M1887" i="1"/>
  <c r="M1875" i="1"/>
  <c r="M1863" i="1"/>
  <c r="M1851" i="1"/>
  <c r="M1839" i="1"/>
  <c r="M2712" i="1"/>
  <c r="M2700" i="1"/>
  <c r="M2688" i="1"/>
  <c r="M2676" i="1"/>
  <c r="M2664" i="1"/>
  <c r="M2652" i="1"/>
  <c r="M2640" i="1"/>
  <c r="M2628" i="1"/>
  <c r="M2616" i="1"/>
  <c r="M2604" i="1"/>
  <c r="M2592" i="1"/>
  <c r="M2580" i="1"/>
  <c r="M2568" i="1"/>
  <c r="M2556" i="1"/>
  <c r="M2544" i="1"/>
  <c r="M2532" i="1"/>
  <c r="M2520" i="1"/>
  <c r="M2508" i="1"/>
  <c r="M2496" i="1"/>
  <c r="M2484" i="1"/>
  <c r="M2472" i="1"/>
  <c r="M2460" i="1"/>
  <c r="M2448" i="1"/>
  <c r="M2436" i="1"/>
  <c r="M2424" i="1"/>
  <c r="M2412" i="1"/>
  <c r="M2400" i="1"/>
  <c r="M2388" i="1"/>
  <c r="M2376" i="1"/>
  <c r="M2364" i="1"/>
  <c r="M2352" i="1"/>
  <c r="M2340" i="1"/>
  <c r="M2328" i="1"/>
  <c r="M2316" i="1"/>
  <c r="M2304" i="1"/>
  <c r="M2292" i="1"/>
  <c r="M2280" i="1"/>
  <c r="M2268" i="1"/>
  <c r="M2256" i="1"/>
  <c r="M2244" i="1"/>
  <c r="M2232" i="1"/>
  <c r="M2220" i="1"/>
  <c r="M2208" i="1"/>
  <c r="M2196" i="1"/>
  <c r="M2184" i="1"/>
  <c r="M2172" i="1"/>
  <c r="M2160" i="1"/>
  <c r="M2148" i="1"/>
  <c r="M2136" i="1"/>
  <c r="M2124" i="1"/>
  <c r="M2112" i="1"/>
  <c r="M2100" i="1"/>
  <c r="M2088" i="1"/>
  <c r="M2076" i="1"/>
  <c r="M2064" i="1"/>
  <c r="M2052" i="1"/>
  <c r="M2040" i="1"/>
  <c r="M2028" i="1"/>
  <c r="M2016" i="1"/>
  <c r="M2004" i="1"/>
  <c r="M1992" i="1"/>
  <c r="M1980" i="1"/>
  <c r="M1968" i="1"/>
  <c r="M1956" i="1"/>
  <c r="M1944" i="1"/>
  <c r="M1932" i="1"/>
  <c r="M1920" i="1"/>
  <c r="M1908" i="1"/>
  <c r="M1896" i="1"/>
  <c r="M1884" i="1"/>
  <c r="M1872" i="1"/>
  <c r="M1860" i="1"/>
  <c r="M1848" i="1"/>
  <c r="M1836" i="1"/>
  <c r="M1824" i="1"/>
  <c r="M1812" i="1"/>
  <c r="M1800" i="1"/>
  <c r="M1788" i="1"/>
  <c r="M1776" i="1"/>
  <c r="M1764" i="1"/>
  <c r="M1752" i="1"/>
  <c r="M1740" i="1"/>
  <c r="M1728" i="1"/>
  <c r="M1716" i="1"/>
  <c r="M2713" i="1"/>
  <c r="M2698" i="1"/>
  <c r="M2684" i="1"/>
  <c r="M2670" i="1"/>
  <c r="M2656" i="1"/>
  <c r="M2641" i="1"/>
  <c r="M2626" i="1"/>
  <c r="M2612" i="1"/>
  <c r="M2598" i="1"/>
  <c r="M2584" i="1"/>
  <c r="M2569" i="1"/>
  <c r="M2554" i="1"/>
  <c r="M2540" i="1"/>
  <c r="M2526" i="1"/>
  <c r="M2512" i="1"/>
  <c r="M2497" i="1"/>
  <c r="M2482" i="1"/>
  <c r="M2468" i="1"/>
  <c r="M2454" i="1"/>
  <c r="M2440" i="1"/>
  <c r="M2425" i="1"/>
  <c r="M2410" i="1"/>
  <c r="M2396" i="1"/>
  <c r="M2382" i="1"/>
  <c r="M2368" i="1"/>
  <c r="M2353" i="1"/>
  <c r="M2338" i="1"/>
  <c r="M2324" i="1"/>
  <c r="M2310" i="1"/>
  <c r="M2296" i="1"/>
  <c r="M2281" i="1"/>
  <c r="M2266" i="1"/>
  <c r="M2252" i="1"/>
  <c r="M2238" i="1"/>
  <c r="M2224" i="1"/>
  <c r="M2209" i="1"/>
  <c r="M2194" i="1"/>
  <c r="M2180" i="1"/>
  <c r="M2166" i="1"/>
  <c r="M2152" i="1"/>
  <c r="M2137" i="1"/>
  <c r="M2122" i="1"/>
  <c r="M2108" i="1"/>
  <c r="M2094" i="1"/>
  <c r="M2080" i="1"/>
  <c r="M2065" i="1"/>
  <c r="M2050" i="1"/>
  <c r="M2036" i="1"/>
  <c r="M2022" i="1"/>
  <c r="M2008" i="1"/>
  <c r="M1993" i="1"/>
  <c r="M1978" i="1"/>
  <c r="M1964" i="1"/>
  <c r="M1950" i="1"/>
  <c r="M1936" i="1"/>
  <c r="M1921" i="1"/>
  <c r="M1906" i="1"/>
  <c r="M1892" i="1"/>
  <c r="M1878" i="1"/>
  <c r="M1864" i="1"/>
  <c r="M1849" i="1"/>
  <c r="M1834" i="1"/>
  <c r="M1821" i="1"/>
  <c r="M1808" i="1"/>
  <c r="M1795" i="1"/>
  <c r="M1782" i="1"/>
  <c r="M1769" i="1"/>
  <c r="M1756" i="1"/>
  <c r="M1743" i="1"/>
  <c r="M1730" i="1"/>
  <c r="M1717" i="1"/>
  <c r="M1704" i="1"/>
  <c r="M1692" i="1"/>
  <c r="M1680" i="1"/>
  <c r="M1668" i="1"/>
  <c r="M1656" i="1"/>
  <c r="M1644" i="1"/>
  <c r="M1632" i="1"/>
  <c r="M1620" i="1"/>
  <c r="M1608" i="1"/>
  <c r="M1596" i="1"/>
  <c r="M1584" i="1"/>
  <c r="M1572" i="1"/>
  <c r="M1560" i="1"/>
  <c r="M1548" i="1"/>
  <c r="M2711" i="1"/>
  <c r="M2697" i="1"/>
  <c r="M2683" i="1"/>
  <c r="M2669" i="1"/>
  <c r="M2654" i="1"/>
  <c r="M2639" i="1"/>
  <c r="M2625" i="1"/>
  <c r="M2611" i="1"/>
  <c r="M2597" i="1"/>
  <c r="M2582" i="1"/>
  <c r="M2567" i="1"/>
  <c r="M2553" i="1"/>
  <c r="M2539" i="1"/>
  <c r="M2525" i="1"/>
  <c r="M2510" i="1"/>
  <c r="M2495" i="1"/>
  <c r="M2481" i="1"/>
  <c r="M2467" i="1"/>
  <c r="M2453" i="1"/>
  <c r="M2438" i="1"/>
  <c r="M2423" i="1"/>
  <c r="M2409" i="1"/>
  <c r="M2395" i="1"/>
  <c r="M2381" i="1"/>
  <c r="M2366" i="1"/>
  <c r="M2351" i="1"/>
  <c r="M2337" i="1"/>
  <c r="M2323" i="1"/>
  <c r="M2309" i="1"/>
  <c r="M2294" i="1"/>
  <c r="M2279" i="1"/>
  <c r="M2265" i="1"/>
  <c r="M2251" i="1"/>
  <c r="M2237" i="1"/>
  <c r="M2222" i="1"/>
  <c r="M2207" i="1"/>
  <c r="M2193" i="1"/>
  <c r="M2179" i="1"/>
  <c r="M2165" i="1"/>
  <c r="M2150" i="1"/>
  <c r="M2135" i="1"/>
  <c r="M2121" i="1"/>
  <c r="M2107" i="1"/>
  <c r="M2093" i="1"/>
  <c r="M2078" i="1"/>
  <c r="M2063" i="1"/>
  <c r="M2049" i="1"/>
  <c r="M2035" i="1"/>
  <c r="M2021" i="1"/>
  <c r="M2006" i="1"/>
  <c r="M1991" i="1"/>
  <c r="M1977" i="1"/>
  <c r="M1963" i="1"/>
  <c r="M1949" i="1"/>
  <c r="M1934" i="1"/>
  <c r="M1919" i="1"/>
  <c r="M1905" i="1"/>
  <c r="M1891" i="1"/>
  <c r="M1877" i="1"/>
  <c r="M1862" i="1"/>
  <c r="M1847" i="1"/>
  <c r="M1833" i="1"/>
  <c r="M1820" i="1"/>
  <c r="M1807" i="1"/>
  <c r="M1794" i="1"/>
  <c r="M1781" i="1"/>
  <c r="M1768" i="1"/>
  <c r="M1755" i="1"/>
  <c r="M1742" i="1"/>
  <c r="M1729" i="1"/>
  <c r="M1715" i="1"/>
  <c r="M1703" i="1"/>
  <c r="M1691" i="1"/>
  <c r="M1679" i="1"/>
  <c r="M1667" i="1"/>
  <c r="M1655" i="1"/>
  <c r="M1643" i="1"/>
  <c r="M1631" i="1"/>
  <c r="M1619" i="1"/>
  <c r="M1607" i="1"/>
  <c r="M1595" i="1"/>
  <c r="M1583" i="1"/>
  <c r="M1571" i="1"/>
  <c r="M1559" i="1"/>
  <c r="M1547" i="1"/>
  <c r="M2710" i="1"/>
  <c r="M2696" i="1"/>
  <c r="M2682" i="1"/>
  <c r="M2668" i="1"/>
  <c r="M2653" i="1"/>
  <c r="M2638" i="1"/>
  <c r="M2624" i="1"/>
  <c r="M2610" i="1"/>
  <c r="M2596" i="1"/>
  <c r="M2581" i="1"/>
  <c r="M2566" i="1"/>
  <c r="M2552" i="1"/>
  <c r="M2538" i="1"/>
  <c r="M2524" i="1"/>
  <c r="M2509" i="1"/>
  <c r="M2494" i="1"/>
  <c r="M2480" i="1"/>
  <c r="M2466" i="1"/>
  <c r="M2452" i="1"/>
  <c r="M2437" i="1"/>
  <c r="M2422" i="1"/>
  <c r="M2408" i="1"/>
  <c r="M2394" i="1"/>
  <c r="M2380" i="1"/>
  <c r="M2365" i="1"/>
  <c r="M2350" i="1"/>
  <c r="M2336" i="1"/>
  <c r="M2322" i="1"/>
  <c r="M2308" i="1"/>
  <c r="M2293" i="1"/>
  <c r="M2278" i="1"/>
  <c r="M2264" i="1"/>
  <c r="M2250" i="1"/>
  <c r="M2236" i="1"/>
  <c r="M2221" i="1"/>
  <c r="M2206" i="1"/>
  <c r="M2192" i="1"/>
  <c r="M2178" i="1"/>
  <c r="M2164" i="1"/>
  <c r="M2149" i="1"/>
  <c r="M2134" i="1"/>
  <c r="M2120" i="1"/>
  <c r="M2106" i="1"/>
  <c r="M2092" i="1"/>
  <c r="M2077" i="1"/>
  <c r="M2062" i="1"/>
  <c r="M2048" i="1"/>
  <c r="M2034" i="1"/>
  <c r="M2020" i="1"/>
  <c r="M2005" i="1"/>
  <c r="M1990" i="1"/>
  <c r="M1976" i="1"/>
  <c r="M1962" i="1"/>
  <c r="M1948" i="1"/>
  <c r="M1933" i="1"/>
  <c r="M1918" i="1"/>
  <c r="M1904" i="1"/>
  <c r="M1890" i="1"/>
  <c r="M1876" i="1"/>
  <c r="M1861" i="1"/>
  <c r="M1846" i="1"/>
  <c r="M1832" i="1"/>
  <c r="M1819" i="1"/>
  <c r="M1806" i="1"/>
  <c r="M1793" i="1"/>
  <c r="M1780" i="1"/>
  <c r="M2723" i="1"/>
  <c r="M2709" i="1"/>
  <c r="M2695" i="1"/>
  <c r="M2681" i="1"/>
  <c r="M2666" i="1"/>
  <c r="M2651" i="1"/>
  <c r="M2637" i="1"/>
  <c r="M2623" i="1"/>
  <c r="M2609" i="1"/>
  <c r="M2594" i="1"/>
  <c r="M2579" i="1"/>
  <c r="M2565" i="1"/>
  <c r="M2551" i="1"/>
  <c r="M2537" i="1"/>
  <c r="M2522" i="1"/>
  <c r="M2507" i="1"/>
  <c r="M2493" i="1"/>
  <c r="M2479" i="1"/>
  <c r="M2465" i="1"/>
  <c r="M2450" i="1"/>
  <c r="M2435" i="1"/>
  <c r="M2421" i="1"/>
  <c r="M2407" i="1"/>
  <c r="M2393" i="1"/>
  <c r="M2378" i="1"/>
  <c r="M2363" i="1"/>
  <c r="M2349" i="1"/>
  <c r="M2335" i="1"/>
  <c r="M2321" i="1"/>
  <c r="M2306" i="1"/>
  <c r="M2291" i="1"/>
  <c r="M2277" i="1"/>
  <c r="M2263" i="1"/>
  <c r="M2249" i="1"/>
  <c r="M2234" i="1"/>
  <c r="M2219" i="1"/>
  <c r="M2205" i="1"/>
  <c r="M2191" i="1"/>
  <c r="M2177" i="1"/>
  <c r="M2162" i="1"/>
  <c r="M2147" i="1"/>
  <c r="M2133" i="1"/>
  <c r="M2119" i="1"/>
  <c r="M2105" i="1"/>
  <c r="M2090" i="1"/>
  <c r="M2075" i="1"/>
  <c r="M2061" i="1"/>
  <c r="M2047" i="1"/>
  <c r="M2033" i="1"/>
  <c r="M2018" i="1"/>
  <c r="M2003" i="1"/>
  <c r="M1989" i="1"/>
  <c r="M1975" i="1"/>
  <c r="M1961" i="1"/>
  <c r="M1946" i="1"/>
  <c r="M1931" i="1"/>
  <c r="M1917" i="1"/>
  <c r="M1903" i="1"/>
  <c r="M1889" i="1"/>
  <c r="M1874" i="1"/>
  <c r="M1859" i="1"/>
  <c r="M1845" i="1"/>
  <c r="M1831" i="1"/>
  <c r="M1818" i="1"/>
  <c r="M1805" i="1"/>
  <c r="M1792" i="1"/>
  <c r="M1779" i="1"/>
  <c r="M1766" i="1"/>
  <c r="M1753" i="1"/>
  <c r="M1739" i="1"/>
  <c r="M1726" i="1"/>
  <c r="M1713" i="1"/>
  <c r="M1701" i="1"/>
  <c r="M1689" i="1"/>
  <c r="M1677" i="1"/>
  <c r="M1665" i="1"/>
  <c r="M1653" i="1"/>
  <c r="M1641" i="1"/>
  <c r="M1629" i="1"/>
  <c r="M1617" i="1"/>
  <c r="M1605" i="1"/>
  <c r="M1593" i="1"/>
  <c r="M1581" i="1"/>
  <c r="M1569" i="1"/>
  <c r="M1557" i="1"/>
  <c r="M1545" i="1"/>
  <c r="M1533" i="1"/>
  <c r="M2717" i="1"/>
  <c r="M2702" i="1"/>
  <c r="M2687" i="1"/>
  <c r="M2673" i="1"/>
  <c r="M2659" i="1"/>
  <c r="M2645" i="1"/>
  <c r="M2630" i="1"/>
  <c r="M2615" i="1"/>
  <c r="M2601" i="1"/>
  <c r="M2587" i="1"/>
  <c r="M2573" i="1"/>
  <c r="M2558" i="1"/>
  <c r="M2543" i="1"/>
  <c r="M2529" i="1"/>
  <c r="M2515" i="1"/>
  <c r="M2501" i="1"/>
  <c r="M2486" i="1"/>
  <c r="M2471" i="1"/>
  <c r="M2457" i="1"/>
  <c r="M2443" i="1"/>
  <c r="M2429" i="1"/>
  <c r="M2414" i="1"/>
  <c r="M2399" i="1"/>
  <c r="M2385" i="1"/>
  <c r="M2371" i="1"/>
  <c r="M2357" i="1"/>
  <c r="M2342" i="1"/>
  <c r="M2327" i="1"/>
  <c r="M2313" i="1"/>
  <c r="M2299" i="1"/>
  <c r="M2285" i="1"/>
  <c r="M2270" i="1"/>
  <c r="M2255" i="1"/>
  <c r="M2241" i="1"/>
  <c r="M2227" i="1"/>
  <c r="M2213" i="1"/>
  <c r="M2198" i="1"/>
  <c r="M2183" i="1"/>
  <c r="M2169" i="1"/>
  <c r="M2155" i="1"/>
  <c r="M2141" i="1"/>
  <c r="M2126" i="1"/>
  <c r="M2111" i="1"/>
  <c r="M2097" i="1"/>
  <c r="M2083" i="1"/>
  <c r="M2069" i="1"/>
  <c r="M2054" i="1"/>
  <c r="M2039" i="1"/>
  <c r="M2025" i="1"/>
  <c r="M2011" i="1"/>
  <c r="M1997" i="1"/>
  <c r="M1982" i="1"/>
  <c r="M1967" i="1"/>
  <c r="M1953" i="1"/>
  <c r="M1939" i="1"/>
  <c r="M1925" i="1"/>
  <c r="M1910" i="1"/>
  <c r="M1895" i="1"/>
  <c r="M1881" i="1"/>
  <c r="M1867" i="1"/>
  <c r="M1853" i="1"/>
  <c r="M1838" i="1"/>
  <c r="M1825" i="1"/>
  <c r="M1811" i="1"/>
  <c r="M1798" i="1"/>
  <c r="M1785" i="1"/>
  <c r="M1772" i="1"/>
  <c r="M1759" i="1"/>
  <c r="M1746" i="1"/>
  <c r="M1733" i="1"/>
  <c r="M1720" i="1"/>
  <c r="M1707" i="1"/>
  <c r="M1695" i="1"/>
  <c r="M1683" i="1"/>
  <c r="M1671" i="1"/>
  <c r="M1659" i="1"/>
  <c r="M1647" i="1"/>
  <c r="M1635" i="1"/>
  <c r="M1623" i="1"/>
  <c r="M1611" i="1"/>
  <c r="M1599" i="1"/>
  <c r="M1587" i="1"/>
  <c r="M1575" i="1"/>
  <c r="M1563" i="1"/>
  <c r="M1551" i="1"/>
  <c r="M2706" i="1"/>
  <c r="M2680" i="1"/>
  <c r="M2658" i="1"/>
  <c r="M2633" i="1"/>
  <c r="M2606" i="1"/>
  <c r="M2585" i="1"/>
  <c r="M2560" i="1"/>
  <c r="M2533" i="1"/>
  <c r="M2506" i="1"/>
  <c r="M2485" i="1"/>
  <c r="M2459" i="1"/>
  <c r="M2433" i="1"/>
  <c r="M2411" i="1"/>
  <c r="M2386" i="1"/>
  <c r="M2360" i="1"/>
  <c r="M2334" i="1"/>
  <c r="M2312" i="1"/>
  <c r="M2287" i="1"/>
  <c r="M2261" i="1"/>
  <c r="M2239" i="1"/>
  <c r="M2214" i="1"/>
  <c r="M2188" i="1"/>
  <c r="M2161" i="1"/>
  <c r="M2140" i="1"/>
  <c r="M2114" i="1"/>
  <c r="M2087" i="1"/>
  <c r="M2066" i="1"/>
  <c r="M2041" i="1"/>
  <c r="M2014" i="1"/>
  <c r="M1988" i="1"/>
  <c r="M1966" i="1"/>
  <c r="M1941" i="1"/>
  <c r="M1915" i="1"/>
  <c r="M1893" i="1"/>
  <c r="M1868" i="1"/>
  <c r="M1842" i="1"/>
  <c r="M1817" i="1"/>
  <c r="M1797" i="1"/>
  <c r="M1774" i="1"/>
  <c r="M1754" i="1"/>
  <c r="M1735" i="1"/>
  <c r="M1714" i="1"/>
  <c r="M1697" i="1"/>
  <c r="M1678" i="1"/>
  <c r="M1661" i="1"/>
  <c r="M1642" i="1"/>
  <c r="M1625" i="1"/>
  <c r="M1606" i="1"/>
  <c r="M1589" i="1"/>
  <c r="M1570" i="1"/>
  <c r="M1553" i="1"/>
  <c r="M1537" i="1"/>
  <c r="M1524" i="1"/>
  <c r="M1512" i="1"/>
  <c r="M1500" i="1"/>
  <c r="M1488" i="1"/>
  <c r="M1476" i="1"/>
  <c r="M1464" i="1"/>
  <c r="M1452" i="1"/>
  <c r="M1440" i="1"/>
  <c r="M1428" i="1"/>
  <c r="M1416" i="1"/>
  <c r="M1404" i="1"/>
  <c r="M1392" i="1"/>
  <c r="M1380" i="1"/>
  <c r="M1368" i="1"/>
  <c r="M1356" i="1"/>
  <c r="M1344" i="1"/>
  <c r="M1332" i="1"/>
  <c r="M1320" i="1"/>
  <c r="M1308" i="1"/>
  <c r="M1296" i="1"/>
  <c r="M1284" i="1"/>
  <c r="M1272" i="1"/>
  <c r="M1260" i="1"/>
  <c r="M1248" i="1"/>
  <c r="M1236" i="1"/>
  <c r="M1224" i="1"/>
  <c r="M1212" i="1"/>
  <c r="M1200" i="1"/>
  <c r="M1188" i="1"/>
  <c r="M1176" i="1"/>
  <c r="M1164" i="1"/>
  <c r="M1152" i="1"/>
  <c r="M1140" i="1"/>
  <c r="M2705" i="1"/>
  <c r="M2678" i="1"/>
  <c r="M2657" i="1"/>
  <c r="M2632" i="1"/>
  <c r="M2605" i="1"/>
  <c r="M2578" i="1"/>
  <c r="M2557" i="1"/>
  <c r="M2531" i="1"/>
  <c r="M2505" i="1"/>
  <c r="M2483" i="1"/>
  <c r="M2458" i="1"/>
  <c r="M2432" i="1"/>
  <c r="M2406" i="1"/>
  <c r="M2384" i="1"/>
  <c r="M2359" i="1"/>
  <c r="M2333" i="1"/>
  <c r="M2311" i="1"/>
  <c r="M2286" i="1"/>
  <c r="M2260" i="1"/>
  <c r="M2233" i="1"/>
  <c r="M2212" i="1"/>
  <c r="M2186" i="1"/>
  <c r="M2159" i="1"/>
  <c r="M2138" i="1"/>
  <c r="M2113" i="1"/>
  <c r="M2086" i="1"/>
  <c r="M2060" i="1"/>
  <c r="M2038" i="1"/>
  <c r="M2013" i="1"/>
  <c r="M1987" i="1"/>
  <c r="M1965" i="1"/>
  <c r="M1940" i="1"/>
  <c r="M1914" i="1"/>
  <c r="M1888" i="1"/>
  <c r="M1866" i="1"/>
  <c r="M1841" i="1"/>
  <c r="M1816" i="1"/>
  <c r="M1796" i="1"/>
  <c r="M1773" i="1"/>
  <c r="M1751" i="1"/>
  <c r="M1734" i="1"/>
  <c r="M1712" i="1"/>
  <c r="M1696" i="1"/>
  <c r="M1676" i="1"/>
  <c r="M1660" i="1"/>
  <c r="M1640" i="1"/>
  <c r="M1624" i="1"/>
  <c r="M1604" i="1"/>
  <c r="M1588" i="1"/>
  <c r="M1568" i="1"/>
  <c r="M1552" i="1"/>
  <c r="M1536" i="1"/>
  <c r="M1523" i="1"/>
  <c r="M1511" i="1"/>
  <c r="M1499" i="1"/>
  <c r="M1487" i="1"/>
  <c r="M1475" i="1"/>
  <c r="M1463" i="1"/>
  <c r="M1451" i="1"/>
  <c r="M1439" i="1"/>
  <c r="M1427" i="1"/>
  <c r="M1415" i="1"/>
  <c r="M1403" i="1"/>
  <c r="M1391" i="1"/>
  <c r="M1379" i="1"/>
  <c r="M1367" i="1"/>
  <c r="M1355" i="1"/>
  <c r="M1343" i="1"/>
  <c r="M1331" i="1"/>
  <c r="M1319" i="1"/>
  <c r="M1307" i="1"/>
  <c r="M1295" i="1"/>
  <c r="M1283" i="1"/>
  <c r="M1271" i="1"/>
  <c r="M1259" i="1"/>
  <c r="M1247" i="1"/>
  <c r="M1235" i="1"/>
  <c r="M1223" i="1"/>
  <c r="M1211" i="1"/>
  <c r="M1199" i="1"/>
  <c r="M1187" i="1"/>
  <c r="M1175" i="1"/>
  <c r="M1163" i="1"/>
  <c r="M1151" i="1"/>
  <c r="M1139" i="1"/>
  <c r="M1127" i="1"/>
  <c r="M2704" i="1"/>
  <c r="M2677" i="1"/>
  <c r="M2650" i="1"/>
  <c r="M2629" i="1"/>
  <c r="M2603" i="1"/>
  <c r="M2577" i="1"/>
  <c r="M2555" i="1"/>
  <c r="M2530" i="1"/>
  <c r="M2504" i="1"/>
  <c r="M2478" i="1"/>
  <c r="M2456" i="1"/>
  <c r="M2431" i="1"/>
  <c r="M2405" i="1"/>
  <c r="M2383" i="1"/>
  <c r="M2358" i="1"/>
  <c r="M2332" i="1"/>
  <c r="M2305" i="1"/>
  <c r="M2284" i="1"/>
  <c r="M2258" i="1"/>
  <c r="M2231" i="1"/>
  <c r="M2210" i="1"/>
  <c r="M2185" i="1"/>
  <c r="M2158" i="1"/>
  <c r="M2132" i="1"/>
  <c r="M2110" i="1"/>
  <c r="M2085" i="1"/>
  <c r="M2059" i="1"/>
  <c r="M2037" i="1"/>
  <c r="M2012" i="1"/>
  <c r="M1986" i="1"/>
  <c r="M1960" i="1"/>
  <c r="M1938" i="1"/>
  <c r="M1913" i="1"/>
  <c r="M1886" i="1"/>
  <c r="M1865" i="1"/>
  <c r="M1840" i="1"/>
  <c r="M1815" i="1"/>
  <c r="M1791" i="1"/>
  <c r="M1771" i="1"/>
  <c r="M1750" i="1"/>
  <c r="M1732" i="1"/>
  <c r="M1711" i="1"/>
  <c r="M1694" i="1"/>
  <c r="M1675" i="1"/>
  <c r="M1658" i="1"/>
  <c r="M1639" i="1"/>
  <c r="M1622" i="1"/>
  <c r="M1603" i="1"/>
  <c r="M1586" i="1"/>
  <c r="M1567" i="1"/>
  <c r="M1550" i="1"/>
  <c r="M1535" i="1"/>
  <c r="M1522" i="1"/>
  <c r="M1510" i="1"/>
  <c r="M1498" i="1"/>
  <c r="M1486" i="1"/>
  <c r="M1474" i="1"/>
  <c r="M1462" i="1"/>
  <c r="M1450" i="1"/>
  <c r="M1438" i="1"/>
  <c r="M1426" i="1"/>
  <c r="M1414" i="1"/>
  <c r="M1402" i="1"/>
  <c r="M1390" i="1"/>
  <c r="M1378" i="1"/>
  <c r="M1366" i="1"/>
  <c r="M1354" i="1"/>
  <c r="M1342" i="1"/>
  <c r="M1330" i="1"/>
  <c r="M1318" i="1"/>
  <c r="M1306" i="1"/>
  <c r="M1294" i="1"/>
  <c r="M1282" i="1"/>
  <c r="M1270" i="1"/>
  <c r="M1258" i="1"/>
  <c r="M1246" i="1"/>
  <c r="M1234" i="1"/>
  <c r="M1222" i="1"/>
  <c r="M1210" i="1"/>
  <c r="M1198" i="1"/>
  <c r="M1186" i="1"/>
  <c r="M1174" i="1"/>
  <c r="M1162" i="1"/>
  <c r="M1150" i="1"/>
  <c r="M1138" i="1"/>
  <c r="M2722" i="1"/>
  <c r="M2701" i="1"/>
  <c r="M2675" i="1"/>
  <c r="M2649" i="1"/>
  <c r="M2627" i="1"/>
  <c r="M2602" i="1"/>
  <c r="M2576" i="1"/>
  <c r="M2550" i="1"/>
  <c r="M2528" i="1"/>
  <c r="M2503" i="1"/>
  <c r="M2477" i="1"/>
  <c r="M2455" i="1"/>
  <c r="M2430" i="1"/>
  <c r="M2404" i="1"/>
  <c r="M2377" i="1"/>
  <c r="M2356" i="1"/>
  <c r="M2330" i="1"/>
  <c r="M2303" i="1"/>
  <c r="M2282" i="1"/>
  <c r="M2257" i="1"/>
  <c r="M2230" i="1"/>
  <c r="M2204" i="1"/>
  <c r="M2182" i="1"/>
  <c r="M2157" i="1"/>
  <c r="M2131" i="1"/>
  <c r="M2109" i="1"/>
  <c r="M2084" i="1"/>
  <c r="M2058" i="1"/>
  <c r="M2032" i="1"/>
  <c r="M2010" i="1"/>
  <c r="M1985" i="1"/>
  <c r="M1958" i="1"/>
  <c r="M1937" i="1"/>
  <c r="M1912" i="1"/>
  <c r="M1885" i="1"/>
  <c r="M1858" i="1"/>
  <c r="M1837" i="1"/>
  <c r="M1814" i="1"/>
  <c r="M1790" i="1"/>
  <c r="M1770" i="1"/>
  <c r="M1749" i="1"/>
  <c r="M1731" i="1"/>
  <c r="M1710" i="1"/>
  <c r="M1693" i="1"/>
  <c r="M1674" i="1"/>
  <c r="M1657" i="1"/>
  <c r="M1638" i="1"/>
  <c r="M1621" i="1"/>
  <c r="M1602" i="1"/>
  <c r="M1585" i="1"/>
  <c r="M1566" i="1"/>
  <c r="M1549" i="1"/>
  <c r="M1534" i="1"/>
  <c r="M1521" i="1"/>
  <c r="M1509" i="1"/>
  <c r="M1497" i="1"/>
  <c r="M1485" i="1"/>
  <c r="M1473" i="1"/>
  <c r="M1461" i="1"/>
  <c r="M1449" i="1"/>
  <c r="M1437" i="1"/>
  <c r="M1425" i="1"/>
  <c r="M1413" i="1"/>
  <c r="M1401" i="1"/>
  <c r="M1389" i="1"/>
  <c r="M1377" i="1"/>
  <c r="M1365" i="1"/>
  <c r="M1353" i="1"/>
  <c r="M1341" i="1"/>
  <c r="M1329" i="1"/>
  <c r="M1317" i="1"/>
  <c r="M1305" i="1"/>
  <c r="M1293" i="1"/>
  <c r="M1281" i="1"/>
  <c r="M1269" i="1"/>
  <c r="M1257" i="1"/>
  <c r="M1245" i="1"/>
  <c r="M1233" i="1"/>
  <c r="M1221" i="1"/>
  <c r="M1209" i="1"/>
  <c r="M1197" i="1"/>
  <c r="M1185" i="1"/>
  <c r="M1173" i="1"/>
  <c r="M1161" i="1"/>
  <c r="M1149" i="1"/>
  <c r="M1137" i="1"/>
  <c r="M1125" i="1"/>
  <c r="M2714" i="1"/>
  <c r="M2689" i="1"/>
  <c r="M2662" i="1"/>
  <c r="M2636" i="1"/>
  <c r="M2614" i="1"/>
  <c r="M2589" i="1"/>
  <c r="M2563" i="1"/>
  <c r="M2541" i="1"/>
  <c r="M2516" i="1"/>
  <c r="M2490" i="1"/>
  <c r="M2464" i="1"/>
  <c r="M2442" i="1"/>
  <c r="M2417" i="1"/>
  <c r="M2390" i="1"/>
  <c r="M2369" i="1"/>
  <c r="M2344" i="1"/>
  <c r="M2317" i="1"/>
  <c r="M2290" i="1"/>
  <c r="M2269" i="1"/>
  <c r="M2243" i="1"/>
  <c r="M2217" i="1"/>
  <c r="M2195" i="1"/>
  <c r="M2170" i="1"/>
  <c r="M2144" i="1"/>
  <c r="M2118" i="1"/>
  <c r="M2096" i="1"/>
  <c r="M2071" i="1"/>
  <c r="M2045" i="1"/>
  <c r="M2023" i="1"/>
  <c r="M1998" i="1"/>
  <c r="M1972" i="1"/>
  <c r="M1945" i="1"/>
  <c r="M1924" i="1"/>
  <c r="M1898" i="1"/>
  <c r="M1871" i="1"/>
  <c r="M1850" i="1"/>
  <c r="M1826" i="1"/>
  <c r="M1802" i="1"/>
  <c r="M1778" i="1"/>
  <c r="M1760" i="1"/>
  <c r="M1738" i="1"/>
  <c r="M1721" i="1"/>
  <c r="M1700" i="1"/>
  <c r="M1684" i="1"/>
  <c r="M1664" i="1"/>
  <c r="M1648" i="1"/>
  <c r="M1628" i="1"/>
  <c r="M1612" i="1"/>
  <c r="M1592" i="1"/>
  <c r="M1576" i="1"/>
  <c r="M1556" i="1"/>
  <c r="M1540" i="1"/>
  <c r="M1527" i="1"/>
  <c r="M1515" i="1"/>
  <c r="M1503" i="1"/>
  <c r="M1491" i="1"/>
  <c r="M1479" i="1"/>
  <c r="M1467" i="1"/>
  <c r="M1455" i="1"/>
  <c r="M1443" i="1"/>
  <c r="M1431" i="1"/>
  <c r="M1419" i="1"/>
  <c r="M1407" i="1"/>
  <c r="M1395" i="1"/>
  <c r="M1383" i="1"/>
  <c r="M1371" i="1"/>
  <c r="M1359" i="1"/>
  <c r="M1347" i="1"/>
  <c r="M1335" i="1"/>
  <c r="M1323" i="1"/>
  <c r="M1311" i="1"/>
  <c r="M1299" i="1"/>
  <c r="M1287" i="1"/>
  <c r="M1275" i="1"/>
  <c r="M1263" i="1"/>
  <c r="M1251" i="1"/>
  <c r="M1239" i="1"/>
  <c r="M1227" i="1"/>
  <c r="M1215" i="1"/>
  <c r="M1203" i="1"/>
  <c r="M1191" i="1"/>
  <c r="M1179" i="1"/>
  <c r="M1167" i="1"/>
  <c r="M1155" i="1"/>
  <c r="M1143" i="1"/>
  <c r="M1131" i="1"/>
  <c r="M2693" i="1"/>
  <c r="M2648" i="1"/>
  <c r="M2613" i="1"/>
  <c r="M2570" i="1"/>
  <c r="M2521" i="1"/>
  <c r="M2488" i="1"/>
  <c r="M2444" i="1"/>
  <c r="M2398" i="1"/>
  <c r="M2354" i="1"/>
  <c r="M2315" i="1"/>
  <c r="M2273" i="1"/>
  <c r="M2228" i="1"/>
  <c r="M2189" i="1"/>
  <c r="M2145" i="1"/>
  <c r="M2101" i="1"/>
  <c r="M2057" i="1"/>
  <c r="M2017" i="1"/>
  <c r="M1974" i="1"/>
  <c r="M1929" i="1"/>
  <c r="M1894" i="1"/>
  <c r="M1852" i="1"/>
  <c r="M1809" i="1"/>
  <c r="M1767" i="1"/>
  <c r="M1737" i="1"/>
  <c r="M1705" i="1"/>
  <c r="M1672" i="1"/>
  <c r="M1645" i="1"/>
  <c r="M1613" i="1"/>
  <c r="M1579" i="1"/>
  <c r="M1546" i="1"/>
  <c r="M1526" i="1"/>
  <c r="M1505" i="1"/>
  <c r="M1483" i="1"/>
  <c r="M1465" i="1"/>
  <c r="M1444" i="1"/>
  <c r="M1422" i="1"/>
  <c r="M1400" i="1"/>
  <c r="M1382" i="1"/>
  <c r="M1361" i="1"/>
  <c r="M1339" i="1"/>
  <c r="M1321" i="1"/>
  <c r="M1300" i="1"/>
  <c r="M1278" i="1"/>
  <c r="M1256" i="1"/>
  <c r="M1238" i="1"/>
  <c r="M1217" i="1"/>
  <c r="M1195" i="1"/>
  <c r="M1177" i="1"/>
  <c r="M1156" i="1"/>
  <c r="M1134" i="1"/>
  <c r="M1119" i="1"/>
  <c r="M1107" i="1"/>
  <c r="M1095" i="1"/>
  <c r="M1083" i="1"/>
  <c r="M1071" i="1"/>
  <c r="M1059" i="1"/>
  <c r="M1047" i="1"/>
  <c r="M1035" i="1"/>
  <c r="M1023" i="1"/>
  <c r="M1011" i="1"/>
  <c r="M999" i="1"/>
  <c r="M987" i="1"/>
  <c r="M975" i="1"/>
  <c r="M963" i="1"/>
  <c r="M951" i="1"/>
  <c r="M939" i="1"/>
  <c r="M927" i="1"/>
  <c r="M915" i="1"/>
  <c r="M903" i="1"/>
  <c r="M891" i="1"/>
  <c r="M879" i="1"/>
  <c r="M867" i="1"/>
  <c r="M855" i="1"/>
  <c r="M843" i="1"/>
  <c r="M831" i="1"/>
  <c r="M819" i="1"/>
  <c r="M807" i="1"/>
  <c r="M795" i="1"/>
  <c r="M783" i="1"/>
  <c r="M771" i="1"/>
  <c r="M759" i="1"/>
  <c r="M747" i="1"/>
  <c r="M735" i="1"/>
  <c r="M723" i="1"/>
  <c r="M711" i="1"/>
  <c r="M699" i="1"/>
  <c r="M687" i="1"/>
  <c r="M675" i="1"/>
  <c r="M663" i="1"/>
  <c r="M651" i="1"/>
  <c r="M639" i="1"/>
  <c r="M627" i="1"/>
  <c r="M2692" i="1"/>
  <c r="M2647" i="1"/>
  <c r="M2608" i="1"/>
  <c r="M2564" i="1"/>
  <c r="M2519" i="1"/>
  <c r="M2476" i="1"/>
  <c r="M2441" i="1"/>
  <c r="M2397" i="1"/>
  <c r="M2348" i="1"/>
  <c r="M2314" i="1"/>
  <c r="M2272" i="1"/>
  <c r="M2226" i="1"/>
  <c r="M2181" i="1"/>
  <c r="M2143" i="1"/>
  <c r="M2099" i="1"/>
  <c r="M2056" i="1"/>
  <c r="M2015" i="1"/>
  <c r="M1973" i="1"/>
  <c r="M1928" i="1"/>
  <c r="M1883" i="1"/>
  <c r="M1844" i="1"/>
  <c r="M1804" i="1"/>
  <c r="M1765" i="1"/>
  <c r="M1736" i="1"/>
  <c r="M1702" i="1"/>
  <c r="M1670" i="1"/>
  <c r="M1637" i="1"/>
  <c r="M1610" i="1"/>
  <c r="M1578" i="1"/>
  <c r="M1544" i="1"/>
  <c r="M1525" i="1"/>
  <c r="M1504" i="1"/>
  <c r="M1482" i="1"/>
  <c r="M1460" i="1"/>
  <c r="M1442" i="1"/>
  <c r="M1421" i="1"/>
  <c r="M1399" i="1"/>
  <c r="M1381" i="1"/>
  <c r="M1360" i="1"/>
  <c r="M1338" i="1"/>
  <c r="M1316" i="1"/>
  <c r="M1298" i="1"/>
  <c r="M1277" i="1"/>
  <c r="M1255" i="1"/>
  <c r="M1237" i="1"/>
  <c r="M1216" i="1"/>
  <c r="M1194" i="1"/>
  <c r="M1172" i="1"/>
  <c r="M1154" i="1"/>
  <c r="M1133" i="1"/>
  <c r="M1118" i="1"/>
  <c r="M1106" i="1"/>
  <c r="M1094" i="1"/>
  <c r="M1082" i="1"/>
  <c r="M1070" i="1"/>
  <c r="M1058" i="1"/>
  <c r="M1046" i="1"/>
  <c r="M1034" i="1"/>
  <c r="M1022" i="1"/>
  <c r="M1010" i="1"/>
  <c r="M998" i="1"/>
  <c r="M986" i="1"/>
  <c r="M974" i="1"/>
  <c r="M962" i="1"/>
  <c r="M950" i="1"/>
  <c r="M938" i="1"/>
  <c r="M926" i="1"/>
  <c r="M914" i="1"/>
  <c r="M902" i="1"/>
  <c r="M890" i="1"/>
  <c r="M878" i="1"/>
  <c r="M866" i="1"/>
  <c r="M854" i="1"/>
  <c r="M842" i="1"/>
  <c r="M830" i="1"/>
  <c r="M818" i="1"/>
  <c r="M806" i="1"/>
  <c r="M794" i="1"/>
  <c r="M782" i="1"/>
  <c r="M770" i="1"/>
  <c r="M758" i="1"/>
  <c r="M746" i="1"/>
  <c r="M734" i="1"/>
  <c r="M722" i="1"/>
  <c r="M710" i="1"/>
  <c r="M698" i="1"/>
  <c r="M686" i="1"/>
  <c r="M674" i="1"/>
  <c r="M662" i="1"/>
  <c r="M650" i="1"/>
  <c r="M638" i="1"/>
  <c r="M626" i="1"/>
  <c r="M2690" i="1"/>
  <c r="M2646" i="1"/>
  <c r="M2600" i="1"/>
  <c r="M2562" i="1"/>
  <c r="M2518" i="1"/>
  <c r="M2474" i="1"/>
  <c r="M2434" i="1"/>
  <c r="M2392" i="1"/>
  <c r="M2347" i="1"/>
  <c r="M2302" i="1"/>
  <c r="M2267" i="1"/>
  <c r="M2225" i="1"/>
  <c r="M2176" i="1"/>
  <c r="M2142" i="1"/>
  <c r="M2098" i="1"/>
  <c r="M2053" i="1"/>
  <c r="M2009" i="1"/>
  <c r="M1970" i="1"/>
  <c r="M1927" i="1"/>
  <c r="M1882" i="1"/>
  <c r="M1843" i="1"/>
  <c r="M1803" i="1"/>
  <c r="M1763" i="1"/>
  <c r="M1727" i="1"/>
  <c r="M1699" i="1"/>
  <c r="M1669" i="1"/>
  <c r="M1636" i="1"/>
  <c r="M1609" i="1"/>
  <c r="M1577" i="1"/>
  <c r="M1543" i="1"/>
  <c r="M1520" i="1"/>
  <c r="M1502" i="1"/>
  <c r="M1481" i="1"/>
  <c r="M1459" i="1"/>
  <c r="M1441" i="1"/>
  <c r="M1420" i="1"/>
  <c r="M1398" i="1"/>
  <c r="M1376" i="1"/>
  <c r="M1358" i="1"/>
  <c r="M1337" i="1"/>
  <c r="M1315" i="1"/>
  <c r="M1297" i="1"/>
  <c r="M1276" i="1"/>
  <c r="M1254" i="1"/>
  <c r="M1232" i="1"/>
  <c r="M1214" i="1"/>
  <c r="M1193" i="1"/>
  <c r="M1171" i="1"/>
  <c r="M1153" i="1"/>
  <c r="M1132" i="1"/>
  <c r="M1117" i="1"/>
  <c r="M1105" i="1"/>
  <c r="M1093" i="1"/>
  <c r="M1081" i="1"/>
  <c r="M1069" i="1"/>
  <c r="M1057" i="1"/>
  <c r="M1045" i="1"/>
  <c r="M1033" i="1"/>
  <c r="M1021" i="1"/>
  <c r="M1009" i="1"/>
  <c r="M997" i="1"/>
  <c r="M985" i="1"/>
  <c r="M973" i="1"/>
  <c r="M961" i="1"/>
  <c r="M949" i="1"/>
  <c r="M937" i="1"/>
  <c r="M925" i="1"/>
  <c r="M913" i="1"/>
  <c r="M901" i="1"/>
  <c r="M889" i="1"/>
  <c r="M877" i="1"/>
  <c r="M865" i="1"/>
  <c r="M853" i="1"/>
  <c r="M841" i="1"/>
  <c r="M829" i="1"/>
  <c r="M817" i="1"/>
  <c r="M805" i="1"/>
  <c r="M793" i="1"/>
  <c r="M781" i="1"/>
  <c r="M769" i="1"/>
  <c r="M757" i="1"/>
  <c r="M745" i="1"/>
  <c r="M733" i="1"/>
  <c r="M721" i="1"/>
  <c r="M709" i="1"/>
  <c r="M697" i="1"/>
  <c r="M685" i="1"/>
  <c r="M673" i="1"/>
  <c r="M661" i="1"/>
  <c r="M649" i="1"/>
  <c r="M637" i="1"/>
  <c r="M625" i="1"/>
  <c r="M613" i="1"/>
  <c r="M601" i="1"/>
  <c r="M589" i="1"/>
  <c r="M577" i="1"/>
  <c r="M2721" i="1"/>
  <c r="M2686" i="1"/>
  <c r="M2644" i="1"/>
  <c r="M2599" i="1"/>
  <c r="M2561" i="1"/>
  <c r="M2517" i="1"/>
  <c r="M2473" i="1"/>
  <c r="M2428" i="1"/>
  <c r="M2389" i="1"/>
  <c r="M2346" i="1"/>
  <c r="M2301" i="1"/>
  <c r="M2262" i="1"/>
  <c r="M2218" i="1"/>
  <c r="M2174" i="1"/>
  <c r="M2130" i="1"/>
  <c r="M2095" i="1"/>
  <c r="M2051" i="1"/>
  <c r="M2002" i="1"/>
  <c r="M1969" i="1"/>
  <c r="M1926" i="1"/>
  <c r="M1880" i="1"/>
  <c r="M1835" i="1"/>
  <c r="M1801" i="1"/>
  <c r="M1762" i="1"/>
  <c r="M1725" i="1"/>
  <c r="M1698" i="1"/>
  <c r="M1666" i="1"/>
  <c r="M1634" i="1"/>
  <c r="M1601" i="1"/>
  <c r="M1574" i="1"/>
  <c r="M1542" i="1"/>
  <c r="M1519" i="1"/>
  <c r="M1501" i="1"/>
  <c r="M1480" i="1"/>
  <c r="M1458" i="1"/>
  <c r="M1436" i="1"/>
  <c r="M1418" i="1"/>
  <c r="M1397" i="1"/>
  <c r="M1375" i="1"/>
  <c r="M1357" i="1"/>
  <c r="M1336" i="1"/>
  <c r="M1314" i="1"/>
  <c r="M1292" i="1"/>
  <c r="M1274" i="1"/>
  <c r="M1253" i="1"/>
  <c r="M1231" i="1"/>
  <c r="M1213" i="1"/>
  <c r="M1192" i="1"/>
  <c r="M1170" i="1"/>
  <c r="M1148" i="1"/>
  <c r="M1130" i="1"/>
  <c r="M1116" i="1"/>
  <c r="M1104" i="1"/>
  <c r="M1092" i="1"/>
  <c r="M1080" i="1"/>
  <c r="M1068" i="1"/>
  <c r="M1056" i="1"/>
  <c r="M1044" i="1"/>
  <c r="M1032" i="1"/>
  <c r="M1020" i="1"/>
  <c r="M1008" i="1"/>
  <c r="M996" i="1"/>
  <c r="M984" i="1"/>
  <c r="M972" i="1"/>
  <c r="M960" i="1"/>
  <c r="M948" i="1"/>
  <c r="M936" i="1"/>
  <c r="M924" i="1"/>
  <c r="M912" i="1"/>
  <c r="M900" i="1"/>
  <c r="M888" i="1"/>
  <c r="M876" i="1"/>
  <c r="M864" i="1"/>
  <c r="M852" i="1"/>
  <c r="M840" i="1"/>
  <c r="M828" i="1"/>
  <c r="M816" i="1"/>
  <c r="M804" i="1"/>
  <c r="M792" i="1"/>
  <c r="M780" i="1"/>
  <c r="M768" i="1"/>
  <c r="M756" i="1"/>
  <c r="M744" i="1"/>
  <c r="M732" i="1"/>
  <c r="M720" i="1"/>
  <c r="M708" i="1"/>
  <c r="M696" i="1"/>
  <c r="M684" i="1"/>
  <c r="M672" i="1"/>
  <c r="M660" i="1"/>
  <c r="M648" i="1"/>
  <c r="M636" i="1"/>
  <c r="M624" i="1"/>
  <c r="M612" i="1"/>
  <c r="M600" i="1"/>
  <c r="M588" i="1"/>
  <c r="M576" i="1"/>
  <c r="M2707" i="1"/>
  <c r="M2663" i="1"/>
  <c r="M2620" i="1"/>
  <c r="M2575" i="1"/>
  <c r="M2536" i="1"/>
  <c r="M2492" i="1"/>
  <c r="M2447" i="1"/>
  <c r="M2413" i="1"/>
  <c r="M2370" i="1"/>
  <c r="M2325" i="1"/>
  <c r="M2276" i="1"/>
  <c r="M2242" i="1"/>
  <c r="M2200" i="1"/>
  <c r="M2154" i="1"/>
  <c r="M2116" i="1"/>
  <c r="M2072" i="1"/>
  <c r="M2027" i="1"/>
  <c r="M1984" i="1"/>
  <c r="M1943" i="1"/>
  <c r="M1901" i="1"/>
  <c r="M1856" i="1"/>
  <c r="M1822" i="1"/>
  <c r="M1783" i="1"/>
  <c r="M1745" i="1"/>
  <c r="M1709" i="1"/>
  <c r="M1682" i="1"/>
  <c r="M1650" i="1"/>
  <c r="M1616" i="1"/>
  <c r="M1590" i="1"/>
  <c r="M1558" i="1"/>
  <c r="M1530" i="1"/>
  <c r="M1508" i="1"/>
  <c r="M1490" i="1"/>
  <c r="M1469" i="1"/>
  <c r="M1447" i="1"/>
  <c r="M1429" i="1"/>
  <c r="M1408" i="1"/>
  <c r="M1386" i="1"/>
  <c r="M1364" i="1"/>
  <c r="M1346" i="1"/>
  <c r="M1325" i="1"/>
  <c r="M1303" i="1"/>
  <c r="M1285" i="1"/>
  <c r="M1264" i="1"/>
  <c r="M1242" i="1"/>
  <c r="M1220" i="1"/>
  <c r="M1202" i="1"/>
  <c r="M1181" i="1"/>
  <c r="M1159" i="1"/>
  <c r="M1141" i="1"/>
  <c r="M1122" i="1"/>
  <c r="M1110" i="1"/>
  <c r="M1098" i="1"/>
  <c r="M1086" i="1"/>
  <c r="M1074" i="1"/>
  <c r="M1062" i="1"/>
  <c r="M1050" i="1"/>
  <c r="M1038" i="1"/>
  <c r="M1026" i="1"/>
  <c r="M1014" i="1"/>
  <c r="M1002" i="1"/>
  <c r="M990" i="1"/>
  <c r="M978" i="1"/>
  <c r="M966" i="1"/>
  <c r="M954" i="1"/>
  <c r="M942" i="1"/>
  <c r="M930" i="1"/>
  <c r="M918" i="1"/>
  <c r="M2699" i="1"/>
  <c r="M2661" i="1"/>
  <c r="M2618" i="1"/>
  <c r="M2574" i="1"/>
  <c r="M2534" i="1"/>
  <c r="M2491" i="1"/>
  <c r="M2446" i="1"/>
  <c r="M2402" i="1"/>
  <c r="M2362" i="1"/>
  <c r="M2320" i="1"/>
  <c r="M2275" i="1"/>
  <c r="M2240" i="1"/>
  <c r="M2197" i="1"/>
  <c r="M2153" i="1"/>
  <c r="M2104" i="1"/>
  <c r="M2070" i="1"/>
  <c r="M2026" i="1"/>
  <c r="M1981" i="1"/>
  <c r="M1942" i="1"/>
  <c r="M1900" i="1"/>
  <c r="M1855" i="1"/>
  <c r="M1813" i="1"/>
  <c r="M1777" i="1"/>
  <c r="M1744" i="1"/>
  <c r="M1708" i="1"/>
  <c r="M1681" i="1"/>
  <c r="M1649" i="1"/>
  <c r="M1615" i="1"/>
  <c r="M1582" i="1"/>
  <c r="M1555" i="1"/>
  <c r="M1529" i="1"/>
  <c r="M1507" i="1"/>
  <c r="M1489" i="1"/>
  <c r="M1468" i="1"/>
  <c r="M1446" i="1"/>
  <c r="M1424" i="1"/>
  <c r="M1406" i="1"/>
  <c r="M1385" i="1"/>
  <c r="M1363" i="1"/>
  <c r="M1345" i="1"/>
  <c r="M1324" i="1"/>
  <c r="M1302" i="1"/>
  <c r="M1280" i="1"/>
  <c r="M1262" i="1"/>
  <c r="M1241" i="1"/>
  <c r="M1219" i="1"/>
  <c r="M1201" i="1"/>
  <c r="M1180" i="1"/>
  <c r="M1158" i="1"/>
  <c r="M1136" i="1"/>
  <c r="M1121" i="1"/>
  <c r="M1109" i="1"/>
  <c r="M1097" i="1"/>
  <c r="M1085" i="1"/>
  <c r="M1073" i="1"/>
  <c r="M1061" i="1"/>
  <c r="M1049" i="1"/>
  <c r="M1037" i="1"/>
  <c r="M1025" i="1"/>
  <c r="M1013" i="1"/>
  <c r="M1001" i="1"/>
  <c r="M989" i="1"/>
  <c r="M977" i="1"/>
  <c r="M965" i="1"/>
  <c r="M953" i="1"/>
  <c r="M941" i="1"/>
  <c r="M929" i="1"/>
  <c r="M917" i="1"/>
  <c r="M905" i="1"/>
  <c r="M893" i="1"/>
  <c r="M881" i="1"/>
  <c r="M869" i="1"/>
  <c r="M857" i="1"/>
  <c r="M845" i="1"/>
  <c r="M833" i="1"/>
  <c r="M821" i="1"/>
  <c r="M809" i="1"/>
  <c r="M797" i="1"/>
  <c r="M785" i="1"/>
  <c r="M773" i="1"/>
  <c r="M761" i="1"/>
  <c r="M749" i="1"/>
  <c r="M737" i="1"/>
  <c r="M725" i="1"/>
  <c r="M713" i="1"/>
  <c r="M2671" i="1"/>
  <c r="M2588" i="1"/>
  <c r="M2500" i="1"/>
  <c r="M2418" i="1"/>
  <c r="M2329" i="1"/>
  <c r="M2246" i="1"/>
  <c r="M2167" i="1"/>
  <c r="M2074" i="1"/>
  <c r="M1996" i="1"/>
  <c r="M1907" i="1"/>
  <c r="M1827" i="1"/>
  <c r="M1748" i="1"/>
  <c r="M1686" i="1"/>
  <c r="M1626" i="1"/>
  <c r="M1562" i="1"/>
  <c r="M1514" i="1"/>
  <c r="M1471" i="1"/>
  <c r="M1432" i="1"/>
  <c r="M1388" i="1"/>
  <c r="M1349" i="1"/>
  <c r="M1309" i="1"/>
  <c r="M1266" i="1"/>
  <c r="M1226" i="1"/>
  <c r="M1183" i="1"/>
  <c r="M1144" i="1"/>
  <c r="M1112" i="1"/>
  <c r="M1088" i="1"/>
  <c r="M1064" i="1"/>
  <c r="M1040" i="1"/>
  <c r="M1016" i="1"/>
  <c r="M992" i="1"/>
  <c r="M968" i="1"/>
  <c r="M944" i="1"/>
  <c r="M920" i="1"/>
  <c r="M897" i="1"/>
  <c r="M875" i="1"/>
  <c r="M858" i="1"/>
  <c r="M836" i="1"/>
  <c r="M814" i="1"/>
  <c r="M796" i="1"/>
  <c r="M775" i="1"/>
  <c r="M753" i="1"/>
  <c r="M731" i="1"/>
  <c r="M714" i="1"/>
  <c r="M693" i="1"/>
  <c r="M677" i="1"/>
  <c r="M657" i="1"/>
  <c r="M641" i="1"/>
  <c r="M621" i="1"/>
  <c r="M607" i="1"/>
  <c r="M593" i="1"/>
  <c r="M579" i="1"/>
  <c r="M565" i="1"/>
  <c r="M553" i="1"/>
  <c r="M541" i="1"/>
  <c r="M529" i="1"/>
  <c r="M517" i="1"/>
  <c r="M505" i="1"/>
  <c r="M493" i="1"/>
  <c r="M481" i="1"/>
  <c r="M469" i="1"/>
  <c r="M457" i="1"/>
  <c r="M445" i="1"/>
  <c r="M433" i="1"/>
  <c r="M421" i="1"/>
  <c r="M409" i="1"/>
  <c r="M397" i="1"/>
  <c r="M385" i="1"/>
  <c r="M373" i="1"/>
  <c r="M361" i="1"/>
  <c r="M349" i="1"/>
  <c r="M337" i="1"/>
  <c r="M325" i="1"/>
  <c r="M313" i="1"/>
  <c r="M301" i="1"/>
  <c r="M289" i="1"/>
  <c r="M277" i="1"/>
  <c r="M265" i="1"/>
  <c r="M253" i="1"/>
  <c r="M241" i="1"/>
  <c r="M229" i="1"/>
  <c r="M217" i="1"/>
  <c r="M205" i="1"/>
  <c r="M193" i="1"/>
  <c r="M181" i="1"/>
  <c r="M169" i="1"/>
  <c r="M157" i="1"/>
  <c r="M145" i="1"/>
  <c r="M133" i="1"/>
  <c r="M121" i="1"/>
  <c r="M109" i="1"/>
  <c r="M97" i="1"/>
  <c r="M85" i="1"/>
  <c r="M73" i="1"/>
  <c r="M61" i="1"/>
  <c r="M49" i="1"/>
  <c r="M37" i="1"/>
  <c r="M25" i="1"/>
  <c r="M13" i="1"/>
  <c r="K2" i="1"/>
  <c r="K2722" i="1"/>
  <c r="K2710" i="1"/>
  <c r="K2698" i="1"/>
  <c r="K2686" i="1"/>
  <c r="K2674" i="1"/>
  <c r="K2662" i="1"/>
  <c r="K2650" i="1"/>
  <c r="K2638" i="1"/>
  <c r="K2626" i="1"/>
  <c r="K2614" i="1"/>
  <c r="K2602" i="1"/>
  <c r="K2590" i="1"/>
  <c r="K2578" i="1"/>
  <c r="K2566" i="1"/>
  <c r="K2554" i="1"/>
  <c r="K2542" i="1"/>
  <c r="K2530" i="1"/>
  <c r="K2518" i="1"/>
  <c r="K2506" i="1"/>
  <c r="K2494" i="1"/>
  <c r="K2482" i="1"/>
  <c r="K2470" i="1"/>
  <c r="K2458" i="1"/>
  <c r="K2446" i="1"/>
  <c r="K2434" i="1"/>
  <c r="K2422" i="1"/>
  <c r="K2410" i="1"/>
  <c r="K2398" i="1"/>
  <c r="K2386" i="1"/>
  <c r="K2374" i="1"/>
  <c r="K2362" i="1"/>
  <c r="K2350" i="1"/>
  <c r="K2338" i="1"/>
  <c r="K2326" i="1"/>
  <c r="K2314" i="1"/>
  <c r="K2302" i="1"/>
  <c r="K2290" i="1"/>
  <c r="K2278" i="1"/>
  <c r="K2266" i="1"/>
  <c r="K2254" i="1"/>
  <c r="K2242" i="1"/>
  <c r="K2230" i="1"/>
  <c r="K2218" i="1"/>
  <c r="K2206" i="1"/>
  <c r="K2194" i="1"/>
  <c r="K2182" i="1"/>
  <c r="K2170" i="1"/>
  <c r="K2158" i="1"/>
  <c r="K2146" i="1"/>
  <c r="K2134" i="1"/>
  <c r="K2122" i="1"/>
  <c r="K2110" i="1"/>
  <c r="K2098" i="1"/>
  <c r="K2086" i="1"/>
  <c r="K2074" i="1"/>
  <c r="K2062" i="1"/>
  <c r="K2050" i="1"/>
  <c r="K2038" i="1"/>
  <c r="K2026" i="1"/>
  <c r="K2014" i="1"/>
  <c r="K2002" i="1"/>
  <c r="K1990" i="1"/>
  <c r="K1978" i="1"/>
  <c r="K1966" i="1"/>
  <c r="K1954" i="1"/>
  <c r="K1942" i="1"/>
  <c r="K1930" i="1"/>
  <c r="K1918" i="1"/>
  <c r="K1906" i="1"/>
  <c r="K1894" i="1"/>
  <c r="M2665" i="1"/>
  <c r="M2586" i="1"/>
  <c r="M2498" i="1"/>
  <c r="M2416" i="1"/>
  <c r="M2326" i="1"/>
  <c r="M2245" i="1"/>
  <c r="M2156" i="1"/>
  <c r="M2073" i="1"/>
  <c r="M1994" i="1"/>
  <c r="M1902" i="1"/>
  <c r="M1823" i="1"/>
  <c r="M1747" i="1"/>
  <c r="M1685" i="1"/>
  <c r="M1618" i="1"/>
  <c r="M1561" i="1"/>
  <c r="M1513" i="1"/>
  <c r="M1470" i="1"/>
  <c r="M1430" i="1"/>
  <c r="M1387" i="1"/>
  <c r="M1348" i="1"/>
  <c r="M1304" i="1"/>
  <c r="M1265" i="1"/>
  <c r="M1225" i="1"/>
  <c r="M1182" i="1"/>
  <c r="M1142" i="1"/>
  <c r="M1111" i="1"/>
  <c r="M1087" i="1"/>
  <c r="M1063" i="1"/>
  <c r="M1039" i="1"/>
  <c r="M1015" i="1"/>
  <c r="M991" i="1"/>
  <c r="M967" i="1"/>
  <c r="M943" i="1"/>
  <c r="M919" i="1"/>
  <c r="M896" i="1"/>
  <c r="M874" i="1"/>
  <c r="M856" i="1"/>
  <c r="M835" i="1"/>
  <c r="M813" i="1"/>
  <c r="M791" i="1"/>
  <c r="M774" i="1"/>
  <c r="M752" i="1"/>
  <c r="M730" i="1"/>
  <c r="M712" i="1"/>
  <c r="M692" i="1"/>
  <c r="M676" i="1"/>
  <c r="M656" i="1"/>
  <c r="M640" i="1"/>
  <c r="M620" i="1"/>
  <c r="M606" i="1"/>
  <c r="M592" i="1"/>
  <c r="M578" i="1"/>
  <c r="M564" i="1"/>
  <c r="M552" i="1"/>
  <c r="M540" i="1"/>
  <c r="M528" i="1"/>
  <c r="M516" i="1"/>
  <c r="M504" i="1"/>
  <c r="M492" i="1"/>
  <c r="M480" i="1"/>
  <c r="M468" i="1"/>
  <c r="M456" i="1"/>
  <c r="M444" i="1"/>
  <c r="M432" i="1"/>
  <c r="M420" i="1"/>
  <c r="M408" i="1"/>
  <c r="M396" i="1"/>
  <c r="M384" i="1"/>
  <c r="M372" i="1"/>
  <c r="M360" i="1"/>
  <c r="M348" i="1"/>
  <c r="M336" i="1"/>
  <c r="M324" i="1"/>
  <c r="M312" i="1"/>
  <c r="M300" i="1"/>
  <c r="M288" i="1"/>
  <c r="M276" i="1"/>
  <c r="M264" i="1"/>
  <c r="M252" i="1"/>
  <c r="M240" i="1"/>
  <c r="M228" i="1"/>
  <c r="M216" i="1"/>
  <c r="M204" i="1"/>
  <c r="M192" i="1"/>
  <c r="M180" i="1"/>
  <c r="M168" i="1"/>
  <c r="M156" i="1"/>
  <c r="M144" i="1"/>
  <c r="M132" i="1"/>
  <c r="M120" i="1"/>
  <c r="M108" i="1"/>
  <c r="M96" i="1"/>
  <c r="M84" i="1"/>
  <c r="M72" i="1"/>
  <c r="M60" i="1"/>
  <c r="M48" i="1"/>
  <c r="M36" i="1"/>
  <c r="M24" i="1"/>
  <c r="M12" i="1"/>
  <c r="K2721" i="1"/>
  <c r="K2709" i="1"/>
  <c r="K2697" i="1"/>
  <c r="K2685" i="1"/>
  <c r="K2673" i="1"/>
  <c r="K2661" i="1"/>
  <c r="K2649" i="1"/>
  <c r="K2637" i="1"/>
  <c r="K2625" i="1"/>
  <c r="K2613" i="1"/>
  <c r="K2601" i="1"/>
  <c r="K2589" i="1"/>
  <c r="K2577" i="1"/>
  <c r="K2565" i="1"/>
  <c r="K2553" i="1"/>
  <c r="K2541" i="1"/>
  <c r="K2529" i="1"/>
  <c r="K2517" i="1"/>
  <c r="K2505" i="1"/>
  <c r="K2493" i="1"/>
  <c r="K2481" i="1"/>
  <c r="K2469" i="1"/>
  <c r="K2457" i="1"/>
  <c r="K2445" i="1"/>
  <c r="K2433" i="1"/>
  <c r="K2421" i="1"/>
  <c r="K2409" i="1"/>
  <c r="K2397" i="1"/>
  <c r="K2385" i="1"/>
  <c r="K2373" i="1"/>
  <c r="K2361" i="1"/>
  <c r="K2349" i="1"/>
  <c r="K2337" i="1"/>
  <c r="K2325" i="1"/>
  <c r="K2313" i="1"/>
  <c r="K2301" i="1"/>
  <c r="K2289" i="1"/>
  <c r="K2277" i="1"/>
  <c r="K2265" i="1"/>
  <c r="K2253" i="1"/>
  <c r="K2241" i="1"/>
  <c r="K2229" i="1"/>
  <c r="K2217" i="1"/>
  <c r="K2205" i="1"/>
  <c r="K2193" i="1"/>
  <c r="K2181" i="1"/>
  <c r="K2169" i="1"/>
  <c r="K2157" i="1"/>
  <c r="K2145" i="1"/>
  <c r="K2133" i="1"/>
  <c r="K2121" i="1"/>
  <c r="K2109" i="1"/>
  <c r="K2097" i="1"/>
  <c r="K2085" i="1"/>
  <c r="K2073" i="1"/>
  <c r="K2061" i="1"/>
  <c r="K2049" i="1"/>
  <c r="K2037" i="1"/>
  <c r="K2025" i="1"/>
  <c r="K2013" i="1"/>
  <c r="K2001" i="1"/>
  <c r="K1989" i="1"/>
  <c r="K1977" i="1"/>
  <c r="K1965" i="1"/>
  <c r="K1953" i="1"/>
  <c r="K1941" i="1"/>
  <c r="K1929" i="1"/>
  <c r="K1917" i="1"/>
  <c r="K1905" i="1"/>
  <c r="K1893" i="1"/>
  <c r="K1881" i="1"/>
  <c r="M2660" i="1"/>
  <c r="M2572" i="1"/>
  <c r="M2489" i="1"/>
  <c r="M2401" i="1"/>
  <c r="M2318" i="1"/>
  <c r="M2229" i="1"/>
  <c r="M2146" i="1"/>
  <c r="M2068" i="1"/>
  <c r="M1979" i="1"/>
  <c r="M1897" i="1"/>
  <c r="M1810" i="1"/>
  <c r="M1741" i="1"/>
  <c r="M1673" i="1"/>
  <c r="M1614" i="1"/>
  <c r="M1554" i="1"/>
  <c r="M1506" i="1"/>
  <c r="M1466" i="1"/>
  <c r="M1423" i="1"/>
  <c r="M1384" i="1"/>
  <c r="M1340" i="1"/>
  <c r="M1301" i="1"/>
  <c r="M1261" i="1"/>
  <c r="M1218" i="1"/>
  <c r="M1178" i="1"/>
  <c r="M1135" i="1"/>
  <c r="M1108" i="1"/>
  <c r="M1084" i="1"/>
  <c r="M1060" i="1"/>
  <c r="M1036" i="1"/>
  <c r="M1012" i="1"/>
  <c r="M988" i="1"/>
  <c r="M964" i="1"/>
  <c r="M940" i="1"/>
  <c r="M916" i="1"/>
  <c r="M895" i="1"/>
  <c r="M873" i="1"/>
  <c r="M851" i="1"/>
  <c r="M834" i="1"/>
  <c r="M812" i="1"/>
  <c r="M790" i="1"/>
  <c r="M772" i="1"/>
  <c r="M751" i="1"/>
  <c r="M729" i="1"/>
  <c r="M707" i="1"/>
  <c r="M691" i="1"/>
  <c r="M671" i="1"/>
  <c r="M655" i="1"/>
  <c r="M635" i="1"/>
  <c r="M619" i="1"/>
  <c r="M605" i="1"/>
  <c r="M591" i="1"/>
  <c r="M575" i="1"/>
  <c r="M563" i="1"/>
  <c r="M551" i="1"/>
  <c r="M539" i="1"/>
  <c r="M527" i="1"/>
  <c r="M515" i="1"/>
  <c r="M503" i="1"/>
  <c r="M491" i="1"/>
  <c r="M479" i="1"/>
  <c r="M467" i="1"/>
  <c r="M455" i="1"/>
  <c r="M443" i="1"/>
  <c r="M431" i="1"/>
  <c r="M419" i="1"/>
  <c r="M407" i="1"/>
  <c r="M395" i="1"/>
  <c r="M383" i="1"/>
  <c r="M371" i="1"/>
  <c r="M359" i="1"/>
  <c r="M347" i="1"/>
  <c r="M335" i="1"/>
  <c r="M323" i="1"/>
  <c r="M311" i="1"/>
  <c r="M299" i="1"/>
  <c r="M287" i="1"/>
  <c r="M275" i="1"/>
  <c r="M263" i="1"/>
  <c r="M251" i="1"/>
  <c r="M239" i="1"/>
  <c r="M227" i="1"/>
  <c r="M215" i="1"/>
  <c r="M203" i="1"/>
  <c r="M191" i="1"/>
  <c r="M179" i="1"/>
  <c r="M167" i="1"/>
  <c r="M155" i="1"/>
  <c r="M143" i="1"/>
  <c r="M131" i="1"/>
  <c r="M119" i="1"/>
  <c r="M107" i="1"/>
  <c r="M95" i="1"/>
  <c r="M83" i="1"/>
  <c r="M71" i="1"/>
  <c r="M59" i="1"/>
  <c r="M47" i="1"/>
  <c r="M35" i="1"/>
  <c r="M23" i="1"/>
  <c r="M11" i="1"/>
  <c r="K2720" i="1"/>
  <c r="K2708" i="1"/>
  <c r="K2696" i="1"/>
  <c r="K2684" i="1"/>
  <c r="K2672" i="1"/>
  <c r="K2660" i="1"/>
  <c r="K2648" i="1"/>
  <c r="K2636" i="1"/>
  <c r="K2624" i="1"/>
  <c r="K2612" i="1"/>
  <c r="K2600" i="1"/>
  <c r="K2588" i="1"/>
  <c r="K2576" i="1"/>
  <c r="K2564" i="1"/>
  <c r="K2552" i="1"/>
  <c r="K2540" i="1"/>
  <c r="K2528" i="1"/>
  <c r="K2516" i="1"/>
  <c r="K2504" i="1"/>
  <c r="K2492" i="1"/>
  <c r="K2480" i="1"/>
  <c r="K2468" i="1"/>
  <c r="K2456" i="1"/>
  <c r="K2444" i="1"/>
  <c r="K2432" i="1"/>
  <c r="K2420" i="1"/>
  <c r="K2408" i="1"/>
  <c r="K2396" i="1"/>
  <c r="K2384" i="1"/>
  <c r="K2372" i="1"/>
  <c r="K2360" i="1"/>
  <c r="K2348" i="1"/>
  <c r="K2336" i="1"/>
  <c r="K2324" i="1"/>
  <c r="K2312" i="1"/>
  <c r="K2300" i="1"/>
  <c r="K2288" i="1"/>
  <c r="K2276" i="1"/>
  <c r="K2264" i="1"/>
  <c r="K2252" i="1"/>
  <c r="K2240" i="1"/>
  <c r="K2228" i="1"/>
  <c r="K2216" i="1"/>
  <c r="K2204" i="1"/>
  <c r="K2192" i="1"/>
  <c r="K2180" i="1"/>
  <c r="K2168" i="1"/>
  <c r="K2156" i="1"/>
  <c r="K2144" i="1"/>
  <c r="K2132" i="1"/>
  <c r="K2120" i="1"/>
  <c r="K2108" i="1"/>
  <c r="K2096" i="1"/>
  <c r="K2084" i="1"/>
  <c r="K2072" i="1"/>
  <c r="K2060" i="1"/>
  <c r="K2048" i="1"/>
  <c r="K2036" i="1"/>
  <c r="K2024" i="1"/>
  <c r="K2012" i="1"/>
  <c r="K2000" i="1"/>
  <c r="K1988" i="1"/>
  <c r="K1976" i="1"/>
  <c r="K1964" i="1"/>
  <c r="M2720" i="1"/>
  <c r="M2642" i="1"/>
  <c r="M2549" i="1"/>
  <c r="M2470" i="1"/>
  <c r="M2387" i="1"/>
  <c r="M2300" i="1"/>
  <c r="M2216" i="1"/>
  <c r="M2129" i="1"/>
  <c r="M2046" i="1"/>
  <c r="M1957" i="1"/>
  <c r="M1879" i="1"/>
  <c r="M1799" i="1"/>
  <c r="M1724" i="1"/>
  <c r="M1663" i="1"/>
  <c r="M1600" i="1"/>
  <c r="M1541" i="1"/>
  <c r="M1496" i="1"/>
  <c r="M1457" i="1"/>
  <c r="M1417" i="1"/>
  <c r="M1374" i="1"/>
  <c r="M1334" i="1"/>
  <c r="M1291" i="1"/>
  <c r="M1252" i="1"/>
  <c r="M1208" i="1"/>
  <c r="M1169" i="1"/>
  <c r="M1129" i="1"/>
  <c r="M1103" i="1"/>
  <c r="M1079" i="1"/>
  <c r="M1055" i="1"/>
  <c r="M1031" i="1"/>
  <c r="M1007" i="1"/>
  <c r="M983" i="1"/>
  <c r="M959" i="1"/>
  <c r="M935" i="1"/>
  <c r="M911" i="1"/>
  <c r="M894" i="1"/>
  <c r="M872" i="1"/>
  <c r="M850" i="1"/>
  <c r="M832" i="1"/>
  <c r="M811" i="1"/>
  <c r="M789" i="1"/>
  <c r="M767" i="1"/>
  <c r="M750" i="1"/>
  <c r="M728" i="1"/>
  <c r="M706" i="1"/>
  <c r="M690" i="1"/>
  <c r="M670" i="1"/>
  <c r="M654" i="1"/>
  <c r="M634" i="1"/>
  <c r="M618" i="1"/>
  <c r="M604" i="1"/>
  <c r="M590" i="1"/>
  <c r="M574" i="1"/>
  <c r="M562" i="1"/>
  <c r="M550" i="1"/>
  <c r="M538" i="1"/>
  <c r="M526" i="1"/>
  <c r="M514" i="1"/>
  <c r="M502" i="1"/>
  <c r="M490" i="1"/>
  <c r="M478" i="1"/>
  <c r="M466" i="1"/>
  <c r="M454" i="1"/>
  <c r="M442" i="1"/>
  <c r="M430" i="1"/>
  <c r="M418" i="1"/>
  <c r="M406" i="1"/>
  <c r="M394" i="1"/>
  <c r="M382" i="1"/>
  <c r="M370" i="1"/>
  <c r="M358" i="1"/>
  <c r="M346" i="1"/>
  <c r="M334" i="1"/>
  <c r="M322" i="1"/>
  <c r="M310" i="1"/>
  <c r="M298" i="1"/>
  <c r="M286" i="1"/>
  <c r="M274" i="1"/>
  <c r="M262" i="1"/>
  <c r="M250" i="1"/>
  <c r="M238" i="1"/>
  <c r="M226" i="1"/>
  <c r="M214" i="1"/>
  <c r="M202" i="1"/>
  <c r="M190" i="1"/>
  <c r="M178" i="1"/>
  <c r="M166" i="1"/>
  <c r="M154" i="1"/>
  <c r="M142" i="1"/>
  <c r="M130" i="1"/>
  <c r="M118" i="1"/>
  <c r="M106" i="1"/>
  <c r="M94" i="1"/>
  <c r="M82" i="1"/>
  <c r="M70" i="1"/>
  <c r="M58" i="1"/>
  <c r="M46" i="1"/>
  <c r="M34" i="1"/>
  <c r="M22" i="1"/>
  <c r="M10" i="1"/>
  <c r="K2719" i="1"/>
  <c r="K2707" i="1"/>
  <c r="K2695" i="1"/>
  <c r="K2683" i="1"/>
  <c r="K2671" i="1"/>
  <c r="K2659" i="1"/>
  <c r="K2647" i="1"/>
  <c r="K2635" i="1"/>
  <c r="K2623" i="1"/>
  <c r="K2611" i="1"/>
  <c r="K2599" i="1"/>
  <c r="K2587" i="1"/>
  <c r="K2575" i="1"/>
  <c r="K2563" i="1"/>
  <c r="K2551" i="1"/>
  <c r="K2539" i="1"/>
  <c r="K2527" i="1"/>
  <c r="K2515" i="1"/>
  <c r="K2503" i="1"/>
  <c r="K2491" i="1"/>
  <c r="K2479" i="1"/>
  <c r="K2467" i="1"/>
  <c r="K2455" i="1"/>
  <c r="K2443" i="1"/>
  <c r="K2431" i="1"/>
  <c r="K2419" i="1"/>
  <c r="K2407" i="1"/>
  <c r="K2395" i="1"/>
  <c r="K2383" i="1"/>
  <c r="K2371" i="1"/>
  <c r="K2359" i="1"/>
  <c r="K2347" i="1"/>
  <c r="K2335" i="1"/>
  <c r="M2685" i="1"/>
  <c r="M2593" i="1"/>
  <c r="M2514" i="1"/>
  <c r="M2426" i="1"/>
  <c r="M2345" i="1"/>
  <c r="M2254" i="1"/>
  <c r="M2173" i="1"/>
  <c r="M2089" i="1"/>
  <c r="M2001" i="1"/>
  <c r="M1922" i="1"/>
  <c r="M1830" i="1"/>
  <c r="M1761" i="1"/>
  <c r="M1690" i="1"/>
  <c r="M1633" i="1"/>
  <c r="M1573" i="1"/>
  <c r="M1518" i="1"/>
  <c r="M1478" i="1"/>
  <c r="M1435" i="1"/>
  <c r="M1396" i="1"/>
  <c r="M1352" i="1"/>
  <c r="M1313" i="1"/>
  <c r="M1273" i="1"/>
  <c r="M1230" i="1"/>
  <c r="M1190" i="1"/>
  <c r="M1147" i="1"/>
  <c r="M1115" i="1"/>
  <c r="M1091" i="1"/>
  <c r="M1067" i="1"/>
  <c r="M1043" i="1"/>
  <c r="M1019" i="1"/>
  <c r="M995" i="1"/>
  <c r="M971" i="1"/>
  <c r="M947" i="1"/>
  <c r="M923" i="1"/>
  <c r="M904" i="1"/>
  <c r="M883" i="1"/>
  <c r="M861" i="1"/>
  <c r="M839" i="1"/>
  <c r="M822" i="1"/>
  <c r="M800" i="1"/>
  <c r="M778" i="1"/>
  <c r="M760" i="1"/>
  <c r="M739" i="1"/>
  <c r="M717" i="1"/>
  <c r="M700" i="1"/>
  <c r="M680" i="1"/>
  <c r="M664" i="1"/>
  <c r="M644" i="1"/>
  <c r="M628" i="1"/>
  <c r="M610" i="1"/>
  <c r="M596" i="1"/>
  <c r="M582" i="1"/>
  <c r="M568" i="1"/>
  <c r="M556" i="1"/>
  <c r="M544" i="1"/>
  <c r="M532" i="1"/>
  <c r="M520" i="1"/>
  <c r="M508" i="1"/>
  <c r="M496" i="1"/>
  <c r="M484" i="1"/>
  <c r="M472" i="1"/>
  <c r="M460" i="1"/>
  <c r="M448" i="1"/>
  <c r="M436" i="1"/>
  <c r="M424" i="1"/>
  <c r="M412" i="1"/>
  <c r="M400" i="1"/>
  <c r="M388" i="1"/>
  <c r="M376" i="1"/>
  <c r="M364" i="1"/>
  <c r="M352" i="1"/>
  <c r="M340" i="1"/>
  <c r="M328" i="1"/>
  <c r="M316" i="1"/>
  <c r="M304" i="1"/>
  <c r="M292" i="1"/>
  <c r="M280" i="1"/>
  <c r="M268" i="1"/>
  <c r="M256" i="1"/>
  <c r="M244" i="1"/>
  <c r="M232" i="1"/>
  <c r="M220" i="1"/>
  <c r="M208" i="1"/>
  <c r="M196" i="1"/>
  <c r="M184" i="1"/>
  <c r="M172" i="1"/>
  <c r="M160" i="1"/>
  <c r="M148" i="1"/>
  <c r="M136" i="1"/>
  <c r="M124" i="1"/>
  <c r="M112" i="1"/>
  <c r="M100" i="1"/>
  <c r="M88" i="1"/>
  <c r="M76" i="1"/>
  <c r="M64" i="1"/>
  <c r="M52" i="1"/>
  <c r="M40" i="1"/>
  <c r="M28" i="1"/>
  <c r="M16" i="1"/>
  <c r="M4" i="1"/>
  <c r="K2713" i="1"/>
  <c r="K2701" i="1"/>
  <c r="K2689" i="1"/>
  <c r="K2677" i="1"/>
  <c r="K2665" i="1"/>
  <c r="K2653" i="1"/>
  <c r="K2641" i="1"/>
  <c r="K2629" i="1"/>
  <c r="K2617" i="1"/>
  <c r="K2605" i="1"/>
  <c r="K2593" i="1"/>
  <c r="K2581" i="1"/>
  <c r="K2569" i="1"/>
  <c r="K2557" i="1"/>
  <c r="K2545" i="1"/>
  <c r="K2533" i="1"/>
  <c r="K2521" i="1"/>
  <c r="K2509" i="1"/>
  <c r="K2497" i="1"/>
  <c r="K2485" i="1"/>
  <c r="K2473" i="1"/>
  <c r="K2461" i="1"/>
  <c r="K2449" i="1"/>
  <c r="K2437" i="1"/>
  <c r="K2425" i="1"/>
  <c r="K2413" i="1"/>
  <c r="K2401" i="1"/>
  <c r="K2389" i="1"/>
  <c r="K2377" i="1"/>
  <c r="K2365" i="1"/>
  <c r="K2353" i="1"/>
  <c r="K2341" i="1"/>
  <c r="K2329" i="1"/>
  <c r="K2317" i="1"/>
  <c r="K2305" i="1"/>
  <c r="K2293" i="1"/>
  <c r="K2281" i="1"/>
  <c r="K2269" i="1"/>
  <c r="K2257" i="1"/>
  <c r="K2245" i="1"/>
  <c r="K2233" i="1"/>
  <c r="K2221" i="1"/>
  <c r="K2209" i="1"/>
  <c r="K2197" i="1"/>
  <c r="K2185" i="1"/>
  <c r="K2173" i="1"/>
  <c r="K2161" i="1"/>
  <c r="K2149" i="1"/>
  <c r="K2137" i="1"/>
  <c r="K2125" i="1"/>
  <c r="K2113" i="1"/>
  <c r="K2101" i="1"/>
  <c r="K2089" i="1"/>
  <c r="K2077" i="1"/>
  <c r="K2065" i="1"/>
  <c r="K2053" i="1"/>
  <c r="K2041" i="1"/>
  <c r="K2029" i="1"/>
  <c r="K2017" i="1"/>
  <c r="K2005" i="1"/>
  <c r="K1993" i="1"/>
  <c r="K1981" i="1"/>
  <c r="K1969" i="1"/>
  <c r="K1957" i="1"/>
  <c r="K1945" i="1"/>
  <c r="K1933" i="1"/>
  <c r="M2674" i="1"/>
  <c r="M2591" i="1"/>
  <c r="M2513" i="1"/>
  <c r="M2420" i="1"/>
  <c r="M2341" i="1"/>
  <c r="M2253" i="1"/>
  <c r="M2171" i="1"/>
  <c r="M2082" i="1"/>
  <c r="M2000" i="1"/>
  <c r="M1916" i="1"/>
  <c r="M1829" i="1"/>
  <c r="M1758" i="1"/>
  <c r="M1688" i="1"/>
  <c r="M1630" i="1"/>
  <c r="M1565" i="1"/>
  <c r="M1517" i="1"/>
  <c r="M1477" i="1"/>
  <c r="M1434" i="1"/>
  <c r="M1394" i="1"/>
  <c r="M1351" i="1"/>
  <c r="M1312" i="1"/>
  <c r="M1268" i="1"/>
  <c r="M1229" i="1"/>
  <c r="M1189" i="1"/>
  <c r="M1146" i="1"/>
  <c r="M1114" i="1"/>
  <c r="M1090" i="1"/>
  <c r="M1066" i="1"/>
  <c r="M1042" i="1"/>
  <c r="M1018" i="1"/>
  <c r="M994" i="1"/>
  <c r="M970" i="1"/>
  <c r="M946" i="1"/>
  <c r="M922" i="1"/>
  <c r="M899" i="1"/>
  <c r="M882" i="1"/>
  <c r="M860" i="1"/>
  <c r="M838" i="1"/>
  <c r="M820" i="1"/>
  <c r="M799" i="1"/>
  <c r="M777" i="1"/>
  <c r="M755" i="1"/>
  <c r="M738" i="1"/>
  <c r="M716" i="1"/>
  <c r="M695" i="1"/>
  <c r="M679" i="1"/>
  <c r="M659" i="1"/>
  <c r="M643" i="1"/>
  <c r="M623" i="1"/>
  <c r="M609" i="1"/>
  <c r="M595" i="1"/>
  <c r="M581" i="1"/>
  <c r="M567" i="1"/>
  <c r="M555" i="1"/>
  <c r="M543" i="1"/>
  <c r="M531" i="1"/>
  <c r="M519" i="1"/>
  <c r="M507" i="1"/>
  <c r="M495" i="1"/>
  <c r="M483" i="1"/>
  <c r="M471" i="1"/>
  <c r="M459" i="1"/>
  <c r="M447" i="1"/>
  <c r="M435" i="1"/>
  <c r="M423" i="1"/>
  <c r="M411" i="1"/>
  <c r="M399" i="1"/>
  <c r="M387" i="1"/>
  <c r="M375" i="1"/>
  <c r="M363" i="1"/>
  <c r="M351" i="1"/>
  <c r="M339" i="1"/>
  <c r="M327" i="1"/>
  <c r="M315" i="1"/>
  <c r="M303" i="1"/>
  <c r="M291" i="1"/>
  <c r="M279" i="1"/>
  <c r="M267" i="1"/>
  <c r="M255" i="1"/>
  <c r="M243" i="1"/>
  <c r="M231" i="1"/>
  <c r="M219" i="1"/>
  <c r="M207" i="1"/>
  <c r="M195" i="1"/>
  <c r="M183" i="1"/>
  <c r="M171" i="1"/>
  <c r="M159" i="1"/>
  <c r="M147" i="1"/>
  <c r="M135" i="1"/>
  <c r="M123" i="1"/>
  <c r="M111" i="1"/>
  <c r="M99" i="1"/>
  <c r="M87" i="1"/>
  <c r="M75" i="1"/>
  <c r="M63" i="1"/>
  <c r="M51" i="1"/>
  <c r="M39" i="1"/>
  <c r="M27" i="1"/>
  <c r="M15" i="1"/>
  <c r="M3" i="1"/>
  <c r="K2712" i="1"/>
  <c r="K2700" i="1"/>
  <c r="K2688" i="1"/>
  <c r="K2676" i="1"/>
  <c r="K2664" i="1"/>
  <c r="K2652" i="1"/>
  <c r="K2640" i="1"/>
  <c r="K2628" i="1"/>
  <c r="K2616" i="1"/>
  <c r="K2604" i="1"/>
  <c r="K2592" i="1"/>
  <c r="K2580" i="1"/>
  <c r="K2568" i="1"/>
  <c r="K2556" i="1"/>
  <c r="K2544" i="1"/>
  <c r="K2532" i="1"/>
  <c r="K2520" i="1"/>
  <c r="K2508" i="1"/>
  <c r="K2496" i="1"/>
  <c r="K2484" i="1"/>
  <c r="K2472" i="1"/>
  <c r="K2460" i="1"/>
  <c r="K2448" i="1"/>
  <c r="K2436" i="1"/>
  <c r="K2424" i="1"/>
  <c r="K2412" i="1"/>
  <c r="K2400" i="1"/>
  <c r="K2388" i="1"/>
  <c r="K2376" i="1"/>
  <c r="K2364" i="1"/>
  <c r="K2352" i="1"/>
  <c r="K2340" i="1"/>
  <c r="K2328" i="1"/>
  <c r="K2316" i="1"/>
  <c r="K2304" i="1"/>
  <c r="K2292" i="1"/>
  <c r="K2280" i="1"/>
  <c r="K2268" i="1"/>
  <c r="K2256" i="1"/>
  <c r="K2244" i="1"/>
  <c r="K2232" i="1"/>
  <c r="K2220" i="1"/>
  <c r="K2208" i="1"/>
  <c r="K2196" i="1"/>
  <c r="K2184" i="1"/>
  <c r="K2172" i="1"/>
  <c r="K2160" i="1"/>
  <c r="K2148" i="1"/>
  <c r="K2136" i="1"/>
  <c r="K2124" i="1"/>
  <c r="K2112" i="1"/>
  <c r="K2100" i="1"/>
  <c r="K2088" i="1"/>
  <c r="K2076" i="1"/>
  <c r="K2064" i="1"/>
  <c r="K2052" i="1"/>
  <c r="K2040" i="1"/>
  <c r="K2028" i="1"/>
  <c r="K2016" i="1"/>
  <c r="K2004" i="1"/>
  <c r="K1992" i="1"/>
  <c r="K1980" i="1"/>
  <c r="K1968" i="1"/>
  <c r="K1956" i="1"/>
  <c r="K1944" i="1"/>
  <c r="K1932" i="1"/>
  <c r="K1920" i="1"/>
  <c r="K1908" i="1"/>
  <c r="K1896" i="1"/>
  <c r="M2621" i="1"/>
  <c r="M2449" i="1"/>
  <c r="M2288" i="1"/>
  <c r="M2117" i="1"/>
  <c r="M1951" i="1"/>
  <c r="M1784" i="1"/>
  <c r="M1651" i="1"/>
  <c r="M1531" i="1"/>
  <c r="M1448" i="1"/>
  <c r="M1369" i="1"/>
  <c r="M1286" i="1"/>
  <c r="M1204" i="1"/>
  <c r="M1123" i="1"/>
  <c r="M1075" i="1"/>
  <c r="M1027" i="1"/>
  <c r="M979" i="1"/>
  <c r="M931" i="1"/>
  <c r="M885" i="1"/>
  <c r="M846" i="1"/>
  <c r="M802" i="1"/>
  <c r="M763" i="1"/>
  <c r="M719" i="1"/>
  <c r="M682" i="1"/>
  <c r="M646" i="1"/>
  <c r="M614" i="1"/>
  <c r="M584" i="1"/>
  <c r="M558" i="1"/>
  <c r="M534" i="1"/>
  <c r="M510" i="1"/>
  <c r="M486" i="1"/>
  <c r="M462" i="1"/>
  <c r="M438" i="1"/>
  <c r="M414" i="1"/>
  <c r="M390" i="1"/>
  <c r="M366" i="1"/>
  <c r="M342" i="1"/>
  <c r="M318" i="1"/>
  <c r="M294" i="1"/>
  <c r="M270" i="1"/>
  <c r="M246" i="1"/>
  <c r="M222" i="1"/>
  <c r="M198" i="1"/>
  <c r="M174" i="1"/>
  <c r="M150" i="1"/>
  <c r="M126" i="1"/>
  <c r="M102" i="1"/>
  <c r="M78" i="1"/>
  <c r="M54" i="1"/>
  <c r="M30" i="1"/>
  <c r="M6" i="1"/>
  <c r="M2617" i="1"/>
  <c r="M2445" i="1"/>
  <c r="M2274" i="1"/>
  <c r="M2102" i="1"/>
  <c r="M1930" i="1"/>
  <c r="M1775" i="1"/>
  <c r="M1646" i="1"/>
  <c r="M1528" i="1"/>
  <c r="M1445" i="1"/>
  <c r="M1362" i="1"/>
  <c r="M1279" i="1"/>
  <c r="M1196" i="1"/>
  <c r="M1120" i="1"/>
  <c r="M1072" i="1"/>
  <c r="M1024" i="1"/>
  <c r="M976" i="1"/>
  <c r="M928" i="1"/>
  <c r="M884" i="1"/>
  <c r="M844" i="1"/>
  <c r="M801" i="1"/>
  <c r="M762" i="1"/>
  <c r="M718" i="1"/>
  <c r="M681" i="1"/>
  <c r="M645" i="1"/>
  <c r="M611" i="1"/>
  <c r="M583" i="1"/>
  <c r="M557" i="1"/>
  <c r="M533" i="1"/>
  <c r="M509" i="1"/>
  <c r="M485" i="1"/>
  <c r="M461" i="1"/>
  <c r="M437" i="1"/>
  <c r="M413" i="1"/>
  <c r="M389" i="1"/>
  <c r="M365" i="1"/>
  <c r="M341" i="1"/>
  <c r="M317" i="1"/>
  <c r="M293" i="1"/>
  <c r="M269" i="1"/>
  <c r="M245" i="1"/>
  <c r="M221" i="1"/>
  <c r="M197" i="1"/>
  <c r="M173" i="1"/>
  <c r="M149" i="1"/>
  <c r="M125" i="1"/>
  <c r="M101" i="1"/>
  <c r="M77" i="1"/>
  <c r="M53" i="1"/>
  <c r="M29" i="1"/>
  <c r="M5" i="1"/>
  <c r="M2590" i="1"/>
  <c r="M2419" i="1"/>
  <c r="M2248" i="1"/>
  <c r="M2081" i="1"/>
  <c r="M1909" i="1"/>
  <c r="M1757" i="1"/>
  <c r="M1627" i="1"/>
  <c r="M1516" i="1"/>
  <c r="M1433" i="1"/>
  <c r="M1350" i="1"/>
  <c r="M1267" i="1"/>
  <c r="M1184" i="1"/>
  <c r="M1113" i="1"/>
  <c r="M1065" i="1"/>
  <c r="M1017" i="1"/>
  <c r="M969" i="1"/>
  <c r="M921" i="1"/>
  <c r="M880" i="1"/>
  <c r="M837" i="1"/>
  <c r="M798" i="1"/>
  <c r="M754" i="1"/>
  <c r="M715" i="1"/>
  <c r="M678" i="1"/>
  <c r="M642" i="1"/>
  <c r="M608" i="1"/>
  <c r="M580" i="1"/>
  <c r="M554" i="1"/>
  <c r="M530" i="1"/>
  <c r="M506" i="1"/>
  <c r="M482" i="1"/>
  <c r="M458" i="1"/>
  <c r="M434" i="1"/>
  <c r="M410" i="1"/>
  <c r="M386" i="1"/>
  <c r="M362" i="1"/>
  <c r="M338" i="1"/>
  <c r="M314" i="1"/>
  <c r="M290" i="1"/>
  <c r="M266" i="1"/>
  <c r="M242" i="1"/>
  <c r="M218" i="1"/>
  <c r="M194" i="1"/>
  <c r="M170" i="1"/>
  <c r="M146" i="1"/>
  <c r="M122" i="1"/>
  <c r="M98" i="1"/>
  <c r="M74" i="1"/>
  <c r="M50" i="1"/>
  <c r="M26" i="1"/>
  <c r="M2" i="1"/>
  <c r="K2717" i="1"/>
  <c r="K2693" i="1"/>
  <c r="K2669" i="1"/>
  <c r="K2645" i="1"/>
  <c r="K2621" i="1"/>
  <c r="K2597" i="1"/>
  <c r="K2573" i="1"/>
  <c r="K2549" i="1"/>
  <c r="K2525" i="1"/>
  <c r="K2501" i="1"/>
  <c r="K2477" i="1"/>
  <c r="K2453" i="1"/>
  <c r="K2429" i="1"/>
  <c r="K2405" i="1"/>
  <c r="K2381" i="1"/>
  <c r="K2357" i="1"/>
  <c r="K2333" i="1"/>
  <c r="K2311" i="1"/>
  <c r="K2294" i="1"/>
  <c r="K2272" i="1"/>
  <c r="K2250" i="1"/>
  <c r="K2231" i="1"/>
  <c r="K2211" i="1"/>
  <c r="K2189" i="1"/>
  <c r="K2167" i="1"/>
  <c r="K2150" i="1"/>
  <c r="K2128" i="1"/>
  <c r="K2106" i="1"/>
  <c r="K2087" i="1"/>
  <c r="K2067" i="1"/>
  <c r="K2045" i="1"/>
  <c r="K2023" i="1"/>
  <c r="K2006" i="1"/>
  <c r="K1984" i="1"/>
  <c r="K1962" i="1"/>
  <c r="K1946" i="1"/>
  <c r="K1926" i="1"/>
  <c r="K1911" i="1"/>
  <c r="K1895" i="1"/>
  <c r="K1880" i="1"/>
  <c r="K1868" i="1"/>
  <c r="K1856" i="1"/>
  <c r="K1844" i="1"/>
  <c r="K1832" i="1"/>
  <c r="K1820" i="1"/>
  <c r="K1808" i="1"/>
  <c r="K1796" i="1"/>
  <c r="K1784" i="1"/>
  <c r="K1772" i="1"/>
  <c r="K1760" i="1"/>
  <c r="K1748" i="1"/>
  <c r="K1736" i="1"/>
  <c r="K1724" i="1"/>
  <c r="M2635" i="1"/>
  <c r="M2469" i="1"/>
  <c r="M2298" i="1"/>
  <c r="M2128" i="1"/>
  <c r="M1955" i="1"/>
  <c r="M1789" i="1"/>
  <c r="M1662" i="1"/>
  <c r="M1539" i="1"/>
  <c r="M1456" i="1"/>
  <c r="M1373" i="1"/>
  <c r="M1290" i="1"/>
  <c r="M1207" i="1"/>
  <c r="M1128" i="1"/>
  <c r="M1078" i="1"/>
  <c r="M1030" i="1"/>
  <c r="M982" i="1"/>
  <c r="M934" i="1"/>
  <c r="M892" i="1"/>
  <c r="M849" i="1"/>
  <c r="M810" i="1"/>
  <c r="M766" i="1"/>
  <c r="M727" i="1"/>
  <c r="M689" i="1"/>
  <c r="M653" i="1"/>
  <c r="M617" i="1"/>
  <c r="M587" i="1"/>
  <c r="M561" i="1"/>
  <c r="M537" i="1"/>
  <c r="M513" i="1"/>
  <c r="M489" i="1"/>
  <c r="M465" i="1"/>
  <c r="M441" i="1"/>
  <c r="M417" i="1"/>
  <c r="M393" i="1"/>
  <c r="M369" i="1"/>
  <c r="M345" i="1"/>
  <c r="M321" i="1"/>
  <c r="M297" i="1"/>
  <c r="M273" i="1"/>
  <c r="M249" i="1"/>
  <c r="M225" i="1"/>
  <c r="M201" i="1"/>
  <c r="M177" i="1"/>
  <c r="M153" i="1"/>
  <c r="M129" i="1"/>
  <c r="M105" i="1"/>
  <c r="M81" i="1"/>
  <c r="M57" i="1"/>
  <c r="M33" i="1"/>
  <c r="M9" i="1"/>
  <c r="M2634" i="1"/>
  <c r="M2462" i="1"/>
  <c r="M2297" i="1"/>
  <c r="M2125" i="1"/>
  <c r="M1954" i="1"/>
  <c r="M1787" i="1"/>
  <c r="M1654" i="1"/>
  <c r="M1538" i="1"/>
  <c r="M1454" i="1"/>
  <c r="M1372" i="1"/>
  <c r="M1289" i="1"/>
  <c r="M1206" i="1"/>
  <c r="M1126" i="1"/>
  <c r="M1077" i="1"/>
  <c r="M1029" i="1"/>
  <c r="M981" i="1"/>
  <c r="M933" i="1"/>
  <c r="M887" i="1"/>
  <c r="M848" i="1"/>
  <c r="M808" i="1"/>
  <c r="M765" i="1"/>
  <c r="M726" i="1"/>
  <c r="M688" i="1"/>
  <c r="M652" i="1"/>
  <c r="M616" i="1"/>
  <c r="M586" i="1"/>
  <c r="M560" i="1"/>
  <c r="M536" i="1"/>
  <c r="M512" i="1"/>
  <c r="M488" i="1"/>
  <c r="M464" i="1"/>
  <c r="M440" i="1"/>
  <c r="M416" i="1"/>
  <c r="M392" i="1"/>
  <c r="M368" i="1"/>
  <c r="M344" i="1"/>
  <c r="M320" i="1"/>
  <c r="M296" i="1"/>
  <c r="M272" i="1"/>
  <c r="M248" i="1"/>
  <c r="M224" i="1"/>
  <c r="M200" i="1"/>
  <c r="M176" i="1"/>
  <c r="M152" i="1"/>
  <c r="M128" i="1"/>
  <c r="M104" i="1"/>
  <c r="M80" i="1"/>
  <c r="M56" i="1"/>
  <c r="M32" i="1"/>
  <c r="M8" i="1"/>
  <c r="M2622" i="1"/>
  <c r="M2461" i="1"/>
  <c r="M2289" i="1"/>
  <c r="M2123" i="1"/>
  <c r="M1952" i="1"/>
  <c r="M1786" i="1"/>
  <c r="M1652" i="1"/>
  <c r="M1532" i="1"/>
  <c r="M1453" i="1"/>
  <c r="M1370" i="1"/>
  <c r="M1288" i="1"/>
  <c r="M1205" i="1"/>
  <c r="M1124" i="1"/>
  <c r="M1076" i="1"/>
  <c r="M1028" i="1"/>
  <c r="M980" i="1"/>
  <c r="M932" i="1"/>
  <c r="M886" i="1"/>
  <c r="M847" i="1"/>
  <c r="M803" i="1"/>
  <c r="M764" i="1"/>
  <c r="M724" i="1"/>
  <c r="M683" i="1"/>
  <c r="M647" i="1"/>
  <c r="M615" i="1"/>
  <c r="M585" i="1"/>
  <c r="M559" i="1"/>
  <c r="M535" i="1"/>
  <c r="M511" i="1"/>
  <c r="M487" i="1"/>
  <c r="M463" i="1"/>
  <c r="M439" i="1"/>
  <c r="M415" i="1"/>
  <c r="M391" i="1"/>
  <c r="M367" i="1"/>
  <c r="M343" i="1"/>
  <c r="M319" i="1"/>
  <c r="M295" i="1"/>
  <c r="M271" i="1"/>
  <c r="M247" i="1"/>
  <c r="M223" i="1"/>
  <c r="M199" i="1"/>
  <c r="M175" i="1"/>
  <c r="M151" i="1"/>
  <c r="M127" i="1"/>
  <c r="M103" i="1"/>
  <c r="M79" i="1"/>
  <c r="M55" i="1"/>
  <c r="M31" i="1"/>
  <c r="M7" i="1"/>
  <c r="K2702" i="1"/>
  <c r="K2678" i="1"/>
  <c r="K2654" i="1"/>
  <c r="K2630" i="1"/>
  <c r="K2606" i="1"/>
  <c r="K2582" i="1"/>
  <c r="K2558" i="1"/>
  <c r="K2534" i="1"/>
  <c r="K2510" i="1"/>
  <c r="K2486" i="1"/>
  <c r="K2462" i="1"/>
  <c r="K2438" i="1"/>
  <c r="K2414" i="1"/>
  <c r="K2390" i="1"/>
  <c r="K2366" i="1"/>
  <c r="K2342" i="1"/>
  <c r="K2319" i="1"/>
  <c r="K2297" i="1"/>
  <c r="K2275" i="1"/>
  <c r="K2258" i="1"/>
  <c r="K2236" i="1"/>
  <c r="K2214" i="1"/>
  <c r="K2195" i="1"/>
  <c r="K2175" i="1"/>
  <c r="K2153" i="1"/>
  <c r="K2131" i="1"/>
  <c r="K2114" i="1"/>
  <c r="K2092" i="1"/>
  <c r="K2070" i="1"/>
  <c r="K2051" i="1"/>
  <c r="K2031" i="1"/>
  <c r="K2009" i="1"/>
  <c r="K1987" i="1"/>
  <c r="K1970" i="1"/>
  <c r="K1949" i="1"/>
  <c r="M2542" i="1"/>
  <c r="M2201" i="1"/>
  <c r="M1857" i="1"/>
  <c r="M1591" i="1"/>
  <c r="M1409" i="1"/>
  <c r="M1243" i="1"/>
  <c r="M1099" i="1"/>
  <c r="M1003" i="1"/>
  <c r="M907" i="1"/>
  <c r="M824" i="1"/>
  <c r="M741" i="1"/>
  <c r="M666" i="1"/>
  <c r="M598" i="1"/>
  <c r="M546" i="1"/>
  <c r="M498" i="1"/>
  <c r="M450" i="1"/>
  <c r="M402" i="1"/>
  <c r="M354" i="1"/>
  <c r="M306" i="1"/>
  <c r="M258" i="1"/>
  <c r="M210" i="1"/>
  <c r="M162" i="1"/>
  <c r="M114" i="1"/>
  <c r="M66" i="1"/>
  <c r="M18" i="1"/>
  <c r="M2527" i="1"/>
  <c r="M2190" i="1"/>
  <c r="M1854" i="1"/>
  <c r="M1580" i="1"/>
  <c r="M1405" i="1"/>
  <c r="M1240" i="1"/>
  <c r="M1096" i="1"/>
  <c r="M1000" i="1"/>
  <c r="M906" i="1"/>
  <c r="M823" i="1"/>
  <c r="M740" i="1"/>
  <c r="M665" i="1"/>
  <c r="M597" i="1"/>
  <c r="M545" i="1"/>
  <c r="M497" i="1"/>
  <c r="M449" i="1"/>
  <c r="M401" i="1"/>
  <c r="M353" i="1"/>
  <c r="M305" i="1"/>
  <c r="M257" i="1"/>
  <c r="M209" i="1"/>
  <c r="M161" i="1"/>
  <c r="M113" i="1"/>
  <c r="M65" i="1"/>
  <c r="M17" i="1"/>
  <c r="K2718" i="1"/>
  <c r="K2691" i="1"/>
  <c r="K2663" i="1"/>
  <c r="K2633" i="1"/>
  <c r="K2607" i="1"/>
  <c r="K2574" i="1"/>
  <c r="K2547" i="1"/>
  <c r="K2519" i="1"/>
  <c r="K2489" i="1"/>
  <c r="K2463" i="1"/>
  <c r="K2430" i="1"/>
  <c r="K2403" i="1"/>
  <c r="K2375" i="1"/>
  <c r="K2345" i="1"/>
  <c r="K2320" i="1"/>
  <c r="K2295" i="1"/>
  <c r="K2270" i="1"/>
  <c r="K2246" i="1"/>
  <c r="K2222" i="1"/>
  <c r="K2198" i="1"/>
  <c r="K2171" i="1"/>
  <c r="K2143" i="1"/>
  <c r="K2119" i="1"/>
  <c r="K2095" i="1"/>
  <c r="K2071" i="1"/>
  <c r="K2046" i="1"/>
  <c r="K2021" i="1"/>
  <c r="K1997" i="1"/>
  <c r="K1973" i="1"/>
  <c r="K1950" i="1"/>
  <c r="K1928" i="1"/>
  <c r="K1912" i="1"/>
  <c r="K1892" i="1"/>
  <c r="K1878" i="1"/>
  <c r="K1865" i="1"/>
  <c r="K1852" i="1"/>
  <c r="K1839" i="1"/>
  <c r="K1826" i="1"/>
  <c r="K1813" i="1"/>
  <c r="K1800" i="1"/>
  <c r="K1787" i="1"/>
  <c r="K1774" i="1"/>
  <c r="K1761" i="1"/>
  <c r="K1747" i="1"/>
  <c r="K1734" i="1"/>
  <c r="K1721" i="1"/>
  <c r="K1709" i="1"/>
  <c r="K1697" i="1"/>
  <c r="K1685" i="1"/>
  <c r="K1673" i="1"/>
  <c r="K1661" i="1"/>
  <c r="K1649" i="1"/>
  <c r="K1637" i="1"/>
  <c r="K1625" i="1"/>
  <c r="K1613" i="1"/>
  <c r="K1601" i="1"/>
  <c r="K1589" i="1"/>
  <c r="K1577" i="1"/>
  <c r="K1565" i="1"/>
  <c r="K1553" i="1"/>
  <c r="K1541" i="1"/>
  <c r="K1529" i="1"/>
  <c r="K1517" i="1"/>
  <c r="K1505" i="1"/>
  <c r="K1493" i="1"/>
  <c r="K1481" i="1"/>
  <c r="K1469" i="1"/>
  <c r="K1457" i="1"/>
  <c r="K1445" i="1"/>
  <c r="K1433" i="1"/>
  <c r="K1421" i="1"/>
  <c r="K1409" i="1"/>
  <c r="K1397" i="1"/>
  <c r="K1385" i="1"/>
  <c r="K1373" i="1"/>
  <c r="K1361" i="1"/>
  <c r="K1349" i="1"/>
  <c r="K1337" i="1"/>
  <c r="K1325" i="1"/>
  <c r="K1313" i="1"/>
  <c r="K1301" i="1"/>
  <c r="K1289" i="1"/>
  <c r="K1277" i="1"/>
  <c r="K1265" i="1"/>
  <c r="K1253" i="1"/>
  <c r="K1241" i="1"/>
  <c r="K1229" i="1"/>
  <c r="K1217" i="1"/>
  <c r="K1205" i="1"/>
  <c r="K1193" i="1"/>
  <c r="K1181" i="1"/>
  <c r="K1169" i="1"/>
  <c r="K1157" i="1"/>
  <c r="K1145" i="1"/>
  <c r="K1133" i="1"/>
  <c r="K1121" i="1"/>
  <c r="K1109" i="1"/>
  <c r="K1097" i="1"/>
  <c r="K1085" i="1"/>
  <c r="K1073" i="1"/>
  <c r="K1061" i="1"/>
  <c r="K1049" i="1"/>
  <c r="K1037" i="1"/>
  <c r="K1025" i="1"/>
  <c r="K1013" i="1"/>
  <c r="K1001" i="1"/>
  <c r="K989" i="1"/>
  <c r="K977" i="1"/>
  <c r="K965" i="1"/>
  <c r="K953" i="1"/>
  <c r="K941" i="1"/>
  <c r="K929" i="1"/>
  <c r="K917" i="1"/>
  <c r="K905" i="1"/>
  <c r="K893" i="1"/>
  <c r="K881" i="1"/>
  <c r="K869" i="1"/>
  <c r="K857" i="1"/>
  <c r="K845" i="1"/>
  <c r="K833" i="1"/>
  <c r="K821" i="1"/>
  <c r="K809" i="1"/>
  <c r="K797" i="1"/>
  <c r="K785" i="1"/>
  <c r="K773" i="1"/>
  <c r="K761" i="1"/>
  <c r="K749" i="1"/>
  <c r="K737" i="1"/>
  <c r="K725" i="1"/>
  <c r="K713" i="1"/>
  <c r="K701" i="1"/>
  <c r="K689" i="1"/>
  <c r="K677" i="1"/>
  <c r="K665" i="1"/>
  <c r="K653" i="1"/>
  <c r="K641" i="1"/>
  <c r="K629" i="1"/>
  <c r="K617" i="1"/>
  <c r="K605" i="1"/>
  <c r="K593" i="1"/>
  <c r="K581" i="1"/>
  <c r="K569" i="1"/>
  <c r="K557" i="1"/>
  <c r="K545" i="1"/>
  <c r="K533" i="1"/>
  <c r="K521" i="1"/>
  <c r="K509" i="1"/>
  <c r="K497" i="1"/>
  <c r="K485" i="1"/>
  <c r="K473" i="1"/>
  <c r="K461" i="1"/>
  <c r="K449" i="1"/>
  <c r="K437" i="1"/>
  <c r="K425" i="1"/>
  <c r="K413" i="1"/>
  <c r="K401" i="1"/>
  <c r="K389" i="1"/>
  <c r="K377" i="1"/>
  <c r="K365" i="1"/>
  <c r="K353" i="1"/>
  <c r="K341" i="1"/>
  <c r="K329" i="1"/>
  <c r="K317" i="1"/>
  <c r="K305" i="1"/>
  <c r="K293" i="1"/>
  <c r="K281" i="1"/>
  <c r="K269" i="1"/>
  <c r="K257" i="1"/>
  <c r="K245" i="1"/>
  <c r="K233" i="1"/>
  <c r="K221" i="1"/>
  <c r="K209" i="1"/>
  <c r="K197" i="1"/>
  <c r="K185" i="1"/>
  <c r="K173" i="1"/>
  <c r="K161" i="1"/>
  <c r="K149" i="1"/>
  <c r="K137" i="1"/>
  <c r="K125" i="1"/>
  <c r="K113" i="1"/>
  <c r="K101" i="1"/>
  <c r="K89" i="1"/>
  <c r="K77" i="1"/>
  <c r="K65" i="1"/>
  <c r="K53" i="1"/>
  <c r="K41" i="1"/>
  <c r="K29" i="1"/>
  <c r="K17" i="1"/>
  <c r="K5" i="1"/>
  <c r="M2502" i="1"/>
  <c r="M2168" i="1"/>
  <c r="M1828" i="1"/>
  <c r="M1564" i="1"/>
  <c r="M1393" i="1"/>
  <c r="M1228" i="1"/>
  <c r="M1089" i="1"/>
  <c r="M993" i="1"/>
  <c r="M898" i="1"/>
  <c r="M815" i="1"/>
  <c r="M736" i="1"/>
  <c r="M658" i="1"/>
  <c r="M594" i="1"/>
  <c r="M542" i="1"/>
  <c r="M494" i="1"/>
  <c r="M446" i="1"/>
  <c r="M398" i="1"/>
  <c r="M350" i="1"/>
  <c r="M302" i="1"/>
  <c r="M254" i="1"/>
  <c r="M206" i="1"/>
  <c r="M158" i="1"/>
  <c r="M110" i="1"/>
  <c r="M62" i="1"/>
  <c r="M14" i="1"/>
  <c r="K2716" i="1"/>
  <c r="K2690" i="1"/>
  <c r="K2658" i="1"/>
  <c r="K2632" i="1"/>
  <c r="K2603" i="1"/>
  <c r="K2572" i="1"/>
  <c r="K2546" i="1"/>
  <c r="K2514" i="1"/>
  <c r="K2488" i="1"/>
  <c r="K2459" i="1"/>
  <c r="K2428" i="1"/>
  <c r="K2402" i="1"/>
  <c r="K2370" i="1"/>
  <c r="K2344" i="1"/>
  <c r="K2318" i="1"/>
  <c r="K2291" i="1"/>
  <c r="K2267" i="1"/>
  <c r="K2243" i="1"/>
  <c r="K2219" i="1"/>
  <c r="K2191" i="1"/>
  <c r="K2166" i="1"/>
  <c r="K2142" i="1"/>
  <c r="K2118" i="1"/>
  <c r="K2094" i="1"/>
  <c r="K2069" i="1"/>
  <c r="K2044" i="1"/>
  <c r="K2020" i="1"/>
  <c r="K1996" i="1"/>
  <c r="K1972" i="1"/>
  <c r="K1948" i="1"/>
  <c r="K1927" i="1"/>
  <c r="K1910" i="1"/>
  <c r="K1891" i="1"/>
  <c r="K1877" i="1"/>
  <c r="K1864" i="1"/>
  <c r="K1851" i="1"/>
  <c r="K1838" i="1"/>
  <c r="K1825" i="1"/>
  <c r="K1812" i="1"/>
  <c r="K1799" i="1"/>
  <c r="K1786" i="1"/>
  <c r="K1773" i="1"/>
  <c r="K1759" i="1"/>
  <c r="K1746" i="1"/>
  <c r="K1733" i="1"/>
  <c r="K1720" i="1"/>
  <c r="K1708" i="1"/>
  <c r="K1696" i="1"/>
  <c r="K1684" i="1"/>
  <c r="K1672" i="1"/>
  <c r="K1660" i="1"/>
  <c r="K1648" i="1"/>
  <c r="K1636" i="1"/>
  <c r="K1624" i="1"/>
  <c r="K1612" i="1"/>
  <c r="K1600" i="1"/>
  <c r="K1588" i="1"/>
  <c r="K1576" i="1"/>
  <c r="K1564" i="1"/>
  <c r="K1552" i="1"/>
  <c r="K1540" i="1"/>
  <c r="K1528" i="1"/>
  <c r="K1516" i="1"/>
  <c r="K1504" i="1"/>
  <c r="K1492" i="1"/>
  <c r="K1480" i="1"/>
  <c r="K1468" i="1"/>
  <c r="K1456" i="1"/>
  <c r="K1444" i="1"/>
  <c r="K1432" i="1"/>
  <c r="K1420" i="1"/>
  <c r="K1408" i="1"/>
  <c r="K1396" i="1"/>
  <c r="K1384" i="1"/>
  <c r="K1372" i="1"/>
  <c r="K1360" i="1"/>
  <c r="K1348" i="1"/>
  <c r="K1336" i="1"/>
  <c r="K1324" i="1"/>
  <c r="K1312" i="1"/>
  <c r="K1300" i="1"/>
  <c r="K1288" i="1"/>
  <c r="K1276" i="1"/>
  <c r="K1264" i="1"/>
  <c r="K1252" i="1"/>
  <c r="K1240" i="1"/>
  <c r="K1228" i="1"/>
  <c r="K1216" i="1"/>
  <c r="K1204" i="1"/>
  <c r="K1192" i="1"/>
  <c r="K1180" i="1"/>
  <c r="K1168" i="1"/>
  <c r="K1156" i="1"/>
  <c r="K1144" i="1"/>
  <c r="K1132" i="1"/>
  <c r="K1120" i="1"/>
  <c r="K1108" i="1"/>
  <c r="K1096" i="1"/>
  <c r="K1084" i="1"/>
  <c r="K1072" i="1"/>
  <c r="K1060" i="1"/>
  <c r="K1048" i="1"/>
  <c r="K1036" i="1"/>
  <c r="K1024" i="1"/>
  <c r="K1012" i="1"/>
  <c r="K1000" i="1"/>
  <c r="K988" i="1"/>
  <c r="K976" i="1"/>
  <c r="K964" i="1"/>
  <c r="K952" i="1"/>
  <c r="K940" i="1"/>
  <c r="K928" i="1"/>
  <c r="K916" i="1"/>
  <c r="K904" i="1"/>
  <c r="K892" i="1"/>
  <c r="K880" i="1"/>
  <c r="K868" i="1"/>
  <c r="K856" i="1"/>
  <c r="K844" i="1"/>
  <c r="K832" i="1"/>
  <c r="K820" i="1"/>
  <c r="K808" i="1"/>
  <c r="K796" i="1"/>
  <c r="K784" i="1"/>
  <c r="K772" i="1"/>
  <c r="K760" i="1"/>
  <c r="K748" i="1"/>
  <c r="K736" i="1"/>
  <c r="K724" i="1"/>
  <c r="K712" i="1"/>
  <c r="K700" i="1"/>
  <c r="K688" i="1"/>
  <c r="K676" i="1"/>
  <c r="K664" i="1"/>
  <c r="K652" i="1"/>
  <c r="K640" i="1"/>
  <c r="K628" i="1"/>
  <c r="K616" i="1"/>
  <c r="K604" i="1"/>
  <c r="K592" i="1"/>
  <c r="K580" i="1"/>
  <c r="K568" i="1"/>
  <c r="K556" i="1"/>
  <c r="K544" i="1"/>
  <c r="K532" i="1"/>
  <c r="M2719" i="1"/>
  <c r="M2375" i="1"/>
  <c r="M2044" i="1"/>
  <c r="M1723" i="1"/>
  <c r="M1495" i="1"/>
  <c r="M1333" i="1"/>
  <c r="M1168" i="1"/>
  <c r="M1054" i="1"/>
  <c r="M958" i="1"/>
  <c r="M871" i="1"/>
  <c r="M788" i="1"/>
  <c r="M705" i="1"/>
  <c r="M633" i="1"/>
  <c r="M573" i="1"/>
  <c r="M525" i="1"/>
  <c r="M477" i="1"/>
  <c r="M429" i="1"/>
  <c r="M381" i="1"/>
  <c r="M333" i="1"/>
  <c r="M285" i="1"/>
  <c r="M237" i="1"/>
  <c r="M189" i="1"/>
  <c r="M141" i="1"/>
  <c r="M93" i="1"/>
  <c r="M45" i="1"/>
  <c r="K2715" i="1"/>
  <c r="K2687" i="1"/>
  <c r="K2657" i="1"/>
  <c r="K2631" i="1"/>
  <c r="K2598" i="1"/>
  <c r="K2571" i="1"/>
  <c r="K2543" i="1"/>
  <c r="K2513" i="1"/>
  <c r="K2487" i="1"/>
  <c r="K2454" i="1"/>
  <c r="K2427" i="1"/>
  <c r="K2399" i="1"/>
  <c r="K2369" i="1"/>
  <c r="K2343" i="1"/>
  <c r="K2315" i="1"/>
  <c r="K2287" i="1"/>
  <c r="K2263" i="1"/>
  <c r="K2239" i="1"/>
  <c r="K2215" i="1"/>
  <c r="K2190" i="1"/>
  <c r="K2165" i="1"/>
  <c r="K2141" i="1"/>
  <c r="K2117" i="1"/>
  <c r="K2093" i="1"/>
  <c r="K2068" i="1"/>
  <c r="K2043" i="1"/>
  <c r="K2019" i="1"/>
  <c r="K1995" i="1"/>
  <c r="K1971" i="1"/>
  <c r="K1947" i="1"/>
  <c r="K1925" i="1"/>
  <c r="K1909" i="1"/>
  <c r="K1890" i="1"/>
  <c r="K1876" i="1"/>
  <c r="K1863" i="1"/>
  <c r="K1850" i="1"/>
  <c r="K1837" i="1"/>
  <c r="K1824" i="1"/>
  <c r="K1811" i="1"/>
  <c r="K1798" i="1"/>
  <c r="K1785" i="1"/>
  <c r="K1771" i="1"/>
  <c r="K1758" i="1"/>
  <c r="K1745" i="1"/>
  <c r="K1732" i="1"/>
  <c r="K1719" i="1"/>
  <c r="K1707" i="1"/>
  <c r="K1695" i="1"/>
  <c r="K1683" i="1"/>
  <c r="K1671" i="1"/>
  <c r="K1659" i="1"/>
  <c r="K1647" i="1"/>
  <c r="K1635" i="1"/>
  <c r="K1623" i="1"/>
  <c r="K1611" i="1"/>
  <c r="K1599" i="1"/>
  <c r="K1587" i="1"/>
  <c r="K1575" i="1"/>
  <c r="K1563" i="1"/>
  <c r="K1551" i="1"/>
  <c r="K1539" i="1"/>
  <c r="K1527" i="1"/>
  <c r="K1515" i="1"/>
  <c r="K1503" i="1"/>
  <c r="K1491" i="1"/>
  <c r="K1479" i="1"/>
  <c r="K1467" i="1"/>
  <c r="K1455" i="1"/>
  <c r="K1443" i="1"/>
  <c r="K1431" i="1"/>
  <c r="K1419" i="1"/>
  <c r="K1407" i="1"/>
  <c r="K1395" i="1"/>
  <c r="K1383" i="1"/>
  <c r="K1371" i="1"/>
  <c r="K1359" i="1"/>
  <c r="K1347" i="1"/>
  <c r="K1335" i="1"/>
  <c r="K1323" i="1"/>
  <c r="K1311" i="1"/>
  <c r="K1299" i="1"/>
  <c r="K1287" i="1"/>
  <c r="K1275" i="1"/>
  <c r="K1263" i="1"/>
  <c r="K1251" i="1"/>
  <c r="K1239" i="1"/>
  <c r="K1227" i="1"/>
  <c r="K1215" i="1"/>
  <c r="K1203" i="1"/>
  <c r="K1191" i="1"/>
  <c r="K1179" i="1"/>
  <c r="K1167" i="1"/>
  <c r="K1155" i="1"/>
  <c r="K1143" i="1"/>
  <c r="K1131" i="1"/>
  <c r="K1119" i="1"/>
  <c r="K1107" i="1"/>
  <c r="K1095" i="1"/>
  <c r="K1083" i="1"/>
  <c r="K1071" i="1"/>
  <c r="K1059" i="1"/>
  <c r="K1047" i="1"/>
  <c r="K1035" i="1"/>
  <c r="K1023" i="1"/>
  <c r="K1011" i="1"/>
  <c r="K999" i="1"/>
  <c r="K987" i="1"/>
  <c r="K975" i="1"/>
  <c r="K963" i="1"/>
  <c r="K951" i="1"/>
  <c r="K939" i="1"/>
  <c r="K927" i="1"/>
  <c r="K915" i="1"/>
  <c r="K903" i="1"/>
  <c r="K891" i="1"/>
  <c r="K879" i="1"/>
  <c r="K867" i="1"/>
  <c r="K855" i="1"/>
  <c r="K843" i="1"/>
  <c r="K831" i="1"/>
  <c r="K819" i="1"/>
  <c r="K807" i="1"/>
  <c r="K795" i="1"/>
  <c r="K783" i="1"/>
  <c r="K771" i="1"/>
  <c r="K759" i="1"/>
  <c r="K747" i="1"/>
  <c r="K735" i="1"/>
  <c r="K723" i="1"/>
  <c r="K711" i="1"/>
  <c r="K699" i="1"/>
  <c r="K687" i="1"/>
  <c r="K675" i="1"/>
  <c r="K663" i="1"/>
  <c r="K651" i="1"/>
  <c r="K639" i="1"/>
  <c r="K627" i="1"/>
  <c r="K615" i="1"/>
  <c r="K603" i="1"/>
  <c r="K591" i="1"/>
  <c r="K579" i="1"/>
  <c r="K567" i="1"/>
  <c r="K555" i="1"/>
  <c r="K543" i="1"/>
  <c r="K531" i="1"/>
  <c r="M2548" i="1"/>
  <c r="M2215" i="1"/>
  <c r="M1873" i="1"/>
  <c r="M1598" i="1"/>
  <c r="M1412" i="1"/>
  <c r="M1250" i="1"/>
  <c r="M1102" i="1"/>
  <c r="M1006" i="1"/>
  <c r="M910" i="1"/>
  <c r="M827" i="1"/>
  <c r="M748" i="1"/>
  <c r="M669" i="1"/>
  <c r="M603" i="1"/>
  <c r="M549" i="1"/>
  <c r="M501" i="1"/>
  <c r="M453" i="1"/>
  <c r="M405" i="1"/>
  <c r="M357" i="1"/>
  <c r="M309" i="1"/>
  <c r="M261" i="1"/>
  <c r="M213" i="1"/>
  <c r="M165" i="1"/>
  <c r="M117" i="1"/>
  <c r="M69" i="1"/>
  <c r="M21" i="1"/>
  <c r="M2546" i="1"/>
  <c r="M2203" i="1"/>
  <c r="M1870" i="1"/>
  <c r="M1597" i="1"/>
  <c r="M1411" i="1"/>
  <c r="M1249" i="1"/>
  <c r="M1101" i="1"/>
  <c r="M1005" i="1"/>
  <c r="M909" i="1"/>
  <c r="M826" i="1"/>
  <c r="M743" i="1"/>
  <c r="M668" i="1"/>
  <c r="M602" i="1"/>
  <c r="M548" i="1"/>
  <c r="M500" i="1"/>
  <c r="M452" i="1"/>
  <c r="M404" i="1"/>
  <c r="M356" i="1"/>
  <c r="M308" i="1"/>
  <c r="M260" i="1"/>
  <c r="M212" i="1"/>
  <c r="M164" i="1"/>
  <c r="M116" i="1"/>
  <c r="M68" i="1"/>
  <c r="M20" i="1"/>
  <c r="K2699" i="1"/>
  <c r="K2668" i="1"/>
  <c r="K2642" i="1"/>
  <c r="K2610" i="1"/>
  <c r="K2584" i="1"/>
  <c r="K2555" i="1"/>
  <c r="K2524" i="1"/>
  <c r="K2498" i="1"/>
  <c r="K2466" i="1"/>
  <c r="K2440" i="1"/>
  <c r="K2411" i="1"/>
  <c r="K2380" i="1"/>
  <c r="K2354" i="1"/>
  <c r="K2323" i="1"/>
  <c r="K2299" i="1"/>
  <c r="K2274" i="1"/>
  <c r="K2249" i="1"/>
  <c r="K2225" i="1"/>
  <c r="K2201" i="1"/>
  <c r="K2177" i="1"/>
  <c r="K2152" i="1"/>
  <c r="K2127" i="1"/>
  <c r="K2103" i="1"/>
  <c r="K2079" i="1"/>
  <c r="K2055" i="1"/>
  <c r="K2030" i="1"/>
  <c r="K2003" i="1"/>
  <c r="K1979" i="1"/>
  <c r="K1955" i="1"/>
  <c r="K1935" i="1"/>
  <c r="K1915" i="1"/>
  <c r="K1899" i="1"/>
  <c r="K1883" i="1"/>
  <c r="K1869" i="1"/>
  <c r="K1855" i="1"/>
  <c r="K1842" i="1"/>
  <c r="K1829" i="1"/>
  <c r="K1816" i="1"/>
  <c r="K1803" i="1"/>
  <c r="K1790" i="1"/>
  <c r="K1777" i="1"/>
  <c r="K1764" i="1"/>
  <c r="K1751" i="1"/>
  <c r="K1738" i="1"/>
  <c r="K1725" i="1"/>
  <c r="K1712" i="1"/>
  <c r="K1700" i="1"/>
  <c r="K1688" i="1"/>
  <c r="K1676" i="1"/>
  <c r="K1664" i="1"/>
  <c r="K1652" i="1"/>
  <c r="K1640" i="1"/>
  <c r="K1628" i="1"/>
  <c r="K1616" i="1"/>
  <c r="K1604" i="1"/>
  <c r="K1592" i="1"/>
  <c r="K1580" i="1"/>
  <c r="K1568" i="1"/>
  <c r="K1556" i="1"/>
  <c r="K1544" i="1"/>
  <c r="K1532" i="1"/>
  <c r="K1520" i="1"/>
  <c r="K1508" i="1"/>
  <c r="K1496" i="1"/>
  <c r="K1484" i="1"/>
  <c r="K1472" i="1"/>
  <c r="K1460" i="1"/>
  <c r="K1448" i="1"/>
  <c r="K1436" i="1"/>
  <c r="K1424" i="1"/>
  <c r="K1412" i="1"/>
  <c r="K1400" i="1"/>
  <c r="K1388" i="1"/>
  <c r="K1376" i="1"/>
  <c r="K1364" i="1"/>
  <c r="K1352" i="1"/>
  <c r="K1340" i="1"/>
  <c r="K1328" i="1"/>
  <c r="K1316" i="1"/>
  <c r="K1304" i="1"/>
  <c r="K1292" i="1"/>
  <c r="K1280" i="1"/>
  <c r="K1268" i="1"/>
  <c r="K1256" i="1"/>
  <c r="K1244" i="1"/>
  <c r="K1232" i="1"/>
  <c r="K1220" i="1"/>
  <c r="K1208" i="1"/>
  <c r="K1196" i="1"/>
  <c r="K1184" i="1"/>
  <c r="K1172" i="1"/>
  <c r="K1160" i="1"/>
  <c r="K1148" i="1"/>
  <c r="K1136" i="1"/>
  <c r="K1124" i="1"/>
  <c r="K1112" i="1"/>
  <c r="K1100" i="1"/>
  <c r="K1088" i="1"/>
  <c r="K1076" i="1"/>
  <c r="K1064" i="1"/>
  <c r="K1052" i="1"/>
  <c r="K1040" i="1"/>
  <c r="K1028" i="1"/>
  <c r="K1016" i="1"/>
  <c r="K1004" i="1"/>
  <c r="K992" i="1"/>
  <c r="K980" i="1"/>
  <c r="K968" i="1"/>
  <c r="K956" i="1"/>
  <c r="K944" i="1"/>
  <c r="K932" i="1"/>
  <c r="K920" i="1"/>
  <c r="K908" i="1"/>
  <c r="K896" i="1"/>
  <c r="K884" i="1"/>
  <c r="K872" i="1"/>
  <c r="K860" i="1"/>
  <c r="K848" i="1"/>
  <c r="K836" i="1"/>
  <c r="K824" i="1"/>
  <c r="K812" i="1"/>
  <c r="K800" i="1"/>
  <c r="K788" i="1"/>
  <c r="K776" i="1"/>
  <c r="K764" i="1"/>
  <c r="K752" i="1"/>
  <c r="K740" i="1"/>
  <c r="K728" i="1"/>
  <c r="K716" i="1"/>
  <c r="K704" i="1"/>
  <c r="K692" i="1"/>
  <c r="K680" i="1"/>
  <c r="K668" i="1"/>
  <c r="K656" i="1"/>
  <c r="K644" i="1"/>
  <c r="K632" i="1"/>
  <c r="K620" i="1"/>
  <c r="K608" i="1"/>
  <c r="K596" i="1"/>
  <c r="K584" i="1"/>
  <c r="K572" i="1"/>
  <c r="K560" i="1"/>
  <c r="K548" i="1"/>
  <c r="K536" i="1"/>
  <c r="K524" i="1"/>
  <c r="K15" i="1"/>
  <c r="K28" i="1"/>
  <c r="K42" i="1"/>
  <c r="K55" i="1"/>
  <c r="K68" i="1"/>
  <c r="K81" i="1"/>
  <c r="K94" i="1"/>
  <c r="K107" i="1"/>
  <c r="K120" i="1"/>
  <c r="K133" i="1"/>
  <c r="K146" i="1"/>
  <c r="K159" i="1"/>
  <c r="K172" i="1"/>
  <c r="K186" i="1"/>
  <c r="K199" i="1"/>
  <c r="K212" i="1"/>
  <c r="K225" i="1"/>
  <c r="K238" i="1"/>
  <c r="K251" i="1"/>
  <c r="K264" i="1"/>
  <c r="K277" i="1"/>
  <c r="K290" i="1"/>
  <c r="K303" i="1"/>
  <c r="K316" i="1"/>
  <c r="K330" i="1"/>
  <c r="K343" i="1"/>
  <c r="K356" i="1"/>
  <c r="K369" i="1"/>
  <c r="K382" i="1"/>
  <c r="K395" i="1"/>
  <c r="K408" i="1"/>
  <c r="K421" i="1"/>
  <c r="K434" i="1"/>
  <c r="K447" i="1"/>
  <c r="K460" i="1"/>
  <c r="K474" i="1"/>
  <c r="K487" i="1"/>
  <c r="K500" i="1"/>
  <c r="K513" i="1"/>
  <c r="K527" i="1"/>
  <c r="K546" i="1"/>
  <c r="K563" i="1"/>
  <c r="K582" i="1"/>
  <c r="K599" i="1"/>
  <c r="K618" i="1"/>
  <c r="K635" i="1"/>
  <c r="K654" i="1"/>
  <c r="K671" i="1"/>
  <c r="K690" i="1"/>
  <c r="K707" i="1"/>
  <c r="K726" i="1"/>
  <c r="K743" i="1"/>
  <c r="K762" i="1"/>
  <c r="K779" i="1"/>
  <c r="K798" i="1"/>
  <c r="K815" i="1"/>
  <c r="K834" i="1"/>
  <c r="K851" i="1"/>
  <c r="K870" i="1"/>
  <c r="K887" i="1"/>
  <c r="K906" i="1"/>
  <c r="K923" i="1"/>
  <c r="K942" i="1"/>
  <c r="K959" i="1"/>
  <c r="K978" i="1"/>
  <c r="K995" i="1"/>
  <c r="K1014" i="1"/>
  <c r="K1031" i="1"/>
  <c r="K1050" i="1"/>
  <c r="K1067" i="1"/>
  <c r="K1086" i="1"/>
  <c r="K1103" i="1"/>
  <c r="K1122" i="1"/>
  <c r="K1139" i="1"/>
  <c r="K1158" i="1"/>
  <c r="K1175" i="1"/>
  <c r="K1194" i="1"/>
  <c r="K1211" i="1"/>
  <c r="K1230" i="1"/>
  <c r="K1247" i="1"/>
  <c r="K1266" i="1"/>
  <c r="K1283" i="1"/>
  <c r="K1302" i="1"/>
  <c r="K1319" i="1"/>
  <c r="K1338" i="1"/>
  <c r="K1355" i="1"/>
  <c r="K1374" i="1"/>
  <c r="K1391" i="1"/>
  <c r="K1410" i="1"/>
  <c r="K1427" i="1"/>
  <c r="K1446" i="1"/>
  <c r="K1463" i="1"/>
  <c r="K1482" i="1"/>
  <c r="K1499" i="1"/>
  <c r="K1518" i="1"/>
  <c r="K1535" i="1"/>
  <c r="K1554" i="1"/>
  <c r="K1571" i="1"/>
  <c r="K1590" i="1"/>
  <c r="K1607" i="1"/>
  <c r="K1626" i="1"/>
  <c r="K1643" i="1"/>
  <c r="K1662" i="1"/>
  <c r="K1679" i="1"/>
  <c r="K1698" i="1"/>
  <c r="K1715" i="1"/>
  <c r="K1735" i="1"/>
  <c r="K1754" i="1"/>
  <c r="K1775" i="1"/>
  <c r="K1793" i="1"/>
  <c r="K1814" i="1"/>
  <c r="K1833" i="1"/>
  <c r="K1853" i="1"/>
  <c r="K1872" i="1"/>
  <c r="K1897" i="1"/>
  <c r="K1921" i="1"/>
  <c r="K1951" i="1"/>
  <c r="K1985" i="1"/>
  <c r="K2022" i="1"/>
  <c r="K2058" i="1"/>
  <c r="K2099" i="1"/>
  <c r="K2135" i="1"/>
  <c r="K2174" i="1"/>
  <c r="K2207" i="1"/>
  <c r="K2247" i="1"/>
  <c r="K2283" i="1"/>
  <c r="K2321" i="1"/>
  <c r="K2358" i="1"/>
  <c r="K2404" i="1"/>
  <c r="K2447" i="1"/>
  <c r="K2490" i="1"/>
  <c r="K2535" i="1"/>
  <c r="K2579" i="1"/>
  <c r="K2619" i="1"/>
  <c r="K2666" i="1"/>
  <c r="K2705" i="1"/>
  <c r="M91" i="1"/>
  <c r="M187" i="1"/>
  <c r="M283" i="1"/>
  <c r="M379" i="1"/>
  <c r="M475" i="1"/>
  <c r="M571" i="1"/>
  <c r="M703" i="1"/>
  <c r="M868" i="1"/>
  <c r="M1052" i="1"/>
  <c r="M1327" i="1"/>
  <c r="M1719" i="1"/>
  <c r="M2373" i="1"/>
  <c r="K3" i="1"/>
  <c r="K16" i="1"/>
  <c r="K30" i="1"/>
  <c r="K43" i="1"/>
  <c r="K56" i="1"/>
  <c r="K69" i="1"/>
  <c r="K82" i="1"/>
  <c r="K95" i="1"/>
  <c r="K108" i="1"/>
  <c r="K121" i="1"/>
  <c r="K134" i="1"/>
  <c r="K147" i="1"/>
  <c r="K160" i="1"/>
  <c r="K174" i="1"/>
  <c r="K187" i="1"/>
  <c r="K200" i="1"/>
  <c r="K213" i="1"/>
  <c r="K226" i="1"/>
  <c r="K239" i="1"/>
  <c r="K252" i="1"/>
  <c r="K265" i="1"/>
  <c r="K278" i="1"/>
  <c r="K291" i="1"/>
  <c r="K304" i="1"/>
  <c r="K318" i="1"/>
  <c r="K331" i="1"/>
  <c r="K344" i="1"/>
  <c r="K357" i="1"/>
  <c r="K370" i="1"/>
  <c r="K383" i="1"/>
  <c r="K396" i="1"/>
  <c r="K409" i="1"/>
  <c r="K422" i="1"/>
  <c r="K435" i="1"/>
  <c r="K448" i="1"/>
  <c r="K462" i="1"/>
  <c r="K475" i="1"/>
  <c r="K488" i="1"/>
  <c r="K501" i="1"/>
  <c r="K514" i="1"/>
  <c r="K528" i="1"/>
  <c r="K547" i="1"/>
  <c r="K564" i="1"/>
  <c r="K583" i="1"/>
  <c r="K600" i="1"/>
  <c r="K619" i="1"/>
  <c r="K636" i="1"/>
  <c r="K655" i="1"/>
  <c r="K672" i="1"/>
  <c r="K691" i="1"/>
  <c r="K708" i="1"/>
  <c r="K727" i="1"/>
  <c r="K744" i="1"/>
  <c r="K763" i="1"/>
  <c r="K780" i="1"/>
  <c r="K799" i="1"/>
  <c r="K816" i="1"/>
  <c r="K835" i="1"/>
  <c r="K852" i="1"/>
  <c r="K871" i="1"/>
  <c r="K888" i="1"/>
  <c r="K907" i="1"/>
  <c r="K924" i="1"/>
  <c r="K943" i="1"/>
  <c r="K960" i="1"/>
  <c r="K979" i="1"/>
  <c r="K996" i="1"/>
  <c r="K1015" i="1"/>
  <c r="K1032" i="1"/>
  <c r="K1051" i="1"/>
  <c r="K1068" i="1"/>
  <c r="K1087" i="1"/>
  <c r="K1104" i="1"/>
  <c r="K1123" i="1"/>
  <c r="K1140" i="1"/>
  <c r="K1159" i="1"/>
  <c r="K1176" i="1"/>
  <c r="K1195" i="1"/>
  <c r="K1212" i="1"/>
  <c r="K1231" i="1"/>
  <c r="K1248" i="1"/>
  <c r="K1267" i="1"/>
  <c r="K1284" i="1"/>
  <c r="K1303" i="1"/>
  <c r="K1320" i="1"/>
  <c r="K1339" i="1"/>
  <c r="K1356" i="1"/>
  <c r="K1375" i="1"/>
  <c r="K1392" i="1"/>
  <c r="K1411" i="1"/>
  <c r="K1428" i="1"/>
  <c r="K1447" i="1"/>
  <c r="K1464" i="1"/>
  <c r="K1483" i="1"/>
  <c r="K1500" i="1"/>
  <c r="K1519" i="1"/>
  <c r="K1536" i="1"/>
  <c r="K1555" i="1"/>
  <c r="K1572" i="1"/>
  <c r="K1591" i="1"/>
  <c r="K1608" i="1"/>
  <c r="K1627" i="1"/>
  <c r="K1644" i="1"/>
  <c r="K1663" i="1"/>
  <c r="K1680" i="1"/>
  <c r="K1699" i="1"/>
  <c r="K1716" i="1"/>
  <c r="K1737" i="1"/>
  <c r="K1755" i="1"/>
  <c r="K1776" i="1"/>
  <c r="K1794" i="1"/>
  <c r="K1815" i="1"/>
  <c r="K1834" i="1"/>
  <c r="K1854" i="1"/>
  <c r="K1873" i="1"/>
  <c r="K1898" i="1"/>
  <c r="K1922" i="1"/>
  <c r="K1952" i="1"/>
  <c r="K1986" i="1"/>
  <c r="K2027" i="1"/>
  <c r="K2059" i="1"/>
  <c r="K2102" i="1"/>
  <c r="K2138" i="1"/>
  <c r="K2176" i="1"/>
  <c r="K2210" i="1"/>
  <c r="K2248" i="1"/>
  <c r="K2284" i="1"/>
  <c r="K2322" i="1"/>
  <c r="K2363" i="1"/>
  <c r="K2406" i="1"/>
  <c r="K2450" i="1"/>
  <c r="K2495" i="1"/>
  <c r="K2536" i="1"/>
  <c r="K2583" i="1"/>
  <c r="K2620" i="1"/>
  <c r="K2667" i="1"/>
  <c r="K2706" i="1"/>
  <c r="M92" i="1"/>
  <c r="M188" i="1"/>
  <c r="M284" i="1"/>
  <c r="M380" i="1"/>
  <c r="M476" i="1"/>
  <c r="M572" i="1"/>
  <c r="M704" i="1"/>
  <c r="M870" i="1"/>
  <c r="M1053" i="1"/>
  <c r="M1328" i="1"/>
  <c r="M1722" i="1"/>
  <c r="M2374" i="1"/>
  <c r="M44" i="1"/>
  <c r="M140" i="1"/>
  <c r="M236" i="1"/>
  <c r="M332" i="1"/>
  <c r="M428" i="1"/>
  <c r="M524" i="1"/>
  <c r="M632" i="1"/>
  <c r="M787" i="1"/>
  <c r="M957" i="1"/>
  <c r="M1166" i="1"/>
  <c r="M1494" i="1"/>
  <c r="M2042" i="1"/>
  <c r="M2718" i="1"/>
  <c r="M67" i="1"/>
  <c r="M163" i="1"/>
  <c r="M259" i="1"/>
  <c r="M355" i="1"/>
  <c r="M451" i="1"/>
  <c r="M547" i="1"/>
  <c r="M667" i="1"/>
  <c r="M825" i="1"/>
  <c r="M1004" i="1"/>
  <c r="M1244" i="1"/>
  <c r="M1594" i="1"/>
  <c r="M2202" i="1"/>
  <c r="M86" i="1"/>
  <c r="M182" i="1"/>
  <c r="M278" i="1"/>
  <c r="M374" i="1"/>
  <c r="M470" i="1"/>
  <c r="M566" i="1"/>
  <c r="M694" i="1"/>
  <c r="M859" i="1"/>
  <c r="M1041" i="1"/>
  <c r="M1310" i="1"/>
  <c r="M1687" i="1"/>
  <c r="M2339" i="1"/>
  <c r="M89" i="1"/>
  <c r="M185" i="1"/>
  <c r="M281" i="1"/>
  <c r="M377" i="1"/>
  <c r="M473" i="1"/>
  <c r="M569" i="1"/>
  <c r="M701" i="1"/>
  <c r="M862" i="1"/>
  <c r="M1048" i="1"/>
  <c r="M1322" i="1"/>
  <c r="M1706" i="1"/>
  <c r="M2361" i="1"/>
  <c r="M2724" i="1" l="1"/>
</calcChain>
</file>

<file path=xl/sharedStrings.xml><?xml version="1.0" encoding="utf-8"?>
<sst xmlns="http://schemas.openxmlformats.org/spreadsheetml/2006/main" count="100049" uniqueCount="4468">
  <si>
    <t>Platinum</t>
  </si>
  <si>
    <t>Gold</t>
  </si>
  <si>
    <t>Bronze</t>
  </si>
  <si>
    <t>Catastrophic</t>
  </si>
  <si>
    <t>01001</t>
  </si>
  <si>
    <t>AL</t>
  </si>
  <si>
    <t>Autauga County</t>
  </si>
  <si>
    <t>01003</t>
  </si>
  <si>
    <t>Baldwin County</t>
  </si>
  <si>
    <t>01005</t>
  </si>
  <si>
    <t>Barbour County</t>
  </si>
  <si>
    <t>01007</t>
  </si>
  <si>
    <t>Bibb County</t>
  </si>
  <si>
    <t>01009</t>
  </si>
  <si>
    <t>Blount County</t>
  </si>
  <si>
    <t>01011</t>
  </si>
  <si>
    <t>Bullock County</t>
  </si>
  <si>
    <t>01013</t>
  </si>
  <si>
    <t>Butler County</t>
  </si>
  <si>
    <t>01015</t>
  </si>
  <si>
    <t>Calhoun County</t>
  </si>
  <si>
    <t>01017</t>
  </si>
  <si>
    <t>Chambers County</t>
  </si>
  <si>
    <t>01019</t>
  </si>
  <si>
    <t>Cherokee County</t>
  </si>
  <si>
    <t>01021</t>
  </si>
  <si>
    <t>Chilton County</t>
  </si>
  <si>
    <t>01023</t>
  </si>
  <si>
    <t>Choctaw County</t>
  </si>
  <si>
    <t>01025</t>
  </si>
  <si>
    <t>Clarke County</t>
  </si>
  <si>
    <t>01027</t>
  </si>
  <si>
    <t>Clay County</t>
  </si>
  <si>
    <t>01029</t>
  </si>
  <si>
    <t>Cleburne County</t>
  </si>
  <si>
    <t>01031</t>
  </si>
  <si>
    <t>Coffee County</t>
  </si>
  <si>
    <t>01033</t>
  </si>
  <si>
    <t>Colbert County</t>
  </si>
  <si>
    <t>01035</t>
  </si>
  <si>
    <t>Conecuh County</t>
  </si>
  <si>
    <t>01037</t>
  </si>
  <si>
    <t>Coosa County</t>
  </si>
  <si>
    <t>01039</t>
  </si>
  <si>
    <t>Covington County</t>
  </si>
  <si>
    <t>01041</t>
  </si>
  <si>
    <t>Crenshaw County</t>
  </si>
  <si>
    <t>01043</t>
  </si>
  <si>
    <t>Cullman County</t>
  </si>
  <si>
    <t>01045</t>
  </si>
  <si>
    <t>Dale County</t>
  </si>
  <si>
    <t>01047</t>
  </si>
  <si>
    <t>Dallas County</t>
  </si>
  <si>
    <t>01049</t>
  </si>
  <si>
    <t>DeKalb County</t>
  </si>
  <si>
    <t>01051</t>
  </si>
  <si>
    <t>Elmore County</t>
  </si>
  <si>
    <t>01053</t>
  </si>
  <si>
    <t>Escambia County</t>
  </si>
  <si>
    <t>01055</t>
  </si>
  <si>
    <t>Etowah County</t>
  </si>
  <si>
    <t>01057</t>
  </si>
  <si>
    <t>Fayette County</t>
  </si>
  <si>
    <t>01059</t>
  </si>
  <si>
    <t>Franklin County</t>
  </si>
  <si>
    <t>01061</t>
  </si>
  <si>
    <t>Geneva County</t>
  </si>
  <si>
    <t>01063</t>
  </si>
  <si>
    <t>Greene County</t>
  </si>
  <si>
    <t>01065</t>
  </si>
  <si>
    <t>Hale County</t>
  </si>
  <si>
    <t>01067</t>
  </si>
  <si>
    <t>Henry County</t>
  </si>
  <si>
    <t>01069</t>
  </si>
  <si>
    <t>Houston County</t>
  </si>
  <si>
    <t>01071</t>
  </si>
  <si>
    <t>Jackson County</t>
  </si>
  <si>
    <t>01073</t>
  </si>
  <si>
    <t>Jefferson County</t>
  </si>
  <si>
    <t>01075</t>
  </si>
  <si>
    <t>Lamar County</t>
  </si>
  <si>
    <t>01077</t>
  </si>
  <si>
    <t>Lauderdale County</t>
  </si>
  <si>
    <t>01079</t>
  </si>
  <si>
    <t>Lawrence County</t>
  </si>
  <si>
    <t>01081</t>
  </si>
  <si>
    <t>Lee County</t>
  </si>
  <si>
    <t>01083</t>
  </si>
  <si>
    <t>Limestone County</t>
  </si>
  <si>
    <t>01085</t>
  </si>
  <si>
    <t>Lowndes County</t>
  </si>
  <si>
    <t>01087</t>
  </si>
  <si>
    <t>Macon County</t>
  </si>
  <si>
    <t>01089</t>
  </si>
  <si>
    <t>Madison County</t>
  </si>
  <si>
    <t>01091</t>
  </si>
  <si>
    <t>Marengo County</t>
  </si>
  <si>
    <t>01093</t>
  </si>
  <si>
    <t>Marion County</t>
  </si>
  <si>
    <t>01095</t>
  </si>
  <si>
    <t>Marshall County</t>
  </si>
  <si>
    <t>01097</t>
  </si>
  <si>
    <t>Mobile County</t>
  </si>
  <si>
    <t>01099</t>
  </si>
  <si>
    <t>Monroe County</t>
  </si>
  <si>
    <t>01101</t>
  </si>
  <si>
    <t>Montgomery County</t>
  </si>
  <si>
    <t>01103</t>
  </si>
  <si>
    <t>Morgan County</t>
  </si>
  <si>
    <t>01105</t>
  </si>
  <si>
    <t>Perry County</t>
  </si>
  <si>
    <t>01107</t>
  </si>
  <si>
    <t>Pickens County</t>
  </si>
  <si>
    <t>01109</t>
  </si>
  <si>
    <t>Pike County</t>
  </si>
  <si>
    <t>01111</t>
  </si>
  <si>
    <t>Randolph County</t>
  </si>
  <si>
    <t>01113</t>
  </si>
  <si>
    <t>Russell County</t>
  </si>
  <si>
    <t>01115</t>
  </si>
  <si>
    <t>St. Clair County</t>
  </si>
  <si>
    <t>01117</t>
  </si>
  <si>
    <t>Shelby County</t>
  </si>
  <si>
    <t>01119</t>
  </si>
  <si>
    <t>Sumter County</t>
  </si>
  <si>
    <t>01121</t>
  </si>
  <si>
    <t>Talladega County</t>
  </si>
  <si>
    <t>01123</t>
  </si>
  <si>
    <t>Tallapoosa County</t>
  </si>
  <si>
    <t>01125</t>
  </si>
  <si>
    <t>Tuscaloosa County</t>
  </si>
  <si>
    <t>01127</t>
  </si>
  <si>
    <t>Walker County</t>
  </si>
  <si>
    <t>01129</t>
  </si>
  <si>
    <t>Washington County</t>
  </si>
  <si>
    <t>01131</t>
  </si>
  <si>
    <t>Wilcox County</t>
  </si>
  <si>
    <t>01133</t>
  </si>
  <si>
    <t>Winston County</t>
  </si>
  <si>
    <t>02013</t>
  </si>
  <si>
    <t>AK</t>
  </si>
  <si>
    <t>Aleutians East Borough</t>
  </si>
  <si>
    <t>02016</t>
  </si>
  <si>
    <t>Aleutians West Census Area</t>
  </si>
  <si>
    <t>02020</t>
  </si>
  <si>
    <t>Anchorage Municipality</t>
  </si>
  <si>
    <t>02050</t>
  </si>
  <si>
    <t>Bethel Census Area</t>
  </si>
  <si>
    <t>02060</t>
  </si>
  <si>
    <t>Bristol Bay Borough</t>
  </si>
  <si>
    <t>02068</t>
  </si>
  <si>
    <t>Denali Borough</t>
  </si>
  <si>
    <t>02070</t>
  </si>
  <si>
    <t>Dillingham Census Area</t>
  </si>
  <si>
    <t>02090</t>
  </si>
  <si>
    <t>Fairbanks North Star Borough</t>
  </si>
  <si>
    <t>02100</t>
  </si>
  <si>
    <t>Haines Borough</t>
  </si>
  <si>
    <t>02105</t>
  </si>
  <si>
    <t>Hoonah-Angoon Census Area</t>
  </si>
  <si>
    <t>02110</t>
  </si>
  <si>
    <t>Juneau City and Borough</t>
  </si>
  <si>
    <t>02122</t>
  </si>
  <si>
    <t>Kenai Peninsula Borough</t>
  </si>
  <si>
    <t>02130</t>
  </si>
  <si>
    <t>Ketchikan Gateway Borough</t>
  </si>
  <si>
    <t>02150</t>
  </si>
  <si>
    <t>Kodiak Island Borough</t>
  </si>
  <si>
    <t>02164</t>
  </si>
  <si>
    <t>Lake and Peninsula Borough</t>
  </si>
  <si>
    <t>02170</t>
  </si>
  <si>
    <t>Matanuska-Susitna Borough</t>
  </si>
  <si>
    <t>02180</t>
  </si>
  <si>
    <t>Nome Census Area</t>
  </si>
  <si>
    <t>02185</t>
  </si>
  <si>
    <t>North Slope Borough</t>
  </si>
  <si>
    <t>02188</t>
  </si>
  <si>
    <t>Northwest Arctic Borough</t>
  </si>
  <si>
    <t>02195</t>
  </si>
  <si>
    <t>Petersburg Census Area</t>
  </si>
  <si>
    <t>02198</t>
  </si>
  <si>
    <t>Prince of Wales-Hyder Census Area</t>
  </si>
  <si>
    <t>02220</t>
  </si>
  <si>
    <t>Sitka City and Borough</t>
  </si>
  <si>
    <t>02230</t>
  </si>
  <si>
    <t>Skagway Municipality</t>
  </si>
  <si>
    <t>02240</t>
  </si>
  <si>
    <t>Southeast Fairbanks Census Area</t>
  </si>
  <si>
    <t>02261</t>
  </si>
  <si>
    <t>Valdez-Cordova Census Area</t>
  </si>
  <si>
    <t>02275</t>
  </si>
  <si>
    <t>Wrangell City and Borough</t>
  </si>
  <si>
    <t>02282</t>
  </si>
  <si>
    <t>Yakutat City and Borough</t>
  </si>
  <si>
    <t>02290</t>
  </si>
  <si>
    <t>Yukon-Koyukuk Census Area</t>
  </si>
  <si>
    <t>04001</t>
  </si>
  <si>
    <t>AZ</t>
  </si>
  <si>
    <t>Apache County</t>
  </si>
  <si>
    <t>04003</t>
  </si>
  <si>
    <t>Cochise County</t>
  </si>
  <si>
    <t>04005</t>
  </si>
  <si>
    <t>Coconino County</t>
  </si>
  <si>
    <t>04007</t>
  </si>
  <si>
    <t>Gila County</t>
  </si>
  <si>
    <t>04009</t>
  </si>
  <si>
    <t>Graham County</t>
  </si>
  <si>
    <t>04011</t>
  </si>
  <si>
    <t>Greenlee County</t>
  </si>
  <si>
    <t>04012</t>
  </si>
  <si>
    <t>La Paz County</t>
  </si>
  <si>
    <t>04013</t>
  </si>
  <si>
    <t>Maricopa County</t>
  </si>
  <si>
    <t>04015</t>
  </si>
  <si>
    <t>Mohave County</t>
  </si>
  <si>
    <t>04017</t>
  </si>
  <si>
    <t>Navajo County</t>
  </si>
  <si>
    <t>04019</t>
  </si>
  <si>
    <t>Pima County</t>
  </si>
  <si>
    <t>04021</t>
  </si>
  <si>
    <t>Pinal County</t>
  </si>
  <si>
    <t>04023</t>
  </si>
  <si>
    <t>Santa Cruz County</t>
  </si>
  <si>
    <t>04025</t>
  </si>
  <si>
    <t>Yavapai County</t>
  </si>
  <si>
    <t>04027</t>
  </si>
  <si>
    <t>Yuma County</t>
  </si>
  <si>
    <t>05001</t>
  </si>
  <si>
    <t>AR</t>
  </si>
  <si>
    <t>Arkansas County</t>
  </si>
  <si>
    <t>05003</t>
  </si>
  <si>
    <t>Ashley County</t>
  </si>
  <si>
    <t>05005</t>
  </si>
  <si>
    <t>Baxter County</t>
  </si>
  <si>
    <t>05007</t>
  </si>
  <si>
    <t>Benton County</t>
  </si>
  <si>
    <t>05009</t>
  </si>
  <si>
    <t>Boone County</t>
  </si>
  <si>
    <t>05011</t>
  </si>
  <si>
    <t>Bradley County</t>
  </si>
  <si>
    <t>05013</t>
  </si>
  <si>
    <t>05015</t>
  </si>
  <si>
    <t>Carroll County</t>
  </si>
  <si>
    <t>05017</t>
  </si>
  <si>
    <t>Chicot County</t>
  </si>
  <si>
    <t>05019</t>
  </si>
  <si>
    <t>Clark County</t>
  </si>
  <si>
    <t>05021</t>
  </si>
  <si>
    <t>05023</t>
  </si>
  <si>
    <t>05025</t>
  </si>
  <si>
    <t>Cleveland County</t>
  </si>
  <si>
    <t>05027</t>
  </si>
  <si>
    <t>Columbia County</t>
  </si>
  <si>
    <t>05029</t>
  </si>
  <si>
    <t>Conway County</t>
  </si>
  <si>
    <t>05031</t>
  </si>
  <si>
    <t>Craighead County</t>
  </si>
  <si>
    <t>05033</t>
  </si>
  <si>
    <t>Crawford County</t>
  </si>
  <si>
    <t>05035</t>
  </si>
  <si>
    <t>Crittenden County</t>
  </si>
  <si>
    <t>05037</t>
  </si>
  <si>
    <t>Cross County</t>
  </si>
  <si>
    <t>05039</t>
  </si>
  <si>
    <t>05041</t>
  </si>
  <si>
    <t>Desha County</t>
  </si>
  <si>
    <t>05043</t>
  </si>
  <si>
    <t>Drew County</t>
  </si>
  <si>
    <t>05045</t>
  </si>
  <si>
    <t>Faulkner County</t>
  </si>
  <si>
    <t>05047</t>
  </si>
  <si>
    <t>05049</t>
  </si>
  <si>
    <t>Fulton County</t>
  </si>
  <si>
    <t>05051</t>
  </si>
  <si>
    <t>Garland County</t>
  </si>
  <si>
    <t>05053</t>
  </si>
  <si>
    <t>Grant County</t>
  </si>
  <si>
    <t>05055</t>
  </si>
  <si>
    <t>05057</t>
  </si>
  <si>
    <t>Hempstead County</t>
  </si>
  <si>
    <t>05059</t>
  </si>
  <si>
    <t>Hot Spring County</t>
  </si>
  <si>
    <t>05061</t>
  </si>
  <si>
    <t>Howard County</t>
  </si>
  <si>
    <t>05063</t>
  </si>
  <si>
    <t>Independence County</t>
  </si>
  <si>
    <t>05065</t>
  </si>
  <si>
    <t>Izard County</t>
  </si>
  <si>
    <t>05067</t>
  </si>
  <si>
    <t>05069</t>
  </si>
  <si>
    <t>05071</t>
  </si>
  <si>
    <t>Johnson County</t>
  </si>
  <si>
    <t>05073</t>
  </si>
  <si>
    <t>Lafayette County</t>
  </si>
  <si>
    <t>05075</t>
  </si>
  <si>
    <t>05077</t>
  </si>
  <si>
    <t>05079</t>
  </si>
  <si>
    <t>Lincoln County</t>
  </si>
  <si>
    <t>05081</t>
  </si>
  <si>
    <t>Little River County</t>
  </si>
  <si>
    <t>05083</t>
  </si>
  <si>
    <t>Logan County</t>
  </si>
  <si>
    <t>05085</t>
  </si>
  <si>
    <t>Lonoke County</t>
  </si>
  <si>
    <t>05087</t>
  </si>
  <si>
    <t>05089</t>
  </si>
  <si>
    <t>05091</t>
  </si>
  <si>
    <t>Miller County</t>
  </si>
  <si>
    <t>05093</t>
  </si>
  <si>
    <t>Mississippi County</t>
  </si>
  <si>
    <t>05095</t>
  </si>
  <si>
    <t>05097</t>
  </si>
  <si>
    <t>05099</t>
  </si>
  <si>
    <t>Nevada County</t>
  </si>
  <si>
    <t>05101</t>
  </si>
  <si>
    <t>Newton County</t>
  </si>
  <si>
    <t>05103</t>
  </si>
  <si>
    <t>Ouachita County</t>
  </si>
  <si>
    <t>05105</t>
  </si>
  <si>
    <t>05107</t>
  </si>
  <si>
    <t>Phillips County</t>
  </si>
  <si>
    <t>05109</t>
  </si>
  <si>
    <t>05111</t>
  </si>
  <si>
    <t>Poinsett County</t>
  </si>
  <si>
    <t>05113</t>
  </si>
  <si>
    <t>Polk County</t>
  </si>
  <si>
    <t>05115</t>
  </si>
  <si>
    <t>Pope County</t>
  </si>
  <si>
    <t>05117</t>
  </si>
  <si>
    <t>Prairie County</t>
  </si>
  <si>
    <t>05119</t>
  </si>
  <si>
    <t>Pulaski County</t>
  </si>
  <si>
    <t>05121</t>
  </si>
  <si>
    <t>05123</t>
  </si>
  <si>
    <t>St. Francis County</t>
  </si>
  <si>
    <t>05125</t>
  </si>
  <si>
    <t>Saline County</t>
  </si>
  <si>
    <t>05127</t>
  </si>
  <si>
    <t>Scott County</t>
  </si>
  <si>
    <t>05129</t>
  </si>
  <si>
    <t>Searcy County</t>
  </si>
  <si>
    <t>05131</t>
  </si>
  <si>
    <t>Sebastian County</t>
  </si>
  <si>
    <t>05133</t>
  </si>
  <si>
    <t>Sevier County</t>
  </si>
  <si>
    <t>05135</t>
  </si>
  <si>
    <t>Sharp County</t>
  </si>
  <si>
    <t>05137</t>
  </si>
  <si>
    <t>Stone County</t>
  </si>
  <si>
    <t>05139</t>
  </si>
  <si>
    <t>Union County</t>
  </si>
  <si>
    <t>05141</t>
  </si>
  <si>
    <t>Van Buren County</t>
  </si>
  <si>
    <t>05143</t>
  </si>
  <si>
    <t>05145</t>
  </si>
  <si>
    <t>White County</t>
  </si>
  <si>
    <t>05147</t>
  </si>
  <si>
    <t>Woodruff County</t>
  </si>
  <si>
    <t>05149</t>
  </si>
  <si>
    <t>Yell County</t>
  </si>
  <si>
    <t>10001</t>
  </si>
  <si>
    <t>DE</t>
  </si>
  <si>
    <t>Kent County</t>
  </si>
  <si>
    <t>10003</t>
  </si>
  <si>
    <t>New Castle County</t>
  </si>
  <si>
    <t>10005</t>
  </si>
  <si>
    <t>Sussex County</t>
  </si>
  <si>
    <t>12001</t>
  </si>
  <si>
    <t>FL</t>
  </si>
  <si>
    <t>Alachua County</t>
  </si>
  <si>
    <t>12003</t>
  </si>
  <si>
    <t>Baker County</t>
  </si>
  <si>
    <t>12005</t>
  </si>
  <si>
    <t>Bay County</t>
  </si>
  <si>
    <t>12007</t>
  </si>
  <si>
    <t>Bradford County</t>
  </si>
  <si>
    <t>12009</t>
  </si>
  <si>
    <t>Brevard County</t>
  </si>
  <si>
    <t>12011</t>
  </si>
  <si>
    <t>Broward County</t>
  </si>
  <si>
    <t>12013</t>
  </si>
  <si>
    <t>12015</t>
  </si>
  <si>
    <t>Charlotte County</t>
  </si>
  <si>
    <t>12017</t>
  </si>
  <si>
    <t>Citrus County</t>
  </si>
  <si>
    <t>12019</t>
  </si>
  <si>
    <t>12021</t>
  </si>
  <si>
    <t>Collier County</t>
  </si>
  <si>
    <t>12023</t>
  </si>
  <si>
    <t>12027</t>
  </si>
  <si>
    <t>DeSoto County</t>
  </si>
  <si>
    <t>12029</t>
  </si>
  <si>
    <t>Dixie County</t>
  </si>
  <si>
    <t>12031</t>
  </si>
  <si>
    <t>Duval County</t>
  </si>
  <si>
    <t>12033</t>
  </si>
  <si>
    <t>12035</t>
  </si>
  <si>
    <t>Flagler County</t>
  </si>
  <si>
    <t>12037</t>
  </si>
  <si>
    <t>12039</t>
  </si>
  <si>
    <t>Gadsden County</t>
  </si>
  <si>
    <t>12041</t>
  </si>
  <si>
    <t>Gilchrist County</t>
  </si>
  <si>
    <t>12043</t>
  </si>
  <si>
    <t>Glades County</t>
  </si>
  <si>
    <t>12045</t>
  </si>
  <si>
    <t>Gulf County</t>
  </si>
  <si>
    <t>12047</t>
  </si>
  <si>
    <t>Hamilton County</t>
  </si>
  <si>
    <t>12049</t>
  </si>
  <si>
    <t>Hardee County</t>
  </si>
  <si>
    <t>12051</t>
  </si>
  <si>
    <t>Hendry County</t>
  </si>
  <si>
    <t>12053</t>
  </si>
  <si>
    <t>Hernando County</t>
  </si>
  <si>
    <t>12055</t>
  </si>
  <si>
    <t>Highlands County</t>
  </si>
  <si>
    <t>12057</t>
  </si>
  <si>
    <t>Hillsborough County</t>
  </si>
  <si>
    <t>12059</t>
  </si>
  <si>
    <t>Holmes County</t>
  </si>
  <si>
    <t>12061</t>
  </si>
  <si>
    <t>Indian River County</t>
  </si>
  <si>
    <t>12063</t>
  </si>
  <si>
    <t>12065</t>
  </si>
  <si>
    <t>12067</t>
  </si>
  <si>
    <t>12069</t>
  </si>
  <si>
    <t>Lake County</t>
  </si>
  <si>
    <t>12071</t>
  </si>
  <si>
    <t>12073</t>
  </si>
  <si>
    <t>Leon County</t>
  </si>
  <si>
    <t>12075</t>
  </si>
  <si>
    <t>Levy County</t>
  </si>
  <si>
    <t>12077</t>
  </si>
  <si>
    <t>Liberty County</t>
  </si>
  <si>
    <t>12079</t>
  </si>
  <si>
    <t>12081</t>
  </si>
  <si>
    <t>Manatee County</t>
  </si>
  <si>
    <t>12083</t>
  </si>
  <si>
    <t>12085</t>
  </si>
  <si>
    <t>Martin County</t>
  </si>
  <si>
    <t>12086</t>
  </si>
  <si>
    <t>Miami-Dade County</t>
  </si>
  <si>
    <t>12087</t>
  </si>
  <si>
    <t>12089</t>
  </si>
  <si>
    <t>Nassau County</t>
  </si>
  <si>
    <t>12091</t>
  </si>
  <si>
    <t>Okaloosa County</t>
  </si>
  <si>
    <t>12093</t>
  </si>
  <si>
    <t>Okeechobee County</t>
  </si>
  <si>
    <t>12095</t>
  </si>
  <si>
    <t>Orange County</t>
  </si>
  <si>
    <t>12097</t>
  </si>
  <si>
    <t>Osceola County</t>
  </si>
  <si>
    <t>12099</t>
  </si>
  <si>
    <t>Palm Beach County</t>
  </si>
  <si>
    <t>12101</t>
  </si>
  <si>
    <t>Pasco County</t>
  </si>
  <si>
    <t>12103</t>
  </si>
  <si>
    <t>Pinellas County</t>
  </si>
  <si>
    <t>12105</t>
  </si>
  <si>
    <t>12107</t>
  </si>
  <si>
    <t>Putnam County</t>
  </si>
  <si>
    <t>12109</t>
  </si>
  <si>
    <t>St. Johns County</t>
  </si>
  <si>
    <t>12111</t>
  </si>
  <si>
    <t>St. Lucie County</t>
  </si>
  <si>
    <t>12113</t>
  </si>
  <si>
    <t>Santa Rosa County</t>
  </si>
  <si>
    <t>12115</t>
  </si>
  <si>
    <t>Sarasota County</t>
  </si>
  <si>
    <t>12117</t>
  </si>
  <si>
    <t>Seminole County</t>
  </si>
  <si>
    <t>12119</t>
  </si>
  <si>
    <t>12121</t>
  </si>
  <si>
    <t>Suwannee County</t>
  </si>
  <si>
    <t>12123</t>
  </si>
  <si>
    <t>Taylor County</t>
  </si>
  <si>
    <t>12125</t>
  </si>
  <si>
    <t>12127</t>
  </si>
  <si>
    <t>Volusia County</t>
  </si>
  <si>
    <t>12129</t>
  </si>
  <si>
    <t>Wakulla County</t>
  </si>
  <si>
    <t>12131</t>
  </si>
  <si>
    <t>Walton County</t>
  </si>
  <si>
    <t>12133</t>
  </si>
  <si>
    <t>13001</t>
  </si>
  <si>
    <t>GA</t>
  </si>
  <si>
    <t>Appling County</t>
  </si>
  <si>
    <t>13003</t>
  </si>
  <si>
    <t>Atkinson County</t>
  </si>
  <si>
    <t>13005</t>
  </si>
  <si>
    <t>Bacon County</t>
  </si>
  <si>
    <t>13007</t>
  </si>
  <si>
    <t>13009</t>
  </si>
  <si>
    <t>13011</t>
  </si>
  <si>
    <t>Banks County</t>
  </si>
  <si>
    <t>13013</t>
  </si>
  <si>
    <t>Barrow County</t>
  </si>
  <si>
    <t>13015</t>
  </si>
  <si>
    <t>Bartow County</t>
  </si>
  <si>
    <t>13017</t>
  </si>
  <si>
    <t>Ben Hill County</t>
  </si>
  <si>
    <t>13019</t>
  </si>
  <si>
    <t>Berrien County</t>
  </si>
  <si>
    <t>13021</t>
  </si>
  <si>
    <t>13023</t>
  </si>
  <si>
    <t>Bleckley County</t>
  </si>
  <si>
    <t>13025</t>
  </si>
  <si>
    <t>Brantley County</t>
  </si>
  <si>
    <t>13027</t>
  </si>
  <si>
    <t>Brooks County</t>
  </si>
  <si>
    <t>13029</t>
  </si>
  <si>
    <t>Bryan County</t>
  </si>
  <si>
    <t>13031</t>
  </si>
  <si>
    <t>Bulloch County</t>
  </si>
  <si>
    <t>13033</t>
  </si>
  <si>
    <t>Burke County</t>
  </si>
  <si>
    <t>13035</t>
  </si>
  <si>
    <t>Butts County</t>
  </si>
  <si>
    <t>13037</t>
  </si>
  <si>
    <t>13039</t>
  </si>
  <si>
    <t>Camden County</t>
  </si>
  <si>
    <t>13043</t>
  </si>
  <si>
    <t>Candler County</t>
  </si>
  <si>
    <t>13045</t>
  </si>
  <si>
    <t>13047</t>
  </si>
  <si>
    <t>Catoosa County</t>
  </si>
  <si>
    <t>13049</t>
  </si>
  <si>
    <t>Charlton County</t>
  </si>
  <si>
    <t>13051</t>
  </si>
  <si>
    <t>Chatham County</t>
  </si>
  <si>
    <t>13053</t>
  </si>
  <si>
    <t>Chattahoochee County</t>
  </si>
  <si>
    <t>13055</t>
  </si>
  <si>
    <t>Chattooga County</t>
  </si>
  <si>
    <t>13057</t>
  </si>
  <si>
    <t>13059</t>
  </si>
  <si>
    <t>13061</t>
  </si>
  <si>
    <t>13063</t>
  </si>
  <si>
    <t>Clayton County</t>
  </si>
  <si>
    <t>13065</t>
  </si>
  <si>
    <t>Clinch County</t>
  </si>
  <si>
    <t>13067</t>
  </si>
  <si>
    <t>Cobb County</t>
  </si>
  <si>
    <t>13069</t>
  </si>
  <si>
    <t>13071</t>
  </si>
  <si>
    <t>Colquitt County</t>
  </si>
  <si>
    <t>13073</t>
  </si>
  <si>
    <t>13075</t>
  </si>
  <si>
    <t>Cook County</t>
  </si>
  <si>
    <t>13077</t>
  </si>
  <si>
    <t>Coweta County</t>
  </si>
  <si>
    <t>13079</t>
  </si>
  <si>
    <t>13081</t>
  </si>
  <si>
    <t>Crisp County</t>
  </si>
  <si>
    <t>13083</t>
  </si>
  <si>
    <t>Dade County</t>
  </si>
  <si>
    <t>13085</t>
  </si>
  <si>
    <t>Dawson County</t>
  </si>
  <si>
    <t>13087</t>
  </si>
  <si>
    <t>Decatur County</t>
  </si>
  <si>
    <t>13089</t>
  </si>
  <si>
    <t>13091</t>
  </si>
  <si>
    <t>Dodge County</t>
  </si>
  <si>
    <t>13093</t>
  </si>
  <si>
    <t>Dooly County</t>
  </si>
  <si>
    <t>13095</t>
  </si>
  <si>
    <t>Dougherty County</t>
  </si>
  <si>
    <t>13097</t>
  </si>
  <si>
    <t>Douglas County</t>
  </si>
  <si>
    <t>13099</t>
  </si>
  <si>
    <t>Early County</t>
  </si>
  <si>
    <t>13101</t>
  </si>
  <si>
    <t>Echols County</t>
  </si>
  <si>
    <t>13103</t>
  </si>
  <si>
    <t>Effingham County</t>
  </si>
  <si>
    <t>13105</t>
  </si>
  <si>
    <t>Elbert County</t>
  </si>
  <si>
    <t>13107</t>
  </si>
  <si>
    <t>Emanuel County</t>
  </si>
  <si>
    <t>13109</t>
  </si>
  <si>
    <t>Evans County</t>
  </si>
  <si>
    <t>13111</t>
  </si>
  <si>
    <t>Fannin County</t>
  </si>
  <si>
    <t>13113</t>
  </si>
  <si>
    <t>13115</t>
  </si>
  <si>
    <t>Floyd County</t>
  </si>
  <si>
    <t>13117</t>
  </si>
  <si>
    <t>Forsyth County</t>
  </si>
  <si>
    <t>13119</t>
  </si>
  <si>
    <t>13121</t>
  </si>
  <si>
    <t>13123</t>
  </si>
  <si>
    <t>Gilmer County</t>
  </si>
  <si>
    <t>13125</t>
  </si>
  <si>
    <t>Glascock County</t>
  </si>
  <si>
    <t>13127</t>
  </si>
  <si>
    <t>Glynn County</t>
  </si>
  <si>
    <t>13129</t>
  </si>
  <si>
    <t>Gordon County</t>
  </si>
  <si>
    <t>13131</t>
  </si>
  <si>
    <t>Grady County</t>
  </si>
  <si>
    <t>13133</t>
  </si>
  <si>
    <t>13135</t>
  </si>
  <si>
    <t>Gwinnett County</t>
  </si>
  <si>
    <t>13137</t>
  </si>
  <si>
    <t>Habersham County</t>
  </si>
  <si>
    <t>13139</t>
  </si>
  <si>
    <t>Hall County</t>
  </si>
  <si>
    <t>13141</t>
  </si>
  <si>
    <t>Hancock County</t>
  </si>
  <si>
    <t>13143</t>
  </si>
  <si>
    <t>Haralson County</t>
  </si>
  <si>
    <t>13145</t>
  </si>
  <si>
    <t>Harris County</t>
  </si>
  <si>
    <t>13147</t>
  </si>
  <si>
    <t>Hart County</t>
  </si>
  <si>
    <t>13149</t>
  </si>
  <si>
    <t>Heard County</t>
  </si>
  <si>
    <t>13151</t>
  </si>
  <si>
    <t>13153</t>
  </si>
  <si>
    <t>13155</t>
  </si>
  <si>
    <t>Irwin County</t>
  </si>
  <si>
    <t>13157</t>
  </si>
  <si>
    <t>13159</t>
  </si>
  <si>
    <t>Jasper County</t>
  </si>
  <si>
    <t>13161</t>
  </si>
  <si>
    <t>Jeff Davis County</t>
  </si>
  <si>
    <t>13163</t>
  </si>
  <si>
    <t>13165</t>
  </si>
  <si>
    <t>Jenkins County</t>
  </si>
  <si>
    <t>13167</t>
  </si>
  <si>
    <t>13169</t>
  </si>
  <si>
    <t>Jones County</t>
  </si>
  <si>
    <t>13171</t>
  </si>
  <si>
    <t>13173</t>
  </si>
  <si>
    <t>Lanier County</t>
  </si>
  <si>
    <t>13175</t>
  </si>
  <si>
    <t>Laurens County</t>
  </si>
  <si>
    <t>13177</t>
  </si>
  <si>
    <t>13179</t>
  </si>
  <si>
    <t>13181</t>
  </si>
  <si>
    <t>13183</t>
  </si>
  <si>
    <t>Long County</t>
  </si>
  <si>
    <t>13185</t>
  </si>
  <si>
    <t>13187</t>
  </si>
  <si>
    <t>Lumpkin County</t>
  </si>
  <si>
    <t>13189</t>
  </si>
  <si>
    <t>McDuffie County</t>
  </si>
  <si>
    <t>13191</t>
  </si>
  <si>
    <t>McIntosh County</t>
  </si>
  <si>
    <t>13193</t>
  </si>
  <si>
    <t>13195</t>
  </si>
  <si>
    <t>13197</t>
  </si>
  <si>
    <t>13199</t>
  </si>
  <si>
    <t>Meriwether County</t>
  </si>
  <si>
    <t>13201</t>
  </si>
  <si>
    <t>13205</t>
  </si>
  <si>
    <t>Mitchell County</t>
  </si>
  <si>
    <t>13207</t>
  </si>
  <si>
    <t>13209</t>
  </si>
  <si>
    <t>13211</t>
  </si>
  <si>
    <t>13213</t>
  </si>
  <si>
    <t>Murray County</t>
  </si>
  <si>
    <t>13215</t>
  </si>
  <si>
    <t>Muscogee County</t>
  </si>
  <si>
    <t>13217</t>
  </si>
  <si>
    <t>13219</t>
  </si>
  <si>
    <t>Oconee County</t>
  </si>
  <si>
    <t>13221</t>
  </si>
  <si>
    <t>Oglethorpe County</t>
  </si>
  <si>
    <t>13223</t>
  </si>
  <si>
    <t>Paulding County</t>
  </si>
  <si>
    <t>13225</t>
  </si>
  <si>
    <t>Peach County</t>
  </si>
  <si>
    <t>13227</t>
  </si>
  <si>
    <t>13229</t>
  </si>
  <si>
    <t>Pierce County</t>
  </si>
  <si>
    <t>13231</t>
  </si>
  <si>
    <t>13233</t>
  </si>
  <si>
    <t>13235</t>
  </si>
  <si>
    <t>13237</t>
  </si>
  <si>
    <t>13239</t>
  </si>
  <si>
    <t>Quitman County</t>
  </si>
  <si>
    <t>13241</t>
  </si>
  <si>
    <t>Rabun County</t>
  </si>
  <si>
    <t>13243</t>
  </si>
  <si>
    <t>13245</t>
  </si>
  <si>
    <t>Richmond County</t>
  </si>
  <si>
    <t>13247</t>
  </si>
  <si>
    <t>Rockdale County</t>
  </si>
  <si>
    <t>13249</t>
  </si>
  <si>
    <t>Schley County</t>
  </si>
  <si>
    <t>13251</t>
  </si>
  <si>
    <t>Screven County</t>
  </si>
  <si>
    <t>13253</t>
  </si>
  <si>
    <t>13255</t>
  </si>
  <si>
    <t>Spalding County</t>
  </si>
  <si>
    <t>13257</t>
  </si>
  <si>
    <t>Stephens County</t>
  </si>
  <si>
    <t>13259</t>
  </si>
  <si>
    <t>Stewart County</t>
  </si>
  <si>
    <t>13261</t>
  </si>
  <si>
    <t>13263</t>
  </si>
  <si>
    <t>Talbot County</t>
  </si>
  <si>
    <t>13265</t>
  </si>
  <si>
    <t>Taliaferro County</t>
  </si>
  <si>
    <t>13267</t>
  </si>
  <si>
    <t>Tattnall County</t>
  </si>
  <si>
    <t>13269</t>
  </si>
  <si>
    <t>13271</t>
  </si>
  <si>
    <t>Telfair County</t>
  </si>
  <si>
    <t>13273</t>
  </si>
  <si>
    <t>Terrell County</t>
  </si>
  <si>
    <t>13275</t>
  </si>
  <si>
    <t>Thomas County</t>
  </si>
  <si>
    <t>13277</t>
  </si>
  <si>
    <t>Tift County</t>
  </si>
  <si>
    <t>13279</t>
  </si>
  <si>
    <t>Toombs County</t>
  </si>
  <si>
    <t>13281</t>
  </si>
  <si>
    <t>Towns County</t>
  </si>
  <si>
    <t>13283</t>
  </si>
  <si>
    <t>Treutlen County</t>
  </si>
  <si>
    <t>13285</t>
  </si>
  <si>
    <t>Troup County</t>
  </si>
  <si>
    <t>13287</t>
  </si>
  <si>
    <t>Turner County</t>
  </si>
  <si>
    <t>13289</t>
  </si>
  <si>
    <t>Twiggs County</t>
  </si>
  <si>
    <t>13291</t>
  </si>
  <si>
    <t>13293</t>
  </si>
  <si>
    <t>Upson County</t>
  </si>
  <si>
    <t>13295</t>
  </si>
  <si>
    <t>13297</t>
  </si>
  <si>
    <t>13299</t>
  </si>
  <si>
    <t>Ware County</t>
  </si>
  <si>
    <t>13301</t>
  </si>
  <si>
    <t>Warren County</t>
  </si>
  <si>
    <t>13303</t>
  </si>
  <si>
    <t>13305</t>
  </si>
  <si>
    <t>Wayne County</t>
  </si>
  <si>
    <t>13307</t>
  </si>
  <si>
    <t>Webster County</t>
  </si>
  <si>
    <t>13309</t>
  </si>
  <si>
    <t>Wheeler County</t>
  </si>
  <si>
    <t>13311</t>
  </si>
  <si>
    <t>13313</t>
  </si>
  <si>
    <t>Whitfield County</t>
  </si>
  <si>
    <t>13315</t>
  </si>
  <si>
    <t>13317</t>
  </si>
  <si>
    <t>Wilkes County</t>
  </si>
  <si>
    <t>13319</t>
  </si>
  <si>
    <t>Wilkinson County</t>
  </si>
  <si>
    <t>13321</t>
  </si>
  <si>
    <t>Worth County</t>
  </si>
  <si>
    <t>15001</t>
  </si>
  <si>
    <t>HI</t>
  </si>
  <si>
    <t>Hawaii County</t>
  </si>
  <si>
    <t>15003</t>
  </si>
  <si>
    <t>Honolulu County</t>
  </si>
  <si>
    <t>15007</t>
  </si>
  <si>
    <t>Kauai County</t>
  </si>
  <si>
    <t>15009</t>
  </si>
  <si>
    <t>Maui County</t>
  </si>
  <si>
    <t>17001</t>
  </si>
  <si>
    <t>IL</t>
  </si>
  <si>
    <t>Adams County</t>
  </si>
  <si>
    <t>17003</t>
  </si>
  <si>
    <t>Alexander County</t>
  </si>
  <si>
    <t>17005</t>
  </si>
  <si>
    <t>Bond County</t>
  </si>
  <si>
    <t>17007</t>
  </si>
  <si>
    <t>17009</t>
  </si>
  <si>
    <t>Brown County</t>
  </si>
  <si>
    <t>17011</t>
  </si>
  <si>
    <t>Bureau County</t>
  </si>
  <si>
    <t>17013</t>
  </si>
  <si>
    <t>17015</t>
  </si>
  <si>
    <t>17017</t>
  </si>
  <si>
    <t>Cass County</t>
  </si>
  <si>
    <t>17019</t>
  </si>
  <si>
    <t>Champaign County</t>
  </si>
  <si>
    <t>17021</t>
  </si>
  <si>
    <t>Christian County</t>
  </si>
  <si>
    <t>17023</t>
  </si>
  <si>
    <t>17025</t>
  </si>
  <si>
    <t>17027</t>
  </si>
  <si>
    <t>Clinton County</t>
  </si>
  <si>
    <t>17029</t>
  </si>
  <si>
    <t>Coles County</t>
  </si>
  <si>
    <t>17031</t>
  </si>
  <si>
    <t>17033</t>
  </si>
  <si>
    <t>17035</t>
  </si>
  <si>
    <t>Cumberland County</t>
  </si>
  <si>
    <t>17037</t>
  </si>
  <si>
    <t>17039</t>
  </si>
  <si>
    <t>De Witt County</t>
  </si>
  <si>
    <t>17041</t>
  </si>
  <si>
    <t>17043</t>
  </si>
  <si>
    <t>DuPage County</t>
  </si>
  <si>
    <t>17045</t>
  </si>
  <si>
    <t>Edgar County</t>
  </si>
  <si>
    <t>17047</t>
  </si>
  <si>
    <t>Edwards County</t>
  </si>
  <si>
    <t>17049</t>
  </si>
  <si>
    <t>17051</t>
  </si>
  <si>
    <t>17053</t>
  </si>
  <si>
    <t>Ford County</t>
  </si>
  <si>
    <t>17055</t>
  </si>
  <si>
    <t>17057</t>
  </si>
  <si>
    <t>17059</t>
  </si>
  <si>
    <t>Gallatin County</t>
  </si>
  <si>
    <t>17061</t>
  </si>
  <si>
    <t>17063</t>
  </si>
  <si>
    <t>Grundy County</t>
  </si>
  <si>
    <t>17065</t>
  </si>
  <si>
    <t>17067</t>
  </si>
  <si>
    <t>17069</t>
  </si>
  <si>
    <t>Hardin County</t>
  </si>
  <si>
    <t>17071</t>
  </si>
  <si>
    <t>Henderson County</t>
  </si>
  <si>
    <t>17073</t>
  </si>
  <si>
    <t>17075</t>
  </si>
  <si>
    <t>Iroquois County</t>
  </si>
  <si>
    <t>17077</t>
  </si>
  <si>
    <t>17079</t>
  </si>
  <si>
    <t>17081</t>
  </si>
  <si>
    <t>17083</t>
  </si>
  <si>
    <t>Jersey County</t>
  </si>
  <si>
    <t>17085</t>
  </si>
  <si>
    <t>Jo Daviess County</t>
  </si>
  <si>
    <t>17087</t>
  </si>
  <si>
    <t>17089</t>
  </si>
  <si>
    <t>Kane County</t>
  </si>
  <si>
    <t>17091</t>
  </si>
  <si>
    <t>Kankakee County</t>
  </si>
  <si>
    <t>17093</t>
  </si>
  <si>
    <t>Kendall County</t>
  </si>
  <si>
    <t>17095</t>
  </si>
  <si>
    <t>Knox County</t>
  </si>
  <si>
    <t>17097</t>
  </si>
  <si>
    <t>17099</t>
  </si>
  <si>
    <t>LaSalle County</t>
  </si>
  <si>
    <t>17101</t>
  </si>
  <si>
    <t>17103</t>
  </si>
  <si>
    <t>17105</t>
  </si>
  <si>
    <t>Livingston County</t>
  </si>
  <si>
    <t>17107</t>
  </si>
  <si>
    <t>17109</t>
  </si>
  <si>
    <t>McDonough County</t>
  </si>
  <si>
    <t>17111</t>
  </si>
  <si>
    <t>McHenry County</t>
  </si>
  <si>
    <t>17113</t>
  </si>
  <si>
    <t>McLean County</t>
  </si>
  <si>
    <t>17115</t>
  </si>
  <si>
    <t>17117</t>
  </si>
  <si>
    <t>Macoupin County</t>
  </si>
  <si>
    <t>17119</t>
  </si>
  <si>
    <t>17121</t>
  </si>
  <si>
    <t>17123</t>
  </si>
  <si>
    <t>17125</t>
  </si>
  <si>
    <t>Mason County</t>
  </si>
  <si>
    <t>17127</t>
  </si>
  <si>
    <t>Massac County</t>
  </si>
  <si>
    <t>17129</t>
  </si>
  <si>
    <t>Menard County</t>
  </si>
  <si>
    <t>17131</t>
  </si>
  <si>
    <t>Mercer County</t>
  </si>
  <si>
    <t>17133</t>
  </si>
  <si>
    <t>17135</t>
  </si>
  <si>
    <t>17137</t>
  </si>
  <si>
    <t>17139</t>
  </si>
  <si>
    <t>Moultrie County</t>
  </si>
  <si>
    <t>17141</t>
  </si>
  <si>
    <t>Ogle County</t>
  </si>
  <si>
    <t>17143</t>
  </si>
  <si>
    <t>Peoria County</t>
  </si>
  <si>
    <t>17145</t>
  </si>
  <si>
    <t>17147</t>
  </si>
  <si>
    <t>Piatt County</t>
  </si>
  <si>
    <t>17149</t>
  </si>
  <si>
    <t>17151</t>
  </si>
  <si>
    <t>17153</t>
  </si>
  <si>
    <t>17155</t>
  </si>
  <si>
    <t>17157</t>
  </si>
  <si>
    <t>17159</t>
  </si>
  <si>
    <t>Richland County</t>
  </si>
  <si>
    <t>17161</t>
  </si>
  <si>
    <t>Rock Island County</t>
  </si>
  <si>
    <t>17163</t>
  </si>
  <si>
    <t>17165</t>
  </si>
  <si>
    <t>17167</t>
  </si>
  <si>
    <t>Sangamon County</t>
  </si>
  <si>
    <t>17169</t>
  </si>
  <si>
    <t>Schuyler County</t>
  </si>
  <si>
    <t>17171</t>
  </si>
  <si>
    <t>17173</t>
  </si>
  <si>
    <t>17175</t>
  </si>
  <si>
    <t>Stark County</t>
  </si>
  <si>
    <t>17177</t>
  </si>
  <si>
    <t>Stephenson County</t>
  </si>
  <si>
    <t>17179</t>
  </si>
  <si>
    <t>Tazewell County</t>
  </si>
  <si>
    <t>17181</t>
  </si>
  <si>
    <t>17183</t>
  </si>
  <si>
    <t>Vermilion County</t>
  </si>
  <si>
    <t>17185</t>
  </si>
  <si>
    <t>Wabash County</t>
  </si>
  <si>
    <t>17187</t>
  </si>
  <si>
    <t>17189</t>
  </si>
  <si>
    <t>17191</t>
  </si>
  <si>
    <t>17193</t>
  </si>
  <si>
    <t>17195</t>
  </si>
  <si>
    <t>Whiteside County</t>
  </si>
  <si>
    <t>17197</t>
  </si>
  <si>
    <t>Will County</t>
  </si>
  <si>
    <t>17199</t>
  </si>
  <si>
    <t>Williamson County</t>
  </si>
  <si>
    <t>17201</t>
  </si>
  <si>
    <t>Winnebago County</t>
  </si>
  <si>
    <t>17203</t>
  </si>
  <si>
    <t>Woodford County</t>
  </si>
  <si>
    <t>18001</t>
  </si>
  <si>
    <t>IN</t>
  </si>
  <si>
    <t>18003</t>
  </si>
  <si>
    <t>Allen County</t>
  </si>
  <si>
    <t>18005</t>
  </si>
  <si>
    <t>Bartholomew County</t>
  </si>
  <si>
    <t>18007</t>
  </si>
  <si>
    <t>18009</t>
  </si>
  <si>
    <t>Blackford County</t>
  </si>
  <si>
    <t>18011</t>
  </si>
  <si>
    <t>18013</t>
  </si>
  <si>
    <t>18015</t>
  </si>
  <si>
    <t>18017</t>
  </si>
  <si>
    <t>18019</t>
  </si>
  <si>
    <t>18021</t>
  </si>
  <si>
    <t>18023</t>
  </si>
  <si>
    <t>18025</t>
  </si>
  <si>
    <t>18027</t>
  </si>
  <si>
    <t>Daviess County</t>
  </si>
  <si>
    <t>18029</t>
  </si>
  <si>
    <t>Dearborn County</t>
  </si>
  <si>
    <t>18031</t>
  </si>
  <si>
    <t>18033</t>
  </si>
  <si>
    <t>18035</t>
  </si>
  <si>
    <t>Delaware County</t>
  </si>
  <si>
    <t>18037</t>
  </si>
  <si>
    <t>Dubois County</t>
  </si>
  <si>
    <t>18039</t>
  </si>
  <si>
    <t>Elkhart County</t>
  </si>
  <si>
    <t>18041</t>
  </si>
  <si>
    <t>18043</t>
  </si>
  <si>
    <t>18045</t>
  </si>
  <si>
    <t>Fountain County</t>
  </si>
  <si>
    <t>18047</t>
  </si>
  <si>
    <t>18049</t>
  </si>
  <si>
    <t>18051</t>
  </si>
  <si>
    <t>Gibson County</t>
  </si>
  <si>
    <t>18053</t>
  </si>
  <si>
    <t>18055</t>
  </si>
  <si>
    <t>18057</t>
  </si>
  <si>
    <t>18059</t>
  </si>
  <si>
    <t>18061</t>
  </si>
  <si>
    <t>Harrison County</t>
  </si>
  <si>
    <t>18063</t>
  </si>
  <si>
    <t>Hendricks County</t>
  </si>
  <si>
    <t>18065</t>
  </si>
  <si>
    <t>18067</t>
  </si>
  <si>
    <t>18069</t>
  </si>
  <si>
    <t>Huntington County</t>
  </si>
  <si>
    <t>18071</t>
  </si>
  <si>
    <t>18073</t>
  </si>
  <si>
    <t>18075</t>
  </si>
  <si>
    <t>Jay County</t>
  </si>
  <si>
    <t>18077</t>
  </si>
  <si>
    <t>18079</t>
  </si>
  <si>
    <t>Jennings County</t>
  </si>
  <si>
    <t>18081</t>
  </si>
  <si>
    <t>18083</t>
  </si>
  <si>
    <t>18085</t>
  </si>
  <si>
    <t>Kosciusko County</t>
  </si>
  <si>
    <t>18087</t>
  </si>
  <si>
    <t>LaGrange County</t>
  </si>
  <si>
    <t>18089</t>
  </si>
  <si>
    <t>18091</t>
  </si>
  <si>
    <t>LaPorte County</t>
  </si>
  <si>
    <t>18093</t>
  </si>
  <si>
    <t>18095</t>
  </si>
  <si>
    <t>18097</t>
  </si>
  <si>
    <t>18099</t>
  </si>
  <si>
    <t>18101</t>
  </si>
  <si>
    <t>18103</t>
  </si>
  <si>
    <t>Miami County</t>
  </si>
  <si>
    <t>18105</t>
  </si>
  <si>
    <t>18107</t>
  </si>
  <si>
    <t>18109</t>
  </si>
  <si>
    <t>18111</t>
  </si>
  <si>
    <t>18113</t>
  </si>
  <si>
    <t>Noble County</t>
  </si>
  <si>
    <t>18115</t>
  </si>
  <si>
    <t>Ohio County</t>
  </si>
  <si>
    <t>18117</t>
  </si>
  <si>
    <t>18119</t>
  </si>
  <si>
    <t>Owen County</t>
  </si>
  <si>
    <t>18121</t>
  </si>
  <si>
    <t>Parke County</t>
  </si>
  <si>
    <t>18123</t>
  </si>
  <si>
    <t>18125</t>
  </si>
  <si>
    <t>18127</t>
  </si>
  <si>
    <t>Porter County</t>
  </si>
  <si>
    <t>18129</t>
  </si>
  <si>
    <t>Posey County</t>
  </si>
  <si>
    <t>18131</t>
  </si>
  <si>
    <t>18133</t>
  </si>
  <si>
    <t>18135</t>
  </si>
  <si>
    <t>18137</t>
  </si>
  <si>
    <t>Ripley County</t>
  </si>
  <si>
    <t>18139</t>
  </si>
  <si>
    <t>Rush County</t>
  </si>
  <si>
    <t>18141</t>
  </si>
  <si>
    <t>St. Joseph County</t>
  </si>
  <si>
    <t>18143</t>
  </si>
  <si>
    <t>18145</t>
  </si>
  <si>
    <t>18147</t>
  </si>
  <si>
    <t>Spencer County</t>
  </si>
  <si>
    <t>18149</t>
  </si>
  <si>
    <t>Starke County</t>
  </si>
  <si>
    <t>18151</t>
  </si>
  <si>
    <t>Steuben County</t>
  </si>
  <si>
    <t>18153</t>
  </si>
  <si>
    <t>Sullivan County</t>
  </si>
  <si>
    <t>18155</t>
  </si>
  <si>
    <t>Switzerland County</t>
  </si>
  <si>
    <t>18157</t>
  </si>
  <si>
    <t>Tippecanoe County</t>
  </si>
  <si>
    <t>18159</t>
  </si>
  <si>
    <t>Tipton County</t>
  </si>
  <si>
    <t>18161</t>
  </si>
  <si>
    <t>18163</t>
  </si>
  <si>
    <t>Vanderburgh County</t>
  </si>
  <si>
    <t>18165</t>
  </si>
  <si>
    <t>Vermillion County</t>
  </si>
  <si>
    <t>18167</t>
  </si>
  <si>
    <t>Vigo County</t>
  </si>
  <si>
    <t>18169</t>
  </si>
  <si>
    <t>18171</t>
  </si>
  <si>
    <t>18173</t>
  </si>
  <si>
    <t>Warrick County</t>
  </si>
  <si>
    <t>18175</t>
  </si>
  <si>
    <t>18177</t>
  </si>
  <si>
    <t>18179</t>
  </si>
  <si>
    <t>Wells County</t>
  </si>
  <si>
    <t>18181</t>
  </si>
  <si>
    <t>18183</t>
  </si>
  <si>
    <t>Whitley County</t>
  </si>
  <si>
    <t>19001</t>
  </si>
  <si>
    <t>IA</t>
  </si>
  <si>
    <t>Adair County</t>
  </si>
  <si>
    <t>19003</t>
  </si>
  <si>
    <t>19005</t>
  </si>
  <si>
    <t>Allamakee County</t>
  </si>
  <si>
    <t>19007</t>
  </si>
  <si>
    <t>Appanoose County</t>
  </si>
  <si>
    <t>19009</t>
  </si>
  <si>
    <t>Audubon County</t>
  </si>
  <si>
    <t>19011</t>
  </si>
  <si>
    <t>19013</t>
  </si>
  <si>
    <t>Black Hawk County</t>
  </si>
  <si>
    <t>19015</t>
  </si>
  <si>
    <t>19017</t>
  </si>
  <si>
    <t>Bremer County</t>
  </si>
  <si>
    <t>19019</t>
  </si>
  <si>
    <t>Buchanan County</t>
  </si>
  <si>
    <t>19021</t>
  </si>
  <si>
    <t>Buena Vista County</t>
  </si>
  <si>
    <t>19023</t>
  </si>
  <si>
    <t>19025</t>
  </si>
  <si>
    <t>19027</t>
  </si>
  <si>
    <t>19029</t>
  </si>
  <si>
    <t>19031</t>
  </si>
  <si>
    <t>Cedar County</t>
  </si>
  <si>
    <t>19033</t>
  </si>
  <si>
    <t>Cerro Gordo County</t>
  </si>
  <si>
    <t>19035</t>
  </si>
  <si>
    <t>19037</t>
  </si>
  <si>
    <t>Chickasaw County</t>
  </si>
  <si>
    <t>19039</t>
  </si>
  <si>
    <t>19041</t>
  </si>
  <si>
    <t>19043</t>
  </si>
  <si>
    <t>19045</t>
  </si>
  <si>
    <t>19047</t>
  </si>
  <si>
    <t>19049</t>
  </si>
  <si>
    <t>19051</t>
  </si>
  <si>
    <t>Davis County</t>
  </si>
  <si>
    <t>19053</t>
  </si>
  <si>
    <t>19055</t>
  </si>
  <si>
    <t>19057</t>
  </si>
  <si>
    <t>Des Moines County</t>
  </si>
  <si>
    <t>19059</t>
  </si>
  <si>
    <t>Dickinson County</t>
  </si>
  <si>
    <t>19061</t>
  </si>
  <si>
    <t>Dubuque County</t>
  </si>
  <si>
    <t>19063</t>
  </si>
  <si>
    <t>Emmet County</t>
  </si>
  <si>
    <t>19065</t>
  </si>
  <si>
    <t>19067</t>
  </si>
  <si>
    <t>19069</t>
  </si>
  <si>
    <t>19071</t>
  </si>
  <si>
    <t>Fremont County</t>
  </si>
  <si>
    <t>19073</t>
  </si>
  <si>
    <t>19075</t>
  </si>
  <si>
    <t>19077</t>
  </si>
  <si>
    <t>Guthrie County</t>
  </si>
  <si>
    <t>19079</t>
  </si>
  <si>
    <t>19081</t>
  </si>
  <si>
    <t>19083</t>
  </si>
  <si>
    <t>19085</t>
  </si>
  <si>
    <t>19087</t>
  </si>
  <si>
    <t>19089</t>
  </si>
  <si>
    <t>19091</t>
  </si>
  <si>
    <t>Humboldt County</t>
  </si>
  <si>
    <t>19093</t>
  </si>
  <si>
    <t>Ida County</t>
  </si>
  <si>
    <t>19095</t>
  </si>
  <si>
    <t>Iowa County</t>
  </si>
  <si>
    <t>19097</t>
  </si>
  <si>
    <t>19099</t>
  </si>
  <si>
    <t>19101</t>
  </si>
  <si>
    <t>19103</t>
  </si>
  <si>
    <t>19105</t>
  </si>
  <si>
    <t>19107</t>
  </si>
  <si>
    <t>Keokuk County</t>
  </si>
  <si>
    <t>19109</t>
  </si>
  <si>
    <t>Kossuth County</t>
  </si>
  <si>
    <t>19111</t>
  </si>
  <si>
    <t>19113</t>
  </si>
  <si>
    <t>Linn County</t>
  </si>
  <si>
    <t>19115</t>
  </si>
  <si>
    <t>Louisa County</t>
  </si>
  <si>
    <t>19117</t>
  </si>
  <si>
    <t>Lucas County</t>
  </si>
  <si>
    <t>19119</t>
  </si>
  <si>
    <t>Lyon County</t>
  </si>
  <si>
    <t>19121</t>
  </si>
  <si>
    <t>19123</t>
  </si>
  <si>
    <t>Mahaska County</t>
  </si>
  <si>
    <t>19125</t>
  </si>
  <si>
    <t>19127</t>
  </si>
  <si>
    <t>19129</t>
  </si>
  <si>
    <t>Mills County</t>
  </si>
  <si>
    <t>19131</t>
  </si>
  <si>
    <t>19133</t>
  </si>
  <si>
    <t>Monona County</t>
  </si>
  <si>
    <t>19135</t>
  </si>
  <si>
    <t>19137</t>
  </si>
  <si>
    <t>19139</t>
  </si>
  <si>
    <t>Muscatine County</t>
  </si>
  <si>
    <t>19141</t>
  </si>
  <si>
    <t>O'Brien County</t>
  </si>
  <si>
    <t>19143</t>
  </si>
  <si>
    <t>19145</t>
  </si>
  <si>
    <t>Page County</t>
  </si>
  <si>
    <t>19147</t>
  </si>
  <si>
    <t>Palo Alto County</t>
  </si>
  <si>
    <t>19149</t>
  </si>
  <si>
    <t>Plymouth County</t>
  </si>
  <si>
    <t>19151</t>
  </si>
  <si>
    <t>Pocahontas County</t>
  </si>
  <si>
    <t>19153</t>
  </si>
  <si>
    <t>19155</t>
  </si>
  <si>
    <t>Pottawattamie County</t>
  </si>
  <si>
    <t>19157</t>
  </si>
  <si>
    <t>Poweshiek County</t>
  </si>
  <si>
    <t>19159</t>
  </si>
  <si>
    <t>Ringgold County</t>
  </si>
  <si>
    <t>19161</t>
  </si>
  <si>
    <t>Sac County</t>
  </si>
  <si>
    <t>19163</t>
  </si>
  <si>
    <t>19165</t>
  </si>
  <si>
    <t>19167</t>
  </si>
  <si>
    <t>Sioux County</t>
  </si>
  <si>
    <t>19169</t>
  </si>
  <si>
    <t>Story County</t>
  </si>
  <si>
    <t>19171</t>
  </si>
  <si>
    <t>Tama County</t>
  </si>
  <si>
    <t>19173</t>
  </si>
  <si>
    <t>19175</t>
  </si>
  <si>
    <t>19177</t>
  </si>
  <si>
    <t>19179</t>
  </si>
  <si>
    <t>Wapello County</t>
  </si>
  <si>
    <t>19181</t>
  </si>
  <si>
    <t>19183</t>
  </si>
  <si>
    <t>19185</t>
  </si>
  <si>
    <t>19187</t>
  </si>
  <si>
    <t>19189</t>
  </si>
  <si>
    <t>19191</t>
  </si>
  <si>
    <t>Winneshiek County</t>
  </si>
  <si>
    <t>19193</t>
  </si>
  <si>
    <t>Woodbury County</t>
  </si>
  <si>
    <t>19195</t>
  </si>
  <si>
    <t>19197</t>
  </si>
  <si>
    <t>Wright County</t>
  </si>
  <si>
    <t>20001</t>
  </si>
  <si>
    <t>KS</t>
  </si>
  <si>
    <t>20003</t>
  </si>
  <si>
    <t>Anderson County</t>
  </si>
  <si>
    <t>20005</t>
  </si>
  <si>
    <t>Atchison County</t>
  </si>
  <si>
    <t>20007</t>
  </si>
  <si>
    <t>Barber County</t>
  </si>
  <si>
    <t>20009</t>
  </si>
  <si>
    <t>Barton County</t>
  </si>
  <si>
    <t>20011</t>
  </si>
  <si>
    <t>Bourbon County</t>
  </si>
  <si>
    <t>20013</t>
  </si>
  <si>
    <t>20015</t>
  </si>
  <si>
    <t>20017</t>
  </si>
  <si>
    <t>Chase County</t>
  </si>
  <si>
    <t>20019</t>
  </si>
  <si>
    <t>Chautauqua County</t>
  </si>
  <si>
    <t>20021</t>
  </si>
  <si>
    <t>20023</t>
  </si>
  <si>
    <t>Cheyenne County</t>
  </si>
  <si>
    <t>20025</t>
  </si>
  <si>
    <t>20027</t>
  </si>
  <si>
    <t>20029</t>
  </si>
  <si>
    <t>Cloud County</t>
  </si>
  <si>
    <t>20031</t>
  </si>
  <si>
    <t>Coffey County</t>
  </si>
  <si>
    <t>20033</t>
  </si>
  <si>
    <t>Comanche County</t>
  </si>
  <si>
    <t>20035</t>
  </si>
  <si>
    <t>Cowley County</t>
  </si>
  <si>
    <t>20037</t>
  </si>
  <si>
    <t>20039</t>
  </si>
  <si>
    <t>20041</t>
  </si>
  <si>
    <t>20043</t>
  </si>
  <si>
    <t>Doniphan County</t>
  </si>
  <si>
    <t>20045</t>
  </si>
  <si>
    <t>20047</t>
  </si>
  <si>
    <t>20049</t>
  </si>
  <si>
    <t>Elk County</t>
  </si>
  <si>
    <t>20051</t>
  </si>
  <si>
    <t>Ellis County</t>
  </si>
  <si>
    <t>20053</t>
  </si>
  <si>
    <t>Ellsworth County</t>
  </si>
  <si>
    <t>20055</t>
  </si>
  <si>
    <t>Finney County</t>
  </si>
  <si>
    <t>20057</t>
  </si>
  <si>
    <t>20059</t>
  </si>
  <si>
    <t>20061</t>
  </si>
  <si>
    <t>Geary County</t>
  </si>
  <si>
    <t>20063</t>
  </si>
  <si>
    <t>Gove County</t>
  </si>
  <si>
    <t>20065</t>
  </si>
  <si>
    <t>20067</t>
  </si>
  <si>
    <t>20069</t>
  </si>
  <si>
    <t>Gray County</t>
  </si>
  <si>
    <t>20071</t>
  </si>
  <si>
    <t>Greeley County</t>
  </si>
  <si>
    <t>20073</t>
  </si>
  <si>
    <t>Greenwood County</t>
  </si>
  <si>
    <t>20075</t>
  </si>
  <si>
    <t>20077</t>
  </si>
  <si>
    <t>Harper County</t>
  </si>
  <si>
    <t>20079</t>
  </si>
  <si>
    <t>Harvey County</t>
  </si>
  <si>
    <t>20081</t>
  </si>
  <si>
    <t>Haskell County</t>
  </si>
  <si>
    <t>20083</t>
  </si>
  <si>
    <t>Hodgeman County</t>
  </si>
  <si>
    <t>20085</t>
  </si>
  <si>
    <t>20087</t>
  </si>
  <si>
    <t>20089</t>
  </si>
  <si>
    <t>Jewell County</t>
  </si>
  <si>
    <t>20091</t>
  </si>
  <si>
    <t>20093</t>
  </si>
  <si>
    <t>Kearny County</t>
  </si>
  <si>
    <t>20095</t>
  </si>
  <si>
    <t>Kingman County</t>
  </si>
  <si>
    <t>20097</t>
  </si>
  <si>
    <t>Kiowa County</t>
  </si>
  <si>
    <t>20099</t>
  </si>
  <si>
    <t>Labette County</t>
  </si>
  <si>
    <t>20101</t>
  </si>
  <si>
    <t>Lane County</t>
  </si>
  <si>
    <t>20103</t>
  </si>
  <si>
    <t>Leavenworth County</t>
  </si>
  <si>
    <t>20105</t>
  </si>
  <si>
    <t>20107</t>
  </si>
  <si>
    <t>20109</t>
  </si>
  <si>
    <t>20111</t>
  </si>
  <si>
    <t>20113</t>
  </si>
  <si>
    <t>McPherson County</t>
  </si>
  <si>
    <t>20115</t>
  </si>
  <si>
    <t>20117</t>
  </si>
  <si>
    <t>20119</t>
  </si>
  <si>
    <t>Meade County</t>
  </si>
  <si>
    <t>20121</t>
  </si>
  <si>
    <t>20123</t>
  </si>
  <si>
    <t>20125</t>
  </si>
  <si>
    <t>20127</t>
  </si>
  <si>
    <t>Morris County</t>
  </si>
  <si>
    <t>20129</t>
  </si>
  <si>
    <t>Morton County</t>
  </si>
  <si>
    <t>20131</t>
  </si>
  <si>
    <t>Nemaha County</t>
  </si>
  <si>
    <t>20133</t>
  </si>
  <si>
    <t>Neosho County</t>
  </si>
  <si>
    <t>20135</t>
  </si>
  <si>
    <t>Ness County</t>
  </si>
  <si>
    <t>20137</t>
  </si>
  <si>
    <t>Norton County</t>
  </si>
  <si>
    <t>20139</t>
  </si>
  <si>
    <t>Osage County</t>
  </si>
  <si>
    <t>20141</t>
  </si>
  <si>
    <t>Osborne County</t>
  </si>
  <si>
    <t>20143</t>
  </si>
  <si>
    <t>Ottawa County</t>
  </si>
  <si>
    <t>20145</t>
  </si>
  <si>
    <t>Pawnee County</t>
  </si>
  <si>
    <t>20147</t>
  </si>
  <si>
    <t>20149</t>
  </si>
  <si>
    <t>Pottawatomie County</t>
  </si>
  <si>
    <t>20151</t>
  </si>
  <si>
    <t>Pratt County</t>
  </si>
  <si>
    <t>20153</t>
  </si>
  <si>
    <t>Rawlins County</t>
  </si>
  <si>
    <t>20155</t>
  </si>
  <si>
    <t>Reno County</t>
  </si>
  <si>
    <t>20157</t>
  </si>
  <si>
    <t>Republic County</t>
  </si>
  <si>
    <t>20159</t>
  </si>
  <si>
    <t>Rice County</t>
  </si>
  <si>
    <t>20161</t>
  </si>
  <si>
    <t>Riley County</t>
  </si>
  <si>
    <t>20163</t>
  </si>
  <si>
    <t>Rooks County</t>
  </si>
  <si>
    <t>20165</t>
  </si>
  <si>
    <t>20167</t>
  </si>
  <si>
    <t>20169</t>
  </si>
  <si>
    <t>20171</t>
  </si>
  <si>
    <t>20173</t>
  </si>
  <si>
    <t>Sedgwick County</t>
  </si>
  <si>
    <t>20175</t>
  </si>
  <si>
    <t>Seward County</t>
  </si>
  <si>
    <t>20177</t>
  </si>
  <si>
    <t>Shawnee County</t>
  </si>
  <si>
    <t>20179</t>
  </si>
  <si>
    <t>Sheridan County</t>
  </si>
  <si>
    <t>20181</t>
  </si>
  <si>
    <t>Sherman County</t>
  </si>
  <si>
    <t>20183</t>
  </si>
  <si>
    <t>Smith County</t>
  </si>
  <si>
    <t>20185</t>
  </si>
  <si>
    <t>Stafford County</t>
  </si>
  <si>
    <t>20187</t>
  </si>
  <si>
    <t>Stanton County</t>
  </si>
  <si>
    <t>20189</t>
  </si>
  <si>
    <t>Stevens County</t>
  </si>
  <si>
    <t>20191</t>
  </si>
  <si>
    <t>Sumner County</t>
  </si>
  <si>
    <t>20193</t>
  </si>
  <si>
    <t>20195</t>
  </si>
  <si>
    <t>Trego County</t>
  </si>
  <si>
    <t>20197</t>
  </si>
  <si>
    <t>Wabaunsee County</t>
  </si>
  <si>
    <t>20199</t>
  </si>
  <si>
    <t>Wallace County</t>
  </si>
  <si>
    <t>20201</t>
  </si>
  <si>
    <t>20203</t>
  </si>
  <si>
    <t>Wichita County</t>
  </si>
  <si>
    <t>20205</t>
  </si>
  <si>
    <t>Wilson County</t>
  </si>
  <si>
    <t>20207</t>
  </si>
  <si>
    <t>Woodson County</t>
  </si>
  <si>
    <t>20209</t>
  </si>
  <si>
    <t>Wyandotte County</t>
  </si>
  <si>
    <t>22001</t>
  </si>
  <si>
    <t>LA</t>
  </si>
  <si>
    <t>Acadia Parish</t>
  </si>
  <si>
    <t>22003</t>
  </si>
  <si>
    <t>Allen Parish</t>
  </si>
  <si>
    <t>22005</t>
  </si>
  <si>
    <t>Ascension Parish</t>
  </si>
  <si>
    <t>22007</t>
  </si>
  <si>
    <t>Assumption Parish</t>
  </si>
  <si>
    <t>22009</t>
  </si>
  <si>
    <t>Avoyelles Parish</t>
  </si>
  <si>
    <t>22011</t>
  </si>
  <si>
    <t>Beauregard Parish</t>
  </si>
  <si>
    <t>22013</t>
  </si>
  <si>
    <t>Bienville Parish</t>
  </si>
  <si>
    <t>22015</t>
  </si>
  <si>
    <t>Bossier Parish</t>
  </si>
  <si>
    <t>22017</t>
  </si>
  <si>
    <t>Caddo Parish</t>
  </si>
  <si>
    <t>22019</t>
  </si>
  <si>
    <t>Calcasieu Parish</t>
  </si>
  <si>
    <t>22021</t>
  </si>
  <si>
    <t>Caldwell Parish</t>
  </si>
  <si>
    <t>22023</t>
  </si>
  <si>
    <t>Cameron Parish</t>
  </si>
  <si>
    <t>22025</t>
  </si>
  <si>
    <t>Catahoula Parish</t>
  </si>
  <si>
    <t>22027</t>
  </si>
  <si>
    <t>Claiborne Parish</t>
  </si>
  <si>
    <t>22029</t>
  </si>
  <si>
    <t>Concordia Parish</t>
  </si>
  <si>
    <t>22031</t>
  </si>
  <si>
    <t>De Soto Parish</t>
  </si>
  <si>
    <t>22033</t>
  </si>
  <si>
    <t>East Baton Rouge Parish</t>
  </si>
  <si>
    <t>22035</t>
  </si>
  <si>
    <t>East Carroll Parish</t>
  </si>
  <si>
    <t>22037</t>
  </si>
  <si>
    <t>East Feliciana Parish</t>
  </si>
  <si>
    <t>22039</t>
  </si>
  <si>
    <t>Evangeline Parish</t>
  </si>
  <si>
    <t>22041</t>
  </si>
  <si>
    <t>Franklin Parish</t>
  </si>
  <si>
    <t>22043</t>
  </si>
  <si>
    <t>Grant Parish</t>
  </si>
  <si>
    <t>22045</t>
  </si>
  <si>
    <t>Iberia Parish</t>
  </si>
  <si>
    <t>22047</t>
  </si>
  <si>
    <t>Iberville Parish</t>
  </si>
  <si>
    <t>22049</t>
  </si>
  <si>
    <t>Jackson Parish</t>
  </si>
  <si>
    <t>22051</t>
  </si>
  <si>
    <t>Jefferson Parish</t>
  </si>
  <si>
    <t>22053</t>
  </si>
  <si>
    <t>Jefferson Davis Parish</t>
  </si>
  <si>
    <t>22055</t>
  </si>
  <si>
    <t>Lafayette Parish</t>
  </si>
  <si>
    <t>22057</t>
  </si>
  <si>
    <t>Lafourche Parish</t>
  </si>
  <si>
    <t>22059</t>
  </si>
  <si>
    <t>La Salle Parish</t>
  </si>
  <si>
    <t>22061</t>
  </si>
  <si>
    <t>Lincoln Parish</t>
  </si>
  <si>
    <t>22063</t>
  </si>
  <si>
    <t>Livingston Parish</t>
  </si>
  <si>
    <t>22065</t>
  </si>
  <si>
    <t>Madison Parish</t>
  </si>
  <si>
    <t>22067</t>
  </si>
  <si>
    <t>Morehouse Parish</t>
  </si>
  <si>
    <t>22069</t>
  </si>
  <si>
    <t>Natchitoches Parish</t>
  </si>
  <si>
    <t>22071</t>
  </si>
  <si>
    <t>Orleans Parish</t>
  </si>
  <si>
    <t>22073</t>
  </si>
  <si>
    <t>Ouachita Parish</t>
  </si>
  <si>
    <t>22075</t>
  </si>
  <si>
    <t>Plaquemines Parish</t>
  </si>
  <si>
    <t>22077</t>
  </si>
  <si>
    <t>Pointe Coupee Parish</t>
  </si>
  <si>
    <t>22079</t>
  </si>
  <si>
    <t>Rapides Parish</t>
  </si>
  <si>
    <t>22081</t>
  </si>
  <si>
    <t>Red River Parish</t>
  </si>
  <si>
    <t>22083</t>
  </si>
  <si>
    <t>Richland Parish</t>
  </si>
  <si>
    <t>22085</t>
  </si>
  <si>
    <t>Sabine Parish</t>
  </si>
  <si>
    <t>22087</t>
  </si>
  <si>
    <t>St. Bernard Parish</t>
  </si>
  <si>
    <t>22089</t>
  </si>
  <si>
    <t>St. Charles Parish</t>
  </si>
  <si>
    <t>22091</t>
  </si>
  <si>
    <t>St. Helena Parish</t>
  </si>
  <si>
    <t>22093</t>
  </si>
  <si>
    <t>St. James Parish</t>
  </si>
  <si>
    <t>22095</t>
  </si>
  <si>
    <t>St. John the Baptist Parish</t>
  </si>
  <si>
    <t>22097</t>
  </si>
  <si>
    <t>St. Landry Parish</t>
  </si>
  <si>
    <t>22099</t>
  </si>
  <si>
    <t>St. Martin Parish</t>
  </si>
  <si>
    <t>22101</t>
  </si>
  <si>
    <t>St. Mary Parish</t>
  </si>
  <si>
    <t>22103</t>
  </si>
  <si>
    <t>St. Tammany Parish</t>
  </si>
  <si>
    <t>22105</t>
  </si>
  <si>
    <t>Tangipahoa Parish</t>
  </si>
  <si>
    <t>22107</t>
  </si>
  <si>
    <t>Tensas Parish</t>
  </si>
  <si>
    <t>22109</t>
  </si>
  <si>
    <t>Terrebonne Parish</t>
  </si>
  <si>
    <t>22111</t>
  </si>
  <si>
    <t>Union Parish</t>
  </si>
  <si>
    <t>22113</t>
  </si>
  <si>
    <t>Vermilion Parish</t>
  </si>
  <si>
    <t>22115</t>
  </si>
  <si>
    <t>Vernon Parish</t>
  </si>
  <si>
    <t>22117</t>
  </si>
  <si>
    <t>Washington Parish</t>
  </si>
  <si>
    <t>22119</t>
  </si>
  <si>
    <t>Webster Parish</t>
  </si>
  <si>
    <t>22121</t>
  </si>
  <si>
    <t>West Baton Rouge Parish</t>
  </si>
  <si>
    <t>22123</t>
  </si>
  <si>
    <t>West Carroll Parish</t>
  </si>
  <si>
    <t>22125</t>
  </si>
  <si>
    <t>West Feliciana Parish</t>
  </si>
  <si>
    <t>22127</t>
  </si>
  <si>
    <t>Winn Parish</t>
  </si>
  <si>
    <t>23001</t>
  </si>
  <si>
    <t>ME</t>
  </si>
  <si>
    <t>Androscoggin County</t>
  </si>
  <si>
    <t>23003</t>
  </si>
  <si>
    <t>Aroostook County</t>
  </si>
  <si>
    <t>23005</t>
  </si>
  <si>
    <t>23007</t>
  </si>
  <si>
    <t>23009</t>
  </si>
  <si>
    <t>23011</t>
  </si>
  <si>
    <t>Kennebec County</t>
  </si>
  <si>
    <t>23013</t>
  </si>
  <si>
    <t>23015</t>
  </si>
  <si>
    <t>23017</t>
  </si>
  <si>
    <t>Oxford County</t>
  </si>
  <si>
    <t>23019</t>
  </si>
  <si>
    <t>Penobscot County</t>
  </si>
  <si>
    <t>23021</t>
  </si>
  <si>
    <t>Piscataquis County</t>
  </si>
  <si>
    <t>23023</t>
  </si>
  <si>
    <t>Sagadahoc County</t>
  </si>
  <si>
    <t>23025</t>
  </si>
  <si>
    <t>Somerset County</t>
  </si>
  <si>
    <t>23027</t>
  </si>
  <si>
    <t>Waldo County</t>
  </si>
  <si>
    <t>23029</t>
  </si>
  <si>
    <t>23031</t>
  </si>
  <si>
    <t>York County</t>
  </si>
  <si>
    <t>26001</t>
  </si>
  <si>
    <t>MI</t>
  </si>
  <si>
    <t>Alcona County</t>
  </si>
  <si>
    <t>26003</t>
  </si>
  <si>
    <t>Alger County</t>
  </si>
  <si>
    <t>26005</t>
  </si>
  <si>
    <t>Allegan County</t>
  </si>
  <si>
    <t>26007</t>
  </si>
  <si>
    <t>Alpena County</t>
  </si>
  <si>
    <t>26009</t>
  </si>
  <si>
    <t>Antrim County</t>
  </si>
  <si>
    <t>26011</t>
  </si>
  <si>
    <t>Arenac County</t>
  </si>
  <si>
    <t>26013</t>
  </si>
  <si>
    <t>Baraga County</t>
  </si>
  <si>
    <t>26015</t>
  </si>
  <si>
    <t>Barry County</t>
  </si>
  <si>
    <t>26017</t>
  </si>
  <si>
    <t>26019</t>
  </si>
  <si>
    <t>Benzie County</t>
  </si>
  <si>
    <t>26021</t>
  </si>
  <si>
    <t>26023</t>
  </si>
  <si>
    <t>Branch County</t>
  </si>
  <si>
    <t>26025</t>
  </si>
  <si>
    <t>26027</t>
  </si>
  <si>
    <t>26029</t>
  </si>
  <si>
    <t>Charlevoix County</t>
  </si>
  <si>
    <t>26031</t>
  </si>
  <si>
    <t>Cheboygan County</t>
  </si>
  <si>
    <t>26033</t>
  </si>
  <si>
    <t>Chippewa County</t>
  </si>
  <si>
    <t>26035</t>
  </si>
  <si>
    <t>Clare County</t>
  </si>
  <si>
    <t>26037</t>
  </si>
  <si>
    <t>26039</t>
  </si>
  <si>
    <t>26041</t>
  </si>
  <si>
    <t>Delta County</t>
  </si>
  <si>
    <t>26043</t>
  </si>
  <si>
    <t>26045</t>
  </si>
  <si>
    <t>Eaton County</t>
  </si>
  <si>
    <t>26047</t>
  </si>
  <si>
    <t>26049</t>
  </si>
  <si>
    <t>Genesee County</t>
  </si>
  <si>
    <t>26051</t>
  </si>
  <si>
    <t>Gladwin County</t>
  </si>
  <si>
    <t>26053</t>
  </si>
  <si>
    <t>Gogebic County</t>
  </si>
  <si>
    <t>26055</t>
  </si>
  <si>
    <t>Grand Traverse County</t>
  </si>
  <si>
    <t>26057</t>
  </si>
  <si>
    <t>Gratiot County</t>
  </si>
  <si>
    <t>26059</t>
  </si>
  <si>
    <t>Hillsdale County</t>
  </si>
  <si>
    <t>26061</t>
  </si>
  <si>
    <t>Houghton County</t>
  </si>
  <si>
    <t>26063</t>
  </si>
  <si>
    <t>Huron County</t>
  </si>
  <si>
    <t>26065</t>
  </si>
  <si>
    <t>Ingham County</t>
  </si>
  <si>
    <t>26067</t>
  </si>
  <si>
    <t>Ionia County</t>
  </si>
  <si>
    <t>26069</t>
  </si>
  <si>
    <t>Iosco County</t>
  </si>
  <si>
    <t>26071</t>
  </si>
  <si>
    <t>Iron County</t>
  </si>
  <si>
    <t>26073</t>
  </si>
  <si>
    <t>Isabella County</t>
  </si>
  <si>
    <t>26075</t>
  </si>
  <si>
    <t>26077</t>
  </si>
  <si>
    <t>Kalamazoo County</t>
  </si>
  <si>
    <t>26079</t>
  </si>
  <si>
    <t>Kalkaska County</t>
  </si>
  <si>
    <t>26081</t>
  </si>
  <si>
    <t>26083</t>
  </si>
  <si>
    <t>Keweenaw County</t>
  </si>
  <si>
    <t>26085</t>
  </si>
  <si>
    <t>26087</t>
  </si>
  <si>
    <t>Lapeer County</t>
  </si>
  <si>
    <t>26089</t>
  </si>
  <si>
    <t>Leelanau County</t>
  </si>
  <si>
    <t>26091</t>
  </si>
  <si>
    <t>Lenawee County</t>
  </si>
  <si>
    <t>26093</t>
  </si>
  <si>
    <t>26095</t>
  </si>
  <si>
    <t>Luce County</t>
  </si>
  <si>
    <t>26097</t>
  </si>
  <si>
    <t>Mackinac County</t>
  </si>
  <si>
    <t>26099</t>
  </si>
  <si>
    <t>Macomb County</t>
  </si>
  <si>
    <t>26101</t>
  </si>
  <si>
    <t>Manistee County</t>
  </si>
  <si>
    <t>26103</t>
  </si>
  <si>
    <t>Marquette County</t>
  </si>
  <si>
    <t>26105</t>
  </si>
  <si>
    <t>26107</t>
  </si>
  <si>
    <t>Mecosta County</t>
  </si>
  <si>
    <t>26109</t>
  </si>
  <si>
    <t>Menominee County</t>
  </si>
  <si>
    <t>26111</t>
  </si>
  <si>
    <t>Midland County</t>
  </si>
  <si>
    <t>26113</t>
  </si>
  <si>
    <t>Missaukee County</t>
  </si>
  <si>
    <t>26115</t>
  </si>
  <si>
    <t>26117</t>
  </si>
  <si>
    <t>Montcalm County</t>
  </si>
  <si>
    <t>26119</t>
  </si>
  <si>
    <t>Montmorency County</t>
  </si>
  <si>
    <t>26121</t>
  </si>
  <si>
    <t>Muskegon County</t>
  </si>
  <si>
    <t>26123</t>
  </si>
  <si>
    <t>Newaygo County</t>
  </si>
  <si>
    <t>26125</t>
  </si>
  <si>
    <t>Oakland County</t>
  </si>
  <si>
    <t>26127</t>
  </si>
  <si>
    <t>Oceana County</t>
  </si>
  <si>
    <t>26129</t>
  </si>
  <si>
    <t>Ogemaw County</t>
  </si>
  <si>
    <t>26131</t>
  </si>
  <si>
    <t>Ontonagon County</t>
  </si>
  <si>
    <t>26133</t>
  </si>
  <si>
    <t>26135</t>
  </si>
  <si>
    <t>Oscoda County</t>
  </si>
  <si>
    <t>26137</t>
  </si>
  <si>
    <t>Otsego County</t>
  </si>
  <si>
    <t>26139</t>
  </si>
  <si>
    <t>26141</t>
  </si>
  <si>
    <t>Presque Isle County</t>
  </si>
  <si>
    <t>26143</t>
  </si>
  <si>
    <t>Roscommon County</t>
  </si>
  <si>
    <t>26145</t>
  </si>
  <si>
    <t>Saginaw County</t>
  </si>
  <si>
    <t>26147</t>
  </si>
  <si>
    <t>26149</t>
  </si>
  <si>
    <t>26151</t>
  </si>
  <si>
    <t>Sanilac County</t>
  </si>
  <si>
    <t>26153</t>
  </si>
  <si>
    <t>Schoolcraft County</t>
  </si>
  <si>
    <t>26155</t>
  </si>
  <si>
    <t>Shiawassee County</t>
  </si>
  <si>
    <t>26157</t>
  </si>
  <si>
    <t>Tuscola County</t>
  </si>
  <si>
    <t>26159</t>
  </si>
  <si>
    <t>26161</t>
  </si>
  <si>
    <t>Washtenaw County</t>
  </si>
  <si>
    <t>26163</t>
  </si>
  <si>
    <t>26165</t>
  </si>
  <si>
    <t>Wexford County</t>
  </si>
  <si>
    <t>28001</t>
  </si>
  <si>
    <t>MS</t>
  </si>
  <si>
    <t>28003</t>
  </si>
  <si>
    <t>Alcorn County</t>
  </si>
  <si>
    <t>28005</t>
  </si>
  <si>
    <t>Amite County</t>
  </si>
  <si>
    <t>28007</t>
  </si>
  <si>
    <t>Attala County</t>
  </si>
  <si>
    <t>28009</t>
  </si>
  <si>
    <t>28011</t>
  </si>
  <si>
    <t>Bolivar County</t>
  </si>
  <si>
    <t>28013</t>
  </si>
  <si>
    <t>28015</t>
  </si>
  <si>
    <t>28017</t>
  </si>
  <si>
    <t>28019</t>
  </si>
  <si>
    <t>28021</t>
  </si>
  <si>
    <t>Claiborne County</t>
  </si>
  <si>
    <t>28023</t>
  </si>
  <si>
    <t>28025</t>
  </si>
  <si>
    <t>28027</t>
  </si>
  <si>
    <t>Coahoma County</t>
  </si>
  <si>
    <t>28029</t>
  </si>
  <si>
    <t>Copiah County</t>
  </si>
  <si>
    <t>28031</t>
  </si>
  <si>
    <t>28033</t>
  </si>
  <si>
    <t>28035</t>
  </si>
  <si>
    <t>Forrest County</t>
  </si>
  <si>
    <t>28037</t>
  </si>
  <si>
    <t>28039</t>
  </si>
  <si>
    <t>George County</t>
  </si>
  <si>
    <t>28041</t>
  </si>
  <si>
    <t>28043</t>
  </si>
  <si>
    <t>Grenada County</t>
  </si>
  <si>
    <t>28045</t>
  </si>
  <si>
    <t>28047</t>
  </si>
  <si>
    <t>28049</t>
  </si>
  <si>
    <t>Hinds County</t>
  </si>
  <si>
    <t>28051</t>
  </si>
  <si>
    <t>28053</t>
  </si>
  <si>
    <t>Humphreys County</t>
  </si>
  <si>
    <t>28055</t>
  </si>
  <si>
    <t>Issaquena County</t>
  </si>
  <si>
    <t>28057</t>
  </si>
  <si>
    <t>Itawamba County</t>
  </si>
  <si>
    <t>28059</t>
  </si>
  <si>
    <t>28061</t>
  </si>
  <si>
    <t>28063</t>
  </si>
  <si>
    <t>28065</t>
  </si>
  <si>
    <t>Jefferson Davis County</t>
  </si>
  <si>
    <t>28067</t>
  </si>
  <si>
    <t>28069</t>
  </si>
  <si>
    <t>Kemper County</t>
  </si>
  <si>
    <t>28071</t>
  </si>
  <si>
    <t>28073</t>
  </si>
  <si>
    <t>28075</t>
  </si>
  <si>
    <t>28077</t>
  </si>
  <si>
    <t>28079</t>
  </si>
  <si>
    <t>Leake County</t>
  </si>
  <si>
    <t>28081</t>
  </si>
  <si>
    <t>28083</t>
  </si>
  <si>
    <t>Leflore County</t>
  </si>
  <si>
    <t>28085</t>
  </si>
  <si>
    <t>28087</t>
  </si>
  <si>
    <t>28089</t>
  </si>
  <si>
    <t>28091</t>
  </si>
  <si>
    <t>28093</t>
  </si>
  <si>
    <t>28095</t>
  </si>
  <si>
    <t>28097</t>
  </si>
  <si>
    <t>28099</t>
  </si>
  <si>
    <t>Neshoba County</t>
  </si>
  <si>
    <t>28101</t>
  </si>
  <si>
    <t>28103</t>
  </si>
  <si>
    <t>Noxubee County</t>
  </si>
  <si>
    <t>28105</t>
  </si>
  <si>
    <t>Oktibbeha County</t>
  </si>
  <si>
    <t>28107</t>
  </si>
  <si>
    <t>Panola County</t>
  </si>
  <si>
    <t>28109</t>
  </si>
  <si>
    <t>Pearl River County</t>
  </si>
  <si>
    <t>28111</t>
  </si>
  <si>
    <t>28113</t>
  </si>
  <si>
    <t>28115</t>
  </si>
  <si>
    <t>Pontotoc County</t>
  </si>
  <si>
    <t>28117</t>
  </si>
  <si>
    <t>Prentiss County</t>
  </si>
  <si>
    <t>28119</t>
  </si>
  <si>
    <t>28121</t>
  </si>
  <si>
    <t>Rankin County</t>
  </si>
  <si>
    <t>28123</t>
  </si>
  <si>
    <t>28125</t>
  </si>
  <si>
    <t>Sharkey County</t>
  </si>
  <si>
    <t>28127</t>
  </si>
  <si>
    <t>Simpson County</t>
  </si>
  <si>
    <t>28129</t>
  </si>
  <si>
    <t>28131</t>
  </si>
  <si>
    <t>28133</t>
  </si>
  <si>
    <t>Sunflower County</t>
  </si>
  <si>
    <t>28135</t>
  </si>
  <si>
    <t>Tallahatchie County</t>
  </si>
  <si>
    <t>28137</t>
  </si>
  <si>
    <t>Tate County</t>
  </si>
  <si>
    <t>28139</t>
  </si>
  <si>
    <t>Tippah County</t>
  </si>
  <si>
    <t>28141</t>
  </si>
  <si>
    <t>Tishomingo County</t>
  </si>
  <si>
    <t>28143</t>
  </si>
  <si>
    <t>Tunica County</t>
  </si>
  <si>
    <t>28145</t>
  </si>
  <si>
    <t>28147</t>
  </si>
  <si>
    <t>Walthall County</t>
  </si>
  <si>
    <t>28149</t>
  </si>
  <si>
    <t>28151</t>
  </si>
  <si>
    <t>28153</t>
  </si>
  <si>
    <t>28155</t>
  </si>
  <si>
    <t>28157</t>
  </si>
  <si>
    <t>28159</t>
  </si>
  <si>
    <t>28161</t>
  </si>
  <si>
    <t>Yalobusha County</t>
  </si>
  <si>
    <t>28163</t>
  </si>
  <si>
    <t>Yazoo County</t>
  </si>
  <si>
    <t>29001</t>
  </si>
  <si>
    <t>MO</t>
  </si>
  <si>
    <t>29003</t>
  </si>
  <si>
    <t>Andrew County</t>
  </si>
  <si>
    <t>29005</t>
  </si>
  <si>
    <t>29007</t>
  </si>
  <si>
    <t>Audrain County</t>
  </si>
  <si>
    <t>29009</t>
  </si>
  <si>
    <t>29011</t>
  </si>
  <si>
    <t>29013</t>
  </si>
  <si>
    <t>Bates County</t>
  </si>
  <si>
    <t>29015</t>
  </si>
  <si>
    <t>29017</t>
  </si>
  <si>
    <t>Bollinger County</t>
  </si>
  <si>
    <t>29019</t>
  </si>
  <si>
    <t>29021</t>
  </si>
  <si>
    <t>29023</t>
  </si>
  <si>
    <t>29025</t>
  </si>
  <si>
    <t>Caldwell County</t>
  </si>
  <si>
    <t>29027</t>
  </si>
  <si>
    <t>Callaway County</t>
  </si>
  <si>
    <t>29029</t>
  </si>
  <si>
    <t>29031</t>
  </si>
  <si>
    <t>Cape Girardeau County</t>
  </si>
  <si>
    <t>29033</t>
  </si>
  <si>
    <t>29035</t>
  </si>
  <si>
    <t>Carter County</t>
  </si>
  <si>
    <t>29037</t>
  </si>
  <si>
    <t>29039</t>
  </si>
  <si>
    <t>29041</t>
  </si>
  <si>
    <t>Chariton County</t>
  </si>
  <si>
    <t>29043</t>
  </si>
  <si>
    <t>29045</t>
  </si>
  <si>
    <t>29047</t>
  </si>
  <si>
    <t>29049</t>
  </si>
  <si>
    <t>29051</t>
  </si>
  <si>
    <t>Cole County</t>
  </si>
  <si>
    <t>29053</t>
  </si>
  <si>
    <t>Cooper County</t>
  </si>
  <si>
    <t>29055</t>
  </si>
  <si>
    <t>29057</t>
  </si>
  <si>
    <t>29059</t>
  </si>
  <si>
    <t>29061</t>
  </si>
  <si>
    <t>29063</t>
  </si>
  <si>
    <t>29065</t>
  </si>
  <si>
    <t>Dent County</t>
  </si>
  <si>
    <t>29067</t>
  </si>
  <si>
    <t>29069</t>
  </si>
  <si>
    <t>Dunklin County</t>
  </si>
  <si>
    <t>29071</t>
  </si>
  <si>
    <t>29073</t>
  </si>
  <si>
    <t>Gasconade County</t>
  </si>
  <si>
    <t>29075</t>
  </si>
  <si>
    <t>Gentry County</t>
  </si>
  <si>
    <t>29077</t>
  </si>
  <si>
    <t>29079</t>
  </si>
  <si>
    <t>29081</t>
  </si>
  <si>
    <t>29083</t>
  </si>
  <si>
    <t>29085</t>
  </si>
  <si>
    <t>Hickory County</t>
  </si>
  <si>
    <t>29087</t>
  </si>
  <si>
    <t>Holt County</t>
  </si>
  <si>
    <t>29089</t>
  </si>
  <si>
    <t>29091</t>
  </si>
  <si>
    <t>Howell County</t>
  </si>
  <si>
    <t>29093</t>
  </si>
  <si>
    <t>29095</t>
  </si>
  <si>
    <t>29097</t>
  </si>
  <si>
    <t>29099</t>
  </si>
  <si>
    <t>29101</t>
  </si>
  <si>
    <t>29103</t>
  </si>
  <si>
    <t>29105</t>
  </si>
  <si>
    <t>Laclede County</t>
  </si>
  <si>
    <t>29107</t>
  </si>
  <si>
    <t>29109</t>
  </si>
  <si>
    <t>29111</t>
  </si>
  <si>
    <t>Lewis County</t>
  </si>
  <si>
    <t>29113</t>
  </si>
  <si>
    <t>29115</t>
  </si>
  <si>
    <t>29117</t>
  </si>
  <si>
    <t>29119</t>
  </si>
  <si>
    <t>McDonald County</t>
  </si>
  <si>
    <t>29121</t>
  </si>
  <si>
    <t>29123</t>
  </si>
  <si>
    <t>29125</t>
  </si>
  <si>
    <t>Maries County</t>
  </si>
  <si>
    <t>29127</t>
  </si>
  <si>
    <t>29129</t>
  </si>
  <si>
    <t>29131</t>
  </si>
  <si>
    <t>29133</t>
  </si>
  <si>
    <t>29135</t>
  </si>
  <si>
    <t>Moniteau County</t>
  </si>
  <si>
    <t>29137</t>
  </si>
  <si>
    <t>29139</t>
  </si>
  <si>
    <t>29141</t>
  </si>
  <si>
    <t>29143</t>
  </si>
  <si>
    <t>New Madrid County</t>
  </si>
  <si>
    <t>29145</t>
  </si>
  <si>
    <t>29147</t>
  </si>
  <si>
    <t>Nodaway County</t>
  </si>
  <si>
    <t>29149</t>
  </si>
  <si>
    <t>Oregon County</t>
  </si>
  <si>
    <t>29151</t>
  </si>
  <si>
    <t>29153</t>
  </si>
  <si>
    <t>Ozark County</t>
  </si>
  <si>
    <t>29155</t>
  </si>
  <si>
    <t>Pemiscot County</t>
  </si>
  <si>
    <t>29157</t>
  </si>
  <si>
    <t>29159</t>
  </si>
  <si>
    <t>Pettis County</t>
  </si>
  <si>
    <t>29161</t>
  </si>
  <si>
    <t>Phelps County</t>
  </si>
  <si>
    <t>29163</t>
  </si>
  <si>
    <t>29165</t>
  </si>
  <si>
    <t>Platte County</t>
  </si>
  <si>
    <t>29167</t>
  </si>
  <si>
    <t>29169</t>
  </si>
  <si>
    <t>29171</t>
  </si>
  <si>
    <t>29173</t>
  </si>
  <si>
    <t>Ralls County</t>
  </si>
  <si>
    <t>29175</t>
  </si>
  <si>
    <t>29177</t>
  </si>
  <si>
    <t>Ray County</t>
  </si>
  <si>
    <t>29179</t>
  </si>
  <si>
    <t>Reynolds County</t>
  </si>
  <si>
    <t>29181</t>
  </si>
  <si>
    <t>29183</t>
  </si>
  <si>
    <t>St. Charles County</t>
  </si>
  <si>
    <t>29185</t>
  </si>
  <si>
    <t>29186</t>
  </si>
  <si>
    <t>Ste. Genevieve County</t>
  </si>
  <si>
    <t>29187</t>
  </si>
  <si>
    <t>St. Francois County</t>
  </si>
  <si>
    <t>29189</t>
  </si>
  <si>
    <t>St. Louis County</t>
  </si>
  <si>
    <t>29195</t>
  </si>
  <si>
    <t>29197</t>
  </si>
  <si>
    <t>29199</t>
  </si>
  <si>
    <t>Scotland County</t>
  </si>
  <si>
    <t>29201</t>
  </si>
  <si>
    <t>29203</t>
  </si>
  <si>
    <t>Shannon County</t>
  </si>
  <si>
    <t>29205</t>
  </si>
  <si>
    <t>29207</t>
  </si>
  <si>
    <t>Stoddard County</t>
  </si>
  <si>
    <t>29209</t>
  </si>
  <si>
    <t>29211</t>
  </si>
  <si>
    <t>29213</t>
  </si>
  <si>
    <t>Taney County</t>
  </si>
  <si>
    <t>29215</t>
  </si>
  <si>
    <t>Texas County</t>
  </si>
  <si>
    <t>29217</t>
  </si>
  <si>
    <t>Vernon County</t>
  </si>
  <si>
    <t>29219</t>
  </si>
  <si>
    <t>29221</t>
  </si>
  <si>
    <t>29223</t>
  </si>
  <si>
    <t>29225</t>
  </si>
  <si>
    <t>29227</t>
  </si>
  <si>
    <t>29229</t>
  </si>
  <si>
    <t>29510</t>
  </si>
  <si>
    <t>30001</t>
  </si>
  <si>
    <t>MT</t>
  </si>
  <si>
    <t>Beaverhead County</t>
  </si>
  <si>
    <t>30003</t>
  </si>
  <si>
    <t>Big Horn County</t>
  </si>
  <si>
    <t>30005</t>
  </si>
  <si>
    <t>Blaine County</t>
  </si>
  <si>
    <t>30007</t>
  </si>
  <si>
    <t>Broadwater County</t>
  </si>
  <si>
    <t>30009</t>
  </si>
  <si>
    <t>Carbon County</t>
  </si>
  <si>
    <t>30011</t>
  </si>
  <si>
    <t>30013</t>
  </si>
  <si>
    <t>Cascade County</t>
  </si>
  <si>
    <t>30015</t>
  </si>
  <si>
    <t>Chouteau County</t>
  </si>
  <si>
    <t>30017</t>
  </si>
  <si>
    <t>Custer County</t>
  </si>
  <si>
    <t>30019</t>
  </si>
  <si>
    <t>Daniels County</t>
  </si>
  <si>
    <t>30021</t>
  </si>
  <si>
    <t>30023</t>
  </si>
  <si>
    <t>Deer Lodge County</t>
  </si>
  <si>
    <t>30025</t>
  </si>
  <si>
    <t>Fallon County</t>
  </si>
  <si>
    <t>30027</t>
  </si>
  <si>
    <t>Fergus County</t>
  </si>
  <si>
    <t>30029</t>
  </si>
  <si>
    <t>Flathead County</t>
  </si>
  <si>
    <t>30031</t>
  </si>
  <si>
    <t>30033</t>
  </si>
  <si>
    <t>Garfield County</t>
  </si>
  <si>
    <t>30035</t>
  </si>
  <si>
    <t>Glacier County</t>
  </si>
  <si>
    <t>30037</t>
  </si>
  <si>
    <t>Golden Valley County</t>
  </si>
  <si>
    <t>30039</t>
  </si>
  <si>
    <t>Granite County</t>
  </si>
  <si>
    <t>30041</t>
  </si>
  <si>
    <t>Hill County</t>
  </si>
  <si>
    <t>30043</t>
  </si>
  <si>
    <t>30045</t>
  </si>
  <si>
    <t>Judith Basin County</t>
  </si>
  <si>
    <t>30047</t>
  </si>
  <si>
    <t>30049</t>
  </si>
  <si>
    <t>Lewis and Clark County</t>
  </si>
  <si>
    <t>30051</t>
  </si>
  <si>
    <t>30053</t>
  </si>
  <si>
    <t>30055</t>
  </si>
  <si>
    <t>McCone County</t>
  </si>
  <si>
    <t>30057</t>
  </si>
  <si>
    <t>30059</t>
  </si>
  <si>
    <t>Meagher County</t>
  </si>
  <si>
    <t>30061</t>
  </si>
  <si>
    <t>Mineral County</t>
  </si>
  <si>
    <t>30063</t>
  </si>
  <si>
    <t>Missoula County</t>
  </si>
  <si>
    <t>30065</t>
  </si>
  <si>
    <t>Musselshell County</t>
  </si>
  <si>
    <t>30067</t>
  </si>
  <si>
    <t>Park County</t>
  </si>
  <si>
    <t>30069</t>
  </si>
  <si>
    <t>Petroleum County</t>
  </si>
  <si>
    <t>30071</t>
  </si>
  <si>
    <t>30073</t>
  </si>
  <si>
    <t>Pondera County</t>
  </si>
  <si>
    <t>30075</t>
  </si>
  <si>
    <t>Powder River County</t>
  </si>
  <si>
    <t>30077</t>
  </si>
  <si>
    <t>Powell County</t>
  </si>
  <si>
    <t>30079</t>
  </si>
  <si>
    <t>30081</t>
  </si>
  <si>
    <t>Ravalli County</t>
  </si>
  <si>
    <t>30083</t>
  </si>
  <si>
    <t>30085</t>
  </si>
  <si>
    <t>Roosevelt County</t>
  </si>
  <si>
    <t>30087</t>
  </si>
  <si>
    <t>Rosebud County</t>
  </si>
  <si>
    <t>30089</t>
  </si>
  <si>
    <t>Sanders County</t>
  </si>
  <si>
    <t>30091</t>
  </si>
  <si>
    <t>30093</t>
  </si>
  <si>
    <t>Silver Bow County</t>
  </si>
  <si>
    <t>30095</t>
  </si>
  <si>
    <t>Stillwater County</t>
  </si>
  <si>
    <t>30097</t>
  </si>
  <si>
    <t>Sweet Grass County</t>
  </si>
  <si>
    <t>30099</t>
  </si>
  <si>
    <t>Teton County</t>
  </si>
  <si>
    <t>30101</t>
  </si>
  <si>
    <t>Toole County</t>
  </si>
  <si>
    <t>30103</t>
  </si>
  <si>
    <t>Treasure County</t>
  </si>
  <si>
    <t>30105</t>
  </si>
  <si>
    <t>Valley County</t>
  </si>
  <si>
    <t>30107</t>
  </si>
  <si>
    <t>Wheatland County</t>
  </si>
  <si>
    <t>30109</t>
  </si>
  <si>
    <t>Wibaux County</t>
  </si>
  <si>
    <t>30111</t>
  </si>
  <si>
    <t>Yellowstone County</t>
  </si>
  <si>
    <t>31001</t>
  </si>
  <si>
    <t>NE</t>
  </si>
  <si>
    <t>31003</t>
  </si>
  <si>
    <t>Antelope County</t>
  </si>
  <si>
    <t>31005</t>
  </si>
  <si>
    <t>Arthur County</t>
  </si>
  <si>
    <t>31007</t>
  </si>
  <si>
    <t>Banner County</t>
  </si>
  <si>
    <t>31009</t>
  </si>
  <si>
    <t>31011</t>
  </si>
  <si>
    <t>31013</t>
  </si>
  <si>
    <t>Box Butte County</t>
  </si>
  <si>
    <t>31015</t>
  </si>
  <si>
    <t>Boyd County</t>
  </si>
  <si>
    <t>31017</t>
  </si>
  <si>
    <t>31019</t>
  </si>
  <si>
    <t>Buffalo County</t>
  </si>
  <si>
    <t>31021</t>
  </si>
  <si>
    <t>Burt County</t>
  </si>
  <si>
    <t>31023</t>
  </si>
  <si>
    <t>31025</t>
  </si>
  <si>
    <t>31027</t>
  </si>
  <si>
    <t>31029</t>
  </si>
  <si>
    <t>31031</t>
  </si>
  <si>
    <t>Cherry County</t>
  </si>
  <si>
    <t>31033</t>
  </si>
  <si>
    <t>31035</t>
  </si>
  <si>
    <t>31037</t>
  </si>
  <si>
    <t>Colfax County</t>
  </si>
  <si>
    <t>31039</t>
  </si>
  <si>
    <t>Cuming County</t>
  </si>
  <si>
    <t>31041</t>
  </si>
  <si>
    <t>31043</t>
  </si>
  <si>
    <t>Dakota County</t>
  </si>
  <si>
    <t>31045</t>
  </si>
  <si>
    <t>Dawes County</t>
  </si>
  <si>
    <t>31047</t>
  </si>
  <si>
    <t>31049</t>
  </si>
  <si>
    <t>Deuel County</t>
  </si>
  <si>
    <t>31051</t>
  </si>
  <si>
    <t>Dixon County</t>
  </si>
  <si>
    <t>31053</t>
  </si>
  <si>
    <t>31055</t>
  </si>
  <si>
    <t>31057</t>
  </si>
  <si>
    <t>Dundy County</t>
  </si>
  <si>
    <t>31059</t>
  </si>
  <si>
    <t>Fillmore County</t>
  </si>
  <si>
    <t>31061</t>
  </si>
  <si>
    <t>31063</t>
  </si>
  <si>
    <t>Frontier County</t>
  </si>
  <si>
    <t>31065</t>
  </si>
  <si>
    <t>Furnas County</t>
  </si>
  <si>
    <t>31067</t>
  </si>
  <si>
    <t>Gage County</t>
  </si>
  <si>
    <t>31069</t>
  </si>
  <si>
    <t>Garden County</t>
  </si>
  <si>
    <t>31071</t>
  </si>
  <si>
    <t>31073</t>
  </si>
  <si>
    <t>Gosper County</t>
  </si>
  <si>
    <t>31075</t>
  </si>
  <si>
    <t>31077</t>
  </si>
  <si>
    <t>31079</t>
  </si>
  <si>
    <t>31081</t>
  </si>
  <si>
    <t>31083</t>
  </si>
  <si>
    <t>Harlan County</t>
  </si>
  <si>
    <t>31085</t>
  </si>
  <si>
    <t>Hayes County</t>
  </si>
  <si>
    <t>31087</t>
  </si>
  <si>
    <t>Hitchcock County</t>
  </si>
  <si>
    <t>31089</t>
  </si>
  <si>
    <t>31091</t>
  </si>
  <si>
    <t>Hooker County</t>
  </si>
  <si>
    <t>31093</t>
  </si>
  <si>
    <t>31095</t>
  </si>
  <si>
    <t>31097</t>
  </si>
  <si>
    <t>31099</t>
  </si>
  <si>
    <t>Kearney County</t>
  </si>
  <si>
    <t>31101</t>
  </si>
  <si>
    <t>Keith County</t>
  </si>
  <si>
    <t>31103</t>
  </si>
  <si>
    <t>Keya Paha County</t>
  </si>
  <si>
    <t>31105</t>
  </si>
  <si>
    <t>Kimball County</t>
  </si>
  <si>
    <t>31107</t>
  </si>
  <si>
    <t>31109</t>
  </si>
  <si>
    <t>Lancaster County</t>
  </si>
  <si>
    <t>31111</t>
  </si>
  <si>
    <t>31113</t>
  </si>
  <si>
    <t>31115</t>
  </si>
  <si>
    <t>Loup County</t>
  </si>
  <si>
    <t>31117</t>
  </si>
  <si>
    <t>31119</t>
  </si>
  <si>
    <t>31121</t>
  </si>
  <si>
    <t>Merrick County</t>
  </si>
  <si>
    <t>31123</t>
  </si>
  <si>
    <t>Morrill County</t>
  </si>
  <si>
    <t>31125</t>
  </si>
  <si>
    <t>Nance County</t>
  </si>
  <si>
    <t>31127</t>
  </si>
  <si>
    <t>31129</t>
  </si>
  <si>
    <t>Nuckolls County</t>
  </si>
  <si>
    <t>31131</t>
  </si>
  <si>
    <t>Otoe County</t>
  </si>
  <si>
    <t>31133</t>
  </si>
  <si>
    <t>31135</t>
  </si>
  <si>
    <t>Perkins County</t>
  </si>
  <si>
    <t>31137</t>
  </si>
  <si>
    <t>31139</t>
  </si>
  <si>
    <t>31141</t>
  </si>
  <si>
    <t>31143</t>
  </si>
  <si>
    <t>31145</t>
  </si>
  <si>
    <t>Red Willow County</t>
  </si>
  <si>
    <t>31147</t>
  </si>
  <si>
    <t>Richardson County</t>
  </si>
  <si>
    <t>31149</t>
  </si>
  <si>
    <t>Rock County</t>
  </si>
  <si>
    <t>31151</t>
  </si>
  <si>
    <t>31153</t>
  </si>
  <si>
    <t>Sarpy County</t>
  </si>
  <si>
    <t>31155</t>
  </si>
  <si>
    <t>Saunders County</t>
  </si>
  <si>
    <t>31157</t>
  </si>
  <si>
    <t>Scotts Bluff County</t>
  </si>
  <si>
    <t>31159</t>
  </si>
  <si>
    <t>31161</t>
  </si>
  <si>
    <t>31163</t>
  </si>
  <si>
    <t>31165</t>
  </si>
  <si>
    <t>31167</t>
  </si>
  <si>
    <t>31169</t>
  </si>
  <si>
    <t>Thayer County</t>
  </si>
  <si>
    <t>31171</t>
  </si>
  <si>
    <t>31173</t>
  </si>
  <si>
    <t>Thurston County</t>
  </si>
  <si>
    <t>31175</t>
  </si>
  <si>
    <t>31177</t>
  </si>
  <si>
    <t>31179</t>
  </si>
  <si>
    <t>31181</t>
  </si>
  <si>
    <t>31183</t>
  </si>
  <si>
    <t>31185</t>
  </si>
  <si>
    <t>32001</t>
  </si>
  <si>
    <t>NV</t>
  </si>
  <si>
    <t>Churchill County</t>
  </si>
  <si>
    <t>32003</t>
  </si>
  <si>
    <t>32005</t>
  </si>
  <si>
    <t>32007</t>
  </si>
  <si>
    <t>Elko County</t>
  </si>
  <si>
    <t>32009</t>
  </si>
  <si>
    <t>Esmeralda County</t>
  </si>
  <si>
    <t>32011</t>
  </si>
  <si>
    <t>Eureka County</t>
  </si>
  <si>
    <t>32013</t>
  </si>
  <si>
    <t>32015</t>
  </si>
  <si>
    <t>Lander County</t>
  </si>
  <si>
    <t>32017</t>
  </si>
  <si>
    <t>32019</t>
  </si>
  <si>
    <t>32021</t>
  </si>
  <si>
    <t>32023</t>
  </si>
  <si>
    <t>Nye County</t>
  </si>
  <si>
    <t>32027</t>
  </si>
  <si>
    <t>Pershing County</t>
  </si>
  <si>
    <t>32029</t>
  </si>
  <si>
    <t>Storey County</t>
  </si>
  <si>
    <t>32031</t>
  </si>
  <si>
    <t>Washoe County</t>
  </si>
  <si>
    <t>32033</t>
  </si>
  <si>
    <t>White Pine County</t>
  </si>
  <si>
    <t>32510</t>
  </si>
  <si>
    <t>Carson City</t>
  </si>
  <si>
    <t>33001</t>
  </si>
  <si>
    <t>NH</t>
  </si>
  <si>
    <t>Belknap County</t>
  </si>
  <si>
    <t>33003</t>
  </si>
  <si>
    <t>33005</t>
  </si>
  <si>
    <t>Cheshire County</t>
  </si>
  <si>
    <t>33007</t>
  </si>
  <si>
    <t>Coos County</t>
  </si>
  <si>
    <t>33009</t>
  </si>
  <si>
    <t>Grafton County</t>
  </si>
  <si>
    <t>33011</t>
  </si>
  <si>
    <t>33013</t>
  </si>
  <si>
    <t>Merrimack County</t>
  </si>
  <si>
    <t>33015</t>
  </si>
  <si>
    <t>Rockingham County</t>
  </si>
  <si>
    <t>33017</t>
  </si>
  <si>
    <t>Strafford County</t>
  </si>
  <si>
    <t>33019</t>
  </si>
  <si>
    <t>34001</t>
  </si>
  <si>
    <t>NJ</t>
  </si>
  <si>
    <t>Atlantic County</t>
  </si>
  <si>
    <t>34003</t>
  </si>
  <si>
    <t>Bergen County</t>
  </si>
  <si>
    <t>34005</t>
  </si>
  <si>
    <t>Burlington County</t>
  </si>
  <si>
    <t>34007</t>
  </si>
  <si>
    <t>34009</t>
  </si>
  <si>
    <t>Cape May County</t>
  </si>
  <si>
    <t>34011</t>
  </si>
  <si>
    <t>34013</t>
  </si>
  <si>
    <t>Essex County</t>
  </si>
  <si>
    <t>34015</t>
  </si>
  <si>
    <t>Gloucester County</t>
  </si>
  <si>
    <t>34017</t>
  </si>
  <si>
    <t>Hudson County</t>
  </si>
  <si>
    <t>34019</t>
  </si>
  <si>
    <t>Hunterdon County</t>
  </si>
  <si>
    <t>34021</t>
  </si>
  <si>
    <t>34023</t>
  </si>
  <si>
    <t>Middlesex County</t>
  </si>
  <si>
    <t>34025</t>
  </si>
  <si>
    <t>Monmouth County</t>
  </si>
  <si>
    <t>34027</t>
  </si>
  <si>
    <t>34029</t>
  </si>
  <si>
    <t>Ocean County</t>
  </si>
  <si>
    <t>34031</t>
  </si>
  <si>
    <t>Passaic County</t>
  </si>
  <si>
    <t>34033</t>
  </si>
  <si>
    <t>Salem County</t>
  </si>
  <si>
    <t>34035</t>
  </si>
  <si>
    <t>34037</t>
  </si>
  <si>
    <t>34039</t>
  </si>
  <si>
    <t>34041</t>
  </si>
  <si>
    <t>35001</t>
  </si>
  <si>
    <t>NM</t>
  </si>
  <si>
    <t>Bernalillo County</t>
  </si>
  <si>
    <t>35003</t>
  </si>
  <si>
    <t>Catron County</t>
  </si>
  <si>
    <t>35005</t>
  </si>
  <si>
    <t>Chaves County</t>
  </si>
  <si>
    <t>35006</t>
  </si>
  <si>
    <t>Cibola County</t>
  </si>
  <si>
    <t>35007</t>
  </si>
  <si>
    <t>35009</t>
  </si>
  <si>
    <t>Curry County</t>
  </si>
  <si>
    <t>35011</t>
  </si>
  <si>
    <t>De Baca County</t>
  </si>
  <si>
    <t>35013</t>
  </si>
  <si>
    <t>Dona Ana County</t>
  </si>
  <si>
    <t>35015</t>
  </si>
  <si>
    <t>Eddy County</t>
  </si>
  <si>
    <t>35017</t>
  </si>
  <si>
    <t>35019</t>
  </si>
  <si>
    <t>Guadalupe County</t>
  </si>
  <si>
    <t>35021</t>
  </si>
  <si>
    <t>Harding County</t>
  </si>
  <si>
    <t>35023</t>
  </si>
  <si>
    <t>Hidalgo County</t>
  </si>
  <si>
    <t>35025</t>
  </si>
  <si>
    <t>Lea County</t>
  </si>
  <si>
    <t>35027</t>
  </si>
  <si>
    <t>35028</t>
  </si>
  <si>
    <t>Los Alamos County</t>
  </si>
  <si>
    <t>35029</t>
  </si>
  <si>
    <t>Luna County</t>
  </si>
  <si>
    <t>35031</t>
  </si>
  <si>
    <t>McKinley County</t>
  </si>
  <si>
    <t>35033</t>
  </si>
  <si>
    <t>Mora County</t>
  </si>
  <si>
    <t>35035</t>
  </si>
  <si>
    <t>Otero County</t>
  </si>
  <si>
    <t>35037</t>
  </si>
  <si>
    <t>Quay County</t>
  </si>
  <si>
    <t>35039</t>
  </si>
  <si>
    <t>Rio Arriba County</t>
  </si>
  <si>
    <t>35041</t>
  </si>
  <si>
    <t>35043</t>
  </si>
  <si>
    <t>Sandoval County</t>
  </si>
  <si>
    <t>35045</t>
  </si>
  <si>
    <t>San Juan County</t>
  </si>
  <si>
    <t>35047</t>
  </si>
  <si>
    <t>San Miguel County</t>
  </si>
  <si>
    <t>35049</t>
  </si>
  <si>
    <t>Santa Fe County</t>
  </si>
  <si>
    <t>35051</t>
  </si>
  <si>
    <t>Sierra County</t>
  </si>
  <si>
    <t>35053</t>
  </si>
  <si>
    <t>Socorro County</t>
  </si>
  <si>
    <t>35055</t>
  </si>
  <si>
    <t>Taos County</t>
  </si>
  <si>
    <t>35057</t>
  </si>
  <si>
    <t>Torrance County</t>
  </si>
  <si>
    <t>35059</t>
  </si>
  <si>
    <t>35061</t>
  </si>
  <si>
    <t>Valencia County</t>
  </si>
  <si>
    <t>37001</t>
  </si>
  <si>
    <t>NC</t>
  </si>
  <si>
    <t>Alamance County</t>
  </si>
  <si>
    <t>37003</t>
  </si>
  <si>
    <t>37005</t>
  </si>
  <si>
    <t>Alleghany County</t>
  </si>
  <si>
    <t>37007</t>
  </si>
  <si>
    <t>Anson County</t>
  </si>
  <si>
    <t>37009</t>
  </si>
  <si>
    <t>Ashe County</t>
  </si>
  <si>
    <t>37011</t>
  </si>
  <si>
    <t>Avery County</t>
  </si>
  <si>
    <t>37013</t>
  </si>
  <si>
    <t>Beaufort County</t>
  </si>
  <si>
    <t>37015</t>
  </si>
  <si>
    <t>Bertie County</t>
  </si>
  <si>
    <t>37017</t>
  </si>
  <si>
    <t>Bladen County</t>
  </si>
  <si>
    <t>37019</t>
  </si>
  <si>
    <t>Brunswick County</t>
  </si>
  <si>
    <t>37021</t>
  </si>
  <si>
    <t>Buncombe County</t>
  </si>
  <si>
    <t>37023</t>
  </si>
  <si>
    <t>37025</t>
  </si>
  <si>
    <t>Cabarrus County</t>
  </si>
  <si>
    <t>37027</t>
  </si>
  <si>
    <t>37029</t>
  </si>
  <si>
    <t>37031</t>
  </si>
  <si>
    <t>Carteret County</t>
  </si>
  <si>
    <t>37033</t>
  </si>
  <si>
    <t>Caswell County</t>
  </si>
  <si>
    <t>37035</t>
  </si>
  <si>
    <t>Catawba County</t>
  </si>
  <si>
    <t>37037</t>
  </si>
  <si>
    <t>37039</t>
  </si>
  <si>
    <t>37041</t>
  </si>
  <si>
    <t>Chowan County</t>
  </si>
  <si>
    <t>37043</t>
  </si>
  <si>
    <t>37045</t>
  </si>
  <si>
    <t>37047</t>
  </si>
  <si>
    <t>Columbus County</t>
  </si>
  <si>
    <t>37049</t>
  </si>
  <si>
    <t>Craven County</t>
  </si>
  <si>
    <t>37051</t>
  </si>
  <si>
    <t>37053</t>
  </si>
  <si>
    <t>Currituck County</t>
  </si>
  <si>
    <t>37055</t>
  </si>
  <si>
    <t>Dare County</t>
  </si>
  <si>
    <t>37057</t>
  </si>
  <si>
    <t>Davidson County</t>
  </si>
  <si>
    <t>37059</t>
  </si>
  <si>
    <t>Davie County</t>
  </si>
  <si>
    <t>37061</t>
  </si>
  <si>
    <t>Duplin County</t>
  </si>
  <si>
    <t>37063</t>
  </si>
  <si>
    <t>Durham County</t>
  </si>
  <si>
    <t>37065</t>
  </si>
  <si>
    <t>Edgecombe County</t>
  </si>
  <si>
    <t>37067</t>
  </si>
  <si>
    <t>37069</t>
  </si>
  <si>
    <t>37071</t>
  </si>
  <si>
    <t>Gaston County</t>
  </si>
  <si>
    <t>37073</t>
  </si>
  <si>
    <t>Gates County</t>
  </si>
  <si>
    <t>37075</t>
  </si>
  <si>
    <t>37077</t>
  </si>
  <si>
    <t>Granville County</t>
  </si>
  <si>
    <t>37079</t>
  </si>
  <si>
    <t>37081</t>
  </si>
  <si>
    <t>Guilford County</t>
  </si>
  <si>
    <t>37083</t>
  </si>
  <si>
    <t>Halifax County</t>
  </si>
  <si>
    <t>37085</t>
  </si>
  <si>
    <t>Harnett County</t>
  </si>
  <si>
    <t>37087</t>
  </si>
  <si>
    <t>Haywood County</t>
  </si>
  <si>
    <t>37089</t>
  </si>
  <si>
    <t>37091</t>
  </si>
  <si>
    <t>Hertford County</t>
  </si>
  <si>
    <t>37093</t>
  </si>
  <si>
    <t>Hoke County</t>
  </si>
  <si>
    <t>37095</t>
  </si>
  <si>
    <t>Hyde County</t>
  </si>
  <si>
    <t>37097</t>
  </si>
  <si>
    <t>Iredell County</t>
  </si>
  <si>
    <t>37099</t>
  </si>
  <si>
    <t>37101</t>
  </si>
  <si>
    <t>Johnston County</t>
  </si>
  <si>
    <t>37103</t>
  </si>
  <si>
    <t>37105</t>
  </si>
  <si>
    <t>37107</t>
  </si>
  <si>
    <t>Lenoir County</t>
  </si>
  <si>
    <t>37109</t>
  </si>
  <si>
    <t>37111</t>
  </si>
  <si>
    <t>McDowell County</t>
  </si>
  <si>
    <t>37113</t>
  </si>
  <si>
    <t>37115</t>
  </si>
  <si>
    <t>37117</t>
  </si>
  <si>
    <t>37119</t>
  </si>
  <si>
    <t>Mecklenburg County</t>
  </si>
  <si>
    <t>37121</t>
  </si>
  <si>
    <t>37123</t>
  </si>
  <si>
    <t>37125</t>
  </si>
  <si>
    <t>Moore County</t>
  </si>
  <si>
    <t>37127</t>
  </si>
  <si>
    <t>Nash County</t>
  </si>
  <si>
    <t>37129</t>
  </si>
  <si>
    <t>New Hanover County</t>
  </si>
  <si>
    <t>37131</t>
  </si>
  <si>
    <t>Northampton County</t>
  </si>
  <si>
    <t>37133</t>
  </si>
  <si>
    <t>Onslow County</t>
  </si>
  <si>
    <t>37135</t>
  </si>
  <si>
    <t>37137</t>
  </si>
  <si>
    <t>Pamlico County</t>
  </si>
  <si>
    <t>37139</t>
  </si>
  <si>
    <t>Pasquotank County</t>
  </si>
  <si>
    <t>37141</t>
  </si>
  <si>
    <t>Pender County</t>
  </si>
  <si>
    <t>37143</t>
  </si>
  <si>
    <t>Perquimans County</t>
  </si>
  <si>
    <t>37145</t>
  </si>
  <si>
    <t>Person County</t>
  </si>
  <si>
    <t>37147</t>
  </si>
  <si>
    <t>Pitt County</t>
  </si>
  <si>
    <t>37149</t>
  </si>
  <si>
    <t>37151</t>
  </si>
  <si>
    <t>37153</t>
  </si>
  <si>
    <t>37155</t>
  </si>
  <si>
    <t>Robeson County</t>
  </si>
  <si>
    <t>37157</t>
  </si>
  <si>
    <t>37159</t>
  </si>
  <si>
    <t>Rowan County</t>
  </si>
  <si>
    <t>37161</t>
  </si>
  <si>
    <t>Rutherford County</t>
  </si>
  <si>
    <t>37163</t>
  </si>
  <si>
    <t>Sampson County</t>
  </si>
  <si>
    <t>37165</t>
  </si>
  <si>
    <t>37167</t>
  </si>
  <si>
    <t>Stanly County</t>
  </si>
  <si>
    <t>37169</t>
  </si>
  <si>
    <t>Stokes County</t>
  </si>
  <si>
    <t>37171</t>
  </si>
  <si>
    <t>Surry County</t>
  </si>
  <si>
    <t>37173</t>
  </si>
  <si>
    <t>Swain County</t>
  </si>
  <si>
    <t>37175</t>
  </si>
  <si>
    <t>Transylvania County</t>
  </si>
  <si>
    <t>37177</t>
  </si>
  <si>
    <t>Tyrrell County</t>
  </si>
  <si>
    <t>37179</t>
  </si>
  <si>
    <t>37181</t>
  </si>
  <si>
    <t>Vance County</t>
  </si>
  <si>
    <t>37183</t>
  </si>
  <si>
    <t>Wake County</t>
  </si>
  <si>
    <t>37185</t>
  </si>
  <si>
    <t>37187</t>
  </si>
  <si>
    <t>37189</t>
  </si>
  <si>
    <t>Watauga County</t>
  </si>
  <si>
    <t>37191</t>
  </si>
  <si>
    <t>37193</t>
  </si>
  <si>
    <t>37195</t>
  </si>
  <si>
    <t>37197</t>
  </si>
  <si>
    <t>Yadkin County</t>
  </si>
  <si>
    <t>37199</t>
  </si>
  <si>
    <t>Yancey County</t>
  </si>
  <si>
    <t>38001</t>
  </si>
  <si>
    <t>ND</t>
  </si>
  <si>
    <t>38003</t>
  </si>
  <si>
    <t>Barnes County</t>
  </si>
  <si>
    <t>38005</t>
  </si>
  <si>
    <t>Benson County</t>
  </si>
  <si>
    <t>38007</t>
  </si>
  <si>
    <t>Billings County</t>
  </si>
  <si>
    <t>38009</t>
  </si>
  <si>
    <t>Bottineau County</t>
  </si>
  <si>
    <t>38011</t>
  </si>
  <si>
    <t>Bowman County</t>
  </si>
  <si>
    <t>38013</t>
  </si>
  <si>
    <t>38015</t>
  </si>
  <si>
    <t>Burleigh County</t>
  </si>
  <si>
    <t>38017</t>
  </si>
  <si>
    <t>38019</t>
  </si>
  <si>
    <t>Cavalier County</t>
  </si>
  <si>
    <t>38021</t>
  </si>
  <si>
    <t>Dickey County</t>
  </si>
  <si>
    <t>38023</t>
  </si>
  <si>
    <t>Divide County</t>
  </si>
  <si>
    <t>38025</t>
  </si>
  <si>
    <t>Dunn County</t>
  </si>
  <si>
    <t>38027</t>
  </si>
  <si>
    <t>38029</t>
  </si>
  <si>
    <t>Emmons County</t>
  </si>
  <si>
    <t>38031</t>
  </si>
  <si>
    <t>Foster County</t>
  </si>
  <si>
    <t>38033</t>
  </si>
  <si>
    <t>38035</t>
  </si>
  <si>
    <t>Grand Forks County</t>
  </si>
  <si>
    <t>38037</t>
  </si>
  <si>
    <t>38039</t>
  </si>
  <si>
    <t>Griggs County</t>
  </si>
  <si>
    <t>38041</t>
  </si>
  <si>
    <t>Hettinger County</t>
  </si>
  <si>
    <t>38043</t>
  </si>
  <si>
    <t>Kidder County</t>
  </si>
  <si>
    <t>38045</t>
  </si>
  <si>
    <t>LaMoure County</t>
  </si>
  <si>
    <t>38047</t>
  </si>
  <si>
    <t>38049</t>
  </si>
  <si>
    <t>38051</t>
  </si>
  <si>
    <t>38053</t>
  </si>
  <si>
    <t>McKenzie County</t>
  </si>
  <si>
    <t>38055</t>
  </si>
  <si>
    <t>38057</t>
  </si>
  <si>
    <t>38059</t>
  </si>
  <si>
    <t>38061</t>
  </si>
  <si>
    <t>Mountrail County</t>
  </si>
  <si>
    <t>38063</t>
  </si>
  <si>
    <t>Nelson County</t>
  </si>
  <si>
    <t>38065</t>
  </si>
  <si>
    <t>Oliver County</t>
  </si>
  <si>
    <t>38067</t>
  </si>
  <si>
    <t>Pembina County</t>
  </si>
  <si>
    <t>38069</t>
  </si>
  <si>
    <t>38071</t>
  </si>
  <si>
    <t>Ramsey County</t>
  </si>
  <si>
    <t>38073</t>
  </si>
  <si>
    <t>Ransom County</t>
  </si>
  <si>
    <t>38075</t>
  </si>
  <si>
    <t>Renville County</t>
  </si>
  <si>
    <t>38077</t>
  </si>
  <si>
    <t>38079</t>
  </si>
  <si>
    <t>Rolette County</t>
  </si>
  <si>
    <t>38081</t>
  </si>
  <si>
    <t>Sargent County</t>
  </si>
  <si>
    <t>38083</t>
  </si>
  <si>
    <t>38085</t>
  </si>
  <si>
    <t>38087</t>
  </si>
  <si>
    <t>Slope County</t>
  </si>
  <si>
    <t>38089</t>
  </si>
  <si>
    <t>38091</t>
  </si>
  <si>
    <t>Steele County</t>
  </si>
  <si>
    <t>38093</t>
  </si>
  <si>
    <t>Stutsman County</t>
  </si>
  <si>
    <t>38095</t>
  </si>
  <si>
    <t>Towner County</t>
  </si>
  <si>
    <t>38097</t>
  </si>
  <si>
    <t>Traill County</t>
  </si>
  <si>
    <t>38099</t>
  </si>
  <si>
    <t>Walsh County</t>
  </si>
  <si>
    <t>38101</t>
  </si>
  <si>
    <t>Ward County</t>
  </si>
  <si>
    <t>38103</t>
  </si>
  <si>
    <t>38105</t>
  </si>
  <si>
    <t>Williams County</t>
  </si>
  <si>
    <t>39001</t>
  </si>
  <si>
    <t>OH</t>
  </si>
  <si>
    <t>39003</t>
  </si>
  <si>
    <t>39005</t>
  </si>
  <si>
    <t>Ashland County</t>
  </si>
  <si>
    <t>39007</t>
  </si>
  <si>
    <t>Ashtabula County</t>
  </si>
  <si>
    <t>39009</t>
  </si>
  <si>
    <t>Athens County</t>
  </si>
  <si>
    <t>39011</t>
  </si>
  <si>
    <t>Auglaize County</t>
  </si>
  <si>
    <t>39013</t>
  </si>
  <si>
    <t>Belmont County</t>
  </si>
  <si>
    <t>39015</t>
  </si>
  <si>
    <t>39017</t>
  </si>
  <si>
    <t>39019</t>
  </si>
  <si>
    <t>39021</t>
  </si>
  <si>
    <t>39023</t>
  </si>
  <si>
    <t>39025</t>
  </si>
  <si>
    <t>Clermont County</t>
  </si>
  <si>
    <t>39027</t>
  </si>
  <si>
    <t>39029</t>
  </si>
  <si>
    <t>Columbiana County</t>
  </si>
  <si>
    <t>39031</t>
  </si>
  <si>
    <t>Coshocton County</t>
  </si>
  <si>
    <t>39033</t>
  </si>
  <si>
    <t>39035</t>
  </si>
  <si>
    <t>Cuyahoga County</t>
  </si>
  <si>
    <t>39037</t>
  </si>
  <si>
    <t>Darke County</t>
  </si>
  <si>
    <t>39039</t>
  </si>
  <si>
    <t>Defiance County</t>
  </si>
  <si>
    <t>39041</t>
  </si>
  <si>
    <t>39043</t>
  </si>
  <si>
    <t>Erie County</t>
  </si>
  <si>
    <t>39045</t>
  </si>
  <si>
    <t>Fairfield County</t>
  </si>
  <si>
    <t>39047</t>
  </si>
  <si>
    <t>39049</t>
  </si>
  <si>
    <t>39051</t>
  </si>
  <si>
    <t>39053</t>
  </si>
  <si>
    <t>Gallia County</t>
  </si>
  <si>
    <t>39055</t>
  </si>
  <si>
    <t>Geauga County</t>
  </si>
  <si>
    <t>39057</t>
  </si>
  <si>
    <t>39059</t>
  </si>
  <si>
    <t>Guernsey County</t>
  </si>
  <si>
    <t>39061</t>
  </si>
  <si>
    <t>39063</t>
  </si>
  <si>
    <t>39065</t>
  </si>
  <si>
    <t>39067</t>
  </si>
  <si>
    <t>39069</t>
  </si>
  <si>
    <t>39071</t>
  </si>
  <si>
    <t>Highland County</t>
  </si>
  <si>
    <t>39073</t>
  </si>
  <si>
    <t>Hocking County</t>
  </si>
  <si>
    <t>39075</t>
  </si>
  <si>
    <t>39077</t>
  </si>
  <si>
    <t>39079</t>
  </si>
  <si>
    <t>39081</t>
  </si>
  <si>
    <t>39083</t>
  </si>
  <si>
    <t>39085</t>
  </si>
  <si>
    <t>39087</t>
  </si>
  <si>
    <t>39089</t>
  </si>
  <si>
    <t>Licking County</t>
  </si>
  <si>
    <t>39091</t>
  </si>
  <si>
    <t>39093</t>
  </si>
  <si>
    <t>Lorain County</t>
  </si>
  <si>
    <t>39095</t>
  </si>
  <si>
    <t>39097</t>
  </si>
  <si>
    <t>39099</t>
  </si>
  <si>
    <t>Mahoning County</t>
  </si>
  <si>
    <t>39101</t>
  </si>
  <si>
    <t>39103</t>
  </si>
  <si>
    <t>Medina County</t>
  </si>
  <si>
    <t>39105</t>
  </si>
  <si>
    <t>Meigs County</t>
  </si>
  <si>
    <t>39107</t>
  </si>
  <si>
    <t>39109</t>
  </si>
  <si>
    <t>39111</t>
  </si>
  <si>
    <t>39113</t>
  </si>
  <si>
    <t>39115</t>
  </si>
  <si>
    <t>39117</t>
  </si>
  <si>
    <t>Morrow County</t>
  </si>
  <si>
    <t>39119</t>
  </si>
  <si>
    <t>Muskingum County</t>
  </si>
  <si>
    <t>39121</t>
  </si>
  <si>
    <t>39123</t>
  </si>
  <si>
    <t>39125</t>
  </si>
  <si>
    <t>39127</t>
  </si>
  <si>
    <t>39129</t>
  </si>
  <si>
    <t>Pickaway County</t>
  </si>
  <si>
    <t>39131</t>
  </si>
  <si>
    <t>39133</t>
  </si>
  <si>
    <t>Portage County</t>
  </si>
  <si>
    <t>39135</t>
  </si>
  <si>
    <t>Preble County</t>
  </si>
  <si>
    <t>39137</t>
  </si>
  <si>
    <t>39139</t>
  </si>
  <si>
    <t>39141</t>
  </si>
  <si>
    <t>Ross County</t>
  </si>
  <si>
    <t>39143</t>
  </si>
  <si>
    <t>Sandusky County</t>
  </si>
  <si>
    <t>39145</t>
  </si>
  <si>
    <t>Scioto County</t>
  </si>
  <si>
    <t>39147</t>
  </si>
  <si>
    <t>Seneca County</t>
  </si>
  <si>
    <t>39149</t>
  </si>
  <si>
    <t>39151</t>
  </si>
  <si>
    <t>39153</t>
  </si>
  <si>
    <t>Summit County</t>
  </si>
  <si>
    <t>39155</t>
  </si>
  <si>
    <t>Trumbull County</t>
  </si>
  <si>
    <t>39157</t>
  </si>
  <si>
    <t>Tuscarawas County</t>
  </si>
  <si>
    <t>39159</t>
  </si>
  <si>
    <t>39161</t>
  </si>
  <si>
    <t>Van Wert County</t>
  </si>
  <si>
    <t>39163</t>
  </si>
  <si>
    <t>Vinton County</t>
  </si>
  <si>
    <t>39165</t>
  </si>
  <si>
    <t>39167</t>
  </si>
  <si>
    <t>39169</t>
  </si>
  <si>
    <t>39171</t>
  </si>
  <si>
    <t>39173</t>
  </si>
  <si>
    <t>Wood County</t>
  </si>
  <si>
    <t>39175</t>
  </si>
  <si>
    <t>Wyandot County</t>
  </si>
  <si>
    <t>40001</t>
  </si>
  <si>
    <t>OK</t>
  </si>
  <si>
    <t>40003</t>
  </si>
  <si>
    <t>Alfalfa County</t>
  </si>
  <si>
    <t>40005</t>
  </si>
  <si>
    <t>Atoka County</t>
  </si>
  <si>
    <t>40007</t>
  </si>
  <si>
    <t>Beaver County</t>
  </si>
  <si>
    <t>40009</t>
  </si>
  <si>
    <t>Beckham County</t>
  </si>
  <si>
    <t>40011</t>
  </si>
  <si>
    <t>40013</t>
  </si>
  <si>
    <t>40015</t>
  </si>
  <si>
    <t>Caddo County</t>
  </si>
  <si>
    <t>40017</t>
  </si>
  <si>
    <t>Canadian County</t>
  </si>
  <si>
    <t>40019</t>
  </si>
  <si>
    <t>40021</t>
  </si>
  <si>
    <t>40023</t>
  </si>
  <si>
    <t>40025</t>
  </si>
  <si>
    <t>Cimarron County</t>
  </si>
  <si>
    <t>40027</t>
  </si>
  <si>
    <t>40029</t>
  </si>
  <si>
    <t>Coal County</t>
  </si>
  <si>
    <t>40031</t>
  </si>
  <si>
    <t>40033</t>
  </si>
  <si>
    <t>Cotton County</t>
  </si>
  <si>
    <t>40035</t>
  </si>
  <si>
    <t>Craig County</t>
  </si>
  <si>
    <t>40037</t>
  </si>
  <si>
    <t>Creek County</t>
  </si>
  <si>
    <t>40039</t>
  </si>
  <si>
    <t>40041</t>
  </si>
  <si>
    <t>40043</t>
  </si>
  <si>
    <t>Dewey County</t>
  </si>
  <si>
    <t>40045</t>
  </si>
  <si>
    <t>40047</t>
  </si>
  <si>
    <t>40049</t>
  </si>
  <si>
    <t>Garvin County</t>
  </si>
  <si>
    <t>40051</t>
  </si>
  <si>
    <t>40053</t>
  </si>
  <si>
    <t>40055</t>
  </si>
  <si>
    <t>Greer County</t>
  </si>
  <si>
    <t>40057</t>
  </si>
  <si>
    <t>Harmon County</t>
  </si>
  <si>
    <t>40059</t>
  </si>
  <si>
    <t>40061</t>
  </si>
  <si>
    <t>40063</t>
  </si>
  <si>
    <t>Hughes County</t>
  </si>
  <si>
    <t>40065</t>
  </si>
  <si>
    <t>40067</t>
  </si>
  <si>
    <t>40069</t>
  </si>
  <si>
    <t>40071</t>
  </si>
  <si>
    <t>Kay County</t>
  </si>
  <si>
    <t>40073</t>
  </si>
  <si>
    <t>Kingfisher County</t>
  </si>
  <si>
    <t>40075</t>
  </si>
  <si>
    <t>40077</t>
  </si>
  <si>
    <t>Latimer County</t>
  </si>
  <si>
    <t>40079</t>
  </si>
  <si>
    <t>Le Flore County</t>
  </si>
  <si>
    <t>40081</t>
  </si>
  <si>
    <t>40083</t>
  </si>
  <si>
    <t>40085</t>
  </si>
  <si>
    <t>Love County</t>
  </si>
  <si>
    <t>40087</t>
  </si>
  <si>
    <t>McClain County</t>
  </si>
  <si>
    <t>40089</t>
  </si>
  <si>
    <t>McCurtain County</t>
  </si>
  <si>
    <t>40091</t>
  </si>
  <si>
    <t>40093</t>
  </si>
  <si>
    <t>Major County</t>
  </si>
  <si>
    <t>40095</t>
  </si>
  <si>
    <t>40097</t>
  </si>
  <si>
    <t>Mayes County</t>
  </si>
  <si>
    <t>40099</t>
  </si>
  <si>
    <t>40101</t>
  </si>
  <si>
    <t>Muskogee County</t>
  </si>
  <si>
    <t>40103</t>
  </si>
  <si>
    <t>40105</t>
  </si>
  <si>
    <t>Nowata County</t>
  </si>
  <si>
    <t>40107</t>
  </si>
  <si>
    <t>Okfuskee County</t>
  </si>
  <si>
    <t>40109</t>
  </si>
  <si>
    <t>Oklahoma County</t>
  </si>
  <si>
    <t>40111</t>
  </si>
  <si>
    <t>Okmulgee County</t>
  </si>
  <si>
    <t>40113</t>
  </si>
  <si>
    <t>40115</t>
  </si>
  <si>
    <t>40117</t>
  </si>
  <si>
    <t>40119</t>
  </si>
  <si>
    <t>Payne County</t>
  </si>
  <si>
    <t>40121</t>
  </si>
  <si>
    <t>Pittsburg County</t>
  </si>
  <si>
    <t>40123</t>
  </si>
  <si>
    <t>40125</t>
  </si>
  <si>
    <t>40127</t>
  </si>
  <si>
    <t>Pushmataha County</t>
  </si>
  <si>
    <t>40129</t>
  </si>
  <si>
    <t>Roger Mills County</t>
  </si>
  <si>
    <t>40131</t>
  </si>
  <si>
    <t>Rogers County</t>
  </si>
  <si>
    <t>40133</t>
  </si>
  <si>
    <t>40135</t>
  </si>
  <si>
    <t>Sequoyah County</t>
  </si>
  <si>
    <t>40137</t>
  </si>
  <si>
    <t>40139</t>
  </si>
  <si>
    <t>40141</t>
  </si>
  <si>
    <t>Tillman County</t>
  </si>
  <si>
    <t>40143</t>
  </si>
  <si>
    <t>Tulsa County</t>
  </si>
  <si>
    <t>40145</t>
  </si>
  <si>
    <t>Wagoner County</t>
  </si>
  <si>
    <t>40147</t>
  </si>
  <si>
    <t>40149</t>
  </si>
  <si>
    <t>Washita County</t>
  </si>
  <si>
    <t>40151</t>
  </si>
  <si>
    <t>Woods County</t>
  </si>
  <si>
    <t>40153</t>
  </si>
  <si>
    <t>Woodward County</t>
  </si>
  <si>
    <t>41001</t>
  </si>
  <si>
    <t>OR</t>
  </si>
  <si>
    <t>41003</t>
  </si>
  <si>
    <t>41005</t>
  </si>
  <si>
    <t>Clackamas County</t>
  </si>
  <si>
    <t>41007</t>
  </si>
  <si>
    <t>Clatsop County</t>
  </si>
  <si>
    <t>41009</t>
  </si>
  <si>
    <t>41011</t>
  </si>
  <si>
    <t>41013</t>
  </si>
  <si>
    <t>Crook County</t>
  </si>
  <si>
    <t>41015</t>
  </si>
  <si>
    <t>41017</t>
  </si>
  <si>
    <t>Deschutes County</t>
  </si>
  <si>
    <t>41019</t>
  </si>
  <si>
    <t>41021</t>
  </si>
  <si>
    <t>Gilliam County</t>
  </si>
  <si>
    <t>41023</t>
  </si>
  <si>
    <t>41025</t>
  </si>
  <si>
    <t>Harney County</t>
  </si>
  <si>
    <t>41027</t>
  </si>
  <si>
    <t>Hood River County</t>
  </si>
  <si>
    <t>41029</t>
  </si>
  <si>
    <t>41031</t>
  </si>
  <si>
    <t>41033</t>
  </si>
  <si>
    <t>Josephine County</t>
  </si>
  <si>
    <t>41035</t>
  </si>
  <si>
    <t>Klamath County</t>
  </si>
  <si>
    <t>41037</t>
  </si>
  <si>
    <t>41039</t>
  </si>
  <si>
    <t>41041</t>
  </si>
  <si>
    <t>41043</t>
  </si>
  <si>
    <t>41045</t>
  </si>
  <si>
    <t>Malheur County</t>
  </si>
  <si>
    <t>41047</t>
  </si>
  <si>
    <t>41049</t>
  </si>
  <si>
    <t>41051</t>
  </si>
  <si>
    <t>Multnomah County</t>
  </si>
  <si>
    <t>41053</t>
  </si>
  <si>
    <t>41055</t>
  </si>
  <si>
    <t>41057</t>
  </si>
  <si>
    <t>Tillamook County</t>
  </si>
  <si>
    <t>41059</t>
  </si>
  <si>
    <t>Umatilla County</t>
  </si>
  <si>
    <t>41061</t>
  </si>
  <si>
    <t>41063</t>
  </si>
  <si>
    <t>Wallowa County</t>
  </si>
  <si>
    <t>41065</t>
  </si>
  <si>
    <t>Wasco County</t>
  </si>
  <si>
    <t>41067</t>
  </si>
  <si>
    <t>41069</t>
  </si>
  <si>
    <t>41071</t>
  </si>
  <si>
    <t>Yamhill County</t>
  </si>
  <si>
    <t>42001</t>
  </si>
  <si>
    <t>PA</t>
  </si>
  <si>
    <t>42003</t>
  </si>
  <si>
    <t>Allegheny County</t>
  </si>
  <si>
    <t>42005</t>
  </si>
  <si>
    <t>Armstrong County</t>
  </si>
  <si>
    <t>42007</t>
  </si>
  <si>
    <t>42009</t>
  </si>
  <si>
    <t>Bedford County</t>
  </si>
  <si>
    <t>42011</t>
  </si>
  <si>
    <t>Berks County</t>
  </si>
  <si>
    <t>42013</t>
  </si>
  <si>
    <t>Blair County</t>
  </si>
  <si>
    <t>42015</t>
  </si>
  <si>
    <t>42017</t>
  </si>
  <si>
    <t>Bucks County</t>
  </si>
  <si>
    <t>42019</t>
  </si>
  <si>
    <t>42021</t>
  </si>
  <si>
    <t>Cambria County</t>
  </si>
  <si>
    <t>42023</t>
  </si>
  <si>
    <t>Cameron County</t>
  </si>
  <si>
    <t>42025</t>
  </si>
  <si>
    <t>42027</t>
  </si>
  <si>
    <t>Centre County</t>
  </si>
  <si>
    <t>42029</t>
  </si>
  <si>
    <t>Chester County</t>
  </si>
  <si>
    <t>42031</t>
  </si>
  <si>
    <t>Clarion County</t>
  </si>
  <si>
    <t>42033</t>
  </si>
  <si>
    <t>Clearfield County</t>
  </si>
  <si>
    <t>42035</t>
  </si>
  <si>
    <t>42037</t>
  </si>
  <si>
    <t>42039</t>
  </si>
  <si>
    <t>42041</t>
  </si>
  <si>
    <t>42043</t>
  </si>
  <si>
    <t>Dauphin County</t>
  </si>
  <si>
    <t>42045</t>
  </si>
  <si>
    <t>42047</t>
  </si>
  <si>
    <t>42049</t>
  </si>
  <si>
    <t>42051</t>
  </si>
  <si>
    <t>42053</t>
  </si>
  <si>
    <t>Forest County</t>
  </si>
  <si>
    <t>42055</t>
  </si>
  <si>
    <t>42057</t>
  </si>
  <si>
    <t>42059</t>
  </si>
  <si>
    <t>42061</t>
  </si>
  <si>
    <t>Huntingdon County</t>
  </si>
  <si>
    <t>42063</t>
  </si>
  <si>
    <t>Indiana County</t>
  </si>
  <si>
    <t>42065</t>
  </si>
  <si>
    <t>42067</t>
  </si>
  <si>
    <t>Juniata County</t>
  </si>
  <si>
    <t>42069</t>
  </si>
  <si>
    <t>Lackawanna County</t>
  </si>
  <si>
    <t>42071</t>
  </si>
  <si>
    <t>42073</t>
  </si>
  <si>
    <t>42075</t>
  </si>
  <si>
    <t>Lebanon County</t>
  </si>
  <si>
    <t>42077</t>
  </si>
  <si>
    <t>Lehigh County</t>
  </si>
  <si>
    <t>42079</t>
  </si>
  <si>
    <t>Luzerne County</t>
  </si>
  <si>
    <t>42081</t>
  </si>
  <si>
    <t>Lycoming County</t>
  </si>
  <si>
    <t>42083</t>
  </si>
  <si>
    <t>McKean County</t>
  </si>
  <si>
    <t>42085</t>
  </si>
  <si>
    <t>42087</t>
  </si>
  <si>
    <t>Mifflin County</t>
  </si>
  <si>
    <t>42089</t>
  </si>
  <si>
    <t>42091</t>
  </si>
  <si>
    <t>42093</t>
  </si>
  <si>
    <t>Montour County</t>
  </si>
  <si>
    <t>42095</t>
  </si>
  <si>
    <t>42097</t>
  </si>
  <si>
    <t>Northumberland County</t>
  </si>
  <si>
    <t>42099</t>
  </si>
  <si>
    <t>42101</t>
  </si>
  <si>
    <t>Philadelphia County</t>
  </si>
  <si>
    <t>42103</t>
  </si>
  <si>
    <t>42105</t>
  </si>
  <si>
    <t>Potter County</t>
  </si>
  <si>
    <t>42107</t>
  </si>
  <si>
    <t>Schuylkill County</t>
  </si>
  <si>
    <t>42109</t>
  </si>
  <si>
    <t>Snyder County</t>
  </si>
  <si>
    <t>42111</t>
  </si>
  <si>
    <t>42113</t>
  </si>
  <si>
    <t>42115</t>
  </si>
  <si>
    <t>Susquehanna County</t>
  </si>
  <si>
    <t>42117</t>
  </si>
  <si>
    <t>Tioga County</t>
  </si>
  <si>
    <t>42119</t>
  </si>
  <si>
    <t>42121</t>
  </si>
  <si>
    <t>Venango County</t>
  </si>
  <si>
    <t>42123</t>
  </si>
  <si>
    <t>42125</t>
  </si>
  <si>
    <t>42127</t>
  </si>
  <si>
    <t>42129</t>
  </si>
  <si>
    <t>Westmoreland County</t>
  </si>
  <si>
    <t>42131</t>
  </si>
  <si>
    <t>Wyoming County</t>
  </si>
  <si>
    <t>42133</t>
  </si>
  <si>
    <t>45001</t>
  </si>
  <si>
    <t>SC</t>
  </si>
  <si>
    <t>Abbeville County</t>
  </si>
  <si>
    <t>45003</t>
  </si>
  <si>
    <t>Aiken County</t>
  </si>
  <si>
    <t>45005</t>
  </si>
  <si>
    <t>Allendale County</t>
  </si>
  <si>
    <t>45007</t>
  </si>
  <si>
    <t>45009</t>
  </si>
  <si>
    <t>Bamberg County</t>
  </si>
  <si>
    <t>45011</t>
  </si>
  <si>
    <t>Barnwell County</t>
  </si>
  <si>
    <t>45013</t>
  </si>
  <si>
    <t>45015</t>
  </si>
  <si>
    <t>Berkeley County</t>
  </si>
  <si>
    <t>45017</t>
  </si>
  <si>
    <t>45019</t>
  </si>
  <si>
    <t>Charleston County</t>
  </si>
  <si>
    <t>45021</t>
  </si>
  <si>
    <t>45023</t>
  </si>
  <si>
    <t>45025</t>
  </si>
  <si>
    <t>Chesterfield County</t>
  </si>
  <si>
    <t>45027</t>
  </si>
  <si>
    <t>Clarendon County</t>
  </si>
  <si>
    <t>45029</t>
  </si>
  <si>
    <t>Colleton County</t>
  </si>
  <si>
    <t>45031</t>
  </si>
  <si>
    <t>Darlington County</t>
  </si>
  <si>
    <t>45033</t>
  </si>
  <si>
    <t>Dillon County</t>
  </si>
  <si>
    <t>45035</t>
  </si>
  <si>
    <t>Dorchester County</t>
  </si>
  <si>
    <t>45037</t>
  </si>
  <si>
    <t>Edgefield County</t>
  </si>
  <si>
    <t>45039</t>
  </si>
  <si>
    <t>45041</t>
  </si>
  <si>
    <t>Florence County</t>
  </si>
  <si>
    <t>45043</t>
  </si>
  <si>
    <t>Georgetown County</t>
  </si>
  <si>
    <t>45045</t>
  </si>
  <si>
    <t>Greenville County</t>
  </si>
  <si>
    <t>45047</t>
  </si>
  <si>
    <t>45049</t>
  </si>
  <si>
    <t>Hampton County</t>
  </si>
  <si>
    <t>45051</t>
  </si>
  <si>
    <t>Horry County</t>
  </si>
  <si>
    <t>45053</t>
  </si>
  <si>
    <t>45055</t>
  </si>
  <si>
    <t>Kershaw County</t>
  </si>
  <si>
    <t>45057</t>
  </si>
  <si>
    <t>45059</t>
  </si>
  <si>
    <t>45061</t>
  </si>
  <si>
    <t>45063</t>
  </si>
  <si>
    <t>Lexington County</t>
  </si>
  <si>
    <t>45065</t>
  </si>
  <si>
    <t>McCormick County</t>
  </si>
  <si>
    <t>45067</t>
  </si>
  <si>
    <t>45069</t>
  </si>
  <si>
    <t>Marlboro County</t>
  </si>
  <si>
    <t>45071</t>
  </si>
  <si>
    <t>Newberry County</t>
  </si>
  <si>
    <t>45073</t>
  </si>
  <si>
    <t>45075</t>
  </si>
  <si>
    <t>Orangeburg County</t>
  </si>
  <si>
    <t>45077</t>
  </si>
  <si>
    <t>45079</t>
  </si>
  <si>
    <t>45081</t>
  </si>
  <si>
    <t>Saluda County</t>
  </si>
  <si>
    <t>45083</t>
  </si>
  <si>
    <t>Spartanburg County</t>
  </si>
  <si>
    <t>45085</t>
  </si>
  <si>
    <t>45087</t>
  </si>
  <si>
    <t>45089</t>
  </si>
  <si>
    <t>Williamsburg County</t>
  </si>
  <si>
    <t>45091</t>
  </si>
  <si>
    <t>46003</t>
  </si>
  <si>
    <t>SD</t>
  </si>
  <si>
    <t>Aurora County</t>
  </si>
  <si>
    <t>46005</t>
  </si>
  <si>
    <t>Beadle County</t>
  </si>
  <si>
    <t>46007</t>
  </si>
  <si>
    <t>Bennett County</t>
  </si>
  <si>
    <t>46009</t>
  </si>
  <si>
    <t>Bon Homme County</t>
  </si>
  <si>
    <t>46011</t>
  </si>
  <si>
    <t>Brookings County</t>
  </si>
  <si>
    <t>46013</t>
  </si>
  <si>
    <t>46015</t>
  </si>
  <si>
    <t>Brule County</t>
  </si>
  <si>
    <t>46017</t>
  </si>
  <si>
    <t>46019</t>
  </si>
  <si>
    <t>Butte County</t>
  </si>
  <si>
    <t>46021</t>
  </si>
  <si>
    <t>Campbell County</t>
  </si>
  <si>
    <t>46023</t>
  </si>
  <si>
    <t>Charles Mix County</t>
  </si>
  <si>
    <t>46025</t>
  </si>
  <si>
    <t>46027</t>
  </si>
  <si>
    <t>46029</t>
  </si>
  <si>
    <t>Codington County</t>
  </si>
  <si>
    <t>46031</t>
  </si>
  <si>
    <t>Corson County</t>
  </si>
  <si>
    <t>46033</t>
  </si>
  <si>
    <t>46035</t>
  </si>
  <si>
    <t>Davison County</t>
  </si>
  <si>
    <t>46037</t>
  </si>
  <si>
    <t>Day County</t>
  </si>
  <si>
    <t>46039</t>
  </si>
  <si>
    <t>46041</t>
  </si>
  <si>
    <t>46043</t>
  </si>
  <si>
    <t>46045</t>
  </si>
  <si>
    <t>Edmunds County</t>
  </si>
  <si>
    <t>46047</t>
  </si>
  <si>
    <t>Fall River County</t>
  </si>
  <si>
    <t>46049</t>
  </si>
  <si>
    <t>Faulk County</t>
  </si>
  <si>
    <t>46051</t>
  </si>
  <si>
    <t>46053</t>
  </si>
  <si>
    <t>Gregory County</t>
  </si>
  <si>
    <t>46055</t>
  </si>
  <si>
    <t>Haakon County</t>
  </si>
  <si>
    <t>46057</t>
  </si>
  <si>
    <t>Hamlin County</t>
  </si>
  <si>
    <t>46059</t>
  </si>
  <si>
    <t>Hand County</t>
  </si>
  <si>
    <t>46061</t>
  </si>
  <si>
    <t>Hanson County</t>
  </si>
  <si>
    <t>46063</t>
  </si>
  <si>
    <t>46065</t>
  </si>
  <si>
    <t>46067</t>
  </si>
  <si>
    <t>Hutchinson County</t>
  </si>
  <si>
    <t>46069</t>
  </si>
  <si>
    <t>46071</t>
  </si>
  <si>
    <t>46073</t>
  </si>
  <si>
    <t>Jerauld County</t>
  </si>
  <si>
    <t>46075</t>
  </si>
  <si>
    <t>46077</t>
  </si>
  <si>
    <t>Kingsbury County</t>
  </si>
  <si>
    <t>46079</t>
  </si>
  <si>
    <t>46081</t>
  </si>
  <si>
    <t>46083</t>
  </si>
  <si>
    <t>46085</t>
  </si>
  <si>
    <t>Lyman County</t>
  </si>
  <si>
    <t>46087</t>
  </si>
  <si>
    <t>McCook County</t>
  </si>
  <si>
    <t>46089</t>
  </si>
  <si>
    <t>46091</t>
  </si>
  <si>
    <t>46093</t>
  </si>
  <si>
    <t>46095</t>
  </si>
  <si>
    <t>Mellette County</t>
  </si>
  <si>
    <t>46097</t>
  </si>
  <si>
    <t>Miner County</t>
  </si>
  <si>
    <t>46099</t>
  </si>
  <si>
    <t>Minnehaha County</t>
  </si>
  <si>
    <t>46101</t>
  </si>
  <si>
    <t>Moody County</t>
  </si>
  <si>
    <t>46103</t>
  </si>
  <si>
    <t>Pennington County</t>
  </si>
  <si>
    <t>46105</t>
  </si>
  <si>
    <t>46107</t>
  </si>
  <si>
    <t>46109</t>
  </si>
  <si>
    <t>Roberts County</t>
  </si>
  <si>
    <t>46111</t>
  </si>
  <si>
    <t>Sanborn County</t>
  </si>
  <si>
    <t>46115</t>
  </si>
  <si>
    <t>Spink County</t>
  </si>
  <si>
    <t>46117</t>
  </si>
  <si>
    <t>Stanley County</t>
  </si>
  <si>
    <t>46119</t>
  </si>
  <si>
    <t>Sully County</t>
  </si>
  <si>
    <t>46121</t>
  </si>
  <si>
    <t>Todd County</t>
  </si>
  <si>
    <t>46123</t>
  </si>
  <si>
    <t>Tripp County</t>
  </si>
  <si>
    <t>46125</t>
  </si>
  <si>
    <t>46127</t>
  </si>
  <si>
    <t>46129</t>
  </si>
  <si>
    <t>Walworth County</t>
  </si>
  <si>
    <t>46135</t>
  </si>
  <si>
    <t>Yankton County</t>
  </si>
  <si>
    <t>46137</t>
  </si>
  <si>
    <t>Ziebach County</t>
  </si>
  <si>
    <t>47001</t>
  </si>
  <si>
    <t>TN</t>
  </si>
  <si>
    <t>47003</t>
  </si>
  <si>
    <t>47005</t>
  </si>
  <si>
    <t>47007</t>
  </si>
  <si>
    <t>Bledsoe County</t>
  </si>
  <si>
    <t>47009</t>
  </si>
  <si>
    <t>47011</t>
  </si>
  <si>
    <t>47013</t>
  </si>
  <si>
    <t>47015</t>
  </si>
  <si>
    <t>Cannon County</t>
  </si>
  <si>
    <t>47017</t>
  </si>
  <si>
    <t>47019</t>
  </si>
  <si>
    <t>47021</t>
  </si>
  <si>
    <t>Cheatham County</t>
  </si>
  <si>
    <t>47023</t>
  </si>
  <si>
    <t>47025</t>
  </si>
  <si>
    <t>47027</t>
  </si>
  <si>
    <t>47029</t>
  </si>
  <si>
    <t>Cocke County</t>
  </si>
  <si>
    <t>47031</t>
  </si>
  <si>
    <t>47033</t>
  </si>
  <si>
    <t>Crockett County</t>
  </si>
  <si>
    <t>47035</t>
  </si>
  <si>
    <t>47037</t>
  </si>
  <si>
    <t>47039</t>
  </si>
  <si>
    <t>47041</t>
  </si>
  <si>
    <t>47043</t>
  </si>
  <si>
    <t>Dickson County</t>
  </si>
  <si>
    <t>47045</t>
  </si>
  <si>
    <t>Dyer County</t>
  </si>
  <si>
    <t>47047</t>
  </si>
  <si>
    <t>47049</t>
  </si>
  <si>
    <t>Fentress County</t>
  </si>
  <si>
    <t>47051</t>
  </si>
  <si>
    <t>47053</t>
  </si>
  <si>
    <t>47055</t>
  </si>
  <si>
    <t>Giles County</t>
  </si>
  <si>
    <t>47057</t>
  </si>
  <si>
    <t>Grainger County</t>
  </si>
  <si>
    <t>47059</t>
  </si>
  <si>
    <t>47061</t>
  </si>
  <si>
    <t>47063</t>
  </si>
  <si>
    <t>Hamblen County</t>
  </si>
  <si>
    <t>47065</t>
  </si>
  <si>
    <t>47067</t>
  </si>
  <si>
    <t>47069</t>
  </si>
  <si>
    <t>Hardeman County</t>
  </si>
  <si>
    <t>47071</t>
  </si>
  <si>
    <t>47073</t>
  </si>
  <si>
    <t>Hawkins County</t>
  </si>
  <si>
    <t>47075</t>
  </si>
  <si>
    <t>47077</t>
  </si>
  <si>
    <t>47079</t>
  </si>
  <si>
    <t>47081</t>
  </si>
  <si>
    <t>Hickman County</t>
  </si>
  <si>
    <t>47083</t>
  </si>
  <si>
    <t>47085</t>
  </si>
  <si>
    <t>47087</t>
  </si>
  <si>
    <t>47089</t>
  </si>
  <si>
    <t>47091</t>
  </si>
  <si>
    <t>47093</t>
  </si>
  <si>
    <t>47095</t>
  </si>
  <si>
    <t>47097</t>
  </si>
  <si>
    <t>47099</t>
  </si>
  <si>
    <t>47101</t>
  </si>
  <si>
    <t>47103</t>
  </si>
  <si>
    <t>47105</t>
  </si>
  <si>
    <t>Loudon County</t>
  </si>
  <si>
    <t>47107</t>
  </si>
  <si>
    <t>McMinn County</t>
  </si>
  <si>
    <t>47109</t>
  </si>
  <si>
    <t>McNairy County</t>
  </si>
  <si>
    <t>47111</t>
  </si>
  <si>
    <t>47113</t>
  </si>
  <si>
    <t>47115</t>
  </si>
  <si>
    <t>47117</t>
  </si>
  <si>
    <t>47119</t>
  </si>
  <si>
    <t>Maury County</t>
  </si>
  <si>
    <t>47121</t>
  </si>
  <si>
    <t>47123</t>
  </si>
  <si>
    <t>47125</t>
  </si>
  <si>
    <t>47127</t>
  </si>
  <si>
    <t>47129</t>
  </si>
  <si>
    <t>47131</t>
  </si>
  <si>
    <t>Obion County</t>
  </si>
  <si>
    <t>47133</t>
  </si>
  <si>
    <t>Overton County</t>
  </si>
  <si>
    <t>47135</t>
  </si>
  <si>
    <t>47137</t>
  </si>
  <si>
    <t>Pickett County</t>
  </si>
  <si>
    <t>47139</t>
  </si>
  <si>
    <t>47141</t>
  </si>
  <si>
    <t>47143</t>
  </si>
  <si>
    <t>Rhea County</t>
  </si>
  <si>
    <t>47145</t>
  </si>
  <si>
    <t>Roane County</t>
  </si>
  <si>
    <t>47147</t>
  </si>
  <si>
    <t>Robertson County</t>
  </si>
  <si>
    <t>47149</t>
  </si>
  <si>
    <t>47151</t>
  </si>
  <si>
    <t>47153</t>
  </si>
  <si>
    <t>Sequatchie County</t>
  </si>
  <si>
    <t>47155</t>
  </si>
  <si>
    <t>47157</t>
  </si>
  <si>
    <t>47159</t>
  </si>
  <si>
    <t>47161</t>
  </si>
  <si>
    <t>47163</t>
  </si>
  <si>
    <t>47165</t>
  </si>
  <si>
    <t>47167</t>
  </si>
  <si>
    <t>47169</t>
  </si>
  <si>
    <t>Trousdale County</t>
  </si>
  <si>
    <t>47171</t>
  </si>
  <si>
    <t>Unicoi County</t>
  </si>
  <si>
    <t>47173</t>
  </si>
  <si>
    <t>47175</t>
  </si>
  <si>
    <t>47177</t>
  </si>
  <si>
    <t>47179</t>
  </si>
  <si>
    <t>47181</t>
  </si>
  <si>
    <t>47183</t>
  </si>
  <si>
    <t>Weakley County</t>
  </si>
  <si>
    <t>47185</t>
  </si>
  <si>
    <t>47187</t>
  </si>
  <si>
    <t>47189</t>
  </si>
  <si>
    <t>48001</t>
  </si>
  <si>
    <t>TX</t>
  </si>
  <si>
    <t>48003</t>
  </si>
  <si>
    <t>Andrews County</t>
  </si>
  <si>
    <t>48005</t>
  </si>
  <si>
    <t>Angelina County</t>
  </si>
  <si>
    <t>48007</t>
  </si>
  <si>
    <t>Aransas County</t>
  </si>
  <si>
    <t>48009</t>
  </si>
  <si>
    <t>Archer County</t>
  </si>
  <si>
    <t>48011</t>
  </si>
  <si>
    <t>48013</t>
  </si>
  <si>
    <t>Atascosa County</t>
  </si>
  <si>
    <t>48015</t>
  </si>
  <si>
    <t>Austin County</t>
  </si>
  <si>
    <t>48017</t>
  </si>
  <si>
    <t>Bailey County</t>
  </si>
  <si>
    <t>48019</t>
  </si>
  <si>
    <t>Bandera County</t>
  </si>
  <si>
    <t>48021</t>
  </si>
  <si>
    <t>Bastrop County</t>
  </si>
  <si>
    <t>48023</t>
  </si>
  <si>
    <t>Baylor County</t>
  </si>
  <si>
    <t>48025</t>
  </si>
  <si>
    <t>Bee County</t>
  </si>
  <si>
    <t>48027</t>
  </si>
  <si>
    <t>Bell County</t>
  </si>
  <si>
    <t>48029</t>
  </si>
  <si>
    <t>Bexar County</t>
  </si>
  <si>
    <t>48031</t>
  </si>
  <si>
    <t>Blanco County</t>
  </si>
  <si>
    <t>48033</t>
  </si>
  <si>
    <t>Borden County</t>
  </si>
  <si>
    <t>48035</t>
  </si>
  <si>
    <t>Bosque County</t>
  </si>
  <si>
    <t>48037</t>
  </si>
  <si>
    <t>Bowie County</t>
  </si>
  <si>
    <t>48039</t>
  </si>
  <si>
    <t>Brazoria County</t>
  </si>
  <si>
    <t>48041</t>
  </si>
  <si>
    <t>Brazos County</t>
  </si>
  <si>
    <t>48043</t>
  </si>
  <si>
    <t>Brewster County</t>
  </si>
  <si>
    <t>48045</t>
  </si>
  <si>
    <t>Briscoe County</t>
  </si>
  <si>
    <t>48047</t>
  </si>
  <si>
    <t>48049</t>
  </si>
  <si>
    <t>48051</t>
  </si>
  <si>
    <t>Burleson County</t>
  </si>
  <si>
    <t>48053</t>
  </si>
  <si>
    <t>Burnet County</t>
  </si>
  <si>
    <t>48055</t>
  </si>
  <si>
    <t>48057</t>
  </si>
  <si>
    <t>48059</t>
  </si>
  <si>
    <t>Callahan County</t>
  </si>
  <si>
    <t>48061</t>
  </si>
  <si>
    <t>48063</t>
  </si>
  <si>
    <t>Camp County</t>
  </si>
  <si>
    <t>48065</t>
  </si>
  <si>
    <t>Carson County</t>
  </si>
  <si>
    <t>48067</t>
  </si>
  <si>
    <t>48069</t>
  </si>
  <si>
    <t>Castro County</t>
  </si>
  <si>
    <t>48071</t>
  </si>
  <si>
    <t>48073</t>
  </si>
  <si>
    <t>48075</t>
  </si>
  <si>
    <t>Childress County</t>
  </si>
  <si>
    <t>48077</t>
  </si>
  <si>
    <t>48079</t>
  </si>
  <si>
    <t>Cochran County</t>
  </si>
  <si>
    <t>48081</t>
  </si>
  <si>
    <t>Coke County</t>
  </si>
  <si>
    <t>48083</t>
  </si>
  <si>
    <t>Coleman County</t>
  </si>
  <si>
    <t>48085</t>
  </si>
  <si>
    <t>Collin County</t>
  </si>
  <si>
    <t>48087</t>
  </si>
  <si>
    <t>Collingsworth County</t>
  </si>
  <si>
    <t>48089</t>
  </si>
  <si>
    <t>Colorado County</t>
  </si>
  <si>
    <t>48091</t>
  </si>
  <si>
    <t>Comal County</t>
  </si>
  <si>
    <t>48093</t>
  </si>
  <si>
    <t>48095</t>
  </si>
  <si>
    <t>Concho County</t>
  </si>
  <si>
    <t>48097</t>
  </si>
  <si>
    <t>Cooke County</t>
  </si>
  <si>
    <t>48099</t>
  </si>
  <si>
    <t>Coryell County</t>
  </si>
  <si>
    <t>48101</t>
  </si>
  <si>
    <t>Cottle County</t>
  </si>
  <si>
    <t>48103</t>
  </si>
  <si>
    <t>Crane County</t>
  </si>
  <si>
    <t>48105</t>
  </si>
  <si>
    <t>48107</t>
  </si>
  <si>
    <t>Crosby County</t>
  </si>
  <si>
    <t>48109</t>
  </si>
  <si>
    <t>Culberson County</t>
  </si>
  <si>
    <t>48111</t>
  </si>
  <si>
    <t>Dallam County</t>
  </si>
  <si>
    <t>48113</t>
  </si>
  <si>
    <t>48115</t>
  </si>
  <si>
    <t>48117</t>
  </si>
  <si>
    <t>Deaf Smith County</t>
  </si>
  <si>
    <t>48119</t>
  </si>
  <si>
    <t>48121</t>
  </si>
  <si>
    <t>Denton County</t>
  </si>
  <si>
    <t>48123</t>
  </si>
  <si>
    <t>DeWitt County</t>
  </si>
  <si>
    <t>48125</t>
  </si>
  <si>
    <t>Dickens County</t>
  </si>
  <si>
    <t>48127</t>
  </si>
  <si>
    <t>Dimmit County</t>
  </si>
  <si>
    <t>48129</t>
  </si>
  <si>
    <t>Donley County</t>
  </si>
  <si>
    <t>48131</t>
  </si>
  <si>
    <t>48133</t>
  </si>
  <si>
    <t>Eastland County</t>
  </si>
  <si>
    <t>48135</t>
  </si>
  <si>
    <t>Ector County</t>
  </si>
  <si>
    <t>48137</t>
  </si>
  <si>
    <t>48139</t>
  </si>
  <si>
    <t>48141</t>
  </si>
  <si>
    <t>El Paso County</t>
  </si>
  <si>
    <t>48143</t>
  </si>
  <si>
    <t>Erath County</t>
  </si>
  <si>
    <t>48145</t>
  </si>
  <si>
    <t>Falls County</t>
  </si>
  <si>
    <t>48147</t>
  </si>
  <si>
    <t>48149</t>
  </si>
  <si>
    <t>48151</t>
  </si>
  <si>
    <t>Fisher County</t>
  </si>
  <si>
    <t>48153</t>
  </si>
  <si>
    <t>48155</t>
  </si>
  <si>
    <t>Foard County</t>
  </si>
  <si>
    <t>48157</t>
  </si>
  <si>
    <t>Fort Bend County</t>
  </si>
  <si>
    <t>48159</t>
  </si>
  <si>
    <t>48161</t>
  </si>
  <si>
    <t>Freestone County</t>
  </si>
  <si>
    <t>48163</t>
  </si>
  <si>
    <t>Frio County</t>
  </si>
  <si>
    <t>48165</t>
  </si>
  <si>
    <t>Gaines County</t>
  </si>
  <si>
    <t>48167</t>
  </si>
  <si>
    <t>Galveston County</t>
  </si>
  <si>
    <t>48169</t>
  </si>
  <si>
    <t>Garza County</t>
  </si>
  <si>
    <t>48171</t>
  </si>
  <si>
    <t>Gillespie County</t>
  </si>
  <si>
    <t>48173</t>
  </si>
  <si>
    <t>Glasscock County</t>
  </si>
  <si>
    <t>48175</t>
  </si>
  <si>
    <t>Goliad County</t>
  </si>
  <si>
    <t>48177</t>
  </si>
  <si>
    <t>Gonzales County</t>
  </si>
  <si>
    <t>48179</t>
  </si>
  <si>
    <t>48181</t>
  </si>
  <si>
    <t>Grayson County</t>
  </si>
  <si>
    <t>48183</t>
  </si>
  <si>
    <t>Gregg County</t>
  </si>
  <si>
    <t>48185</t>
  </si>
  <si>
    <t>Grimes County</t>
  </si>
  <si>
    <t>48187</t>
  </si>
  <si>
    <t>48189</t>
  </si>
  <si>
    <t>48191</t>
  </si>
  <si>
    <t>48193</t>
  </si>
  <si>
    <t>48195</t>
  </si>
  <si>
    <t>Hansford County</t>
  </si>
  <si>
    <t>48197</t>
  </si>
  <si>
    <t>48199</t>
  </si>
  <si>
    <t>48201</t>
  </si>
  <si>
    <t>48203</t>
  </si>
  <si>
    <t>48205</t>
  </si>
  <si>
    <t>Hartley County</t>
  </si>
  <si>
    <t>48207</t>
  </si>
  <si>
    <t>48209</t>
  </si>
  <si>
    <t>Hays County</t>
  </si>
  <si>
    <t>48211</t>
  </si>
  <si>
    <t>Hemphill County</t>
  </si>
  <si>
    <t>48213</t>
  </si>
  <si>
    <t>48215</t>
  </si>
  <si>
    <t>48217</t>
  </si>
  <si>
    <t>48219</t>
  </si>
  <si>
    <t>Hockley County</t>
  </si>
  <si>
    <t>48221</t>
  </si>
  <si>
    <t>Hood County</t>
  </si>
  <si>
    <t>48223</t>
  </si>
  <si>
    <t>Hopkins County</t>
  </si>
  <si>
    <t>48225</t>
  </si>
  <si>
    <t>48227</t>
  </si>
  <si>
    <t>48229</t>
  </si>
  <si>
    <t>Hudspeth County</t>
  </si>
  <si>
    <t>48231</t>
  </si>
  <si>
    <t>Hunt County</t>
  </si>
  <si>
    <t>48233</t>
  </si>
  <si>
    <t>48235</t>
  </si>
  <si>
    <t>Irion County</t>
  </si>
  <si>
    <t>48237</t>
  </si>
  <si>
    <t>Jack County</t>
  </si>
  <si>
    <t>48239</t>
  </si>
  <si>
    <t>48241</t>
  </si>
  <si>
    <t>48243</t>
  </si>
  <si>
    <t>48245</t>
  </si>
  <si>
    <t>48247</t>
  </si>
  <si>
    <t>Jim Hogg County</t>
  </si>
  <si>
    <t>48249</t>
  </si>
  <si>
    <t>Jim Wells County</t>
  </si>
  <si>
    <t>48251</t>
  </si>
  <si>
    <t>48253</t>
  </si>
  <si>
    <t>48255</t>
  </si>
  <si>
    <t>Karnes County</t>
  </si>
  <si>
    <t>48257</t>
  </si>
  <si>
    <t>Kaufman County</t>
  </si>
  <si>
    <t>48259</t>
  </si>
  <si>
    <t>48261</t>
  </si>
  <si>
    <t>Kenedy County</t>
  </si>
  <si>
    <t>48263</t>
  </si>
  <si>
    <t>48265</t>
  </si>
  <si>
    <t>Kerr County</t>
  </si>
  <si>
    <t>48267</t>
  </si>
  <si>
    <t>Kimble County</t>
  </si>
  <si>
    <t>48271</t>
  </si>
  <si>
    <t>Kinney County</t>
  </si>
  <si>
    <t>48273</t>
  </si>
  <si>
    <t>Kleberg County</t>
  </si>
  <si>
    <t>48275</t>
  </si>
  <si>
    <t>48277</t>
  </si>
  <si>
    <t>48279</t>
  </si>
  <si>
    <t>Lamb County</t>
  </si>
  <si>
    <t>48281</t>
  </si>
  <si>
    <t>Lampasas County</t>
  </si>
  <si>
    <t>48283</t>
  </si>
  <si>
    <t>La Salle County</t>
  </si>
  <si>
    <t>48285</t>
  </si>
  <si>
    <t>Lavaca County</t>
  </si>
  <si>
    <t>48287</t>
  </si>
  <si>
    <t>48289</t>
  </si>
  <si>
    <t>48291</t>
  </si>
  <si>
    <t>48293</t>
  </si>
  <si>
    <t>48295</t>
  </si>
  <si>
    <t>Lipscomb County</t>
  </si>
  <si>
    <t>48297</t>
  </si>
  <si>
    <t>Live Oak County</t>
  </si>
  <si>
    <t>48299</t>
  </si>
  <si>
    <t>Llano County</t>
  </si>
  <si>
    <t>48301</t>
  </si>
  <si>
    <t>Loving County</t>
  </si>
  <si>
    <t>48303</t>
  </si>
  <si>
    <t>Lubbock County</t>
  </si>
  <si>
    <t>48305</t>
  </si>
  <si>
    <t>Lynn County</t>
  </si>
  <si>
    <t>48307</t>
  </si>
  <si>
    <t>McCulloch County</t>
  </si>
  <si>
    <t>48309</t>
  </si>
  <si>
    <t>McLennan County</t>
  </si>
  <si>
    <t>48311</t>
  </si>
  <si>
    <t>McMullen County</t>
  </si>
  <si>
    <t>48313</t>
  </si>
  <si>
    <t>48315</t>
  </si>
  <si>
    <t>48317</t>
  </si>
  <si>
    <t>48319</t>
  </si>
  <si>
    <t>48321</t>
  </si>
  <si>
    <t>Matagorda County</t>
  </si>
  <si>
    <t>48323</t>
  </si>
  <si>
    <t>Maverick County</t>
  </si>
  <si>
    <t>48325</t>
  </si>
  <si>
    <t>48327</t>
  </si>
  <si>
    <t>48329</t>
  </si>
  <si>
    <t>48331</t>
  </si>
  <si>
    <t>Milam County</t>
  </si>
  <si>
    <t>48333</t>
  </si>
  <si>
    <t>48335</t>
  </si>
  <si>
    <t>48337</t>
  </si>
  <si>
    <t>Montague County</t>
  </si>
  <si>
    <t>48339</t>
  </si>
  <si>
    <t>48341</t>
  </si>
  <si>
    <t>48343</t>
  </si>
  <si>
    <t>48345</t>
  </si>
  <si>
    <t>Motley County</t>
  </si>
  <si>
    <t>48347</t>
  </si>
  <si>
    <t>Nacogdoches County</t>
  </si>
  <si>
    <t>48349</t>
  </si>
  <si>
    <t>Navarro County</t>
  </si>
  <si>
    <t>48351</t>
  </si>
  <si>
    <t>48353</t>
  </si>
  <si>
    <t>Nolan County</t>
  </si>
  <si>
    <t>48355</t>
  </si>
  <si>
    <t>Nueces County</t>
  </si>
  <si>
    <t>48357</t>
  </si>
  <si>
    <t>Ochiltree County</t>
  </si>
  <si>
    <t>48359</t>
  </si>
  <si>
    <t>Oldham County</t>
  </si>
  <si>
    <t>48361</t>
  </si>
  <si>
    <t>48363</t>
  </si>
  <si>
    <t>Palo Pinto County</t>
  </si>
  <si>
    <t>48365</t>
  </si>
  <si>
    <t>48367</t>
  </si>
  <si>
    <t>Parker County</t>
  </si>
  <si>
    <t>48369</t>
  </si>
  <si>
    <t>Parmer County</t>
  </si>
  <si>
    <t>48371</t>
  </si>
  <si>
    <t>Pecos County</t>
  </si>
  <si>
    <t>48373</t>
  </si>
  <si>
    <t>48375</t>
  </si>
  <si>
    <t>48377</t>
  </si>
  <si>
    <t>Presidio County</t>
  </si>
  <si>
    <t>48379</t>
  </si>
  <si>
    <t>Rains County</t>
  </si>
  <si>
    <t>48381</t>
  </si>
  <si>
    <t>Randall County</t>
  </si>
  <si>
    <t>48383</t>
  </si>
  <si>
    <t>Reagan County</t>
  </si>
  <si>
    <t>48385</t>
  </si>
  <si>
    <t>Real County</t>
  </si>
  <si>
    <t>48387</t>
  </si>
  <si>
    <t>Red River County</t>
  </si>
  <si>
    <t>48389</t>
  </si>
  <si>
    <t>Reeves County</t>
  </si>
  <si>
    <t>48391</t>
  </si>
  <si>
    <t>Refugio County</t>
  </si>
  <si>
    <t>48393</t>
  </si>
  <si>
    <t>48395</t>
  </si>
  <si>
    <t>48397</t>
  </si>
  <si>
    <t>Rockwall County</t>
  </si>
  <si>
    <t>48399</t>
  </si>
  <si>
    <t>Runnels County</t>
  </si>
  <si>
    <t>48401</t>
  </si>
  <si>
    <t>Rusk County</t>
  </si>
  <si>
    <t>48403</t>
  </si>
  <si>
    <t>Sabine County</t>
  </si>
  <si>
    <t>48405</t>
  </si>
  <si>
    <t>San Augustine County</t>
  </si>
  <si>
    <t>48407</t>
  </si>
  <si>
    <t>San Jacinto County</t>
  </si>
  <si>
    <t>48409</t>
  </si>
  <si>
    <t>San Patricio County</t>
  </si>
  <si>
    <t>48411</t>
  </si>
  <si>
    <t>San Saba County</t>
  </si>
  <si>
    <t>48413</t>
  </si>
  <si>
    <t>Schleicher County</t>
  </si>
  <si>
    <t>48415</t>
  </si>
  <si>
    <t>Scurry County</t>
  </si>
  <si>
    <t>48417</t>
  </si>
  <si>
    <t>Shackelford County</t>
  </si>
  <si>
    <t>48419</t>
  </si>
  <si>
    <t>48421</t>
  </si>
  <si>
    <t>48423</t>
  </si>
  <si>
    <t>48425</t>
  </si>
  <si>
    <t>Somervell County</t>
  </si>
  <si>
    <t>48427</t>
  </si>
  <si>
    <t>Starr County</t>
  </si>
  <si>
    <t>48429</t>
  </si>
  <si>
    <t>48431</t>
  </si>
  <si>
    <t>Sterling County</t>
  </si>
  <si>
    <t>48433</t>
  </si>
  <si>
    <t>Stonewall County</t>
  </si>
  <si>
    <t>48435</t>
  </si>
  <si>
    <t>Sutton County</t>
  </si>
  <si>
    <t>48437</t>
  </si>
  <si>
    <t>Swisher County</t>
  </si>
  <si>
    <t>48439</t>
  </si>
  <si>
    <t>Tarrant County</t>
  </si>
  <si>
    <t>48441</t>
  </si>
  <si>
    <t>48443</t>
  </si>
  <si>
    <t>48445</t>
  </si>
  <si>
    <t>Terry County</t>
  </si>
  <si>
    <t>48447</t>
  </si>
  <si>
    <t>Throckmorton County</t>
  </si>
  <si>
    <t>48449</t>
  </si>
  <si>
    <t>Titus County</t>
  </si>
  <si>
    <t>48451</t>
  </si>
  <si>
    <t>Tom Green County</t>
  </si>
  <si>
    <t>48453</t>
  </si>
  <si>
    <t>Travis County</t>
  </si>
  <si>
    <t>48455</t>
  </si>
  <si>
    <t>Trinity County</t>
  </si>
  <si>
    <t>48457</t>
  </si>
  <si>
    <t>Tyler County</t>
  </si>
  <si>
    <t>48459</t>
  </si>
  <si>
    <t>Upshur County</t>
  </si>
  <si>
    <t>48461</t>
  </si>
  <si>
    <t>Upton County</t>
  </si>
  <si>
    <t>48463</t>
  </si>
  <si>
    <t>Uvalde County</t>
  </si>
  <si>
    <t>48465</t>
  </si>
  <si>
    <t>Val Verde County</t>
  </si>
  <si>
    <t>48467</t>
  </si>
  <si>
    <t>Van Zandt County</t>
  </si>
  <si>
    <t>48469</t>
  </si>
  <si>
    <t>Victoria County</t>
  </si>
  <si>
    <t>48471</t>
  </si>
  <si>
    <t>48473</t>
  </si>
  <si>
    <t>Waller County</t>
  </si>
  <si>
    <t>48475</t>
  </si>
  <si>
    <t>48477</t>
  </si>
  <si>
    <t>48479</t>
  </si>
  <si>
    <t>Webb County</t>
  </si>
  <si>
    <t>48481</t>
  </si>
  <si>
    <t>Wharton County</t>
  </si>
  <si>
    <t>48483</t>
  </si>
  <si>
    <t>48485</t>
  </si>
  <si>
    <t>48487</t>
  </si>
  <si>
    <t>Wilbarger County</t>
  </si>
  <si>
    <t>48489</t>
  </si>
  <si>
    <t>Willacy County</t>
  </si>
  <si>
    <t>48491</t>
  </si>
  <si>
    <t>48493</t>
  </si>
  <si>
    <t>48495</t>
  </si>
  <si>
    <t>Winkler County</t>
  </si>
  <si>
    <t>48497</t>
  </si>
  <si>
    <t>Wise County</t>
  </si>
  <si>
    <t>48499</t>
  </si>
  <si>
    <t>48501</t>
  </si>
  <si>
    <t>Yoakum County</t>
  </si>
  <si>
    <t>48503</t>
  </si>
  <si>
    <t>Young County</t>
  </si>
  <si>
    <t>48505</t>
  </si>
  <si>
    <t>Zapata County</t>
  </si>
  <si>
    <t>48507</t>
  </si>
  <si>
    <t>Zavala County</t>
  </si>
  <si>
    <t>49001</t>
  </si>
  <si>
    <t>UT</t>
  </si>
  <si>
    <t>49003</t>
  </si>
  <si>
    <t>Box Elder County</t>
  </si>
  <si>
    <t>49005</t>
  </si>
  <si>
    <t>Cache County</t>
  </si>
  <si>
    <t>49007</t>
  </si>
  <si>
    <t>49009</t>
  </si>
  <si>
    <t>Daggett County</t>
  </si>
  <si>
    <t>49011</t>
  </si>
  <si>
    <t>49013</t>
  </si>
  <si>
    <t>Duchesne County</t>
  </si>
  <si>
    <t>49015</t>
  </si>
  <si>
    <t>Emery County</t>
  </si>
  <si>
    <t>49017</t>
  </si>
  <si>
    <t>49019</t>
  </si>
  <si>
    <t>Grand County</t>
  </si>
  <si>
    <t>49021</t>
  </si>
  <si>
    <t>49023</t>
  </si>
  <si>
    <t>Juab County</t>
  </si>
  <si>
    <t>49025</t>
  </si>
  <si>
    <t>49027</t>
  </si>
  <si>
    <t>Millard County</t>
  </si>
  <si>
    <t>49029</t>
  </si>
  <si>
    <t>49031</t>
  </si>
  <si>
    <t>Piute County</t>
  </si>
  <si>
    <t>49033</t>
  </si>
  <si>
    <t>Rich County</t>
  </si>
  <si>
    <t>49035</t>
  </si>
  <si>
    <t>Salt Lake County</t>
  </si>
  <si>
    <t>49037</t>
  </si>
  <si>
    <t>49039</t>
  </si>
  <si>
    <t>Sanpete County</t>
  </si>
  <si>
    <t>49041</t>
  </si>
  <si>
    <t>49043</t>
  </si>
  <si>
    <t>49045</t>
  </si>
  <si>
    <t>Tooele County</t>
  </si>
  <si>
    <t>49047</t>
  </si>
  <si>
    <t>Uintah County</t>
  </si>
  <si>
    <t>49049</t>
  </si>
  <si>
    <t>Utah County</t>
  </si>
  <si>
    <t>49051</t>
  </si>
  <si>
    <t>Wasatch County</t>
  </si>
  <si>
    <t>49053</t>
  </si>
  <si>
    <t>49055</t>
  </si>
  <si>
    <t>49057</t>
  </si>
  <si>
    <t>Weber County</t>
  </si>
  <si>
    <t>51001</t>
  </si>
  <si>
    <t>VA</t>
  </si>
  <si>
    <t>Accomack County</t>
  </si>
  <si>
    <t>51003</t>
  </si>
  <si>
    <t>Albemarle County</t>
  </si>
  <si>
    <t>51005</t>
  </si>
  <si>
    <t>51007</t>
  </si>
  <si>
    <t>Amelia County</t>
  </si>
  <si>
    <t>51009</t>
  </si>
  <si>
    <t>Amherst County</t>
  </si>
  <si>
    <t>51011</t>
  </si>
  <si>
    <t>Appomattox County</t>
  </si>
  <si>
    <t>51013</t>
  </si>
  <si>
    <t>Arlington County</t>
  </si>
  <si>
    <t>51015</t>
  </si>
  <si>
    <t>Augusta County</t>
  </si>
  <si>
    <t>51017</t>
  </si>
  <si>
    <t>Bath County</t>
  </si>
  <si>
    <t>51019</t>
  </si>
  <si>
    <t>51021</t>
  </si>
  <si>
    <t>Bland County</t>
  </si>
  <si>
    <t>51023</t>
  </si>
  <si>
    <t>Botetourt County</t>
  </si>
  <si>
    <t>51025</t>
  </si>
  <si>
    <t>51027</t>
  </si>
  <si>
    <t>51029</t>
  </si>
  <si>
    <t>Buckingham County</t>
  </si>
  <si>
    <t>51031</t>
  </si>
  <si>
    <t>51033</t>
  </si>
  <si>
    <t>Caroline County</t>
  </si>
  <si>
    <t>51035</t>
  </si>
  <si>
    <t>51036</t>
  </si>
  <si>
    <t>Charles City County</t>
  </si>
  <si>
    <t>51037</t>
  </si>
  <si>
    <t>51041</t>
  </si>
  <si>
    <t>51043</t>
  </si>
  <si>
    <t>51045</t>
  </si>
  <si>
    <t>51047</t>
  </si>
  <si>
    <t>Culpeper County</t>
  </si>
  <si>
    <t>51049</t>
  </si>
  <si>
    <t>51051</t>
  </si>
  <si>
    <t>Dickenson County</t>
  </si>
  <si>
    <t>51053</t>
  </si>
  <si>
    <t>Dinwiddie County</t>
  </si>
  <si>
    <t>51057</t>
  </si>
  <si>
    <t>51059</t>
  </si>
  <si>
    <t>Fairfax County</t>
  </si>
  <si>
    <t>51061</t>
  </si>
  <si>
    <t>Fauquier County</t>
  </si>
  <si>
    <t>51063</t>
  </si>
  <si>
    <t>51065</t>
  </si>
  <si>
    <t>Fluvanna County</t>
  </si>
  <si>
    <t>51067</t>
  </si>
  <si>
    <t>51069</t>
  </si>
  <si>
    <t>Frederick County</t>
  </si>
  <si>
    <t>51071</t>
  </si>
  <si>
    <t>51073</t>
  </si>
  <si>
    <t>51075</t>
  </si>
  <si>
    <t>Goochland County</t>
  </si>
  <si>
    <t>51077</t>
  </si>
  <si>
    <t>51079</t>
  </si>
  <si>
    <t>51081</t>
  </si>
  <si>
    <t>Greensville County</t>
  </si>
  <si>
    <t>51083</t>
  </si>
  <si>
    <t>51085</t>
  </si>
  <si>
    <t>Hanover County</t>
  </si>
  <si>
    <t>51087</t>
  </si>
  <si>
    <t>Henrico County</t>
  </si>
  <si>
    <t>51089</t>
  </si>
  <si>
    <t>51091</t>
  </si>
  <si>
    <t>51093</t>
  </si>
  <si>
    <t>Isle of Wight County</t>
  </si>
  <si>
    <t>51095</t>
  </si>
  <si>
    <t>James City County</t>
  </si>
  <si>
    <t>51097</t>
  </si>
  <si>
    <t>King and Queen County</t>
  </si>
  <si>
    <t>51099</t>
  </si>
  <si>
    <t>King George County</t>
  </si>
  <si>
    <t>51101</t>
  </si>
  <si>
    <t>King William County</t>
  </si>
  <si>
    <t>51103</t>
  </si>
  <si>
    <t>51105</t>
  </si>
  <si>
    <t>51107</t>
  </si>
  <si>
    <t>Loudoun County</t>
  </si>
  <si>
    <t>51109</t>
  </si>
  <si>
    <t>51111</t>
  </si>
  <si>
    <t>Lunenburg County</t>
  </si>
  <si>
    <t>51113</t>
  </si>
  <si>
    <t>51115</t>
  </si>
  <si>
    <t>Mathews County</t>
  </si>
  <si>
    <t>51117</t>
  </si>
  <si>
    <t>51119</t>
  </si>
  <si>
    <t>51121</t>
  </si>
  <si>
    <t>51125</t>
  </si>
  <si>
    <t>51127</t>
  </si>
  <si>
    <t>New Kent County</t>
  </si>
  <si>
    <t>51131</t>
  </si>
  <si>
    <t>51133</t>
  </si>
  <si>
    <t>51135</t>
  </si>
  <si>
    <t>Nottoway County</t>
  </si>
  <si>
    <t>51137</t>
  </si>
  <si>
    <t>51139</t>
  </si>
  <si>
    <t>51141</t>
  </si>
  <si>
    <t>Patrick County</t>
  </si>
  <si>
    <t>51143</t>
  </si>
  <si>
    <t>Pittsylvania County</t>
  </si>
  <si>
    <t>51145</t>
  </si>
  <si>
    <t>Powhatan County</t>
  </si>
  <si>
    <t>51147</t>
  </si>
  <si>
    <t>Prince Edward County</t>
  </si>
  <si>
    <t>51149</t>
  </si>
  <si>
    <t>Prince George County</t>
  </si>
  <si>
    <t>51153</t>
  </si>
  <si>
    <t>Prince William County</t>
  </si>
  <si>
    <t>51155</t>
  </si>
  <si>
    <t>51157</t>
  </si>
  <si>
    <t>Rappahannock County</t>
  </si>
  <si>
    <t>51159</t>
  </si>
  <si>
    <t>51161</t>
  </si>
  <si>
    <t>Roanoke County</t>
  </si>
  <si>
    <t>51163</t>
  </si>
  <si>
    <t>Rockbridge County</t>
  </si>
  <si>
    <t>51165</t>
  </si>
  <si>
    <t>51167</t>
  </si>
  <si>
    <t>51169</t>
  </si>
  <si>
    <t>51171</t>
  </si>
  <si>
    <t>Shenandoah County</t>
  </si>
  <si>
    <t>51173</t>
  </si>
  <si>
    <t>Smyth County</t>
  </si>
  <si>
    <t>51175</t>
  </si>
  <si>
    <t>Southampton County</t>
  </si>
  <si>
    <t>51177</t>
  </si>
  <si>
    <t>Spotsylvania County</t>
  </si>
  <si>
    <t>51179</t>
  </si>
  <si>
    <t>51181</t>
  </si>
  <si>
    <t>51183</t>
  </si>
  <si>
    <t>51185</t>
  </si>
  <si>
    <t>51187</t>
  </si>
  <si>
    <t>51191</t>
  </si>
  <si>
    <t>51193</t>
  </si>
  <si>
    <t>51195</t>
  </si>
  <si>
    <t>51197</t>
  </si>
  <si>
    <t>Wythe County</t>
  </si>
  <si>
    <t>51199</t>
  </si>
  <si>
    <t>51510</t>
  </si>
  <si>
    <t>51520</t>
  </si>
  <si>
    <t>51530</t>
  </si>
  <si>
    <t>51540</t>
  </si>
  <si>
    <t>51550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</si>
  <si>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</si>
  <si>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</si>
  <si>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</si>
  <si>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</si>
  <si>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</si>
  <si>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</si>
  <si>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</si>
  <si>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</si>
  <si>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</si>
  <si>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</si>
  <si>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</si>
  <si>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</si>
  <si>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</si>
  <si>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</si>
  <si>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</si>
  <si>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</si>
  <si>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</si>
  <si>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</si>
  <si>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</si>
  <si>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</si>
  <si>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</si>
  <si>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</si>
  <si>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</si>
  <si>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</si>
  <si>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</si>
  <si>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</si>
  <si>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</si>
  <si>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</si>
  <si>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</si>
  <si>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</si>
  <si>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</si>
  <si>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</si>
  <si>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</si>
  <si>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54001</t>
  </si>
  <si>
    <t>WV</t>
  </si>
  <si>
    <t>54003</t>
  </si>
  <si>
    <t>54005</t>
  </si>
  <si>
    <t>54007</t>
  </si>
  <si>
    <t>Braxton County</t>
  </si>
  <si>
    <t>54009</t>
  </si>
  <si>
    <t>Brooke County</t>
  </si>
  <si>
    <t>54011</t>
  </si>
  <si>
    <t>Cabell County</t>
  </si>
  <si>
    <t>54013</t>
  </si>
  <si>
    <t>54015</t>
  </si>
  <si>
    <t>54017</t>
  </si>
  <si>
    <t>Doddridge County</t>
  </si>
  <si>
    <t>54019</t>
  </si>
  <si>
    <t>54021</t>
  </si>
  <si>
    <t>54023</t>
  </si>
  <si>
    <t>54025</t>
  </si>
  <si>
    <t>Greenbrier County</t>
  </si>
  <si>
    <t>54027</t>
  </si>
  <si>
    <t>Hampshire County</t>
  </si>
  <si>
    <t>54029</t>
  </si>
  <si>
    <t>54031</t>
  </si>
  <si>
    <t>Hardy County</t>
  </si>
  <si>
    <t>54033</t>
  </si>
  <si>
    <t>54035</t>
  </si>
  <si>
    <t>54037</t>
  </si>
  <si>
    <t>54039</t>
  </si>
  <si>
    <t>Kanawha County</t>
  </si>
  <si>
    <t>54041</t>
  </si>
  <si>
    <t>54043</t>
  </si>
  <si>
    <t>54045</t>
  </si>
  <si>
    <t>54047</t>
  </si>
  <si>
    <t>54049</t>
  </si>
  <si>
    <t>54051</t>
  </si>
  <si>
    <t>54053</t>
  </si>
  <si>
    <t>54055</t>
  </si>
  <si>
    <t>54057</t>
  </si>
  <si>
    <t>54059</t>
  </si>
  <si>
    <t>Mingo County</t>
  </si>
  <si>
    <t>54061</t>
  </si>
  <si>
    <t>Monongalia County</t>
  </si>
  <si>
    <t>54063</t>
  </si>
  <si>
    <t>54065</t>
  </si>
  <si>
    <t>54067</t>
  </si>
  <si>
    <t>Nicholas County</t>
  </si>
  <si>
    <t>54069</t>
  </si>
  <si>
    <t>54071</t>
  </si>
  <si>
    <t>Pendleton County</t>
  </si>
  <si>
    <t>54073</t>
  </si>
  <si>
    <t>Pleasants County</t>
  </si>
  <si>
    <t>54075</t>
  </si>
  <si>
    <t>54077</t>
  </si>
  <si>
    <t>Preston County</t>
  </si>
  <si>
    <t>54079</t>
  </si>
  <si>
    <t>54081</t>
  </si>
  <si>
    <t>Raleigh County</t>
  </si>
  <si>
    <t>54083</t>
  </si>
  <si>
    <t>54085</t>
  </si>
  <si>
    <t>Ritchie County</t>
  </si>
  <si>
    <t>54087</t>
  </si>
  <si>
    <t>54089</t>
  </si>
  <si>
    <t>Summers County</t>
  </si>
  <si>
    <t>54091</t>
  </si>
  <si>
    <t>54093</t>
  </si>
  <si>
    <t>Tucker County</t>
  </si>
  <si>
    <t>54095</t>
  </si>
  <si>
    <t>54097</t>
  </si>
  <si>
    <t>54099</t>
  </si>
  <si>
    <t>54101</t>
  </si>
  <si>
    <t>54103</t>
  </si>
  <si>
    <t>Wetzel County</t>
  </si>
  <si>
    <t>54105</t>
  </si>
  <si>
    <t>Wirt County</t>
  </si>
  <si>
    <t>54107</t>
  </si>
  <si>
    <t>54109</t>
  </si>
  <si>
    <t>55001</t>
  </si>
  <si>
    <t>WI</t>
  </si>
  <si>
    <t>55003</t>
  </si>
  <si>
    <t>55005</t>
  </si>
  <si>
    <t>Barron County</t>
  </si>
  <si>
    <t>55007</t>
  </si>
  <si>
    <t>Bayfield County</t>
  </si>
  <si>
    <t>55009</t>
  </si>
  <si>
    <t>55011</t>
  </si>
  <si>
    <t>55013</t>
  </si>
  <si>
    <t>Burnett County</t>
  </si>
  <si>
    <t>55015</t>
  </si>
  <si>
    <t>Calumet County</t>
  </si>
  <si>
    <t>55017</t>
  </si>
  <si>
    <t>55019</t>
  </si>
  <si>
    <t>55021</t>
  </si>
  <si>
    <t>55023</t>
  </si>
  <si>
    <t>55025</t>
  </si>
  <si>
    <t>Dane County</t>
  </si>
  <si>
    <t>55027</t>
  </si>
  <si>
    <t>55029</t>
  </si>
  <si>
    <t>Door County</t>
  </si>
  <si>
    <t>55031</t>
  </si>
  <si>
    <t>55033</t>
  </si>
  <si>
    <t>55035</t>
  </si>
  <si>
    <t>Eau Claire County</t>
  </si>
  <si>
    <t>55037</t>
  </si>
  <si>
    <t>55039</t>
  </si>
  <si>
    <t>Fond du Lac County</t>
  </si>
  <si>
    <t>55041</t>
  </si>
  <si>
    <t>55043</t>
  </si>
  <si>
    <t>55045</t>
  </si>
  <si>
    <t>Green County</t>
  </si>
  <si>
    <t>55047</t>
  </si>
  <si>
    <t>Green Lake County</t>
  </si>
  <si>
    <t>55049</t>
  </si>
  <si>
    <t>55051</t>
  </si>
  <si>
    <t>55053</t>
  </si>
  <si>
    <t>55055</t>
  </si>
  <si>
    <t>55057</t>
  </si>
  <si>
    <t>Juneau County</t>
  </si>
  <si>
    <t>55059</t>
  </si>
  <si>
    <t>Kenosha County</t>
  </si>
  <si>
    <t>55061</t>
  </si>
  <si>
    <t>Kewaunee County</t>
  </si>
  <si>
    <t>55063</t>
  </si>
  <si>
    <t>La Crosse County</t>
  </si>
  <si>
    <t>55065</t>
  </si>
  <si>
    <t>55067</t>
  </si>
  <si>
    <t>Langlade County</t>
  </si>
  <si>
    <t>55069</t>
  </si>
  <si>
    <t>55071</t>
  </si>
  <si>
    <t>Manitowoc County</t>
  </si>
  <si>
    <t>55073</t>
  </si>
  <si>
    <t>Marathon County</t>
  </si>
  <si>
    <t>55075</t>
  </si>
  <si>
    <t>Marinette County</t>
  </si>
  <si>
    <t>55077</t>
  </si>
  <si>
    <t>55078</t>
  </si>
  <si>
    <t>55079</t>
  </si>
  <si>
    <t>Milwaukee County</t>
  </si>
  <si>
    <t>55081</t>
  </si>
  <si>
    <t>55083</t>
  </si>
  <si>
    <t>Oconto County</t>
  </si>
  <si>
    <t>55085</t>
  </si>
  <si>
    <t>Oneida County</t>
  </si>
  <si>
    <t>55087</t>
  </si>
  <si>
    <t>Outagamie County</t>
  </si>
  <si>
    <t>55089</t>
  </si>
  <si>
    <t>Ozaukee County</t>
  </si>
  <si>
    <t>55091</t>
  </si>
  <si>
    <t>Pepin County</t>
  </si>
  <si>
    <t>55093</t>
  </si>
  <si>
    <t>55095</t>
  </si>
  <si>
    <t>55097</t>
  </si>
  <si>
    <t>55099</t>
  </si>
  <si>
    <t>Price County</t>
  </si>
  <si>
    <t>55101</t>
  </si>
  <si>
    <t>Racine County</t>
  </si>
  <si>
    <t>55103</t>
  </si>
  <si>
    <t>55105</t>
  </si>
  <si>
    <t>55107</t>
  </si>
  <si>
    <t>55109</t>
  </si>
  <si>
    <t>St. Croix County</t>
  </si>
  <si>
    <t>55111</t>
  </si>
  <si>
    <t>Sauk County</t>
  </si>
  <si>
    <t>55113</t>
  </si>
  <si>
    <t>Sawyer County</t>
  </si>
  <si>
    <t>55115</t>
  </si>
  <si>
    <t>Shawano County</t>
  </si>
  <si>
    <t>55117</t>
  </si>
  <si>
    <t>Sheboygan County</t>
  </si>
  <si>
    <t>55119</t>
  </si>
  <si>
    <t>55121</t>
  </si>
  <si>
    <t>Trempealeau County</t>
  </si>
  <si>
    <t>55123</t>
  </si>
  <si>
    <t>55125</t>
  </si>
  <si>
    <t>Vilas County</t>
  </si>
  <si>
    <t>55127</t>
  </si>
  <si>
    <t>55129</t>
  </si>
  <si>
    <t>Washburn County</t>
  </si>
  <si>
    <t>55131</t>
  </si>
  <si>
    <t>55133</t>
  </si>
  <si>
    <t>Waukesha County</t>
  </si>
  <si>
    <t>55135</t>
  </si>
  <si>
    <t>Waupaca County</t>
  </si>
  <si>
    <t>55137</t>
  </si>
  <si>
    <t>Waushara County</t>
  </si>
  <si>
    <t>55139</t>
  </si>
  <si>
    <t>55141</t>
  </si>
  <si>
    <t>56001</t>
  </si>
  <si>
    <t>WY</t>
  </si>
  <si>
    <t>Albany County</t>
  </si>
  <si>
    <t>56003</t>
  </si>
  <si>
    <t>56005</t>
  </si>
  <si>
    <t>56007</t>
  </si>
  <si>
    <t>56009</t>
  </si>
  <si>
    <t>Converse County</t>
  </si>
  <si>
    <t>56011</t>
  </si>
  <si>
    <t>56013</t>
  </si>
  <si>
    <t>56015</t>
  </si>
  <si>
    <t>Goshen County</t>
  </si>
  <si>
    <t>56017</t>
  </si>
  <si>
    <t>Hot Springs County</t>
  </si>
  <si>
    <t>56019</t>
  </si>
  <si>
    <t>56021</t>
  </si>
  <si>
    <t>Laramie County</t>
  </si>
  <si>
    <t>56023</t>
  </si>
  <si>
    <t>56025</t>
  </si>
  <si>
    <t>Natrona County</t>
  </si>
  <si>
    <t>56027</t>
  </si>
  <si>
    <t>Niobrara County</t>
  </si>
  <si>
    <t>56029</t>
  </si>
  <si>
    <t>56031</t>
  </si>
  <si>
    <t>56033</t>
  </si>
  <si>
    <t>56035</t>
  </si>
  <si>
    <t>Sublette County</t>
  </si>
  <si>
    <t>56037</t>
  </si>
  <si>
    <t>Sweetwater County</t>
  </si>
  <si>
    <t>56039</t>
  </si>
  <si>
    <t>56041</t>
  </si>
  <si>
    <t>Uinta County</t>
  </si>
  <si>
    <t>56043</t>
  </si>
  <si>
    <t>Washakie County</t>
  </si>
  <si>
    <t>56045</t>
  </si>
  <si>
    <t>Weston County</t>
  </si>
  <si>
    <t>Asian</t>
  </si>
  <si>
    <t>Multiracial</t>
  </si>
  <si>
    <t>White</t>
  </si>
  <si>
    <t>County FIPS Code</t>
  </si>
  <si>
    <t>State</t>
  </si>
  <si>
    <t>County Name</t>
  </si>
  <si>
    <t xml:space="preserve">Silver </t>
  </si>
  <si>
    <t>02158</t>
  </si>
  <si>
    <t>Kusilvak County</t>
  </si>
  <si>
    <t>21001</t>
  </si>
  <si>
    <t>KY</t>
  </si>
  <si>
    <t>21003</t>
  </si>
  <si>
    <t>21005</t>
  </si>
  <si>
    <t>21007</t>
  </si>
  <si>
    <t>Ballard County</t>
  </si>
  <si>
    <t>21009</t>
  </si>
  <si>
    <t>Barren County</t>
  </si>
  <si>
    <t>21011</t>
  </si>
  <si>
    <t>21013</t>
  </si>
  <si>
    <t>21015</t>
  </si>
  <si>
    <t>21017</t>
  </si>
  <si>
    <t>21019</t>
  </si>
  <si>
    <t>21021</t>
  </si>
  <si>
    <t>Boyle County</t>
  </si>
  <si>
    <t>21023</t>
  </si>
  <si>
    <t>Bracken County</t>
  </si>
  <si>
    <t>21025</t>
  </si>
  <si>
    <t>Breathitt County</t>
  </si>
  <si>
    <t>21027</t>
  </si>
  <si>
    <t>Breckinridge County</t>
  </si>
  <si>
    <t>21029</t>
  </si>
  <si>
    <t>Bullitt County</t>
  </si>
  <si>
    <t>21031</t>
  </si>
  <si>
    <t>21033</t>
  </si>
  <si>
    <t>21035</t>
  </si>
  <si>
    <t>Calloway County</t>
  </si>
  <si>
    <t>21037</t>
  </si>
  <si>
    <t>21039</t>
  </si>
  <si>
    <t>Carlisle County</t>
  </si>
  <si>
    <t>21041</t>
  </si>
  <si>
    <t>21043</t>
  </si>
  <si>
    <t>21045</t>
  </si>
  <si>
    <t>Casey County</t>
  </si>
  <si>
    <t>21047</t>
  </si>
  <si>
    <t>21049</t>
  </si>
  <si>
    <t>21051</t>
  </si>
  <si>
    <t>21053</t>
  </si>
  <si>
    <t>21055</t>
  </si>
  <si>
    <t>21057</t>
  </si>
  <si>
    <t>21059</t>
  </si>
  <si>
    <t>21061</t>
  </si>
  <si>
    <t>Edmonson County</t>
  </si>
  <si>
    <t>21063</t>
  </si>
  <si>
    <t>Elliott County</t>
  </si>
  <si>
    <t>21065</t>
  </si>
  <si>
    <t>Estill County</t>
  </si>
  <si>
    <t>21067</t>
  </si>
  <si>
    <t>21069</t>
  </si>
  <si>
    <t>Fleming County</t>
  </si>
  <si>
    <t>21071</t>
  </si>
  <si>
    <t>21073</t>
  </si>
  <si>
    <t>21075</t>
  </si>
  <si>
    <t>21077</t>
  </si>
  <si>
    <t>21079</t>
  </si>
  <si>
    <t>Garrard County</t>
  </si>
  <si>
    <t>21081</t>
  </si>
  <si>
    <t>21083</t>
  </si>
  <si>
    <t>Graves County</t>
  </si>
  <si>
    <t>21085</t>
  </si>
  <si>
    <t>21087</t>
  </si>
  <si>
    <t>21089</t>
  </si>
  <si>
    <t>Greenup County</t>
  </si>
  <si>
    <t>21091</t>
  </si>
  <si>
    <t>21093</t>
  </si>
  <si>
    <t>21095</t>
  </si>
  <si>
    <t>21097</t>
  </si>
  <si>
    <t>21099</t>
  </si>
  <si>
    <t>21101</t>
  </si>
  <si>
    <t>21103</t>
  </si>
  <si>
    <t>21105</t>
  </si>
  <si>
    <t>21107</t>
  </si>
  <si>
    <t>21109</t>
  </si>
  <si>
    <t>21111</t>
  </si>
  <si>
    <t>21113</t>
  </si>
  <si>
    <t>Jessamine County</t>
  </si>
  <si>
    <t>21115</t>
  </si>
  <si>
    <t>21117</t>
  </si>
  <si>
    <t>Kenton County</t>
  </si>
  <si>
    <t>21119</t>
  </si>
  <si>
    <t>Knott County</t>
  </si>
  <si>
    <t>21121</t>
  </si>
  <si>
    <t>21123</t>
  </si>
  <si>
    <t>Larue County</t>
  </si>
  <si>
    <t>21125</t>
  </si>
  <si>
    <t>Laurel County</t>
  </si>
  <si>
    <t>21127</t>
  </si>
  <si>
    <t>21129</t>
  </si>
  <si>
    <t>21131</t>
  </si>
  <si>
    <t>Leslie County</t>
  </si>
  <si>
    <t>21133</t>
  </si>
  <si>
    <t>Letcher County</t>
  </si>
  <si>
    <t>21135</t>
  </si>
  <si>
    <t>21137</t>
  </si>
  <si>
    <t>21139</t>
  </si>
  <si>
    <t>21141</t>
  </si>
  <si>
    <t>21143</t>
  </si>
  <si>
    <t>21145</t>
  </si>
  <si>
    <t>McCracken County</t>
  </si>
  <si>
    <t>21147</t>
  </si>
  <si>
    <t>McCreary County</t>
  </si>
  <si>
    <t>21149</t>
  </si>
  <si>
    <t>21151</t>
  </si>
  <si>
    <t>21153</t>
  </si>
  <si>
    <t>Magoffin County</t>
  </si>
  <si>
    <t>21155</t>
  </si>
  <si>
    <t>21157</t>
  </si>
  <si>
    <t>21159</t>
  </si>
  <si>
    <t>21161</t>
  </si>
  <si>
    <t>21163</t>
  </si>
  <si>
    <t>21165</t>
  </si>
  <si>
    <t>Menifee County</t>
  </si>
  <si>
    <t>21167</t>
  </si>
  <si>
    <t>21169</t>
  </si>
  <si>
    <t>Metcalfe County</t>
  </si>
  <si>
    <t>21171</t>
  </si>
  <si>
    <t>21173</t>
  </si>
  <si>
    <t>21175</t>
  </si>
  <si>
    <t>21177</t>
  </si>
  <si>
    <t>Muhlenberg County</t>
  </si>
  <si>
    <t>21179</t>
  </si>
  <si>
    <t>21181</t>
  </si>
  <si>
    <t>21183</t>
  </si>
  <si>
    <t>21185</t>
  </si>
  <si>
    <t>21187</t>
  </si>
  <si>
    <t>21189</t>
  </si>
  <si>
    <t>Owsley County</t>
  </si>
  <si>
    <t>21191</t>
  </si>
  <si>
    <t>21193</t>
  </si>
  <si>
    <t>21195</t>
  </si>
  <si>
    <t>21197</t>
  </si>
  <si>
    <t>21199</t>
  </si>
  <si>
    <t>21201</t>
  </si>
  <si>
    <t>21203</t>
  </si>
  <si>
    <t>Rockcastle County</t>
  </si>
  <si>
    <t>21205</t>
  </si>
  <si>
    <t>21207</t>
  </si>
  <si>
    <t>21209</t>
  </si>
  <si>
    <t>21211</t>
  </si>
  <si>
    <t>21213</t>
  </si>
  <si>
    <t>21215</t>
  </si>
  <si>
    <t>21217</t>
  </si>
  <si>
    <t>21219</t>
  </si>
  <si>
    <t>21221</t>
  </si>
  <si>
    <t>Trigg County</t>
  </si>
  <si>
    <t>21223</t>
  </si>
  <si>
    <t>Trimble County</t>
  </si>
  <si>
    <t>21225</t>
  </si>
  <si>
    <t>21227</t>
  </si>
  <si>
    <t>21229</t>
  </si>
  <si>
    <t>21231</t>
  </si>
  <si>
    <t>21233</t>
  </si>
  <si>
    <t>21235</t>
  </si>
  <si>
    <t>21237</t>
  </si>
  <si>
    <t>Wolfe County</t>
  </si>
  <si>
    <t>21239</t>
  </si>
  <si>
    <t>46102</t>
  </si>
  <si>
    <t>Oglala Lakota County</t>
  </si>
  <si>
    <t>*</t>
  </si>
  <si>
    <t>New Consumers</t>
  </si>
  <si>
    <t>Active Re-enrollees</t>
  </si>
  <si>
    <t>Automatic Re-enrollees</t>
  </si>
  <si>
    <t>American Indian / Alaska Native</t>
  </si>
  <si>
    <t>Native Hawaiian / Pacific Islander</t>
  </si>
  <si>
    <t>African-American</t>
  </si>
  <si>
    <t>Unknown Race</t>
  </si>
  <si>
    <t>Consumers with APTC</t>
  </si>
  <si>
    <t>Table</t>
  </si>
  <si>
    <t>Name</t>
  </si>
  <si>
    <t>Methods</t>
  </si>
  <si>
    <t>Age &lt; 18</t>
  </si>
  <si>
    <t>Age 18-25</t>
  </si>
  <si>
    <t>Age 26-34</t>
  </si>
  <si>
    <t>Age 35-44</t>
  </si>
  <si>
    <t>Age 45-54</t>
  </si>
  <si>
    <t>Age 55-64</t>
  </si>
  <si>
    <t>Age ≥65</t>
  </si>
  <si>
    <t>St. Louis city</t>
  </si>
  <si>
    <t>48269</t>
  </si>
  <si>
    <t>King County</t>
  </si>
  <si>
    <t>Alexandria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</si>
  <si>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</si>
  <si>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</si>
  <si>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</si>
  <si>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</si>
  <si>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</si>
  <si>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</si>
  <si>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</si>
  <si>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</si>
  <si>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</si>
  <si>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</si>
  <si>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</si>
  <si>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</si>
  <si>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</si>
  <si>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</si>
  <si>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</si>
  <si>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</si>
  <si>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</si>
  <si>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</si>
  <si>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</si>
  <si>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</si>
  <si>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</si>
  <si>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</si>
  <si>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</si>
  <si>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</si>
  <si>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</si>
  <si>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</si>
  <si>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</si>
  <si>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</si>
  <si>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</si>
  <si>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</si>
  <si>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</si>
  <si>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</si>
  <si>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</si>
  <si>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</si>
  <si>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</si>
  <si>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</si>
  <si>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</si>
  <si>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 xml:space="preserve">Average Premium after APTC among consumers receiving APTC  </t>
  </si>
  <si>
    <t xml:space="preserve">Average APTC among consumers receiving APTC  </t>
  </si>
  <si>
    <t>Male</t>
  </si>
  <si>
    <t>Female</t>
  </si>
  <si>
    <t>Other Race</t>
  </si>
  <si>
    <t>Hispanic/Latino Ethnicity</t>
  </si>
  <si>
    <t>Not Hispanic/Latino Ethnicity</t>
  </si>
  <si>
    <t>Unknown Ethnicity</t>
  </si>
  <si>
    <t>Not Requesting Financial Assistance</t>
  </si>
  <si>
    <t xml:space="preserve">≥100% to ≤150% of FPL </t>
  </si>
  <si>
    <t xml:space="preserve">&gt;150% to ≤200% of FPL </t>
  </si>
  <si>
    <t xml:space="preserve">&gt;200% to ≤250% of FPL </t>
  </si>
  <si>
    <t xml:space="preserve">&gt;250% to ≤300% of FPL </t>
  </si>
  <si>
    <t xml:space="preserve">&gt;300%- ≤400% of FPL </t>
  </si>
  <si>
    <t>Other FPL</t>
  </si>
  <si>
    <t>Total Number of Consumers Who Have Selected an Exchange Plan</t>
  </si>
  <si>
    <t xml:space="preserve">Average Premium  </t>
  </si>
  <si>
    <t xml:space="preserve">Average Premium after APTC  </t>
  </si>
  <si>
    <t>Consumers with 73% Actuarial Value</t>
  </si>
  <si>
    <t>Consumers with 87% Actuarial Value</t>
  </si>
  <si>
    <t>Consumers with 94% Actuarial Value</t>
  </si>
  <si>
    <t>CSRs Reserved for Members of Federally Recognized Tribes and Alaska Native Claims Settlement Act Shareholders</t>
  </si>
  <si>
    <t xml:space="preserve">Individuals Who Have Selected a Standalone Dental Exchange Plan </t>
  </si>
  <si>
    <t>Plan Selections by Enrollment Status</t>
  </si>
  <si>
    <t>Plan Selections by Switching Status</t>
  </si>
  <si>
    <t>Plan Selections by Week</t>
  </si>
  <si>
    <t>Consumers by Premiums and Financial Assistance</t>
  </si>
  <si>
    <t>Consumers by Metal Level</t>
  </si>
  <si>
    <t>Consumers by Household Income as a Percent of FPL</t>
  </si>
  <si>
    <t>Dental Plan Selections by Metal, Age</t>
  </si>
  <si>
    <t>Active Re-enrollees who Switched Plans</t>
  </si>
  <si>
    <t>Active Re-enrollees who Remained in the Same Plan or a Crosswalked Plan</t>
  </si>
  <si>
    <t>Final Snapshot</t>
  </si>
  <si>
    <t>County-Level Public Use File: Contents</t>
  </si>
  <si>
    <t>Total Re-enrollees</t>
  </si>
  <si>
    <r>
      <rPr>
        <sz val="11"/>
        <rFont val="Calibri"/>
        <family val="2"/>
        <scheme val="minor"/>
      </rPr>
      <t>Data Source</t>
    </r>
    <r>
      <rPr>
        <i/>
        <sz val="11"/>
        <rFont val="Calibri"/>
        <family val="2"/>
        <scheme val="minor"/>
      </rPr>
      <t xml:space="preserve">: </t>
    </r>
    <r>
      <rPr>
        <sz val="11"/>
        <rFont val="Calibri"/>
        <family val="2"/>
        <scheme val="minor"/>
      </rPr>
      <t>These data are sourced from the Multi-Dimensional Insurance Data Analytics System (MIDAS), which serves as a central repository for capturing, organizing, aggregating, and analyzing HealthCare.gov (HC.gov) Exchange data.</t>
    </r>
  </si>
  <si>
    <r>
      <rPr>
        <sz val="11"/>
        <rFont val="Calibri"/>
        <family val="2"/>
        <scheme val="minor"/>
      </rPr>
      <t>Aggregation Level</t>
    </r>
    <r>
      <rPr>
        <i/>
        <sz val="11"/>
        <rFont val="Calibri"/>
        <family val="2"/>
        <scheme val="minor"/>
      </rPr>
      <t xml:space="preserve">: </t>
    </r>
    <r>
      <rPr>
        <sz val="11"/>
        <rFont val="Calibri"/>
        <family val="2"/>
        <scheme val="minor"/>
      </rPr>
      <t>National (for the 39 states that used the HealthCare.gov platform) and County</t>
    </r>
  </si>
  <si>
    <t>Health Insurance Exchanges 2019 Open Enrollment Period: County-Level Public Use File</t>
  </si>
  <si>
    <r>
      <t>Population</t>
    </r>
    <r>
      <rPr>
        <i/>
        <sz val="11"/>
        <rFont val="Calibri"/>
        <family val="2"/>
        <scheme val="minor"/>
      </rPr>
      <t xml:space="preserve">: </t>
    </r>
    <r>
      <rPr>
        <sz val="11"/>
        <rFont val="Calibri"/>
        <family val="2"/>
        <scheme val="minor"/>
      </rPr>
      <t>Consumers who made a plan selection on HealthCare.gov platform during the 2019 Open Enrollment Period.  In 2019, 39 states used the HealthCare.gov platform: Alabama, Alaska, Arizona, Arkansas, Delaware, Florida, Georgia, Hawaii, Illinois, Indiana, Iowa, Kansas, Kentucky, Louisiana, Maine, Michigan, Mississippi, Missouri, Montana, Nebraska, New Hampshire, New Jersey, Nevada, New Mexico, North Carolina, North Dakota, Ohio, Oklahoma, Oregon, Pennsylvania, South Carolina, South Dakota, Tennessee, Texas, Utah, Virginia, West Virginia, Wisconsin, and Wyoming.</t>
    </r>
  </si>
  <si>
    <r>
      <rPr>
        <sz val="11"/>
        <color indexed="8"/>
        <rFont val="Calibri"/>
        <family val="2"/>
        <scheme val="minor"/>
      </rPr>
      <t>Time Period</t>
    </r>
    <r>
      <rPr>
        <i/>
        <sz val="11"/>
        <color indexed="8"/>
        <rFont val="Calibri"/>
        <family val="2"/>
        <scheme val="minor"/>
      </rPr>
      <t>:</t>
    </r>
    <r>
      <rPr>
        <sz val="11"/>
        <rFont val="Calibri"/>
        <family val="2"/>
        <scheme val="minor"/>
      </rPr>
      <t xml:space="preserve"> For the 39 states using the HC.gov platform, the duration of the 2019 Exchange Open Enrollment Period (November 1, 2018 to December 15, 2018) and cleanup for late Exchange activity (December 16, 2018 to December 22, 2018).</t>
    </r>
  </si>
  <si>
    <t>Total</t>
  </si>
  <si>
    <t>Consumers by Age, Gender, Race/Ethnicity</t>
  </si>
  <si>
    <t>NA</t>
  </si>
  <si>
    <t>NA represents plans are not available</t>
  </si>
  <si>
    <t>Consumers with APTC and/or CSRs</t>
  </si>
  <si>
    <t>Consumers with CSRs</t>
  </si>
  <si>
    <t>Week 1                                                          (1 NOV to 3 NOV)</t>
  </si>
  <si>
    <t>Week 2                                                                                       (4 NOV to 10 NOV)</t>
  </si>
  <si>
    <t>Week 3                                                                                       (11 NOV to 17 NOV)</t>
  </si>
  <si>
    <t>Week 4                                                                                       (18 NOV to 24 NOV)</t>
  </si>
  <si>
    <t>Week 5                                                                                       (25 NOV to 1 DEC)</t>
  </si>
  <si>
    <t>Week 6                                                                                       (2 DEC to 8 DEC)</t>
  </si>
  <si>
    <t>Week 7                                                                                       (9 DEC to 15 DEC)</t>
  </si>
  <si>
    <t>Age ≥ 65</t>
  </si>
  <si>
    <t>LaSalle Parish</t>
  </si>
  <si>
    <t>Heralson County</t>
  </si>
  <si>
    <t>Weighting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</si>
</sst>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_(&quot;$&quot;* #,##0_);_(&quot;$&quot;* \(#,##0\);_(&quot;$&quot;* &quot;-&quot;??_);_(@_)"/>
    <numFmt numFmtId="165" formatCode="&quot;$&quot;#,##0"/>
    <numFmt numFmtId="166" formatCode="_(* #,##0_);_(* \(#,##0\);_(* &quot;-&quot;??_);_(@_)"/>
    <numFmt numFmtId="167" formatCode="#,##0.00000"/>
    <numFmt numFmtId="168" formatCode="#,##0.00000000"/>
  </numFmts>
  <fonts count="15">
    <font>
      <sz val="11"/>
      <color theme="1"/>
      <name val="Calibri"/>
      <family val="2"/>
      <scheme val="minor"/>
    </font>
    <font>
      <b/>
      <sz val="11"/>
      <color theme="1"/>
      <name val="Calibri"/>
      <family val="2"/>
      <scheme val="minor"/>
    </font>
    <font>
      <sz val="11"/>
      <color theme="1"/>
      <name val="Calibri"/>
      <family val="2"/>
      <scheme val="minor"/>
    </font>
    <font>
      <sz val="12"/>
      <color theme="1"/>
      <name val="Calibri"/>
      <family val="2"/>
      <scheme val="minor"/>
    </font>
    <font>
      <sz val="12"/>
      <color theme="1"/>
      <name val="Calibri"/>
      <family val="2"/>
      <charset val="134"/>
      <scheme val="minor"/>
    </font>
    <font>
      <sz val="10"/>
      <name val="Arial"/>
      <family val="2"/>
    </font>
    <font>
      <sz val="10"/>
      <color theme="1"/>
      <name val="Tahoma"/>
      <family val="2"/>
    </font>
    <font>
      <sz val="10"/>
      <name val="MS Sans Serif"/>
      <family val="2"/>
    </font>
    <font>
      <b/>
      <sz val="11"/>
      <name val="Calibri"/>
      <family val="2"/>
      <scheme val="minor"/>
    </font>
    <font>
      <sz val="11"/>
      <name val="Calibri"/>
      <family val="2"/>
      <scheme val="minor"/>
    </font>
    <font>
      <i/>
      <sz val="11"/>
      <name val="Calibri"/>
      <family val="2"/>
      <scheme val="minor"/>
    </font>
    <font>
      <i/>
      <sz val="11"/>
      <color indexed="8"/>
      <name val="Calibri"/>
      <family val="2"/>
      <scheme val="minor"/>
    </font>
    <font>
      <u/>
      <sz val="11"/>
      <color theme="10"/>
      <name val="Calibri"/>
      <family val="2"/>
      <scheme val="minor"/>
    </font>
    <font>
      <sz val="11"/>
      <color rgb="FF1F497D"/>
      <name val="Calibri"/>
      <family val="2"/>
      <scheme val="minor"/>
    </font>
    <font>
      <sz val="11"/>
      <color indexed="8"/>
      <name val="Calibri"/>
      <family val="2"/>
      <scheme val="minor"/>
    </font>
  </fonts>
  <fills count="3">
    <fill>
      <patternFill patternType="none"/>
    </fill>
    <fill>
      <patternFill patternType="gray125"/>
    </fill>
    <fill>
      <patternFill patternType="solid">
        <fgColor theme="2"/>
        <bgColor indexed="64"/>
      </patternFill>
    </fill>
  </fills>
  <borders count="12">
    <border>
      <left/>
      <right/>
      <top/>
      <bottom/>
      <diagonal/>
    </border>
    <border>
      <left/>
      <right/>
      <top/>
      <bottom style="thin">
        <color indexed="64"/>
      </bottom>
      <diagonal/>
    </border>
    <border>
      <left/>
      <right/>
      <top/>
      <bottom style="thin">
        <color rgb="FF000000"/>
      </bottom>
      <diagonal/>
    </border>
    <border>
      <left style="thin">
        <color indexed="64"/>
      </left>
      <right/>
      <top/>
      <bottom/>
      <diagonal/>
    </border>
    <border>
      <left style="thin">
        <color indexed="64"/>
      </left>
      <right/>
      <top/>
      <bottom style="thin">
        <color rgb="FF000000"/>
      </bottom>
      <diagonal/>
    </border>
    <border>
      <left/>
      <right style="thin">
        <color indexed="64"/>
      </right>
      <top/>
      <bottom/>
      <diagonal/>
    </border>
    <border>
      <left/>
      <right/>
      <top style="thin">
        <color theme="1"/>
      </top>
      <bottom style="thin">
        <color theme="1"/>
      </bottom>
      <diagonal/>
    </border>
    <border>
      <left/>
      <right/>
      <top style="thin">
        <color theme="1"/>
      </top>
      <bottom style="thin">
        <color rgb="FF000000"/>
      </bottom>
      <diagonal/>
    </border>
    <border>
      <left style="thin">
        <color indexed="64"/>
      </left>
      <right/>
      <top style="thin">
        <color theme="1"/>
      </top>
      <bottom style="thin">
        <color theme="1"/>
      </bottom>
      <diagonal/>
    </border>
    <border>
      <left/>
      <right/>
      <top/>
      <bottom style="thin">
        <color theme="1"/>
      </bottom>
      <diagonal/>
    </border>
    <border>
      <left style="thin">
        <color indexed="64"/>
      </left>
      <right/>
      <top/>
      <bottom style="thin">
        <color theme="1"/>
      </bottom>
      <diagonal/>
    </border>
    <border>
      <left/>
      <right/>
      <top style="thin">
        <color theme="1"/>
      </top>
      <bottom/>
      <diagonal/>
    </border>
  </borders>
  <cellStyleXfs count="30">
    <xf numFmtId="0" fontId="0" fillId="0" borderId="0"/>
    <xf numFmtId="43" fontId="2" fillId="0" borderId="0" applyFont="0" applyFill="0" applyBorder="0" applyAlignment="0" applyProtection="0"/>
    <xf numFmtId="43" fontId="4" fillId="0" borderId="0" applyFont="0" applyFill="0" applyBorder="0" applyAlignment="0" applyProtection="0"/>
    <xf numFmtId="0" fontId="5" fillId="0" borderId="0"/>
    <xf numFmtId="0" fontId="5" fillId="0" borderId="0"/>
    <xf numFmtId="0" fontId="4"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6" fillId="0" borderId="0"/>
    <xf numFmtId="0" fontId="2" fillId="0" borderId="0"/>
    <xf numFmtId="0" fontId="5" fillId="0" borderId="0"/>
    <xf numFmtId="0" fontId="5" fillId="0" borderId="0"/>
    <xf numFmtId="9" fontId="2"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0" fontId="7" fillId="0" borderId="0"/>
    <xf numFmtId="0" fontId="12" fillId="0" borderId="0" applyNumberFormat="0" applyFill="0" applyBorder="0" applyAlignment="0" applyProtection="0"/>
    <xf numFmtId="44" fontId="2" fillId="0" borderId="0" applyFont="0" applyFill="0" applyBorder="0" applyAlignment="0" applyProtection="0"/>
    <xf numFmtId="43" fontId="2" fillId="0" borderId="0" applyFont="0" applyFill="0" applyBorder="0" applyAlignment="0" applyProtection="0"/>
  </cellStyleXfs>
  <cellXfs count="67">
    <xf numFmtId="0" fontId="0" fillId="0" borderId="0" xfId="0"/>
    <xf numFmtId="3" fontId="0" fillId="0" borderId="0" xfId="0" applyNumberFormat="1"/>
    <xf numFmtId="0" fontId="1" fillId="0" borderId="0" xfId="0" applyFont="1"/>
    <xf numFmtId="49" fontId="0" fillId="0" borderId="0" xfId="0" applyNumberFormat="1"/>
    <xf numFmtId="0" fontId="10" fillId="0" borderId="0" xfId="26" applyFont="1" applyAlignment="1">
      <alignment horizontal="left" vertical="top" wrapText="1"/>
    </xf>
    <xf numFmtId="0" fontId="9" fillId="0" borderId="0" xfId="26" applyFont="1" applyAlignment="1">
      <alignment horizontal="left" vertical="top" wrapText="1"/>
    </xf>
    <xf numFmtId="0" fontId="8" fillId="2" borderId="0" xfId="26" applyFont="1" applyFill="1" applyAlignment="1">
      <alignment horizontal="left" vertical="center"/>
    </xf>
    <xf numFmtId="0" fontId="1" fillId="2" borderId="0" xfId="0" applyFont="1" applyFill="1"/>
    <xf numFmtId="0" fontId="0" fillId="2" borderId="0" xfId="0" applyFill="1"/>
    <xf numFmtId="0" fontId="1" fillId="0" borderId="0" xfId="0" applyFont="1" applyAlignment="1">
      <alignment wrapText="1"/>
    </xf>
    <xf numFmtId="0" fontId="0" fillId="0" borderId="0" xfId="0" applyAlignment="1">
      <alignment horizontal="left"/>
    </xf>
    <xf numFmtId="0" fontId="12" fillId="0" borderId="0" xfId="27"/>
    <xf numFmtId="0" fontId="9" fillId="0" borderId="0" xfId="26" applyFont="1" applyAlignment="1">
      <alignment horizontal="left" vertical="center"/>
    </xf>
    <xf numFmtId="49"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3" fontId="0" fillId="0" borderId="0" xfId="0" applyNumberFormat="1" applyAlignment="1">
      <alignment horizontal="center"/>
    </xf>
    <xf numFmtId="49" fontId="1" fillId="0" borderId="0" xfId="0" applyNumberFormat="1" applyFont="1"/>
    <xf numFmtId="0" fontId="0" fillId="0" borderId="0" xfId="0" applyAlignment="1">
      <alignment horizontal="center"/>
    </xf>
    <xf numFmtId="49" fontId="0" fillId="0" borderId="0" xfId="0" applyNumberFormat="1" applyAlignment="1">
      <alignment horizontal="center"/>
    </xf>
    <xf numFmtId="3" fontId="0" fillId="0" borderId="0" xfId="0" applyNumberFormat="1" applyAlignment="1">
      <alignment horizontal="left" vertical="top"/>
    </xf>
    <xf numFmtId="0" fontId="1" fillId="0" borderId="6" xfId="0" applyFont="1" applyBorder="1" applyAlignment="1">
      <alignment horizontal="left" vertical="top" wrapText="1"/>
    </xf>
    <xf numFmtId="0" fontId="0" fillId="0" borderId="0" xfId="0" applyAlignment="1">
      <alignment wrapText="1"/>
    </xf>
    <xf numFmtId="0" fontId="12" fillId="0" borderId="0" xfId="27" applyAlignment="1">
      <alignment wrapText="1"/>
    </xf>
    <xf numFmtId="165" fontId="0" fillId="0" borderId="0" xfId="0" applyNumberFormat="1" applyAlignment="1">
      <alignment horizontal="center"/>
    </xf>
    <xf numFmtId="165" fontId="0" fillId="0" borderId="0" xfId="0" applyNumberFormat="1"/>
    <xf numFmtId="0" fontId="1" fillId="0" borderId="0" xfId="0" applyFont="1" applyAlignment="1">
      <alignment horizontal="left" vertical="top" wrapText="1"/>
    </xf>
    <xf numFmtId="164" fontId="1" fillId="0" borderId="8" xfId="28" applyNumberFormat="1" applyFont="1" applyBorder="1" applyAlignment="1">
      <alignment horizontal="left" vertical="top" wrapText="1"/>
    </xf>
    <xf numFmtId="165" fontId="1" fillId="0" borderId="6" xfId="28" applyNumberFormat="1" applyFont="1" applyBorder="1" applyAlignment="1">
      <alignment horizontal="left" vertical="top" wrapText="1"/>
    </xf>
    <xf numFmtId="0" fontId="1" fillId="0" borderId="7" xfId="0" applyFont="1" applyBorder="1" applyAlignment="1">
      <alignment horizontal="left" vertical="top" wrapText="1"/>
    </xf>
    <xf numFmtId="165" fontId="1" fillId="0" borderId="7" xfId="28" applyNumberFormat="1" applyFont="1" applyFill="1" applyBorder="1" applyAlignment="1">
      <alignment horizontal="left" vertical="top" wrapText="1"/>
    </xf>
    <xf numFmtId="166" fontId="8" fillId="0" borderId="0" xfId="29" applyNumberFormat="1" applyFont="1" applyBorder="1" applyAlignment="1">
      <alignment horizontal="right"/>
    </xf>
    <xf numFmtId="166" fontId="1" fillId="0" borderId="0" xfId="29" applyNumberFormat="1" applyFont="1" applyBorder="1" applyAlignment="1">
      <alignment horizontal="right"/>
    </xf>
    <xf numFmtId="3" fontId="0" fillId="0" borderId="1" xfId="0" applyNumberFormat="1" applyBorder="1" applyAlignment="1">
      <alignment horizontal="left" vertical="top"/>
    </xf>
    <xf numFmtId="3" fontId="0" fillId="0" borderId="4" xfId="0" applyNumberFormat="1" applyBorder="1" applyAlignment="1">
      <alignment horizontal="left" vertical="top" wrapText="1"/>
    </xf>
    <xf numFmtId="3" fontId="0" fillId="0" borderId="2" xfId="0" applyNumberFormat="1" applyBorder="1" applyAlignment="1">
      <alignment horizontal="left" vertical="top" wrapText="1"/>
    </xf>
    <xf numFmtId="0" fontId="0" fillId="0" borderId="0" xfId="0" applyAlignment="1">
      <alignment horizontal="left" vertical="top"/>
    </xf>
    <xf numFmtId="3" fontId="1" fillId="0" borderId="1" xfId="0" applyNumberFormat="1" applyFont="1" applyBorder="1" applyAlignment="1">
      <alignment horizontal="left" vertical="top" wrapText="1"/>
    </xf>
    <xf numFmtId="0" fontId="1" fillId="0" borderId="9" xfId="0" applyFont="1" applyBorder="1" applyAlignment="1">
      <alignment horizontal="left" vertical="top" wrapText="1"/>
    </xf>
    <xf numFmtId="43" fontId="1" fillId="0" borderId="10" xfId="29" applyFont="1" applyBorder="1" applyAlignment="1">
      <alignment horizontal="left" vertical="top" wrapText="1"/>
    </xf>
    <xf numFmtId="43" fontId="1" fillId="0" borderId="9" xfId="29" applyFont="1" applyBorder="1" applyAlignment="1">
      <alignment horizontal="left" vertical="top" wrapText="1"/>
    </xf>
    <xf numFmtId="3" fontId="0" fillId="0" borderId="0" xfId="0" applyNumberFormat="1" applyAlignment="1">
      <alignment horizontal="right"/>
    </xf>
    <xf numFmtId="43" fontId="1" fillId="0" borderId="0" xfId="29" applyFont="1" applyBorder="1" applyAlignment="1">
      <alignment horizontal="left" vertical="top" wrapText="1"/>
    </xf>
    <xf numFmtId="3" fontId="0" fillId="0" borderId="3" xfId="0" applyNumberFormat="1" applyBorder="1" applyAlignment="1">
      <alignment horizontal="right"/>
    </xf>
    <xf numFmtId="3" fontId="0" fillId="0" borderId="3" xfId="0" applyNumberFormat="1" applyBorder="1" applyAlignment="1">
      <alignment horizontal="left" vertical="top"/>
    </xf>
    <xf numFmtId="3" fontId="0" fillId="0" borderId="5" xfId="0" applyNumberFormat="1" applyBorder="1" applyAlignment="1">
      <alignment horizontal="left" vertical="top"/>
    </xf>
    <xf numFmtId="3" fontId="0" fillId="0" borderId="5" xfId="0" applyNumberFormat="1" applyBorder="1" applyAlignment="1">
      <alignment horizontal="right"/>
    </xf>
    <xf numFmtId="0" fontId="1" fillId="0" borderId="0" xfId="0" applyFont="1" applyAlignment="1">
      <alignment vertical="top" wrapText="1"/>
    </xf>
    <xf numFmtId="0" fontId="1" fillId="0" borderId="5" xfId="0" applyFont="1" applyBorder="1" applyAlignment="1">
      <alignment vertical="top" wrapText="1"/>
    </xf>
    <xf numFmtId="0" fontId="13" fillId="0" borderId="0" xfId="0" applyFont="1" applyAlignment="1">
      <alignment vertical="center"/>
    </xf>
    <xf numFmtId="49" fontId="1" fillId="0" borderId="1" xfId="0" applyNumberFormat="1" applyFont="1" applyBorder="1"/>
    <xf numFmtId="0" fontId="1" fillId="0" borderId="0" xfId="0" applyFont="1" applyAlignment="1">
      <alignment horizontal="center"/>
    </xf>
    <xf numFmtId="3" fontId="1" fillId="0" borderId="1" xfId="29" applyNumberFormat="1" applyFont="1" applyBorder="1" applyAlignment="1">
      <alignment horizontal="right"/>
    </xf>
    <xf numFmtId="3" fontId="0" fillId="0" borderId="11" xfId="0" applyNumberFormat="1" applyBorder="1" applyAlignment="1">
      <alignment horizontal="right"/>
    </xf>
    <xf numFmtId="3" fontId="1" fillId="0" borderId="0" xfId="29" applyNumberFormat="1" applyFont="1" applyAlignment="1">
      <alignment horizontal="right"/>
    </xf>
    <xf numFmtId="3" fontId="1" fillId="0" borderId="3" xfId="0" applyNumberFormat="1" applyFont="1" applyBorder="1" applyAlignment="1">
      <alignment horizontal="right"/>
    </xf>
    <xf numFmtId="3" fontId="1" fillId="0" borderId="0" xfId="0" applyNumberFormat="1" applyFont="1" applyAlignment="1">
      <alignment horizontal="right"/>
    </xf>
    <xf numFmtId="3" fontId="1" fillId="0" borderId="5" xfId="29" applyNumberFormat="1" applyFont="1" applyBorder="1" applyAlignment="1">
      <alignment horizontal="right"/>
    </xf>
    <xf numFmtId="3" fontId="1" fillId="0" borderId="0" xfId="29" applyNumberFormat="1" applyFont="1" applyBorder="1" applyAlignment="1">
      <alignment horizontal="right"/>
    </xf>
    <xf numFmtId="3" fontId="1" fillId="0" borderId="3" xfId="29" applyNumberFormat="1" applyFont="1" applyBorder="1" applyAlignment="1">
      <alignment horizontal="right"/>
    </xf>
    <xf numFmtId="166" fontId="1" fillId="0" borderId="0" xfId="29" applyNumberFormat="1" applyFont="1" applyFill="1" applyBorder="1" applyAlignment="1">
      <alignment vertical="top" wrapText="1"/>
    </xf>
    <xf numFmtId="166" fontId="1" fillId="0" borderId="0" xfId="29" applyNumberFormat="1" applyFont="1" applyFill="1" applyBorder="1" applyAlignment="1">
      <alignment horizontal="left" vertical="top" wrapText="1"/>
    </xf>
    <xf numFmtId="166" fontId="0" fillId="0" borderId="0" xfId="29" applyNumberFormat="1" applyFont="1" applyAlignment="1">
      <alignment horizontal="right"/>
    </xf>
    <xf numFmtId="166" fontId="0" fillId="0" borderId="0" xfId="29" applyNumberFormat="1" applyFont="1" applyFill="1" applyAlignment="1">
      <alignment horizontal="right"/>
    </xf>
    <xf numFmtId="166" fontId="1" fillId="0" borderId="1" xfId="29" applyNumberFormat="1" applyFont="1" applyBorder="1" applyAlignment="1">
      <alignment horizontal="right"/>
    </xf>
    <xf numFmtId="166" fontId="0" fillId="0" borderId="0" xfId="29" applyNumberFormat="1" applyFont="1"/>
    <xf numFmtId="167" fontId="0" fillId="0" borderId="0" xfId="0" applyNumberFormat="1" applyAlignment="1">
      <alignment horizontal="center"/>
    </xf>
    <xf numFmtId="168" fontId="0" fillId="0" borderId="0" xfId="0" applyNumberFormat="1"/>
  </cellXfs>
  <cellStyles count="30">
    <cellStyle name="Comma" xfId="29" builtinId="3"/>
    <cellStyle name="Comma 2" xfId="1" xr:uid="{00000000-0005-0000-0000-000001000000}"/>
    <cellStyle name="Comma 3" xfId="2" xr:uid="{00000000-0005-0000-0000-000002000000}"/>
    <cellStyle name="Currency" xfId="28" builtinId="4"/>
    <cellStyle name="Hyperlink" xfId="27" builtinId="8"/>
    <cellStyle name="Normal" xfId="0" builtinId="0"/>
    <cellStyle name="Normal 10" xfId="3" xr:uid="{00000000-0005-0000-0000-000006000000}"/>
    <cellStyle name="Normal 10 2" xfId="4" xr:uid="{00000000-0005-0000-0000-000007000000}"/>
    <cellStyle name="Normal 11" xfId="5" xr:uid="{00000000-0005-0000-0000-000008000000}"/>
    <cellStyle name="Normal 2" xfId="6" xr:uid="{00000000-0005-0000-0000-000009000000}"/>
    <cellStyle name="Normal 2 2" xfId="7" xr:uid="{00000000-0005-0000-0000-00000A000000}"/>
    <cellStyle name="Normal 2 2 2" xfId="8" xr:uid="{00000000-0005-0000-0000-00000B000000}"/>
    <cellStyle name="Normal 2 3" xfId="9" xr:uid="{00000000-0005-0000-0000-00000C000000}"/>
    <cellStyle name="Normal 2 4 2" xfId="26" xr:uid="{00000000-0005-0000-0000-00000D000000}"/>
    <cellStyle name="Normal 3" xfId="10" xr:uid="{00000000-0005-0000-0000-00000E000000}"/>
    <cellStyle name="Normal 3 2" xfId="11" xr:uid="{00000000-0005-0000-0000-00000F000000}"/>
    <cellStyle name="Normal 3 2 2" xfId="12" xr:uid="{00000000-0005-0000-0000-000010000000}"/>
    <cellStyle name="Normal 3 3" xfId="13" xr:uid="{00000000-0005-0000-0000-000011000000}"/>
    <cellStyle name="Normal 4" xfId="14" xr:uid="{00000000-0005-0000-0000-000012000000}"/>
    <cellStyle name="Normal 4 2" xfId="15" xr:uid="{00000000-0005-0000-0000-000013000000}"/>
    <cellStyle name="Normal 4 2 2" xfId="16" xr:uid="{00000000-0005-0000-0000-000014000000}"/>
    <cellStyle name="Normal 4 3" xfId="17" xr:uid="{00000000-0005-0000-0000-000015000000}"/>
    <cellStyle name="Normal 5" xfId="18" xr:uid="{00000000-0005-0000-0000-000016000000}"/>
    <cellStyle name="Normal 6" xfId="19" xr:uid="{00000000-0005-0000-0000-000017000000}"/>
    <cellStyle name="Normal 7" xfId="20" xr:uid="{00000000-0005-0000-0000-000018000000}"/>
    <cellStyle name="Normal 8" xfId="21" xr:uid="{00000000-0005-0000-0000-000019000000}"/>
    <cellStyle name="Normal 9" xfId="22" xr:uid="{00000000-0005-0000-0000-00001A000000}"/>
    <cellStyle name="Percent 2" xfId="23" xr:uid="{00000000-0005-0000-0000-00001B000000}"/>
    <cellStyle name="Percent 3" xfId="24" xr:uid="{00000000-0005-0000-0000-00001C000000}"/>
    <cellStyle name="Percent 4" xfId="25" xr:uid="{00000000-0005-0000-0000-00001D000000}"/>
  </cellStyles>
  <dxfs count="141">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style="thin">
          <color indexed="64"/>
        </left>
        <right/>
        <top style="thin">
          <color auto="1"/>
        </top>
        <bottom style="thin">
          <color auto="1"/>
        </bottom>
      </border>
    </dxf>
    <dxf>
      <numFmt numFmtId="3" formatCode="#,##0"/>
      <alignment horizontal="right" vertical="bottom" textRotation="0" wrapText="0" indent="0" justifyLastLine="0" shrinkToFit="0" readingOrder="0"/>
    </dxf>
    <dxf>
      <numFmt numFmtId="30" formatCode="@"/>
    </dxf>
    <dxf>
      <numFmt numFmtId="30" formatCode="@"/>
    </dxf>
    <dxf>
      <numFmt numFmtId="30" formatCode="@"/>
    </dxf>
    <dxf>
      <border outline="0">
        <top style="thin">
          <color theme="1"/>
        </top>
      </border>
    </dxf>
    <dxf>
      <font>
        <b/>
        <i val="0"/>
        <strike val="0"/>
        <condense val="0"/>
        <extend val="0"/>
        <outline val="0"/>
        <shadow val="0"/>
        <u val="none"/>
        <vertAlign val="baseline"/>
        <sz val="11"/>
        <color theme="1"/>
        <name val="Calibri"/>
        <scheme val="minor"/>
      </font>
      <numFmt numFmtId="35" formatCode="_(* #,##0.00_);_(* \(#,##0.00\);_(* &quot;-&quot;??_);_(@_)"/>
      <alignment horizontal="left" vertical="top"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dxf>
    <dxf>
      <numFmt numFmtId="30" formatCode="@"/>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left" vertical="top" textRotation="0" wrapText="1"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center"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numFmt numFmtId="3" formatCode="#,##0"/>
      <alignment horizontal="center"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style="thin">
          <color indexed="64"/>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style="thin">
          <color indexed="64"/>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style="thin">
          <color indexed="64"/>
        </right>
        <top/>
        <bottom/>
      </border>
    </dxf>
    <dxf>
      <numFmt numFmtId="3" formatCode="#,##0"/>
      <alignment horizontal="right" vertical="bottom" textRotation="0" wrapText="0" indent="0" justifyLastLine="0" shrinkToFit="0" readingOrder="0"/>
      <border diagonalUp="0" diagonalDown="0">
        <left style="thin">
          <color indexed="64"/>
        </left>
        <right/>
        <top/>
        <bottom/>
      </border>
    </dxf>
    <dxf>
      <numFmt numFmtId="3" formatCode="#,##0"/>
      <alignment horizontal="right" vertical="bottom" textRotation="0" wrapText="0" indent="0" justifyLastLine="0" shrinkToFit="0" readingOrder="0"/>
      <border diagonalUp="0" diagonalDown="0">
        <left/>
        <right style="thin">
          <color indexed="64"/>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style="thin">
          <color indexed="64"/>
        </right>
        <top style="thin">
          <color auto="1"/>
        </top>
        <bottom style="thin">
          <color auto="1"/>
        </bottom>
      </border>
    </dxf>
    <dxf>
      <numFmt numFmtId="30" formatCode="@"/>
      <border diagonalUp="0" diagonalDown="0">
        <left/>
        <right/>
        <top style="thin">
          <color auto="1"/>
        </top>
        <bottom style="thin">
          <color auto="1"/>
        </bottom>
        <vertical/>
        <horizontal style="thin">
          <color auto="1"/>
        </horizontal>
      </border>
    </dxf>
    <dxf>
      <numFmt numFmtId="30" formatCode="@"/>
      <border diagonalUp="0" diagonalDown="0">
        <left/>
        <right/>
        <top style="thin">
          <color auto="1"/>
        </top>
        <bottom style="thin">
          <color auto="1"/>
        </bottom>
        <vertical/>
        <horizontal style="thin">
          <color auto="1"/>
        </horizontal>
      </border>
    </dxf>
    <dxf>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1"/>
        <color theme="1"/>
        <name val="Calibri"/>
        <scheme val="minor"/>
      </font>
      <numFmt numFmtId="3" formatCode="#,##0"/>
      <alignment horizontal="left" vertical="top" textRotation="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diagonalUp="0" diagonalDown="0">
        <left/>
        <right/>
        <top style="thin">
          <color auto="1"/>
        </top>
        <bottom style="thin">
          <color auto="1"/>
        </bottom>
      </border>
    </dxf>
    <dxf>
      <numFmt numFmtId="3" formatCode="#,##0"/>
      <alignment horizontal="right" vertical="bottom" textRotation="0" wrapText="0" indent="0" justifyLastLine="0" shrinkToFit="0" readingOrder="0"/>
      <border>
        <right style="thin">
          <color indexed="64"/>
        </right>
      </border>
    </dxf>
    <dxf>
      <border outline="0">
        <bottom style="thin">
          <color rgb="FF000000"/>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left" vertical="top" textRotation="0" wrapText="1" indent="0" justifyLastLine="0" shrinkToFit="0" readingOrder="0"/>
    </dxf>
    <dxf>
      <numFmt numFmtId="166" formatCode="_(* #,##0_);_(* \(#,##0\);_(* &quot;-&quot;??_);_(@_)"/>
      <alignment horizontal="right" vertical="bottom" textRotation="0" wrapText="0" indent="0" justifyLastLine="0" shrinkToFit="0" readingOrder="0"/>
    </dxf>
    <dxf>
      <numFmt numFmtId="166" formatCode="_(* #,##0_);_(* \(#,##0\);_(* &quot;-&quot;??_);_(@_)"/>
      <alignment horizontal="right" vertical="bottom" textRotation="0" wrapText="0" indent="0" justifyLastLine="0" shrinkToFit="0" readingOrder="0"/>
    </dxf>
    <dxf>
      <numFmt numFmtId="166" formatCode="_(* #,##0_);_(* \(#,##0\);_(* &quot;-&quot;??_);_(@_)"/>
      <alignment horizontal="right" vertical="bottom" textRotation="0" wrapText="0" indent="0" justifyLastLine="0" shrinkToFit="0" readingOrder="0"/>
    </dxf>
    <dxf>
      <numFmt numFmtId="166" formatCode="_(* #,##0_);_(* \(#,##0\);_(* &quot;-&quot;??_);_(@_)"/>
      <alignment horizontal="right" vertical="bottom" textRotation="0" wrapText="0" indent="0" justifyLastLine="0" shrinkToFit="0" readingOrder="0"/>
    </dxf>
    <dxf>
      <numFmt numFmtId="166" formatCode="_(* #,##0_);_(* \(#,##0\);_(* &quot;-&quot;??_);_(@_)"/>
      <alignment horizontal="right" vertical="bottom" textRotation="0" wrapText="0" indent="0" justifyLastLine="0" shrinkToFit="0" readingOrder="0"/>
    </dxf>
    <dxf>
      <numFmt numFmtId="166" formatCode="_(* #,##0_);_(* \(#,##0\);_(* &quot;-&quot;??_);_(@_)"/>
      <alignment horizontal="right" vertical="bottom" textRotation="0" wrapText="0" indent="0" justifyLastLine="0" shrinkToFit="0" readingOrder="0"/>
    </dxf>
    <dxf>
      <numFmt numFmtId="166" formatCode="_(* #,##0_);_(* \(#,##0\);_(* &quot;-&quot;??_);_(@_)"/>
      <alignment horizontal="right" vertical="bottom" textRotation="0" wrapText="0" indent="0" justifyLastLine="0" shrinkToFit="0" readingOrder="0"/>
    </dxf>
    <dxf>
      <numFmt numFmtId="166" formatCode="_(* #,##0_);_(* \(#,##0\);_(* &quot;-&quot;??_);_(@_)"/>
      <alignment horizontal="right" vertical="bottom" textRotation="0" wrapText="0" indent="0" justifyLastLine="0" shrinkToFit="0" readingOrder="0"/>
    </dxf>
    <dxf>
      <numFmt numFmtId="166" formatCode="_(* #,##0_);_(* \(#,##0\);_(* &quot;-&quot;??_);_(@_)"/>
      <alignment horizontal="right"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dxf>
    <dxf>
      <numFmt numFmtId="30" formatCode="@"/>
    </dxf>
    <dxf>
      <numFmt numFmtId="30" formatCode="@"/>
    </dxf>
    <dxf>
      <border outline="0">
        <top style="thin">
          <color theme="1"/>
        </top>
      </border>
    </dxf>
    <dxf>
      <alignment horizontal="center" vertical="bottom" textRotation="0" wrapText="0" indent="0" justifyLastLine="0" shrinkToFit="0" readingOrder="0"/>
    </dxf>
    <dxf>
      <alignment horizontal="left" vertical="top"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right/>
        <top/>
        <bottom style="thin">
          <color indexed="64"/>
        </bottom>
        <vertical/>
        <horizontal/>
      </border>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dxf>
    <dxf>
      <numFmt numFmtId="30" formatCode="@"/>
    </dxf>
    <dxf>
      <numFmt numFmtId="30" formatCode="@"/>
    </dxf>
    <dxf>
      <numFmt numFmtId="30" formatCode="@"/>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numFmt numFmtId="3" formatCode="#,##0"/>
      <alignment horizontal="left" vertical="top" textRotation="0" wrapText="1" indent="0" justifyLastLine="0" shrinkToFit="0" readingOrder="0"/>
    </dxf>
    <dxf>
      <alignment horizontal="general" vertical="bottom" textRotation="0" wrapText="1"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ro-dc-adshare\share\Users\O2MY\AppData\Local\Temp\1\PK3141.tmp\2016_Marketplace_Open_Enrollment_Period_Statistics_(fi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O-DC-ADSHARE\Share\OEDA%20-%20PDAG\Marketplace\OE2016%20Public%20Releases\HistoricSnapshots\OE2_Snapshot_Stats_V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rapac/Documents/Just%20Saying%20That/Consulting/GCO/Cliff%20Model%20Working%20Group-v1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s"/>
      <sheetName val="Definitions"/>
      <sheetName val="National Figures"/>
      <sheetName val="State Figures"/>
      <sheetName val="DMA Figure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s"/>
      <sheetName val="Definitions"/>
      <sheetName val="Weekly Snapshot"/>
      <sheetName val="State Figures"/>
      <sheetName val="MSA Figures"/>
      <sheetName val="DMA Figures"/>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s"/>
      <sheetName val="Export"/>
      <sheetName val="Analysis"/>
      <sheetName val="Income Compare Graphs"/>
      <sheetName val="Output Income Compare"/>
      <sheetName val="Output Marriage Penalty"/>
      <sheetName val="State Compare Graphs"/>
      <sheetName val="Output State Compare"/>
      <sheetName val="Output"/>
      <sheetName val="Inputs"/>
      <sheetName val="Calc1"/>
      <sheetName val="FPIG"/>
      <sheetName val="FICA"/>
      <sheetName val="fTax"/>
      <sheetName val="CTC"/>
      <sheetName val="EITC"/>
      <sheetName val="TANF"/>
      <sheetName val="sTax"/>
      <sheetName val="sTax2"/>
      <sheetName val="sEITC"/>
      <sheetName val="SSI"/>
      <sheetName val="sSSI"/>
      <sheetName val="SNAP"/>
      <sheetName val="WIC"/>
      <sheetName val="NSLP"/>
      <sheetName val="Mcaid"/>
      <sheetName val="CHIP"/>
      <sheetName val="HIX"/>
      <sheetName val="CCare"/>
      <sheetName val="Sec8"/>
      <sheetName val="LIHEAP"/>
      <sheetName val="States"/>
      <sheetName val="Subdivisions"/>
      <sheetName val="Lists"/>
      <sheetName val="Codes"/>
      <sheetName val="Federal Sources"/>
      <sheetName val="State Sources"/>
      <sheetName val="Tables"/>
      <sheetName val="Defined Name Table"/>
      <sheetName val="Cliff Model Working Group-v12"/>
    </sheetNames>
    <sheetDataSet>
      <sheetData sheetId="0"/>
      <sheetData sheetId="1"/>
      <sheetData sheetId="2"/>
      <sheetData sheetId="3"/>
      <sheetData sheetId="4"/>
      <sheetData sheetId="5"/>
      <sheetData sheetId="6"/>
      <sheetData sheetId="7"/>
      <sheetData sheetId="8"/>
      <sheetData sheetId="9">
        <row r="5">
          <cell r="C5">
            <v>2022</v>
          </cell>
        </row>
      </sheetData>
      <sheetData sheetId="10">
        <row r="2">
          <cell r="N2">
            <v>1</v>
          </cell>
        </row>
      </sheetData>
      <sheetData sheetId="11">
        <row r="19">
          <cell r="N19">
            <v>12760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13">
          <cell r="E113" t="str">
            <v>Alabama</v>
          </cell>
        </row>
      </sheetData>
      <sheetData sheetId="32"/>
      <sheetData sheetId="33">
        <row r="10">
          <cell r="D10" t="str">
            <v>Yes</v>
          </cell>
        </row>
      </sheetData>
      <sheetData sheetId="34"/>
      <sheetData sheetId="35"/>
      <sheetData sheetId="36"/>
      <sheetData sheetId="37"/>
      <sheetData sheetId="38"/>
      <sheetData sheetId="3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9" displayName="Table29" ref="A2:B10" totalsRowShown="0">
  <tableColumns count="2">
    <tableColumn id="1" xr3:uid="{00000000-0010-0000-0000-000001000000}" name="Table" dataDxfId="140"/>
    <tableColumn id="2" xr3:uid="{00000000-0010-0000-0000-000002000000}" name="Name" dataDxfId="139"/>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1000000}" name="Table9" displayName="Table9" ref="A1:H2723" totalsRowShown="0" headerRowDxfId="138" dataDxfId="136" headerRowBorderDxfId="137">
  <autoFilter ref="A1:H2723" xr:uid="{00000000-0009-0000-0100-000009000000}"/>
  <tableColumns count="8">
    <tableColumn id="1" xr3:uid="{00000000-0010-0000-0100-000001000000}" name="County FIPS Code"/>
    <tableColumn id="2" xr3:uid="{00000000-0010-0000-0100-000002000000}" name="State" dataDxfId="135" totalsRowDxfId="134"/>
    <tableColumn id="3" xr3:uid="{00000000-0010-0000-0100-000003000000}" name="County Name" dataDxfId="133" totalsRowDxfId="132"/>
    <tableColumn id="8" xr3:uid="{00000000-0010-0000-0100-000008000000}" name="Total Number of Consumers Who Have Selected an Exchange Plan" dataDxfId="131" totalsRowDxfId="130"/>
    <tableColumn id="4" xr3:uid="{00000000-0010-0000-0100-000004000000}" name="New Consumers" dataDxfId="129" totalsRowDxfId="128"/>
    <tableColumn id="7" xr3:uid="{00000000-0010-0000-0100-000007000000}" name="Total Re-enrollees" dataDxfId="127" totalsRowDxfId="126"/>
    <tableColumn id="5" xr3:uid="{00000000-0010-0000-0100-000005000000}" name="Active Re-enrollees" dataDxfId="125" totalsRowDxfId="124"/>
    <tableColumn id="6" xr3:uid="{00000000-0010-0000-0100-000006000000}" name="Automatic Re-enrollees" dataDxfId="123" totalsRowDxfId="12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A1:F2723" totalsRowShown="0" headerRowDxfId="121" dataDxfId="120" tableBorderDxfId="119">
  <autoFilter ref="A1:F2723" xr:uid="{00000000-0009-0000-0100-000006000000}"/>
  <tableColumns count="6">
    <tableColumn id="1" xr3:uid="{00000000-0010-0000-0200-000001000000}" name="County FIPS Code" dataDxfId="118"/>
    <tableColumn id="2" xr3:uid="{00000000-0010-0000-0200-000002000000}" name="State" dataDxfId="117"/>
    <tableColumn id="3" xr3:uid="{00000000-0010-0000-0200-000003000000}" name="County Name" dataDxfId="116"/>
    <tableColumn id="4" xr3:uid="{00000000-0010-0000-0200-000004000000}" name="Active Re-enrollees" dataDxfId="115"/>
    <tableColumn id="5" xr3:uid="{00000000-0010-0000-0200-000005000000}" name="Active Re-enrollees who Switched Plans" dataDxfId="114"/>
    <tableColumn id="6" xr3:uid="{00000000-0010-0000-0200-000006000000}" name="Active Re-enrollees who Remained in the Same Plan or a Crosswalked Plan" dataDxfId="113"/>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1:L2723" totalsRowShown="0" headerRowDxfId="112">
  <autoFilter ref="A1:L2723" xr:uid="{00000000-0009-0000-0100-000005000000}"/>
  <tableColumns count="12">
    <tableColumn id="1" xr3:uid="{00000000-0010-0000-0300-000001000000}" name="County FIPS Code"/>
    <tableColumn id="2" xr3:uid="{00000000-0010-0000-0300-000002000000}" name="State"/>
    <tableColumn id="3" xr3:uid="{00000000-0010-0000-0300-000003000000}" name="County Name"/>
    <tableColumn id="4" xr3:uid="{00000000-0010-0000-0300-000004000000}" name="Total Number of Consumers Who Have Selected an Exchange Plan" dataDxfId="111" dataCellStyle="Comma"/>
    <tableColumn id="5" xr3:uid="{00000000-0010-0000-0300-000005000000}" name="Week 1                                                          (1 NOV to 3 NOV)" dataDxfId="110" dataCellStyle="Comma"/>
    <tableColumn id="6" xr3:uid="{00000000-0010-0000-0300-000006000000}" name="Week 2                                                                                       (4 NOV to 10 NOV)" dataDxfId="109" dataCellStyle="Comma"/>
    <tableColumn id="7" xr3:uid="{00000000-0010-0000-0300-000007000000}" name="Week 3                                                                                       (11 NOV to 17 NOV)" dataDxfId="108" dataCellStyle="Comma"/>
    <tableColumn id="8" xr3:uid="{00000000-0010-0000-0300-000008000000}" name="Week 4                                                                                       (18 NOV to 24 NOV)" dataDxfId="107" dataCellStyle="Comma"/>
    <tableColumn id="9" xr3:uid="{00000000-0010-0000-0300-000009000000}" name="Week 5                                                                                       (25 NOV to 1 DEC)" dataDxfId="106" dataCellStyle="Comma"/>
    <tableColumn id="10" xr3:uid="{00000000-0010-0000-0300-00000A000000}" name="Week 6                                                                                       (2 DEC to 8 DEC)" dataDxfId="105" dataCellStyle="Comma"/>
    <tableColumn id="11" xr3:uid="{00000000-0010-0000-0300-00000B000000}" name="Week 7                                                                                       (9 DEC to 15 DEC)" dataDxfId="104" dataCellStyle="Comma"/>
    <tableColumn id="12" xr3:uid="{00000000-0010-0000-0300-00000C000000}" name="Final Snapshot" dataDxfId="103" dataCellStyle="Comma"/>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able62" displayName="Table62" ref="A1:O2723" totalsRowShown="0" headerRowDxfId="102" headerRowBorderDxfId="101">
  <autoFilter ref="A1:O2723" xr:uid="{00000000-0009-0000-0100-000001000000}"/>
  <tableColumns count="15">
    <tableColumn id="1" xr3:uid="{00000000-0010-0000-0400-000001000000}" name="County FIPS Code"/>
    <tableColumn id="2" xr3:uid="{00000000-0010-0000-0400-000002000000}" name="State"/>
    <tableColumn id="3" xr3:uid="{00000000-0010-0000-0400-000003000000}" name="County Name"/>
    <tableColumn id="8" xr3:uid="{00000000-0010-0000-0400-000008000000}" name="Total Number of Consumers Who Have Selected an Exchange Plan" dataDxfId="100"/>
    <tableColumn id="9" xr3:uid="{00000000-0010-0000-0400-000009000000}" name="Average Premium  " dataDxfId="99"/>
    <tableColumn id="5" xr3:uid="{00000000-0010-0000-0400-000005000000}" name="Average Premium after APTC  " dataDxfId="98"/>
    <tableColumn id="7" xr3:uid="{00000000-0010-0000-0400-000007000000}" name="Consumers with APTC and/or CSRs" dataDxfId="97"/>
    <tableColumn id="4" xr3:uid="{00000000-0010-0000-0400-000004000000}" name="Consumers with CSRs" dataDxfId="96"/>
    <tableColumn id="6" xr3:uid="{00000000-0010-0000-0400-000006000000}" name="Consumers with 73% Actuarial Value" dataDxfId="95"/>
    <tableColumn id="10" xr3:uid="{00000000-0010-0000-0400-00000A000000}" name="Consumers with 87% Actuarial Value" dataDxfId="94"/>
    <tableColumn id="11" xr3:uid="{00000000-0010-0000-0400-00000B000000}" name="Consumers with 94% Actuarial Value" dataDxfId="93"/>
    <tableColumn id="12" xr3:uid="{00000000-0010-0000-0400-00000C000000}" name="CSRs Reserved for Members of Federally Recognized Tribes and Alaska Native Claims Settlement Act Shareholders" dataDxfId="92"/>
    <tableColumn id="13" xr3:uid="{00000000-0010-0000-0400-00000D000000}" name="Consumers with APTC" dataDxfId="91"/>
    <tableColumn id="14" xr3:uid="{00000000-0010-0000-0400-00000E000000}" name="Average APTC among consumers receiving APTC  " dataDxfId="90"/>
    <tableColumn id="15" xr3:uid="{00000000-0010-0000-0400-00000F000000}" name="Average Premium after APTC among consumers receiving APTC  " dataDxfId="89"/>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le134" displayName="Table134" ref="A1:X2723" totalsRowShown="0" headerRowDxfId="88" dataDxfId="86" headerRowBorderDxfId="87">
  <autoFilter ref="A1:X2723" xr:uid="{00000000-0009-0000-0100-000003000000}"/>
  <tableColumns count="24">
    <tableColumn id="1" xr3:uid="{00000000-0010-0000-0500-000001000000}" name="County FIPS Code" dataDxfId="85"/>
    <tableColumn id="2" xr3:uid="{00000000-0010-0000-0500-000002000000}" name="State" dataDxfId="84"/>
    <tableColumn id="3" xr3:uid="{00000000-0010-0000-0500-000003000000}" name="County Name" dataDxfId="83"/>
    <tableColumn id="12" xr3:uid="{00000000-0010-0000-0500-00000C000000}" name="Total Number of Consumers Who Have Selected an Exchange Plan" dataDxfId="82"/>
    <tableColumn id="4" xr3:uid="{00000000-0010-0000-0500-000004000000}" name="Age &lt; 18" dataDxfId="81"/>
    <tableColumn id="5" xr3:uid="{00000000-0010-0000-0500-000005000000}" name="Age 18-25" dataDxfId="80"/>
    <tableColumn id="6" xr3:uid="{00000000-0010-0000-0500-000006000000}" name="Age 26-34" dataDxfId="79"/>
    <tableColumn id="7" xr3:uid="{00000000-0010-0000-0500-000007000000}" name="Age 35-44" dataDxfId="78"/>
    <tableColumn id="8" xr3:uid="{00000000-0010-0000-0500-000008000000}" name="Age 45-54" dataDxfId="77"/>
    <tableColumn id="9" xr3:uid="{00000000-0010-0000-0500-000009000000}" name="Age 55-64" dataDxfId="76"/>
    <tableColumn id="10" xr3:uid="{00000000-0010-0000-0500-00000A000000}" name="Age ≥ 65" dataDxfId="75"/>
    <tableColumn id="22" xr3:uid="{00000000-0010-0000-0500-000016000000}" name="Male" dataDxfId="74"/>
    <tableColumn id="11" xr3:uid="{00000000-0010-0000-0500-00000B000000}" name="Female" dataDxfId="73"/>
    <tableColumn id="13" xr3:uid="{00000000-0010-0000-0500-00000D000000}" name="American Indian / Alaska Native" dataDxfId="72"/>
    <tableColumn id="14" xr3:uid="{00000000-0010-0000-0500-00000E000000}" name="Asian" dataDxfId="71"/>
    <tableColumn id="15" xr3:uid="{00000000-0010-0000-0500-00000F000000}" name="Native Hawaiian / Pacific Islander" dataDxfId="70"/>
    <tableColumn id="16" xr3:uid="{00000000-0010-0000-0500-000010000000}" name="African-American" dataDxfId="69"/>
    <tableColumn id="17" xr3:uid="{00000000-0010-0000-0500-000011000000}" name="White" dataDxfId="68"/>
    <tableColumn id="18" xr3:uid="{00000000-0010-0000-0500-000012000000}" name="Other Race" dataDxfId="67"/>
    <tableColumn id="19" xr3:uid="{00000000-0010-0000-0500-000013000000}" name="Multiracial" dataDxfId="66"/>
    <tableColumn id="20" xr3:uid="{00000000-0010-0000-0500-000014000000}" name="Unknown Race" dataDxfId="65"/>
    <tableColumn id="21" xr3:uid="{00000000-0010-0000-0500-000015000000}" name="Hispanic/Latino Ethnicity" dataDxfId="64"/>
    <tableColumn id="23" xr3:uid="{00000000-0010-0000-0500-000017000000}" name="Not Hispanic/Latino Ethnicity" dataDxfId="63"/>
    <tableColumn id="24" xr3:uid="{00000000-0010-0000-0500-000018000000}" name="Unknown Ethnicity" dataDxfId="62"/>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8" displayName="Table8" ref="B1:K2723" totalsRowShown="0" headerRowDxfId="61" dataDxfId="59" headerRowBorderDxfId="60">
  <autoFilter ref="B1:K2723" xr:uid="{00000000-0009-0000-0100-000008000000}"/>
  <sortState xmlns:xlrd2="http://schemas.microsoft.com/office/spreadsheetml/2017/richdata2" ref="B2:J2723">
    <sortCondition ref="C2:C2723"/>
  </sortState>
  <tableColumns count="10">
    <tableColumn id="5" xr3:uid="{00000000-0010-0000-0600-000005000000}" name="County FIPS Code" dataDxfId="58"/>
    <tableColumn id="2" xr3:uid="{00000000-0010-0000-0600-000002000000}" name="State" dataDxfId="57"/>
    <tableColumn id="3" xr3:uid="{00000000-0010-0000-0600-000003000000}" name="County Name" dataDxfId="56"/>
    <tableColumn id="10" xr3:uid="{00000000-0010-0000-0600-00000A000000}" name="Total Number of Consumers Who Have Selected an Exchange Plan" dataDxfId="55"/>
    <tableColumn id="11" xr3:uid="{00000000-0010-0000-0600-00000B000000}" name="Catastrophic" dataDxfId="54"/>
    <tableColumn id="12" xr3:uid="{00000000-0010-0000-0600-00000C000000}" name="Bronze" dataDxfId="53"/>
    <tableColumn id="13" xr3:uid="{00000000-0010-0000-0600-00000D000000}" name="Silver " dataDxfId="52"/>
    <tableColumn id="14" xr3:uid="{00000000-0010-0000-0600-00000E000000}" name="Gold" dataDxfId="51"/>
    <tableColumn id="4" xr3:uid="{00000000-0010-0000-0600-000004000000}" name="Platinum" dataDxfId="50"/>
    <tableColumn id="1" xr3:uid="{D0ADA6B6-01D5-428B-BDC6-84F644920E28}" name="Weighting" dataDxfId="4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15D933-1BF4-4D4A-9310-04DF73581FA5}" name="Table85" displayName="Table85" ref="B1:K42" totalsRowCount="1" headerRowDxfId="48" dataDxfId="46" headerRowBorderDxfId="47">
  <autoFilter ref="B1:K41" xr:uid="{00000000-0009-0000-0100-000008000000}">
    <filterColumn colId="1">
      <filters>
        <filter val="AK"/>
        <filter val="AL"/>
        <filter val="AR"/>
        <filter val="AZ"/>
        <filter val="DE"/>
        <filter val="FL"/>
        <filter val="GA"/>
        <filter val="HI"/>
        <filter val="IA"/>
        <filter val="IL"/>
        <filter val="IN"/>
        <filter val="KS"/>
        <filter val="KY"/>
        <filter val="LA"/>
        <filter val="ME"/>
        <filter val="MI"/>
        <filter val="MO"/>
        <filter val="MS"/>
        <filter val="MT"/>
        <filter val="NC"/>
        <filter val="ND"/>
        <filter val="NE"/>
        <filter val="NH"/>
        <filter val="NJ"/>
        <filter val="NM"/>
        <filter val="NV"/>
        <filter val="OH"/>
        <filter val="OK"/>
        <filter val="OR"/>
        <filter val="PA"/>
        <filter val="SC"/>
        <filter val="SD"/>
        <filter val="TN"/>
        <filter val="TX"/>
        <filter val="UT"/>
        <filter val="VA"/>
        <filter val="WI"/>
        <filter val="WV"/>
        <filter val="WY"/>
      </filters>
    </filterColumn>
  </autoFilter>
  <sortState xmlns:xlrd2="http://schemas.microsoft.com/office/spreadsheetml/2017/richdata2" ref="B2:K41">
    <sortCondition ref="C2:C2723"/>
  </sortState>
  <tableColumns count="10">
    <tableColumn id="5" xr3:uid="{79ED6778-CE52-4708-BE11-54ED8678B474}" name="County FIPS Code" dataDxfId="45" totalsRowDxfId="44"/>
    <tableColumn id="2" xr3:uid="{5065487B-0F7E-41F3-A48E-652B548E9147}" name="State" dataDxfId="43" totalsRowDxfId="42"/>
    <tableColumn id="3" xr3:uid="{C7BC3E3F-ABD3-426E-8A70-6F337183F190}" name="County Name" dataDxfId="41" totalsRowDxfId="40"/>
    <tableColumn id="10" xr3:uid="{DC1C1363-006F-4233-8149-3A90A838A97E}" name="Total Number of Consumers Who Have Selected an Exchange Plan" dataDxfId="39" totalsRowDxfId="38"/>
    <tableColumn id="11" xr3:uid="{C62256CA-F041-4507-9084-B226A48E43DF}" name="Catastrophic" dataDxfId="37" totalsRowDxfId="36"/>
    <tableColumn id="12" xr3:uid="{385A2F5A-A997-4A99-8709-87BC841D3BCB}" name="Bronze" dataDxfId="35" totalsRowDxfId="34"/>
    <tableColumn id="13" xr3:uid="{29559E8C-E9FB-4C38-B6EE-E0CA73A3046E}" name="Silver " dataDxfId="33" totalsRowDxfId="32"/>
    <tableColumn id="14" xr3:uid="{92282815-F700-4F2E-B1E4-41CB1B30A7AF}" name="Gold" dataDxfId="31" totalsRowDxfId="30"/>
    <tableColumn id="4" xr3:uid="{FEFAA1E9-1088-484A-86D5-9B23AB91646E}" name="Platinum" dataDxfId="29" totalsRowDxfId="28"/>
    <tableColumn id="1" xr3:uid="{50EA740A-C881-4869-B9D8-7142C89876F8}" name="Weighting" totalsRowFunction="custom" dataDxfId="27" totalsRowDxfId="26">
      <totalsRowFormula>SUM(K2:K41)</totalsRow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10" displayName="Table10" ref="A1:K2723" totalsRowShown="0" headerRowDxfId="25" dataDxfId="23" headerRowBorderDxfId="24">
  <autoFilter ref="A1:K2723" xr:uid="{00000000-0009-0000-0100-00000A000000}"/>
  <tableColumns count="11">
    <tableColumn id="1" xr3:uid="{00000000-0010-0000-0700-000001000000}" name="County FIPS Code"/>
    <tableColumn id="2" xr3:uid="{00000000-0010-0000-0700-000002000000}" name="State" dataDxfId="22"/>
    <tableColumn id="3" xr3:uid="{00000000-0010-0000-0700-000003000000}" name="County Name" dataDxfId="21"/>
    <tableColumn id="11" xr3:uid="{00000000-0010-0000-0700-00000B000000}" name="Total Number of Consumers Who Have Selected an Exchange Plan" dataDxfId="20"/>
    <tableColumn id="4" xr3:uid="{00000000-0010-0000-0700-000004000000}" name="Not Requesting Financial Assistance" dataDxfId="19"/>
    <tableColumn id="5" xr3:uid="{00000000-0010-0000-0700-000005000000}" name="≥100% to ≤150% of FPL " dataDxfId="18"/>
    <tableColumn id="6" xr3:uid="{00000000-0010-0000-0700-000006000000}" name="&gt;150% to ≤200% of FPL " dataDxfId="17"/>
    <tableColumn id="7" xr3:uid="{00000000-0010-0000-0700-000007000000}" name="&gt;200% to ≤250% of FPL " dataDxfId="16"/>
    <tableColumn id="8" xr3:uid="{00000000-0010-0000-0700-000008000000}" name="&gt;250% to ≤300% of FPL " dataDxfId="15"/>
    <tableColumn id="9" xr3:uid="{00000000-0010-0000-0700-000009000000}" name="&gt;300%- ≤400% of FPL " dataDxfId="14"/>
    <tableColumn id="10" xr3:uid="{00000000-0010-0000-0700-00000A000000}" name="Other FPL" dataDxfId="13"/>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able58" displayName="Table58" ref="A1:K2713" totalsRowShown="0" headerRowDxfId="12" tableBorderDxfId="11">
  <autoFilter ref="A1:K2713" xr:uid="{00000000-0009-0000-0100-000007000000}"/>
  <tableColumns count="11">
    <tableColumn id="1" xr3:uid="{00000000-0010-0000-0800-000001000000}" name="County FIPS Code" dataDxfId="10"/>
    <tableColumn id="2" xr3:uid="{00000000-0010-0000-0800-000002000000}" name="State" dataDxfId="9"/>
    <tableColumn id="3" xr3:uid="{00000000-0010-0000-0800-000003000000}" name="County Name" dataDxfId="8"/>
    <tableColumn id="4" xr3:uid="{00000000-0010-0000-0800-000004000000}" name="Individuals Who Have Selected a Standalone Dental Exchange Plan " dataDxfId="7"/>
    <tableColumn id="7" xr3:uid="{00000000-0010-0000-0800-000007000000}" name="Age &lt; 18" dataDxfId="6"/>
    <tableColumn id="8" xr3:uid="{00000000-0010-0000-0800-000008000000}" name="Age 18-25" dataDxfId="5"/>
    <tableColumn id="9" xr3:uid="{00000000-0010-0000-0800-000009000000}" name="Age 26-34" dataDxfId="4"/>
    <tableColumn id="10" xr3:uid="{00000000-0010-0000-0800-00000A000000}" name="Age 35-44" dataDxfId="3"/>
    <tableColumn id="11" xr3:uid="{00000000-0010-0000-0800-00000B000000}" name="Age 45-54" dataDxfId="2"/>
    <tableColumn id="12" xr3:uid="{00000000-0010-0000-0800-00000C000000}" name="Age 55-64" dataDxfId="1"/>
    <tableColumn id="13" xr3:uid="{00000000-0010-0000-0800-00000D000000}" name="Age ≥65"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zoomScaleNormal="100" workbookViewId="0"/>
  </sheetViews>
  <sheetFormatPr defaultColWidth="9.1796875" defaultRowHeight="14.5"/>
  <cols>
    <col min="1" max="1" width="85.81640625" customWidth="1"/>
  </cols>
  <sheetData>
    <row r="1" spans="1:1">
      <c r="A1" s="6" t="s">
        <v>4448</v>
      </c>
    </row>
    <row r="2" spans="1:1">
      <c r="A2" s="12" t="s">
        <v>4362</v>
      </c>
    </row>
    <row r="3" spans="1:1" ht="43.5">
      <c r="A3" s="4" t="s">
        <v>4446</v>
      </c>
    </row>
    <row r="4" spans="1:1" ht="87">
      <c r="A4" s="5" t="s">
        <v>4449</v>
      </c>
    </row>
    <row r="5" spans="1:1" ht="43.5">
      <c r="A5" s="5" t="s">
        <v>4450</v>
      </c>
    </row>
    <row r="6" spans="1:1">
      <c r="A6" s="4" t="s">
        <v>4447</v>
      </c>
    </row>
    <row r="8" spans="1:1">
      <c r="A8" s="48"/>
    </row>
  </sheetData>
  <pageMargins left="0.7" right="0.7" top="0.75" bottom="0.75" header="0.3" footer="0.3"/>
  <pageSetup orientation="portrait" r:id="rId1"/>
  <headerFooter>
    <oddHeader>&amp;CMethods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heetViews>
  <sheetFormatPr defaultColWidth="9.1796875" defaultRowHeight="14.5"/>
  <cols>
    <col min="1" max="1" width="8.453125" customWidth="1"/>
    <col min="2" max="2" width="62.1796875" customWidth="1"/>
  </cols>
  <sheetData>
    <row r="1" spans="1:2">
      <c r="A1" s="7" t="s">
        <v>4444</v>
      </c>
      <c r="B1" s="8"/>
    </row>
    <row r="2" spans="1:2" s="2" customFormat="1">
      <c r="A2" s="9" t="s">
        <v>4360</v>
      </c>
      <c r="B2" s="2" t="s">
        <v>4361</v>
      </c>
    </row>
    <row r="3" spans="1:2">
      <c r="A3" s="10">
        <v>1</v>
      </c>
      <c r="B3" s="11" t="s">
        <v>4434</v>
      </c>
    </row>
    <row r="4" spans="1:2">
      <c r="A4" s="10">
        <v>2</v>
      </c>
      <c r="B4" s="11" t="s">
        <v>4435</v>
      </c>
    </row>
    <row r="5" spans="1:2">
      <c r="A5" s="10">
        <v>3</v>
      </c>
      <c r="B5" s="11" t="s">
        <v>4436</v>
      </c>
    </row>
    <row r="6" spans="1:2">
      <c r="A6" s="10">
        <v>4</v>
      </c>
      <c r="B6" s="11" t="s">
        <v>4437</v>
      </c>
    </row>
    <row r="7" spans="1:2">
      <c r="A7" s="10">
        <v>5</v>
      </c>
      <c r="B7" s="11" t="s">
        <v>4452</v>
      </c>
    </row>
    <row r="8" spans="1:2">
      <c r="A8" s="10">
        <v>6</v>
      </c>
      <c r="B8" s="22" t="s">
        <v>4438</v>
      </c>
    </row>
    <row r="9" spans="1:2">
      <c r="A9" s="10">
        <v>7</v>
      </c>
      <c r="B9" s="22" t="s">
        <v>4439</v>
      </c>
    </row>
    <row r="10" spans="1:2">
      <c r="A10" s="10">
        <v>8</v>
      </c>
      <c r="B10" s="22" t="s">
        <v>4440</v>
      </c>
    </row>
    <row r="11" spans="1:2">
      <c r="A11" s="10"/>
      <c r="B11" s="21"/>
    </row>
    <row r="12" spans="1:2">
      <c r="A12" s="10"/>
    </row>
    <row r="13" spans="1:2">
      <c r="A13" s="10"/>
    </row>
    <row r="14" spans="1:2">
      <c r="A14" s="10"/>
    </row>
    <row r="15" spans="1:2">
      <c r="A15" s="10"/>
    </row>
    <row r="16" spans="1:2">
      <c r="A16" s="10"/>
    </row>
    <row r="17" spans="1:1">
      <c r="A17" s="10"/>
    </row>
    <row r="18" spans="1:1">
      <c r="A18" s="10"/>
    </row>
  </sheetData>
  <hyperlinks>
    <hyperlink ref="B3" location="'(1) Enrollment Status'!A1" display="Plan Selections by Enrollment Status" xr:uid="{00000000-0004-0000-0100-000000000000}"/>
    <hyperlink ref="B4" location="'(2) By Switching Status'!A1" display=" By Switching Status" xr:uid="{00000000-0004-0000-0100-000001000000}"/>
    <hyperlink ref="B5" location="'(3) by Week'!A1" display="by Week" xr:uid="{00000000-0004-0000-0100-000002000000}"/>
    <hyperlink ref="B7" location="'(5) Demographics'!A1" display="Demographics" xr:uid="{00000000-0004-0000-0100-000003000000}"/>
    <hyperlink ref="B8" location="'(6) Metal Level'!A1" display="Metal Level" xr:uid="{00000000-0004-0000-0100-000004000000}"/>
    <hyperlink ref="B9" location="'(7) by FPL'!A1" display="by FPL" xr:uid="{00000000-0004-0000-0100-000005000000}"/>
    <hyperlink ref="B10" location="'(8) Dental'!A1" display="Dental" xr:uid="{00000000-0004-0000-0100-000006000000}"/>
    <hyperlink ref="B6" location="'(4) by Premium and FA'!A1" display="Consumers by Premiums and Financial Assistance" xr:uid="{00000000-0004-0000-0100-000007000000}"/>
  </hyperlinks>
  <pageMargins left="0.7" right="0.7" top="0.75" bottom="0.75" header="0.3" footer="0.3"/>
  <pageSetup orientation="portrait" r:id="rId1"/>
  <headerFooter>
    <oddHeader>&amp;CContents</oddHead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24"/>
  <sheetViews>
    <sheetView zoomScaleNormal="100" workbookViewId="0">
      <pane xSplit="3" topLeftCell="D1" activePane="topRight" state="frozen"/>
      <selection pane="topRight"/>
    </sheetView>
  </sheetViews>
  <sheetFormatPr defaultRowHeight="14.5"/>
  <cols>
    <col min="1" max="1" width="8.81640625" customWidth="1"/>
    <col min="2" max="2" width="5.81640625" customWidth="1"/>
    <col min="3" max="3" width="27.81640625" customWidth="1"/>
    <col min="4" max="4" width="20.81640625" customWidth="1"/>
    <col min="5" max="8" width="20.81640625" style="1" customWidth="1"/>
  </cols>
  <sheetData>
    <row r="1" spans="1:8" ht="58">
      <c r="A1" s="13" t="s">
        <v>4187</v>
      </c>
      <c r="B1" s="14" t="s">
        <v>4188</v>
      </c>
      <c r="C1" s="14" t="s">
        <v>4189</v>
      </c>
      <c r="D1" s="46" t="s">
        <v>4426</v>
      </c>
      <c r="E1" s="46" t="s">
        <v>4352</v>
      </c>
      <c r="F1" s="46" t="s">
        <v>4445</v>
      </c>
      <c r="G1" s="25" t="s">
        <v>4353</v>
      </c>
      <c r="H1" s="25" t="s">
        <v>4354</v>
      </c>
    </row>
    <row r="2" spans="1:8">
      <c r="A2" s="3" t="s">
        <v>4</v>
      </c>
      <c r="B2" s="3" t="s">
        <v>5</v>
      </c>
      <c r="C2" s="3" t="s">
        <v>6</v>
      </c>
      <c r="D2" s="40">
        <v>1722</v>
      </c>
      <c r="E2" s="40">
        <v>427</v>
      </c>
      <c r="F2" s="40">
        <v>1295</v>
      </c>
      <c r="G2" s="40">
        <v>934</v>
      </c>
      <c r="H2" s="40">
        <v>361</v>
      </c>
    </row>
    <row r="3" spans="1:8">
      <c r="A3" s="3" t="s">
        <v>7</v>
      </c>
      <c r="B3" s="3" t="s">
        <v>5</v>
      </c>
      <c r="C3" s="3" t="s">
        <v>8</v>
      </c>
      <c r="D3" s="40">
        <v>10989</v>
      </c>
      <c r="E3" s="40">
        <v>2373</v>
      </c>
      <c r="F3" s="40">
        <v>8616</v>
      </c>
      <c r="G3" s="40">
        <v>6189</v>
      </c>
      <c r="H3" s="40">
        <v>2427</v>
      </c>
    </row>
    <row r="4" spans="1:8">
      <c r="A4" s="3" t="s">
        <v>9</v>
      </c>
      <c r="B4" s="3" t="s">
        <v>5</v>
      </c>
      <c r="C4" s="3" t="s">
        <v>10</v>
      </c>
      <c r="D4" s="40">
        <v>660</v>
      </c>
      <c r="E4" s="40">
        <v>151</v>
      </c>
      <c r="F4" s="40">
        <v>509</v>
      </c>
      <c r="G4" s="40">
        <v>332</v>
      </c>
      <c r="H4" s="40">
        <v>177</v>
      </c>
    </row>
    <row r="5" spans="1:8">
      <c r="A5" s="3" t="s">
        <v>11</v>
      </c>
      <c r="B5" s="3" t="s">
        <v>5</v>
      </c>
      <c r="C5" s="3" t="s">
        <v>12</v>
      </c>
      <c r="D5" s="40">
        <v>475</v>
      </c>
      <c r="E5" s="40">
        <v>87</v>
      </c>
      <c r="F5" s="40">
        <v>388</v>
      </c>
      <c r="G5" s="40">
        <v>255</v>
      </c>
      <c r="H5" s="40">
        <v>133</v>
      </c>
    </row>
    <row r="6" spans="1:8">
      <c r="A6" s="3" t="s">
        <v>13</v>
      </c>
      <c r="B6" s="3" t="s">
        <v>5</v>
      </c>
      <c r="C6" s="3" t="s">
        <v>14</v>
      </c>
      <c r="D6" s="40">
        <v>1939</v>
      </c>
      <c r="E6" s="40">
        <v>352</v>
      </c>
      <c r="F6" s="40">
        <v>1587</v>
      </c>
      <c r="G6" s="40">
        <v>1142</v>
      </c>
      <c r="H6" s="40">
        <v>445</v>
      </c>
    </row>
    <row r="7" spans="1:8">
      <c r="A7" s="3" t="s">
        <v>15</v>
      </c>
      <c r="B7" s="3" t="s">
        <v>5</v>
      </c>
      <c r="C7" s="3" t="s">
        <v>16</v>
      </c>
      <c r="D7" s="40">
        <v>280</v>
      </c>
      <c r="E7" s="40">
        <v>77</v>
      </c>
      <c r="F7" s="40">
        <v>203</v>
      </c>
      <c r="G7" s="40">
        <v>128</v>
      </c>
      <c r="H7" s="40">
        <v>75</v>
      </c>
    </row>
    <row r="8" spans="1:8">
      <c r="A8" s="3" t="s">
        <v>17</v>
      </c>
      <c r="B8" s="3" t="s">
        <v>5</v>
      </c>
      <c r="C8" s="3" t="s">
        <v>18</v>
      </c>
      <c r="D8" s="40">
        <v>635</v>
      </c>
      <c r="E8" s="40">
        <v>108</v>
      </c>
      <c r="F8" s="40">
        <v>527</v>
      </c>
      <c r="G8" s="40">
        <v>340</v>
      </c>
      <c r="H8" s="40">
        <v>187</v>
      </c>
    </row>
    <row r="9" spans="1:8">
      <c r="A9" s="3" t="s">
        <v>19</v>
      </c>
      <c r="B9" s="3" t="s">
        <v>5</v>
      </c>
      <c r="C9" s="3" t="s">
        <v>20</v>
      </c>
      <c r="D9" s="40">
        <v>3472</v>
      </c>
      <c r="E9" s="40">
        <v>766</v>
      </c>
      <c r="F9" s="40">
        <v>2706</v>
      </c>
      <c r="G9" s="40">
        <v>1875</v>
      </c>
      <c r="H9" s="40">
        <v>831</v>
      </c>
    </row>
    <row r="10" spans="1:8">
      <c r="A10" s="3" t="s">
        <v>21</v>
      </c>
      <c r="B10" s="3" t="s">
        <v>5</v>
      </c>
      <c r="C10" s="3" t="s">
        <v>22</v>
      </c>
      <c r="D10" s="40">
        <v>963</v>
      </c>
      <c r="E10" s="40">
        <v>199</v>
      </c>
      <c r="F10" s="40">
        <v>764</v>
      </c>
      <c r="G10" s="40">
        <v>549</v>
      </c>
      <c r="H10" s="40">
        <v>215</v>
      </c>
    </row>
    <row r="11" spans="1:8">
      <c r="A11" s="3" t="s">
        <v>23</v>
      </c>
      <c r="B11" s="3" t="s">
        <v>5</v>
      </c>
      <c r="C11" s="3" t="s">
        <v>24</v>
      </c>
      <c r="D11" s="40">
        <v>831</v>
      </c>
      <c r="E11" s="40">
        <v>143</v>
      </c>
      <c r="F11" s="40">
        <v>688</v>
      </c>
      <c r="G11" s="40">
        <v>487</v>
      </c>
      <c r="H11" s="40">
        <v>201</v>
      </c>
    </row>
    <row r="12" spans="1:8">
      <c r="A12" s="3" t="s">
        <v>25</v>
      </c>
      <c r="B12" s="3" t="s">
        <v>5</v>
      </c>
      <c r="C12" s="3" t="s">
        <v>26</v>
      </c>
      <c r="D12" s="40">
        <v>1557</v>
      </c>
      <c r="E12" s="40">
        <v>275</v>
      </c>
      <c r="F12" s="40">
        <v>1282</v>
      </c>
      <c r="G12" s="40">
        <v>902</v>
      </c>
      <c r="H12" s="40">
        <v>380</v>
      </c>
    </row>
    <row r="13" spans="1:8">
      <c r="A13" s="3" t="s">
        <v>27</v>
      </c>
      <c r="B13" s="3" t="s">
        <v>5</v>
      </c>
      <c r="C13" s="3" t="s">
        <v>28</v>
      </c>
      <c r="D13" s="40">
        <v>504</v>
      </c>
      <c r="E13" s="40">
        <v>96</v>
      </c>
      <c r="F13" s="40">
        <v>408</v>
      </c>
      <c r="G13" s="40">
        <v>263</v>
      </c>
      <c r="H13" s="40">
        <v>145</v>
      </c>
    </row>
    <row r="14" spans="1:8">
      <c r="A14" s="3" t="s">
        <v>29</v>
      </c>
      <c r="B14" s="3" t="s">
        <v>5</v>
      </c>
      <c r="C14" s="3" t="s">
        <v>30</v>
      </c>
      <c r="D14" s="40">
        <v>982</v>
      </c>
      <c r="E14" s="40">
        <v>184</v>
      </c>
      <c r="F14" s="40">
        <v>798</v>
      </c>
      <c r="G14" s="40">
        <v>500</v>
      </c>
      <c r="H14" s="40">
        <v>298</v>
      </c>
    </row>
    <row r="15" spans="1:8">
      <c r="A15" s="3" t="s">
        <v>31</v>
      </c>
      <c r="B15" s="3" t="s">
        <v>5</v>
      </c>
      <c r="C15" s="3" t="s">
        <v>32</v>
      </c>
      <c r="D15" s="40">
        <v>404</v>
      </c>
      <c r="E15" s="40">
        <v>59</v>
      </c>
      <c r="F15" s="40">
        <v>345</v>
      </c>
      <c r="G15" s="40">
        <v>235</v>
      </c>
      <c r="H15" s="40">
        <v>110</v>
      </c>
    </row>
    <row r="16" spans="1:8">
      <c r="A16" s="3" t="s">
        <v>33</v>
      </c>
      <c r="B16" s="3" t="s">
        <v>5</v>
      </c>
      <c r="C16" s="3" t="s">
        <v>34</v>
      </c>
      <c r="D16" s="40">
        <v>497</v>
      </c>
      <c r="E16" s="40">
        <v>75</v>
      </c>
      <c r="F16" s="40">
        <v>422</v>
      </c>
      <c r="G16" s="40">
        <v>286</v>
      </c>
      <c r="H16" s="40">
        <v>136</v>
      </c>
    </row>
    <row r="17" spans="1:8">
      <c r="A17" s="3" t="s">
        <v>35</v>
      </c>
      <c r="B17" s="3" t="s">
        <v>5</v>
      </c>
      <c r="C17" s="3" t="s">
        <v>36</v>
      </c>
      <c r="D17" s="40">
        <v>1293</v>
      </c>
      <c r="E17" s="40">
        <v>285</v>
      </c>
      <c r="F17" s="40">
        <v>1008</v>
      </c>
      <c r="G17" s="40">
        <v>682</v>
      </c>
      <c r="H17" s="40">
        <v>326</v>
      </c>
    </row>
    <row r="18" spans="1:8">
      <c r="A18" s="3" t="s">
        <v>37</v>
      </c>
      <c r="B18" s="3" t="s">
        <v>5</v>
      </c>
      <c r="C18" s="3" t="s">
        <v>38</v>
      </c>
      <c r="D18" s="40">
        <v>1870</v>
      </c>
      <c r="E18" s="40">
        <v>365</v>
      </c>
      <c r="F18" s="40">
        <v>1505</v>
      </c>
      <c r="G18" s="40">
        <v>1076</v>
      </c>
      <c r="H18" s="40">
        <v>429</v>
      </c>
    </row>
    <row r="19" spans="1:8">
      <c r="A19" s="3" t="s">
        <v>39</v>
      </c>
      <c r="B19" s="3" t="s">
        <v>5</v>
      </c>
      <c r="C19" s="3" t="s">
        <v>40</v>
      </c>
      <c r="D19" s="40">
        <v>445</v>
      </c>
      <c r="E19" s="40">
        <v>98</v>
      </c>
      <c r="F19" s="40">
        <v>347</v>
      </c>
      <c r="G19" s="40">
        <v>208</v>
      </c>
      <c r="H19" s="40">
        <v>139</v>
      </c>
    </row>
    <row r="20" spans="1:8">
      <c r="A20" s="3" t="s">
        <v>41</v>
      </c>
      <c r="B20" s="3" t="s">
        <v>5</v>
      </c>
      <c r="C20" s="3" t="s">
        <v>42</v>
      </c>
      <c r="D20" s="40">
        <v>273</v>
      </c>
      <c r="E20" s="40">
        <v>44</v>
      </c>
      <c r="F20" s="40">
        <v>229</v>
      </c>
      <c r="G20" s="40">
        <v>152</v>
      </c>
      <c r="H20" s="40">
        <v>77</v>
      </c>
    </row>
    <row r="21" spans="1:8">
      <c r="A21" s="3" t="s">
        <v>43</v>
      </c>
      <c r="B21" s="3" t="s">
        <v>5</v>
      </c>
      <c r="C21" s="3" t="s">
        <v>44</v>
      </c>
      <c r="D21" s="40">
        <v>1326</v>
      </c>
      <c r="E21" s="40">
        <v>285</v>
      </c>
      <c r="F21" s="40">
        <v>1041</v>
      </c>
      <c r="G21" s="40">
        <v>714</v>
      </c>
      <c r="H21" s="40">
        <v>327</v>
      </c>
    </row>
    <row r="22" spans="1:8">
      <c r="A22" s="3" t="s">
        <v>45</v>
      </c>
      <c r="B22" s="3" t="s">
        <v>5</v>
      </c>
      <c r="C22" s="3" t="s">
        <v>46</v>
      </c>
      <c r="D22" s="40">
        <v>452</v>
      </c>
      <c r="E22" s="40">
        <v>105</v>
      </c>
      <c r="F22" s="40">
        <v>347</v>
      </c>
      <c r="G22" s="40">
        <v>252</v>
      </c>
      <c r="H22" s="40">
        <v>95</v>
      </c>
    </row>
    <row r="23" spans="1:8">
      <c r="A23" s="3" t="s">
        <v>47</v>
      </c>
      <c r="B23" s="3" t="s">
        <v>5</v>
      </c>
      <c r="C23" s="3" t="s">
        <v>48</v>
      </c>
      <c r="D23" s="40">
        <v>3159</v>
      </c>
      <c r="E23" s="40">
        <v>646</v>
      </c>
      <c r="F23" s="40">
        <v>2513</v>
      </c>
      <c r="G23" s="40">
        <v>1883</v>
      </c>
      <c r="H23" s="40">
        <v>630</v>
      </c>
    </row>
    <row r="24" spans="1:8">
      <c r="A24" s="3" t="s">
        <v>49</v>
      </c>
      <c r="B24" s="3" t="s">
        <v>5</v>
      </c>
      <c r="C24" s="3" t="s">
        <v>50</v>
      </c>
      <c r="D24" s="40">
        <v>1188</v>
      </c>
      <c r="E24" s="40">
        <v>269</v>
      </c>
      <c r="F24" s="40">
        <v>919</v>
      </c>
      <c r="G24" s="40">
        <v>590</v>
      </c>
      <c r="H24" s="40">
        <v>329</v>
      </c>
    </row>
    <row r="25" spans="1:8">
      <c r="A25" s="3" t="s">
        <v>51</v>
      </c>
      <c r="B25" s="3" t="s">
        <v>5</v>
      </c>
      <c r="C25" s="3" t="s">
        <v>52</v>
      </c>
      <c r="D25" s="40">
        <v>1204</v>
      </c>
      <c r="E25" s="40">
        <v>291</v>
      </c>
      <c r="F25" s="40">
        <v>913</v>
      </c>
      <c r="G25" s="40">
        <v>592</v>
      </c>
      <c r="H25" s="40">
        <v>321</v>
      </c>
    </row>
    <row r="26" spans="1:8">
      <c r="A26" s="3" t="s">
        <v>53</v>
      </c>
      <c r="B26" s="3" t="s">
        <v>5</v>
      </c>
      <c r="C26" s="3" t="s">
        <v>54</v>
      </c>
      <c r="D26" s="40">
        <v>2717</v>
      </c>
      <c r="E26" s="40">
        <v>492</v>
      </c>
      <c r="F26" s="40">
        <v>2225</v>
      </c>
      <c r="G26" s="40">
        <v>1614</v>
      </c>
      <c r="H26" s="40">
        <v>611</v>
      </c>
    </row>
    <row r="27" spans="1:8">
      <c r="A27" s="3" t="s">
        <v>55</v>
      </c>
      <c r="B27" s="3" t="s">
        <v>5</v>
      </c>
      <c r="C27" s="3" t="s">
        <v>56</v>
      </c>
      <c r="D27" s="40">
        <v>2385</v>
      </c>
      <c r="E27" s="40">
        <v>517</v>
      </c>
      <c r="F27" s="40">
        <v>1868</v>
      </c>
      <c r="G27" s="40">
        <v>1333</v>
      </c>
      <c r="H27" s="40">
        <v>535</v>
      </c>
    </row>
    <row r="28" spans="1:8">
      <c r="A28" s="3" t="s">
        <v>57</v>
      </c>
      <c r="B28" s="3" t="s">
        <v>5</v>
      </c>
      <c r="C28" s="3" t="s">
        <v>58</v>
      </c>
      <c r="D28" s="40">
        <v>1117</v>
      </c>
      <c r="E28" s="40">
        <v>214</v>
      </c>
      <c r="F28" s="40">
        <v>903</v>
      </c>
      <c r="G28" s="40">
        <v>582</v>
      </c>
      <c r="H28" s="40">
        <v>321</v>
      </c>
    </row>
    <row r="29" spans="1:8">
      <c r="A29" s="3" t="s">
        <v>59</v>
      </c>
      <c r="B29" s="3" t="s">
        <v>5</v>
      </c>
      <c r="C29" s="3" t="s">
        <v>60</v>
      </c>
      <c r="D29" s="40">
        <v>4026</v>
      </c>
      <c r="E29" s="40">
        <v>784</v>
      </c>
      <c r="F29" s="40">
        <v>3242</v>
      </c>
      <c r="G29" s="40">
        <v>2199</v>
      </c>
      <c r="H29" s="40">
        <v>1043</v>
      </c>
    </row>
    <row r="30" spans="1:8">
      <c r="A30" s="3" t="s">
        <v>61</v>
      </c>
      <c r="B30" s="3" t="s">
        <v>5</v>
      </c>
      <c r="C30" s="3" t="s">
        <v>62</v>
      </c>
      <c r="D30" s="40">
        <v>447</v>
      </c>
      <c r="E30" s="40">
        <v>83</v>
      </c>
      <c r="F30" s="40">
        <v>364</v>
      </c>
      <c r="G30" s="40">
        <v>245</v>
      </c>
      <c r="H30" s="40">
        <v>119</v>
      </c>
    </row>
    <row r="31" spans="1:8">
      <c r="A31" s="3" t="s">
        <v>63</v>
      </c>
      <c r="B31" s="3" t="s">
        <v>5</v>
      </c>
      <c r="C31" s="3" t="s">
        <v>64</v>
      </c>
      <c r="D31" s="40">
        <v>859</v>
      </c>
      <c r="E31" s="40">
        <v>184</v>
      </c>
      <c r="F31" s="40">
        <v>675</v>
      </c>
      <c r="G31" s="40">
        <v>445</v>
      </c>
      <c r="H31" s="40">
        <v>230</v>
      </c>
    </row>
    <row r="32" spans="1:8">
      <c r="A32" s="3" t="s">
        <v>65</v>
      </c>
      <c r="B32" s="3" t="s">
        <v>5</v>
      </c>
      <c r="C32" s="3" t="s">
        <v>66</v>
      </c>
      <c r="D32" s="40">
        <v>823</v>
      </c>
      <c r="E32" s="40">
        <v>165</v>
      </c>
      <c r="F32" s="40">
        <v>658</v>
      </c>
      <c r="G32" s="40">
        <v>449</v>
      </c>
      <c r="H32" s="40">
        <v>209</v>
      </c>
    </row>
    <row r="33" spans="1:8">
      <c r="A33" s="3" t="s">
        <v>67</v>
      </c>
      <c r="B33" s="3" t="s">
        <v>5</v>
      </c>
      <c r="C33" s="3" t="s">
        <v>68</v>
      </c>
      <c r="D33" s="40">
        <v>255</v>
      </c>
      <c r="E33" s="40">
        <v>44</v>
      </c>
      <c r="F33" s="40">
        <v>211</v>
      </c>
      <c r="G33" s="40">
        <v>131</v>
      </c>
      <c r="H33" s="40">
        <v>80</v>
      </c>
    </row>
    <row r="34" spans="1:8">
      <c r="A34" s="3" t="s">
        <v>69</v>
      </c>
      <c r="B34" s="3" t="s">
        <v>5</v>
      </c>
      <c r="C34" s="3" t="s">
        <v>70</v>
      </c>
      <c r="D34" s="40">
        <v>420</v>
      </c>
      <c r="E34" s="40">
        <v>72</v>
      </c>
      <c r="F34" s="40">
        <v>348</v>
      </c>
      <c r="G34" s="40">
        <v>218</v>
      </c>
      <c r="H34" s="40">
        <v>130</v>
      </c>
    </row>
    <row r="35" spans="1:8">
      <c r="A35" s="3" t="s">
        <v>71</v>
      </c>
      <c r="B35" s="3" t="s">
        <v>5</v>
      </c>
      <c r="C35" s="3" t="s">
        <v>72</v>
      </c>
      <c r="D35" s="40">
        <v>615</v>
      </c>
      <c r="E35" s="40">
        <v>154</v>
      </c>
      <c r="F35" s="40">
        <v>461</v>
      </c>
      <c r="G35" s="40">
        <v>324</v>
      </c>
      <c r="H35" s="40">
        <v>137</v>
      </c>
    </row>
    <row r="36" spans="1:8">
      <c r="A36" s="3" t="s">
        <v>73</v>
      </c>
      <c r="B36" s="3" t="s">
        <v>5</v>
      </c>
      <c r="C36" s="3" t="s">
        <v>74</v>
      </c>
      <c r="D36" s="40">
        <v>3642</v>
      </c>
      <c r="E36" s="40">
        <v>813</v>
      </c>
      <c r="F36" s="40">
        <v>2829</v>
      </c>
      <c r="G36" s="40">
        <v>1962</v>
      </c>
      <c r="H36" s="40">
        <v>867</v>
      </c>
    </row>
    <row r="37" spans="1:8">
      <c r="A37" s="3" t="s">
        <v>75</v>
      </c>
      <c r="B37" s="3" t="s">
        <v>5</v>
      </c>
      <c r="C37" s="3" t="s">
        <v>76</v>
      </c>
      <c r="D37" s="40">
        <v>1758</v>
      </c>
      <c r="E37" s="40">
        <v>306</v>
      </c>
      <c r="F37" s="40">
        <v>1452</v>
      </c>
      <c r="G37" s="40">
        <v>1056</v>
      </c>
      <c r="H37" s="40">
        <v>396</v>
      </c>
    </row>
    <row r="38" spans="1:8">
      <c r="A38" s="3" t="s">
        <v>77</v>
      </c>
      <c r="B38" s="3" t="s">
        <v>5</v>
      </c>
      <c r="C38" s="3" t="s">
        <v>78</v>
      </c>
      <c r="D38" s="40">
        <v>20070</v>
      </c>
      <c r="E38" s="40">
        <v>5065</v>
      </c>
      <c r="F38" s="40">
        <v>15005</v>
      </c>
      <c r="G38" s="40">
        <v>10575</v>
      </c>
      <c r="H38" s="40">
        <v>4430</v>
      </c>
    </row>
    <row r="39" spans="1:8">
      <c r="A39" s="3" t="s">
        <v>79</v>
      </c>
      <c r="B39" s="3" t="s">
        <v>5</v>
      </c>
      <c r="C39" s="3" t="s">
        <v>80</v>
      </c>
      <c r="D39" s="40">
        <v>425</v>
      </c>
      <c r="E39" s="40">
        <v>71</v>
      </c>
      <c r="F39" s="40">
        <v>354</v>
      </c>
      <c r="G39" s="40">
        <v>267</v>
      </c>
      <c r="H39" s="40">
        <v>87</v>
      </c>
    </row>
    <row r="40" spans="1:8">
      <c r="A40" s="3" t="s">
        <v>81</v>
      </c>
      <c r="B40" s="3" t="s">
        <v>5</v>
      </c>
      <c r="C40" s="3" t="s">
        <v>82</v>
      </c>
      <c r="D40" s="40">
        <v>3554</v>
      </c>
      <c r="E40" s="40">
        <v>651</v>
      </c>
      <c r="F40" s="40">
        <v>2903</v>
      </c>
      <c r="G40" s="40">
        <v>2136</v>
      </c>
      <c r="H40" s="40">
        <v>767</v>
      </c>
    </row>
    <row r="41" spans="1:8">
      <c r="A41" s="3" t="s">
        <v>83</v>
      </c>
      <c r="B41" s="3" t="s">
        <v>5</v>
      </c>
      <c r="C41" s="3" t="s">
        <v>84</v>
      </c>
      <c r="D41" s="40">
        <v>1260</v>
      </c>
      <c r="E41" s="40">
        <v>233</v>
      </c>
      <c r="F41" s="40">
        <v>1027</v>
      </c>
      <c r="G41" s="40">
        <v>720</v>
      </c>
      <c r="H41" s="40">
        <v>307</v>
      </c>
    </row>
    <row r="42" spans="1:8">
      <c r="A42" s="3" t="s">
        <v>85</v>
      </c>
      <c r="B42" s="3" t="s">
        <v>5</v>
      </c>
      <c r="C42" s="3" t="s">
        <v>86</v>
      </c>
      <c r="D42" s="40">
        <v>5051</v>
      </c>
      <c r="E42" s="40">
        <v>1209</v>
      </c>
      <c r="F42" s="40">
        <v>3842</v>
      </c>
      <c r="G42" s="40">
        <v>2756</v>
      </c>
      <c r="H42" s="40">
        <v>1086</v>
      </c>
    </row>
    <row r="43" spans="1:8">
      <c r="A43" s="3" t="s">
        <v>87</v>
      </c>
      <c r="B43" s="3" t="s">
        <v>5</v>
      </c>
      <c r="C43" s="3" t="s">
        <v>88</v>
      </c>
      <c r="D43" s="40">
        <v>2920</v>
      </c>
      <c r="E43" s="40">
        <v>651</v>
      </c>
      <c r="F43" s="40">
        <v>2269</v>
      </c>
      <c r="G43" s="40">
        <v>1574</v>
      </c>
      <c r="H43" s="40">
        <v>695</v>
      </c>
    </row>
    <row r="44" spans="1:8">
      <c r="A44" s="3" t="s">
        <v>89</v>
      </c>
      <c r="B44" s="3" t="s">
        <v>5</v>
      </c>
      <c r="C44" s="3" t="s">
        <v>90</v>
      </c>
      <c r="D44" s="40">
        <v>321</v>
      </c>
      <c r="E44" s="40">
        <v>66</v>
      </c>
      <c r="F44" s="40">
        <v>255</v>
      </c>
      <c r="G44" s="40">
        <v>173</v>
      </c>
      <c r="H44" s="40">
        <v>82</v>
      </c>
    </row>
    <row r="45" spans="1:8">
      <c r="A45" s="3" t="s">
        <v>91</v>
      </c>
      <c r="B45" s="3" t="s">
        <v>5</v>
      </c>
      <c r="C45" s="3" t="s">
        <v>92</v>
      </c>
      <c r="D45" s="40">
        <v>519</v>
      </c>
      <c r="E45" s="40">
        <v>148</v>
      </c>
      <c r="F45" s="40">
        <v>371</v>
      </c>
      <c r="G45" s="40">
        <v>211</v>
      </c>
      <c r="H45" s="40">
        <v>160</v>
      </c>
    </row>
    <row r="46" spans="1:8">
      <c r="A46" s="3" t="s">
        <v>93</v>
      </c>
      <c r="B46" s="3" t="s">
        <v>5</v>
      </c>
      <c r="C46" s="3" t="s">
        <v>94</v>
      </c>
      <c r="D46" s="40">
        <v>14195</v>
      </c>
      <c r="E46" s="40">
        <v>3239</v>
      </c>
      <c r="F46" s="40">
        <v>10956</v>
      </c>
      <c r="G46" s="40">
        <v>7807</v>
      </c>
      <c r="H46" s="40">
        <v>3149</v>
      </c>
    </row>
    <row r="47" spans="1:8">
      <c r="A47" s="3" t="s">
        <v>95</v>
      </c>
      <c r="B47" s="3" t="s">
        <v>5</v>
      </c>
      <c r="C47" s="3" t="s">
        <v>96</v>
      </c>
      <c r="D47" s="40">
        <v>639</v>
      </c>
      <c r="E47" s="40">
        <v>116</v>
      </c>
      <c r="F47" s="40">
        <v>523</v>
      </c>
      <c r="G47" s="40">
        <v>352</v>
      </c>
      <c r="H47" s="40">
        <v>171</v>
      </c>
    </row>
    <row r="48" spans="1:8">
      <c r="A48" s="3" t="s">
        <v>97</v>
      </c>
      <c r="B48" s="3" t="s">
        <v>5</v>
      </c>
      <c r="C48" s="3" t="s">
        <v>98</v>
      </c>
      <c r="D48" s="40">
        <v>902</v>
      </c>
      <c r="E48" s="40">
        <v>174</v>
      </c>
      <c r="F48" s="40">
        <v>728</v>
      </c>
      <c r="G48" s="40">
        <v>514</v>
      </c>
      <c r="H48" s="40">
        <v>214</v>
      </c>
    </row>
    <row r="49" spans="1:8">
      <c r="A49" s="3" t="s">
        <v>99</v>
      </c>
      <c r="B49" s="3" t="s">
        <v>5</v>
      </c>
      <c r="C49" s="3" t="s">
        <v>100</v>
      </c>
      <c r="D49" s="40">
        <v>3480</v>
      </c>
      <c r="E49" s="40">
        <v>661</v>
      </c>
      <c r="F49" s="40">
        <v>2819</v>
      </c>
      <c r="G49" s="40">
        <v>2058</v>
      </c>
      <c r="H49" s="40">
        <v>761</v>
      </c>
    </row>
    <row r="50" spans="1:8">
      <c r="A50" s="3" t="s">
        <v>101</v>
      </c>
      <c r="B50" s="3" t="s">
        <v>5</v>
      </c>
      <c r="C50" s="3" t="s">
        <v>102</v>
      </c>
      <c r="D50" s="40">
        <v>16833</v>
      </c>
      <c r="E50" s="40">
        <v>4196</v>
      </c>
      <c r="F50" s="40">
        <v>12637</v>
      </c>
      <c r="G50" s="40">
        <v>8582</v>
      </c>
      <c r="H50" s="40">
        <v>4055</v>
      </c>
    </row>
    <row r="51" spans="1:8">
      <c r="A51" s="3" t="s">
        <v>103</v>
      </c>
      <c r="B51" s="3" t="s">
        <v>5</v>
      </c>
      <c r="C51" s="3" t="s">
        <v>104</v>
      </c>
      <c r="D51" s="40">
        <v>765</v>
      </c>
      <c r="E51" s="40">
        <v>145</v>
      </c>
      <c r="F51" s="40">
        <v>620</v>
      </c>
      <c r="G51" s="40">
        <v>417</v>
      </c>
      <c r="H51" s="40">
        <v>203</v>
      </c>
    </row>
    <row r="52" spans="1:8">
      <c r="A52" s="3" t="s">
        <v>105</v>
      </c>
      <c r="B52" s="3" t="s">
        <v>5</v>
      </c>
      <c r="C52" s="3" t="s">
        <v>106</v>
      </c>
      <c r="D52" s="40">
        <v>6987</v>
      </c>
      <c r="E52" s="40">
        <v>1779</v>
      </c>
      <c r="F52" s="40">
        <v>5208</v>
      </c>
      <c r="G52" s="40">
        <v>3530</v>
      </c>
      <c r="H52" s="40">
        <v>1678</v>
      </c>
    </row>
    <row r="53" spans="1:8">
      <c r="A53" s="3" t="s">
        <v>107</v>
      </c>
      <c r="B53" s="3" t="s">
        <v>5</v>
      </c>
      <c r="C53" s="3" t="s">
        <v>108</v>
      </c>
      <c r="D53" s="40">
        <v>4470</v>
      </c>
      <c r="E53" s="40">
        <v>923</v>
      </c>
      <c r="F53" s="40">
        <v>3547</v>
      </c>
      <c r="G53" s="40">
        <v>2433</v>
      </c>
      <c r="H53" s="40">
        <v>1114</v>
      </c>
    </row>
    <row r="54" spans="1:8">
      <c r="A54" s="3" t="s">
        <v>109</v>
      </c>
      <c r="B54" s="3" t="s">
        <v>5</v>
      </c>
      <c r="C54" s="3" t="s">
        <v>110</v>
      </c>
      <c r="D54" s="40">
        <v>224</v>
      </c>
      <c r="E54" s="40">
        <v>42</v>
      </c>
      <c r="F54" s="40">
        <v>182</v>
      </c>
      <c r="G54" s="40">
        <v>104</v>
      </c>
      <c r="H54" s="40">
        <v>78</v>
      </c>
    </row>
    <row r="55" spans="1:8">
      <c r="A55" s="3" t="s">
        <v>111</v>
      </c>
      <c r="B55" s="3" t="s">
        <v>5</v>
      </c>
      <c r="C55" s="3" t="s">
        <v>112</v>
      </c>
      <c r="D55" s="40">
        <v>524</v>
      </c>
      <c r="E55" s="40">
        <v>103</v>
      </c>
      <c r="F55" s="40">
        <v>421</v>
      </c>
      <c r="G55" s="40">
        <v>261</v>
      </c>
      <c r="H55" s="40">
        <v>160</v>
      </c>
    </row>
    <row r="56" spans="1:8">
      <c r="A56" s="3" t="s">
        <v>113</v>
      </c>
      <c r="B56" s="3" t="s">
        <v>5</v>
      </c>
      <c r="C56" s="3" t="s">
        <v>114</v>
      </c>
      <c r="D56" s="40">
        <v>938</v>
      </c>
      <c r="E56" s="40">
        <v>203</v>
      </c>
      <c r="F56" s="40">
        <v>735</v>
      </c>
      <c r="G56" s="40">
        <v>482</v>
      </c>
      <c r="H56" s="40">
        <v>253</v>
      </c>
    </row>
    <row r="57" spans="1:8">
      <c r="A57" s="3" t="s">
        <v>115</v>
      </c>
      <c r="B57" s="3" t="s">
        <v>5</v>
      </c>
      <c r="C57" s="3" t="s">
        <v>116</v>
      </c>
      <c r="D57" s="40">
        <v>800</v>
      </c>
      <c r="E57" s="40">
        <v>154</v>
      </c>
      <c r="F57" s="40">
        <v>646</v>
      </c>
      <c r="G57" s="40">
        <v>461</v>
      </c>
      <c r="H57" s="40">
        <v>185</v>
      </c>
    </row>
    <row r="58" spans="1:8">
      <c r="A58" s="3" t="s">
        <v>117</v>
      </c>
      <c r="B58" s="3" t="s">
        <v>5</v>
      </c>
      <c r="C58" s="3" t="s">
        <v>118</v>
      </c>
      <c r="D58" s="40">
        <v>1567</v>
      </c>
      <c r="E58" s="40">
        <v>361</v>
      </c>
      <c r="F58" s="40">
        <v>1206</v>
      </c>
      <c r="G58" s="40">
        <v>782</v>
      </c>
      <c r="H58" s="40">
        <v>424</v>
      </c>
    </row>
    <row r="59" spans="1:8">
      <c r="A59" s="3" t="s">
        <v>119</v>
      </c>
      <c r="B59" s="3" t="s">
        <v>5</v>
      </c>
      <c r="C59" s="3" t="s">
        <v>120</v>
      </c>
      <c r="D59" s="40">
        <v>3040</v>
      </c>
      <c r="E59" s="40">
        <v>639</v>
      </c>
      <c r="F59" s="40">
        <v>2401</v>
      </c>
      <c r="G59" s="40">
        <v>1727</v>
      </c>
      <c r="H59" s="40">
        <v>674</v>
      </c>
    </row>
    <row r="60" spans="1:8">
      <c r="A60" s="3" t="s">
        <v>121</v>
      </c>
      <c r="B60" s="3" t="s">
        <v>5</v>
      </c>
      <c r="C60" s="3" t="s">
        <v>122</v>
      </c>
      <c r="D60" s="40">
        <v>7741</v>
      </c>
      <c r="E60" s="40">
        <v>1651</v>
      </c>
      <c r="F60" s="40">
        <v>6090</v>
      </c>
      <c r="G60" s="40">
        <v>4486</v>
      </c>
      <c r="H60" s="40">
        <v>1604</v>
      </c>
    </row>
    <row r="61" spans="1:8">
      <c r="A61" s="3" t="s">
        <v>123</v>
      </c>
      <c r="B61" s="3" t="s">
        <v>5</v>
      </c>
      <c r="C61" s="3" t="s">
        <v>124</v>
      </c>
      <c r="D61" s="40">
        <v>355</v>
      </c>
      <c r="E61" s="40">
        <v>71</v>
      </c>
      <c r="F61" s="40">
        <v>284</v>
      </c>
      <c r="G61" s="40">
        <v>189</v>
      </c>
      <c r="H61" s="40">
        <v>95</v>
      </c>
    </row>
    <row r="62" spans="1:8">
      <c r="A62" s="3" t="s">
        <v>125</v>
      </c>
      <c r="B62" s="3" t="s">
        <v>5</v>
      </c>
      <c r="C62" s="3" t="s">
        <v>126</v>
      </c>
      <c r="D62" s="40">
        <v>2162</v>
      </c>
      <c r="E62" s="40">
        <v>513</v>
      </c>
      <c r="F62" s="40">
        <v>1649</v>
      </c>
      <c r="G62" s="40">
        <v>1135</v>
      </c>
      <c r="H62" s="40">
        <v>514</v>
      </c>
    </row>
    <row r="63" spans="1:8">
      <c r="A63" s="3" t="s">
        <v>127</v>
      </c>
      <c r="B63" s="3" t="s">
        <v>5</v>
      </c>
      <c r="C63" s="3" t="s">
        <v>128</v>
      </c>
      <c r="D63" s="40">
        <v>1331</v>
      </c>
      <c r="E63" s="40">
        <v>235</v>
      </c>
      <c r="F63" s="40">
        <v>1096</v>
      </c>
      <c r="G63" s="40">
        <v>785</v>
      </c>
      <c r="H63" s="40">
        <v>311</v>
      </c>
    </row>
    <row r="64" spans="1:8">
      <c r="A64" s="3" t="s">
        <v>129</v>
      </c>
      <c r="B64" s="3" t="s">
        <v>5</v>
      </c>
      <c r="C64" s="3" t="s">
        <v>130</v>
      </c>
      <c r="D64" s="40">
        <v>5367</v>
      </c>
      <c r="E64" s="40">
        <v>1165</v>
      </c>
      <c r="F64" s="40">
        <v>4202</v>
      </c>
      <c r="G64" s="40">
        <v>2802</v>
      </c>
      <c r="H64" s="40">
        <v>1400</v>
      </c>
    </row>
    <row r="65" spans="1:8">
      <c r="A65" s="3" t="s">
        <v>131</v>
      </c>
      <c r="B65" s="3" t="s">
        <v>5</v>
      </c>
      <c r="C65" s="3" t="s">
        <v>132</v>
      </c>
      <c r="D65" s="40">
        <v>1782</v>
      </c>
      <c r="E65" s="40">
        <v>430</v>
      </c>
      <c r="F65" s="40">
        <v>1352</v>
      </c>
      <c r="G65" s="40">
        <v>929</v>
      </c>
      <c r="H65" s="40">
        <v>423</v>
      </c>
    </row>
    <row r="66" spans="1:8">
      <c r="A66" s="3" t="s">
        <v>133</v>
      </c>
      <c r="B66" s="3" t="s">
        <v>5</v>
      </c>
      <c r="C66" s="3" t="s">
        <v>134</v>
      </c>
      <c r="D66" s="40">
        <v>578</v>
      </c>
      <c r="E66" s="40">
        <v>114</v>
      </c>
      <c r="F66" s="40">
        <v>464</v>
      </c>
      <c r="G66" s="40">
        <v>314</v>
      </c>
      <c r="H66" s="40">
        <v>150</v>
      </c>
    </row>
    <row r="67" spans="1:8">
      <c r="A67" s="3" t="s">
        <v>135</v>
      </c>
      <c r="B67" s="3" t="s">
        <v>5</v>
      </c>
      <c r="C67" s="3" t="s">
        <v>136</v>
      </c>
      <c r="D67" s="40">
        <v>349</v>
      </c>
      <c r="E67" s="40">
        <v>76</v>
      </c>
      <c r="F67" s="40">
        <v>273</v>
      </c>
      <c r="G67" s="40">
        <v>157</v>
      </c>
      <c r="H67" s="40">
        <v>116</v>
      </c>
    </row>
    <row r="68" spans="1:8">
      <c r="A68" s="3" t="s">
        <v>137</v>
      </c>
      <c r="B68" s="3" t="s">
        <v>5</v>
      </c>
      <c r="C68" s="3" t="s">
        <v>138</v>
      </c>
      <c r="D68" s="40">
        <v>795</v>
      </c>
      <c r="E68" s="40">
        <v>149</v>
      </c>
      <c r="F68" s="40">
        <v>646</v>
      </c>
      <c r="G68" s="40">
        <v>449</v>
      </c>
      <c r="H68" s="40">
        <v>197</v>
      </c>
    </row>
    <row r="69" spans="1:8">
      <c r="A69" s="3" t="s">
        <v>139</v>
      </c>
      <c r="B69" s="3" t="s">
        <v>140</v>
      </c>
      <c r="C69" s="3" t="s">
        <v>141</v>
      </c>
      <c r="D69" s="40">
        <v>15</v>
      </c>
      <c r="E69" s="40" t="s">
        <v>4351</v>
      </c>
      <c r="F69" s="40" t="s">
        <v>4351</v>
      </c>
      <c r="G69" s="40" t="s">
        <v>4351</v>
      </c>
      <c r="H69" s="40" t="s">
        <v>4351</v>
      </c>
    </row>
    <row r="70" spans="1:8">
      <c r="A70" s="3" t="s">
        <v>142</v>
      </c>
      <c r="B70" s="3" t="s">
        <v>140</v>
      </c>
      <c r="C70" s="3" t="s">
        <v>143</v>
      </c>
      <c r="D70" s="40">
        <v>36</v>
      </c>
      <c r="E70" s="40">
        <v>11</v>
      </c>
      <c r="F70" s="40">
        <v>25</v>
      </c>
      <c r="G70" s="40" t="s">
        <v>4351</v>
      </c>
      <c r="H70" s="40" t="s">
        <v>4351</v>
      </c>
    </row>
    <row r="71" spans="1:8">
      <c r="A71" s="3" t="s">
        <v>144</v>
      </c>
      <c r="B71" s="3" t="s">
        <v>140</v>
      </c>
      <c r="C71" s="3" t="s">
        <v>145</v>
      </c>
      <c r="D71" s="40">
        <v>7325</v>
      </c>
      <c r="E71" s="40">
        <v>1881</v>
      </c>
      <c r="F71" s="40">
        <v>5444</v>
      </c>
      <c r="G71" s="40">
        <v>4075</v>
      </c>
      <c r="H71" s="40">
        <v>1369</v>
      </c>
    </row>
    <row r="72" spans="1:8">
      <c r="A72" s="3" t="s">
        <v>146</v>
      </c>
      <c r="B72" s="3" t="s">
        <v>140</v>
      </c>
      <c r="C72" s="3" t="s">
        <v>147</v>
      </c>
      <c r="D72" s="40">
        <v>34</v>
      </c>
      <c r="E72" s="40">
        <v>14</v>
      </c>
      <c r="F72" s="40">
        <v>20</v>
      </c>
      <c r="G72" s="40" t="s">
        <v>4351</v>
      </c>
      <c r="H72" s="40" t="s">
        <v>4351</v>
      </c>
    </row>
    <row r="73" spans="1:8">
      <c r="A73" s="3" t="s">
        <v>148</v>
      </c>
      <c r="B73" s="3" t="s">
        <v>140</v>
      </c>
      <c r="C73" s="3" t="s">
        <v>149</v>
      </c>
      <c r="D73" s="40">
        <v>29</v>
      </c>
      <c r="E73" s="40" t="s">
        <v>4351</v>
      </c>
      <c r="F73" s="40" t="s">
        <v>4351</v>
      </c>
      <c r="G73" s="40" t="s">
        <v>4351</v>
      </c>
      <c r="H73" s="40" t="s">
        <v>4351</v>
      </c>
    </row>
    <row r="74" spans="1:8">
      <c r="A74" s="3" t="s">
        <v>150</v>
      </c>
      <c r="B74" s="3" t="s">
        <v>140</v>
      </c>
      <c r="C74" s="3" t="s">
        <v>151</v>
      </c>
      <c r="D74" s="40">
        <v>115</v>
      </c>
      <c r="E74" s="40">
        <v>19</v>
      </c>
      <c r="F74" s="40">
        <v>96</v>
      </c>
      <c r="G74" s="40">
        <v>74</v>
      </c>
      <c r="H74" s="40">
        <v>22</v>
      </c>
    </row>
    <row r="75" spans="1:8">
      <c r="A75" s="3" t="s">
        <v>152</v>
      </c>
      <c r="B75" s="3" t="s">
        <v>140</v>
      </c>
      <c r="C75" s="3" t="s">
        <v>153</v>
      </c>
      <c r="D75" s="40">
        <v>29</v>
      </c>
      <c r="E75" s="40" t="s">
        <v>4351</v>
      </c>
      <c r="F75" s="40" t="s">
        <v>4351</v>
      </c>
      <c r="G75" s="40" t="s">
        <v>4351</v>
      </c>
      <c r="H75" s="40" t="s">
        <v>4351</v>
      </c>
    </row>
    <row r="76" spans="1:8">
      <c r="A76" s="3" t="s">
        <v>154</v>
      </c>
      <c r="B76" s="3" t="s">
        <v>140</v>
      </c>
      <c r="C76" s="3" t="s">
        <v>155</v>
      </c>
      <c r="D76" s="40">
        <v>1891</v>
      </c>
      <c r="E76" s="40">
        <v>423</v>
      </c>
      <c r="F76" s="40">
        <v>1468</v>
      </c>
      <c r="G76" s="40">
        <v>1167</v>
      </c>
      <c r="H76" s="40">
        <v>301</v>
      </c>
    </row>
    <row r="77" spans="1:8">
      <c r="A77" s="3" t="s">
        <v>156</v>
      </c>
      <c r="B77" s="3" t="s">
        <v>140</v>
      </c>
      <c r="C77" s="3" t="s">
        <v>157</v>
      </c>
      <c r="D77" s="40">
        <v>224</v>
      </c>
      <c r="E77" s="40">
        <v>52</v>
      </c>
      <c r="F77" s="40">
        <v>172</v>
      </c>
      <c r="G77" s="40">
        <v>138</v>
      </c>
      <c r="H77" s="40">
        <v>34</v>
      </c>
    </row>
    <row r="78" spans="1:8">
      <c r="A78" s="3" t="s">
        <v>158</v>
      </c>
      <c r="B78" s="3" t="s">
        <v>140</v>
      </c>
      <c r="C78" s="3" t="s">
        <v>159</v>
      </c>
      <c r="D78" s="40">
        <v>73</v>
      </c>
      <c r="E78" s="40">
        <v>14</v>
      </c>
      <c r="F78" s="40">
        <v>59</v>
      </c>
      <c r="G78" s="40" t="s">
        <v>4351</v>
      </c>
      <c r="H78" s="40" t="s">
        <v>4351</v>
      </c>
    </row>
    <row r="79" spans="1:8">
      <c r="A79" s="3" t="s">
        <v>160</v>
      </c>
      <c r="B79" s="3" t="s">
        <v>140</v>
      </c>
      <c r="C79" s="3" t="s">
        <v>161</v>
      </c>
      <c r="D79" s="40">
        <v>877</v>
      </c>
      <c r="E79" s="40">
        <v>229</v>
      </c>
      <c r="F79" s="40">
        <v>648</v>
      </c>
      <c r="G79" s="40">
        <v>485</v>
      </c>
      <c r="H79" s="40">
        <v>163</v>
      </c>
    </row>
    <row r="80" spans="1:8">
      <c r="A80" s="3" t="s">
        <v>162</v>
      </c>
      <c r="B80" s="3" t="s">
        <v>140</v>
      </c>
      <c r="C80" s="3" t="s">
        <v>163</v>
      </c>
      <c r="D80" s="40">
        <v>1948</v>
      </c>
      <c r="E80" s="40">
        <v>430</v>
      </c>
      <c r="F80" s="40">
        <v>1518</v>
      </c>
      <c r="G80" s="40">
        <v>1152</v>
      </c>
      <c r="H80" s="40">
        <v>366</v>
      </c>
    </row>
    <row r="81" spans="1:8">
      <c r="A81" s="3" t="s">
        <v>164</v>
      </c>
      <c r="B81" s="3" t="s">
        <v>140</v>
      </c>
      <c r="C81" s="3" t="s">
        <v>165</v>
      </c>
      <c r="D81" s="40">
        <v>454</v>
      </c>
      <c r="E81" s="40">
        <v>102</v>
      </c>
      <c r="F81" s="40">
        <v>352</v>
      </c>
      <c r="G81" s="40">
        <v>283</v>
      </c>
      <c r="H81" s="40">
        <v>69</v>
      </c>
    </row>
    <row r="82" spans="1:8">
      <c r="A82" s="3" t="s">
        <v>166</v>
      </c>
      <c r="B82" s="3" t="s">
        <v>140</v>
      </c>
      <c r="C82" s="3" t="s">
        <v>167</v>
      </c>
      <c r="D82" s="40">
        <v>704</v>
      </c>
      <c r="E82" s="40">
        <v>137</v>
      </c>
      <c r="F82" s="40">
        <v>567</v>
      </c>
      <c r="G82" s="40">
        <v>357</v>
      </c>
      <c r="H82" s="40">
        <v>210</v>
      </c>
    </row>
    <row r="83" spans="1:8">
      <c r="A83" s="3" t="s">
        <v>4191</v>
      </c>
      <c r="B83" s="3" t="s">
        <v>140</v>
      </c>
      <c r="C83" s="3" t="s">
        <v>4192</v>
      </c>
      <c r="D83" s="40" t="s">
        <v>4351</v>
      </c>
      <c r="E83" s="40" t="s">
        <v>4351</v>
      </c>
      <c r="F83" s="40" t="s">
        <v>4351</v>
      </c>
      <c r="G83" s="40" t="s">
        <v>4351</v>
      </c>
      <c r="H83" s="40" t="s">
        <v>4351</v>
      </c>
    </row>
    <row r="84" spans="1:8">
      <c r="A84" s="3" t="s">
        <v>168</v>
      </c>
      <c r="B84" s="3" t="s">
        <v>140</v>
      </c>
      <c r="C84" s="3" t="s">
        <v>169</v>
      </c>
      <c r="D84" s="40">
        <v>21</v>
      </c>
      <c r="E84" s="40" t="s">
        <v>4351</v>
      </c>
      <c r="F84" s="40" t="s">
        <v>4351</v>
      </c>
      <c r="G84" s="40" t="s">
        <v>4351</v>
      </c>
      <c r="H84" s="40" t="s">
        <v>4351</v>
      </c>
    </row>
    <row r="85" spans="1:8">
      <c r="A85" s="3" t="s">
        <v>170</v>
      </c>
      <c r="B85" s="3" t="s">
        <v>140</v>
      </c>
      <c r="C85" s="3" t="s">
        <v>171</v>
      </c>
      <c r="D85" s="40">
        <v>2550</v>
      </c>
      <c r="E85" s="40">
        <v>619</v>
      </c>
      <c r="F85" s="40">
        <v>1931</v>
      </c>
      <c r="G85" s="40">
        <v>1533</v>
      </c>
      <c r="H85" s="40">
        <v>398</v>
      </c>
    </row>
    <row r="86" spans="1:8">
      <c r="A86" s="3" t="s">
        <v>172</v>
      </c>
      <c r="B86" s="3" t="s">
        <v>140</v>
      </c>
      <c r="C86" s="3" t="s">
        <v>173</v>
      </c>
      <c r="D86" s="40">
        <v>29</v>
      </c>
      <c r="E86" s="40" t="s">
        <v>4351</v>
      </c>
      <c r="F86" s="40" t="s">
        <v>4351</v>
      </c>
      <c r="G86" s="40" t="s">
        <v>4351</v>
      </c>
      <c r="H86" s="40" t="s">
        <v>4351</v>
      </c>
    </row>
    <row r="87" spans="1:8">
      <c r="A87" s="3" t="s">
        <v>174</v>
      </c>
      <c r="B87" s="3" t="s">
        <v>140</v>
      </c>
      <c r="C87" s="3" t="s">
        <v>175</v>
      </c>
      <c r="D87" s="40">
        <v>28</v>
      </c>
      <c r="E87" s="40" t="s">
        <v>4351</v>
      </c>
      <c r="F87" s="40" t="s">
        <v>4351</v>
      </c>
      <c r="G87" s="40" t="s">
        <v>4351</v>
      </c>
      <c r="H87" s="40" t="s">
        <v>4351</v>
      </c>
    </row>
    <row r="88" spans="1:8">
      <c r="A88" s="3" t="s">
        <v>176</v>
      </c>
      <c r="B88" s="3" t="s">
        <v>140</v>
      </c>
      <c r="C88" s="3" t="s">
        <v>177</v>
      </c>
      <c r="D88" s="40">
        <v>23</v>
      </c>
      <c r="E88" s="40" t="s">
        <v>4351</v>
      </c>
      <c r="F88" s="40" t="s">
        <v>4351</v>
      </c>
      <c r="G88" s="40" t="s">
        <v>4351</v>
      </c>
      <c r="H88" s="40" t="s">
        <v>4351</v>
      </c>
    </row>
    <row r="89" spans="1:8">
      <c r="A89" s="3" t="s">
        <v>178</v>
      </c>
      <c r="B89" s="3" t="s">
        <v>140</v>
      </c>
      <c r="C89" s="3" t="s">
        <v>179</v>
      </c>
      <c r="D89" s="40">
        <v>160</v>
      </c>
      <c r="E89" s="40">
        <v>36</v>
      </c>
      <c r="F89" s="40">
        <v>124</v>
      </c>
      <c r="G89" s="40">
        <v>94</v>
      </c>
      <c r="H89" s="40">
        <v>30</v>
      </c>
    </row>
    <row r="90" spans="1:8">
      <c r="A90" s="3" t="s">
        <v>180</v>
      </c>
      <c r="B90" s="3" t="s">
        <v>140</v>
      </c>
      <c r="C90" s="3" t="s">
        <v>181</v>
      </c>
      <c r="D90" s="40">
        <v>87</v>
      </c>
      <c r="E90" s="40">
        <v>24</v>
      </c>
      <c r="F90" s="40">
        <v>63</v>
      </c>
      <c r="G90" s="40">
        <v>46</v>
      </c>
      <c r="H90" s="40">
        <v>17</v>
      </c>
    </row>
    <row r="91" spans="1:8">
      <c r="A91" s="3" t="s">
        <v>182</v>
      </c>
      <c r="B91" s="3" t="s">
        <v>140</v>
      </c>
      <c r="C91" s="3" t="s">
        <v>183</v>
      </c>
      <c r="D91" s="40">
        <v>352</v>
      </c>
      <c r="E91" s="40">
        <v>89</v>
      </c>
      <c r="F91" s="40">
        <v>263</v>
      </c>
      <c r="G91" s="40">
        <v>208</v>
      </c>
      <c r="H91" s="40">
        <v>55</v>
      </c>
    </row>
    <row r="92" spans="1:8">
      <c r="A92" s="3" t="s">
        <v>184</v>
      </c>
      <c r="B92" s="3" t="s">
        <v>140</v>
      </c>
      <c r="C92" s="3" t="s">
        <v>185</v>
      </c>
      <c r="D92" s="40">
        <v>153</v>
      </c>
      <c r="E92" s="40">
        <v>31</v>
      </c>
      <c r="F92" s="40">
        <v>122</v>
      </c>
      <c r="G92" s="40">
        <v>99</v>
      </c>
      <c r="H92" s="40">
        <v>23</v>
      </c>
    </row>
    <row r="93" spans="1:8">
      <c r="A93" s="3" t="s">
        <v>186</v>
      </c>
      <c r="B93" s="3" t="s">
        <v>140</v>
      </c>
      <c r="C93" s="3" t="s">
        <v>187</v>
      </c>
      <c r="D93" s="40">
        <v>133</v>
      </c>
      <c r="E93" s="40">
        <v>26</v>
      </c>
      <c r="F93" s="40">
        <v>107</v>
      </c>
      <c r="G93" s="40">
        <v>82</v>
      </c>
      <c r="H93" s="40">
        <v>25</v>
      </c>
    </row>
    <row r="94" spans="1:8">
      <c r="A94" s="3" t="s">
        <v>188</v>
      </c>
      <c r="B94" s="3" t="s">
        <v>140</v>
      </c>
      <c r="C94" s="3" t="s">
        <v>189</v>
      </c>
      <c r="D94" s="40">
        <v>359</v>
      </c>
      <c r="E94" s="40">
        <v>75</v>
      </c>
      <c r="F94" s="40">
        <v>284</v>
      </c>
      <c r="G94" s="40">
        <v>208</v>
      </c>
      <c r="H94" s="40">
        <v>76</v>
      </c>
    </row>
    <row r="95" spans="1:8">
      <c r="A95" s="3" t="s">
        <v>190</v>
      </c>
      <c r="B95" s="3" t="s">
        <v>140</v>
      </c>
      <c r="C95" s="3" t="s">
        <v>191</v>
      </c>
      <c r="D95" s="40">
        <v>73</v>
      </c>
      <c r="E95" s="40">
        <v>13</v>
      </c>
      <c r="F95" s="40">
        <v>60</v>
      </c>
      <c r="G95" s="40" t="s">
        <v>4351</v>
      </c>
      <c r="H95" s="40" t="s">
        <v>4351</v>
      </c>
    </row>
    <row r="96" spans="1:8">
      <c r="A96" s="3" t="s">
        <v>192</v>
      </c>
      <c r="B96" s="3" t="s">
        <v>140</v>
      </c>
      <c r="C96" s="3" t="s">
        <v>193</v>
      </c>
      <c r="D96" s="40" t="s">
        <v>4351</v>
      </c>
      <c r="E96" s="40" t="s">
        <v>4351</v>
      </c>
      <c r="F96" s="40" t="s">
        <v>4351</v>
      </c>
      <c r="G96" s="40" t="s">
        <v>4351</v>
      </c>
      <c r="H96" s="40" t="s">
        <v>4351</v>
      </c>
    </row>
    <row r="97" spans="1:8">
      <c r="A97" s="3" t="s">
        <v>194</v>
      </c>
      <c r="B97" s="3" t="s">
        <v>140</v>
      </c>
      <c r="C97" s="3" t="s">
        <v>195</v>
      </c>
      <c r="D97" s="40">
        <v>65</v>
      </c>
      <c r="E97" s="40">
        <v>17</v>
      </c>
      <c r="F97" s="40">
        <v>48</v>
      </c>
      <c r="G97" s="40">
        <v>32</v>
      </c>
      <c r="H97" s="40">
        <v>16</v>
      </c>
    </row>
    <row r="98" spans="1:8">
      <c r="A98" s="3" t="s">
        <v>196</v>
      </c>
      <c r="B98" s="3" t="s">
        <v>197</v>
      </c>
      <c r="C98" s="3" t="s">
        <v>198</v>
      </c>
      <c r="D98" s="40">
        <v>510</v>
      </c>
      <c r="E98" s="40">
        <v>93</v>
      </c>
      <c r="F98" s="40">
        <v>417</v>
      </c>
      <c r="G98" s="40">
        <v>298</v>
      </c>
      <c r="H98" s="40">
        <v>119</v>
      </c>
    </row>
    <row r="99" spans="1:8">
      <c r="A99" s="3" t="s">
        <v>199</v>
      </c>
      <c r="B99" s="3" t="s">
        <v>197</v>
      </c>
      <c r="C99" s="3" t="s">
        <v>200</v>
      </c>
      <c r="D99" s="40">
        <v>2615</v>
      </c>
      <c r="E99" s="40">
        <v>481</v>
      </c>
      <c r="F99" s="40">
        <v>2134</v>
      </c>
      <c r="G99" s="40">
        <v>1352</v>
      </c>
      <c r="H99" s="40">
        <v>782</v>
      </c>
    </row>
    <row r="100" spans="1:8">
      <c r="A100" s="3" t="s">
        <v>201</v>
      </c>
      <c r="B100" s="3" t="s">
        <v>197</v>
      </c>
      <c r="C100" s="3" t="s">
        <v>202</v>
      </c>
      <c r="D100" s="40">
        <v>4103</v>
      </c>
      <c r="E100" s="40">
        <v>924</v>
      </c>
      <c r="F100" s="40">
        <v>3179</v>
      </c>
      <c r="G100" s="40">
        <v>2247</v>
      </c>
      <c r="H100" s="40">
        <v>932</v>
      </c>
    </row>
    <row r="101" spans="1:8">
      <c r="A101" s="3" t="s">
        <v>203</v>
      </c>
      <c r="B101" s="3" t="s">
        <v>197</v>
      </c>
      <c r="C101" s="3" t="s">
        <v>204</v>
      </c>
      <c r="D101" s="40">
        <v>1205</v>
      </c>
      <c r="E101" s="40">
        <v>252</v>
      </c>
      <c r="F101" s="40">
        <v>953</v>
      </c>
      <c r="G101" s="40">
        <v>698</v>
      </c>
      <c r="H101" s="40">
        <v>255</v>
      </c>
    </row>
    <row r="102" spans="1:8">
      <c r="A102" s="3" t="s">
        <v>205</v>
      </c>
      <c r="B102" s="3" t="s">
        <v>197</v>
      </c>
      <c r="C102" s="3" t="s">
        <v>206</v>
      </c>
      <c r="D102" s="40">
        <v>663</v>
      </c>
      <c r="E102" s="40">
        <v>111</v>
      </c>
      <c r="F102" s="40">
        <v>552</v>
      </c>
      <c r="G102" s="40">
        <v>394</v>
      </c>
      <c r="H102" s="40">
        <v>158</v>
      </c>
    </row>
    <row r="103" spans="1:8">
      <c r="A103" s="3" t="s">
        <v>207</v>
      </c>
      <c r="B103" s="3" t="s">
        <v>197</v>
      </c>
      <c r="C103" s="3" t="s">
        <v>208</v>
      </c>
      <c r="D103" s="40">
        <v>62</v>
      </c>
      <c r="E103" s="40" t="s">
        <v>4351</v>
      </c>
      <c r="F103" s="40" t="s">
        <v>4351</v>
      </c>
      <c r="G103" s="40" t="s">
        <v>4351</v>
      </c>
      <c r="H103" s="40" t="s">
        <v>4351</v>
      </c>
    </row>
    <row r="104" spans="1:8">
      <c r="A104" s="3" t="s">
        <v>209</v>
      </c>
      <c r="B104" s="3" t="s">
        <v>197</v>
      </c>
      <c r="C104" s="3" t="s">
        <v>210</v>
      </c>
      <c r="D104" s="40">
        <v>299</v>
      </c>
      <c r="E104" s="40" t="s">
        <v>4351</v>
      </c>
      <c r="F104" s="40" t="s">
        <v>4351</v>
      </c>
      <c r="G104" s="40" t="s">
        <v>4351</v>
      </c>
      <c r="H104" s="40" t="s">
        <v>4351</v>
      </c>
    </row>
    <row r="105" spans="1:8">
      <c r="A105" s="3" t="s">
        <v>211</v>
      </c>
      <c r="B105" s="3" t="s">
        <v>197</v>
      </c>
      <c r="C105" s="3" t="s">
        <v>212</v>
      </c>
      <c r="D105" s="40">
        <v>96099</v>
      </c>
      <c r="E105" s="40">
        <v>23770</v>
      </c>
      <c r="F105" s="40">
        <v>72329</v>
      </c>
      <c r="G105" s="40">
        <v>50909</v>
      </c>
      <c r="H105" s="40">
        <v>21420</v>
      </c>
    </row>
    <row r="106" spans="1:8">
      <c r="A106" s="3" t="s">
        <v>213</v>
      </c>
      <c r="B106" s="3" t="s">
        <v>197</v>
      </c>
      <c r="C106" s="3" t="s">
        <v>214</v>
      </c>
      <c r="D106" s="40">
        <v>6227</v>
      </c>
      <c r="E106" s="40">
        <v>1332</v>
      </c>
      <c r="F106" s="40">
        <v>4895</v>
      </c>
      <c r="G106" s="40">
        <v>3385</v>
      </c>
      <c r="H106" s="40">
        <v>1510</v>
      </c>
    </row>
    <row r="107" spans="1:8">
      <c r="A107" s="3" t="s">
        <v>215</v>
      </c>
      <c r="B107" s="3" t="s">
        <v>197</v>
      </c>
      <c r="C107" s="3" t="s">
        <v>216</v>
      </c>
      <c r="D107" s="40">
        <v>1860</v>
      </c>
      <c r="E107" s="40">
        <v>386</v>
      </c>
      <c r="F107" s="40">
        <v>1474</v>
      </c>
      <c r="G107" s="40">
        <v>987</v>
      </c>
      <c r="H107" s="40">
        <v>487</v>
      </c>
    </row>
    <row r="108" spans="1:8">
      <c r="A108" s="3" t="s">
        <v>217</v>
      </c>
      <c r="B108" s="3" t="s">
        <v>197</v>
      </c>
      <c r="C108" s="3" t="s">
        <v>218</v>
      </c>
      <c r="D108" s="40">
        <v>24018</v>
      </c>
      <c r="E108" s="40">
        <v>5397</v>
      </c>
      <c r="F108" s="40">
        <v>18621</v>
      </c>
      <c r="G108" s="40">
        <v>13390</v>
      </c>
      <c r="H108" s="40">
        <v>5231</v>
      </c>
    </row>
    <row r="109" spans="1:8">
      <c r="A109" s="3" t="s">
        <v>219</v>
      </c>
      <c r="B109" s="3" t="s">
        <v>197</v>
      </c>
      <c r="C109" s="3" t="s">
        <v>220</v>
      </c>
      <c r="D109" s="40">
        <v>8068</v>
      </c>
      <c r="E109" s="40">
        <v>1894</v>
      </c>
      <c r="F109" s="40">
        <v>6174</v>
      </c>
      <c r="G109" s="40">
        <v>4001</v>
      </c>
      <c r="H109" s="40">
        <v>2173</v>
      </c>
    </row>
    <row r="110" spans="1:8">
      <c r="A110" s="3" t="s">
        <v>221</v>
      </c>
      <c r="B110" s="3" t="s">
        <v>197</v>
      </c>
      <c r="C110" s="3" t="s">
        <v>222</v>
      </c>
      <c r="D110" s="40">
        <v>1781</v>
      </c>
      <c r="E110" s="40">
        <v>337</v>
      </c>
      <c r="F110" s="40">
        <v>1444</v>
      </c>
      <c r="G110" s="40">
        <v>937</v>
      </c>
      <c r="H110" s="40">
        <v>507</v>
      </c>
    </row>
    <row r="111" spans="1:8">
      <c r="A111" s="3" t="s">
        <v>223</v>
      </c>
      <c r="B111" s="3" t="s">
        <v>197</v>
      </c>
      <c r="C111" s="3" t="s">
        <v>224</v>
      </c>
      <c r="D111" s="40">
        <v>9429</v>
      </c>
      <c r="E111" s="40">
        <v>1766</v>
      </c>
      <c r="F111" s="40">
        <v>7663</v>
      </c>
      <c r="G111" s="40">
        <v>5470</v>
      </c>
      <c r="H111" s="40">
        <v>2193</v>
      </c>
    </row>
    <row r="112" spans="1:8">
      <c r="A112" s="3" t="s">
        <v>225</v>
      </c>
      <c r="B112" s="3" t="s">
        <v>197</v>
      </c>
      <c r="C112" s="3" t="s">
        <v>226</v>
      </c>
      <c r="D112" s="40">
        <v>3517</v>
      </c>
      <c r="E112" s="40">
        <v>687</v>
      </c>
      <c r="F112" s="40">
        <v>2830</v>
      </c>
      <c r="G112" s="40">
        <v>1472</v>
      </c>
      <c r="H112" s="40">
        <v>1358</v>
      </c>
    </row>
    <row r="113" spans="1:8">
      <c r="A113" s="3" t="s">
        <v>227</v>
      </c>
      <c r="B113" s="3" t="s">
        <v>228</v>
      </c>
      <c r="C113" s="3" t="s">
        <v>229</v>
      </c>
      <c r="D113" s="40">
        <v>389</v>
      </c>
      <c r="E113" s="40">
        <v>89</v>
      </c>
      <c r="F113" s="40">
        <v>300</v>
      </c>
      <c r="G113" s="40">
        <v>158</v>
      </c>
      <c r="H113" s="40">
        <v>142</v>
      </c>
    </row>
    <row r="114" spans="1:8">
      <c r="A114" s="3" t="s">
        <v>230</v>
      </c>
      <c r="B114" s="3" t="s">
        <v>228</v>
      </c>
      <c r="C114" s="3" t="s">
        <v>231</v>
      </c>
      <c r="D114" s="40">
        <v>463</v>
      </c>
      <c r="E114" s="40">
        <v>105</v>
      </c>
      <c r="F114" s="40">
        <v>358</v>
      </c>
      <c r="G114" s="40">
        <v>187</v>
      </c>
      <c r="H114" s="40">
        <v>171</v>
      </c>
    </row>
    <row r="115" spans="1:8">
      <c r="A115" s="3" t="s">
        <v>232</v>
      </c>
      <c r="B115" s="3" t="s">
        <v>228</v>
      </c>
      <c r="C115" s="3" t="s">
        <v>233</v>
      </c>
      <c r="D115" s="40">
        <v>1192</v>
      </c>
      <c r="E115" s="40">
        <v>283</v>
      </c>
      <c r="F115" s="40">
        <v>909</v>
      </c>
      <c r="G115" s="40">
        <v>580</v>
      </c>
      <c r="H115" s="40">
        <v>329</v>
      </c>
    </row>
    <row r="116" spans="1:8">
      <c r="A116" s="3" t="s">
        <v>234</v>
      </c>
      <c r="B116" s="3" t="s">
        <v>228</v>
      </c>
      <c r="C116" s="3" t="s">
        <v>235</v>
      </c>
      <c r="D116" s="40">
        <v>6966</v>
      </c>
      <c r="E116" s="40">
        <v>1781</v>
      </c>
      <c r="F116" s="40">
        <v>5185</v>
      </c>
      <c r="G116" s="40">
        <v>3410</v>
      </c>
      <c r="H116" s="40">
        <v>1775</v>
      </c>
    </row>
    <row r="117" spans="1:8">
      <c r="A117" s="3" t="s">
        <v>236</v>
      </c>
      <c r="B117" s="3" t="s">
        <v>228</v>
      </c>
      <c r="C117" s="3" t="s">
        <v>237</v>
      </c>
      <c r="D117" s="40">
        <v>946</v>
      </c>
      <c r="E117" s="40">
        <v>177</v>
      </c>
      <c r="F117" s="40">
        <v>769</v>
      </c>
      <c r="G117" s="40">
        <v>534</v>
      </c>
      <c r="H117" s="40">
        <v>235</v>
      </c>
    </row>
    <row r="118" spans="1:8">
      <c r="A118" s="3" t="s">
        <v>238</v>
      </c>
      <c r="B118" s="3" t="s">
        <v>228</v>
      </c>
      <c r="C118" s="3" t="s">
        <v>239</v>
      </c>
      <c r="D118" s="40">
        <v>226</v>
      </c>
      <c r="E118" s="40">
        <v>59</v>
      </c>
      <c r="F118" s="40">
        <v>167</v>
      </c>
      <c r="G118" s="40">
        <v>93</v>
      </c>
      <c r="H118" s="40">
        <v>74</v>
      </c>
    </row>
    <row r="119" spans="1:8">
      <c r="A119" s="3" t="s">
        <v>240</v>
      </c>
      <c r="B119" s="3" t="s">
        <v>228</v>
      </c>
      <c r="C119" s="3" t="s">
        <v>20</v>
      </c>
      <c r="D119" s="40">
        <v>82</v>
      </c>
      <c r="E119" s="40">
        <v>12</v>
      </c>
      <c r="F119" s="40">
        <v>70</v>
      </c>
      <c r="G119" s="40">
        <v>32</v>
      </c>
      <c r="H119" s="40">
        <v>38</v>
      </c>
    </row>
    <row r="120" spans="1:8">
      <c r="A120" s="3" t="s">
        <v>241</v>
      </c>
      <c r="B120" s="3" t="s">
        <v>228</v>
      </c>
      <c r="C120" s="3" t="s">
        <v>242</v>
      </c>
      <c r="D120" s="40">
        <v>1003</v>
      </c>
      <c r="E120" s="40">
        <v>206</v>
      </c>
      <c r="F120" s="40">
        <v>797</v>
      </c>
      <c r="G120" s="40">
        <v>503</v>
      </c>
      <c r="H120" s="40">
        <v>294</v>
      </c>
    </row>
    <row r="121" spans="1:8">
      <c r="A121" s="3" t="s">
        <v>243</v>
      </c>
      <c r="B121" s="3" t="s">
        <v>228</v>
      </c>
      <c r="C121" s="3" t="s">
        <v>244</v>
      </c>
      <c r="D121" s="40">
        <v>174</v>
      </c>
      <c r="E121" s="40">
        <v>32</v>
      </c>
      <c r="F121" s="40">
        <v>142</v>
      </c>
      <c r="G121" s="40">
        <v>71</v>
      </c>
      <c r="H121" s="40">
        <v>71</v>
      </c>
    </row>
    <row r="122" spans="1:8">
      <c r="A122" s="3" t="s">
        <v>245</v>
      </c>
      <c r="B122" s="3" t="s">
        <v>228</v>
      </c>
      <c r="C122" s="3" t="s">
        <v>246</v>
      </c>
      <c r="D122" s="40">
        <v>447</v>
      </c>
      <c r="E122" s="40">
        <v>130</v>
      </c>
      <c r="F122" s="40">
        <v>317</v>
      </c>
      <c r="G122" s="40">
        <v>181</v>
      </c>
      <c r="H122" s="40">
        <v>136</v>
      </c>
    </row>
    <row r="123" spans="1:8">
      <c r="A123" s="3" t="s">
        <v>247</v>
      </c>
      <c r="B123" s="3" t="s">
        <v>228</v>
      </c>
      <c r="C123" s="3" t="s">
        <v>32</v>
      </c>
      <c r="D123" s="40">
        <v>314</v>
      </c>
      <c r="E123" s="40">
        <v>51</v>
      </c>
      <c r="F123" s="40">
        <v>263</v>
      </c>
      <c r="G123" s="40">
        <v>140</v>
      </c>
      <c r="H123" s="40">
        <v>123</v>
      </c>
    </row>
    <row r="124" spans="1:8">
      <c r="A124" s="3" t="s">
        <v>248</v>
      </c>
      <c r="B124" s="3" t="s">
        <v>228</v>
      </c>
      <c r="C124" s="3" t="s">
        <v>34</v>
      </c>
      <c r="D124" s="40">
        <v>775</v>
      </c>
      <c r="E124" s="40">
        <v>153</v>
      </c>
      <c r="F124" s="40">
        <v>622</v>
      </c>
      <c r="G124" s="40">
        <v>397</v>
      </c>
      <c r="H124" s="40">
        <v>225</v>
      </c>
    </row>
    <row r="125" spans="1:8">
      <c r="A125" s="3" t="s">
        <v>249</v>
      </c>
      <c r="B125" s="3" t="s">
        <v>228</v>
      </c>
      <c r="C125" s="3" t="s">
        <v>250</v>
      </c>
      <c r="D125" s="40">
        <v>178</v>
      </c>
      <c r="E125" s="40">
        <v>38</v>
      </c>
      <c r="F125" s="40">
        <v>140</v>
      </c>
      <c r="G125" s="40">
        <v>69</v>
      </c>
      <c r="H125" s="40">
        <v>71</v>
      </c>
    </row>
    <row r="126" spans="1:8">
      <c r="A126" s="3" t="s">
        <v>251</v>
      </c>
      <c r="B126" s="3" t="s">
        <v>228</v>
      </c>
      <c r="C126" s="3" t="s">
        <v>252</v>
      </c>
      <c r="D126" s="40">
        <v>407</v>
      </c>
      <c r="E126" s="40">
        <v>81</v>
      </c>
      <c r="F126" s="40">
        <v>326</v>
      </c>
      <c r="G126" s="40">
        <v>194</v>
      </c>
      <c r="H126" s="40">
        <v>132</v>
      </c>
    </row>
    <row r="127" spans="1:8">
      <c r="A127" s="3" t="s">
        <v>253</v>
      </c>
      <c r="B127" s="3" t="s">
        <v>228</v>
      </c>
      <c r="C127" s="3" t="s">
        <v>254</v>
      </c>
      <c r="D127" s="40">
        <v>412</v>
      </c>
      <c r="E127" s="40">
        <v>81</v>
      </c>
      <c r="F127" s="40">
        <v>331</v>
      </c>
      <c r="G127" s="40">
        <v>213</v>
      </c>
      <c r="H127" s="40">
        <v>118</v>
      </c>
    </row>
    <row r="128" spans="1:8">
      <c r="A128" s="3" t="s">
        <v>255</v>
      </c>
      <c r="B128" s="3" t="s">
        <v>228</v>
      </c>
      <c r="C128" s="3" t="s">
        <v>256</v>
      </c>
      <c r="D128" s="40">
        <v>2335</v>
      </c>
      <c r="E128" s="40">
        <v>635</v>
      </c>
      <c r="F128" s="40">
        <v>1700</v>
      </c>
      <c r="G128" s="40">
        <v>1028</v>
      </c>
      <c r="H128" s="40">
        <v>672</v>
      </c>
    </row>
    <row r="129" spans="1:8">
      <c r="A129" s="3" t="s">
        <v>257</v>
      </c>
      <c r="B129" s="3" t="s">
        <v>228</v>
      </c>
      <c r="C129" s="3" t="s">
        <v>258</v>
      </c>
      <c r="D129" s="40">
        <v>1338</v>
      </c>
      <c r="E129" s="40">
        <v>332</v>
      </c>
      <c r="F129" s="40">
        <v>1006</v>
      </c>
      <c r="G129" s="40">
        <v>654</v>
      </c>
      <c r="H129" s="40">
        <v>352</v>
      </c>
    </row>
    <row r="130" spans="1:8">
      <c r="A130" s="3" t="s">
        <v>259</v>
      </c>
      <c r="B130" s="3" t="s">
        <v>228</v>
      </c>
      <c r="C130" s="3" t="s">
        <v>260</v>
      </c>
      <c r="D130" s="40">
        <v>794</v>
      </c>
      <c r="E130" s="40">
        <v>245</v>
      </c>
      <c r="F130" s="40">
        <v>549</v>
      </c>
      <c r="G130" s="40">
        <v>312</v>
      </c>
      <c r="H130" s="40">
        <v>237</v>
      </c>
    </row>
    <row r="131" spans="1:8">
      <c r="A131" s="3" t="s">
        <v>261</v>
      </c>
      <c r="B131" s="3" t="s">
        <v>228</v>
      </c>
      <c r="C131" s="3" t="s">
        <v>262</v>
      </c>
      <c r="D131" s="40">
        <v>374</v>
      </c>
      <c r="E131" s="40">
        <v>99</v>
      </c>
      <c r="F131" s="40">
        <v>275</v>
      </c>
      <c r="G131" s="40">
        <v>171</v>
      </c>
      <c r="H131" s="40">
        <v>104</v>
      </c>
    </row>
    <row r="132" spans="1:8">
      <c r="A132" s="3" t="s">
        <v>263</v>
      </c>
      <c r="B132" s="3" t="s">
        <v>228</v>
      </c>
      <c r="C132" s="3" t="s">
        <v>52</v>
      </c>
      <c r="D132" s="40">
        <v>142</v>
      </c>
      <c r="E132" s="40">
        <v>25</v>
      </c>
      <c r="F132" s="40">
        <v>117</v>
      </c>
      <c r="G132" s="40">
        <v>64</v>
      </c>
      <c r="H132" s="40">
        <v>53</v>
      </c>
    </row>
    <row r="133" spans="1:8">
      <c r="A133" s="3" t="s">
        <v>264</v>
      </c>
      <c r="B133" s="3" t="s">
        <v>228</v>
      </c>
      <c r="C133" s="3" t="s">
        <v>265</v>
      </c>
      <c r="D133" s="40">
        <v>299</v>
      </c>
      <c r="E133" s="40">
        <v>64</v>
      </c>
      <c r="F133" s="40">
        <v>235</v>
      </c>
      <c r="G133" s="40">
        <v>119</v>
      </c>
      <c r="H133" s="40">
        <v>116</v>
      </c>
    </row>
    <row r="134" spans="1:8">
      <c r="A134" s="3" t="s">
        <v>266</v>
      </c>
      <c r="B134" s="3" t="s">
        <v>228</v>
      </c>
      <c r="C134" s="3" t="s">
        <v>267</v>
      </c>
      <c r="D134" s="40">
        <v>399</v>
      </c>
      <c r="E134" s="40">
        <v>102</v>
      </c>
      <c r="F134" s="40">
        <v>297</v>
      </c>
      <c r="G134" s="40">
        <v>158</v>
      </c>
      <c r="H134" s="40">
        <v>139</v>
      </c>
    </row>
    <row r="135" spans="1:8">
      <c r="A135" s="3" t="s">
        <v>268</v>
      </c>
      <c r="B135" s="3" t="s">
        <v>228</v>
      </c>
      <c r="C135" s="3" t="s">
        <v>269</v>
      </c>
      <c r="D135" s="40">
        <v>2752</v>
      </c>
      <c r="E135" s="40">
        <v>736</v>
      </c>
      <c r="F135" s="40">
        <v>2016</v>
      </c>
      <c r="G135" s="40">
        <v>1283</v>
      </c>
      <c r="H135" s="40">
        <v>733</v>
      </c>
    </row>
    <row r="136" spans="1:8">
      <c r="A136" s="3" t="s">
        <v>270</v>
      </c>
      <c r="B136" s="3" t="s">
        <v>228</v>
      </c>
      <c r="C136" s="3" t="s">
        <v>64</v>
      </c>
      <c r="D136" s="40">
        <v>374</v>
      </c>
      <c r="E136" s="40">
        <v>98</v>
      </c>
      <c r="F136" s="40">
        <v>276</v>
      </c>
      <c r="G136" s="40">
        <v>172</v>
      </c>
      <c r="H136" s="40">
        <v>104</v>
      </c>
    </row>
    <row r="137" spans="1:8">
      <c r="A137" s="3" t="s">
        <v>271</v>
      </c>
      <c r="B137" s="3" t="s">
        <v>228</v>
      </c>
      <c r="C137" s="3" t="s">
        <v>272</v>
      </c>
      <c r="D137" s="40">
        <v>250</v>
      </c>
      <c r="E137" s="40">
        <v>55</v>
      </c>
      <c r="F137" s="40">
        <v>195</v>
      </c>
      <c r="G137" s="40">
        <v>123</v>
      </c>
      <c r="H137" s="40">
        <v>72</v>
      </c>
    </row>
    <row r="138" spans="1:8">
      <c r="A138" s="3" t="s">
        <v>273</v>
      </c>
      <c r="B138" s="3" t="s">
        <v>228</v>
      </c>
      <c r="C138" s="3" t="s">
        <v>274</v>
      </c>
      <c r="D138" s="40">
        <v>3001</v>
      </c>
      <c r="E138" s="40">
        <v>726</v>
      </c>
      <c r="F138" s="40">
        <v>2275</v>
      </c>
      <c r="G138" s="40">
        <v>1424</v>
      </c>
      <c r="H138" s="40">
        <v>851</v>
      </c>
    </row>
    <row r="139" spans="1:8">
      <c r="A139" s="3" t="s">
        <v>275</v>
      </c>
      <c r="B139" s="3" t="s">
        <v>228</v>
      </c>
      <c r="C139" s="3" t="s">
        <v>276</v>
      </c>
      <c r="D139" s="40">
        <v>383</v>
      </c>
      <c r="E139" s="40">
        <v>75</v>
      </c>
      <c r="F139" s="40">
        <v>308</v>
      </c>
      <c r="G139" s="40">
        <v>193</v>
      </c>
      <c r="H139" s="40">
        <v>115</v>
      </c>
    </row>
    <row r="140" spans="1:8">
      <c r="A140" s="3" t="s">
        <v>277</v>
      </c>
      <c r="B140" s="3" t="s">
        <v>228</v>
      </c>
      <c r="C140" s="3" t="s">
        <v>68</v>
      </c>
      <c r="D140" s="40">
        <v>886</v>
      </c>
      <c r="E140" s="40">
        <v>220</v>
      </c>
      <c r="F140" s="40">
        <v>666</v>
      </c>
      <c r="G140" s="40">
        <v>348</v>
      </c>
      <c r="H140" s="40">
        <v>318</v>
      </c>
    </row>
    <row r="141" spans="1:8">
      <c r="A141" s="3" t="s">
        <v>278</v>
      </c>
      <c r="B141" s="3" t="s">
        <v>228</v>
      </c>
      <c r="C141" s="3" t="s">
        <v>279</v>
      </c>
      <c r="D141" s="40">
        <v>334</v>
      </c>
      <c r="E141" s="40">
        <v>67</v>
      </c>
      <c r="F141" s="40">
        <v>267</v>
      </c>
      <c r="G141" s="40">
        <v>170</v>
      </c>
      <c r="H141" s="40">
        <v>97</v>
      </c>
    </row>
    <row r="142" spans="1:8">
      <c r="A142" s="3" t="s">
        <v>280</v>
      </c>
      <c r="B142" s="3" t="s">
        <v>228</v>
      </c>
      <c r="C142" s="3" t="s">
        <v>281</v>
      </c>
      <c r="D142" s="40">
        <v>695</v>
      </c>
      <c r="E142" s="40">
        <v>185</v>
      </c>
      <c r="F142" s="40">
        <v>510</v>
      </c>
      <c r="G142" s="40">
        <v>297</v>
      </c>
      <c r="H142" s="40">
        <v>213</v>
      </c>
    </row>
    <row r="143" spans="1:8">
      <c r="A143" s="3" t="s">
        <v>282</v>
      </c>
      <c r="B143" s="3" t="s">
        <v>228</v>
      </c>
      <c r="C143" s="3" t="s">
        <v>283</v>
      </c>
      <c r="D143" s="40">
        <v>306</v>
      </c>
      <c r="E143" s="40">
        <v>86</v>
      </c>
      <c r="F143" s="40">
        <v>220</v>
      </c>
      <c r="G143" s="40">
        <v>127</v>
      </c>
      <c r="H143" s="40">
        <v>93</v>
      </c>
    </row>
    <row r="144" spans="1:8">
      <c r="A144" s="3" t="s">
        <v>284</v>
      </c>
      <c r="B144" s="3" t="s">
        <v>228</v>
      </c>
      <c r="C144" s="3" t="s">
        <v>285</v>
      </c>
      <c r="D144" s="40">
        <v>916</v>
      </c>
      <c r="E144" s="40">
        <v>187</v>
      </c>
      <c r="F144" s="40">
        <v>729</v>
      </c>
      <c r="G144" s="40">
        <v>427</v>
      </c>
      <c r="H144" s="40">
        <v>302</v>
      </c>
    </row>
    <row r="145" spans="1:8">
      <c r="A145" s="3" t="s">
        <v>286</v>
      </c>
      <c r="B145" s="3" t="s">
        <v>228</v>
      </c>
      <c r="C145" s="3" t="s">
        <v>287</v>
      </c>
      <c r="D145" s="40">
        <v>263</v>
      </c>
      <c r="E145" s="40">
        <v>64</v>
      </c>
      <c r="F145" s="40">
        <v>199</v>
      </c>
      <c r="G145" s="40">
        <v>103</v>
      </c>
      <c r="H145" s="40">
        <v>96</v>
      </c>
    </row>
    <row r="146" spans="1:8">
      <c r="A146" s="3" t="s">
        <v>288</v>
      </c>
      <c r="B146" s="3" t="s">
        <v>228</v>
      </c>
      <c r="C146" s="3" t="s">
        <v>76</v>
      </c>
      <c r="D146" s="40">
        <v>301</v>
      </c>
      <c r="E146" s="40">
        <v>77</v>
      </c>
      <c r="F146" s="40">
        <v>224</v>
      </c>
      <c r="G146" s="40">
        <v>126</v>
      </c>
      <c r="H146" s="40">
        <v>98</v>
      </c>
    </row>
    <row r="147" spans="1:8">
      <c r="A147" s="3" t="s">
        <v>289</v>
      </c>
      <c r="B147" s="3" t="s">
        <v>228</v>
      </c>
      <c r="C147" s="3" t="s">
        <v>78</v>
      </c>
      <c r="D147" s="40">
        <v>1068</v>
      </c>
      <c r="E147" s="40">
        <v>304</v>
      </c>
      <c r="F147" s="40">
        <v>764</v>
      </c>
      <c r="G147" s="40">
        <v>412</v>
      </c>
      <c r="H147" s="40">
        <v>352</v>
      </c>
    </row>
    <row r="148" spans="1:8">
      <c r="A148" s="3" t="s">
        <v>290</v>
      </c>
      <c r="B148" s="3" t="s">
        <v>228</v>
      </c>
      <c r="C148" s="3" t="s">
        <v>291</v>
      </c>
      <c r="D148" s="40">
        <v>480</v>
      </c>
      <c r="E148" s="40">
        <v>144</v>
      </c>
      <c r="F148" s="40">
        <v>336</v>
      </c>
      <c r="G148" s="40">
        <v>204</v>
      </c>
      <c r="H148" s="40">
        <v>132</v>
      </c>
    </row>
    <row r="149" spans="1:8">
      <c r="A149" s="3" t="s">
        <v>292</v>
      </c>
      <c r="B149" s="3" t="s">
        <v>228</v>
      </c>
      <c r="C149" s="3" t="s">
        <v>293</v>
      </c>
      <c r="D149" s="40">
        <v>117</v>
      </c>
      <c r="E149" s="40">
        <v>28</v>
      </c>
      <c r="F149" s="40">
        <v>89</v>
      </c>
      <c r="G149" s="40">
        <v>62</v>
      </c>
      <c r="H149" s="40">
        <v>27</v>
      </c>
    </row>
    <row r="150" spans="1:8">
      <c r="A150" s="3" t="s">
        <v>294</v>
      </c>
      <c r="B150" s="3" t="s">
        <v>228</v>
      </c>
      <c r="C150" s="3" t="s">
        <v>84</v>
      </c>
      <c r="D150" s="40">
        <v>342</v>
      </c>
      <c r="E150" s="40">
        <v>86</v>
      </c>
      <c r="F150" s="40">
        <v>256</v>
      </c>
      <c r="G150" s="40">
        <v>145</v>
      </c>
      <c r="H150" s="40">
        <v>111</v>
      </c>
    </row>
    <row r="151" spans="1:8">
      <c r="A151" s="3" t="s">
        <v>295</v>
      </c>
      <c r="B151" s="3" t="s">
        <v>228</v>
      </c>
      <c r="C151" s="3" t="s">
        <v>86</v>
      </c>
      <c r="D151" s="40">
        <v>142</v>
      </c>
      <c r="E151" s="40">
        <v>29</v>
      </c>
      <c r="F151" s="40">
        <v>113</v>
      </c>
      <c r="G151" s="40">
        <v>65</v>
      </c>
      <c r="H151" s="40">
        <v>48</v>
      </c>
    </row>
    <row r="152" spans="1:8">
      <c r="A152" s="3" t="s">
        <v>296</v>
      </c>
      <c r="B152" s="3" t="s">
        <v>228</v>
      </c>
      <c r="C152" s="3" t="s">
        <v>297</v>
      </c>
      <c r="D152" s="40">
        <v>216</v>
      </c>
      <c r="E152" s="40">
        <v>38</v>
      </c>
      <c r="F152" s="40">
        <v>178</v>
      </c>
      <c r="G152" s="40">
        <v>88</v>
      </c>
      <c r="H152" s="40">
        <v>90</v>
      </c>
    </row>
    <row r="153" spans="1:8">
      <c r="A153" s="3" t="s">
        <v>298</v>
      </c>
      <c r="B153" s="3" t="s">
        <v>228</v>
      </c>
      <c r="C153" s="3" t="s">
        <v>299</v>
      </c>
      <c r="D153" s="40">
        <v>252</v>
      </c>
      <c r="E153" s="40">
        <v>51</v>
      </c>
      <c r="F153" s="40">
        <v>201</v>
      </c>
      <c r="G153" s="40">
        <v>118</v>
      </c>
      <c r="H153" s="40">
        <v>83</v>
      </c>
    </row>
    <row r="154" spans="1:8">
      <c r="A154" s="3" t="s">
        <v>300</v>
      </c>
      <c r="B154" s="3" t="s">
        <v>228</v>
      </c>
      <c r="C154" s="3" t="s">
        <v>301</v>
      </c>
      <c r="D154" s="40">
        <v>413</v>
      </c>
      <c r="E154" s="40">
        <v>85</v>
      </c>
      <c r="F154" s="40">
        <v>328</v>
      </c>
      <c r="G154" s="40">
        <v>184</v>
      </c>
      <c r="H154" s="40">
        <v>144</v>
      </c>
    </row>
    <row r="155" spans="1:8">
      <c r="A155" s="3" t="s">
        <v>302</v>
      </c>
      <c r="B155" s="3" t="s">
        <v>228</v>
      </c>
      <c r="C155" s="3" t="s">
        <v>303</v>
      </c>
      <c r="D155" s="40">
        <v>1471</v>
      </c>
      <c r="E155" s="40">
        <v>379</v>
      </c>
      <c r="F155" s="40">
        <v>1092</v>
      </c>
      <c r="G155" s="40">
        <v>636</v>
      </c>
      <c r="H155" s="40">
        <v>456</v>
      </c>
    </row>
    <row r="156" spans="1:8">
      <c r="A156" s="3" t="s">
        <v>304</v>
      </c>
      <c r="B156" s="3" t="s">
        <v>228</v>
      </c>
      <c r="C156" s="3" t="s">
        <v>94</v>
      </c>
      <c r="D156" s="40">
        <v>438</v>
      </c>
      <c r="E156" s="40">
        <v>109</v>
      </c>
      <c r="F156" s="40">
        <v>329</v>
      </c>
      <c r="G156" s="40">
        <v>202</v>
      </c>
      <c r="H156" s="40">
        <v>127</v>
      </c>
    </row>
    <row r="157" spans="1:8">
      <c r="A157" s="3" t="s">
        <v>305</v>
      </c>
      <c r="B157" s="3" t="s">
        <v>228</v>
      </c>
      <c r="C157" s="3" t="s">
        <v>98</v>
      </c>
      <c r="D157" s="40">
        <v>375</v>
      </c>
      <c r="E157" s="40">
        <v>71</v>
      </c>
      <c r="F157" s="40">
        <v>304</v>
      </c>
      <c r="G157" s="40">
        <v>197</v>
      </c>
      <c r="H157" s="40">
        <v>107</v>
      </c>
    </row>
    <row r="158" spans="1:8">
      <c r="A158" s="3" t="s">
        <v>306</v>
      </c>
      <c r="B158" s="3" t="s">
        <v>228</v>
      </c>
      <c r="C158" s="3" t="s">
        <v>307</v>
      </c>
      <c r="D158" s="40">
        <v>744</v>
      </c>
      <c r="E158" s="40">
        <v>182</v>
      </c>
      <c r="F158" s="40">
        <v>562</v>
      </c>
      <c r="G158" s="40">
        <v>316</v>
      </c>
      <c r="H158" s="40">
        <v>246</v>
      </c>
    </row>
    <row r="159" spans="1:8">
      <c r="A159" s="3" t="s">
        <v>308</v>
      </c>
      <c r="B159" s="3" t="s">
        <v>228</v>
      </c>
      <c r="C159" s="3" t="s">
        <v>309</v>
      </c>
      <c r="D159" s="40">
        <v>663</v>
      </c>
      <c r="E159" s="40">
        <v>136</v>
      </c>
      <c r="F159" s="40">
        <v>527</v>
      </c>
      <c r="G159" s="40">
        <v>254</v>
      </c>
      <c r="H159" s="40">
        <v>273</v>
      </c>
    </row>
    <row r="160" spans="1:8">
      <c r="A160" s="3" t="s">
        <v>310</v>
      </c>
      <c r="B160" s="3" t="s">
        <v>228</v>
      </c>
      <c r="C160" s="3" t="s">
        <v>104</v>
      </c>
      <c r="D160" s="40">
        <v>170</v>
      </c>
      <c r="E160" s="40">
        <v>33</v>
      </c>
      <c r="F160" s="40">
        <v>137</v>
      </c>
      <c r="G160" s="40">
        <v>58</v>
      </c>
      <c r="H160" s="40">
        <v>79</v>
      </c>
    </row>
    <row r="161" spans="1:8">
      <c r="A161" s="3" t="s">
        <v>311</v>
      </c>
      <c r="B161" s="3" t="s">
        <v>228</v>
      </c>
      <c r="C161" s="3" t="s">
        <v>106</v>
      </c>
      <c r="D161" s="40">
        <v>301</v>
      </c>
      <c r="E161" s="40">
        <v>48</v>
      </c>
      <c r="F161" s="40">
        <v>253</v>
      </c>
      <c r="G161" s="40">
        <v>146</v>
      </c>
      <c r="H161" s="40">
        <v>107</v>
      </c>
    </row>
    <row r="162" spans="1:8">
      <c r="A162" s="3" t="s">
        <v>312</v>
      </c>
      <c r="B162" s="3" t="s">
        <v>228</v>
      </c>
      <c r="C162" s="3" t="s">
        <v>313</v>
      </c>
      <c r="D162" s="40">
        <v>169</v>
      </c>
      <c r="E162" s="40">
        <v>40</v>
      </c>
      <c r="F162" s="40">
        <v>129</v>
      </c>
      <c r="G162" s="40">
        <v>72</v>
      </c>
      <c r="H162" s="40">
        <v>57</v>
      </c>
    </row>
    <row r="163" spans="1:8">
      <c r="A163" s="3" t="s">
        <v>314</v>
      </c>
      <c r="B163" s="3" t="s">
        <v>228</v>
      </c>
      <c r="C163" s="3" t="s">
        <v>315</v>
      </c>
      <c r="D163" s="40">
        <v>208</v>
      </c>
      <c r="E163" s="40">
        <v>33</v>
      </c>
      <c r="F163" s="40">
        <v>175</v>
      </c>
      <c r="G163" s="40">
        <v>127</v>
      </c>
      <c r="H163" s="40">
        <v>48</v>
      </c>
    </row>
    <row r="164" spans="1:8">
      <c r="A164" s="3" t="s">
        <v>316</v>
      </c>
      <c r="B164" s="3" t="s">
        <v>228</v>
      </c>
      <c r="C164" s="3" t="s">
        <v>317</v>
      </c>
      <c r="D164" s="40">
        <v>463</v>
      </c>
      <c r="E164" s="40">
        <v>123</v>
      </c>
      <c r="F164" s="40">
        <v>340</v>
      </c>
      <c r="G164" s="40">
        <v>198</v>
      </c>
      <c r="H164" s="40">
        <v>142</v>
      </c>
    </row>
    <row r="165" spans="1:8">
      <c r="A165" s="3" t="s">
        <v>318</v>
      </c>
      <c r="B165" s="3" t="s">
        <v>228</v>
      </c>
      <c r="C165" s="3" t="s">
        <v>110</v>
      </c>
      <c r="D165" s="40">
        <v>196</v>
      </c>
      <c r="E165" s="40">
        <v>42</v>
      </c>
      <c r="F165" s="40">
        <v>154</v>
      </c>
      <c r="G165" s="40">
        <v>91</v>
      </c>
      <c r="H165" s="40">
        <v>63</v>
      </c>
    </row>
    <row r="166" spans="1:8">
      <c r="A166" s="3" t="s">
        <v>319</v>
      </c>
      <c r="B166" s="3" t="s">
        <v>228</v>
      </c>
      <c r="C166" s="3" t="s">
        <v>320</v>
      </c>
      <c r="D166" s="40">
        <v>352</v>
      </c>
      <c r="E166" s="40">
        <v>78</v>
      </c>
      <c r="F166" s="40">
        <v>274</v>
      </c>
      <c r="G166" s="40">
        <v>134</v>
      </c>
      <c r="H166" s="40">
        <v>140</v>
      </c>
    </row>
    <row r="167" spans="1:8">
      <c r="A167" s="3" t="s">
        <v>321</v>
      </c>
      <c r="B167" s="3" t="s">
        <v>228</v>
      </c>
      <c r="C167" s="3" t="s">
        <v>114</v>
      </c>
      <c r="D167" s="40">
        <v>255</v>
      </c>
      <c r="E167" s="40">
        <v>46</v>
      </c>
      <c r="F167" s="40">
        <v>209</v>
      </c>
      <c r="G167" s="40">
        <v>90</v>
      </c>
      <c r="H167" s="40">
        <v>119</v>
      </c>
    </row>
    <row r="168" spans="1:8">
      <c r="A168" s="3" t="s">
        <v>322</v>
      </c>
      <c r="B168" s="3" t="s">
        <v>228</v>
      </c>
      <c r="C168" s="3" t="s">
        <v>323</v>
      </c>
      <c r="D168" s="40">
        <v>414</v>
      </c>
      <c r="E168" s="40">
        <v>108</v>
      </c>
      <c r="F168" s="40">
        <v>306</v>
      </c>
      <c r="G168" s="40">
        <v>180</v>
      </c>
      <c r="H168" s="40">
        <v>126</v>
      </c>
    </row>
    <row r="169" spans="1:8">
      <c r="A169" s="3" t="s">
        <v>324</v>
      </c>
      <c r="B169" s="3" t="s">
        <v>228</v>
      </c>
      <c r="C169" s="3" t="s">
        <v>325</v>
      </c>
      <c r="D169" s="40">
        <v>467</v>
      </c>
      <c r="E169" s="40">
        <v>137</v>
      </c>
      <c r="F169" s="40">
        <v>330</v>
      </c>
      <c r="G169" s="40">
        <v>202</v>
      </c>
      <c r="H169" s="40">
        <v>128</v>
      </c>
    </row>
    <row r="170" spans="1:8">
      <c r="A170" s="3" t="s">
        <v>326</v>
      </c>
      <c r="B170" s="3" t="s">
        <v>228</v>
      </c>
      <c r="C170" s="3" t="s">
        <v>327</v>
      </c>
      <c r="D170" s="40">
        <v>1343</v>
      </c>
      <c r="E170" s="40">
        <v>341</v>
      </c>
      <c r="F170" s="40">
        <v>1002</v>
      </c>
      <c r="G170" s="40">
        <v>580</v>
      </c>
      <c r="H170" s="40">
        <v>422</v>
      </c>
    </row>
    <row r="171" spans="1:8">
      <c r="A171" s="3" t="s">
        <v>328</v>
      </c>
      <c r="B171" s="3" t="s">
        <v>228</v>
      </c>
      <c r="C171" s="3" t="s">
        <v>329</v>
      </c>
      <c r="D171" s="40">
        <v>218</v>
      </c>
      <c r="E171" s="40">
        <v>50</v>
      </c>
      <c r="F171" s="40">
        <v>168</v>
      </c>
      <c r="G171" s="40">
        <v>97</v>
      </c>
      <c r="H171" s="40">
        <v>71</v>
      </c>
    </row>
    <row r="172" spans="1:8">
      <c r="A172" s="3" t="s">
        <v>330</v>
      </c>
      <c r="B172" s="3" t="s">
        <v>228</v>
      </c>
      <c r="C172" s="3" t="s">
        <v>331</v>
      </c>
      <c r="D172" s="40">
        <v>8831</v>
      </c>
      <c r="E172" s="40">
        <v>2544</v>
      </c>
      <c r="F172" s="40">
        <v>6287</v>
      </c>
      <c r="G172" s="40">
        <v>3899</v>
      </c>
      <c r="H172" s="40">
        <v>2388</v>
      </c>
    </row>
    <row r="173" spans="1:8">
      <c r="A173" s="3" t="s">
        <v>332</v>
      </c>
      <c r="B173" s="3" t="s">
        <v>228</v>
      </c>
      <c r="C173" s="3" t="s">
        <v>116</v>
      </c>
      <c r="D173" s="40">
        <v>374</v>
      </c>
      <c r="E173" s="40">
        <v>79</v>
      </c>
      <c r="F173" s="40">
        <v>295</v>
      </c>
      <c r="G173" s="40">
        <v>171</v>
      </c>
      <c r="H173" s="40">
        <v>124</v>
      </c>
    </row>
    <row r="174" spans="1:8">
      <c r="A174" s="3" t="s">
        <v>333</v>
      </c>
      <c r="B174" s="3" t="s">
        <v>228</v>
      </c>
      <c r="C174" s="3" t="s">
        <v>334</v>
      </c>
      <c r="D174" s="40">
        <v>352</v>
      </c>
      <c r="E174" s="40">
        <v>102</v>
      </c>
      <c r="F174" s="40">
        <v>250</v>
      </c>
      <c r="G174" s="40">
        <v>145</v>
      </c>
      <c r="H174" s="40">
        <v>105</v>
      </c>
    </row>
    <row r="175" spans="1:8">
      <c r="A175" s="3" t="s">
        <v>335</v>
      </c>
      <c r="B175" s="3" t="s">
        <v>228</v>
      </c>
      <c r="C175" s="3" t="s">
        <v>336</v>
      </c>
      <c r="D175" s="40">
        <v>2695</v>
      </c>
      <c r="E175" s="40">
        <v>717</v>
      </c>
      <c r="F175" s="40">
        <v>1978</v>
      </c>
      <c r="G175" s="40">
        <v>1259</v>
      </c>
      <c r="H175" s="40">
        <v>719</v>
      </c>
    </row>
    <row r="176" spans="1:8">
      <c r="A176" s="3" t="s">
        <v>337</v>
      </c>
      <c r="B176" s="3" t="s">
        <v>228</v>
      </c>
      <c r="C176" s="3" t="s">
        <v>338</v>
      </c>
      <c r="D176" s="40">
        <v>159</v>
      </c>
      <c r="E176" s="40">
        <v>37</v>
      </c>
      <c r="F176" s="40">
        <v>122</v>
      </c>
      <c r="G176" s="40">
        <v>78</v>
      </c>
      <c r="H176" s="40">
        <v>44</v>
      </c>
    </row>
    <row r="177" spans="1:8">
      <c r="A177" s="3" t="s">
        <v>339</v>
      </c>
      <c r="B177" s="3" t="s">
        <v>228</v>
      </c>
      <c r="C177" s="3" t="s">
        <v>340</v>
      </c>
      <c r="D177" s="40">
        <v>216</v>
      </c>
      <c r="E177" s="40">
        <v>36</v>
      </c>
      <c r="F177" s="40">
        <v>180</v>
      </c>
      <c r="G177" s="40">
        <v>105</v>
      </c>
      <c r="H177" s="40">
        <v>75</v>
      </c>
    </row>
    <row r="178" spans="1:8">
      <c r="A178" s="3" t="s">
        <v>341</v>
      </c>
      <c r="B178" s="3" t="s">
        <v>228</v>
      </c>
      <c r="C178" s="3" t="s">
        <v>342</v>
      </c>
      <c r="D178" s="40">
        <v>2650</v>
      </c>
      <c r="E178" s="40">
        <v>678</v>
      </c>
      <c r="F178" s="40">
        <v>1972</v>
      </c>
      <c r="G178" s="40">
        <v>1248</v>
      </c>
      <c r="H178" s="40">
        <v>724</v>
      </c>
    </row>
    <row r="179" spans="1:8">
      <c r="A179" s="3" t="s">
        <v>343</v>
      </c>
      <c r="B179" s="3" t="s">
        <v>228</v>
      </c>
      <c r="C179" s="3" t="s">
        <v>344</v>
      </c>
      <c r="D179" s="40">
        <v>262</v>
      </c>
      <c r="E179" s="40">
        <v>66</v>
      </c>
      <c r="F179" s="40">
        <v>196</v>
      </c>
      <c r="G179" s="40">
        <v>116</v>
      </c>
      <c r="H179" s="40">
        <v>80</v>
      </c>
    </row>
    <row r="180" spans="1:8">
      <c r="A180" s="3" t="s">
        <v>345</v>
      </c>
      <c r="B180" s="3" t="s">
        <v>228</v>
      </c>
      <c r="C180" s="3" t="s">
        <v>346</v>
      </c>
      <c r="D180" s="40">
        <v>439</v>
      </c>
      <c r="E180" s="40">
        <v>86</v>
      </c>
      <c r="F180" s="40">
        <v>353</v>
      </c>
      <c r="G180" s="40">
        <v>229</v>
      </c>
      <c r="H180" s="40">
        <v>124</v>
      </c>
    </row>
    <row r="181" spans="1:8">
      <c r="A181" s="3" t="s">
        <v>347</v>
      </c>
      <c r="B181" s="3" t="s">
        <v>228</v>
      </c>
      <c r="C181" s="3" t="s">
        <v>348</v>
      </c>
      <c r="D181" s="40">
        <v>305</v>
      </c>
      <c r="E181" s="40">
        <v>68</v>
      </c>
      <c r="F181" s="40">
        <v>237</v>
      </c>
      <c r="G181" s="40">
        <v>153</v>
      </c>
      <c r="H181" s="40">
        <v>84</v>
      </c>
    </row>
    <row r="182" spans="1:8">
      <c r="A182" s="3" t="s">
        <v>349</v>
      </c>
      <c r="B182" s="3" t="s">
        <v>228</v>
      </c>
      <c r="C182" s="3" t="s">
        <v>350</v>
      </c>
      <c r="D182" s="40">
        <v>790</v>
      </c>
      <c r="E182" s="40">
        <v>182</v>
      </c>
      <c r="F182" s="40">
        <v>608</v>
      </c>
      <c r="G182" s="40">
        <v>340</v>
      </c>
      <c r="H182" s="40">
        <v>268</v>
      </c>
    </row>
    <row r="183" spans="1:8">
      <c r="A183" s="3" t="s">
        <v>351</v>
      </c>
      <c r="B183" s="3" t="s">
        <v>228</v>
      </c>
      <c r="C183" s="3" t="s">
        <v>352</v>
      </c>
      <c r="D183" s="40">
        <v>405</v>
      </c>
      <c r="E183" s="40">
        <v>91</v>
      </c>
      <c r="F183" s="40">
        <v>314</v>
      </c>
      <c r="G183" s="40">
        <v>189</v>
      </c>
      <c r="H183" s="40">
        <v>125</v>
      </c>
    </row>
    <row r="184" spans="1:8">
      <c r="A184" s="3" t="s">
        <v>353</v>
      </c>
      <c r="B184" s="3" t="s">
        <v>228</v>
      </c>
      <c r="C184" s="3" t="s">
        <v>134</v>
      </c>
      <c r="D184" s="40">
        <v>6344</v>
      </c>
      <c r="E184" s="40">
        <v>1773</v>
      </c>
      <c r="F184" s="40">
        <v>4571</v>
      </c>
      <c r="G184" s="40">
        <v>2839</v>
      </c>
      <c r="H184" s="40">
        <v>1732</v>
      </c>
    </row>
    <row r="185" spans="1:8">
      <c r="A185" s="3" t="s">
        <v>354</v>
      </c>
      <c r="B185" s="3" t="s">
        <v>228</v>
      </c>
      <c r="C185" s="3" t="s">
        <v>355</v>
      </c>
      <c r="D185" s="40">
        <v>1679</v>
      </c>
      <c r="E185" s="40">
        <v>385</v>
      </c>
      <c r="F185" s="40">
        <v>1294</v>
      </c>
      <c r="G185" s="40">
        <v>799</v>
      </c>
      <c r="H185" s="40">
        <v>495</v>
      </c>
    </row>
    <row r="186" spans="1:8">
      <c r="A186" s="3" t="s">
        <v>356</v>
      </c>
      <c r="B186" s="3" t="s">
        <v>228</v>
      </c>
      <c r="C186" s="3" t="s">
        <v>357</v>
      </c>
      <c r="D186" s="40">
        <v>157</v>
      </c>
      <c r="E186" s="40">
        <v>27</v>
      </c>
      <c r="F186" s="40">
        <v>130</v>
      </c>
      <c r="G186" s="40">
        <v>68</v>
      </c>
      <c r="H186" s="40">
        <v>62</v>
      </c>
    </row>
    <row r="187" spans="1:8">
      <c r="A187" s="3" t="s">
        <v>358</v>
      </c>
      <c r="B187" s="3" t="s">
        <v>228</v>
      </c>
      <c r="C187" s="3" t="s">
        <v>359</v>
      </c>
      <c r="D187" s="40">
        <v>362</v>
      </c>
      <c r="E187" s="40">
        <v>64</v>
      </c>
      <c r="F187" s="40">
        <v>298</v>
      </c>
      <c r="G187" s="40">
        <v>179</v>
      </c>
      <c r="H187" s="40">
        <v>119</v>
      </c>
    </row>
    <row r="188" spans="1:8">
      <c r="A188" s="3" t="s">
        <v>360</v>
      </c>
      <c r="B188" s="3" t="s">
        <v>361</v>
      </c>
      <c r="C188" s="3" t="s">
        <v>362</v>
      </c>
      <c r="D188" s="40">
        <v>3197</v>
      </c>
      <c r="E188" s="40">
        <v>729</v>
      </c>
      <c r="F188" s="40">
        <v>2468</v>
      </c>
      <c r="G188" s="40">
        <v>1648</v>
      </c>
      <c r="H188" s="40">
        <v>820</v>
      </c>
    </row>
    <row r="189" spans="1:8">
      <c r="A189" s="3" t="s">
        <v>363</v>
      </c>
      <c r="B189" s="3" t="s">
        <v>361</v>
      </c>
      <c r="C189" s="3" t="s">
        <v>364</v>
      </c>
      <c r="D189" s="40">
        <v>12777</v>
      </c>
      <c r="E189" s="40">
        <v>2979</v>
      </c>
      <c r="F189" s="40">
        <v>9798</v>
      </c>
      <c r="G189" s="40">
        <v>6937</v>
      </c>
      <c r="H189" s="40">
        <v>2861</v>
      </c>
    </row>
    <row r="190" spans="1:8">
      <c r="A190" s="3" t="s">
        <v>365</v>
      </c>
      <c r="B190" s="3" t="s">
        <v>361</v>
      </c>
      <c r="C190" s="3" t="s">
        <v>366</v>
      </c>
      <c r="D190" s="40">
        <v>6588</v>
      </c>
      <c r="E190" s="40">
        <v>1348</v>
      </c>
      <c r="F190" s="40">
        <v>5240</v>
      </c>
      <c r="G190" s="40">
        <v>3767</v>
      </c>
      <c r="H190" s="40">
        <v>1473</v>
      </c>
    </row>
    <row r="191" spans="1:8">
      <c r="A191" s="3" t="s">
        <v>367</v>
      </c>
      <c r="B191" s="3" t="s">
        <v>368</v>
      </c>
      <c r="C191" s="3" t="s">
        <v>369</v>
      </c>
      <c r="D191" s="40">
        <v>15005</v>
      </c>
      <c r="E191" s="40">
        <v>3415</v>
      </c>
      <c r="F191" s="40">
        <v>11590</v>
      </c>
      <c r="G191" s="40">
        <v>7960</v>
      </c>
      <c r="H191" s="40">
        <v>3630</v>
      </c>
    </row>
    <row r="192" spans="1:8">
      <c r="A192" s="3" t="s">
        <v>370</v>
      </c>
      <c r="B192" s="3" t="s">
        <v>368</v>
      </c>
      <c r="C192" s="3" t="s">
        <v>371</v>
      </c>
      <c r="D192" s="40">
        <v>893</v>
      </c>
      <c r="E192" s="40">
        <v>190</v>
      </c>
      <c r="F192" s="40">
        <v>703</v>
      </c>
      <c r="G192" s="40">
        <v>433</v>
      </c>
      <c r="H192" s="40">
        <v>270</v>
      </c>
    </row>
    <row r="193" spans="1:8">
      <c r="A193" s="3" t="s">
        <v>372</v>
      </c>
      <c r="B193" s="3" t="s">
        <v>368</v>
      </c>
      <c r="C193" s="3" t="s">
        <v>373</v>
      </c>
      <c r="D193" s="40">
        <v>11799</v>
      </c>
      <c r="E193" s="40">
        <v>2397</v>
      </c>
      <c r="F193" s="40">
        <v>9402</v>
      </c>
      <c r="G193" s="40">
        <v>5450</v>
      </c>
      <c r="H193" s="40">
        <v>3952</v>
      </c>
    </row>
    <row r="194" spans="1:8">
      <c r="A194" s="3" t="s">
        <v>374</v>
      </c>
      <c r="B194" s="3" t="s">
        <v>368</v>
      </c>
      <c r="C194" s="3" t="s">
        <v>375</v>
      </c>
      <c r="D194" s="40">
        <v>1156</v>
      </c>
      <c r="E194" s="40">
        <v>249</v>
      </c>
      <c r="F194" s="40">
        <v>907</v>
      </c>
      <c r="G194" s="40">
        <v>516</v>
      </c>
      <c r="H194" s="40">
        <v>391</v>
      </c>
    </row>
    <row r="195" spans="1:8">
      <c r="A195" s="3" t="s">
        <v>376</v>
      </c>
      <c r="B195" s="3" t="s">
        <v>368</v>
      </c>
      <c r="C195" s="3" t="s">
        <v>377</v>
      </c>
      <c r="D195" s="40">
        <v>34500</v>
      </c>
      <c r="E195" s="40">
        <v>7935</v>
      </c>
      <c r="F195" s="40">
        <v>26565</v>
      </c>
      <c r="G195" s="40">
        <v>19111</v>
      </c>
      <c r="H195" s="40">
        <v>7454</v>
      </c>
    </row>
    <row r="196" spans="1:8">
      <c r="A196" s="3" t="s">
        <v>378</v>
      </c>
      <c r="B196" s="3" t="s">
        <v>368</v>
      </c>
      <c r="C196" s="3" t="s">
        <v>379</v>
      </c>
      <c r="D196" s="40">
        <v>242609</v>
      </c>
      <c r="E196" s="40">
        <v>69739</v>
      </c>
      <c r="F196" s="40">
        <v>172870</v>
      </c>
      <c r="G196" s="40">
        <v>139681</v>
      </c>
      <c r="H196" s="40">
        <v>33189</v>
      </c>
    </row>
    <row r="197" spans="1:8">
      <c r="A197" s="3" t="s">
        <v>380</v>
      </c>
      <c r="B197" s="3" t="s">
        <v>368</v>
      </c>
      <c r="C197" s="3" t="s">
        <v>20</v>
      </c>
      <c r="D197" s="40">
        <v>545</v>
      </c>
      <c r="E197" s="40">
        <v>116</v>
      </c>
      <c r="F197" s="40">
        <v>429</v>
      </c>
      <c r="G197" s="40">
        <v>227</v>
      </c>
      <c r="H197" s="40">
        <v>202</v>
      </c>
    </row>
    <row r="198" spans="1:8">
      <c r="A198" s="3" t="s">
        <v>381</v>
      </c>
      <c r="B198" s="3" t="s">
        <v>368</v>
      </c>
      <c r="C198" s="3" t="s">
        <v>382</v>
      </c>
      <c r="D198" s="40">
        <v>9700</v>
      </c>
      <c r="E198" s="40">
        <v>2274</v>
      </c>
      <c r="F198" s="40">
        <v>7426</v>
      </c>
      <c r="G198" s="40">
        <v>5256</v>
      </c>
      <c r="H198" s="40">
        <v>2170</v>
      </c>
    </row>
    <row r="199" spans="1:8">
      <c r="A199" s="3" t="s">
        <v>383</v>
      </c>
      <c r="B199" s="3" t="s">
        <v>368</v>
      </c>
      <c r="C199" s="3" t="s">
        <v>384</v>
      </c>
      <c r="D199" s="40">
        <v>8619</v>
      </c>
      <c r="E199" s="40">
        <v>1812</v>
      </c>
      <c r="F199" s="40">
        <v>6807</v>
      </c>
      <c r="G199" s="40">
        <v>4544</v>
      </c>
      <c r="H199" s="40">
        <v>2263</v>
      </c>
    </row>
    <row r="200" spans="1:8">
      <c r="A200" s="3" t="s">
        <v>385</v>
      </c>
      <c r="B200" s="3" t="s">
        <v>368</v>
      </c>
      <c r="C200" s="3" t="s">
        <v>32</v>
      </c>
      <c r="D200" s="40">
        <v>9684</v>
      </c>
      <c r="E200" s="40">
        <v>2677</v>
      </c>
      <c r="F200" s="40">
        <v>7007</v>
      </c>
      <c r="G200" s="40">
        <v>4748</v>
      </c>
      <c r="H200" s="40">
        <v>2259</v>
      </c>
    </row>
    <row r="201" spans="1:8">
      <c r="A201" s="3" t="s">
        <v>386</v>
      </c>
      <c r="B201" s="3" t="s">
        <v>368</v>
      </c>
      <c r="C201" s="3" t="s">
        <v>387</v>
      </c>
      <c r="D201" s="40">
        <v>33814</v>
      </c>
      <c r="E201" s="40">
        <v>8415</v>
      </c>
      <c r="F201" s="40">
        <v>25399</v>
      </c>
      <c r="G201" s="40">
        <v>18005</v>
      </c>
      <c r="H201" s="40">
        <v>7394</v>
      </c>
    </row>
    <row r="202" spans="1:8">
      <c r="A202" s="3" t="s">
        <v>388</v>
      </c>
      <c r="B202" s="3" t="s">
        <v>368</v>
      </c>
      <c r="C202" s="3" t="s">
        <v>252</v>
      </c>
      <c r="D202" s="40">
        <v>4915</v>
      </c>
      <c r="E202" s="40">
        <v>1015</v>
      </c>
      <c r="F202" s="40">
        <v>3900</v>
      </c>
      <c r="G202" s="40">
        <v>1985</v>
      </c>
      <c r="H202" s="40">
        <v>1915</v>
      </c>
    </row>
    <row r="203" spans="1:8">
      <c r="A203" s="3" t="s">
        <v>389</v>
      </c>
      <c r="B203" s="3" t="s">
        <v>368</v>
      </c>
      <c r="C203" s="3" t="s">
        <v>390</v>
      </c>
      <c r="D203" s="40">
        <v>1594</v>
      </c>
      <c r="E203" s="40">
        <v>366</v>
      </c>
      <c r="F203" s="40">
        <v>1228</v>
      </c>
      <c r="G203" s="40">
        <v>771</v>
      </c>
      <c r="H203" s="40">
        <v>457</v>
      </c>
    </row>
    <row r="204" spans="1:8">
      <c r="A204" s="3" t="s">
        <v>391</v>
      </c>
      <c r="B204" s="3" t="s">
        <v>368</v>
      </c>
      <c r="C204" s="3" t="s">
        <v>392</v>
      </c>
      <c r="D204" s="40">
        <v>805</v>
      </c>
      <c r="E204" s="40">
        <v>152</v>
      </c>
      <c r="F204" s="40">
        <v>653</v>
      </c>
      <c r="G204" s="40">
        <v>355</v>
      </c>
      <c r="H204" s="40">
        <v>298</v>
      </c>
    </row>
    <row r="205" spans="1:8">
      <c r="A205" s="3" t="s">
        <v>393</v>
      </c>
      <c r="B205" s="3" t="s">
        <v>368</v>
      </c>
      <c r="C205" s="3" t="s">
        <v>394</v>
      </c>
      <c r="D205" s="40">
        <v>50940</v>
      </c>
      <c r="E205" s="40">
        <v>15775</v>
      </c>
      <c r="F205" s="40">
        <v>35165</v>
      </c>
      <c r="G205" s="40">
        <v>24248</v>
      </c>
      <c r="H205" s="40">
        <v>10917</v>
      </c>
    </row>
    <row r="206" spans="1:8">
      <c r="A206" s="3" t="s">
        <v>395</v>
      </c>
      <c r="B206" s="3" t="s">
        <v>368</v>
      </c>
      <c r="C206" s="3" t="s">
        <v>58</v>
      </c>
      <c r="D206" s="40">
        <v>14157</v>
      </c>
      <c r="E206" s="40">
        <v>3445</v>
      </c>
      <c r="F206" s="40">
        <v>10712</v>
      </c>
      <c r="G206" s="40">
        <v>6813</v>
      </c>
      <c r="H206" s="40">
        <v>3899</v>
      </c>
    </row>
    <row r="207" spans="1:8">
      <c r="A207" s="3" t="s">
        <v>396</v>
      </c>
      <c r="B207" s="3" t="s">
        <v>368</v>
      </c>
      <c r="C207" s="3" t="s">
        <v>397</v>
      </c>
      <c r="D207" s="40">
        <v>8094</v>
      </c>
      <c r="E207" s="40">
        <v>1859</v>
      </c>
      <c r="F207" s="40">
        <v>6235</v>
      </c>
      <c r="G207" s="40">
        <v>4869</v>
      </c>
      <c r="H207" s="40">
        <v>1366</v>
      </c>
    </row>
    <row r="208" spans="1:8">
      <c r="A208" s="3" t="s">
        <v>398</v>
      </c>
      <c r="B208" s="3" t="s">
        <v>368</v>
      </c>
      <c r="C208" s="3" t="s">
        <v>64</v>
      </c>
      <c r="D208" s="40">
        <v>726</v>
      </c>
      <c r="E208" s="40">
        <v>146</v>
      </c>
      <c r="F208" s="40">
        <v>580</v>
      </c>
      <c r="G208" s="40">
        <v>348</v>
      </c>
      <c r="H208" s="40">
        <v>232</v>
      </c>
    </row>
    <row r="209" spans="1:8">
      <c r="A209" s="3" t="s">
        <v>399</v>
      </c>
      <c r="B209" s="3" t="s">
        <v>368</v>
      </c>
      <c r="C209" s="3" t="s">
        <v>400</v>
      </c>
      <c r="D209" s="40">
        <v>2041</v>
      </c>
      <c r="E209" s="40">
        <v>539</v>
      </c>
      <c r="F209" s="40">
        <v>1502</v>
      </c>
      <c r="G209" s="40">
        <v>856</v>
      </c>
      <c r="H209" s="40">
        <v>646</v>
      </c>
    </row>
    <row r="210" spans="1:8">
      <c r="A210" s="3" t="s">
        <v>401</v>
      </c>
      <c r="B210" s="3" t="s">
        <v>368</v>
      </c>
      <c r="C210" s="3" t="s">
        <v>402</v>
      </c>
      <c r="D210" s="40">
        <v>863</v>
      </c>
      <c r="E210" s="40">
        <v>148</v>
      </c>
      <c r="F210" s="40">
        <v>715</v>
      </c>
      <c r="G210" s="40">
        <v>468</v>
      </c>
      <c r="H210" s="40">
        <v>247</v>
      </c>
    </row>
    <row r="211" spans="1:8">
      <c r="A211" s="3" t="s">
        <v>403</v>
      </c>
      <c r="B211" s="3" t="s">
        <v>368</v>
      </c>
      <c r="C211" s="3" t="s">
        <v>404</v>
      </c>
      <c r="D211" s="40">
        <v>563</v>
      </c>
      <c r="E211" s="40">
        <v>126</v>
      </c>
      <c r="F211" s="40">
        <v>437</v>
      </c>
      <c r="G211" s="40">
        <v>285</v>
      </c>
      <c r="H211" s="40">
        <v>152</v>
      </c>
    </row>
    <row r="212" spans="1:8">
      <c r="A212" s="3" t="s">
        <v>405</v>
      </c>
      <c r="B212" s="3" t="s">
        <v>368</v>
      </c>
      <c r="C212" s="3" t="s">
        <v>406</v>
      </c>
      <c r="D212" s="40">
        <v>869</v>
      </c>
      <c r="E212" s="40">
        <v>162</v>
      </c>
      <c r="F212" s="40">
        <v>707</v>
      </c>
      <c r="G212" s="40">
        <v>408</v>
      </c>
      <c r="H212" s="40">
        <v>299</v>
      </c>
    </row>
    <row r="213" spans="1:8">
      <c r="A213" s="3" t="s">
        <v>407</v>
      </c>
      <c r="B213" s="3" t="s">
        <v>368</v>
      </c>
      <c r="C213" s="3" t="s">
        <v>408</v>
      </c>
      <c r="D213" s="40">
        <v>599</v>
      </c>
      <c r="E213" s="40">
        <v>116</v>
      </c>
      <c r="F213" s="40">
        <v>483</v>
      </c>
      <c r="G213" s="40">
        <v>250</v>
      </c>
      <c r="H213" s="40">
        <v>233</v>
      </c>
    </row>
    <row r="214" spans="1:8">
      <c r="A214" s="3" t="s">
        <v>409</v>
      </c>
      <c r="B214" s="3" t="s">
        <v>368</v>
      </c>
      <c r="C214" s="3" t="s">
        <v>410</v>
      </c>
      <c r="D214" s="40">
        <v>1146</v>
      </c>
      <c r="E214" s="40">
        <v>271</v>
      </c>
      <c r="F214" s="40">
        <v>875</v>
      </c>
      <c r="G214" s="40">
        <v>537</v>
      </c>
      <c r="H214" s="40">
        <v>338</v>
      </c>
    </row>
    <row r="215" spans="1:8">
      <c r="A215" s="3" t="s">
        <v>411</v>
      </c>
      <c r="B215" s="3" t="s">
        <v>368</v>
      </c>
      <c r="C215" s="3" t="s">
        <v>412</v>
      </c>
      <c r="D215" s="40">
        <v>2680</v>
      </c>
      <c r="E215" s="40">
        <v>583</v>
      </c>
      <c r="F215" s="40">
        <v>2097</v>
      </c>
      <c r="G215" s="40">
        <v>1365</v>
      </c>
      <c r="H215" s="40">
        <v>732</v>
      </c>
    </row>
    <row r="216" spans="1:8">
      <c r="A216" s="3" t="s">
        <v>413</v>
      </c>
      <c r="B216" s="3" t="s">
        <v>368</v>
      </c>
      <c r="C216" s="3" t="s">
        <v>414</v>
      </c>
      <c r="D216" s="40">
        <v>11802</v>
      </c>
      <c r="E216" s="40">
        <v>2872</v>
      </c>
      <c r="F216" s="40">
        <v>8930</v>
      </c>
      <c r="G216" s="40">
        <v>6271</v>
      </c>
      <c r="H216" s="40">
        <v>2659</v>
      </c>
    </row>
    <row r="217" spans="1:8">
      <c r="A217" s="3" t="s">
        <v>415</v>
      </c>
      <c r="B217" s="3" t="s">
        <v>368</v>
      </c>
      <c r="C217" s="3" t="s">
        <v>416</v>
      </c>
      <c r="D217" s="40">
        <v>5521</v>
      </c>
      <c r="E217" s="40">
        <v>1385</v>
      </c>
      <c r="F217" s="40">
        <v>4136</v>
      </c>
      <c r="G217" s="40">
        <v>2834</v>
      </c>
      <c r="H217" s="40">
        <v>1302</v>
      </c>
    </row>
    <row r="218" spans="1:8">
      <c r="A218" s="3" t="s">
        <v>417</v>
      </c>
      <c r="B218" s="3" t="s">
        <v>368</v>
      </c>
      <c r="C218" s="3" t="s">
        <v>418</v>
      </c>
      <c r="D218" s="40">
        <v>82742</v>
      </c>
      <c r="E218" s="40">
        <v>23763</v>
      </c>
      <c r="F218" s="40">
        <v>58979</v>
      </c>
      <c r="G218" s="40">
        <v>43280</v>
      </c>
      <c r="H218" s="40">
        <v>15699</v>
      </c>
    </row>
    <row r="219" spans="1:8">
      <c r="A219" s="3" t="s">
        <v>419</v>
      </c>
      <c r="B219" s="3" t="s">
        <v>368</v>
      </c>
      <c r="C219" s="3" t="s">
        <v>420</v>
      </c>
      <c r="D219" s="40">
        <v>881</v>
      </c>
      <c r="E219" s="40">
        <v>177</v>
      </c>
      <c r="F219" s="40">
        <v>704</v>
      </c>
      <c r="G219" s="40">
        <v>422</v>
      </c>
      <c r="H219" s="40">
        <v>282</v>
      </c>
    </row>
    <row r="220" spans="1:8">
      <c r="A220" s="3" t="s">
        <v>421</v>
      </c>
      <c r="B220" s="3" t="s">
        <v>368</v>
      </c>
      <c r="C220" s="3" t="s">
        <v>422</v>
      </c>
      <c r="D220" s="40">
        <v>11692</v>
      </c>
      <c r="E220" s="40">
        <v>2485</v>
      </c>
      <c r="F220" s="40">
        <v>9207</v>
      </c>
      <c r="G220" s="40">
        <v>5814</v>
      </c>
      <c r="H220" s="40">
        <v>3393</v>
      </c>
    </row>
    <row r="221" spans="1:8">
      <c r="A221" s="3" t="s">
        <v>423</v>
      </c>
      <c r="B221" s="3" t="s">
        <v>368</v>
      </c>
      <c r="C221" s="3" t="s">
        <v>76</v>
      </c>
      <c r="D221" s="40">
        <v>2063</v>
      </c>
      <c r="E221" s="40">
        <v>483</v>
      </c>
      <c r="F221" s="40">
        <v>1580</v>
      </c>
      <c r="G221" s="40">
        <v>936</v>
      </c>
      <c r="H221" s="40">
        <v>644</v>
      </c>
    </row>
    <row r="222" spans="1:8">
      <c r="A222" s="3" t="s">
        <v>424</v>
      </c>
      <c r="B222" s="3" t="s">
        <v>368</v>
      </c>
      <c r="C222" s="3" t="s">
        <v>78</v>
      </c>
      <c r="D222" s="40">
        <v>720</v>
      </c>
      <c r="E222" s="40">
        <v>173</v>
      </c>
      <c r="F222" s="40">
        <v>547</v>
      </c>
      <c r="G222" s="40">
        <v>316</v>
      </c>
      <c r="H222" s="40">
        <v>231</v>
      </c>
    </row>
    <row r="223" spans="1:8">
      <c r="A223" s="3" t="s">
        <v>425</v>
      </c>
      <c r="B223" s="3" t="s">
        <v>368</v>
      </c>
      <c r="C223" s="3" t="s">
        <v>293</v>
      </c>
      <c r="D223" s="40">
        <v>349</v>
      </c>
      <c r="E223" s="40">
        <v>78</v>
      </c>
      <c r="F223" s="40">
        <v>271</v>
      </c>
      <c r="G223" s="40">
        <v>169</v>
      </c>
      <c r="H223" s="40">
        <v>102</v>
      </c>
    </row>
    <row r="224" spans="1:8">
      <c r="A224" s="3" t="s">
        <v>426</v>
      </c>
      <c r="B224" s="3" t="s">
        <v>368</v>
      </c>
      <c r="C224" s="3" t="s">
        <v>427</v>
      </c>
      <c r="D224" s="40">
        <v>23469</v>
      </c>
      <c r="E224" s="40">
        <v>6149</v>
      </c>
      <c r="F224" s="40">
        <v>17320</v>
      </c>
      <c r="G224" s="40">
        <v>12346</v>
      </c>
      <c r="H224" s="40">
        <v>4974</v>
      </c>
    </row>
    <row r="225" spans="1:8">
      <c r="A225" s="3" t="s">
        <v>428</v>
      </c>
      <c r="B225" s="3" t="s">
        <v>368</v>
      </c>
      <c r="C225" s="3" t="s">
        <v>86</v>
      </c>
      <c r="D225" s="40">
        <v>61569</v>
      </c>
      <c r="E225" s="40">
        <v>14243</v>
      </c>
      <c r="F225" s="40">
        <v>47326</v>
      </c>
      <c r="G225" s="40">
        <v>34162</v>
      </c>
      <c r="H225" s="40">
        <v>13164</v>
      </c>
    </row>
    <row r="226" spans="1:8">
      <c r="A226" s="3" t="s">
        <v>429</v>
      </c>
      <c r="B226" s="3" t="s">
        <v>368</v>
      </c>
      <c r="C226" s="3" t="s">
        <v>430</v>
      </c>
      <c r="D226" s="40">
        <v>14723</v>
      </c>
      <c r="E226" s="40">
        <v>3761</v>
      </c>
      <c r="F226" s="40">
        <v>10962</v>
      </c>
      <c r="G226" s="40">
        <v>6398</v>
      </c>
      <c r="H226" s="40">
        <v>4564</v>
      </c>
    </row>
    <row r="227" spans="1:8">
      <c r="A227" s="3" t="s">
        <v>431</v>
      </c>
      <c r="B227" s="3" t="s">
        <v>368</v>
      </c>
      <c r="C227" s="3" t="s">
        <v>432</v>
      </c>
      <c r="D227" s="40">
        <v>2606</v>
      </c>
      <c r="E227" s="40">
        <v>502</v>
      </c>
      <c r="F227" s="40">
        <v>2104</v>
      </c>
      <c r="G227" s="40">
        <v>1276</v>
      </c>
      <c r="H227" s="40">
        <v>828</v>
      </c>
    </row>
    <row r="228" spans="1:8">
      <c r="A228" s="3" t="s">
        <v>433</v>
      </c>
      <c r="B228" s="3" t="s">
        <v>368</v>
      </c>
      <c r="C228" s="3" t="s">
        <v>434</v>
      </c>
      <c r="D228" s="40">
        <v>256</v>
      </c>
      <c r="E228" s="40">
        <v>66</v>
      </c>
      <c r="F228" s="40">
        <v>190</v>
      </c>
      <c r="G228" s="40">
        <v>105</v>
      </c>
      <c r="H228" s="40">
        <v>85</v>
      </c>
    </row>
    <row r="229" spans="1:8">
      <c r="A229" s="3" t="s">
        <v>435</v>
      </c>
      <c r="B229" s="3" t="s">
        <v>368</v>
      </c>
      <c r="C229" s="3" t="s">
        <v>94</v>
      </c>
      <c r="D229" s="40">
        <v>884</v>
      </c>
      <c r="E229" s="40">
        <v>178</v>
      </c>
      <c r="F229" s="40">
        <v>706</v>
      </c>
      <c r="G229" s="40">
        <v>432</v>
      </c>
      <c r="H229" s="40">
        <v>274</v>
      </c>
    </row>
    <row r="230" spans="1:8">
      <c r="A230" s="3" t="s">
        <v>436</v>
      </c>
      <c r="B230" s="3" t="s">
        <v>368</v>
      </c>
      <c r="C230" s="3" t="s">
        <v>437</v>
      </c>
      <c r="D230" s="40">
        <v>18965</v>
      </c>
      <c r="E230" s="40">
        <v>4675</v>
      </c>
      <c r="F230" s="40">
        <v>14290</v>
      </c>
      <c r="G230" s="40">
        <v>10085</v>
      </c>
      <c r="H230" s="40">
        <v>4205</v>
      </c>
    </row>
    <row r="231" spans="1:8">
      <c r="A231" s="3" t="s">
        <v>438</v>
      </c>
      <c r="B231" s="3" t="s">
        <v>368</v>
      </c>
      <c r="C231" s="3" t="s">
        <v>98</v>
      </c>
      <c r="D231" s="40">
        <v>22114</v>
      </c>
      <c r="E231" s="40">
        <v>5907</v>
      </c>
      <c r="F231" s="40">
        <v>16207</v>
      </c>
      <c r="G231" s="40">
        <v>11540</v>
      </c>
      <c r="H231" s="40">
        <v>4667</v>
      </c>
    </row>
    <row r="232" spans="1:8">
      <c r="A232" s="3" t="s">
        <v>439</v>
      </c>
      <c r="B232" s="3" t="s">
        <v>368</v>
      </c>
      <c r="C232" s="3" t="s">
        <v>440</v>
      </c>
      <c r="D232" s="40">
        <v>12446</v>
      </c>
      <c r="E232" s="40">
        <v>2631</v>
      </c>
      <c r="F232" s="40">
        <v>9815</v>
      </c>
      <c r="G232" s="40">
        <v>6791</v>
      </c>
      <c r="H232" s="40">
        <v>3024</v>
      </c>
    </row>
    <row r="233" spans="1:8">
      <c r="A233" s="3" t="s">
        <v>441</v>
      </c>
      <c r="B233" s="3" t="s">
        <v>368</v>
      </c>
      <c r="C233" s="3" t="s">
        <v>442</v>
      </c>
      <c r="D233" s="40">
        <v>422183</v>
      </c>
      <c r="E233" s="40">
        <v>117363</v>
      </c>
      <c r="F233" s="40">
        <v>304820</v>
      </c>
      <c r="G233" s="40">
        <v>261066</v>
      </c>
      <c r="H233" s="40">
        <v>43754</v>
      </c>
    </row>
    <row r="234" spans="1:8">
      <c r="A234" s="3" t="s">
        <v>443</v>
      </c>
      <c r="B234" s="3" t="s">
        <v>368</v>
      </c>
      <c r="C234" s="3" t="s">
        <v>104</v>
      </c>
      <c r="D234" s="40">
        <v>8064</v>
      </c>
      <c r="E234" s="40">
        <v>1985</v>
      </c>
      <c r="F234" s="40">
        <v>6079</v>
      </c>
      <c r="G234" s="40">
        <v>4359</v>
      </c>
      <c r="H234" s="40">
        <v>1720</v>
      </c>
    </row>
    <row r="235" spans="1:8">
      <c r="A235" s="3" t="s">
        <v>444</v>
      </c>
      <c r="B235" s="3" t="s">
        <v>368</v>
      </c>
      <c r="C235" s="3" t="s">
        <v>445</v>
      </c>
      <c r="D235" s="40">
        <v>4471</v>
      </c>
      <c r="E235" s="40">
        <v>1002</v>
      </c>
      <c r="F235" s="40">
        <v>3469</v>
      </c>
      <c r="G235" s="40">
        <v>2224</v>
      </c>
      <c r="H235" s="40">
        <v>1245</v>
      </c>
    </row>
    <row r="236" spans="1:8">
      <c r="A236" s="3" t="s">
        <v>446</v>
      </c>
      <c r="B236" s="3" t="s">
        <v>368</v>
      </c>
      <c r="C236" s="3" t="s">
        <v>447</v>
      </c>
      <c r="D236" s="40">
        <v>9262</v>
      </c>
      <c r="E236" s="40">
        <v>2253</v>
      </c>
      <c r="F236" s="40">
        <v>7009</v>
      </c>
      <c r="G236" s="40">
        <v>4651</v>
      </c>
      <c r="H236" s="40">
        <v>2358</v>
      </c>
    </row>
    <row r="237" spans="1:8">
      <c r="A237" s="3" t="s">
        <v>448</v>
      </c>
      <c r="B237" s="3" t="s">
        <v>368</v>
      </c>
      <c r="C237" s="3" t="s">
        <v>449</v>
      </c>
      <c r="D237" s="40">
        <v>1745</v>
      </c>
      <c r="E237" s="40">
        <v>355</v>
      </c>
      <c r="F237" s="40">
        <v>1390</v>
      </c>
      <c r="G237" s="40">
        <v>874</v>
      </c>
      <c r="H237" s="40">
        <v>516</v>
      </c>
    </row>
    <row r="238" spans="1:8">
      <c r="A238" s="3" t="s">
        <v>450</v>
      </c>
      <c r="B238" s="3" t="s">
        <v>368</v>
      </c>
      <c r="C238" s="3" t="s">
        <v>451</v>
      </c>
      <c r="D238" s="40">
        <v>140932</v>
      </c>
      <c r="E238" s="40">
        <v>39974</v>
      </c>
      <c r="F238" s="40">
        <v>100958</v>
      </c>
      <c r="G238" s="40">
        <v>77933</v>
      </c>
      <c r="H238" s="40">
        <v>23025</v>
      </c>
    </row>
    <row r="239" spans="1:8">
      <c r="A239" s="3" t="s">
        <v>452</v>
      </c>
      <c r="B239" s="3" t="s">
        <v>368</v>
      </c>
      <c r="C239" s="3" t="s">
        <v>453</v>
      </c>
      <c r="D239" s="40">
        <v>44306</v>
      </c>
      <c r="E239" s="40">
        <v>12982</v>
      </c>
      <c r="F239" s="40">
        <v>31324</v>
      </c>
      <c r="G239" s="40">
        <v>24366</v>
      </c>
      <c r="H239" s="40">
        <v>6958</v>
      </c>
    </row>
    <row r="240" spans="1:8">
      <c r="A240" s="3" t="s">
        <v>454</v>
      </c>
      <c r="B240" s="3" t="s">
        <v>368</v>
      </c>
      <c r="C240" s="3" t="s">
        <v>455</v>
      </c>
      <c r="D240" s="40">
        <v>136310</v>
      </c>
      <c r="E240" s="40">
        <v>40321</v>
      </c>
      <c r="F240" s="40">
        <v>95989</v>
      </c>
      <c r="G240" s="40">
        <v>75497</v>
      </c>
      <c r="H240" s="40">
        <v>20492</v>
      </c>
    </row>
    <row r="241" spans="1:8">
      <c r="A241" s="3" t="s">
        <v>456</v>
      </c>
      <c r="B241" s="3" t="s">
        <v>368</v>
      </c>
      <c r="C241" s="3" t="s">
        <v>457</v>
      </c>
      <c r="D241" s="40">
        <v>29008</v>
      </c>
      <c r="E241" s="40">
        <v>7597</v>
      </c>
      <c r="F241" s="40">
        <v>21411</v>
      </c>
      <c r="G241" s="40">
        <v>15542</v>
      </c>
      <c r="H241" s="40">
        <v>5869</v>
      </c>
    </row>
    <row r="242" spans="1:8">
      <c r="A242" s="3" t="s">
        <v>458</v>
      </c>
      <c r="B242" s="3" t="s">
        <v>368</v>
      </c>
      <c r="C242" s="3" t="s">
        <v>459</v>
      </c>
      <c r="D242" s="40">
        <v>57485</v>
      </c>
      <c r="E242" s="40">
        <v>14618</v>
      </c>
      <c r="F242" s="40">
        <v>42867</v>
      </c>
      <c r="G242" s="40">
        <v>30605</v>
      </c>
      <c r="H242" s="40">
        <v>12262</v>
      </c>
    </row>
    <row r="243" spans="1:8">
      <c r="A243" s="3" t="s">
        <v>460</v>
      </c>
      <c r="B243" s="3" t="s">
        <v>368</v>
      </c>
      <c r="C243" s="3" t="s">
        <v>325</v>
      </c>
      <c r="D243" s="40">
        <v>32706</v>
      </c>
      <c r="E243" s="40">
        <v>9995</v>
      </c>
      <c r="F243" s="40">
        <v>22711</v>
      </c>
      <c r="G243" s="40">
        <v>16559</v>
      </c>
      <c r="H243" s="40">
        <v>6152</v>
      </c>
    </row>
    <row r="244" spans="1:8">
      <c r="A244" s="3" t="s">
        <v>461</v>
      </c>
      <c r="B244" s="3" t="s">
        <v>368</v>
      </c>
      <c r="C244" s="3" t="s">
        <v>462</v>
      </c>
      <c r="D244" s="40">
        <v>3337</v>
      </c>
      <c r="E244" s="40">
        <v>669</v>
      </c>
      <c r="F244" s="40">
        <v>2668</v>
      </c>
      <c r="G244" s="40">
        <v>1741</v>
      </c>
      <c r="H244" s="40">
        <v>927</v>
      </c>
    </row>
    <row r="245" spans="1:8">
      <c r="A245" s="3" t="s">
        <v>463</v>
      </c>
      <c r="B245" s="3" t="s">
        <v>368</v>
      </c>
      <c r="C245" s="3" t="s">
        <v>464</v>
      </c>
      <c r="D245" s="40">
        <v>13924</v>
      </c>
      <c r="E245" s="40">
        <v>2993</v>
      </c>
      <c r="F245" s="40">
        <v>10931</v>
      </c>
      <c r="G245" s="40">
        <v>7616</v>
      </c>
      <c r="H245" s="40">
        <v>3315</v>
      </c>
    </row>
    <row r="246" spans="1:8">
      <c r="A246" s="3" t="s">
        <v>465</v>
      </c>
      <c r="B246" s="3" t="s">
        <v>368</v>
      </c>
      <c r="C246" s="3" t="s">
        <v>466</v>
      </c>
      <c r="D246" s="40">
        <v>25236</v>
      </c>
      <c r="E246" s="40">
        <v>7146</v>
      </c>
      <c r="F246" s="40">
        <v>18090</v>
      </c>
      <c r="G246" s="40">
        <v>14177</v>
      </c>
      <c r="H246" s="40">
        <v>3913</v>
      </c>
    </row>
    <row r="247" spans="1:8">
      <c r="A247" s="3" t="s">
        <v>467</v>
      </c>
      <c r="B247" s="3" t="s">
        <v>368</v>
      </c>
      <c r="C247" s="3" t="s">
        <v>468</v>
      </c>
      <c r="D247" s="40">
        <v>7357</v>
      </c>
      <c r="E247" s="40">
        <v>1599</v>
      </c>
      <c r="F247" s="40">
        <v>5758</v>
      </c>
      <c r="G247" s="40">
        <v>3683</v>
      </c>
      <c r="H247" s="40">
        <v>2075</v>
      </c>
    </row>
    <row r="248" spans="1:8">
      <c r="A248" s="3" t="s">
        <v>469</v>
      </c>
      <c r="B248" s="3" t="s">
        <v>368</v>
      </c>
      <c r="C248" s="3" t="s">
        <v>470</v>
      </c>
      <c r="D248" s="40">
        <v>28958</v>
      </c>
      <c r="E248" s="40">
        <v>6543</v>
      </c>
      <c r="F248" s="40">
        <v>22415</v>
      </c>
      <c r="G248" s="40">
        <v>15750</v>
      </c>
      <c r="H248" s="40">
        <v>6665</v>
      </c>
    </row>
    <row r="249" spans="1:8">
      <c r="A249" s="3" t="s">
        <v>471</v>
      </c>
      <c r="B249" s="3" t="s">
        <v>368</v>
      </c>
      <c r="C249" s="3" t="s">
        <v>472</v>
      </c>
      <c r="D249" s="40">
        <v>33643</v>
      </c>
      <c r="E249" s="40">
        <v>8639</v>
      </c>
      <c r="F249" s="40">
        <v>25004</v>
      </c>
      <c r="G249" s="40">
        <v>18692</v>
      </c>
      <c r="H249" s="40">
        <v>6312</v>
      </c>
    </row>
    <row r="250" spans="1:8">
      <c r="A250" s="3" t="s">
        <v>473</v>
      </c>
      <c r="B250" s="3" t="s">
        <v>368</v>
      </c>
      <c r="C250" s="3" t="s">
        <v>124</v>
      </c>
      <c r="D250" s="40">
        <v>4588</v>
      </c>
      <c r="E250" s="40">
        <v>943</v>
      </c>
      <c r="F250" s="40">
        <v>3645</v>
      </c>
      <c r="G250" s="40">
        <v>2536</v>
      </c>
      <c r="H250" s="40">
        <v>1109</v>
      </c>
    </row>
    <row r="251" spans="1:8">
      <c r="A251" s="3" t="s">
        <v>474</v>
      </c>
      <c r="B251" s="3" t="s">
        <v>368</v>
      </c>
      <c r="C251" s="3" t="s">
        <v>475</v>
      </c>
      <c r="D251" s="40">
        <v>2677</v>
      </c>
      <c r="E251" s="40">
        <v>545</v>
      </c>
      <c r="F251" s="40">
        <v>2132</v>
      </c>
      <c r="G251" s="40">
        <v>1244</v>
      </c>
      <c r="H251" s="40">
        <v>888</v>
      </c>
    </row>
    <row r="252" spans="1:8">
      <c r="A252" s="3" t="s">
        <v>476</v>
      </c>
      <c r="B252" s="3" t="s">
        <v>368</v>
      </c>
      <c r="C252" s="3" t="s">
        <v>477</v>
      </c>
      <c r="D252" s="40">
        <v>845</v>
      </c>
      <c r="E252" s="40">
        <v>168</v>
      </c>
      <c r="F252" s="40">
        <v>677</v>
      </c>
      <c r="G252" s="40">
        <v>419</v>
      </c>
      <c r="H252" s="40">
        <v>258</v>
      </c>
    </row>
    <row r="253" spans="1:8">
      <c r="A253" s="3" t="s">
        <v>478</v>
      </c>
      <c r="B253" s="3" t="s">
        <v>368</v>
      </c>
      <c r="C253" s="3" t="s">
        <v>350</v>
      </c>
      <c r="D253" s="40">
        <v>568</v>
      </c>
      <c r="E253" s="40">
        <v>143</v>
      </c>
      <c r="F253" s="40">
        <v>425</v>
      </c>
      <c r="G253" s="40">
        <v>258</v>
      </c>
      <c r="H253" s="40">
        <v>167</v>
      </c>
    </row>
    <row r="254" spans="1:8">
      <c r="A254" s="3" t="s">
        <v>479</v>
      </c>
      <c r="B254" s="3" t="s">
        <v>368</v>
      </c>
      <c r="C254" s="3" t="s">
        <v>480</v>
      </c>
      <c r="D254" s="40">
        <v>37219</v>
      </c>
      <c r="E254" s="40">
        <v>9494</v>
      </c>
      <c r="F254" s="40">
        <v>27725</v>
      </c>
      <c r="G254" s="40">
        <v>20268</v>
      </c>
      <c r="H254" s="40">
        <v>7457</v>
      </c>
    </row>
    <row r="255" spans="1:8">
      <c r="A255" s="3" t="s">
        <v>481</v>
      </c>
      <c r="B255" s="3" t="s">
        <v>368</v>
      </c>
      <c r="C255" s="3" t="s">
        <v>482</v>
      </c>
      <c r="D255" s="40">
        <v>1255</v>
      </c>
      <c r="E255" s="40">
        <v>294</v>
      </c>
      <c r="F255" s="40">
        <v>961</v>
      </c>
      <c r="G255" s="40">
        <v>571</v>
      </c>
      <c r="H255" s="40">
        <v>390</v>
      </c>
    </row>
    <row r="256" spans="1:8">
      <c r="A256" s="3" t="s">
        <v>483</v>
      </c>
      <c r="B256" s="3" t="s">
        <v>368</v>
      </c>
      <c r="C256" s="3" t="s">
        <v>484</v>
      </c>
      <c r="D256" s="40">
        <v>4893</v>
      </c>
      <c r="E256" s="40">
        <v>1084</v>
      </c>
      <c r="F256" s="40">
        <v>3809</v>
      </c>
      <c r="G256" s="40">
        <v>2418</v>
      </c>
      <c r="H256" s="40">
        <v>1391</v>
      </c>
    </row>
    <row r="257" spans="1:8">
      <c r="A257" s="3" t="s">
        <v>485</v>
      </c>
      <c r="B257" s="3" t="s">
        <v>368</v>
      </c>
      <c r="C257" s="3" t="s">
        <v>134</v>
      </c>
      <c r="D257" s="40">
        <v>1214</v>
      </c>
      <c r="E257" s="40">
        <v>275</v>
      </c>
      <c r="F257" s="40">
        <v>939</v>
      </c>
      <c r="G257" s="40">
        <v>544</v>
      </c>
      <c r="H257" s="40">
        <v>395</v>
      </c>
    </row>
    <row r="258" spans="1:8">
      <c r="A258" s="3" t="s">
        <v>486</v>
      </c>
      <c r="B258" s="3" t="s">
        <v>487</v>
      </c>
      <c r="C258" s="3" t="s">
        <v>488</v>
      </c>
      <c r="D258" s="40">
        <v>559</v>
      </c>
      <c r="E258" s="40">
        <v>165</v>
      </c>
      <c r="F258" s="40">
        <v>394</v>
      </c>
      <c r="G258" s="40">
        <v>266</v>
      </c>
      <c r="H258" s="40">
        <v>128</v>
      </c>
    </row>
    <row r="259" spans="1:8">
      <c r="A259" s="3" t="s">
        <v>489</v>
      </c>
      <c r="B259" s="3" t="s">
        <v>487</v>
      </c>
      <c r="C259" s="3" t="s">
        <v>490</v>
      </c>
      <c r="D259" s="40">
        <v>119</v>
      </c>
      <c r="E259" s="40">
        <v>34</v>
      </c>
      <c r="F259" s="40">
        <v>85</v>
      </c>
      <c r="G259" s="40">
        <v>66</v>
      </c>
      <c r="H259" s="40">
        <v>19</v>
      </c>
    </row>
    <row r="260" spans="1:8">
      <c r="A260" s="3" t="s">
        <v>491</v>
      </c>
      <c r="B260" s="3" t="s">
        <v>487</v>
      </c>
      <c r="C260" s="3" t="s">
        <v>492</v>
      </c>
      <c r="D260" s="40">
        <v>327</v>
      </c>
      <c r="E260" s="40">
        <v>95</v>
      </c>
      <c r="F260" s="40">
        <v>232</v>
      </c>
      <c r="G260" s="40">
        <v>152</v>
      </c>
      <c r="H260" s="40">
        <v>80</v>
      </c>
    </row>
    <row r="261" spans="1:8">
      <c r="A261" s="3" t="s">
        <v>493</v>
      </c>
      <c r="B261" s="3" t="s">
        <v>487</v>
      </c>
      <c r="C261" s="3" t="s">
        <v>371</v>
      </c>
      <c r="D261" s="40">
        <v>108</v>
      </c>
      <c r="E261" s="40">
        <v>25</v>
      </c>
      <c r="F261" s="40">
        <v>83</v>
      </c>
      <c r="G261" s="40">
        <v>51</v>
      </c>
      <c r="H261" s="40">
        <v>32</v>
      </c>
    </row>
    <row r="262" spans="1:8">
      <c r="A262" s="3" t="s">
        <v>494</v>
      </c>
      <c r="B262" s="3" t="s">
        <v>487</v>
      </c>
      <c r="C262" s="3" t="s">
        <v>8</v>
      </c>
      <c r="D262" s="40">
        <v>1035</v>
      </c>
      <c r="E262" s="40">
        <v>345</v>
      </c>
      <c r="F262" s="40">
        <v>690</v>
      </c>
      <c r="G262" s="40">
        <v>506</v>
      </c>
      <c r="H262" s="40">
        <v>184</v>
      </c>
    </row>
    <row r="263" spans="1:8">
      <c r="A263" s="3" t="s">
        <v>495</v>
      </c>
      <c r="B263" s="3" t="s">
        <v>487</v>
      </c>
      <c r="C263" s="3" t="s">
        <v>496</v>
      </c>
      <c r="D263" s="40">
        <v>848</v>
      </c>
      <c r="E263" s="40">
        <v>215</v>
      </c>
      <c r="F263" s="40">
        <v>633</v>
      </c>
      <c r="G263" s="40">
        <v>497</v>
      </c>
      <c r="H263" s="40">
        <v>136</v>
      </c>
    </row>
    <row r="264" spans="1:8">
      <c r="A264" s="3" t="s">
        <v>497</v>
      </c>
      <c r="B264" s="3" t="s">
        <v>487</v>
      </c>
      <c r="C264" s="3" t="s">
        <v>498</v>
      </c>
      <c r="D264" s="40">
        <v>2926</v>
      </c>
      <c r="E264" s="40">
        <v>788</v>
      </c>
      <c r="F264" s="40">
        <v>2138</v>
      </c>
      <c r="G264" s="40">
        <v>1518</v>
      </c>
      <c r="H264" s="40">
        <v>620</v>
      </c>
    </row>
    <row r="265" spans="1:8">
      <c r="A265" s="3" t="s">
        <v>499</v>
      </c>
      <c r="B265" s="3" t="s">
        <v>487</v>
      </c>
      <c r="C265" s="3" t="s">
        <v>500</v>
      </c>
      <c r="D265" s="40">
        <v>3718</v>
      </c>
      <c r="E265" s="40">
        <v>1204</v>
      </c>
      <c r="F265" s="40">
        <v>2514</v>
      </c>
      <c r="G265" s="40">
        <v>1978</v>
      </c>
      <c r="H265" s="40">
        <v>536</v>
      </c>
    </row>
    <row r="266" spans="1:8">
      <c r="A266" s="3" t="s">
        <v>501</v>
      </c>
      <c r="B266" s="3" t="s">
        <v>487</v>
      </c>
      <c r="C266" s="3" t="s">
        <v>502</v>
      </c>
      <c r="D266" s="40">
        <v>416</v>
      </c>
      <c r="E266" s="40">
        <v>121</v>
      </c>
      <c r="F266" s="40">
        <v>295</v>
      </c>
      <c r="G266" s="40">
        <v>204</v>
      </c>
      <c r="H266" s="40">
        <v>91</v>
      </c>
    </row>
    <row r="267" spans="1:8">
      <c r="A267" s="3" t="s">
        <v>503</v>
      </c>
      <c r="B267" s="3" t="s">
        <v>487</v>
      </c>
      <c r="C267" s="3" t="s">
        <v>504</v>
      </c>
      <c r="D267" s="40">
        <v>443</v>
      </c>
      <c r="E267" s="40">
        <v>128</v>
      </c>
      <c r="F267" s="40">
        <v>315</v>
      </c>
      <c r="G267" s="40">
        <v>221</v>
      </c>
      <c r="H267" s="40">
        <v>94</v>
      </c>
    </row>
    <row r="268" spans="1:8">
      <c r="A268" s="3" t="s">
        <v>505</v>
      </c>
      <c r="B268" s="3" t="s">
        <v>487</v>
      </c>
      <c r="C268" s="3" t="s">
        <v>12</v>
      </c>
      <c r="D268" s="40">
        <v>4374</v>
      </c>
      <c r="E268" s="40">
        <v>1674</v>
      </c>
      <c r="F268" s="40">
        <v>2700</v>
      </c>
      <c r="G268" s="40">
        <v>1786</v>
      </c>
      <c r="H268" s="40">
        <v>914</v>
      </c>
    </row>
    <row r="269" spans="1:8">
      <c r="A269" s="3" t="s">
        <v>506</v>
      </c>
      <c r="B269" s="3" t="s">
        <v>487</v>
      </c>
      <c r="C269" s="3" t="s">
        <v>507</v>
      </c>
      <c r="D269" s="40">
        <v>334</v>
      </c>
      <c r="E269" s="40">
        <v>125</v>
      </c>
      <c r="F269" s="40">
        <v>209</v>
      </c>
      <c r="G269" s="40">
        <v>145</v>
      </c>
      <c r="H269" s="40">
        <v>64</v>
      </c>
    </row>
    <row r="270" spans="1:8">
      <c r="A270" s="3" t="s">
        <v>508</v>
      </c>
      <c r="B270" s="3" t="s">
        <v>487</v>
      </c>
      <c r="C270" s="3" t="s">
        <v>509</v>
      </c>
      <c r="D270" s="40">
        <v>446</v>
      </c>
      <c r="E270" s="40">
        <v>121</v>
      </c>
      <c r="F270" s="40">
        <v>325</v>
      </c>
      <c r="G270" s="40">
        <v>216</v>
      </c>
      <c r="H270" s="40">
        <v>109</v>
      </c>
    </row>
    <row r="271" spans="1:8">
      <c r="A271" s="3" t="s">
        <v>510</v>
      </c>
      <c r="B271" s="3" t="s">
        <v>487</v>
      </c>
      <c r="C271" s="3" t="s">
        <v>511</v>
      </c>
      <c r="D271" s="40">
        <v>508</v>
      </c>
      <c r="E271" s="40">
        <v>122</v>
      </c>
      <c r="F271" s="40">
        <v>386</v>
      </c>
      <c r="G271" s="40">
        <v>267</v>
      </c>
      <c r="H271" s="40">
        <v>119</v>
      </c>
    </row>
    <row r="272" spans="1:8">
      <c r="A272" s="3" t="s">
        <v>512</v>
      </c>
      <c r="B272" s="3" t="s">
        <v>487</v>
      </c>
      <c r="C272" s="3" t="s">
        <v>513</v>
      </c>
      <c r="D272" s="40">
        <v>1559</v>
      </c>
      <c r="E272" s="40">
        <v>469</v>
      </c>
      <c r="F272" s="40">
        <v>1090</v>
      </c>
      <c r="G272" s="40">
        <v>747</v>
      </c>
      <c r="H272" s="40">
        <v>343</v>
      </c>
    </row>
    <row r="273" spans="1:8">
      <c r="A273" s="3" t="s">
        <v>514</v>
      </c>
      <c r="B273" s="3" t="s">
        <v>487</v>
      </c>
      <c r="C273" s="3" t="s">
        <v>515</v>
      </c>
      <c r="D273" s="40">
        <v>2898</v>
      </c>
      <c r="E273" s="40">
        <v>943</v>
      </c>
      <c r="F273" s="40">
        <v>1955</v>
      </c>
      <c r="G273" s="40">
        <v>1463</v>
      </c>
      <c r="H273" s="40">
        <v>492</v>
      </c>
    </row>
    <row r="274" spans="1:8">
      <c r="A274" s="3" t="s">
        <v>516</v>
      </c>
      <c r="B274" s="3" t="s">
        <v>487</v>
      </c>
      <c r="C274" s="3" t="s">
        <v>517</v>
      </c>
      <c r="D274" s="40">
        <v>750</v>
      </c>
      <c r="E274" s="40">
        <v>257</v>
      </c>
      <c r="F274" s="40">
        <v>493</v>
      </c>
      <c r="G274" s="40">
        <v>364</v>
      </c>
      <c r="H274" s="40">
        <v>129</v>
      </c>
    </row>
    <row r="275" spans="1:8">
      <c r="A275" s="3" t="s">
        <v>518</v>
      </c>
      <c r="B275" s="3" t="s">
        <v>487</v>
      </c>
      <c r="C275" s="3" t="s">
        <v>519</v>
      </c>
      <c r="D275" s="40">
        <v>692</v>
      </c>
      <c r="E275" s="40">
        <v>227</v>
      </c>
      <c r="F275" s="40">
        <v>465</v>
      </c>
      <c r="G275" s="40">
        <v>310</v>
      </c>
      <c r="H275" s="40">
        <v>155</v>
      </c>
    </row>
    <row r="276" spans="1:8">
      <c r="A276" s="3" t="s">
        <v>520</v>
      </c>
      <c r="B276" s="3" t="s">
        <v>487</v>
      </c>
      <c r="C276" s="3" t="s">
        <v>20</v>
      </c>
      <c r="D276" s="40">
        <v>208</v>
      </c>
      <c r="E276" s="40">
        <v>98</v>
      </c>
      <c r="F276" s="40">
        <v>110</v>
      </c>
      <c r="G276" s="40">
        <v>81</v>
      </c>
      <c r="H276" s="40">
        <v>29</v>
      </c>
    </row>
    <row r="277" spans="1:8">
      <c r="A277" s="3" t="s">
        <v>521</v>
      </c>
      <c r="B277" s="3" t="s">
        <v>487</v>
      </c>
      <c r="C277" s="3" t="s">
        <v>522</v>
      </c>
      <c r="D277" s="40">
        <v>1332</v>
      </c>
      <c r="E277" s="40">
        <v>461</v>
      </c>
      <c r="F277" s="40">
        <v>871</v>
      </c>
      <c r="G277" s="40">
        <v>602</v>
      </c>
      <c r="H277" s="40">
        <v>269</v>
      </c>
    </row>
    <row r="278" spans="1:8">
      <c r="A278" s="3" t="s">
        <v>523</v>
      </c>
      <c r="B278" s="3" t="s">
        <v>487</v>
      </c>
      <c r="C278" s="3" t="s">
        <v>524</v>
      </c>
      <c r="D278" s="40">
        <v>535</v>
      </c>
      <c r="E278" s="40">
        <v>180</v>
      </c>
      <c r="F278" s="40">
        <v>355</v>
      </c>
      <c r="G278" s="40">
        <v>271</v>
      </c>
      <c r="H278" s="40">
        <v>84</v>
      </c>
    </row>
    <row r="279" spans="1:8">
      <c r="A279" s="3" t="s">
        <v>525</v>
      </c>
      <c r="B279" s="3" t="s">
        <v>487</v>
      </c>
      <c r="C279" s="3" t="s">
        <v>242</v>
      </c>
      <c r="D279" s="40">
        <v>4375</v>
      </c>
      <c r="E279" s="40">
        <v>1268</v>
      </c>
      <c r="F279" s="40">
        <v>3107</v>
      </c>
      <c r="G279" s="40">
        <v>2330</v>
      </c>
      <c r="H279" s="40">
        <v>777</v>
      </c>
    </row>
    <row r="280" spans="1:8">
      <c r="A280" s="3" t="s">
        <v>526</v>
      </c>
      <c r="B280" s="3" t="s">
        <v>487</v>
      </c>
      <c r="C280" s="3" t="s">
        <v>527</v>
      </c>
      <c r="D280" s="40">
        <v>2174</v>
      </c>
      <c r="E280" s="40">
        <v>457</v>
      </c>
      <c r="F280" s="40">
        <v>1717</v>
      </c>
      <c r="G280" s="40">
        <v>1148</v>
      </c>
      <c r="H280" s="40">
        <v>569</v>
      </c>
    </row>
    <row r="281" spans="1:8">
      <c r="A281" s="3" t="s">
        <v>528</v>
      </c>
      <c r="B281" s="3" t="s">
        <v>487</v>
      </c>
      <c r="C281" s="3" t="s">
        <v>529</v>
      </c>
      <c r="D281" s="40">
        <v>191</v>
      </c>
      <c r="E281" s="40">
        <v>50</v>
      </c>
      <c r="F281" s="40">
        <v>141</v>
      </c>
      <c r="G281" s="40">
        <v>85</v>
      </c>
      <c r="H281" s="40">
        <v>56</v>
      </c>
    </row>
    <row r="282" spans="1:8">
      <c r="A282" s="3" t="s">
        <v>530</v>
      </c>
      <c r="B282" s="3" t="s">
        <v>487</v>
      </c>
      <c r="C282" s="3" t="s">
        <v>531</v>
      </c>
      <c r="D282" s="40">
        <v>12041</v>
      </c>
      <c r="E282" s="40">
        <v>3916</v>
      </c>
      <c r="F282" s="40">
        <v>8125</v>
      </c>
      <c r="G282" s="40">
        <v>5737</v>
      </c>
      <c r="H282" s="40">
        <v>2388</v>
      </c>
    </row>
    <row r="283" spans="1:8">
      <c r="A283" s="3" t="s">
        <v>532</v>
      </c>
      <c r="B283" s="3" t="s">
        <v>487</v>
      </c>
      <c r="C283" s="3" t="s">
        <v>533</v>
      </c>
      <c r="D283" s="40">
        <v>85</v>
      </c>
      <c r="E283" s="40">
        <v>25</v>
      </c>
      <c r="F283" s="40">
        <v>60</v>
      </c>
      <c r="G283" s="40">
        <v>42</v>
      </c>
      <c r="H283" s="40">
        <v>18</v>
      </c>
    </row>
    <row r="284" spans="1:8">
      <c r="A284" s="3" t="s">
        <v>534</v>
      </c>
      <c r="B284" s="3" t="s">
        <v>487</v>
      </c>
      <c r="C284" s="3" t="s">
        <v>535</v>
      </c>
      <c r="D284" s="40">
        <v>836</v>
      </c>
      <c r="E284" s="40">
        <v>189</v>
      </c>
      <c r="F284" s="40">
        <v>647</v>
      </c>
      <c r="G284" s="40">
        <v>458</v>
      </c>
      <c r="H284" s="40">
        <v>189</v>
      </c>
    </row>
    <row r="285" spans="1:8">
      <c r="A285" s="3" t="s">
        <v>536</v>
      </c>
      <c r="B285" s="3" t="s">
        <v>487</v>
      </c>
      <c r="C285" s="3" t="s">
        <v>24</v>
      </c>
      <c r="D285" s="40">
        <v>11507</v>
      </c>
      <c r="E285" s="40">
        <v>3291</v>
      </c>
      <c r="F285" s="40">
        <v>8216</v>
      </c>
      <c r="G285" s="40">
        <v>6304</v>
      </c>
      <c r="H285" s="40">
        <v>1912</v>
      </c>
    </row>
    <row r="286" spans="1:8">
      <c r="A286" s="3" t="s">
        <v>537</v>
      </c>
      <c r="B286" s="3" t="s">
        <v>487</v>
      </c>
      <c r="C286" s="3" t="s">
        <v>30</v>
      </c>
      <c r="D286" s="40">
        <v>3850</v>
      </c>
      <c r="E286" s="40">
        <v>1127</v>
      </c>
      <c r="F286" s="40">
        <v>2723</v>
      </c>
      <c r="G286" s="40">
        <v>1967</v>
      </c>
      <c r="H286" s="40">
        <v>756</v>
      </c>
    </row>
    <row r="287" spans="1:8">
      <c r="A287" s="3" t="s">
        <v>538</v>
      </c>
      <c r="B287" s="3" t="s">
        <v>487</v>
      </c>
      <c r="C287" s="3" t="s">
        <v>32</v>
      </c>
      <c r="D287" s="40">
        <v>110</v>
      </c>
      <c r="E287" s="40">
        <v>53</v>
      </c>
      <c r="F287" s="40">
        <v>57</v>
      </c>
      <c r="G287" s="40">
        <v>28</v>
      </c>
      <c r="H287" s="40">
        <v>29</v>
      </c>
    </row>
    <row r="288" spans="1:8">
      <c r="A288" s="3" t="s">
        <v>539</v>
      </c>
      <c r="B288" s="3" t="s">
        <v>487</v>
      </c>
      <c r="C288" s="3" t="s">
        <v>540</v>
      </c>
      <c r="D288" s="40">
        <v>16398</v>
      </c>
      <c r="E288" s="40">
        <v>5972</v>
      </c>
      <c r="F288" s="40">
        <v>10426</v>
      </c>
      <c r="G288" s="40">
        <v>8011</v>
      </c>
      <c r="H288" s="40">
        <v>2415</v>
      </c>
    </row>
    <row r="289" spans="1:8">
      <c r="A289" s="3" t="s">
        <v>541</v>
      </c>
      <c r="B289" s="3" t="s">
        <v>487</v>
      </c>
      <c r="C289" s="3" t="s">
        <v>542</v>
      </c>
      <c r="D289" s="40">
        <v>116</v>
      </c>
      <c r="E289" s="40">
        <v>32</v>
      </c>
      <c r="F289" s="40">
        <v>84</v>
      </c>
      <c r="G289" s="40">
        <v>50</v>
      </c>
      <c r="H289" s="40">
        <v>34</v>
      </c>
    </row>
    <row r="290" spans="1:8">
      <c r="A290" s="3" t="s">
        <v>543</v>
      </c>
      <c r="B290" s="3" t="s">
        <v>487</v>
      </c>
      <c r="C290" s="3" t="s">
        <v>544</v>
      </c>
      <c r="D290" s="40">
        <v>40320</v>
      </c>
      <c r="E290" s="40">
        <v>12441</v>
      </c>
      <c r="F290" s="40">
        <v>27879</v>
      </c>
      <c r="G290" s="40">
        <v>22134</v>
      </c>
      <c r="H290" s="40">
        <v>5745</v>
      </c>
    </row>
    <row r="291" spans="1:8">
      <c r="A291" s="3" t="s">
        <v>545</v>
      </c>
      <c r="B291" s="3" t="s">
        <v>487</v>
      </c>
      <c r="C291" s="3" t="s">
        <v>36</v>
      </c>
      <c r="D291" s="40">
        <v>1021</v>
      </c>
      <c r="E291" s="40">
        <v>403</v>
      </c>
      <c r="F291" s="40">
        <v>618</v>
      </c>
      <c r="G291" s="40">
        <v>396</v>
      </c>
      <c r="H291" s="40">
        <v>222</v>
      </c>
    </row>
    <row r="292" spans="1:8">
      <c r="A292" s="3" t="s">
        <v>546</v>
      </c>
      <c r="B292" s="3" t="s">
        <v>487</v>
      </c>
      <c r="C292" s="3" t="s">
        <v>547</v>
      </c>
      <c r="D292" s="40">
        <v>1517</v>
      </c>
      <c r="E292" s="40">
        <v>444</v>
      </c>
      <c r="F292" s="40">
        <v>1073</v>
      </c>
      <c r="G292" s="40">
        <v>749</v>
      </c>
      <c r="H292" s="40">
        <v>324</v>
      </c>
    </row>
    <row r="293" spans="1:8">
      <c r="A293" s="3" t="s">
        <v>548</v>
      </c>
      <c r="B293" s="3" t="s">
        <v>487</v>
      </c>
      <c r="C293" s="3" t="s">
        <v>252</v>
      </c>
      <c r="D293" s="40">
        <v>4951</v>
      </c>
      <c r="E293" s="40">
        <v>1349</v>
      </c>
      <c r="F293" s="40">
        <v>3602</v>
      </c>
      <c r="G293" s="40">
        <v>2724</v>
      </c>
      <c r="H293" s="40">
        <v>878</v>
      </c>
    </row>
    <row r="294" spans="1:8">
      <c r="A294" s="3" t="s">
        <v>549</v>
      </c>
      <c r="B294" s="3" t="s">
        <v>487</v>
      </c>
      <c r="C294" s="3" t="s">
        <v>550</v>
      </c>
      <c r="D294" s="40">
        <v>512</v>
      </c>
      <c r="E294" s="40">
        <v>156</v>
      </c>
      <c r="F294" s="40">
        <v>356</v>
      </c>
      <c r="G294" s="40">
        <v>261</v>
      </c>
      <c r="H294" s="40">
        <v>95</v>
      </c>
    </row>
    <row r="295" spans="1:8">
      <c r="A295" s="3" t="s">
        <v>551</v>
      </c>
      <c r="B295" s="3" t="s">
        <v>487</v>
      </c>
      <c r="C295" s="3" t="s">
        <v>552</v>
      </c>
      <c r="D295" s="40">
        <v>4290</v>
      </c>
      <c r="E295" s="40">
        <v>1303</v>
      </c>
      <c r="F295" s="40">
        <v>2987</v>
      </c>
      <c r="G295" s="40">
        <v>2294</v>
      </c>
      <c r="H295" s="40">
        <v>693</v>
      </c>
    </row>
    <row r="296" spans="1:8">
      <c r="A296" s="3" t="s">
        <v>553</v>
      </c>
      <c r="B296" s="3" t="s">
        <v>487</v>
      </c>
      <c r="C296" s="3" t="s">
        <v>258</v>
      </c>
      <c r="D296" s="40">
        <v>367</v>
      </c>
      <c r="E296" s="40">
        <v>154</v>
      </c>
      <c r="F296" s="40">
        <v>213</v>
      </c>
      <c r="G296" s="40">
        <v>154</v>
      </c>
      <c r="H296" s="40">
        <v>59</v>
      </c>
    </row>
    <row r="297" spans="1:8">
      <c r="A297" s="3" t="s">
        <v>554</v>
      </c>
      <c r="B297" s="3" t="s">
        <v>487</v>
      </c>
      <c r="C297" s="3" t="s">
        <v>555</v>
      </c>
      <c r="D297" s="40">
        <v>798</v>
      </c>
      <c r="E297" s="40">
        <v>312</v>
      </c>
      <c r="F297" s="40">
        <v>486</v>
      </c>
      <c r="G297" s="40">
        <v>300</v>
      </c>
      <c r="H297" s="40">
        <v>186</v>
      </c>
    </row>
    <row r="298" spans="1:8">
      <c r="A298" s="3" t="s">
        <v>556</v>
      </c>
      <c r="B298" s="3" t="s">
        <v>487</v>
      </c>
      <c r="C298" s="3" t="s">
        <v>557</v>
      </c>
      <c r="D298" s="40">
        <v>524</v>
      </c>
      <c r="E298" s="40">
        <v>126</v>
      </c>
      <c r="F298" s="40">
        <v>398</v>
      </c>
      <c r="G298" s="40">
        <v>258</v>
      </c>
      <c r="H298" s="40">
        <v>140</v>
      </c>
    </row>
    <row r="299" spans="1:8">
      <c r="A299" s="3" t="s">
        <v>558</v>
      </c>
      <c r="B299" s="3" t="s">
        <v>487</v>
      </c>
      <c r="C299" s="3" t="s">
        <v>559</v>
      </c>
      <c r="D299" s="40">
        <v>1268</v>
      </c>
      <c r="E299" s="40">
        <v>245</v>
      </c>
      <c r="F299" s="40">
        <v>1023</v>
      </c>
      <c r="G299" s="40">
        <v>817</v>
      </c>
      <c r="H299" s="40">
        <v>206</v>
      </c>
    </row>
    <row r="300" spans="1:8">
      <c r="A300" s="3" t="s">
        <v>560</v>
      </c>
      <c r="B300" s="3" t="s">
        <v>487</v>
      </c>
      <c r="C300" s="3" t="s">
        <v>561</v>
      </c>
      <c r="D300" s="40">
        <v>1093</v>
      </c>
      <c r="E300" s="40">
        <v>348</v>
      </c>
      <c r="F300" s="40">
        <v>745</v>
      </c>
      <c r="G300" s="40">
        <v>506</v>
      </c>
      <c r="H300" s="40">
        <v>239</v>
      </c>
    </row>
    <row r="301" spans="1:8">
      <c r="A301" s="3" t="s">
        <v>562</v>
      </c>
      <c r="B301" s="3" t="s">
        <v>487</v>
      </c>
      <c r="C301" s="3" t="s">
        <v>54</v>
      </c>
      <c r="D301" s="40">
        <v>39135</v>
      </c>
      <c r="E301" s="40">
        <v>14108</v>
      </c>
      <c r="F301" s="40">
        <v>25027</v>
      </c>
      <c r="G301" s="40">
        <v>19189</v>
      </c>
      <c r="H301" s="40">
        <v>5838</v>
      </c>
    </row>
    <row r="302" spans="1:8">
      <c r="A302" s="3" t="s">
        <v>563</v>
      </c>
      <c r="B302" s="3" t="s">
        <v>487</v>
      </c>
      <c r="C302" s="3" t="s">
        <v>564</v>
      </c>
      <c r="D302" s="40">
        <v>697</v>
      </c>
      <c r="E302" s="40">
        <v>239</v>
      </c>
      <c r="F302" s="40">
        <v>458</v>
      </c>
      <c r="G302" s="40">
        <v>322</v>
      </c>
      <c r="H302" s="40">
        <v>136</v>
      </c>
    </row>
    <row r="303" spans="1:8">
      <c r="A303" s="3" t="s">
        <v>565</v>
      </c>
      <c r="B303" s="3" t="s">
        <v>487</v>
      </c>
      <c r="C303" s="3" t="s">
        <v>566</v>
      </c>
      <c r="D303" s="40">
        <v>325</v>
      </c>
      <c r="E303" s="40">
        <v>128</v>
      </c>
      <c r="F303" s="40">
        <v>197</v>
      </c>
      <c r="G303" s="40">
        <v>132</v>
      </c>
      <c r="H303" s="40">
        <v>65</v>
      </c>
    </row>
    <row r="304" spans="1:8">
      <c r="A304" s="3" t="s">
        <v>567</v>
      </c>
      <c r="B304" s="3" t="s">
        <v>487</v>
      </c>
      <c r="C304" s="3" t="s">
        <v>568</v>
      </c>
      <c r="D304" s="40">
        <v>2716</v>
      </c>
      <c r="E304" s="40">
        <v>1130</v>
      </c>
      <c r="F304" s="40">
        <v>1586</v>
      </c>
      <c r="G304" s="40">
        <v>980</v>
      </c>
      <c r="H304" s="40">
        <v>606</v>
      </c>
    </row>
    <row r="305" spans="1:8">
      <c r="A305" s="3" t="s">
        <v>569</v>
      </c>
      <c r="B305" s="3" t="s">
        <v>487</v>
      </c>
      <c r="C305" s="3" t="s">
        <v>570</v>
      </c>
      <c r="D305" s="40">
        <v>6703</v>
      </c>
      <c r="E305" s="40">
        <v>2266</v>
      </c>
      <c r="F305" s="40">
        <v>4437</v>
      </c>
      <c r="G305" s="40">
        <v>3329</v>
      </c>
      <c r="H305" s="40">
        <v>1108</v>
      </c>
    </row>
    <row r="306" spans="1:8">
      <c r="A306" s="3" t="s">
        <v>571</v>
      </c>
      <c r="B306" s="3" t="s">
        <v>487</v>
      </c>
      <c r="C306" s="3" t="s">
        <v>572</v>
      </c>
      <c r="D306" s="40">
        <v>383</v>
      </c>
      <c r="E306" s="40">
        <v>155</v>
      </c>
      <c r="F306" s="40">
        <v>228</v>
      </c>
      <c r="G306" s="40">
        <v>172</v>
      </c>
      <c r="H306" s="40">
        <v>56</v>
      </c>
    </row>
    <row r="307" spans="1:8">
      <c r="A307" s="3" t="s">
        <v>573</v>
      </c>
      <c r="B307" s="3" t="s">
        <v>487</v>
      </c>
      <c r="C307" s="3" t="s">
        <v>574</v>
      </c>
      <c r="D307" s="40">
        <v>59</v>
      </c>
      <c r="E307" s="40">
        <v>16</v>
      </c>
      <c r="F307" s="40">
        <v>43</v>
      </c>
      <c r="G307" s="40" t="s">
        <v>4351</v>
      </c>
      <c r="H307" s="40" t="s">
        <v>4351</v>
      </c>
    </row>
    <row r="308" spans="1:8">
      <c r="A308" s="3" t="s">
        <v>575</v>
      </c>
      <c r="B308" s="3" t="s">
        <v>487</v>
      </c>
      <c r="C308" s="3" t="s">
        <v>576</v>
      </c>
      <c r="D308" s="40">
        <v>2154</v>
      </c>
      <c r="E308" s="40">
        <v>660</v>
      </c>
      <c r="F308" s="40">
        <v>1494</v>
      </c>
      <c r="G308" s="40">
        <v>1041</v>
      </c>
      <c r="H308" s="40">
        <v>453</v>
      </c>
    </row>
    <row r="309" spans="1:8">
      <c r="A309" s="3" t="s">
        <v>577</v>
      </c>
      <c r="B309" s="3" t="s">
        <v>487</v>
      </c>
      <c r="C309" s="3" t="s">
        <v>578</v>
      </c>
      <c r="D309" s="40">
        <v>641</v>
      </c>
      <c r="E309" s="40">
        <v>153</v>
      </c>
      <c r="F309" s="40">
        <v>488</v>
      </c>
      <c r="G309" s="40">
        <v>305</v>
      </c>
      <c r="H309" s="40">
        <v>183</v>
      </c>
    </row>
    <row r="310" spans="1:8">
      <c r="A310" s="3" t="s">
        <v>579</v>
      </c>
      <c r="B310" s="3" t="s">
        <v>487</v>
      </c>
      <c r="C310" s="3" t="s">
        <v>580</v>
      </c>
      <c r="D310" s="40">
        <v>1066</v>
      </c>
      <c r="E310" s="40">
        <v>312</v>
      </c>
      <c r="F310" s="40">
        <v>754</v>
      </c>
      <c r="G310" s="40">
        <v>601</v>
      </c>
      <c r="H310" s="40">
        <v>153</v>
      </c>
    </row>
    <row r="311" spans="1:8">
      <c r="A311" s="3" t="s">
        <v>581</v>
      </c>
      <c r="B311" s="3" t="s">
        <v>487</v>
      </c>
      <c r="C311" s="3" t="s">
        <v>582</v>
      </c>
      <c r="D311" s="40">
        <v>381</v>
      </c>
      <c r="E311" s="40">
        <v>139</v>
      </c>
      <c r="F311" s="40">
        <v>242</v>
      </c>
      <c r="G311" s="40">
        <v>163</v>
      </c>
      <c r="H311" s="40">
        <v>79</v>
      </c>
    </row>
    <row r="312" spans="1:8">
      <c r="A312" s="3" t="s">
        <v>583</v>
      </c>
      <c r="B312" s="3" t="s">
        <v>487</v>
      </c>
      <c r="C312" s="3" t="s">
        <v>584</v>
      </c>
      <c r="D312" s="40">
        <v>1645</v>
      </c>
      <c r="E312" s="40">
        <v>362</v>
      </c>
      <c r="F312" s="40">
        <v>1283</v>
      </c>
      <c r="G312" s="40">
        <v>973</v>
      </c>
      <c r="H312" s="40">
        <v>310</v>
      </c>
    </row>
    <row r="313" spans="1:8">
      <c r="A313" s="3" t="s">
        <v>585</v>
      </c>
      <c r="B313" s="3" t="s">
        <v>487</v>
      </c>
      <c r="C313" s="3" t="s">
        <v>62</v>
      </c>
      <c r="D313" s="40">
        <v>4493</v>
      </c>
      <c r="E313" s="40">
        <v>1365</v>
      </c>
      <c r="F313" s="40">
        <v>3128</v>
      </c>
      <c r="G313" s="40">
        <v>2419</v>
      </c>
      <c r="H313" s="40">
        <v>709</v>
      </c>
    </row>
    <row r="314" spans="1:8">
      <c r="A314" s="3" t="s">
        <v>586</v>
      </c>
      <c r="B314" s="3" t="s">
        <v>487</v>
      </c>
      <c r="C314" s="3" t="s">
        <v>587</v>
      </c>
      <c r="D314" s="40">
        <v>3313</v>
      </c>
      <c r="E314" s="40">
        <v>756</v>
      </c>
      <c r="F314" s="40">
        <v>2557</v>
      </c>
      <c r="G314" s="40">
        <v>1821</v>
      </c>
      <c r="H314" s="40">
        <v>736</v>
      </c>
    </row>
    <row r="315" spans="1:8">
      <c r="A315" s="3" t="s">
        <v>588</v>
      </c>
      <c r="B315" s="3" t="s">
        <v>487</v>
      </c>
      <c r="C315" s="3" t="s">
        <v>589</v>
      </c>
      <c r="D315" s="40">
        <v>10937</v>
      </c>
      <c r="E315" s="40">
        <v>2939</v>
      </c>
      <c r="F315" s="40">
        <v>7998</v>
      </c>
      <c r="G315" s="40">
        <v>6561</v>
      </c>
      <c r="H315" s="40">
        <v>1437</v>
      </c>
    </row>
    <row r="316" spans="1:8">
      <c r="A316" s="3" t="s">
        <v>590</v>
      </c>
      <c r="B316" s="3" t="s">
        <v>487</v>
      </c>
      <c r="C316" s="3" t="s">
        <v>64</v>
      </c>
      <c r="D316" s="40">
        <v>922</v>
      </c>
      <c r="E316" s="40">
        <v>198</v>
      </c>
      <c r="F316" s="40">
        <v>724</v>
      </c>
      <c r="G316" s="40">
        <v>550</v>
      </c>
      <c r="H316" s="40">
        <v>174</v>
      </c>
    </row>
    <row r="317" spans="1:8">
      <c r="A317" s="3" t="s">
        <v>591</v>
      </c>
      <c r="B317" s="3" t="s">
        <v>487</v>
      </c>
      <c r="C317" s="3" t="s">
        <v>272</v>
      </c>
      <c r="D317" s="40">
        <v>46521</v>
      </c>
      <c r="E317" s="40">
        <v>15756</v>
      </c>
      <c r="F317" s="40">
        <v>30765</v>
      </c>
      <c r="G317" s="40">
        <v>23167</v>
      </c>
      <c r="H317" s="40">
        <v>7598</v>
      </c>
    </row>
    <row r="318" spans="1:8">
      <c r="A318" s="3" t="s">
        <v>592</v>
      </c>
      <c r="B318" s="3" t="s">
        <v>487</v>
      </c>
      <c r="C318" s="3" t="s">
        <v>593</v>
      </c>
      <c r="D318" s="40">
        <v>1406</v>
      </c>
      <c r="E318" s="40">
        <v>293</v>
      </c>
      <c r="F318" s="40">
        <v>1113</v>
      </c>
      <c r="G318" s="40">
        <v>837</v>
      </c>
      <c r="H318" s="40">
        <v>276</v>
      </c>
    </row>
    <row r="319" spans="1:8">
      <c r="A319" s="3" t="s">
        <v>594</v>
      </c>
      <c r="B319" s="3" t="s">
        <v>487</v>
      </c>
      <c r="C319" s="3" t="s">
        <v>595</v>
      </c>
      <c r="D319" s="40">
        <v>104</v>
      </c>
      <c r="E319" s="40">
        <v>35</v>
      </c>
      <c r="F319" s="40">
        <v>69</v>
      </c>
      <c r="G319" s="40">
        <v>50</v>
      </c>
      <c r="H319" s="40">
        <v>19</v>
      </c>
    </row>
    <row r="320" spans="1:8">
      <c r="A320" s="3" t="s">
        <v>596</v>
      </c>
      <c r="B320" s="3" t="s">
        <v>487</v>
      </c>
      <c r="C320" s="3" t="s">
        <v>597</v>
      </c>
      <c r="D320" s="40">
        <v>3989</v>
      </c>
      <c r="E320" s="40">
        <v>1329</v>
      </c>
      <c r="F320" s="40">
        <v>2660</v>
      </c>
      <c r="G320" s="40">
        <v>1876</v>
      </c>
      <c r="H320" s="40">
        <v>784</v>
      </c>
    </row>
    <row r="321" spans="1:8">
      <c r="A321" s="3" t="s">
        <v>598</v>
      </c>
      <c r="B321" s="3" t="s">
        <v>487</v>
      </c>
      <c r="C321" s="3" t="s">
        <v>599</v>
      </c>
      <c r="D321" s="40">
        <v>1724</v>
      </c>
      <c r="E321" s="40">
        <v>356</v>
      </c>
      <c r="F321" s="40">
        <v>1368</v>
      </c>
      <c r="G321" s="40">
        <v>992</v>
      </c>
      <c r="H321" s="40">
        <v>376</v>
      </c>
    </row>
    <row r="322" spans="1:8">
      <c r="A322" s="3" t="s">
        <v>600</v>
      </c>
      <c r="B322" s="3" t="s">
        <v>487</v>
      </c>
      <c r="C322" s="3" t="s">
        <v>601</v>
      </c>
      <c r="D322" s="40">
        <v>684</v>
      </c>
      <c r="E322" s="40">
        <v>174</v>
      </c>
      <c r="F322" s="40">
        <v>510</v>
      </c>
      <c r="G322" s="40">
        <v>369</v>
      </c>
      <c r="H322" s="40">
        <v>141</v>
      </c>
    </row>
    <row r="323" spans="1:8">
      <c r="A323" s="3" t="s">
        <v>602</v>
      </c>
      <c r="B323" s="3" t="s">
        <v>487</v>
      </c>
      <c r="C323" s="3" t="s">
        <v>68</v>
      </c>
      <c r="D323" s="40">
        <v>681</v>
      </c>
      <c r="E323" s="40">
        <v>200</v>
      </c>
      <c r="F323" s="40">
        <v>481</v>
      </c>
      <c r="G323" s="40">
        <v>337</v>
      </c>
      <c r="H323" s="40">
        <v>144</v>
      </c>
    </row>
    <row r="324" spans="1:8">
      <c r="A324" s="3" t="s">
        <v>603</v>
      </c>
      <c r="B324" s="3" t="s">
        <v>487</v>
      </c>
      <c r="C324" s="3" t="s">
        <v>604</v>
      </c>
      <c r="D324" s="40">
        <v>80095</v>
      </c>
      <c r="E324" s="40">
        <v>22733</v>
      </c>
      <c r="F324" s="40">
        <v>57362</v>
      </c>
      <c r="G324" s="40">
        <v>48346</v>
      </c>
      <c r="H324" s="40">
        <v>9016</v>
      </c>
    </row>
    <row r="325" spans="1:8">
      <c r="A325" s="3" t="s">
        <v>605</v>
      </c>
      <c r="B325" s="3" t="s">
        <v>487</v>
      </c>
      <c r="C325" s="3" t="s">
        <v>606</v>
      </c>
      <c r="D325" s="40">
        <v>2024</v>
      </c>
      <c r="E325" s="40">
        <v>462</v>
      </c>
      <c r="F325" s="40">
        <v>1562</v>
      </c>
      <c r="G325" s="40">
        <v>1297</v>
      </c>
      <c r="H325" s="40">
        <v>265</v>
      </c>
    </row>
    <row r="326" spans="1:8">
      <c r="A326" s="3" t="s">
        <v>607</v>
      </c>
      <c r="B326" s="3" t="s">
        <v>487</v>
      </c>
      <c r="C326" s="3" t="s">
        <v>608</v>
      </c>
      <c r="D326" s="40">
        <v>8929</v>
      </c>
      <c r="E326" s="40">
        <v>2104</v>
      </c>
      <c r="F326" s="40">
        <v>6825</v>
      </c>
      <c r="G326" s="40">
        <v>5258</v>
      </c>
      <c r="H326" s="40">
        <v>1567</v>
      </c>
    </row>
    <row r="327" spans="1:8">
      <c r="A327" s="3" t="s">
        <v>609</v>
      </c>
      <c r="B327" s="3" t="s">
        <v>487</v>
      </c>
      <c r="C327" s="3" t="s">
        <v>610</v>
      </c>
      <c r="D327" s="40">
        <v>236</v>
      </c>
      <c r="E327" s="40">
        <v>81</v>
      </c>
      <c r="F327" s="40">
        <v>155</v>
      </c>
      <c r="G327" s="40">
        <v>99</v>
      </c>
      <c r="H327" s="40">
        <v>56</v>
      </c>
    </row>
    <row r="328" spans="1:8">
      <c r="A328" s="3" t="s">
        <v>611</v>
      </c>
      <c r="B328" s="3" t="s">
        <v>487</v>
      </c>
      <c r="C328" s="3" t="s">
        <v>612</v>
      </c>
      <c r="D328" s="40">
        <v>1386</v>
      </c>
      <c r="E328" s="40">
        <v>327</v>
      </c>
      <c r="F328" s="40">
        <v>1059</v>
      </c>
      <c r="G328" s="40">
        <v>826</v>
      </c>
      <c r="H328" s="40">
        <v>233</v>
      </c>
    </row>
    <row r="329" spans="1:8">
      <c r="A329" s="3" t="s">
        <v>613</v>
      </c>
      <c r="B329" s="3" t="s">
        <v>487</v>
      </c>
      <c r="C329" s="3" t="s">
        <v>614</v>
      </c>
      <c r="D329" s="40">
        <v>971</v>
      </c>
      <c r="E329" s="40">
        <v>239</v>
      </c>
      <c r="F329" s="40">
        <v>732</v>
      </c>
      <c r="G329" s="40">
        <v>529</v>
      </c>
      <c r="H329" s="40">
        <v>203</v>
      </c>
    </row>
    <row r="330" spans="1:8">
      <c r="A330" s="3" t="s">
        <v>615</v>
      </c>
      <c r="B330" s="3" t="s">
        <v>487</v>
      </c>
      <c r="C330" s="3" t="s">
        <v>616</v>
      </c>
      <c r="D330" s="40">
        <v>1066</v>
      </c>
      <c r="E330" s="40">
        <v>211</v>
      </c>
      <c r="F330" s="40">
        <v>855</v>
      </c>
      <c r="G330" s="40">
        <v>633</v>
      </c>
      <c r="H330" s="40">
        <v>222</v>
      </c>
    </row>
    <row r="331" spans="1:8">
      <c r="A331" s="3" t="s">
        <v>617</v>
      </c>
      <c r="B331" s="3" t="s">
        <v>487</v>
      </c>
      <c r="C331" s="3" t="s">
        <v>618</v>
      </c>
      <c r="D331" s="40">
        <v>303</v>
      </c>
      <c r="E331" s="40">
        <v>69</v>
      </c>
      <c r="F331" s="40">
        <v>234</v>
      </c>
      <c r="G331" s="40">
        <v>166</v>
      </c>
      <c r="H331" s="40">
        <v>68</v>
      </c>
    </row>
    <row r="332" spans="1:8">
      <c r="A332" s="3" t="s">
        <v>619</v>
      </c>
      <c r="B332" s="3" t="s">
        <v>487</v>
      </c>
      <c r="C332" s="3" t="s">
        <v>72</v>
      </c>
      <c r="D332" s="40">
        <v>9961</v>
      </c>
      <c r="E332" s="40">
        <v>3481</v>
      </c>
      <c r="F332" s="40">
        <v>6480</v>
      </c>
      <c r="G332" s="40">
        <v>4981</v>
      </c>
      <c r="H332" s="40">
        <v>1499</v>
      </c>
    </row>
    <row r="333" spans="1:8">
      <c r="A333" s="3" t="s">
        <v>620</v>
      </c>
      <c r="B333" s="3" t="s">
        <v>487</v>
      </c>
      <c r="C333" s="3" t="s">
        <v>74</v>
      </c>
      <c r="D333" s="40">
        <v>4039</v>
      </c>
      <c r="E333" s="40">
        <v>1404</v>
      </c>
      <c r="F333" s="40">
        <v>2635</v>
      </c>
      <c r="G333" s="40">
        <v>1874</v>
      </c>
      <c r="H333" s="40">
        <v>761</v>
      </c>
    </row>
    <row r="334" spans="1:8">
      <c r="A334" s="3" t="s">
        <v>621</v>
      </c>
      <c r="B334" s="3" t="s">
        <v>487</v>
      </c>
      <c r="C334" s="3" t="s">
        <v>622</v>
      </c>
      <c r="D334" s="40">
        <v>290</v>
      </c>
      <c r="E334" s="40">
        <v>104</v>
      </c>
      <c r="F334" s="40">
        <v>186</v>
      </c>
      <c r="G334" s="40">
        <v>125</v>
      </c>
      <c r="H334" s="40">
        <v>61</v>
      </c>
    </row>
    <row r="335" spans="1:8">
      <c r="A335" s="3" t="s">
        <v>623</v>
      </c>
      <c r="B335" s="3" t="s">
        <v>487</v>
      </c>
      <c r="C335" s="3" t="s">
        <v>76</v>
      </c>
      <c r="D335" s="40">
        <v>2089</v>
      </c>
      <c r="E335" s="40">
        <v>604</v>
      </c>
      <c r="F335" s="40">
        <v>1485</v>
      </c>
      <c r="G335" s="40">
        <v>1072</v>
      </c>
      <c r="H335" s="40">
        <v>413</v>
      </c>
    </row>
    <row r="336" spans="1:8">
      <c r="A336" s="3" t="s">
        <v>624</v>
      </c>
      <c r="B336" s="3" t="s">
        <v>487</v>
      </c>
      <c r="C336" s="3" t="s">
        <v>625</v>
      </c>
      <c r="D336" s="40">
        <v>477</v>
      </c>
      <c r="E336" s="40">
        <v>132</v>
      </c>
      <c r="F336" s="40">
        <v>345</v>
      </c>
      <c r="G336" s="40">
        <v>250</v>
      </c>
      <c r="H336" s="40">
        <v>95</v>
      </c>
    </row>
    <row r="337" spans="1:8">
      <c r="A337" s="3" t="s">
        <v>626</v>
      </c>
      <c r="B337" s="3" t="s">
        <v>487</v>
      </c>
      <c r="C337" s="3" t="s">
        <v>627</v>
      </c>
      <c r="D337" s="40">
        <v>451</v>
      </c>
      <c r="E337" s="40">
        <v>161</v>
      </c>
      <c r="F337" s="40">
        <v>290</v>
      </c>
      <c r="G337" s="40">
        <v>194</v>
      </c>
      <c r="H337" s="40">
        <v>96</v>
      </c>
    </row>
    <row r="338" spans="1:8">
      <c r="A338" s="3" t="s">
        <v>628</v>
      </c>
      <c r="B338" s="3" t="s">
        <v>487</v>
      </c>
      <c r="C338" s="3" t="s">
        <v>78</v>
      </c>
      <c r="D338" s="40">
        <v>498</v>
      </c>
      <c r="E338" s="40">
        <v>180</v>
      </c>
      <c r="F338" s="40">
        <v>318</v>
      </c>
      <c r="G338" s="40">
        <v>229</v>
      </c>
      <c r="H338" s="40">
        <v>89</v>
      </c>
    </row>
    <row r="339" spans="1:8">
      <c r="A339" s="3" t="s">
        <v>629</v>
      </c>
      <c r="B339" s="3" t="s">
        <v>487</v>
      </c>
      <c r="C339" s="3" t="s">
        <v>630</v>
      </c>
      <c r="D339" s="40">
        <v>288</v>
      </c>
      <c r="E339" s="40">
        <v>92</v>
      </c>
      <c r="F339" s="40">
        <v>196</v>
      </c>
      <c r="G339" s="40">
        <v>143</v>
      </c>
      <c r="H339" s="40">
        <v>53</v>
      </c>
    </row>
    <row r="340" spans="1:8">
      <c r="A340" s="3" t="s">
        <v>631</v>
      </c>
      <c r="B340" s="3" t="s">
        <v>487</v>
      </c>
      <c r="C340" s="3" t="s">
        <v>291</v>
      </c>
      <c r="D340" s="40">
        <v>278</v>
      </c>
      <c r="E340" s="40">
        <v>72</v>
      </c>
      <c r="F340" s="40">
        <v>206</v>
      </c>
      <c r="G340" s="40">
        <v>136</v>
      </c>
      <c r="H340" s="40">
        <v>70</v>
      </c>
    </row>
    <row r="341" spans="1:8">
      <c r="A341" s="3" t="s">
        <v>632</v>
      </c>
      <c r="B341" s="3" t="s">
        <v>487</v>
      </c>
      <c r="C341" s="3" t="s">
        <v>633</v>
      </c>
      <c r="D341" s="40">
        <v>664</v>
      </c>
      <c r="E341" s="40">
        <v>212</v>
      </c>
      <c r="F341" s="40">
        <v>452</v>
      </c>
      <c r="G341" s="40">
        <v>293</v>
      </c>
      <c r="H341" s="40">
        <v>159</v>
      </c>
    </row>
    <row r="342" spans="1:8">
      <c r="A342" s="3" t="s">
        <v>634</v>
      </c>
      <c r="B342" s="3" t="s">
        <v>487</v>
      </c>
      <c r="C342" s="3" t="s">
        <v>80</v>
      </c>
      <c r="D342" s="40">
        <v>535</v>
      </c>
      <c r="E342" s="40">
        <v>158</v>
      </c>
      <c r="F342" s="40">
        <v>377</v>
      </c>
      <c r="G342" s="40">
        <v>307</v>
      </c>
      <c r="H342" s="40">
        <v>70</v>
      </c>
    </row>
    <row r="343" spans="1:8">
      <c r="A343" s="3" t="s">
        <v>635</v>
      </c>
      <c r="B343" s="3" t="s">
        <v>487</v>
      </c>
      <c r="C343" s="3" t="s">
        <v>636</v>
      </c>
      <c r="D343" s="40">
        <v>226</v>
      </c>
      <c r="E343" s="40">
        <v>67</v>
      </c>
      <c r="F343" s="40">
        <v>159</v>
      </c>
      <c r="G343" s="40">
        <v>110</v>
      </c>
      <c r="H343" s="40">
        <v>49</v>
      </c>
    </row>
    <row r="344" spans="1:8">
      <c r="A344" s="3" t="s">
        <v>637</v>
      </c>
      <c r="B344" s="3" t="s">
        <v>487</v>
      </c>
      <c r="C344" s="3" t="s">
        <v>638</v>
      </c>
      <c r="D344" s="40">
        <v>1728</v>
      </c>
      <c r="E344" s="40">
        <v>478</v>
      </c>
      <c r="F344" s="40">
        <v>1250</v>
      </c>
      <c r="G344" s="40">
        <v>940</v>
      </c>
      <c r="H344" s="40">
        <v>310</v>
      </c>
    </row>
    <row r="345" spans="1:8">
      <c r="A345" s="3" t="s">
        <v>639</v>
      </c>
      <c r="B345" s="3" t="s">
        <v>487</v>
      </c>
      <c r="C345" s="3" t="s">
        <v>86</v>
      </c>
      <c r="D345" s="40">
        <v>982</v>
      </c>
      <c r="E345" s="40">
        <v>269</v>
      </c>
      <c r="F345" s="40">
        <v>713</v>
      </c>
      <c r="G345" s="40">
        <v>484</v>
      </c>
      <c r="H345" s="40">
        <v>229</v>
      </c>
    </row>
    <row r="346" spans="1:8">
      <c r="A346" s="3" t="s">
        <v>640</v>
      </c>
      <c r="B346" s="3" t="s">
        <v>487</v>
      </c>
      <c r="C346" s="3" t="s">
        <v>434</v>
      </c>
      <c r="D346" s="40">
        <v>1334</v>
      </c>
      <c r="E346" s="40">
        <v>481</v>
      </c>
      <c r="F346" s="40">
        <v>853</v>
      </c>
      <c r="G346" s="40">
        <v>576</v>
      </c>
      <c r="H346" s="40">
        <v>277</v>
      </c>
    </row>
    <row r="347" spans="1:8">
      <c r="A347" s="3" t="s">
        <v>641</v>
      </c>
      <c r="B347" s="3" t="s">
        <v>487</v>
      </c>
      <c r="C347" s="3" t="s">
        <v>297</v>
      </c>
      <c r="D347" s="40">
        <v>343</v>
      </c>
      <c r="E347" s="40">
        <v>102</v>
      </c>
      <c r="F347" s="40">
        <v>241</v>
      </c>
      <c r="G347" s="40">
        <v>170</v>
      </c>
      <c r="H347" s="40">
        <v>71</v>
      </c>
    </row>
    <row r="348" spans="1:8">
      <c r="A348" s="3" t="s">
        <v>642</v>
      </c>
      <c r="B348" s="3" t="s">
        <v>487</v>
      </c>
      <c r="C348" s="3" t="s">
        <v>643</v>
      </c>
      <c r="D348" s="40">
        <v>311</v>
      </c>
      <c r="E348" s="40">
        <v>111</v>
      </c>
      <c r="F348" s="40">
        <v>200</v>
      </c>
      <c r="G348" s="40">
        <v>136</v>
      </c>
      <c r="H348" s="40">
        <v>64</v>
      </c>
    </row>
    <row r="349" spans="1:8">
      <c r="A349" s="3" t="s">
        <v>644</v>
      </c>
      <c r="B349" s="3" t="s">
        <v>487</v>
      </c>
      <c r="C349" s="3" t="s">
        <v>90</v>
      </c>
      <c r="D349" s="40">
        <v>2561</v>
      </c>
      <c r="E349" s="40">
        <v>791</v>
      </c>
      <c r="F349" s="40">
        <v>1770</v>
      </c>
      <c r="G349" s="40">
        <v>1252</v>
      </c>
      <c r="H349" s="40">
        <v>518</v>
      </c>
    </row>
    <row r="350" spans="1:8">
      <c r="A350" s="3" t="s">
        <v>645</v>
      </c>
      <c r="B350" s="3" t="s">
        <v>487</v>
      </c>
      <c r="C350" s="3" t="s">
        <v>646</v>
      </c>
      <c r="D350" s="40">
        <v>1395</v>
      </c>
      <c r="E350" s="40">
        <v>275</v>
      </c>
      <c r="F350" s="40">
        <v>1120</v>
      </c>
      <c r="G350" s="40">
        <v>884</v>
      </c>
      <c r="H350" s="40">
        <v>236</v>
      </c>
    </row>
    <row r="351" spans="1:8">
      <c r="A351" s="3" t="s">
        <v>647</v>
      </c>
      <c r="B351" s="3" t="s">
        <v>487</v>
      </c>
      <c r="C351" s="3" t="s">
        <v>648</v>
      </c>
      <c r="D351" s="40">
        <v>631</v>
      </c>
      <c r="E351" s="40">
        <v>204</v>
      </c>
      <c r="F351" s="40">
        <v>427</v>
      </c>
      <c r="G351" s="40">
        <v>297</v>
      </c>
      <c r="H351" s="40">
        <v>130</v>
      </c>
    </row>
    <row r="352" spans="1:8">
      <c r="A352" s="3" t="s">
        <v>649</v>
      </c>
      <c r="B352" s="3" t="s">
        <v>487</v>
      </c>
      <c r="C352" s="3" t="s">
        <v>650</v>
      </c>
      <c r="D352" s="40">
        <v>665</v>
      </c>
      <c r="E352" s="40">
        <v>217</v>
      </c>
      <c r="F352" s="40">
        <v>448</v>
      </c>
      <c r="G352" s="40">
        <v>311</v>
      </c>
      <c r="H352" s="40">
        <v>137</v>
      </c>
    </row>
    <row r="353" spans="1:8">
      <c r="A353" s="3" t="s">
        <v>651</v>
      </c>
      <c r="B353" s="3" t="s">
        <v>487</v>
      </c>
      <c r="C353" s="3" t="s">
        <v>92</v>
      </c>
      <c r="D353" s="40">
        <v>334</v>
      </c>
      <c r="E353" s="40">
        <v>119</v>
      </c>
      <c r="F353" s="40">
        <v>215</v>
      </c>
      <c r="G353" s="40">
        <v>143</v>
      </c>
      <c r="H353" s="40">
        <v>72</v>
      </c>
    </row>
    <row r="354" spans="1:8">
      <c r="A354" s="3" t="s">
        <v>652</v>
      </c>
      <c r="B354" s="3" t="s">
        <v>487</v>
      </c>
      <c r="C354" s="3" t="s">
        <v>94</v>
      </c>
      <c r="D354" s="40">
        <v>766</v>
      </c>
      <c r="E354" s="40">
        <v>217</v>
      </c>
      <c r="F354" s="40">
        <v>549</v>
      </c>
      <c r="G354" s="40">
        <v>408</v>
      </c>
      <c r="H354" s="40">
        <v>141</v>
      </c>
    </row>
    <row r="355" spans="1:8">
      <c r="A355" s="3" t="s">
        <v>653</v>
      </c>
      <c r="B355" s="3" t="s">
        <v>487</v>
      </c>
      <c r="C355" s="3" t="s">
        <v>98</v>
      </c>
      <c r="D355" s="40">
        <v>252</v>
      </c>
      <c r="E355" s="40">
        <v>91</v>
      </c>
      <c r="F355" s="40">
        <v>161</v>
      </c>
      <c r="G355" s="40">
        <v>100</v>
      </c>
      <c r="H355" s="40">
        <v>61</v>
      </c>
    </row>
    <row r="356" spans="1:8">
      <c r="A356" s="3" t="s">
        <v>654</v>
      </c>
      <c r="B356" s="3" t="s">
        <v>487</v>
      </c>
      <c r="C356" s="3" t="s">
        <v>655</v>
      </c>
      <c r="D356" s="40">
        <v>641</v>
      </c>
      <c r="E356" s="40">
        <v>211</v>
      </c>
      <c r="F356" s="40">
        <v>430</v>
      </c>
      <c r="G356" s="40">
        <v>290</v>
      </c>
      <c r="H356" s="40">
        <v>140</v>
      </c>
    </row>
    <row r="357" spans="1:8">
      <c r="A357" s="3" t="s">
        <v>656</v>
      </c>
      <c r="B357" s="3" t="s">
        <v>487</v>
      </c>
      <c r="C357" s="3" t="s">
        <v>307</v>
      </c>
      <c r="D357" s="40">
        <v>221</v>
      </c>
      <c r="E357" s="40">
        <v>63</v>
      </c>
      <c r="F357" s="40">
        <v>158</v>
      </c>
      <c r="G357" s="40">
        <v>79</v>
      </c>
      <c r="H357" s="40">
        <v>79</v>
      </c>
    </row>
    <row r="358" spans="1:8">
      <c r="A358" s="3" t="s">
        <v>657</v>
      </c>
      <c r="B358" s="3" t="s">
        <v>487</v>
      </c>
      <c r="C358" s="3" t="s">
        <v>658</v>
      </c>
      <c r="D358" s="40">
        <v>644</v>
      </c>
      <c r="E358" s="40">
        <v>231</v>
      </c>
      <c r="F358" s="40">
        <v>413</v>
      </c>
      <c r="G358" s="40">
        <v>251</v>
      </c>
      <c r="H358" s="40">
        <v>162</v>
      </c>
    </row>
    <row r="359" spans="1:8">
      <c r="A359" s="3" t="s">
        <v>659</v>
      </c>
      <c r="B359" s="3" t="s">
        <v>487</v>
      </c>
      <c r="C359" s="3" t="s">
        <v>104</v>
      </c>
      <c r="D359" s="40">
        <v>740</v>
      </c>
      <c r="E359" s="40">
        <v>293</v>
      </c>
      <c r="F359" s="40">
        <v>447</v>
      </c>
      <c r="G359" s="40">
        <v>299</v>
      </c>
      <c r="H359" s="40">
        <v>148</v>
      </c>
    </row>
    <row r="360" spans="1:8">
      <c r="A360" s="3" t="s">
        <v>660</v>
      </c>
      <c r="B360" s="3" t="s">
        <v>487</v>
      </c>
      <c r="C360" s="3" t="s">
        <v>106</v>
      </c>
      <c r="D360" s="40">
        <v>226</v>
      </c>
      <c r="E360" s="40">
        <v>62</v>
      </c>
      <c r="F360" s="40">
        <v>164</v>
      </c>
      <c r="G360" s="40">
        <v>109</v>
      </c>
      <c r="H360" s="40">
        <v>55</v>
      </c>
    </row>
    <row r="361" spans="1:8">
      <c r="A361" s="3" t="s">
        <v>661</v>
      </c>
      <c r="B361" s="3" t="s">
        <v>487</v>
      </c>
      <c r="C361" s="3" t="s">
        <v>108</v>
      </c>
      <c r="D361" s="40">
        <v>818</v>
      </c>
      <c r="E361" s="40">
        <v>200</v>
      </c>
      <c r="F361" s="40">
        <v>618</v>
      </c>
      <c r="G361" s="40">
        <v>473</v>
      </c>
      <c r="H361" s="40">
        <v>145</v>
      </c>
    </row>
    <row r="362" spans="1:8">
      <c r="A362" s="3" t="s">
        <v>662</v>
      </c>
      <c r="B362" s="3" t="s">
        <v>487</v>
      </c>
      <c r="C362" s="3" t="s">
        <v>663</v>
      </c>
      <c r="D362" s="40">
        <v>1065</v>
      </c>
      <c r="E362" s="40">
        <v>190</v>
      </c>
      <c r="F362" s="40">
        <v>875</v>
      </c>
      <c r="G362" s="40">
        <v>648</v>
      </c>
      <c r="H362" s="40">
        <v>227</v>
      </c>
    </row>
    <row r="363" spans="1:8">
      <c r="A363" s="3" t="s">
        <v>664</v>
      </c>
      <c r="B363" s="3" t="s">
        <v>487</v>
      </c>
      <c r="C363" s="3" t="s">
        <v>665</v>
      </c>
      <c r="D363" s="40">
        <v>5544</v>
      </c>
      <c r="E363" s="40">
        <v>1829</v>
      </c>
      <c r="F363" s="40">
        <v>3715</v>
      </c>
      <c r="G363" s="40">
        <v>2563</v>
      </c>
      <c r="H363" s="40">
        <v>1152</v>
      </c>
    </row>
    <row r="364" spans="1:8">
      <c r="A364" s="3" t="s">
        <v>666</v>
      </c>
      <c r="B364" s="3" t="s">
        <v>487</v>
      </c>
      <c r="C364" s="3" t="s">
        <v>315</v>
      </c>
      <c r="D364" s="40">
        <v>4185</v>
      </c>
      <c r="E364" s="40">
        <v>1483</v>
      </c>
      <c r="F364" s="40">
        <v>2702</v>
      </c>
      <c r="G364" s="40">
        <v>2004</v>
      </c>
      <c r="H364" s="40">
        <v>698</v>
      </c>
    </row>
    <row r="365" spans="1:8">
      <c r="A365" s="3" t="s">
        <v>667</v>
      </c>
      <c r="B365" s="3" t="s">
        <v>487</v>
      </c>
      <c r="C365" s="3" t="s">
        <v>668</v>
      </c>
      <c r="D365" s="40">
        <v>1402</v>
      </c>
      <c r="E365" s="40">
        <v>312</v>
      </c>
      <c r="F365" s="40">
        <v>1090</v>
      </c>
      <c r="G365" s="40">
        <v>809</v>
      </c>
      <c r="H365" s="40">
        <v>281</v>
      </c>
    </row>
    <row r="366" spans="1:8">
      <c r="A366" s="3" t="s">
        <v>669</v>
      </c>
      <c r="B366" s="3" t="s">
        <v>487</v>
      </c>
      <c r="C366" s="3" t="s">
        <v>670</v>
      </c>
      <c r="D366" s="40">
        <v>458</v>
      </c>
      <c r="E366" s="40">
        <v>144</v>
      </c>
      <c r="F366" s="40">
        <v>314</v>
      </c>
      <c r="G366" s="40">
        <v>218</v>
      </c>
      <c r="H366" s="40">
        <v>96</v>
      </c>
    </row>
    <row r="367" spans="1:8">
      <c r="A367" s="3" t="s">
        <v>671</v>
      </c>
      <c r="B367" s="3" t="s">
        <v>487</v>
      </c>
      <c r="C367" s="3" t="s">
        <v>672</v>
      </c>
      <c r="D367" s="40">
        <v>6326</v>
      </c>
      <c r="E367" s="40">
        <v>1760</v>
      </c>
      <c r="F367" s="40">
        <v>4566</v>
      </c>
      <c r="G367" s="40">
        <v>3347</v>
      </c>
      <c r="H367" s="40">
        <v>1219</v>
      </c>
    </row>
    <row r="368" spans="1:8">
      <c r="A368" s="3" t="s">
        <v>673</v>
      </c>
      <c r="B368" s="3" t="s">
        <v>487</v>
      </c>
      <c r="C368" s="3" t="s">
        <v>674</v>
      </c>
      <c r="D368" s="40">
        <v>866</v>
      </c>
      <c r="E368" s="40">
        <v>316</v>
      </c>
      <c r="F368" s="40">
        <v>550</v>
      </c>
      <c r="G368" s="40">
        <v>346</v>
      </c>
      <c r="H368" s="40">
        <v>204</v>
      </c>
    </row>
    <row r="369" spans="1:8">
      <c r="A369" s="3" t="s">
        <v>675</v>
      </c>
      <c r="B369" s="3" t="s">
        <v>487</v>
      </c>
      <c r="C369" s="3" t="s">
        <v>112</v>
      </c>
      <c r="D369" s="40">
        <v>1321</v>
      </c>
      <c r="E369" s="40">
        <v>292</v>
      </c>
      <c r="F369" s="40">
        <v>1029</v>
      </c>
      <c r="G369" s="40">
        <v>801</v>
      </c>
      <c r="H369" s="40">
        <v>228</v>
      </c>
    </row>
    <row r="370" spans="1:8">
      <c r="A370" s="3" t="s">
        <v>676</v>
      </c>
      <c r="B370" s="3" t="s">
        <v>487</v>
      </c>
      <c r="C370" s="3" t="s">
        <v>677</v>
      </c>
      <c r="D370" s="40">
        <v>347</v>
      </c>
      <c r="E370" s="40">
        <v>109</v>
      </c>
      <c r="F370" s="40">
        <v>238</v>
      </c>
      <c r="G370" s="40">
        <v>155</v>
      </c>
      <c r="H370" s="40">
        <v>83</v>
      </c>
    </row>
    <row r="371" spans="1:8">
      <c r="A371" s="3" t="s">
        <v>678</v>
      </c>
      <c r="B371" s="3" t="s">
        <v>487</v>
      </c>
      <c r="C371" s="3" t="s">
        <v>114</v>
      </c>
      <c r="D371" s="40">
        <v>487</v>
      </c>
      <c r="E371" s="40">
        <v>140</v>
      </c>
      <c r="F371" s="40">
        <v>347</v>
      </c>
      <c r="G371" s="40">
        <v>256</v>
      </c>
      <c r="H371" s="40">
        <v>91</v>
      </c>
    </row>
    <row r="372" spans="1:8">
      <c r="A372" s="3" t="s">
        <v>679</v>
      </c>
      <c r="B372" s="3" t="s">
        <v>487</v>
      </c>
      <c r="C372" s="3" t="s">
        <v>325</v>
      </c>
      <c r="D372" s="40">
        <v>1487</v>
      </c>
      <c r="E372" s="40">
        <v>350</v>
      </c>
      <c r="F372" s="40">
        <v>1137</v>
      </c>
      <c r="G372" s="40">
        <v>737</v>
      </c>
      <c r="H372" s="40">
        <v>400</v>
      </c>
    </row>
    <row r="373" spans="1:8">
      <c r="A373" s="3" t="s">
        <v>680</v>
      </c>
      <c r="B373" s="3" t="s">
        <v>487</v>
      </c>
      <c r="C373" s="3" t="s">
        <v>331</v>
      </c>
      <c r="D373" s="40">
        <v>301</v>
      </c>
      <c r="E373" s="40">
        <v>123</v>
      </c>
      <c r="F373" s="40">
        <v>178</v>
      </c>
      <c r="G373" s="40">
        <v>119</v>
      </c>
      <c r="H373" s="40">
        <v>59</v>
      </c>
    </row>
    <row r="374" spans="1:8">
      <c r="A374" s="3" t="s">
        <v>681</v>
      </c>
      <c r="B374" s="3" t="s">
        <v>487</v>
      </c>
      <c r="C374" s="3" t="s">
        <v>462</v>
      </c>
      <c r="D374" s="40">
        <v>783</v>
      </c>
      <c r="E374" s="40">
        <v>265</v>
      </c>
      <c r="F374" s="40">
        <v>518</v>
      </c>
      <c r="G374" s="40">
        <v>351</v>
      </c>
      <c r="H374" s="40">
        <v>167</v>
      </c>
    </row>
    <row r="375" spans="1:8">
      <c r="A375" s="3" t="s">
        <v>682</v>
      </c>
      <c r="B375" s="3" t="s">
        <v>487</v>
      </c>
      <c r="C375" s="3" t="s">
        <v>683</v>
      </c>
      <c r="D375" s="40">
        <v>62</v>
      </c>
      <c r="E375" s="40">
        <v>25</v>
      </c>
      <c r="F375" s="40">
        <v>37</v>
      </c>
      <c r="G375" s="40">
        <v>18</v>
      </c>
      <c r="H375" s="40">
        <v>19</v>
      </c>
    </row>
    <row r="376" spans="1:8">
      <c r="A376" s="3" t="s">
        <v>684</v>
      </c>
      <c r="B376" s="3" t="s">
        <v>487</v>
      </c>
      <c r="C376" s="3" t="s">
        <v>685</v>
      </c>
      <c r="D376" s="40">
        <v>1139</v>
      </c>
      <c r="E376" s="40">
        <v>210</v>
      </c>
      <c r="F376" s="40">
        <v>929</v>
      </c>
      <c r="G376" s="40">
        <v>728</v>
      </c>
      <c r="H376" s="40">
        <v>201</v>
      </c>
    </row>
    <row r="377" spans="1:8">
      <c r="A377" s="3" t="s">
        <v>686</v>
      </c>
      <c r="B377" s="3" t="s">
        <v>487</v>
      </c>
      <c r="C377" s="3" t="s">
        <v>116</v>
      </c>
      <c r="D377" s="40">
        <v>275</v>
      </c>
      <c r="E377" s="40">
        <v>112</v>
      </c>
      <c r="F377" s="40">
        <v>163</v>
      </c>
      <c r="G377" s="40">
        <v>98</v>
      </c>
      <c r="H377" s="40">
        <v>65</v>
      </c>
    </row>
    <row r="378" spans="1:8">
      <c r="A378" s="3" t="s">
        <v>687</v>
      </c>
      <c r="B378" s="3" t="s">
        <v>487</v>
      </c>
      <c r="C378" s="3" t="s">
        <v>688</v>
      </c>
      <c r="D378" s="40">
        <v>5641</v>
      </c>
      <c r="E378" s="40">
        <v>1936</v>
      </c>
      <c r="F378" s="40">
        <v>3705</v>
      </c>
      <c r="G378" s="40">
        <v>2594</v>
      </c>
      <c r="H378" s="40">
        <v>1111</v>
      </c>
    </row>
    <row r="379" spans="1:8">
      <c r="A379" s="3" t="s">
        <v>689</v>
      </c>
      <c r="B379" s="3" t="s">
        <v>487</v>
      </c>
      <c r="C379" s="3" t="s">
        <v>690</v>
      </c>
      <c r="D379" s="40">
        <v>4318</v>
      </c>
      <c r="E379" s="40">
        <v>1394</v>
      </c>
      <c r="F379" s="40">
        <v>2924</v>
      </c>
      <c r="G379" s="40">
        <v>2210</v>
      </c>
      <c r="H379" s="40">
        <v>714</v>
      </c>
    </row>
    <row r="380" spans="1:8">
      <c r="A380" s="3" t="s">
        <v>691</v>
      </c>
      <c r="B380" s="3" t="s">
        <v>487</v>
      </c>
      <c r="C380" s="3" t="s">
        <v>692</v>
      </c>
      <c r="D380" s="40">
        <v>158</v>
      </c>
      <c r="E380" s="40">
        <v>39</v>
      </c>
      <c r="F380" s="40">
        <v>119</v>
      </c>
      <c r="G380" s="40">
        <v>102</v>
      </c>
      <c r="H380" s="40">
        <v>17</v>
      </c>
    </row>
    <row r="381" spans="1:8">
      <c r="A381" s="3" t="s">
        <v>693</v>
      </c>
      <c r="B381" s="3" t="s">
        <v>487</v>
      </c>
      <c r="C381" s="3" t="s">
        <v>694</v>
      </c>
      <c r="D381" s="40">
        <v>605</v>
      </c>
      <c r="E381" s="40">
        <v>225</v>
      </c>
      <c r="F381" s="40">
        <v>380</v>
      </c>
      <c r="G381" s="40">
        <v>276</v>
      </c>
      <c r="H381" s="40">
        <v>104</v>
      </c>
    </row>
    <row r="382" spans="1:8">
      <c r="A382" s="3" t="s">
        <v>695</v>
      </c>
      <c r="B382" s="3" t="s">
        <v>487</v>
      </c>
      <c r="C382" s="3" t="s">
        <v>472</v>
      </c>
      <c r="D382" s="40">
        <v>293</v>
      </c>
      <c r="E382" s="40">
        <v>92</v>
      </c>
      <c r="F382" s="40">
        <v>201</v>
      </c>
      <c r="G382" s="40">
        <v>116</v>
      </c>
      <c r="H382" s="40">
        <v>85</v>
      </c>
    </row>
    <row r="383" spans="1:8">
      <c r="A383" s="3" t="s">
        <v>696</v>
      </c>
      <c r="B383" s="3" t="s">
        <v>487</v>
      </c>
      <c r="C383" s="3" t="s">
        <v>697</v>
      </c>
      <c r="D383" s="40">
        <v>1690</v>
      </c>
      <c r="E383" s="40">
        <v>551</v>
      </c>
      <c r="F383" s="40">
        <v>1139</v>
      </c>
      <c r="G383" s="40">
        <v>768</v>
      </c>
      <c r="H383" s="40">
        <v>371</v>
      </c>
    </row>
    <row r="384" spans="1:8">
      <c r="A384" s="3" t="s">
        <v>698</v>
      </c>
      <c r="B384" s="3" t="s">
        <v>487</v>
      </c>
      <c r="C384" s="3" t="s">
        <v>699</v>
      </c>
      <c r="D384" s="40">
        <v>786</v>
      </c>
      <c r="E384" s="40">
        <v>177</v>
      </c>
      <c r="F384" s="40">
        <v>609</v>
      </c>
      <c r="G384" s="40">
        <v>418</v>
      </c>
      <c r="H384" s="40">
        <v>191</v>
      </c>
    </row>
    <row r="385" spans="1:8">
      <c r="A385" s="3" t="s">
        <v>700</v>
      </c>
      <c r="B385" s="3" t="s">
        <v>487</v>
      </c>
      <c r="C385" s="3" t="s">
        <v>701</v>
      </c>
      <c r="D385" s="40">
        <v>145</v>
      </c>
      <c r="E385" s="40">
        <v>48</v>
      </c>
      <c r="F385" s="40">
        <v>97</v>
      </c>
      <c r="G385" s="40">
        <v>63</v>
      </c>
      <c r="H385" s="40">
        <v>34</v>
      </c>
    </row>
    <row r="386" spans="1:8">
      <c r="A386" s="3" t="s">
        <v>702</v>
      </c>
      <c r="B386" s="3" t="s">
        <v>487</v>
      </c>
      <c r="C386" s="3" t="s">
        <v>124</v>
      </c>
      <c r="D386" s="40">
        <v>1339</v>
      </c>
      <c r="E386" s="40">
        <v>383</v>
      </c>
      <c r="F386" s="40">
        <v>956</v>
      </c>
      <c r="G386" s="40">
        <v>673</v>
      </c>
      <c r="H386" s="40">
        <v>283</v>
      </c>
    </row>
    <row r="387" spans="1:8">
      <c r="A387" s="3" t="s">
        <v>703</v>
      </c>
      <c r="B387" s="3" t="s">
        <v>487</v>
      </c>
      <c r="C387" s="3" t="s">
        <v>704</v>
      </c>
      <c r="D387" s="40">
        <v>213</v>
      </c>
      <c r="E387" s="40">
        <v>68</v>
      </c>
      <c r="F387" s="40">
        <v>145</v>
      </c>
      <c r="G387" s="40">
        <v>103</v>
      </c>
      <c r="H387" s="40">
        <v>42</v>
      </c>
    </row>
    <row r="388" spans="1:8">
      <c r="A388" s="3" t="s">
        <v>705</v>
      </c>
      <c r="B388" s="3" t="s">
        <v>487</v>
      </c>
      <c r="C388" s="3" t="s">
        <v>706</v>
      </c>
      <c r="D388" s="40">
        <v>46</v>
      </c>
      <c r="E388" s="40">
        <v>17</v>
      </c>
      <c r="F388" s="40">
        <v>29</v>
      </c>
      <c r="G388" s="40" t="s">
        <v>4351</v>
      </c>
      <c r="H388" s="40" t="s">
        <v>4351</v>
      </c>
    </row>
    <row r="389" spans="1:8">
      <c r="A389" s="3" t="s">
        <v>707</v>
      </c>
      <c r="B389" s="3" t="s">
        <v>487</v>
      </c>
      <c r="C389" s="3" t="s">
        <v>708</v>
      </c>
      <c r="D389" s="40">
        <v>645</v>
      </c>
      <c r="E389" s="40">
        <v>242</v>
      </c>
      <c r="F389" s="40">
        <v>403</v>
      </c>
      <c r="G389" s="40">
        <v>290</v>
      </c>
      <c r="H389" s="40">
        <v>113</v>
      </c>
    </row>
    <row r="390" spans="1:8">
      <c r="A390" s="3" t="s">
        <v>709</v>
      </c>
      <c r="B390" s="3" t="s">
        <v>487</v>
      </c>
      <c r="C390" s="3" t="s">
        <v>477</v>
      </c>
      <c r="D390" s="40">
        <v>220</v>
      </c>
      <c r="E390" s="40">
        <v>80</v>
      </c>
      <c r="F390" s="40">
        <v>140</v>
      </c>
      <c r="G390" s="40">
        <v>88</v>
      </c>
      <c r="H390" s="40">
        <v>52</v>
      </c>
    </row>
    <row r="391" spans="1:8">
      <c r="A391" s="3" t="s">
        <v>710</v>
      </c>
      <c r="B391" s="3" t="s">
        <v>487</v>
      </c>
      <c r="C391" s="3" t="s">
        <v>711</v>
      </c>
      <c r="D391" s="40">
        <v>267</v>
      </c>
      <c r="E391" s="40">
        <v>110</v>
      </c>
      <c r="F391" s="40">
        <v>157</v>
      </c>
      <c r="G391" s="40">
        <v>99</v>
      </c>
      <c r="H391" s="40">
        <v>58</v>
      </c>
    </row>
    <row r="392" spans="1:8">
      <c r="A392" s="3" t="s">
        <v>712</v>
      </c>
      <c r="B392" s="3" t="s">
        <v>487</v>
      </c>
      <c r="C392" s="3" t="s">
        <v>713</v>
      </c>
      <c r="D392" s="40">
        <v>289</v>
      </c>
      <c r="E392" s="40">
        <v>89</v>
      </c>
      <c r="F392" s="40">
        <v>200</v>
      </c>
      <c r="G392" s="40">
        <v>136</v>
      </c>
      <c r="H392" s="40">
        <v>64</v>
      </c>
    </row>
    <row r="393" spans="1:8">
      <c r="A393" s="3" t="s">
        <v>714</v>
      </c>
      <c r="B393" s="3" t="s">
        <v>487</v>
      </c>
      <c r="C393" s="3" t="s">
        <v>715</v>
      </c>
      <c r="D393" s="40">
        <v>1528</v>
      </c>
      <c r="E393" s="40">
        <v>429</v>
      </c>
      <c r="F393" s="40">
        <v>1099</v>
      </c>
      <c r="G393" s="40">
        <v>783</v>
      </c>
      <c r="H393" s="40">
        <v>316</v>
      </c>
    </row>
    <row r="394" spans="1:8">
      <c r="A394" s="3" t="s">
        <v>716</v>
      </c>
      <c r="B394" s="3" t="s">
        <v>487</v>
      </c>
      <c r="C394" s="3" t="s">
        <v>717</v>
      </c>
      <c r="D394" s="40">
        <v>1150</v>
      </c>
      <c r="E394" s="40">
        <v>371</v>
      </c>
      <c r="F394" s="40">
        <v>779</v>
      </c>
      <c r="G394" s="40">
        <v>567</v>
      </c>
      <c r="H394" s="40">
        <v>212</v>
      </c>
    </row>
    <row r="395" spans="1:8">
      <c r="A395" s="3" t="s">
        <v>718</v>
      </c>
      <c r="B395" s="3" t="s">
        <v>487</v>
      </c>
      <c r="C395" s="3" t="s">
        <v>719</v>
      </c>
      <c r="D395" s="40">
        <v>651</v>
      </c>
      <c r="E395" s="40">
        <v>204</v>
      </c>
      <c r="F395" s="40">
        <v>447</v>
      </c>
      <c r="G395" s="40">
        <v>304</v>
      </c>
      <c r="H395" s="40">
        <v>143</v>
      </c>
    </row>
    <row r="396" spans="1:8">
      <c r="A396" s="3" t="s">
        <v>720</v>
      </c>
      <c r="B396" s="3" t="s">
        <v>487</v>
      </c>
      <c r="C396" s="3" t="s">
        <v>721</v>
      </c>
      <c r="D396" s="40">
        <v>686</v>
      </c>
      <c r="E396" s="40">
        <v>136</v>
      </c>
      <c r="F396" s="40">
        <v>550</v>
      </c>
      <c r="G396" s="40">
        <v>444</v>
      </c>
      <c r="H396" s="40">
        <v>106</v>
      </c>
    </row>
    <row r="397" spans="1:8">
      <c r="A397" s="3" t="s">
        <v>722</v>
      </c>
      <c r="B397" s="3" t="s">
        <v>487</v>
      </c>
      <c r="C397" s="3" t="s">
        <v>723</v>
      </c>
      <c r="D397" s="40">
        <v>224</v>
      </c>
      <c r="E397" s="40">
        <v>62</v>
      </c>
      <c r="F397" s="40">
        <v>162</v>
      </c>
      <c r="G397" s="40">
        <v>110</v>
      </c>
      <c r="H397" s="40">
        <v>52</v>
      </c>
    </row>
    <row r="398" spans="1:8">
      <c r="A398" s="3" t="s">
        <v>724</v>
      </c>
      <c r="B398" s="3" t="s">
        <v>487</v>
      </c>
      <c r="C398" s="3" t="s">
        <v>725</v>
      </c>
      <c r="D398" s="40">
        <v>1925</v>
      </c>
      <c r="E398" s="40">
        <v>647</v>
      </c>
      <c r="F398" s="40">
        <v>1278</v>
      </c>
      <c r="G398" s="40">
        <v>852</v>
      </c>
      <c r="H398" s="40">
        <v>426</v>
      </c>
    </row>
    <row r="399" spans="1:8">
      <c r="A399" s="3" t="s">
        <v>726</v>
      </c>
      <c r="B399" s="3" t="s">
        <v>487</v>
      </c>
      <c r="C399" s="3" t="s">
        <v>727</v>
      </c>
      <c r="D399" s="40">
        <v>224</v>
      </c>
      <c r="E399" s="40">
        <v>86</v>
      </c>
      <c r="F399" s="40">
        <v>138</v>
      </c>
      <c r="G399" s="40">
        <v>93</v>
      </c>
      <c r="H399" s="40">
        <v>45</v>
      </c>
    </row>
    <row r="400" spans="1:8">
      <c r="A400" s="3" t="s">
        <v>728</v>
      </c>
      <c r="B400" s="3" t="s">
        <v>487</v>
      </c>
      <c r="C400" s="3" t="s">
        <v>729</v>
      </c>
      <c r="D400" s="40">
        <v>192</v>
      </c>
      <c r="E400" s="40">
        <v>51</v>
      </c>
      <c r="F400" s="40">
        <v>141</v>
      </c>
      <c r="G400" s="40">
        <v>86</v>
      </c>
      <c r="H400" s="40">
        <v>55</v>
      </c>
    </row>
    <row r="401" spans="1:8">
      <c r="A401" s="3" t="s">
        <v>730</v>
      </c>
      <c r="B401" s="3" t="s">
        <v>487</v>
      </c>
      <c r="C401" s="3" t="s">
        <v>350</v>
      </c>
      <c r="D401" s="40">
        <v>1367</v>
      </c>
      <c r="E401" s="40">
        <v>267</v>
      </c>
      <c r="F401" s="40">
        <v>1100</v>
      </c>
      <c r="G401" s="40">
        <v>866</v>
      </c>
      <c r="H401" s="40">
        <v>234</v>
      </c>
    </row>
    <row r="402" spans="1:8">
      <c r="A402" s="3" t="s">
        <v>731</v>
      </c>
      <c r="B402" s="3" t="s">
        <v>487</v>
      </c>
      <c r="C402" s="3" t="s">
        <v>732</v>
      </c>
      <c r="D402" s="40">
        <v>684</v>
      </c>
      <c r="E402" s="40">
        <v>226</v>
      </c>
      <c r="F402" s="40">
        <v>458</v>
      </c>
      <c r="G402" s="40">
        <v>334</v>
      </c>
      <c r="H402" s="40">
        <v>124</v>
      </c>
    </row>
    <row r="403" spans="1:8">
      <c r="A403" s="3" t="s">
        <v>733</v>
      </c>
      <c r="B403" s="3" t="s">
        <v>487</v>
      </c>
      <c r="C403" s="3" t="s">
        <v>132</v>
      </c>
      <c r="D403" s="40">
        <v>2129</v>
      </c>
      <c r="E403" s="40">
        <v>433</v>
      </c>
      <c r="F403" s="40">
        <v>1696</v>
      </c>
      <c r="G403" s="40">
        <v>1103</v>
      </c>
      <c r="H403" s="40">
        <v>593</v>
      </c>
    </row>
    <row r="404" spans="1:8">
      <c r="A404" s="3" t="s">
        <v>734</v>
      </c>
      <c r="B404" s="3" t="s">
        <v>487</v>
      </c>
      <c r="C404" s="3" t="s">
        <v>484</v>
      </c>
      <c r="D404" s="40">
        <v>3335</v>
      </c>
      <c r="E404" s="40">
        <v>951</v>
      </c>
      <c r="F404" s="40">
        <v>2384</v>
      </c>
      <c r="G404" s="40">
        <v>1673</v>
      </c>
      <c r="H404" s="40">
        <v>711</v>
      </c>
    </row>
    <row r="405" spans="1:8">
      <c r="A405" s="3" t="s">
        <v>735</v>
      </c>
      <c r="B405" s="3" t="s">
        <v>487</v>
      </c>
      <c r="C405" s="3" t="s">
        <v>736</v>
      </c>
      <c r="D405" s="40">
        <v>530</v>
      </c>
      <c r="E405" s="40">
        <v>165</v>
      </c>
      <c r="F405" s="40">
        <v>365</v>
      </c>
      <c r="G405" s="40">
        <v>252</v>
      </c>
      <c r="H405" s="40">
        <v>113</v>
      </c>
    </row>
    <row r="406" spans="1:8">
      <c r="A406" s="3" t="s">
        <v>737</v>
      </c>
      <c r="B406" s="3" t="s">
        <v>487</v>
      </c>
      <c r="C406" s="3" t="s">
        <v>738</v>
      </c>
      <c r="D406" s="40">
        <v>170</v>
      </c>
      <c r="E406" s="40">
        <v>49</v>
      </c>
      <c r="F406" s="40">
        <v>121</v>
      </c>
      <c r="G406" s="40">
        <v>78</v>
      </c>
      <c r="H406" s="40">
        <v>43</v>
      </c>
    </row>
    <row r="407" spans="1:8">
      <c r="A407" s="3" t="s">
        <v>739</v>
      </c>
      <c r="B407" s="3" t="s">
        <v>487</v>
      </c>
      <c r="C407" s="3" t="s">
        <v>134</v>
      </c>
      <c r="D407" s="40">
        <v>533</v>
      </c>
      <c r="E407" s="40">
        <v>165</v>
      </c>
      <c r="F407" s="40">
        <v>368</v>
      </c>
      <c r="G407" s="40">
        <v>253</v>
      </c>
      <c r="H407" s="40">
        <v>115</v>
      </c>
    </row>
    <row r="408" spans="1:8">
      <c r="A408" s="3" t="s">
        <v>740</v>
      </c>
      <c r="B408" s="3" t="s">
        <v>487</v>
      </c>
      <c r="C408" s="3" t="s">
        <v>741</v>
      </c>
      <c r="D408" s="40">
        <v>821</v>
      </c>
      <c r="E408" s="40">
        <v>281</v>
      </c>
      <c r="F408" s="40">
        <v>540</v>
      </c>
      <c r="G408" s="40">
        <v>380</v>
      </c>
      <c r="H408" s="40">
        <v>160</v>
      </c>
    </row>
    <row r="409" spans="1:8">
      <c r="A409" s="3" t="s">
        <v>742</v>
      </c>
      <c r="B409" s="3" t="s">
        <v>487</v>
      </c>
      <c r="C409" s="3" t="s">
        <v>743</v>
      </c>
      <c r="D409" s="40">
        <v>105</v>
      </c>
      <c r="E409" s="40">
        <v>21</v>
      </c>
      <c r="F409" s="40">
        <v>84</v>
      </c>
      <c r="G409" s="40">
        <v>61</v>
      </c>
      <c r="H409" s="40">
        <v>23</v>
      </c>
    </row>
    <row r="410" spans="1:8">
      <c r="A410" s="3" t="s">
        <v>744</v>
      </c>
      <c r="B410" s="3" t="s">
        <v>487</v>
      </c>
      <c r="C410" s="3" t="s">
        <v>745</v>
      </c>
      <c r="D410" s="40">
        <v>119</v>
      </c>
      <c r="E410" s="40">
        <v>39</v>
      </c>
      <c r="F410" s="40">
        <v>80</v>
      </c>
      <c r="G410" s="40">
        <v>53</v>
      </c>
      <c r="H410" s="40">
        <v>27</v>
      </c>
    </row>
    <row r="411" spans="1:8">
      <c r="A411" s="3" t="s">
        <v>746</v>
      </c>
      <c r="B411" s="3" t="s">
        <v>487</v>
      </c>
      <c r="C411" s="3" t="s">
        <v>355</v>
      </c>
      <c r="D411" s="40">
        <v>2129</v>
      </c>
      <c r="E411" s="40">
        <v>399</v>
      </c>
      <c r="F411" s="40">
        <v>1730</v>
      </c>
      <c r="G411" s="40">
        <v>1498</v>
      </c>
      <c r="H411" s="40">
        <v>232</v>
      </c>
    </row>
    <row r="412" spans="1:8">
      <c r="A412" s="3" t="s">
        <v>747</v>
      </c>
      <c r="B412" s="3" t="s">
        <v>487</v>
      </c>
      <c r="C412" s="3" t="s">
        <v>748</v>
      </c>
      <c r="D412" s="40">
        <v>3311</v>
      </c>
      <c r="E412" s="40">
        <v>708</v>
      </c>
      <c r="F412" s="40">
        <v>2603</v>
      </c>
      <c r="G412" s="40">
        <v>1969</v>
      </c>
      <c r="H412" s="40">
        <v>634</v>
      </c>
    </row>
    <row r="413" spans="1:8">
      <c r="A413" s="3" t="s">
        <v>749</v>
      </c>
      <c r="B413" s="3" t="s">
        <v>487</v>
      </c>
      <c r="C413" s="3" t="s">
        <v>136</v>
      </c>
      <c r="D413" s="40">
        <v>279</v>
      </c>
      <c r="E413" s="40">
        <v>107</v>
      </c>
      <c r="F413" s="40">
        <v>172</v>
      </c>
      <c r="G413" s="40">
        <v>133</v>
      </c>
      <c r="H413" s="40">
        <v>39</v>
      </c>
    </row>
    <row r="414" spans="1:8">
      <c r="A414" s="3" t="s">
        <v>750</v>
      </c>
      <c r="B414" s="3" t="s">
        <v>487</v>
      </c>
      <c r="C414" s="3" t="s">
        <v>751</v>
      </c>
      <c r="D414" s="40">
        <v>337</v>
      </c>
      <c r="E414" s="40">
        <v>87</v>
      </c>
      <c r="F414" s="40">
        <v>250</v>
      </c>
      <c r="G414" s="40">
        <v>194</v>
      </c>
      <c r="H414" s="40">
        <v>56</v>
      </c>
    </row>
    <row r="415" spans="1:8">
      <c r="A415" s="3" t="s">
        <v>752</v>
      </c>
      <c r="B415" s="3" t="s">
        <v>487</v>
      </c>
      <c r="C415" s="3" t="s">
        <v>753</v>
      </c>
      <c r="D415" s="40">
        <v>230</v>
      </c>
      <c r="E415" s="40">
        <v>60</v>
      </c>
      <c r="F415" s="40">
        <v>170</v>
      </c>
      <c r="G415" s="40">
        <v>111</v>
      </c>
      <c r="H415" s="40">
        <v>59</v>
      </c>
    </row>
    <row r="416" spans="1:8">
      <c r="A416" s="3" t="s">
        <v>754</v>
      </c>
      <c r="B416" s="3" t="s">
        <v>487</v>
      </c>
      <c r="C416" s="3" t="s">
        <v>755</v>
      </c>
      <c r="D416" s="40">
        <v>519</v>
      </c>
      <c r="E416" s="40">
        <v>176</v>
      </c>
      <c r="F416" s="40">
        <v>343</v>
      </c>
      <c r="G416" s="40">
        <v>231</v>
      </c>
      <c r="H416" s="40">
        <v>112</v>
      </c>
    </row>
    <row r="417" spans="1:8">
      <c r="A417" s="3" t="s">
        <v>756</v>
      </c>
      <c r="B417" s="3" t="s">
        <v>757</v>
      </c>
      <c r="C417" s="3" t="s">
        <v>758</v>
      </c>
      <c r="D417" s="40">
        <v>4199</v>
      </c>
      <c r="E417" s="40">
        <v>1051</v>
      </c>
      <c r="F417" s="40">
        <v>3148</v>
      </c>
      <c r="G417" s="40">
        <v>2129</v>
      </c>
      <c r="H417" s="40">
        <v>1019</v>
      </c>
    </row>
    <row r="418" spans="1:8">
      <c r="A418" s="3" t="s">
        <v>759</v>
      </c>
      <c r="B418" s="3" t="s">
        <v>757</v>
      </c>
      <c r="C418" s="3" t="s">
        <v>760</v>
      </c>
      <c r="D418" s="40">
        <v>11460</v>
      </c>
      <c r="E418" s="40">
        <v>3398</v>
      </c>
      <c r="F418" s="40">
        <v>8062</v>
      </c>
      <c r="G418" s="40">
        <v>5105</v>
      </c>
      <c r="H418" s="40">
        <v>2957</v>
      </c>
    </row>
    <row r="419" spans="1:8">
      <c r="A419" s="3" t="s">
        <v>761</v>
      </c>
      <c r="B419" s="3" t="s">
        <v>757</v>
      </c>
      <c r="C419" s="3" t="s">
        <v>762</v>
      </c>
      <c r="D419" s="40">
        <v>1095</v>
      </c>
      <c r="E419" s="40">
        <v>301</v>
      </c>
      <c r="F419" s="40">
        <v>794</v>
      </c>
      <c r="G419" s="40">
        <v>527</v>
      </c>
      <c r="H419" s="40">
        <v>267</v>
      </c>
    </row>
    <row r="420" spans="1:8">
      <c r="A420" s="3" t="s">
        <v>763</v>
      </c>
      <c r="B420" s="3" t="s">
        <v>757</v>
      </c>
      <c r="C420" s="3" t="s">
        <v>764</v>
      </c>
      <c r="D420" s="40">
        <v>3439</v>
      </c>
      <c r="E420" s="40">
        <v>885</v>
      </c>
      <c r="F420" s="40">
        <v>2554</v>
      </c>
      <c r="G420" s="40">
        <v>1810</v>
      </c>
      <c r="H420" s="40">
        <v>744</v>
      </c>
    </row>
    <row r="421" spans="1:8">
      <c r="A421" s="3" t="s">
        <v>765</v>
      </c>
      <c r="B421" s="3" t="s">
        <v>766</v>
      </c>
      <c r="C421" s="3" t="s">
        <v>767</v>
      </c>
      <c r="D421" s="40">
        <v>1527</v>
      </c>
      <c r="E421" s="40">
        <v>252</v>
      </c>
      <c r="F421" s="40">
        <v>1275</v>
      </c>
      <c r="G421" s="40">
        <v>873</v>
      </c>
      <c r="H421" s="40">
        <v>402</v>
      </c>
    </row>
    <row r="422" spans="1:8">
      <c r="A422" s="3" t="s">
        <v>768</v>
      </c>
      <c r="B422" s="3" t="s">
        <v>766</v>
      </c>
      <c r="C422" s="3" t="s">
        <v>769</v>
      </c>
      <c r="D422" s="40">
        <v>75</v>
      </c>
      <c r="E422" s="40" t="s">
        <v>4351</v>
      </c>
      <c r="F422" s="40" t="s">
        <v>4351</v>
      </c>
      <c r="G422" s="40" t="s">
        <v>4351</v>
      </c>
      <c r="H422" s="40" t="s">
        <v>4351</v>
      </c>
    </row>
    <row r="423" spans="1:8">
      <c r="A423" s="3" t="s">
        <v>770</v>
      </c>
      <c r="B423" s="3" t="s">
        <v>766</v>
      </c>
      <c r="C423" s="3" t="s">
        <v>771</v>
      </c>
      <c r="D423" s="40">
        <v>504</v>
      </c>
      <c r="E423" s="40">
        <v>87</v>
      </c>
      <c r="F423" s="40">
        <v>417</v>
      </c>
      <c r="G423" s="40">
        <v>255</v>
      </c>
      <c r="H423" s="40">
        <v>162</v>
      </c>
    </row>
    <row r="424" spans="1:8">
      <c r="A424" s="3" t="s">
        <v>772</v>
      </c>
      <c r="B424" s="3" t="s">
        <v>766</v>
      </c>
      <c r="C424" s="3" t="s">
        <v>237</v>
      </c>
      <c r="D424" s="40">
        <v>1375</v>
      </c>
      <c r="E424" s="40">
        <v>259</v>
      </c>
      <c r="F424" s="40">
        <v>1116</v>
      </c>
      <c r="G424" s="40">
        <v>771</v>
      </c>
      <c r="H424" s="40">
        <v>345</v>
      </c>
    </row>
    <row r="425" spans="1:8">
      <c r="A425" s="3" t="s">
        <v>773</v>
      </c>
      <c r="B425" s="3" t="s">
        <v>766</v>
      </c>
      <c r="C425" s="3" t="s">
        <v>774</v>
      </c>
      <c r="D425" s="40">
        <v>105</v>
      </c>
      <c r="E425" s="40">
        <v>17</v>
      </c>
      <c r="F425" s="40">
        <v>88</v>
      </c>
      <c r="G425" s="40">
        <v>59</v>
      </c>
      <c r="H425" s="40">
        <v>29</v>
      </c>
    </row>
    <row r="426" spans="1:8">
      <c r="A426" s="3" t="s">
        <v>775</v>
      </c>
      <c r="B426" s="3" t="s">
        <v>766</v>
      </c>
      <c r="C426" s="3" t="s">
        <v>776</v>
      </c>
      <c r="D426" s="40">
        <v>1017</v>
      </c>
      <c r="E426" s="40">
        <v>158</v>
      </c>
      <c r="F426" s="40">
        <v>859</v>
      </c>
      <c r="G426" s="40">
        <v>595</v>
      </c>
      <c r="H426" s="40">
        <v>264</v>
      </c>
    </row>
    <row r="427" spans="1:8">
      <c r="A427" s="3" t="s">
        <v>777</v>
      </c>
      <c r="B427" s="3" t="s">
        <v>766</v>
      </c>
      <c r="C427" s="3" t="s">
        <v>20</v>
      </c>
      <c r="D427" s="40">
        <v>191</v>
      </c>
      <c r="E427" s="40">
        <v>20</v>
      </c>
      <c r="F427" s="40">
        <v>171</v>
      </c>
      <c r="G427" s="40">
        <v>109</v>
      </c>
      <c r="H427" s="40">
        <v>62</v>
      </c>
    </row>
    <row r="428" spans="1:8">
      <c r="A428" s="3" t="s">
        <v>778</v>
      </c>
      <c r="B428" s="3" t="s">
        <v>766</v>
      </c>
      <c r="C428" s="3" t="s">
        <v>242</v>
      </c>
      <c r="D428" s="40">
        <v>606</v>
      </c>
      <c r="E428" s="40">
        <v>109</v>
      </c>
      <c r="F428" s="40">
        <v>497</v>
      </c>
      <c r="G428" s="40">
        <v>311</v>
      </c>
      <c r="H428" s="40">
        <v>186</v>
      </c>
    </row>
    <row r="429" spans="1:8">
      <c r="A429" s="3" t="s">
        <v>779</v>
      </c>
      <c r="B429" s="3" t="s">
        <v>766</v>
      </c>
      <c r="C429" s="3" t="s">
        <v>780</v>
      </c>
      <c r="D429" s="40">
        <v>318</v>
      </c>
      <c r="E429" s="40">
        <v>62</v>
      </c>
      <c r="F429" s="40">
        <v>256</v>
      </c>
      <c r="G429" s="40">
        <v>180</v>
      </c>
      <c r="H429" s="40">
        <v>76</v>
      </c>
    </row>
    <row r="430" spans="1:8">
      <c r="A430" s="3" t="s">
        <v>781</v>
      </c>
      <c r="B430" s="3" t="s">
        <v>766</v>
      </c>
      <c r="C430" s="3" t="s">
        <v>782</v>
      </c>
      <c r="D430" s="40">
        <v>3953</v>
      </c>
      <c r="E430" s="40">
        <v>895</v>
      </c>
      <c r="F430" s="40">
        <v>3058</v>
      </c>
      <c r="G430" s="40">
        <v>2338</v>
      </c>
      <c r="H430" s="40">
        <v>720</v>
      </c>
    </row>
    <row r="431" spans="1:8">
      <c r="A431" s="3" t="s">
        <v>783</v>
      </c>
      <c r="B431" s="3" t="s">
        <v>766</v>
      </c>
      <c r="C431" s="3" t="s">
        <v>784</v>
      </c>
      <c r="D431" s="40">
        <v>726</v>
      </c>
      <c r="E431" s="40">
        <v>109</v>
      </c>
      <c r="F431" s="40">
        <v>617</v>
      </c>
      <c r="G431" s="40">
        <v>457</v>
      </c>
      <c r="H431" s="40">
        <v>160</v>
      </c>
    </row>
    <row r="432" spans="1:8">
      <c r="A432" s="3" t="s">
        <v>785</v>
      </c>
      <c r="B432" s="3" t="s">
        <v>766</v>
      </c>
      <c r="C432" s="3" t="s">
        <v>246</v>
      </c>
      <c r="D432" s="40">
        <v>452</v>
      </c>
      <c r="E432" s="40">
        <v>77</v>
      </c>
      <c r="F432" s="40">
        <v>375</v>
      </c>
      <c r="G432" s="40">
        <v>298</v>
      </c>
      <c r="H432" s="40">
        <v>77</v>
      </c>
    </row>
    <row r="433" spans="1:8">
      <c r="A433" s="3" t="s">
        <v>786</v>
      </c>
      <c r="B433" s="3" t="s">
        <v>766</v>
      </c>
      <c r="C433" s="3" t="s">
        <v>32</v>
      </c>
      <c r="D433" s="40">
        <v>357</v>
      </c>
      <c r="E433" s="40">
        <v>69</v>
      </c>
      <c r="F433" s="40">
        <v>288</v>
      </c>
      <c r="G433" s="40">
        <v>220</v>
      </c>
      <c r="H433" s="40">
        <v>68</v>
      </c>
    </row>
    <row r="434" spans="1:8">
      <c r="A434" s="3" t="s">
        <v>787</v>
      </c>
      <c r="B434" s="3" t="s">
        <v>766</v>
      </c>
      <c r="C434" s="3" t="s">
        <v>788</v>
      </c>
      <c r="D434" s="40">
        <v>998</v>
      </c>
      <c r="E434" s="40">
        <v>166</v>
      </c>
      <c r="F434" s="40">
        <v>832</v>
      </c>
      <c r="G434" s="40">
        <v>537</v>
      </c>
      <c r="H434" s="40">
        <v>295</v>
      </c>
    </row>
    <row r="435" spans="1:8">
      <c r="A435" s="3" t="s">
        <v>789</v>
      </c>
      <c r="B435" s="3" t="s">
        <v>766</v>
      </c>
      <c r="C435" s="3" t="s">
        <v>790</v>
      </c>
      <c r="D435" s="40">
        <v>1098</v>
      </c>
      <c r="E435" s="40">
        <v>222</v>
      </c>
      <c r="F435" s="40">
        <v>876</v>
      </c>
      <c r="G435" s="40">
        <v>631</v>
      </c>
      <c r="H435" s="40">
        <v>245</v>
      </c>
    </row>
    <row r="436" spans="1:8">
      <c r="A436" s="3" t="s">
        <v>791</v>
      </c>
      <c r="B436" s="3" t="s">
        <v>766</v>
      </c>
      <c r="C436" s="3" t="s">
        <v>550</v>
      </c>
      <c r="D436" s="40">
        <v>121264</v>
      </c>
      <c r="E436" s="40">
        <v>30468</v>
      </c>
      <c r="F436" s="40">
        <v>90796</v>
      </c>
      <c r="G436" s="40">
        <v>57815</v>
      </c>
      <c r="H436" s="40">
        <v>32981</v>
      </c>
    </row>
    <row r="437" spans="1:8">
      <c r="A437" s="3" t="s">
        <v>792</v>
      </c>
      <c r="B437" s="3" t="s">
        <v>766</v>
      </c>
      <c r="C437" s="3" t="s">
        <v>258</v>
      </c>
      <c r="D437" s="40">
        <v>427</v>
      </c>
      <c r="E437" s="40">
        <v>81</v>
      </c>
      <c r="F437" s="40">
        <v>346</v>
      </c>
      <c r="G437" s="40">
        <v>278</v>
      </c>
      <c r="H437" s="40">
        <v>68</v>
      </c>
    </row>
    <row r="438" spans="1:8">
      <c r="A438" s="3" t="s">
        <v>793</v>
      </c>
      <c r="B438" s="3" t="s">
        <v>766</v>
      </c>
      <c r="C438" s="3" t="s">
        <v>794</v>
      </c>
      <c r="D438" s="40">
        <v>405</v>
      </c>
      <c r="E438" s="40">
        <v>63</v>
      </c>
      <c r="F438" s="40">
        <v>342</v>
      </c>
      <c r="G438" s="40">
        <v>288</v>
      </c>
      <c r="H438" s="40">
        <v>54</v>
      </c>
    </row>
    <row r="439" spans="1:8">
      <c r="A439" s="3" t="s">
        <v>795</v>
      </c>
      <c r="B439" s="3" t="s">
        <v>766</v>
      </c>
      <c r="C439" s="3" t="s">
        <v>54</v>
      </c>
      <c r="D439" s="40">
        <v>2753</v>
      </c>
      <c r="E439" s="40">
        <v>555</v>
      </c>
      <c r="F439" s="40">
        <v>2198</v>
      </c>
      <c r="G439" s="40">
        <v>1477</v>
      </c>
      <c r="H439" s="40">
        <v>721</v>
      </c>
    </row>
    <row r="440" spans="1:8">
      <c r="A440" s="3" t="s">
        <v>796</v>
      </c>
      <c r="B440" s="3" t="s">
        <v>766</v>
      </c>
      <c r="C440" s="3" t="s">
        <v>797</v>
      </c>
      <c r="D440" s="40">
        <v>360</v>
      </c>
      <c r="E440" s="40">
        <v>96</v>
      </c>
      <c r="F440" s="40">
        <v>264</v>
      </c>
      <c r="G440" s="40">
        <v>171</v>
      </c>
      <c r="H440" s="40">
        <v>93</v>
      </c>
    </row>
    <row r="441" spans="1:8">
      <c r="A441" s="3" t="s">
        <v>798</v>
      </c>
      <c r="B441" s="3" t="s">
        <v>766</v>
      </c>
      <c r="C441" s="3" t="s">
        <v>570</v>
      </c>
      <c r="D441" s="40">
        <v>530</v>
      </c>
      <c r="E441" s="40">
        <v>94</v>
      </c>
      <c r="F441" s="40">
        <v>436</v>
      </c>
      <c r="G441" s="40">
        <v>329</v>
      </c>
      <c r="H441" s="40">
        <v>107</v>
      </c>
    </row>
    <row r="442" spans="1:8">
      <c r="A442" s="3" t="s">
        <v>799</v>
      </c>
      <c r="B442" s="3" t="s">
        <v>766</v>
      </c>
      <c r="C442" s="3" t="s">
        <v>800</v>
      </c>
      <c r="D442" s="40">
        <v>30741</v>
      </c>
      <c r="E442" s="40">
        <v>6626</v>
      </c>
      <c r="F442" s="40">
        <v>24115</v>
      </c>
      <c r="G442" s="40">
        <v>15828</v>
      </c>
      <c r="H442" s="40">
        <v>8287</v>
      </c>
    </row>
    <row r="443" spans="1:8">
      <c r="A443" s="3" t="s">
        <v>801</v>
      </c>
      <c r="B443" s="3" t="s">
        <v>766</v>
      </c>
      <c r="C443" s="3" t="s">
        <v>802</v>
      </c>
      <c r="D443" s="40">
        <v>468</v>
      </c>
      <c r="E443" s="40">
        <v>88</v>
      </c>
      <c r="F443" s="40">
        <v>380</v>
      </c>
      <c r="G443" s="40">
        <v>259</v>
      </c>
      <c r="H443" s="40">
        <v>121</v>
      </c>
    </row>
    <row r="444" spans="1:8">
      <c r="A444" s="3" t="s">
        <v>803</v>
      </c>
      <c r="B444" s="3" t="s">
        <v>766</v>
      </c>
      <c r="C444" s="3" t="s">
        <v>804</v>
      </c>
      <c r="D444" s="40">
        <v>156</v>
      </c>
      <c r="E444" s="40">
        <v>30</v>
      </c>
      <c r="F444" s="40">
        <v>126</v>
      </c>
      <c r="G444" s="40">
        <v>87</v>
      </c>
      <c r="H444" s="40">
        <v>39</v>
      </c>
    </row>
    <row r="445" spans="1:8">
      <c r="A445" s="3" t="s">
        <v>805</v>
      </c>
      <c r="B445" s="3" t="s">
        <v>766</v>
      </c>
      <c r="C445" s="3" t="s">
        <v>576</v>
      </c>
      <c r="D445" s="40">
        <v>1604</v>
      </c>
      <c r="E445" s="40">
        <v>256</v>
      </c>
      <c r="F445" s="40">
        <v>1348</v>
      </c>
      <c r="G445" s="40">
        <v>1105</v>
      </c>
      <c r="H445" s="40">
        <v>243</v>
      </c>
    </row>
    <row r="446" spans="1:8">
      <c r="A446" s="3" t="s">
        <v>806</v>
      </c>
      <c r="B446" s="3" t="s">
        <v>766</v>
      </c>
      <c r="C446" s="3" t="s">
        <v>62</v>
      </c>
      <c r="D446" s="40">
        <v>693</v>
      </c>
      <c r="E446" s="40">
        <v>129</v>
      </c>
      <c r="F446" s="40">
        <v>564</v>
      </c>
      <c r="G446" s="40">
        <v>340</v>
      </c>
      <c r="H446" s="40">
        <v>224</v>
      </c>
    </row>
    <row r="447" spans="1:8">
      <c r="A447" s="3" t="s">
        <v>807</v>
      </c>
      <c r="B447" s="3" t="s">
        <v>766</v>
      </c>
      <c r="C447" s="3" t="s">
        <v>808</v>
      </c>
      <c r="D447" s="40">
        <v>443</v>
      </c>
      <c r="E447" s="40">
        <v>92</v>
      </c>
      <c r="F447" s="40">
        <v>351</v>
      </c>
      <c r="G447" s="40">
        <v>271</v>
      </c>
      <c r="H447" s="40">
        <v>80</v>
      </c>
    </row>
    <row r="448" spans="1:8">
      <c r="A448" s="3" t="s">
        <v>809</v>
      </c>
      <c r="B448" s="3" t="s">
        <v>766</v>
      </c>
      <c r="C448" s="3" t="s">
        <v>64</v>
      </c>
      <c r="D448" s="40">
        <v>793</v>
      </c>
      <c r="E448" s="40">
        <v>136</v>
      </c>
      <c r="F448" s="40">
        <v>657</v>
      </c>
      <c r="G448" s="40">
        <v>478</v>
      </c>
      <c r="H448" s="40">
        <v>179</v>
      </c>
    </row>
    <row r="449" spans="1:8">
      <c r="A449" s="3" t="s">
        <v>810</v>
      </c>
      <c r="B449" s="3" t="s">
        <v>766</v>
      </c>
      <c r="C449" s="3" t="s">
        <v>272</v>
      </c>
      <c r="D449" s="40">
        <v>706</v>
      </c>
      <c r="E449" s="40">
        <v>131</v>
      </c>
      <c r="F449" s="40">
        <v>575</v>
      </c>
      <c r="G449" s="40">
        <v>419</v>
      </c>
      <c r="H449" s="40">
        <v>156</v>
      </c>
    </row>
    <row r="450" spans="1:8">
      <c r="A450" s="3" t="s">
        <v>811</v>
      </c>
      <c r="B450" s="3" t="s">
        <v>766</v>
      </c>
      <c r="C450" s="3" t="s">
        <v>812</v>
      </c>
      <c r="D450" s="40">
        <v>130</v>
      </c>
      <c r="E450" s="40">
        <v>26</v>
      </c>
      <c r="F450" s="40">
        <v>104</v>
      </c>
      <c r="G450" s="40">
        <v>68</v>
      </c>
      <c r="H450" s="40">
        <v>36</v>
      </c>
    </row>
    <row r="451" spans="1:8">
      <c r="A451" s="3" t="s">
        <v>813</v>
      </c>
      <c r="B451" s="3" t="s">
        <v>766</v>
      </c>
      <c r="C451" s="3" t="s">
        <v>68</v>
      </c>
      <c r="D451" s="40">
        <v>428</v>
      </c>
      <c r="E451" s="40">
        <v>88</v>
      </c>
      <c r="F451" s="40">
        <v>340</v>
      </c>
      <c r="G451" s="40">
        <v>242</v>
      </c>
      <c r="H451" s="40">
        <v>98</v>
      </c>
    </row>
    <row r="452" spans="1:8">
      <c r="A452" s="3" t="s">
        <v>814</v>
      </c>
      <c r="B452" s="3" t="s">
        <v>766</v>
      </c>
      <c r="C452" s="3" t="s">
        <v>815</v>
      </c>
      <c r="D452" s="40">
        <v>1030</v>
      </c>
      <c r="E452" s="40">
        <v>218</v>
      </c>
      <c r="F452" s="40">
        <v>812</v>
      </c>
      <c r="G452" s="40">
        <v>489</v>
      </c>
      <c r="H452" s="40">
        <v>323</v>
      </c>
    </row>
    <row r="453" spans="1:8">
      <c r="A453" s="3" t="s">
        <v>816</v>
      </c>
      <c r="B453" s="3" t="s">
        <v>766</v>
      </c>
      <c r="C453" s="3" t="s">
        <v>408</v>
      </c>
      <c r="D453" s="40">
        <v>191</v>
      </c>
      <c r="E453" s="40">
        <v>35</v>
      </c>
      <c r="F453" s="40">
        <v>156</v>
      </c>
      <c r="G453" s="40">
        <v>113</v>
      </c>
      <c r="H453" s="40">
        <v>43</v>
      </c>
    </row>
    <row r="454" spans="1:8">
      <c r="A454" s="3" t="s">
        <v>817</v>
      </c>
      <c r="B454" s="3" t="s">
        <v>766</v>
      </c>
      <c r="C454" s="3" t="s">
        <v>610</v>
      </c>
      <c r="D454" s="40">
        <v>530</v>
      </c>
      <c r="E454" s="40">
        <v>103</v>
      </c>
      <c r="F454" s="40">
        <v>427</v>
      </c>
      <c r="G454" s="40">
        <v>284</v>
      </c>
      <c r="H454" s="40">
        <v>143</v>
      </c>
    </row>
    <row r="455" spans="1:8">
      <c r="A455" s="3" t="s">
        <v>818</v>
      </c>
      <c r="B455" s="3" t="s">
        <v>766</v>
      </c>
      <c r="C455" s="3" t="s">
        <v>819</v>
      </c>
      <c r="D455" s="40">
        <v>54</v>
      </c>
      <c r="E455" s="40" t="s">
        <v>4351</v>
      </c>
      <c r="F455" s="40" t="s">
        <v>4351</v>
      </c>
      <c r="G455" s="40" t="s">
        <v>4351</v>
      </c>
      <c r="H455" s="40" t="s">
        <v>4351</v>
      </c>
    </row>
    <row r="456" spans="1:8">
      <c r="A456" s="3" t="s">
        <v>820</v>
      </c>
      <c r="B456" s="3" t="s">
        <v>766</v>
      </c>
      <c r="C456" s="3" t="s">
        <v>821</v>
      </c>
      <c r="D456" s="40">
        <v>218</v>
      </c>
      <c r="E456" s="40">
        <v>37</v>
      </c>
      <c r="F456" s="40">
        <v>181</v>
      </c>
      <c r="G456" s="40">
        <v>112</v>
      </c>
      <c r="H456" s="40">
        <v>69</v>
      </c>
    </row>
    <row r="457" spans="1:8">
      <c r="A457" s="3" t="s">
        <v>822</v>
      </c>
      <c r="B457" s="3" t="s">
        <v>766</v>
      </c>
      <c r="C457" s="3" t="s">
        <v>72</v>
      </c>
      <c r="D457" s="40">
        <v>1492</v>
      </c>
      <c r="E457" s="40">
        <v>280</v>
      </c>
      <c r="F457" s="40">
        <v>1212</v>
      </c>
      <c r="G457" s="40">
        <v>799</v>
      </c>
      <c r="H457" s="40">
        <v>413</v>
      </c>
    </row>
    <row r="458" spans="1:8">
      <c r="A458" s="3" t="s">
        <v>823</v>
      </c>
      <c r="B458" s="3" t="s">
        <v>766</v>
      </c>
      <c r="C458" s="3" t="s">
        <v>824</v>
      </c>
      <c r="D458" s="40">
        <v>878</v>
      </c>
      <c r="E458" s="40">
        <v>157</v>
      </c>
      <c r="F458" s="40">
        <v>721</v>
      </c>
      <c r="G458" s="40">
        <v>523</v>
      </c>
      <c r="H458" s="40">
        <v>198</v>
      </c>
    </row>
    <row r="459" spans="1:8">
      <c r="A459" s="3" t="s">
        <v>825</v>
      </c>
      <c r="B459" s="3" t="s">
        <v>766</v>
      </c>
      <c r="C459" s="3" t="s">
        <v>76</v>
      </c>
      <c r="D459" s="40">
        <v>1110</v>
      </c>
      <c r="E459" s="40">
        <v>269</v>
      </c>
      <c r="F459" s="40">
        <v>841</v>
      </c>
      <c r="G459" s="40">
        <v>578</v>
      </c>
      <c r="H459" s="40">
        <v>263</v>
      </c>
    </row>
    <row r="460" spans="1:8">
      <c r="A460" s="3" t="s">
        <v>826</v>
      </c>
      <c r="B460" s="3" t="s">
        <v>766</v>
      </c>
      <c r="C460" s="3" t="s">
        <v>625</v>
      </c>
      <c r="D460" s="40">
        <v>438</v>
      </c>
      <c r="E460" s="40">
        <v>60</v>
      </c>
      <c r="F460" s="40">
        <v>378</v>
      </c>
      <c r="G460" s="40">
        <v>323</v>
      </c>
      <c r="H460" s="40">
        <v>55</v>
      </c>
    </row>
    <row r="461" spans="1:8">
      <c r="A461" s="3" t="s">
        <v>827</v>
      </c>
      <c r="B461" s="3" t="s">
        <v>766</v>
      </c>
      <c r="C461" s="3" t="s">
        <v>78</v>
      </c>
      <c r="D461" s="40">
        <v>840</v>
      </c>
      <c r="E461" s="40">
        <v>162</v>
      </c>
      <c r="F461" s="40">
        <v>678</v>
      </c>
      <c r="G461" s="40">
        <v>478</v>
      </c>
      <c r="H461" s="40">
        <v>200</v>
      </c>
    </row>
    <row r="462" spans="1:8">
      <c r="A462" s="3" t="s">
        <v>828</v>
      </c>
      <c r="B462" s="3" t="s">
        <v>766</v>
      </c>
      <c r="C462" s="3" t="s">
        <v>829</v>
      </c>
      <c r="D462" s="40">
        <v>589</v>
      </c>
      <c r="E462" s="40">
        <v>104</v>
      </c>
      <c r="F462" s="40">
        <v>485</v>
      </c>
      <c r="G462" s="40">
        <v>350</v>
      </c>
      <c r="H462" s="40">
        <v>135</v>
      </c>
    </row>
    <row r="463" spans="1:8">
      <c r="A463" s="3" t="s">
        <v>830</v>
      </c>
      <c r="B463" s="3" t="s">
        <v>766</v>
      </c>
      <c r="C463" s="3" t="s">
        <v>831</v>
      </c>
      <c r="D463" s="40">
        <v>1039</v>
      </c>
      <c r="E463" s="40">
        <v>139</v>
      </c>
      <c r="F463" s="40">
        <v>900</v>
      </c>
      <c r="G463" s="40">
        <v>595</v>
      </c>
      <c r="H463" s="40">
        <v>305</v>
      </c>
    </row>
    <row r="464" spans="1:8">
      <c r="A464" s="3" t="s">
        <v>832</v>
      </c>
      <c r="B464" s="3" t="s">
        <v>766</v>
      </c>
      <c r="C464" s="3" t="s">
        <v>291</v>
      </c>
      <c r="D464" s="40">
        <v>206</v>
      </c>
      <c r="E464" s="40">
        <v>35</v>
      </c>
      <c r="F464" s="40">
        <v>171</v>
      </c>
      <c r="G464" s="40">
        <v>115</v>
      </c>
      <c r="H464" s="40">
        <v>56</v>
      </c>
    </row>
    <row r="465" spans="1:8">
      <c r="A465" s="3" t="s">
        <v>833</v>
      </c>
      <c r="B465" s="3" t="s">
        <v>766</v>
      </c>
      <c r="C465" s="3" t="s">
        <v>834</v>
      </c>
      <c r="D465" s="40">
        <v>11934</v>
      </c>
      <c r="E465" s="40">
        <v>2395</v>
      </c>
      <c r="F465" s="40">
        <v>9539</v>
      </c>
      <c r="G465" s="40">
        <v>6004</v>
      </c>
      <c r="H465" s="40">
        <v>3535</v>
      </c>
    </row>
    <row r="466" spans="1:8">
      <c r="A466" s="3" t="s">
        <v>835</v>
      </c>
      <c r="B466" s="3" t="s">
        <v>766</v>
      </c>
      <c r="C466" s="3" t="s">
        <v>836</v>
      </c>
      <c r="D466" s="40">
        <v>1870</v>
      </c>
      <c r="E466" s="40">
        <v>440</v>
      </c>
      <c r="F466" s="40">
        <v>1430</v>
      </c>
      <c r="G466" s="40">
        <v>962</v>
      </c>
      <c r="H466" s="40">
        <v>468</v>
      </c>
    </row>
    <row r="467" spans="1:8">
      <c r="A467" s="3" t="s">
        <v>837</v>
      </c>
      <c r="B467" s="3" t="s">
        <v>766</v>
      </c>
      <c r="C467" s="3" t="s">
        <v>838</v>
      </c>
      <c r="D467" s="40">
        <v>3098</v>
      </c>
      <c r="E467" s="40">
        <v>658</v>
      </c>
      <c r="F467" s="40">
        <v>2440</v>
      </c>
      <c r="G467" s="40">
        <v>1564</v>
      </c>
      <c r="H467" s="40">
        <v>876</v>
      </c>
    </row>
    <row r="468" spans="1:8">
      <c r="A468" s="3" t="s">
        <v>839</v>
      </c>
      <c r="B468" s="3" t="s">
        <v>766</v>
      </c>
      <c r="C468" s="3" t="s">
        <v>840</v>
      </c>
      <c r="D468" s="40">
        <v>963</v>
      </c>
      <c r="E468" s="40">
        <v>171</v>
      </c>
      <c r="F468" s="40">
        <v>792</v>
      </c>
      <c r="G468" s="40">
        <v>593</v>
      </c>
      <c r="H468" s="40">
        <v>199</v>
      </c>
    </row>
    <row r="469" spans="1:8">
      <c r="A469" s="3" t="s">
        <v>841</v>
      </c>
      <c r="B469" s="3" t="s">
        <v>766</v>
      </c>
      <c r="C469" s="3" t="s">
        <v>427</v>
      </c>
      <c r="D469" s="40">
        <v>19940</v>
      </c>
      <c r="E469" s="40">
        <v>4039</v>
      </c>
      <c r="F469" s="40">
        <v>15901</v>
      </c>
      <c r="G469" s="40">
        <v>10460</v>
      </c>
      <c r="H469" s="40">
        <v>5441</v>
      </c>
    </row>
    <row r="470" spans="1:8">
      <c r="A470" s="3" t="s">
        <v>842</v>
      </c>
      <c r="B470" s="3" t="s">
        <v>766</v>
      </c>
      <c r="C470" s="3" t="s">
        <v>843</v>
      </c>
      <c r="D470" s="40">
        <v>2512</v>
      </c>
      <c r="E470" s="40">
        <v>519</v>
      </c>
      <c r="F470" s="40">
        <v>1993</v>
      </c>
      <c r="G470" s="40">
        <v>1401</v>
      </c>
      <c r="H470" s="40">
        <v>592</v>
      </c>
    </row>
    <row r="471" spans="1:8">
      <c r="A471" s="3" t="s">
        <v>844</v>
      </c>
      <c r="B471" s="3" t="s">
        <v>766</v>
      </c>
      <c r="C471" s="3" t="s">
        <v>84</v>
      </c>
      <c r="D471" s="40">
        <v>366</v>
      </c>
      <c r="E471" s="40">
        <v>53</v>
      </c>
      <c r="F471" s="40">
        <v>313</v>
      </c>
      <c r="G471" s="40">
        <v>239</v>
      </c>
      <c r="H471" s="40">
        <v>74</v>
      </c>
    </row>
    <row r="472" spans="1:8">
      <c r="A472" s="3" t="s">
        <v>845</v>
      </c>
      <c r="B472" s="3" t="s">
        <v>766</v>
      </c>
      <c r="C472" s="3" t="s">
        <v>86</v>
      </c>
      <c r="D472" s="40">
        <v>798</v>
      </c>
      <c r="E472" s="40">
        <v>128</v>
      </c>
      <c r="F472" s="40">
        <v>670</v>
      </c>
      <c r="G472" s="40">
        <v>446</v>
      </c>
      <c r="H472" s="40">
        <v>224</v>
      </c>
    </row>
    <row r="473" spans="1:8">
      <c r="A473" s="3" t="s">
        <v>846</v>
      </c>
      <c r="B473" s="3" t="s">
        <v>766</v>
      </c>
      <c r="C473" s="3" t="s">
        <v>847</v>
      </c>
      <c r="D473" s="40">
        <v>864</v>
      </c>
      <c r="E473" s="40">
        <v>158</v>
      </c>
      <c r="F473" s="40">
        <v>706</v>
      </c>
      <c r="G473" s="40">
        <v>479</v>
      </c>
      <c r="H473" s="40">
        <v>227</v>
      </c>
    </row>
    <row r="474" spans="1:8">
      <c r="A474" s="3" t="s">
        <v>848</v>
      </c>
      <c r="B474" s="3" t="s">
        <v>766</v>
      </c>
      <c r="C474" s="3" t="s">
        <v>301</v>
      </c>
      <c r="D474" s="40">
        <v>684</v>
      </c>
      <c r="E474" s="40">
        <v>126</v>
      </c>
      <c r="F474" s="40">
        <v>558</v>
      </c>
      <c r="G474" s="40">
        <v>381</v>
      </c>
      <c r="H474" s="40">
        <v>177</v>
      </c>
    </row>
    <row r="475" spans="1:8">
      <c r="A475" s="3" t="s">
        <v>849</v>
      </c>
      <c r="B475" s="3" t="s">
        <v>766</v>
      </c>
      <c r="C475" s="3" t="s">
        <v>850</v>
      </c>
      <c r="D475" s="40">
        <v>520</v>
      </c>
      <c r="E475" s="40">
        <v>113</v>
      </c>
      <c r="F475" s="40">
        <v>407</v>
      </c>
      <c r="G475" s="40">
        <v>312</v>
      </c>
      <c r="H475" s="40">
        <v>95</v>
      </c>
    </row>
    <row r="476" spans="1:8">
      <c r="A476" s="3" t="s">
        <v>851</v>
      </c>
      <c r="B476" s="3" t="s">
        <v>766</v>
      </c>
      <c r="C476" s="3" t="s">
        <v>852</v>
      </c>
      <c r="D476" s="40">
        <v>11095</v>
      </c>
      <c r="E476" s="40">
        <v>2141</v>
      </c>
      <c r="F476" s="40">
        <v>8954</v>
      </c>
      <c r="G476" s="40">
        <v>5771</v>
      </c>
      <c r="H476" s="40">
        <v>3183</v>
      </c>
    </row>
    <row r="477" spans="1:8">
      <c r="A477" s="3" t="s">
        <v>853</v>
      </c>
      <c r="B477" s="3" t="s">
        <v>766</v>
      </c>
      <c r="C477" s="3" t="s">
        <v>854</v>
      </c>
      <c r="D477" s="40">
        <v>3390</v>
      </c>
      <c r="E477" s="40">
        <v>740</v>
      </c>
      <c r="F477" s="40">
        <v>2650</v>
      </c>
      <c r="G477" s="40">
        <v>1827</v>
      </c>
      <c r="H477" s="40">
        <v>823</v>
      </c>
    </row>
    <row r="478" spans="1:8">
      <c r="A478" s="3" t="s">
        <v>855</v>
      </c>
      <c r="B478" s="3" t="s">
        <v>766</v>
      </c>
      <c r="C478" s="3" t="s">
        <v>92</v>
      </c>
      <c r="D478" s="40">
        <v>2010</v>
      </c>
      <c r="E478" s="40">
        <v>409</v>
      </c>
      <c r="F478" s="40">
        <v>1601</v>
      </c>
      <c r="G478" s="40">
        <v>1134</v>
      </c>
      <c r="H478" s="40">
        <v>467</v>
      </c>
    </row>
    <row r="479" spans="1:8">
      <c r="A479" s="3" t="s">
        <v>856</v>
      </c>
      <c r="B479" s="3" t="s">
        <v>766</v>
      </c>
      <c r="C479" s="3" t="s">
        <v>857</v>
      </c>
      <c r="D479" s="40">
        <v>1268</v>
      </c>
      <c r="E479" s="40">
        <v>191</v>
      </c>
      <c r="F479" s="40">
        <v>1077</v>
      </c>
      <c r="G479" s="40">
        <v>733</v>
      </c>
      <c r="H479" s="40">
        <v>344</v>
      </c>
    </row>
    <row r="480" spans="1:8">
      <c r="A480" s="3" t="s">
        <v>858</v>
      </c>
      <c r="B480" s="3" t="s">
        <v>766</v>
      </c>
      <c r="C480" s="3" t="s">
        <v>94</v>
      </c>
      <c r="D480" s="40">
        <v>5464</v>
      </c>
      <c r="E480" s="40">
        <v>1090</v>
      </c>
      <c r="F480" s="40">
        <v>4374</v>
      </c>
      <c r="G480" s="40">
        <v>2605</v>
      </c>
      <c r="H480" s="40">
        <v>1769</v>
      </c>
    </row>
    <row r="481" spans="1:8">
      <c r="A481" s="3" t="s">
        <v>859</v>
      </c>
      <c r="B481" s="3" t="s">
        <v>766</v>
      </c>
      <c r="C481" s="3" t="s">
        <v>98</v>
      </c>
      <c r="D481" s="40">
        <v>784</v>
      </c>
      <c r="E481" s="40">
        <v>161</v>
      </c>
      <c r="F481" s="40">
        <v>623</v>
      </c>
      <c r="G481" s="40">
        <v>401</v>
      </c>
      <c r="H481" s="40">
        <v>222</v>
      </c>
    </row>
    <row r="482" spans="1:8">
      <c r="A482" s="3" t="s">
        <v>860</v>
      </c>
      <c r="B482" s="3" t="s">
        <v>766</v>
      </c>
      <c r="C482" s="3" t="s">
        <v>100</v>
      </c>
      <c r="D482" s="40">
        <v>270</v>
      </c>
      <c r="E482" s="40">
        <v>49</v>
      </c>
      <c r="F482" s="40">
        <v>221</v>
      </c>
      <c r="G482" s="40">
        <v>159</v>
      </c>
      <c r="H482" s="40">
        <v>62</v>
      </c>
    </row>
    <row r="483" spans="1:8">
      <c r="A483" s="3" t="s">
        <v>861</v>
      </c>
      <c r="B483" s="3" t="s">
        <v>766</v>
      </c>
      <c r="C483" s="3" t="s">
        <v>862</v>
      </c>
      <c r="D483" s="40">
        <v>309</v>
      </c>
      <c r="E483" s="40">
        <v>56</v>
      </c>
      <c r="F483" s="40">
        <v>253</v>
      </c>
      <c r="G483" s="40">
        <v>172</v>
      </c>
      <c r="H483" s="40">
        <v>81</v>
      </c>
    </row>
    <row r="484" spans="1:8">
      <c r="A484" s="3" t="s">
        <v>863</v>
      </c>
      <c r="B484" s="3" t="s">
        <v>766</v>
      </c>
      <c r="C484" s="3" t="s">
        <v>864</v>
      </c>
      <c r="D484" s="40">
        <v>301</v>
      </c>
      <c r="E484" s="40">
        <v>76</v>
      </c>
      <c r="F484" s="40">
        <v>225</v>
      </c>
      <c r="G484" s="40">
        <v>156</v>
      </c>
      <c r="H484" s="40">
        <v>69</v>
      </c>
    </row>
    <row r="485" spans="1:8">
      <c r="A485" s="3" t="s">
        <v>865</v>
      </c>
      <c r="B485" s="3" t="s">
        <v>766</v>
      </c>
      <c r="C485" s="3" t="s">
        <v>866</v>
      </c>
      <c r="D485" s="40">
        <v>249</v>
      </c>
      <c r="E485" s="40">
        <v>51</v>
      </c>
      <c r="F485" s="40">
        <v>198</v>
      </c>
      <c r="G485" s="40">
        <v>152</v>
      </c>
      <c r="H485" s="40">
        <v>46</v>
      </c>
    </row>
    <row r="486" spans="1:8">
      <c r="A486" s="3" t="s">
        <v>867</v>
      </c>
      <c r="B486" s="3" t="s">
        <v>766</v>
      </c>
      <c r="C486" s="3" t="s">
        <v>868</v>
      </c>
      <c r="D486" s="40">
        <v>530</v>
      </c>
      <c r="E486" s="40">
        <v>78</v>
      </c>
      <c r="F486" s="40">
        <v>452</v>
      </c>
      <c r="G486" s="40">
        <v>320</v>
      </c>
      <c r="H486" s="40">
        <v>132</v>
      </c>
    </row>
    <row r="487" spans="1:8">
      <c r="A487" s="3" t="s">
        <v>869</v>
      </c>
      <c r="B487" s="3" t="s">
        <v>766</v>
      </c>
      <c r="C487" s="3" t="s">
        <v>104</v>
      </c>
      <c r="D487" s="40">
        <v>857</v>
      </c>
      <c r="E487" s="40">
        <v>144</v>
      </c>
      <c r="F487" s="40">
        <v>713</v>
      </c>
      <c r="G487" s="40">
        <v>457</v>
      </c>
      <c r="H487" s="40">
        <v>256</v>
      </c>
    </row>
    <row r="488" spans="1:8">
      <c r="A488" s="3" t="s">
        <v>870</v>
      </c>
      <c r="B488" s="3" t="s">
        <v>766</v>
      </c>
      <c r="C488" s="3" t="s">
        <v>106</v>
      </c>
      <c r="D488" s="40">
        <v>785</v>
      </c>
      <c r="E488" s="40">
        <v>149</v>
      </c>
      <c r="F488" s="40">
        <v>636</v>
      </c>
      <c r="G488" s="40">
        <v>407</v>
      </c>
      <c r="H488" s="40">
        <v>229</v>
      </c>
    </row>
    <row r="489" spans="1:8">
      <c r="A489" s="3" t="s">
        <v>871</v>
      </c>
      <c r="B489" s="3" t="s">
        <v>766</v>
      </c>
      <c r="C489" s="3" t="s">
        <v>108</v>
      </c>
      <c r="D489" s="40">
        <v>802</v>
      </c>
      <c r="E489" s="40">
        <v>163</v>
      </c>
      <c r="F489" s="40">
        <v>639</v>
      </c>
      <c r="G489" s="40">
        <v>452</v>
      </c>
      <c r="H489" s="40">
        <v>187</v>
      </c>
    </row>
    <row r="490" spans="1:8">
      <c r="A490" s="3" t="s">
        <v>872</v>
      </c>
      <c r="B490" s="3" t="s">
        <v>766</v>
      </c>
      <c r="C490" s="3" t="s">
        <v>873</v>
      </c>
      <c r="D490" s="40">
        <v>389</v>
      </c>
      <c r="E490" s="40">
        <v>50</v>
      </c>
      <c r="F490" s="40">
        <v>339</v>
      </c>
      <c r="G490" s="40">
        <v>266</v>
      </c>
      <c r="H490" s="40">
        <v>73</v>
      </c>
    </row>
    <row r="491" spans="1:8">
      <c r="A491" s="3" t="s">
        <v>874</v>
      </c>
      <c r="B491" s="3" t="s">
        <v>766</v>
      </c>
      <c r="C491" s="3" t="s">
        <v>875</v>
      </c>
      <c r="D491" s="40">
        <v>1413</v>
      </c>
      <c r="E491" s="40">
        <v>223</v>
      </c>
      <c r="F491" s="40">
        <v>1190</v>
      </c>
      <c r="G491" s="40">
        <v>824</v>
      </c>
      <c r="H491" s="40">
        <v>366</v>
      </c>
    </row>
    <row r="492" spans="1:8">
      <c r="A492" s="3" t="s">
        <v>876</v>
      </c>
      <c r="B492" s="3" t="s">
        <v>766</v>
      </c>
      <c r="C492" s="3" t="s">
        <v>877</v>
      </c>
      <c r="D492" s="40">
        <v>3283</v>
      </c>
      <c r="E492" s="40">
        <v>722</v>
      </c>
      <c r="F492" s="40">
        <v>2561</v>
      </c>
      <c r="G492" s="40">
        <v>1787</v>
      </c>
      <c r="H492" s="40">
        <v>774</v>
      </c>
    </row>
    <row r="493" spans="1:8">
      <c r="A493" s="3" t="s">
        <v>878</v>
      </c>
      <c r="B493" s="3" t="s">
        <v>766</v>
      </c>
      <c r="C493" s="3" t="s">
        <v>110</v>
      </c>
      <c r="D493" s="40">
        <v>384</v>
      </c>
      <c r="E493" s="40">
        <v>60</v>
      </c>
      <c r="F493" s="40">
        <v>324</v>
      </c>
      <c r="G493" s="40">
        <v>251</v>
      </c>
      <c r="H493" s="40">
        <v>73</v>
      </c>
    </row>
    <row r="494" spans="1:8">
      <c r="A494" s="3" t="s">
        <v>879</v>
      </c>
      <c r="B494" s="3" t="s">
        <v>766</v>
      </c>
      <c r="C494" s="3" t="s">
        <v>880</v>
      </c>
      <c r="D494" s="40">
        <v>463</v>
      </c>
      <c r="E494" s="40">
        <v>66</v>
      </c>
      <c r="F494" s="40">
        <v>397</v>
      </c>
      <c r="G494" s="40">
        <v>306</v>
      </c>
      <c r="H494" s="40">
        <v>91</v>
      </c>
    </row>
    <row r="495" spans="1:8">
      <c r="A495" s="3" t="s">
        <v>881</v>
      </c>
      <c r="B495" s="3" t="s">
        <v>766</v>
      </c>
      <c r="C495" s="3" t="s">
        <v>114</v>
      </c>
      <c r="D495" s="40">
        <v>442</v>
      </c>
      <c r="E495" s="40">
        <v>67</v>
      </c>
      <c r="F495" s="40">
        <v>375</v>
      </c>
      <c r="G495" s="40">
        <v>264</v>
      </c>
      <c r="H495" s="40">
        <v>111</v>
      </c>
    </row>
    <row r="496" spans="1:8">
      <c r="A496" s="3" t="s">
        <v>882</v>
      </c>
      <c r="B496" s="3" t="s">
        <v>766</v>
      </c>
      <c r="C496" s="3" t="s">
        <v>327</v>
      </c>
      <c r="D496" s="40">
        <v>83</v>
      </c>
      <c r="E496" s="40">
        <v>17</v>
      </c>
      <c r="F496" s="40">
        <v>66</v>
      </c>
      <c r="G496" s="40" t="s">
        <v>4351</v>
      </c>
      <c r="H496" s="40" t="s">
        <v>4351</v>
      </c>
    </row>
    <row r="497" spans="1:8">
      <c r="A497" s="3" t="s">
        <v>883</v>
      </c>
      <c r="B497" s="3" t="s">
        <v>766</v>
      </c>
      <c r="C497" s="3" t="s">
        <v>331</v>
      </c>
      <c r="D497" s="40">
        <v>97</v>
      </c>
      <c r="E497" s="40">
        <v>23</v>
      </c>
      <c r="F497" s="40">
        <v>74</v>
      </c>
      <c r="G497" s="40">
        <v>49</v>
      </c>
      <c r="H497" s="40">
        <v>25</v>
      </c>
    </row>
    <row r="498" spans="1:8">
      <c r="A498" s="3" t="s">
        <v>884</v>
      </c>
      <c r="B498" s="3" t="s">
        <v>766</v>
      </c>
      <c r="C498" s="3" t="s">
        <v>462</v>
      </c>
      <c r="D498" s="40">
        <v>196</v>
      </c>
      <c r="E498" s="40">
        <v>33</v>
      </c>
      <c r="F498" s="40">
        <v>163</v>
      </c>
      <c r="G498" s="40">
        <v>122</v>
      </c>
      <c r="H498" s="40">
        <v>41</v>
      </c>
    </row>
    <row r="499" spans="1:8">
      <c r="A499" s="3" t="s">
        <v>885</v>
      </c>
      <c r="B499" s="3" t="s">
        <v>766</v>
      </c>
      <c r="C499" s="3" t="s">
        <v>116</v>
      </c>
      <c r="D499" s="40">
        <v>549</v>
      </c>
      <c r="E499" s="40">
        <v>87</v>
      </c>
      <c r="F499" s="40">
        <v>462</v>
      </c>
      <c r="G499" s="40">
        <v>297</v>
      </c>
      <c r="H499" s="40">
        <v>165</v>
      </c>
    </row>
    <row r="500" spans="1:8">
      <c r="A500" s="3" t="s">
        <v>886</v>
      </c>
      <c r="B500" s="3" t="s">
        <v>766</v>
      </c>
      <c r="C500" s="3" t="s">
        <v>887</v>
      </c>
      <c r="D500" s="40">
        <v>546</v>
      </c>
      <c r="E500" s="40">
        <v>88</v>
      </c>
      <c r="F500" s="40">
        <v>458</v>
      </c>
      <c r="G500" s="40">
        <v>319</v>
      </c>
      <c r="H500" s="40">
        <v>139</v>
      </c>
    </row>
    <row r="501" spans="1:8">
      <c r="A501" s="3" t="s">
        <v>888</v>
      </c>
      <c r="B501" s="3" t="s">
        <v>766</v>
      </c>
      <c r="C501" s="3" t="s">
        <v>889</v>
      </c>
      <c r="D501" s="40">
        <v>3157</v>
      </c>
      <c r="E501" s="40">
        <v>589</v>
      </c>
      <c r="F501" s="40">
        <v>2568</v>
      </c>
      <c r="G501" s="40">
        <v>1573</v>
      </c>
      <c r="H501" s="40">
        <v>995</v>
      </c>
    </row>
    <row r="502" spans="1:8">
      <c r="A502" s="3" t="s">
        <v>890</v>
      </c>
      <c r="B502" s="3" t="s">
        <v>766</v>
      </c>
      <c r="C502" s="3" t="s">
        <v>120</v>
      </c>
      <c r="D502" s="40">
        <v>4925</v>
      </c>
      <c r="E502" s="40">
        <v>1145</v>
      </c>
      <c r="F502" s="40">
        <v>3780</v>
      </c>
      <c r="G502" s="40">
        <v>2239</v>
      </c>
      <c r="H502" s="40">
        <v>1541</v>
      </c>
    </row>
    <row r="503" spans="1:8">
      <c r="A503" s="3" t="s">
        <v>891</v>
      </c>
      <c r="B503" s="3" t="s">
        <v>766</v>
      </c>
      <c r="C503" s="3" t="s">
        <v>336</v>
      </c>
      <c r="D503" s="40">
        <v>479</v>
      </c>
      <c r="E503" s="40">
        <v>102</v>
      </c>
      <c r="F503" s="40">
        <v>377</v>
      </c>
      <c r="G503" s="40">
        <v>275</v>
      </c>
      <c r="H503" s="40">
        <v>102</v>
      </c>
    </row>
    <row r="504" spans="1:8">
      <c r="A504" s="3" t="s">
        <v>892</v>
      </c>
      <c r="B504" s="3" t="s">
        <v>766</v>
      </c>
      <c r="C504" s="3" t="s">
        <v>893</v>
      </c>
      <c r="D504" s="40">
        <v>3665</v>
      </c>
      <c r="E504" s="40">
        <v>862</v>
      </c>
      <c r="F504" s="40">
        <v>2803</v>
      </c>
      <c r="G504" s="40">
        <v>1888</v>
      </c>
      <c r="H504" s="40">
        <v>915</v>
      </c>
    </row>
    <row r="505" spans="1:8">
      <c r="A505" s="3" t="s">
        <v>894</v>
      </c>
      <c r="B505" s="3" t="s">
        <v>766</v>
      </c>
      <c r="C505" s="3" t="s">
        <v>895</v>
      </c>
      <c r="D505" s="40">
        <v>189</v>
      </c>
      <c r="E505" s="40">
        <v>32</v>
      </c>
      <c r="F505" s="40">
        <v>157</v>
      </c>
      <c r="G505" s="40">
        <v>116</v>
      </c>
      <c r="H505" s="40">
        <v>41</v>
      </c>
    </row>
    <row r="506" spans="1:8">
      <c r="A506" s="3" t="s">
        <v>896</v>
      </c>
      <c r="B506" s="3" t="s">
        <v>766</v>
      </c>
      <c r="C506" s="3" t="s">
        <v>338</v>
      </c>
      <c r="D506" s="40">
        <v>119</v>
      </c>
      <c r="E506" s="40">
        <v>37</v>
      </c>
      <c r="F506" s="40">
        <v>82</v>
      </c>
      <c r="G506" s="40">
        <v>50</v>
      </c>
      <c r="H506" s="40">
        <v>32</v>
      </c>
    </row>
    <row r="507" spans="1:8">
      <c r="A507" s="3" t="s">
        <v>897</v>
      </c>
      <c r="B507" s="3" t="s">
        <v>766</v>
      </c>
      <c r="C507" s="3" t="s">
        <v>122</v>
      </c>
      <c r="D507" s="40">
        <v>685</v>
      </c>
      <c r="E507" s="40">
        <v>113</v>
      </c>
      <c r="F507" s="40">
        <v>572</v>
      </c>
      <c r="G507" s="40">
        <v>442</v>
      </c>
      <c r="H507" s="40">
        <v>130</v>
      </c>
    </row>
    <row r="508" spans="1:8">
      <c r="A508" s="3" t="s">
        <v>898</v>
      </c>
      <c r="B508" s="3" t="s">
        <v>766</v>
      </c>
      <c r="C508" s="3" t="s">
        <v>899</v>
      </c>
      <c r="D508" s="40">
        <v>156</v>
      </c>
      <c r="E508" s="40">
        <v>29</v>
      </c>
      <c r="F508" s="40">
        <v>127</v>
      </c>
      <c r="G508" s="40">
        <v>88</v>
      </c>
      <c r="H508" s="40">
        <v>39</v>
      </c>
    </row>
    <row r="509" spans="1:8">
      <c r="A509" s="3" t="s">
        <v>900</v>
      </c>
      <c r="B509" s="3" t="s">
        <v>766</v>
      </c>
      <c r="C509" s="3" t="s">
        <v>901</v>
      </c>
      <c r="D509" s="40">
        <v>1479</v>
      </c>
      <c r="E509" s="40">
        <v>222</v>
      </c>
      <c r="F509" s="40">
        <v>1257</v>
      </c>
      <c r="G509" s="40">
        <v>847</v>
      </c>
      <c r="H509" s="40">
        <v>410</v>
      </c>
    </row>
    <row r="510" spans="1:8">
      <c r="A510" s="3" t="s">
        <v>902</v>
      </c>
      <c r="B510" s="3" t="s">
        <v>766</v>
      </c>
      <c r="C510" s="3" t="s">
        <v>903</v>
      </c>
      <c r="D510" s="40">
        <v>2632</v>
      </c>
      <c r="E510" s="40">
        <v>518</v>
      </c>
      <c r="F510" s="40">
        <v>2114</v>
      </c>
      <c r="G510" s="40">
        <v>1501</v>
      </c>
      <c r="H510" s="40">
        <v>613</v>
      </c>
    </row>
    <row r="511" spans="1:8">
      <c r="A511" s="3" t="s">
        <v>904</v>
      </c>
      <c r="B511" s="3" t="s">
        <v>766</v>
      </c>
      <c r="C511" s="3" t="s">
        <v>350</v>
      </c>
      <c r="D511" s="40">
        <v>340</v>
      </c>
      <c r="E511" s="40">
        <v>62</v>
      </c>
      <c r="F511" s="40">
        <v>278</v>
      </c>
      <c r="G511" s="40">
        <v>185</v>
      </c>
      <c r="H511" s="40">
        <v>93</v>
      </c>
    </row>
    <row r="512" spans="1:8">
      <c r="A512" s="3" t="s">
        <v>905</v>
      </c>
      <c r="B512" s="3" t="s">
        <v>766</v>
      </c>
      <c r="C512" s="3" t="s">
        <v>906</v>
      </c>
      <c r="D512" s="40">
        <v>1462</v>
      </c>
      <c r="E512" s="40">
        <v>293</v>
      </c>
      <c r="F512" s="40">
        <v>1169</v>
      </c>
      <c r="G512" s="40">
        <v>875</v>
      </c>
      <c r="H512" s="40">
        <v>294</v>
      </c>
    </row>
    <row r="513" spans="1:8">
      <c r="A513" s="3" t="s">
        <v>907</v>
      </c>
      <c r="B513" s="3" t="s">
        <v>766</v>
      </c>
      <c r="C513" s="3" t="s">
        <v>908</v>
      </c>
      <c r="D513" s="40">
        <v>333</v>
      </c>
      <c r="E513" s="40">
        <v>55</v>
      </c>
      <c r="F513" s="40">
        <v>278</v>
      </c>
      <c r="G513" s="40">
        <v>211</v>
      </c>
      <c r="H513" s="40">
        <v>67</v>
      </c>
    </row>
    <row r="514" spans="1:8">
      <c r="A514" s="3" t="s">
        <v>909</v>
      </c>
      <c r="B514" s="3" t="s">
        <v>766</v>
      </c>
      <c r="C514" s="3" t="s">
        <v>738</v>
      </c>
      <c r="D514" s="40">
        <v>415</v>
      </c>
      <c r="E514" s="40">
        <v>72</v>
      </c>
      <c r="F514" s="40">
        <v>343</v>
      </c>
      <c r="G514" s="40">
        <v>239</v>
      </c>
      <c r="H514" s="40">
        <v>104</v>
      </c>
    </row>
    <row r="515" spans="1:8">
      <c r="A515" s="3" t="s">
        <v>910</v>
      </c>
      <c r="B515" s="3" t="s">
        <v>766</v>
      </c>
      <c r="C515" s="3" t="s">
        <v>134</v>
      </c>
      <c r="D515" s="40">
        <v>499</v>
      </c>
      <c r="E515" s="40">
        <v>88</v>
      </c>
      <c r="F515" s="40">
        <v>411</v>
      </c>
      <c r="G515" s="40">
        <v>255</v>
      </c>
      <c r="H515" s="40">
        <v>156</v>
      </c>
    </row>
    <row r="516" spans="1:8">
      <c r="A516" s="3" t="s">
        <v>911</v>
      </c>
      <c r="B516" s="3" t="s">
        <v>766</v>
      </c>
      <c r="C516" s="3" t="s">
        <v>741</v>
      </c>
      <c r="D516" s="40">
        <v>449</v>
      </c>
      <c r="E516" s="40">
        <v>66</v>
      </c>
      <c r="F516" s="40">
        <v>383</v>
      </c>
      <c r="G516" s="40">
        <v>246</v>
      </c>
      <c r="H516" s="40">
        <v>137</v>
      </c>
    </row>
    <row r="517" spans="1:8">
      <c r="A517" s="3" t="s">
        <v>912</v>
      </c>
      <c r="B517" s="3" t="s">
        <v>766</v>
      </c>
      <c r="C517" s="3" t="s">
        <v>355</v>
      </c>
      <c r="D517" s="40">
        <v>455</v>
      </c>
      <c r="E517" s="40">
        <v>85</v>
      </c>
      <c r="F517" s="40">
        <v>370</v>
      </c>
      <c r="G517" s="40">
        <v>249</v>
      </c>
      <c r="H517" s="40">
        <v>121</v>
      </c>
    </row>
    <row r="518" spans="1:8">
      <c r="A518" s="3" t="s">
        <v>913</v>
      </c>
      <c r="B518" s="3" t="s">
        <v>766</v>
      </c>
      <c r="C518" s="3" t="s">
        <v>914</v>
      </c>
      <c r="D518" s="40">
        <v>1430</v>
      </c>
      <c r="E518" s="40">
        <v>232</v>
      </c>
      <c r="F518" s="40">
        <v>1198</v>
      </c>
      <c r="G518" s="40">
        <v>800</v>
      </c>
      <c r="H518" s="40">
        <v>398</v>
      </c>
    </row>
    <row r="519" spans="1:8">
      <c r="A519" s="3" t="s">
        <v>915</v>
      </c>
      <c r="B519" s="3" t="s">
        <v>766</v>
      </c>
      <c r="C519" s="3" t="s">
        <v>916</v>
      </c>
      <c r="D519" s="40">
        <v>16802</v>
      </c>
      <c r="E519" s="40">
        <v>3626</v>
      </c>
      <c r="F519" s="40">
        <v>13176</v>
      </c>
      <c r="G519" s="40">
        <v>8396</v>
      </c>
      <c r="H519" s="40">
        <v>4780</v>
      </c>
    </row>
    <row r="520" spans="1:8">
      <c r="A520" s="3" t="s">
        <v>917</v>
      </c>
      <c r="B520" s="3" t="s">
        <v>766</v>
      </c>
      <c r="C520" s="3" t="s">
        <v>918</v>
      </c>
      <c r="D520" s="40">
        <v>1451</v>
      </c>
      <c r="E520" s="40">
        <v>295</v>
      </c>
      <c r="F520" s="40">
        <v>1156</v>
      </c>
      <c r="G520" s="40">
        <v>856</v>
      </c>
      <c r="H520" s="40">
        <v>300</v>
      </c>
    </row>
    <row r="521" spans="1:8">
      <c r="A521" s="3" t="s">
        <v>919</v>
      </c>
      <c r="B521" s="3" t="s">
        <v>766</v>
      </c>
      <c r="C521" s="3" t="s">
        <v>920</v>
      </c>
      <c r="D521" s="40">
        <v>6999</v>
      </c>
      <c r="E521" s="40">
        <v>1351</v>
      </c>
      <c r="F521" s="40">
        <v>5648</v>
      </c>
      <c r="G521" s="40">
        <v>3713</v>
      </c>
      <c r="H521" s="40">
        <v>1935</v>
      </c>
    </row>
    <row r="522" spans="1:8">
      <c r="A522" s="3" t="s">
        <v>921</v>
      </c>
      <c r="B522" s="3" t="s">
        <v>766</v>
      </c>
      <c r="C522" s="3" t="s">
        <v>922</v>
      </c>
      <c r="D522" s="40">
        <v>833</v>
      </c>
      <c r="E522" s="40">
        <v>145</v>
      </c>
      <c r="F522" s="40">
        <v>688</v>
      </c>
      <c r="G522" s="40">
        <v>491</v>
      </c>
      <c r="H522" s="40">
        <v>197</v>
      </c>
    </row>
    <row r="523" spans="1:8">
      <c r="A523" s="3" t="s">
        <v>923</v>
      </c>
      <c r="B523" s="3" t="s">
        <v>924</v>
      </c>
      <c r="C523" s="3" t="s">
        <v>767</v>
      </c>
      <c r="D523" s="40">
        <v>877</v>
      </c>
      <c r="E523" s="40">
        <v>131</v>
      </c>
      <c r="F523" s="40">
        <v>746</v>
      </c>
      <c r="G523" s="40">
        <v>433</v>
      </c>
      <c r="H523" s="40">
        <v>313</v>
      </c>
    </row>
    <row r="524" spans="1:8">
      <c r="A524" s="3" t="s">
        <v>925</v>
      </c>
      <c r="B524" s="3" t="s">
        <v>924</v>
      </c>
      <c r="C524" s="3" t="s">
        <v>926</v>
      </c>
      <c r="D524" s="40">
        <v>8669</v>
      </c>
      <c r="E524" s="40">
        <v>1836</v>
      </c>
      <c r="F524" s="40">
        <v>6833</v>
      </c>
      <c r="G524" s="40">
        <v>4706</v>
      </c>
      <c r="H524" s="40">
        <v>2127</v>
      </c>
    </row>
    <row r="525" spans="1:8">
      <c r="A525" s="3" t="s">
        <v>927</v>
      </c>
      <c r="B525" s="3" t="s">
        <v>924</v>
      </c>
      <c r="C525" s="3" t="s">
        <v>928</v>
      </c>
      <c r="D525" s="40">
        <v>1423</v>
      </c>
      <c r="E525" s="40">
        <v>280</v>
      </c>
      <c r="F525" s="40">
        <v>1143</v>
      </c>
      <c r="G525" s="40">
        <v>791</v>
      </c>
      <c r="H525" s="40">
        <v>352</v>
      </c>
    </row>
    <row r="526" spans="1:8">
      <c r="A526" s="3" t="s">
        <v>929</v>
      </c>
      <c r="B526" s="3" t="s">
        <v>924</v>
      </c>
      <c r="C526" s="3" t="s">
        <v>235</v>
      </c>
      <c r="D526" s="40">
        <v>259</v>
      </c>
      <c r="E526" s="40">
        <v>34</v>
      </c>
      <c r="F526" s="40">
        <v>225</v>
      </c>
      <c r="G526" s="40">
        <v>152</v>
      </c>
      <c r="H526" s="40">
        <v>73</v>
      </c>
    </row>
    <row r="527" spans="1:8">
      <c r="A527" s="3" t="s">
        <v>930</v>
      </c>
      <c r="B527" s="3" t="s">
        <v>924</v>
      </c>
      <c r="C527" s="3" t="s">
        <v>931</v>
      </c>
      <c r="D527" s="40">
        <v>255</v>
      </c>
      <c r="E527" s="40">
        <v>44</v>
      </c>
      <c r="F527" s="40">
        <v>211</v>
      </c>
      <c r="G527" s="40">
        <v>134</v>
      </c>
      <c r="H527" s="40">
        <v>77</v>
      </c>
    </row>
    <row r="528" spans="1:8">
      <c r="A528" s="3" t="s">
        <v>932</v>
      </c>
      <c r="B528" s="3" t="s">
        <v>924</v>
      </c>
      <c r="C528" s="3" t="s">
        <v>237</v>
      </c>
      <c r="D528" s="40">
        <v>2103</v>
      </c>
      <c r="E528" s="40">
        <v>361</v>
      </c>
      <c r="F528" s="40">
        <v>1742</v>
      </c>
      <c r="G528" s="40">
        <v>1180</v>
      </c>
      <c r="H528" s="40">
        <v>562</v>
      </c>
    </row>
    <row r="529" spans="1:8">
      <c r="A529" s="3" t="s">
        <v>933</v>
      </c>
      <c r="B529" s="3" t="s">
        <v>924</v>
      </c>
      <c r="C529" s="3" t="s">
        <v>774</v>
      </c>
      <c r="D529" s="40">
        <v>508</v>
      </c>
      <c r="E529" s="40">
        <v>65</v>
      </c>
      <c r="F529" s="40">
        <v>443</v>
      </c>
      <c r="G529" s="40">
        <v>294</v>
      </c>
      <c r="H529" s="40">
        <v>149</v>
      </c>
    </row>
    <row r="530" spans="1:8">
      <c r="A530" s="3" t="s">
        <v>934</v>
      </c>
      <c r="B530" s="3" t="s">
        <v>924</v>
      </c>
      <c r="C530" s="3" t="s">
        <v>242</v>
      </c>
      <c r="D530" s="40">
        <v>476</v>
      </c>
      <c r="E530" s="40">
        <v>100</v>
      </c>
      <c r="F530" s="40">
        <v>376</v>
      </c>
      <c r="G530" s="40">
        <v>244</v>
      </c>
      <c r="H530" s="40">
        <v>132</v>
      </c>
    </row>
    <row r="531" spans="1:8">
      <c r="A531" s="3" t="s">
        <v>935</v>
      </c>
      <c r="B531" s="3" t="s">
        <v>924</v>
      </c>
      <c r="C531" s="3" t="s">
        <v>780</v>
      </c>
      <c r="D531" s="40">
        <v>703</v>
      </c>
      <c r="E531" s="40">
        <v>120</v>
      </c>
      <c r="F531" s="40">
        <v>583</v>
      </c>
      <c r="G531" s="40">
        <v>396</v>
      </c>
      <c r="H531" s="40">
        <v>187</v>
      </c>
    </row>
    <row r="532" spans="1:8">
      <c r="A532" s="3" t="s">
        <v>936</v>
      </c>
      <c r="B532" s="3" t="s">
        <v>924</v>
      </c>
      <c r="C532" s="3" t="s">
        <v>246</v>
      </c>
      <c r="D532" s="40">
        <v>2202</v>
      </c>
      <c r="E532" s="40">
        <v>418</v>
      </c>
      <c r="F532" s="40">
        <v>1784</v>
      </c>
      <c r="G532" s="40">
        <v>1049</v>
      </c>
      <c r="H532" s="40">
        <v>735</v>
      </c>
    </row>
    <row r="533" spans="1:8">
      <c r="A533" s="3" t="s">
        <v>937</v>
      </c>
      <c r="B533" s="3" t="s">
        <v>924</v>
      </c>
      <c r="C533" s="3" t="s">
        <v>32</v>
      </c>
      <c r="D533" s="40">
        <v>527</v>
      </c>
      <c r="E533" s="40">
        <v>95</v>
      </c>
      <c r="F533" s="40">
        <v>432</v>
      </c>
      <c r="G533" s="40">
        <v>326</v>
      </c>
      <c r="H533" s="40">
        <v>106</v>
      </c>
    </row>
    <row r="534" spans="1:8">
      <c r="A534" s="3" t="s">
        <v>938</v>
      </c>
      <c r="B534" s="3" t="s">
        <v>924</v>
      </c>
      <c r="C534" s="3" t="s">
        <v>788</v>
      </c>
      <c r="D534" s="40">
        <v>614</v>
      </c>
      <c r="E534" s="40">
        <v>138</v>
      </c>
      <c r="F534" s="40">
        <v>476</v>
      </c>
      <c r="G534" s="40">
        <v>332</v>
      </c>
      <c r="H534" s="40">
        <v>144</v>
      </c>
    </row>
    <row r="535" spans="1:8">
      <c r="A535" s="3" t="s">
        <v>939</v>
      </c>
      <c r="B535" s="3" t="s">
        <v>924</v>
      </c>
      <c r="C535" s="3" t="s">
        <v>258</v>
      </c>
      <c r="D535" s="40">
        <v>213</v>
      </c>
      <c r="E535" s="40">
        <v>33</v>
      </c>
      <c r="F535" s="40">
        <v>180</v>
      </c>
      <c r="G535" s="40">
        <v>118</v>
      </c>
      <c r="H535" s="40">
        <v>62</v>
      </c>
    </row>
    <row r="536" spans="1:8">
      <c r="A536" s="3" t="s">
        <v>940</v>
      </c>
      <c r="B536" s="3" t="s">
        <v>924</v>
      </c>
      <c r="C536" s="3" t="s">
        <v>941</v>
      </c>
      <c r="D536" s="40">
        <v>589</v>
      </c>
      <c r="E536" s="40">
        <v>106</v>
      </c>
      <c r="F536" s="40">
        <v>483</v>
      </c>
      <c r="G536" s="40">
        <v>317</v>
      </c>
      <c r="H536" s="40">
        <v>166</v>
      </c>
    </row>
    <row r="537" spans="1:8">
      <c r="A537" s="3" t="s">
        <v>942</v>
      </c>
      <c r="B537" s="3" t="s">
        <v>924</v>
      </c>
      <c r="C537" s="3" t="s">
        <v>943</v>
      </c>
      <c r="D537" s="40">
        <v>789</v>
      </c>
      <c r="E537" s="40">
        <v>224</v>
      </c>
      <c r="F537" s="40">
        <v>565</v>
      </c>
      <c r="G537" s="40">
        <v>393</v>
      </c>
      <c r="H537" s="40">
        <v>172</v>
      </c>
    </row>
    <row r="538" spans="1:8">
      <c r="A538" s="3" t="s">
        <v>944</v>
      </c>
      <c r="B538" s="3" t="s">
        <v>924</v>
      </c>
      <c r="C538" s="3" t="s">
        <v>561</v>
      </c>
      <c r="D538" s="40">
        <v>636</v>
      </c>
      <c r="E538" s="40">
        <v>109</v>
      </c>
      <c r="F538" s="40">
        <v>527</v>
      </c>
      <c r="G538" s="40">
        <v>334</v>
      </c>
      <c r="H538" s="40">
        <v>193</v>
      </c>
    </row>
    <row r="539" spans="1:8">
      <c r="A539" s="3" t="s">
        <v>945</v>
      </c>
      <c r="B539" s="3" t="s">
        <v>924</v>
      </c>
      <c r="C539" s="3" t="s">
        <v>54</v>
      </c>
      <c r="D539" s="40">
        <v>879</v>
      </c>
      <c r="E539" s="40">
        <v>172</v>
      </c>
      <c r="F539" s="40">
        <v>707</v>
      </c>
      <c r="G539" s="40">
        <v>423</v>
      </c>
      <c r="H539" s="40">
        <v>284</v>
      </c>
    </row>
    <row r="540" spans="1:8">
      <c r="A540" s="3" t="s">
        <v>946</v>
      </c>
      <c r="B540" s="3" t="s">
        <v>924</v>
      </c>
      <c r="C540" s="3" t="s">
        <v>947</v>
      </c>
      <c r="D540" s="40">
        <v>2088</v>
      </c>
      <c r="E540" s="40">
        <v>437</v>
      </c>
      <c r="F540" s="40">
        <v>1651</v>
      </c>
      <c r="G540" s="40">
        <v>1118</v>
      </c>
      <c r="H540" s="40">
        <v>533</v>
      </c>
    </row>
    <row r="541" spans="1:8">
      <c r="A541" s="3" t="s">
        <v>948</v>
      </c>
      <c r="B541" s="3" t="s">
        <v>924</v>
      </c>
      <c r="C541" s="3" t="s">
        <v>949</v>
      </c>
      <c r="D541" s="40">
        <v>965</v>
      </c>
      <c r="E541" s="40">
        <v>213</v>
      </c>
      <c r="F541" s="40">
        <v>752</v>
      </c>
      <c r="G541" s="40">
        <v>489</v>
      </c>
      <c r="H541" s="40">
        <v>263</v>
      </c>
    </row>
    <row r="542" spans="1:8">
      <c r="A542" s="3" t="s">
        <v>950</v>
      </c>
      <c r="B542" s="3" t="s">
        <v>924</v>
      </c>
      <c r="C542" s="3" t="s">
        <v>951</v>
      </c>
      <c r="D542" s="40">
        <v>3191</v>
      </c>
      <c r="E542" s="40">
        <v>674</v>
      </c>
      <c r="F542" s="40">
        <v>2517</v>
      </c>
      <c r="G542" s="40">
        <v>1523</v>
      </c>
      <c r="H542" s="40">
        <v>994</v>
      </c>
    </row>
    <row r="543" spans="1:8">
      <c r="A543" s="3" t="s">
        <v>952</v>
      </c>
      <c r="B543" s="3" t="s">
        <v>924</v>
      </c>
      <c r="C543" s="3" t="s">
        <v>62</v>
      </c>
      <c r="D543" s="40">
        <v>399</v>
      </c>
      <c r="E543" s="40">
        <v>105</v>
      </c>
      <c r="F543" s="40">
        <v>294</v>
      </c>
      <c r="G543" s="40">
        <v>204</v>
      </c>
      <c r="H543" s="40">
        <v>90</v>
      </c>
    </row>
    <row r="544" spans="1:8">
      <c r="A544" s="3" t="s">
        <v>953</v>
      </c>
      <c r="B544" s="3" t="s">
        <v>924</v>
      </c>
      <c r="C544" s="3" t="s">
        <v>587</v>
      </c>
      <c r="D544" s="40">
        <v>1832</v>
      </c>
      <c r="E544" s="40">
        <v>368</v>
      </c>
      <c r="F544" s="40">
        <v>1464</v>
      </c>
      <c r="G544" s="40">
        <v>945</v>
      </c>
      <c r="H544" s="40">
        <v>519</v>
      </c>
    </row>
    <row r="545" spans="1:8">
      <c r="A545" s="3" t="s">
        <v>954</v>
      </c>
      <c r="B545" s="3" t="s">
        <v>924</v>
      </c>
      <c r="C545" s="3" t="s">
        <v>955</v>
      </c>
      <c r="D545" s="40">
        <v>342</v>
      </c>
      <c r="E545" s="40">
        <v>53</v>
      </c>
      <c r="F545" s="40">
        <v>289</v>
      </c>
      <c r="G545" s="40">
        <v>182</v>
      </c>
      <c r="H545" s="40">
        <v>107</v>
      </c>
    </row>
    <row r="546" spans="1:8">
      <c r="A546" s="3" t="s">
        <v>956</v>
      </c>
      <c r="B546" s="3" t="s">
        <v>924</v>
      </c>
      <c r="C546" s="3" t="s">
        <v>64</v>
      </c>
      <c r="D546" s="40">
        <v>556</v>
      </c>
      <c r="E546" s="40">
        <v>132</v>
      </c>
      <c r="F546" s="40">
        <v>424</v>
      </c>
      <c r="G546" s="40">
        <v>314</v>
      </c>
      <c r="H546" s="40">
        <v>110</v>
      </c>
    </row>
    <row r="547" spans="1:8">
      <c r="A547" s="3" t="s">
        <v>957</v>
      </c>
      <c r="B547" s="3" t="s">
        <v>924</v>
      </c>
      <c r="C547" s="3" t="s">
        <v>272</v>
      </c>
      <c r="D547" s="40">
        <v>546</v>
      </c>
      <c r="E547" s="40">
        <v>78</v>
      </c>
      <c r="F547" s="40">
        <v>468</v>
      </c>
      <c r="G547" s="40">
        <v>285</v>
      </c>
      <c r="H547" s="40">
        <v>183</v>
      </c>
    </row>
    <row r="548" spans="1:8">
      <c r="A548" s="3" t="s">
        <v>958</v>
      </c>
      <c r="B548" s="3" t="s">
        <v>924</v>
      </c>
      <c r="C548" s="3" t="s">
        <v>959</v>
      </c>
      <c r="D548" s="40">
        <v>682</v>
      </c>
      <c r="E548" s="40">
        <v>116</v>
      </c>
      <c r="F548" s="40">
        <v>566</v>
      </c>
      <c r="G548" s="40">
        <v>381</v>
      </c>
      <c r="H548" s="40">
        <v>185</v>
      </c>
    </row>
    <row r="549" spans="1:8">
      <c r="A549" s="3" t="s">
        <v>960</v>
      </c>
      <c r="B549" s="3" t="s">
        <v>924</v>
      </c>
      <c r="C549" s="3" t="s">
        <v>276</v>
      </c>
      <c r="D549" s="40">
        <v>856</v>
      </c>
      <c r="E549" s="40">
        <v>165</v>
      </c>
      <c r="F549" s="40">
        <v>691</v>
      </c>
      <c r="G549" s="40">
        <v>455</v>
      </c>
      <c r="H549" s="40">
        <v>236</v>
      </c>
    </row>
    <row r="550" spans="1:8">
      <c r="A550" s="3" t="s">
        <v>961</v>
      </c>
      <c r="B550" s="3" t="s">
        <v>924</v>
      </c>
      <c r="C550" s="3" t="s">
        <v>68</v>
      </c>
      <c r="D550" s="40">
        <v>643</v>
      </c>
      <c r="E550" s="40">
        <v>112</v>
      </c>
      <c r="F550" s="40">
        <v>531</v>
      </c>
      <c r="G550" s="40">
        <v>340</v>
      </c>
      <c r="H550" s="40">
        <v>191</v>
      </c>
    </row>
    <row r="551" spans="1:8">
      <c r="A551" s="3" t="s">
        <v>962</v>
      </c>
      <c r="B551" s="3" t="s">
        <v>924</v>
      </c>
      <c r="C551" s="3" t="s">
        <v>408</v>
      </c>
      <c r="D551" s="40">
        <v>11973</v>
      </c>
      <c r="E551" s="40">
        <v>2261</v>
      </c>
      <c r="F551" s="40">
        <v>9712</v>
      </c>
      <c r="G551" s="40">
        <v>6667</v>
      </c>
      <c r="H551" s="40">
        <v>3045</v>
      </c>
    </row>
    <row r="552" spans="1:8">
      <c r="A552" s="3" t="s">
        <v>963</v>
      </c>
      <c r="B552" s="3" t="s">
        <v>924</v>
      </c>
      <c r="C552" s="3" t="s">
        <v>610</v>
      </c>
      <c r="D552" s="40">
        <v>2128</v>
      </c>
      <c r="E552" s="40">
        <v>420</v>
      </c>
      <c r="F552" s="40">
        <v>1708</v>
      </c>
      <c r="G552" s="40">
        <v>1168</v>
      </c>
      <c r="H552" s="40">
        <v>540</v>
      </c>
    </row>
    <row r="553" spans="1:8">
      <c r="A553" s="3" t="s">
        <v>964</v>
      </c>
      <c r="B553" s="3" t="s">
        <v>924</v>
      </c>
      <c r="C553" s="3" t="s">
        <v>965</v>
      </c>
      <c r="D553" s="40">
        <v>835</v>
      </c>
      <c r="E553" s="40">
        <v>136</v>
      </c>
      <c r="F553" s="40">
        <v>699</v>
      </c>
      <c r="G553" s="40">
        <v>420</v>
      </c>
      <c r="H553" s="40">
        <v>279</v>
      </c>
    </row>
    <row r="554" spans="1:8">
      <c r="A554" s="3" t="s">
        <v>966</v>
      </c>
      <c r="B554" s="3" t="s">
        <v>924</v>
      </c>
      <c r="C554" s="3" t="s">
        <v>967</v>
      </c>
      <c r="D554" s="40">
        <v>4269</v>
      </c>
      <c r="E554" s="40">
        <v>898</v>
      </c>
      <c r="F554" s="40">
        <v>3371</v>
      </c>
      <c r="G554" s="40">
        <v>2309</v>
      </c>
      <c r="H554" s="40">
        <v>1062</v>
      </c>
    </row>
    <row r="555" spans="1:8">
      <c r="A555" s="3" t="s">
        <v>968</v>
      </c>
      <c r="B555" s="3" t="s">
        <v>924</v>
      </c>
      <c r="C555" s="3" t="s">
        <v>72</v>
      </c>
      <c r="D555" s="40">
        <v>831</v>
      </c>
      <c r="E555" s="40">
        <v>146</v>
      </c>
      <c r="F555" s="40">
        <v>685</v>
      </c>
      <c r="G555" s="40">
        <v>481</v>
      </c>
      <c r="H555" s="40">
        <v>204</v>
      </c>
    </row>
    <row r="556" spans="1:8">
      <c r="A556" s="3" t="s">
        <v>969</v>
      </c>
      <c r="B556" s="3" t="s">
        <v>924</v>
      </c>
      <c r="C556" s="3" t="s">
        <v>283</v>
      </c>
      <c r="D556" s="40">
        <v>1315</v>
      </c>
      <c r="E556" s="40">
        <v>265</v>
      </c>
      <c r="F556" s="40">
        <v>1050</v>
      </c>
      <c r="G556" s="40">
        <v>701</v>
      </c>
      <c r="H556" s="40">
        <v>349</v>
      </c>
    </row>
    <row r="557" spans="1:8">
      <c r="A557" s="3" t="s">
        <v>970</v>
      </c>
      <c r="B557" s="3" t="s">
        <v>924</v>
      </c>
      <c r="C557" s="3" t="s">
        <v>971</v>
      </c>
      <c r="D557" s="40">
        <v>873</v>
      </c>
      <c r="E557" s="40">
        <v>156</v>
      </c>
      <c r="F557" s="40">
        <v>717</v>
      </c>
      <c r="G557" s="40">
        <v>482</v>
      </c>
      <c r="H557" s="40">
        <v>235</v>
      </c>
    </row>
    <row r="558" spans="1:8">
      <c r="A558" s="3" t="s">
        <v>972</v>
      </c>
      <c r="B558" s="3" t="s">
        <v>924</v>
      </c>
      <c r="C558" s="3" t="s">
        <v>76</v>
      </c>
      <c r="D558" s="40">
        <v>890</v>
      </c>
      <c r="E558" s="40">
        <v>196</v>
      </c>
      <c r="F558" s="40">
        <v>694</v>
      </c>
      <c r="G558" s="40">
        <v>535</v>
      </c>
      <c r="H558" s="40">
        <v>159</v>
      </c>
    </row>
    <row r="559" spans="1:8">
      <c r="A559" s="3" t="s">
        <v>973</v>
      </c>
      <c r="B559" s="3" t="s">
        <v>924</v>
      </c>
      <c r="C559" s="3" t="s">
        <v>625</v>
      </c>
      <c r="D559" s="40">
        <v>625</v>
      </c>
      <c r="E559" s="40">
        <v>139</v>
      </c>
      <c r="F559" s="40">
        <v>486</v>
      </c>
      <c r="G559" s="40">
        <v>345</v>
      </c>
      <c r="H559" s="40">
        <v>141</v>
      </c>
    </row>
    <row r="560" spans="1:8">
      <c r="A560" s="3" t="s">
        <v>974</v>
      </c>
      <c r="B560" s="3" t="s">
        <v>924</v>
      </c>
      <c r="C560" s="3" t="s">
        <v>975</v>
      </c>
      <c r="D560" s="40">
        <v>531</v>
      </c>
      <c r="E560" s="40">
        <v>68</v>
      </c>
      <c r="F560" s="40">
        <v>463</v>
      </c>
      <c r="G560" s="40">
        <v>283</v>
      </c>
      <c r="H560" s="40">
        <v>180</v>
      </c>
    </row>
    <row r="561" spans="1:8">
      <c r="A561" s="3" t="s">
        <v>976</v>
      </c>
      <c r="B561" s="3" t="s">
        <v>924</v>
      </c>
      <c r="C561" s="3" t="s">
        <v>78</v>
      </c>
      <c r="D561" s="40">
        <v>623</v>
      </c>
      <c r="E561" s="40">
        <v>116</v>
      </c>
      <c r="F561" s="40">
        <v>507</v>
      </c>
      <c r="G561" s="40">
        <v>308</v>
      </c>
      <c r="H561" s="40">
        <v>199</v>
      </c>
    </row>
    <row r="562" spans="1:8">
      <c r="A562" s="3" t="s">
        <v>977</v>
      </c>
      <c r="B562" s="3" t="s">
        <v>924</v>
      </c>
      <c r="C562" s="3" t="s">
        <v>978</v>
      </c>
      <c r="D562" s="40">
        <v>416</v>
      </c>
      <c r="E562" s="40">
        <v>119</v>
      </c>
      <c r="F562" s="40">
        <v>297</v>
      </c>
      <c r="G562" s="40">
        <v>202</v>
      </c>
      <c r="H562" s="40">
        <v>95</v>
      </c>
    </row>
    <row r="563" spans="1:8">
      <c r="A563" s="3" t="s">
        <v>979</v>
      </c>
      <c r="B563" s="3" t="s">
        <v>924</v>
      </c>
      <c r="C563" s="3" t="s">
        <v>291</v>
      </c>
      <c r="D563" s="40">
        <v>3971</v>
      </c>
      <c r="E563" s="40">
        <v>933</v>
      </c>
      <c r="F563" s="40">
        <v>3038</v>
      </c>
      <c r="G563" s="40">
        <v>2091</v>
      </c>
      <c r="H563" s="40">
        <v>947</v>
      </c>
    </row>
    <row r="564" spans="1:8">
      <c r="A564" s="3" t="s">
        <v>980</v>
      </c>
      <c r="B564" s="3" t="s">
        <v>924</v>
      </c>
      <c r="C564" s="3" t="s">
        <v>840</v>
      </c>
      <c r="D564" s="40">
        <v>1067</v>
      </c>
      <c r="E564" s="40">
        <v>181</v>
      </c>
      <c r="F564" s="40">
        <v>886</v>
      </c>
      <c r="G564" s="40">
        <v>494</v>
      </c>
      <c r="H564" s="40">
        <v>392</v>
      </c>
    </row>
    <row r="565" spans="1:8">
      <c r="A565" s="3" t="s">
        <v>981</v>
      </c>
      <c r="B565" s="3" t="s">
        <v>924</v>
      </c>
      <c r="C565" s="3" t="s">
        <v>982</v>
      </c>
      <c r="D565" s="40">
        <v>2158</v>
      </c>
      <c r="E565" s="40">
        <v>468</v>
      </c>
      <c r="F565" s="40">
        <v>1690</v>
      </c>
      <c r="G565" s="40">
        <v>1059</v>
      </c>
      <c r="H565" s="40">
        <v>631</v>
      </c>
    </row>
    <row r="566" spans="1:8">
      <c r="A566" s="3" t="s">
        <v>983</v>
      </c>
      <c r="B566" s="3" t="s">
        <v>924</v>
      </c>
      <c r="C566" s="3" t="s">
        <v>984</v>
      </c>
      <c r="D566" s="40">
        <v>459</v>
      </c>
      <c r="E566" s="40">
        <v>88</v>
      </c>
      <c r="F566" s="40">
        <v>371</v>
      </c>
      <c r="G566" s="40">
        <v>276</v>
      </c>
      <c r="H566" s="40">
        <v>95</v>
      </c>
    </row>
    <row r="567" spans="1:8">
      <c r="A567" s="3" t="s">
        <v>985</v>
      </c>
      <c r="B567" s="3" t="s">
        <v>924</v>
      </c>
      <c r="C567" s="3" t="s">
        <v>427</v>
      </c>
      <c r="D567" s="40">
        <v>9538</v>
      </c>
      <c r="E567" s="40">
        <v>1940</v>
      </c>
      <c r="F567" s="40">
        <v>7598</v>
      </c>
      <c r="G567" s="40">
        <v>4585</v>
      </c>
      <c r="H567" s="40">
        <v>3013</v>
      </c>
    </row>
    <row r="568" spans="1:8">
      <c r="A568" s="3" t="s">
        <v>986</v>
      </c>
      <c r="B568" s="3" t="s">
        <v>924</v>
      </c>
      <c r="C568" s="3" t="s">
        <v>987</v>
      </c>
      <c r="D568" s="40">
        <v>2552</v>
      </c>
      <c r="E568" s="40">
        <v>509</v>
      </c>
      <c r="F568" s="40">
        <v>2043</v>
      </c>
      <c r="G568" s="40">
        <v>1357</v>
      </c>
      <c r="H568" s="40">
        <v>686</v>
      </c>
    </row>
    <row r="569" spans="1:8">
      <c r="A569" s="3" t="s">
        <v>988</v>
      </c>
      <c r="B569" s="3" t="s">
        <v>924</v>
      </c>
      <c r="C569" s="3" t="s">
        <v>84</v>
      </c>
      <c r="D569" s="40">
        <v>916</v>
      </c>
      <c r="E569" s="40">
        <v>195</v>
      </c>
      <c r="F569" s="40">
        <v>721</v>
      </c>
      <c r="G569" s="40">
        <v>493</v>
      </c>
      <c r="H569" s="40">
        <v>228</v>
      </c>
    </row>
    <row r="570" spans="1:8">
      <c r="A570" s="3" t="s">
        <v>989</v>
      </c>
      <c r="B570" s="3" t="s">
        <v>924</v>
      </c>
      <c r="C570" s="3" t="s">
        <v>94</v>
      </c>
      <c r="D570" s="40">
        <v>2367</v>
      </c>
      <c r="E570" s="40">
        <v>528</v>
      </c>
      <c r="F570" s="40">
        <v>1839</v>
      </c>
      <c r="G570" s="40">
        <v>1123</v>
      </c>
      <c r="H570" s="40">
        <v>716</v>
      </c>
    </row>
    <row r="571" spans="1:8">
      <c r="A571" s="3" t="s">
        <v>990</v>
      </c>
      <c r="B571" s="3" t="s">
        <v>924</v>
      </c>
      <c r="C571" s="3" t="s">
        <v>98</v>
      </c>
      <c r="D571" s="40">
        <v>20713</v>
      </c>
      <c r="E571" s="40">
        <v>5290</v>
      </c>
      <c r="F571" s="40">
        <v>15423</v>
      </c>
      <c r="G571" s="40">
        <v>10069</v>
      </c>
      <c r="H571" s="40">
        <v>5354</v>
      </c>
    </row>
    <row r="572" spans="1:8">
      <c r="A572" s="3" t="s">
        <v>991</v>
      </c>
      <c r="B572" s="3" t="s">
        <v>924</v>
      </c>
      <c r="C572" s="3" t="s">
        <v>100</v>
      </c>
      <c r="D572" s="40">
        <v>1086</v>
      </c>
      <c r="E572" s="40">
        <v>229</v>
      </c>
      <c r="F572" s="40">
        <v>857</v>
      </c>
      <c r="G572" s="40">
        <v>564</v>
      </c>
      <c r="H572" s="40">
        <v>293</v>
      </c>
    </row>
    <row r="573" spans="1:8">
      <c r="A573" s="3" t="s">
        <v>992</v>
      </c>
      <c r="B573" s="3" t="s">
        <v>924</v>
      </c>
      <c r="C573" s="3" t="s">
        <v>440</v>
      </c>
      <c r="D573" s="40">
        <v>148</v>
      </c>
      <c r="E573" s="40">
        <v>20</v>
      </c>
      <c r="F573" s="40">
        <v>128</v>
      </c>
      <c r="G573" s="40">
        <v>90</v>
      </c>
      <c r="H573" s="40">
        <v>38</v>
      </c>
    </row>
    <row r="574" spans="1:8">
      <c r="A574" s="3" t="s">
        <v>993</v>
      </c>
      <c r="B574" s="3" t="s">
        <v>924</v>
      </c>
      <c r="C574" s="3" t="s">
        <v>994</v>
      </c>
      <c r="D574" s="40">
        <v>665</v>
      </c>
      <c r="E574" s="40">
        <v>114</v>
      </c>
      <c r="F574" s="40">
        <v>551</v>
      </c>
      <c r="G574" s="40">
        <v>388</v>
      </c>
      <c r="H574" s="40">
        <v>163</v>
      </c>
    </row>
    <row r="575" spans="1:8">
      <c r="A575" s="3" t="s">
        <v>995</v>
      </c>
      <c r="B575" s="3" t="s">
        <v>924</v>
      </c>
      <c r="C575" s="3" t="s">
        <v>104</v>
      </c>
      <c r="D575" s="40">
        <v>3779</v>
      </c>
      <c r="E575" s="40">
        <v>702</v>
      </c>
      <c r="F575" s="40">
        <v>3077</v>
      </c>
      <c r="G575" s="40">
        <v>2188</v>
      </c>
      <c r="H575" s="40">
        <v>889</v>
      </c>
    </row>
    <row r="576" spans="1:8">
      <c r="A576" s="3" t="s">
        <v>996</v>
      </c>
      <c r="B576" s="3" t="s">
        <v>924</v>
      </c>
      <c r="C576" s="3" t="s">
        <v>106</v>
      </c>
      <c r="D576" s="40">
        <v>918</v>
      </c>
      <c r="E576" s="40">
        <v>177</v>
      </c>
      <c r="F576" s="40">
        <v>741</v>
      </c>
      <c r="G576" s="40">
        <v>468</v>
      </c>
      <c r="H576" s="40">
        <v>273</v>
      </c>
    </row>
    <row r="577" spans="1:8">
      <c r="A577" s="3" t="s">
        <v>997</v>
      </c>
      <c r="B577" s="3" t="s">
        <v>924</v>
      </c>
      <c r="C577" s="3" t="s">
        <v>108</v>
      </c>
      <c r="D577" s="40">
        <v>1538</v>
      </c>
      <c r="E577" s="40">
        <v>301</v>
      </c>
      <c r="F577" s="40">
        <v>1237</v>
      </c>
      <c r="G577" s="40">
        <v>770</v>
      </c>
      <c r="H577" s="40">
        <v>467</v>
      </c>
    </row>
    <row r="578" spans="1:8">
      <c r="A578" s="3" t="s">
        <v>998</v>
      </c>
      <c r="B578" s="3" t="s">
        <v>924</v>
      </c>
      <c r="C578" s="3" t="s">
        <v>315</v>
      </c>
      <c r="D578" s="40">
        <v>261</v>
      </c>
      <c r="E578" s="40">
        <v>51</v>
      </c>
      <c r="F578" s="40">
        <v>210</v>
      </c>
      <c r="G578" s="40">
        <v>134</v>
      </c>
      <c r="H578" s="40">
        <v>76</v>
      </c>
    </row>
    <row r="579" spans="1:8">
      <c r="A579" s="3" t="s">
        <v>999</v>
      </c>
      <c r="B579" s="3" t="s">
        <v>924</v>
      </c>
      <c r="C579" s="3" t="s">
        <v>1000</v>
      </c>
      <c r="D579" s="40">
        <v>925</v>
      </c>
      <c r="E579" s="40">
        <v>225</v>
      </c>
      <c r="F579" s="40">
        <v>700</v>
      </c>
      <c r="G579" s="40">
        <v>557</v>
      </c>
      <c r="H579" s="40">
        <v>143</v>
      </c>
    </row>
    <row r="580" spans="1:8">
      <c r="A580" s="3" t="s">
        <v>1001</v>
      </c>
      <c r="B580" s="3" t="s">
        <v>924</v>
      </c>
      <c r="C580" s="3" t="s">
        <v>1002</v>
      </c>
      <c r="D580" s="40">
        <v>70</v>
      </c>
      <c r="E580" s="40">
        <v>16</v>
      </c>
      <c r="F580" s="40">
        <v>54</v>
      </c>
      <c r="G580" s="40">
        <v>39</v>
      </c>
      <c r="H580" s="40">
        <v>15</v>
      </c>
    </row>
    <row r="581" spans="1:8">
      <c r="A581" s="3" t="s">
        <v>1003</v>
      </c>
      <c r="B581" s="3" t="s">
        <v>924</v>
      </c>
      <c r="C581" s="3" t="s">
        <v>451</v>
      </c>
      <c r="D581" s="40">
        <v>365</v>
      </c>
      <c r="E581" s="40">
        <v>83</v>
      </c>
      <c r="F581" s="40">
        <v>282</v>
      </c>
      <c r="G581" s="40">
        <v>188</v>
      </c>
      <c r="H581" s="40">
        <v>94</v>
      </c>
    </row>
    <row r="582" spans="1:8">
      <c r="A582" s="3" t="s">
        <v>1004</v>
      </c>
      <c r="B582" s="3" t="s">
        <v>924</v>
      </c>
      <c r="C582" s="3" t="s">
        <v>1005</v>
      </c>
      <c r="D582" s="40">
        <v>454</v>
      </c>
      <c r="E582" s="40">
        <v>86</v>
      </c>
      <c r="F582" s="40">
        <v>368</v>
      </c>
      <c r="G582" s="40">
        <v>226</v>
      </c>
      <c r="H582" s="40">
        <v>142</v>
      </c>
    </row>
    <row r="583" spans="1:8">
      <c r="A583" s="3" t="s">
        <v>1006</v>
      </c>
      <c r="B583" s="3" t="s">
        <v>924</v>
      </c>
      <c r="C583" s="3" t="s">
        <v>1007</v>
      </c>
      <c r="D583" s="40">
        <v>347</v>
      </c>
      <c r="E583" s="40">
        <v>64</v>
      </c>
      <c r="F583" s="40">
        <v>283</v>
      </c>
      <c r="G583" s="40">
        <v>185</v>
      </c>
      <c r="H583" s="40">
        <v>98</v>
      </c>
    </row>
    <row r="584" spans="1:8">
      <c r="A584" s="3" t="s">
        <v>1008</v>
      </c>
      <c r="B584" s="3" t="s">
        <v>924</v>
      </c>
      <c r="C584" s="3" t="s">
        <v>110</v>
      </c>
      <c r="D584" s="40">
        <v>342</v>
      </c>
      <c r="E584" s="40">
        <v>58</v>
      </c>
      <c r="F584" s="40">
        <v>284</v>
      </c>
      <c r="G584" s="40">
        <v>204</v>
      </c>
      <c r="H584" s="40">
        <v>80</v>
      </c>
    </row>
    <row r="585" spans="1:8">
      <c r="A585" s="3" t="s">
        <v>1009</v>
      </c>
      <c r="B585" s="3" t="s">
        <v>924</v>
      </c>
      <c r="C585" s="3" t="s">
        <v>114</v>
      </c>
      <c r="D585" s="40">
        <v>179</v>
      </c>
      <c r="E585" s="40">
        <v>42</v>
      </c>
      <c r="F585" s="40">
        <v>137</v>
      </c>
      <c r="G585" s="40">
        <v>106</v>
      </c>
      <c r="H585" s="40">
        <v>31</v>
      </c>
    </row>
    <row r="586" spans="1:8">
      <c r="A586" s="3" t="s">
        <v>1010</v>
      </c>
      <c r="B586" s="3" t="s">
        <v>924</v>
      </c>
      <c r="C586" s="3" t="s">
        <v>1011</v>
      </c>
      <c r="D586" s="40">
        <v>4343</v>
      </c>
      <c r="E586" s="40">
        <v>768</v>
      </c>
      <c r="F586" s="40">
        <v>3575</v>
      </c>
      <c r="G586" s="40">
        <v>2210</v>
      </c>
      <c r="H586" s="40">
        <v>1365</v>
      </c>
    </row>
    <row r="587" spans="1:8">
      <c r="A587" s="3" t="s">
        <v>1012</v>
      </c>
      <c r="B587" s="3" t="s">
        <v>924</v>
      </c>
      <c r="C587" s="3" t="s">
        <v>1013</v>
      </c>
      <c r="D587" s="40">
        <v>589</v>
      </c>
      <c r="E587" s="40">
        <v>83</v>
      </c>
      <c r="F587" s="40">
        <v>506</v>
      </c>
      <c r="G587" s="40">
        <v>328</v>
      </c>
      <c r="H587" s="40">
        <v>178</v>
      </c>
    </row>
    <row r="588" spans="1:8">
      <c r="A588" s="3" t="s">
        <v>1014</v>
      </c>
      <c r="B588" s="3" t="s">
        <v>924</v>
      </c>
      <c r="C588" s="3" t="s">
        <v>331</v>
      </c>
      <c r="D588" s="40">
        <v>385</v>
      </c>
      <c r="E588" s="40">
        <v>53</v>
      </c>
      <c r="F588" s="40">
        <v>332</v>
      </c>
      <c r="G588" s="40">
        <v>195</v>
      </c>
      <c r="H588" s="40">
        <v>137</v>
      </c>
    </row>
    <row r="589" spans="1:8">
      <c r="A589" s="3" t="s">
        <v>1015</v>
      </c>
      <c r="B589" s="3" t="s">
        <v>924</v>
      </c>
      <c r="C589" s="3" t="s">
        <v>462</v>
      </c>
      <c r="D589" s="40">
        <v>738</v>
      </c>
      <c r="E589" s="40">
        <v>145</v>
      </c>
      <c r="F589" s="40">
        <v>593</v>
      </c>
      <c r="G589" s="40">
        <v>389</v>
      </c>
      <c r="H589" s="40">
        <v>204</v>
      </c>
    </row>
    <row r="590" spans="1:8">
      <c r="A590" s="3" t="s">
        <v>1016</v>
      </c>
      <c r="B590" s="3" t="s">
        <v>924</v>
      </c>
      <c r="C590" s="3" t="s">
        <v>116</v>
      </c>
      <c r="D590" s="40">
        <v>497</v>
      </c>
      <c r="E590" s="40">
        <v>83</v>
      </c>
      <c r="F590" s="40">
        <v>414</v>
      </c>
      <c r="G590" s="40">
        <v>285</v>
      </c>
      <c r="H590" s="40">
        <v>129</v>
      </c>
    </row>
    <row r="591" spans="1:8">
      <c r="A591" s="3" t="s">
        <v>1017</v>
      </c>
      <c r="B591" s="3" t="s">
        <v>924</v>
      </c>
      <c r="C591" s="3" t="s">
        <v>1018</v>
      </c>
      <c r="D591" s="40">
        <v>581</v>
      </c>
      <c r="E591" s="40">
        <v>129</v>
      </c>
      <c r="F591" s="40">
        <v>452</v>
      </c>
      <c r="G591" s="40">
        <v>308</v>
      </c>
      <c r="H591" s="40">
        <v>144</v>
      </c>
    </row>
    <row r="592" spans="1:8">
      <c r="A592" s="3" t="s">
        <v>1019</v>
      </c>
      <c r="B592" s="3" t="s">
        <v>924</v>
      </c>
      <c r="C592" s="3" t="s">
        <v>1020</v>
      </c>
      <c r="D592" s="40">
        <v>585</v>
      </c>
      <c r="E592" s="40">
        <v>90</v>
      </c>
      <c r="F592" s="40">
        <v>495</v>
      </c>
      <c r="G592" s="40">
        <v>327</v>
      </c>
      <c r="H592" s="40">
        <v>168</v>
      </c>
    </row>
    <row r="593" spans="1:8">
      <c r="A593" s="3" t="s">
        <v>1021</v>
      </c>
      <c r="B593" s="3" t="s">
        <v>924</v>
      </c>
      <c r="C593" s="3" t="s">
        <v>1022</v>
      </c>
      <c r="D593" s="40">
        <v>6031</v>
      </c>
      <c r="E593" s="40">
        <v>1193</v>
      </c>
      <c r="F593" s="40">
        <v>4838</v>
      </c>
      <c r="G593" s="40">
        <v>3081</v>
      </c>
      <c r="H593" s="40">
        <v>1757</v>
      </c>
    </row>
    <row r="594" spans="1:8">
      <c r="A594" s="3" t="s">
        <v>1023</v>
      </c>
      <c r="B594" s="3" t="s">
        <v>924</v>
      </c>
      <c r="C594" s="3" t="s">
        <v>338</v>
      </c>
      <c r="D594" s="40">
        <v>365</v>
      </c>
      <c r="E594" s="40">
        <v>60</v>
      </c>
      <c r="F594" s="40">
        <v>305</v>
      </c>
      <c r="G594" s="40">
        <v>170</v>
      </c>
      <c r="H594" s="40">
        <v>135</v>
      </c>
    </row>
    <row r="595" spans="1:8">
      <c r="A595" s="3" t="s">
        <v>1024</v>
      </c>
      <c r="B595" s="3" t="s">
        <v>924</v>
      </c>
      <c r="C595" s="3" t="s">
        <v>122</v>
      </c>
      <c r="D595" s="40">
        <v>1152</v>
      </c>
      <c r="E595" s="40">
        <v>221</v>
      </c>
      <c r="F595" s="40">
        <v>931</v>
      </c>
      <c r="G595" s="40">
        <v>620</v>
      </c>
      <c r="H595" s="40">
        <v>311</v>
      </c>
    </row>
    <row r="596" spans="1:8">
      <c r="A596" s="3" t="s">
        <v>1025</v>
      </c>
      <c r="B596" s="3" t="s">
        <v>924</v>
      </c>
      <c r="C596" s="3" t="s">
        <v>1026</v>
      </c>
      <c r="D596" s="40">
        <v>413</v>
      </c>
      <c r="E596" s="40">
        <v>85</v>
      </c>
      <c r="F596" s="40">
        <v>328</v>
      </c>
      <c r="G596" s="40">
        <v>240</v>
      </c>
      <c r="H596" s="40">
        <v>88</v>
      </c>
    </row>
    <row r="597" spans="1:8">
      <c r="A597" s="3" t="s">
        <v>1027</v>
      </c>
      <c r="B597" s="3" t="s">
        <v>924</v>
      </c>
      <c r="C597" s="3" t="s">
        <v>1028</v>
      </c>
      <c r="D597" s="40">
        <v>581</v>
      </c>
      <c r="E597" s="40">
        <v>106</v>
      </c>
      <c r="F597" s="40">
        <v>475</v>
      </c>
      <c r="G597" s="40">
        <v>268</v>
      </c>
      <c r="H597" s="40">
        <v>207</v>
      </c>
    </row>
    <row r="598" spans="1:8">
      <c r="A598" s="3" t="s">
        <v>1029</v>
      </c>
      <c r="B598" s="3" t="s">
        <v>924</v>
      </c>
      <c r="C598" s="3" t="s">
        <v>1030</v>
      </c>
      <c r="D598" s="40">
        <v>1070</v>
      </c>
      <c r="E598" s="40">
        <v>186</v>
      </c>
      <c r="F598" s="40">
        <v>884</v>
      </c>
      <c r="G598" s="40">
        <v>605</v>
      </c>
      <c r="H598" s="40">
        <v>279</v>
      </c>
    </row>
    <row r="599" spans="1:8">
      <c r="A599" s="3" t="s">
        <v>1031</v>
      </c>
      <c r="B599" s="3" t="s">
        <v>924</v>
      </c>
      <c r="C599" s="3" t="s">
        <v>1032</v>
      </c>
      <c r="D599" s="40">
        <v>332</v>
      </c>
      <c r="E599" s="40">
        <v>58</v>
      </c>
      <c r="F599" s="40">
        <v>274</v>
      </c>
      <c r="G599" s="40">
        <v>206</v>
      </c>
      <c r="H599" s="40">
        <v>68</v>
      </c>
    </row>
    <row r="600" spans="1:8">
      <c r="A600" s="3" t="s">
        <v>1033</v>
      </c>
      <c r="B600" s="3" t="s">
        <v>924</v>
      </c>
      <c r="C600" s="3" t="s">
        <v>1034</v>
      </c>
      <c r="D600" s="40">
        <v>116</v>
      </c>
      <c r="E600" s="40">
        <v>17</v>
      </c>
      <c r="F600" s="40">
        <v>99</v>
      </c>
      <c r="G600" s="40">
        <v>80</v>
      </c>
      <c r="H600" s="40">
        <v>19</v>
      </c>
    </row>
    <row r="601" spans="1:8">
      <c r="A601" s="3" t="s">
        <v>1035</v>
      </c>
      <c r="B601" s="3" t="s">
        <v>924</v>
      </c>
      <c r="C601" s="3" t="s">
        <v>1036</v>
      </c>
      <c r="D601" s="40">
        <v>3303</v>
      </c>
      <c r="E601" s="40">
        <v>752</v>
      </c>
      <c r="F601" s="40">
        <v>2551</v>
      </c>
      <c r="G601" s="40">
        <v>1682</v>
      </c>
      <c r="H601" s="40">
        <v>869</v>
      </c>
    </row>
    <row r="602" spans="1:8">
      <c r="A602" s="3" t="s">
        <v>1037</v>
      </c>
      <c r="B602" s="3" t="s">
        <v>924</v>
      </c>
      <c r="C602" s="3" t="s">
        <v>1038</v>
      </c>
      <c r="D602" s="40">
        <v>366</v>
      </c>
      <c r="E602" s="40">
        <v>57</v>
      </c>
      <c r="F602" s="40">
        <v>309</v>
      </c>
      <c r="G602" s="40">
        <v>200</v>
      </c>
      <c r="H602" s="40">
        <v>109</v>
      </c>
    </row>
    <row r="603" spans="1:8">
      <c r="A603" s="3" t="s">
        <v>1039</v>
      </c>
      <c r="B603" s="3" t="s">
        <v>924</v>
      </c>
      <c r="C603" s="3" t="s">
        <v>350</v>
      </c>
      <c r="D603" s="40">
        <v>127</v>
      </c>
      <c r="E603" s="40">
        <v>13</v>
      </c>
      <c r="F603" s="40">
        <v>114</v>
      </c>
      <c r="G603" s="40">
        <v>81</v>
      </c>
      <c r="H603" s="40">
        <v>33</v>
      </c>
    </row>
    <row r="604" spans="1:8">
      <c r="A604" s="3" t="s">
        <v>1040</v>
      </c>
      <c r="B604" s="3" t="s">
        <v>924</v>
      </c>
      <c r="C604" s="3" t="s">
        <v>1041</v>
      </c>
      <c r="D604" s="40">
        <v>4108</v>
      </c>
      <c r="E604" s="40">
        <v>820</v>
      </c>
      <c r="F604" s="40">
        <v>3288</v>
      </c>
      <c r="G604" s="40">
        <v>2148</v>
      </c>
      <c r="H604" s="40">
        <v>1140</v>
      </c>
    </row>
    <row r="605" spans="1:8">
      <c r="A605" s="3" t="s">
        <v>1042</v>
      </c>
      <c r="B605" s="3" t="s">
        <v>924</v>
      </c>
      <c r="C605" s="3" t="s">
        <v>1043</v>
      </c>
      <c r="D605" s="40">
        <v>283</v>
      </c>
      <c r="E605" s="40">
        <v>57</v>
      </c>
      <c r="F605" s="40">
        <v>226</v>
      </c>
      <c r="G605" s="40">
        <v>165</v>
      </c>
      <c r="H605" s="40">
        <v>61</v>
      </c>
    </row>
    <row r="606" spans="1:8">
      <c r="A606" s="3" t="s">
        <v>1044</v>
      </c>
      <c r="B606" s="3" t="s">
        <v>924</v>
      </c>
      <c r="C606" s="3" t="s">
        <v>1045</v>
      </c>
      <c r="D606" s="40">
        <v>1926</v>
      </c>
      <c r="E606" s="40">
        <v>465</v>
      </c>
      <c r="F606" s="40">
        <v>1461</v>
      </c>
      <c r="G606" s="40">
        <v>1009</v>
      </c>
      <c r="H606" s="40">
        <v>452</v>
      </c>
    </row>
    <row r="607" spans="1:8">
      <c r="A607" s="3" t="s">
        <v>1046</v>
      </c>
      <c r="B607" s="3" t="s">
        <v>924</v>
      </c>
      <c r="C607" s="3" t="s">
        <v>908</v>
      </c>
      <c r="D607" s="40">
        <v>747</v>
      </c>
      <c r="E607" s="40">
        <v>113</v>
      </c>
      <c r="F607" s="40">
        <v>634</v>
      </c>
      <c r="G607" s="40">
        <v>482</v>
      </c>
      <c r="H607" s="40">
        <v>152</v>
      </c>
    </row>
    <row r="608" spans="1:8">
      <c r="A608" s="3" t="s">
        <v>1047</v>
      </c>
      <c r="B608" s="3" t="s">
        <v>924</v>
      </c>
      <c r="C608" s="3" t="s">
        <v>738</v>
      </c>
      <c r="D608" s="40">
        <v>239</v>
      </c>
      <c r="E608" s="40">
        <v>48</v>
      </c>
      <c r="F608" s="40">
        <v>191</v>
      </c>
      <c r="G608" s="40">
        <v>135</v>
      </c>
      <c r="H608" s="40">
        <v>56</v>
      </c>
    </row>
    <row r="609" spans="1:8">
      <c r="A609" s="3" t="s">
        <v>1048</v>
      </c>
      <c r="B609" s="3" t="s">
        <v>924</v>
      </c>
      <c r="C609" s="3" t="s">
        <v>1049</v>
      </c>
      <c r="D609" s="40">
        <v>1794</v>
      </c>
      <c r="E609" s="40">
        <v>358</v>
      </c>
      <c r="F609" s="40">
        <v>1436</v>
      </c>
      <c r="G609" s="40">
        <v>949</v>
      </c>
      <c r="H609" s="40">
        <v>487</v>
      </c>
    </row>
    <row r="610" spans="1:8">
      <c r="A610" s="3" t="s">
        <v>1050</v>
      </c>
      <c r="B610" s="3" t="s">
        <v>924</v>
      </c>
      <c r="C610" s="3" t="s">
        <v>134</v>
      </c>
      <c r="D610" s="40">
        <v>764</v>
      </c>
      <c r="E610" s="40">
        <v>152</v>
      </c>
      <c r="F610" s="40">
        <v>612</v>
      </c>
      <c r="G610" s="40">
        <v>462</v>
      </c>
      <c r="H610" s="40">
        <v>150</v>
      </c>
    </row>
    <row r="611" spans="1:8">
      <c r="A611" s="3" t="s">
        <v>1051</v>
      </c>
      <c r="B611" s="3" t="s">
        <v>924</v>
      </c>
      <c r="C611" s="3" t="s">
        <v>741</v>
      </c>
      <c r="D611" s="40">
        <v>872</v>
      </c>
      <c r="E611" s="40">
        <v>165</v>
      </c>
      <c r="F611" s="40">
        <v>707</v>
      </c>
      <c r="G611" s="40">
        <v>488</v>
      </c>
      <c r="H611" s="40">
        <v>219</v>
      </c>
    </row>
    <row r="612" spans="1:8">
      <c r="A612" s="3" t="s">
        <v>1052</v>
      </c>
      <c r="B612" s="3" t="s">
        <v>924</v>
      </c>
      <c r="C612" s="3" t="s">
        <v>1053</v>
      </c>
      <c r="D612" s="40">
        <v>744</v>
      </c>
      <c r="E612" s="40">
        <v>122</v>
      </c>
      <c r="F612" s="40">
        <v>622</v>
      </c>
      <c r="G612" s="40">
        <v>407</v>
      </c>
      <c r="H612" s="40">
        <v>215</v>
      </c>
    </row>
    <row r="613" spans="1:8">
      <c r="A613" s="3" t="s">
        <v>1054</v>
      </c>
      <c r="B613" s="3" t="s">
        <v>924</v>
      </c>
      <c r="C613" s="3" t="s">
        <v>355</v>
      </c>
      <c r="D613" s="40">
        <v>610</v>
      </c>
      <c r="E613" s="40">
        <v>121</v>
      </c>
      <c r="F613" s="40">
        <v>489</v>
      </c>
      <c r="G613" s="40">
        <v>368</v>
      </c>
      <c r="H613" s="40">
        <v>121</v>
      </c>
    </row>
    <row r="614" spans="1:8">
      <c r="A614" s="3" t="s">
        <v>1055</v>
      </c>
      <c r="B614" s="3" t="s">
        <v>924</v>
      </c>
      <c r="C614" s="3" t="s">
        <v>1056</v>
      </c>
      <c r="D614" s="40">
        <v>794</v>
      </c>
      <c r="E614" s="40">
        <v>123</v>
      </c>
      <c r="F614" s="40">
        <v>671</v>
      </c>
      <c r="G614" s="40">
        <v>464</v>
      </c>
      <c r="H614" s="40">
        <v>207</v>
      </c>
    </row>
    <row r="615" spans="1:8">
      <c r="A615" s="3" t="s">
        <v>1057</v>
      </c>
      <c r="B615" s="3" t="s">
        <v>1058</v>
      </c>
      <c r="C615" s="3" t="s">
        <v>1059</v>
      </c>
      <c r="D615" s="40">
        <v>149</v>
      </c>
      <c r="E615" s="40">
        <v>35</v>
      </c>
      <c r="F615" s="40">
        <v>114</v>
      </c>
      <c r="G615" s="40">
        <v>87</v>
      </c>
      <c r="H615" s="40">
        <v>27</v>
      </c>
    </row>
    <row r="616" spans="1:8">
      <c r="A616" s="3" t="s">
        <v>1060</v>
      </c>
      <c r="B616" s="3" t="s">
        <v>1058</v>
      </c>
      <c r="C616" s="3" t="s">
        <v>767</v>
      </c>
      <c r="D616" s="40">
        <v>69</v>
      </c>
      <c r="E616" s="40">
        <v>21</v>
      </c>
      <c r="F616" s="40">
        <v>48</v>
      </c>
      <c r="G616" s="40" t="s">
        <v>4351</v>
      </c>
      <c r="H616" s="40" t="s">
        <v>4351</v>
      </c>
    </row>
    <row r="617" spans="1:8">
      <c r="A617" s="3" t="s">
        <v>1061</v>
      </c>
      <c r="B617" s="3" t="s">
        <v>1058</v>
      </c>
      <c r="C617" s="3" t="s">
        <v>1062</v>
      </c>
      <c r="D617" s="40">
        <v>482</v>
      </c>
      <c r="E617" s="40">
        <v>98</v>
      </c>
      <c r="F617" s="40">
        <v>384</v>
      </c>
      <c r="G617" s="40">
        <v>322</v>
      </c>
      <c r="H617" s="40">
        <v>62</v>
      </c>
    </row>
    <row r="618" spans="1:8">
      <c r="A618" s="3" t="s">
        <v>1063</v>
      </c>
      <c r="B618" s="3" t="s">
        <v>1058</v>
      </c>
      <c r="C618" s="3" t="s">
        <v>1064</v>
      </c>
      <c r="D618" s="40">
        <v>282</v>
      </c>
      <c r="E618" s="40">
        <v>56</v>
      </c>
      <c r="F618" s="40">
        <v>226</v>
      </c>
      <c r="G618" s="40">
        <v>176</v>
      </c>
      <c r="H618" s="40">
        <v>50</v>
      </c>
    </row>
    <row r="619" spans="1:8">
      <c r="A619" s="3" t="s">
        <v>1065</v>
      </c>
      <c r="B619" s="3" t="s">
        <v>1058</v>
      </c>
      <c r="C619" s="3" t="s">
        <v>1066</v>
      </c>
      <c r="D619" s="40">
        <v>165</v>
      </c>
      <c r="E619" s="40">
        <v>24</v>
      </c>
      <c r="F619" s="40">
        <v>141</v>
      </c>
      <c r="G619" s="40">
        <v>116</v>
      </c>
      <c r="H619" s="40">
        <v>25</v>
      </c>
    </row>
    <row r="620" spans="1:8">
      <c r="A620" s="3" t="s">
        <v>1067</v>
      </c>
      <c r="B620" s="3" t="s">
        <v>1058</v>
      </c>
      <c r="C620" s="3" t="s">
        <v>235</v>
      </c>
      <c r="D620" s="40">
        <v>473</v>
      </c>
      <c r="E620" s="40">
        <v>123</v>
      </c>
      <c r="F620" s="40">
        <v>350</v>
      </c>
      <c r="G620" s="40">
        <v>220</v>
      </c>
      <c r="H620" s="40">
        <v>130</v>
      </c>
    </row>
    <row r="621" spans="1:8">
      <c r="A621" s="3" t="s">
        <v>1068</v>
      </c>
      <c r="B621" s="3" t="s">
        <v>1058</v>
      </c>
      <c r="C621" s="3" t="s">
        <v>1069</v>
      </c>
      <c r="D621" s="40">
        <v>1570</v>
      </c>
      <c r="E621" s="40">
        <v>466</v>
      </c>
      <c r="F621" s="40">
        <v>1104</v>
      </c>
      <c r="G621" s="40">
        <v>750</v>
      </c>
      <c r="H621" s="40">
        <v>354</v>
      </c>
    </row>
    <row r="622" spans="1:8">
      <c r="A622" s="3" t="s">
        <v>1070</v>
      </c>
      <c r="B622" s="3" t="s">
        <v>1058</v>
      </c>
      <c r="C622" s="3" t="s">
        <v>237</v>
      </c>
      <c r="D622" s="40">
        <v>361</v>
      </c>
      <c r="E622" s="40">
        <v>92</v>
      </c>
      <c r="F622" s="40">
        <v>269</v>
      </c>
      <c r="G622" s="40">
        <v>183</v>
      </c>
      <c r="H622" s="40">
        <v>86</v>
      </c>
    </row>
    <row r="623" spans="1:8">
      <c r="A623" s="3" t="s">
        <v>1071</v>
      </c>
      <c r="B623" s="3" t="s">
        <v>1058</v>
      </c>
      <c r="C623" s="3" t="s">
        <v>1072</v>
      </c>
      <c r="D623" s="40">
        <v>325</v>
      </c>
      <c r="E623" s="40">
        <v>110</v>
      </c>
      <c r="F623" s="40">
        <v>215</v>
      </c>
      <c r="G623" s="40">
        <v>149</v>
      </c>
      <c r="H623" s="40">
        <v>66</v>
      </c>
    </row>
    <row r="624" spans="1:8">
      <c r="A624" s="3" t="s">
        <v>1073</v>
      </c>
      <c r="B624" s="3" t="s">
        <v>1058</v>
      </c>
      <c r="C624" s="3" t="s">
        <v>1074</v>
      </c>
      <c r="D624" s="40">
        <v>339</v>
      </c>
      <c r="E624" s="40">
        <v>87</v>
      </c>
      <c r="F624" s="40">
        <v>252</v>
      </c>
      <c r="G624" s="40">
        <v>197</v>
      </c>
      <c r="H624" s="40">
        <v>55</v>
      </c>
    </row>
    <row r="625" spans="1:8">
      <c r="A625" s="3" t="s">
        <v>1075</v>
      </c>
      <c r="B625" s="3" t="s">
        <v>1058</v>
      </c>
      <c r="C625" s="3" t="s">
        <v>1076</v>
      </c>
      <c r="D625" s="40">
        <v>256</v>
      </c>
      <c r="E625" s="40">
        <v>77</v>
      </c>
      <c r="F625" s="40">
        <v>179</v>
      </c>
      <c r="G625" s="40">
        <v>125</v>
      </c>
      <c r="H625" s="40">
        <v>54</v>
      </c>
    </row>
    <row r="626" spans="1:8">
      <c r="A626" s="3" t="s">
        <v>1077</v>
      </c>
      <c r="B626" s="3" t="s">
        <v>1058</v>
      </c>
      <c r="C626" s="3" t="s">
        <v>18</v>
      </c>
      <c r="D626" s="40">
        <v>249</v>
      </c>
      <c r="E626" s="40">
        <v>55</v>
      </c>
      <c r="F626" s="40">
        <v>194</v>
      </c>
      <c r="G626" s="40">
        <v>139</v>
      </c>
      <c r="H626" s="40">
        <v>55</v>
      </c>
    </row>
    <row r="627" spans="1:8">
      <c r="A627" s="3" t="s">
        <v>1078</v>
      </c>
      <c r="B627" s="3" t="s">
        <v>1058</v>
      </c>
      <c r="C627" s="3" t="s">
        <v>20</v>
      </c>
      <c r="D627" s="40">
        <v>224</v>
      </c>
      <c r="E627" s="40">
        <v>37</v>
      </c>
      <c r="F627" s="40">
        <v>187</v>
      </c>
      <c r="G627" s="40">
        <v>144</v>
      </c>
      <c r="H627" s="40">
        <v>43</v>
      </c>
    </row>
    <row r="628" spans="1:8">
      <c r="A628" s="3" t="s">
        <v>1079</v>
      </c>
      <c r="B628" s="3" t="s">
        <v>1058</v>
      </c>
      <c r="C628" s="3" t="s">
        <v>242</v>
      </c>
      <c r="D628" s="40">
        <v>320</v>
      </c>
      <c r="E628" s="40">
        <v>79</v>
      </c>
      <c r="F628" s="40">
        <v>241</v>
      </c>
      <c r="G628" s="40">
        <v>179</v>
      </c>
      <c r="H628" s="40">
        <v>62</v>
      </c>
    </row>
    <row r="629" spans="1:8">
      <c r="A629" s="3" t="s">
        <v>1080</v>
      </c>
      <c r="B629" s="3" t="s">
        <v>1058</v>
      </c>
      <c r="C629" s="3" t="s">
        <v>780</v>
      </c>
      <c r="D629" s="40">
        <v>241</v>
      </c>
      <c r="E629" s="40">
        <v>58</v>
      </c>
      <c r="F629" s="40">
        <v>183</v>
      </c>
      <c r="G629" s="40">
        <v>146</v>
      </c>
      <c r="H629" s="40">
        <v>37</v>
      </c>
    </row>
    <row r="630" spans="1:8">
      <c r="A630" s="3" t="s">
        <v>1081</v>
      </c>
      <c r="B630" s="3" t="s">
        <v>1058</v>
      </c>
      <c r="C630" s="3" t="s">
        <v>1082</v>
      </c>
      <c r="D630" s="40">
        <v>242</v>
      </c>
      <c r="E630" s="40">
        <v>49</v>
      </c>
      <c r="F630" s="40">
        <v>193</v>
      </c>
      <c r="G630" s="40">
        <v>143</v>
      </c>
      <c r="H630" s="40">
        <v>50</v>
      </c>
    </row>
    <row r="631" spans="1:8">
      <c r="A631" s="3" t="s">
        <v>1083</v>
      </c>
      <c r="B631" s="3" t="s">
        <v>1058</v>
      </c>
      <c r="C631" s="3" t="s">
        <v>1084</v>
      </c>
      <c r="D631" s="40">
        <v>700</v>
      </c>
      <c r="E631" s="40">
        <v>186</v>
      </c>
      <c r="F631" s="40">
        <v>514</v>
      </c>
      <c r="G631" s="40">
        <v>361</v>
      </c>
      <c r="H631" s="40">
        <v>153</v>
      </c>
    </row>
    <row r="632" spans="1:8">
      <c r="A632" s="3" t="s">
        <v>1085</v>
      </c>
      <c r="B632" s="3" t="s">
        <v>1058</v>
      </c>
      <c r="C632" s="3" t="s">
        <v>24</v>
      </c>
      <c r="D632" s="40">
        <v>187</v>
      </c>
      <c r="E632" s="40">
        <v>37</v>
      </c>
      <c r="F632" s="40">
        <v>150</v>
      </c>
      <c r="G632" s="40">
        <v>100</v>
      </c>
      <c r="H632" s="40">
        <v>50</v>
      </c>
    </row>
    <row r="633" spans="1:8">
      <c r="A633" s="3" t="s">
        <v>1086</v>
      </c>
      <c r="B633" s="3" t="s">
        <v>1058</v>
      </c>
      <c r="C633" s="3" t="s">
        <v>1087</v>
      </c>
      <c r="D633" s="40">
        <v>253</v>
      </c>
      <c r="E633" s="40">
        <v>52</v>
      </c>
      <c r="F633" s="40">
        <v>201</v>
      </c>
      <c r="G633" s="40">
        <v>171</v>
      </c>
      <c r="H633" s="40">
        <v>30</v>
      </c>
    </row>
    <row r="634" spans="1:8">
      <c r="A634" s="3" t="s">
        <v>1088</v>
      </c>
      <c r="B634" s="3" t="s">
        <v>1058</v>
      </c>
      <c r="C634" s="3" t="s">
        <v>30</v>
      </c>
      <c r="D634" s="40">
        <v>128</v>
      </c>
      <c r="E634" s="40">
        <v>27</v>
      </c>
      <c r="F634" s="40">
        <v>101</v>
      </c>
      <c r="G634" s="40">
        <v>81</v>
      </c>
      <c r="H634" s="40">
        <v>20</v>
      </c>
    </row>
    <row r="635" spans="1:8">
      <c r="A635" s="3" t="s">
        <v>1089</v>
      </c>
      <c r="B635" s="3" t="s">
        <v>1058</v>
      </c>
      <c r="C635" s="3" t="s">
        <v>32</v>
      </c>
      <c r="D635" s="40">
        <v>355</v>
      </c>
      <c r="E635" s="40">
        <v>96</v>
      </c>
      <c r="F635" s="40">
        <v>259</v>
      </c>
      <c r="G635" s="40">
        <v>194</v>
      </c>
      <c r="H635" s="40">
        <v>65</v>
      </c>
    </row>
    <row r="636" spans="1:8">
      <c r="A636" s="3" t="s">
        <v>1090</v>
      </c>
      <c r="B636" s="3" t="s">
        <v>1058</v>
      </c>
      <c r="C636" s="3" t="s">
        <v>540</v>
      </c>
      <c r="D636" s="40">
        <v>416</v>
      </c>
      <c r="E636" s="40">
        <v>86</v>
      </c>
      <c r="F636" s="40">
        <v>330</v>
      </c>
      <c r="G636" s="40">
        <v>247</v>
      </c>
      <c r="H636" s="40">
        <v>83</v>
      </c>
    </row>
    <row r="637" spans="1:8">
      <c r="A637" s="3" t="s">
        <v>1091</v>
      </c>
      <c r="B637" s="3" t="s">
        <v>1058</v>
      </c>
      <c r="C637" s="3" t="s">
        <v>788</v>
      </c>
      <c r="D637" s="40">
        <v>715</v>
      </c>
      <c r="E637" s="40">
        <v>194</v>
      </c>
      <c r="F637" s="40">
        <v>521</v>
      </c>
      <c r="G637" s="40">
        <v>358</v>
      </c>
      <c r="H637" s="40">
        <v>163</v>
      </c>
    </row>
    <row r="638" spans="1:8">
      <c r="A638" s="3" t="s">
        <v>1092</v>
      </c>
      <c r="B638" s="3" t="s">
        <v>1058</v>
      </c>
      <c r="C638" s="3" t="s">
        <v>258</v>
      </c>
      <c r="D638" s="40">
        <v>291</v>
      </c>
      <c r="E638" s="40">
        <v>79</v>
      </c>
      <c r="F638" s="40">
        <v>212</v>
      </c>
      <c r="G638" s="40">
        <v>136</v>
      </c>
      <c r="H638" s="40">
        <v>76</v>
      </c>
    </row>
    <row r="639" spans="1:8">
      <c r="A639" s="3" t="s">
        <v>1093</v>
      </c>
      <c r="B639" s="3" t="s">
        <v>1058</v>
      </c>
      <c r="C639" s="3" t="s">
        <v>52</v>
      </c>
      <c r="D639" s="40">
        <v>1233</v>
      </c>
      <c r="E639" s="40">
        <v>362</v>
      </c>
      <c r="F639" s="40">
        <v>871</v>
      </c>
      <c r="G639" s="40">
        <v>607</v>
      </c>
      <c r="H639" s="40">
        <v>264</v>
      </c>
    </row>
    <row r="640" spans="1:8">
      <c r="A640" s="3" t="s">
        <v>1094</v>
      </c>
      <c r="B640" s="3" t="s">
        <v>1058</v>
      </c>
      <c r="C640" s="3" t="s">
        <v>1095</v>
      </c>
      <c r="D640" s="40">
        <v>114</v>
      </c>
      <c r="E640" s="40">
        <v>37</v>
      </c>
      <c r="F640" s="40">
        <v>77</v>
      </c>
      <c r="G640" s="40" t="s">
        <v>4351</v>
      </c>
      <c r="H640" s="40" t="s">
        <v>4351</v>
      </c>
    </row>
    <row r="641" spans="1:8">
      <c r="A641" s="3" t="s">
        <v>1096</v>
      </c>
      <c r="B641" s="3" t="s">
        <v>1058</v>
      </c>
      <c r="C641" s="3" t="s">
        <v>561</v>
      </c>
      <c r="D641" s="40">
        <v>150</v>
      </c>
      <c r="E641" s="40">
        <v>29</v>
      </c>
      <c r="F641" s="40">
        <v>121</v>
      </c>
      <c r="G641" s="40">
        <v>87</v>
      </c>
      <c r="H641" s="40">
        <v>34</v>
      </c>
    </row>
    <row r="642" spans="1:8">
      <c r="A642" s="3" t="s">
        <v>1097</v>
      </c>
      <c r="B642" s="3" t="s">
        <v>1058</v>
      </c>
      <c r="C642" s="3" t="s">
        <v>947</v>
      </c>
      <c r="D642" s="40">
        <v>329</v>
      </c>
      <c r="E642" s="40">
        <v>101</v>
      </c>
      <c r="F642" s="40">
        <v>228</v>
      </c>
      <c r="G642" s="40">
        <v>183</v>
      </c>
      <c r="H642" s="40">
        <v>45</v>
      </c>
    </row>
    <row r="643" spans="1:8">
      <c r="A643" s="3" t="s">
        <v>1098</v>
      </c>
      <c r="B643" s="3" t="s">
        <v>1058</v>
      </c>
      <c r="C643" s="3" t="s">
        <v>1099</v>
      </c>
      <c r="D643" s="40">
        <v>579</v>
      </c>
      <c r="E643" s="40">
        <v>131</v>
      </c>
      <c r="F643" s="40">
        <v>448</v>
      </c>
      <c r="G643" s="40">
        <v>337</v>
      </c>
      <c r="H643" s="40">
        <v>111</v>
      </c>
    </row>
    <row r="644" spans="1:8">
      <c r="A644" s="3" t="s">
        <v>1100</v>
      </c>
      <c r="B644" s="3" t="s">
        <v>1058</v>
      </c>
      <c r="C644" s="3" t="s">
        <v>1101</v>
      </c>
      <c r="D644" s="40">
        <v>477</v>
      </c>
      <c r="E644" s="40">
        <v>120</v>
      </c>
      <c r="F644" s="40">
        <v>357</v>
      </c>
      <c r="G644" s="40">
        <v>262</v>
      </c>
      <c r="H644" s="40">
        <v>95</v>
      </c>
    </row>
    <row r="645" spans="1:8">
      <c r="A645" s="3" t="s">
        <v>1102</v>
      </c>
      <c r="B645" s="3" t="s">
        <v>1058</v>
      </c>
      <c r="C645" s="3" t="s">
        <v>1103</v>
      </c>
      <c r="D645" s="40">
        <v>1482</v>
      </c>
      <c r="E645" s="40">
        <v>446</v>
      </c>
      <c r="F645" s="40">
        <v>1036</v>
      </c>
      <c r="G645" s="40">
        <v>802</v>
      </c>
      <c r="H645" s="40">
        <v>234</v>
      </c>
    </row>
    <row r="646" spans="1:8">
      <c r="A646" s="3" t="s">
        <v>1104</v>
      </c>
      <c r="B646" s="3" t="s">
        <v>1058</v>
      </c>
      <c r="C646" s="3" t="s">
        <v>1105</v>
      </c>
      <c r="D646" s="40">
        <v>187</v>
      </c>
      <c r="E646" s="40">
        <v>50</v>
      </c>
      <c r="F646" s="40">
        <v>137</v>
      </c>
      <c r="G646" s="40">
        <v>99</v>
      </c>
      <c r="H646" s="40">
        <v>38</v>
      </c>
    </row>
    <row r="647" spans="1:8">
      <c r="A647" s="3" t="s">
        <v>1106</v>
      </c>
      <c r="B647" s="3" t="s">
        <v>1058</v>
      </c>
      <c r="C647" s="3" t="s">
        <v>62</v>
      </c>
      <c r="D647" s="40">
        <v>439</v>
      </c>
      <c r="E647" s="40">
        <v>114</v>
      </c>
      <c r="F647" s="40">
        <v>325</v>
      </c>
      <c r="G647" s="40">
        <v>257</v>
      </c>
      <c r="H647" s="40">
        <v>68</v>
      </c>
    </row>
    <row r="648" spans="1:8">
      <c r="A648" s="3" t="s">
        <v>1107</v>
      </c>
      <c r="B648" s="3" t="s">
        <v>1058</v>
      </c>
      <c r="C648" s="3" t="s">
        <v>587</v>
      </c>
      <c r="D648" s="40">
        <v>237</v>
      </c>
      <c r="E648" s="40">
        <v>60</v>
      </c>
      <c r="F648" s="40">
        <v>177</v>
      </c>
      <c r="G648" s="40">
        <v>134</v>
      </c>
      <c r="H648" s="40">
        <v>43</v>
      </c>
    </row>
    <row r="649" spans="1:8">
      <c r="A649" s="3" t="s">
        <v>1108</v>
      </c>
      <c r="B649" s="3" t="s">
        <v>1058</v>
      </c>
      <c r="C649" s="3" t="s">
        <v>64</v>
      </c>
      <c r="D649" s="40">
        <v>155</v>
      </c>
      <c r="E649" s="40">
        <v>44</v>
      </c>
      <c r="F649" s="40">
        <v>111</v>
      </c>
      <c r="G649" s="40">
        <v>82</v>
      </c>
      <c r="H649" s="40">
        <v>29</v>
      </c>
    </row>
    <row r="650" spans="1:8">
      <c r="A650" s="3" t="s">
        <v>1109</v>
      </c>
      <c r="B650" s="3" t="s">
        <v>1058</v>
      </c>
      <c r="C650" s="3" t="s">
        <v>1110</v>
      </c>
      <c r="D650" s="40">
        <v>152</v>
      </c>
      <c r="E650" s="40">
        <v>39</v>
      </c>
      <c r="F650" s="40">
        <v>113</v>
      </c>
      <c r="G650" s="40">
        <v>80</v>
      </c>
      <c r="H650" s="40">
        <v>33</v>
      </c>
    </row>
    <row r="651" spans="1:8">
      <c r="A651" s="3" t="s">
        <v>1111</v>
      </c>
      <c r="B651" s="3" t="s">
        <v>1058</v>
      </c>
      <c r="C651" s="3" t="s">
        <v>68</v>
      </c>
      <c r="D651" s="40">
        <v>157</v>
      </c>
      <c r="E651" s="40">
        <v>41</v>
      </c>
      <c r="F651" s="40">
        <v>116</v>
      </c>
      <c r="G651" s="40">
        <v>75</v>
      </c>
      <c r="H651" s="40">
        <v>41</v>
      </c>
    </row>
    <row r="652" spans="1:8">
      <c r="A652" s="3" t="s">
        <v>1112</v>
      </c>
      <c r="B652" s="3" t="s">
        <v>1058</v>
      </c>
      <c r="C652" s="3" t="s">
        <v>815</v>
      </c>
      <c r="D652" s="40">
        <v>151</v>
      </c>
      <c r="E652" s="40">
        <v>38</v>
      </c>
      <c r="F652" s="40">
        <v>113</v>
      </c>
      <c r="G652" s="40">
        <v>91</v>
      </c>
      <c r="H652" s="40">
        <v>22</v>
      </c>
    </row>
    <row r="653" spans="1:8">
      <c r="A653" s="3" t="s">
        <v>1113</v>
      </c>
      <c r="B653" s="3" t="s">
        <v>1058</v>
      </c>
      <c r="C653" s="3" t="s">
        <v>1114</v>
      </c>
      <c r="D653" s="40">
        <v>237</v>
      </c>
      <c r="E653" s="40">
        <v>50</v>
      </c>
      <c r="F653" s="40">
        <v>187</v>
      </c>
      <c r="G653" s="40">
        <v>136</v>
      </c>
      <c r="H653" s="40">
        <v>51</v>
      </c>
    </row>
    <row r="654" spans="1:8">
      <c r="A654" s="3" t="s">
        <v>1115</v>
      </c>
      <c r="B654" s="3" t="s">
        <v>1058</v>
      </c>
      <c r="C654" s="3" t="s">
        <v>408</v>
      </c>
      <c r="D654" s="40">
        <v>258</v>
      </c>
      <c r="E654" s="40">
        <v>47</v>
      </c>
      <c r="F654" s="40">
        <v>211</v>
      </c>
      <c r="G654" s="40">
        <v>156</v>
      </c>
      <c r="H654" s="40">
        <v>55</v>
      </c>
    </row>
    <row r="655" spans="1:8">
      <c r="A655" s="3" t="s">
        <v>1116</v>
      </c>
      <c r="B655" s="3" t="s">
        <v>1058</v>
      </c>
      <c r="C655" s="3" t="s">
        <v>610</v>
      </c>
      <c r="D655" s="40">
        <v>192</v>
      </c>
      <c r="E655" s="40">
        <v>45</v>
      </c>
      <c r="F655" s="40">
        <v>147</v>
      </c>
      <c r="G655" s="40">
        <v>98</v>
      </c>
      <c r="H655" s="40">
        <v>49</v>
      </c>
    </row>
    <row r="656" spans="1:8">
      <c r="A656" s="3" t="s">
        <v>1117</v>
      </c>
      <c r="B656" s="3" t="s">
        <v>1058</v>
      </c>
      <c r="C656" s="3" t="s">
        <v>819</v>
      </c>
      <c r="D656" s="40">
        <v>359</v>
      </c>
      <c r="E656" s="40">
        <v>95</v>
      </c>
      <c r="F656" s="40">
        <v>264</v>
      </c>
      <c r="G656" s="40">
        <v>183</v>
      </c>
      <c r="H656" s="40">
        <v>81</v>
      </c>
    </row>
    <row r="657" spans="1:8">
      <c r="A657" s="3" t="s">
        <v>1118</v>
      </c>
      <c r="B657" s="3" t="s">
        <v>1058</v>
      </c>
      <c r="C657" s="3" t="s">
        <v>965</v>
      </c>
      <c r="D657" s="40">
        <v>327</v>
      </c>
      <c r="E657" s="40">
        <v>79</v>
      </c>
      <c r="F657" s="40">
        <v>248</v>
      </c>
      <c r="G657" s="40">
        <v>169</v>
      </c>
      <c r="H657" s="40">
        <v>79</v>
      </c>
    </row>
    <row r="658" spans="1:8">
      <c r="A658" s="3" t="s">
        <v>1119</v>
      </c>
      <c r="B658" s="3" t="s">
        <v>1058</v>
      </c>
      <c r="C658" s="3" t="s">
        <v>72</v>
      </c>
      <c r="D658" s="40">
        <v>282</v>
      </c>
      <c r="E658" s="40">
        <v>81</v>
      </c>
      <c r="F658" s="40">
        <v>201</v>
      </c>
      <c r="G658" s="40">
        <v>144</v>
      </c>
      <c r="H658" s="40">
        <v>57</v>
      </c>
    </row>
    <row r="659" spans="1:8">
      <c r="A659" s="3" t="s">
        <v>1120</v>
      </c>
      <c r="B659" s="3" t="s">
        <v>1058</v>
      </c>
      <c r="C659" s="3" t="s">
        <v>283</v>
      </c>
      <c r="D659" s="40">
        <v>323</v>
      </c>
      <c r="E659" s="40">
        <v>57</v>
      </c>
      <c r="F659" s="40">
        <v>266</v>
      </c>
      <c r="G659" s="40">
        <v>223</v>
      </c>
      <c r="H659" s="40">
        <v>43</v>
      </c>
    </row>
    <row r="660" spans="1:8">
      <c r="A660" s="3" t="s">
        <v>1121</v>
      </c>
      <c r="B660" s="3" t="s">
        <v>1058</v>
      </c>
      <c r="C660" s="3" t="s">
        <v>1122</v>
      </c>
      <c r="D660" s="40">
        <v>154</v>
      </c>
      <c r="E660" s="40">
        <v>50</v>
      </c>
      <c r="F660" s="40">
        <v>104</v>
      </c>
      <c r="G660" s="40">
        <v>72</v>
      </c>
      <c r="H660" s="40">
        <v>32</v>
      </c>
    </row>
    <row r="661" spans="1:8">
      <c r="A661" s="3" t="s">
        <v>1123</v>
      </c>
      <c r="B661" s="3" t="s">
        <v>1058</v>
      </c>
      <c r="C661" s="3" t="s">
        <v>1124</v>
      </c>
      <c r="D661" s="40">
        <v>144</v>
      </c>
      <c r="E661" s="40">
        <v>17</v>
      </c>
      <c r="F661" s="40">
        <v>127</v>
      </c>
      <c r="G661" s="40">
        <v>97</v>
      </c>
      <c r="H661" s="40">
        <v>30</v>
      </c>
    </row>
    <row r="662" spans="1:8">
      <c r="A662" s="3" t="s">
        <v>1125</v>
      </c>
      <c r="B662" s="3" t="s">
        <v>1058</v>
      </c>
      <c r="C662" s="3" t="s">
        <v>1126</v>
      </c>
      <c r="D662" s="40">
        <v>306</v>
      </c>
      <c r="E662" s="40">
        <v>79</v>
      </c>
      <c r="F662" s="40">
        <v>227</v>
      </c>
      <c r="G662" s="40">
        <v>159</v>
      </c>
      <c r="H662" s="40">
        <v>68</v>
      </c>
    </row>
    <row r="663" spans="1:8">
      <c r="A663" s="3" t="s">
        <v>1127</v>
      </c>
      <c r="B663" s="3" t="s">
        <v>1058</v>
      </c>
      <c r="C663" s="3" t="s">
        <v>76</v>
      </c>
      <c r="D663" s="40">
        <v>388</v>
      </c>
      <c r="E663" s="40">
        <v>84</v>
      </c>
      <c r="F663" s="40">
        <v>304</v>
      </c>
      <c r="G663" s="40">
        <v>236</v>
      </c>
      <c r="H663" s="40">
        <v>68</v>
      </c>
    </row>
    <row r="664" spans="1:8">
      <c r="A664" s="3" t="s">
        <v>1128</v>
      </c>
      <c r="B664" s="3" t="s">
        <v>1058</v>
      </c>
      <c r="C664" s="3" t="s">
        <v>625</v>
      </c>
      <c r="D664" s="40">
        <v>520</v>
      </c>
      <c r="E664" s="40">
        <v>133</v>
      </c>
      <c r="F664" s="40">
        <v>387</v>
      </c>
      <c r="G664" s="40">
        <v>259</v>
      </c>
      <c r="H664" s="40">
        <v>128</v>
      </c>
    </row>
    <row r="665" spans="1:8">
      <c r="A665" s="3" t="s">
        <v>1129</v>
      </c>
      <c r="B665" s="3" t="s">
        <v>1058</v>
      </c>
      <c r="C665" s="3" t="s">
        <v>78</v>
      </c>
      <c r="D665" s="40">
        <v>423</v>
      </c>
      <c r="E665" s="40">
        <v>107</v>
      </c>
      <c r="F665" s="40">
        <v>316</v>
      </c>
      <c r="G665" s="40">
        <v>247</v>
      </c>
      <c r="H665" s="40">
        <v>69</v>
      </c>
    </row>
    <row r="666" spans="1:8">
      <c r="A666" s="3" t="s">
        <v>1130</v>
      </c>
      <c r="B666" s="3" t="s">
        <v>1058</v>
      </c>
      <c r="C666" s="3" t="s">
        <v>291</v>
      </c>
      <c r="D666" s="40">
        <v>2208</v>
      </c>
      <c r="E666" s="40">
        <v>607</v>
      </c>
      <c r="F666" s="40">
        <v>1601</v>
      </c>
      <c r="G666" s="40">
        <v>1136</v>
      </c>
      <c r="H666" s="40">
        <v>465</v>
      </c>
    </row>
    <row r="667" spans="1:8">
      <c r="A667" s="3" t="s">
        <v>1131</v>
      </c>
      <c r="B667" s="3" t="s">
        <v>1058</v>
      </c>
      <c r="C667" s="3" t="s">
        <v>633</v>
      </c>
      <c r="D667" s="40">
        <v>364</v>
      </c>
      <c r="E667" s="40">
        <v>104</v>
      </c>
      <c r="F667" s="40">
        <v>260</v>
      </c>
      <c r="G667" s="40">
        <v>191</v>
      </c>
      <c r="H667" s="40">
        <v>69</v>
      </c>
    </row>
    <row r="668" spans="1:8">
      <c r="A668" s="3" t="s">
        <v>1132</v>
      </c>
      <c r="B668" s="3" t="s">
        <v>1058</v>
      </c>
      <c r="C668" s="3" t="s">
        <v>1133</v>
      </c>
      <c r="D668" s="40">
        <v>195</v>
      </c>
      <c r="E668" s="40">
        <v>39</v>
      </c>
      <c r="F668" s="40">
        <v>156</v>
      </c>
      <c r="G668" s="40">
        <v>102</v>
      </c>
      <c r="H668" s="40">
        <v>54</v>
      </c>
    </row>
    <row r="669" spans="1:8">
      <c r="A669" s="3" t="s">
        <v>1134</v>
      </c>
      <c r="B669" s="3" t="s">
        <v>1058</v>
      </c>
      <c r="C669" s="3" t="s">
        <v>1135</v>
      </c>
      <c r="D669" s="40">
        <v>297</v>
      </c>
      <c r="E669" s="40">
        <v>66</v>
      </c>
      <c r="F669" s="40">
        <v>231</v>
      </c>
      <c r="G669" s="40">
        <v>183</v>
      </c>
      <c r="H669" s="40">
        <v>48</v>
      </c>
    </row>
    <row r="670" spans="1:8">
      <c r="A670" s="3" t="s">
        <v>1136</v>
      </c>
      <c r="B670" s="3" t="s">
        <v>1058</v>
      </c>
      <c r="C670" s="3" t="s">
        <v>86</v>
      </c>
      <c r="D670" s="40">
        <v>527</v>
      </c>
      <c r="E670" s="40">
        <v>132</v>
      </c>
      <c r="F670" s="40">
        <v>395</v>
      </c>
      <c r="G670" s="40">
        <v>293</v>
      </c>
      <c r="H670" s="40">
        <v>102</v>
      </c>
    </row>
    <row r="671" spans="1:8">
      <c r="A671" s="3" t="s">
        <v>1137</v>
      </c>
      <c r="B671" s="3" t="s">
        <v>1058</v>
      </c>
      <c r="C671" s="3" t="s">
        <v>1138</v>
      </c>
      <c r="D671" s="40">
        <v>3079</v>
      </c>
      <c r="E671" s="40">
        <v>898</v>
      </c>
      <c r="F671" s="40">
        <v>2181</v>
      </c>
      <c r="G671" s="40">
        <v>1524</v>
      </c>
      <c r="H671" s="40">
        <v>657</v>
      </c>
    </row>
    <row r="672" spans="1:8">
      <c r="A672" s="3" t="s">
        <v>1139</v>
      </c>
      <c r="B672" s="3" t="s">
        <v>1058</v>
      </c>
      <c r="C672" s="3" t="s">
        <v>1140</v>
      </c>
      <c r="D672" s="40">
        <v>164</v>
      </c>
      <c r="E672" s="40">
        <v>50</v>
      </c>
      <c r="F672" s="40">
        <v>114</v>
      </c>
      <c r="G672" s="40">
        <v>80</v>
      </c>
      <c r="H672" s="40">
        <v>34</v>
      </c>
    </row>
    <row r="673" spans="1:8">
      <c r="A673" s="3" t="s">
        <v>1141</v>
      </c>
      <c r="B673" s="3" t="s">
        <v>1058</v>
      </c>
      <c r="C673" s="3" t="s">
        <v>1142</v>
      </c>
      <c r="D673" s="40">
        <v>106</v>
      </c>
      <c r="E673" s="40">
        <v>23</v>
      </c>
      <c r="F673" s="40">
        <v>83</v>
      </c>
      <c r="G673" s="40">
        <v>63</v>
      </c>
      <c r="H673" s="40">
        <v>20</v>
      </c>
    </row>
    <row r="674" spans="1:8">
      <c r="A674" s="3" t="s">
        <v>1143</v>
      </c>
      <c r="B674" s="3" t="s">
        <v>1058</v>
      </c>
      <c r="C674" s="3" t="s">
        <v>1144</v>
      </c>
      <c r="D674" s="40">
        <v>240</v>
      </c>
      <c r="E674" s="40">
        <v>59</v>
      </c>
      <c r="F674" s="40">
        <v>181</v>
      </c>
      <c r="G674" s="40">
        <v>138</v>
      </c>
      <c r="H674" s="40">
        <v>43</v>
      </c>
    </row>
    <row r="675" spans="1:8">
      <c r="A675" s="3" t="s">
        <v>1145</v>
      </c>
      <c r="B675" s="3" t="s">
        <v>1058</v>
      </c>
      <c r="C675" s="3" t="s">
        <v>94</v>
      </c>
      <c r="D675" s="40">
        <v>293</v>
      </c>
      <c r="E675" s="40">
        <v>55</v>
      </c>
      <c r="F675" s="40">
        <v>238</v>
      </c>
      <c r="G675" s="40">
        <v>157</v>
      </c>
      <c r="H675" s="40">
        <v>81</v>
      </c>
    </row>
    <row r="676" spans="1:8">
      <c r="A676" s="3" t="s">
        <v>1146</v>
      </c>
      <c r="B676" s="3" t="s">
        <v>1058</v>
      </c>
      <c r="C676" s="3" t="s">
        <v>1147</v>
      </c>
      <c r="D676" s="40">
        <v>274</v>
      </c>
      <c r="E676" s="40">
        <v>58</v>
      </c>
      <c r="F676" s="40">
        <v>216</v>
      </c>
      <c r="G676" s="40">
        <v>175</v>
      </c>
      <c r="H676" s="40">
        <v>41</v>
      </c>
    </row>
    <row r="677" spans="1:8">
      <c r="A677" s="3" t="s">
        <v>1148</v>
      </c>
      <c r="B677" s="3" t="s">
        <v>1058</v>
      </c>
      <c r="C677" s="3" t="s">
        <v>98</v>
      </c>
      <c r="D677" s="40">
        <v>448</v>
      </c>
      <c r="E677" s="40">
        <v>96</v>
      </c>
      <c r="F677" s="40">
        <v>352</v>
      </c>
      <c r="G677" s="40">
        <v>259</v>
      </c>
      <c r="H677" s="40">
        <v>93</v>
      </c>
    </row>
    <row r="678" spans="1:8">
      <c r="A678" s="3" t="s">
        <v>1149</v>
      </c>
      <c r="B678" s="3" t="s">
        <v>1058</v>
      </c>
      <c r="C678" s="3" t="s">
        <v>100</v>
      </c>
      <c r="D678" s="40">
        <v>511</v>
      </c>
      <c r="E678" s="40">
        <v>126</v>
      </c>
      <c r="F678" s="40">
        <v>385</v>
      </c>
      <c r="G678" s="40">
        <v>280</v>
      </c>
      <c r="H678" s="40">
        <v>105</v>
      </c>
    </row>
    <row r="679" spans="1:8">
      <c r="A679" s="3" t="s">
        <v>1150</v>
      </c>
      <c r="B679" s="3" t="s">
        <v>1058</v>
      </c>
      <c r="C679" s="3" t="s">
        <v>1151</v>
      </c>
      <c r="D679" s="40">
        <v>216</v>
      </c>
      <c r="E679" s="40">
        <v>57</v>
      </c>
      <c r="F679" s="40">
        <v>159</v>
      </c>
      <c r="G679" s="40">
        <v>117</v>
      </c>
      <c r="H679" s="40">
        <v>42</v>
      </c>
    </row>
    <row r="680" spans="1:8">
      <c r="A680" s="3" t="s">
        <v>1152</v>
      </c>
      <c r="B680" s="3" t="s">
        <v>1058</v>
      </c>
      <c r="C680" s="3" t="s">
        <v>658</v>
      </c>
      <c r="D680" s="40">
        <v>149</v>
      </c>
      <c r="E680" s="40">
        <v>45</v>
      </c>
      <c r="F680" s="40">
        <v>104</v>
      </c>
      <c r="G680" s="40">
        <v>79</v>
      </c>
      <c r="H680" s="40">
        <v>25</v>
      </c>
    </row>
    <row r="681" spans="1:8">
      <c r="A681" s="3" t="s">
        <v>1153</v>
      </c>
      <c r="B681" s="3" t="s">
        <v>1058</v>
      </c>
      <c r="C681" s="3" t="s">
        <v>1154</v>
      </c>
      <c r="D681" s="40">
        <v>175</v>
      </c>
      <c r="E681" s="40">
        <v>44</v>
      </c>
      <c r="F681" s="40">
        <v>131</v>
      </c>
      <c r="G681" s="40">
        <v>79</v>
      </c>
      <c r="H681" s="40">
        <v>52</v>
      </c>
    </row>
    <row r="682" spans="1:8">
      <c r="A682" s="3" t="s">
        <v>1155</v>
      </c>
      <c r="B682" s="3" t="s">
        <v>1058</v>
      </c>
      <c r="C682" s="3" t="s">
        <v>104</v>
      </c>
      <c r="D682" s="40">
        <v>112</v>
      </c>
      <c r="E682" s="40">
        <v>24</v>
      </c>
      <c r="F682" s="40">
        <v>88</v>
      </c>
      <c r="G682" s="40">
        <v>70</v>
      </c>
      <c r="H682" s="40">
        <v>18</v>
      </c>
    </row>
    <row r="683" spans="1:8">
      <c r="A683" s="3" t="s">
        <v>1156</v>
      </c>
      <c r="B683" s="3" t="s">
        <v>1058</v>
      </c>
      <c r="C683" s="3" t="s">
        <v>106</v>
      </c>
      <c r="D683" s="40">
        <v>159</v>
      </c>
      <c r="E683" s="40">
        <v>25</v>
      </c>
      <c r="F683" s="40">
        <v>134</v>
      </c>
      <c r="G683" s="40">
        <v>98</v>
      </c>
      <c r="H683" s="40">
        <v>36</v>
      </c>
    </row>
    <row r="684" spans="1:8">
      <c r="A684" s="3" t="s">
        <v>1157</v>
      </c>
      <c r="B684" s="3" t="s">
        <v>1058</v>
      </c>
      <c r="C684" s="3" t="s">
        <v>1158</v>
      </c>
      <c r="D684" s="40">
        <v>642</v>
      </c>
      <c r="E684" s="40">
        <v>182</v>
      </c>
      <c r="F684" s="40">
        <v>460</v>
      </c>
      <c r="G684" s="40">
        <v>312</v>
      </c>
      <c r="H684" s="40">
        <v>148</v>
      </c>
    </row>
    <row r="685" spans="1:8">
      <c r="A685" s="3" t="s">
        <v>1159</v>
      </c>
      <c r="B685" s="3" t="s">
        <v>1058</v>
      </c>
      <c r="C685" s="3" t="s">
        <v>1160</v>
      </c>
      <c r="D685" s="40">
        <v>225</v>
      </c>
      <c r="E685" s="40">
        <v>68</v>
      </c>
      <c r="F685" s="40">
        <v>157</v>
      </c>
      <c r="G685" s="40">
        <v>108</v>
      </c>
      <c r="H685" s="40">
        <v>49</v>
      </c>
    </row>
    <row r="686" spans="1:8">
      <c r="A686" s="3" t="s">
        <v>1161</v>
      </c>
      <c r="B686" s="3" t="s">
        <v>1058</v>
      </c>
      <c r="C686" s="3" t="s">
        <v>453</v>
      </c>
      <c r="D686" s="40">
        <v>116</v>
      </c>
      <c r="E686" s="40">
        <v>31</v>
      </c>
      <c r="F686" s="40">
        <v>85</v>
      </c>
      <c r="G686" s="40">
        <v>56</v>
      </c>
      <c r="H686" s="40">
        <v>29</v>
      </c>
    </row>
    <row r="687" spans="1:8">
      <c r="A687" s="3" t="s">
        <v>1162</v>
      </c>
      <c r="B687" s="3" t="s">
        <v>1058</v>
      </c>
      <c r="C687" s="3" t="s">
        <v>1163</v>
      </c>
      <c r="D687" s="40">
        <v>289</v>
      </c>
      <c r="E687" s="40">
        <v>82</v>
      </c>
      <c r="F687" s="40">
        <v>207</v>
      </c>
      <c r="G687" s="40">
        <v>139</v>
      </c>
      <c r="H687" s="40">
        <v>68</v>
      </c>
    </row>
    <row r="688" spans="1:8">
      <c r="A688" s="3" t="s">
        <v>1164</v>
      </c>
      <c r="B688" s="3" t="s">
        <v>1058</v>
      </c>
      <c r="C688" s="3" t="s">
        <v>1165</v>
      </c>
      <c r="D688" s="40">
        <v>190</v>
      </c>
      <c r="E688" s="40">
        <v>60</v>
      </c>
      <c r="F688" s="40">
        <v>130</v>
      </c>
      <c r="G688" s="40">
        <v>88</v>
      </c>
      <c r="H688" s="40">
        <v>42</v>
      </c>
    </row>
    <row r="689" spans="1:8">
      <c r="A689" s="3" t="s">
        <v>1166</v>
      </c>
      <c r="B689" s="3" t="s">
        <v>1058</v>
      </c>
      <c r="C689" s="3" t="s">
        <v>1167</v>
      </c>
      <c r="D689" s="40">
        <v>471</v>
      </c>
      <c r="E689" s="40">
        <v>117</v>
      </c>
      <c r="F689" s="40">
        <v>354</v>
      </c>
      <c r="G689" s="40">
        <v>254</v>
      </c>
      <c r="H689" s="40">
        <v>100</v>
      </c>
    </row>
    <row r="690" spans="1:8">
      <c r="A690" s="3" t="s">
        <v>1168</v>
      </c>
      <c r="B690" s="3" t="s">
        <v>1058</v>
      </c>
      <c r="C690" s="3" t="s">
        <v>1169</v>
      </c>
      <c r="D690" s="40">
        <v>135</v>
      </c>
      <c r="E690" s="40">
        <v>32</v>
      </c>
      <c r="F690" s="40">
        <v>103</v>
      </c>
      <c r="G690" s="40">
        <v>71</v>
      </c>
      <c r="H690" s="40">
        <v>32</v>
      </c>
    </row>
    <row r="691" spans="1:8">
      <c r="A691" s="3" t="s">
        <v>1170</v>
      </c>
      <c r="B691" s="3" t="s">
        <v>1058</v>
      </c>
      <c r="C691" s="3" t="s">
        <v>325</v>
      </c>
      <c r="D691" s="40">
        <v>6741</v>
      </c>
      <c r="E691" s="40">
        <v>1992</v>
      </c>
      <c r="F691" s="40">
        <v>4749</v>
      </c>
      <c r="G691" s="40">
        <v>3126</v>
      </c>
      <c r="H691" s="40">
        <v>1623</v>
      </c>
    </row>
    <row r="692" spans="1:8">
      <c r="A692" s="3" t="s">
        <v>1171</v>
      </c>
      <c r="B692" s="3" t="s">
        <v>1058</v>
      </c>
      <c r="C692" s="3" t="s">
        <v>1172</v>
      </c>
      <c r="D692" s="40">
        <v>1363</v>
      </c>
      <c r="E692" s="40">
        <v>422</v>
      </c>
      <c r="F692" s="40">
        <v>941</v>
      </c>
      <c r="G692" s="40">
        <v>631</v>
      </c>
      <c r="H692" s="40">
        <v>310</v>
      </c>
    </row>
    <row r="693" spans="1:8">
      <c r="A693" s="3" t="s">
        <v>1173</v>
      </c>
      <c r="B693" s="3" t="s">
        <v>1058</v>
      </c>
      <c r="C693" s="3" t="s">
        <v>1174</v>
      </c>
      <c r="D693" s="40">
        <v>312</v>
      </c>
      <c r="E693" s="40">
        <v>74</v>
      </c>
      <c r="F693" s="40">
        <v>238</v>
      </c>
      <c r="G693" s="40">
        <v>165</v>
      </c>
      <c r="H693" s="40">
        <v>73</v>
      </c>
    </row>
    <row r="694" spans="1:8">
      <c r="A694" s="3" t="s">
        <v>1175</v>
      </c>
      <c r="B694" s="3" t="s">
        <v>1058</v>
      </c>
      <c r="C694" s="3" t="s">
        <v>1176</v>
      </c>
      <c r="D694" s="40">
        <v>136</v>
      </c>
      <c r="E694" s="40">
        <v>35</v>
      </c>
      <c r="F694" s="40">
        <v>101</v>
      </c>
      <c r="G694" s="40">
        <v>79</v>
      </c>
      <c r="H694" s="40">
        <v>22</v>
      </c>
    </row>
    <row r="695" spans="1:8">
      <c r="A695" s="3" t="s">
        <v>1177</v>
      </c>
      <c r="B695" s="3" t="s">
        <v>1058</v>
      </c>
      <c r="C695" s="3" t="s">
        <v>1178</v>
      </c>
      <c r="D695" s="40">
        <v>225</v>
      </c>
      <c r="E695" s="40">
        <v>56</v>
      </c>
      <c r="F695" s="40">
        <v>169</v>
      </c>
      <c r="G695" s="40">
        <v>121</v>
      </c>
      <c r="H695" s="40">
        <v>48</v>
      </c>
    </row>
    <row r="696" spans="1:8">
      <c r="A696" s="3" t="s">
        <v>1179</v>
      </c>
      <c r="B696" s="3" t="s">
        <v>1058</v>
      </c>
      <c r="C696" s="3" t="s">
        <v>338</v>
      </c>
      <c r="D696" s="40">
        <v>2708</v>
      </c>
      <c r="E696" s="40">
        <v>731</v>
      </c>
      <c r="F696" s="40">
        <v>1977</v>
      </c>
      <c r="G696" s="40">
        <v>1376</v>
      </c>
      <c r="H696" s="40">
        <v>601</v>
      </c>
    </row>
    <row r="697" spans="1:8">
      <c r="A697" s="3" t="s">
        <v>1180</v>
      </c>
      <c r="B697" s="3" t="s">
        <v>1058</v>
      </c>
      <c r="C697" s="3" t="s">
        <v>122</v>
      </c>
      <c r="D697" s="40">
        <v>214</v>
      </c>
      <c r="E697" s="40">
        <v>43</v>
      </c>
      <c r="F697" s="40">
        <v>171</v>
      </c>
      <c r="G697" s="40">
        <v>130</v>
      </c>
      <c r="H697" s="40">
        <v>41</v>
      </c>
    </row>
    <row r="698" spans="1:8">
      <c r="A698" s="3" t="s">
        <v>1181</v>
      </c>
      <c r="B698" s="3" t="s">
        <v>1058</v>
      </c>
      <c r="C698" s="3" t="s">
        <v>1182</v>
      </c>
      <c r="D698" s="40">
        <v>487</v>
      </c>
      <c r="E698" s="40">
        <v>129</v>
      </c>
      <c r="F698" s="40">
        <v>358</v>
      </c>
      <c r="G698" s="40">
        <v>264</v>
      </c>
      <c r="H698" s="40">
        <v>94</v>
      </c>
    </row>
    <row r="699" spans="1:8">
      <c r="A699" s="3" t="s">
        <v>1183</v>
      </c>
      <c r="B699" s="3" t="s">
        <v>1058</v>
      </c>
      <c r="C699" s="3" t="s">
        <v>1184</v>
      </c>
      <c r="D699" s="40">
        <v>1035</v>
      </c>
      <c r="E699" s="40">
        <v>265</v>
      </c>
      <c r="F699" s="40">
        <v>770</v>
      </c>
      <c r="G699" s="40">
        <v>554</v>
      </c>
      <c r="H699" s="40">
        <v>216</v>
      </c>
    </row>
    <row r="700" spans="1:8">
      <c r="A700" s="3" t="s">
        <v>1185</v>
      </c>
      <c r="B700" s="3" t="s">
        <v>1058</v>
      </c>
      <c r="C700" s="3" t="s">
        <v>1186</v>
      </c>
      <c r="D700" s="40">
        <v>245</v>
      </c>
      <c r="E700" s="40">
        <v>55</v>
      </c>
      <c r="F700" s="40">
        <v>190</v>
      </c>
      <c r="G700" s="40">
        <v>132</v>
      </c>
      <c r="H700" s="40">
        <v>58</v>
      </c>
    </row>
    <row r="701" spans="1:8">
      <c r="A701" s="3" t="s">
        <v>1187</v>
      </c>
      <c r="B701" s="3" t="s">
        <v>1058</v>
      </c>
      <c r="C701" s="3" t="s">
        <v>477</v>
      </c>
      <c r="D701" s="40">
        <v>138</v>
      </c>
      <c r="E701" s="40">
        <v>36</v>
      </c>
      <c r="F701" s="40">
        <v>102</v>
      </c>
      <c r="G701" s="40" t="s">
        <v>4351</v>
      </c>
      <c r="H701" s="40" t="s">
        <v>4351</v>
      </c>
    </row>
    <row r="702" spans="1:8">
      <c r="A702" s="3" t="s">
        <v>1188</v>
      </c>
      <c r="B702" s="3" t="s">
        <v>1058</v>
      </c>
      <c r="C702" s="3" t="s">
        <v>350</v>
      </c>
      <c r="D702" s="40">
        <v>231</v>
      </c>
      <c r="E702" s="40">
        <v>57</v>
      </c>
      <c r="F702" s="40">
        <v>174</v>
      </c>
      <c r="G702" s="40">
        <v>125</v>
      </c>
      <c r="H702" s="40">
        <v>49</v>
      </c>
    </row>
    <row r="703" spans="1:8">
      <c r="A703" s="3" t="s">
        <v>1189</v>
      </c>
      <c r="B703" s="3" t="s">
        <v>1058</v>
      </c>
      <c r="C703" s="3" t="s">
        <v>352</v>
      </c>
      <c r="D703" s="40">
        <v>136</v>
      </c>
      <c r="E703" s="40">
        <v>28</v>
      </c>
      <c r="F703" s="40">
        <v>108</v>
      </c>
      <c r="G703" s="40">
        <v>74</v>
      </c>
      <c r="H703" s="40">
        <v>34</v>
      </c>
    </row>
    <row r="704" spans="1:8">
      <c r="A704" s="3" t="s">
        <v>1190</v>
      </c>
      <c r="B704" s="3" t="s">
        <v>1058</v>
      </c>
      <c r="C704" s="3" t="s">
        <v>1191</v>
      </c>
      <c r="D704" s="40">
        <v>493</v>
      </c>
      <c r="E704" s="40">
        <v>141</v>
      </c>
      <c r="F704" s="40">
        <v>352</v>
      </c>
      <c r="G704" s="40">
        <v>239</v>
      </c>
      <c r="H704" s="40">
        <v>113</v>
      </c>
    </row>
    <row r="705" spans="1:8">
      <c r="A705" s="3" t="s">
        <v>1192</v>
      </c>
      <c r="B705" s="3" t="s">
        <v>1058</v>
      </c>
      <c r="C705" s="3" t="s">
        <v>738</v>
      </c>
      <c r="D705" s="40">
        <v>677</v>
      </c>
      <c r="E705" s="40">
        <v>207</v>
      </c>
      <c r="F705" s="40">
        <v>470</v>
      </c>
      <c r="G705" s="40">
        <v>355</v>
      </c>
      <c r="H705" s="40">
        <v>115</v>
      </c>
    </row>
    <row r="706" spans="1:8">
      <c r="A706" s="3" t="s">
        <v>1193</v>
      </c>
      <c r="B706" s="3" t="s">
        <v>1058</v>
      </c>
      <c r="C706" s="3" t="s">
        <v>134</v>
      </c>
      <c r="D706" s="40">
        <v>361</v>
      </c>
      <c r="E706" s="40">
        <v>74</v>
      </c>
      <c r="F706" s="40">
        <v>287</v>
      </c>
      <c r="G706" s="40">
        <v>188</v>
      </c>
      <c r="H706" s="40">
        <v>99</v>
      </c>
    </row>
    <row r="707" spans="1:8">
      <c r="A707" s="3" t="s">
        <v>1194</v>
      </c>
      <c r="B707" s="3" t="s">
        <v>1058</v>
      </c>
      <c r="C707" s="3" t="s">
        <v>741</v>
      </c>
      <c r="D707" s="40">
        <v>154</v>
      </c>
      <c r="E707" s="40">
        <v>24</v>
      </c>
      <c r="F707" s="40">
        <v>130</v>
      </c>
      <c r="G707" s="40">
        <v>96</v>
      </c>
      <c r="H707" s="40">
        <v>34</v>
      </c>
    </row>
    <row r="708" spans="1:8">
      <c r="A708" s="3" t="s">
        <v>1195</v>
      </c>
      <c r="B708" s="3" t="s">
        <v>1058</v>
      </c>
      <c r="C708" s="3" t="s">
        <v>743</v>
      </c>
      <c r="D708" s="40">
        <v>529</v>
      </c>
      <c r="E708" s="40">
        <v>136</v>
      </c>
      <c r="F708" s="40">
        <v>393</v>
      </c>
      <c r="G708" s="40">
        <v>270</v>
      </c>
      <c r="H708" s="40">
        <v>123</v>
      </c>
    </row>
    <row r="709" spans="1:8">
      <c r="A709" s="3" t="s">
        <v>1196</v>
      </c>
      <c r="B709" s="3" t="s">
        <v>1058</v>
      </c>
      <c r="C709" s="3" t="s">
        <v>920</v>
      </c>
      <c r="D709" s="40">
        <v>174</v>
      </c>
      <c r="E709" s="40">
        <v>37</v>
      </c>
      <c r="F709" s="40">
        <v>137</v>
      </c>
      <c r="G709" s="40">
        <v>113</v>
      </c>
      <c r="H709" s="40">
        <v>24</v>
      </c>
    </row>
    <row r="710" spans="1:8">
      <c r="A710" s="3" t="s">
        <v>1197</v>
      </c>
      <c r="B710" s="3" t="s">
        <v>1058</v>
      </c>
      <c r="C710" s="3" t="s">
        <v>1198</v>
      </c>
      <c r="D710" s="40">
        <v>789</v>
      </c>
      <c r="E710" s="40">
        <v>159</v>
      </c>
      <c r="F710" s="40">
        <v>630</v>
      </c>
      <c r="G710" s="40">
        <v>556</v>
      </c>
      <c r="H710" s="40">
        <v>74</v>
      </c>
    </row>
    <row r="711" spans="1:8">
      <c r="A711" s="3" t="s">
        <v>1199</v>
      </c>
      <c r="B711" s="3" t="s">
        <v>1058</v>
      </c>
      <c r="C711" s="3" t="s">
        <v>1200</v>
      </c>
      <c r="D711" s="40">
        <v>1604</v>
      </c>
      <c r="E711" s="40">
        <v>432</v>
      </c>
      <c r="F711" s="40">
        <v>1172</v>
      </c>
      <c r="G711" s="40">
        <v>812</v>
      </c>
      <c r="H711" s="40">
        <v>360</v>
      </c>
    </row>
    <row r="712" spans="1:8">
      <c r="A712" s="3" t="s">
        <v>1201</v>
      </c>
      <c r="B712" s="3" t="s">
        <v>1058</v>
      </c>
      <c r="C712" s="3" t="s">
        <v>755</v>
      </c>
      <c r="D712" s="40">
        <v>101</v>
      </c>
      <c r="E712" s="40">
        <v>24</v>
      </c>
      <c r="F712" s="40">
        <v>77</v>
      </c>
      <c r="G712" s="40">
        <v>56</v>
      </c>
      <c r="H712" s="40">
        <v>21</v>
      </c>
    </row>
    <row r="713" spans="1:8">
      <c r="A713" s="3" t="s">
        <v>1202</v>
      </c>
      <c r="B713" s="3" t="s">
        <v>1058</v>
      </c>
      <c r="C713" s="3" t="s">
        <v>1203</v>
      </c>
      <c r="D713" s="40">
        <v>225</v>
      </c>
      <c r="E713" s="40">
        <v>37</v>
      </c>
      <c r="F713" s="40">
        <v>188</v>
      </c>
      <c r="G713" s="40">
        <v>130</v>
      </c>
      <c r="H713" s="40">
        <v>58</v>
      </c>
    </row>
    <row r="714" spans="1:8">
      <c r="A714" s="3" t="s">
        <v>1204</v>
      </c>
      <c r="B714" s="3" t="s">
        <v>1205</v>
      </c>
      <c r="C714" s="3" t="s">
        <v>926</v>
      </c>
      <c r="D714" s="40">
        <v>514</v>
      </c>
      <c r="E714" s="40">
        <v>114</v>
      </c>
      <c r="F714" s="40">
        <v>400</v>
      </c>
      <c r="G714" s="40">
        <v>319</v>
      </c>
      <c r="H714" s="40">
        <v>81</v>
      </c>
    </row>
    <row r="715" spans="1:8">
      <c r="A715" s="3" t="s">
        <v>1206</v>
      </c>
      <c r="B715" s="3" t="s">
        <v>1205</v>
      </c>
      <c r="C715" s="3" t="s">
        <v>1207</v>
      </c>
      <c r="D715" s="40">
        <v>239</v>
      </c>
      <c r="E715" s="40">
        <v>59</v>
      </c>
      <c r="F715" s="40">
        <v>180</v>
      </c>
      <c r="G715" s="40">
        <v>143</v>
      </c>
      <c r="H715" s="40">
        <v>37</v>
      </c>
    </row>
    <row r="716" spans="1:8">
      <c r="A716" s="3" t="s">
        <v>1208</v>
      </c>
      <c r="B716" s="3" t="s">
        <v>1205</v>
      </c>
      <c r="C716" s="3" t="s">
        <v>1209</v>
      </c>
      <c r="D716" s="40">
        <v>402</v>
      </c>
      <c r="E716" s="40">
        <v>70</v>
      </c>
      <c r="F716" s="40">
        <v>332</v>
      </c>
      <c r="G716" s="40">
        <v>241</v>
      </c>
      <c r="H716" s="40">
        <v>91</v>
      </c>
    </row>
    <row r="717" spans="1:8">
      <c r="A717" s="3" t="s">
        <v>1210</v>
      </c>
      <c r="B717" s="3" t="s">
        <v>1205</v>
      </c>
      <c r="C717" s="3" t="s">
        <v>1211</v>
      </c>
      <c r="D717" s="40">
        <v>176</v>
      </c>
      <c r="E717" s="40">
        <v>40</v>
      </c>
      <c r="F717" s="40">
        <v>136</v>
      </c>
      <c r="G717" s="40">
        <v>98</v>
      </c>
      <c r="H717" s="40">
        <v>38</v>
      </c>
    </row>
    <row r="718" spans="1:8">
      <c r="A718" s="3" t="s">
        <v>1212</v>
      </c>
      <c r="B718" s="3" t="s">
        <v>1205</v>
      </c>
      <c r="C718" s="3" t="s">
        <v>1213</v>
      </c>
      <c r="D718" s="40">
        <v>874</v>
      </c>
      <c r="E718" s="40">
        <v>153</v>
      </c>
      <c r="F718" s="40">
        <v>721</v>
      </c>
      <c r="G718" s="40">
        <v>545</v>
      </c>
      <c r="H718" s="40">
        <v>176</v>
      </c>
    </row>
    <row r="719" spans="1:8">
      <c r="A719" s="3" t="s">
        <v>1214</v>
      </c>
      <c r="B719" s="3" t="s">
        <v>1205</v>
      </c>
      <c r="C719" s="3" t="s">
        <v>1215</v>
      </c>
      <c r="D719" s="40">
        <v>491</v>
      </c>
      <c r="E719" s="40">
        <v>106</v>
      </c>
      <c r="F719" s="40">
        <v>385</v>
      </c>
      <c r="G719" s="40">
        <v>315</v>
      </c>
      <c r="H719" s="40">
        <v>70</v>
      </c>
    </row>
    <row r="720" spans="1:8">
      <c r="A720" s="3" t="s">
        <v>1216</v>
      </c>
      <c r="B720" s="3" t="s">
        <v>1205</v>
      </c>
      <c r="C720" s="3" t="s">
        <v>774</v>
      </c>
      <c r="D720" s="40">
        <v>271</v>
      </c>
      <c r="E720" s="40">
        <v>44</v>
      </c>
      <c r="F720" s="40">
        <v>227</v>
      </c>
      <c r="G720" s="40">
        <v>180</v>
      </c>
      <c r="H720" s="40">
        <v>47</v>
      </c>
    </row>
    <row r="721" spans="1:8">
      <c r="A721" s="3" t="s">
        <v>1217</v>
      </c>
      <c r="B721" s="3" t="s">
        <v>1205</v>
      </c>
      <c r="C721" s="3" t="s">
        <v>18</v>
      </c>
      <c r="D721" s="40">
        <v>1982</v>
      </c>
      <c r="E721" s="40">
        <v>466</v>
      </c>
      <c r="F721" s="40">
        <v>1516</v>
      </c>
      <c r="G721" s="40">
        <v>1182</v>
      </c>
      <c r="H721" s="40">
        <v>334</v>
      </c>
    </row>
    <row r="722" spans="1:8">
      <c r="A722" s="3" t="s">
        <v>1218</v>
      </c>
      <c r="B722" s="3" t="s">
        <v>1205</v>
      </c>
      <c r="C722" s="3" t="s">
        <v>1219</v>
      </c>
      <c r="D722" s="40">
        <v>100</v>
      </c>
      <c r="E722" s="40">
        <v>24</v>
      </c>
      <c r="F722" s="40">
        <v>76</v>
      </c>
      <c r="G722" s="40" t="s">
        <v>4351</v>
      </c>
      <c r="H722" s="40" t="s">
        <v>4351</v>
      </c>
    </row>
    <row r="723" spans="1:8">
      <c r="A723" s="3" t="s">
        <v>1220</v>
      </c>
      <c r="B723" s="3" t="s">
        <v>1205</v>
      </c>
      <c r="C723" s="3" t="s">
        <v>1221</v>
      </c>
      <c r="D723" s="40">
        <v>101</v>
      </c>
      <c r="E723" s="40">
        <v>23</v>
      </c>
      <c r="F723" s="40">
        <v>78</v>
      </c>
      <c r="G723" s="40">
        <v>54</v>
      </c>
      <c r="H723" s="40">
        <v>24</v>
      </c>
    </row>
    <row r="724" spans="1:8">
      <c r="A724" s="3" t="s">
        <v>1222</v>
      </c>
      <c r="B724" s="3" t="s">
        <v>1205</v>
      </c>
      <c r="C724" s="3" t="s">
        <v>24</v>
      </c>
      <c r="D724" s="40">
        <v>362</v>
      </c>
      <c r="E724" s="40">
        <v>75</v>
      </c>
      <c r="F724" s="40">
        <v>287</v>
      </c>
      <c r="G724" s="40">
        <v>220</v>
      </c>
      <c r="H724" s="40">
        <v>67</v>
      </c>
    </row>
    <row r="725" spans="1:8">
      <c r="A725" s="3" t="s">
        <v>1223</v>
      </c>
      <c r="B725" s="3" t="s">
        <v>1205</v>
      </c>
      <c r="C725" s="3" t="s">
        <v>1224</v>
      </c>
      <c r="D725" s="40">
        <v>137</v>
      </c>
      <c r="E725" s="40">
        <v>35</v>
      </c>
      <c r="F725" s="40">
        <v>102</v>
      </c>
      <c r="G725" s="40">
        <v>83</v>
      </c>
      <c r="H725" s="40">
        <v>19</v>
      </c>
    </row>
    <row r="726" spans="1:8">
      <c r="A726" s="3" t="s">
        <v>1225</v>
      </c>
      <c r="B726" s="3" t="s">
        <v>1205</v>
      </c>
      <c r="C726" s="3" t="s">
        <v>246</v>
      </c>
      <c r="D726" s="40">
        <v>51</v>
      </c>
      <c r="E726" s="40" t="s">
        <v>4351</v>
      </c>
      <c r="F726" s="40" t="s">
        <v>4351</v>
      </c>
      <c r="G726" s="40" t="s">
        <v>4351</v>
      </c>
      <c r="H726" s="40" t="s">
        <v>4351</v>
      </c>
    </row>
    <row r="727" spans="1:8">
      <c r="A727" s="3" t="s">
        <v>1226</v>
      </c>
      <c r="B727" s="3" t="s">
        <v>1205</v>
      </c>
      <c r="C727" s="3" t="s">
        <v>32</v>
      </c>
      <c r="D727" s="40">
        <v>238</v>
      </c>
      <c r="E727" s="40">
        <v>47</v>
      </c>
      <c r="F727" s="40">
        <v>191</v>
      </c>
      <c r="G727" s="40">
        <v>151</v>
      </c>
      <c r="H727" s="40">
        <v>40</v>
      </c>
    </row>
    <row r="728" spans="1:8">
      <c r="A728" s="3" t="s">
        <v>1227</v>
      </c>
      <c r="B728" s="3" t="s">
        <v>1205</v>
      </c>
      <c r="C728" s="3" t="s">
        <v>1228</v>
      </c>
      <c r="D728" s="40">
        <v>383</v>
      </c>
      <c r="E728" s="40">
        <v>73</v>
      </c>
      <c r="F728" s="40">
        <v>310</v>
      </c>
      <c r="G728" s="40">
        <v>230</v>
      </c>
      <c r="H728" s="40">
        <v>80</v>
      </c>
    </row>
    <row r="729" spans="1:8">
      <c r="A729" s="3" t="s">
        <v>1229</v>
      </c>
      <c r="B729" s="3" t="s">
        <v>1205</v>
      </c>
      <c r="C729" s="3" t="s">
        <v>1230</v>
      </c>
      <c r="D729" s="40">
        <v>326</v>
      </c>
      <c r="E729" s="40">
        <v>68</v>
      </c>
      <c r="F729" s="40">
        <v>258</v>
      </c>
      <c r="G729" s="40">
        <v>197</v>
      </c>
      <c r="H729" s="40">
        <v>61</v>
      </c>
    </row>
    <row r="730" spans="1:8">
      <c r="A730" s="3" t="s">
        <v>1231</v>
      </c>
      <c r="B730" s="3" t="s">
        <v>1205</v>
      </c>
      <c r="C730" s="3" t="s">
        <v>1232</v>
      </c>
      <c r="D730" s="40">
        <v>69</v>
      </c>
      <c r="E730" s="40">
        <v>13</v>
      </c>
      <c r="F730" s="40">
        <v>56</v>
      </c>
      <c r="G730" s="40">
        <v>44</v>
      </c>
      <c r="H730" s="40">
        <v>12</v>
      </c>
    </row>
    <row r="731" spans="1:8">
      <c r="A731" s="3" t="s">
        <v>1233</v>
      </c>
      <c r="B731" s="3" t="s">
        <v>1205</v>
      </c>
      <c r="C731" s="3" t="s">
        <v>1234</v>
      </c>
      <c r="D731" s="40">
        <v>850</v>
      </c>
      <c r="E731" s="40">
        <v>183</v>
      </c>
      <c r="F731" s="40">
        <v>667</v>
      </c>
      <c r="G731" s="40">
        <v>488</v>
      </c>
      <c r="H731" s="40">
        <v>179</v>
      </c>
    </row>
    <row r="732" spans="1:8">
      <c r="A732" s="3" t="s">
        <v>1235</v>
      </c>
      <c r="B732" s="3" t="s">
        <v>1205</v>
      </c>
      <c r="C732" s="3" t="s">
        <v>258</v>
      </c>
      <c r="D732" s="40">
        <v>853</v>
      </c>
      <c r="E732" s="40">
        <v>161</v>
      </c>
      <c r="F732" s="40">
        <v>692</v>
      </c>
      <c r="G732" s="40">
        <v>516</v>
      </c>
      <c r="H732" s="40">
        <v>176</v>
      </c>
    </row>
    <row r="733" spans="1:8">
      <c r="A733" s="3" t="s">
        <v>1236</v>
      </c>
      <c r="B733" s="3" t="s">
        <v>1205</v>
      </c>
      <c r="C733" s="3" t="s">
        <v>561</v>
      </c>
      <c r="D733" s="40">
        <v>147</v>
      </c>
      <c r="E733" s="40">
        <v>34</v>
      </c>
      <c r="F733" s="40">
        <v>113</v>
      </c>
      <c r="G733" s="40">
        <v>81</v>
      </c>
      <c r="H733" s="40">
        <v>32</v>
      </c>
    </row>
    <row r="734" spans="1:8">
      <c r="A734" s="3" t="s">
        <v>1237</v>
      </c>
      <c r="B734" s="3" t="s">
        <v>1205</v>
      </c>
      <c r="C734" s="3" t="s">
        <v>1101</v>
      </c>
      <c r="D734" s="40">
        <v>635</v>
      </c>
      <c r="E734" s="40">
        <v>132</v>
      </c>
      <c r="F734" s="40">
        <v>503</v>
      </c>
      <c r="G734" s="40">
        <v>383</v>
      </c>
      <c r="H734" s="40">
        <v>120</v>
      </c>
    </row>
    <row r="735" spans="1:8">
      <c r="A735" s="3" t="s">
        <v>1238</v>
      </c>
      <c r="B735" s="3" t="s">
        <v>1205</v>
      </c>
      <c r="C735" s="3" t="s">
        <v>1239</v>
      </c>
      <c r="D735" s="40">
        <v>165</v>
      </c>
      <c r="E735" s="40">
        <v>21</v>
      </c>
      <c r="F735" s="40">
        <v>144</v>
      </c>
      <c r="G735" s="40">
        <v>86</v>
      </c>
      <c r="H735" s="40">
        <v>58</v>
      </c>
    </row>
    <row r="736" spans="1:8">
      <c r="A736" s="3" t="s">
        <v>1240</v>
      </c>
      <c r="B736" s="3" t="s">
        <v>1205</v>
      </c>
      <c r="C736" s="3" t="s">
        <v>570</v>
      </c>
      <c r="D736" s="40">
        <v>4465</v>
      </c>
      <c r="E736" s="40">
        <v>974</v>
      </c>
      <c r="F736" s="40">
        <v>3491</v>
      </c>
      <c r="G736" s="40">
        <v>2705</v>
      </c>
      <c r="H736" s="40">
        <v>786</v>
      </c>
    </row>
    <row r="737" spans="1:8">
      <c r="A737" s="3" t="s">
        <v>1241</v>
      </c>
      <c r="B737" s="3" t="s">
        <v>1205</v>
      </c>
      <c r="C737" s="3" t="s">
        <v>804</v>
      </c>
      <c r="D737" s="40">
        <v>132</v>
      </c>
      <c r="E737" s="40">
        <v>25</v>
      </c>
      <c r="F737" s="40">
        <v>107</v>
      </c>
      <c r="G737" s="40">
        <v>70</v>
      </c>
      <c r="H737" s="40">
        <v>37</v>
      </c>
    </row>
    <row r="738" spans="1:8">
      <c r="A738" s="3" t="s">
        <v>1242</v>
      </c>
      <c r="B738" s="3" t="s">
        <v>1205</v>
      </c>
      <c r="C738" s="3" t="s">
        <v>1243</v>
      </c>
      <c r="D738" s="40">
        <v>119</v>
      </c>
      <c r="E738" s="40">
        <v>26</v>
      </c>
      <c r="F738" s="40">
        <v>93</v>
      </c>
      <c r="G738" s="40">
        <v>72</v>
      </c>
      <c r="H738" s="40">
        <v>21</v>
      </c>
    </row>
    <row r="739" spans="1:8">
      <c r="A739" s="3" t="s">
        <v>1244</v>
      </c>
      <c r="B739" s="3" t="s">
        <v>1205</v>
      </c>
      <c r="C739" s="3" t="s">
        <v>1245</v>
      </c>
      <c r="D739" s="40">
        <v>902</v>
      </c>
      <c r="E739" s="40">
        <v>204</v>
      </c>
      <c r="F739" s="40">
        <v>698</v>
      </c>
      <c r="G739" s="40">
        <v>554</v>
      </c>
      <c r="H739" s="40">
        <v>144</v>
      </c>
    </row>
    <row r="740" spans="1:8">
      <c r="A740" s="3" t="s">
        <v>1246</v>
      </c>
      <c r="B740" s="3" t="s">
        <v>1205</v>
      </c>
      <c r="C740" s="3" t="s">
        <v>1247</v>
      </c>
      <c r="D740" s="40">
        <v>227</v>
      </c>
      <c r="E740" s="40">
        <v>34</v>
      </c>
      <c r="F740" s="40">
        <v>193</v>
      </c>
      <c r="G740" s="40">
        <v>145</v>
      </c>
      <c r="H740" s="40">
        <v>48</v>
      </c>
    </row>
    <row r="741" spans="1:8">
      <c r="A741" s="3" t="s">
        <v>1248</v>
      </c>
      <c r="B741" s="3" t="s">
        <v>1205</v>
      </c>
      <c r="C741" s="3" t="s">
        <v>1249</v>
      </c>
      <c r="D741" s="40">
        <v>1005</v>
      </c>
      <c r="E741" s="40">
        <v>211</v>
      </c>
      <c r="F741" s="40">
        <v>794</v>
      </c>
      <c r="G741" s="40">
        <v>618</v>
      </c>
      <c r="H741" s="40">
        <v>176</v>
      </c>
    </row>
    <row r="742" spans="1:8">
      <c r="A742" s="3" t="s">
        <v>1250</v>
      </c>
      <c r="B742" s="3" t="s">
        <v>1205</v>
      </c>
      <c r="C742" s="3" t="s">
        <v>808</v>
      </c>
      <c r="D742" s="40">
        <v>728</v>
      </c>
      <c r="E742" s="40">
        <v>158</v>
      </c>
      <c r="F742" s="40">
        <v>570</v>
      </c>
      <c r="G742" s="40">
        <v>429</v>
      </c>
      <c r="H742" s="40">
        <v>141</v>
      </c>
    </row>
    <row r="743" spans="1:8">
      <c r="A743" s="3" t="s">
        <v>1251</v>
      </c>
      <c r="B743" s="3" t="s">
        <v>1205</v>
      </c>
      <c r="C743" s="3" t="s">
        <v>64</v>
      </c>
      <c r="D743" s="40">
        <v>974</v>
      </c>
      <c r="E743" s="40">
        <v>234</v>
      </c>
      <c r="F743" s="40">
        <v>740</v>
      </c>
      <c r="G743" s="40">
        <v>621</v>
      </c>
      <c r="H743" s="40">
        <v>119</v>
      </c>
    </row>
    <row r="744" spans="1:8">
      <c r="A744" s="3" t="s">
        <v>1252</v>
      </c>
      <c r="B744" s="3" t="s">
        <v>1205</v>
      </c>
      <c r="C744" s="3" t="s">
        <v>1253</v>
      </c>
      <c r="D744" s="40">
        <v>443</v>
      </c>
      <c r="E744" s="40">
        <v>113</v>
      </c>
      <c r="F744" s="40">
        <v>330</v>
      </c>
      <c r="G744" s="40">
        <v>241</v>
      </c>
      <c r="H744" s="40">
        <v>89</v>
      </c>
    </row>
    <row r="745" spans="1:8">
      <c r="A745" s="3" t="s">
        <v>1254</v>
      </c>
      <c r="B745" s="3" t="s">
        <v>1205</v>
      </c>
      <c r="C745" s="3" t="s">
        <v>1255</v>
      </c>
      <c r="D745" s="40">
        <v>170</v>
      </c>
      <c r="E745" s="40">
        <v>42</v>
      </c>
      <c r="F745" s="40">
        <v>128</v>
      </c>
      <c r="G745" s="40">
        <v>93</v>
      </c>
      <c r="H745" s="40">
        <v>35</v>
      </c>
    </row>
    <row r="746" spans="1:8">
      <c r="A746" s="3" t="s">
        <v>1256</v>
      </c>
      <c r="B746" s="3" t="s">
        <v>1205</v>
      </c>
      <c r="C746" s="3" t="s">
        <v>206</v>
      </c>
      <c r="D746" s="40">
        <v>94</v>
      </c>
      <c r="E746" s="40">
        <v>23</v>
      </c>
      <c r="F746" s="40">
        <v>71</v>
      </c>
      <c r="G746" s="40" t="s">
        <v>4351</v>
      </c>
      <c r="H746" s="40" t="s">
        <v>4351</v>
      </c>
    </row>
    <row r="747" spans="1:8">
      <c r="A747" s="3" t="s">
        <v>1257</v>
      </c>
      <c r="B747" s="3" t="s">
        <v>1205</v>
      </c>
      <c r="C747" s="3" t="s">
        <v>276</v>
      </c>
      <c r="D747" s="40">
        <v>181</v>
      </c>
      <c r="E747" s="40">
        <v>42</v>
      </c>
      <c r="F747" s="40">
        <v>139</v>
      </c>
      <c r="G747" s="40">
        <v>103</v>
      </c>
      <c r="H747" s="40">
        <v>36</v>
      </c>
    </row>
    <row r="748" spans="1:8">
      <c r="A748" s="3" t="s">
        <v>1258</v>
      </c>
      <c r="B748" s="3" t="s">
        <v>1205</v>
      </c>
      <c r="C748" s="3" t="s">
        <v>1259</v>
      </c>
      <c r="D748" s="40">
        <v>213</v>
      </c>
      <c r="E748" s="40">
        <v>44</v>
      </c>
      <c r="F748" s="40">
        <v>169</v>
      </c>
      <c r="G748" s="40">
        <v>125</v>
      </c>
      <c r="H748" s="40">
        <v>44</v>
      </c>
    </row>
    <row r="749" spans="1:8">
      <c r="A749" s="3" t="s">
        <v>1260</v>
      </c>
      <c r="B749" s="3" t="s">
        <v>1205</v>
      </c>
      <c r="C749" s="3" t="s">
        <v>1261</v>
      </c>
      <c r="D749" s="40">
        <v>70</v>
      </c>
      <c r="E749" s="40">
        <v>21</v>
      </c>
      <c r="F749" s="40">
        <v>49</v>
      </c>
      <c r="G749" s="40">
        <v>35</v>
      </c>
      <c r="H749" s="40">
        <v>14</v>
      </c>
    </row>
    <row r="750" spans="1:8">
      <c r="A750" s="3" t="s">
        <v>1262</v>
      </c>
      <c r="B750" s="3" t="s">
        <v>1205</v>
      </c>
      <c r="C750" s="3" t="s">
        <v>1263</v>
      </c>
      <c r="D750" s="40">
        <v>231</v>
      </c>
      <c r="E750" s="40">
        <v>47</v>
      </c>
      <c r="F750" s="40">
        <v>184</v>
      </c>
      <c r="G750" s="40">
        <v>136</v>
      </c>
      <c r="H750" s="40">
        <v>48</v>
      </c>
    </row>
    <row r="751" spans="1:8">
      <c r="A751" s="3" t="s">
        <v>1264</v>
      </c>
      <c r="B751" s="3" t="s">
        <v>1205</v>
      </c>
      <c r="C751" s="3" t="s">
        <v>408</v>
      </c>
      <c r="D751" s="40">
        <v>68</v>
      </c>
      <c r="E751" s="40">
        <v>11</v>
      </c>
      <c r="F751" s="40">
        <v>57</v>
      </c>
      <c r="G751" s="40">
        <v>46</v>
      </c>
      <c r="H751" s="40">
        <v>11</v>
      </c>
    </row>
    <row r="752" spans="1:8">
      <c r="A752" s="3" t="s">
        <v>1265</v>
      </c>
      <c r="B752" s="3" t="s">
        <v>1205</v>
      </c>
      <c r="C752" s="3" t="s">
        <v>1266</v>
      </c>
      <c r="D752" s="40">
        <v>239</v>
      </c>
      <c r="E752" s="40">
        <v>51</v>
      </c>
      <c r="F752" s="40">
        <v>188</v>
      </c>
      <c r="G752" s="40">
        <v>153</v>
      </c>
      <c r="H752" s="40">
        <v>35</v>
      </c>
    </row>
    <row r="753" spans="1:8">
      <c r="A753" s="3" t="s">
        <v>1267</v>
      </c>
      <c r="B753" s="3" t="s">
        <v>1205</v>
      </c>
      <c r="C753" s="3" t="s">
        <v>1268</v>
      </c>
      <c r="D753" s="40">
        <v>962</v>
      </c>
      <c r="E753" s="40">
        <v>162</v>
      </c>
      <c r="F753" s="40">
        <v>800</v>
      </c>
      <c r="G753" s="40">
        <v>637</v>
      </c>
      <c r="H753" s="40">
        <v>163</v>
      </c>
    </row>
    <row r="754" spans="1:8">
      <c r="A754" s="3" t="s">
        <v>1269</v>
      </c>
      <c r="B754" s="3" t="s">
        <v>1205</v>
      </c>
      <c r="C754" s="3" t="s">
        <v>1270</v>
      </c>
      <c r="D754" s="40">
        <v>118</v>
      </c>
      <c r="E754" s="40">
        <v>27</v>
      </c>
      <c r="F754" s="40">
        <v>91</v>
      </c>
      <c r="G754" s="40">
        <v>68</v>
      </c>
      <c r="H754" s="40">
        <v>23</v>
      </c>
    </row>
    <row r="755" spans="1:8">
      <c r="A755" s="3" t="s">
        <v>1271</v>
      </c>
      <c r="B755" s="3" t="s">
        <v>1205</v>
      </c>
      <c r="C755" s="3" t="s">
        <v>1272</v>
      </c>
      <c r="D755" s="40">
        <v>122</v>
      </c>
      <c r="E755" s="40">
        <v>32</v>
      </c>
      <c r="F755" s="40">
        <v>90</v>
      </c>
      <c r="G755" s="40">
        <v>74</v>
      </c>
      <c r="H755" s="40">
        <v>16</v>
      </c>
    </row>
    <row r="756" spans="1:8">
      <c r="A756" s="3" t="s">
        <v>1273</v>
      </c>
      <c r="B756" s="3" t="s">
        <v>1205</v>
      </c>
      <c r="C756" s="3" t="s">
        <v>76</v>
      </c>
      <c r="D756" s="40">
        <v>312</v>
      </c>
      <c r="E756" s="40">
        <v>66</v>
      </c>
      <c r="F756" s="40">
        <v>246</v>
      </c>
      <c r="G756" s="40">
        <v>209</v>
      </c>
      <c r="H756" s="40">
        <v>37</v>
      </c>
    </row>
    <row r="757" spans="1:8">
      <c r="A757" s="3" t="s">
        <v>1274</v>
      </c>
      <c r="B757" s="3" t="s">
        <v>1205</v>
      </c>
      <c r="C757" s="3" t="s">
        <v>78</v>
      </c>
      <c r="D757" s="40">
        <v>555</v>
      </c>
      <c r="E757" s="40">
        <v>115</v>
      </c>
      <c r="F757" s="40">
        <v>440</v>
      </c>
      <c r="G757" s="40">
        <v>375</v>
      </c>
      <c r="H757" s="40">
        <v>65</v>
      </c>
    </row>
    <row r="758" spans="1:8">
      <c r="A758" s="3" t="s">
        <v>1275</v>
      </c>
      <c r="B758" s="3" t="s">
        <v>1205</v>
      </c>
      <c r="C758" s="3" t="s">
        <v>1276</v>
      </c>
      <c r="D758" s="40">
        <v>143</v>
      </c>
      <c r="E758" s="40">
        <v>22</v>
      </c>
      <c r="F758" s="40">
        <v>121</v>
      </c>
      <c r="G758" s="40">
        <v>100</v>
      </c>
      <c r="H758" s="40">
        <v>21</v>
      </c>
    </row>
    <row r="759" spans="1:8">
      <c r="A759" s="3" t="s">
        <v>1277</v>
      </c>
      <c r="B759" s="3" t="s">
        <v>1205</v>
      </c>
      <c r="C759" s="3" t="s">
        <v>291</v>
      </c>
      <c r="D759" s="40">
        <v>23069</v>
      </c>
      <c r="E759" s="40">
        <v>5306</v>
      </c>
      <c r="F759" s="40">
        <v>17763</v>
      </c>
      <c r="G759" s="40">
        <v>12624</v>
      </c>
      <c r="H759" s="40">
        <v>5139</v>
      </c>
    </row>
    <row r="760" spans="1:8">
      <c r="A760" s="3" t="s">
        <v>1278</v>
      </c>
      <c r="B760" s="3" t="s">
        <v>1205</v>
      </c>
      <c r="C760" s="3" t="s">
        <v>1279</v>
      </c>
      <c r="D760" s="40">
        <v>141</v>
      </c>
      <c r="E760" s="40">
        <v>39</v>
      </c>
      <c r="F760" s="40">
        <v>102</v>
      </c>
      <c r="G760" s="40">
        <v>71</v>
      </c>
      <c r="H760" s="40">
        <v>31</v>
      </c>
    </row>
    <row r="761" spans="1:8">
      <c r="A761" s="3" t="s">
        <v>1280</v>
      </c>
      <c r="B761" s="3" t="s">
        <v>1205</v>
      </c>
      <c r="C761" s="3" t="s">
        <v>1281</v>
      </c>
      <c r="D761" s="40">
        <v>292</v>
      </c>
      <c r="E761" s="40">
        <v>36</v>
      </c>
      <c r="F761" s="40">
        <v>256</v>
      </c>
      <c r="G761" s="40">
        <v>202</v>
      </c>
      <c r="H761" s="40">
        <v>54</v>
      </c>
    </row>
    <row r="762" spans="1:8">
      <c r="A762" s="3" t="s">
        <v>1282</v>
      </c>
      <c r="B762" s="3" t="s">
        <v>1205</v>
      </c>
      <c r="C762" s="3" t="s">
        <v>1283</v>
      </c>
      <c r="D762" s="40">
        <v>92</v>
      </c>
      <c r="E762" s="40">
        <v>36</v>
      </c>
      <c r="F762" s="40">
        <v>56</v>
      </c>
      <c r="G762" s="40">
        <v>39</v>
      </c>
      <c r="H762" s="40">
        <v>17</v>
      </c>
    </row>
    <row r="763" spans="1:8">
      <c r="A763" s="3" t="s">
        <v>1284</v>
      </c>
      <c r="B763" s="3" t="s">
        <v>1205</v>
      </c>
      <c r="C763" s="3" t="s">
        <v>1285</v>
      </c>
      <c r="D763" s="40">
        <v>482</v>
      </c>
      <c r="E763" s="40">
        <v>82</v>
      </c>
      <c r="F763" s="40">
        <v>400</v>
      </c>
      <c r="G763" s="40">
        <v>289</v>
      </c>
      <c r="H763" s="40">
        <v>111</v>
      </c>
    </row>
    <row r="764" spans="1:8">
      <c r="A764" s="3" t="s">
        <v>1286</v>
      </c>
      <c r="B764" s="3" t="s">
        <v>1205</v>
      </c>
      <c r="C764" s="3" t="s">
        <v>1287</v>
      </c>
      <c r="D764" s="40">
        <v>99</v>
      </c>
      <c r="E764" s="40">
        <v>16</v>
      </c>
      <c r="F764" s="40">
        <v>83</v>
      </c>
      <c r="G764" s="40">
        <v>70</v>
      </c>
      <c r="H764" s="40">
        <v>13</v>
      </c>
    </row>
    <row r="765" spans="1:8">
      <c r="A765" s="3" t="s">
        <v>1288</v>
      </c>
      <c r="B765" s="3" t="s">
        <v>1205</v>
      </c>
      <c r="C765" s="3" t="s">
        <v>1289</v>
      </c>
      <c r="D765" s="40">
        <v>1562</v>
      </c>
      <c r="E765" s="40">
        <v>421</v>
      </c>
      <c r="F765" s="40">
        <v>1141</v>
      </c>
      <c r="G765" s="40">
        <v>810</v>
      </c>
      <c r="H765" s="40">
        <v>331</v>
      </c>
    </row>
    <row r="766" spans="1:8">
      <c r="A766" s="3" t="s">
        <v>1290</v>
      </c>
      <c r="B766" s="3" t="s">
        <v>1205</v>
      </c>
      <c r="C766" s="3" t="s">
        <v>297</v>
      </c>
      <c r="D766" s="40">
        <v>144</v>
      </c>
      <c r="E766" s="40">
        <v>12</v>
      </c>
      <c r="F766" s="40">
        <v>132</v>
      </c>
      <c r="G766" s="40">
        <v>110</v>
      </c>
      <c r="H766" s="40">
        <v>22</v>
      </c>
    </row>
    <row r="767" spans="1:8">
      <c r="A767" s="3" t="s">
        <v>1291</v>
      </c>
      <c r="B767" s="3" t="s">
        <v>1205</v>
      </c>
      <c r="C767" s="3" t="s">
        <v>1138</v>
      </c>
      <c r="D767" s="40">
        <v>322</v>
      </c>
      <c r="E767" s="40">
        <v>61</v>
      </c>
      <c r="F767" s="40">
        <v>261</v>
      </c>
      <c r="G767" s="40">
        <v>181</v>
      </c>
      <c r="H767" s="40">
        <v>80</v>
      </c>
    </row>
    <row r="768" spans="1:8">
      <c r="A768" s="3" t="s">
        <v>1292</v>
      </c>
      <c r="B768" s="3" t="s">
        <v>1205</v>
      </c>
      <c r="C768" s="3" t="s">
        <v>301</v>
      </c>
      <c r="D768" s="40">
        <v>131</v>
      </c>
      <c r="E768" s="40">
        <v>33</v>
      </c>
      <c r="F768" s="40">
        <v>98</v>
      </c>
      <c r="G768" s="40">
        <v>74</v>
      </c>
      <c r="H768" s="40">
        <v>24</v>
      </c>
    </row>
    <row r="769" spans="1:8">
      <c r="A769" s="3" t="s">
        <v>1293</v>
      </c>
      <c r="B769" s="3" t="s">
        <v>1205</v>
      </c>
      <c r="C769" s="3" t="s">
        <v>1144</v>
      </c>
      <c r="D769" s="40">
        <v>976</v>
      </c>
      <c r="E769" s="40">
        <v>174</v>
      </c>
      <c r="F769" s="40">
        <v>802</v>
      </c>
      <c r="G769" s="40">
        <v>632</v>
      </c>
      <c r="H769" s="40">
        <v>170</v>
      </c>
    </row>
    <row r="770" spans="1:8">
      <c r="A770" s="3" t="s">
        <v>1294</v>
      </c>
      <c r="B770" s="3" t="s">
        <v>1205</v>
      </c>
      <c r="C770" s="3" t="s">
        <v>1295</v>
      </c>
      <c r="D770" s="40">
        <v>906</v>
      </c>
      <c r="E770" s="40">
        <v>180</v>
      </c>
      <c r="F770" s="40">
        <v>726</v>
      </c>
      <c r="G770" s="40">
        <v>553</v>
      </c>
      <c r="H770" s="40">
        <v>173</v>
      </c>
    </row>
    <row r="771" spans="1:8">
      <c r="A771" s="3" t="s">
        <v>1296</v>
      </c>
      <c r="B771" s="3" t="s">
        <v>1205</v>
      </c>
      <c r="C771" s="3" t="s">
        <v>98</v>
      </c>
      <c r="D771" s="40">
        <v>398</v>
      </c>
      <c r="E771" s="40">
        <v>71</v>
      </c>
      <c r="F771" s="40">
        <v>327</v>
      </c>
      <c r="G771" s="40">
        <v>260</v>
      </c>
      <c r="H771" s="40">
        <v>67</v>
      </c>
    </row>
    <row r="772" spans="1:8">
      <c r="A772" s="3" t="s">
        <v>1297</v>
      </c>
      <c r="B772" s="3" t="s">
        <v>1205</v>
      </c>
      <c r="C772" s="3" t="s">
        <v>100</v>
      </c>
      <c r="D772" s="40">
        <v>395</v>
      </c>
      <c r="E772" s="40">
        <v>75</v>
      </c>
      <c r="F772" s="40">
        <v>320</v>
      </c>
      <c r="G772" s="40">
        <v>260</v>
      </c>
      <c r="H772" s="40">
        <v>60</v>
      </c>
    </row>
    <row r="773" spans="1:8">
      <c r="A773" s="3" t="s">
        <v>1298</v>
      </c>
      <c r="B773" s="3" t="s">
        <v>1205</v>
      </c>
      <c r="C773" s="3" t="s">
        <v>1299</v>
      </c>
      <c r="D773" s="40">
        <v>125</v>
      </c>
      <c r="E773" s="40">
        <v>34</v>
      </c>
      <c r="F773" s="40">
        <v>91</v>
      </c>
      <c r="G773" s="40">
        <v>71</v>
      </c>
      <c r="H773" s="40">
        <v>20</v>
      </c>
    </row>
    <row r="774" spans="1:8">
      <c r="A774" s="3" t="s">
        <v>1300</v>
      </c>
      <c r="B774" s="3" t="s">
        <v>1205</v>
      </c>
      <c r="C774" s="3" t="s">
        <v>994</v>
      </c>
      <c r="D774" s="40">
        <v>1052</v>
      </c>
      <c r="E774" s="40">
        <v>234</v>
      </c>
      <c r="F774" s="40">
        <v>818</v>
      </c>
      <c r="G774" s="40">
        <v>653</v>
      </c>
      <c r="H774" s="40">
        <v>165</v>
      </c>
    </row>
    <row r="775" spans="1:8">
      <c r="A775" s="3" t="s">
        <v>1301</v>
      </c>
      <c r="B775" s="3" t="s">
        <v>1205</v>
      </c>
      <c r="C775" s="3" t="s">
        <v>658</v>
      </c>
      <c r="D775" s="40">
        <v>325</v>
      </c>
      <c r="E775" s="40">
        <v>52</v>
      </c>
      <c r="F775" s="40">
        <v>273</v>
      </c>
      <c r="G775" s="40">
        <v>231</v>
      </c>
      <c r="H775" s="40">
        <v>42</v>
      </c>
    </row>
    <row r="776" spans="1:8">
      <c r="A776" s="3" t="s">
        <v>1302</v>
      </c>
      <c r="B776" s="3" t="s">
        <v>1205</v>
      </c>
      <c r="C776" s="3" t="s">
        <v>106</v>
      </c>
      <c r="D776" s="40">
        <v>762</v>
      </c>
      <c r="E776" s="40">
        <v>154</v>
      </c>
      <c r="F776" s="40">
        <v>608</v>
      </c>
      <c r="G776" s="40">
        <v>403</v>
      </c>
      <c r="H776" s="40">
        <v>205</v>
      </c>
    </row>
    <row r="777" spans="1:8">
      <c r="A777" s="3" t="s">
        <v>1303</v>
      </c>
      <c r="B777" s="3" t="s">
        <v>1205</v>
      </c>
      <c r="C777" s="3" t="s">
        <v>1304</v>
      </c>
      <c r="D777" s="40">
        <v>179</v>
      </c>
      <c r="E777" s="40">
        <v>27</v>
      </c>
      <c r="F777" s="40">
        <v>152</v>
      </c>
      <c r="G777" s="40">
        <v>123</v>
      </c>
      <c r="H777" s="40">
        <v>29</v>
      </c>
    </row>
    <row r="778" spans="1:8">
      <c r="A778" s="3" t="s">
        <v>1305</v>
      </c>
      <c r="B778" s="3" t="s">
        <v>1205</v>
      </c>
      <c r="C778" s="3" t="s">
        <v>1306</v>
      </c>
      <c r="D778" s="40">
        <v>83</v>
      </c>
      <c r="E778" s="40">
        <v>15</v>
      </c>
      <c r="F778" s="40">
        <v>68</v>
      </c>
      <c r="G778" s="40">
        <v>50</v>
      </c>
      <c r="H778" s="40">
        <v>18</v>
      </c>
    </row>
    <row r="779" spans="1:8">
      <c r="A779" s="3" t="s">
        <v>1307</v>
      </c>
      <c r="B779" s="3" t="s">
        <v>1205</v>
      </c>
      <c r="C779" s="3" t="s">
        <v>1308</v>
      </c>
      <c r="D779" s="40">
        <v>360</v>
      </c>
      <c r="E779" s="40">
        <v>53</v>
      </c>
      <c r="F779" s="40">
        <v>307</v>
      </c>
      <c r="G779" s="40">
        <v>248</v>
      </c>
      <c r="H779" s="40">
        <v>59</v>
      </c>
    </row>
    <row r="780" spans="1:8">
      <c r="A780" s="3" t="s">
        <v>1309</v>
      </c>
      <c r="B780" s="3" t="s">
        <v>1205</v>
      </c>
      <c r="C780" s="3" t="s">
        <v>1310</v>
      </c>
      <c r="D780" s="40">
        <v>573</v>
      </c>
      <c r="E780" s="40">
        <v>138</v>
      </c>
      <c r="F780" s="40">
        <v>435</v>
      </c>
      <c r="G780" s="40">
        <v>365</v>
      </c>
      <c r="H780" s="40">
        <v>70</v>
      </c>
    </row>
    <row r="781" spans="1:8">
      <c r="A781" s="3" t="s">
        <v>1311</v>
      </c>
      <c r="B781" s="3" t="s">
        <v>1205</v>
      </c>
      <c r="C781" s="3" t="s">
        <v>1312</v>
      </c>
      <c r="D781" s="40">
        <v>98</v>
      </c>
      <c r="E781" s="40">
        <v>15</v>
      </c>
      <c r="F781" s="40">
        <v>83</v>
      </c>
      <c r="G781" s="40">
        <v>70</v>
      </c>
      <c r="H781" s="40">
        <v>13</v>
      </c>
    </row>
    <row r="782" spans="1:8">
      <c r="A782" s="3" t="s">
        <v>1313</v>
      </c>
      <c r="B782" s="3" t="s">
        <v>1205</v>
      </c>
      <c r="C782" s="3" t="s">
        <v>1314</v>
      </c>
      <c r="D782" s="40">
        <v>165</v>
      </c>
      <c r="E782" s="40">
        <v>45</v>
      </c>
      <c r="F782" s="40">
        <v>120</v>
      </c>
      <c r="G782" s="40">
        <v>94</v>
      </c>
      <c r="H782" s="40">
        <v>26</v>
      </c>
    </row>
    <row r="783" spans="1:8">
      <c r="A783" s="3" t="s">
        <v>1315</v>
      </c>
      <c r="B783" s="3" t="s">
        <v>1205</v>
      </c>
      <c r="C783" s="3" t="s">
        <v>1316</v>
      </c>
      <c r="D783" s="40">
        <v>410</v>
      </c>
      <c r="E783" s="40">
        <v>74</v>
      </c>
      <c r="F783" s="40">
        <v>336</v>
      </c>
      <c r="G783" s="40">
        <v>260</v>
      </c>
      <c r="H783" s="40">
        <v>76</v>
      </c>
    </row>
    <row r="784" spans="1:8">
      <c r="A784" s="3" t="s">
        <v>1317</v>
      </c>
      <c r="B784" s="3" t="s">
        <v>1205</v>
      </c>
      <c r="C784" s="3" t="s">
        <v>1318</v>
      </c>
      <c r="D784" s="40">
        <v>234</v>
      </c>
      <c r="E784" s="40">
        <v>46</v>
      </c>
      <c r="F784" s="40">
        <v>188</v>
      </c>
      <c r="G784" s="40">
        <v>143</v>
      </c>
      <c r="H784" s="40">
        <v>45</v>
      </c>
    </row>
    <row r="785" spans="1:8">
      <c r="A785" s="3" t="s">
        <v>1319</v>
      </c>
      <c r="B785" s="3" t="s">
        <v>1205</v>
      </c>
      <c r="C785" s="3" t="s">
        <v>1320</v>
      </c>
      <c r="D785" s="40">
        <v>195</v>
      </c>
      <c r="E785" s="40">
        <v>28</v>
      </c>
      <c r="F785" s="40">
        <v>167</v>
      </c>
      <c r="G785" s="40">
        <v>137</v>
      </c>
      <c r="H785" s="40">
        <v>30</v>
      </c>
    </row>
    <row r="786" spans="1:8">
      <c r="A786" s="3" t="s">
        <v>1321</v>
      </c>
      <c r="B786" s="3" t="s">
        <v>1205</v>
      </c>
      <c r="C786" s="3" t="s">
        <v>1322</v>
      </c>
      <c r="D786" s="40">
        <v>237</v>
      </c>
      <c r="E786" s="40">
        <v>36</v>
      </c>
      <c r="F786" s="40">
        <v>201</v>
      </c>
      <c r="G786" s="40">
        <v>165</v>
      </c>
      <c r="H786" s="40">
        <v>36</v>
      </c>
    </row>
    <row r="787" spans="1:8">
      <c r="A787" s="3" t="s">
        <v>1323</v>
      </c>
      <c r="B787" s="3" t="s">
        <v>1205</v>
      </c>
      <c r="C787" s="3" t="s">
        <v>320</v>
      </c>
      <c r="D787" s="40">
        <v>251</v>
      </c>
      <c r="E787" s="40">
        <v>57</v>
      </c>
      <c r="F787" s="40">
        <v>194</v>
      </c>
      <c r="G787" s="40">
        <v>133</v>
      </c>
      <c r="H787" s="40">
        <v>61</v>
      </c>
    </row>
    <row r="788" spans="1:8">
      <c r="A788" s="3" t="s">
        <v>1324</v>
      </c>
      <c r="B788" s="3" t="s">
        <v>1205</v>
      </c>
      <c r="C788" s="3" t="s">
        <v>1325</v>
      </c>
      <c r="D788" s="40">
        <v>622</v>
      </c>
      <c r="E788" s="40">
        <v>94</v>
      </c>
      <c r="F788" s="40">
        <v>528</v>
      </c>
      <c r="G788" s="40">
        <v>408</v>
      </c>
      <c r="H788" s="40">
        <v>120</v>
      </c>
    </row>
    <row r="789" spans="1:8">
      <c r="A789" s="3" t="s">
        <v>1326</v>
      </c>
      <c r="B789" s="3" t="s">
        <v>1205</v>
      </c>
      <c r="C789" s="3" t="s">
        <v>1327</v>
      </c>
      <c r="D789" s="40">
        <v>372</v>
      </c>
      <c r="E789" s="40">
        <v>73</v>
      </c>
      <c r="F789" s="40">
        <v>299</v>
      </c>
      <c r="G789" s="40">
        <v>225</v>
      </c>
      <c r="H789" s="40">
        <v>74</v>
      </c>
    </row>
    <row r="790" spans="1:8">
      <c r="A790" s="3" t="s">
        <v>1328</v>
      </c>
      <c r="B790" s="3" t="s">
        <v>1205</v>
      </c>
      <c r="C790" s="3" t="s">
        <v>1329</v>
      </c>
      <c r="D790" s="40">
        <v>138</v>
      </c>
      <c r="E790" s="40">
        <v>27</v>
      </c>
      <c r="F790" s="40">
        <v>111</v>
      </c>
      <c r="G790" s="40">
        <v>92</v>
      </c>
      <c r="H790" s="40">
        <v>19</v>
      </c>
    </row>
    <row r="791" spans="1:8">
      <c r="A791" s="3" t="s">
        <v>1330</v>
      </c>
      <c r="B791" s="3" t="s">
        <v>1205</v>
      </c>
      <c r="C791" s="3" t="s">
        <v>1331</v>
      </c>
      <c r="D791" s="40">
        <v>1795</v>
      </c>
      <c r="E791" s="40">
        <v>354</v>
      </c>
      <c r="F791" s="40">
        <v>1441</v>
      </c>
      <c r="G791" s="40">
        <v>1086</v>
      </c>
      <c r="H791" s="40">
        <v>355</v>
      </c>
    </row>
    <row r="792" spans="1:8">
      <c r="A792" s="3" t="s">
        <v>1332</v>
      </c>
      <c r="B792" s="3" t="s">
        <v>1205</v>
      </c>
      <c r="C792" s="3" t="s">
        <v>1333</v>
      </c>
      <c r="D792" s="40">
        <v>216</v>
      </c>
      <c r="E792" s="40">
        <v>39</v>
      </c>
      <c r="F792" s="40">
        <v>177</v>
      </c>
      <c r="G792" s="40">
        <v>133</v>
      </c>
      <c r="H792" s="40">
        <v>44</v>
      </c>
    </row>
    <row r="793" spans="1:8">
      <c r="A793" s="3" t="s">
        <v>1334</v>
      </c>
      <c r="B793" s="3" t="s">
        <v>1205</v>
      </c>
      <c r="C793" s="3" t="s">
        <v>1335</v>
      </c>
      <c r="D793" s="40">
        <v>274</v>
      </c>
      <c r="E793" s="40">
        <v>56</v>
      </c>
      <c r="F793" s="40">
        <v>218</v>
      </c>
      <c r="G793" s="40">
        <v>169</v>
      </c>
      <c r="H793" s="40">
        <v>49</v>
      </c>
    </row>
    <row r="794" spans="1:8">
      <c r="A794" s="3" t="s">
        <v>1336</v>
      </c>
      <c r="B794" s="3" t="s">
        <v>1205</v>
      </c>
      <c r="C794" s="3" t="s">
        <v>1337</v>
      </c>
      <c r="D794" s="40">
        <v>1180</v>
      </c>
      <c r="E794" s="40">
        <v>251</v>
      </c>
      <c r="F794" s="40">
        <v>929</v>
      </c>
      <c r="G794" s="40">
        <v>678</v>
      </c>
      <c r="H794" s="40">
        <v>251</v>
      </c>
    </row>
    <row r="795" spans="1:8">
      <c r="A795" s="3" t="s">
        <v>1338</v>
      </c>
      <c r="B795" s="3" t="s">
        <v>1205</v>
      </c>
      <c r="C795" s="3" t="s">
        <v>1339</v>
      </c>
      <c r="D795" s="40">
        <v>222</v>
      </c>
      <c r="E795" s="40">
        <v>48</v>
      </c>
      <c r="F795" s="40">
        <v>174</v>
      </c>
      <c r="G795" s="40">
        <v>133</v>
      </c>
      <c r="H795" s="40">
        <v>41</v>
      </c>
    </row>
    <row r="796" spans="1:8">
      <c r="A796" s="3" t="s">
        <v>1340</v>
      </c>
      <c r="B796" s="3" t="s">
        <v>1205</v>
      </c>
      <c r="C796" s="3" t="s">
        <v>1020</v>
      </c>
      <c r="D796" s="40">
        <v>121</v>
      </c>
      <c r="E796" s="40">
        <v>31</v>
      </c>
      <c r="F796" s="40">
        <v>90</v>
      </c>
      <c r="G796" s="40">
        <v>66</v>
      </c>
      <c r="H796" s="40">
        <v>24</v>
      </c>
    </row>
    <row r="797" spans="1:8">
      <c r="A797" s="3" t="s">
        <v>1341</v>
      </c>
      <c r="B797" s="3" t="s">
        <v>1205</v>
      </c>
      <c r="C797" s="3" t="s">
        <v>118</v>
      </c>
      <c r="D797" s="40">
        <v>270</v>
      </c>
      <c r="E797" s="40">
        <v>49</v>
      </c>
      <c r="F797" s="40">
        <v>221</v>
      </c>
      <c r="G797" s="40">
        <v>178</v>
      </c>
      <c r="H797" s="40">
        <v>43</v>
      </c>
    </row>
    <row r="798" spans="1:8">
      <c r="A798" s="3" t="s">
        <v>1342</v>
      </c>
      <c r="B798" s="3" t="s">
        <v>1205</v>
      </c>
      <c r="C798" s="3" t="s">
        <v>336</v>
      </c>
      <c r="D798" s="40">
        <v>1620</v>
      </c>
      <c r="E798" s="40">
        <v>291</v>
      </c>
      <c r="F798" s="40">
        <v>1329</v>
      </c>
      <c r="G798" s="40">
        <v>1058</v>
      </c>
      <c r="H798" s="40">
        <v>271</v>
      </c>
    </row>
    <row r="799" spans="1:8">
      <c r="A799" s="3" t="s">
        <v>1343</v>
      </c>
      <c r="B799" s="3" t="s">
        <v>1205</v>
      </c>
      <c r="C799" s="3" t="s">
        <v>338</v>
      </c>
      <c r="D799" s="40">
        <v>156</v>
      </c>
      <c r="E799" s="40">
        <v>41</v>
      </c>
      <c r="F799" s="40">
        <v>115</v>
      </c>
      <c r="G799" s="40">
        <v>98</v>
      </c>
      <c r="H799" s="40">
        <v>17</v>
      </c>
    </row>
    <row r="800" spans="1:8">
      <c r="A800" s="3" t="s">
        <v>1344</v>
      </c>
      <c r="B800" s="3" t="s">
        <v>1205</v>
      </c>
      <c r="C800" s="3" t="s">
        <v>1345</v>
      </c>
      <c r="D800" s="40">
        <v>14589</v>
      </c>
      <c r="E800" s="40">
        <v>3502</v>
      </c>
      <c r="F800" s="40">
        <v>11087</v>
      </c>
      <c r="G800" s="40">
        <v>8419</v>
      </c>
      <c r="H800" s="40">
        <v>2668</v>
      </c>
    </row>
    <row r="801" spans="1:8">
      <c r="A801" s="3" t="s">
        <v>1346</v>
      </c>
      <c r="B801" s="3" t="s">
        <v>1205</v>
      </c>
      <c r="C801" s="3" t="s">
        <v>1347</v>
      </c>
      <c r="D801" s="40">
        <v>502</v>
      </c>
      <c r="E801" s="40">
        <v>87</v>
      </c>
      <c r="F801" s="40">
        <v>415</v>
      </c>
      <c r="G801" s="40">
        <v>311</v>
      </c>
      <c r="H801" s="40">
        <v>104</v>
      </c>
    </row>
    <row r="802" spans="1:8">
      <c r="A802" s="3" t="s">
        <v>1348</v>
      </c>
      <c r="B802" s="3" t="s">
        <v>1205</v>
      </c>
      <c r="C802" s="3" t="s">
        <v>1349</v>
      </c>
      <c r="D802" s="40">
        <v>4264</v>
      </c>
      <c r="E802" s="40">
        <v>980</v>
      </c>
      <c r="F802" s="40">
        <v>3284</v>
      </c>
      <c r="G802" s="40">
        <v>2425</v>
      </c>
      <c r="H802" s="40">
        <v>859</v>
      </c>
    </row>
    <row r="803" spans="1:8">
      <c r="A803" s="3" t="s">
        <v>1350</v>
      </c>
      <c r="B803" s="3" t="s">
        <v>1205</v>
      </c>
      <c r="C803" s="3" t="s">
        <v>1351</v>
      </c>
      <c r="D803" s="40">
        <v>173</v>
      </c>
      <c r="E803" s="40">
        <v>33</v>
      </c>
      <c r="F803" s="40">
        <v>140</v>
      </c>
      <c r="G803" s="40">
        <v>109</v>
      </c>
      <c r="H803" s="40">
        <v>31</v>
      </c>
    </row>
    <row r="804" spans="1:8">
      <c r="A804" s="3" t="s">
        <v>1352</v>
      </c>
      <c r="B804" s="3" t="s">
        <v>1205</v>
      </c>
      <c r="C804" s="3" t="s">
        <v>1353</v>
      </c>
      <c r="D804" s="40">
        <v>180</v>
      </c>
      <c r="E804" s="40">
        <v>36</v>
      </c>
      <c r="F804" s="40">
        <v>144</v>
      </c>
      <c r="G804" s="40">
        <v>117</v>
      </c>
      <c r="H804" s="40">
        <v>27</v>
      </c>
    </row>
    <row r="805" spans="1:8">
      <c r="A805" s="3" t="s">
        <v>1354</v>
      </c>
      <c r="B805" s="3" t="s">
        <v>1205</v>
      </c>
      <c r="C805" s="3" t="s">
        <v>1355</v>
      </c>
      <c r="D805" s="40">
        <v>184</v>
      </c>
      <c r="E805" s="40">
        <v>17</v>
      </c>
      <c r="F805" s="40">
        <v>167</v>
      </c>
      <c r="G805" s="40">
        <v>128</v>
      </c>
      <c r="H805" s="40">
        <v>39</v>
      </c>
    </row>
    <row r="806" spans="1:8">
      <c r="A806" s="3" t="s">
        <v>1356</v>
      </c>
      <c r="B806" s="3" t="s">
        <v>1205</v>
      </c>
      <c r="C806" s="3" t="s">
        <v>1357</v>
      </c>
      <c r="D806" s="40">
        <v>164</v>
      </c>
      <c r="E806" s="40">
        <v>28</v>
      </c>
      <c r="F806" s="40">
        <v>136</v>
      </c>
      <c r="G806" s="40">
        <v>111</v>
      </c>
      <c r="H806" s="40">
        <v>25</v>
      </c>
    </row>
    <row r="807" spans="1:8">
      <c r="A807" s="3" t="s">
        <v>1358</v>
      </c>
      <c r="B807" s="3" t="s">
        <v>1205</v>
      </c>
      <c r="C807" s="3" t="s">
        <v>1359</v>
      </c>
      <c r="D807" s="40">
        <v>87</v>
      </c>
      <c r="E807" s="40">
        <v>11</v>
      </c>
      <c r="F807" s="40">
        <v>76</v>
      </c>
      <c r="G807" s="40">
        <v>63</v>
      </c>
      <c r="H807" s="40">
        <v>13</v>
      </c>
    </row>
    <row r="808" spans="1:8">
      <c r="A808" s="3" t="s">
        <v>1360</v>
      </c>
      <c r="B808" s="3" t="s">
        <v>1205</v>
      </c>
      <c r="C808" s="3" t="s">
        <v>1361</v>
      </c>
      <c r="D808" s="40">
        <v>114</v>
      </c>
      <c r="E808" s="40">
        <v>33</v>
      </c>
      <c r="F808" s="40">
        <v>81</v>
      </c>
      <c r="G808" s="40">
        <v>69</v>
      </c>
      <c r="H808" s="40">
        <v>12</v>
      </c>
    </row>
    <row r="809" spans="1:8">
      <c r="A809" s="3" t="s">
        <v>1362</v>
      </c>
      <c r="B809" s="3" t="s">
        <v>1205</v>
      </c>
      <c r="C809" s="3" t="s">
        <v>1363</v>
      </c>
      <c r="D809" s="40">
        <v>647</v>
      </c>
      <c r="E809" s="40">
        <v>127</v>
      </c>
      <c r="F809" s="40">
        <v>520</v>
      </c>
      <c r="G809" s="40">
        <v>388</v>
      </c>
      <c r="H809" s="40">
        <v>132</v>
      </c>
    </row>
    <row r="810" spans="1:8">
      <c r="A810" s="3" t="s">
        <v>1364</v>
      </c>
      <c r="B810" s="3" t="s">
        <v>1205</v>
      </c>
      <c r="C810" s="3" t="s">
        <v>715</v>
      </c>
      <c r="D810" s="40">
        <v>343</v>
      </c>
      <c r="E810" s="40">
        <v>81</v>
      </c>
      <c r="F810" s="40">
        <v>262</v>
      </c>
      <c r="G810" s="40">
        <v>196</v>
      </c>
      <c r="H810" s="40">
        <v>66</v>
      </c>
    </row>
    <row r="811" spans="1:8">
      <c r="A811" s="3" t="s">
        <v>1365</v>
      </c>
      <c r="B811" s="3" t="s">
        <v>1205</v>
      </c>
      <c r="C811" s="3" t="s">
        <v>1366</v>
      </c>
      <c r="D811" s="40">
        <v>109</v>
      </c>
      <c r="E811" s="40">
        <v>16</v>
      </c>
      <c r="F811" s="40">
        <v>93</v>
      </c>
      <c r="G811" s="40">
        <v>76</v>
      </c>
      <c r="H811" s="40">
        <v>17</v>
      </c>
    </row>
    <row r="812" spans="1:8">
      <c r="A812" s="3" t="s">
        <v>1367</v>
      </c>
      <c r="B812" s="3" t="s">
        <v>1205</v>
      </c>
      <c r="C812" s="3" t="s">
        <v>1368</v>
      </c>
      <c r="D812" s="40">
        <v>200</v>
      </c>
      <c r="E812" s="40">
        <v>37</v>
      </c>
      <c r="F812" s="40">
        <v>163</v>
      </c>
      <c r="G812" s="40">
        <v>123</v>
      </c>
      <c r="H812" s="40">
        <v>40</v>
      </c>
    </row>
    <row r="813" spans="1:8">
      <c r="A813" s="3" t="s">
        <v>1369</v>
      </c>
      <c r="B813" s="3" t="s">
        <v>1205</v>
      </c>
      <c r="C813" s="3" t="s">
        <v>1370</v>
      </c>
      <c r="D813" s="40">
        <v>62</v>
      </c>
      <c r="E813" s="40" t="s">
        <v>4351</v>
      </c>
      <c r="F813" s="40" t="s">
        <v>4351</v>
      </c>
      <c r="G813" s="40" t="s">
        <v>4351</v>
      </c>
      <c r="H813" s="40" t="s">
        <v>4351</v>
      </c>
    </row>
    <row r="814" spans="1:8">
      <c r="A814" s="3" t="s">
        <v>1371</v>
      </c>
      <c r="B814" s="3" t="s">
        <v>1205</v>
      </c>
      <c r="C814" s="3" t="s">
        <v>134</v>
      </c>
      <c r="D814" s="40">
        <v>306</v>
      </c>
      <c r="E814" s="40">
        <v>74</v>
      </c>
      <c r="F814" s="40">
        <v>232</v>
      </c>
      <c r="G814" s="40">
        <v>203</v>
      </c>
      <c r="H814" s="40">
        <v>29</v>
      </c>
    </row>
    <row r="815" spans="1:8">
      <c r="A815" s="3" t="s">
        <v>1372</v>
      </c>
      <c r="B815" s="3" t="s">
        <v>1205</v>
      </c>
      <c r="C815" s="3" t="s">
        <v>1373</v>
      </c>
      <c r="D815" s="40">
        <v>92</v>
      </c>
      <c r="E815" s="40">
        <v>32</v>
      </c>
      <c r="F815" s="40">
        <v>60</v>
      </c>
      <c r="G815" s="40">
        <v>44</v>
      </c>
      <c r="H815" s="40">
        <v>16</v>
      </c>
    </row>
    <row r="816" spans="1:8">
      <c r="A816" s="3" t="s">
        <v>1374</v>
      </c>
      <c r="B816" s="3" t="s">
        <v>1205</v>
      </c>
      <c r="C816" s="3" t="s">
        <v>1375</v>
      </c>
      <c r="D816" s="40">
        <v>249</v>
      </c>
      <c r="E816" s="40">
        <v>43</v>
      </c>
      <c r="F816" s="40">
        <v>206</v>
      </c>
      <c r="G816" s="40">
        <v>153</v>
      </c>
      <c r="H816" s="40">
        <v>53</v>
      </c>
    </row>
    <row r="817" spans="1:8">
      <c r="A817" s="3" t="s">
        <v>1376</v>
      </c>
      <c r="B817" s="3" t="s">
        <v>1205</v>
      </c>
      <c r="C817" s="3" t="s">
        <v>1377</v>
      </c>
      <c r="D817" s="40">
        <v>163</v>
      </c>
      <c r="E817" s="40">
        <v>27</v>
      </c>
      <c r="F817" s="40">
        <v>136</v>
      </c>
      <c r="G817" s="40">
        <v>115</v>
      </c>
      <c r="H817" s="40">
        <v>21</v>
      </c>
    </row>
    <row r="818" spans="1:8">
      <c r="A818" s="3" t="s">
        <v>1378</v>
      </c>
      <c r="B818" s="3" t="s">
        <v>1205</v>
      </c>
      <c r="C818" s="3" t="s">
        <v>1379</v>
      </c>
      <c r="D818" s="40">
        <v>4682</v>
      </c>
      <c r="E818" s="40">
        <v>1248</v>
      </c>
      <c r="F818" s="40">
        <v>3434</v>
      </c>
      <c r="G818" s="40">
        <v>2202</v>
      </c>
      <c r="H818" s="40">
        <v>1232</v>
      </c>
    </row>
    <row r="819" spans="1:8">
      <c r="A819" s="3" t="s">
        <v>4193</v>
      </c>
      <c r="B819" s="3" t="s">
        <v>4194</v>
      </c>
      <c r="C819" s="3" t="s">
        <v>1059</v>
      </c>
      <c r="D819" s="40">
        <v>550</v>
      </c>
      <c r="E819" s="40">
        <v>124</v>
      </c>
      <c r="F819" s="40">
        <v>426</v>
      </c>
      <c r="G819" s="40">
        <v>303</v>
      </c>
      <c r="H819" s="40">
        <v>123</v>
      </c>
    </row>
    <row r="820" spans="1:8">
      <c r="A820" s="3" t="s">
        <v>4195</v>
      </c>
      <c r="B820" s="3" t="s">
        <v>4194</v>
      </c>
      <c r="C820" s="3" t="s">
        <v>926</v>
      </c>
      <c r="D820" s="40">
        <v>408</v>
      </c>
      <c r="E820" s="40">
        <v>97</v>
      </c>
      <c r="F820" s="40">
        <v>311</v>
      </c>
      <c r="G820" s="40">
        <v>218</v>
      </c>
      <c r="H820" s="40">
        <v>93</v>
      </c>
    </row>
    <row r="821" spans="1:8">
      <c r="A821" s="3" t="s">
        <v>4196</v>
      </c>
      <c r="B821" s="3" t="s">
        <v>4194</v>
      </c>
      <c r="C821" s="3" t="s">
        <v>1207</v>
      </c>
      <c r="D821" s="40">
        <v>357</v>
      </c>
      <c r="E821" s="40">
        <v>58</v>
      </c>
      <c r="F821" s="40">
        <v>299</v>
      </c>
      <c r="G821" s="40">
        <v>196</v>
      </c>
      <c r="H821" s="40">
        <v>103</v>
      </c>
    </row>
    <row r="822" spans="1:8">
      <c r="A822" s="3" t="s">
        <v>4197</v>
      </c>
      <c r="B822" s="3" t="s">
        <v>4194</v>
      </c>
      <c r="C822" s="3" t="s">
        <v>4198</v>
      </c>
      <c r="D822" s="40">
        <v>174</v>
      </c>
      <c r="E822" s="40">
        <v>34</v>
      </c>
      <c r="F822" s="40">
        <v>140</v>
      </c>
      <c r="G822" s="40">
        <v>77</v>
      </c>
      <c r="H822" s="40">
        <v>63</v>
      </c>
    </row>
    <row r="823" spans="1:8">
      <c r="A823" s="3" t="s">
        <v>4199</v>
      </c>
      <c r="B823" s="3" t="s">
        <v>4194</v>
      </c>
      <c r="C823" s="3" t="s">
        <v>4200</v>
      </c>
      <c r="D823" s="40">
        <v>1085</v>
      </c>
      <c r="E823" s="40">
        <v>237</v>
      </c>
      <c r="F823" s="40">
        <v>848</v>
      </c>
      <c r="G823" s="40">
        <v>596</v>
      </c>
      <c r="H823" s="40">
        <v>252</v>
      </c>
    </row>
    <row r="824" spans="1:8">
      <c r="A824" s="3" t="s">
        <v>4201</v>
      </c>
      <c r="B824" s="3" t="s">
        <v>4194</v>
      </c>
      <c r="C824" s="3" t="s">
        <v>3797</v>
      </c>
      <c r="D824" s="40">
        <v>203</v>
      </c>
      <c r="E824" s="40">
        <v>47</v>
      </c>
      <c r="F824" s="40">
        <v>156</v>
      </c>
      <c r="G824" s="40">
        <v>99</v>
      </c>
      <c r="H824" s="40">
        <v>57</v>
      </c>
    </row>
    <row r="825" spans="1:8">
      <c r="A825" s="3" t="s">
        <v>4202</v>
      </c>
      <c r="B825" s="3" t="s">
        <v>4194</v>
      </c>
      <c r="C825" s="3" t="s">
        <v>3338</v>
      </c>
      <c r="D825" s="40">
        <v>304</v>
      </c>
      <c r="E825" s="40">
        <v>46</v>
      </c>
      <c r="F825" s="40">
        <v>258</v>
      </c>
      <c r="G825" s="40">
        <v>178</v>
      </c>
      <c r="H825" s="40">
        <v>80</v>
      </c>
    </row>
    <row r="826" spans="1:8">
      <c r="A826" s="3" t="s">
        <v>4203</v>
      </c>
      <c r="B826" s="3" t="s">
        <v>4194</v>
      </c>
      <c r="C826" s="3" t="s">
        <v>237</v>
      </c>
      <c r="D826" s="40">
        <v>2324</v>
      </c>
      <c r="E826" s="40">
        <v>611</v>
      </c>
      <c r="F826" s="40">
        <v>1713</v>
      </c>
      <c r="G826" s="40">
        <v>1258</v>
      </c>
      <c r="H826" s="40">
        <v>455</v>
      </c>
    </row>
    <row r="827" spans="1:8">
      <c r="A827" s="3" t="s">
        <v>4204</v>
      </c>
      <c r="B827" s="3" t="s">
        <v>4194</v>
      </c>
      <c r="C827" s="3" t="s">
        <v>1215</v>
      </c>
      <c r="D827" s="40">
        <v>415</v>
      </c>
      <c r="E827" s="40">
        <v>107</v>
      </c>
      <c r="F827" s="40">
        <v>308</v>
      </c>
      <c r="G827" s="40">
        <v>217</v>
      </c>
      <c r="H827" s="40">
        <v>91</v>
      </c>
    </row>
    <row r="828" spans="1:8">
      <c r="A828" s="3" t="s">
        <v>4205</v>
      </c>
      <c r="B828" s="3" t="s">
        <v>4194</v>
      </c>
      <c r="C828" s="3" t="s">
        <v>2077</v>
      </c>
      <c r="D828" s="40">
        <v>701</v>
      </c>
      <c r="E828" s="40">
        <v>164</v>
      </c>
      <c r="F828" s="40">
        <v>537</v>
      </c>
      <c r="G828" s="40">
        <v>362</v>
      </c>
      <c r="H828" s="40">
        <v>175</v>
      </c>
    </row>
    <row r="829" spans="1:8">
      <c r="A829" s="3" t="s">
        <v>4206</v>
      </c>
      <c r="B829" s="3" t="s">
        <v>4194</v>
      </c>
      <c r="C829" s="3" t="s">
        <v>4207</v>
      </c>
      <c r="D829" s="40">
        <v>524</v>
      </c>
      <c r="E829" s="40">
        <v>107</v>
      </c>
      <c r="F829" s="40">
        <v>417</v>
      </c>
      <c r="G829" s="40">
        <v>287</v>
      </c>
      <c r="H829" s="40">
        <v>130</v>
      </c>
    </row>
    <row r="830" spans="1:8">
      <c r="A830" s="3" t="s">
        <v>4208</v>
      </c>
      <c r="B830" s="3" t="s">
        <v>4194</v>
      </c>
      <c r="C830" s="3" t="s">
        <v>4209</v>
      </c>
      <c r="D830" s="40">
        <v>152</v>
      </c>
      <c r="E830" s="40">
        <v>37</v>
      </c>
      <c r="F830" s="40">
        <v>115</v>
      </c>
      <c r="G830" s="40">
        <v>78</v>
      </c>
      <c r="H830" s="40">
        <v>37</v>
      </c>
    </row>
    <row r="831" spans="1:8">
      <c r="A831" s="3" t="s">
        <v>4210</v>
      </c>
      <c r="B831" s="3" t="s">
        <v>4194</v>
      </c>
      <c r="C831" s="3" t="s">
        <v>4211</v>
      </c>
      <c r="D831" s="40">
        <v>172</v>
      </c>
      <c r="E831" s="40">
        <v>38</v>
      </c>
      <c r="F831" s="40">
        <v>134</v>
      </c>
      <c r="G831" s="40">
        <v>93</v>
      </c>
      <c r="H831" s="40">
        <v>41</v>
      </c>
    </row>
    <row r="832" spans="1:8">
      <c r="A832" s="3" t="s">
        <v>4212</v>
      </c>
      <c r="B832" s="3" t="s">
        <v>4194</v>
      </c>
      <c r="C832" s="3" t="s">
        <v>4213</v>
      </c>
      <c r="D832" s="40">
        <v>480</v>
      </c>
      <c r="E832" s="40">
        <v>108</v>
      </c>
      <c r="F832" s="40">
        <v>372</v>
      </c>
      <c r="G832" s="40">
        <v>243</v>
      </c>
      <c r="H832" s="40">
        <v>129</v>
      </c>
    </row>
    <row r="833" spans="1:8">
      <c r="A833" s="3" t="s">
        <v>4214</v>
      </c>
      <c r="B833" s="3" t="s">
        <v>4194</v>
      </c>
      <c r="C833" s="3" t="s">
        <v>4215</v>
      </c>
      <c r="D833" s="40">
        <v>1307</v>
      </c>
      <c r="E833" s="40">
        <v>261</v>
      </c>
      <c r="F833" s="40">
        <v>1046</v>
      </c>
      <c r="G833" s="40">
        <v>741</v>
      </c>
      <c r="H833" s="40">
        <v>305</v>
      </c>
    </row>
    <row r="834" spans="1:8">
      <c r="A834" s="3" t="s">
        <v>4216</v>
      </c>
      <c r="B834" s="3" t="s">
        <v>4194</v>
      </c>
      <c r="C834" s="3" t="s">
        <v>18</v>
      </c>
      <c r="D834" s="40">
        <v>326</v>
      </c>
      <c r="E834" s="40">
        <v>38</v>
      </c>
      <c r="F834" s="40">
        <v>288</v>
      </c>
      <c r="G834" s="40">
        <v>180</v>
      </c>
      <c r="H834" s="40">
        <v>108</v>
      </c>
    </row>
    <row r="835" spans="1:8">
      <c r="A835" s="3" t="s">
        <v>4217</v>
      </c>
      <c r="B835" s="3" t="s">
        <v>4194</v>
      </c>
      <c r="C835" s="3" t="s">
        <v>1821</v>
      </c>
      <c r="D835" s="40">
        <v>295</v>
      </c>
      <c r="E835" s="40">
        <v>62</v>
      </c>
      <c r="F835" s="40">
        <v>233</v>
      </c>
      <c r="G835" s="40">
        <v>173</v>
      </c>
      <c r="H835" s="40">
        <v>60</v>
      </c>
    </row>
    <row r="836" spans="1:8">
      <c r="A836" s="3" t="s">
        <v>4218</v>
      </c>
      <c r="B836" s="3" t="s">
        <v>4194</v>
      </c>
      <c r="C836" s="3" t="s">
        <v>4219</v>
      </c>
      <c r="D836" s="40">
        <v>1004</v>
      </c>
      <c r="E836" s="40">
        <v>248</v>
      </c>
      <c r="F836" s="40">
        <v>756</v>
      </c>
      <c r="G836" s="40">
        <v>550</v>
      </c>
      <c r="H836" s="40">
        <v>206</v>
      </c>
    </row>
    <row r="837" spans="1:8">
      <c r="A837" s="3" t="s">
        <v>4220</v>
      </c>
      <c r="B837" s="3" t="s">
        <v>4194</v>
      </c>
      <c r="C837" s="3" t="s">
        <v>3099</v>
      </c>
      <c r="D837" s="40">
        <v>1633</v>
      </c>
      <c r="E837" s="40">
        <v>423</v>
      </c>
      <c r="F837" s="40">
        <v>1210</v>
      </c>
      <c r="G837" s="40">
        <v>844</v>
      </c>
      <c r="H837" s="40">
        <v>366</v>
      </c>
    </row>
    <row r="838" spans="1:8">
      <c r="A838" s="3" t="s">
        <v>4221</v>
      </c>
      <c r="B838" s="3" t="s">
        <v>4194</v>
      </c>
      <c r="C838" s="3" t="s">
        <v>4222</v>
      </c>
      <c r="D838" s="40">
        <v>168</v>
      </c>
      <c r="E838" s="40">
        <v>31</v>
      </c>
      <c r="F838" s="40">
        <v>137</v>
      </c>
      <c r="G838" s="40">
        <v>94</v>
      </c>
      <c r="H838" s="40">
        <v>43</v>
      </c>
    </row>
    <row r="839" spans="1:8">
      <c r="A839" s="3" t="s">
        <v>4223</v>
      </c>
      <c r="B839" s="3" t="s">
        <v>4194</v>
      </c>
      <c r="C839" s="3" t="s">
        <v>242</v>
      </c>
      <c r="D839" s="40">
        <v>128</v>
      </c>
      <c r="E839" s="40">
        <v>43</v>
      </c>
      <c r="F839" s="40">
        <v>85</v>
      </c>
      <c r="G839" s="40">
        <v>57</v>
      </c>
      <c r="H839" s="40">
        <v>28</v>
      </c>
    </row>
    <row r="840" spans="1:8">
      <c r="A840" s="3" t="s">
        <v>4224</v>
      </c>
      <c r="B840" s="3" t="s">
        <v>4194</v>
      </c>
      <c r="C840" s="3" t="s">
        <v>1829</v>
      </c>
      <c r="D840" s="40">
        <v>418</v>
      </c>
      <c r="E840" s="40">
        <v>94</v>
      </c>
      <c r="F840" s="40">
        <v>324</v>
      </c>
      <c r="G840" s="40">
        <v>220</v>
      </c>
      <c r="H840" s="40">
        <v>104</v>
      </c>
    </row>
    <row r="841" spans="1:8">
      <c r="A841" s="3" t="s">
        <v>4225</v>
      </c>
      <c r="B841" s="3" t="s">
        <v>4194</v>
      </c>
      <c r="C841" s="3" t="s">
        <v>4226</v>
      </c>
      <c r="D841" s="40">
        <v>304</v>
      </c>
      <c r="E841" s="40">
        <v>58</v>
      </c>
      <c r="F841" s="40">
        <v>246</v>
      </c>
      <c r="G841" s="40">
        <v>155</v>
      </c>
      <c r="H841" s="40">
        <v>91</v>
      </c>
    </row>
    <row r="842" spans="1:8">
      <c r="A842" s="3" t="s">
        <v>4227</v>
      </c>
      <c r="B842" s="3" t="s">
        <v>4194</v>
      </c>
      <c r="C842" s="3" t="s">
        <v>784</v>
      </c>
      <c r="D842" s="40">
        <v>921</v>
      </c>
      <c r="E842" s="40">
        <v>226</v>
      </c>
      <c r="F842" s="40">
        <v>695</v>
      </c>
      <c r="G842" s="40">
        <v>477</v>
      </c>
      <c r="H842" s="40">
        <v>218</v>
      </c>
    </row>
    <row r="843" spans="1:8">
      <c r="A843" s="3" t="s">
        <v>4228</v>
      </c>
      <c r="B843" s="3" t="s">
        <v>4194</v>
      </c>
      <c r="C843" s="3" t="s">
        <v>246</v>
      </c>
      <c r="D843" s="40">
        <v>644</v>
      </c>
      <c r="E843" s="40">
        <v>142</v>
      </c>
      <c r="F843" s="40">
        <v>502</v>
      </c>
      <c r="G843" s="40">
        <v>361</v>
      </c>
      <c r="H843" s="40">
        <v>141</v>
      </c>
    </row>
    <row r="844" spans="1:8">
      <c r="A844" s="3" t="s">
        <v>4229</v>
      </c>
      <c r="B844" s="3" t="s">
        <v>4194</v>
      </c>
      <c r="C844" s="3" t="s">
        <v>32</v>
      </c>
      <c r="D844" s="40">
        <v>166</v>
      </c>
      <c r="E844" s="40">
        <v>35</v>
      </c>
      <c r="F844" s="40">
        <v>131</v>
      </c>
      <c r="G844" s="40">
        <v>91</v>
      </c>
      <c r="H844" s="40">
        <v>40</v>
      </c>
    </row>
    <row r="845" spans="1:8">
      <c r="A845" s="3" t="s">
        <v>4230</v>
      </c>
      <c r="B845" s="3" t="s">
        <v>4194</v>
      </c>
      <c r="C845" s="3" t="s">
        <v>788</v>
      </c>
      <c r="D845" s="40">
        <v>170</v>
      </c>
      <c r="E845" s="40">
        <v>30</v>
      </c>
      <c r="F845" s="40">
        <v>140</v>
      </c>
      <c r="G845" s="40">
        <v>87</v>
      </c>
      <c r="H845" s="40">
        <v>53</v>
      </c>
    </row>
    <row r="846" spans="1:8">
      <c r="A846" s="3" t="s">
        <v>4231</v>
      </c>
      <c r="B846" s="3" t="s">
        <v>4194</v>
      </c>
      <c r="C846" s="3" t="s">
        <v>260</v>
      </c>
      <c r="D846" s="40">
        <v>220</v>
      </c>
      <c r="E846" s="40">
        <v>55</v>
      </c>
      <c r="F846" s="40">
        <v>165</v>
      </c>
      <c r="G846" s="40">
        <v>112</v>
      </c>
      <c r="H846" s="40">
        <v>53</v>
      </c>
    </row>
    <row r="847" spans="1:8">
      <c r="A847" s="3" t="s">
        <v>4232</v>
      </c>
      <c r="B847" s="3" t="s">
        <v>4194</v>
      </c>
      <c r="C847" s="3" t="s">
        <v>794</v>
      </c>
      <c r="D847" s="40">
        <v>168</v>
      </c>
      <c r="E847" s="40">
        <v>41</v>
      </c>
      <c r="F847" s="40">
        <v>127</v>
      </c>
      <c r="G847" s="40">
        <v>83</v>
      </c>
      <c r="H847" s="40">
        <v>44</v>
      </c>
    </row>
    <row r="848" spans="1:8">
      <c r="A848" s="3" t="s">
        <v>4233</v>
      </c>
      <c r="B848" s="3" t="s">
        <v>4194</v>
      </c>
      <c r="C848" s="3" t="s">
        <v>941</v>
      </c>
      <c r="D848" s="40">
        <v>2326</v>
      </c>
      <c r="E848" s="40">
        <v>474</v>
      </c>
      <c r="F848" s="40">
        <v>1852</v>
      </c>
      <c r="G848" s="40">
        <v>1309</v>
      </c>
      <c r="H848" s="40">
        <v>543</v>
      </c>
    </row>
    <row r="849" spans="1:8">
      <c r="A849" s="3" t="s">
        <v>4234</v>
      </c>
      <c r="B849" s="3" t="s">
        <v>4194</v>
      </c>
      <c r="C849" s="3" t="s">
        <v>4235</v>
      </c>
      <c r="D849" s="40">
        <v>325</v>
      </c>
      <c r="E849" s="40">
        <v>58</v>
      </c>
      <c r="F849" s="40">
        <v>267</v>
      </c>
      <c r="G849" s="40">
        <v>191</v>
      </c>
      <c r="H849" s="40">
        <v>76</v>
      </c>
    </row>
    <row r="850" spans="1:8">
      <c r="A850" s="3" t="s">
        <v>4236</v>
      </c>
      <c r="B850" s="3" t="s">
        <v>4194</v>
      </c>
      <c r="C850" s="3" t="s">
        <v>4237</v>
      </c>
      <c r="D850" s="40">
        <v>74</v>
      </c>
      <c r="E850" s="40">
        <v>16</v>
      </c>
      <c r="F850" s="40">
        <v>58</v>
      </c>
      <c r="G850" s="40">
        <v>40</v>
      </c>
      <c r="H850" s="40">
        <v>18</v>
      </c>
    </row>
    <row r="851" spans="1:8">
      <c r="A851" s="3" t="s">
        <v>4238</v>
      </c>
      <c r="B851" s="3" t="s">
        <v>4194</v>
      </c>
      <c r="C851" s="3" t="s">
        <v>4239</v>
      </c>
      <c r="D851" s="40">
        <v>183</v>
      </c>
      <c r="E851" s="40">
        <v>34</v>
      </c>
      <c r="F851" s="40">
        <v>149</v>
      </c>
      <c r="G851" s="40">
        <v>91</v>
      </c>
      <c r="H851" s="40">
        <v>58</v>
      </c>
    </row>
    <row r="852" spans="1:8">
      <c r="A852" s="3" t="s">
        <v>4240</v>
      </c>
      <c r="B852" s="3" t="s">
        <v>4194</v>
      </c>
      <c r="C852" s="3" t="s">
        <v>62</v>
      </c>
      <c r="D852" s="40">
        <v>6972</v>
      </c>
      <c r="E852" s="40">
        <v>1798</v>
      </c>
      <c r="F852" s="40">
        <v>5174</v>
      </c>
      <c r="G852" s="40">
        <v>3733</v>
      </c>
      <c r="H852" s="40">
        <v>1441</v>
      </c>
    </row>
    <row r="853" spans="1:8">
      <c r="A853" s="3" t="s">
        <v>4241</v>
      </c>
      <c r="B853" s="3" t="s">
        <v>4194</v>
      </c>
      <c r="C853" s="3" t="s">
        <v>4242</v>
      </c>
      <c r="D853" s="40">
        <v>291</v>
      </c>
      <c r="E853" s="40">
        <v>81</v>
      </c>
      <c r="F853" s="40">
        <v>210</v>
      </c>
      <c r="G853" s="40">
        <v>149</v>
      </c>
      <c r="H853" s="40">
        <v>61</v>
      </c>
    </row>
    <row r="854" spans="1:8">
      <c r="A854" s="3" t="s">
        <v>4243</v>
      </c>
      <c r="B854" s="3" t="s">
        <v>4194</v>
      </c>
      <c r="C854" s="3" t="s">
        <v>587</v>
      </c>
      <c r="D854" s="40">
        <v>420</v>
      </c>
      <c r="E854" s="40">
        <v>94</v>
      </c>
      <c r="F854" s="40">
        <v>326</v>
      </c>
      <c r="G854" s="40">
        <v>220</v>
      </c>
      <c r="H854" s="40">
        <v>106</v>
      </c>
    </row>
    <row r="855" spans="1:8">
      <c r="A855" s="3" t="s">
        <v>4244</v>
      </c>
      <c r="B855" s="3" t="s">
        <v>4194</v>
      </c>
      <c r="C855" s="3" t="s">
        <v>64</v>
      </c>
      <c r="D855" s="40">
        <v>807</v>
      </c>
      <c r="E855" s="40">
        <v>189</v>
      </c>
      <c r="F855" s="40">
        <v>618</v>
      </c>
      <c r="G855" s="40">
        <v>437</v>
      </c>
      <c r="H855" s="40">
        <v>181</v>
      </c>
    </row>
    <row r="856" spans="1:8">
      <c r="A856" s="3" t="s">
        <v>4245</v>
      </c>
      <c r="B856" s="3" t="s">
        <v>4194</v>
      </c>
      <c r="C856" s="3" t="s">
        <v>272</v>
      </c>
      <c r="D856" s="40">
        <v>89</v>
      </c>
      <c r="E856" s="40">
        <v>15</v>
      </c>
      <c r="F856" s="40">
        <v>74</v>
      </c>
      <c r="G856" s="40">
        <v>56</v>
      </c>
      <c r="H856" s="40">
        <v>18</v>
      </c>
    </row>
    <row r="857" spans="1:8">
      <c r="A857" s="3" t="s">
        <v>4246</v>
      </c>
      <c r="B857" s="3" t="s">
        <v>4194</v>
      </c>
      <c r="C857" s="3" t="s">
        <v>812</v>
      </c>
      <c r="D857" s="40">
        <v>92</v>
      </c>
      <c r="E857" s="40">
        <v>13</v>
      </c>
      <c r="F857" s="40">
        <v>79</v>
      </c>
      <c r="G857" s="40">
        <v>59</v>
      </c>
      <c r="H857" s="40">
        <v>20</v>
      </c>
    </row>
    <row r="858" spans="1:8">
      <c r="A858" s="3" t="s">
        <v>4247</v>
      </c>
      <c r="B858" s="3" t="s">
        <v>4194</v>
      </c>
      <c r="C858" s="3" t="s">
        <v>4248</v>
      </c>
      <c r="D858" s="40">
        <v>344</v>
      </c>
      <c r="E858" s="40">
        <v>79</v>
      </c>
      <c r="F858" s="40">
        <v>265</v>
      </c>
      <c r="G858" s="40">
        <v>178</v>
      </c>
      <c r="H858" s="40">
        <v>87</v>
      </c>
    </row>
    <row r="859" spans="1:8">
      <c r="A859" s="3" t="s">
        <v>4249</v>
      </c>
      <c r="B859" s="3" t="s">
        <v>4194</v>
      </c>
      <c r="C859" s="3" t="s">
        <v>276</v>
      </c>
      <c r="D859" s="40">
        <v>369</v>
      </c>
      <c r="E859" s="40">
        <v>97</v>
      </c>
      <c r="F859" s="40">
        <v>272</v>
      </c>
      <c r="G859" s="40">
        <v>195</v>
      </c>
      <c r="H859" s="40">
        <v>77</v>
      </c>
    </row>
    <row r="860" spans="1:8">
      <c r="A860" s="3" t="s">
        <v>4250</v>
      </c>
      <c r="B860" s="3" t="s">
        <v>4194</v>
      </c>
      <c r="C860" s="3" t="s">
        <v>4251</v>
      </c>
      <c r="D860" s="40">
        <v>866</v>
      </c>
      <c r="E860" s="40">
        <v>181</v>
      </c>
      <c r="F860" s="40">
        <v>685</v>
      </c>
      <c r="G860" s="40">
        <v>499</v>
      </c>
      <c r="H860" s="40">
        <v>186</v>
      </c>
    </row>
    <row r="861" spans="1:8">
      <c r="A861" s="3" t="s">
        <v>4252</v>
      </c>
      <c r="B861" s="3" t="s">
        <v>4194</v>
      </c>
      <c r="C861" s="3" t="s">
        <v>3470</v>
      </c>
      <c r="D861" s="40">
        <v>601</v>
      </c>
      <c r="E861" s="40">
        <v>100</v>
      </c>
      <c r="F861" s="40">
        <v>501</v>
      </c>
      <c r="G861" s="40">
        <v>346</v>
      </c>
      <c r="H861" s="40">
        <v>155</v>
      </c>
    </row>
    <row r="862" spans="1:8">
      <c r="A862" s="3" t="s">
        <v>4253</v>
      </c>
      <c r="B862" s="3" t="s">
        <v>4194</v>
      </c>
      <c r="C862" s="3" t="s">
        <v>4070</v>
      </c>
      <c r="D862" s="40">
        <v>278</v>
      </c>
      <c r="E862" s="40">
        <v>53</v>
      </c>
      <c r="F862" s="40">
        <v>225</v>
      </c>
      <c r="G862" s="40">
        <v>162</v>
      </c>
      <c r="H862" s="40">
        <v>63</v>
      </c>
    </row>
    <row r="863" spans="1:8">
      <c r="A863" s="3" t="s">
        <v>4254</v>
      </c>
      <c r="B863" s="3" t="s">
        <v>4194</v>
      </c>
      <c r="C863" s="3" t="s">
        <v>4255</v>
      </c>
      <c r="D863" s="40">
        <v>599</v>
      </c>
      <c r="E863" s="40">
        <v>132</v>
      </c>
      <c r="F863" s="40">
        <v>467</v>
      </c>
      <c r="G863" s="40">
        <v>304</v>
      </c>
      <c r="H863" s="40">
        <v>163</v>
      </c>
    </row>
    <row r="864" spans="1:8">
      <c r="A864" s="3" t="s">
        <v>4256</v>
      </c>
      <c r="B864" s="3" t="s">
        <v>4194</v>
      </c>
      <c r="C864" s="3" t="s">
        <v>610</v>
      </c>
      <c r="D864" s="40">
        <v>188</v>
      </c>
      <c r="E864" s="40">
        <v>29</v>
      </c>
      <c r="F864" s="40">
        <v>159</v>
      </c>
      <c r="G864" s="40">
        <v>107</v>
      </c>
      <c r="H864" s="40">
        <v>52</v>
      </c>
    </row>
    <row r="865" spans="1:8">
      <c r="A865" s="3" t="s">
        <v>4257</v>
      </c>
      <c r="B865" s="3" t="s">
        <v>4194</v>
      </c>
      <c r="C865" s="3" t="s">
        <v>819</v>
      </c>
      <c r="D865" s="40">
        <v>1620</v>
      </c>
      <c r="E865" s="40">
        <v>329</v>
      </c>
      <c r="F865" s="40">
        <v>1291</v>
      </c>
      <c r="G865" s="40">
        <v>871</v>
      </c>
      <c r="H865" s="40">
        <v>420</v>
      </c>
    </row>
    <row r="866" spans="1:8">
      <c r="A866" s="3" t="s">
        <v>4258</v>
      </c>
      <c r="B866" s="3" t="s">
        <v>4194</v>
      </c>
      <c r="C866" s="3" t="s">
        <v>2128</v>
      </c>
      <c r="D866" s="40">
        <v>344</v>
      </c>
      <c r="E866" s="40">
        <v>60</v>
      </c>
      <c r="F866" s="40">
        <v>284</v>
      </c>
      <c r="G866" s="40">
        <v>184</v>
      </c>
      <c r="H866" s="40">
        <v>100</v>
      </c>
    </row>
    <row r="867" spans="1:8">
      <c r="A867" s="3" t="s">
        <v>4259</v>
      </c>
      <c r="B867" s="3" t="s">
        <v>4194</v>
      </c>
      <c r="C867" s="3" t="s">
        <v>965</v>
      </c>
      <c r="D867" s="40">
        <v>356</v>
      </c>
      <c r="E867" s="40">
        <v>78</v>
      </c>
      <c r="F867" s="40">
        <v>278</v>
      </c>
      <c r="G867" s="40">
        <v>193</v>
      </c>
      <c r="H867" s="40">
        <v>85</v>
      </c>
    </row>
    <row r="868" spans="1:8">
      <c r="A868" s="3" t="s">
        <v>4260</v>
      </c>
      <c r="B868" s="3" t="s">
        <v>4194</v>
      </c>
      <c r="C868" s="3" t="s">
        <v>616</v>
      </c>
      <c r="D868" s="40">
        <v>397</v>
      </c>
      <c r="E868" s="40">
        <v>66</v>
      </c>
      <c r="F868" s="40">
        <v>331</v>
      </c>
      <c r="G868" s="40">
        <v>222</v>
      </c>
      <c r="H868" s="40">
        <v>109</v>
      </c>
    </row>
    <row r="869" spans="1:8">
      <c r="A869" s="3" t="s">
        <v>4261</v>
      </c>
      <c r="B869" s="3" t="s">
        <v>4194</v>
      </c>
      <c r="C869" s="3" t="s">
        <v>821</v>
      </c>
      <c r="D869" s="40">
        <v>995</v>
      </c>
      <c r="E869" s="40">
        <v>215</v>
      </c>
      <c r="F869" s="40">
        <v>780</v>
      </c>
      <c r="G869" s="40">
        <v>514</v>
      </c>
      <c r="H869" s="40">
        <v>266</v>
      </c>
    </row>
    <row r="870" spans="1:8">
      <c r="A870" s="3" t="s">
        <v>4262</v>
      </c>
      <c r="B870" s="3" t="s">
        <v>4194</v>
      </c>
      <c r="C870" s="3" t="s">
        <v>72</v>
      </c>
      <c r="D870" s="40">
        <v>282</v>
      </c>
      <c r="E870" s="40">
        <v>52</v>
      </c>
      <c r="F870" s="40">
        <v>230</v>
      </c>
      <c r="G870" s="40">
        <v>143</v>
      </c>
      <c r="H870" s="40">
        <v>87</v>
      </c>
    </row>
    <row r="871" spans="1:8">
      <c r="A871" s="3" t="s">
        <v>4263</v>
      </c>
      <c r="B871" s="3" t="s">
        <v>4194</v>
      </c>
      <c r="C871" s="3" t="s">
        <v>3243</v>
      </c>
      <c r="D871" s="40">
        <v>81</v>
      </c>
      <c r="E871" s="40">
        <v>12</v>
      </c>
      <c r="F871" s="40">
        <v>69</v>
      </c>
      <c r="G871" s="40">
        <v>45</v>
      </c>
      <c r="H871" s="40">
        <v>24</v>
      </c>
    </row>
    <row r="872" spans="1:8">
      <c r="A872" s="3" t="s">
        <v>4264</v>
      </c>
      <c r="B872" s="3" t="s">
        <v>4194</v>
      </c>
      <c r="C872" s="3" t="s">
        <v>3500</v>
      </c>
      <c r="D872" s="40">
        <v>886</v>
      </c>
      <c r="E872" s="40">
        <v>198</v>
      </c>
      <c r="F872" s="40">
        <v>688</v>
      </c>
      <c r="G872" s="40">
        <v>473</v>
      </c>
      <c r="H872" s="40">
        <v>215</v>
      </c>
    </row>
    <row r="873" spans="1:8">
      <c r="A873" s="3" t="s">
        <v>4265</v>
      </c>
      <c r="B873" s="3" t="s">
        <v>4194</v>
      </c>
      <c r="C873" s="3" t="s">
        <v>76</v>
      </c>
      <c r="D873" s="40">
        <v>157</v>
      </c>
      <c r="E873" s="40">
        <v>36</v>
      </c>
      <c r="F873" s="40">
        <v>121</v>
      </c>
      <c r="G873" s="40">
        <v>81</v>
      </c>
      <c r="H873" s="40">
        <v>40</v>
      </c>
    </row>
    <row r="874" spans="1:8">
      <c r="A874" s="3" t="s">
        <v>4266</v>
      </c>
      <c r="B874" s="3" t="s">
        <v>4194</v>
      </c>
      <c r="C874" s="3" t="s">
        <v>78</v>
      </c>
      <c r="D874" s="40">
        <v>15503</v>
      </c>
      <c r="E874" s="40">
        <v>3720</v>
      </c>
      <c r="F874" s="40">
        <v>11783</v>
      </c>
      <c r="G874" s="40">
        <v>8377</v>
      </c>
      <c r="H874" s="40">
        <v>3406</v>
      </c>
    </row>
    <row r="875" spans="1:8">
      <c r="A875" s="3" t="s">
        <v>4267</v>
      </c>
      <c r="B875" s="3" t="s">
        <v>4194</v>
      </c>
      <c r="C875" s="3" t="s">
        <v>4268</v>
      </c>
      <c r="D875" s="40">
        <v>1017</v>
      </c>
      <c r="E875" s="40">
        <v>247</v>
      </c>
      <c r="F875" s="40">
        <v>770</v>
      </c>
      <c r="G875" s="40">
        <v>553</v>
      </c>
      <c r="H875" s="40">
        <v>217</v>
      </c>
    </row>
    <row r="876" spans="1:8">
      <c r="A876" s="3" t="s">
        <v>4269</v>
      </c>
      <c r="B876" s="3" t="s">
        <v>4194</v>
      </c>
      <c r="C876" s="3" t="s">
        <v>291</v>
      </c>
      <c r="D876" s="40">
        <v>412</v>
      </c>
      <c r="E876" s="40">
        <v>107</v>
      </c>
      <c r="F876" s="40">
        <v>305</v>
      </c>
      <c r="G876" s="40">
        <v>206</v>
      </c>
      <c r="H876" s="40">
        <v>99</v>
      </c>
    </row>
    <row r="877" spans="1:8">
      <c r="A877" s="3" t="s">
        <v>4270</v>
      </c>
      <c r="B877" s="3" t="s">
        <v>4194</v>
      </c>
      <c r="C877" s="3" t="s">
        <v>4271</v>
      </c>
      <c r="D877" s="40">
        <v>2924</v>
      </c>
      <c r="E877" s="40">
        <v>716</v>
      </c>
      <c r="F877" s="40">
        <v>2208</v>
      </c>
      <c r="G877" s="40">
        <v>1554</v>
      </c>
      <c r="H877" s="40">
        <v>654</v>
      </c>
    </row>
    <row r="878" spans="1:8">
      <c r="A878" s="3" t="s">
        <v>4272</v>
      </c>
      <c r="B878" s="3" t="s">
        <v>4194</v>
      </c>
      <c r="C878" s="3" t="s">
        <v>4273</v>
      </c>
      <c r="D878" s="40">
        <v>192</v>
      </c>
      <c r="E878" s="40">
        <v>24</v>
      </c>
      <c r="F878" s="40">
        <v>168</v>
      </c>
      <c r="G878" s="40">
        <v>114</v>
      </c>
      <c r="H878" s="40">
        <v>54</v>
      </c>
    </row>
    <row r="879" spans="1:8">
      <c r="A879" s="3" t="s">
        <v>4274</v>
      </c>
      <c r="B879" s="3" t="s">
        <v>4194</v>
      </c>
      <c r="C879" s="3" t="s">
        <v>840</v>
      </c>
      <c r="D879" s="40">
        <v>390</v>
      </c>
      <c r="E879" s="40">
        <v>117</v>
      </c>
      <c r="F879" s="40">
        <v>273</v>
      </c>
      <c r="G879" s="40">
        <v>165</v>
      </c>
      <c r="H879" s="40">
        <v>108</v>
      </c>
    </row>
    <row r="880" spans="1:8">
      <c r="A880" s="3" t="s">
        <v>4275</v>
      </c>
      <c r="B880" s="3" t="s">
        <v>4194</v>
      </c>
      <c r="C880" s="3" t="s">
        <v>4276</v>
      </c>
      <c r="D880" s="40">
        <v>249</v>
      </c>
      <c r="E880" s="40">
        <v>56</v>
      </c>
      <c r="F880" s="40">
        <v>193</v>
      </c>
      <c r="G880" s="40">
        <v>144</v>
      </c>
      <c r="H880" s="40">
        <v>49</v>
      </c>
    </row>
    <row r="881" spans="1:8">
      <c r="A881" s="3" t="s">
        <v>4277</v>
      </c>
      <c r="B881" s="3" t="s">
        <v>4194</v>
      </c>
      <c r="C881" s="3" t="s">
        <v>4278</v>
      </c>
      <c r="D881" s="40">
        <v>966</v>
      </c>
      <c r="E881" s="40">
        <v>235</v>
      </c>
      <c r="F881" s="40">
        <v>731</v>
      </c>
      <c r="G881" s="40">
        <v>493</v>
      </c>
      <c r="H881" s="40">
        <v>238</v>
      </c>
    </row>
    <row r="882" spans="1:8">
      <c r="A882" s="3" t="s">
        <v>4279</v>
      </c>
      <c r="B882" s="3" t="s">
        <v>4194</v>
      </c>
      <c r="C882" s="3" t="s">
        <v>84</v>
      </c>
      <c r="D882" s="40">
        <v>196</v>
      </c>
      <c r="E882" s="40">
        <v>44</v>
      </c>
      <c r="F882" s="40">
        <v>152</v>
      </c>
      <c r="G882" s="40">
        <v>95</v>
      </c>
      <c r="H882" s="40">
        <v>57</v>
      </c>
    </row>
    <row r="883" spans="1:8">
      <c r="A883" s="3" t="s">
        <v>4280</v>
      </c>
      <c r="B883" s="3" t="s">
        <v>4194</v>
      </c>
      <c r="C883" s="3" t="s">
        <v>86</v>
      </c>
      <c r="D883" s="40">
        <v>91</v>
      </c>
      <c r="E883" s="40">
        <v>18</v>
      </c>
      <c r="F883" s="40">
        <v>73</v>
      </c>
      <c r="G883" s="40">
        <v>38</v>
      </c>
      <c r="H883" s="40">
        <v>35</v>
      </c>
    </row>
    <row r="884" spans="1:8">
      <c r="A884" s="3" t="s">
        <v>4281</v>
      </c>
      <c r="B884" s="3" t="s">
        <v>4194</v>
      </c>
      <c r="C884" s="3" t="s">
        <v>4282</v>
      </c>
      <c r="D884" s="40">
        <v>188</v>
      </c>
      <c r="E884" s="40">
        <v>41</v>
      </c>
      <c r="F884" s="40">
        <v>147</v>
      </c>
      <c r="G884" s="40">
        <v>104</v>
      </c>
      <c r="H884" s="40">
        <v>43</v>
      </c>
    </row>
    <row r="885" spans="1:8">
      <c r="A885" s="3" t="s">
        <v>4283</v>
      </c>
      <c r="B885" s="3" t="s">
        <v>4194</v>
      </c>
      <c r="C885" s="3" t="s">
        <v>4284</v>
      </c>
      <c r="D885" s="40">
        <v>355</v>
      </c>
      <c r="E885" s="40">
        <v>55</v>
      </c>
      <c r="F885" s="40">
        <v>300</v>
      </c>
      <c r="G885" s="40">
        <v>197</v>
      </c>
      <c r="H885" s="40">
        <v>103</v>
      </c>
    </row>
    <row r="886" spans="1:8">
      <c r="A886" s="3" t="s">
        <v>4285</v>
      </c>
      <c r="B886" s="3" t="s">
        <v>4194</v>
      </c>
      <c r="C886" s="3" t="s">
        <v>1879</v>
      </c>
      <c r="D886" s="40">
        <v>242</v>
      </c>
      <c r="E886" s="40">
        <v>57</v>
      </c>
      <c r="F886" s="40">
        <v>185</v>
      </c>
      <c r="G886" s="40">
        <v>131</v>
      </c>
      <c r="H886" s="40">
        <v>54</v>
      </c>
    </row>
    <row r="887" spans="1:8">
      <c r="A887" s="3" t="s">
        <v>4286</v>
      </c>
      <c r="B887" s="3" t="s">
        <v>4194</v>
      </c>
      <c r="C887" s="3" t="s">
        <v>297</v>
      </c>
      <c r="D887" s="40">
        <v>386</v>
      </c>
      <c r="E887" s="40">
        <v>75</v>
      </c>
      <c r="F887" s="40">
        <v>311</v>
      </c>
      <c r="G887" s="40">
        <v>231</v>
      </c>
      <c r="H887" s="40">
        <v>80</v>
      </c>
    </row>
    <row r="888" spans="1:8">
      <c r="A888" s="3" t="s">
        <v>4287</v>
      </c>
      <c r="B888" s="3" t="s">
        <v>4194</v>
      </c>
      <c r="C888" s="3" t="s">
        <v>847</v>
      </c>
      <c r="D888" s="40">
        <v>185</v>
      </c>
      <c r="E888" s="40">
        <v>40</v>
      </c>
      <c r="F888" s="40">
        <v>145</v>
      </c>
      <c r="G888" s="40">
        <v>100</v>
      </c>
      <c r="H888" s="40">
        <v>45</v>
      </c>
    </row>
    <row r="889" spans="1:8">
      <c r="A889" s="3" t="s">
        <v>4288</v>
      </c>
      <c r="B889" s="3" t="s">
        <v>4194</v>
      </c>
      <c r="C889" s="3" t="s">
        <v>301</v>
      </c>
      <c r="D889" s="40">
        <v>670</v>
      </c>
      <c r="E889" s="40">
        <v>147</v>
      </c>
      <c r="F889" s="40">
        <v>523</v>
      </c>
      <c r="G889" s="40">
        <v>312</v>
      </c>
      <c r="H889" s="40">
        <v>211</v>
      </c>
    </row>
    <row r="890" spans="1:8">
      <c r="A890" s="3" t="s">
        <v>4289</v>
      </c>
      <c r="B890" s="3" t="s">
        <v>4194</v>
      </c>
      <c r="C890" s="3" t="s">
        <v>1144</v>
      </c>
      <c r="D890" s="40">
        <v>179</v>
      </c>
      <c r="E890" s="40">
        <v>49</v>
      </c>
      <c r="F890" s="40">
        <v>130</v>
      </c>
      <c r="G890" s="40">
        <v>81</v>
      </c>
      <c r="H890" s="40">
        <v>49</v>
      </c>
    </row>
    <row r="891" spans="1:8">
      <c r="A891" s="3" t="s">
        <v>4290</v>
      </c>
      <c r="B891" s="3" t="s">
        <v>4194</v>
      </c>
      <c r="C891" s="3" t="s">
        <v>4291</v>
      </c>
      <c r="D891" s="40">
        <v>1538</v>
      </c>
      <c r="E891" s="40">
        <v>367</v>
      </c>
      <c r="F891" s="40">
        <v>1171</v>
      </c>
      <c r="G891" s="40">
        <v>799</v>
      </c>
      <c r="H891" s="40">
        <v>372</v>
      </c>
    </row>
    <row r="892" spans="1:8">
      <c r="A892" s="3" t="s">
        <v>4292</v>
      </c>
      <c r="B892" s="3" t="s">
        <v>4194</v>
      </c>
      <c r="C892" s="3" t="s">
        <v>4293</v>
      </c>
      <c r="D892" s="40">
        <v>183</v>
      </c>
      <c r="E892" s="40">
        <v>53</v>
      </c>
      <c r="F892" s="40">
        <v>130</v>
      </c>
      <c r="G892" s="40">
        <v>87</v>
      </c>
      <c r="H892" s="40">
        <v>43</v>
      </c>
    </row>
    <row r="893" spans="1:8">
      <c r="A893" s="3" t="s">
        <v>4294</v>
      </c>
      <c r="B893" s="3" t="s">
        <v>4194</v>
      </c>
      <c r="C893" s="3" t="s">
        <v>854</v>
      </c>
      <c r="D893" s="40">
        <v>271</v>
      </c>
      <c r="E893" s="40">
        <v>51</v>
      </c>
      <c r="F893" s="40">
        <v>220</v>
      </c>
      <c r="G893" s="40">
        <v>124</v>
      </c>
      <c r="H893" s="40">
        <v>96</v>
      </c>
    </row>
    <row r="894" spans="1:8">
      <c r="A894" s="3" t="s">
        <v>4295</v>
      </c>
      <c r="B894" s="3" t="s">
        <v>4194</v>
      </c>
      <c r="C894" s="3" t="s">
        <v>94</v>
      </c>
      <c r="D894" s="40">
        <v>1528</v>
      </c>
      <c r="E894" s="40">
        <v>376</v>
      </c>
      <c r="F894" s="40">
        <v>1152</v>
      </c>
      <c r="G894" s="40">
        <v>832</v>
      </c>
      <c r="H894" s="40">
        <v>320</v>
      </c>
    </row>
    <row r="895" spans="1:8">
      <c r="A895" s="3" t="s">
        <v>4296</v>
      </c>
      <c r="B895" s="3" t="s">
        <v>4194</v>
      </c>
      <c r="C895" s="3" t="s">
        <v>4297</v>
      </c>
      <c r="D895" s="40">
        <v>223</v>
      </c>
      <c r="E895" s="40">
        <v>39</v>
      </c>
      <c r="F895" s="40">
        <v>184</v>
      </c>
      <c r="G895" s="40">
        <v>114</v>
      </c>
      <c r="H895" s="40">
        <v>70</v>
      </c>
    </row>
    <row r="896" spans="1:8">
      <c r="A896" s="3" t="s">
        <v>4298</v>
      </c>
      <c r="B896" s="3" t="s">
        <v>4194</v>
      </c>
      <c r="C896" s="3" t="s">
        <v>98</v>
      </c>
      <c r="D896" s="40">
        <v>305</v>
      </c>
      <c r="E896" s="40">
        <v>63</v>
      </c>
      <c r="F896" s="40">
        <v>242</v>
      </c>
      <c r="G896" s="40">
        <v>148</v>
      </c>
      <c r="H896" s="40">
        <v>94</v>
      </c>
    </row>
    <row r="897" spans="1:8">
      <c r="A897" s="3" t="s">
        <v>4299</v>
      </c>
      <c r="B897" s="3" t="s">
        <v>4194</v>
      </c>
      <c r="C897" s="3" t="s">
        <v>100</v>
      </c>
      <c r="D897" s="40">
        <v>792</v>
      </c>
      <c r="E897" s="40">
        <v>159</v>
      </c>
      <c r="F897" s="40">
        <v>633</v>
      </c>
      <c r="G897" s="40">
        <v>475</v>
      </c>
      <c r="H897" s="40">
        <v>158</v>
      </c>
    </row>
    <row r="898" spans="1:8">
      <c r="A898" s="3" t="s">
        <v>4300</v>
      </c>
      <c r="B898" s="3" t="s">
        <v>4194</v>
      </c>
      <c r="C898" s="3" t="s">
        <v>440</v>
      </c>
      <c r="D898" s="40">
        <v>137</v>
      </c>
      <c r="E898" s="40">
        <v>25</v>
      </c>
      <c r="F898" s="40">
        <v>112</v>
      </c>
      <c r="G898" s="40">
        <v>68</v>
      </c>
      <c r="H898" s="40">
        <v>44</v>
      </c>
    </row>
    <row r="899" spans="1:8">
      <c r="A899" s="3" t="s">
        <v>4301</v>
      </c>
      <c r="B899" s="3" t="s">
        <v>4194</v>
      </c>
      <c r="C899" s="3" t="s">
        <v>862</v>
      </c>
      <c r="D899" s="40">
        <v>366</v>
      </c>
      <c r="E899" s="40">
        <v>78</v>
      </c>
      <c r="F899" s="40">
        <v>288</v>
      </c>
      <c r="G899" s="40">
        <v>196</v>
      </c>
      <c r="H899" s="40">
        <v>92</v>
      </c>
    </row>
    <row r="900" spans="1:8">
      <c r="A900" s="3" t="s">
        <v>4302</v>
      </c>
      <c r="B900" s="3" t="s">
        <v>4194</v>
      </c>
      <c r="C900" s="3" t="s">
        <v>1299</v>
      </c>
      <c r="D900" s="40">
        <v>502</v>
      </c>
      <c r="E900" s="40">
        <v>114</v>
      </c>
      <c r="F900" s="40">
        <v>388</v>
      </c>
      <c r="G900" s="40">
        <v>269</v>
      </c>
      <c r="H900" s="40">
        <v>119</v>
      </c>
    </row>
    <row r="901" spans="1:8">
      <c r="A901" s="3" t="s">
        <v>4303</v>
      </c>
      <c r="B901" s="3" t="s">
        <v>4194</v>
      </c>
      <c r="C901" s="3" t="s">
        <v>4304</v>
      </c>
      <c r="D901" s="40">
        <v>74</v>
      </c>
      <c r="E901" s="40">
        <v>22</v>
      </c>
      <c r="F901" s="40">
        <v>52</v>
      </c>
      <c r="G901" s="40" t="s">
        <v>4351</v>
      </c>
      <c r="H901" s="40" t="s">
        <v>4351</v>
      </c>
    </row>
    <row r="902" spans="1:8">
      <c r="A902" s="3" t="s">
        <v>4305</v>
      </c>
      <c r="B902" s="3" t="s">
        <v>4194</v>
      </c>
      <c r="C902" s="3" t="s">
        <v>868</v>
      </c>
      <c r="D902" s="40">
        <v>429</v>
      </c>
      <c r="E902" s="40">
        <v>71</v>
      </c>
      <c r="F902" s="40">
        <v>358</v>
      </c>
      <c r="G902" s="40">
        <v>216</v>
      </c>
      <c r="H902" s="40">
        <v>142</v>
      </c>
    </row>
    <row r="903" spans="1:8">
      <c r="A903" s="3" t="s">
        <v>4306</v>
      </c>
      <c r="B903" s="3" t="s">
        <v>4194</v>
      </c>
      <c r="C903" s="3" t="s">
        <v>4307</v>
      </c>
      <c r="D903" s="40">
        <v>299</v>
      </c>
      <c r="E903" s="40">
        <v>67</v>
      </c>
      <c r="F903" s="40">
        <v>232</v>
      </c>
      <c r="G903" s="40">
        <v>164</v>
      </c>
      <c r="H903" s="40">
        <v>68</v>
      </c>
    </row>
    <row r="904" spans="1:8">
      <c r="A904" s="3" t="s">
        <v>4308</v>
      </c>
      <c r="B904" s="3" t="s">
        <v>4194</v>
      </c>
      <c r="C904" s="3" t="s">
        <v>104</v>
      </c>
      <c r="D904" s="40">
        <v>252</v>
      </c>
      <c r="E904" s="40">
        <v>45</v>
      </c>
      <c r="F904" s="40">
        <v>207</v>
      </c>
      <c r="G904" s="40">
        <v>146</v>
      </c>
      <c r="H904" s="40">
        <v>61</v>
      </c>
    </row>
    <row r="905" spans="1:8">
      <c r="A905" s="3" t="s">
        <v>4309</v>
      </c>
      <c r="B905" s="3" t="s">
        <v>4194</v>
      </c>
      <c r="C905" s="3" t="s">
        <v>106</v>
      </c>
      <c r="D905" s="40">
        <v>556</v>
      </c>
      <c r="E905" s="40">
        <v>106</v>
      </c>
      <c r="F905" s="40">
        <v>450</v>
      </c>
      <c r="G905" s="40">
        <v>299</v>
      </c>
      <c r="H905" s="40">
        <v>151</v>
      </c>
    </row>
    <row r="906" spans="1:8">
      <c r="A906" s="3" t="s">
        <v>4310</v>
      </c>
      <c r="B906" s="3" t="s">
        <v>4194</v>
      </c>
      <c r="C906" s="3" t="s">
        <v>108</v>
      </c>
      <c r="D906" s="40">
        <v>185</v>
      </c>
      <c r="E906" s="40">
        <v>37</v>
      </c>
      <c r="F906" s="40">
        <v>148</v>
      </c>
      <c r="G906" s="40">
        <v>114</v>
      </c>
      <c r="H906" s="40">
        <v>34</v>
      </c>
    </row>
    <row r="907" spans="1:8">
      <c r="A907" s="3" t="s">
        <v>4311</v>
      </c>
      <c r="B907" s="3" t="s">
        <v>4194</v>
      </c>
      <c r="C907" s="3" t="s">
        <v>4312</v>
      </c>
      <c r="D907" s="40">
        <v>650</v>
      </c>
      <c r="E907" s="40">
        <v>119</v>
      </c>
      <c r="F907" s="40">
        <v>531</v>
      </c>
      <c r="G907" s="40">
        <v>329</v>
      </c>
      <c r="H907" s="40">
        <v>202</v>
      </c>
    </row>
    <row r="908" spans="1:8">
      <c r="A908" s="3" t="s">
        <v>4313</v>
      </c>
      <c r="B908" s="3" t="s">
        <v>4194</v>
      </c>
      <c r="C908" s="3" t="s">
        <v>2565</v>
      </c>
      <c r="D908" s="40">
        <v>795</v>
      </c>
      <c r="E908" s="40">
        <v>181</v>
      </c>
      <c r="F908" s="40">
        <v>614</v>
      </c>
      <c r="G908" s="40">
        <v>428</v>
      </c>
      <c r="H908" s="40">
        <v>186</v>
      </c>
    </row>
    <row r="909" spans="1:8">
      <c r="A909" s="3" t="s">
        <v>4314</v>
      </c>
      <c r="B909" s="3" t="s">
        <v>4194</v>
      </c>
      <c r="C909" s="3" t="s">
        <v>4007</v>
      </c>
      <c r="D909" s="40">
        <v>126</v>
      </c>
      <c r="E909" s="40">
        <v>24</v>
      </c>
      <c r="F909" s="40">
        <v>102</v>
      </c>
      <c r="G909" s="40">
        <v>73</v>
      </c>
      <c r="H909" s="40">
        <v>29</v>
      </c>
    </row>
    <row r="910" spans="1:8">
      <c r="A910" s="3" t="s">
        <v>4315</v>
      </c>
      <c r="B910" s="3" t="s">
        <v>4194</v>
      </c>
      <c r="C910" s="3" t="s">
        <v>1002</v>
      </c>
      <c r="D910" s="40">
        <v>493</v>
      </c>
      <c r="E910" s="40">
        <v>101</v>
      </c>
      <c r="F910" s="40">
        <v>392</v>
      </c>
      <c r="G910" s="40">
        <v>268</v>
      </c>
      <c r="H910" s="40">
        <v>124</v>
      </c>
    </row>
    <row r="911" spans="1:8">
      <c r="A911" s="3" t="s">
        <v>4316</v>
      </c>
      <c r="B911" s="3" t="s">
        <v>4194</v>
      </c>
      <c r="C911" s="3" t="s">
        <v>3604</v>
      </c>
      <c r="D911" s="40">
        <v>1566</v>
      </c>
      <c r="E911" s="40">
        <v>289</v>
      </c>
      <c r="F911" s="40">
        <v>1277</v>
      </c>
      <c r="G911" s="40">
        <v>953</v>
      </c>
      <c r="H911" s="40">
        <v>324</v>
      </c>
    </row>
    <row r="912" spans="1:8">
      <c r="A912" s="3" t="s">
        <v>4317</v>
      </c>
      <c r="B912" s="3" t="s">
        <v>4194</v>
      </c>
      <c r="C912" s="3" t="s">
        <v>1005</v>
      </c>
      <c r="D912" s="40">
        <v>173</v>
      </c>
      <c r="E912" s="40">
        <v>35</v>
      </c>
      <c r="F912" s="40">
        <v>138</v>
      </c>
      <c r="G912" s="40">
        <v>87</v>
      </c>
      <c r="H912" s="40">
        <v>51</v>
      </c>
    </row>
    <row r="913" spans="1:8">
      <c r="A913" s="3" t="s">
        <v>4318</v>
      </c>
      <c r="B913" s="3" t="s">
        <v>4194</v>
      </c>
      <c r="C913" s="3" t="s">
        <v>4319</v>
      </c>
      <c r="D913" s="40">
        <v>35</v>
      </c>
      <c r="E913" s="40" t="s">
        <v>4351</v>
      </c>
      <c r="F913" s="40" t="s">
        <v>4351</v>
      </c>
      <c r="G913" s="40" t="s">
        <v>4351</v>
      </c>
      <c r="H913" s="40" t="s">
        <v>4351</v>
      </c>
    </row>
    <row r="914" spans="1:8">
      <c r="A914" s="3" t="s">
        <v>4320</v>
      </c>
      <c r="B914" s="3" t="s">
        <v>4194</v>
      </c>
      <c r="C914" s="3" t="s">
        <v>4010</v>
      </c>
      <c r="D914" s="40">
        <v>285</v>
      </c>
      <c r="E914" s="40">
        <v>55</v>
      </c>
      <c r="F914" s="40">
        <v>230</v>
      </c>
      <c r="G914" s="40">
        <v>153</v>
      </c>
      <c r="H914" s="40">
        <v>77</v>
      </c>
    </row>
    <row r="915" spans="1:8">
      <c r="A915" s="3" t="s">
        <v>4321</v>
      </c>
      <c r="B915" s="3" t="s">
        <v>4194</v>
      </c>
      <c r="C915" s="3" t="s">
        <v>110</v>
      </c>
      <c r="D915" s="40">
        <v>392</v>
      </c>
      <c r="E915" s="40">
        <v>74</v>
      </c>
      <c r="F915" s="40">
        <v>318</v>
      </c>
      <c r="G915" s="40">
        <v>205</v>
      </c>
      <c r="H915" s="40">
        <v>113</v>
      </c>
    </row>
    <row r="916" spans="1:8">
      <c r="A916" s="3" t="s">
        <v>4322</v>
      </c>
      <c r="B916" s="3" t="s">
        <v>4194</v>
      </c>
      <c r="C916" s="3" t="s">
        <v>114</v>
      </c>
      <c r="D916" s="40">
        <v>775</v>
      </c>
      <c r="E916" s="40">
        <v>158</v>
      </c>
      <c r="F916" s="40">
        <v>617</v>
      </c>
      <c r="G916" s="40">
        <v>379</v>
      </c>
      <c r="H916" s="40">
        <v>238</v>
      </c>
    </row>
    <row r="917" spans="1:8">
      <c r="A917" s="3" t="s">
        <v>4323</v>
      </c>
      <c r="B917" s="3" t="s">
        <v>4194</v>
      </c>
      <c r="C917" s="3" t="s">
        <v>2032</v>
      </c>
      <c r="D917" s="40">
        <v>193</v>
      </c>
      <c r="E917" s="40">
        <v>52</v>
      </c>
      <c r="F917" s="40">
        <v>141</v>
      </c>
      <c r="G917" s="40">
        <v>91</v>
      </c>
      <c r="H917" s="40">
        <v>50</v>
      </c>
    </row>
    <row r="918" spans="1:8">
      <c r="A918" s="3" t="s">
        <v>4324</v>
      </c>
      <c r="B918" s="3" t="s">
        <v>4194</v>
      </c>
      <c r="C918" s="3" t="s">
        <v>331</v>
      </c>
      <c r="D918" s="40">
        <v>1386</v>
      </c>
      <c r="E918" s="40">
        <v>290</v>
      </c>
      <c r="F918" s="40">
        <v>1096</v>
      </c>
      <c r="G918" s="40">
        <v>756</v>
      </c>
      <c r="H918" s="40">
        <v>340</v>
      </c>
    </row>
    <row r="919" spans="1:8">
      <c r="A919" s="3" t="s">
        <v>4325</v>
      </c>
      <c r="B919" s="3" t="s">
        <v>4194</v>
      </c>
      <c r="C919" s="3" t="s">
        <v>3286</v>
      </c>
      <c r="D919" s="40">
        <v>31</v>
      </c>
      <c r="E919" s="40" t="s">
        <v>4351</v>
      </c>
      <c r="F919" s="40" t="s">
        <v>4351</v>
      </c>
      <c r="G919" s="40" t="s">
        <v>4351</v>
      </c>
      <c r="H919" s="40" t="s">
        <v>4351</v>
      </c>
    </row>
    <row r="920" spans="1:8">
      <c r="A920" s="3" t="s">
        <v>4326</v>
      </c>
      <c r="B920" s="3" t="s">
        <v>4194</v>
      </c>
      <c r="C920" s="3" t="s">
        <v>4327</v>
      </c>
      <c r="D920" s="40">
        <v>203</v>
      </c>
      <c r="E920" s="40">
        <v>53</v>
      </c>
      <c r="F920" s="40">
        <v>150</v>
      </c>
      <c r="G920" s="40">
        <v>122</v>
      </c>
      <c r="H920" s="40">
        <v>28</v>
      </c>
    </row>
    <row r="921" spans="1:8">
      <c r="A921" s="3" t="s">
        <v>4328</v>
      </c>
      <c r="B921" s="3" t="s">
        <v>4194</v>
      </c>
      <c r="C921" s="3" t="s">
        <v>2479</v>
      </c>
      <c r="D921" s="40">
        <v>382</v>
      </c>
      <c r="E921" s="40">
        <v>100</v>
      </c>
      <c r="F921" s="40">
        <v>282</v>
      </c>
      <c r="G921" s="40">
        <v>175</v>
      </c>
      <c r="H921" s="40">
        <v>107</v>
      </c>
    </row>
    <row r="922" spans="1:8">
      <c r="A922" s="3" t="s">
        <v>4329</v>
      </c>
      <c r="B922" s="3" t="s">
        <v>4194</v>
      </c>
      <c r="C922" s="3" t="s">
        <v>118</v>
      </c>
      <c r="D922" s="40">
        <v>419</v>
      </c>
      <c r="E922" s="40">
        <v>83</v>
      </c>
      <c r="F922" s="40">
        <v>336</v>
      </c>
      <c r="G922" s="40">
        <v>258</v>
      </c>
      <c r="H922" s="40">
        <v>78</v>
      </c>
    </row>
    <row r="923" spans="1:8">
      <c r="A923" s="3" t="s">
        <v>4330</v>
      </c>
      <c r="B923" s="3" t="s">
        <v>4194</v>
      </c>
      <c r="C923" s="3" t="s">
        <v>338</v>
      </c>
      <c r="D923" s="40">
        <v>932</v>
      </c>
      <c r="E923" s="40">
        <v>175</v>
      </c>
      <c r="F923" s="40">
        <v>757</v>
      </c>
      <c r="G923" s="40">
        <v>546</v>
      </c>
      <c r="H923" s="40">
        <v>211</v>
      </c>
    </row>
    <row r="924" spans="1:8">
      <c r="A924" s="3" t="s">
        <v>4331</v>
      </c>
      <c r="B924" s="3" t="s">
        <v>4194</v>
      </c>
      <c r="C924" s="3" t="s">
        <v>122</v>
      </c>
      <c r="D924" s="40">
        <v>871</v>
      </c>
      <c r="E924" s="40">
        <v>156</v>
      </c>
      <c r="F924" s="40">
        <v>715</v>
      </c>
      <c r="G924" s="40">
        <v>507</v>
      </c>
      <c r="H924" s="40">
        <v>208</v>
      </c>
    </row>
    <row r="925" spans="1:8">
      <c r="A925" s="3" t="s">
        <v>4332</v>
      </c>
      <c r="B925" s="3" t="s">
        <v>4194</v>
      </c>
      <c r="C925" s="3" t="s">
        <v>1775</v>
      </c>
      <c r="D925" s="40">
        <v>451</v>
      </c>
      <c r="E925" s="40">
        <v>92</v>
      </c>
      <c r="F925" s="40">
        <v>359</v>
      </c>
      <c r="G925" s="40">
        <v>240</v>
      </c>
      <c r="H925" s="40">
        <v>119</v>
      </c>
    </row>
    <row r="926" spans="1:8">
      <c r="A926" s="3" t="s">
        <v>4333</v>
      </c>
      <c r="B926" s="3" t="s">
        <v>4194</v>
      </c>
      <c r="C926" s="3" t="s">
        <v>1026</v>
      </c>
      <c r="D926" s="40">
        <v>313</v>
      </c>
      <c r="E926" s="40">
        <v>76</v>
      </c>
      <c r="F926" s="40">
        <v>237</v>
      </c>
      <c r="G926" s="40">
        <v>165</v>
      </c>
      <c r="H926" s="40">
        <v>72</v>
      </c>
    </row>
    <row r="927" spans="1:8">
      <c r="A927" s="3" t="s">
        <v>4334</v>
      </c>
      <c r="B927" s="3" t="s">
        <v>4194</v>
      </c>
      <c r="C927" s="3" t="s">
        <v>477</v>
      </c>
      <c r="D927" s="40">
        <v>447</v>
      </c>
      <c r="E927" s="40">
        <v>89</v>
      </c>
      <c r="F927" s="40">
        <v>358</v>
      </c>
      <c r="G927" s="40">
        <v>253</v>
      </c>
      <c r="H927" s="40">
        <v>105</v>
      </c>
    </row>
    <row r="928" spans="1:8">
      <c r="A928" s="3" t="s">
        <v>4335</v>
      </c>
      <c r="B928" s="3" t="s">
        <v>4194</v>
      </c>
      <c r="C928" s="3" t="s">
        <v>3177</v>
      </c>
      <c r="D928" s="40">
        <v>211</v>
      </c>
      <c r="E928" s="40">
        <v>56</v>
      </c>
      <c r="F928" s="40">
        <v>155</v>
      </c>
      <c r="G928" s="40">
        <v>94</v>
      </c>
      <c r="H928" s="40">
        <v>61</v>
      </c>
    </row>
    <row r="929" spans="1:8">
      <c r="A929" s="3" t="s">
        <v>4336</v>
      </c>
      <c r="B929" s="3" t="s">
        <v>4194</v>
      </c>
      <c r="C929" s="3" t="s">
        <v>4337</v>
      </c>
      <c r="D929" s="40">
        <v>321</v>
      </c>
      <c r="E929" s="40">
        <v>62</v>
      </c>
      <c r="F929" s="40">
        <v>259</v>
      </c>
      <c r="G929" s="40">
        <v>190</v>
      </c>
      <c r="H929" s="40">
        <v>69</v>
      </c>
    </row>
    <row r="930" spans="1:8">
      <c r="A930" s="3" t="s">
        <v>4338</v>
      </c>
      <c r="B930" s="3" t="s">
        <v>4194</v>
      </c>
      <c r="C930" s="3" t="s">
        <v>4339</v>
      </c>
      <c r="D930" s="40">
        <v>134</v>
      </c>
      <c r="E930" s="40">
        <v>35</v>
      </c>
      <c r="F930" s="40">
        <v>99</v>
      </c>
      <c r="G930" s="40">
        <v>70</v>
      </c>
      <c r="H930" s="40">
        <v>29</v>
      </c>
    </row>
    <row r="931" spans="1:8">
      <c r="A931" s="3" t="s">
        <v>4340</v>
      </c>
      <c r="B931" s="3" t="s">
        <v>4194</v>
      </c>
      <c r="C931" s="3" t="s">
        <v>350</v>
      </c>
      <c r="D931" s="40">
        <v>267</v>
      </c>
      <c r="E931" s="40">
        <v>49</v>
      </c>
      <c r="F931" s="40">
        <v>218</v>
      </c>
      <c r="G931" s="40">
        <v>141</v>
      </c>
      <c r="H931" s="40">
        <v>77</v>
      </c>
    </row>
    <row r="932" spans="1:8">
      <c r="A932" s="3" t="s">
        <v>4341</v>
      </c>
      <c r="B932" s="3" t="s">
        <v>4194</v>
      </c>
      <c r="C932" s="3" t="s">
        <v>738</v>
      </c>
      <c r="D932" s="40">
        <v>3372</v>
      </c>
      <c r="E932" s="40">
        <v>799</v>
      </c>
      <c r="F932" s="40">
        <v>2573</v>
      </c>
      <c r="G932" s="40">
        <v>1805</v>
      </c>
      <c r="H932" s="40">
        <v>768</v>
      </c>
    </row>
    <row r="933" spans="1:8">
      <c r="A933" s="3" t="s">
        <v>4342</v>
      </c>
      <c r="B933" s="3" t="s">
        <v>4194</v>
      </c>
      <c r="C933" s="3" t="s">
        <v>134</v>
      </c>
      <c r="D933" s="40">
        <v>226</v>
      </c>
      <c r="E933" s="40">
        <v>33</v>
      </c>
      <c r="F933" s="40">
        <v>193</v>
      </c>
      <c r="G933" s="40">
        <v>137</v>
      </c>
      <c r="H933" s="40">
        <v>56</v>
      </c>
    </row>
    <row r="934" spans="1:8">
      <c r="A934" s="3" t="s">
        <v>4343</v>
      </c>
      <c r="B934" s="3" t="s">
        <v>4194</v>
      </c>
      <c r="C934" s="3" t="s">
        <v>741</v>
      </c>
      <c r="D934" s="40">
        <v>341</v>
      </c>
      <c r="E934" s="40">
        <v>56</v>
      </c>
      <c r="F934" s="40">
        <v>285</v>
      </c>
      <c r="G934" s="40">
        <v>202</v>
      </c>
      <c r="H934" s="40">
        <v>83</v>
      </c>
    </row>
    <row r="935" spans="1:8">
      <c r="A935" s="3" t="s">
        <v>4344</v>
      </c>
      <c r="B935" s="3" t="s">
        <v>4194</v>
      </c>
      <c r="C935" s="3" t="s">
        <v>743</v>
      </c>
      <c r="D935" s="40">
        <v>215</v>
      </c>
      <c r="E935" s="40">
        <v>66</v>
      </c>
      <c r="F935" s="40">
        <v>149</v>
      </c>
      <c r="G935" s="40">
        <v>98</v>
      </c>
      <c r="H935" s="40">
        <v>51</v>
      </c>
    </row>
    <row r="936" spans="1:8">
      <c r="A936" s="3" t="s">
        <v>4345</v>
      </c>
      <c r="B936" s="3" t="s">
        <v>4194</v>
      </c>
      <c r="C936" s="3" t="s">
        <v>1056</v>
      </c>
      <c r="D936" s="40">
        <v>481</v>
      </c>
      <c r="E936" s="40">
        <v>101</v>
      </c>
      <c r="F936" s="40">
        <v>380</v>
      </c>
      <c r="G936" s="40">
        <v>260</v>
      </c>
      <c r="H936" s="40">
        <v>120</v>
      </c>
    </row>
    <row r="937" spans="1:8">
      <c r="A937" s="3" t="s">
        <v>4346</v>
      </c>
      <c r="B937" s="3" t="s">
        <v>4194</v>
      </c>
      <c r="C937" s="3" t="s">
        <v>4347</v>
      </c>
      <c r="D937" s="40">
        <v>80</v>
      </c>
      <c r="E937" s="40">
        <v>23</v>
      </c>
      <c r="F937" s="40">
        <v>57</v>
      </c>
      <c r="G937" s="40">
        <v>39</v>
      </c>
      <c r="H937" s="40">
        <v>18</v>
      </c>
    </row>
    <row r="938" spans="1:8">
      <c r="A938" s="3" t="s">
        <v>4348</v>
      </c>
      <c r="B938" s="3" t="s">
        <v>4194</v>
      </c>
      <c r="C938" s="3" t="s">
        <v>922</v>
      </c>
      <c r="D938" s="40">
        <v>606</v>
      </c>
      <c r="E938" s="40">
        <v>130</v>
      </c>
      <c r="F938" s="40">
        <v>476</v>
      </c>
      <c r="G938" s="40">
        <v>360</v>
      </c>
      <c r="H938" s="40">
        <v>116</v>
      </c>
    </row>
    <row r="939" spans="1:8">
      <c r="A939" s="3" t="s">
        <v>1380</v>
      </c>
      <c r="B939" s="3" t="s">
        <v>1381</v>
      </c>
      <c r="C939" s="3" t="s">
        <v>1382</v>
      </c>
      <c r="D939" s="40">
        <v>1024</v>
      </c>
      <c r="E939" s="40">
        <v>162</v>
      </c>
      <c r="F939" s="40">
        <v>862</v>
      </c>
      <c r="G939" s="40">
        <v>573</v>
      </c>
      <c r="H939" s="40">
        <v>289</v>
      </c>
    </row>
    <row r="940" spans="1:8">
      <c r="A940" s="3" t="s">
        <v>1383</v>
      </c>
      <c r="B940" s="3" t="s">
        <v>1381</v>
      </c>
      <c r="C940" s="3" t="s">
        <v>1384</v>
      </c>
      <c r="D940" s="40">
        <v>217</v>
      </c>
      <c r="E940" s="40">
        <v>45</v>
      </c>
      <c r="F940" s="40">
        <v>172</v>
      </c>
      <c r="G940" s="40">
        <v>96</v>
      </c>
      <c r="H940" s="40">
        <v>76</v>
      </c>
    </row>
    <row r="941" spans="1:8">
      <c r="A941" s="3" t="s">
        <v>1385</v>
      </c>
      <c r="B941" s="3" t="s">
        <v>1381</v>
      </c>
      <c r="C941" s="3" t="s">
        <v>1386</v>
      </c>
      <c r="D941" s="40">
        <v>2319</v>
      </c>
      <c r="E941" s="40">
        <v>499</v>
      </c>
      <c r="F941" s="40">
        <v>1820</v>
      </c>
      <c r="G941" s="40">
        <v>1114</v>
      </c>
      <c r="H941" s="40">
        <v>706</v>
      </c>
    </row>
    <row r="942" spans="1:8">
      <c r="A942" s="3" t="s">
        <v>1387</v>
      </c>
      <c r="B942" s="3" t="s">
        <v>1381</v>
      </c>
      <c r="C942" s="3" t="s">
        <v>1388</v>
      </c>
      <c r="D942" s="40">
        <v>352</v>
      </c>
      <c r="E942" s="40">
        <v>66</v>
      </c>
      <c r="F942" s="40">
        <v>286</v>
      </c>
      <c r="G942" s="40">
        <v>174</v>
      </c>
      <c r="H942" s="40">
        <v>112</v>
      </c>
    </row>
    <row r="943" spans="1:8">
      <c r="A943" s="3" t="s">
        <v>1389</v>
      </c>
      <c r="B943" s="3" t="s">
        <v>1381</v>
      </c>
      <c r="C943" s="3" t="s">
        <v>1390</v>
      </c>
      <c r="D943" s="40">
        <v>646</v>
      </c>
      <c r="E943" s="40">
        <v>113</v>
      </c>
      <c r="F943" s="40">
        <v>533</v>
      </c>
      <c r="G943" s="40">
        <v>318</v>
      </c>
      <c r="H943" s="40">
        <v>215</v>
      </c>
    </row>
    <row r="944" spans="1:8">
      <c r="A944" s="3" t="s">
        <v>1391</v>
      </c>
      <c r="B944" s="3" t="s">
        <v>1381</v>
      </c>
      <c r="C944" s="3" t="s">
        <v>1392</v>
      </c>
      <c r="D944" s="40">
        <v>406</v>
      </c>
      <c r="E944" s="40">
        <v>78</v>
      </c>
      <c r="F944" s="40">
        <v>328</v>
      </c>
      <c r="G944" s="40">
        <v>186</v>
      </c>
      <c r="H944" s="40">
        <v>142</v>
      </c>
    </row>
    <row r="945" spans="1:8">
      <c r="A945" s="3" t="s">
        <v>1393</v>
      </c>
      <c r="B945" s="3" t="s">
        <v>1381</v>
      </c>
      <c r="C945" s="3" t="s">
        <v>1394</v>
      </c>
      <c r="D945" s="40">
        <v>204</v>
      </c>
      <c r="E945" s="40">
        <v>47</v>
      </c>
      <c r="F945" s="40">
        <v>157</v>
      </c>
      <c r="G945" s="40">
        <v>80</v>
      </c>
      <c r="H945" s="40">
        <v>77</v>
      </c>
    </row>
    <row r="946" spans="1:8">
      <c r="A946" s="3" t="s">
        <v>1395</v>
      </c>
      <c r="B946" s="3" t="s">
        <v>1381</v>
      </c>
      <c r="C946" s="3" t="s">
        <v>1396</v>
      </c>
      <c r="D946" s="40">
        <v>2037</v>
      </c>
      <c r="E946" s="40">
        <v>388</v>
      </c>
      <c r="F946" s="40">
        <v>1649</v>
      </c>
      <c r="G946" s="40">
        <v>957</v>
      </c>
      <c r="H946" s="40">
        <v>692</v>
      </c>
    </row>
    <row r="947" spans="1:8">
      <c r="A947" s="3" t="s">
        <v>1397</v>
      </c>
      <c r="B947" s="3" t="s">
        <v>1381</v>
      </c>
      <c r="C947" s="3" t="s">
        <v>1398</v>
      </c>
      <c r="D947" s="40">
        <v>4292</v>
      </c>
      <c r="E947" s="40">
        <v>915</v>
      </c>
      <c r="F947" s="40">
        <v>3377</v>
      </c>
      <c r="G947" s="40">
        <v>1896</v>
      </c>
      <c r="H947" s="40">
        <v>1481</v>
      </c>
    </row>
    <row r="948" spans="1:8">
      <c r="A948" s="3" t="s">
        <v>1399</v>
      </c>
      <c r="B948" s="3" t="s">
        <v>1381</v>
      </c>
      <c r="C948" s="3" t="s">
        <v>1400</v>
      </c>
      <c r="D948" s="40">
        <v>3160</v>
      </c>
      <c r="E948" s="40">
        <v>730</v>
      </c>
      <c r="F948" s="40">
        <v>2430</v>
      </c>
      <c r="G948" s="40">
        <v>1585</v>
      </c>
      <c r="H948" s="40">
        <v>845</v>
      </c>
    </row>
    <row r="949" spans="1:8">
      <c r="A949" s="3" t="s">
        <v>1401</v>
      </c>
      <c r="B949" s="3" t="s">
        <v>1381</v>
      </c>
      <c r="C949" s="3" t="s">
        <v>1402</v>
      </c>
      <c r="D949" s="40">
        <v>120</v>
      </c>
      <c r="E949" s="40">
        <v>21</v>
      </c>
      <c r="F949" s="40">
        <v>99</v>
      </c>
      <c r="G949" s="40">
        <v>63</v>
      </c>
      <c r="H949" s="40">
        <v>36</v>
      </c>
    </row>
    <row r="950" spans="1:8">
      <c r="A950" s="3" t="s">
        <v>1403</v>
      </c>
      <c r="B950" s="3" t="s">
        <v>1381</v>
      </c>
      <c r="C950" s="3" t="s">
        <v>1404</v>
      </c>
      <c r="D950" s="40">
        <v>135</v>
      </c>
      <c r="E950" s="40">
        <v>14</v>
      </c>
      <c r="F950" s="40">
        <v>121</v>
      </c>
      <c r="G950" s="40">
        <v>74</v>
      </c>
      <c r="H950" s="40">
        <v>47</v>
      </c>
    </row>
    <row r="951" spans="1:8">
      <c r="A951" s="3" t="s">
        <v>1405</v>
      </c>
      <c r="B951" s="3" t="s">
        <v>1381</v>
      </c>
      <c r="C951" s="3" t="s">
        <v>1406</v>
      </c>
      <c r="D951" s="40">
        <v>199</v>
      </c>
      <c r="E951" s="40">
        <v>22</v>
      </c>
      <c r="F951" s="40">
        <v>177</v>
      </c>
      <c r="G951" s="40">
        <v>118</v>
      </c>
      <c r="H951" s="40">
        <v>59</v>
      </c>
    </row>
    <row r="952" spans="1:8">
      <c r="A952" s="3" t="s">
        <v>1407</v>
      </c>
      <c r="B952" s="3" t="s">
        <v>1381</v>
      </c>
      <c r="C952" s="3" t="s">
        <v>1408</v>
      </c>
      <c r="D952" s="40">
        <v>181</v>
      </c>
      <c r="E952" s="40">
        <v>35</v>
      </c>
      <c r="F952" s="40">
        <v>146</v>
      </c>
      <c r="G952" s="40">
        <v>82</v>
      </c>
      <c r="H952" s="40">
        <v>64</v>
      </c>
    </row>
    <row r="953" spans="1:8">
      <c r="A953" s="3" t="s">
        <v>1409</v>
      </c>
      <c r="B953" s="3" t="s">
        <v>1381</v>
      </c>
      <c r="C953" s="3" t="s">
        <v>1410</v>
      </c>
      <c r="D953" s="40">
        <v>273</v>
      </c>
      <c r="E953" s="40">
        <v>64</v>
      </c>
      <c r="F953" s="40">
        <v>209</v>
      </c>
      <c r="G953" s="40">
        <v>118</v>
      </c>
      <c r="H953" s="40">
        <v>91</v>
      </c>
    </row>
    <row r="954" spans="1:8">
      <c r="A954" s="3" t="s">
        <v>1411</v>
      </c>
      <c r="B954" s="3" t="s">
        <v>1381</v>
      </c>
      <c r="C954" s="3" t="s">
        <v>1412</v>
      </c>
      <c r="D954" s="40">
        <v>465</v>
      </c>
      <c r="E954" s="40">
        <v>92</v>
      </c>
      <c r="F954" s="40">
        <v>373</v>
      </c>
      <c r="G954" s="40">
        <v>196</v>
      </c>
      <c r="H954" s="40">
        <v>177</v>
      </c>
    </row>
    <row r="955" spans="1:8">
      <c r="A955" s="3" t="s">
        <v>1413</v>
      </c>
      <c r="B955" s="3" t="s">
        <v>1381</v>
      </c>
      <c r="C955" s="3" t="s">
        <v>1414</v>
      </c>
      <c r="D955" s="40">
        <v>11022</v>
      </c>
      <c r="E955" s="40">
        <v>2495</v>
      </c>
      <c r="F955" s="40">
        <v>8527</v>
      </c>
      <c r="G955" s="40">
        <v>5235</v>
      </c>
      <c r="H955" s="40">
        <v>3292</v>
      </c>
    </row>
    <row r="956" spans="1:8">
      <c r="A956" s="3" t="s">
        <v>1415</v>
      </c>
      <c r="B956" s="3" t="s">
        <v>1381</v>
      </c>
      <c r="C956" s="3" t="s">
        <v>1416</v>
      </c>
      <c r="D956" s="40">
        <v>97</v>
      </c>
      <c r="E956" s="40">
        <v>20</v>
      </c>
      <c r="F956" s="40">
        <v>77</v>
      </c>
      <c r="G956" s="40">
        <v>39</v>
      </c>
      <c r="H956" s="40">
        <v>38</v>
      </c>
    </row>
    <row r="957" spans="1:8">
      <c r="A957" s="3" t="s">
        <v>1417</v>
      </c>
      <c r="B957" s="3" t="s">
        <v>1381</v>
      </c>
      <c r="C957" s="3" t="s">
        <v>1418</v>
      </c>
      <c r="D957" s="40">
        <v>352</v>
      </c>
      <c r="E957" s="40">
        <v>68</v>
      </c>
      <c r="F957" s="40">
        <v>284</v>
      </c>
      <c r="G957" s="40">
        <v>177</v>
      </c>
      <c r="H957" s="40">
        <v>107</v>
      </c>
    </row>
    <row r="958" spans="1:8">
      <c r="A958" s="3" t="s">
        <v>1419</v>
      </c>
      <c r="B958" s="3" t="s">
        <v>1381</v>
      </c>
      <c r="C958" s="3" t="s">
        <v>1420</v>
      </c>
      <c r="D958" s="40">
        <v>364</v>
      </c>
      <c r="E958" s="40">
        <v>58</v>
      </c>
      <c r="F958" s="40">
        <v>306</v>
      </c>
      <c r="G958" s="40">
        <v>170</v>
      </c>
      <c r="H958" s="40">
        <v>136</v>
      </c>
    </row>
    <row r="959" spans="1:8">
      <c r="A959" s="3" t="s">
        <v>1421</v>
      </c>
      <c r="B959" s="3" t="s">
        <v>1381</v>
      </c>
      <c r="C959" s="3" t="s">
        <v>1422</v>
      </c>
      <c r="D959" s="40">
        <v>404</v>
      </c>
      <c r="E959" s="40">
        <v>88</v>
      </c>
      <c r="F959" s="40">
        <v>316</v>
      </c>
      <c r="G959" s="40">
        <v>187</v>
      </c>
      <c r="H959" s="40">
        <v>129</v>
      </c>
    </row>
    <row r="960" spans="1:8">
      <c r="A960" s="3" t="s">
        <v>1423</v>
      </c>
      <c r="B960" s="3" t="s">
        <v>1381</v>
      </c>
      <c r="C960" s="3" t="s">
        <v>1424</v>
      </c>
      <c r="D960" s="40">
        <v>248</v>
      </c>
      <c r="E960" s="40">
        <v>46</v>
      </c>
      <c r="F960" s="40">
        <v>202</v>
      </c>
      <c r="G960" s="40">
        <v>127</v>
      </c>
      <c r="H960" s="40">
        <v>75</v>
      </c>
    </row>
    <row r="961" spans="1:8">
      <c r="A961" s="3" t="s">
        <v>1425</v>
      </c>
      <c r="B961" s="3" t="s">
        <v>1381</v>
      </c>
      <c r="C961" s="3" t="s">
        <v>1426</v>
      </c>
      <c r="D961" s="40">
        <v>1066</v>
      </c>
      <c r="E961" s="40">
        <v>191</v>
      </c>
      <c r="F961" s="40">
        <v>875</v>
      </c>
      <c r="G961" s="40">
        <v>566</v>
      </c>
      <c r="H961" s="40">
        <v>309</v>
      </c>
    </row>
    <row r="962" spans="1:8">
      <c r="A962" s="3" t="s">
        <v>1427</v>
      </c>
      <c r="B962" s="3" t="s">
        <v>1381</v>
      </c>
      <c r="C962" s="3" t="s">
        <v>1428</v>
      </c>
      <c r="D962" s="40">
        <v>516</v>
      </c>
      <c r="E962" s="40">
        <v>103</v>
      </c>
      <c r="F962" s="40">
        <v>413</v>
      </c>
      <c r="G962" s="40">
        <v>233</v>
      </c>
      <c r="H962" s="40">
        <v>180</v>
      </c>
    </row>
    <row r="963" spans="1:8">
      <c r="A963" s="3" t="s">
        <v>1429</v>
      </c>
      <c r="B963" s="3" t="s">
        <v>1381</v>
      </c>
      <c r="C963" s="3" t="s">
        <v>1430</v>
      </c>
      <c r="D963" s="40">
        <v>251</v>
      </c>
      <c r="E963" s="40">
        <v>64</v>
      </c>
      <c r="F963" s="40">
        <v>187</v>
      </c>
      <c r="G963" s="40">
        <v>120</v>
      </c>
      <c r="H963" s="40">
        <v>67</v>
      </c>
    </row>
    <row r="964" spans="1:8">
      <c r="A964" s="3" t="s">
        <v>1431</v>
      </c>
      <c r="B964" s="3" t="s">
        <v>1381</v>
      </c>
      <c r="C964" s="3" t="s">
        <v>1432</v>
      </c>
      <c r="D964" s="40">
        <v>11040</v>
      </c>
      <c r="E964" s="40">
        <v>2269</v>
      </c>
      <c r="F964" s="40">
        <v>8771</v>
      </c>
      <c r="G964" s="40">
        <v>5631</v>
      </c>
      <c r="H964" s="40">
        <v>3140</v>
      </c>
    </row>
    <row r="965" spans="1:8">
      <c r="A965" s="3" t="s">
        <v>1433</v>
      </c>
      <c r="B965" s="3" t="s">
        <v>1381</v>
      </c>
      <c r="C965" s="3" t="s">
        <v>1434</v>
      </c>
      <c r="D965" s="40">
        <v>908</v>
      </c>
      <c r="E965" s="40">
        <v>159</v>
      </c>
      <c r="F965" s="40">
        <v>749</v>
      </c>
      <c r="G965" s="40">
        <v>592</v>
      </c>
      <c r="H965" s="40">
        <v>157</v>
      </c>
    </row>
    <row r="966" spans="1:8">
      <c r="A966" s="3" t="s">
        <v>1435</v>
      </c>
      <c r="B966" s="3" t="s">
        <v>1381</v>
      </c>
      <c r="C966" s="3" t="s">
        <v>1436</v>
      </c>
      <c r="D966" s="40">
        <v>5653</v>
      </c>
      <c r="E966" s="40">
        <v>1079</v>
      </c>
      <c r="F966" s="40">
        <v>4574</v>
      </c>
      <c r="G966" s="40">
        <v>2947</v>
      </c>
      <c r="H966" s="40">
        <v>1627</v>
      </c>
    </row>
    <row r="967" spans="1:8">
      <c r="A967" s="3" t="s">
        <v>1437</v>
      </c>
      <c r="B967" s="3" t="s">
        <v>1381</v>
      </c>
      <c r="C967" s="3" t="s">
        <v>1438</v>
      </c>
      <c r="D967" s="40">
        <v>1821</v>
      </c>
      <c r="E967" s="40">
        <v>286</v>
      </c>
      <c r="F967" s="40">
        <v>1535</v>
      </c>
      <c r="G967" s="40">
        <v>1012</v>
      </c>
      <c r="H967" s="40">
        <v>523</v>
      </c>
    </row>
    <row r="968" spans="1:8">
      <c r="A968" s="3" t="s">
        <v>1439</v>
      </c>
      <c r="B968" s="3" t="s">
        <v>1381</v>
      </c>
      <c r="C968" s="3" t="s">
        <v>1440</v>
      </c>
      <c r="D968" s="40">
        <v>208</v>
      </c>
      <c r="E968" s="40">
        <v>36</v>
      </c>
      <c r="F968" s="40">
        <v>172</v>
      </c>
      <c r="G968" s="40">
        <v>112</v>
      </c>
      <c r="H968" s="40">
        <v>60</v>
      </c>
    </row>
    <row r="969" spans="1:8">
      <c r="A969" s="3" t="s">
        <v>1441</v>
      </c>
      <c r="B969" s="3" t="s">
        <v>1381</v>
      </c>
      <c r="C969" s="3" t="s">
        <v>1442</v>
      </c>
      <c r="D969" s="40">
        <v>709</v>
      </c>
      <c r="E969" s="40">
        <v>143</v>
      </c>
      <c r="F969" s="40">
        <v>566</v>
      </c>
      <c r="G969" s="40">
        <v>394</v>
      </c>
      <c r="H969" s="40">
        <v>172</v>
      </c>
    </row>
    <row r="970" spans="1:8">
      <c r="A970" s="3" t="s">
        <v>1443</v>
      </c>
      <c r="B970" s="3" t="s">
        <v>1381</v>
      </c>
      <c r="C970" s="3" t="s">
        <v>1444</v>
      </c>
      <c r="D970" s="40">
        <v>2736</v>
      </c>
      <c r="E970" s="40">
        <v>582</v>
      </c>
      <c r="F970" s="40">
        <v>2154</v>
      </c>
      <c r="G970" s="40">
        <v>1329</v>
      </c>
      <c r="H970" s="40">
        <v>825</v>
      </c>
    </row>
    <row r="971" spans="1:8">
      <c r="A971" s="3" t="s">
        <v>1445</v>
      </c>
      <c r="B971" s="3" t="s">
        <v>1381</v>
      </c>
      <c r="C971" s="3" t="s">
        <v>1446</v>
      </c>
      <c r="D971" s="40">
        <v>132</v>
      </c>
      <c r="E971" s="40">
        <v>25</v>
      </c>
      <c r="F971" s="40">
        <v>107</v>
      </c>
      <c r="G971" s="40">
        <v>68</v>
      </c>
      <c r="H971" s="40">
        <v>39</v>
      </c>
    </row>
    <row r="972" spans="1:8">
      <c r="A972" s="3" t="s">
        <v>1447</v>
      </c>
      <c r="B972" s="3" t="s">
        <v>1381</v>
      </c>
      <c r="C972" s="3" t="s">
        <v>1448</v>
      </c>
      <c r="D972" s="40">
        <v>377</v>
      </c>
      <c r="E972" s="40">
        <v>60</v>
      </c>
      <c r="F972" s="40">
        <v>317</v>
      </c>
      <c r="G972" s="40">
        <v>191</v>
      </c>
      <c r="H972" s="40">
        <v>126</v>
      </c>
    </row>
    <row r="973" spans="1:8">
      <c r="A973" s="3" t="s">
        <v>1449</v>
      </c>
      <c r="B973" s="3" t="s">
        <v>1381</v>
      </c>
      <c r="C973" s="3" t="s">
        <v>1450</v>
      </c>
      <c r="D973" s="40">
        <v>519</v>
      </c>
      <c r="E973" s="40">
        <v>83</v>
      </c>
      <c r="F973" s="40">
        <v>436</v>
      </c>
      <c r="G973" s="40">
        <v>264</v>
      </c>
      <c r="H973" s="40">
        <v>172</v>
      </c>
    </row>
    <row r="974" spans="1:8">
      <c r="A974" s="3" t="s">
        <v>1451</v>
      </c>
      <c r="B974" s="3" t="s">
        <v>1381</v>
      </c>
      <c r="C974" s="3" t="s">
        <v>1452</v>
      </c>
      <c r="D974" s="40">
        <v>9101</v>
      </c>
      <c r="E974" s="40">
        <v>2449</v>
      </c>
      <c r="F974" s="40">
        <v>6652</v>
      </c>
      <c r="G974" s="40">
        <v>4348</v>
      </c>
      <c r="H974" s="40">
        <v>2304</v>
      </c>
    </row>
    <row r="975" spans="1:8">
      <c r="A975" s="3" t="s">
        <v>1453</v>
      </c>
      <c r="B975" s="3" t="s">
        <v>1381</v>
      </c>
      <c r="C975" s="3" t="s">
        <v>1454</v>
      </c>
      <c r="D975" s="40">
        <v>3262</v>
      </c>
      <c r="E975" s="40">
        <v>701</v>
      </c>
      <c r="F975" s="40">
        <v>2561</v>
      </c>
      <c r="G975" s="40">
        <v>1659</v>
      </c>
      <c r="H975" s="40">
        <v>902</v>
      </c>
    </row>
    <row r="976" spans="1:8">
      <c r="A976" s="3" t="s">
        <v>1455</v>
      </c>
      <c r="B976" s="3" t="s">
        <v>1381</v>
      </c>
      <c r="C976" s="3" t="s">
        <v>1456</v>
      </c>
      <c r="D976" s="40">
        <v>550</v>
      </c>
      <c r="E976" s="40">
        <v>85</v>
      </c>
      <c r="F976" s="40">
        <v>465</v>
      </c>
      <c r="G976" s="40">
        <v>295</v>
      </c>
      <c r="H976" s="40">
        <v>170</v>
      </c>
    </row>
    <row r="977" spans="1:8">
      <c r="A977" s="3" t="s">
        <v>1457</v>
      </c>
      <c r="B977" s="3" t="s">
        <v>1381</v>
      </c>
      <c r="C977" s="3" t="s">
        <v>1458</v>
      </c>
      <c r="D977" s="40">
        <v>552</v>
      </c>
      <c r="E977" s="40">
        <v>107</v>
      </c>
      <c r="F977" s="40">
        <v>445</v>
      </c>
      <c r="G977" s="40">
        <v>261</v>
      </c>
      <c r="H977" s="40">
        <v>184</v>
      </c>
    </row>
    <row r="978" spans="1:8">
      <c r="A978" s="3" t="s">
        <v>1459</v>
      </c>
      <c r="B978" s="3" t="s">
        <v>1381</v>
      </c>
      <c r="C978" s="3" t="s">
        <v>1460</v>
      </c>
      <c r="D978" s="40">
        <v>2034</v>
      </c>
      <c r="E978" s="40">
        <v>418</v>
      </c>
      <c r="F978" s="40">
        <v>1616</v>
      </c>
      <c r="G978" s="40">
        <v>952</v>
      </c>
      <c r="H978" s="40">
        <v>664</v>
      </c>
    </row>
    <row r="979" spans="1:8">
      <c r="A979" s="3" t="s">
        <v>1461</v>
      </c>
      <c r="B979" s="3" t="s">
        <v>1381</v>
      </c>
      <c r="C979" s="3" t="s">
        <v>1462</v>
      </c>
      <c r="D979" s="40">
        <v>137</v>
      </c>
      <c r="E979" s="40">
        <v>35</v>
      </c>
      <c r="F979" s="40">
        <v>102</v>
      </c>
      <c r="G979" s="40">
        <v>56</v>
      </c>
      <c r="H979" s="40">
        <v>46</v>
      </c>
    </row>
    <row r="980" spans="1:8">
      <c r="A980" s="3" t="s">
        <v>1463</v>
      </c>
      <c r="B980" s="3" t="s">
        <v>1381</v>
      </c>
      <c r="C980" s="3" t="s">
        <v>1464</v>
      </c>
      <c r="D980" s="40">
        <v>349</v>
      </c>
      <c r="E980" s="40">
        <v>73</v>
      </c>
      <c r="F980" s="40">
        <v>276</v>
      </c>
      <c r="G980" s="40">
        <v>174</v>
      </c>
      <c r="H980" s="40">
        <v>102</v>
      </c>
    </row>
    <row r="981" spans="1:8">
      <c r="A981" s="3" t="s">
        <v>1465</v>
      </c>
      <c r="B981" s="3" t="s">
        <v>1381</v>
      </c>
      <c r="C981" s="3" t="s">
        <v>1466</v>
      </c>
      <c r="D981" s="40">
        <v>411</v>
      </c>
      <c r="E981" s="40">
        <v>100</v>
      </c>
      <c r="F981" s="40">
        <v>311</v>
      </c>
      <c r="G981" s="40">
        <v>191</v>
      </c>
      <c r="H981" s="40">
        <v>120</v>
      </c>
    </row>
    <row r="982" spans="1:8">
      <c r="A982" s="3" t="s">
        <v>1467</v>
      </c>
      <c r="B982" s="3" t="s">
        <v>1381</v>
      </c>
      <c r="C982" s="3" t="s">
        <v>1468</v>
      </c>
      <c r="D982" s="40">
        <v>800</v>
      </c>
      <c r="E982" s="40">
        <v>145</v>
      </c>
      <c r="F982" s="40">
        <v>655</v>
      </c>
      <c r="G982" s="40">
        <v>390</v>
      </c>
      <c r="H982" s="40">
        <v>265</v>
      </c>
    </row>
    <row r="983" spans="1:8">
      <c r="A983" s="3" t="s">
        <v>1469</v>
      </c>
      <c r="B983" s="3" t="s">
        <v>1381</v>
      </c>
      <c r="C983" s="3" t="s">
        <v>1470</v>
      </c>
      <c r="D983" s="40">
        <v>898</v>
      </c>
      <c r="E983" s="40">
        <v>159</v>
      </c>
      <c r="F983" s="40">
        <v>739</v>
      </c>
      <c r="G983" s="40">
        <v>454</v>
      </c>
      <c r="H983" s="40">
        <v>285</v>
      </c>
    </row>
    <row r="984" spans="1:8">
      <c r="A984" s="3" t="s">
        <v>1471</v>
      </c>
      <c r="B984" s="3" t="s">
        <v>1381</v>
      </c>
      <c r="C984" s="3" t="s">
        <v>1472</v>
      </c>
      <c r="D984" s="40">
        <v>212</v>
      </c>
      <c r="E984" s="40">
        <v>42</v>
      </c>
      <c r="F984" s="40">
        <v>170</v>
      </c>
      <c r="G984" s="40">
        <v>93</v>
      </c>
      <c r="H984" s="40">
        <v>77</v>
      </c>
    </row>
    <row r="985" spans="1:8">
      <c r="A985" s="3" t="s">
        <v>1473</v>
      </c>
      <c r="B985" s="3" t="s">
        <v>1381</v>
      </c>
      <c r="C985" s="3" t="s">
        <v>1474</v>
      </c>
      <c r="D985" s="40">
        <v>246</v>
      </c>
      <c r="E985" s="40">
        <v>45</v>
      </c>
      <c r="F985" s="40">
        <v>201</v>
      </c>
      <c r="G985" s="40">
        <v>111</v>
      </c>
      <c r="H985" s="40">
        <v>90</v>
      </c>
    </row>
    <row r="986" spans="1:8">
      <c r="A986" s="3" t="s">
        <v>1475</v>
      </c>
      <c r="B986" s="3" t="s">
        <v>1381</v>
      </c>
      <c r="C986" s="3" t="s">
        <v>1476</v>
      </c>
      <c r="D986" s="40">
        <v>611</v>
      </c>
      <c r="E986" s="40">
        <v>137</v>
      </c>
      <c r="F986" s="40">
        <v>474</v>
      </c>
      <c r="G986" s="40">
        <v>295</v>
      </c>
      <c r="H986" s="40">
        <v>179</v>
      </c>
    </row>
    <row r="987" spans="1:8">
      <c r="A987" s="3" t="s">
        <v>1477</v>
      </c>
      <c r="B987" s="3" t="s">
        <v>1381</v>
      </c>
      <c r="C987" s="3" t="s">
        <v>1478</v>
      </c>
      <c r="D987" s="40">
        <v>1388</v>
      </c>
      <c r="E987" s="40">
        <v>232</v>
      </c>
      <c r="F987" s="40">
        <v>1156</v>
      </c>
      <c r="G987" s="40">
        <v>689</v>
      </c>
      <c r="H987" s="40">
        <v>467</v>
      </c>
    </row>
    <row r="988" spans="1:8">
      <c r="A988" s="3" t="s">
        <v>1479</v>
      </c>
      <c r="B988" s="3" t="s">
        <v>1381</v>
      </c>
      <c r="C988" s="3" t="s">
        <v>1480</v>
      </c>
      <c r="D988" s="40">
        <v>967</v>
      </c>
      <c r="E988" s="40">
        <v>154</v>
      </c>
      <c r="F988" s="40">
        <v>813</v>
      </c>
      <c r="G988" s="40">
        <v>506</v>
      </c>
      <c r="H988" s="40">
        <v>307</v>
      </c>
    </row>
    <row r="989" spans="1:8">
      <c r="A989" s="3" t="s">
        <v>1481</v>
      </c>
      <c r="B989" s="3" t="s">
        <v>1381</v>
      </c>
      <c r="C989" s="3" t="s">
        <v>1482</v>
      </c>
      <c r="D989" s="40">
        <v>693</v>
      </c>
      <c r="E989" s="40">
        <v>121</v>
      </c>
      <c r="F989" s="40">
        <v>572</v>
      </c>
      <c r="G989" s="40">
        <v>337</v>
      </c>
      <c r="H989" s="40">
        <v>235</v>
      </c>
    </row>
    <row r="990" spans="1:8">
      <c r="A990" s="3" t="s">
        <v>1483</v>
      </c>
      <c r="B990" s="3" t="s">
        <v>1381</v>
      </c>
      <c r="C990" s="3" t="s">
        <v>1484</v>
      </c>
      <c r="D990" s="40">
        <v>7503</v>
      </c>
      <c r="E990" s="40">
        <v>1491</v>
      </c>
      <c r="F990" s="40">
        <v>6012</v>
      </c>
      <c r="G990" s="40">
        <v>3934</v>
      </c>
      <c r="H990" s="40">
        <v>2078</v>
      </c>
    </row>
    <row r="991" spans="1:8">
      <c r="A991" s="3" t="s">
        <v>1485</v>
      </c>
      <c r="B991" s="3" t="s">
        <v>1381</v>
      </c>
      <c r="C991" s="3" t="s">
        <v>1486</v>
      </c>
      <c r="D991" s="40">
        <v>2495</v>
      </c>
      <c r="E991" s="40">
        <v>485</v>
      </c>
      <c r="F991" s="40">
        <v>2010</v>
      </c>
      <c r="G991" s="40">
        <v>1290</v>
      </c>
      <c r="H991" s="40">
        <v>720</v>
      </c>
    </row>
    <row r="992" spans="1:8">
      <c r="A992" s="3" t="s">
        <v>1487</v>
      </c>
      <c r="B992" s="3" t="s">
        <v>1381</v>
      </c>
      <c r="C992" s="3" t="s">
        <v>1488</v>
      </c>
      <c r="D992" s="40">
        <v>76</v>
      </c>
      <c r="E992" s="40">
        <v>11</v>
      </c>
      <c r="F992" s="40">
        <v>65</v>
      </c>
      <c r="G992" s="40">
        <v>37</v>
      </c>
      <c r="H992" s="40">
        <v>28</v>
      </c>
    </row>
    <row r="993" spans="1:8">
      <c r="A993" s="3" t="s">
        <v>1489</v>
      </c>
      <c r="B993" s="3" t="s">
        <v>1381</v>
      </c>
      <c r="C993" s="3" t="s">
        <v>1490</v>
      </c>
      <c r="D993" s="40">
        <v>1703</v>
      </c>
      <c r="E993" s="40">
        <v>357</v>
      </c>
      <c r="F993" s="40">
        <v>1346</v>
      </c>
      <c r="G993" s="40">
        <v>787</v>
      </c>
      <c r="H993" s="40">
        <v>559</v>
      </c>
    </row>
    <row r="994" spans="1:8">
      <c r="A994" s="3" t="s">
        <v>1491</v>
      </c>
      <c r="B994" s="3" t="s">
        <v>1381</v>
      </c>
      <c r="C994" s="3" t="s">
        <v>1492</v>
      </c>
      <c r="D994" s="40">
        <v>382</v>
      </c>
      <c r="E994" s="40">
        <v>71</v>
      </c>
      <c r="F994" s="40">
        <v>311</v>
      </c>
      <c r="G994" s="40">
        <v>208</v>
      </c>
      <c r="H994" s="40">
        <v>103</v>
      </c>
    </row>
    <row r="995" spans="1:8">
      <c r="A995" s="3" t="s">
        <v>1493</v>
      </c>
      <c r="B995" s="3" t="s">
        <v>1381</v>
      </c>
      <c r="C995" s="3" t="s">
        <v>1494</v>
      </c>
      <c r="D995" s="40">
        <v>1169</v>
      </c>
      <c r="E995" s="40">
        <v>226</v>
      </c>
      <c r="F995" s="40">
        <v>943</v>
      </c>
      <c r="G995" s="40">
        <v>590</v>
      </c>
      <c r="H995" s="40">
        <v>353</v>
      </c>
    </row>
    <row r="996" spans="1:8">
      <c r="A996" s="3" t="s">
        <v>1495</v>
      </c>
      <c r="B996" s="3" t="s">
        <v>1381</v>
      </c>
      <c r="C996" s="3" t="s">
        <v>1496</v>
      </c>
      <c r="D996" s="40">
        <v>484</v>
      </c>
      <c r="E996" s="40">
        <v>100</v>
      </c>
      <c r="F996" s="40">
        <v>384</v>
      </c>
      <c r="G996" s="40">
        <v>217</v>
      </c>
      <c r="H996" s="40">
        <v>167</v>
      </c>
    </row>
    <row r="997" spans="1:8">
      <c r="A997" s="3" t="s">
        <v>1497</v>
      </c>
      <c r="B997" s="3" t="s">
        <v>1381</v>
      </c>
      <c r="C997" s="3" t="s">
        <v>1498</v>
      </c>
      <c r="D997" s="40">
        <v>780</v>
      </c>
      <c r="E997" s="40">
        <v>160</v>
      </c>
      <c r="F997" s="40">
        <v>620</v>
      </c>
      <c r="G997" s="40">
        <v>364</v>
      </c>
      <c r="H997" s="40">
        <v>256</v>
      </c>
    </row>
    <row r="998" spans="1:8">
      <c r="A998" s="3" t="s">
        <v>1499</v>
      </c>
      <c r="B998" s="3" t="s">
        <v>1381</v>
      </c>
      <c r="C998" s="3" t="s">
        <v>1500</v>
      </c>
      <c r="D998" s="40">
        <v>636</v>
      </c>
      <c r="E998" s="40">
        <v>134</v>
      </c>
      <c r="F998" s="40">
        <v>502</v>
      </c>
      <c r="G998" s="40">
        <v>301</v>
      </c>
      <c r="H998" s="40">
        <v>201</v>
      </c>
    </row>
    <row r="999" spans="1:8">
      <c r="A999" s="3" t="s">
        <v>1501</v>
      </c>
      <c r="B999" s="3" t="s">
        <v>1381</v>
      </c>
      <c r="C999" s="3" t="s">
        <v>1502</v>
      </c>
      <c r="D999" s="40">
        <v>505</v>
      </c>
      <c r="E999" s="40">
        <v>108</v>
      </c>
      <c r="F999" s="40">
        <v>397</v>
      </c>
      <c r="G999" s="40">
        <v>211</v>
      </c>
      <c r="H999" s="40">
        <v>186</v>
      </c>
    </row>
    <row r="1000" spans="1:8">
      <c r="A1000" s="3" t="s">
        <v>1503</v>
      </c>
      <c r="B1000" s="3" t="s">
        <v>1381</v>
      </c>
      <c r="C1000" s="3" t="s">
        <v>1504</v>
      </c>
      <c r="D1000" s="40">
        <v>167</v>
      </c>
      <c r="E1000" s="40">
        <v>23</v>
      </c>
      <c r="F1000" s="40">
        <v>144</v>
      </c>
      <c r="G1000" s="40">
        <v>95</v>
      </c>
      <c r="H1000" s="40">
        <v>49</v>
      </c>
    </row>
    <row r="1001" spans="1:8">
      <c r="A1001" s="3" t="s">
        <v>1505</v>
      </c>
      <c r="B1001" s="3" t="s">
        <v>1381</v>
      </c>
      <c r="C1001" s="3" t="s">
        <v>1506</v>
      </c>
      <c r="D1001" s="40">
        <v>183</v>
      </c>
      <c r="E1001" s="40">
        <v>45</v>
      </c>
      <c r="F1001" s="40">
        <v>138</v>
      </c>
      <c r="G1001" s="40">
        <v>85</v>
      </c>
      <c r="H1001" s="40">
        <v>53</v>
      </c>
    </row>
    <row r="1002" spans="1:8">
      <c r="A1002" s="3" t="s">
        <v>1507</v>
      </c>
      <c r="B1002" s="3" t="s">
        <v>1381</v>
      </c>
      <c r="C1002" s="3" t="s">
        <v>1508</v>
      </c>
      <c r="D1002" s="40">
        <v>201</v>
      </c>
      <c r="E1002" s="40">
        <v>38</v>
      </c>
      <c r="F1002" s="40">
        <v>163</v>
      </c>
      <c r="G1002" s="40">
        <v>100</v>
      </c>
      <c r="H1002" s="40">
        <v>63</v>
      </c>
    </row>
    <row r="1003" spans="1:8">
      <c r="A1003" s="3" t="s">
        <v>1509</v>
      </c>
      <c r="B1003" s="3" t="s">
        <v>1510</v>
      </c>
      <c r="C1003" s="3" t="s">
        <v>1511</v>
      </c>
      <c r="D1003" s="40">
        <v>3529</v>
      </c>
      <c r="E1003" s="40">
        <v>740</v>
      </c>
      <c r="F1003" s="40">
        <v>2789</v>
      </c>
      <c r="G1003" s="40">
        <v>2083</v>
      </c>
      <c r="H1003" s="40">
        <v>706</v>
      </c>
    </row>
    <row r="1004" spans="1:8">
      <c r="A1004" s="3" t="s">
        <v>1512</v>
      </c>
      <c r="B1004" s="3" t="s">
        <v>1510</v>
      </c>
      <c r="C1004" s="3" t="s">
        <v>1513</v>
      </c>
      <c r="D1004" s="40">
        <v>3505</v>
      </c>
      <c r="E1004" s="40">
        <v>535</v>
      </c>
      <c r="F1004" s="40">
        <v>2970</v>
      </c>
      <c r="G1004" s="40">
        <v>2342</v>
      </c>
      <c r="H1004" s="40">
        <v>628</v>
      </c>
    </row>
    <row r="1005" spans="1:8">
      <c r="A1005" s="3" t="s">
        <v>1514</v>
      </c>
      <c r="B1005" s="3" t="s">
        <v>1510</v>
      </c>
      <c r="C1005" s="3" t="s">
        <v>794</v>
      </c>
      <c r="D1005" s="40">
        <v>16619</v>
      </c>
      <c r="E1005" s="40">
        <v>3552</v>
      </c>
      <c r="F1005" s="40">
        <v>13067</v>
      </c>
      <c r="G1005" s="40">
        <v>9915</v>
      </c>
      <c r="H1005" s="40">
        <v>3152</v>
      </c>
    </row>
    <row r="1006" spans="1:8">
      <c r="A1006" s="3" t="s">
        <v>1515</v>
      </c>
      <c r="B1006" s="3" t="s">
        <v>1510</v>
      </c>
      <c r="C1006" s="3" t="s">
        <v>64</v>
      </c>
      <c r="D1006" s="40">
        <v>1628</v>
      </c>
      <c r="E1006" s="40">
        <v>269</v>
      </c>
      <c r="F1006" s="40">
        <v>1359</v>
      </c>
      <c r="G1006" s="40">
        <v>1027</v>
      </c>
      <c r="H1006" s="40">
        <v>332</v>
      </c>
    </row>
    <row r="1007" spans="1:8">
      <c r="A1007" s="3" t="s">
        <v>1516</v>
      </c>
      <c r="B1007" s="3" t="s">
        <v>1510</v>
      </c>
      <c r="C1007" s="3" t="s">
        <v>610</v>
      </c>
      <c r="D1007" s="40">
        <v>4638</v>
      </c>
      <c r="E1007" s="40">
        <v>733</v>
      </c>
      <c r="F1007" s="40">
        <v>3905</v>
      </c>
      <c r="G1007" s="40">
        <v>2915</v>
      </c>
      <c r="H1007" s="40">
        <v>990</v>
      </c>
    </row>
    <row r="1008" spans="1:8">
      <c r="A1008" s="3" t="s">
        <v>1517</v>
      </c>
      <c r="B1008" s="3" t="s">
        <v>1510</v>
      </c>
      <c r="C1008" s="3" t="s">
        <v>1518</v>
      </c>
      <c r="D1008" s="40">
        <v>4554</v>
      </c>
      <c r="E1008" s="40">
        <v>948</v>
      </c>
      <c r="F1008" s="40">
        <v>3606</v>
      </c>
      <c r="G1008" s="40">
        <v>2657</v>
      </c>
      <c r="H1008" s="40">
        <v>949</v>
      </c>
    </row>
    <row r="1009" spans="1:8">
      <c r="A1009" s="3" t="s">
        <v>1519</v>
      </c>
      <c r="B1009" s="3" t="s">
        <v>1510</v>
      </c>
      <c r="C1009" s="3" t="s">
        <v>840</v>
      </c>
      <c r="D1009" s="40">
        <v>3754</v>
      </c>
      <c r="E1009" s="40">
        <v>674</v>
      </c>
      <c r="F1009" s="40">
        <v>3080</v>
      </c>
      <c r="G1009" s="40">
        <v>2355</v>
      </c>
      <c r="H1009" s="40">
        <v>725</v>
      </c>
    </row>
    <row r="1010" spans="1:8">
      <c r="A1010" s="3" t="s">
        <v>1520</v>
      </c>
      <c r="B1010" s="3" t="s">
        <v>1510</v>
      </c>
      <c r="C1010" s="3" t="s">
        <v>297</v>
      </c>
      <c r="D1010" s="40">
        <v>2722</v>
      </c>
      <c r="E1010" s="40">
        <v>459</v>
      </c>
      <c r="F1010" s="40">
        <v>2263</v>
      </c>
      <c r="G1010" s="40">
        <v>1689</v>
      </c>
      <c r="H1010" s="40">
        <v>574</v>
      </c>
    </row>
    <row r="1011" spans="1:8">
      <c r="A1011" s="3" t="s">
        <v>1521</v>
      </c>
      <c r="B1011" s="3" t="s">
        <v>1510</v>
      </c>
      <c r="C1011" s="3" t="s">
        <v>1522</v>
      </c>
      <c r="D1011" s="40">
        <v>3585</v>
      </c>
      <c r="E1011" s="40">
        <v>699</v>
      </c>
      <c r="F1011" s="40">
        <v>2886</v>
      </c>
      <c r="G1011" s="40">
        <v>2290</v>
      </c>
      <c r="H1011" s="40">
        <v>596</v>
      </c>
    </row>
    <row r="1012" spans="1:8">
      <c r="A1012" s="3" t="s">
        <v>1523</v>
      </c>
      <c r="B1012" s="3" t="s">
        <v>1510</v>
      </c>
      <c r="C1012" s="3" t="s">
        <v>1524</v>
      </c>
      <c r="D1012" s="40">
        <v>6251</v>
      </c>
      <c r="E1012" s="40">
        <v>1296</v>
      </c>
      <c r="F1012" s="40">
        <v>4955</v>
      </c>
      <c r="G1012" s="40">
        <v>3738</v>
      </c>
      <c r="H1012" s="40">
        <v>1217</v>
      </c>
    </row>
    <row r="1013" spans="1:8">
      <c r="A1013" s="3" t="s">
        <v>1525</v>
      </c>
      <c r="B1013" s="3" t="s">
        <v>1510</v>
      </c>
      <c r="C1013" s="3" t="s">
        <v>1526</v>
      </c>
      <c r="D1013" s="40">
        <v>861</v>
      </c>
      <c r="E1013" s="40">
        <v>173</v>
      </c>
      <c r="F1013" s="40">
        <v>688</v>
      </c>
      <c r="G1013" s="40">
        <v>518</v>
      </c>
      <c r="H1013" s="40">
        <v>170</v>
      </c>
    </row>
    <row r="1014" spans="1:8">
      <c r="A1014" s="3" t="s">
        <v>1527</v>
      </c>
      <c r="B1014" s="3" t="s">
        <v>1510</v>
      </c>
      <c r="C1014" s="3" t="s">
        <v>1528</v>
      </c>
      <c r="D1014" s="40">
        <v>1977</v>
      </c>
      <c r="E1014" s="40">
        <v>399</v>
      </c>
      <c r="F1014" s="40">
        <v>1578</v>
      </c>
      <c r="G1014" s="40">
        <v>1168</v>
      </c>
      <c r="H1014" s="40">
        <v>410</v>
      </c>
    </row>
    <row r="1015" spans="1:8">
      <c r="A1015" s="3" t="s">
        <v>1529</v>
      </c>
      <c r="B1015" s="3" t="s">
        <v>1510</v>
      </c>
      <c r="C1015" s="3" t="s">
        <v>1530</v>
      </c>
      <c r="D1015" s="40">
        <v>2102</v>
      </c>
      <c r="E1015" s="40">
        <v>344</v>
      </c>
      <c r="F1015" s="40">
        <v>1758</v>
      </c>
      <c r="G1015" s="40">
        <v>1286</v>
      </c>
      <c r="H1015" s="40">
        <v>472</v>
      </c>
    </row>
    <row r="1016" spans="1:8">
      <c r="A1016" s="3" t="s">
        <v>1531</v>
      </c>
      <c r="B1016" s="3" t="s">
        <v>1510</v>
      </c>
      <c r="C1016" s="3" t="s">
        <v>1532</v>
      </c>
      <c r="D1016" s="40">
        <v>2647</v>
      </c>
      <c r="E1016" s="40">
        <v>409</v>
      </c>
      <c r="F1016" s="40">
        <v>2238</v>
      </c>
      <c r="G1016" s="40">
        <v>1685</v>
      </c>
      <c r="H1016" s="40">
        <v>553</v>
      </c>
    </row>
    <row r="1017" spans="1:8">
      <c r="A1017" s="3" t="s">
        <v>1533</v>
      </c>
      <c r="B1017" s="3" t="s">
        <v>1510</v>
      </c>
      <c r="C1017" s="3" t="s">
        <v>134</v>
      </c>
      <c r="D1017" s="40">
        <v>1944</v>
      </c>
      <c r="E1017" s="40">
        <v>265</v>
      </c>
      <c r="F1017" s="40">
        <v>1679</v>
      </c>
      <c r="G1017" s="40">
        <v>1281</v>
      </c>
      <c r="H1017" s="40">
        <v>398</v>
      </c>
    </row>
    <row r="1018" spans="1:8">
      <c r="A1018" s="3" t="s">
        <v>1534</v>
      </c>
      <c r="B1018" s="3" t="s">
        <v>1510</v>
      </c>
      <c r="C1018" s="3" t="s">
        <v>1535</v>
      </c>
      <c r="D1018" s="40">
        <v>10671</v>
      </c>
      <c r="E1018" s="40">
        <v>2215</v>
      </c>
      <c r="F1018" s="40">
        <v>8456</v>
      </c>
      <c r="G1018" s="40">
        <v>6221</v>
      </c>
      <c r="H1018" s="40">
        <v>2235</v>
      </c>
    </row>
    <row r="1019" spans="1:8">
      <c r="A1019" s="3" t="s">
        <v>1536</v>
      </c>
      <c r="B1019" s="3" t="s">
        <v>1537</v>
      </c>
      <c r="C1019" s="3" t="s">
        <v>1538</v>
      </c>
      <c r="D1019" s="40">
        <v>345</v>
      </c>
      <c r="E1019" s="40">
        <v>59</v>
      </c>
      <c r="F1019" s="40">
        <v>286</v>
      </c>
      <c r="G1019" s="40">
        <v>217</v>
      </c>
      <c r="H1019" s="40">
        <v>69</v>
      </c>
    </row>
    <row r="1020" spans="1:8">
      <c r="A1020" s="3" t="s">
        <v>1539</v>
      </c>
      <c r="B1020" s="3" t="s">
        <v>1537</v>
      </c>
      <c r="C1020" s="3" t="s">
        <v>1540</v>
      </c>
      <c r="D1020" s="40">
        <v>330</v>
      </c>
      <c r="E1020" s="40">
        <v>56</v>
      </c>
      <c r="F1020" s="40">
        <v>274</v>
      </c>
      <c r="G1020" s="40">
        <v>189</v>
      </c>
      <c r="H1020" s="40">
        <v>85</v>
      </c>
    </row>
    <row r="1021" spans="1:8">
      <c r="A1021" s="3" t="s">
        <v>1541</v>
      </c>
      <c r="B1021" s="3" t="s">
        <v>1537</v>
      </c>
      <c r="C1021" s="3" t="s">
        <v>1542</v>
      </c>
      <c r="D1021" s="40">
        <v>3920</v>
      </c>
      <c r="E1021" s="40">
        <v>676</v>
      </c>
      <c r="F1021" s="40">
        <v>3244</v>
      </c>
      <c r="G1021" s="40">
        <v>2386</v>
      </c>
      <c r="H1021" s="40">
        <v>858</v>
      </c>
    </row>
    <row r="1022" spans="1:8">
      <c r="A1022" s="3" t="s">
        <v>1543</v>
      </c>
      <c r="B1022" s="3" t="s">
        <v>1537</v>
      </c>
      <c r="C1022" s="3" t="s">
        <v>1544</v>
      </c>
      <c r="D1022" s="40">
        <v>958</v>
      </c>
      <c r="E1022" s="40">
        <v>160</v>
      </c>
      <c r="F1022" s="40">
        <v>798</v>
      </c>
      <c r="G1022" s="40">
        <v>592</v>
      </c>
      <c r="H1022" s="40">
        <v>206</v>
      </c>
    </row>
    <row r="1023" spans="1:8">
      <c r="A1023" s="3" t="s">
        <v>1545</v>
      </c>
      <c r="B1023" s="3" t="s">
        <v>1537</v>
      </c>
      <c r="C1023" s="3" t="s">
        <v>1546</v>
      </c>
      <c r="D1023" s="40">
        <v>988</v>
      </c>
      <c r="E1023" s="40">
        <v>190</v>
      </c>
      <c r="F1023" s="40">
        <v>798</v>
      </c>
      <c r="G1023" s="40">
        <v>564</v>
      </c>
      <c r="H1023" s="40">
        <v>234</v>
      </c>
    </row>
    <row r="1024" spans="1:8">
      <c r="A1024" s="3" t="s">
        <v>1547</v>
      </c>
      <c r="B1024" s="3" t="s">
        <v>1537</v>
      </c>
      <c r="C1024" s="3" t="s">
        <v>1548</v>
      </c>
      <c r="D1024" s="40">
        <v>416</v>
      </c>
      <c r="E1024" s="40">
        <v>57</v>
      </c>
      <c r="F1024" s="40">
        <v>359</v>
      </c>
      <c r="G1024" s="40">
        <v>261</v>
      </c>
      <c r="H1024" s="40">
        <v>98</v>
      </c>
    </row>
    <row r="1025" spans="1:8">
      <c r="A1025" s="3" t="s">
        <v>1549</v>
      </c>
      <c r="B1025" s="3" t="s">
        <v>1537</v>
      </c>
      <c r="C1025" s="3" t="s">
        <v>1550</v>
      </c>
      <c r="D1025" s="40">
        <v>214</v>
      </c>
      <c r="E1025" s="40">
        <v>42</v>
      </c>
      <c r="F1025" s="40">
        <v>172</v>
      </c>
      <c r="G1025" s="40">
        <v>132</v>
      </c>
      <c r="H1025" s="40">
        <v>40</v>
      </c>
    </row>
    <row r="1026" spans="1:8">
      <c r="A1026" s="3" t="s">
        <v>1551</v>
      </c>
      <c r="B1026" s="3" t="s">
        <v>1537</v>
      </c>
      <c r="C1026" s="3" t="s">
        <v>1552</v>
      </c>
      <c r="D1026" s="40">
        <v>1607</v>
      </c>
      <c r="E1026" s="40">
        <v>251</v>
      </c>
      <c r="F1026" s="40">
        <v>1356</v>
      </c>
      <c r="G1026" s="40">
        <v>978</v>
      </c>
      <c r="H1026" s="40">
        <v>378</v>
      </c>
    </row>
    <row r="1027" spans="1:8">
      <c r="A1027" s="3" t="s">
        <v>1553</v>
      </c>
      <c r="B1027" s="3" t="s">
        <v>1537</v>
      </c>
      <c r="C1027" s="3" t="s">
        <v>373</v>
      </c>
      <c r="D1027" s="40">
        <v>2484</v>
      </c>
      <c r="E1027" s="40">
        <v>459</v>
      </c>
      <c r="F1027" s="40">
        <v>2025</v>
      </c>
      <c r="G1027" s="40">
        <v>1468</v>
      </c>
      <c r="H1027" s="40">
        <v>557</v>
      </c>
    </row>
    <row r="1028" spans="1:8">
      <c r="A1028" s="3" t="s">
        <v>1554</v>
      </c>
      <c r="B1028" s="3" t="s">
        <v>1537</v>
      </c>
      <c r="C1028" s="3" t="s">
        <v>1555</v>
      </c>
      <c r="D1028" s="40">
        <v>904</v>
      </c>
      <c r="E1028" s="40">
        <v>173</v>
      </c>
      <c r="F1028" s="40">
        <v>731</v>
      </c>
      <c r="G1028" s="40">
        <v>541</v>
      </c>
      <c r="H1028" s="40">
        <v>190</v>
      </c>
    </row>
    <row r="1029" spans="1:8">
      <c r="A1029" s="3" t="s">
        <v>1556</v>
      </c>
      <c r="B1029" s="3" t="s">
        <v>1537</v>
      </c>
      <c r="C1029" s="3" t="s">
        <v>504</v>
      </c>
      <c r="D1029" s="40">
        <v>4441</v>
      </c>
      <c r="E1029" s="40">
        <v>814</v>
      </c>
      <c r="F1029" s="40">
        <v>3627</v>
      </c>
      <c r="G1029" s="40">
        <v>2532</v>
      </c>
      <c r="H1029" s="40">
        <v>1095</v>
      </c>
    </row>
    <row r="1030" spans="1:8">
      <c r="A1030" s="3" t="s">
        <v>1557</v>
      </c>
      <c r="B1030" s="3" t="s">
        <v>1537</v>
      </c>
      <c r="C1030" s="3" t="s">
        <v>1558</v>
      </c>
      <c r="D1030" s="40">
        <v>1096</v>
      </c>
      <c r="E1030" s="40">
        <v>165</v>
      </c>
      <c r="F1030" s="40">
        <v>931</v>
      </c>
      <c r="G1030" s="40">
        <v>678</v>
      </c>
      <c r="H1030" s="40">
        <v>253</v>
      </c>
    </row>
    <row r="1031" spans="1:8">
      <c r="A1031" s="3" t="s">
        <v>1559</v>
      </c>
      <c r="B1031" s="3" t="s">
        <v>1537</v>
      </c>
      <c r="C1031" s="3" t="s">
        <v>20</v>
      </c>
      <c r="D1031" s="40">
        <v>2450</v>
      </c>
      <c r="E1031" s="40">
        <v>489</v>
      </c>
      <c r="F1031" s="40">
        <v>1961</v>
      </c>
      <c r="G1031" s="40">
        <v>1362</v>
      </c>
      <c r="H1031" s="40">
        <v>599</v>
      </c>
    </row>
    <row r="1032" spans="1:8">
      <c r="A1032" s="3" t="s">
        <v>1560</v>
      </c>
      <c r="B1032" s="3" t="s">
        <v>1537</v>
      </c>
      <c r="C1032" s="3" t="s">
        <v>780</v>
      </c>
      <c r="D1032" s="40">
        <v>1332</v>
      </c>
      <c r="E1032" s="40">
        <v>231</v>
      </c>
      <c r="F1032" s="40">
        <v>1101</v>
      </c>
      <c r="G1032" s="40">
        <v>729</v>
      </c>
      <c r="H1032" s="40">
        <v>372</v>
      </c>
    </row>
    <row r="1033" spans="1:8">
      <c r="A1033" s="3" t="s">
        <v>1561</v>
      </c>
      <c r="B1033" s="3" t="s">
        <v>1537</v>
      </c>
      <c r="C1033" s="3" t="s">
        <v>1562</v>
      </c>
      <c r="D1033" s="40">
        <v>1268</v>
      </c>
      <c r="E1033" s="40">
        <v>213</v>
      </c>
      <c r="F1033" s="40">
        <v>1055</v>
      </c>
      <c r="G1033" s="40">
        <v>772</v>
      </c>
      <c r="H1033" s="40">
        <v>283</v>
      </c>
    </row>
    <row r="1034" spans="1:8">
      <c r="A1034" s="3" t="s">
        <v>1563</v>
      </c>
      <c r="B1034" s="3" t="s">
        <v>1537</v>
      </c>
      <c r="C1034" s="3" t="s">
        <v>1564</v>
      </c>
      <c r="D1034" s="40">
        <v>1000</v>
      </c>
      <c r="E1034" s="40">
        <v>169</v>
      </c>
      <c r="F1034" s="40">
        <v>831</v>
      </c>
      <c r="G1034" s="40">
        <v>600</v>
      </c>
      <c r="H1034" s="40">
        <v>231</v>
      </c>
    </row>
    <row r="1035" spans="1:8">
      <c r="A1035" s="3" t="s">
        <v>1565</v>
      </c>
      <c r="B1035" s="3" t="s">
        <v>1537</v>
      </c>
      <c r="C1035" s="3" t="s">
        <v>1566</v>
      </c>
      <c r="D1035" s="40">
        <v>789</v>
      </c>
      <c r="E1035" s="40">
        <v>126</v>
      </c>
      <c r="F1035" s="40">
        <v>663</v>
      </c>
      <c r="G1035" s="40">
        <v>458</v>
      </c>
      <c r="H1035" s="40">
        <v>205</v>
      </c>
    </row>
    <row r="1036" spans="1:8">
      <c r="A1036" s="3" t="s">
        <v>1567</v>
      </c>
      <c r="B1036" s="3" t="s">
        <v>1537</v>
      </c>
      <c r="C1036" s="3" t="s">
        <v>1568</v>
      </c>
      <c r="D1036" s="40">
        <v>656</v>
      </c>
      <c r="E1036" s="40">
        <v>127</v>
      </c>
      <c r="F1036" s="40">
        <v>529</v>
      </c>
      <c r="G1036" s="40">
        <v>353</v>
      </c>
      <c r="H1036" s="40">
        <v>176</v>
      </c>
    </row>
    <row r="1037" spans="1:8">
      <c r="A1037" s="3" t="s">
        <v>1569</v>
      </c>
      <c r="B1037" s="3" t="s">
        <v>1537</v>
      </c>
      <c r="C1037" s="3" t="s">
        <v>788</v>
      </c>
      <c r="D1037" s="40">
        <v>1840</v>
      </c>
      <c r="E1037" s="40">
        <v>378</v>
      </c>
      <c r="F1037" s="40">
        <v>1462</v>
      </c>
      <c r="G1037" s="40">
        <v>1032</v>
      </c>
      <c r="H1037" s="40">
        <v>430</v>
      </c>
    </row>
    <row r="1038" spans="1:8">
      <c r="A1038" s="3" t="s">
        <v>1570</v>
      </c>
      <c r="B1038" s="3" t="s">
        <v>1537</v>
      </c>
      <c r="C1038" s="3" t="s">
        <v>258</v>
      </c>
      <c r="D1038" s="40">
        <v>380</v>
      </c>
      <c r="E1038" s="40">
        <v>70</v>
      </c>
      <c r="F1038" s="40">
        <v>310</v>
      </c>
      <c r="G1038" s="40">
        <v>236</v>
      </c>
      <c r="H1038" s="40">
        <v>74</v>
      </c>
    </row>
    <row r="1039" spans="1:8">
      <c r="A1039" s="3" t="s">
        <v>1571</v>
      </c>
      <c r="B1039" s="3" t="s">
        <v>1537</v>
      </c>
      <c r="C1039" s="3" t="s">
        <v>1572</v>
      </c>
      <c r="D1039" s="40">
        <v>1483</v>
      </c>
      <c r="E1039" s="40">
        <v>253</v>
      </c>
      <c r="F1039" s="40">
        <v>1230</v>
      </c>
      <c r="G1039" s="40">
        <v>973</v>
      </c>
      <c r="H1039" s="40">
        <v>257</v>
      </c>
    </row>
    <row r="1040" spans="1:8">
      <c r="A1040" s="3" t="s">
        <v>1573</v>
      </c>
      <c r="B1040" s="3" t="s">
        <v>1537</v>
      </c>
      <c r="C1040" s="3" t="s">
        <v>1101</v>
      </c>
      <c r="D1040" s="40">
        <v>1079</v>
      </c>
      <c r="E1040" s="40">
        <v>153</v>
      </c>
      <c r="F1040" s="40">
        <v>926</v>
      </c>
      <c r="G1040" s="40">
        <v>731</v>
      </c>
      <c r="H1040" s="40">
        <v>195</v>
      </c>
    </row>
    <row r="1041" spans="1:8">
      <c r="A1041" s="3" t="s">
        <v>1574</v>
      </c>
      <c r="B1041" s="3" t="s">
        <v>1537</v>
      </c>
      <c r="C1041" s="3" t="s">
        <v>1575</v>
      </c>
      <c r="D1041" s="40">
        <v>2373</v>
      </c>
      <c r="E1041" s="40">
        <v>499</v>
      </c>
      <c r="F1041" s="40">
        <v>1874</v>
      </c>
      <c r="G1041" s="40">
        <v>1305</v>
      </c>
      <c r="H1041" s="40">
        <v>569</v>
      </c>
    </row>
    <row r="1042" spans="1:8">
      <c r="A1042" s="3" t="s">
        <v>1576</v>
      </c>
      <c r="B1042" s="3" t="s">
        <v>1537</v>
      </c>
      <c r="C1042" s="3" t="s">
        <v>1105</v>
      </c>
      <c r="D1042" s="40">
        <v>1960</v>
      </c>
      <c r="E1042" s="40">
        <v>335</v>
      </c>
      <c r="F1042" s="40">
        <v>1625</v>
      </c>
      <c r="G1042" s="40">
        <v>1190</v>
      </c>
      <c r="H1042" s="40">
        <v>435</v>
      </c>
    </row>
    <row r="1043" spans="1:8">
      <c r="A1043" s="3" t="s">
        <v>1577</v>
      </c>
      <c r="B1043" s="3" t="s">
        <v>1537</v>
      </c>
      <c r="C1043" s="3" t="s">
        <v>1578</v>
      </c>
      <c r="D1043" s="40">
        <v>7507</v>
      </c>
      <c r="E1043" s="40">
        <v>1651</v>
      </c>
      <c r="F1043" s="40">
        <v>5856</v>
      </c>
      <c r="G1043" s="40">
        <v>4080</v>
      </c>
      <c r="H1043" s="40">
        <v>1776</v>
      </c>
    </row>
    <row r="1044" spans="1:8">
      <c r="A1044" s="3" t="s">
        <v>1579</v>
      </c>
      <c r="B1044" s="3" t="s">
        <v>1537</v>
      </c>
      <c r="C1044" s="3" t="s">
        <v>1580</v>
      </c>
      <c r="D1044" s="40">
        <v>589</v>
      </c>
      <c r="E1044" s="40">
        <v>94</v>
      </c>
      <c r="F1044" s="40">
        <v>495</v>
      </c>
      <c r="G1044" s="40">
        <v>370</v>
      </c>
      <c r="H1044" s="40">
        <v>125</v>
      </c>
    </row>
    <row r="1045" spans="1:8">
      <c r="A1045" s="3" t="s">
        <v>1581</v>
      </c>
      <c r="B1045" s="3" t="s">
        <v>1537</v>
      </c>
      <c r="C1045" s="3" t="s">
        <v>1582</v>
      </c>
      <c r="D1045" s="40">
        <v>624</v>
      </c>
      <c r="E1045" s="40">
        <v>105</v>
      </c>
      <c r="F1045" s="40">
        <v>519</v>
      </c>
      <c r="G1045" s="40">
        <v>405</v>
      </c>
      <c r="H1045" s="40">
        <v>114</v>
      </c>
    </row>
    <row r="1046" spans="1:8">
      <c r="A1046" s="3" t="s">
        <v>1583</v>
      </c>
      <c r="B1046" s="3" t="s">
        <v>1537</v>
      </c>
      <c r="C1046" s="3" t="s">
        <v>1584</v>
      </c>
      <c r="D1046" s="40">
        <v>4554</v>
      </c>
      <c r="E1046" s="40">
        <v>924</v>
      </c>
      <c r="F1046" s="40">
        <v>3630</v>
      </c>
      <c r="G1046" s="40">
        <v>2655</v>
      </c>
      <c r="H1046" s="40">
        <v>975</v>
      </c>
    </row>
    <row r="1047" spans="1:8">
      <c r="A1047" s="3" t="s">
        <v>1585</v>
      </c>
      <c r="B1047" s="3" t="s">
        <v>1537</v>
      </c>
      <c r="C1047" s="3" t="s">
        <v>1586</v>
      </c>
      <c r="D1047" s="40">
        <v>890</v>
      </c>
      <c r="E1047" s="40">
        <v>162</v>
      </c>
      <c r="F1047" s="40">
        <v>728</v>
      </c>
      <c r="G1047" s="40">
        <v>512</v>
      </c>
      <c r="H1047" s="40">
        <v>216</v>
      </c>
    </row>
    <row r="1048" spans="1:8">
      <c r="A1048" s="3" t="s">
        <v>1587</v>
      </c>
      <c r="B1048" s="3" t="s">
        <v>1537</v>
      </c>
      <c r="C1048" s="3" t="s">
        <v>1588</v>
      </c>
      <c r="D1048" s="40">
        <v>1391</v>
      </c>
      <c r="E1048" s="40">
        <v>201</v>
      </c>
      <c r="F1048" s="40">
        <v>1190</v>
      </c>
      <c r="G1048" s="40">
        <v>856</v>
      </c>
      <c r="H1048" s="40">
        <v>334</v>
      </c>
    </row>
    <row r="1049" spans="1:8">
      <c r="A1049" s="3" t="s">
        <v>1589</v>
      </c>
      <c r="B1049" s="3" t="s">
        <v>1537</v>
      </c>
      <c r="C1049" s="3" t="s">
        <v>1590</v>
      </c>
      <c r="D1049" s="40">
        <v>1290</v>
      </c>
      <c r="E1049" s="40">
        <v>194</v>
      </c>
      <c r="F1049" s="40">
        <v>1096</v>
      </c>
      <c r="G1049" s="40">
        <v>808</v>
      </c>
      <c r="H1049" s="40">
        <v>288</v>
      </c>
    </row>
    <row r="1050" spans="1:8">
      <c r="A1050" s="3" t="s">
        <v>1591</v>
      </c>
      <c r="B1050" s="3" t="s">
        <v>1537</v>
      </c>
      <c r="C1050" s="3" t="s">
        <v>1592</v>
      </c>
      <c r="D1050" s="40">
        <v>1334</v>
      </c>
      <c r="E1050" s="40">
        <v>194</v>
      </c>
      <c r="F1050" s="40">
        <v>1140</v>
      </c>
      <c r="G1050" s="40">
        <v>869</v>
      </c>
      <c r="H1050" s="40">
        <v>271</v>
      </c>
    </row>
    <row r="1051" spans="1:8">
      <c r="A1051" s="3" t="s">
        <v>1593</v>
      </c>
      <c r="B1051" s="3" t="s">
        <v>1537</v>
      </c>
      <c r="C1051" s="3" t="s">
        <v>1594</v>
      </c>
      <c r="D1051" s="40">
        <v>6058</v>
      </c>
      <c r="E1051" s="40">
        <v>1467</v>
      </c>
      <c r="F1051" s="40">
        <v>4591</v>
      </c>
      <c r="G1051" s="40">
        <v>3268</v>
      </c>
      <c r="H1051" s="40">
        <v>1323</v>
      </c>
    </row>
    <row r="1052" spans="1:8">
      <c r="A1052" s="3" t="s">
        <v>1595</v>
      </c>
      <c r="B1052" s="3" t="s">
        <v>1537</v>
      </c>
      <c r="C1052" s="3" t="s">
        <v>1596</v>
      </c>
      <c r="D1052" s="40">
        <v>1321</v>
      </c>
      <c r="E1052" s="40">
        <v>271</v>
      </c>
      <c r="F1052" s="40">
        <v>1050</v>
      </c>
      <c r="G1052" s="40">
        <v>799</v>
      </c>
      <c r="H1052" s="40">
        <v>251</v>
      </c>
    </row>
    <row r="1053" spans="1:8">
      <c r="A1053" s="3" t="s">
        <v>1597</v>
      </c>
      <c r="B1053" s="3" t="s">
        <v>1537</v>
      </c>
      <c r="C1053" s="3" t="s">
        <v>1598</v>
      </c>
      <c r="D1053" s="40">
        <v>699</v>
      </c>
      <c r="E1053" s="40">
        <v>132</v>
      </c>
      <c r="F1053" s="40">
        <v>567</v>
      </c>
      <c r="G1053" s="40">
        <v>415</v>
      </c>
      <c r="H1053" s="40">
        <v>152</v>
      </c>
    </row>
    <row r="1054" spans="1:8">
      <c r="A1054" s="3" t="s">
        <v>1599</v>
      </c>
      <c r="B1054" s="3" t="s">
        <v>1537</v>
      </c>
      <c r="C1054" s="3" t="s">
        <v>1600</v>
      </c>
      <c r="D1054" s="40">
        <v>569</v>
      </c>
      <c r="E1054" s="40">
        <v>75</v>
      </c>
      <c r="F1054" s="40">
        <v>494</v>
      </c>
      <c r="G1054" s="40">
        <v>373</v>
      </c>
      <c r="H1054" s="40">
        <v>121</v>
      </c>
    </row>
    <row r="1055" spans="1:8">
      <c r="A1055" s="3" t="s">
        <v>1601</v>
      </c>
      <c r="B1055" s="3" t="s">
        <v>1537</v>
      </c>
      <c r="C1055" s="3" t="s">
        <v>1602</v>
      </c>
      <c r="D1055" s="40">
        <v>1338</v>
      </c>
      <c r="E1055" s="40">
        <v>286</v>
      </c>
      <c r="F1055" s="40">
        <v>1052</v>
      </c>
      <c r="G1055" s="40">
        <v>690</v>
      </c>
      <c r="H1055" s="40">
        <v>362</v>
      </c>
    </row>
    <row r="1056" spans="1:8">
      <c r="A1056" s="3" t="s">
        <v>1603</v>
      </c>
      <c r="B1056" s="3" t="s">
        <v>1537</v>
      </c>
      <c r="C1056" s="3" t="s">
        <v>76</v>
      </c>
      <c r="D1056" s="40">
        <v>3344</v>
      </c>
      <c r="E1056" s="40">
        <v>675</v>
      </c>
      <c r="F1056" s="40">
        <v>2669</v>
      </c>
      <c r="G1056" s="40">
        <v>1844</v>
      </c>
      <c r="H1056" s="40">
        <v>825</v>
      </c>
    </row>
    <row r="1057" spans="1:8">
      <c r="A1057" s="3" t="s">
        <v>1604</v>
      </c>
      <c r="B1057" s="3" t="s">
        <v>1537</v>
      </c>
      <c r="C1057" s="3" t="s">
        <v>1605</v>
      </c>
      <c r="D1057" s="40">
        <v>6468</v>
      </c>
      <c r="E1057" s="40">
        <v>1446</v>
      </c>
      <c r="F1057" s="40">
        <v>5022</v>
      </c>
      <c r="G1057" s="40">
        <v>3600</v>
      </c>
      <c r="H1057" s="40">
        <v>1422</v>
      </c>
    </row>
    <row r="1058" spans="1:8">
      <c r="A1058" s="3" t="s">
        <v>1606</v>
      </c>
      <c r="B1058" s="3" t="s">
        <v>1537</v>
      </c>
      <c r="C1058" s="3" t="s">
        <v>1607</v>
      </c>
      <c r="D1058" s="40">
        <v>484</v>
      </c>
      <c r="E1058" s="40">
        <v>90</v>
      </c>
      <c r="F1058" s="40">
        <v>394</v>
      </c>
      <c r="G1058" s="40">
        <v>283</v>
      </c>
      <c r="H1058" s="40">
        <v>111</v>
      </c>
    </row>
    <row r="1059" spans="1:8">
      <c r="A1059" s="3" t="s">
        <v>1608</v>
      </c>
      <c r="B1059" s="3" t="s">
        <v>1537</v>
      </c>
      <c r="C1059" s="3" t="s">
        <v>362</v>
      </c>
      <c r="D1059" s="40">
        <v>17419</v>
      </c>
      <c r="E1059" s="40">
        <v>4062</v>
      </c>
      <c r="F1059" s="40">
        <v>13357</v>
      </c>
      <c r="G1059" s="40">
        <v>9496</v>
      </c>
      <c r="H1059" s="40">
        <v>3861</v>
      </c>
    </row>
    <row r="1060" spans="1:8">
      <c r="A1060" s="3" t="s">
        <v>1609</v>
      </c>
      <c r="B1060" s="3" t="s">
        <v>1537</v>
      </c>
      <c r="C1060" s="3" t="s">
        <v>1610</v>
      </c>
      <c r="D1060" s="40">
        <v>81</v>
      </c>
      <c r="E1060" s="40">
        <v>11</v>
      </c>
      <c r="F1060" s="40">
        <v>70</v>
      </c>
      <c r="G1060" s="40">
        <v>42</v>
      </c>
      <c r="H1060" s="40">
        <v>28</v>
      </c>
    </row>
    <row r="1061" spans="1:8">
      <c r="A1061" s="3" t="s">
        <v>1611</v>
      </c>
      <c r="B1061" s="3" t="s">
        <v>1537</v>
      </c>
      <c r="C1061" s="3" t="s">
        <v>427</v>
      </c>
      <c r="D1061" s="40">
        <v>298</v>
      </c>
      <c r="E1061" s="40">
        <v>57</v>
      </c>
      <c r="F1061" s="40">
        <v>241</v>
      </c>
      <c r="G1061" s="40">
        <v>152</v>
      </c>
      <c r="H1061" s="40">
        <v>89</v>
      </c>
    </row>
    <row r="1062" spans="1:8">
      <c r="A1062" s="3" t="s">
        <v>1612</v>
      </c>
      <c r="B1062" s="3" t="s">
        <v>1537</v>
      </c>
      <c r="C1062" s="3" t="s">
        <v>1613</v>
      </c>
      <c r="D1062" s="40">
        <v>2764</v>
      </c>
      <c r="E1062" s="40">
        <v>504</v>
      </c>
      <c r="F1062" s="40">
        <v>2260</v>
      </c>
      <c r="G1062" s="40">
        <v>1578</v>
      </c>
      <c r="H1062" s="40">
        <v>682</v>
      </c>
    </row>
    <row r="1063" spans="1:8">
      <c r="A1063" s="3" t="s">
        <v>1614</v>
      </c>
      <c r="B1063" s="3" t="s">
        <v>1537</v>
      </c>
      <c r="C1063" s="3" t="s">
        <v>1615</v>
      </c>
      <c r="D1063" s="40">
        <v>1550</v>
      </c>
      <c r="E1063" s="40">
        <v>235</v>
      </c>
      <c r="F1063" s="40">
        <v>1315</v>
      </c>
      <c r="G1063" s="40">
        <v>977</v>
      </c>
      <c r="H1063" s="40">
        <v>338</v>
      </c>
    </row>
    <row r="1064" spans="1:8">
      <c r="A1064" s="3" t="s">
        <v>1616</v>
      </c>
      <c r="B1064" s="3" t="s">
        <v>1537</v>
      </c>
      <c r="C1064" s="3" t="s">
        <v>1617</v>
      </c>
      <c r="D1064" s="40">
        <v>2426</v>
      </c>
      <c r="E1064" s="40">
        <v>437</v>
      </c>
      <c r="F1064" s="40">
        <v>1989</v>
      </c>
      <c r="G1064" s="40">
        <v>1434</v>
      </c>
      <c r="H1064" s="40">
        <v>555</v>
      </c>
    </row>
    <row r="1065" spans="1:8">
      <c r="A1065" s="3" t="s">
        <v>1618</v>
      </c>
      <c r="B1065" s="3" t="s">
        <v>1537</v>
      </c>
      <c r="C1065" s="3" t="s">
        <v>847</v>
      </c>
      <c r="D1065" s="40">
        <v>6408</v>
      </c>
      <c r="E1065" s="40">
        <v>1141</v>
      </c>
      <c r="F1065" s="40">
        <v>5267</v>
      </c>
      <c r="G1065" s="40">
        <v>3777</v>
      </c>
      <c r="H1065" s="40">
        <v>1490</v>
      </c>
    </row>
    <row r="1066" spans="1:8">
      <c r="A1066" s="3" t="s">
        <v>1619</v>
      </c>
      <c r="B1066" s="3" t="s">
        <v>1537</v>
      </c>
      <c r="C1066" s="3" t="s">
        <v>1620</v>
      </c>
      <c r="D1066" s="40">
        <v>129</v>
      </c>
      <c r="E1066" s="40">
        <v>14</v>
      </c>
      <c r="F1066" s="40">
        <v>115</v>
      </c>
      <c r="G1066" s="40">
        <v>77</v>
      </c>
      <c r="H1066" s="40">
        <v>38</v>
      </c>
    </row>
    <row r="1067" spans="1:8">
      <c r="A1067" s="3" t="s">
        <v>1621</v>
      </c>
      <c r="B1067" s="3" t="s">
        <v>1537</v>
      </c>
      <c r="C1067" s="3" t="s">
        <v>1622</v>
      </c>
      <c r="D1067" s="40">
        <v>476</v>
      </c>
      <c r="E1067" s="40">
        <v>63</v>
      </c>
      <c r="F1067" s="40">
        <v>413</v>
      </c>
      <c r="G1067" s="40">
        <v>283</v>
      </c>
      <c r="H1067" s="40">
        <v>130</v>
      </c>
    </row>
    <row r="1068" spans="1:8">
      <c r="A1068" s="3" t="s">
        <v>1623</v>
      </c>
      <c r="B1068" s="3" t="s">
        <v>1537</v>
      </c>
      <c r="C1068" s="3" t="s">
        <v>1624</v>
      </c>
      <c r="D1068" s="40">
        <v>30002</v>
      </c>
      <c r="E1068" s="40">
        <v>6812</v>
      </c>
      <c r="F1068" s="40">
        <v>23190</v>
      </c>
      <c r="G1068" s="40">
        <v>15882</v>
      </c>
      <c r="H1068" s="40">
        <v>7308</v>
      </c>
    </row>
    <row r="1069" spans="1:8">
      <c r="A1069" s="3" t="s">
        <v>1625</v>
      </c>
      <c r="B1069" s="3" t="s">
        <v>1537</v>
      </c>
      <c r="C1069" s="3" t="s">
        <v>1626</v>
      </c>
      <c r="D1069" s="40">
        <v>820</v>
      </c>
      <c r="E1069" s="40">
        <v>163</v>
      </c>
      <c r="F1069" s="40">
        <v>657</v>
      </c>
      <c r="G1069" s="40">
        <v>492</v>
      </c>
      <c r="H1069" s="40">
        <v>165</v>
      </c>
    </row>
    <row r="1070" spans="1:8">
      <c r="A1070" s="3" t="s">
        <v>1627</v>
      </c>
      <c r="B1070" s="3" t="s">
        <v>1537</v>
      </c>
      <c r="C1070" s="3" t="s">
        <v>1628</v>
      </c>
      <c r="D1070" s="40">
        <v>2046</v>
      </c>
      <c r="E1070" s="40">
        <v>346</v>
      </c>
      <c r="F1070" s="40">
        <v>1700</v>
      </c>
      <c r="G1070" s="40">
        <v>1273</v>
      </c>
      <c r="H1070" s="40">
        <v>427</v>
      </c>
    </row>
    <row r="1071" spans="1:8">
      <c r="A1071" s="3" t="s">
        <v>1629</v>
      </c>
      <c r="B1071" s="3" t="s">
        <v>1537</v>
      </c>
      <c r="C1071" s="3" t="s">
        <v>862</v>
      </c>
      <c r="D1071" s="40">
        <v>1011</v>
      </c>
      <c r="E1071" s="40">
        <v>175</v>
      </c>
      <c r="F1071" s="40">
        <v>836</v>
      </c>
      <c r="G1071" s="40">
        <v>651</v>
      </c>
      <c r="H1071" s="40">
        <v>185</v>
      </c>
    </row>
    <row r="1072" spans="1:8">
      <c r="A1072" s="3" t="s">
        <v>1630</v>
      </c>
      <c r="B1072" s="3" t="s">
        <v>1537</v>
      </c>
      <c r="C1072" s="3" t="s">
        <v>1631</v>
      </c>
      <c r="D1072" s="40">
        <v>788</v>
      </c>
      <c r="E1072" s="40">
        <v>136</v>
      </c>
      <c r="F1072" s="40">
        <v>652</v>
      </c>
      <c r="G1072" s="40">
        <v>463</v>
      </c>
      <c r="H1072" s="40">
        <v>189</v>
      </c>
    </row>
    <row r="1073" spans="1:8">
      <c r="A1073" s="3" t="s">
        <v>1632</v>
      </c>
      <c r="B1073" s="3" t="s">
        <v>1537</v>
      </c>
      <c r="C1073" s="3" t="s">
        <v>1633</v>
      </c>
      <c r="D1073" s="40">
        <v>957</v>
      </c>
      <c r="E1073" s="40">
        <v>132</v>
      </c>
      <c r="F1073" s="40">
        <v>825</v>
      </c>
      <c r="G1073" s="40">
        <v>641</v>
      </c>
      <c r="H1073" s="40">
        <v>184</v>
      </c>
    </row>
    <row r="1074" spans="1:8">
      <c r="A1074" s="3" t="s">
        <v>1634</v>
      </c>
      <c r="B1074" s="3" t="s">
        <v>1537</v>
      </c>
      <c r="C1074" s="3" t="s">
        <v>1635</v>
      </c>
      <c r="D1074" s="40">
        <v>2121</v>
      </c>
      <c r="E1074" s="40">
        <v>419</v>
      </c>
      <c r="F1074" s="40">
        <v>1702</v>
      </c>
      <c r="G1074" s="40">
        <v>1279</v>
      </c>
      <c r="H1074" s="40">
        <v>423</v>
      </c>
    </row>
    <row r="1075" spans="1:8">
      <c r="A1075" s="3" t="s">
        <v>1636</v>
      </c>
      <c r="B1075" s="3" t="s">
        <v>1537</v>
      </c>
      <c r="C1075" s="3" t="s">
        <v>1637</v>
      </c>
      <c r="D1075" s="40">
        <v>600</v>
      </c>
      <c r="E1075" s="40">
        <v>99</v>
      </c>
      <c r="F1075" s="40">
        <v>501</v>
      </c>
      <c r="G1075" s="40">
        <v>338</v>
      </c>
      <c r="H1075" s="40">
        <v>163</v>
      </c>
    </row>
    <row r="1076" spans="1:8">
      <c r="A1076" s="3" t="s">
        <v>1638</v>
      </c>
      <c r="B1076" s="3" t="s">
        <v>1537</v>
      </c>
      <c r="C1076" s="3" t="s">
        <v>104</v>
      </c>
      <c r="D1076" s="40">
        <v>3315</v>
      </c>
      <c r="E1076" s="40">
        <v>675</v>
      </c>
      <c r="F1076" s="40">
        <v>2640</v>
      </c>
      <c r="G1076" s="40">
        <v>1787</v>
      </c>
      <c r="H1076" s="40">
        <v>853</v>
      </c>
    </row>
    <row r="1077" spans="1:8">
      <c r="A1077" s="3" t="s">
        <v>1639</v>
      </c>
      <c r="B1077" s="3" t="s">
        <v>1537</v>
      </c>
      <c r="C1077" s="3" t="s">
        <v>1640</v>
      </c>
      <c r="D1077" s="40">
        <v>1468</v>
      </c>
      <c r="E1077" s="40">
        <v>325</v>
      </c>
      <c r="F1077" s="40">
        <v>1143</v>
      </c>
      <c r="G1077" s="40">
        <v>808</v>
      </c>
      <c r="H1077" s="40">
        <v>335</v>
      </c>
    </row>
    <row r="1078" spans="1:8">
      <c r="A1078" s="3" t="s">
        <v>1641</v>
      </c>
      <c r="B1078" s="3" t="s">
        <v>1537</v>
      </c>
      <c r="C1078" s="3" t="s">
        <v>1642</v>
      </c>
      <c r="D1078" s="40">
        <v>296</v>
      </c>
      <c r="E1078" s="40">
        <v>54</v>
      </c>
      <c r="F1078" s="40">
        <v>242</v>
      </c>
      <c r="G1078" s="40">
        <v>181</v>
      </c>
      <c r="H1078" s="40">
        <v>61</v>
      </c>
    </row>
    <row r="1079" spans="1:8">
      <c r="A1079" s="3" t="s">
        <v>1643</v>
      </c>
      <c r="B1079" s="3" t="s">
        <v>1537</v>
      </c>
      <c r="C1079" s="3" t="s">
        <v>1644</v>
      </c>
      <c r="D1079" s="40">
        <v>3845</v>
      </c>
      <c r="E1079" s="40">
        <v>777</v>
      </c>
      <c r="F1079" s="40">
        <v>3068</v>
      </c>
      <c r="G1079" s="40">
        <v>2105</v>
      </c>
      <c r="H1079" s="40">
        <v>963</v>
      </c>
    </row>
    <row r="1080" spans="1:8">
      <c r="A1080" s="3" t="s">
        <v>1645</v>
      </c>
      <c r="B1080" s="3" t="s">
        <v>1537</v>
      </c>
      <c r="C1080" s="3" t="s">
        <v>1646</v>
      </c>
      <c r="D1080" s="40">
        <v>1183</v>
      </c>
      <c r="E1080" s="40">
        <v>208</v>
      </c>
      <c r="F1080" s="40">
        <v>975</v>
      </c>
      <c r="G1080" s="40">
        <v>691</v>
      </c>
      <c r="H1080" s="40">
        <v>284</v>
      </c>
    </row>
    <row r="1081" spans="1:8">
      <c r="A1081" s="3" t="s">
        <v>1647</v>
      </c>
      <c r="B1081" s="3" t="s">
        <v>1537</v>
      </c>
      <c r="C1081" s="3" t="s">
        <v>1648</v>
      </c>
      <c r="D1081" s="40">
        <v>42379</v>
      </c>
      <c r="E1081" s="40">
        <v>9409</v>
      </c>
      <c r="F1081" s="40">
        <v>32970</v>
      </c>
      <c r="G1081" s="40">
        <v>22987</v>
      </c>
      <c r="H1081" s="40">
        <v>9983</v>
      </c>
    </row>
    <row r="1082" spans="1:8">
      <c r="A1082" s="3" t="s">
        <v>1649</v>
      </c>
      <c r="B1082" s="3" t="s">
        <v>1537</v>
      </c>
      <c r="C1082" s="3" t="s">
        <v>1650</v>
      </c>
      <c r="D1082" s="40">
        <v>717</v>
      </c>
      <c r="E1082" s="40">
        <v>139</v>
      </c>
      <c r="F1082" s="40">
        <v>578</v>
      </c>
      <c r="G1082" s="40">
        <v>419</v>
      </c>
      <c r="H1082" s="40">
        <v>159</v>
      </c>
    </row>
    <row r="1083" spans="1:8">
      <c r="A1083" s="3" t="s">
        <v>1651</v>
      </c>
      <c r="B1083" s="3" t="s">
        <v>1537</v>
      </c>
      <c r="C1083" s="3" t="s">
        <v>1652</v>
      </c>
      <c r="D1083" s="40">
        <v>720</v>
      </c>
      <c r="E1083" s="40">
        <v>107</v>
      </c>
      <c r="F1083" s="40">
        <v>613</v>
      </c>
      <c r="G1083" s="40">
        <v>456</v>
      </c>
      <c r="H1083" s="40">
        <v>157</v>
      </c>
    </row>
    <row r="1084" spans="1:8">
      <c r="A1084" s="3" t="s">
        <v>1653</v>
      </c>
      <c r="B1084" s="3" t="s">
        <v>1537</v>
      </c>
      <c r="C1084" s="3" t="s">
        <v>1654</v>
      </c>
      <c r="D1084" s="40">
        <v>254</v>
      </c>
      <c r="E1084" s="40">
        <v>37</v>
      </c>
      <c r="F1084" s="40">
        <v>217</v>
      </c>
      <c r="G1084" s="40">
        <v>175</v>
      </c>
      <c r="H1084" s="40">
        <v>42</v>
      </c>
    </row>
    <row r="1085" spans="1:8">
      <c r="A1085" s="3" t="s">
        <v>1655</v>
      </c>
      <c r="B1085" s="3" t="s">
        <v>1537</v>
      </c>
      <c r="C1085" s="3" t="s">
        <v>453</v>
      </c>
      <c r="D1085" s="40">
        <v>562</v>
      </c>
      <c r="E1085" s="40">
        <v>92</v>
      </c>
      <c r="F1085" s="40">
        <v>470</v>
      </c>
      <c r="G1085" s="40">
        <v>316</v>
      </c>
      <c r="H1085" s="40">
        <v>154</v>
      </c>
    </row>
    <row r="1086" spans="1:8">
      <c r="A1086" s="3" t="s">
        <v>1656</v>
      </c>
      <c r="B1086" s="3" t="s">
        <v>1537</v>
      </c>
      <c r="C1086" s="3" t="s">
        <v>1657</v>
      </c>
      <c r="D1086" s="40">
        <v>264</v>
      </c>
      <c r="E1086" s="40">
        <v>44</v>
      </c>
      <c r="F1086" s="40">
        <v>220</v>
      </c>
      <c r="G1086" s="40">
        <v>161</v>
      </c>
      <c r="H1086" s="40">
        <v>59</v>
      </c>
    </row>
    <row r="1087" spans="1:8">
      <c r="A1087" s="3" t="s">
        <v>1658</v>
      </c>
      <c r="B1087" s="3" t="s">
        <v>1537</v>
      </c>
      <c r="C1087" s="3" t="s">
        <v>1659</v>
      </c>
      <c r="D1087" s="40">
        <v>931</v>
      </c>
      <c r="E1087" s="40">
        <v>186</v>
      </c>
      <c r="F1087" s="40">
        <v>745</v>
      </c>
      <c r="G1087" s="40">
        <v>572</v>
      </c>
      <c r="H1087" s="40">
        <v>173</v>
      </c>
    </row>
    <row r="1088" spans="1:8">
      <c r="A1088" s="3" t="s">
        <v>1660</v>
      </c>
      <c r="B1088" s="3" t="s">
        <v>1537</v>
      </c>
      <c r="C1088" s="3" t="s">
        <v>1320</v>
      </c>
      <c r="D1088" s="40">
        <v>8690</v>
      </c>
      <c r="E1088" s="40">
        <v>1569</v>
      </c>
      <c r="F1088" s="40">
        <v>7121</v>
      </c>
      <c r="G1088" s="40">
        <v>5219</v>
      </c>
      <c r="H1088" s="40">
        <v>1902</v>
      </c>
    </row>
    <row r="1089" spans="1:8">
      <c r="A1089" s="3" t="s">
        <v>1661</v>
      </c>
      <c r="B1089" s="3" t="s">
        <v>1537</v>
      </c>
      <c r="C1089" s="3" t="s">
        <v>1662</v>
      </c>
      <c r="D1089" s="40">
        <v>587</v>
      </c>
      <c r="E1089" s="40">
        <v>99</v>
      </c>
      <c r="F1089" s="40">
        <v>488</v>
      </c>
      <c r="G1089" s="40">
        <v>395</v>
      </c>
      <c r="H1089" s="40">
        <v>93</v>
      </c>
    </row>
    <row r="1090" spans="1:8">
      <c r="A1090" s="3" t="s">
        <v>1663</v>
      </c>
      <c r="B1090" s="3" t="s">
        <v>1537</v>
      </c>
      <c r="C1090" s="3" t="s">
        <v>1664</v>
      </c>
      <c r="D1090" s="40">
        <v>745</v>
      </c>
      <c r="E1090" s="40">
        <v>173</v>
      </c>
      <c r="F1090" s="40">
        <v>572</v>
      </c>
      <c r="G1090" s="40">
        <v>435</v>
      </c>
      <c r="H1090" s="40">
        <v>137</v>
      </c>
    </row>
    <row r="1091" spans="1:8">
      <c r="A1091" s="3" t="s">
        <v>1665</v>
      </c>
      <c r="B1091" s="3" t="s">
        <v>1537</v>
      </c>
      <c r="C1091" s="3" t="s">
        <v>1666</v>
      </c>
      <c r="D1091" s="40">
        <v>4119</v>
      </c>
      <c r="E1091" s="40">
        <v>832</v>
      </c>
      <c r="F1091" s="40">
        <v>3287</v>
      </c>
      <c r="G1091" s="40">
        <v>2412</v>
      </c>
      <c r="H1091" s="40">
        <v>875</v>
      </c>
    </row>
    <row r="1092" spans="1:8">
      <c r="A1092" s="3" t="s">
        <v>1667</v>
      </c>
      <c r="B1092" s="3" t="s">
        <v>1537</v>
      </c>
      <c r="C1092" s="3" t="s">
        <v>120</v>
      </c>
      <c r="D1092" s="40">
        <v>4893</v>
      </c>
      <c r="E1092" s="40">
        <v>823</v>
      </c>
      <c r="F1092" s="40">
        <v>4070</v>
      </c>
      <c r="G1092" s="40">
        <v>2667</v>
      </c>
      <c r="H1092" s="40">
        <v>1403</v>
      </c>
    </row>
    <row r="1093" spans="1:8">
      <c r="A1093" s="3" t="s">
        <v>1668</v>
      </c>
      <c r="B1093" s="3" t="s">
        <v>1537</v>
      </c>
      <c r="C1093" s="3" t="s">
        <v>1022</v>
      </c>
      <c r="D1093" s="40">
        <v>1291</v>
      </c>
      <c r="E1093" s="40">
        <v>219</v>
      </c>
      <c r="F1093" s="40">
        <v>1072</v>
      </c>
      <c r="G1093" s="40">
        <v>725</v>
      </c>
      <c r="H1093" s="40">
        <v>347</v>
      </c>
    </row>
    <row r="1094" spans="1:8">
      <c r="A1094" s="3" t="s">
        <v>1669</v>
      </c>
      <c r="B1094" s="3" t="s">
        <v>1537</v>
      </c>
      <c r="C1094" s="3" t="s">
        <v>1670</v>
      </c>
      <c r="D1094" s="40">
        <v>1570</v>
      </c>
      <c r="E1094" s="40">
        <v>206</v>
      </c>
      <c r="F1094" s="40">
        <v>1364</v>
      </c>
      <c r="G1094" s="40">
        <v>1021</v>
      </c>
      <c r="H1094" s="40">
        <v>343</v>
      </c>
    </row>
    <row r="1095" spans="1:8">
      <c r="A1095" s="3" t="s">
        <v>1671</v>
      </c>
      <c r="B1095" s="3" t="s">
        <v>1537</v>
      </c>
      <c r="C1095" s="3" t="s">
        <v>1672</v>
      </c>
      <c r="D1095" s="40">
        <v>350</v>
      </c>
      <c r="E1095" s="40">
        <v>59</v>
      </c>
      <c r="F1095" s="40">
        <v>291</v>
      </c>
      <c r="G1095" s="40">
        <v>238</v>
      </c>
      <c r="H1095" s="40">
        <v>53</v>
      </c>
    </row>
    <row r="1096" spans="1:8">
      <c r="A1096" s="3" t="s">
        <v>1673</v>
      </c>
      <c r="B1096" s="3" t="s">
        <v>1537</v>
      </c>
      <c r="C1096" s="3" t="s">
        <v>1674</v>
      </c>
      <c r="D1096" s="40">
        <v>1667</v>
      </c>
      <c r="E1096" s="40">
        <v>333</v>
      </c>
      <c r="F1096" s="40">
        <v>1334</v>
      </c>
      <c r="G1096" s="40">
        <v>938</v>
      </c>
      <c r="H1096" s="40">
        <v>396</v>
      </c>
    </row>
    <row r="1097" spans="1:8">
      <c r="A1097" s="3" t="s">
        <v>1675</v>
      </c>
      <c r="B1097" s="3" t="s">
        <v>1537</v>
      </c>
      <c r="C1097" s="3" t="s">
        <v>1676</v>
      </c>
      <c r="D1097" s="40">
        <v>1476</v>
      </c>
      <c r="E1097" s="40">
        <v>262</v>
      </c>
      <c r="F1097" s="40">
        <v>1214</v>
      </c>
      <c r="G1097" s="40">
        <v>887</v>
      </c>
      <c r="H1097" s="40">
        <v>327</v>
      </c>
    </row>
    <row r="1098" spans="1:8">
      <c r="A1098" s="3" t="s">
        <v>1677</v>
      </c>
      <c r="B1098" s="3" t="s">
        <v>1537</v>
      </c>
      <c r="C1098" s="3" t="s">
        <v>352</v>
      </c>
      <c r="D1098" s="40">
        <v>2007</v>
      </c>
      <c r="E1098" s="40">
        <v>398</v>
      </c>
      <c r="F1098" s="40">
        <v>1609</v>
      </c>
      <c r="G1098" s="40">
        <v>1110</v>
      </c>
      <c r="H1098" s="40">
        <v>499</v>
      </c>
    </row>
    <row r="1099" spans="1:8">
      <c r="A1099" s="3" t="s">
        <v>1678</v>
      </c>
      <c r="B1099" s="3" t="s">
        <v>1537</v>
      </c>
      <c r="C1099" s="3" t="s">
        <v>1679</v>
      </c>
      <c r="D1099" s="40">
        <v>10392</v>
      </c>
      <c r="E1099" s="40">
        <v>2275</v>
      </c>
      <c r="F1099" s="40">
        <v>8117</v>
      </c>
      <c r="G1099" s="40">
        <v>5844</v>
      </c>
      <c r="H1099" s="40">
        <v>2273</v>
      </c>
    </row>
    <row r="1100" spans="1:8">
      <c r="A1100" s="3" t="s">
        <v>1680</v>
      </c>
      <c r="B1100" s="3" t="s">
        <v>1537</v>
      </c>
      <c r="C1100" s="3" t="s">
        <v>741</v>
      </c>
      <c r="D1100" s="40">
        <v>36623</v>
      </c>
      <c r="E1100" s="40">
        <v>11117</v>
      </c>
      <c r="F1100" s="40">
        <v>25506</v>
      </c>
      <c r="G1100" s="40">
        <v>17309</v>
      </c>
      <c r="H1100" s="40">
        <v>8197</v>
      </c>
    </row>
    <row r="1101" spans="1:8">
      <c r="A1101" s="3" t="s">
        <v>1681</v>
      </c>
      <c r="B1101" s="3" t="s">
        <v>1537</v>
      </c>
      <c r="C1101" s="3" t="s">
        <v>1682</v>
      </c>
      <c r="D1101" s="40">
        <v>1045</v>
      </c>
      <c r="E1101" s="40">
        <v>177</v>
      </c>
      <c r="F1101" s="40">
        <v>868</v>
      </c>
      <c r="G1101" s="40">
        <v>602</v>
      </c>
      <c r="H1101" s="40">
        <v>266</v>
      </c>
    </row>
    <row r="1102" spans="1:8">
      <c r="A1102" s="3" t="s">
        <v>1683</v>
      </c>
      <c r="B1102" s="3" t="s">
        <v>1684</v>
      </c>
      <c r="C1102" s="3" t="s">
        <v>767</v>
      </c>
      <c r="D1102" s="40">
        <v>1090</v>
      </c>
      <c r="E1102" s="40">
        <v>333</v>
      </c>
      <c r="F1102" s="40">
        <v>757</v>
      </c>
      <c r="G1102" s="40">
        <v>512</v>
      </c>
      <c r="H1102" s="40">
        <v>245</v>
      </c>
    </row>
    <row r="1103" spans="1:8">
      <c r="A1103" s="3" t="s">
        <v>1685</v>
      </c>
      <c r="B1103" s="3" t="s">
        <v>1684</v>
      </c>
      <c r="C1103" s="3" t="s">
        <v>1686</v>
      </c>
      <c r="D1103" s="40">
        <v>1061</v>
      </c>
      <c r="E1103" s="40">
        <v>297</v>
      </c>
      <c r="F1103" s="40">
        <v>764</v>
      </c>
      <c r="G1103" s="40">
        <v>658</v>
      </c>
      <c r="H1103" s="40">
        <v>106</v>
      </c>
    </row>
    <row r="1104" spans="1:8">
      <c r="A1104" s="3" t="s">
        <v>1687</v>
      </c>
      <c r="B1104" s="3" t="s">
        <v>1684</v>
      </c>
      <c r="C1104" s="3" t="s">
        <v>1688</v>
      </c>
      <c r="D1104" s="40">
        <v>433</v>
      </c>
      <c r="E1104" s="40">
        <v>120</v>
      </c>
      <c r="F1104" s="40">
        <v>313</v>
      </c>
      <c r="G1104" s="40">
        <v>189</v>
      </c>
      <c r="H1104" s="40">
        <v>124</v>
      </c>
    </row>
    <row r="1105" spans="1:8">
      <c r="A1105" s="3" t="s">
        <v>1689</v>
      </c>
      <c r="B1105" s="3" t="s">
        <v>1684</v>
      </c>
      <c r="C1105" s="3" t="s">
        <v>1690</v>
      </c>
      <c r="D1105" s="40">
        <v>491</v>
      </c>
      <c r="E1105" s="40">
        <v>151</v>
      </c>
      <c r="F1105" s="40">
        <v>340</v>
      </c>
      <c r="G1105" s="40">
        <v>210</v>
      </c>
      <c r="H1105" s="40">
        <v>130</v>
      </c>
    </row>
    <row r="1106" spans="1:8">
      <c r="A1106" s="3" t="s">
        <v>1691</v>
      </c>
      <c r="B1106" s="3" t="s">
        <v>1684</v>
      </c>
      <c r="C1106" s="3" t="s">
        <v>235</v>
      </c>
      <c r="D1106" s="40">
        <v>228</v>
      </c>
      <c r="E1106" s="40">
        <v>80</v>
      </c>
      <c r="F1106" s="40">
        <v>148</v>
      </c>
      <c r="G1106" s="40">
        <v>106</v>
      </c>
      <c r="H1106" s="40">
        <v>42</v>
      </c>
    </row>
    <row r="1107" spans="1:8">
      <c r="A1107" s="3" t="s">
        <v>1692</v>
      </c>
      <c r="B1107" s="3" t="s">
        <v>1684</v>
      </c>
      <c r="C1107" s="3" t="s">
        <v>1693</v>
      </c>
      <c r="D1107" s="40">
        <v>1192</v>
      </c>
      <c r="E1107" s="40">
        <v>428</v>
      </c>
      <c r="F1107" s="40">
        <v>764</v>
      </c>
      <c r="G1107" s="40">
        <v>466</v>
      </c>
      <c r="H1107" s="40">
        <v>298</v>
      </c>
    </row>
    <row r="1108" spans="1:8">
      <c r="A1108" s="3" t="s">
        <v>1694</v>
      </c>
      <c r="B1108" s="3" t="s">
        <v>1684</v>
      </c>
      <c r="C1108" s="3" t="s">
        <v>20</v>
      </c>
      <c r="D1108" s="40">
        <v>356</v>
      </c>
      <c r="E1108" s="40">
        <v>126</v>
      </c>
      <c r="F1108" s="40">
        <v>230</v>
      </c>
      <c r="G1108" s="40">
        <v>149</v>
      </c>
      <c r="H1108" s="40">
        <v>81</v>
      </c>
    </row>
    <row r="1109" spans="1:8">
      <c r="A1109" s="3" t="s">
        <v>1695</v>
      </c>
      <c r="B1109" s="3" t="s">
        <v>1684</v>
      </c>
      <c r="C1109" s="3" t="s">
        <v>242</v>
      </c>
      <c r="D1109" s="40">
        <v>215</v>
      </c>
      <c r="E1109" s="40">
        <v>83</v>
      </c>
      <c r="F1109" s="40">
        <v>132</v>
      </c>
      <c r="G1109" s="40">
        <v>82</v>
      </c>
      <c r="H1109" s="40">
        <v>50</v>
      </c>
    </row>
    <row r="1110" spans="1:8">
      <c r="A1110" s="3" t="s">
        <v>1696</v>
      </c>
      <c r="B1110" s="3" t="s">
        <v>1684</v>
      </c>
      <c r="C1110" s="3" t="s">
        <v>1087</v>
      </c>
      <c r="D1110" s="40">
        <v>690</v>
      </c>
      <c r="E1110" s="40">
        <v>252</v>
      </c>
      <c r="F1110" s="40">
        <v>438</v>
      </c>
      <c r="G1110" s="40">
        <v>297</v>
      </c>
      <c r="H1110" s="40">
        <v>141</v>
      </c>
    </row>
    <row r="1111" spans="1:8">
      <c r="A1111" s="3" t="s">
        <v>1697</v>
      </c>
      <c r="B1111" s="3" t="s">
        <v>1684</v>
      </c>
      <c r="C1111" s="3" t="s">
        <v>28</v>
      </c>
      <c r="D1111" s="40">
        <v>183</v>
      </c>
      <c r="E1111" s="40">
        <v>76</v>
      </c>
      <c r="F1111" s="40">
        <v>107</v>
      </c>
      <c r="G1111" s="40">
        <v>72</v>
      </c>
      <c r="H1111" s="40">
        <v>35</v>
      </c>
    </row>
    <row r="1112" spans="1:8">
      <c r="A1112" s="3" t="s">
        <v>1698</v>
      </c>
      <c r="B1112" s="3" t="s">
        <v>1684</v>
      </c>
      <c r="C1112" s="3" t="s">
        <v>1699</v>
      </c>
      <c r="D1112" s="40">
        <v>275</v>
      </c>
      <c r="E1112" s="40">
        <v>90</v>
      </c>
      <c r="F1112" s="40">
        <v>185</v>
      </c>
      <c r="G1112" s="40">
        <v>102</v>
      </c>
      <c r="H1112" s="40">
        <v>83</v>
      </c>
    </row>
    <row r="1113" spans="1:8">
      <c r="A1113" s="3" t="s">
        <v>1700</v>
      </c>
      <c r="B1113" s="3" t="s">
        <v>1684</v>
      </c>
      <c r="C1113" s="3" t="s">
        <v>30</v>
      </c>
      <c r="D1113" s="40">
        <v>567</v>
      </c>
      <c r="E1113" s="40">
        <v>220</v>
      </c>
      <c r="F1113" s="40">
        <v>347</v>
      </c>
      <c r="G1113" s="40">
        <v>227</v>
      </c>
      <c r="H1113" s="40">
        <v>120</v>
      </c>
    </row>
    <row r="1114" spans="1:8">
      <c r="A1114" s="3" t="s">
        <v>1701</v>
      </c>
      <c r="B1114" s="3" t="s">
        <v>1684</v>
      </c>
      <c r="C1114" s="3" t="s">
        <v>32</v>
      </c>
      <c r="D1114" s="40">
        <v>623</v>
      </c>
      <c r="E1114" s="40">
        <v>233</v>
      </c>
      <c r="F1114" s="40">
        <v>390</v>
      </c>
      <c r="G1114" s="40">
        <v>251</v>
      </c>
      <c r="H1114" s="40">
        <v>139</v>
      </c>
    </row>
    <row r="1115" spans="1:8">
      <c r="A1115" s="3" t="s">
        <v>1702</v>
      </c>
      <c r="B1115" s="3" t="s">
        <v>1684</v>
      </c>
      <c r="C1115" s="3" t="s">
        <v>1703</v>
      </c>
      <c r="D1115" s="40">
        <v>739</v>
      </c>
      <c r="E1115" s="40">
        <v>273</v>
      </c>
      <c r="F1115" s="40">
        <v>466</v>
      </c>
      <c r="G1115" s="40">
        <v>259</v>
      </c>
      <c r="H1115" s="40">
        <v>207</v>
      </c>
    </row>
    <row r="1116" spans="1:8">
      <c r="A1116" s="3" t="s">
        <v>1704</v>
      </c>
      <c r="B1116" s="3" t="s">
        <v>1684</v>
      </c>
      <c r="C1116" s="3" t="s">
        <v>1705</v>
      </c>
      <c r="D1116" s="40">
        <v>1025</v>
      </c>
      <c r="E1116" s="40">
        <v>352</v>
      </c>
      <c r="F1116" s="40">
        <v>673</v>
      </c>
      <c r="G1116" s="40">
        <v>377</v>
      </c>
      <c r="H1116" s="40">
        <v>296</v>
      </c>
    </row>
    <row r="1117" spans="1:8">
      <c r="A1117" s="3" t="s">
        <v>1706</v>
      </c>
      <c r="B1117" s="3" t="s">
        <v>1684</v>
      </c>
      <c r="C1117" s="3" t="s">
        <v>44</v>
      </c>
      <c r="D1117" s="40">
        <v>935</v>
      </c>
      <c r="E1117" s="40">
        <v>254</v>
      </c>
      <c r="F1117" s="40">
        <v>681</v>
      </c>
      <c r="G1117" s="40">
        <v>440</v>
      </c>
      <c r="H1117" s="40">
        <v>241</v>
      </c>
    </row>
    <row r="1118" spans="1:8">
      <c r="A1118" s="3" t="s">
        <v>1707</v>
      </c>
      <c r="B1118" s="3" t="s">
        <v>1684</v>
      </c>
      <c r="C1118" s="3" t="s">
        <v>390</v>
      </c>
      <c r="D1118" s="40">
        <v>4667</v>
      </c>
      <c r="E1118" s="40">
        <v>1411</v>
      </c>
      <c r="F1118" s="40">
        <v>3256</v>
      </c>
      <c r="G1118" s="40">
        <v>2245</v>
      </c>
      <c r="H1118" s="40">
        <v>1011</v>
      </c>
    </row>
    <row r="1119" spans="1:8">
      <c r="A1119" s="3" t="s">
        <v>1708</v>
      </c>
      <c r="B1119" s="3" t="s">
        <v>1684</v>
      </c>
      <c r="C1119" s="3" t="s">
        <v>1709</v>
      </c>
      <c r="D1119" s="40">
        <v>2625</v>
      </c>
      <c r="E1119" s="40">
        <v>969</v>
      </c>
      <c r="F1119" s="40">
        <v>1656</v>
      </c>
      <c r="G1119" s="40">
        <v>1043</v>
      </c>
      <c r="H1119" s="40">
        <v>613</v>
      </c>
    </row>
    <row r="1120" spans="1:8">
      <c r="A1120" s="3" t="s">
        <v>1710</v>
      </c>
      <c r="B1120" s="3" t="s">
        <v>1684</v>
      </c>
      <c r="C1120" s="3" t="s">
        <v>64</v>
      </c>
      <c r="D1120" s="40">
        <v>199</v>
      </c>
      <c r="E1120" s="40">
        <v>77</v>
      </c>
      <c r="F1120" s="40">
        <v>122</v>
      </c>
      <c r="G1120" s="40">
        <v>65</v>
      </c>
      <c r="H1120" s="40">
        <v>57</v>
      </c>
    </row>
    <row r="1121" spans="1:8">
      <c r="A1121" s="3" t="s">
        <v>1711</v>
      </c>
      <c r="B1121" s="3" t="s">
        <v>1684</v>
      </c>
      <c r="C1121" s="3" t="s">
        <v>1712</v>
      </c>
      <c r="D1121" s="40">
        <v>470</v>
      </c>
      <c r="E1121" s="40">
        <v>146</v>
      </c>
      <c r="F1121" s="40">
        <v>324</v>
      </c>
      <c r="G1121" s="40">
        <v>206</v>
      </c>
      <c r="H1121" s="40">
        <v>118</v>
      </c>
    </row>
    <row r="1122" spans="1:8">
      <c r="A1122" s="3" t="s">
        <v>1713</v>
      </c>
      <c r="B1122" s="3" t="s">
        <v>1684</v>
      </c>
      <c r="C1122" s="3" t="s">
        <v>68</v>
      </c>
      <c r="D1122" s="40">
        <v>331</v>
      </c>
      <c r="E1122" s="40">
        <v>112</v>
      </c>
      <c r="F1122" s="40">
        <v>219</v>
      </c>
      <c r="G1122" s="40">
        <v>145</v>
      </c>
      <c r="H1122" s="40">
        <v>74</v>
      </c>
    </row>
    <row r="1123" spans="1:8">
      <c r="A1123" s="3" t="s">
        <v>1714</v>
      </c>
      <c r="B1123" s="3" t="s">
        <v>1684</v>
      </c>
      <c r="C1123" s="3" t="s">
        <v>1715</v>
      </c>
      <c r="D1123" s="40">
        <v>523</v>
      </c>
      <c r="E1123" s="40">
        <v>168</v>
      </c>
      <c r="F1123" s="40">
        <v>355</v>
      </c>
      <c r="G1123" s="40">
        <v>218</v>
      </c>
      <c r="H1123" s="40">
        <v>137</v>
      </c>
    </row>
    <row r="1124" spans="1:8">
      <c r="A1124" s="3" t="s">
        <v>1716</v>
      </c>
      <c r="B1124" s="3" t="s">
        <v>1684</v>
      </c>
      <c r="C1124" s="3" t="s">
        <v>610</v>
      </c>
      <c r="D1124" s="40">
        <v>1417</v>
      </c>
      <c r="E1124" s="40">
        <v>422</v>
      </c>
      <c r="F1124" s="40">
        <v>995</v>
      </c>
      <c r="G1124" s="40">
        <v>652</v>
      </c>
      <c r="H1124" s="40">
        <v>343</v>
      </c>
    </row>
    <row r="1125" spans="1:8">
      <c r="A1125" s="3" t="s">
        <v>1717</v>
      </c>
      <c r="B1125" s="3" t="s">
        <v>1684</v>
      </c>
      <c r="C1125" s="3" t="s">
        <v>965</v>
      </c>
      <c r="D1125" s="40">
        <v>5039</v>
      </c>
      <c r="E1125" s="40">
        <v>1728</v>
      </c>
      <c r="F1125" s="40">
        <v>3311</v>
      </c>
      <c r="G1125" s="40">
        <v>2214</v>
      </c>
      <c r="H1125" s="40">
        <v>1097</v>
      </c>
    </row>
    <row r="1126" spans="1:8">
      <c r="A1126" s="3" t="s">
        <v>1718</v>
      </c>
      <c r="B1126" s="3" t="s">
        <v>1684</v>
      </c>
      <c r="C1126" s="3" t="s">
        <v>1719</v>
      </c>
      <c r="D1126" s="40">
        <v>8794</v>
      </c>
      <c r="E1126" s="40">
        <v>3205</v>
      </c>
      <c r="F1126" s="40">
        <v>5589</v>
      </c>
      <c r="G1126" s="40">
        <v>3294</v>
      </c>
      <c r="H1126" s="40">
        <v>2295</v>
      </c>
    </row>
    <row r="1127" spans="1:8">
      <c r="A1127" s="3" t="s">
        <v>1720</v>
      </c>
      <c r="B1127" s="3" t="s">
        <v>1684</v>
      </c>
      <c r="C1127" s="3" t="s">
        <v>420</v>
      </c>
      <c r="D1127" s="40">
        <v>572</v>
      </c>
      <c r="E1127" s="40">
        <v>233</v>
      </c>
      <c r="F1127" s="40">
        <v>339</v>
      </c>
      <c r="G1127" s="40">
        <v>196</v>
      </c>
      <c r="H1127" s="40">
        <v>143</v>
      </c>
    </row>
    <row r="1128" spans="1:8">
      <c r="A1128" s="3" t="s">
        <v>1721</v>
      </c>
      <c r="B1128" s="3" t="s">
        <v>1684</v>
      </c>
      <c r="C1128" s="3" t="s">
        <v>1722</v>
      </c>
      <c r="D1128" s="40">
        <v>272</v>
      </c>
      <c r="E1128" s="40">
        <v>110</v>
      </c>
      <c r="F1128" s="40">
        <v>162</v>
      </c>
      <c r="G1128" s="40">
        <v>88</v>
      </c>
      <c r="H1128" s="40">
        <v>74</v>
      </c>
    </row>
    <row r="1129" spans="1:8">
      <c r="A1129" s="3" t="s">
        <v>1723</v>
      </c>
      <c r="B1129" s="3" t="s">
        <v>1684</v>
      </c>
      <c r="C1129" s="3" t="s">
        <v>1724</v>
      </c>
      <c r="D1129" s="40">
        <v>15</v>
      </c>
      <c r="E1129" s="40" t="s">
        <v>4351</v>
      </c>
      <c r="F1129" s="40" t="s">
        <v>4351</v>
      </c>
      <c r="G1129" s="40" t="s">
        <v>4351</v>
      </c>
      <c r="H1129" s="40" t="s">
        <v>4351</v>
      </c>
    </row>
    <row r="1130" spans="1:8">
      <c r="A1130" s="3" t="s">
        <v>1725</v>
      </c>
      <c r="B1130" s="3" t="s">
        <v>1684</v>
      </c>
      <c r="C1130" s="3" t="s">
        <v>1726</v>
      </c>
      <c r="D1130" s="40">
        <v>426</v>
      </c>
      <c r="E1130" s="40">
        <v>115</v>
      </c>
      <c r="F1130" s="40">
        <v>311</v>
      </c>
      <c r="G1130" s="40">
        <v>222</v>
      </c>
      <c r="H1130" s="40">
        <v>89</v>
      </c>
    </row>
    <row r="1131" spans="1:8">
      <c r="A1131" s="3" t="s">
        <v>1727</v>
      </c>
      <c r="B1131" s="3" t="s">
        <v>1684</v>
      </c>
      <c r="C1131" s="3" t="s">
        <v>76</v>
      </c>
      <c r="D1131" s="40">
        <v>3765</v>
      </c>
      <c r="E1131" s="40">
        <v>1180</v>
      </c>
      <c r="F1131" s="40">
        <v>2585</v>
      </c>
      <c r="G1131" s="40">
        <v>1667</v>
      </c>
      <c r="H1131" s="40">
        <v>918</v>
      </c>
    </row>
    <row r="1132" spans="1:8">
      <c r="A1132" s="3" t="s">
        <v>1728</v>
      </c>
      <c r="B1132" s="3" t="s">
        <v>1684</v>
      </c>
      <c r="C1132" s="3" t="s">
        <v>625</v>
      </c>
      <c r="D1132" s="40">
        <v>649</v>
      </c>
      <c r="E1132" s="40">
        <v>229</v>
      </c>
      <c r="F1132" s="40">
        <v>420</v>
      </c>
      <c r="G1132" s="40">
        <v>228</v>
      </c>
      <c r="H1132" s="40">
        <v>192</v>
      </c>
    </row>
    <row r="1133" spans="1:8">
      <c r="A1133" s="3" t="s">
        <v>1729</v>
      </c>
      <c r="B1133" s="3" t="s">
        <v>1684</v>
      </c>
      <c r="C1133" s="3" t="s">
        <v>78</v>
      </c>
      <c r="D1133" s="40">
        <v>277</v>
      </c>
      <c r="E1133" s="40">
        <v>108</v>
      </c>
      <c r="F1133" s="40">
        <v>169</v>
      </c>
      <c r="G1133" s="40">
        <v>109</v>
      </c>
      <c r="H1133" s="40">
        <v>60</v>
      </c>
    </row>
    <row r="1134" spans="1:8">
      <c r="A1134" s="3" t="s">
        <v>1730</v>
      </c>
      <c r="B1134" s="3" t="s">
        <v>1684</v>
      </c>
      <c r="C1134" s="3" t="s">
        <v>1731</v>
      </c>
      <c r="D1134" s="40">
        <v>493</v>
      </c>
      <c r="E1134" s="40">
        <v>159</v>
      </c>
      <c r="F1134" s="40">
        <v>334</v>
      </c>
      <c r="G1134" s="40">
        <v>191</v>
      </c>
      <c r="H1134" s="40">
        <v>143</v>
      </c>
    </row>
    <row r="1135" spans="1:8">
      <c r="A1135" s="3" t="s">
        <v>1732</v>
      </c>
      <c r="B1135" s="3" t="s">
        <v>1684</v>
      </c>
      <c r="C1135" s="3" t="s">
        <v>633</v>
      </c>
      <c r="D1135" s="40">
        <v>2362</v>
      </c>
      <c r="E1135" s="40">
        <v>736</v>
      </c>
      <c r="F1135" s="40">
        <v>1626</v>
      </c>
      <c r="G1135" s="40">
        <v>916</v>
      </c>
      <c r="H1135" s="40">
        <v>710</v>
      </c>
    </row>
    <row r="1136" spans="1:8">
      <c r="A1136" s="3" t="s">
        <v>1733</v>
      </c>
      <c r="B1136" s="3" t="s">
        <v>1684</v>
      </c>
      <c r="C1136" s="3" t="s">
        <v>1734</v>
      </c>
      <c r="D1136" s="40">
        <v>307</v>
      </c>
      <c r="E1136" s="40">
        <v>114</v>
      </c>
      <c r="F1136" s="40">
        <v>193</v>
      </c>
      <c r="G1136" s="40">
        <v>121</v>
      </c>
      <c r="H1136" s="40">
        <v>72</v>
      </c>
    </row>
    <row r="1137" spans="1:8">
      <c r="A1137" s="3" t="s">
        <v>1735</v>
      </c>
      <c r="B1137" s="3" t="s">
        <v>1684</v>
      </c>
      <c r="C1137" s="3" t="s">
        <v>293</v>
      </c>
      <c r="D1137" s="40">
        <v>905</v>
      </c>
      <c r="E1137" s="40">
        <v>295</v>
      </c>
      <c r="F1137" s="40">
        <v>610</v>
      </c>
      <c r="G1137" s="40">
        <v>397</v>
      </c>
      <c r="H1137" s="40">
        <v>213</v>
      </c>
    </row>
    <row r="1138" spans="1:8">
      <c r="A1138" s="3" t="s">
        <v>1736</v>
      </c>
      <c r="B1138" s="3" t="s">
        <v>1684</v>
      </c>
      <c r="C1138" s="3" t="s">
        <v>80</v>
      </c>
      <c r="D1138" s="40">
        <v>1926</v>
      </c>
      <c r="E1138" s="40">
        <v>649</v>
      </c>
      <c r="F1138" s="40">
        <v>1277</v>
      </c>
      <c r="G1138" s="40">
        <v>850</v>
      </c>
      <c r="H1138" s="40">
        <v>427</v>
      </c>
    </row>
    <row r="1139" spans="1:8">
      <c r="A1139" s="3" t="s">
        <v>1737</v>
      </c>
      <c r="B1139" s="3" t="s">
        <v>1684</v>
      </c>
      <c r="C1139" s="3" t="s">
        <v>82</v>
      </c>
      <c r="D1139" s="40">
        <v>2480</v>
      </c>
      <c r="E1139" s="40">
        <v>1029</v>
      </c>
      <c r="F1139" s="40">
        <v>1451</v>
      </c>
      <c r="G1139" s="40">
        <v>937</v>
      </c>
      <c r="H1139" s="40">
        <v>514</v>
      </c>
    </row>
    <row r="1140" spans="1:8">
      <c r="A1140" s="3" t="s">
        <v>1738</v>
      </c>
      <c r="B1140" s="3" t="s">
        <v>1684</v>
      </c>
      <c r="C1140" s="3" t="s">
        <v>84</v>
      </c>
      <c r="D1140" s="40">
        <v>477</v>
      </c>
      <c r="E1140" s="40">
        <v>161</v>
      </c>
      <c r="F1140" s="40">
        <v>316</v>
      </c>
      <c r="G1140" s="40">
        <v>191</v>
      </c>
      <c r="H1140" s="40">
        <v>125</v>
      </c>
    </row>
    <row r="1141" spans="1:8">
      <c r="A1141" s="3" t="s">
        <v>1739</v>
      </c>
      <c r="B1141" s="3" t="s">
        <v>1684</v>
      </c>
      <c r="C1141" s="3" t="s">
        <v>1740</v>
      </c>
      <c r="D1141" s="40">
        <v>492</v>
      </c>
      <c r="E1141" s="40">
        <v>161</v>
      </c>
      <c r="F1141" s="40">
        <v>331</v>
      </c>
      <c r="G1141" s="40">
        <v>181</v>
      </c>
      <c r="H1141" s="40">
        <v>150</v>
      </c>
    </row>
    <row r="1142" spans="1:8">
      <c r="A1142" s="3" t="s">
        <v>1741</v>
      </c>
      <c r="B1142" s="3" t="s">
        <v>1684</v>
      </c>
      <c r="C1142" s="3" t="s">
        <v>86</v>
      </c>
      <c r="D1142" s="40">
        <v>2786</v>
      </c>
      <c r="E1142" s="40">
        <v>917</v>
      </c>
      <c r="F1142" s="40">
        <v>1869</v>
      </c>
      <c r="G1142" s="40">
        <v>1409</v>
      </c>
      <c r="H1142" s="40">
        <v>460</v>
      </c>
    </row>
    <row r="1143" spans="1:8">
      <c r="A1143" s="3" t="s">
        <v>1742</v>
      </c>
      <c r="B1143" s="3" t="s">
        <v>1684</v>
      </c>
      <c r="C1143" s="3" t="s">
        <v>1743</v>
      </c>
      <c r="D1143" s="40">
        <v>847</v>
      </c>
      <c r="E1143" s="40">
        <v>353</v>
      </c>
      <c r="F1143" s="40">
        <v>494</v>
      </c>
      <c r="G1143" s="40">
        <v>309</v>
      </c>
      <c r="H1143" s="40">
        <v>185</v>
      </c>
    </row>
    <row r="1144" spans="1:8">
      <c r="A1144" s="3" t="s">
        <v>1744</v>
      </c>
      <c r="B1144" s="3" t="s">
        <v>1684</v>
      </c>
      <c r="C1144" s="3" t="s">
        <v>297</v>
      </c>
      <c r="D1144" s="40">
        <v>1190</v>
      </c>
      <c r="E1144" s="40">
        <v>418</v>
      </c>
      <c r="F1144" s="40">
        <v>772</v>
      </c>
      <c r="G1144" s="40">
        <v>458</v>
      </c>
      <c r="H1144" s="40">
        <v>314</v>
      </c>
    </row>
    <row r="1145" spans="1:8">
      <c r="A1145" s="3" t="s">
        <v>1745</v>
      </c>
      <c r="B1145" s="3" t="s">
        <v>1684</v>
      </c>
      <c r="C1145" s="3" t="s">
        <v>90</v>
      </c>
      <c r="D1145" s="40">
        <v>2142</v>
      </c>
      <c r="E1145" s="40">
        <v>709</v>
      </c>
      <c r="F1145" s="40">
        <v>1433</v>
      </c>
      <c r="G1145" s="40">
        <v>896</v>
      </c>
      <c r="H1145" s="40">
        <v>537</v>
      </c>
    </row>
    <row r="1146" spans="1:8">
      <c r="A1146" s="3" t="s">
        <v>1746</v>
      </c>
      <c r="B1146" s="3" t="s">
        <v>1684</v>
      </c>
      <c r="C1146" s="3" t="s">
        <v>94</v>
      </c>
      <c r="D1146" s="40">
        <v>3145</v>
      </c>
      <c r="E1146" s="40">
        <v>999</v>
      </c>
      <c r="F1146" s="40">
        <v>2146</v>
      </c>
      <c r="G1146" s="40">
        <v>1320</v>
      </c>
      <c r="H1146" s="40">
        <v>826</v>
      </c>
    </row>
    <row r="1147" spans="1:8">
      <c r="A1147" s="3" t="s">
        <v>1747</v>
      </c>
      <c r="B1147" s="3" t="s">
        <v>1684</v>
      </c>
      <c r="C1147" s="3" t="s">
        <v>98</v>
      </c>
      <c r="D1147" s="40">
        <v>1126</v>
      </c>
      <c r="E1147" s="40">
        <v>406</v>
      </c>
      <c r="F1147" s="40">
        <v>720</v>
      </c>
      <c r="G1147" s="40">
        <v>466</v>
      </c>
      <c r="H1147" s="40">
        <v>254</v>
      </c>
    </row>
    <row r="1148" spans="1:8">
      <c r="A1148" s="3" t="s">
        <v>1748</v>
      </c>
      <c r="B1148" s="3" t="s">
        <v>1684</v>
      </c>
      <c r="C1148" s="3" t="s">
        <v>100</v>
      </c>
      <c r="D1148" s="40">
        <v>1044</v>
      </c>
      <c r="E1148" s="40">
        <v>318</v>
      </c>
      <c r="F1148" s="40">
        <v>726</v>
      </c>
      <c r="G1148" s="40">
        <v>465</v>
      </c>
      <c r="H1148" s="40">
        <v>261</v>
      </c>
    </row>
    <row r="1149" spans="1:8">
      <c r="A1149" s="3" t="s">
        <v>1749</v>
      </c>
      <c r="B1149" s="3" t="s">
        <v>1684</v>
      </c>
      <c r="C1149" s="3" t="s">
        <v>104</v>
      </c>
      <c r="D1149" s="40">
        <v>967</v>
      </c>
      <c r="E1149" s="40">
        <v>278</v>
      </c>
      <c r="F1149" s="40">
        <v>689</v>
      </c>
      <c r="G1149" s="40">
        <v>460</v>
      </c>
      <c r="H1149" s="40">
        <v>229</v>
      </c>
    </row>
    <row r="1150" spans="1:8">
      <c r="A1150" s="3" t="s">
        <v>1750</v>
      </c>
      <c r="B1150" s="3" t="s">
        <v>1684</v>
      </c>
      <c r="C1150" s="3" t="s">
        <v>106</v>
      </c>
      <c r="D1150" s="40">
        <v>273</v>
      </c>
      <c r="E1150" s="40">
        <v>98</v>
      </c>
      <c r="F1150" s="40">
        <v>175</v>
      </c>
      <c r="G1150" s="40">
        <v>97</v>
      </c>
      <c r="H1150" s="40">
        <v>78</v>
      </c>
    </row>
    <row r="1151" spans="1:8">
      <c r="A1151" s="3" t="s">
        <v>1751</v>
      </c>
      <c r="B1151" s="3" t="s">
        <v>1684</v>
      </c>
      <c r="C1151" s="3" t="s">
        <v>1752</v>
      </c>
      <c r="D1151" s="40">
        <v>531</v>
      </c>
      <c r="E1151" s="40">
        <v>163</v>
      </c>
      <c r="F1151" s="40">
        <v>368</v>
      </c>
      <c r="G1151" s="40">
        <v>211</v>
      </c>
      <c r="H1151" s="40">
        <v>157</v>
      </c>
    </row>
    <row r="1152" spans="1:8">
      <c r="A1152" s="3" t="s">
        <v>1753</v>
      </c>
      <c r="B1152" s="3" t="s">
        <v>1684</v>
      </c>
      <c r="C1152" s="3" t="s">
        <v>315</v>
      </c>
      <c r="D1152" s="40">
        <v>511</v>
      </c>
      <c r="E1152" s="40">
        <v>166</v>
      </c>
      <c r="F1152" s="40">
        <v>345</v>
      </c>
      <c r="G1152" s="40">
        <v>204</v>
      </c>
      <c r="H1152" s="40">
        <v>141</v>
      </c>
    </row>
    <row r="1153" spans="1:8">
      <c r="A1153" s="3" t="s">
        <v>1754</v>
      </c>
      <c r="B1153" s="3" t="s">
        <v>1684</v>
      </c>
      <c r="C1153" s="3" t="s">
        <v>1755</v>
      </c>
      <c r="D1153" s="40">
        <v>535</v>
      </c>
      <c r="E1153" s="40">
        <v>187</v>
      </c>
      <c r="F1153" s="40">
        <v>348</v>
      </c>
      <c r="G1153" s="40">
        <v>212</v>
      </c>
      <c r="H1153" s="40">
        <v>136</v>
      </c>
    </row>
    <row r="1154" spans="1:8">
      <c r="A1154" s="3" t="s">
        <v>1756</v>
      </c>
      <c r="B1154" s="3" t="s">
        <v>1684</v>
      </c>
      <c r="C1154" s="3" t="s">
        <v>1757</v>
      </c>
      <c r="D1154" s="40">
        <v>1108</v>
      </c>
      <c r="E1154" s="40">
        <v>422</v>
      </c>
      <c r="F1154" s="40">
        <v>686</v>
      </c>
      <c r="G1154" s="40">
        <v>433</v>
      </c>
      <c r="H1154" s="40">
        <v>253</v>
      </c>
    </row>
    <row r="1155" spans="1:8">
      <c r="A1155" s="3" t="s">
        <v>1758</v>
      </c>
      <c r="B1155" s="3" t="s">
        <v>1684</v>
      </c>
      <c r="C1155" s="3" t="s">
        <v>1759</v>
      </c>
      <c r="D1155" s="40">
        <v>805</v>
      </c>
      <c r="E1155" s="40">
        <v>320</v>
      </c>
      <c r="F1155" s="40">
        <v>485</v>
      </c>
      <c r="G1155" s="40">
        <v>311</v>
      </c>
      <c r="H1155" s="40">
        <v>174</v>
      </c>
    </row>
    <row r="1156" spans="1:8">
      <c r="A1156" s="3" t="s">
        <v>1760</v>
      </c>
      <c r="B1156" s="3" t="s">
        <v>1684</v>
      </c>
      <c r="C1156" s="3" t="s">
        <v>1761</v>
      </c>
      <c r="D1156" s="40">
        <v>1750</v>
      </c>
      <c r="E1156" s="40">
        <v>570</v>
      </c>
      <c r="F1156" s="40">
        <v>1180</v>
      </c>
      <c r="G1156" s="40">
        <v>791</v>
      </c>
      <c r="H1156" s="40">
        <v>389</v>
      </c>
    </row>
    <row r="1157" spans="1:8">
      <c r="A1157" s="3" t="s">
        <v>1762</v>
      </c>
      <c r="B1157" s="3" t="s">
        <v>1684</v>
      </c>
      <c r="C1157" s="3" t="s">
        <v>110</v>
      </c>
      <c r="D1157" s="40">
        <v>419</v>
      </c>
      <c r="E1157" s="40">
        <v>130</v>
      </c>
      <c r="F1157" s="40">
        <v>289</v>
      </c>
      <c r="G1157" s="40">
        <v>171</v>
      </c>
      <c r="H1157" s="40">
        <v>118</v>
      </c>
    </row>
    <row r="1158" spans="1:8">
      <c r="A1158" s="3" t="s">
        <v>1763</v>
      </c>
      <c r="B1158" s="3" t="s">
        <v>1684</v>
      </c>
      <c r="C1158" s="3" t="s">
        <v>114</v>
      </c>
      <c r="D1158" s="40">
        <v>1314</v>
      </c>
      <c r="E1158" s="40">
        <v>485</v>
      </c>
      <c r="F1158" s="40">
        <v>829</v>
      </c>
      <c r="G1158" s="40">
        <v>498</v>
      </c>
      <c r="H1158" s="40">
        <v>331</v>
      </c>
    </row>
    <row r="1159" spans="1:8">
      <c r="A1159" s="3" t="s">
        <v>1764</v>
      </c>
      <c r="B1159" s="3" t="s">
        <v>1684</v>
      </c>
      <c r="C1159" s="3" t="s">
        <v>1765</v>
      </c>
      <c r="D1159" s="40">
        <v>720</v>
      </c>
      <c r="E1159" s="40">
        <v>272</v>
      </c>
      <c r="F1159" s="40">
        <v>448</v>
      </c>
      <c r="G1159" s="40">
        <v>311</v>
      </c>
      <c r="H1159" s="40">
        <v>137</v>
      </c>
    </row>
    <row r="1160" spans="1:8">
      <c r="A1160" s="3" t="s">
        <v>1766</v>
      </c>
      <c r="B1160" s="3" t="s">
        <v>1684</v>
      </c>
      <c r="C1160" s="3" t="s">
        <v>1767</v>
      </c>
      <c r="D1160" s="40">
        <v>586</v>
      </c>
      <c r="E1160" s="40">
        <v>167</v>
      </c>
      <c r="F1160" s="40">
        <v>419</v>
      </c>
      <c r="G1160" s="40">
        <v>304</v>
      </c>
      <c r="H1160" s="40">
        <v>115</v>
      </c>
    </row>
    <row r="1161" spans="1:8">
      <c r="A1161" s="3" t="s">
        <v>1768</v>
      </c>
      <c r="B1161" s="3" t="s">
        <v>1684</v>
      </c>
      <c r="C1161" s="3" t="s">
        <v>683</v>
      </c>
      <c r="D1161" s="40">
        <v>219</v>
      </c>
      <c r="E1161" s="40">
        <v>79</v>
      </c>
      <c r="F1161" s="40">
        <v>140</v>
      </c>
      <c r="G1161" s="40">
        <v>83</v>
      </c>
      <c r="H1161" s="40">
        <v>57</v>
      </c>
    </row>
    <row r="1162" spans="1:8">
      <c r="A1162" s="3" t="s">
        <v>1769</v>
      </c>
      <c r="B1162" s="3" t="s">
        <v>1684</v>
      </c>
      <c r="C1162" s="3" t="s">
        <v>1770</v>
      </c>
      <c r="D1162" s="40">
        <v>3257</v>
      </c>
      <c r="E1162" s="40">
        <v>1003</v>
      </c>
      <c r="F1162" s="40">
        <v>2254</v>
      </c>
      <c r="G1162" s="40">
        <v>1404</v>
      </c>
      <c r="H1162" s="40">
        <v>850</v>
      </c>
    </row>
    <row r="1163" spans="1:8">
      <c r="A1163" s="3" t="s">
        <v>1771</v>
      </c>
      <c r="B1163" s="3" t="s">
        <v>1684</v>
      </c>
      <c r="C1163" s="3" t="s">
        <v>338</v>
      </c>
      <c r="D1163" s="40">
        <v>636</v>
      </c>
      <c r="E1163" s="40">
        <v>193</v>
      </c>
      <c r="F1163" s="40">
        <v>443</v>
      </c>
      <c r="G1163" s="40">
        <v>258</v>
      </c>
      <c r="H1163" s="40">
        <v>185</v>
      </c>
    </row>
    <row r="1164" spans="1:8">
      <c r="A1164" s="3" t="s">
        <v>1772</v>
      </c>
      <c r="B1164" s="3" t="s">
        <v>1684</v>
      </c>
      <c r="C1164" s="3" t="s">
        <v>1773</v>
      </c>
      <c r="D1164" s="40">
        <v>136</v>
      </c>
      <c r="E1164" s="40" t="s">
        <v>4351</v>
      </c>
      <c r="F1164" s="40" t="s">
        <v>4351</v>
      </c>
      <c r="G1164" s="40" t="s">
        <v>4351</v>
      </c>
      <c r="H1164" s="40" t="s">
        <v>4351</v>
      </c>
    </row>
    <row r="1165" spans="1:8">
      <c r="A1165" s="3" t="s">
        <v>1774</v>
      </c>
      <c r="B1165" s="3" t="s">
        <v>1684</v>
      </c>
      <c r="C1165" s="3" t="s">
        <v>1775</v>
      </c>
      <c r="D1165" s="40">
        <v>751</v>
      </c>
      <c r="E1165" s="40">
        <v>252</v>
      </c>
      <c r="F1165" s="40">
        <v>499</v>
      </c>
      <c r="G1165" s="40">
        <v>303</v>
      </c>
      <c r="H1165" s="40">
        <v>196</v>
      </c>
    </row>
    <row r="1166" spans="1:8">
      <c r="A1166" s="3" t="s">
        <v>1776</v>
      </c>
      <c r="B1166" s="3" t="s">
        <v>1684</v>
      </c>
      <c r="C1166" s="3" t="s">
        <v>1355</v>
      </c>
      <c r="D1166" s="40">
        <v>486</v>
      </c>
      <c r="E1166" s="40">
        <v>141</v>
      </c>
      <c r="F1166" s="40">
        <v>345</v>
      </c>
      <c r="G1166" s="40">
        <v>179</v>
      </c>
      <c r="H1166" s="40">
        <v>166</v>
      </c>
    </row>
    <row r="1167" spans="1:8">
      <c r="A1167" s="3" t="s">
        <v>1777</v>
      </c>
      <c r="B1167" s="3" t="s">
        <v>1684</v>
      </c>
      <c r="C1167" s="3" t="s">
        <v>348</v>
      </c>
      <c r="D1167" s="40">
        <v>506</v>
      </c>
      <c r="E1167" s="40">
        <v>167</v>
      </c>
      <c r="F1167" s="40">
        <v>339</v>
      </c>
      <c r="G1167" s="40">
        <v>234</v>
      </c>
      <c r="H1167" s="40">
        <v>105</v>
      </c>
    </row>
    <row r="1168" spans="1:8">
      <c r="A1168" s="3" t="s">
        <v>1778</v>
      </c>
      <c r="B1168" s="3" t="s">
        <v>1684</v>
      </c>
      <c r="C1168" s="3" t="s">
        <v>1779</v>
      </c>
      <c r="D1168" s="40">
        <v>1243</v>
      </c>
      <c r="E1168" s="40">
        <v>602</v>
      </c>
      <c r="F1168" s="40">
        <v>641</v>
      </c>
      <c r="G1168" s="40">
        <v>437</v>
      </c>
      <c r="H1168" s="40">
        <v>204</v>
      </c>
    </row>
    <row r="1169" spans="1:8">
      <c r="A1169" s="3" t="s">
        <v>1780</v>
      </c>
      <c r="B1169" s="3" t="s">
        <v>1684</v>
      </c>
      <c r="C1169" s="3" t="s">
        <v>1781</v>
      </c>
      <c r="D1169" s="40">
        <v>451</v>
      </c>
      <c r="E1169" s="40">
        <v>213</v>
      </c>
      <c r="F1169" s="40">
        <v>238</v>
      </c>
      <c r="G1169" s="40">
        <v>178</v>
      </c>
      <c r="H1169" s="40">
        <v>60</v>
      </c>
    </row>
    <row r="1170" spans="1:8">
      <c r="A1170" s="3" t="s">
        <v>1782</v>
      </c>
      <c r="B1170" s="3" t="s">
        <v>1684</v>
      </c>
      <c r="C1170" s="3" t="s">
        <v>1783</v>
      </c>
      <c r="D1170" s="40">
        <v>677</v>
      </c>
      <c r="E1170" s="40">
        <v>207</v>
      </c>
      <c r="F1170" s="40">
        <v>470</v>
      </c>
      <c r="G1170" s="40">
        <v>261</v>
      </c>
      <c r="H1170" s="40">
        <v>209</v>
      </c>
    </row>
    <row r="1171" spans="1:8">
      <c r="A1171" s="3" t="s">
        <v>1784</v>
      </c>
      <c r="B1171" s="3" t="s">
        <v>1684</v>
      </c>
      <c r="C1171" s="3" t="s">
        <v>1785</v>
      </c>
      <c r="D1171" s="40">
        <v>677</v>
      </c>
      <c r="E1171" s="40">
        <v>242</v>
      </c>
      <c r="F1171" s="40">
        <v>435</v>
      </c>
      <c r="G1171" s="40">
        <v>314</v>
      </c>
      <c r="H1171" s="40">
        <v>121</v>
      </c>
    </row>
    <row r="1172" spans="1:8">
      <c r="A1172" s="3" t="s">
        <v>1786</v>
      </c>
      <c r="B1172" s="3" t="s">
        <v>1684</v>
      </c>
      <c r="C1172" s="3" t="s">
        <v>1787</v>
      </c>
      <c r="D1172" s="40">
        <v>562</v>
      </c>
      <c r="E1172" s="40">
        <v>133</v>
      </c>
      <c r="F1172" s="40">
        <v>429</v>
      </c>
      <c r="G1172" s="40">
        <v>341</v>
      </c>
      <c r="H1172" s="40">
        <v>88</v>
      </c>
    </row>
    <row r="1173" spans="1:8">
      <c r="A1173" s="3" t="s">
        <v>1788</v>
      </c>
      <c r="B1173" s="3" t="s">
        <v>1684</v>
      </c>
      <c r="C1173" s="3" t="s">
        <v>1789</v>
      </c>
      <c r="D1173" s="40">
        <v>266</v>
      </c>
      <c r="E1173" s="40">
        <v>90</v>
      </c>
      <c r="F1173" s="40">
        <v>176</v>
      </c>
      <c r="G1173" s="40">
        <v>112</v>
      </c>
      <c r="H1173" s="40">
        <v>64</v>
      </c>
    </row>
    <row r="1174" spans="1:8">
      <c r="A1174" s="3" t="s">
        <v>1790</v>
      </c>
      <c r="B1174" s="3" t="s">
        <v>1684</v>
      </c>
      <c r="C1174" s="3" t="s">
        <v>350</v>
      </c>
      <c r="D1174" s="40">
        <v>710</v>
      </c>
      <c r="E1174" s="40">
        <v>224</v>
      </c>
      <c r="F1174" s="40">
        <v>486</v>
      </c>
      <c r="G1174" s="40">
        <v>336</v>
      </c>
      <c r="H1174" s="40">
        <v>150</v>
      </c>
    </row>
    <row r="1175" spans="1:8">
      <c r="A1175" s="3" t="s">
        <v>1791</v>
      </c>
      <c r="B1175" s="3" t="s">
        <v>1684</v>
      </c>
      <c r="C1175" s="3" t="s">
        <v>1792</v>
      </c>
      <c r="D1175" s="40">
        <v>678</v>
      </c>
      <c r="E1175" s="40">
        <v>238</v>
      </c>
      <c r="F1175" s="40">
        <v>440</v>
      </c>
      <c r="G1175" s="40">
        <v>291</v>
      </c>
      <c r="H1175" s="40">
        <v>149</v>
      </c>
    </row>
    <row r="1176" spans="1:8">
      <c r="A1176" s="3" t="s">
        <v>1793</v>
      </c>
      <c r="B1176" s="3" t="s">
        <v>1684</v>
      </c>
      <c r="C1176" s="3" t="s">
        <v>738</v>
      </c>
      <c r="D1176" s="40">
        <v>1170</v>
      </c>
      <c r="E1176" s="40">
        <v>400</v>
      </c>
      <c r="F1176" s="40">
        <v>770</v>
      </c>
      <c r="G1176" s="40">
        <v>426</v>
      </c>
      <c r="H1176" s="40">
        <v>344</v>
      </c>
    </row>
    <row r="1177" spans="1:8">
      <c r="A1177" s="3" t="s">
        <v>1794</v>
      </c>
      <c r="B1177" s="3" t="s">
        <v>1684</v>
      </c>
      <c r="C1177" s="3" t="s">
        <v>134</v>
      </c>
      <c r="D1177" s="40">
        <v>1644</v>
      </c>
      <c r="E1177" s="40">
        <v>595</v>
      </c>
      <c r="F1177" s="40">
        <v>1049</v>
      </c>
      <c r="G1177" s="40">
        <v>691</v>
      </c>
      <c r="H1177" s="40">
        <v>358</v>
      </c>
    </row>
    <row r="1178" spans="1:8">
      <c r="A1178" s="3" t="s">
        <v>1795</v>
      </c>
      <c r="B1178" s="3" t="s">
        <v>1684</v>
      </c>
      <c r="C1178" s="3" t="s">
        <v>741</v>
      </c>
      <c r="D1178" s="40">
        <v>1208</v>
      </c>
      <c r="E1178" s="40">
        <v>458</v>
      </c>
      <c r="F1178" s="40">
        <v>750</v>
      </c>
      <c r="G1178" s="40">
        <v>510</v>
      </c>
      <c r="H1178" s="40">
        <v>240</v>
      </c>
    </row>
    <row r="1179" spans="1:8">
      <c r="A1179" s="3" t="s">
        <v>1796</v>
      </c>
      <c r="B1179" s="3" t="s">
        <v>1684</v>
      </c>
      <c r="C1179" s="3" t="s">
        <v>743</v>
      </c>
      <c r="D1179" s="40">
        <v>265</v>
      </c>
      <c r="E1179" s="40">
        <v>76</v>
      </c>
      <c r="F1179" s="40">
        <v>189</v>
      </c>
      <c r="G1179" s="40">
        <v>119</v>
      </c>
      <c r="H1179" s="40">
        <v>70</v>
      </c>
    </row>
    <row r="1180" spans="1:8">
      <c r="A1180" s="3" t="s">
        <v>1797</v>
      </c>
      <c r="B1180" s="3" t="s">
        <v>1684</v>
      </c>
      <c r="C1180" s="3" t="s">
        <v>753</v>
      </c>
      <c r="D1180" s="40">
        <v>256</v>
      </c>
      <c r="E1180" s="40">
        <v>71</v>
      </c>
      <c r="F1180" s="40">
        <v>185</v>
      </c>
      <c r="G1180" s="40">
        <v>124</v>
      </c>
      <c r="H1180" s="40">
        <v>61</v>
      </c>
    </row>
    <row r="1181" spans="1:8">
      <c r="A1181" s="3" t="s">
        <v>1798</v>
      </c>
      <c r="B1181" s="3" t="s">
        <v>1684</v>
      </c>
      <c r="C1181" s="3" t="s">
        <v>138</v>
      </c>
      <c r="D1181" s="40">
        <v>566</v>
      </c>
      <c r="E1181" s="40">
        <v>167</v>
      </c>
      <c r="F1181" s="40">
        <v>399</v>
      </c>
      <c r="G1181" s="40">
        <v>281</v>
      </c>
      <c r="H1181" s="40">
        <v>118</v>
      </c>
    </row>
    <row r="1182" spans="1:8">
      <c r="A1182" s="3" t="s">
        <v>1799</v>
      </c>
      <c r="B1182" s="3" t="s">
        <v>1684</v>
      </c>
      <c r="C1182" s="3" t="s">
        <v>1800</v>
      </c>
      <c r="D1182" s="40">
        <v>292</v>
      </c>
      <c r="E1182" s="40">
        <v>109</v>
      </c>
      <c r="F1182" s="40">
        <v>183</v>
      </c>
      <c r="G1182" s="40">
        <v>119</v>
      </c>
      <c r="H1182" s="40">
        <v>64</v>
      </c>
    </row>
    <row r="1183" spans="1:8">
      <c r="A1183" s="3" t="s">
        <v>1801</v>
      </c>
      <c r="B1183" s="3" t="s">
        <v>1684</v>
      </c>
      <c r="C1183" s="3" t="s">
        <v>1802</v>
      </c>
      <c r="D1183" s="40">
        <v>501</v>
      </c>
      <c r="E1183" s="40">
        <v>172</v>
      </c>
      <c r="F1183" s="40">
        <v>329</v>
      </c>
      <c r="G1183" s="40">
        <v>180</v>
      </c>
      <c r="H1183" s="40">
        <v>149</v>
      </c>
    </row>
    <row r="1184" spans="1:8">
      <c r="A1184" s="3" t="s">
        <v>1803</v>
      </c>
      <c r="B1184" s="3" t="s">
        <v>1804</v>
      </c>
      <c r="C1184" s="3" t="s">
        <v>1059</v>
      </c>
      <c r="D1184" s="40">
        <v>715</v>
      </c>
      <c r="E1184" s="40">
        <v>125</v>
      </c>
      <c r="F1184" s="40">
        <v>590</v>
      </c>
      <c r="G1184" s="40">
        <v>436</v>
      </c>
      <c r="H1184" s="40">
        <v>154</v>
      </c>
    </row>
    <row r="1185" spans="1:8">
      <c r="A1185" s="3" t="s">
        <v>1805</v>
      </c>
      <c r="B1185" s="3" t="s">
        <v>1804</v>
      </c>
      <c r="C1185" s="3" t="s">
        <v>1806</v>
      </c>
      <c r="D1185" s="40">
        <v>449</v>
      </c>
      <c r="E1185" s="40">
        <v>72</v>
      </c>
      <c r="F1185" s="40">
        <v>377</v>
      </c>
      <c r="G1185" s="40">
        <v>278</v>
      </c>
      <c r="H1185" s="40">
        <v>99</v>
      </c>
    </row>
    <row r="1186" spans="1:8">
      <c r="A1186" s="3" t="s">
        <v>1807</v>
      </c>
      <c r="B1186" s="3" t="s">
        <v>1804</v>
      </c>
      <c r="C1186" s="3" t="s">
        <v>1209</v>
      </c>
      <c r="D1186" s="40">
        <v>174</v>
      </c>
      <c r="E1186" s="40">
        <v>25</v>
      </c>
      <c r="F1186" s="40">
        <v>149</v>
      </c>
      <c r="G1186" s="40">
        <v>93</v>
      </c>
      <c r="H1186" s="40">
        <v>56</v>
      </c>
    </row>
    <row r="1187" spans="1:8">
      <c r="A1187" s="3" t="s">
        <v>1808</v>
      </c>
      <c r="B1187" s="3" t="s">
        <v>1804</v>
      </c>
      <c r="C1187" s="3" t="s">
        <v>1809</v>
      </c>
      <c r="D1187" s="40">
        <v>581</v>
      </c>
      <c r="E1187" s="40">
        <v>112</v>
      </c>
      <c r="F1187" s="40">
        <v>469</v>
      </c>
      <c r="G1187" s="40">
        <v>355</v>
      </c>
      <c r="H1187" s="40">
        <v>114</v>
      </c>
    </row>
    <row r="1188" spans="1:8">
      <c r="A1188" s="3" t="s">
        <v>1810</v>
      </c>
      <c r="B1188" s="3" t="s">
        <v>1804</v>
      </c>
      <c r="C1188" s="3" t="s">
        <v>1552</v>
      </c>
      <c r="D1188" s="40">
        <v>1482</v>
      </c>
      <c r="E1188" s="40">
        <v>361</v>
      </c>
      <c r="F1188" s="40">
        <v>1121</v>
      </c>
      <c r="G1188" s="40">
        <v>831</v>
      </c>
      <c r="H1188" s="40">
        <v>290</v>
      </c>
    </row>
    <row r="1189" spans="1:8">
      <c r="A1189" s="3" t="s">
        <v>1811</v>
      </c>
      <c r="B1189" s="3" t="s">
        <v>1804</v>
      </c>
      <c r="C1189" s="3" t="s">
        <v>1213</v>
      </c>
      <c r="D1189" s="40">
        <v>512</v>
      </c>
      <c r="E1189" s="40">
        <v>79</v>
      </c>
      <c r="F1189" s="40">
        <v>433</v>
      </c>
      <c r="G1189" s="40">
        <v>301</v>
      </c>
      <c r="H1189" s="40">
        <v>132</v>
      </c>
    </row>
    <row r="1190" spans="1:8">
      <c r="A1190" s="3" t="s">
        <v>1812</v>
      </c>
      <c r="B1190" s="3" t="s">
        <v>1804</v>
      </c>
      <c r="C1190" s="3" t="s">
        <v>1813</v>
      </c>
      <c r="D1190" s="40">
        <v>806</v>
      </c>
      <c r="E1190" s="40">
        <v>179</v>
      </c>
      <c r="F1190" s="40">
        <v>627</v>
      </c>
      <c r="G1190" s="40">
        <v>498</v>
      </c>
      <c r="H1190" s="40">
        <v>129</v>
      </c>
    </row>
    <row r="1191" spans="1:8">
      <c r="A1191" s="3" t="s">
        <v>1814</v>
      </c>
      <c r="B1191" s="3" t="s">
        <v>1804</v>
      </c>
      <c r="C1191" s="3" t="s">
        <v>235</v>
      </c>
      <c r="D1191" s="40">
        <v>864</v>
      </c>
      <c r="E1191" s="40">
        <v>176</v>
      </c>
      <c r="F1191" s="40">
        <v>688</v>
      </c>
      <c r="G1191" s="40">
        <v>491</v>
      </c>
      <c r="H1191" s="40">
        <v>197</v>
      </c>
    </row>
    <row r="1192" spans="1:8">
      <c r="A1192" s="3" t="s">
        <v>1815</v>
      </c>
      <c r="B1192" s="3" t="s">
        <v>1804</v>
      </c>
      <c r="C1192" s="3" t="s">
        <v>1816</v>
      </c>
      <c r="D1192" s="40">
        <v>409</v>
      </c>
      <c r="E1192" s="40">
        <v>89</v>
      </c>
      <c r="F1192" s="40">
        <v>320</v>
      </c>
      <c r="G1192" s="40">
        <v>276</v>
      </c>
      <c r="H1192" s="40">
        <v>44</v>
      </c>
    </row>
    <row r="1193" spans="1:8">
      <c r="A1193" s="3" t="s">
        <v>1817</v>
      </c>
      <c r="B1193" s="3" t="s">
        <v>1804</v>
      </c>
      <c r="C1193" s="3" t="s">
        <v>237</v>
      </c>
      <c r="D1193" s="40">
        <v>5124</v>
      </c>
      <c r="E1193" s="40">
        <v>1081</v>
      </c>
      <c r="F1193" s="40">
        <v>4043</v>
      </c>
      <c r="G1193" s="40">
        <v>2738</v>
      </c>
      <c r="H1193" s="40">
        <v>1305</v>
      </c>
    </row>
    <row r="1194" spans="1:8">
      <c r="A1194" s="3" t="s">
        <v>1818</v>
      </c>
      <c r="B1194" s="3" t="s">
        <v>1804</v>
      </c>
      <c r="C1194" s="3" t="s">
        <v>1074</v>
      </c>
      <c r="D1194" s="40">
        <v>1905</v>
      </c>
      <c r="E1194" s="40">
        <v>471</v>
      </c>
      <c r="F1194" s="40">
        <v>1434</v>
      </c>
      <c r="G1194" s="40">
        <v>990</v>
      </c>
      <c r="H1194" s="40">
        <v>444</v>
      </c>
    </row>
    <row r="1195" spans="1:8">
      <c r="A1195" s="3" t="s">
        <v>1819</v>
      </c>
      <c r="B1195" s="3" t="s">
        <v>1804</v>
      </c>
      <c r="C1195" s="3" t="s">
        <v>18</v>
      </c>
      <c r="D1195" s="40">
        <v>1004</v>
      </c>
      <c r="E1195" s="40">
        <v>256</v>
      </c>
      <c r="F1195" s="40">
        <v>748</v>
      </c>
      <c r="G1195" s="40">
        <v>483</v>
      </c>
      <c r="H1195" s="40">
        <v>265</v>
      </c>
    </row>
    <row r="1196" spans="1:8">
      <c r="A1196" s="3" t="s">
        <v>1820</v>
      </c>
      <c r="B1196" s="3" t="s">
        <v>1804</v>
      </c>
      <c r="C1196" s="3" t="s">
        <v>1821</v>
      </c>
      <c r="D1196" s="40">
        <v>307</v>
      </c>
      <c r="E1196" s="40">
        <v>62</v>
      </c>
      <c r="F1196" s="40">
        <v>245</v>
      </c>
      <c r="G1196" s="40">
        <v>175</v>
      </c>
      <c r="H1196" s="40">
        <v>70</v>
      </c>
    </row>
    <row r="1197" spans="1:8">
      <c r="A1197" s="3" t="s">
        <v>1822</v>
      </c>
      <c r="B1197" s="3" t="s">
        <v>1804</v>
      </c>
      <c r="C1197" s="3" t="s">
        <v>1823</v>
      </c>
      <c r="D1197" s="40">
        <v>954</v>
      </c>
      <c r="E1197" s="40">
        <v>230</v>
      </c>
      <c r="F1197" s="40">
        <v>724</v>
      </c>
      <c r="G1197" s="40">
        <v>528</v>
      </c>
      <c r="H1197" s="40">
        <v>196</v>
      </c>
    </row>
    <row r="1198" spans="1:8">
      <c r="A1198" s="3" t="s">
        <v>1824</v>
      </c>
      <c r="B1198" s="3" t="s">
        <v>1804</v>
      </c>
      <c r="C1198" s="3" t="s">
        <v>522</v>
      </c>
      <c r="D1198" s="40">
        <v>2274</v>
      </c>
      <c r="E1198" s="40">
        <v>427</v>
      </c>
      <c r="F1198" s="40">
        <v>1847</v>
      </c>
      <c r="G1198" s="40">
        <v>1337</v>
      </c>
      <c r="H1198" s="40">
        <v>510</v>
      </c>
    </row>
    <row r="1199" spans="1:8">
      <c r="A1199" s="3" t="s">
        <v>1825</v>
      </c>
      <c r="B1199" s="3" t="s">
        <v>1804</v>
      </c>
      <c r="C1199" s="3" t="s">
        <v>1826</v>
      </c>
      <c r="D1199" s="40">
        <v>2158</v>
      </c>
      <c r="E1199" s="40">
        <v>472</v>
      </c>
      <c r="F1199" s="40">
        <v>1686</v>
      </c>
      <c r="G1199" s="40">
        <v>1227</v>
      </c>
      <c r="H1199" s="40">
        <v>459</v>
      </c>
    </row>
    <row r="1200" spans="1:8">
      <c r="A1200" s="3" t="s">
        <v>1827</v>
      </c>
      <c r="B1200" s="3" t="s">
        <v>1804</v>
      </c>
      <c r="C1200" s="3" t="s">
        <v>242</v>
      </c>
      <c r="D1200" s="40">
        <v>362</v>
      </c>
      <c r="E1200" s="40">
        <v>91</v>
      </c>
      <c r="F1200" s="40">
        <v>271</v>
      </c>
      <c r="G1200" s="40">
        <v>187</v>
      </c>
      <c r="H1200" s="40">
        <v>84</v>
      </c>
    </row>
    <row r="1201" spans="1:8">
      <c r="A1201" s="3" t="s">
        <v>1828</v>
      </c>
      <c r="B1201" s="3" t="s">
        <v>1804</v>
      </c>
      <c r="C1201" s="3" t="s">
        <v>1829</v>
      </c>
      <c r="D1201" s="40">
        <v>227</v>
      </c>
      <c r="E1201" s="40">
        <v>45</v>
      </c>
      <c r="F1201" s="40">
        <v>182</v>
      </c>
      <c r="G1201" s="40">
        <v>135</v>
      </c>
      <c r="H1201" s="40">
        <v>47</v>
      </c>
    </row>
    <row r="1202" spans="1:8">
      <c r="A1202" s="3" t="s">
        <v>1830</v>
      </c>
      <c r="B1202" s="3" t="s">
        <v>1804</v>
      </c>
      <c r="C1202" s="3" t="s">
        <v>780</v>
      </c>
      <c r="D1202" s="40">
        <v>3320</v>
      </c>
      <c r="E1202" s="40">
        <v>635</v>
      </c>
      <c r="F1202" s="40">
        <v>2685</v>
      </c>
      <c r="G1202" s="40">
        <v>1835</v>
      </c>
      <c r="H1202" s="40">
        <v>850</v>
      </c>
    </row>
    <row r="1203" spans="1:8">
      <c r="A1203" s="3" t="s">
        <v>1831</v>
      </c>
      <c r="B1203" s="3" t="s">
        <v>1804</v>
      </c>
      <c r="C1203" s="3" t="s">
        <v>1082</v>
      </c>
      <c r="D1203" s="40">
        <v>476</v>
      </c>
      <c r="E1203" s="40">
        <v>97</v>
      </c>
      <c r="F1203" s="40">
        <v>379</v>
      </c>
      <c r="G1203" s="40">
        <v>247</v>
      </c>
      <c r="H1203" s="40">
        <v>132</v>
      </c>
    </row>
    <row r="1204" spans="1:8">
      <c r="A1204" s="3" t="s">
        <v>1832</v>
      </c>
      <c r="B1204" s="3" t="s">
        <v>1804</v>
      </c>
      <c r="C1204" s="3" t="s">
        <v>1833</v>
      </c>
      <c r="D1204" s="40">
        <v>298</v>
      </c>
      <c r="E1204" s="40">
        <v>45</v>
      </c>
      <c r="F1204" s="40">
        <v>253</v>
      </c>
      <c r="G1204" s="40">
        <v>175</v>
      </c>
      <c r="H1204" s="40">
        <v>78</v>
      </c>
    </row>
    <row r="1205" spans="1:8">
      <c r="A1205" s="3" t="s">
        <v>1834</v>
      </c>
      <c r="B1205" s="3" t="s">
        <v>1804</v>
      </c>
      <c r="C1205" s="3" t="s">
        <v>784</v>
      </c>
      <c r="D1205" s="40">
        <v>4105</v>
      </c>
      <c r="E1205" s="40">
        <v>1190</v>
      </c>
      <c r="F1205" s="40">
        <v>2915</v>
      </c>
      <c r="G1205" s="40">
        <v>2240</v>
      </c>
      <c r="H1205" s="40">
        <v>675</v>
      </c>
    </row>
    <row r="1206" spans="1:8">
      <c r="A1206" s="3" t="s">
        <v>1835</v>
      </c>
      <c r="B1206" s="3" t="s">
        <v>1804</v>
      </c>
      <c r="C1206" s="3" t="s">
        <v>246</v>
      </c>
      <c r="D1206" s="40">
        <v>241</v>
      </c>
      <c r="E1206" s="40">
        <v>38</v>
      </c>
      <c r="F1206" s="40">
        <v>203</v>
      </c>
      <c r="G1206" s="40">
        <v>141</v>
      </c>
      <c r="H1206" s="40">
        <v>62</v>
      </c>
    </row>
    <row r="1207" spans="1:8">
      <c r="A1207" s="3" t="s">
        <v>1836</v>
      </c>
      <c r="B1207" s="3" t="s">
        <v>1804</v>
      </c>
      <c r="C1207" s="3" t="s">
        <v>32</v>
      </c>
      <c r="D1207" s="40">
        <v>7803</v>
      </c>
      <c r="E1207" s="40">
        <v>1711</v>
      </c>
      <c r="F1207" s="40">
        <v>6092</v>
      </c>
      <c r="G1207" s="40">
        <v>4206</v>
      </c>
      <c r="H1207" s="40">
        <v>1886</v>
      </c>
    </row>
    <row r="1208" spans="1:8">
      <c r="A1208" s="3" t="s">
        <v>1837</v>
      </c>
      <c r="B1208" s="3" t="s">
        <v>1804</v>
      </c>
      <c r="C1208" s="3" t="s">
        <v>788</v>
      </c>
      <c r="D1208" s="40">
        <v>558</v>
      </c>
      <c r="E1208" s="40">
        <v>130</v>
      </c>
      <c r="F1208" s="40">
        <v>428</v>
      </c>
      <c r="G1208" s="40">
        <v>295</v>
      </c>
      <c r="H1208" s="40">
        <v>133</v>
      </c>
    </row>
    <row r="1209" spans="1:8">
      <c r="A1209" s="3" t="s">
        <v>1838</v>
      </c>
      <c r="B1209" s="3" t="s">
        <v>1804</v>
      </c>
      <c r="C1209" s="3" t="s">
        <v>1839</v>
      </c>
      <c r="D1209" s="40">
        <v>1672</v>
      </c>
      <c r="E1209" s="40">
        <v>384</v>
      </c>
      <c r="F1209" s="40">
        <v>1288</v>
      </c>
      <c r="G1209" s="40">
        <v>917</v>
      </c>
      <c r="H1209" s="40">
        <v>371</v>
      </c>
    </row>
    <row r="1210" spans="1:8">
      <c r="A1210" s="3" t="s">
        <v>1840</v>
      </c>
      <c r="B1210" s="3" t="s">
        <v>1804</v>
      </c>
      <c r="C1210" s="3" t="s">
        <v>1841</v>
      </c>
      <c r="D1210" s="40">
        <v>500</v>
      </c>
      <c r="E1210" s="40">
        <v>80</v>
      </c>
      <c r="F1210" s="40">
        <v>420</v>
      </c>
      <c r="G1210" s="40">
        <v>326</v>
      </c>
      <c r="H1210" s="40">
        <v>94</v>
      </c>
    </row>
    <row r="1211" spans="1:8">
      <c r="A1211" s="3" t="s">
        <v>1842</v>
      </c>
      <c r="B1211" s="3" t="s">
        <v>1804</v>
      </c>
      <c r="C1211" s="3" t="s">
        <v>258</v>
      </c>
      <c r="D1211" s="40">
        <v>790</v>
      </c>
      <c r="E1211" s="40">
        <v>175</v>
      </c>
      <c r="F1211" s="40">
        <v>615</v>
      </c>
      <c r="G1211" s="40">
        <v>442</v>
      </c>
      <c r="H1211" s="40">
        <v>173</v>
      </c>
    </row>
    <row r="1212" spans="1:8">
      <c r="A1212" s="3" t="s">
        <v>1843</v>
      </c>
      <c r="B1212" s="3" t="s">
        <v>1804</v>
      </c>
      <c r="C1212" s="3" t="s">
        <v>557</v>
      </c>
      <c r="D1212" s="40">
        <v>392</v>
      </c>
      <c r="E1212" s="40">
        <v>93</v>
      </c>
      <c r="F1212" s="40">
        <v>299</v>
      </c>
      <c r="G1212" s="40">
        <v>215</v>
      </c>
      <c r="H1212" s="40">
        <v>84</v>
      </c>
    </row>
    <row r="1213" spans="1:8">
      <c r="A1213" s="3" t="s">
        <v>1844</v>
      </c>
      <c r="B1213" s="3" t="s">
        <v>1804</v>
      </c>
      <c r="C1213" s="3" t="s">
        <v>52</v>
      </c>
      <c r="D1213" s="40">
        <v>769</v>
      </c>
      <c r="E1213" s="40">
        <v>146</v>
      </c>
      <c r="F1213" s="40">
        <v>623</v>
      </c>
      <c r="G1213" s="40">
        <v>460</v>
      </c>
      <c r="H1213" s="40">
        <v>163</v>
      </c>
    </row>
    <row r="1214" spans="1:8">
      <c r="A1214" s="3" t="s">
        <v>1845</v>
      </c>
      <c r="B1214" s="3" t="s">
        <v>1804</v>
      </c>
      <c r="C1214" s="3" t="s">
        <v>941</v>
      </c>
      <c r="D1214" s="40">
        <v>297</v>
      </c>
      <c r="E1214" s="40">
        <v>64</v>
      </c>
      <c r="F1214" s="40">
        <v>233</v>
      </c>
      <c r="G1214" s="40">
        <v>167</v>
      </c>
      <c r="H1214" s="40">
        <v>66</v>
      </c>
    </row>
    <row r="1215" spans="1:8">
      <c r="A1215" s="3" t="s">
        <v>1846</v>
      </c>
      <c r="B1215" s="3" t="s">
        <v>1804</v>
      </c>
      <c r="C1215" s="3" t="s">
        <v>54</v>
      </c>
      <c r="D1215" s="40">
        <v>323</v>
      </c>
      <c r="E1215" s="40">
        <v>69</v>
      </c>
      <c r="F1215" s="40">
        <v>254</v>
      </c>
      <c r="G1215" s="40">
        <v>158</v>
      </c>
      <c r="H1215" s="40">
        <v>96</v>
      </c>
    </row>
    <row r="1216" spans="1:8">
      <c r="A1216" s="3" t="s">
        <v>1847</v>
      </c>
      <c r="B1216" s="3" t="s">
        <v>1804</v>
      </c>
      <c r="C1216" s="3" t="s">
        <v>1848</v>
      </c>
      <c r="D1216" s="40">
        <v>543</v>
      </c>
      <c r="E1216" s="40">
        <v>117</v>
      </c>
      <c r="F1216" s="40">
        <v>426</v>
      </c>
      <c r="G1216" s="40">
        <v>303</v>
      </c>
      <c r="H1216" s="40">
        <v>123</v>
      </c>
    </row>
    <row r="1217" spans="1:8">
      <c r="A1217" s="3" t="s">
        <v>1849</v>
      </c>
      <c r="B1217" s="3" t="s">
        <v>1804</v>
      </c>
      <c r="C1217" s="3" t="s">
        <v>570</v>
      </c>
      <c r="D1217" s="40">
        <v>784</v>
      </c>
      <c r="E1217" s="40">
        <v>183</v>
      </c>
      <c r="F1217" s="40">
        <v>601</v>
      </c>
      <c r="G1217" s="40">
        <v>459</v>
      </c>
      <c r="H1217" s="40">
        <v>142</v>
      </c>
    </row>
    <row r="1218" spans="1:8">
      <c r="A1218" s="3" t="s">
        <v>1850</v>
      </c>
      <c r="B1218" s="3" t="s">
        <v>1804</v>
      </c>
      <c r="C1218" s="3" t="s">
        <v>1851</v>
      </c>
      <c r="D1218" s="40">
        <v>683</v>
      </c>
      <c r="E1218" s="40">
        <v>146</v>
      </c>
      <c r="F1218" s="40">
        <v>537</v>
      </c>
      <c r="G1218" s="40">
        <v>338</v>
      </c>
      <c r="H1218" s="40">
        <v>199</v>
      </c>
    </row>
    <row r="1219" spans="1:8">
      <c r="A1219" s="3" t="s">
        <v>1852</v>
      </c>
      <c r="B1219" s="3" t="s">
        <v>1804</v>
      </c>
      <c r="C1219" s="3" t="s">
        <v>64</v>
      </c>
      <c r="D1219" s="40">
        <v>3898</v>
      </c>
      <c r="E1219" s="40">
        <v>730</v>
      </c>
      <c r="F1219" s="40">
        <v>3168</v>
      </c>
      <c r="G1219" s="40">
        <v>2002</v>
      </c>
      <c r="H1219" s="40">
        <v>1166</v>
      </c>
    </row>
    <row r="1220" spans="1:8">
      <c r="A1220" s="3" t="s">
        <v>1853</v>
      </c>
      <c r="B1220" s="3" t="s">
        <v>1804</v>
      </c>
      <c r="C1220" s="3" t="s">
        <v>1854</v>
      </c>
      <c r="D1220" s="40">
        <v>658</v>
      </c>
      <c r="E1220" s="40">
        <v>127</v>
      </c>
      <c r="F1220" s="40">
        <v>531</v>
      </c>
      <c r="G1220" s="40">
        <v>416</v>
      </c>
      <c r="H1220" s="40">
        <v>115</v>
      </c>
    </row>
    <row r="1221" spans="1:8">
      <c r="A1221" s="3" t="s">
        <v>1855</v>
      </c>
      <c r="B1221" s="3" t="s">
        <v>1804</v>
      </c>
      <c r="C1221" s="3" t="s">
        <v>1856</v>
      </c>
      <c r="D1221" s="40">
        <v>340</v>
      </c>
      <c r="E1221" s="40">
        <v>52</v>
      </c>
      <c r="F1221" s="40">
        <v>288</v>
      </c>
      <c r="G1221" s="40">
        <v>227</v>
      </c>
      <c r="H1221" s="40">
        <v>61</v>
      </c>
    </row>
    <row r="1222" spans="1:8">
      <c r="A1222" s="3" t="s">
        <v>1857</v>
      </c>
      <c r="B1222" s="3" t="s">
        <v>1804</v>
      </c>
      <c r="C1222" s="3" t="s">
        <v>68</v>
      </c>
      <c r="D1222" s="40">
        <v>12685</v>
      </c>
      <c r="E1222" s="40">
        <v>3594</v>
      </c>
      <c r="F1222" s="40">
        <v>9091</v>
      </c>
      <c r="G1222" s="40">
        <v>6677</v>
      </c>
      <c r="H1222" s="40">
        <v>2414</v>
      </c>
    </row>
    <row r="1223" spans="1:8">
      <c r="A1223" s="3" t="s">
        <v>1858</v>
      </c>
      <c r="B1223" s="3" t="s">
        <v>1804</v>
      </c>
      <c r="C1223" s="3" t="s">
        <v>815</v>
      </c>
      <c r="D1223" s="40">
        <v>242</v>
      </c>
      <c r="E1223" s="40">
        <v>66</v>
      </c>
      <c r="F1223" s="40">
        <v>176</v>
      </c>
      <c r="G1223" s="40">
        <v>117</v>
      </c>
      <c r="H1223" s="40">
        <v>59</v>
      </c>
    </row>
    <row r="1224" spans="1:8">
      <c r="A1224" s="3" t="s">
        <v>1859</v>
      </c>
      <c r="B1224" s="3" t="s">
        <v>1804</v>
      </c>
      <c r="C1224" s="3" t="s">
        <v>965</v>
      </c>
      <c r="D1224" s="40">
        <v>306</v>
      </c>
      <c r="E1224" s="40">
        <v>79</v>
      </c>
      <c r="F1224" s="40">
        <v>227</v>
      </c>
      <c r="G1224" s="40">
        <v>135</v>
      </c>
      <c r="H1224" s="40">
        <v>92</v>
      </c>
    </row>
    <row r="1225" spans="1:8">
      <c r="A1225" s="3" t="s">
        <v>1860</v>
      </c>
      <c r="B1225" s="3" t="s">
        <v>1804</v>
      </c>
      <c r="C1225" s="3" t="s">
        <v>72</v>
      </c>
      <c r="D1225" s="40">
        <v>712</v>
      </c>
      <c r="E1225" s="40">
        <v>157</v>
      </c>
      <c r="F1225" s="40">
        <v>555</v>
      </c>
      <c r="G1225" s="40">
        <v>370</v>
      </c>
      <c r="H1225" s="40">
        <v>185</v>
      </c>
    </row>
    <row r="1226" spans="1:8">
      <c r="A1226" s="3" t="s">
        <v>1861</v>
      </c>
      <c r="B1226" s="3" t="s">
        <v>1804</v>
      </c>
      <c r="C1226" s="3" t="s">
        <v>1862</v>
      </c>
      <c r="D1226" s="40">
        <v>463</v>
      </c>
      <c r="E1226" s="40">
        <v>107</v>
      </c>
      <c r="F1226" s="40">
        <v>356</v>
      </c>
      <c r="G1226" s="40">
        <v>244</v>
      </c>
      <c r="H1226" s="40">
        <v>112</v>
      </c>
    </row>
    <row r="1227" spans="1:8">
      <c r="A1227" s="3" t="s">
        <v>1863</v>
      </c>
      <c r="B1227" s="3" t="s">
        <v>1804</v>
      </c>
      <c r="C1227" s="3" t="s">
        <v>1864</v>
      </c>
      <c r="D1227" s="40">
        <v>201</v>
      </c>
      <c r="E1227" s="40">
        <v>32</v>
      </c>
      <c r="F1227" s="40">
        <v>169</v>
      </c>
      <c r="G1227" s="40">
        <v>102</v>
      </c>
      <c r="H1227" s="40">
        <v>67</v>
      </c>
    </row>
    <row r="1228" spans="1:8">
      <c r="A1228" s="3" t="s">
        <v>1865</v>
      </c>
      <c r="B1228" s="3" t="s">
        <v>1804</v>
      </c>
      <c r="C1228" s="3" t="s">
        <v>283</v>
      </c>
      <c r="D1228" s="40">
        <v>350</v>
      </c>
      <c r="E1228" s="40">
        <v>76</v>
      </c>
      <c r="F1228" s="40">
        <v>274</v>
      </c>
      <c r="G1228" s="40">
        <v>207</v>
      </c>
      <c r="H1228" s="40">
        <v>67</v>
      </c>
    </row>
    <row r="1229" spans="1:8">
      <c r="A1229" s="3" t="s">
        <v>1866</v>
      </c>
      <c r="B1229" s="3" t="s">
        <v>1804</v>
      </c>
      <c r="C1229" s="3" t="s">
        <v>1867</v>
      </c>
      <c r="D1229" s="40">
        <v>1592</v>
      </c>
      <c r="E1229" s="40">
        <v>350</v>
      </c>
      <c r="F1229" s="40">
        <v>1242</v>
      </c>
      <c r="G1229" s="40">
        <v>945</v>
      </c>
      <c r="H1229" s="40">
        <v>297</v>
      </c>
    </row>
    <row r="1230" spans="1:8">
      <c r="A1230" s="3" t="s">
        <v>1868</v>
      </c>
      <c r="B1230" s="3" t="s">
        <v>1804</v>
      </c>
      <c r="C1230" s="3" t="s">
        <v>1600</v>
      </c>
      <c r="D1230" s="40">
        <v>265</v>
      </c>
      <c r="E1230" s="40">
        <v>44</v>
      </c>
      <c r="F1230" s="40">
        <v>221</v>
      </c>
      <c r="G1230" s="40">
        <v>163</v>
      </c>
      <c r="H1230" s="40">
        <v>58</v>
      </c>
    </row>
    <row r="1231" spans="1:8">
      <c r="A1231" s="3" t="s">
        <v>1869</v>
      </c>
      <c r="B1231" s="3" t="s">
        <v>1804</v>
      </c>
      <c r="C1231" s="3" t="s">
        <v>76</v>
      </c>
      <c r="D1231" s="40">
        <v>22193</v>
      </c>
      <c r="E1231" s="40">
        <v>5321</v>
      </c>
      <c r="F1231" s="40">
        <v>16872</v>
      </c>
      <c r="G1231" s="40">
        <v>11121</v>
      </c>
      <c r="H1231" s="40">
        <v>5751</v>
      </c>
    </row>
    <row r="1232" spans="1:8">
      <c r="A1232" s="3" t="s">
        <v>1870</v>
      </c>
      <c r="B1232" s="3" t="s">
        <v>1804</v>
      </c>
      <c r="C1232" s="3" t="s">
        <v>625</v>
      </c>
      <c r="D1232" s="40">
        <v>3464</v>
      </c>
      <c r="E1232" s="40">
        <v>839</v>
      </c>
      <c r="F1232" s="40">
        <v>2625</v>
      </c>
      <c r="G1232" s="40">
        <v>1843</v>
      </c>
      <c r="H1232" s="40">
        <v>782</v>
      </c>
    </row>
    <row r="1233" spans="1:8">
      <c r="A1233" s="3" t="s">
        <v>1871</v>
      </c>
      <c r="B1233" s="3" t="s">
        <v>1804</v>
      </c>
      <c r="C1233" s="3" t="s">
        <v>78</v>
      </c>
      <c r="D1233" s="40">
        <v>7979</v>
      </c>
      <c r="E1233" s="40">
        <v>1648</v>
      </c>
      <c r="F1233" s="40">
        <v>6331</v>
      </c>
      <c r="G1233" s="40">
        <v>4161</v>
      </c>
      <c r="H1233" s="40">
        <v>2170</v>
      </c>
    </row>
    <row r="1234" spans="1:8">
      <c r="A1234" s="3" t="s">
        <v>1872</v>
      </c>
      <c r="B1234" s="3" t="s">
        <v>1804</v>
      </c>
      <c r="C1234" s="3" t="s">
        <v>291</v>
      </c>
      <c r="D1234" s="40">
        <v>1227</v>
      </c>
      <c r="E1234" s="40">
        <v>284</v>
      </c>
      <c r="F1234" s="40">
        <v>943</v>
      </c>
      <c r="G1234" s="40">
        <v>670</v>
      </c>
      <c r="H1234" s="40">
        <v>273</v>
      </c>
    </row>
    <row r="1235" spans="1:8">
      <c r="A1235" s="3" t="s">
        <v>1873</v>
      </c>
      <c r="B1235" s="3" t="s">
        <v>1804</v>
      </c>
      <c r="C1235" s="3" t="s">
        <v>840</v>
      </c>
      <c r="D1235" s="40">
        <v>214</v>
      </c>
      <c r="E1235" s="40">
        <v>27</v>
      </c>
      <c r="F1235" s="40">
        <v>187</v>
      </c>
      <c r="G1235" s="40">
        <v>138</v>
      </c>
      <c r="H1235" s="40">
        <v>49</v>
      </c>
    </row>
    <row r="1236" spans="1:8">
      <c r="A1236" s="3" t="s">
        <v>1874</v>
      </c>
      <c r="B1236" s="3" t="s">
        <v>1804</v>
      </c>
      <c r="C1236" s="3" t="s">
        <v>1875</v>
      </c>
      <c r="D1236" s="40">
        <v>1891</v>
      </c>
      <c r="E1236" s="40">
        <v>389</v>
      </c>
      <c r="F1236" s="40">
        <v>1502</v>
      </c>
      <c r="G1236" s="40">
        <v>1132</v>
      </c>
      <c r="H1236" s="40">
        <v>370</v>
      </c>
    </row>
    <row r="1237" spans="1:8">
      <c r="A1237" s="3" t="s">
        <v>1876</v>
      </c>
      <c r="B1237" s="3" t="s">
        <v>1804</v>
      </c>
      <c r="C1237" s="3" t="s">
        <v>293</v>
      </c>
      <c r="D1237" s="40">
        <v>1171</v>
      </c>
      <c r="E1237" s="40">
        <v>262</v>
      </c>
      <c r="F1237" s="40">
        <v>909</v>
      </c>
      <c r="G1237" s="40">
        <v>658</v>
      </c>
      <c r="H1237" s="40">
        <v>251</v>
      </c>
    </row>
    <row r="1238" spans="1:8">
      <c r="A1238" s="3" t="s">
        <v>1877</v>
      </c>
      <c r="B1238" s="3" t="s">
        <v>1804</v>
      </c>
      <c r="C1238" s="3" t="s">
        <v>84</v>
      </c>
      <c r="D1238" s="40">
        <v>1460</v>
      </c>
      <c r="E1238" s="40">
        <v>404</v>
      </c>
      <c r="F1238" s="40">
        <v>1056</v>
      </c>
      <c r="G1238" s="40">
        <v>775</v>
      </c>
      <c r="H1238" s="40">
        <v>281</v>
      </c>
    </row>
    <row r="1239" spans="1:8">
      <c r="A1239" s="3" t="s">
        <v>1878</v>
      </c>
      <c r="B1239" s="3" t="s">
        <v>1804</v>
      </c>
      <c r="C1239" s="3" t="s">
        <v>1879</v>
      </c>
      <c r="D1239" s="40">
        <v>309</v>
      </c>
      <c r="E1239" s="40">
        <v>45</v>
      </c>
      <c r="F1239" s="40">
        <v>264</v>
      </c>
      <c r="G1239" s="40">
        <v>174</v>
      </c>
      <c r="H1239" s="40">
        <v>90</v>
      </c>
    </row>
    <row r="1240" spans="1:8">
      <c r="A1240" s="3" t="s">
        <v>1880</v>
      </c>
      <c r="B1240" s="3" t="s">
        <v>1804</v>
      </c>
      <c r="C1240" s="3" t="s">
        <v>297</v>
      </c>
      <c r="D1240" s="40">
        <v>1673</v>
      </c>
      <c r="E1240" s="40">
        <v>300</v>
      </c>
      <c r="F1240" s="40">
        <v>1373</v>
      </c>
      <c r="G1240" s="40">
        <v>917</v>
      </c>
      <c r="H1240" s="40">
        <v>456</v>
      </c>
    </row>
    <row r="1241" spans="1:8">
      <c r="A1241" s="3" t="s">
        <v>1881</v>
      </c>
      <c r="B1241" s="3" t="s">
        <v>1804</v>
      </c>
      <c r="C1241" s="3" t="s">
        <v>1138</v>
      </c>
      <c r="D1241" s="40">
        <v>396</v>
      </c>
      <c r="E1241" s="40">
        <v>65</v>
      </c>
      <c r="F1241" s="40">
        <v>331</v>
      </c>
      <c r="G1241" s="40">
        <v>243</v>
      </c>
      <c r="H1241" s="40">
        <v>88</v>
      </c>
    </row>
    <row r="1242" spans="1:8">
      <c r="A1242" s="3" t="s">
        <v>1882</v>
      </c>
      <c r="B1242" s="3" t="s">
        <v>1804</v>
      </c>
      <c r="C1242" s="3" t="s">
        <v>847</v>
      </c>
      <c r="D1242" s="40">
        <v>400</v>
      </c>
      <c r="E1242" s="40">
        <v>67</v>
      </c>
      <c r="F1242" s="40">
        <v>333</v>
      </c>
      <c r="G1242" s="40">
        <v>217</v>
      </c>
      <c r="H1242" s="40">
        <v>116</v>
      </c>
    </row>
    <row r="1243" spans="1:8">
      <c r="A1243" s="3" t="s">
        <v>1883</v>
      </c>
      <c r="B1243" s="3" t="s">
        <v>1804</v>
      </c>
      <c r="C1243" s="3" t="s">
        <v>1884</v>
      </c>
      <c r="D1243" s="40">
        <v>670</v>
      </c>
      <c r="E1243" s="40">
        <v>158</v>
      </c>
      <c r="F1243" s="40">
        <v>512</v>
      </c>
      <c r="G1243" s="40">
        <v>361</v>
      </c>
      <c r="H1243" s="40">
        <v>151</v>
      </c>
    </row>
    <row r="1244" spans="1:8">
      <c r="A1244" s="3" t="s">
        <v>1885</v>
      </c>
      <c r="B1244" s="3" t="s">
        <v>1804</v>
      </c>
      <c r="C1244" s="3" t="s">
        <v>92</v>
      </c>
      <c r="D1244" s="40">
        <v>466</v>
      </c>
      <c r="E1244" s="40">
        <v>82</v>
      </c>
      <c r="F1244" s="40">
        <v>384</v>
      </c>
      <c r="G1244" s="40">
        <v>268</v>
      </c>
      <c r="H1244" s="40">
        <v>116</v>
      </c>
    </row>
    <row r="1245" spans="1:8">
      <c r="A1245" s="3" t="s">
        <v>1886</v>
      </c>
      <c r="B1245" s="3" t="s">
        <v>1804</v>
      </c>
      <c r="C1245" s="3" t="s">
        <v>94</v>
      </c>
      <c r="D1245" s="40">
        <v>330</v>
      </c>
      <c r="E1245" s="40">
        <v>79</v>
      </c>
      <c r="F1245" s="40">
        <v>251</v>
      </c>
      <c r="G1245" s="40">
        <v>178</v>
      </c>
      <c r="H1245" s="40">
        <v>73</v>
      </c>
    </row>
    <row r="1246" spans="1:8">
      <c r="A1246" s="3" t="s">
        <v>1887</v>
      </c>
      <c r="B1246" s="3" t="s">
        <v>1804</v>
      </c>
      <c r="C1246" s="3" t="s">
        <v>1888</v>
      </c>
      <c r="D1246" s="40">
        <v>266</v>
      </c>
      <c r="E1246" s="40">
        <v>62</v>
      </c>
      <c r="F1246" s="40">
        <v>204</v>
      </c>
      <c r="G1246" s="40">
        <v>140</v>
      </c>
      <c r="H1246" s="40">
        <v>64</v>
      </c>
    </row>
    <row r="1247" spans="1:8">
      <c r="A1247" s="3" t="s">
        <v>1889</v>
      </c>
      <c r="B1247" s="3" t="s">
        <v>1804</v>
      </c>
      <c r="C1247" s="3" t="s">
        <v>98</v>
      </c>
      <c r="D1247" s="40">
        <v>809</v>
      </c>
      <c r="E1247" s="40">
        <v>137</v>
      </c>
      <c r="F1247" s="40">
        <v>672</v>
      </c>
      <c r="G1247" s="40">
        <v>469</v>
      </c>
      <c r="H1247" s="40">
        <v>203</v>
      </c>
    </row>
    <row r="1248" spans="1:8">
      <c r="A1248" s="3" t="s">
        <v>1890</v>
      </c>
      <c r="B1248" s="3" t="s">
        <v>1804</v>
      </c>
      <c r="C1248" s="3" t="s">
        <v>868</v>
      </c>
      <c r="D1248" s="40">
        <v>106</v>
      </c>
      <c r="E1248" s="40" t="s">
        <v>4351</v>
      </c>
      <c r="F1248" s="40" t="s">
        <v>4351</v>
      </c>
      <c r="G1248" s="40" t="s">
        <v>4351</v>
      </c>
      <c r="H1248" s="40" t="s">
        <v>4351</v>
      </c>
    </row>
    <row r="1249" spans="1:8">
      <c r="A1249" s="3" t="s">
        <v>1891</v>
      </c>
      <c r="B1249" s="3" t="s">
        <v>1804</v>
      </c>
      <c r="C1249" s="3" t="s">
        <v>307</v>
      </c>
      <c r="D1249" s="40">
        <v>1003</v>
      </c>
      <c r="E1249" s="40">
        <v>185</v>
      </c>
      <c r="F1249" s="40">
        <v>818</v>
      </c>
      <c r="G1249" s="40">
        <v>549</v>
      </c>
      <c r="H1249" s="40">
        <v>269</v>
      </c>
    </row>
    <row r="1250" spans="1:8">
      <c r="A1250" s="3" t="s">
        <v>1892</v>
      </c>
      <c r="B1250" s="3" t="s">
        <v>1804</v>
      </c>
      <c r="C1250" s="3" t="s">
        <v>309</v>
      </c>
      <c r="D1250" s="40">
        <v>271</v>
      </c>
      <c r="E1250" s="40">
        <v>61</v>
      </c>
      <c r="F1250" s="40">
        <v>210</v>
      </c>
      <c r="G1250" s="40">
        <v>148</v>
      </c>
      <c r="H1250" s="40">
        <v>62</v>
      </c>
    </row>
    <row r="1251" spans="1:8">
      <c r="A1251" s="3" t="s">
        <v>1893</v>
      </c>
      <c r="B1251" s="3" t="s">
        <v>1804</v>
      </c>
      <c r="C1251" s="3" t="s">
        <v>1894</v>
      </c>
      <c r="D1251" s="40">
        <v>380</v>
      </c>
      <c r="E1251" s="40">
        <v>80</v>
      </c>
      <c r="F1251" s="40">
        <v>300</v>
      </c>
      <c r="G1251" s="40">
        <v>228</v>
      </c>
      <c r="H1251" s="40">
        <v>72</v>
      </c>
    </row>
    <row r="1252" spans="1:8">
      <c r="A1252" s="3" t="s">
        <v>1895</v>
      </c>
      <c r="B1252" s="3" t="s">
        <v>1804</v>
      </c>
      <c r="C1252" s="3" t="s">
        <v>104</v>
      </c>
      <c r="D1252" s="40">
        <v>362</v>
      </c>
      <c r="E1252" s="40">
        <v>67</v>
      </c>
      <c r="F1252" s="40">
        <v>295</v>
      </c>
      <c r="G1252" s="40">
        <v>190</v>
      </c>
      <c r="H1252" s="40">
        <v>105</v>
      </c>
    </row>
    <row r="1253" spans="1:8">
      <c r="A1253" s="3" t="s">
        <v>1896</v>
      </c>
      <c r="B1253" s="3" t="s">
        <v>1804</v>
      </c>
      <c r="C1253" s="3" t="s">
        <v>106</v>
      </c>
      <c r="D1253" s="40">
        <v>406</v>
      </c>
      <c r="E1253" s="40">
        <v>67</v>
      </c>
      <c r="F1253" s="40">
        <v>339</v>
      </c>
      <c r="G1253" s="40">
        <v>237</v>
      </c>
      <c r="H1253" s="40">
        <v>102</v>
      </c>
    </row>
    <row r="1254" spans="1:8">
      <c r="A1254" s="3" t="s">
        <v>1897</v>
      </c>
      <c r="B1254" s="3" t="s">
        <v>1804</v>
      </c>
      <c r="C1254" s="3" t="s">
        <v>108</v>
      </c>
      <c r="D1254" s="40">
        <v>805</v>
      </c>
      <c r="E1254" s="40">
        <v>140</v>
      </c>
      <c r="F1254" s="40">
        <v>665</v>
      </c>
      <c r="G1254" s="40">
        <v>472</v>
      </c>
      <c r="H1254" s="40">
        <v>193</v>
      </c>
    </row>
    <row r="1255" spans="1:8">
      <c r="A1255" s="3" t="s">
        <v>1898</v>
      </c>
      <c r="B1255" s="3" t="s">
        <v>1804</v>
      </c>
      <c r="C1255" s="3" t="s">
        <v>1899</v>
      </c>
      <c r="D1255" s="40">
        <v>449</v>
      </c>
      <c r="E1255" s="40">
        <v>66</v>
      </c>
      <c r="F1255" s="40">
        <v>383</v>
      </c>
      <c r="G1255" s="40">
        <v>288</v>
      </c>
      <c r="H1255" s="40">
        <v>95</v>
      </c>
    </row>
    <row r="1256" spans="1:8">
      <c r="A1256" s="3" t="s">
        <v>1900</v>
      </c>
      <c r="B1256" s="3" t="s">
        <v>1804</v>
      </c>
      <c r="C1256" s="3" t="s">
        <v>315</v>
      </c>
      <c r="D1256" s="40">
        <v>2075</v>
      </c>
      <c r="E1256" s="40">
        <v>454</v>
      </c>
      <c r="F1256" s="40">
        <v>1621</v>
      </c>
      <c r="G1256" s="40">
        <v>1123</v>
      </c>
      <c r="H1256" s="40">
        <v>498</v>
      </c>
    </row>
    <row r="1257" spans="1:8">
      <c r="A1257" s="3" t="s">
        <v>1901</v>
      </c>
      <c r="B1257" s="3" t="s">
        <v>1804</v>
      </c>
      <c r="C1257" s="3" t="s">
        <v>1902</v>
      </c>
      <c r="D1257" s="40">
        <v>695</v>
      </c>
      <c r="E1257" s="40">
        <v>141</v>
      </c>
      <c r="F1257" s="40">
        <v>554</v>
      </c>
      <c r="G1257" s="40">
        <v>435</v>
      </c>
      <c r="H1257" s="40">
        <v>119</v>
      </c>
    </row>
    <row r="1258" spans="1:8">
      <c r="A1258" s="3" t="s">
        <v>1903</v>
      </c>
      <c r="B1258" s="3" t="s">
        <v>1804</v>
      </c>
      <c r="C1258" s="3" t="s">
        <v>1904</v>
      </c>
      <c r="D1258" s="40">
        <v>403</v>
      </c>
      <c r="E1258" s="40">
        <v>69</v>
      </c>
      <c r="F1258" s="40">
        <v>334</v>
      </c>
      <c r="G1258" s="40">
        <v>235</v>
      </c>
      <c r="H1258" s="40">
        <v>99</v>
      </c>
    </row>
    <row r="1259" spans="1:8">
      <c r="A1259" s="3" t="s">
        <v>1905</v>
      </c>
      <c r="B1259" s="3" t="s">
        <v>1804</v>
      </c>
      <c r="C1259" s="3" t="s">
        <v>1316</v>
      </c>
      <c r="D1259" s="40">
        <v>369</v>
      </c>
      <c r="E1259" s="40">
        <v>62</v>
      </c>
      <c r="F1259" s="40">
        <v>307</v>
      </c>
      <c r="G1259" s="40">
        <v>234</v>
      </c>
      <c r="H1259" s="40">
        <v>73</v>
      </c>
    </row>
    <row r="1260" spans="1:8">
      <c r="A1260" s="3" t="s">
        <v>1906</v>
      </c>
      <c r="B1260" s="3" t="s">
        <v>1804</v>
      </c>
      <c r="C1260" s="3" t="s">
        <v>1907</v>
      </c>
      <c r="D1260" s="40">
        <v>417</v>
      </c>
      <c r="E1260" s="40">
        <v>79</v>
      </c>
      <c r="F1260" s="40">
        <v>338</v>
      </c>
      <c r="G1260" s="40">
        <v>255</v>
      </c>
      <c r="H1260" s="40">
        <v>83</v>
      </c>
    </row>
    <row r="1261" spans="1:8">
      <c r="A1261" s="3" t="s">
        <v>1908</v>
      </c>
      <c r="B1261" s="3" t="s">
        <v>1804</v>
      </c>
      <c r="C1261" s="3" t="s">
        <v>1909</v>
      </c>
      <c r="D1261" s="40">
        <v>421</v>
      </c>
      <c r="E1261" s="40">
        <v>80</v>
      </c>
      <c r="F1261" s="40">
        <v>341</v>
      </c>
      <c r="G1261" s="40">
        <v>171</v>
      </c>
      <c r="H1261" s="40">
        <v>170</v>
      </c>
    </row>
    <row r="1262" spans="1:8">
      <c r="A1262" s="3" t="s">
        <v>1910</v>
      </c>
      <c r="B1262" s="3" t="s">
        <v>1804</v>
      </c>
      <c r="C1262" s="3" t="s">
        <v>110</v>
      </c>
      <c r="D1262" s="40">
        <v>559</v>
      </c>
      <c r="E1262" s="40">
        <v>109</v>
      </c>
      <c r="F1262" s="40">
        <v>450</v>
      </c>
      <c r="G1262" s="40">
        <v>350</v>
      </c>
      <c r="H1262" s="40">
        <v>100</v>
      </c>
    </row>
    <row r="1263" spans="1:8">
      <c r="A1263" s="3" t="s">
        <v>1911</v>
      </c>
      <c r="B1263" s="3" t="s">
        <v>1804</v>
      </c>
      <c r="C1263" s="3" t="s">
        <v>1912</v>
      </c>
      <c r="D1263" s="40">
        <v>1385</v>
      </c>
      <c r="E1263" s="40">
        <v>339</v>
      </c>
      <c r="F1263" s="40">
        <v>1046</v>
      </c>
      <c r="G1263" s="40">
        <v>715</v>
      </c>
      <c r="H1263" s="40">
        <v>331</v>
      </c>
    </row>
    <row r="1264" spans="1:8">
      <c r="A1264" s="3" t="s">
        <v>1913</v>
      </c>
      <c r="B1264" s="3" t="s">
        <v>1804</v>
      </c>
      <c r="C1264" s="3" t="s">
        <v>1914</v>
      </c>
      <c r="D1264" s="40">
        <v>1416</v>
      </c>
      <c r="E1264" s="40">
        <v>306</v>
      </c>
      <c r="F1264" s="40">
        <v>1110</v>
      </c>
      <c r="G1264" s="40">
        <v>799</v>
      </c>
      <c r="H1264" s="40">
        <v>311</v>
      </c>
    </row>
    <row r="1265" spans="1:8">
      <c r="A1265" s="3" t="s">
        <v>1915</v>
      </c>
      <c r="B1265" s="3" t="s">
        <v>1804</v>
      </c>
      <c r="C1265" s="3" t="s">
        <v>114</v>
      </c>
      <c r="D1265" s="40">
        <v>563</v>
      </c>
      <c r="E1265" s="40">
        <v>100</v>
      </c>
      <c r="F1265" s="40">
        <v>463</v>
      </c>
      <c r="G1265" s="40">
        <v>328</v>
      </c>
      <c r="H1265" s="40">
        <v>135</v>
      </c>
    </row>
    <row r="1266" spans="1:8">
      <c r="A1266" s="3" t="s">
        <v>1916</v>
      </c>
      <c r="B1266" s="3" t="s">
        <v>1804</v>
      </c>
      <c r="C1266" s="3" t="s">
        <v>1917</v>
      </c>
      <c r="D1266" s="40">
        <v>3405</v>
      </c>
      <c r="E1266" s="40">
        <v>729</v>
      </c>
      <c r="F1266" s="40">
        <v>2676</v>
      </c>
      <c r="G1266" s="40">
        <v>1840</v>
      </c>
      <c r="H1266" s="40">
        <v>836</v>
      </c>
    </row>
    <row r="1267" spans="1:8">
      <c r="A1267" s="3" t="s">
        <v>1918</v>
      </c>
      <c r="B1267" s="3" t="s">
        <v>1804</v>
      </c>
      <c r="C1267" s="3" t="s">
        <v>325</v>
      </c>
      <c r="D1267" s="40">
        <v>1245</v>
      </c>
      <c r="E1267" s="40">
        <v>279</v>
      </c>
      <c r="F1267" s="40">
        <v>966</v>
      </c>
      <c r="G1267" s="40">
        <v>712</v>
      </c>
      <c r="H1267" s="40">
        <v>254</v>
      </c>
    </row>
    <row r="1268" spans="1:8">
      <c r="A1268" s="3" t="s">
        <v>1919</v>
      </c>
      <c r="B1268" s="3" t="s">
        <v>1804</v>
      </c>
      <c r="C1268" s="3" t="s">
        <v>331</v>
      </c>
      <c r="D1268" s="40">
        <v>842</v>
      </c>
      <c r="E1268" s="40">
        <v>221</v>
      </c>
      <c r="F1268" s="40">
        <v>621</v>
      </c>
      <c r="G1268" s="40">
        <v>454</v>
      </c>
      <c r="H1268" s="40">
        <v>167</v>
      </c>
    </row>
    <row r="1269" spans="1:8">
      <c r="A1269" s="3" t="s">
        <v>1920</v>
      </c>
      <c r="B1269" s="3" t="s">
        <v>1804</v>
      </c>
      <c r="C1269" s="3" t="s">
        <v>462</v>
      </c>
      <c r="D1269" s="40">
        <v>192</v>
      </c>
      <c r="E1269" s="40">
        <v>33</v>
      </c>
      <c r="F1269" s="40">
        <v>159</v>
      </c>
      <c r="G1269" s="40">
        <v>120</v>
      </c>
      <c r="H1269" s="40">
        <v>39</v>
      </c>
    </row>
    <row r="1270" spans="1:8">
      <c r="A1270" s="3" t="s">
        <v>1921</v>
      </c>
      <c r="B1270" s="3" t="s">
        <v>1804</v>
      </c>
      <c r="C1270" s="3" t="s">
        <v>1922</v>
      </c>
      <c r="D1270" s="40">
        <v>316</v>
      </c>
      <c r="E1270" s="40">
        <v>58</v>
      </c>
      <c r="F1270" s="40">
        <v>258</v>
      </c>
      <c r="G1270" s="40">
        <v>188</v>
      </c>
      <c r="H1270" s="40">
        <v>70</v>
      </c>
    </row>
    <row r="1271" spans="1:8">
      <c r="A1271" s="3" t="s">
        <v>1923</v>
      </c>
      <c r="B1271" s="3" t="s">
        <v>1804</v>
      </c>
      <c r="C1271" s="3" t="s">
        <v>116</v>
      </c>
      <c r="D1271" s="40">
        <v>601</v>
      </c>
      <c r="E1271" s="40">
        <v>133</v>
      </c>
      <c r="F1271" s="40">
        <v>468</v>
      </c>
      <c r="G1271" s="40">
        <v>315</v>
      </c>
      <c r="H1271" s="40">
        <v>153</v>
      </c>
    </row>
    <row r="1272" spans="1:8">
      <c r="A1272" s="3" t="s">
        <v>1924</v>
      </c>
      <c r="B1272" s="3" t="s">
        <v>1804</v>
      </c>
      <c r="C1272" s="3" t="s">
        <v>1925</v>
      </c>
      <c r="D1272" s="40">
        <v>726</v>
      </c>
      <c r="E1272" s="40">
        <v>135</v>
      </c>
      <c r="F1272" s="40">
        <v>591</v>
      </c>
      <c r="G1272" s="40">
        <v>391</v>
      </c>
      <c r="H1272" s="40">
        <v>200</v>
      </c>
    </row>
    <row r="1273" spans="1:8">
      <c r="A1273" s="3" t="s">
        <v>1926</v>
      </c>
      <c r="B1273" s="3" t="s">
        <v>1804</v>
      </c>
      <c r="C1273" s="3" t="s">
        <v>1927</v>
      </c>
      <c r="D1273" s="40">
        <v>257</v>
      </c>
      <c r="E1273" s="40">
        <v>51</v>
      </c>
      <c r="F1273" s="40">
        <v>206</v>
      </c>
      <c r="G1273" s="40">
        <v>159</v>
      </c>
      <c r="H1273" s="40">
        <v>47</v>
      </c>
    </row>
    <row r="1274" spans="1:8">
      <c r="A1274" s="3" t="s">
        <v>1928</v>
      </c>
      <c r="B1274" s="3" t="s">
        <v>1804</v>
      </c>
      <c r="C1274" s="3" t="s">
        <v>1018</v>
      </c>
      <c r="D1274" s="40">
        <v>299</v>
      </c>
      <c r="E1274" s="40">
        <v>63</v>
      </c>
      <c r="F1274" s="40">
        <v>236</v>
      </c>
      <c r="G1274" s="40">
        <v>159</v>
      </c>
      <c r="H1274" s="40">
        <v>77</v>
      </c>
    </row>
    <row r="1275" spans="1:8">
      <c r="A1275" s="3" t="s">
        <v>1929</v>
      </c>
      <c r="B1275" s="3" t="s">
        <v>1804</v>
      </c>
      <c r="C1275" s="3" t="s">
        <v>1930</v>
      </c>
      <c r="D1275" s="40">
        <v>13154</v>
      </c>
      <c r="E1275" s="40">
        <v>2564</v>
      </c>
      <c r="F1275" s="40">
        <v>10590</v>
      </c>
      <c r="G1275" s="40">
        <v>7064</v>
      </c>
      <c r="H1275" s="40">
        <v>3526</v>
      </c>
    </row>
    <row r="1276" spans="1:8">
      <c r="A1276" s="3" t="s">
        <v>1931</v>
      </c>
      <c r="B1276" s="3" t="s">
        <v>1804</v>
      </c>
      <c r="C1276" s="3" t="s">
        <v>120</v>
      </c>
      <c r="D1276" s="40">
        <v>392</v>
      </c>
      <c r="E1276" s="40">
        <v>85</v>
      </c>
      <c r="F1276" s="40">
        <v>307</v>
      </c>
      <c r="G1276" s="40">
        <v>225</v>
      </c>
      <c r="H1276" s="40">
        <v>82</v>
      </c>
    </row>
    <row r="1277" spans="1:8">
      <c r="A1277" s="3" t="s">
        <v>1932</v>
      </c>
      <c r="B1277" s="3" t="s">
        <v>1804</v>
      </c>
      <c r="C1277" s="3" t="s">
        <v>1933</v>
      </c>
      <c r="D1277" s="40">
        <v>542</v>
      </c>
      <c r="E1277" s="40">
        <v>96</v>
      </c>
      <c r="F1277" s="40">
        <v>446</v>
      </c>
      <c r="G1277" s="40">
        <v>294</v>
      </c>
      <c r="H1277" s="40">
        <v>152</v>
      </c>
    </row>
    <row r="1278" spans="1:8">
      <c r="A1278" s="3" t="s">
        <v>1934</v>
      </c>
      <c r="B1278" s="3" t="s">
        <v>1804</v>
      </c>
      <c r="C1278" s="3" t="s">
        <v>1935</v>
      </c>
      <c r="D1278" s="40">
        <v>1579</v>
      </c>
      <c r="E1278" s="40">
        <v>314</v>
      </c>
      <c r="F1278" s="40">
        <v>1265</v>
      </c>
      <c r="G1278" s="40">
        <v>805</v>
      </c>
      <c r="H1278" s="40">
        <v>460</v>
      </c>
    </row>
    <row r="1279" spans="1:8">
      <c r="A1279" s="3" t="s">
        <v>1936</v>
      </c>
      <c r="B1279" s="3" t="s">
        <v>1804</v>
      </c>
      <c r="C1279" s="3" t="s">
        <v>1937</v>
      </c>
      <c r="D1279" s="40">
        <v>45042</v>
      </c>
      <c r="E1279" s="40">
        <v>9716</v>
      </c>
      <c r="F1279" s="40">
        <v>35326</v>
      </c>
      <c r="G1279" s="40">
        <v>22578</v>
      </c>
      <c r="H1279" s="40">
        <v>12748</v>
      </c>
    </row>
    <row r="1280" spans="1:8">
      <c r="A1280" s="3" t="s">
        <v>1938</v>
      </c>
      <c r="B1280" s="3" t="s">
        <v>1804</v>
      </c>
      <c r="C1280" s="3" t="s">
        <v>336</v>
      </c>
      <c r="D1280" s="40">
        <v>577</v>
      </c>
      <c r="E1280" s="40">
        <v>115</v>
      </c>
      <c r="F1280" s="40">
        <v>462</v>
      </c>
      <c r="G1280" s="40">
        <v>316</v>
      </c>
      <c r="H1280" s="40">
        <v>146</v>
      </c>
    </row>
    <row r="1281" spans="1:8">
      <c r="A1281" s="3" t="s">
        <v>1939</v>
      </c>
      <c r="B1281" s="3" t="s">
        <v>1804</v>
      </c>
      <c r="C1281" s="3" t="s">
        <v>895</v>
      </c>
      <c r="D1281" s="40">
        <v>153</v>
      </c>
      <c r="E1281" s="40">
        <v>32</v>
      </c>
      <c r="F1281" s="40">
        <v>121</v>
      </c>
      <c r="G1281" s="40">
        <v>87</v>
      </c>
      <c r="H1281" s="40">
        <v>34</v>
      </c>
    </row>
    <row r="1282" spans="1:8">
      <c r="A1282" s="3" t="s">
        <v>1940</v>
      </c>
      <c r="B1282" s="3" t="s">
        <v>1804</v>
      </c>
      <c r="C1282" s="3" t="s">
        <v>1941</v>
      </c>
      <c r="D1282" s="40">
        <v>250</v>
      </c>
      <c r="E1282" s="40">
        <v>46</v>
      </c>
      <c r="F1282" s="40">
        <v>204</v>
      </c>
      <c r="G1282" s="40">
        <v>150</v>
      </c>
      <c r="H1282" s="40">
        <v>54</v>
      </c>
    </row>
    <row r="1283" spans="1:8">
      <c r="A1283" s="3" t="s">
        <v>1942</v>
      </c>
      <c r="B1283" s="3" t="s">
        <v>1804</v>
      </c>
      <c r="C1283" s="3" t="s">
        <v>338</v>
      </c>
      <c r="D1283" s="40">
        <v>968</v>
      </c>
      <c r="E1283" s="40">
        <v>224</v>
      </c>
      <c r="F1283" s="40">
        <v>744</v>
      </c>
      <c r="G1283" s="40">
        <v>502</v>
      </c>
      <c r="H1283" s="40">
        <v>242</v>
      </c>
    </row>
    <row r="1284" spans="1:8">
      <c r="A1284" s="3" t="s">
        <v>1943</v>
      </c>
      <c r="B1284" s="3" t="s">
        <v>1804</v>
      </c>
      <c r="C1284" s="3" t="s">
        <v>1944</v>
      </c>
      <c r="D1284" s="40">
        <v>507</v>
      </c>
      <c r="E1284" s="40">
        <v>112</v>
      </c>
      <c r="F1284" s="40">
        <v>395</v>
      </c>
      <c r="G1284" s="40">
        <v>311</v>
      </c>
      <c r="H1284" s="40">
        <v>84</v>
      </c>
    </row>
    <row r="1285" spans="1:8">
      <c r="A1285" s="3" t="s">
        <v>1945</v>
      </c>
      <c r="B1285" s="3" t="s">
        <v>1804</v>
      </c>
      <c r="C1285" s="3" t="s">
        <v>122</v>
      </c>
      <c r="D1285" s="40">
        <v>299</v>
      </c>
      <c r="E1285" s="40">
        <v>44</v>
      </c>
      <c r="F1285" s="40">
        <v>255</v>
      </c>
      <c r="G1285" s="40">
        <v>196</v>
      </c>
      <c r="H1285" s="40">
        <v>59</v>
      </c>
    </row>
    <row r="1286" spans="1:8">
      <c r="A1286" s="3" t="s">
        <v>1946</v>
      </c>
      <c r="B1286" s="3" t="s">
        <v>1804</v>
      </c>
      <c r="C1286" s="3" t="s">
        <v>1947</v>
      </c>
      <c r="D1286" s="40">
        <v>921</v>
      </c>
      <c r="E1286" s="40">
        <v>182</v>
      </c>
      <c r="F1286" s="40">
        <v>739</v>
      </c>
      <c r="G1286" s="40">
        <v>578</v>
      </c>
      <c r="H1286" s="40">
        <v>161</v>
      </c>
    </row>
    <row r="1287" spans="1:8">
      <c r="A1287" s="3" t="s">
        <v>1948</v>
      </c>
      <c r="B1287" s="3" t="s">
        <v>1804</v>
      </c>
      <c r="C1287" s="3" t="s">
        <v>348</v>
      </c>
      <c r="D1287" s="40">
        <v>1857</v>
      </c>
      <c r="E1287" s="40">
        <v>398</v>
      </c>
      <c r="F1287" s="40">
        <v>1459</v>
      </c>
      <c r="G1287" s="40">
        <v>1085</v>
      </c>
      <c r="H1287" s="40">
        <v>374</v>
      </c>
    </row>
    <row r="1288" spans="1:8">
      <c r="A1288" s="3" t="s">
        <v>1949</v>
      </c>
      <c r="B1288" s="3" t="s">
        <v>1804</v>
      </c>
      <c r="C1288" s="3" t="s">
        <v>1032</v>
      </c>
      <c r="D1288" s="40">
        <v>199</v>
      </c>
      <c r="E1288" s="40">
        <v>28</v>
      </c>
      <c r="F1288" s="40">
        <v>171</v>
      </c>
      <c r="G1288" s="40">
        <v>116</v>
      </c>
      <c r="H1288" s="40">
        <v>55</v>
      </c>
    </row>
    <row r="1289" spans="1:8">
      <c r="A1289" s="3" t="s">
        <v>1950</v>
      </c>
      <c r="B1289" s="3" t="s">
        <v>1804</v>
      </c>
      <c r="C1289" s="3" t="s">
        <v>1951</v>
      </c>
      <c r="D1289" s="40">
        <v>2940</v>
      </c>
      <c r="E1289" s="40">
        <v>702</v>
      </c>
      <c r="F1289" s="40">
        <v>2238</v>
      </c>
      <c r="G1289" s="40">
        <v>1560</v>
      </c>
      <c r="H1289" s="40">
        <v>678</v>
      </c>
    </row>
    <row r="1290" spans="1:8">
      <c r="A1290" s="3" t="s">
        <v>1952</v>
      </c>
      <c r="B1290" s="3" t="s">
        <v>1804</v>
      </c>
      <c r="C1290" s="3" t="s">
        <v>1953</v>
      </c>
      <c r="D1290" s="40">
        <v>872</v>
      </c>
      <c r="E1290" s="40">
        <v>176</v>
      </c>
      <c r="F1290" s="40">
        <v>696</v>
      </c>
      <c r="G1290" s="40">
        <v>548</v>
      </c>
      <c r="H1290" s="40">
        <v>148</v>
      </c>
    </row>
    <row r="1291" spans="1:8">
      <c r="A1291" s="3" t="s">
        <v>1954</v>
      </c>
      <c r="B1291" s="3" t="s">
        <v>1804</v>
      </c>
      <c r="C1291" s="3" t="s">
        <v>1955</v>
      </c>
      <c r="D1291" s="40">
        <v>646</v>
      </c>
      <c r="E1291" s="40">
        <v>129</v>
      </c>
      <c r="F1291" s="40">
        <v>517</v>
      </c>
      <c r="G1291" s="40">
        <v>378</v>
      </c>
      <c r="H1291" s="40">
        <v>139</v>
      </c>
    </row>
    <row r="1292" spans="1:8">
      <c r="A1292" s="3" t="s">
        <v>1956</v>
      </c>
      <c r="B1292" s="3" t="s">
        <v>1804</v>
      </c>
      <c r="C1292" s="3" t="s">
        <v>738</v>
      </c>
      <c r="D1292" s="40">
        <v>985</v>
      </c>
      <c r="E1292" s="40">
        <v>243</v>
      </c>
      <c r="F1292" s="40">
        <v>742</v>
      </c>
      <c r="G1292" s="40">
        <v>519</v>
      </c>
      <c r="H1292" s="40">
        <v>223</v>
      </c>
    </row>
    <row r="1293" spans="1:8">
      <c r="A1293" s="3" t="s">
        <v>1957</v>
      </c>
      <c r="B1293" s="3" t="s">
        <v>1804</v>
      </c>
      <c r="C1293" s="3" t="s">
        <v>134</v>
      </c>
      <c r="D1293" s="40">
        <v>563</v>
      </c>
      <c r="E1293" s="40">
        <v>116</v>
      </c>
      <c r="F1293" s="40">
        <v>447</v>
      </c>
      <c r="G1293" s="40">
        <v>259</v>
      </c>
      <c r="H1293" s="40">
        <v>188</v>
      </c>
    </row>
    <row r="1294" spans="1:8">
      <c r="A1294" s="3" t="s">
        <v>1958</v>
      </c>
      <c r="B1294" s="3" t="s">
        <v>1804</v>
      </c>
      <c r="C1294" s="3" t="s">
        <v>741</v>
      </c>
      <c r="D1294" s="40">
        <v>428</v>
      </c>
      <c r="E1294" s="40">
        <v>83</v>
      </c>
      <c r="F1294" s="40">
        <v>345</v>
      </c>
      <c r="G1294" s="40">
        <v>232</v>
      </c>
      <c r="H1294" s="40">
        <v>113</v>
      </c>
    </row>
    <row r="1295" spans="1:8">
      <c r="A1295" s="3" t="s">
        <v>1959</v>
      </c>
      <c r="B1295" s="3" t="s">
        <v>1804</v>
      </c>
      <c r="C1295" s="3" t="s">
        <v>743</v>
      </c>
      <c r="D1295" s="40">
        <v>1608</v>
      </c>
      <c r="E1295" s="40">
        <v>323</v>
      </c>
      <c r="F1295" s="40">
        <v>1285</v>
      </c>
      <c r="G1295" s="40">
        <v>931</v>
      </c>
      <c r="H1295" s="40">
        <v>354</v>
      </c>
    </row>
    <row r="1296" spans="1:8">
      <c r="A1296" s="3" t="s">
        <v>1960</v>
      </c>
      <c r="B1296" s="3" t="s">
        <v>1804</v>
      </c>
      <c r="C1296" s="3" t="s">
        <v>755</v>
      </c>
      <c r="D1296" s="40">
        <v>93</v>
      </c>
      <c r="E1296" s="40" t="s">
        <v>4351</v>
      </c>
      <c r="F1296" s="40" t="s">
        <v>4351</v>
      </c>
      <c r="G1296" s="40" t="s">
        <v>4351</v>
      </c>
      <c r="H1296" s="40" t="s">
        <v>4351</v>
      </c>
    </row>
    <row r="1297" spans="1:8">
      <c r="A1297" s="3" t="s">
        <v>1961</v>
      </c>
      <c r="B1297" s="3" t="s">
        <v>1804</v>
      </c>
      <c r="C1297" s="3" t="s">
        <v>1203</v>
      </c>
      <c r="D1297" s="40">
        <v>888</v>
      </c>
      <c r="E1297" s="40">
        <v>172</v>
      </c>
      <c r="F1297" s="40">
        <v>716</v>
      </c>
      <c r="G1297" s="40">
        <v>532</v>
      </c>
      <c r="H1297" s="40">
        <v>184</v>
      </c>
    </row>
    <row r="1298" spans="1:8">
      <c r="A1298" s="3" t="s">
        <v>1962</v>
      </c>
      <c r="B1298" s="3" t="s">
        <v>1804</v>
      </c>
      <c r="C1298" s="3" t="s">
        <v>4370</v>
      </c>
      <c r="D1298" s="40">
        <v>14539</v>
      </c>
      <c r="E1298" s="40">
        <v>3562</v>
      </c>
      <c r="F1298" s="40">
        <v>10977</v>
      </c>
      <c r="G1298" s="40">
        <v>6419</v>
      </c>
      <c r="H1298" s="40">
        <v>4558</v>
      </c>
    </row>
    <row r="1299" spans="1:8">
      <c r="A1299" s="3" t="s">
        <v>1963</v>
      </c>
      <c r="B1299" s="3" t="s">
        <v>1964</v>
      </c>
      <c r="C1299" s="3" t="s">
        <v>1965</v>
      </c>
      <c r="D1299" s="40">
        <v>462</v>
      </c>
      <c r="E1299" s="40">
        <v>69</v>
      </c>
      <c r="F1299" s="40">
        <v>393</v>
      </c>
      <c r="G1299" s="40">
        <v>282</v>
      </c>
      <c r="H1299" s="40">
        <v>111</v>
      </c>
    </row>
    <row r="1300" spans="1:8">
      <c r="A1300" s="3" t="s">
        <v>1966</v>
      </c>
      <c r="B1300" s="3" t="s">
        <v>1964</v>
      </c>
      <c r="C1300" s="3" t="s">
        <v>1967</v>
      </c>
      <c r="D1300" s="40">
        <v>246</v>
      </c>
      <c r="E1300" s="40">
        <v>41</v>
      </c>
      <c r="F1300" s="40">
        <v>205</v>
      </c>
      <c r="G1300" s="40">
        <v>144</v>
      </c>
      <c r="H1300" s="40">
        <v>61</v>
      </c>
    </row>
    <row r="1301" spans="1:8">
      <c r="A1301" s="3" t="s">
        <v>1968</v>
      </c>
      <c r="B1301" s="3" t="s">
        <v>1964</v>
      </c>
      <c r="C1301" s="3" t="s">
        <v>1969</v>
      </c>
      <c r="D1301" s="40">
        <v>202</v>
      </c>
      <c r="E1301" s="40">
        <v>43</v>
      </c>
      <c r="F1301" s="40">
        <v>159</v>
      </c>
      <c r="G1301" s="40">
        <v>117</v>
      </c>
      <c r="H1301" s="40">
        <v>42</v>
      </c>
    </row>
    <row r="1302" spans="1:8">
      <c r="A1302" s="3" t="s">
        <v>1970</v>
      </c>
      <c r="B1302" s="3" t="s">
        <v>1964</v>
      </c>
      <c r="C1302" s="3" t="s">
        <v>1971</v>
      </c>
      <c r="D1302" s="40">
        <v>245</v>
      </c>
      <c r="E1302" s="40">
        <v>33</v>
      </c>
      <c r="F1302" s="40">
        <v>212</v>
      </c>
      <c r="G1302" s="40">
        <v>166</v>
      </c>
      <c r="H1302" s="40">
        <v>46</v>
      </c>
    </row>
    <row r="1303" spans="1:8">
      <c r="A1303" s="3" t="s">
        <v>1972</v>
      </c>
      <c r="B1303" s="3" t="s">
        <v>1964</v>
      </c>
      <c r="C1303" s="3" t="s">
        <v>1973</v>
      </c>
      <c r="D1303" s="40">
        <v>711</v>
      </c>
      <c r="E1303" s="40">
        <v>115</v>
      </c>
      <c r="F1303" s="40">
        <v>596</v>
      </c>
      <c r="G1303" s="40">
        <v>427</v>
      </c>
      <c r="H1303" s="40">
        <v>169</v>
      </c>
    </row>
    <row r="1304" spans="1:8">
      <c r="A1304" s="3" t="s">
        <v>1974</v>
      </c>
      <c r="B1304" s="3" t="s">
        <v>1964</v>
      </c>
      <c r="C1304" s="3" t="s">
        <v>1829</v>
      </c>
      <c r="D1304" s="40">
        <v>100</v>
      </c>
      <c r="E1304" s="40">
        <v>16</v>
      </c>
      <c r="F1304" s="40">
        <v>84</v>
      </c>
      <c r="G1304" s="40">
        <v>54</v>
      </c>
      <c r="H1304" s="40">
        <v>30</v>
      </c>
    </row>
    <row r="1305" spans="1:8">
      <c r="A1305" s="3" t="s">
        <v>1975</v>
      </c>
      <c r="B1305" s="3" t="s">
        <v>1964</v>
      </c>
      <c r="C1305" s="3" t="s">
        <v>1976</v>
      </c>
      <c r="D1305" s="40">
        <v>2186</v>
      </c>
      <c r="E1305" s="40">
        <v>408</v>
      </c>
      <c r="F1305" s="40">
        <v>1778</v>
      </c>
      <c r="G1305" s="40">
        <v>1274</v>
      </c>
      <c r="H1305" s="40">
        <v>504</v>
      </c>
    </row>
    <row r="1306" spans="1:8">
      <c r="A1306" s="3" t="s">
        <v>1977</v>
      </c>
      <c r="B1306" s="3" t="s">
        <v>1964</v>
      </c>
      <c r="C1306" s="3" t="s">
        <v>1978</v>
      </c>
      <c r="D1306" s="40">
        <v>320</v>
      </c>
      <c r="E1306" s="40">
        <v>55</v>
      </c>
      <c r="F1306" s="40">
        <v>265</v>
      </c>
      <c r="G1306" s="40">
        <v>212</v>
      </c>
      <c r="H1306" s="40">
        <v>53</v>
      </c>
    </row>
    <row r="1307" spans="1:8">
      <c r="A1307" s="3" t="s">
        <v>1979</v>
      </c>
      <c r="B1307" s="3" t="s">
        <v>1964</v>
      </c>
      <c r="C1307" s="3" t="s">
        <v>1980</v>
      </c>
      <c r="D1307" s="40">
        <v>399</v>
      </c>
      <c r="E1307" s="40">
        <v>82</v>
      </c>
      <c r="F1307" s="40">
        <v>317</v>
      </c>
      <c r="G1307" s="40">
        <v>222</v>
      </c>
      <c r="H1307" s="40">
        <v>95</v>
      </c>
    </row>
    <row r="1308" spans="1:8">
      <c r="A1308" s="3" t="s">
        <v>1981</v>
      </c>
      <c r="B1308" s="3" t="s">
        <v>1964</v>
      </c>
      <c r="C1308" s="3" t="s">
        <v>1982</v>
      </c>
      <c r="D1308" s="40">
        <v>115</v>
      </c>
      <c r="E1308" s="40">
        <v>16</v>
      </c>
      <c r="F1308" s="40">
        <v>99</v>
      </c>
      <c r="G1308" s="40">
        <v>78</v>
      </c>
      <c r="H1308" s="40">
        <v>21</v>
      </c>
    </row>
    <row r="1309" spans="1:8">
      <c r="A1309" s="3" t="s">
        <v>1983</v>
      </c>
      <c r="B1309" s="3" t="s">
        <v>1964</v>
      </c>
      <c r="C1309" s="3" t="s">
        <v>559</v>
      </c>
      <c r="D1309" s="40">
        <v>379</v>
      </c>
      <c r="E1309" s="40">
        <v>59</v>
      </c>
      <c r="F1309" s="40">
        <v>320</v>
      </c>
      <c r="G1309" s="40">
        <v>247</v>
      </c>
      <c r="H1309" s="40">
        <v>73</v>
      </c>
    </row>
    <row r="1310" spans="1:8">
      <c r="A1310" s="3" t="s">
        <v>1984</v>
      </c>
      <c r="B1310" s="3" t="s">
        <v>1964</v>
      </c>
      <c r="C1310" s="3" t="s">
        <v>1985</v>
      </c>
      <c r="D1310" s="40">
        <v>220</v>
      </c>
      <c r="E1310" s="40">
        <v>52</v>
      </c>
      <c r="F1310" s="40">
        <v>168</v>
      </c>
      <c r="G1310" s="40">
        <v>122</v>
      </c>
      <c r="H1310" s="40">
        <v>46</v>
      </c>
    </row>
    <row r="1311" spans="1:8">
      <c r="A1311" s="3" t="s">
        <v>1986</v>
      </c>
      <c r="B1311" s="3" t="s">
        <v>1964</v>
      </c>
      <c r="C1311" s="3" t="s">
        <v>1987</v>
      </c>
      <c r="D1311" s="40">
        <v>125</v>
      </c>
      <c r="E1311" s="40">
        <v>23</v>
      </c>
      <c r="F1311" s="40">
        <v>102</v>
      </c>
      <c r="G1311" s="40">
        <v>71</v>
      </c>
      <c r="H1311" s="40">
        <v>31</v>
      </c>
    </row>
    <row r="1312" spans="1:8">
      <c r="A1312" s="3" t="s">
        <v>1988</v>
      </c>
      <c r="B1312" s="3" t="s">
        <v>1964</v>
      </c>
      <c r="C1312" s="3" t="s">
        <v>1989</v>
      </c>
      <c r="D1312" s="40">
        <v>591</v>
      </c>
      <c r="E1312" s="40">
        <v>102</v>
      </c>
      <c r="F1312" s="40">
        <v>489</v>
      </c>
      <c r="G1312" s="40">
        <v>370</v>
      </c>
      <c r="H1312" s="40">
        <v>119</v>
      </c>
    </row>
    <row r="1313" spans="1:8">
      <c r="A1313" s="3" t="s">
        <v>1990</v>
      </c>
      <c r="B1313" s="3" t="s">
        <v>1964</v>
      </c>
      <c r="C1313" s="3" t="s">
        <v>1991</v>
      </c>
      <c r="D1313" s="40">
        <v>5368</v>
      </c>
      <c r="E1313" s="40">
        <v>1021</v>
      </c>
      <c r="F1313" s="40">
        <v>4347</v>
      </c>
      <c r="G1313" s="40">
        <v>3375</v>
      </c>
      <c r="H1313" s="40">
        <v>972</v>
      </c>
    </row>
    <row r="1314" spans="1:8">
      <c r="A1314" s="3" t="s">
        <v>1992</v>
      </c>
      <c r="B1314" s="3" t="s">
        <v>1964</v>
      </c>
      <c r="C1314" s="3" t="s">
        <v>812</v>
      </c>
      <c r="D1314" s="40">
        <v>7229</v>
      </c>
      <c r="E1314" s="40">
        <v>1500</v>
      </c>
      <c r="F1314" s="40">
        <v>5729</v>
      </c>
      <c r="G1314" s="40">
        <v>4231</v>
      </c>
      <c r="H1314" s="40">
        <v>1498</v>
      </c>
    </row>
    <row r="1315" spans="1:8">
      <c r="A1315" s="3" t="s">
        <v>1993</v>
      </c>
      <c r="B1315" s="3" t="s">
        <v>1964</v>
      </c>
      <c r="C1315" s="3" t="s">
        <v>1994</v>
      </c>
      <c r="D1315" s="40">
        <v>159</v>
      </c>
      <c r="E1315" s="40">
        <v>27</v>
      </c>
      <c r="F1315" s="40">
        <v>132</v>
      </c>
      <c r="G1315" s="40">
        <v>82</v>
      </c>
      <c r="H1315" s="40">
        <v>50</v>
      </c>
    </row>
    <row r="1316" spans="1:8">
      <c r="A1316" s="3" t="s">
        <v>1995</v>
      </c>
      <c r="B1316" s="3" t="s">
        <v>1964</v>
      </c>
      <c r="C1316" s="3" t="s">
        <v>1996</v>
      </c>
      <c r="D1316" s="40">
        <v>269</v>
      </c>
      <c r="E1316" s="40">
        <v>47</v>
      </c>
      <c r="F1316" s="40">
        <v>222</v>
      </c>
      <c r="G1316" s="40">
        <v>182</v>
      </c>
      <c r="H1316" s="40">
        <v>40</v>
      </c>
    </row>
    <row r="1317" spans="1:8">
      <c r="A1317" s="3" t="s">
        <v>1997</v>
      </c>
      <c r="B1317" s="3" t="s">
        <v>1964</v>
      </c>
      <c r="C1317" s="3" t="s">
        <v>1998</v>
      </c>
      <c r="D1317" s="40">
        <v>54</v>
      </c>
      <c r="E1317" s="40">
        <v>12</v>
      </c>
      <c r="F1317" s="40">
        <v>42</v>
      </c>
      <c r="G1317" s="40" t="s">
        <v>4351</v>
      </c>
      <c r="H1317" s="40" t="s">
        <v>4351</v>
      </c>
    </row>
    <row r="1318" spans="1:8">
      <c r="A1318" s="3" t="s">
        <v>1999</v>
      </c>
      <c r="B1318" s="3" t="s">
        <v>1964</v>
      </c>
      <c r="C1318" s="3" t="s">
        <v>2000</v>
      </c>
      <c r="D1318" s="40">
        <v>222</v>
      </c>
      <c r="E1318" s="40">
        <v>37</v>
      </c>
      <c r="F1318" s="40">
        <v>185</v>
      </c>
      <c r="G1318" s="40">
        <v>139</v>
      </c>
      <c r="H1318" s="40">
        <v>46</v>
      </c>
    </row>
    <row r="1319" spans="1:8">
      <c r="A1319" s="3" t="s">
        <v>2001</v>
      </c>
      <c r="B1319" s="3" t="s">
        <v>1964</v>
      </c>
      <c r="C1319" s="3" t="s">
        <v>2002</v>
      </c>
      <c r="D1319" s="40">
        <v>651</v>
      </c>
      <c r="E1319" s="40">
        <v>109</v>
      </c>
      <c r="F1319" s="40">
        <v>542</v>
      </c>
      <c r="G1319" s="40">
        <v>320</v>
      </c>
      <c r="H1319" s="40">
        <v>222</v>
      </c>
    </row>
    <row r="1320" spans="1:8">
      <c r="A1320" s="3" t="s">
        <v>2003</v>
      </c>
      <c r="B1320" s="3" t="s">
        <v>1964</v>
      </c>
      <c r="C1320" s="3" t="s">
        <v>78</v>
      </c>
      <c r="D1320" s="40">
        <v>470</v>
      </c>
      <c r="E1320" s="40">
        <v>68</v>
      </c>
      <c r="F1320" s="40">
        <v>402</v>
      </c>
      <c r="G1320" s="40">
        <v>294</v>
      </c>
      <c r="H1320" s="40">
        <v>108</v>
      </c>
    </row>
    <row r="1321" spans="1:8">
      <c r="A1321" s="3" t="s">
        <v>2004</v>
      </c>
      <c r="B1321" s="3" t="s">
        <v>1964</v>
      </c>
      <c r="C1321" s="3" t="s">
        <v>2005</v>
      </c>
      <c r="D1321" s="40">
        <v>206</v>
      </c>
      <c r="E1321" s="40">
        <v>39</v>
      </c>
      <c r="F1321" s="40">
        <v>167</v>
      </c>
      <c r="G1321" s="40">
        <v>125</v>
      </c>
      <c r="H1321" s="40">
        <v>42</v>
      </c>
    </row>
    <row r="1322" spans="1:8">
      <c r="A1322" s="3" t="s">
        <v>2006</v>
      </c>
      <c r="B1322" s="3" t="s">
        <v>1964</v>
      </c>
      <c r="C1322" s="3" t="s">
        <v>427</v>
      </c>
      <c r="D1322" s="40">
        <v>1019</v>
      </c>
      <c r="E1322" s="40">
        <v>165</v>
      </c>
      <c r="F1322" s="40">
        <v>854</v>
      </c>
      <c r="G1322" s="40">
        <v>629</v>
      </c>
      <c r="H1322" s="40">
        <v>225</v>
      </c>
    </row>
    <row r="1323" spans="1:8">
      <c r="A1323" s="3" t="s">
        <v>2007</v>
      </c>
      <c r="B1323" s="3" t="s">
        <v>1964</v>
      </c>
      <c r="C1323" s="3" t="s">
        <v>2008</v>
      </c>
      <c r="D1323" s="40">
        <v>1977</v>
      </c>
      <c r="E1323" s="40">
        <v>412</v>
      </c>
      <c r="F1323" s="40">
        <v>1565</v>
      </c>
      <c r="G1323" s="40">
        <v>1204</v>
      </c>
      <c r="H1323" s="40">
        <v>361</v>
      </c>
    </row>
    <row r="1324" spans="1:8">
      <c r="A1324" s="3" t="s">
        <v>2009</v>
      </c>
      <c r="B1324" s="3" t="s">
        <v>1964</v>
      </c>
      <c r="C1324" s="3" t="s">
        <v>434</v>
      </c>
      <c r="D1324" s="40">
        <v>195</v>
      </c>
      <c r="E1324" s="40">
        <v>26</v>
      </c>
      <c r="F1324" s="40">
        <v>169</v>
      </c>
      <c r="G1324" s="40">
        <v>130</v>
      </c>
      <c r="H1324" s="40">
        <v>39</v>
      </c>
    </row>
    <row r="1325" spans="1:8">
      <c r="A1325" s="3" t="s">
        <v>2010</v>
      </c>
      <c r="B1325" s="3" t="s">
        <v>1964</v>
      </c>
      <c r="C1325" s="3" t="s">
        <v>297</v>
      </c>
      <c r="D1325" s="40">
        <v>706</v>
      </c>
      <c r="E1325" s="40">
        <v>107</v>
      </c>
      <c r="F1325" s="40">
        <v>599</v>
      </c>
      <c r="G1325" s="40">
        <v>426</v>
      </c>
      <c r="H1325" s="40">
        <v>173</v>
      </c>
    </row>
    <row r="1326" spans="1:8">
      <c r="A1326" s="3" t="s">
        <v>2011</v>
      </c>
      <c r="B1326" s="3" t="s">
        <v>1964</v>
      </c>
      <c r="C1326" s="3" t="s">
        <v>2012</v>
      </c>
      <c r="D1326" s="40">
        <v>108</v>
      </c>
      <c r="E1326" s="40">
        <v>33</v>
      </c>
      <c r="F1326" s="40">
        <v>75</v>
      </c>
      <c r="G1326" s="40" t="s">
        <v>4351</v>
      </c>
      <c r="H1326" s="40" t="s">
        <v>4351</v>
      </c>
    </row>
    <row r="1327" spans="1:8">
      <c r="A1327" s="3" t="s">
        <v>2013</v>
      </c>
      <c r="B1327" s="3" t="s">
        <v>1964</v>
      </c>
      <c r="C1327" s="3" t="s">
        <v>94</v>
      </c>
      <c r="D1327" s="40">
        <v>639</v>
      </c>
      <c r="E1327" s="40">
        <v>124</v>
      </c>
      <c r="F1327" s="40">
        <v>515</v>
      </c>
      <c r="G1327" s="40">
        <v>415</v>
      </c>
      <c r="H1327" s="40">
        <v>100</v>
      </c>
    </row>
    <row r="1328" spans="1:8">
      <c r="A1328" s="3" t="s">
        <v>2014</v>
      </c>
      <c r="B1328" s="3" t="s">
        <v>1964</v>
      </c>
      <c r="C1328" s="3" t="s">
        <v>2015</v>
      </c>
      <c r="D1328" s="40">
        <v>97</v>
      </c>
      <c r="E1328" s="40">
        <v>18</v>
      </c>
      <c r="F1328" s="40">
        <v>79</v>
      </c>
      <c r="G1328" s="40">
        <v>59</v>
      </c>
      <c r="H1328" s="40">
        <v>20</v>
      </c>
    </row>
    <row r="1329" spans="1:8">
      <c r="A1329" s="3" t="s">
        <v>2016</v>
      </c>
      <c r="B1329" s="3" t="s">
        <v>1964</v>
      </c>
      <c r="C1329" s="3" t="s">
        <v>2017</v>
      </c>
      <c r="D1329" s="40">
        <v>158</v>
      </c>
      <c r="E1329" s="40">
        <v>31</v>
      </c>
      <c r="F1329" s="40">
        <v>127</v>
      </c>
      <c r="G1329" s="40">
        <v>86</v>
      </c>
      <c r="H1329" s="40">
        <v>41</v>
      </c>
    </row>
    <row r="1330" spans="1:8">
      <c r="A1330" s="3" t="s">
        <v>2018</v>
      </c>
      <c r="B1330" s="3" t="s">
        <v>1964</v>
      </c>
      <c r="C1330" s="3" t="s">
        <v>2019</v>
      </c>
      <c r="D1330" s="40">
        <v>5734</v>
      </c>
      <c r="E1330" s="40">
        <v>1170</v>
      </c>
      <c r="F1330" s="40">
        <v>4564</v>
      </c>
      <c r="G1330" s="40">
        <v>3430</v>
      </c>
      <c r="H1330" s="40">
        <v>1134</v>
      </c>
    </row>
    <row r="1331" spans="1:8">
      <c r="A1331" s="3" t="s">
        <v>2020</v>
      </c>
      <c r="B1331" s="3" t="s">
        <v>1964</v>
      </c>
      <c r="C1331" s="3" t="s">
        <v>2021</v>
      </c>
      <c r="D1331" s="40">
        <v>162</v>
      </c>
      <c r="E1331" s="40">
        <v>18</v>
      </c>
      <c r="F1331" s="40">
        <v>144</v>
      </c>
      <c r="G1331" s="40">
        <v>100</v>
      </c>
      <c r="H1331" s="40">
        <v>44</v>
      </c>
    </row>
    <row r="1332" spans="1:8">
      <c r="A1332" s="3" t="s">
        <v>2022</v>
      </c>
      <c r="B1332" s="3" t="s">
        <v>1964</v>
      </c>
      <c r="C1332" s="3" t="s">
        <v>2023</v>
      </c>
      <c r="D1332" s="40">
        <v>1218</v>
      </c>
      <c r="E1332" s="40">
        <v>216</v>
      </c>
      <c r="F1332" s="40">
        <v>1002</v>
      </c>
      <c r="G1332" s="40">
        <v>707</v>
      </c>
      <c r="H1332" s="40">
        <v>295</v>
      </c>
    </row>
    <row r="1333" spans="1:8">
      <c r="A1333" s="3" t="s">
        <v>2024</v>
      </c>
      <c r="B1333" s="3" t="s">
        <v>1964</v>
      </c>
      <c r="C1333" s="3" t="s">
        <v>2025</v>
      </c>
      <c r="D1333" s="40">
        <v>68</v>
      </c>
      <c r="E1333" s="40" t="s">
        <v>4351</v>
      </c>
      <c r="F1333" s="40" t="s">
        <v>4351</v>
      </c>
      <c r="G1333" s="40" t="s">
        <v>4351</v>
      </c>
      <c r="H1333" s="40" t="s">
        <v>4351</v>
      </c>
    </row>
    <row r="1334" spans="1:8">
      <c r="A1334" s="3" t="s">
        <v>2026</v>
      </c>
      <c r="B1334" s="3" t="s">
        <v>1964</v>
      </c>
      <c r="C1334" s="3" t="s">
        <v>320</v>
      </c>
      <c r="D1334" s="40">
        <v>220</v>
      </c>
      <c r="E1334" s="40">
        <v>42</v>
      </c>
      <c r="F1334" s="40">
        <v>178</v>
      </c>
      <c r="G1334" s="40">
        <v>115</v>
      </c>
      <c r="H1334" s="40">
        <v>63</v>
      </c>
    </row>
    <row r="1335" spans="1:8">
      <c r="A1335" s="3" t="s">
        <v>2027</v>
      </c>
      <c r="B1335" s="3" t="s">
        <v>1964</v>
      </c>
      <c r="C1335" s="3" t="s">
        <v>2028</v>
      </c>
      <c r="D1335" s="40">
        <v>256</v>
      </c>
      <c r="E1335" s="40">
        <v>47</v>
      </c>
      <c r="F1335" s="40">
        <v>209</v>
      </c>
      <c r="G1335" s="40">
        <v>172</v>
      </c>
      <c r="H1335" s="40">
        <v>37</v>
      </c>
    </row>
    <row r="1336" spans="1:8">
      <c r="A1336" s="3" t="s">
        <v>2029</v>
      </c>
      <c r="B1336" s="3" t="s">
        <v>1964</v>
      </c>
      <c r="C1336" s="3" t="s">
        <v>2030</v>
      </c>
      <c r="D1336" s="40">
        <v>130</v>
      </c>
      <c r="E1336" s="40">
        <v>14</v>
      </c>
      <c r="F1336" s="40">
        <v>116</v>
      </c>
      <c r="G1336" s="40">
        <v>85</v>
      </c>
      <c r="H1336" s="40">
        <v>31</v>
      </c>
    </row>
    <row r="1337" spans="1:8">
      <c r="A1337" s="3" t="s">
        <v>2031</v>
      </c>
      <c r="B1337" s="3" t="s">
        <v>1964</v>
      </c>
      <c r="C1337" s="3" t="s">
        <v>2032</v>
      </c>
      <c r="D1337" s="40">
        <v>171</v>
      </c>
      <c r="E1337" s="40">
        <v>37</v>
      </c>
      <c r="F1337" s="40">
        <v>134</v>
      </c>
      <c r="G1337" s="40">
        <v>103</v>
      </c>
      <c r="H1337" s="40">
        <v>31</v>
      </c>
    </row>
    <row r="1338" spans="1:8">
      <c r="A1338" s="3" t="s">
        <v>2033</v>
      </c>
      <c r="B1338" s="3" t="s">
        <v>1964</v>
      </c>
      <c r="C1338" s="3" t="s">
        <v>329</v>
      </c>
      <c r="D1338" s="40">
        <v>82</v>
      </c>
      <c r="E1338" s="40" t="s">
        <v>4351</v>
      </c>
      <c r="F1338" s="40" t="s">
        <v>4351</v>
      </c>
      <c r="G1338" s="40" t="s">
        <v>4351</v>
      </c>
      <c r="H1338" s="40" t="s">
        <v>4351</v>
      </c>
    </row>
    <row r="1339" spans="1:8">
      <c r="A1339" s="3" t="s">
        <v>2034</v>
      </c>
      <c r="B1339" s="3" t="s">
        <v>1964</v>
      </c>
      <c r="C1339" s="3" t="s">
        <v>2035</v>
      </c>
      <c r="D1339" s="40">
        <v>2244</v>
      </c>
      <c r="E1339" s="40">
        <v>411</v>
      </c>
      <c r="F1339" s="40">
        <v>1833</v>
      </c>
      <c r="G1339" s="40">
        <v>1358</v>
      </c>
      <c r="H1339" s="40">
        <v>475</v>
      </c>
    </row>
    <row r="1340" spans="1:8">
      <c r="A1340" s="3" t="s">
        <v>2036</v>
      </c>
      <c r="B1340" s="3" t="s">
        <v>1964</v>
      </c>
      <c r="C1340" s="3" t="s">
        <v>887</v>
      </c>
      <c r="D1340" s="40">
        <v>340</v>
      </c>
      <c r="E1340" s="40">
        <v>65</v>
      </c>
      <c r="F1340" s="40">
        <v>275</v>
      </c>
      <c r="G1340" s="40">
        <v>208</v>
      </c>
      <c r="H1340" s="40">
        <v>67</v>
      </c>
    </row>
    <row r="1341" spans="1:8">
      <c r="A1341" s="3" t="s">
        <v>2037</v>
      </c>
      <c r="B1341" s="3" t="s">
        <v>1964</v>
      </c>
      <c r="C1341" s="3" t="s">
        <v>2038</v>
      </c>
      <c r="D1341" s="40">
        <v>539</v>
      </c>
      <c r="E1341" s="40">
        <v>48</v>
      </c>
      <c r="F1341" s="40">
        <v>491</v>
      </c>
      <c r="G1341" s="40">
        <v>412</v>
      </c>
      <c r="H1341" s="40">
        <v>79</v>
      </c>
    </row>
    <row r="1342" spans="1:8">
      <c r="A1342" s="3" t="s">
        <v>2039</v>
      </c>
      <c r="B1342" s="3" t="s">
        <v>1964</v>
      </c>
      <c r="C1342" s="3" t="s">
        <v>2040</v>
      </c>
      <c r="D1342" s="40">
        <v>273</v>
      </c>
      <c r="E1342" s="40">
        <v>42</v>
      </c>
      <c r="F1342" s="40">
        <v>231</v>
      </c>
      <c r="G1342" s="40">
        <v>156</v>
      </c>
      <c r="H1342" s="40">
        <v>75</v>
      </c>
    </row>
    <row r="1343" spans="1:8">
      <c r="A1343" s="3" t="s">
        <v>2041</v>
      </c>
      <c r="B1343" s="3" t="s">
        <v>1964</v>
      </c>
      <c r="C1343" s="3" t="s">
        <v>2042</v>
      </c>
      <c r="D1343" s="40">
        <v>486</v>
      </c>
      <c r="E1343" s="40">
        <v>85</v>
      </c>
      <c r="F1343" s="40">
        <v>401</v>
      </c>
      <c r="G1343" s="40">
        <v>289</v>
      </c>
      <c r="H1343" s="40">
        <v>112</v>
      </c>
    </row>
    <row r="1344" spans="1:8">
      <c r="A1344" s="3" t="s">
        <v>2043</v>
      </c>
      <c r="B1344" s="3" t="s">
        <v>1964</v>
      </c>
      <c r="C1344" s="3" t="s">
        <v>1351</v>
      </c>
      <c r="D1344" s="40">
        <v>353</v>
      </c>
      <c r="E1344" s="40">
        <v>35</v>
      </c>
      <c r="F1344" s="40">
        <v>318</v>
      </c>
      <c r="G1344" s="40">
        <v>253</v>
      </c>
      <c r="H1344" s="40">
        <v>65</v>
      </c>
    </row>
    <row r="1345" spans="1:8">
      <c r="A1345" s="3" t="s">
        <v>2044</v>
      </c>
      <c r="B1345" s="3" t="s">
        <v>1964</v>
      </c>
      <c r="C1345" s="3" t="s">
        <v>2045</v>
      </c>
      <c r="D1345" s="40">
        <v>950</v>
      </c>
      <c r="E1345" s="40">
        <v>170</v>
      </c>
      <c r="F1345" s="40">
        <v>780</v>
      </c>
      <c r="G1345" s="40">
        <v>537</v>
      </c>
      <c r="H1345" s="40">
        <v>243</v>
      </c>
    </row>
    <row r="1346" spans="1:8">
      <c r="A1346" s="3" t="s">
        <v>2046</v>
      </c>
      <c r="B1346" s="3" t="s">
        <v>1964</v>
      </c>
      <c r="C1346" s="3" t="s">
        <v>2047</v>
      </c>
      <c r="D1346" s="40">
        <v>390</v>
      </c>
      <c r="E1346" s="40">
        <v>62</v>
      </c>
      <c r="F1346" s="40">
        <v>328</v>
      </c>
      <c r="G1346" s="40">
        <v>232</v>
      </c>
      <c r="H1346" s="40">
        <v>96</v>
      </c>
    </row>
    <row r="1347" spans="1:8">
      <c r="A1347" s="3" t="s">
        <v>2048</v>
      </c>
      <c r="B1347" s="3" t="s">
        <v>1964</v>
      </c>
      <c r="C1347" s="3" t="s">
        <v>2049</v>
      </c>
      <c r="D1347" s="40">
        <v>370</v>
      </c>
      <c r="E1347" s="40">
        <v>45</v>
      </c>
      <c r="F1347" s="40">
        <v>325</v>
      </c>
      <c r="G1347" s="40">
        <v>286</v>
      </c>
      <c r="H1347" s="40">
        <v>39</v>
      </c>
    </row>
    <row r="1348" spans="1:8">
      <c r="A1348" s="3" t="s">
        <v>2050</v>
      </c>
      <c r="B1348" s="3" t="s">
        <v>1964</v>
      </c>
      <c r="C1348" s="3" t="s">
        <v>2051</v>
      </c>
      <c r="D1348" s="40">
        <v>344</v>
      </c>
      <c r="E1348" s="40">
        <v>52</v>
      </c>
      <c r="F1348" s="40">
        <v>292</v>
      </c>
      <c r="G1348" s="40">
        <v>209</v>
      </c>
      <c r="H1348" s="40">
        <v>83</v>
      </c>
    </row>
    <row r="1349" spans="1:8">
      <c r="A1349" s="3" t="s">
        <v>2052</v>
      </c>
      <c r="B1349" s="3" t="s">
        <v>1964</v>
      </c>
      <c r="C1349" s="3" t="s">
        <v>2053</v>
      </c>
      <c r="D1349" s="40">
        <v>196</v>
      </c>
      <c r="E1349" s="40">
        <v>27</v>
      </c>
      <c r="F1349" s="40">
        <v>169</v>
      </c>
      <c r="G1349" s="40">
        <v>90</v>
      </c>
      <c r="H1349" s="40">
        <v>79</v>
      </c>
    </row>
    <row r="1350" spans="1:8">
      <c r="A1350" s="3" t="s">
        <v>2054</v>
      </c>
      <c r="B1350" s="3" t="s">
        <v>1964</v>
      </c>
      <c r="C1350" s="3" t="s">
        <v>2055</v>
      </c>
      <c r="D1350" s="40">
        <v>44</v>
      </c>
      <c r="E1350" s="40" t="s">
        <v>4351</v>
      </c>
      <c r="F1350" s="40" t="s">
        <v>4351</v>
      </c>
      <c r="G1350" s="40" t="s">
        <v>4351</v>
      </c>
      <c r="H1350" s="40" t="s">
        <v>4351</v>
      </c>
    </row>
    <row r="1351" spans="1:8">
      <c r="A1351" s="3" t="s">
        <v>2056</v>
      </c>
      <c r="B1351" s="3" t="s">
        <v>1964</v>
      </c>
      <c r="C1351" s="3" t="s">
        <v>2057</v>
      </c>
      <c r="D1351" s="40">
        <v>394</v>
      </c>
      <c r="E1351" s="40">
        <v>31</v>
      </c>
      <c r="F1351" s="40">
        <v>363</v>
      </c>
      <c r="G1351" s="40">
        <v>247</v>
      </c>
      <c r="H1351" s="40">
        <v>116</v>
      </c>
    </row>
    <row r="1352" spans="1:8">
      <c r="A1352" s="3" t="s">
        <v>2058</v>
      </c>
      <c r="B1352" s="3" t="s">
        <v>1964</v>
      </c>
      <c r="C1352" s="3" t="s">
        <v>2059</v>
      </c>
      <c r="D1352" s="40">
        <v>98</v>
      </c>
      <c r="E1352" s="40">
        <v>13</v>
      </c>
      <c r="F1352" s="40">
        <v>85</v>
      </c>
      <c r="G1352" s="40">
        <v>66</v>
      </c>
      <c r="H1352" s="40">
        <v>19</v>
      </c>
    </row>
    <row r="1353" spans="1:8">
      <c r="A1353" s="3" t="s">
        <v>2060</v>
      </c>
      <c r="B1353" s="3" t="s">
        <v>1964</v>
      </c>
      <c r="C1353" s="3" t="s">
        <v>2061</v>
      </c>
      <c r="D1353" s="40">
        <v>68</v>
      </c>
      <c r="E1353" s="40">
        <v>12</v>
      </c>
      <c r="F1353" s="40">
        <v>56</v>
      </c>
      <c r="G1353" s="40">
        <v>39</v>
      </c>
      <c r="H1353" s="40">
        <v>17</v>
      </c>
    </row>
    <row r="1354" spans="1:8">
      <c r="A1354" s="3" t="s">
        <v>2062</v>
      </c>
      <c r="B1354" s="3" t="s">
        <v>1964</v>
      </c>
      <c r="C1354" s="3" t="s">
        <v>2063</v>
      </c>
      <c r="D1354" s="40">
        <v>4416</v>
      </c>
      <c r="E1354" s="40">
        <v>1019</v>
      </c>
      <c r="F1354" s="40">
        <v>3397</v>
      </c>
      <c r="G1354" s="40">
        <v>2410</v>
      </c>
      <c r="H1354" s="40">
        <v>987</v>
      </c>
    </row>
    <row r="1355" spans="1:8">
      <c r="A1355" s="3" t="s">
        <v>2064</v>
      </c>
      <c r="B1355" s="3" t="s">
        <v>2065</v>
      </c>
      <c r="C1355" s="3" t="s">
        <v>767</v>
      </c>
      <c r="D1355" s="40">
        <v>1574</v>
      </c>
      <c r="E1355" s="40">
        <v>258</v>
      </c>
      <c r="F1355" s="40">
        <v>1316</v>
      </c>
      <c r="G1355" s="40">
        <v>1129</v>
      </c>
      <c r="H1355" s="40">
        <v>187</v>
      </c>
    </row>
    <row r="1356" spans="1:8">
      <c r="A1356" s="3" t="s">
        <v>2066</v>
      </c>
      <c r="B1356" s="3" t="s">
        <v>2065</v>
      </c>
      <c r="C1356" s="3" t="s">
        <v>2067</v>
      </c>
      <c r="D1356" s="40">
        <v>780</v>
      </c>
      <c r="E1356" s="40">
        <v>162</v>
      </c>
      <c r="F1356" s="40">
        <v>618</v>
      </c>
      <c r="G1356" s="40">
        <v>561</v>
      </c>
      <c r="H1356" s="40">
        <v>57</v>
      </c>
    </row>
    <row r="1357" spans="1:8">
      <c r="A1357" s="3" t="s">
        <v>2068</v>
      </c>
      <c r="B1357" s="3" t="s">
        <v>2065</v>
      </c>
      <c r="C1357" s="3" t="s">
        <v>2069</v>
      </c>
      <c r="D1357" s="40">
        <v>57</v>
      </c>
      <c r="E1357" s="40" t="s">
        <v>4351</v>
      </c>
      <c r="F1357" s="40" t="s">
        <v>4351</v>
      </c>
      <c r="G1357" s="40" t="s">
        <v>4351</v>
      </c>
      <c r="H1357" s="40" t="s">
        <v>4351</v>
      </c>
    </row>
    <row r="1358" spans="1:8">
      <c r="A1358" s="3" t="s">
        <v>2070</v>
      </c>
      <c r="B1358" s="3" t="s">
        <v>2065</v>
      </c>
      <c r="C1358" s="3" t="s">
        <v>2071</v>
      </c>
      <c r="D1358" s="40">
        <v>67</v>
      </c>
      <c r="E1358" s="40">
        <v>12</v>
      </c>
      <c r="F1358" s="40">
        <v>55</v>
      </c>
      <c r="G1358" s="40">
        <v>39</v>
      </c>
      <c r="H1358" s="40">
        <v>16</v>
      </c>
    </row>
    <row r="1359" spans="1:8">
      <c r="A1359" s="3" t="s">
        <v>2072</v>
      </c>
      <c r="B1359" s="3" t="s">
        <v>2065</v>
      </c>
      <c r="C1359" s="3" t="s">
        <v>1969</v>
      </c>
      <c r="D1359" s="40">
        <v>83</v>
      </c>
      <c r="E1359" s="40" t="s">
        <v>4351</v>
      </c>
      <c r="F1359" s="40" t="s">
        <v>4351</v>
      </c>
      <c r="G1359" s="40" t="s">
        <v>4351</v>
      </c>
      <c r="H1359" s="40" t="s">
        <v>4351</v>
      </c>
    </row>
    <row r="1360" spans="1:8">
      <c r="A1360" s="3" t="s">
        <v>2073</v>
      </c>
      <c r="B1360" s="3" t="s">
        <v>2065</v>
      </c>
      <c r="C1360" s="3" t="s">
        <v>237</v>
      </c>
      <c r="D1360" s="40">
        <v>573</v>
      </c>
      <c r="E1360" s="40">
        <v>87</v>
      </c>
      <c r="F1360" s="40">
        <v>486</v>
      </c>
      <c r="G1360" s="40">
        <v>428</v>
      </c>
      <c r="H1360" s="40">
        <v>58</v>
      </c>
    </row>
    <row r="1361" spans="1:8">
      <c r="A1361" s="3" t="s">
        <v>2074</v>
      </c>
      <c r="B1361" s="3" t="s">
        <v>2065</v>
      </c>
      <c r="C1361" s="3" t="s">
        <v>2075</v>
      </c>
      <c r="D1361" s="40">
        <v>571</v>
      </c>
      <c r="E1361" s="40">
        <v>92</v>
      </c>
      <c r="F1361" s="40">
        <v>479</v>
      </c>
      <c r="G1361" s="40">
        <v>362</v>
      </c>
      <c r="H1361" s="40">
        <v>117</v>
      </c>
    </row>
    <row r="1362" spans="1:8">
      <c r="A1362" s="3" t="s">
        <v>2076</v>
      </c>
      <c r="B1362" s="3" t="s">
        <v>2065</v>
      </c>
      <c r="C1362" s="3" t="s">
        <v>2077</v>
      </c>
      <c r="D1362" s="40">
        <v>245</v>
      </c>
      <c r="E1362" s="40">
        <v>47</v>
      </c>
      <c r="F1362" s="40">
        <v>198</v>
      </c>
      <c r="G1362" s="40">
        <v>176</v>
      </c>
      <c r="H1362" s="40">
        <v>22</v>
      </c>
    </row>
    <row r="1363" spans="1:8">
      <c r="A1363" s="3" t="s">
        <v>2078</v>
      </c>
      <c r="B1363" s="3" t="s">
        <v>2065</v>
      </c>
      <c r="C1363" s="3" t="s">
        <v>774</v>
      </c>
      <c r="D1363" s="40">
        <v>293</v>
      </c>
      <c r="E1363" s="40">
        <v>56</v>
      </c>
      <c r="F1363" s="40">
        <v>237</v>
      </c>
      <c r="G1363" s="40">
        <v>197</v>
      </c>
      <c r="H1363" s="40">
        <v>40</v>
      </c>
    </row>
    <row r="1364" spans="1:8">
      <c r="A1364" s="3" t="s">
        <v>2079</v>
      </c>
      <c r="B1364" s="3" t="s">
        <v>2065</v>
      </c>
      <c r="C1364" s="3" t="s">
        <v>2080</v>
      </c>
      <c r="D1364" s="40">
        <v>2504</v>
      </c>
      <c r="E1364" s="40">
        <v>478</v>
      </c>
      <c r="F1364" s="40">
        <v>2026</v>
      </c>
      <c r="G1364" s="40">
        <v>1659</v>
      </c>
      <c r="H1364" s="40">
        <v>367</v>
      </c>
    </row>
    <row r="1365" spans="1:8">
      <c r="A1365" s="3" t="s">
        <v>2081</v>
      </c>
      <c r="B1365" s="3" t="s">
        <v>2065</v>
      </c>
      <c r="C1365" s="3" t="s">
        <v>2082</v>
      </c>
      <c r="D1365" s="40">
        <v>419</v>
      </c>
      <c r="E1365" s="40">
        <v>76</v>
      </c>
      <c r="F1365" s="40">
        <v>343</v>
      </c>
      <c r="G1365" s="40">
        <v>269</v>
      </c>
      <c r="H1365" s="40">
        <v>74</v>
      </c>
    </row>
    <row r="1366" spans="1:8">
      <c r="A1366" s="3" t="s">
        <v>2083</v>
      </c>
      <c r="B1366" s="3" t="s">
        <v>2065</v>
      </c>
      <c r="C1366" s="3" t="s">
        <v>18</v>
      </c>
      <c r="D1366" s="40">
        <v>580</v>
      </c>
      <c r="E1366" s="40">
        <v>88</v>
      </c>
      <c r="F1366" s="40">
        <v>492</v>
      </c>
      <c r="G1366" s="40">
        <v>425</v>
      </c>
      <c r="H1366" s="40">
        <v>67</v>
      </c>
    </row>
    <row r="1367" spans="1:8">
      <c r="A1367" s="3" t="s">
        <v>2084</v>
      </c>
      <c r="B1367" s="3" t="s">
        <v>2065</v>
      </c>
      <c r="C1367" s="3" t="s">
        <v>780</v>
      </c>
      <c r="D1367" s="40">
        <v>942</v>
      </c>
      <c r="E1367" s="40">
        <v>220</v>
      </c>
      <c r="F1367" s="40">
        <v>722</v>
      </c>
      <c r="G1367" s="40">
        <v>511</v>
      </c>
      <c r="H1367" s="40">
        <v>211</v>
      </c>
    </row>
    <row r="1368" spans="1:8">
      <c r="A1368" s="3" t="s">
        <v>2085</v>
      </c>
      <c r="B1368" s="3" t="s">
        <v>2065</v>
      </c>
      <c r="C1368" s="3" t="s">
        <v>1082</v>
      </c>
      <c r="D1368" s="40">
        <v>814</v>
      </c>
      <c r="E1368" s="40">
        <v>75</v>
      </c>
      <c r="F1368" s="40">
        <v>739</v>
      </c>
      <c r="G1368" s="40">
        <v>657</v>
      </c>
      <c r="H1368" s="40">
        <v>82</v>
      </c>
    </row>
    <row r="1369" spans="1:8">
      <c r="A1369" s="3" t="s">
        <v>2086</v>
      </c>
      <c r="B1369" s="3" t="s">
        <v>2065</v>
      </c>
      <c r="C1369" s="3" t="s">
        <v>1219</v>
      </c>
      <c r="D1369" s="40">
        <v>402</v>
      </c>
      <c r="E1369" s="40">
        <v>62</v>
      </c>
      <c r="F1369" s="40">
        <v>340</v>
      </c>
      <c r="G1369" s="40">
        <v>312</v>
      </c>
      <c r="H1369" s="40">
        <v>28</v>
      </c>
    </row>
    <row r="1370" spans="1:8">
      <c r="A1370" s="3" t="s">
        <v>2087</v>
      </c>
      <c r="B1370" s="3" t="s">
        <v>2065</v>
      </c>
      <c r="C1370" s="3" t="s">
        <v>2088</v>
      </c>
      <c r="D1370" s="40">
        <v>716</v>
      </c>
      <c r="E1370" s="40">
        <v>149</v>
      </c>
      <c r="F1370" s="40">
        <v>567</v>
      </c>
      <c r="G1370" s="40">
        <v>485</v>
      </c>
      <c r="H1370" s="40">
        <v>82</v>
      </c>
    </row>
    <row r="1371" spans="1:8">
      <c r="A1371" s="3" t="s">
        <v>2089</v>
      </c>
      <c r="B1371" s="3" t="s">
        <v>2065</v>
      </c>
      <c r="C1371" s="3" t="s">
        <v>1224</v>
      </c>
      <c r="D1371" s="40">
        <v>469</v>
      </c>
      <c r="E1371" s="40">
        <v>105</v>
      </c>
      <c r="F1371" s="40">
        <v>364</v>
      </c>
      <c r="G1371" s="40">
        <v>284</v>
      </c>
      <c r="H1371" s="40">
        <v>80</v>
      </c>
    </row>
    <row r="1372" spans="1:8">
      <c r="A1372" s="3" t="s">
        <v>2090</v>
      </c>
      <c r="B1372" s="3" t="s">
        <v>2065</v>
      </c>
      <c r="C1372" s="3" t="s">
        <v>32</v>
      </c>
      <c r="D1372" s="40">
        <v>459</v>
      </c>
      <c r="E1372" s="40">
        <v>89</v>
      </c>
      <c r="F1372" s="40">
        <v>370</v>
      </c>
      <c r="G1372" s="40">
        <v>320</v>
      </c>
      <c r="H1372" s="40">
        <v>50</v>
      </c>
    </row>
    <row r="1373" spans="1:8">
      <c r="A1373" s="3" t="s">
        <v>2091</v>
      </c>
      <c r="B1373" s="3" t="s">
        <v>2065</v>
      </c>
      <c r="C1373" s="3" t="s">
        <v>2092</v>
      </c>
      <c r="D1373" s="40">
        <v>534</v>
      </c>
      <c r="E1373" s="40">
        <v>65</v>
      </c>
      <c r="F1373" s="40">
        <v>469</v>
      </c>
      <c r="G1373" s="40">
        <v>412</v>
      </c>
      <c r="H1373" s="40">
        <v>57</v>
      </c>
    </row>
    <row r="1374" spans="1:8">
      <c r="A1374" s="3" t="s">
        <v>2093</v>
      </c>
      <c r="B1374" s="3" t="s">
        <v>2065</v>
      </c>
      <c r="C1374" s="3" t="s">
        <v>2094</v>
      </c>
      <c r="D1374" s="40">
        <v>837</v>
      </c>
      <c r="E1374" s="40">
        <v>123</v>
      </c>
      <c r="F1374" s="40">
        <v>714</v>
      </c>
      <c r="G1374" s="40">
        <v>608</v>
      </c>
      <c r="H1374" s="40">
        <v>106</v>
      </c>
    </row>
    <row r="1375" spans="1:8">
      <c r="A1375" s="3" t="s">
        <v>2095</v>
      </c>
      <c r="B1375" s="3" t="s">
        <v>2065</v>
      </c>
      <c r="C1375" s="3" t="s">
        <v>1980</v>
      </c>
      <c r="D1375" s="40">
        <v>1164</v>
      </c>
      <c r="E1375" s="40">
        <v>213</v>
      </c>
      <c r="F1375" s="40">
        <v>951</v>
      </c>
      <c r="G1375" s="40">
        <v>863</v>
      </c>
      <c r="H1375" s="40">
        <v>88</v>
      </c>
    </row>
    <row r="1376" spans="1:8">
      <c r="A1376" s="3" t="s">
        <v>2096</v>
      </c>
      <c r="B1376" s="3" t="s">
        <v>2065</v>
      </c>
      <c r="C1376" s="3" t="s">
        <v>2097</v>
      </c>
      <c r="D1376" s="40">
        <v>503</v>
      </c>
      <c r="E1376" s="40">
        <v>111</v>
      </c>
      <c r="F1376" s="40">
        <v>392</v>
      </c>
      <c r="G1376" s="40">
        <v>297</v>
      </c>
      <c r="H1376" s="40">
        <v>95</v>
      </c>
    </row>
    <row r="1377" spans="1:8">
      <c r="A1377" s="3" t="s">
        <v>2098</v>
      </c>
      <c r="B1377" s="3" t="s">
        <v>2065</v>
      </c>
      <c r="C1377" s="3" t="s">
        <v>2099</v>
      </c>
      <c r="D1377" s="40">
        <v>510</v>
      </c>
      <c r="E1377" s="40">
        <v>100</v>
      </c>
      <c r="F1377" s="40">
        <v>410</v>
      </c>
      <c r="G1377" s="40">
        <v>325</v>
      </c>
      <c r="H1377" s="40">
        <v>85</v>
      </c>
    </row>
    <row r="1378" spans="1:8">
      <c r="A1378" s="3" t="s">
        <v>2100</v>
      </c>
      <c r="B1378" s="3" t="s">
        <v>2065</v>
      </c>
      <c r="C1378" s="3" t="s">
        <v>559</v>
      </c>
      <c r="D1378" s="40">
        <v>1195</v>
      </c>
      <c r="E1378" s="40">
        <v>269</v>
      </c>
      <c r="F1378" s="40">
        <v>926</v>
      </c>
      <c r="G1378" s="40">
        <v>794</v>
      </c>
      <c r="H1378" s="40">
        <v>132</v>
      </c>
    </row>
    <row r="1379" spans="1:8">
      <c r="A1379" s="3" t="s">
        <v>2101</v>
      </c>
      <c r="B1379" s="3" t="s">
        <v>2065</v>
      </c>
      <c r="C1379" s="3" t="s">
        <v>2102</v>
      </c>
      <c r="D1379" s="40">
        <v>102</v>
      </c>
      <c r="E1379" s="40">
        <v>30</v>
      </c>
      <c r="F1379" s="40">
        <v>72</v>
      </c>
      <c r="G1379" s="40">
        <v>58</v>
      </c>
      <c r="H1379" s="40">
        <v>14</v>
      </c>
    </row>
    <row r="1380" spans="1:8">
      <c r="A1380" s="3" t="s">
        <v>2103</v>
      </c>
      <c r="B1380" s="3" t="s">
        <v>2065</v>
      </c>
      <c r="C1380" s="3" t="s">
        <v>2104</v>
      </c>
      <c r="D1380" s="40">
        <v>274</v>
      </c>
      <c r="E1380" s="40">
        <v>40</v>
      </c>
      <c r="F1380" s="40">
        <v>234</v>
      </c>
      <c r="G1380" s="40">
        <v>183</v>
      </c>
      <c r="H1380" s="40">
        <v>51</v>
      </c>
    </row>
    <row r="1381" spans="1:8">
      <c r="A1381" s="3" t="s">
        <v>2105</v>
      </c>
      <c r="B1381" s="3" t="s">
        <v>2065</v>
      </c>
      <c r="C1381" s="3" t="s">
        <v>564</v>
      </c>
      <c r="D1381" s="40">
        <v>1469</v>
      </c>
      <c r="E1381" s="40">
        <v>296</v>
      </c>
      <c r="F1381" s="40">
        <v>1173</v>
      </c>
      <c r="G1381" s="40">
        <v>914</v>
      </c>
      <c r="H1381" s="40">
        <v>259</v>
      </c>
    </row>
    <row r="1382" spans="1:8">
      <c r="A1382" s="3" t="s">
        <v>2106</v>
      </c>
      <c r="B1382" s="3" t="s">
        <v>2065</v>
      </c>
      <c r="C1382" s="3" t="s">
        <v>570</v>
      </c>
      <c r="D1382" s="40">
        <v>19057</v>
      </c>
      <c r="E1382" s="40">
        <v>4852</v>
      </c>
      <c r="F1382" s="40">
        <v>14205</v>
      </c>
      <c r="G1382" s="40">
        <v>10383</v>
      </c>
      <c r="H1382" s="40">
        <v>3822</v>
      </c>
    </row>
    <row r="1383" spans="1:8">
      <c r="A1383" s="3" t="s">
        <v>2107</v>
      </c>
      <c r="B1383" s="3" t="s">
        <v>2065</v>
      </c>
      <c r="C1383" s="3" t="s">
        <v>2108</v>
      </c>
      <c r="D1383" s="40">
        <v>181</v>
      </c>
      <c r="E1383" s="40">
        <v>48</v>
      </c>
      <c r="F1383" s="40">
        <v>133</v>
      </c>
      <c r="G1383" s="40" t="s">
        <v>4351</v>
      </c>
      <c r="H1383" s="40" t="s">
        <v>4351</v>
      </c>
    </row>
    <row r="1384" spans="1:8">
      <c r="A1384" s="3" t="s">
        <v>2109</v>
      </c>
      <c r="B1384" s="3" t="s">
        <v>2065</v>
      </c>
      <c r="C1384" s="3" t="s">
        <v>2110</v>
      </c>
      <c r="D1384" s="40">
        <v>427</v>
      </c>
      <c r="E1384" s="40">
        <v>78</v>
      </c>
      <c r="F1384" s="40">
        <v>349</v>
      </c>
      <c r="G1384" s="40">
        <v>312</v>
      </c>
      <c r="H1384" s="40">
        <v>37</v>
      </c>
    </row>
    <row r="1385" spans="1:8">
      <c r="A1385" s="3" t="s">
        <v>2111</v>
      </c>
      <c r="B1385" s="3" t="s">
        <v>2065</v>
      </c>
      <c r="C1385" s="3" t="s">
        <v>64</v>
      </c>
      <c r="D1385" s="40">
        <v>312</v>
      </c>
      <c r="E1385" s="40">
        <v>70</v>
      </c>
      <c r="F1385" s="40">
        <v>242</v>
      </c>
      <c r="G1385" s="40">
        <v>221</v>
      </c>
      <c r="H1385" s="40">
        <v>21</v>
      </c>
    </row>
    <row r="1386" spans="1:8">
      <c r="A1386" s="3" t="s">
        <v>2112</v>
      </c>
      <c r="B1386" s="3" t="s">
        <v>2065</v>
      </c>
      <c r="C1386" s="3" t="s">
        <v>2113</v>
      </c>
      <c r="D1386" s="40">
        <v>184</v>
      </c>
      <c r="E1386" s="40">
        <v>32</v>
      </c>
      <c r="F1386" s="40">
        <v>152</v>
      </c>
      <c r="G1386" s="40">
        <v>129</v>
      </c>
      <c r="H1386" s="40">
        <v>23</v>
      </c>
    </row>
    <row r="1387" spans="1:8">
      <c r="A1387" s="3" t="s">
        <v>2114</v>
      </c>
      <c r="B1387" s="3" t="s">
        <v>2065</v>
      </c>
      <c r="C1387" s="3" t="s">
        <v>2115</v>
      </c>
      <c r="D1387" s="40">
        <v>364</v>
      </c>
      <c r="E1387" s="40">
        <v>59</v>
      </c>
      <c r="F1387" s="40">
        <v>305</v>
      </c>
      <c r="G1387" s="40">
        <v>281</v>
      </c>
      <c r="H1387" s="40">
        <v>24</v>
      </c>
    </row>
    <row r="1388" spans="1:8">
      <c r="A1388" s="3" t="s">
        <v>2116</v>
      </c>
      <c r="B1388" s="3" t="s">
        <v>2065</v>
      </c>
      <c r="C1388" s="3" t="s">
        <v>2117</v>
      </c>
      <c r="D1388" s="40">
        <v>1075</v>
      </c>
      <c r="E1388" s="40">
        <v>186</v>
      </c>
      <c r="F1388" s="40">
        <v>889</v>
      </c>
      <c r="G1388" s="40">
        <v>723</v>
      </c>
      <c r="H1388" s="40">
        <v>166</v>
      </c>
    </row>
    <row r="1389" spans="1:8">
      <c r="A1389" s="3" t="s">
        <v>2118</v>
      </c>
      <c r="B1389" s="3" t="s">
        <v>2065</v>
      </c>
      <c r="C1389" s="3" t="s">
        <v>2119</v>
      </c>
      <c r="D1389" s="40">
        <v>235</v>
      </c>
      <c r="E1389" s="40">
        <v>52</v>
      </c>
      <c r="F1389" s="40">
        <v>183</v>
      </c>
      <c r="G1389" s="40">
        <v>164</v>
      </c>
      <c r="H1389" s="40">
        <v>19</v>
      </c>
    </row>
    <row r="1390" spans="1:8">
      <c r="A1390" s="3" t="s">
        <v>2120</v>
      </c>
      <c r="B1390" s="3" t="s">
        <v>2065</v>
      </c>
      <c r="C1390" s="3" t="s">
        <v>1994</v>
      </c>
      <c r="D1390" s="40">
        <v>299</v>
      </c>
      <c r="E1390" s="40">
        <v>51</v>
      </c>
      <c r="F1390" s="40">
        <v>248</v>
      </c>
      <c r="G1390" s="40" t="s">
        <v>4351</v>
      </c>
      <c r="H1390" s="40" t="s">
        <v>4351</v>
      </c>
    </row>
    <row r="1391" spans="1:8">
      <c r="A1391" s="3" t="s">
        <v>2121</v>
      </c>
      <c r="B1391" s="3" t="s">
        <v>2065</v>
      </c>
      <c r="C1391" s="3" t="s">
        <v>2122</v>
      </c>
      <c r="D1391" s="40">
        <v>184</v>
      </c>
      <c r="E1391" s="40">
        <v>43</v>
      </c>
      <c r="F1391" s="40">
        <v>141</v>
      </c>
      <c r="G1391" s="40">
        <v>118</v>
      </c>
      <c r="H1391" s="40">
        <v>23</v>
      </c>
    </row>
    <row r="1392" spans="1:8">
      <c r="A1392" s="3" t="s">
        <v>2123</v>
      </c>
      <c r="B1392" s="3" t="s">
        <v>2065</v>
      </c>
      <c r="C1392" s="3" t="s">
        <v>276</v>
      </c>
      <c r="D1392" s="40">
        <v>148</v>
      </c>
      <c r="E1392" s="40">
        <v>34</v>
      </c>
      <c r="F1392" s="40">
        <v>114</v>
      </c>
      <c r="G1392" s="40">
        <v>102</v>
      </c>
      <c r="H1392" s="40">
        <v>12</v>
      </c>
    </row>
    <row r="1393" spans="1:8">
      <c r="A1393" s="3" t="s">
        <v>2124</v>
      </c>
      <c r="B1393" s="3" t="s">
        <v>2065</v>
      </c>
      <c r="C1393" s="3" t="s">
        <v>1261</v>
      </c>
      <c r="D1393" s="40">
        <v>357</v>
      </c>
      <c r="E1393" s="40">
        <v>45</v>
      </c>
      <c r="F1393" s="40">
        <v>312</v>
      </c>
      <c r="G1393" s="40">
        <v>287</v>
      </c>
      <c r="H1393" s="40">
        <v>25</v>
      </c>
    </row>
    <row r="1394" spans="1:8">
      <c r="A1394" s="3" t="s">
        <v>2125</v>
      </c>
      <c r="B1394" s="3" t="s">
        <v>2065</v>
      </c>
      <c r="C1394" s="3" t="s">
        <v>608</v>
      </c>
      <c r="D1394" s="40">
        <v>2519</v>
      </c>
      <c r="E1394" s="40">
        <v>574</v>
      </c>
      <c r="F1394" s="40">
        <v>1945</v>
      </c>
      <c r="G1394" s="40">
        <v>1525</v>
      </c>
      <c r="H1394" s="40">
        <v>420</v>
      </c>
    </row>
    <row r="1395" spans="1:8">
      <c r="A1395" s="3" t="s">
        <v>2126</v>
      </c>
      <c r="B1395" s="3" t="s">
        <v>2065</v>
      </c>
      <c r="C1395" s="3" t="s">
        <v>408</v>
      </c>
      <c r="D1395" s="40">
        <v>435</v>
      </c>
      <c r="E1395" s="40">
        <v>83</v>
      </c>
      <c r="F1395" s="40">
        <v>352</v>
      </c>
      <c r="G1395" s="40">
        <v>280</v>
      </c>
      <c r="H1395" s="40">
        <v>72</v>
      </c>
    </row>
    <row r="1396" spans="1:8">
      <c r="A1396" s="3" t="s">
        <v>2127</v>
      </c>
      <c r="B1396" s="3" t="s">
        <v>2065</v>
      </c>
      <c r="C1396" s="3" t="s">
        <v>2128</v>
      </c>
      <c r="D1396" s="40">
        <v>253</v>
      </c>
      <c r="E1396" s="40">
        <v>43</v>
      </c>
      <c r="F1396" s="40">
        <v>210</v>
      </c>
      <c r="G1396" s="40">
        <v>168</v>
      </c>
      <c r="H1396" s="40">
        <v>42</v>
      </c>
    </row>
    <row r="1397" spans="1:8">
      <c r="A1397" s="3" t="s">
        <v>2129</v>
      </c>
      <c r="B1397" s="3" t="s">
        <v>2065</v>
      </c>
      <c r="C1397" s="3" t="s">
        <v>2130</v>
      </c>
      <c r="D1397" s="40">
        <v>134</v>
      </c>
      <c r="E1397" s="40">
        <v>35</v>
      </c>
      <c r="F1397" s="40">
        <v>99</v>
      </c>
      <c r="G1397" s="40" t="s">
        <v>4351</v>
      </c>
      <c r="H1397" s="40" t="s">
        <v>4351</v>
      </c>
    </row>
    <row r="1398" spans="1:8">
      <c r="A1398" s="3" t="s">
        <v>2131</v>
      </c>
      <c r="B1398" s="3" t="s">
        <v>2065</v>
      </c>
      <c r="C1398" s="3" t="s">
        <v>2132</v>
      </c>
      <c r="D1398" s="40">
        <v>311</v>
      </c>
      <c r="E1398" s="40">
        <v>76</v>
      </c>
      <c r="F1398" s="40">
        <v>235</v>
      </c>
      <c r="G1398" s="40">
        <v>191</v>
      </c>
      <c r="H1398" s="40">
        <v>44</v>
      </c>
    </row>
    <row r="1399" spans="1:8">
      <c r="A1399" s="3" t="s">
        <v>2133</v>
      </c>
      <c r="B1399" s="3" t="s">
        <v>2065</v>
      </c>
      <c r="C1399" s="3" t="s">
        <v>1864</v>
      </c>
      <c r="D1399" s="40">
        <v>1503</v>
      </c>
      <c r="E1399" s="40">
        <v>228</v>
      </c>
      <c r="F1399" s="40">
        <v>1275</v>
      </c>
      <c r="G1399" s="40">
        <v>1185</v>
      </c>
      <c r="H1399" s="40">
        <v>90</v>
      </c>
    </row>
    <row r="1400" spans="1:8">
      <c r="A1400" s="3" t="s">
        <v>2134</v>
      </c>
      <c r="B1400" s="3" t="s">
        <v>2065</v>
      </c>
      <c r="C1400" s="3" t="s">
        <v>2135</v>
      </c>
      <c r="D1400" s="40">
        <v>144</v>
      </c>
      <c r="E1400" s="40">
        <v>33</v>
      </c>
      <c r="F1400" s="40">
        <v>111</v>
      </c>
      <c r="G1400" s="40">
        <v>90</v>
      </c>
      <c r="H1400" s="40">
        <v>21</v>
      </c>
    </row>
    <row r="1401" spans="1:8">
      <c r="A1401" s="3" t="s">
        <v>2136</v>
      </c>
      <c r="B1401" s="3" t="s">
        <v>2065</v>
      </c>
      <c r="C1401" s="3" t="s">
        <v>283</v>
      </c>
      <c r="D1401" s="40">
        <v>453</v>
      </c>
      <c r="E1401" s="40">
        <v>101</v>
      </c>
      <c r="F1401" s="40">
        <v>352</v>
      </c>
      <c r="G1401" s="40">
        <v>299</v>
      </c>
      <c r="H1401" s="40">
        <v>53</v>
      </c>
    </row>
    <row r="1402" spans="1:8">
      <c r="A1402" s="3" t="s">
        <v>2137</v>
      </c>
      <c r="B1402" s="3" t="s">
        <v>2065</v>
      </c>
      <c r="C1402" s="3" t="s">
        <v>78</v>
      </c>
      <c r="D1402" s="40">
        <v>416</v>
      </c>
      <c r="E1402" s="40">
        <v>62</v>
      </c>
      <c r="F1402" s="40">
        <v>354</v>
      </c>
      <c r="G1402" s="40">
        <v>308</v>
      </c>
      <c r="H1402" s="40">
        <v>46</v>
      </c>
    </row>
    <row r="1403" spans="1:8">
      <c r="A1403" s="3" t="s">
        <v>2138</v>
      </c>
      <c r="B1403" s="3" t="s">
        <v>2065</v>
      </c>
      <c r="C1403" s="3" t="s">
        <v>291</v>
      </c>
      <c r="D1403" s="40">
        <v>208</v>
      </c>
      <c r="E1403" s="40">
        <v>43</v>
      </c>
      <c r="F1403" s="40">
        <v>165</v>
      </c>
      <c r="G1403" s="40">
        <v>134</v>
      </c>
      <c r="H1403" s="40">
        <v>31</v>
      </c>
    </row>
    <row r="1404" spans="1:8">
      <c r="A1404" s="3" t="s">
        <v>2139</v>
      </c>
      <c r="B1404" s="3" t="s">
        <v>2065</v>
      </c>
      <c r="C1404" s="3" t="s">
        <v>2140</v>
      </c>
      <c r="D1404" s="40">
        <v>455</v>
      </c>
      <c r="E1404" s="40">
        <v>82</v>
      </c>
      <c r="F1404" s="40">
        <v>373</v>
      </c>
      <c r="G1404" s="40">
        <v>326</v>
      </c>
      <c r="H1404" s="40">
        <v>47</v>
      </c>
    </row>
    <row r="1405" spans="1:8">
      <c r="A1405" s="3" t="s">
        <v>2141</v>
      </c>
      <c r="B1405" s="3" t="s">
        <v>2065</v>
      </c>
      <c r="C1405" s="3" t="s">
        <v>2142</v>
      </c>
      <c r="D1405" s="40">
        <v>663</v>
      </c>
      <c r="E1405" s="40">
        <v>101</v>
      </c>
      <c r="F1405" s="40">
        <v>562</v>
      </c>
      <c r="G1405" s="40">
        <v>422</v>
      </c>
      <c r="H1405" s="40">
        <v>140</v>
      </c>
    </row>
    <row r="1406" spans="1:8">
      <c r="A1406" s="3" t="s">
        <v>2143</v>
      </c>
      <c r="B1406" s="3" t="s">
        <v>2065</v>
      </c>
      <c r="C1406" s="3" t="s">
        <v>2144</v>
      </c>
      <c r="D1406" s="40">
        <v>138</v>
      </c>
      <c r="E1406" s="40">
        <v>31</v>
      </c>
      <c r="F1406" s="40">
        <v>107</v>
      </c>
      <c r="G1406" s="40">
        <v>95</v>
      </c>
      <c r="H1406" s="40">
        <v>12</v>
      </c>
    </row>
    <row r="1407" spans="1:8">
      <c r="A1407" s="3" t="s">
        <v>2145</v>
      </c>
      <c r="B1407" s="3" t="s">
        <v>2065</v>
      </c>
      <c r="C1407" s="3" t="s">
        <v>2146</v>
      </c>
      <c r="D1407" s="40">
        <v>189</v>
      </c>
      <c r="E1407" s="40">
        <v>33</v>
      </c>
      <c r="F1407" s="40">
        <v>156</v>
      </c>
      <c r="G1407" s="40">
        <v>123</v>
      </c>
      <c r="H1407" s="40">
        <v>33</v>
      </c>
    </row>
    <row r="1408" spans="1:8">
      <c r="A1408" s="3" t="s">
        <v>2147</v>
      </c>
      <c r="B1408" s="3" t="s">
        <v>2065</v>
      </c>
      <c r="C1408" s="3" t="s">
        <v>840</v>
      </c>
      <c r="D1408" s="40">
        <v>783</v>
      </c>
      <c r="E1408" s="40">
        <v>99</v>
      </c>
      <c r="F1408" s="40">
        <v>684</v>
      </c>
      <c r="G1408" s="40">
        <v>606</v>
      </c>
      <c r="H1408" s="40">
        <v>78</v>
      </c>
    </row>
    <row r="1409" spans="1:8">
      <c r="A1409" s="3" t="s">
        <v>2148</v>
      </c>
      <c r="B1409" s="3" t="s">
        <v>2065</v>
      </c>
      <c r="C1409" s="3" t="s">
        <v>2149</v>
      </c>
      <c r="D1409" s="40">
        <v>12032</v>
      </c>
      <c r="E1409" s="40">
        <v>2835</v>
      </c>
      <c r="F1409" s="40">
        <v>9197</v>
      </c>
      <c r="G1409" s="40">
        <v>7114</v>
      </c>
      <c r="H1409" s="40">
        <v>2083</v>
      </c>
    </row>
    <row r="1410" spans="1:8">
      <c r="A1410" s="3" t="s">
        <v>2150</v>
      </c>
      <c r="B1410" s="3" t="s">
        <v>2065</v>
      </c>
      <c r="C1410" s="3" t="s">
        <v>297</v>
      </c>
      <c r="D1410" s="40">
        <v>1361</v>
      </c>
      <c r="E1410" s="40">
        <v>361</v>
      </c>
      <c r="F1410" s="40">
        <v>1000</v>
      </c>
      <c r="G1410" s="40">
        <v>845</v>
      </c>
      <c r="H1410" s="40">
        <v>155</v>
      </c>
    </row>
    <row r="1411" spans="1:8">
      <c r="A1411" s="3" t="s">
        <v>2151</v>
      </c>
      <c r="B1411" s="3" t="s">
        <v>2065</v>
      </c>
      <c r="C1411" s="3" t="s">
        <v>301</v>
      </c>
      <c r="D1411" s="40">
        <v>99</v>
      </c>
      <c r="E1411" s="40">
        <v>13</v>
      </c>
      <c r="F1411" s="40">
        <v>86</v>
      </c>
      <c r="G1411" s="40">
        <v>69</v>
      </c>
      <c r="H1411" s="40">
        <v>17</v>
      </c>
    </row>
    <row r="1412" spans="1:8">
      <c r="A1412" s="3" t="s">
        <v>2152</v>
      </c>
      <c r="B1412" s="3" t="s">
        <v>2065</v>
      </c>
      <c r="C1412" s="3" t="s">
        <v>2153</v>
      </c>
      <c r="D1412" s="40">
        <v>124</v>
      </c>
      <c r="E1412" s="40">
        <v>23</v>
      </c>
      <c r="F1412" s="40">
        <v>101</v>
      </c>
      <c r="G1412" s="40">
        <v>90</v>
      </c>
      <c r="H1412" s="40">
        <v>11</v>
      </c>
    </row>
    <row r="1413" spans="1:8">
      <c r="A1413" s="3" t="s">
        <v>2154</v>
      </c>
      <c r="B1413" s="3" t="s">
        <v>2065</v>
      </c>
      <c r="C1413" s="3" t="s">
        <v>1295</v>
      </c>
      <c r="D1413" s="40">
        <v>44</v>
      </c>
      <c r="E1413" s="40" t="s">
        <v>4351</v>
      </c>
      <c r="F1413" s="40" t="s">
        <v>4351</v>
      </c>
      <c r="G1413" s="40" t="s">
        <v>4351</v>
      </c>
      <c r="H1413" s="40" t="s">
        <v>4351</v>
      </c>
    </row>
    <row r="1414" spans="1:8">
      <c r="A1414" s="3" t="s">
        <v>2155</v>
      </c>
      <c r="B1414" s="3" t="s">
        <v>2065</v>
      </c>
      <c r="C1414" s="3" t="s">
        <v>94</v>
      </c>
      <c r="D1414" s="40">
        <v>2102</v>
      </c>
      <c r="E1414" s="40">
        <v>436</v>
      </c>
      <c r="F1414" s="40">
        <v>1666</v>
      </c>
      <c r="G1414" s="40">
        <v>1453</v>
      </c>
      <c r="H1414" s="40">
        <v>213</v>
      </c>
    </row>
    <row r="1415" spans="1:8">
      <c r="A1415" s="3" t="s">
        <v>2156</v>
      </c>
      <c r="B1415" s="3" t="s">
        <v>2065</v>
      </c>
      <c r="C1415" s="3" t="s">
        <v>2157</v>
      </c>
      <c r="D1415" s="40">
        <v>555</v>
      </c>
      <c r="E1415" s="40">
        <v>105</v>
      </c>
      <c r="F1415" s="40">
        <v>450</v>
      </c>
      <c r="G1415" s="40">
        <v>370</v>
      </c>
      <c r="H1415" s="40">
        <v>80</v>
      </c>
    </row>
    <row r="1416" spans="1:8">
      <c r="A1416" s="3" t="s">
        <v>2158</v>
      </c>
      <c r="B1416" s="3" t="s">
        <v>2065</v>
      </c>
      <c r="C1416" s="3" t="s">
        <v>2159</v>
      </c>
      <c r="D1416" s="40">
        <v>316</v>
      </c>
      <c r="E1416" s="40">
        <v>58</v>
      </c>
      <c r="F1416" s="40">
        <v>258</v>
      </c>
      <c r="G1416" s="40">
        <v>222</v>
      </c>
      <c r="H1416" s="40">
        <v>36</v>
      </c>
    </row>
    <row r="1417" spans="1:8">
      <c r="A1417" s="3" t="s">
        <v>2160</v>
      </c>
      <c r="B1417" s="3" t="s">
        <v>2065</v>
      </c>
      <c r="C1417" s="3" t="s">
        <v>2161</v>
      </c>
      <c r="D1417" s="40">
        <v>249</v>
      </c>
      <c r="E1417" s="40">
        <v>33</v>
      </c>
      <c r="F1417" s="40">
        <v>216</v>
      </c>
      <c r="G1417" s="40">
        <v>160</v>
      </c>
      <c r="H1417" s="40">
        <v>56</v>
      </c>
    </row>
    <row r="1418" spans="1:8">
      <c r="A1418" s="3" t="s">
        <v>2162</v>
      </c>
      <c r="B1418" s="3" t="s">
        <v>2065</v>
      </c>
      <c r="C1418" s="3" t="s">
        <v>1308</v>
      </c>
      <c r="D1418" s="40">
        <v>321</v>
      </c>
      <c r="E1418" s="40">
        <v>69</v>
      </c>
      <c r="F1418" s="40">
        <v>252</v>
      </c>
      <c r="G1418" s="40">
        <v>193</v>
      </c>
      <c r="H1418" s="40">
        <v>59</v>
      </c>
    </row>
    <row r="1419" spans="1:8">
      <c r="A1419" s="3" t="s">
        <v>2163</v>
      </c>
      <c r="B1419" s="3" t="s">
        <v>2065</v>
      </c>
      <c r="C1419" s="3" t="s">
        <v>2164</v>
      </c>
      <c r="D1419" s="40">
        <v>406</v>
      </c>
      <c r="E1419" s="40">
        <v>77</v>
      </c>
      <c r="F1419" s="40">
        <v>329</v>
      </c>
      <c r="G1419" s="40">
        <v>291</v>
      </c>
      <c r="H1419" s="40">
        <v>38</v>
      </c>
    </row>
    <row r="1420" spans="1:8">
      <c r="A1420" s="3" t="s">
        <v>2165</v>
      </c>
      <c r="B1420" s="3" t="s">
        <v>2065</v>
      </c>
      <c r="C1420" s="3" t="s">
        <v>2166</v>
      </c>
      <c r="D1420" s="40">
        <v>765</v>
      </c>
      <c r="E1420" s="40">
        <v>153</v>
      </c>
      <c r="F1420" s="40">
        <v>612</v>
      </c>
      <c r="G1420" s="40">
        <v>497</v>
      </c>
      <c r="H1420" s="40">
        <v>115</v>
      </c>
    </row>
    <row r="1421" spans="1:8">
      <c r="A1421" s="3" t="s">
        <v>2167</v>
      </c>
      <c r="B1421" s="3" t="s">
        <v>2065</v>
      </c>
      <c r="C1421" s="3" t="s">
        <v>1322</v>
      </c>
      <c r="D1421" s="40">
        <v>181</v>
      </c>
      <c r="E1421" s="40">
        <v>28</v>
      </c>
      <c r="F1421" s="40">
        <v>153</v>
      </c>
      <c r="G1421" s="40">
        <v>133</v>
      </c>
      <c r="H1421" s="40">
        <v>20</v>
      </c>
    </row>
    <row r="1422" spans="1:8">
      <c r="A1422" s="3" t="s">
        <v>2168</v>
      </c>
      <c r="B1422" s="3" t="s">
        <v>2065</v>
      </c>
      <c r="C1422" s="3" t="s">
        <v>2169</v>
      </c>
      <c r="D1422" s="40">
        <v>360</v>
      </c>
      <c r="E1422" s="40">
        <v>28</v>
      </c>
      <c r="F1422" s="40">
        <v>332</v>
      </c>
      <c r="G1422" s="40">
        <v>292</v>
      </c>
      <c r="H1422" s="40">
        <v>40</v>
      </c>
    </row>
    <row r="1423" spans="1:8">
      <c r="A1423" s="3" t="s">
        <v>2170</v>
      </c>
      <c r="B1423" s="3" t="s">
        <v>2065</v>
      </c>
      <c r="C1423" s="3" t="s">
        <v>1914</v>
      </c>
      <c r="D1423" s="40">
        <v>703</v>
      </c>
      <c r="E1423" s="40">
        <v>137</v>
      </c>
      <c r="F1423" s="40">
        <v>566</v>
      </c>
      <c r="G1423" s="40">
        <v>491</v>
      </c>
      <c r="H1423" s="40">
        <v>75</v>
      </c>
    </row>
    <row r="1424" spans="1:8">
      <c r="A1424" s="3" t="s">
        <v>2171</v>
      </c>
      <c r="B1424" s="3" t="s">
        <v>2065</v>
      </c>
      <c r="C1424" s="3" t="s">
        <v>677</v>
      </c>
      <c r="D1424" s="40">
        <v>576</v>
      </c>
      <c r="E1424" s="40">
        <v>114</v>
      </c>
      <c r="F1424" s="40">
        <v>462</v>
      </c>
      <c r="G1424" s="40">
        <v>410</v>
      </c>
      <c r="H1424" s="40">
        <v>52</v>
      </c>
    </row>
    <row r="1425" spans="1:8">
      <c r="A1425" s="3" t="s">
        <v>2172</v>
      </c>
      <c r="B1425" s="3" t="s">
        <v>2065</v>
      </c>
      <c r="C1425" s="3" t="s">
        <v>1917</v>
      </c>
      <c r="D1425" s="40">
        <v>1551</v>
      </c>
      <c r="E1425" s="40">
        <v>298</v>
      </c>
      <c r="F1425" s="40">
        <v>1253</v>
      </c>
      <c r="G1425" s="40">
        <v>1047</v>
      </c>
      <c r="H1425" s="40">
        <v>206</v>
      </c>
    </row>
    <row r="1426" spans="1:8">
      <c r="A1426" s="3" t="s">
        <v>2173</v>
      </c>
      <c r="B1426" s="3" t="s">
        <v>2065</v>
      </c>
      <c r="C1426" s="3" t="s">
        <v>325</v>
      </c>
      <c r="D1426" s="40">
        <v>295</v>
      </c>
      <c r="E1426" s="40">
        <v>48</v>
      </c>
      <c r="F1426" s="40">
        <v>247</v>
      </c>
      <c r="G1426" s="40">
        <v>185</v>
      </c>
      <c r="H1426" s="40">
        <v>62</v>
      </c>
    </row>
    <row r="1427" spans="1:8">
      <c r="A1427" s="3" t="s">
        <v>2174</v>
      </c>
      <c r="B1427" s="3" t="s">
        <v>2065</v>
      </c>
      <c r="C1427" s="3" t="s">
        <v>2175</v>
      </c>
      <c r="D1427" s="40">
        <v>647</v>
      </c>
      <c r="E1427" s="40">
        <v>124</v>
      </c>
      <c r="F1427" s="40">
        <v>523</v>
      </c>
      <c r="G1427" s="40">
        <v>471</v>
      </c>
      <c r="H1427" s="40">
        <v>52</v>
      </c>
    </row>
    <row r="1428" spans="1:8">
      <c r="A1428" s="3" t="s">
        <v>2176</v>
      </c>
      <c r="B1428" s="3" t="s">
        <v>2065</v>
      </c>
      <c r="C1428" s="3" t="s">
        <v>2177</v>
      </c>
      <c r="D1428" s="40">
        <v>378</v>
      </c>
      <c r="E1428" s="40">
        <v>69</v>
      </c>
      <c r="F1428" s="40">
        <v>309</v>
      </c>
      <c r="G1428" s="40">
        <v>247</v>
      </c>
      <c r="H1428" s="40">
        <v>62</v>
      </c>
    </row>
    <row r="1429" spans="1:8">
      <c r="A1429" s="3" t="s">
        <v>2178</v>
      </c>
      <c r="B1429" s="3" t="s">
        <v>2065</v>
      </c>
      <c r="C1429" s="3" t="s">
        <v>2179</v>
      </c>
      <c r="D1429" s="40">
        <v>185</v>
      </c>
      <c r="E1429" s="40">
        <v>21</v>
      </c>
      <c r="F1429" s="40">
        <v>164</v>
      </c>
      <c r="G1429" s="40" t="s">
        <v>4351</v>
      </c>
      <c r="H1429" s="40" t="s">
        <v>4351</v>
      </c>
    </row>
    <row r="1430" spans="1:8">
      <c r="A1430" s="3" t="s">
        <v>2180</v>
      </c>
      <c r="B1430" s="3" t="s">
        <v>2065</v>
      </c>
      <c r="C1430" s="3" t="s">
        <v>336</v>
      </c>
      <c r="D1430" s="40">
        <v>515</v>
      </c>
      <c r="E1430" s="40">
        <v>76</v>
      </c>
      <c r="F1430" s="40">
        <v>439</v>
      </c>
      <c r="G1430" s="40">
        <v>372</v>
      </c>
      <c r="H1430" s="40">
        <v>67</v>
      </c>
    </row>
    <row r="1431" spans="1:8">
      <c r="A1431" s="3" t="s">
        <v>2181</v>
      </c>
      <c r="B1431" s="3" t="s">
        <v>2065</v>
      </c>
      <c r="C1431" s="3" t="s">
        <v>2182</v>
      </c>
      <c r="D1431" s="40">
        <v>5027</v>
      </c>
      <c r="E1431" s="40">
        <v>1169</v>
      </c>
      <c r="F1431" s="40">
        <v>3858</v>
      </c>
      <c r="G1431" s="40">
        <v>2854</v>
      </c>
      <c r="H1431" s="40">
        <v>1004</v>
      </c>
    </row>
    <row r="1432" spans="1:8">
      <c r="A1432" s="3" t="s">
        <v>2183</v>
      </c>
      <c r="B1432" s="3" t="s">
        <v>2065</v>
      </c>
      <c r="C1432" s="3" t="s">
        <v>2184</v>
      </c>
      <c r="D1432" s="40">
        <v>1284</v>
      </c>
      <c r="E1432" s="40">
        <v>224</v>
      </c>
      <c r="F1432" s="40">
        <v>1060</v>
      </c>
      <c r="G1432" s="40">
        <v>866</v>
      </c>
      <c r="H1432" s="40">
        <v>194</v>
      </c>
    </row>
    <row r="1433" spans="1:8">
      <c r="A1433" s="3" t="s">
        <v>2185</v>
      </c>
      <c r="B1433" s="3" t="s">
        <v>2065</v>
      </c>
      <c r="C1433" s="3" t="s">
        <v>2186</v>
      </c>
      <c r="D1433" s="40">
        <v>1941</v>
      </c>
      <c r="E1433" s="40">
        <v>392</v>
      </c>
      <c r="F1433" s="40">
        <v>1549</v>
      </c>
      <c r="G1433" s="40">
        <v>1170</v>
      </c>
      <c r="H1433" s="40">
        <v>379</v>
      </c>
    </row>
    <row r="1434" spans="1:8">
      <c r="A1434" s="3" t="s">
        <v>2187</v>
      </c>
      <c r="B1434" s="3" t="s">
        <v>2065</v>
      </c>
      <c r="C1434" s="3" t="s">
        <v>1347</v>
      </c>
      <c r="D1434" s="40">
        <v>685</v>
      </c>
      <c r="E1434" s="40">
        <v>123</v>
      </c>
      <c r="F1434" s="40">
        <v>562</v>
      </c>
      <c r="G1434" s="40">
        <v>473</v>
      </c>
      <c r="H1434" s="40">
        <v>89</v>
      </c>
    </row>
    <row r="1435" spans="1:8">
      <c r="A1435" s="3" t="s">
        <v>2188</v>
      </c>
      <c r="B1435" s="3" t="s">
        <v>2065</v>
      </c>
      <c r="C1435" s="3" t="s">
        <v>1351</v>
      </c>
      <c r="D1435" s="40">
        <v>477</v>
      </c>
      <c r="E1435" s="40">
        <v>61</v>
      </c>
      <c r="F1435" s="40">
        <v>416</v>
      </c>
      <c r="G1435" s="40">
        <v>346</v>
      </c>
      <c r="H1435" s="40">
        <v>70</v>
      </c>
    </row>
    <row r="1436" spans="1:8">
      <c r="A1436" s="3" t="s">
        <v>2189</v>
      </c>
      <c r="B1436" s="3" t="s">
        <v>2065</v>
      </c>
      <c r="C1436" s="3" t="s">
        <v>1353</v>
      </c>
      <c r="D1436" s="40">
        <v>325</v>
      </c>
      <c r="E1436" s="40">
        <v>47</v>
      </c>
      <c r="F1436" s="40">
        <v>278</v>
      </c>
      <c r="G1436" s="40">
        <v>250</v>
      </c>
      <c r="H1436" s="40">
        <v>28</v>
      </c>
    </row>
    <row r="1437" spans="1:8">
      <c r="A1437" s="3" t="s">
        <v>2190</v>
      </c>
      <c r="B1437" s="3" t="s">
        <v>2065</v>
      </c>
      <c r="C1437" s="3" t="s">
        <v>1182</v>
      </c>
      <c r="D1437" s="40">
        <v>116</v>
      </c>
      <c r="E1437" s="40" t="s">
        <v>4351</v>
      </c>
      <c r="F1437" s="40" t="s">
        <v>4351</v>
      </c>
      <c r="G1437" s="40" t="s">
        <v>4351</v>
      </c>
      <c r="H1437" s="40" t="s">
        <v>4351</v>
      </c>
    </row>
    <row r="1438" spans="1:8">
      <c r="A1438" s="3" t="s">
        <v>2191</v>
      </c>
      <c r="B1438" s="3" t="s">
        <v>2065</v>
      </c>
      <c r="C1438" s="3" t="s">
        <v>1359</v>
      </c>
      <c r="D1438" s="40">
        <v>442</v>
      </c>
      <c r="E1438" s="40">
        <v>65</v>
      </c>
      <c r="F1438" s="40">
        <v>377</v>
      </c>
      <c r="G1438" s="40">
        <v>347</v>
      </c>
      <c r="H1438" s="40">
        <v>30</v>
      </c>
    </row>
    <row r="1439" spans="1:8">
      <c r="A1439" s="3" t="s">
        <v>2192</v>
      </c>
      <c r="B1439" s="3" t="s">
        <v>2065</v>
      </c>
      <c r="C1439" s="3" t="s">
        <v>2193</v>
      </c>
      <c r="D1439" s="40">
        <v>459</v>
      </c>
      <c r="E1439" s="40">
        <v>54</v>
      </c>
      <c r="F1439" s="40">
        <v>405</v>
      </c>
      <c r="G1439" s="40">
        <v>362</v>
      </c>
      <c r="H1439" s="40">
        <v>43</v>
      </c>
    </row>
    <row r="1440" spans="1:8">
      <c r="A1440" s="3" t="s">
        <v>2194</v>
      </c>
      <c r="B1440" s="3" t="s">
        <v>2065</v>
      </c>
      <c r="C1440" s="3" t="s">
        <v>715</v>
      </c>
      <c r="D1440" s="40">
        <v>157</v>
      </c>
      <c r="E1440" s="40">
        <v>27</v>
      </c>
      <c r="F1440" s="40">
        <v>130</v>
      </c>
      <c r="G1440" s="40" t="s">
        <v>4351</v>
      </c>
      <c r="H1440" s="40" t="s">
        <v>4351</v>
      </c>
    </row>
    <row r="1441" spans="1:8">
      <c r="A1441" s="3" t="s">
        <v>2195</v>
      </c>
      <c r="B1441" s="3" t="s">
        <v>2065</v>
      </c>
      <c r="C1441" s="3" t="s">
        <v>2196</v>
      </c>
      <c r="D1441" s="40">
        <v>157</v>
      </c>
      <c r="E1441" s="40">
        <v>25</v>
      </c>
      <c r="F1441" s="40">
        <v>132</v>
      </c>
      <c r="G1441" s="40">
        <v>108</v>
      </c>
      <c r="H1441" s="40">
        <v>24</v>
      </c>
    </row>
    <row r="1442" spans="1:8">
      <c r="A1442" s="3" t="s">
        <v>2197</v>
      </c>
      <c r="B1442" s="3" t="s">
        <v>2065</v>
      </c>
      <c r="C1442" s="3" t="s">
        <v>2057</v>
      </c>
      <c r="D1442" s="40">
        <v>592</v>
      </c>
      <c r="E1442" s="40">
        <v>83</v>
      </c>
      <c r="F1442" s="40">
        <v>509</v>
      </c>
      <c r="G1442" s="40">
        <v>470</v>
      </c>
      <c r="H1442" s="40">
        <v>39</v>
      </c>
    </row>
    <row r="1443" spans="1:8">
      <c r="A1443" s="3" t="s">
        <v>2198</v>
      </c>
      <c r="B1443" s="3" t="s">
        <v>2065</v>
      </c>
      <c r="C1443" s="3" t="s">
        <v>134</v>
      </c>
      <c r="D1443" s="40">
        <v>920</v>
      </c>
      <c r="E1443" s="40">
        <v>184</v>
      </c>
      <c r="F1443" s="40">
        <v>736</v>
      </c>
      <c r="G1443" s="40">
        <v>574</v>
      </c>
      <c r="H1443" s="40">
        <v>162</v>
      </c>
    </row>
    <row r="1444" spans="1:8">
      <c r="A1444" s="3" t="s">
        <v>2199</v>
      </c>
      <c r="B1444" s="3" t="s">
        <v>2065</v>
      </c>
      <c r="C1444" s="3" t="s">
        <v>741</v>
      </c>
      <c r="D1444" s="40">
        <v>464</v>
      </c>
      <c r="E1444" s="40">
        <v>75</v>
      </c>
      <c r="F1444" s="40">
        <v>389</v>
      </c>
      <c r="G1444" s="40">
        <v>323</v>
      </c>
      <c r="H1444" s="40">
        <v>66</v>
      </c>
    </row>
    <row r="1445" spans="1:8">
      <c r="A1445" s="3" t="s">
        <v>2200</v>
      </c>
      <c r="B1445" s="3" t="s">
        <v>2065</v>
      </c>
      <c r="C1445" s="3" t="s">
        <v>743</v>
      </c>
      <c r="D1445" s="40">
        <v>272</v>
      </c>
      <c r="E1445" s="40">
        <v>53</v>
      </c>
      <c r="F1445" s="40">
        <v>219</v>
      </c>
      <c r="G1445" s="40">
        <v>188</v>
      </c>
      <c r="H1445" s="40">
        <v>31</v>
      </c>
    </row>
    <row r="1446" spans="1:8">
      <c r="A1446" s="3" t="s">
        <v>2201</v>
      </c>
      <c r="B1446" s="3" t="s">
        <v>2065</v>
      </c>
      <c r="C1446" s="3" t="s">
        <v>745</v>
      </c>
      <c r="D1446" s="40">
        <v>102</v>
      </c>
      <c r="E1446" s="40">
        <v>17</v>
      </c>
      <c r="F1446" s="40">
        <v>85</v>
      </c>
      <c r="G1446" s="40" t="s">
        <v>4351</v>
      </c>
      <c r="H1446" s="40" t="s">
        <v>4351</v>
      </c>
    </row>
    <row r="1447" spans="1:8">
      <c r="A1447" s="3" t="s">
        <v>2202</v>
      </c>
      <c r="B1447" s="3" t="s">
        <v>2065</v>
      </c>
      <c r="C1447" s="3" t="s">
        <v>1535</v>
      </c>
      <c r="D1447" s="40">
        <v>668</v>
      </c>
      <c r="E1447" s="40">
        <v>113</v>
      </c>
      <c r="F1447" s="40">
        <v>555</v>
      </c>
      <c r="G1447" s="40">
        <v>463</v>
      </c>
      <c r="H1447" s="40">
        <v>92</v>
      </c>
    </row>
    <row r="1448" spans="1:8">
      <c r="A1448" s="3" t="s">
        <v>2203</v>
      </c>
      <c r="B1448" s="3" t="s">
        <v>2204</v>
      </c>
      <c r="C1448" s="3" t="s">
        <v>2205</v>
      </c>
      <c r="D1448" s="40">
        <v>694</v>
      </c>
      <c r="E1448" s="40">
        <v>187</v>
      </c>
      <c r="F1448" s="40">
        <v>507</v>
      </c>
      <c r="G1448" s="40">
        <v>328</v>
      </c>
      <c r="H1448" s="40">
        <v>179</v>
      </c>
    </row>
    <row r="1449" spans="1:8">
      <c r="A1449" s="3" t="s">
        <v>2206</v>
      </c>
      <c r="B1449" s="3" t="s">
        <v>2204</v>
      </c>
      <c r="C1449" s="3" t="s">
        <v>246</v>
      </c>
      <c r="D1449" s="40">
        <v>62663</v>
      </c>
      <c r="E1449" s="40">
        <v>17734</v>
      </c>
      <c r="F1449" s="40">
        <v>44929</v>
      </c>
      <c r="G1449" s="40">
        <v>32026</v>
      </c>
      <c r="H1449" s="40">
        <v>12903</v>
      </c>
    </row>
    <row r="1450" spans="1:8">
      <c r="A1450" s="3" t="s">
        <v>2207</v>
      </c>
      <c r="B1450" s="3" t="s">
        <v>2204</v>
      </c>
      <c r="C1450" s="3" t="s">
        <v>570</v>
      </c>
      <c r="D1450" s="40">
        <v>1942</v>
      </c>
      <c r="E1450" s="40">
        <v>421</v>
      </c>
      <c r="F1450" s="40">
        <v>1521</v>
      </c>
      <c r="G1450" s="40">
        <v>1126</v>
      </c>
      <c r="H1450" s="40">
        <v>395</v>
      </c>
    </row>
    <row r="1451" spans="1:8">
      <c r="A1451" s="3" t="s">
        <v>2208</v>
      </c>
      <c r="B1451" s="3" t="s">
        <v>2204</v>
      </c>
      <c r="C1451" s="3" t="s">
        <v>2209</v>
      </c>
      <c r="D1451" s="40">
        <v>712</v>
      </c>
      <c r="E1451" s="40">
        <v>172</v>
      </c>
      <c r="F1451" s="40">
        <v>540</v>
      </c>
      <c r="G1451" s="40">
        <v>343</v>
      </c>
      <c r="H1451" s="40">
        <v>197</v>
      </c>
    </row>
    <row r="1452" spans="1:8">
      <c r="A1452" s="3" t="s">
        <v>2210</v>
      </c>
      <c r="B1452" s="3" t="s">
        <v>2204</v>
      </c>
      <c r="C1452" s="3" t="s">
        <v>2211</v>
      </c>
      <c r="D1452" s="40">
        <v>13</v>
      </c>
      <c r="E1452" s="40" t="s">
        <v>4351</v>
      </c>
      <c r="F1452" s="40" t="s">
        <v>4351</v>
      </c>
      <c r="G1452" s="40" t="s">
        <v>4351</v>
      </c>
      <c r="H1452" s="40" t="s">
        <v>4351</v>
      </c>
    </row>
    <row r="1453" spans="1:8">
      <c r="A1453" s="3" t="s">
        <v>2212</v>
      </c>
      <c r="B1453" s="3" t="s">
        <v>2204</v>
      </c>
      <c r="C1453" s="3" t="s">
        <v>2213</v>
      </c>
      <c r="D1453" s="40">
        <v>54</v>
      </c>
      <c r="E1453" s="40">
        <v>13</v>
      </c>
      <c r="F1453" s="40">
        <v>41</v>
      </c>
      <c r="G1453" s="40" t="s">
        <v>4351</v>
      </c>
      <c r="H1453" s="40" t="s">
        <v>4351</v>
      </c>
    </row>
    <row r="1454" spans="1:8">
      <c r="A1454" s="3" t="s">
        <v>2214</v>
      </c>
      <c r="B1454" s="3" t="s">
        <v>2204</v>
      </c>
      <c r="C1454" s="3" t="s">
        <v>1122</v>
      </c>
      <c r="D1454" s="40">
        <v>429</v>
      </c>
      <c r="E1454" s="40">
        <v>104</v>
      </c>
      <c r="F1454" s="40">
        <v>325</v>
      </c>
      <c r="G1454" s="40">
        <v>229</v>
      </c>
      <c r="H1454" s="40">
        <v>96</v>
      </c>
    </row>
    <row r="1455" spans="1:8">
      <c r="A1455" s="3" t="s">
        <v>2215</v>
      </c>
      <c r="B1455" s="3" t="s">
        <v>2204</v>
      </c>
      <c r="C1455" s="3" t="s">
        <v>2216</v>
      </c>
      <c r="D1455" s="40">
        <v>87</v>
      </c>
      <c r="E1455" s="40">
        <v>29</v>
      </c>
      <c r="F1455" s="40">
        <v>58</v>
      </c>
      <c r="G1455" s="40">
        <v>42</v>
      </c>
      <c r="H1455" s="40">
        <v>16</v>
      </c>
    </row>
    <row r="1456" spans="1:8">
      <c r="A1456" s="3" t="s">
        <v>2217</v>
      </c>
      <c r="B1456" s="3" t="s">
        <v>2204</v>
      </c>
      <c r="C1456" s="3" t="s">
        <v>297</v>
      </c>
      <c r="D1456" s="40">
        <v>64</v>
      </c>
      <c r="E1456" s="40" t="s">
        <v>4351</v>
      </c>
      <c r="F1456" s="40" t="s">
        <v>4351</v>
      </c>
      <c r="G1456" s="40" t="s">
        <v>4351</v>
      </c>
      <c r="H1456" s="40" t="s">
        <v>4351</v>
      </c>
    </row>
    <row r="1457" spans="1:8">
      <c r="A1457" s="3" t="s">
        <v>2218</v>
      </c>
      <c r="B1457" s="3" t="s">
        <v>2204</v>
      </c>
      <c r="C1457" s="3" t="s">
        <v>1144</v>
      </c>
      <c r="D1457" s="40">
        <v>1204</v>
      </c>
      <c r="E1457" s="40">
        <v>282</v>
      </c>
      <c r="F1457" s="40">
        <v>922</v>
      </c>
      <c r="G1457" s="40">
        <v>605</v>
      </c>
      <c r="H1457" s="40">
        <v>317</v>
      </c>
    </row>
    <row r="1458" spans="1:8">
      <c r="A1458" s="3" t="s">
        <v>2219</v>
      </c>
      <c r="B1458" s="3" t="s">
        <v>2204</v>
      </c>
      <c r="C1458" s="3" t="s">
        <v>2017</v>
      </c>
      <c r="D1458" s="40">
        <v>41</v>
      </c>
      <c r="E1458" s="40" t="s">
        <v>4351</v>
      </c>
      <c r="F1458" s="40" t="s">
        <v>4351</v>
      </c>
      <c r="G1458" s="40" t="s">
        <v>4351</v>
      </c>
      <c r="H1458" s="40" t="s">
        <v>4351</v>
      </c>
    </row>
    <row r="1459" spans="1:8">
      <c r="A1459" s="3" t="s">
        <v>2220</v>
      </c>
      <c r="B1459" s="3" t="s">
        <v>2204</v>
      </c>
      <c r="C1459" s="3" t="s">
        <v>2221</v>
      </c>
      <c r="D1459" s="40">
        <v>1158</v>
      </c>
      <c r="E1459" s="40">
        <v>301</v>
      </c>
      <c r="F1459" s="40">
        <v>857</v>
      </c>
      <c r="G1459" s="40">
        <v>606</v>
      </c>
      <c r="H1459" s="40">
        <v>251</v>
      </c>
    </row>
    <row r="1460" spans="1:8">
      <c r="A1460" s="3" t="s">
        <v>2222</v>
      </c>
      <c r="B1460" s="3" t="s">
        <v>2204</v>
      </c>
      <c r="C1460" s="3" t="s">
        <v>2223</v>
      </c>
      <c r="D1460" s="40">
        <v>97</v>
      </c>
      <c r="E1460" s="40">
        <v>23</v>
      </c>
      <c r="F1460" s="40">
        <v>74</v>
      </c>
      <c r="G1460" s="40">
        <v>45</v>
      </c>
      <c r="H1460" s="40">
        <v>29</v>
      </c>
    </row>
    <row r="1461" spans="1:8">
      <c r="A1461" s="3" t="s">
        <v>2224</v>
      </c>
      <c r="B1461" s="3" t="s">
        <v>2204</v>
      </c>
      <c r="C1461" s="3" t="s">
        <v>2225</v>
      </c>
      <c r="D1461" s="40">
        <v>117</v>
      </c>
      <c r="E1461" s="40">
        <v>33</v>
      </c>
      <c r="F1461" s="40">
        <v>84</v>
      </c>
      <c r="G1461" s="40">
        <v>61</v>
      </c>
      <c r="H1461" s="40">
        <v>23</v>
      </c>
    </row>
    <row r="1462" spans="1:8">
      <c r="A1462" s="3" t="s">
        <v>2226</v>
      </c>
      <c r="B1462" s="3" t="s">
        <v>2204</v>
      </c>
      <c r="C1462" s="3" t="s">
        <v>2227</v>
      </c>
      <c r="D1462" s="40">
        <v>12624</v>
      </c>
      <c r="E1462" s="40">
        <v>3172</v>
      </c>
      <c r="F1462" s="40">
        <v>9452</v>
      </c>
      <c r="G1462" s="40">
        <v>6798</v>
      </c>
      <c r="H1462" s="40">
        <v>2654</v>
      </c>
    </row>
    <row r="1463" spans="1:8">
      <c r="A1463" s="3" t="s">
        <v>2228</v>
      </c>
      <c r="B1463" s="3" t="s">
        <v>2204</v>
      </c>
      <c r="C1463" s="3" t="s">
        <v>2229</v>
      </c>
      <c r="D1463" s="40">
        <v>108</v>
      </c>
      <c r="E1463" s="40">
        <v>21</v>
      </c>
      <c r="F1463" s="40">
        <v>87</v>
      </c>
      <c r="G1463" s="40">
        <v>46</v>
      </c>
      <c r="H1463" s="40">
        <v>41</v>
      </c>
    </row>
    <row r="1464" spans="1:8">
      <c r="A1464" s="3" t="s">
        <v>2230</v>
      </c>
      <c r="B1464" s="3" t="s">
        <v>2204</v>
      </c>
      <c r="C1464" s="3" t="s">
        <v>2231</v>
      </c>
      <c r="D1464" s="40">
        <v>1442</v>
      </c>
      <c r="E1464" s="40">
        <v>390</v>
      </c>
      <c r="F1464" s="40">
        <v>1052</v>
      </c>
      <c r="G1464" s="40">
        <v>731</v>
      </c>
      <c r="H1464" s="40">
        <v>321</v>
      </c>
    </row>
    <row r="1465" spans="1:8">
      <c r="A1465" s="3" t="s">
        <v>2232</v>
      </c>
      <c r="B1465" s="3" t="s">
        <v>2233</v>
      </c>
      <c r="C1465" s="3" t="s">
        <v>2234</v>
      </c>
      <c r="D1465" s="40">
        <v>2249</v>
      </c>
      <c r="E1465" s="40">
        <v>513</v>
      </c>
      <c r="F1465" s="40">
        <v>1736</v>
      </c>
      <c r="G1465" s="40">
        <v>1157</v>
      </c>
      <c r="H1465" s="40">
        <v>579</v>
      </c>
    </row>
    <row r="1466" spans="1:8">
      <c r="A1466" s="3" t="s">
        <v>2235</v>
      </c>
      <c r="B1466" s="3" t="s">
        <v>2233</v>
      </c>
      <c r="C1466" s="3" t="s">
        <v>242</v>
      </c>
      <c r="D1466" s="40">
        <v>3330</v>
      </c>
      <c r="E1466" s="40">
        <v>695</v>
      </c>
      <c r="F1466" s="40">
        <v>2635</v>
      </c>
      <c r="G1466" s="40">
        <v>1877</v>
      </c>
      <c r="H1466" s="40">
        <v>758</v>
      </c>
    </row>
    <row r="1467" spans="1:8">
      <c r="A1467" s="3" t="s">
        <v>2236</v>
      </c>
      <c r="B1467" s="3" t="s">
        <v>2233</v>
      </c>
      <c r="C1467" s="3" t="s">
        <v>2237</v>
      </c>
      <c r="D1467" s="40">
        <v>2482</v>
      </c>
      <c r="E1467" s="40">
        <v>532</v>
      </c>
      <c r="F1467" s="40">
        <v>1950</v>
      </c>
      <c r="G1467" s="40">
        <v>1394</v>
      </c>
      <c r="H1467" s="40">
        <v>556</v>
      </c>
    </row>
    <row r="1468" spans="1:8">
      <c r="A1468" s="3" t="s">
        <v>2238</v>
      </c>
      <c r="B1468" s="3" t="s">
        <v>2233</v>
      </c>
      <c r="C1468" s="3" t="s">
        <v>2239</v>
      </c>
      <c r="D1468" s="40">
        <v>1190</v>
      </c>
      <c r="E1468" s="40">
        <v>217</v>
      </c>
      <c r="F1468" s="40">
        <v>973</v>
      </c>
      <c r="G1468" s="40">
        <v>695</v>
      </c>
      <c r="H1468" s="40">
        <v>278</v>
      </c>
    </row>
    <row r="1469" spans="1:8">
      <c r="A1469" s="3" t="s">
        <v>2240</v>
      </c>
      <c r="B1469" s="3" t="s">
        <v>2233</v>
      </c>
      <c r="C1469" s="3" t="s">
        <v>2241</v>
      </c>
      <c r="D1469" s="40">
        <v>3321</v>
      </c>
      <c r="E1469" s="40">
        <v>667</v>
      </c>
      <c r="F1469" s="40">
        <v>2654</v>
      </c>
      <c r="G1469" s="40">
        <v>1910</v>
      </c>
      <c r="H1469" s="40">
        <v>744</v>
      </c>
    </row>
    <row r="1470" spans="1:8">
      <c r="A1470" s="3" t="s">
        <v>2242</v>
      </c>
      <c r="B1470" s="3" t="s">
        <v>2233</v>
      </c>
      <c r="C1470" s="3" t="s">
        <v>418</v>
      </c>
      <c r="D1470" s="40">
        <v>12320</v>
      </c>
      <c r="E1470" s="40">
        <v>2934</v>
      </c>
      <c r="F1470" s="40">
        <v>9386</v>
      </c>
      <c r="G1470" s="40">
        <v>6518</v>
      </c>
      <c r="H1470" s="40">
        <v>2868</v>
      </c>
    </row>
    <row r="1471" spans="1:8">
      <c r="A1471" s="3" t="s">
        <v>2243</v>
      </c>
      <c r="B1471" s="3" t="s">
        <v>2233</v>
      </c>
      <c r="C1471" s="3" t="s">
        <v>2244</v>
      </c>
      <c r="D1471" s="40">
        <v>4238</v>
      </c>
      <c r="E1471" s="40">
        <v>1100</v>
      </c>
      <c r="F1471" s="40">
        <v>3138</v>
      </c>
      <c r="G1471" s="40">
        <v>2257</v>
      </c>
      <c r="H1471" s="40">
        <v>881</v>
      </c>
    </row>
    <row r="1472" spans="1:8">
      <c r="A1472" s="3" t="s">
        <v>2245</v>
      </c>
      <c r="B1472" s="3" t="s">
        <v>2233</v>
      </c>
      <c r="C1472" s="3" t="s">
        <v>2246</v>
      </c>
      <c r="D1472" s="40">
        <v>10642</v>
      </c>
      <c r="E1472" s="40">
        <v>2304</v>
      </c>
      <c r="F1472" s="40">
        <v>8338</v>
      </c>
      <c r="G1472" s="40">
        <v>5658</v>
      </c>
      <c r="H1472" s="40">
        <v>2680</v>
      </c>
    </row>
    <row r="1473" spans="1:8">
      <c r="A1473" s="3" t="s">
        <v>2247</v>
      </c>
      <c r="B1473" s="3" t="s">
        <v>2233</v>
      </c>
      <c r="C1473" s="3" t="s">
        <v>2248</v>
      </c>
      <c r="D1473" s="40">
        <v>3629</v>
      </c>
      <c r="E1473" s="40">
        <v>882</v>
      </c>
      <c r="F1473" s="40">
        <v>2747</v>
      </c>
      <c r="G1473" s="40">
        <v>1922</v>
      </c>
      <c r="H1473" s="40">
        <v>825</v>
      </c>
    </row>
    <row r="1474" spans="1:8">
      <c r="A1474" s="3" t="s">
        <v>2249</v>
      </c>
      <c r="B1474" s="3" t="s">
        <v>2233</v>
      </c>
      <c r="C1474" s="3" t="s">
        <v>1032</v>
      </c>
      <c r="D1474" s="40">
        <v>1180</v>
      </c>
      <c r="E1474" s="40">
        <v>235</v>
      </c>
      <c r="F1474" s="40">
        <v>945</v>
      </c>
      <c r="G1474" s="40">
        <v>640</v>
      </c>
      <c r="H1474" s="40">
        <v>305</v>
      </c>
    </row>
    <row r="1475" spans="1:8">
      <c r="A1475" s="3" t="s">
        <v>2250</v>
      </c>
      <c r="B1475" s="3" t="s">
        <v>2251</v>
      </c>
      <c r="C1475" s="3" t="s">
        <v>2252</v>
      </c>
      <c r="D1475" s="40">
        <v>7394</v>
      </c>
      <c r="E1475" s="40">
        <v>1708</v>
      </c>
      <c r="F1475" s="40">
        <v>5686</v>
      </c>
      <c r="G1475" s="40">
        <v>3956</v>
      </c>
      <c r="H1475" s="40">
        <v>1730</v>
      </c>
    </row>
    <row r="1476" spans="1:8">
      <c r="A1476" s="3" t="s">
        <v>2253</v>
      </c>
      <c r="B1476" s="3" t="s">
        <v>2251</v>
      </c>
      <c r="C1476" s="3" t="s">
        <v>2254</v>
      </c>
      <c r="D1476" s="40">
        <v>34718</v>
      </c>
      <c r="E1476" s="40">
        <v>7899</v>
      </c>
      <c r="F1476" s="40">
        <v>26819</v>
      </c>
      <c r="G1476" s="40">
        <v>19528</v>
      </c>
      <c r="H1476" s="40">
        <v>7291</v>
      </c>
    </row>
    <row r="1477" spans="1:8">
      <c r="A1477" s="3" t="s">
        <v>2255</v>
      </c>
      <c r="B1477" s="3" t="s">
        <v>2251</v>
      </c>
      <c r="C1477" s="3" t="s">
        <v>2256</v>
      </c>
      <c r="D1477" s="40">
        <v>10854</v>
      </c>
      <c r="E1477" s="40">
        <v>2662</v>
      </c>
      <c r="F1477" s="40">
        <v>8192</v>
      </c>
      <c r="G1477" s="40">
        <v>5693</v>
      </c>
      <c r="H1477" s="40">
        <v>2499</v>
      </c>
    </row>
    <row r="1478" spans="1:8">
      <c r="A1478" s="3" t="s">
        <v>2257</v>
      </c>
      <c r="B1478" s="3" t="s">
        <v>2251</v>
      </c>
      <c r="C1478" s="3" t="s">
        <v>522</v>
      </c>
      <c r="D1478" s="40">
        <v>12611</v>
      </c>
      <c r="E1478" s="40">
        <v>3110</v>
      </c>
      <c r="F1478" s="40">
        <v>9501</v>
      </c>
      <c r="G1478" s="40">
        <v>6512</v>
      </c>
      <c r="H1478" s="40">
        <v>2989</v>
      </c>
    </row>
    <row r="1479" spans="1:8">
      <c r="A1479" s="3" t="s">
        <v>2258</v>
      </c>
      <c r="B1479" s="3" t="s">
        <v>2251</v>
      </c>
      <c r="C1479" s="3" t="s">
        <v>2259</v>
      </c>
      <c r="D1479" s="40">
        <v>3817</v>
      </c>
      <c r="E1479" s="40">
        <v>723</v>
      </c>
      <c r="F1479" s="40">
        <v>3094</v>
      </c>
      <c r="G1479" s="40">
        <v>2238</v>
      </c>
      <c r="H1479" s="40">
        <v>856</v>
      </c>
    </row>
    <row r="1480" spans="1:8">
      <c r="A1480" s="3" t="s">
        <v>2260</v>
      </c>
      <c r="B1480" s="3" t="s">
        <v>2251</v>
      </c>
      <c r="C1480" s="3" t="s">
        <v>794</v>
      </c>
      <c r="D1480" s="40">
        <v>2251</v>
      </c>
      <c r="E1480" s="40">
        <v>512</v>
      </c>
      <c r="F1480" s="40">
        <v>1739</v>
      </c>
      <c r="G1480" s="40">
        <v>1135</v>
      </c>
      <c r="H1480" s="40">
        <v>604</v>
      </c>
    </row>
    <row r="1481" spans="1:8">
      <c r="A1481" s="3" t="s">
        <v>2261</v>
      </c>
      <c r="B1481" s="3" t="s">
        <v>2251</v>
      </c>
      <c r="C1481" s="3" t="s">
        <v>2262</v>
      </c>
      <c r="D1481" s="40">
        <v>18370</v>
      </c>
      <c r="E1481" s="40">
        <v>5329</v>
      </c>
      <c r="F1481" s="40">
        <v>13041</v>
      </c>
      <c r="G1481" s="40">
        <v>9049</v>
      </c>
      <c r="H1481" s="40">
        <v>3992</v>
      </c>
    </row>
    <row r="1482" spans="1:8">
      <c r="A1482" s="3" t="s">
        <v>2263</v>
      </c>
      <c r="B1482" s="3" t="s">
        <v>2251</v>
      </c>
      <c r="C1482" s="3" t="s">
        <v>2264</v>
      </c>
      <c r="D1482" s="40">
        <v>7308</v>
      </c>
      <c r="E1482" s="40">
        <v>1628</v>
      </c>
      <c r="F1482" s="40">
        <v>5680</v>
      </c>
      <c r="G1482" s="40">
        <v>3789</v>
      </c>
      <c r="H1482" s="40">
        <v>1891</v>
      </c>
    </row>
    <row r="1483" spans="1:8">
      <c r="A1483" s="3" t="s">
        <v>2265</v>
      </c>
      <c r="B1483" s="3" t="s">
        <v>2251</v>
      </c>
      <c r="C1483" s="3" t="s">
        <v>2266</v>
      </c>
      <c r="D1483" s="40">
        <v>19049</v>
      </c>
      <c r="E1483" s="40">
        <v>5600</v>
      </c>
      <c r="F1483" s="40">
        <v>13449</v>
      </c>
      <c r="G1483" s="40">
        <v>9381</v>
      </c>
      <c r="H1483" s="40">
        <v>4068</v>
      </c>
    </row>
    <row r="1484" spans="1:8">
      <c r="A1484" s="3" t="s">
        <v>2267</v>
      </c>
      <c r="B1484" s="3" t="s">
        <v>2251</v>
      </c>
      <c r="C1484" s="3" t="s">
        <v>2268</v>
      </c>
      <c r="D1484" s="40">
        <v>4351</v>
      </c>
      <c r="E1484" s="40">
        <v>840</v>
      </c>
      <c r="F1484" s="40">
        <v>3511</v>
      </c>
      <c r="G1484" s="40">
        <v>2607</v>
      </c>
      <c r="H1484" s="40">
        <v>904</v>
      </c>
    </row>
    <row r="1485" spans="1:8">
      <c r="A1485" s="3" t="s">
        <v>2269</v>
      </c>
      <c r="B1485" s="3" t="s">
        <v>2251</v>
      </c>
      <c r="C1485" s="3" t="s">
        <v>868</v>
      </c>
      <c r="D1485" s="40">
        <v>8517</v>
      </c>
      <c r="E1485" s="40">
        <v>2143</v>
      </c>
      <c r="F1485" s="40">
        <v>6374</v>
      </c>
      <c r="G1485" s="40">
        <v>4566</v>
      </c>
      <c r="H1485" s="40">
        <v>1808</v>
      </c>
    </row>
    <row r="1486" spans="1:8">
      <c r="A1486" s="3" t="s">
        <v>2270</v>
      </c>
      <c r="B1486" s="3" t="s">
        <v>2251</v>
      </c>
      <c r="C1486" s="3" t="s">
        <v>2271</v>
      </c>
      <c r="D1486" s="40">
        <v>25928</v>
      </c>
      <c r="E1486" s="40">
        <v>6870</v>
      </c>
      <c r="F1486" s="40">
        <v>19058</v>
      </c>
      <c r="G1486" s="40">
        <v>13836</v>
      </c>
      <c r="H1486" s="40">
        <v>5222</v>
      </c>
    </row>
    <row r="1487" spans="1:8">
      <c r="A1487" s="3" t="s">
        <v>2272</v>
      </c>
      <c r="B1487" s="3" t="s">
        <v>2251</v>
      </c>
      <c r="C1487" s="3" t="s">
        <v>2273</v>
      </c>
      <c r="D1487" s="40">
        <v>20253</v>
      </c>
      <c r="E1487" s="40">
        <v>4395</v>
      </c>
      <c r="F1487" s="40">
        <v>15858</v>
      </c>
      <c r="G1487" s="40">
        <v>11367</v>
      </c>
      <c r="H1487" s="40">
        <v>4491</v>
      </c>
    </row>
    <row r="1488" spans="1:8">
      <c r="A1488" s="3" t="s">
        <v>2274</v>
      </c>
      <c r="B1488" s="3" t="s">
        <v>2251</v>
      </c>
      <c r="C1488" s="3" t="s">
        <v>1304</v>
      </c>
      <c r="D1488" s="40">
        <v>14871</v>
      </c>
      <c r="E1488" s="40">
        <v>3127</v>
      </c>
      <c r="F1488" s="40">
        <v>11744</v>
      </c>
      <c r="G1488" s="40">
        <v>8565</v>
      </c>
      <c r="H1488" s="40">
        <v>3179</v>
      </c>
    </row>
    <row r="1489" spans="1:8">
      <c r="A1489" s="3" t="s">
        <v>2275</v>
      </c>
      <c r="B1489" s="3" t="s">
        <v>2251</v>
      </c>
      <c r="C1489" s="3" t="s">
        <v>2276</v>
      </c>
      <c r="D1489" s="40">
        <v>18489</v>
      </c>
      <c r="E1489" s="40">
        <v>3988</v>
      </c>
      <c r="F1489" s="40">
        <v>14501</v>
      </c>
      <c r="G1489" s="40">
        <v>10282</v>
      </c>
      <c r="H1489" s="40">
        <v>4219</v>
      </c>
    </row>
    <row r="1490" spans="1:8">
      <c r="A1490" s="3" t="s">
        <v>2277</v>
      </c>
      <c r="B1490" s="3" t="s">
        <v>2251</v>
      </c>
      <c r="C1490" s="3" t="s">
        <v>2278</v>
      </c>
      <c r="D1490" s="40">
        <v>13729</v>
      </c>
      <c r="E1490" s="40">
        <v>3520</v>
      </c>
      <c r="F1490" s="40">
        <v>10209</v>
      </c>
      <c r="G1490" s="40">
        <v>6873</v>
      </c>
      <c r="H1490" s="40">
        <v>3336</v>
      </c>
    </row>
    <row r="1491" spans="1:8">
      <c r="A1491" s="3" t="s">
        <v>2279</v>
      </c>
      <c r="B1491" s="3" t="s">
        <v>2251</v>
      </c>
      <c r="C1491" s="3" t="s">
        <v>2280</v>
      </c>
      <c r="D1491" s="40">
        <v>1204</v>
      </c>
      <c r="E1491" s="40">
        <v>296</v>
      </c>
      <c r="F1491" s="40">
        <v>908</v>
      </c>
      <c r="G1491" s="40">
        <v>638</v>
      </c>
      <c r="H1491" s="40">
        <v>270</v>
      </c>
    </row>
    <row r="1492" spans="1:8">
      <c r="A1492" s="3" t="s">
        <v>2281</v>
      </c>
      <c r="B1492" s="3" t="s">
        <v>2251</v>
      </c>
      <c r="C1492" s="3" t="s">
        <v>1530</v>
      </c>
      <c r="D1492" s="40">
        <v>9843</v>
      </c>
      <c r="E1492" s="40">
        <v>2386</v>
      </c>
      <c r="F1492" s="40">
        <v>7457</v>
      </c>
      <c r="G1492" s="40">
        <v>5559</v>
      </c>
      <c r="H1492" s="40">
        <v>1898</v>
      </c>
    </row>
    <row r="1493" spans="1:8">
      <c r="A1493" s="3" t="s">
        <v>2282</v>
      </c>
      <c r="B1493" s="3" t="s">
        <v>2251</v>
      </c>
      <c r="C1493" s="3" t="s">
        <v>366</v>
      </c>
      <c r="D1493" s="40">
        <v>4583</v>
      </c>
      <c r="E1493" s="40">
        <v>975</v>
      </c>
      <c r="F1493" s="40">
        <v>3608</v>
      </c>
      <c r="G1493" s="40">
        <v>2613</v>
      </c>
      <c r="H1493" s="40">
        <v>995</v>
      </c>
    </row>
    <row r="1494" spans="1:8">
      <c r="A1494" s="3" t="s">
        <v>2283</v>
      </c>
      <c r="B1494" s="3" t="s">
        <v>2251</v>
      </c>
      <c r="C1494" s="3" t="s">
        <v>350</v>
      </c>
      <c r="D1494" s="40">
        <v>14073</v>
      </c>
      <c r="E1494" s="40">
        <v>3808</v>
      </c>
      <c r="F1494" s="40">
        <v>10265</v>
      </c>
      <c r="G1494" s="40">
        <v>7082</v>
      </c>
      <c r="H1494" s="40">
        <v>3183</v>
      </c>
    </row>
    <row r="1495" spans="1:8">
      <c r="A1495" s="3" t="s">
        <v>2284</v>
      </c>
      <c r="B1495" s="3" t="s">
        <v>2251</v>
      </c>
      <c r="C1495" s="3" t="s">
        <v>738</v>
      </c>
      <c r="D1495" s="40">
        <v>3033</v>
      </c>
      <c r="E1495" s="40">
        <v>713</v>
      </c>
      <c r="F1495" s="40">
        <v>2320</v>
      </c>
      <c r="G1495" s="40">
        <v>1630</v>
      </c>
      <c r="H1495" s="40">
        <v>690</v>
      </c>
    </row>
    <row r="1496" spans="1:8">
      <c r="A1496" s="3" t="s">
        <v>2285</v>
      </c>
      <c r="B1496" s="3" t="s">
        <v>2286</v>
      </c>
      <c r="C1496" s="3" t="s">
        <v>2287</v>
      </c>
      <c r="D1496" s="40">
        <v>14902</v>
      </c>
      <c r="E1496" s="40">
        <v>3737</v>
      </c>
      <c r="F1496" s="40">
        <v>11165</v>
      </c>
      <c r="G1496" s="40">
        <v>8355</v>
      </c>
      <c r="H1496" s="40">
        <v>2810</v>
      </c>
    </row>
    <row r="1497" spans="1:8">
      <c r="A1497" s="3" t="s">
        <v>2288</v>
      </c>
      <c r="B1497" s="3" t="s">
        <v>2286</v>
      </c>
      <c r="C1497" s="3" t="s">
        <v>2289</v>
      </c>
      <c r="D1497" s="40">
        <v>91</v>
      </c>
      <c r="E1497" s="40">
        <v>17</v>
      </c>
      <c r="F1497" s="40">
        <v>74</v>
      </c>
      <c r="G1497" s="40">
        <v>59</v>
      </c>
      <c r="H1497" s="40">
        <v>15</v>
      </c>
    </row>
    <row r="1498" spans="1:8">
      <c r="A1498" s="3" t="s">
        <v>2290</v>
      </c>
      <c r="B1498" s="3" t="s">
        <v>2286</v>
      </c>
      <c r="C1498" s="3" t="s">
        <v>2291</v>
      </c>
      <c r="D1498" s="40">
        <v>1584</v>
      </c>
      <c r="E1498" s="40">
        <v>359</v>
      </c>
      <c r="F1498" s="40">
        <v>1225</v>
      </c>
      <c r="G1498" s="40">
        <v>868</v>
      </c>
      <c r="H1498" s="40">
        <v>357</v>
      </c>
    </row>
    <row r="1499" spans="1:8">
      <c r="A1499" s="3" t="s">
        <v>2292</v>
      </c>
      <c r="B1499" s="3" t="s">
        <v>2286</v>
      </c>
      <c r="C1499" s="3" t="s">
        <v>2293</v>
      </c>
      <c r="D1499" s="40">
        <v>231</v>
      </c>
      <c r="E1499" s="40">
        <v>50</v>
      </c>
      <c r="F1499" s="40">
        <v>181</v>
      </c>
      <c r="G1499" s="40">
        <v>130</v>
      </c>
      <c r="H1499" s="40">
        <v>51</v>
      </c>
    </row>
    <row r="1500" spans="1:8">
      <c r="A1500" s="3" t="s">
        <v>2294</v>
      </c>
      <c r="B1500" s="3" t="s">
        <v>2286</v>
      </c>
      <c r="C1500" s="3" t="s">
        <v>2092</v>
      </c>
      <c r="D1500" s="40">
        <v>414</v>
      </c>
      <c r="E1500" s="40">
        <v>80</v>
      </c>
      <c r="F1500" s="40">
        <v>334</v>
      </c>
      <c r="G1500" s="40">
        <v>252</v>
      </c>
      <c r="H1500" s="40">
        <v>82</v>
      </c>
    </row>
    <row r="1501" spans="1:8">
      <c r="A1501" s="3" t="s">
        <v>2295</v>
      </c>
      <c r="B1501" s="3" t="s">
        <v>2286</v>
      </c>
      <c r="C1501" s="3" t="s">
        <v>2296</v>
      </c>
      <c r="D1501" s="40">
        <v>861</v>
      </c>
      <c r="E1501" s="40">
        <v>190</v>
      </c>
      <c r="F1501" s="40">
        <v>671</v>
      </c>
      <c r="G1501" s="40">
        <v>561</v>
      </c>
      <c r="H1501" s="40">
        <v>110</v>
      </c>
    </row>
    <row r="1502" spans="1:8">
      <c r="A1502" s="3" t="s">
        <v>2297</v>
      </c>
      <c r="B1502" s="3" t="s">
        <v>2286</v>
      </c>
      <c r="C1502" s="3" t="s">
        <v>2298</v>
      </c>
      <c r="D1502" s="40" t="s">
        <v>4351</v>
      </c>
      <c r="E1502" s="40" t="s">
        <v>4351</v>
      </c>
      <c r="F1502" s="40" t="s">
        <v>4351</v>
      </c>
      <c r="G1502" s="40" t="s">
        <v>4351</v>
      </c>
      <c r="H1502" s="40" t="s">
        <v>4351</v>
      </c>
    </row>
    <row r="1503" spans="1:8">
      <c r="A1503" s="3" t="s">
        <v>2299</v>
      </c>
      <c r="B1503" s="3" t="s">
        <v>2286</v>
      </c>
      <c r="C1503" s="3" t="s">
        <v>2300</v>
      </c>
      <c r="D1503" s="40">
        <v>5591</v>
      </c>
      <c r="E1503" s="40">
        <v>1248</v>
      </c>
      <c r="F1503" s="40">
        <v>4343</v>
      </c>
      <c r="G1503" s="40">
        <v>3212</v>
      </c>
      <c r="H1503" s="40">
        <v>1131</v>
      </c>
    </row>
    <row r="1504" spans="1:8">
      <c r="A1504" s="3" t="s">
        <v>2301</v>
      </c>
      <c r="B1504" s="3" t="s">
        <v>2286</v>
      </c>
      <c r="C1504" s="3" t="s">
        <v>2302</v>
      </c>
      <c r="D1504" s="40">
        <v>1183</v>
      </c>
      <c r="E1504" s="40">
        <v>366</v>
      </c>
      <c r="F1504" s="40">
        <v>817</v>
      </c>
      <c r="G1504" s="40">
        <v>540</v>
      </c>
      <c r="H1504" s="40">
        <v>277</v>
      </c>
    </row>
    <row r="1505" spans="1:8">
      <c r="A1505" s="3" t="s">
        <v>2303</v>
      </c>
      <c r="B1505" s="3" t="s">
        <v>2286</v>
      </c>
      <c r="C1505" s="3" t="s">
        <v>276</v>
      </c>
      <c r="D1505" s="40">
        <v>644</v>
      </c>
      <c r="E1505" s="40">
        <v>140</v>
      </c>
      <c r="F1505" s="40">
        <v>504</v>
      </c>
      <c r="G1505" s="40">
        <v>406</v>
      </c>
      <c r="H1505" s="40">
        <v>98</v>
      </c>
    </row>
    <row r="1506" spans="1:8">
      <c r="A1506" s="3" t="s">
        <v>2304</v>
      </c>
      <c r="B1506" s="3" t="s">
        <v>2286</v>
      </c>
      <c r="C1506" s="3" t="s">
        <v>2305</v>
      </c>
      <c r="D1506" s="40">
        <v>120</v>
      </c>
      <c r="E1506" s="40">
        <v>18</v>
      </c>
      <c r="F1506" s="40">
        <v>102</v>
      </c>
      <c r="G1506" s="40">
        <v>62</v>
      </c>
      <c r="H1506" s="40">
        <v>40</v>
      </c>
    </row>
    <row r="1507" spans="1:8">
      <c r="A1507" s="3" t="s">
        <v>2306</v>
      </c>
      <c r="B1507" s="3" t="s">
        <v>2286</v>
      </c>
      <c r="C1507" s="3" t="s">
        <v>2307</v>
      </c>
      <c r="D1507" s="40" t="s">
        <v>4351</v>
      </c>
      <c r="E1507" s="40" t="s">
        <v>4351</v>
      </c>
      <c r="F1507" s="40" t="s">
        <v>4351</v>
      </c>
      <c r="G1507" s="40" t="s">
        <v>4351</v>
      </c>
      <c r="H1507" s="40" t="s">
        <v>4351</v>
      </c>
    </row>
    <row r="1508" spans="1:8">
      <c r="A1508" s="3" t="s">
        <v>2308</v>
      </c>
      <c r="B1508" s="3" t="s">
        <v>2286</v>
      </c>
      <c r="C1508" s="3" t="s">
        <v>2309</v>
      </c>
      <c r="D1508" s="40">
        <v>74</v>
      </c>
      <c r="E1508" s="40">
        <v>14</v>
      </c>
      <c r="F1508" s="40">
        <v>60</v>
      </c>
      <c r="G1508" s="40" t="s">
        <v>4351</v>
      </c>
      <c r="H1508" s="40" t="s">
        <v>4351</v>
      </c>
    </row>
    <row r="1509" spans="1:8">
      <c r="A1509" s="3" t="s">
        <v>2310</v>
      </c>
      <c r="B1509" s="3" t="s">
        <v>2286</v>
      </c>
      <c r="C1509" s="3" t="s">
        <v>2311</v>
      </c>
      <c r="D1509" s="40">
        <v>1086</v>
      </c>
      <c r="E1509" s="40">
        <v>270</v>
      </c>
      <c r="F1509" s="40">
        <v>816</v>
      </c>
      <c r="G1509" s="40">
        <v>538</v>
      </c>
      <c r="H1509" s="40">
        <v>278</v>
      </c>
    </row>
    <row r="1510" spans="1:8">
      <c r="A1510" s="3" t="s">
        <v>2312</v>
      </c>
      <c r="B1510" s="3" t="s">
        <v>2286</v>
      </c>
      <c r="C1510" s="3" t="s">
        <v>297</v>
      </c>
      <c r="D1510" s="40">
        <v>730</v>
      </c>
      <c r="E1510" s="40">
        <v>162</v>
      </c>
      <c r="F1510" s="40">
        <v>568</v>
      </c>
      <c r="G1510" s="40">
        <v>411</v>
      </c>
      <c r="H1510" s="40">
        <v>157</v>
      </c>
    </row>
    <row r="1511" spans="1:8">
      <c r="A1511" s="3" t="s">
        <v>2313</v>
      </c>
      <c r="B1511" s="3" t="s">
        <v>2286</v>
      </c>
      <c r="C1511" s="3" t="s">
        <v>2314</v>
      </c>
      <c r="D1511" s="40">
        <v>233</v>
      </c>
      <c r="E1511" s="40">
        <v>54</v>
      </c>
      <c r="F1511" s="40">
        <v>179</v>
      </c>
      <c r="G1511" s="40">
        <v>148</v>
      </c>
      <c r="H1511" s="40">
        <v>31</v>
      </c>
    </row>
    <row r="1512" spans="1:8">
      <c r="A1512" s="3" t="s">
        <v>2315</v>
      </c>
      <c r="B1512" s="3" t="s">
        <v>2286</v>
      </c>
      <c r="C1512" s="3" t="s">
        <v>2316</v>
      </c>
      <c r="D1512" s="40">
        <v>506</v>
      </c>
      <c r="E1512" s="40">
        <v>91</v>
      </c>
      <c r="F1512" s="40">
        <v>415</v>
      </c>
      <c r="G1512" s="40">
        <v>276</v>
      </c>
      <c r="H1512" s="40">
        <v>139</v>
      </c>
    </row>
    <row r="1513" spans="1:8">
      <c r="A1513" s="3" t="s">
        <v>2317</v>
      </c>
      <c r="B1513" s="3" t="s">
        <v>2286</v>
      </c>
      <c r="C1513" s="3" t="s">
        <v>2318</v>
      </c>
      <c r="D1513" s="40">
        <v>483</v>
      </c>
      <c r="E1513" s="40">
        <v>113</v>
      </c>
      <c r="F1513" s="40">
        <v>370</v>
      </c>
      <c r="G1513" s="40">
        <v>239</v>
      </c>
      <c r="H1513" s="40">
        <v>131</v>
      </c>
    </row>
    <row r="1514" spans="1:8">
      <c r="A1514" s="3" t="s">
        <v>2319</v>
      </c>
      <c r="B1514" s="3" t="s">
        <v>2286</v>
      </c>
      <c r="C1514" s="3" t="s">
        <v>2320</v>
      </c>
      <c r="D1514" s="40">
        <v>102</v>
      </c>
      <c r="E1514" s="40">
        <v>15</v>
      </c>
      <c r="F1514" s="40">
        <v>87</v>
      </c>
      <c r="G1514" s="40">
        <v>66</v>
      </c>
      <c r="H1514" s="40">
        <v>21</v>
      </c>
    </row>
    <row r="1515" spans="1:8">
      <c r="A1515" s="3" t="s">
        <v>2321</v>
      </c>
      <c r="B1515" s="3" t="s">
        <v>2286</v>
      </c>
      <c r="C1515" s="3" t="s">
        <v>2322</v>
      </c>
      <c r="D1515" s="40">
        <v>1162</v>
      </c>
      <c r="E1515" s="40">
        <v>273</v>
      </c>
      <c r="F1515" s="40">
        <v>889</v>
      </c>
      <c r="G1515" s="40">
        <v>660</v>
      </c>
      <c r="H1515" s="40">
        <v>229</v>
      </c>
    </row>
    <row r="1516" spans="1:8">
      <c r="A1516" s="3" t="s">
        <v>2323</v>
      </c>
      <c r="B1516" s="3" t="s">
        <v>2286</v>
      </c>
      <c r="C1516" s="3" t="s">
        <v>2324</v>
      </c>
      <c r="D1516" s="40">
        <v>171</v>
      </c>
      <c r="E1516" s="40">
        <v>35</v>
      </c>
      <c r="F1516" s="40">
        <v>136</v>
      </c>
      <c r="G1516" s="40">
        <v>92</v>
      </c>
      <c r="H1516" s="40">
        <v>44</v>
      </c>
    </row>
    <row r="1517" spans="1:8">
      <c r="A1517" s="3" t="s">
        <v>2325</v>
      </c>
      <c r="B1517" s="3" t="s">
        <v>2286</v>
      </c>
      <c r="C1517" s="3" t="s">
        <v>2326</v>
      </c>
      <c r="D1517" s="40">
        <v>517</v>
      </c>
      <c r="E1517" s="40">
        <v>125</v>
      </c>
      <c r="F1517" s="40">
        <v>392</v>
      </c>
      <c r="G1517" s="40">
        <v>290</v>
      </c>
      <c r="H1517" s="40">
        <v>102</v>
      </c>
    </row>
    <row r="1518" spans="1:8">
      <c r="A1518" s="3" t="s">
        <v>2327</v>
      </c>
      <c r="B1518" s="3" t="s">
        <v>2286</v>
      </c>
      <c r="C1518" s="3" t="s">
        <v>2038</v>
      </c>
      <c r="D1518" s="40">
        <v>365</v>
      </c>
      <c r="E1518" s="40">
        <v>64</v>
      </c>
      <c r="F1518" s="40">
        <v>301</v>
      </c>
      <c r="G1518" s="40">
        <v>228</v>
      </c>
      <c r="H1518" s="40">
        <v>73</v>
      </c>
    </row>
    <row r="1519" spans="1:8">
      <c r="A1519" s="3" t="s">
        <v>2328</v>
      </c>
      <c r="B1519" s="3" t="s">
        <v>2286</v>
      </c>
      <c r="C1519" s="3" t="s">
        <v>2329</v>
      </c>
      <c r="D1519" s="40">
        <v>2815</v>
      </c>
      <c r="E1519" s="40">
        <v>709</v>
      </c>
      <c r="F1519" s="40">
        <v>2106</v>
      </c>
      <c r="G1519" s="40">
        <v>1650</v>
      </c>
      <c r="H1519" s="40">
        <v>456</v>
      </c>
    </row>
    <row r="1520" spans="1:8">
      <c r="A1520" s="3" t="s">
        <v>2330</v>
      </c>
      <c r="B1520" s="3" t="s">
        <v>2286</v>
      </c>
      <c r="C1520" s="3" t="s">
        <v>2331</v>
      </c>
      <c r="D1520" s="40">
        <v>1112</v>
      </c>
      <c r="E1520" s="40">
        <v>319</v>
      </c>
      <c r="F1520" s="40">
        <v>793</v>
      </c>
      <c r="G1520" s="40">
        <v>539</v>
      </c>
      <c r="H1520" s="40">
        <v>254</v>
      </c>
    </row>
    <row r="1521" spans="1:8">
      <c r="A1521" s="3" t="s">
        <v>2332</v>
      </c>
      <c r="B1521" s="3" t="s">
        <v>2286</v>
      </c>
      <c r="C1521" s="3" t="s">
        <v>2333</v>
      </c>
      <c r="D1521" s="40">
        <v>457</v>
      </c>
      <c r="E1521" s="40">
        <v>99</v>
      </c>
      <c r="F1521" s="40">
        <v>358</v>
      </c>
      <c r="G1521" s="40">
        <v>275</v>
      </c>
      <c r="H1521" s="40">
        <v>83</v>
      </c>
    </row>
    <row r="1522" spans="1:8">
      <c r="A1522" s="3" t="s">
        <v>2334</v>
      </c>
      <c r="B1522" s="3" t="s">
        <v>2286</v>
      </c>
      <c r="C1522" s="3" t="s">
        <v>2335</v>
      </c>
      <c r="D1522" s="40">
        <v>5968</v>
      </c>
      <c r="E1522" s="40">
        <v>1371</v>
      </c>
      <c r="F1522" s="40">
        <v>4597</v>
      </c>
      <c r="G1522" s="40">
        <v>3580</v>
      </c>
      <c r="H1522" s="40">
        <v>1017</v>
      </c>
    </row>
    <row r="1523" spans="1:8">
      <c r="A1523" s="3" t="s">
        <v>2336</v>
      </c>
      <c r="B1523" s="3" t="s">
        <v>2286</v>
      </c>
      <c r="C1523" s="3" t="s">
        <v>2337</v>
      </c>
      <c r="D1523" s="40">
        <v>234</v>
      </c>
      <c r="E1523" s="40">
        <v>52</v>
      </c>
      <c r="F1523" s="40">
        <v>182</v>
      </c>
      <c r="G1523" s="40">
        <v>139</v>
      </c>
      <c r="H1523" s="40">
        <v>43</v>
      </c>
    </row>
    <row r="1524" spans="1:8">
      <c r="A1524" s="3" t="s">
        <v>2338</v>
      </c>
      <c r="B1524" s="3" t="s">
        <v>2286</v>
      </c>
      <c r="C1524" s="3" t="s">
        <v>2339</v>
      </c>
      <c r="D1524" s="40">
        <v>264</v>
      </c>
      <c r="E1524" s="40">
        <v>67</v>
      </c>
      <c r="F1524" s="40">
        <v>197</v>
      </c>
      <c r="G1524" s="40">
        <v>156</v>
      </c>
      <c r="H1524" s="40">
        <v>41</v>
      </c>
    </row>
    <row r="1525" spans="1:8">
      <c r="A1525" s="3" t="s">
        <v>2340</v>
      </c>
      <c r="B1525" s="3" t="s">
        <v>2286</v>
      </c>
      <c r="C1525" s="3" t="s">
        <v>2341</v>
      </c>
      <c r="D1525" s="40">
        <v>1504</v>
      </c>
      <c r="E1525" s="40">
        <v>304</v>
      </c>
      <c r="F1525" s="40">
        <v>1200</v>
      </c>
      <c r="G1525" s="40">
        <v>971</v>
      </c>
      <c r="H1525" s="40">
        <v>229</v>
      </c>
    </row>
    <row r="1526" spans="1:8">
      <c r="A1526" s="3" t="s">
        <v>2342</v>
      </c>
      <c r="B1526" s="3" t="s">
        <v>2286</v>
      </c>
      <c r="C1526" s="3" t="s">
        <v>2343</v>
      </c>
      <c r="D1526" s="40">
        <v>299</v>
      </c>
      <c r="E1526" s="40">
        <v>60</v>
      </c>
      <c r="F1526" s="40">
        <v>239</v>
      </c>
      <c r="G1526" s="40">
        <v>196</v>
      </c>
      <c r="H1526" s="40">
        <v>43</v>
      </c>
    </row>
    <row r="1527" spans="1:8">
      <c r="A1527" s="3" t="s">
        <v>2344</v>
      </c>
      <c r="B1527" s="3" t="s">
        <v>2286</v>
      </c>
      <c r="C1527" s="3" t="s">
        <v>350</v>
      </c>
      <c r="D1527" s="40">
        <v>93</v>
      </c>
      <c r="E1527" s="40">
        <v>19</v>
      </c>
      <c r="F1527" s="40">
        <v>74</v>
      </c>
      <c r="G1527" s="40">
        <v>56</v>
      </c>
      <c r="H1527" s="40">
        <v>18</v>
      </c>
    </row>
    <row r="1528" spans="1:8">
      <c r="A1528" s="3" t="s">
        <v>2345</v>
      </c>
      <c r="B1528" s="3" t="s">
        <v>2286</v>
      </c>
      <c r="C1528" s="3" t="s">
        <v>2346</v>
      </c>
      <c r="D1528" s="40">
        <v>1125</v>
      </c>
      <c r="E1528" s="40">
        <v>288</v>
      </c>
      <c r="F1528" s="40">
        <v>837</v>
      </c>
      <c r="G1528" s="40">
        <v>611</v>
      </c>
      <c r="H1528" s="40">
        <v>226</v>
      </c>
    </row>
    <row r="1529" spans="1:8">
      <c r="A1529" s="3" t="s">
        <v>2347</v>
      </c>
      <c r="B1529" s="3" t="s">
        <v>2348</v>
      </c>
      <c r="C1529" s="3" t="s">
        <v>2349</v>
      </c>
      <c r="D1529" s="40">
        <v>6215</v>
      </c>
      <c r="E1529" s="40">
        <v>1361</v>
      </c>
      <c r="F1529" s="40">
        <v>4854</v>
      </c>
      <c r="G1529" s="40">
        <v>3472</v>
      </c>
      <c r="H1529" s="40">
        <v>1382</v>
      </c>
    </row>
    <row r="1530" spans="1:8">
      <c r="A1530" s="3" t="s">
        <v>2350</v>
      </c>
      <c r="B1530" s="3" t="s">
        <v>2348</v>
      </c>
      <c r="C1530" s="3" t="s">
        <v>769</v>
      </c>
      <c r="D1530" s="40">
        <v>1816</v>
      </c>
      <c r="E1530" s="40">
        <v>349</v>
      </c>
      <c r="F1530" s="40">
        <v>1467</v>
      </c>
      <c r="G1530" s="40">
        <v>1012</v>
      </c>
      <c r="H1530" s="40">
        <v>455</v>
      </c>
    </row>
    <row r="1531" spans="1:8">
      <c r="A1531" s="3" t="s">
        <v>2351</v>
      </c>
      <c r="B1531" s="3" t="s">
        <v>2348</v>
      </c>
      <c r="C1531" s="3" t="s">
        <v>2352</v>
      </c>
      <c r="D1531" s="40">
        <v>694</v>
      </c>
      <c r="E1531" s="40">
        <v>111</v>
      </c>
      <c r="F1531" s="40">
        <v>583</v>
      </c>
      <c r="G1531" s="40">
        <v>477</v>
      </c>
      <c r="H1531" s="40">
        <v>106</v>
      </c>
    </row>
    <row r="1532" spans="1:8">
      <c r="A1532" s="3" t="s">
        <v>2353</v>
      </c>
      <c r="B1532" s="3" t="s">
        <v>2348</v>
      </c>
      <c r="C1532" s="3" t="s">
        <v>2354</v>
      </c>
      <c r="D1532" s="40">
        <v>866</v>
      </c>
      <c r="E1532" s="40">
        <v>235</v>
      </c>
      <c r="F1532" s="40">
        <v>631</v>
      </c>
      <c r="G1532" s="40">
        <v>404</v>
      </c>
      <c r="H1532" s="40">
        <v>227</v>
      </c>
    </row>
    <row r="1533" spans="1:8">
      <c r="A1533" s="3" t="s">
        <v>2355</v>
      </c>
      <c r="B1533" s="3" t="s">
        <v>2348</v>
      </c>
      <c r="C1533" s="3" t="s">
        <v>2356</v>
      </c>
      <c r="D1533" s="40">
        <v>1838</v>
      </c>
      <c r="E1533" s="40">
        <v>298</v>
      </c>
      <c r="F1533" s="40">
        <v>1540</v>
      </c>
      <c r="G1533" s="40">
        <v>1294</v>
      </c>
      <c r="H1533" s="40">
        <v>246</v>
      </c>
    </row>
    <row r="1534" spans="1:8">
      <c r="A1534" s="3" t="s">
        <v>2357</v>
      </c>
      <c r="B1534" s="3" t="s">
        <v>2348</v>
      </c>
      <c r="C1534" s="3" t="s">
        <v>2358</v>
      </c>
      <c r="D1534" s="40">
        <v>1162</v>
      </c>
      <c r="E1534" s="40">
        <v>176</v>
      </c>
      <c r="F1534" s="40">
        <v>986</v>
      </c>
      <c r="G1534" s="40">
        <v>716</v>
      </c>
      <c r="H1534" s="40">
        <v>270</v>
      </c>
    </row>
    <row r="1535" spans="1:8">
      <c r="A1535" s="3" t="s">
        <v>2359</v>
      </c>
      <c r="B1535" s="3" t="s">
        <v>2348</v>
      </c>
      <c r="C1535" s="3" t="s">
        <v>2360</v>
      </c>
      <c r="D1535" s="40">
        <v>3340</v>
      </c>
      <c r="E1535" s="40">
        <v>774</v>
      </c>
      <c r="F1535" s="40">
        <v>2566</v>
      </c>
      <c r="G1535" s="40">
        <v>1815</v>
      </c>
      <c r="H1535" s="40">
        <v>751</v>
      </c>
    </row>
    <row r="1536" spans="1:8">
      <c r="A1536" s="3" t="s">
        <v>2361</v>
      </c>
      <c r="B1536" s="3" t="s">
        <v>2348</v>
      </c>
      <c r="C1536" s="3" t="s">
        <v>2362</v>
      </c>
      <c r="D1536" s="40">
        <v>768</v>
      </c>
      <c r="E1536" s="40">
        <v>165</v>
      </c>
      <c r="F1536" s="40">
        <v>603</v>
      </c>
      <c r="G1536" s="40">
        <v>348</v>
      </c>
      <c r="H1536" s="40">
        <v>255</v>
      </c>
    </row>
    <row r="1537" spans="1:8">
      <c r="A1537" s="3" t="s">
        <v>2363</v>
      </c>
      <c r="B1537" s="3" t="s">
        <v>2348</v>
      </c>
      <c r="C1537" s="3" t="s">
        <v>2364</v>
      </c>
      <c r="D1537" s="40">
        <v>1335</v>
      </c>
      <c r="E1537" s="40">
        <v>362</v>
      </c>
      <c r="F1537" s="40">
        <v>973</v>
      </c>
      <c r="G1537" s="40">
        <v>605</v>
      </c>
      <c r="H1537" s="40">
        <v>368</v>
      </c>
    </row>
    <row r="1538" spans="1:8">
      <c r="A1538" s="3" t="s">
        <v>2365</v>
      </c>
      <c r="B1538" s="3" t="s">
        <v>2348</v>
      </c>
      <c r="C1538" s="3" t="s">
        <v>2366</v>
      </c>
      <c r="D1538" s="40">
        <v>7644</v>
      </c>
      <c r="E1538" s="40">
        <v>1945</v>
      </c>
      <c r="F1538" s="40">
        <v>5699</v>
      </c>
      <c r="G1538" s="40">
        <v>4031</v>
      </c>
      <c r="H1538" s="40">
        <v>1668</v>
      </c>
    </row>
    <row r="1539" spans="1:8">
      <c r="A1539" s="3" t="s">
        <v>2367</v>
      </c>
      <c r="B1539" s="3" t="s">
        <v>2348</v>
      </c>
      <c r="C1539" s="3" t="s">
        <v>2368</v>
      </c>
      <c r="D1539" s="40">
        <v>20707</v>
      </c>
      <c r="E1539" s="40">
        <v>4325</v>
      </c>
      <c r="F1539" s="40">
        <v>16382</v>
      </c>
      <c r="G1539" s="40">
        <v>12196</v>
      </c>
      <c r="H1539" s="40">
        <v>4186</v>
      </c>
    </row>
    <row r="1540" spans="1:8">
      <c r="A1540" s="3" t="s">
        <v>2369</v>
      </c>
      <c r="B1540" s="3" t="s">
        <v>2348</v>
      </c>
      <c r="C1540" s="3" t="s">
        <v>517</v>
      </c>
      <c r="D1540" s="40">
        <v>3679</v>
      </c>
      <c r="E1540" s="40">
        <v>846</v>
      </c>
      <c r="F1540" s="40">
        <v>2833</v>
      </c>
      <c r="G1540" s="40">
        <v>1952</v>
      </c>
      <c r="H1540" s="40">
        <v>881</v>
      </c>
    </row>
    <row r="1541" spans="1:8">
      <c r="A1541" s="3" t="s">
        <v>2370</v>
      </c>
      <c r="B1541" s="3" t="s">
        <v>2348</v>
      </c>
      <c r="C1541" s="3" t="s">
        <v>2371</v>
      </c>
      <c r="D1541" s="40">
        <v>9894</v>
      </c>
      <c r="E1541" s="40">
        <v>2312</v>
      </c>
      <c r="F1541" s="40">
        <v>7582</v>
      </c>
      <c r="G1541" s="40">
        <v>5418</v>
      </c>
      <c r="H1541" s="40">
        <v>2164</v>
      </c>
    </row>
    <row r="1542" spans="1:8">
      <c r="A1542" s="3" t="s">
        <v>2372</v>
      </c>
      <c r="B1542" s="3" t="s">
        <v>2348</v>
      </c>
      <c r="C1542" s="3" t="s">
        <v>1821</v>
      </c>
      <c r="D1542" s="40">
        <v>3982</v>
      </c>
      <c r="E1542" s="40">
        <v>973</v>
      </c>
      <c r="F1542" s="40">
        <v>3009</v>
      </c>
      <c r="G1542" s="40">
        <v>2162</v>
      </c>
      <c r="H1542" s="40">
        <v>847</v>
      </c>
    </row>
    <row r="1543" spans="1:8">
      <c r="A1543" s="3" t="s">
        <v>2373</v>
      </c>
      <c r="B1543" s="3" t="s">
        <v>2348</v>
      </c>
      <c r="C1543" s="3" t="s">
        <v>522</v>
      </c>
      <c r="D1543" s="40">
        <v>346</v>
      </c>
      <c r="E1543" s="40">
        <v>85</v>
      </c>
      <c r="F1543" s="40">
        <v>261</v>
      </c>
      <c r="G1543" s="40">
        <v>149</v>
      </c>
      <c r="H1543" s="40">
        <v>112</v>
      </c>
    </row>
    <row r="1544" spans="1:8">
      <c r="A1544" s="3" t="s">
        <v>2374</v>
      </c>
      <c r="B1544" s="3" t="s">
        <v>2348</v>
      </c>
      <c r="C1544" s="3" t="s">
        <v>2375</v>
      </c>
      <c r="D1544" s="40">
        <v>5088</v>
      </c>
      <c r="E1544" s="40">
        <v>968</v>
      </c>
      <c r="F1544" s="40">
        <v>4120</v>
      </c>
      <c r="G1544" s="40">
        <v>2755</v>
      </c>
      <c r="H1544" s="40">
        <v>1365</v>
      </c>
    </row>
    <row r="1545" spans="1:8">
      <c r="A1545" s="3" t="s">
        <v>2376</v>
      </c>
      <c r="B1545" s="3" t="s">
        <v>2348</v>
      </c>
      <c r="C1545" s="3" t="s">
        <v>2377</v>
      </c>
      <c r="D1545" s="40">
        <v>867</v>
      </c>
      <c r="E1545" s="40">
        <v>200</v>
      </c>
      <c r="F1545" s="40">
        <v>667</v>
      </c>
      <c r="G1545" s="40">
        <v>471</v>
      </c>
      <c r="H1545" s="40">
        <v>196</v>
      </c>
    </row>
    <row r="1546" spans="1:8">
      <c r="A1546" s="3" t="s">
        <v>2378</v>
      </c>
      <c r="B1546" s="3" t="s">
        <v>2348</v>
      </c>
      <c r="C1546" s="3" t="s">
        <v>2379</v>
      </c>
      <c r="D1546" s="40">
        <v>8270</v>
      </c>
      <c r="E1546" s="40">
        <v>1882</v>
      </c>
      <c r="F1546" s="40">
        <v>6388</v>
      </c>
      <c r="G1546" s="40">
        <v>4375</v>
      </c>
      <c r="H1546" s="40">
        <v>2013</v>
      </c>
    </row>
    <row r="1547" spans="1:8">
      <c r="A1547" s="3" t="s">
        <v>2380</v>
      </c>
      <c r="B1547" s="3" t="s">
        <v>2348</v>
      </c>
      <c r="C1547" s="3" t="s">
        <v>531</v>
      </c>
      <c r="D1547" s="40">
        <v>3373</v>
      </c>
      <c r="E1547" s="40">
        <v>676</v>
      </c>
      <c r="F1547" s="40">
        <v>2697</v>
      </c>
      <c r="G1547" s="40">
        <v>1964</v>
      </c>
      <c r="H1547" s="40">
        <v>733</v>
      </c>
    </row>
    <row r="1548" spans="1:8">
      <c r="A1548" s="3" t="s">
        <v>2381</v>
      </c>
      <c r="B1548" s="3" t="s">
        <v>2348</v>
      </c>
      <c r="C1548" s="3" t="s">
        <v>24</v>
      </c>
      <c r="D1548" s="40">
        <v>1627</v>
      </c>
      <c r="E1548" s="40">
        <v>337</v>
      </c>
      <c r="F1548" s="40">
        <v>1290</v>
      </c>
      <c r="G1548" s="40">
        <v>985</v>
      </c>
      <c r="H1548" s="40">
        <v>305</v>
      </c>
    </row>
    <row r="1549" spans="1:8">
      <c r="A1549" s="3" t="s">
        <v>2382</v>
      </c>
      <c r="B1549" s="3" t="s">
        <v>2348</v>
      </c>
      <c r="C1549" s="3" t="s">
        <v>2383</v>
      </c>
      <c r="D1549" s="40">
        <v>724</v>
      </c>
      <c r="E1549" s="40">
        <v>179</v>
      </c>
      <c r="F1549" s="40">
        <v>545</v>
      </c>
      <c r="G1549" s="40">
        <v>317</v>
      </c>
      <c r="H1549" s="40">
        <v>228</v>
      </c>
    </row>
    <row r="1550" spans="1:8">
      <c r="A1550" s="3" t="s">
        <v>2384</v>
      </c>
      <c r="B1550" s="3" t="s">
        <v>2348</v>
      </c>
      <c r="C1550" s="3" t="s">
        <v>32</v>
      </c>
      <c r="D1550" s="40">
        <v>726</v>
      </c>
      <c r="E1550" s="40">
        <v>144</v>
      </c>
      <c r="F1550" s="40">
        <v>582</v>
      </c>
      <c r="G1550" s="40">
        <v>447</v>
      </c>
      <c r="H1550" s="40">
        <v>135</v>
      </c>
    </row>
    <row r="1551" spans="1:8">
      <c r="A1551" s="3" t="s">
        <v>2385</v>
      </c>
      <c r="B1551" s="3" t="s">
        <v>2348</v>
      </c>
      <c r="C1551" s="3" t="s">
        <v>250</v>
      </c>
      <c r="D1551" s="40">
        <v>3530</v>
      </c>
      <c r="E1551" s="40">
        <v>761</v>
      </c>
      <c r="F1551" s="40">
        <v>2769</v>
      </c>
      <c r="G1551" s="40">
        <v>1864</v>
      </c>
      <c r="H1551" s="40">
        <v>905</v>
      </c>
    </row>
    <row r="1552" spans="1:8">
      <c r="A1552" s="3" t="s">
        <v>2386</v>
      </c>
      <c r="B1552" s="3" t="s">
        <v>2348</v>
      </c>
      <c r="C1552" s="3" t="s">
        <v>2387</v>
      </c>
      <c r="D1552" s="40">
        <v>2392</v>
      </c>
      <c r="E1552" s="40">
        <v>601</v>
      </c>
      <c r="F1552" s="40">
        <v>1791</v>
      </c>
      <c r="G1552" s="40">
        <v>1122</v>
      </c>
      <c r="H1552" s="40">
        <v>669</v>
      </c>
    </row>
    <row r="1553" spans="1:8">
      <c r="A1553" s="3" t="s">
        <v>2388</v>
      </c>
      <c r="B1553" s="3" t="s">
        <v>2348</v>
      </c>
      <c r="C1553" s="3" t="s">
        <v>2389</v>
      </c>
      <c r="D1553" s="40">
        <v>4816</v>
      </c>
      <c r="E1553" s="40">
        <v>1160</v>
      </c>
      <c r="F1553" s="40">
        <v>3656</v>
      </c>
      <c r="G1553" s="40">
        <v>2248</v>
      </c>
      <c r="H1553" s="40">
        <v>1408</v>
      </c>
    </row>
    <row r="1554" spans="1:8">
      <c r="A1554" s="3" t="s">
        <v>2390</v>
      </c>
      <c r="B1554" s="3" t="s">
        <v>2348</v>
      </c>
      <c r="C1554" s="3" t="s">
        <v>794</v>
      </c>
      <c r="D1554" s="40">
        <v>9934</v>
      </c>
      <c r="E1554" s="40">
        <v>2797</v>
      </c>
      <c r="F1554" s="40">
        <v>7137</v>
      </c>
      <c r="G1554" s="40">
        <v>4777</v>
      </c>
      <c r="H1554" s="40">
        <v>2360</v>
      </c>
    </row>
    <row r="1555" spans="1:8">
      <c r="A1555" s="3" t="s">
        <v>2391</v>
      </c>
      <c r="B1555" s="3" t="s">
        <v>2348</v>
      </c>
      <c r="C1555" s="3" t="s">
        <v>2392</v>
      </c>
      <c r="D1555" s="40">
        <v>1452</v>
      </c>
      <c r="E1555" s="40">
        <v>309</v>
      </c>
      <c r="F1555" s="40">
        <v>1143</v>
      </c>
      <c r="G1555" s="40">
        <v>757</v>
      </c>
      <c r="H1555" s="40">
        <v>386</v>
      </c>
    </row>
    <row r="1556" spans="1:8">
      <c r="A1556" s="3" t="s">
        <v>2393</v>
      </c>
      <c r="B1556" s="3" t="s">
        <v>2348</v>
      </c>
      <c r="C1556" s="3" t="s">
        <v>2394</v>
      </c>
      <c r="D1556" s="40">
        <v>4520</v>
      </c>
      <c r="E1556" s="40">
        <v>778</v>
      </c>
      <c r="F1556" s="40">
        <v>3742</v>
      </c>
      <c r="G1556" s="40">
        <v>2578</v>
      </c>
      <c r="H1556" s="40">
        <v>1164</v>
      </c>
    </row>
    <row r="1557" spans="1:8">
      <c r="A1557" s="3" t="s">
        <v>2395</v>
      </c>
      <c r="B1557" s="3" t="s">
        <v>2348</v>
      </c>
      <c r="C1557" s="3" t="s">
        <v>2396</v>
      </c>
      <c r="D1557" s="40">
        <v>8076</v>
      </c>
      <c r="E1557" s="40">
        <v>1672</v>
      </c>
      <c r="F1557" s="40">
        <v>6404</v>
      </c>
      <c r="G1557" s="40">
        <v>3794</v>
      </c>
      <c r="H1557" s="40">
        <v>2610</v>
      </c>
    </row>
    <row r="1558" spans="1:8">
      <c r="A1558" s="3" t="s">
        <v>2397</v>
      </c>
      <c r="B1558" s="3" t="s">
        <v>2348</v>
      </c>
      <c r="C1558" s="3" t="s">
        <v>2398</v>
      </c>
      <c r="D1558" s="40">
        <v>2036</v>
      </c>
      <c r="E1558" s="40">
        <v>343</v>
      </c>
      <c r="F1558" s="40">
        <v>1693</v>
      </c>
      <c r="G1558" s="40">
        <v>1051</v>
      </c>
      <c r="H1558" s="40">
        <v>642</v>
      </c>
    </row>
    <row r="1559" spans="1:8">
      <c r="A1559" s="3" t="s">
        <v>2399</v>
      </c>
      <c r="B1559" s="3" t="s">
        <v>2348</v>
      </c>
      <c r="C1559" s="3" t="s">
        <v>2400</v>
      </c>
      <c r="D1559" s="40">
        <v>2239</v>
      </c>
      <c r="E1559" s="40">
        <v>567</v>
      </c>
      <c r="F1559" s="40">
        <v>1672</v>
      </c>
      <c r="G1559" s="40">
        <v>1041</v>
      </c>
      <c r="H1559" s="40">
        <v>631</v>
      </c>
    </row>
    <row r="1560" spans="1:8">
      <c r="A1560" s="3" t="s">
        <v>2401</v>
      </c>
      <c r="B1560" s="3" t="s">
        <v>2348</v>
      </c>
      <c r="C1560" s="3" t="s">
        <v>2402</v>
      </c>
      <c r="D1560" s="40">
        <v>13028</v>
      </c>
      <c r="E1560" s="40">
        <v>3553</v>
      </c>
      <c r="F1560" s="40">
        <v>9475</v>
      </c>
      <c r="G1560" s="40">
        <v>7117</v>
      </c>
      <c r="H1560" s="40">
        <v>2358</v>
      </c>
    </row>
    <row r="1561" spans="1:8">
      <c r="A1561" s="3" t="s">
        <v>2403</v>
      </c>
      <c r="B1561" s="3" t="s">
        <v>2348</v>
      </c>
      <c r="C1561" s="3" t="s">
        <v>2404</v>
      </c>
      <c r="D1561" s="40">
        <v>2039</v>
      </c>
      <c r="E1561" s="40">
        <v>559</v>
      </c>
      <c r="F1561" s="40">
        <v>1480</v>
      </c>
      <c r="G1561" s="40">
        <v>936</v>
      </c>
      <c r="H1561" s="40">
        <v>544</v>
      </c>
    </row>
    <row r="1562" spans="1:8">
      <c r="A1562" s="3" t="s">
        <v>2405</v>
      </c>
      <c r="B1562" s="3" t="s">
        <v>2348</v>
      </c>
      <c r="C1562" s="3" t="s">
        <v>589</v>
      </c>
      <c r="D1562" s="40">
        <v>17704</v>
      </c>
      <c r="E1562" s="40">
        <v>4040</v>
      </c>
      <c r="F1562" s="40">
        <v>13664</v>
      </c>
      <c r="G1562" s="40">
        <v>8837</v>
      </c>
      <c r="H1562" s="40">
        <v>4827</v>
      </c>
    </row>
    <row r="1563" spans="1:8">
      <c r="A1563" s="3" t="s">
        <v>2406</v>
      </c>
      <c r="B1563" s="3" t="s">
        <v>2348</v>
      </c>
      <c r="C1563" s="3" t="s">
        <v>64</v>
      </c>
      <c r="D1563" s="40">
        <v>3000</v>
      </c>
      <c r="E1563" s="40">
        <v>715</v>
      </c>
      <c r="F1563" s="40">
        <v>2285</v>
      </c>
      <c r="G1563" s="40">
        <v>1533</v>
      </c>
      <c r="H1563" s="40">
        <v>752</v>
      </c>
    </row>
    <row r="1564" spans="1:8">
      <c r="A1564" s="3" t="s">
        <v>2407</v>
      </c>
      <c r="B1564" s="3" t="s">
        <v>2348</v>
      </c>
      <c r="C1564" s="3" t="s">
        <v>2408</v>
      </c>
      <c r="D1564" s="40">
        <v>8177</v>
      </c>
      <c r="E1564" s="40">
        <v>2043</v>
      </c>
      <c r="F1564" s="40">
        <v>6134</v>
      </c>
      <c r="G1564" s="40">
        <v>4332</v>
      </c>
      <c r="H1564" s="40">
        <v>1802</v>
      </c>
    </row>
    <row r="1565" spans="1:8">
      <c r="A1565" s="3" t="s">
        <v>2409</v>
      </c>
      <c r="B1565" s="3" t="s">
        <v>2348</v>
      </c>
      <c r="C1565" s="3" t="s">
        <v>2410</v>
      </c>
      <c r="D1565" s="40">
        <v>387</v>
      </c>
      <c r="E1565" s="40">
        <v>73</v>
      </c>
      <c r="F1565" s="40">
        <v>314</v>
      </c>
      <c r="G1565" s="40">
        <v>228</v>
      </c>
      <c r="H1565" s="40">
        <v>86</v>
      </c>
    </row>
    <row r="1566" spans="1:8">
      <c r="A1566" s="3" t="s">
        <v>2411</v>
      </c>
      <c r="B1566" s="3" t="s">
        <v>2348</v>
      </c>
      <c r="C1566" s="3" t="s">
        <v>206</v>
      </c>
      <c r="D1566" s="40">
        <v>434</v>
      </c>
      <c r="E1566" s="40">
        <v>83</v>
      </c>
      <c r="F1566" s="40">
        <v>351</v>
      </c>
      <c r="G1566" s="40">
        <v>246</v>
      </c>
      <c r="H1566" s="40">
        <v>105</v>
      </c>
    </row>
    <row r="1567" spans="1:8">
      <c r="A1567" s="3" t="s">
        <v>2412</v>
      </c>
      <c r="B1567" s="3" t="s">
        <v>2348</v>
      </c>
      <c r="C1567" s="3" t="s">
        <v>2413</v>
      </c>
      <c r="D1567" s="40">
        <v>2116</v>
      </c>
      <c r="E1567" s="40">
        <v>493</v>
      </c>
      <c r="F1567" s="40">
        <v>1623</v>
      </c>
      <c r="G1567" s="40">
        <v>1220</v>
      </c>
      <c r="H1567" s="40">
        <v>403</v>
      </c>
    </row>
    <row r="1568" spans="1:8">
      <c r="A1568" s="3" t="s">
        <v>2414</v>
      </c>
      <c r="B1568" s="3" t="s">
        <v>2348</v>
      </c>
      <c r="C1568" s="3" t="s">
        <v>68</v>
      </c>
      <c r="D1568" s="40">
        <v>852</v>
      </c>
      <c r="E1568" s="40">
        <v>184</v>
      </c>
      <c r="F1568" s="40">
        <v>668</v>
      </c>
      <c r="G1568" s="40">
        <v>426</v>
      </c>
      <c r="H1568" s="40">
        <v>242</v>
      </c>
    </row>
    <row r="1569" spans="1:8">
      <c r="A1569" s="3" t="s">
        <v>2415</v>
      </c>
      <c r="B1569" s="3" t="s">
        <v>2348</v>
      </c>
      <c r="C1569" s="3" t="s">
        <v>2416</v>
      </c>
      <c r="D1569" s="40">
        <v>28680</v>
      </c>
      <c r="E1569" s="40">
        <v>6975</v>
      </c>
      <c r="F1569" s="40">
        <v>21705</v>
      </c>
      <c r="G1569" s="40">
        <v>14932</v>
      </c>
      <c r="H1569" s="40">
        <v>6773</v>
      </c>
    </row>
    <row r="1570" spans="1:8">
      <c r="A1570" s="3" t="s">
        <v>2417</v>
      </c>
      <c r="B1570" s="3" t="s">
        <v>2348</v>
      </c>
      <c r="C1570" s="3" t="s">
        <v>2418</v>
      </c>
      <c r="D1570" s="40">
        <v>2220</v>
      </c>
      <c r="E1570" s="40">
        <v>508</v>
      </c>
      <c r="F1570" s="40">
        <v>1712</v>
      </c>
      <c r="G1570" s="40">
        <v>1070</v>
      </c>
      <c r="H1570" s="40">
        <v>642</v>
      </c>
    </row>
    <row r="1571" spans="1:8">
      <c r="A1571" s="3" t="s">
        <v>2419</v>
      </c>
      <c r="B1571" s="3" t="s">
        <v>2348</v>
      </c>
      <c r="C1571" s="3" t="s">
        <v>2420</v>
      </c>
      <c r="D1571" s="40">
        <v>4292</v>
      </c>
      <c r="E1571" s="40">
        <v>962</v>
      </c>
      <c r="F1571" s="40">
        <v>3330</v>
      </c>
      <c r="G1571" s="40">
        <v>2277</v>
      </c>
      <c r="H1571" s="40">
        <v>1053</v>
      </c>
    </row>
    <row r="1572" spans="1:8">
      <c r="A1572" s="3" t="s">
        <v>2421</v>
      </c>
      <c r="B1572" s="3" t="s">
        <v>2348</v>
      </c>
      <c r="C1572" s="3" t="s">
        <v>2422</v>
      </c>
      <c r="D1572" s="40">
        <v>3426</v>
      </c>
      <c r="E1572" s="40">
        <v>645</v>
      </c>
      <c r="F1572" s="40">
        <v>2781</v>
      </c>
      <c r="G1572" s="40">
        <v>2031</v>
      </c>
      <c r="H1572" s="40">
        <v>750</v>
      </c>
    </row>
    <row r="1573" spans="1:8">
      <c r="A1573" s="3" t="s">
        <v>2423</v>
      </c>
      <c r="B1573" s="3" t="s">
        <v>2348</v>
      </c>
      <c r="C1573" s="3" t="s">
        <v>821</v>
      </c>
      <c r="D1573" s="40">
        <v>6222</v>
      </c>
      <c r="E1573" s="40">
        <v>1247</v>
      </c>
      <c r="F1573" s="40">
        <v>4975</v>
      </c>
      <c r="G1573" s="40">
        <v>3696</v>
      </c>
      <c r="H1573" s="40">
        <v>1279</v>
      </c>
    </row>
    <row r="1574" spans="1:8">
      <c r="A1574" s="3" t="s">
        <v>2424</v>
      </c>
      <c r="B1574" s="3" t="s">
        <v>2348</v>
      </c>
      <c r="C1574" s="3" t="s">
        <v>2425</v>
      </c>
      <c r="D1574" s="40">
        <v>765</v>
      </c>
      <c r="E1574" s="40">
        <v>184</v>
      </c>
      <c r="F1574" s="40">
        <v>581</v>
      </c>
      <c r="G1574" s="40">
        <v>352</v>
      </c>
      <c r="H1574" s="40">
        <v>229</v>
      </c>
    </row>
    <row r="1575" spans="1:8">
      <c r="A1575" s="3" t="s">
        <v>2426</v>
      </c>
      <c r="B1575" s="3" t="s">
        <v>2348</v>
      </c>
      <c r="C1575" s="3" t="s">
        <v>2427</v>
      </c>
      <c r="D1575" s="40">
        <v>1559</v>
      </c>
      <c r="E1575" s="40">
        <v>470</v>
      </c>
      <c r="F1575" s="40">
        <v>1089</v>
      </c>
      <c r="G1575" s="40">
        <v>734</v>
      </c>
      <c r="H1575" s="40">
        <v>355</v>
      </c>
    </row>
    <row r="1576" spans="1:8">
      <c r="A1576" s="3" t="s">
        <v>2428</v>
      </c>
      <c r="B1576" s="3" t="s">
        <v>2348</v>
      </c>
      <c r="C1576" s="3" t="s">
        <v>2429</v>
      </c>
      <c r="D1576" s="40">
        <v>355</v>
      </c>
      <c r="E1576" s="40">
        <v>71</v>
      </c>
      <c r="F1576" s="40">
        <v>284</v>
      </c>
      <c r="G1576" s="40">
        <v>184</v>
      </c>
      <c r="H1576" s="40">
        <v>100</v>
      </c>
    </row>
    <row r="1577" spans="1:8">
      <c r="A1577" s="3" t="s">
        <v>2430</v>
      </c>
      <c r="B1577" s="3" t="s">
        <v>2348</v>
      </c>
      <c r="C1577" s="3" t="s">
        <v>2431</v>
      </c>
      <c r="D1577" s="40">
        <v>10151</v>
      </c>
      <c r="E1577" s="40">
        <v>2404</v>
      </c>
      <c r="F1577" s="40">
        <v>7747</v>
      </c>
      <c r="G1577" s="40">
        <v>5377</v>
      </c>
      <c r="H1577" s="40">
        <v>2370</v>
      </c>
    </row>
    <row r="1578" spans="1:8">
      <c r="A1578" s="3" t="s">
        <v>2432</v>
      </c>
      <c r="B1578" s="3" t="s">
        <v>2348</v>
      </c>
      <c r="C1578" s="3" t="s">
        <v>76</v>
      </c>
      <c r="D1578" s="40">
        <v>1837</v>
      </c>
      <c r="E1578" s="40">
        <v>346</v>
      </c>
      <c r="F1578" s="40">
        <v>1491</v>
      </c>
      <c r="G1578" s="40">
        <v>1095</v>
      </c>
      <c r="H1578" s="40">
        <v>396</v>
      </c>
    </row>
    <row r="1579" spans="1:8">
      <c r="A1579" s="3" t="s">
        <v>2433</v>
      </c>
      <c r="B1579" s="3" t="s">
        <v>2348</v>
      </c>
      <c r="C1579" s="3" t="s">
        <v>2434</v>
      </c>
      <c r="D1579" s="40">
        <v>7792</v>
      </c>
      <c r="E1579" s="40">
        <v>1895</v>
      </c>
      <c r="F1579" s="40">
        <v>5897</v>
      </c>
      <c r="G1579" s="40">
        <v>4068</v>
      </c>
      <c r="H1579" s="40">
        <v>1829</v>
      </c>
    </row>
    <row r="1580" spans="1:8">
      <c r="A1580" s="3" t="s">
        <v>2435</v>
      </c>
      <c r="B1580" s="3" t="s">
        <v>2348</v>
      </c>
      <c r="C1580" s="3" t="s">
        <v>633</v>
      </c>
      <c r="D1580" s="40">
        <v>517</v>
      </c>
      <c r="E1580" s="40">
        <v>108</v>
      </c>
      <c r="F1580" s="40">
        <v>409</v>
      </c>
      <c r="G1580" s="40">
        <v>252</v>
      </c>
      <c r="H1580" s="40">
        <v>157</v>
      </c>
    </row>
    <row r="1581" spans="1:8">
      <c r="A1581" s="3" t="s">
        <v>2436</v>
      </c>
      <c r="B1581" s="3" t="s">
        <v>2348</v>
      </c>
      <c r="C1581" s="3" t="s">
        <v>86</v>
      </c>
      <c r="D1581" s="40">
        <v>2279</v>
      </c>
      <c r="E1581" s="40">
        <v>515</v>
      </c>
      <c r="F1581" s="40">
        <v>1764</v>
      </c>
      <c r="G1581" s="40">
        <v>1182</v>
      </c>
      <c r="H1581" s="40">
        <v>582</v>
      </c>
    </row>
    <row r="1582" spans="1:8">
      <c r="A1582" s="3" t="s">
        <v>2437</v>
      </c>
      <c r="B1582" s="3" t="s">
        <v>2348</v>
      </c>
      <c r="C1582" s="3" t="s">
        <v>2438</v>
      </c>
      <c r="D1582" s="40">
        <v>2244</v>
      </c>
      <c r="E1582" s="40">
        <v>544</v>
      </c>
      <c r="F1582" s="40">
        <v>1700</v>
      </c>
      <c r="G1582" s="40">
        <v>1022</v>
      </c>
      <c r="H1582" s="40">
        <v>678</v>
      </c>
    </row>
    <row r="1583" spans="1:8">
      <c r="A1583" s="3" t="s">
        <v>2439</v>
      </c>
      <c r="B1583" s="3" t="s">
        <v>2348</v>
      </c>
      <c r="C1583" s="3" t="s">
        <v>297</v>
      </c>
      <c r="D1583" s="40">
        <v>3754</v>
      </c>
      <c r="E1583" s="40">
        <v>802</v>
      </c>
      <c r="F1583" s="40">
        <v>2952</v>
      </c>
      <c r="G1583" s="40">
        <v>2095</v>
      </c>
      <c r="H1583" s="40">
        <v>857</v>
      </c>
    </row>
    <row r="1584" spans="1:8">
      <c r="A1584" s="3" t="s">
        <v>2440</v>
      </c>
      <c r="B1584" s="3" t="s">
        <v>2348</v>
      </c>
      <c r="C1584" s="3" t="s">
        <v>2441</v>
      </c>
      <c r="D1584" s="40">
        <v>1903</v>
      </c>
      <c r="E1584" s="40">
        <v>378</v>
      </c>
      <c r="F1584" s="40">
        <v>1525</v>
      </c>
      <c r="G1584" s="40">
        <v>1057</v>
      </c>
      <c r="H1584" s="40">
        <v>468</v>
      </c>
    </row>
    <row r="1585" spans="1:8">
      <c r="A1585" s="3" t="s">
        <v>2442</v>
      </c>
      <c r="B1585" s="3" t="s">
        <v>2348</v>
      </c>
      <c r="C1585" s="3" t="s">
        <v>92</v>
      </c>
      <c r="D1585" s="40">
        <v>2359</v>
      </c>
      <c r="E1585" s="40">
        <v>425</v>
      </c>
      <c r="F1585" s="40">
        <v>1934</v>
      </c>
      <c r="G1585" s="40">
        <v>1379</v>
      </c>
      <c r="H1585" s="40">
        <v>555</v>
      </c>
    </row>
    <row r="1586" spans="1:8">
      <c r="A1586" s="3" t="s">
        <v>2443</v>
      </c>
      <c r="B1586" s="3" t="s">
        <v>2348</v>
      </c>
      <c r="C1586" s="3" t="s">
        <v>94</v>
      </c>
      <c r="D1586" s="40">
        <v>1497</v>
      </c>
      <c r="E1586" s="40">
        <v>285</v>
      </c>
      <c r="F1586" s="40">
        <v>1212</v>
      </c>
      <c r="G1586" s="40">
        <v>872</v>
      </c>
      <c r="H1586" s="40">
        <v>340</v>
      </c>
    </row>
    <row r="1587" spans="1:8">
      <c r="A1587" s="3" t="s">
        <v>2444</v>
      </c>
      <c r="B1587" s="3" t="s">
        <v>2348</v>
      </c>
      <c r="C1587" s="3" t="s">
        <v>440</v>
      </c>
      <c r="D1587" s="40">
        <v>1354</v>
      </c>
      <c r="E1587" s="40">
        <v>339</v>
      </c>
      <c r="F1587" s="40">
        <v>1015</v>
      </c>
      <c r="G1587" s="40">
        <v>673</v>
      </c>
      <c r="H1587" s="40">
        <v>342</v>
      </c>
    </row>
    <row r="1588" spans="1:8">
      <c r="A1588" s="3" t="s">
        <v>2445</v>
      </c>
      <c r="B1588" s="3" t="s">
        <v>2348</v>
      </c>
      <c r="C1588" s="3" t="s">
        <v>2446</v>
      </c>
      <c r="D1588" s="40">
        <v>60229</v>
      </c>
      <c r="E1588" s="40">
        <v>16655</v>
      </c>
      <c r="F1588" s="40">
        <v>43574</v>
      </c>
      <c r="G1588" s="40">
        <v>30852</v>
      </c>
      <c r="H1588" s="40">
        <v>12722</v>
      </c>
    </row>
    <row r="1589" spans="1:8">
      <c r="A1589" s="3" t="s">
        <v>2447</v>
      </c>
      <c r="B1589" s="3" t="s">
        <v>2348</v>
      </c>
      <c r="C1589" s="3" t="s">
        <v>658</v>
      </c>
      <c r="D1589" s="40">
        <v>912</v>
      </c>
      <c r="E1589" s="40">
        <v>135</v>
      </c>
      <c r="F1589" s="40">
        <v>777</v>
      </c>
      <c r="G1589" s="40">
        <v>586</v>
      </c>
      <c r="H1589" s="40">
        <v>191</v>
      </c>
    </row>
    <row r="1590" spans="1:8">
      <c r="A1590" s="3" t="s">
        <v>2448</v>
      </c>
      <c r="B1590" s="3" t="s">
        <v>2348</v>
      </c>
      <c r="C1590" s="3" t="s">
        <v>106</v>
      </c>
      <c r="D1590" s="40">
        <v>961</v>
      </c>
      <c r="E1590" s="40">
        <v>170</v>
      </c>
      <c r="F1590" s="40">
        <v>791</v>
      </c>
      <c r="G1590" s="40">
        <v>517</v>
      </c>
      <c r="H1590" s="40">
        <v>274</v>
      </c>
    </row>
    <row r="1591" spans="1:8">
      <c r="A1591" s="3" t="s">
        <v>2449</v>
      </c>
      <c r="B1591" s="3" t="s">
        <v>2348</v>
      </c>
      <c r="C1591" s="3" t="s">
        <v>2450</v>
      </c>
      <c r="D1591" s="40">
        <v>4767</v>
      </c>
      <c r="E1591" s="40">
        <v>960</v>
      </c>
      <c r="F1591" s="40">
        <v>3807</v>
      </c>
      <c r="G1591" s="40">
        <v>2638</v>
      </c>
      <c r="H1591" s="40">
        <v>1169</v>
      </c>
    </row>
    <row r="1592" spans="1:8">
      <c r="A1592" s="3" t="s">
        <v>2451</v>
      </c>
      <c r="B1592" s="3" t="s">
        <v>2348</v>
      </c>
      <c r="C1592" s="3" t="s">
        <v>2452</v>
      </c>
      <c r="D1592" s="40">
        <v>3163</v>
      </c>
      <c r="E1592" s="40">
        <v>805</v>
      </c>
      <c r="F1592" s="40">
        <v>2358</v>
      </c>
      <c r="G1592" s="40">
        <v>1590</v>
      </c>
      <c r="H1592" s="40">
        <v>768</v>
      </c>
    </row>
    <row r="1593" spans="1:8">
      <c r="A1593" s="3" t="s">
        <v>2453</v>
      </c>
      <c r="B1593" s="3" t="s">
        <v>2348</v>
      </c>
      <c r="C1593" s="3" t="s">
        <v>2454</v>
      </c>
      <c r="D1593" s="40">
        <v>15058</v>
      </c>
      <c r="E1593" s="40">
        <v>3724</v>
      </c>
      <c r="F1593" s="40">
        <v>11334</v>
      </c>
      <c r="G1593" s="40">
        <v>7989</v>
      </c>
      <c r="H1593" s="40">
        <v>3345</v>
      </c>
    </row>
    <row r="1594" spans="1:8">
      <c r="A1594" s="3" t="s">
        <v>2455</v>
      </c>
      <c r="B1594" s="3" t="s">
        <v>2348</v>
      </c>
      <c r="C1594" s="3" t="s">
        <v>2456</v>
      </c>
      <c r="D1594" s="40">
        <v>698</v>
      </c>
      <c r="E1594" s="40">
        <v>179</v>
      </c>
      <c r="F1594" s="40">
        <v>519</v>
      </c>
      <c r="G1594" s="40">
        <v>324</v>
      </c>
      <c r="H1594" s="40">
        <v>195</v>
      </c>
    </row>
    <row r="1595" spans="1:8">
      <c r="A1595" s="3" t="s">
        <v>2457</v>
      </c>
      <c r="B1595" s="3" t="s">
        <v>2348</v>
      </c>
      <c r="C1595" s="3" t="s">
        <v>2458</v>
      </c>
      <c r="D1595" s="40">
        <v>5975</v>
      </c>
      <c r="E1595" s="40">
        <v>1732</v>
      </c>
      <c r="F1595" s="40">
        <v>4243</v>
      </c>
      <c r="G1595" s="40">
        <v>2841</v>
      </c>
      <c r="H1595" s="40">
        <v>1402</v>
      </c>
    </row>
    <row r="1596" spans="1:8">
      <c r="A1596" s="3" t="s">
        <v>2459</v>
      </c>
      <c r="B1596" s="3" t="s">
        <v>2348</v>
      </c>
      <c r="C1596" s="3" t="s">
        <v>451</v>
      </c>
      <c r="D1596" s="40">
        <v>6507</v>
      </c>
      <c r="E1596" s="40">
        <v>1453</v>
      </c>
      <c r="F1596" s="40">
        <v>5054</v>
      </c>
      <c r="G1596" s="40">
        <v>3905</v>
      </c>
      <c r="H1596" s="40">
        <v>1149</v>
      </c>
    </row>
    <row r="1597" spans="1:8">
      <c r="A1597" s="3" t="s">
        <v>2460</v>
      </c>
      <c r="B1597" s="3" t="s">
        <v>2348</v>
      </c>
      <c r="C1597" s="3" t="s">
        <v>2461</v>
      </c>
      <c r="D1597" s="40">
        <v>704</v>
      </c>
      <c r="E1597" s="40">
        <v>150</v>
      </c>
      <c r="F1597" s="40">
        <v>554</v>
      </c>
      <c r="G1597" s="40">
        <v>370</v>
      </c>
      <c r="H1597" s="40">
        <v>184</v>
      </c>
    </row>
    <row r="1598" spans="1:8">
      <c r="A1598" s="3" t="s">
        <v>2462</v>
      </c>
      <c r="B1598" s="3" t="s">
        <v>2348</v>
      </c>
      <c r="C1598" s="3" t="s">
        <v>2463</v>
      </c>
      <c r="D1598" s="40">
        <v>1604</v>
      </c>
      <c r="E1598" s="40">
        <v>385</v>
      </c>
      <c r="F1598" s="40">
        <v>1219</v>
      </c>
      <c r="G1598" s="40">
        <v>850</v>
      </c>
      <c r="H1598" s="40">
        <v>369</v>
      </c>
    </row>
    <row r="1599" spans="1:8">
      <c r="A1599" s="3" t="s">
        <v>2464</v>
      </c>
      <c r="B1599" s="3" t="s">
        <v>2348</v>
      </c>
      <c r="C1599" s="3" t="s">
        <v>2465</v>
      </c>
      <c r="D1599" s="40">
        <v>3384</v>
      </c>
      <c r="E1599" s="40">
        <v>762</v>
      </c>
      <c r="F1599" s="40">
        <v>2622</v>
      </c>
      <c r="G1599" s="40">
        <v>1748</v>
      </c>
      <c r="H1599" s="40">
        <v>874</v>
      </c>
    </row>
    <row r="1600" spans="1:8">
      <c r="A1600" s="3" t="s">
        <v>2466</v>
      </c>
      <c r="B1600" s="3" t="s">
        <v>2348</v>
      </c>
      <c r="C1600" s="3" t="s">
        <v>2467</v>
      </c>
      <c r="D1600" s="40">
        <v>595</v>
      </c>
      <c r="E1600" s="40">
        <v>108</v>
      </c>
      <c r="F1600" s="40">
        <v>487</v>
      </c>
      <c r="G1600" s="40">
        <v>333</v>
      </c>
      <c r="H1600" s="40">
        <v>154</v>
      </c>
    </row>
    <row r="1601" spans="1:8">
      <c r="A1601" s="3" t="s">
        <v>2468</v>
      </c>
      <c r="B1601" s="3" t="s">
        <v>2348</v>
      </c>
      <c r="C1601" s="3" t="s">
        <v>2469</v>
      </c>
      <c r="D1601" s="40">
        <v>1663</v>
      </c>
      <c r="E1601" s="40">
        <v>375</v>
      </c>
      <c r="F1601" s="40">
        <v>1288</v>
      </c>
      <c r="G1601" s="40">
        <v>868</v>
      </c>
      <c r="H1601" s="40">
        <v>420</v>
      </c>
    </row>
    <row r="1602" spans="1:8">
      <c r="A1602" s="3" t="s">
        <v>2470</v>
      </c>
      <c r="B1602" s="3" t="s">
        <v>2348</v>
      </c>
      <c r="C1602" s="3" t="s">
        <v>2471</v>
      </c>
      <c r="D1602" s="40">
        <v>8454</v>
      </c>
      <c r="E1602" s="40">
        <v>2164</v>
      </c>
      <c r="F1602" s="40">
        <v>6290</v>
      </c>
      <c r="G1602" s="40">
        <v>4163</v>
      </c>
      <c r="H1602" s="40">
        <v>2127</v>
      </c>
    </row>
    <row r="1603" spans="1:8">
      <c r="A1603" s="3" t="s">
        <v>2472</v>
      </c>
      <c r="B1603" s="3" t="s">
        <v>2348</v>
      </c>
      <c r="C1603" s="3" t="s">
        <v>325</v>
      </c>
      <c r="D1603" s="40">
        <v>1229</v>
      </c>
      <c r="E1603" s="40">
        <v>236</v>
      </c>
      <c r="F1603" s="40">
        <v>993</v>
      </c>
      <c r="G1603" s="40">
        <v>747</v>
      </c>
      <c r="H1603" s="40">
        <v>246</v>
      </c>
    </row>
    <row r="1604" spans="1:8">
      <c r="A1604" s="3" t="s">
        <v>2473</v>
      </c>
      <c r="B1604" s="3" t="s">
        <v>2348</v>
      </c>
      <c r="C1604" s="3" t="s">
        <v>116</v>
      </c>
      <c r="D1604" s="40">
        <v>6891</v>
      </c>
      <c r="E1604" s="40">
        <v>1369</v>
      </c>
      <c r="F1604" s="40">
        <v>5522</v>
      </c>
      <c r="G1604" s="40">
        <v>3934</v>
      </c>
      <c r="H1604" s="40">
        <v>1588</v>
      </c>
    </row>
    <row r="1605" spans="1:8">
      <c r="A1605" s="3" t="s">
        <v>2474</v>
      </c>
      <c r="B1605" s="3" t="s">
        <v>2348</v>
      </c>
      <c r="C1605" s="3" t="s">
        <v>688</v>
      </c>
      <c r="D1605" s="40">
        <v>1458</v>
      </c>
      <c r="E1605" s="40">
        <v>350</v>
      </c>
      <c r="F1605" s="40">
        <v>1108</v>
      </c>
      <c r="G1605" s="40">
        <v>740</v>
      </c>
      <c r="H1605" s="40">
        <v>368</v>
      </c>
    </row>
    <row r="1606" spans="1:8">
      <c r="A1606" s="3" t="s">
        <v>2475</v>
      </c>
      <c r="B1606" s="3" t="s">
        <v>2348</v>
      </c>
      <c r="C1606" s="3" t="s">
        <v>2476</v>
      </c>
      <c r="D1606" s="40">
        <v>5742</v>
      </c>
      <c r="E1606" s="40">
        <v>1454</v>
      </c>
      <c r="F1606" s="40">
        <v>4288</v>
      </c>
      <c r="G1606" s="40">
        <v>2974</v>
      </c>
      <c r="H1606" s="40">
        <v>1314</v>
      </c>
    </row>
    <row r="1607" spans="1:8">
      <c r="A1607" s="3" t="s">
        <v>2477</v>
      </c>
      <c r="B1607" s="3" t="s">
        <v>2348</v>
      </c>
      <c r="C1607" s="3" t="s">
        <v>2246</v>
      </c>
      <c r="D1607" s="40">
        <v>3984</v>
      </c>
      <c r="E1607" s="40">
        <v>831</v>
      </c>
      <c r="F1607" s="40">
        <v>3153</v>
      </c>
      <c r="G1607" s="40">
        <v>2047</v>
      </c>
      <c r="H1607" s="40">
        <v>1106</v>
      </c>
    </row>
    <row r="1608" spans="1:8">
      <c r="A1608" s="3" t="s">
        <v>2478</v>
      </c>
      <c r="B1608" s="3" t="s">
        <v>2348</v>
      </c>
      <c r="C1608" s="3" t="s">
        <v>2479</v>
      </c>
      <c r="D1608" s="40">
        <v>6221</v>
      </c>
      <c r="E1608" s="40">
        <v>1338</v>
      </c>
      <c r="F1608" s="40">
        <v>4883</v>
      </c>
      <c r="G1608" s="40">
        <v>3382</v>
      </c>
      <c r="H1608" s="40">
        <v>1501</v>
      </c>
    </row>
    <row r="1609" spans="1:8">
      <c r="A1609" s="3" t="s">
        <v>2480</v>
      </c>
      <c r="B1609" s="3" t="s">
        <v>2348</v>
      </c>
      <c r="C1609" s="3" t="s">
        <v>2481</v>
      </c>
      <c r="D1609" s="40">
        <v>3065</v>
      </c>
      <c r="E1609" s="40">
        <v>649</v>
      </c>
      <c r="F1609" s="40">
        <v>2416</v>
      </c>
      <c r="G1609" s="40">
        <v>1696</v>
      </c>
      <c r="H1609" s="40">
        <v>720</v>
      </c>
    </row>
    <row r="1610" spans="1:8">
      <c r="A1610" s="3" t="s">
        <v>2482</v>
      </c>
      <c r="B1610" s="3" t="s">
        <v>2348</v>
      </c>
      <c r="C1610" s="3" t="s">
        <v>2483</v>
      </c>
      <c r="D1610" s="40">
        <v>2400</v>
      </c>
      <c r="E1610" s="40">
        <v>502</v>
      </c>
      <c r="F1610" s="40">
        <v>1898</v>
      </c>
      <c r="G1610" s="40">
        <v>1309</v>
      </c>
      <c r="H1610" s="40">
        <v>589</v>
      </c>
    </row>
    <row r="1611" spans="1:8">
      <c r="A1611" s="3" t="s">
        <v>2484</v>
      </c>
      <c r="B1611" s="3" t="s">
        <v>2348</v>
      </c>
      <c r="C1611" s="3" t="s">
        <v>1941</v>
      </c>
      <c r="D1611" s="40">
        <v>1131</v>
      </c>
      <c r="E1611" s="40">
        <v>287</v>
      </c>
      <c r="F1611" s="40">
        <v>844</v>
      </c>
      <c r="G1611" s="40">
        <v>558</v>
      </c>
      <c r="H1611" s="40">
        <v>286</v>
      </c>
    </row>
    <row r="1612" spans="1:8">
      <c r="A1612" s="3" t="s">
        <v>2485</v>
      </c>
      <c r="B1612" s="3" t="s">
        <v>2348</v>
      </c>
      <c r="C1612" s="3" t="s">
        <v>2486</v>
      </c>
      <c r="D1612" s="40">
        <v>2771</v>
      </c>
      <c r="E1612" s="40">
        <v>604</v>
      </c>
      <c r="F1612" s="40">
        <v>2167</v>
      </c>
      <c r="G1612" s="40">
        <v>1481</v>
      </c>
      <c r="H1612" s="40">
        <v>686</v>
      </c>
    </row>
    <row r="1613" spans="1:8">
      <c r="A1613" s="3" t="s">
        <v>2487</v>
      </c>
      <c r="B1613" s="3" t="s">
        <v>2348</v>
      </c>
      <c r="C1613" s="3" t="s">
        <v>2488</v>
      </c>
      <c r="D1613" s="40">
        <v>2192</v>
      </c>
      <c r="E1613" s="40">
        <v>407</v>
      </c>
      <c r="F1613" s="40">
        <v>1785</v>
      </c>
      <c r="G1613" s="40">
        <v>1128</v>
      </c>
      <c r="H1613" s="40">
        <v>657</v>
      </c>
    </row>
    <row r="1614" spans="1:8">
      <c r="A1614" s="3" t="s">
        <v>2489</v>
      </c>
      <c r="B1614" s="3" t="s">
        <v>2348</v>
      </c>
      <c r="C1614" s="3" t="s">
        <v>2490</v>
      </c>
      <c r="D1614" s="40">
        <v>3533</v>
      </c>
      <c r="E1614" s="40">
        <v>619</v>
      </c>
      <c r="F1614" s="40">
        <v>2914</v>
      </c>
      <c r="G1614" s="40">
        <v>1741</v>
      </c>
      <c r="H1614" s="40">
        <v>1173</v>
      </c>
    </row>
    <row r="1615" spans="1:8">
      <c r="A1615" s="3" t="s">
        <v>2491</v>
      </c>
      <c r="B1615" s="3" t="s">
        <v>2348</v>
      </c>
      <c r="C1615" s="3" t="s">
        <v>2492</v>
      </c>
      <c r="D1615" s="40">
        <v>859</v>
      </c>
      <c r="E1615" s="40">
        <v>186</v>
      </c>
      <c r="F1615" s="40">
        <v>673</v>
      </c>
      <c r="G1615" s="40">
        <v>520</v>
      </c>
      <c r="H1615" s="40">
        <v>153</v>
      </c>
    </row>
    <row r="1616" spans="1:8">
      <c r="A1616" s="3" t="s">
        <v>2493</v>
      </c>
      <c r="B1616" s="3" t="s">
        <v>2348</v>
      </c>
      <c r="C1616" s="3" t="s">
        <v>2494</v>
      </c>
      <c r="D1616" s="40">
        <v>2420</v>
      </c>
      <c r="E1616" s="40">
        <v>402</v>
      </c>
      <c r="F1616" s="40">
        <v>2018</v>
      </c>
      <c r="G1616" s="40">
        <v>1562</v>
      </c>
      <c r="H1616" s="40">
        <v>456</v>
      </c>
    </row>
    <row r="1617" spans="1:8">
      <c r="A1617" s="3" t="s">
        <v>2495</v>
      </c>
      <c r="B1617" s="3" t="s">
        <v>2348</v>
      </c>
      <c r="C1617" s="3" t="s">
        <v>2496</v>
      </c>
      <c r="D1617" s="40">
        <v>363</v>
      </c>
      <c r="E1617" s="40">
        <v>102</v>
      </c>
      <c r="F1617" s="40">
        <v>261</v>
      </c>
      <c r="G1617" s="40">
        <v>217</v>
      </c>
      <c r="H1617" s="40">
        <v>44</v>
      </c>
    </row>
    <row r="1618" spans="1:8">
      <c r="A1618" s="3" t="s">
        <v>2497</v>
      </c>
      <c r="B1618" s="3" t="s">
        <v>2348</v>
      </c>
      <c r="C1618" s="3" t="s">
        <v>350</v>
      </c>
      <c r="D1618" s="40">
        <v>13352</v>
      </c>
      <c r="E1618" s="40">
        <v>3000</v>
      </c>
      <c r="F1618" s="40">
        <v>10352</v>
      </c>
      <c r="G1618" s="40">
        <v>7460</v>
      </c>
      <c r="H1618" s="40">
        <v>2892</v>
      </c>
    </row>
    <row r="1619" spans="1:8">
      <c r="A1619" s="3" t="s">
        <v>2498</v>
      </c>
      <c r="B1619" s="3" t="s">
        <v>2348</v>
      </c>
      <c r="C1619" s="3" t="s">
        <v>2499</v>
      </c>
      <c r="D1619" s="40">
        <v>1699</v>
      </c>
      <c r="E1619" s="40">
        <v>412</v>
      </c>
      <c r="F1619" s="40">
        <v>1287</v>
      </c>
      <c r="G1619" s="40">
        <v>992</v>
      </c>
      <c r="H1619" s="40">
        <v>295</v>
      </c>
    </row>
    <row r="1620" spans="1:8">
      <c r="A1620" s="3" t="s">
        <v>2500</v>
      </c>
      <c r="B1620" s="3" t="s">
        <v>2348</v>
      </c>
      <c r="C1620" s="3" t="s">
        <v>2501</v>
      </c>
      <c r="D1620" s="40">
        <v>53759</v>
      </c>
      <c r="E1620" s="40">
        <v>13739</v>
      </c>
      <c r="F1620" s="40">
        <v>40020</v>
      </c>
      <c r="G1620" s="40">
        <v>30483</v>
      </c>
      <c r="H1620" s="40">
        <v>9537</v>
      </c>
    </row>
    <row r="1621" spans="1:8">
      <c r="A1621" s="3" t="s">
        <v>2502</v>
      </c>
      <c r="B1621" s="3" t="s">
        <v>2348</v>
      </c>
      <c r="C1621" s="3" t="s">
        <v>738</v>
      </c>
      <c r="D1621" s="40">
        <v>658</v>
      </c>
      <c r="E1621" s="40">
        <v>149</v>
      </c>
      <c r="F1621" s="40">
        <v>509</v>
      </c>
      <c r="G1621" s="40">
        <v>329</v>
      </c>
      <c r="H1621" s="40">
        <v>180</v>
      </c>
    </row>
    <row r="1622" spans="1:8">
      <c r="A1622" s="3" t="s">
        <v>2503</v>
      </c>
      <c r="B1622" s="3" t="s">
        <v>2348</v>
      </c>
      <c r="C1622" s="3" t="s">
        <v>134</v>
      </c>
      <c r="D1622" s="40">
        <v>770</v>
      </c>
      <c r="E1622" s="40">
        <v>211</v>
      </c>
      <c r="F1622" s="40">
        <v>559</v>
      </c>
      <c r="G1622" s="40">
        <v>385</v>
      </c>
      <c r="H1622" s="40">
        <v>174</v>
      </c>
    </row>
    <row r="1623" spans="1:8">
      <c r="A1623" s="3" t="s">
        <v>2504</v>
      </c>
      <c r="B1623" s="3" t="s">
        <v>2348</v>
      </c>
      <c r="C1623" s="3" t="s">
        <v>2505</v>
      </c>
      <c r="D1623" s="40">
        <v>3525</v>
      </c>
      <c r="E1623" s="40">
        <v>631</v>
      </c>
      <c r="F1623" s="40">
        <v>2894</v>
      </c>
      <c r="G1623" s="40">
        <v>2207</v>
      </c>
      <c r="H1623" s="40">
        <v>687</v>
      </c>
    </row>
    <row r="1624" spans="1:8">
      <c r="A1624" s="3" t="s">
        <v>2506</v>
      </c>
      <c r="B1624" s="3" t="s">
        <v>2348</v>
      </c>
      <c r="C1624" s="3" t="s">
        <v>741</v>
      </c>
      <c r="D1624" s="40">
        <v>3966</v>
      </c>
      <c r="E1624" s="40">
        <v>946</v>
      </c>
      <c r="F1624" s="40">
        <v>3020</v>
      </c>
      <c r="G1624" s="40">
        <v>1979</v>
      </c>
      <c r="H1624" s="40">
        <v>1041</v>
      </c>
    </row>
    <row r="1625" spans="1:8">
      <c r="A1625" s="3" t="s">
        <v>2507</v>
      </c>
      <c r="B1625" s="3" t="s">
        <v>2348</v>
      </c>
      <c r="C1625" s="3" t="s">
        <v>751</v>
      </c>
      <c r="D1625" s="40">
        <v>3253</v>
      </c>
      <c r="E1625" s="40">
        <v>576</v>
      </c>
      <c r="F1625" s="40">
        <v>2677</v>
      </c>
      <c r="G1625" s="40">
        <v>1819</v>
      </c>
      <c r="H1625" s="40">
        <v>858</v>
      </c>
    </row>
    <row r="1626" spans="1:8">
      <c r="A1626" s="3" t="s">
        <v>2508</v>
      </c>
      <c r="B1626" s="3" t="s">
        <v>2348</v>
      </c>
      <c r="C1626" s="3" t="s">
        <v>1375</v>
      </c>
      <c r="D1626" s="40">
        <v>3609</v>
      </c>
      <c r="E1626" s="40">
        <v>909</v>
      </c>
      <c r="F1626" s="40">
        <v>2700</v>
      </c>
      <c r="G1626" s="40">
        <v>1853</v>
      </c>
      <c r="H1626" s="40">
        <v>847</v>
      </c>
    </row>
    <row r="1627" spans="1:8">
      <c r="A1627" s="3" t="s">
        <v>2509</v>
      </c>
      <c r="B1627" s="3" t="s">
        <v>2348</v>
      </c>
      <c r="C1627" s="3" t="s">
        <v>2510</v>
      </c>
      <c r="D1627" s="40">
        <v>1775</v>
      </c>
      <c r="E1627" s="40">
        <v>343</v>
      </c>
      <c r="F1627" s="40">
        <v>1432</v>
      </c>
      <c r="G1627" s="40">
        <v>900</v>
      </c>
      <c r="H1627" s="40">
        <v>532</v>
      </c>
    </row>
    <row r="1628" spans="1:8">
      <c r="A1628" s="3" t="s">
        <v>2511</v>
      </c>
      <c r="B1628" s="3" t="s">
        <v>2348</v>
      </c>
      <c r="C1628" s="3" t="s">
        <v>2512</v>
      </c>
      <c r="D1628" s="40">
        <v>1073</v>
      </c>
      <c r="E1628" s="40">
        <v>164</v>
      </c>
      <c r="F1628" s="40">
        <v>909</v>
      </c>
      <c r="G1628" s="40">
        <v>663</v>
      </c>
      <c r="H1628" s="40">
        <v>246</v>
      </c>
    </row>
    <row r="1629" spans="1:8">
      <c r="A1629" s="3" t="s">
        <v>2513</v>
      </c>
      <c r="B1629" s="3" t="s">
        <v>2514</v>
      </c>
      <c r="C1629" s="3" t="s">
        <v>767</v>
      </c>
      <c r="D1629" s="40">
        <v>121</v>
      </c>
      <c r="E1629" s="40">
        <v>22</v>
      </c>
      <c r="F1629" s="40">
        <v>99</v>
      </c>
      <c r="G1629" s="40">
        <v>70</v>
      </c>
      <c r="H1629" s="40">
        <v>29</v>
      </c>
    </row>
    <row r="1630" spans="1:8">
      <c r="A1630" s="3" t="s">
        <v>2515</v>
      </c>
      <c r="B1630" s="3" t="s">
        <v>2514</v>
      </c>
      <c r="C1630" s="3" t="s">
        <v>2516</v>
      </c>
      <c r="D1630" s="40">
        <v>366</v>
      </c>
      <c r="E1630" s="40">
        <v>35</v>
      </c>
      <c r="F1630" s="40">
        <v>331</v>
      </c>
      <c r="G1630" s="40">
        <v>259</v>
      </c>
      <c r="H1630" s="40">
        <v>72</v>
      </c>
    </row>
    <row r="1631" spans="1:8">
      <c r="A1631" s="3" t="s">
        <v>2517</v>
      </c>
      <c r="B1631" s="3" t="s">
        <v>2514</v>
      </c>
      <c r="C1631" s="3" t="s">
        <v>2518</v>
      </c>
      <c r="D1631" s="40">
        <v>185</v>
      </c>
      <c r="E1631" s="40">
        <v>40</v>
      </c>
      <c r="F1631" s="40">
        <v>145</v>
      </c>
      <c r="G1631" s="40">
        <v>111</v>
      </c>
      <c r="H1631" s="40">
        <v>34</v>
      </c>
    </row>
    <row r="1632" spans="1:8">
      <c r="A1632" s="3" t="s">
        <v>2519</v>
      </c>
      <c r="B1632" s="3" t="s">
        <v>2514</v>
      </c>
      <c r="C1632" s="3" t="s">
        <v>2520</v>
      </c>
      <c r="D1632" s="40">
        <v>46</v>
      </c>
      <c r="E1632" s="40">
        <v>11</v>
      </c>
      <c r="F1632" s="40">
        <v>35</v>
      </c>
      <c r="G1632" s="40">
        <v>23</v>
      </c>
      <c r="H1632" s="40">
        <v>12</v>
      </c>
    </row>
    <row r="1633" spans="1:8">
      <c r="A1633" s="3" t="s">
        <v>2521</v>
      </c>
      <c r="B1633" s="3" t="s">
        <v>2514</v>
      </c>
      <c r="C1633" s="3" t="s">
        <v>2522</v>
      </c>
      <c r="D1633" s="40">
        <v>247</v>
      </c>
      <c r="E1633" s="40">
        <v>65</v>
      </c>
      <c r="F1633" s="40">
        <v>182</v>
      </c>
      <c r="G1633" s="40">
        <v>119</v>
      </c>
      <c r="H1633" s="40">
        <v>63</v>
      </c>
    </row>
    <row r="1634" spans="1:8">
      <c r="A1634" s="3" t="s">
        <v>2523</v>
      </c>
      <c r="B1634" s="3" t="s">
        <v>2514</v>
      </c>
      <c r="C1634" s="3" t="s">
        <v>2524</v>
      </c>
      <c r="D1634" s="40">
        <v>195</v>
      </c>
      <c r="E1634" s="40">
        <v>34</v>
      </c>
      <c r="F1634" s="40">
        <v>161</v>
      </c>
      <c r="G1634" s="40">
        <v>143</v>
      </c>
      <c r="H1634" s="40">
        <v>18</v>
      </c>
    </row>
    <row r="1635" spans="1:8">
      <c r="A1635" s="3" t="s">
        <v>2525</v>
      </c>
      <c r="B1635" s="3" t="s">
        <v>2514</v>
      </c>
      <c r="C1635" s="3" t="s">
        <v>517</v>
      </c>
      <c r="D1635" s="40">
        <v>71</v>
      </c>
      <c r="E1635" s="40" t="s">
        <v>4351</v>
      </c>
      <c r="F1635" s="40" t="s">
        <v>4351</v>
      </c>
      <c r="G1635" s="40" t="s">
        <v>4351</v>
      </c>
      <c r="H1635" s="40" t="s">
        <v>4351</v>
      </c>
    </row>
    <row r="1636" spans="1:8">
      <c r="A1636" s="3" t="s">
        <v>2526</v>
      </c>
      <c r="B1636" s="3" t="s">
        <v>2514</v>
      </c>
      <c r="C1636" s="3" t="s">
        <v>2527</v>
      </c>
      <c r="D1636" s="40">
        <v>1990</v>
      </c>
      <c r="E1636" s="40">
        <v>452</v>
      </c>
      <c r="F1636" s="40">
        <v>1538</v>
      </c>
      <c r="G1636" s="40">
        <v>1200</v>
      </c>
      <c r="H1636" s="40">
        <v>338</v>
      </c>
    </row>
    <row r="1637" spans="1:8">
      <c r="A1637" s="3" t="s">
        <v>2528</v>
      </c>
      <c r="B1637" s="3" t="s">
        <v>2514</v>
      </c>
      <c r="C1637" s="3" t="s">
        <v>780</v>
      </c>
      <c r="D1637" s="40">
        <v>3737</v>
      </c>
      <c r="E1637" s="40">
        <v>856</v>
      </c>
      <c r="F1637" s="40">
        <v>2881</v>
      </c>
      <c r="G1637" s="40">
        <v>2049</v>
      </c>
      <c r="H1637" s="40">
        <v>832</v>
      </c>
    </row>
    <row r="1638" spans="1:8">
      <c r="A1638" s="3" t="s">
        <v>2529</v>
      </c>
      <c r="B1638" s="3" t="s">
        <v>2514</v>
      </c>
      <c r="C1638" s="3" t="s">
        <v>2530</v>
      </c>
      <c r="D1638" s="40">
        <v>260</v>
      </c>
      <c r="E1638" s="40">
        <v>65</v>
      </c>
      <c r="F1638" s="40">
        <v>195</v>
      </c>
      <c r="G1638" s="40">
        <v>150</v>
      </c>
      <c r="H1638" s="40">
        <v>45</v>
      </c>
    </row>
    <row r="1639" spans="1:8">
      <c r="A1639" s="3" t="s">
        <v>2531</v>
      </c>
      <c r="B1639" s="3" t="s">
        <v>2514</v>
      </c>
      <c r="C1639" s="3" t="s">
        <v>2532</v>
      </c>
      <c r="D1639" s="40">
        <v>397</v>
      </c>
      <c r="E1639" s="40">
        <v>69</v>
      </c>
      <c r="F1639" s="40">
        <v>328</v>
      </c>
      <c r="G1639" s="40">
        <v>281</v>
      </c>
      <c r="H1639" s="40">
        <v>47</v>
      </c>
    </row>
    <row r="1640" spans="1:8">
      <c r="A1640" s="3" t="s">
        <v>2533</v>
      </c>
      <c r="B1640" s="3" t="s">
        <v>2514</v>
      </c>
      <c r="C1640" s="3" t="s">
        <v>2534</v>
      </c>
      <c r="D1640" s="40">
        <v>138</v>
      </c>
      <c r="E1640" s="40">
        <v>34</v>
      </c>
      <c r="F1640" s="40">
        <v>104</v>
      </c>
      <c r="G1640" s="40">
        <v>86</v>
      </c>
      <c r="H1640" s="40">
        <v>18</v>
      </c>
    </row>
    <row r="1641" spans="1:8">
      <c r="A1641" s="3" t="s">
        <v>2535</v>
      </c>
      <c r="B1641" s="3" t="s">
        <v>2514</v>
      </c>
      <c r="C1641" s="3" t="s">
        <v>2536</v>
      </c>
      <c r="D1641" s="40">
        <v>206</v>
      </c>
      <c r="E1641" s="40">
        <v>63</v>
      </c>
      <c r="F1641" s="40">
        <v>143</v>
      </c>
      <c r="G1641" s="40">
        <v>117</v>
      </c>
      <c r="H1641" s="40">
        <v>26</v>
      </c>
    </row>
    <row r="1642" spans="1:8">
      <c r="A1642" s="3" t="s">
        <v>2537</v>
      </c>
      <c r="B1642" s="3" t="s">
        <v>2514</v>
      </c>
      <c r="C1642" s="3" t="s">
        <v>2302</v>
      </c>
      <c r="D1642" s="40">
        <v>113</v>
      </c>
      <c r="E1642" s="40">
        <v>21</v>
      </c>
      <c r="F1642" s="40">
        <v>92</v>
      </c>
      <c r="G1642" s="40">
        <v>70</v>
      </c>
      <c r="H1642" s="40">
        <v>22</v>
      </c>
    </row>
    <row r="1643" spans="1:8">
      <c r="A1643" s="3" t="s">
        <v>2538</v>
      </c>
      <c r="B1643" s="3" t="s">
        <v>2514</v>
      </c>
      <c r="C1643" s="3" t="s">
        <v>2539</v>
      </c>
      <c r="D1643" s="40">
        <v>313</v>
      </c>
      <c r="E1643" s="40">
        <v>36</v>
      </c>
      <c r="F1643" s="40">
        <v>277</v>
      </c>
      <c r="G1643" s="40">
        <v>214</v>
      </c>
      <c r="H1643" s="40">
        <v>63</v>
      </c>
    </row>
    <row r="1644" spans="1:8">
      <c r="A1644" s="3" t="s">
        <v>2540</v>
      </c>
      <c r="B1644" s="3" t="s">
        <v>2514</v>
      </c>
      <c r="C1644" s="3" t="s">
        <v>2541</v>
      </c>
      <c r="D1644" s="40">
        <v>188</v>
      </c>
      <c r="E1644" s="40">
        <v>13</v>
      </c>
      <c r="F1644" s="40">
        <v>175</v>
      </c>
      <c r="G1644" s="40">
        <v>154</v>
      </c>
      <c r="H1644" s="40">
        <v>21</v>
      </c>
    </row>
    <row r="1645" spans="1:8">
      <c r="A1645" s="3" t="s">
        <v>2542</v>
      </c>
      <c r="B1645" s="3" t="s">
        <v>2514</v>
      </c>
      <c r="C1645" s="3" t="s">
        <v>1998</v>
      </c>
      <c r="D1645" s="40">
        <v>111</v>
      </c>
      <c r="E1645" s="40">
        <v>16</v>
      </c>
      <c r="F1645" s="40">
        <v>95</v>
      </c>
      <c r="G1645" s="40">
        <v>68</v>
      </c>
      <c r="H1645" s="40">
        <v>27</v>
      </c>
    </row>
    <row r="1646" spans="1:8">
      <c r="A1646" s="3" t="s">
        <v>2543</v>
      </c>
      <c r="B1646" s="3" t="s">
        <v>2514</v>
      </c>
      <c r="C1646" s="3" t="s">
        <v>2544</v>
      </c>
      <c r="D1646" s="40">
        <v>1854</v>
      </c>
      <c r="E1646" s="40">
        <v>444</v>
      </c>
      <c r="F1646" s="40">
        <v>1410</v>
      </c>
      <c r="G1646" s="40">
        <v>1045</v>
      </c>
      <c r="H1646" s="40">
        <v>365</v>
      </c>
    </row>
    <row r="1647" spans="1:8">
      <c r="A1647" s="3" t="s">
        <v>2545</v>
      </c>
      <c r="B1647" s="3" t="s">
        <v>2514</v>
      </c>
      <c r="C1647" s="3" t="s">
        <v>276</v>
      </c>
      <c r="D1647" s="40">
        <v>150</v>
      </c>
      <c r="E1647" s="40">
        <v>16</v>
      </c>
      <c r="F1647" s="40">
        <v>134</v>
      </c>
      <c r="G1647" s="40">
        <v>108</v>
      </c>
      <c r="H1647" s="40">
        <v>26</v>
      </c>
    </row>
    <row r="1648" spans="1:8">
      <c r="A1648" s="3" t="s">
        <v>2546</v>
      </c>
      <c r="B1648" s="3" t="s">
        <v>2514</v>
      </c>
      <c r="C1648" s="3" t="s">
        <v>2547</v>
      </c>
      <c r="D1648" s="40">
        <v>99</v>
      </c>
      <c r="E1648" s="40" t="s">
        <v>4351</v>
      </c>
      <c r="F1648" s="40" t="s">
        <v>4351</v>
      </c>
      <c r="G1648" s="40" t="s">
        <v>4351</v>
      </c>
      <c r="H1648" s="40" t="s">
        <v>4351</v>
      </c>
    </row>
    <row r="1649" spans="1:8">
      <c r="A1649" s="3" t="s">
        <v>2548</v>
      </c>
      <c r="B1649" s="3" t="s">
        <v>2514</v>
      </c>
      <c r="C1649" s="3" t="s">
        <v>2549</v>
      </c>
      <c r="D1649" s="40">
        <v>121</v>
      </c>
      <c r="E1649" s="40">
        <v>32</v>
      </c>
      <c r="F1649" s="40">
        <v>89</v>
      </c>
      <c r="G1649" s="40">
        <v>57</v>
      </c>
      <c r="H1649" s="40">
        <v>32</v>
      </c>
    </row>
    <row r="1650" spans="1:8">
      <c r="A1650" s="3" t="s">
        <v>2550</v>
      </c>
      <c r="B1650" s="3" t="s">
        <v>2514</v>
      </c>
      <c r="C1650" s="3" t="s">
        <v>2551</v>
      </c>
      <c r="D1650" s="40">
        <v>236</v>
      </c>
      <c r="E1650" s="40">
        <v>32</v>
      </c>
      <c r="F1650" s="40">
        <v>204</v>
      </c>
      <c r="G1650" s="40">
        <v>178</v>
      </c>
      <c r="H1650" s="40">
        <v>26</v>
      </c>
    </row>
    <row r="1651" spans="1:8">
      <c r="A1651" s="3" t="s">
        <v>2552</v>
      </c>
      <c r="B1651" s="3" t="s">
        <v>2514</v>
      </c>
      <c r="C1651" s="3" t="s">
        <v>2553</v>
      </c>
      <c r="D1651" s="40">
        <v>275</v>
      </c>
      <c r="E1651" s="40">
        <v>41</v>
      </c>
      <c r="F1651" s="40">
        <v>234</v>
      </c>
      <c r="G1651" s="40">
        <v>193</v>
      </c>
      <c r="H1651" s="40">
        <v>41</v>
      </c>
    </row>
    <row r="1652" spans="1:8">
      <c r="A1652" s="3" t="s">
        <v>2554</v>
      </c>
      <c r="B1652" s="3" t="s">
        <v>2514</v>
      </c>
      <c r="C1652" s="3" t="s">
        <v>301</v>
      </c>
      <c r="D1652" s="40">
        <v>240</v>
      </c>
      <c r="E1652" s="40">
        <v>14</v>
      </c>
      <c r="F1652" s="40">
        <v>226</v>
      </c>
      <c r="G1652" s="40">
        <v>181</v>
      </c>
      <c r="H1652" s="40">
        <v>45</v>
      </c>
    </row>
    <row r="1653" spans="1:8">
      <c r="A1653" s="3" t="s">
        <v>2555</v>
      </c>
      <c r="B1653" s="3" t="s">
        <v>2514</v>
      </c>
      <c r="C1653" s="3" t="s">
        <v>852</v>
      </c>
      <c r="D1653" s="40">
        <v>261</v>
      </c>
      <c r="E1653" s="40">
        <v>45</v>
      </c>
      <c r="F1653" s="40">
        <v>216</v>
      </c>
      <c r="G1653" s="40">
        <v>155</v>
      </c>
      <c r="H1653" s="40">
        <v>61</v>
      </c>
    </row>
    <row r="1654" spans="1:8">
      <c r="A1654" s="3" t="s">
        <v>2556</v>
      </c>
      <c r="B1654" s="3" t="s">
        <v>2514</v>
      </c>
      <c r="C1654" s="3" t="s">
        <v>650</v>
      </c>
      <c r="D1654" s="40">
        <v>233</v>
      </c>
      <c r="E1654" s="40">
        <v>26</v>
      </c>
      <c r="F1654" s="40">
        <v>207</v>
      </c>
      <c r="G1654" s="40">
        <v>182</v>
      </c>
      <c r="H1654" s="40">
        <v>25</v>
      </c>
    </row>
    <row r="1655" spans="1:8">
      <c r="A1655" s="3" t="s">
        <v>2557</v>
      </c>
      <c r="B1655" s="3" t="s">
        <v>2514</v>
      </c>
      <c r="C1655" s="3" t="s">
        <v>2558</v>
      </c>
      <c r="D1655" s="40">
        <v>341</v>
      </c>
      <c r="E1655" s="40">
        <v>95</v>
      </c>
      <c r="F1655" s="40">
        <v>246</v>
      </c>
      <c r="G1655" s="40">
        <v>150</v>
      </c>
      <c r="H1655" s="40">
        <v>96</v>
      </c>
    </row>
    <row r="1656" spans="1:8">
      <c r="A1656" s="3" t="s">
        <v>2559</v>
      </c>
      <c r="B1656" s="3" t="s">
        <v>2514</v>
      </c>
      <c r="C1656" s="3" t="s">
        <v>854</v>
      </c>
      <c r="D1656" s="40">
        <v>367</v>
      </c>
      <c r="E1656" s="40">
        <v>85</v>
      </c>
      <c r="F1656" s="40">
        <v>282</v>
      </c>
      <c r="G1656" s="40">
        <v>233</v>
      </c>
      <c r="H1656" s="40">
        <v>49</v>
      </c>
    </row>
    <row r="1657" spans="1:8">
      <c r="A1657" s="3" t="s">
        <v>2560</v>
      </c>
      <c r="B1657" s="3" t="s">
        <v>2514</v>
      </c>
      <c r="C1657" s="3" t="s">
        <v>868</v>
      </c>
      <c r="D1657" s="40">
        <v>223</v>
      </c>
      <c r="E1657" s="40">
        <v>59</v>
      </c>
      <c r="F1657" s="40">
        <v>164</v>
      </c>
      <c r="G1657" s="40">
        <v>123</v>
      </c>
      <c r="H1657" s="40">
        <v>41</v>
      </c>
    </row>
    <row r="1658" spans="1:8">
      <c r="A1658" s="3" t="s">
        <v>2561</v>
      </c>
      <c r="B1658" s="3" t="s">
        <v>2514</v>
      </c>
      <c r="C1658" s="3" t="s">
        <v>1306</v>
      </c>
      <c r="D1658" s="40">
        <v>848</v>
      </c>
      <c r="E1658" s="40">
        <v>179</v>
      </c>
      <c r="F1658" s="40">
        <v>669</v>
      </c>
      <c r="G1658" s="40">
        <v>484</v>
      </c>
      <c r="H1658" s="40">
        <v>185</v>
      </c>
    </row>
    <row r="1659" spans="1:8">
      <c r="A1659" s="3" t="s">
        <v>2562</v>
      </c>
      <c r="B1659" s="3" t="s">
        <v>2514</v>
      </c>
      <c r="C1659" s="3" t="s">
        <v>2563</v>
      </c>
      <c r="D1659" s="40">
        <v>199</v>
      </c>
      <c r="E1659" s="40">
        <v>26</v>
      </c>
      <c r="F1659" s="40">
        <v>173</v>
      </c>
      <c r="G1659" s="40">
        <v>123</v>
      </c>
      <c r="H1659" s="40">
        <v>50</v>
      </c>
    </row>
    <row r="1660" spans="1:8">
      <c r="A1660" s="3" t="s">
        <v>2564</v>
      </c>
      <c r="B1660" s="3" t="s">
        <v>2514</v>
      </c>
      <c r="C1660" s="3" t="s">
        <v>2565</v>
      </c>
      <c r="D1660" s="40">
        <v>177</v>
      </c>
      <c r="E1660" s="40">
        <v>44</v>
      </c>
      <c r="F1660" s="40">
        <v>133</v>
      </c>
      <c r="G1660" s="40">
        <v>102</v>
      </c>
      <c r="H1660" s="40">
        <v>31</v>
      </c>
    </row>
    <row r="1661" spans="1:8">
      <c r="A1661" s="3" t="s">
        <v>2566</v>
      </c>
      <c r="B1661" s="3" t="s">
        <v>2514</v>
      </c>
      <c r="C1661" s="3" t="s">
        <v>2567</v>
      </c>
      <c r="D1661" s="40">
        <v>47</v>
      </c>
      <c r="E1661" s="40" t="s">
        <v>4351</v>
      </c>
      <c r="F1661" s="40" t="s">
        <v>4351</v>
      </c>
      <c r="G1661" s="40" t="s">
        <v>4351</v>
      </c>
      <c r="H1661" s="40" t="s">
        <v>4351</v>
      </c>
    </row>
    <row r="1662" spans="1:8">
      <c r="A1662" s="3" t="s">
        <v>2568</v>
      </c>
      <c r="B1662" s="3" t="s">
        <v>2514</v>
      </c>
      <c r="C1662" s="3" t="s">
        <v>2569</v>
      </c>
      <c r="D1662" s="40">
        <v>262</v>
      </c>
      <c r="E1662" s="40">
        <v>42</v>
      </c>
      <c r="F1662" s="40">
        <v>220</v>
      </c>
      <c r="G1662" s="40">
        <v>178</v>
      </c>
      <c r="H1662" s="40">
        <v>42</v>
      </c>
    </row>
    <row r="1663" spans="1:8">
      <c r="A1663" s="3" t="s">
        <v>2570</v>
      </c>
      <c r="B1663" s="3" t="s">
        <v>2514</v>
      </c>
      <c r="C1663" s="3" t="s">
        <v>677</v>
      </c>
      <c r="D1663" s="40">
        <v>318</v>
      </c>
      <c r="E1663" s="40">
        <v>75</v>
      </c>
      <c r="F1663" s="40">
        <v>243</v>
      </c>
      <c r="G1663" s="40">
        <v>197</v>
      </c>
      <c r="H1663" s="40">
        <v>46</v>
      </c>
    </row>
    <row r="1664" spans="1:8">
      <c r="A1664" s="3" t="s">
        <v>2571</v>
      </c>
      <c r="B1664" s="3" t="s">
        <v>2514</v>
      </c>
      <c r="C1664" s="3" t="s">
        <v>2572</v>
      </c>
      <c r="D1664" s="40">
        <v>361</v>
      </c>
      <c r="E1664" s="40">
        <v>78</v>
      </c>
      <c r="F1664" s="40">
        <v>283</v>
      </c>
      <c r="G1664" s="40">
        <v>209</v>
      </c>
      <c r="H1664" s="40">
        <v>74</v>
      </c>
    </row>
    <row r="1665" spans="1:8">
      <c r="A1665" s="3" t="s">
        <v>2573</v>
      </c>
      <c r="B1665" s="3" t="s">
        <v>2514</v>
      </c>
      <c r="C1665" s="3" t="s">
        <v>2574</v>
      </c>
      <c r="D1665" s="40">
        <v>198</v>
      </c>
      <c r="E1665" s="40">
        <v>24</v>
      </c>
      <c r="F1665" s="40">
        <v>174</v>
      </c>
      <c r="G1665" s="40">
        <v>131</v>
      </c>
      <c r="H1665" s="40">
        <v>43</v>
      </c>
    </row>
    <row r="1666" spans="1:8">
      <c r="A1666" s="3" t="s">
        <v>2575</v>
      </c>
      <c r="B1666" s="3" t="s">
        <v>2514</v>
      </c>
      <c r="C1666" s="3" t="s">
        <v>2576</v>
      </c>
      <c r="D1666" s="40">
        <v>111</v>
      </c>
      <c r="E1666" s="40">
        <v>14</v>
      </c>
      <c r="F1666" s="40">
        <v>97</v>
      </c>
      <c r="G1666" s="40">
        <v>72</v>
      </c>
      <c r="H1666" s="40">
        <v>25</v>
      </c>
    </row>
    <row r="1667" spans="1:8">
      <c r="A1667" s="3" t="s">
        <v>2577</v>
      </c>
      <c r="B1667" s="3" t="s">
        <v>2514</v>
      </c>
      <c r="C1667" s="3" t="s">
        <v>887</v>
      </c>
      <c r="D1667" s="40">
        <v>554</v>
      </c>
      <c r="E1667" s="40">
        <v>94</v>
      </c>
      <c r="F1667" s="40">
        <v>460</v>
      </c>
      <c r="G1667" s="40">
        <v>363</v>
      </c>
      <c r="H1667" s="40">
        <v>97</v>
      </c>
    </row>
    <row r="1668" spans="1:8">
      <c r="A1668" s="3" t="s">
        <v>2578</v>
      </c>
      <c r="B1668" s="3" t="s">
        <v>2514</v>
      </c>
      <c r="C1668" s="3" t="s">
        <v>2579</v>
      </c>
      <c r="D1668" s="40">
        <v>489</v>
      </c>
      <c r="E1668" s="40">
        <v>42</v>
      </c>
      <c r="F1668" s="40">
        <v>447</v>
      </c>
      <c r="G1668" s="40">
        <v>261</v>
      </c>
      <c r="H1668" s="40">
        <v>186</v>
      </c>
    </row>
    <row r="1669" spans="1:8">
      <c r="A1669" s="3" t="s">
        <v>2580</v>
      </c>
      <c r="B1669" s="3" t="s">
        <v>2514</v>
      </c>
      <c r="C1669" s="3" t="s">
        <v>2581</v>
      </c>
      <c r="D1669" s="40">
        <v>216</v>
      </c>
      <c r="E1669" s="40">
        <v>41</v>
      </c>
      <c r="F1669" s="40">
        <v>175</v>
      </c>
      <c r="G1669" s="40">
        <v>154</v>
      </c>
      <c r="H1669" s="40">
        <v>21</v>
      </c>
    </row>
    <row r="1670" spans="1:8">
      <c r="A1670" s="3" t="s">
        <v>2582</v>
      </c>
      <c r="B1670" s="3" t="s">
        <v>2514</v>
      </c>
      <c r="C1670" s="3" t="s">
        <v>1351</v>
      </c>
      <c r="D1670" s="40">
        <v>103</v>
      </c>
      <c r="E1670" s="40" t="s">
        <v>4351</v>
      </c>
      <c r="F1670" s="40" t="s">
        <v>4351</v>
      </c>
      <c r="G1670" s="40" t="s">
        <v>4351</v>
      </c>
      <c r="H1670" s="40" t="s">
        <v>4351</v>
      </c>
    </row>
    <row r="1671" spans="1:8">
      <c r="A1671" s="3" t="s">
        <v>2583</v>
      </c>
      <c r="B1671" s="3" t="s">
        <v>2514</v>
      </c>
      <c r="C1671" s="3" t="s">
        <v>1182</v>
      </c>
      <c r="D1671" s="40">
        <v>38</v>
      </c>
      <c r="E1671" s="40" t="s">
        <v>4351</v>
      </c>
      <c r="F1671" s="40" t="s">
        <v>4351</v>
      </c>
      <c r="G1671" s="40" t="s">
        <v>4351</v>
      </c>
      <c r="H1671" s="40" t="s">
        <v>4351</v>
      </c>
    </row>
    <row r="1672" spans="1:8">
      <c r="A1672" s="3" t="s">
        <v>2584</v>
      </c>
      <c r="B1672" s="3" t="s">
        <v>2514</v>
      </c>
      <c r="C1672" s="3" t="s">
        <v>2585</v>
      </c>
      <c r="D1672" s="40">
        <v>83</v>
      </c>
      <c r="E1672" s="40" t="s">
        <v>4351</v>
      </c>
      <c r="F1672" s="40" t="s">
        <v>4351</v>
      </c>
      <c r="G1672" s="40" t="s">
        <v>4351</v>
      </c>
      <c r="H1672" s="40" t="s">
        <v>4351</v>
      </c>
    </row>
    <row r="1673" spans="1:8">
      <c r="A1673" s="3" t="s">
        <v>2586</v>
      </c>
      <c r="B1673" s="3" t="s">
        <v>2514</v>
      </c>
      <c r="C1673" s="3" t="s">
        <v>899</v>
      </c>
      <c r="D1673" s="40">
        <v>918</v>
      </c>
      <c r="E1673" s="40">
        <v>223</v>
      </c>
      <c r="F1673" s="40">
        <v>695</v>
      </c>
      <c r="G1673" s="40">
        <v>537</v>
      </c>
      <c r="H1673" s="40">
        <v>158</v>
      </c>
    </row>
    <row r="1674" spans="1:8">
      <c r="A1674" s="3" t="s">
        <v>2587</v>
      </c>
      <c r="B1674" s="3" t="s">
        <v>2514</v>
      </c>
      <c r="C1674" s="3" t="s">
        <v>2588</v>
      </c>
      <c r="D1674" s="40">
        <v>76</v>
      </c>
      <c r="E1674" s="40" t="s">
        <v>4351</v>
      </c>
      <c r="F1674" s="40" t="s">
        <v>4351</v>
      </c>
      <c r="G1674" s="40" t="s">
        <v>4351</v>
      </c>
      <c r="H1674" s="40" t="s">
        <v>4351</v>
      </c>
    </row>
    <row r="1675" spans="1:8">
      <c r="A1675" s="3" t="s">
        <v>2589</v>
      </c>
      <c r="B1675" s="3" t="s">
        <v>2514</v>
      </c>
      <c r="C1675" s="3" t="s">
        <v>2590</v>
      </c>
      <c r="D1675" s="40">
        <v>713</v>
      </c>
      <c r="E1675" s="40">
        <v>88</v>
      </c>
      <c r="F1675" s="40">
        <v>625</v>
      </c>
      <c r="G1675" s="40">
        <v>452</v>
      </c>
      <c r="H1675" s="40">
        <v>173</v>
      </c>
    </row>
    <row r="1676" spans="1:8">
      <c r="A1676" s="3" t="s">
        <v>2591</v>
      </c>
      <c r="B1676" s="3" t="s">
        <v>2514</v>
      </c>
      <c r="C1676" s="3" t="s">
        <v>2592</v>
      </c>
      <c r="D1676" s="40">
        <v>188</v>
      </c>
      <c r="E1676" s="40">
        <v>42</v>
      </c>
      <c r="F1676" s="40">
        <v>146</v>
      </c>
      <c r="G1676" s="40">
        <v>109</v>
      </c>
      <c r="H1676" s="40">
        <v>37</v>
      </c>
    </row>
    <row r="1677" spans="1:8">
      <c r="A1677" s="3" t="s">
        <v>2593</v>
      </c>
      <c r="B1677" s="3" t="s">
        <v>2514</v>
      </c>
      <c r="C1677" s="3" t="s">
        <v>2594</v>
      </c>
      <c r="D1677" s="40">
        <v>227</v>
      </c>
      <c r="E1677" s="40">
        <v>62</v>
      </c>
      <c r="F1677" s="40">
        <v>165</v>
      </c>
      <c r="G1677" s="40">
        <v>122</v>
      </c>
      <c r="H1677" s="40">
        <v>43</v>
      </c>
    </row>
    <row r="1678" spans="1:8">
      <c r="A1678" s="3" t="s">
        <v>2595</v>
      </c>
      <c r="B1678" s="3" t="s">
        <v>2514</v>
      </c>
      <c r="C1678" s="3" t="s">
        <v>2596</v>
      </c>
      <c r="D1678" s="40">
        <v>355</v>
      </c>
      <c r="E1678" s="40">
        <v>50</v>
      </c>
      <c r="F1678" s="40">
        <v>305</v>
      </c>
      <c r="G1678" s="40">
        <v>219</v>
      </c>
      <c r="H1678" s="40">
        <v>86</v>
      </c>
    </row>
    <row r="1679" spans="1:8">
      <c r="A1679" s="3" t="s">
        <v>2597</v>
      </c>
      <c r="B1679" s="3" t="s">
        <v>2514</v>
      </c>
      <c r="C1679" s="3" t="s">
        <v>2598</v>
      </c>
      <c r="D1679" s="40">
        <v>1346</v>
      </c>
      <c r="E1679" s="40">
        <v>303</v>
      </c>
      <c r="F1679" s="40">
        <v>1043</v>
      </c>
      <c r="G1679" s="40">
        <v>730</v>
      </c>
      <c r="H1679" s="40">
        <v>313</v>
      </c>
    </row>
    <row r="1680" spans="1:8">
      <c r="A1680" s="3" t="s">
        <v>2599</v>
      </c>
      <c r="B1680" s="3" t="s">
        <v>2514</v>
      </c>
      <c r="C1680" s="3" t="s">
        <v>1053</v>
      </c>
      <c r="D1680" s="40">
        <v>212</v>
      </c>
      <c r="E1680" s="40">
        <v>38</v>
      </c>
      <c r="F1680" s="40">
        <v>174</v>
      </c>
      <c r="G1680" s="40">
        <v>108</v>
      </c>
      <c r="H1680" s="40">
        <v>66</v>
      </c>
    </row>
    <row r="1681" spans="1:8">
      <c r="A1681" s="3" t="s">
        <v>2600</v>
      </c>
      <c r="B1681" s="3" t="s">
        <v>2514</v>
      </c>
      <c r="C1681" s="3" t="s">
        <v>2601</v>
      </c>
      <c r="D1681" s="40">
        <v>697</v>
      </c>
      <c r="E1681" s="40">
        <v>213</v>
      </c>
      <c r="F1681" s="40">
        <v>484</v>
      </c>
      <c r="G1681" s="40">
        <v>327</v>
      </c>
      <c r="H1681" s="40">
        <v>157</v>
      </c>
    </row>
    <row r="1682" spans="1:8">
      <c r="A1682" s="3" t="s">
        <v>2602</v>
      </c>
      <c r="B1682" s="3" t="s">
        <v>2603</v>
      </c>
      <c r="C1682" s="3" t="s">
        <v>767</v>
      </c>
      <c r="D1682" s="40">
        <v>442</v>
      </c>
      <c r="E1682" s="40">
        <v>125</v>
      </c>
      <c r="F1682" s="40">
        <v>317</v>
      </c>
      <c r="G1682" s="40">
        <v>219</v>
      </c>
      <c r="H1682" s="40">
        <v>98</v>
      </c>
    </row>
    <row r="1683" spans="1:8">
      <c r="A1683" s="3" t="s">
        <v>2604</v>
      </c>
      <c r="B1683" s="3" t="s">
        <v>2603</v>
      </c>
      <c r="C1683" s="3" t="s">
        <v>926</v>
      </c>
      <c r="D1683" s="40">
        <v>1075</v>
      </c>
      <c r="E1683" s="40">
        <v>203</v>
      </c>
      <c r="F1683" s="40">
        <v>872</v>
      </c>
      <c r="G1683" s="40">
        <v>614</v>
      </c>
      <c r="H1683" s="40">
        <v>258</v>
      </c>
    </row>
    <row r="1684" spans="1:8">
      <c r="A1684" s="3" t="s">
        <v>2605</v>
      </c>
      <c r="B1684" s="3" t="s">
        <v>2603</v>
      </c>
      <c r="C1684" s="3" t="s">
        <v>2606</v>
      </c>
      <c r="D1684" s="40">
        <v>904</v>
      </c>
      <c r="E1684" s="40">
        <v>158</v>
      </c>
      <c r="F1684" s="40">
        <v>746</v>
      </c>
      <c r="G1684" s="40">
        <v>557</v>
      </c>
      <c r="H1684" s="40">
        <v>189</v>
      </c>
    </row>
    <row r="1685" spans="1:8">
      <c r="A1685" s="3" t="s">
        <v>2607</v>
      </c>
      <c r="B1685" s="3" t="s">
        <v>2603</v>
      </c>
      <c r="C1685" s="3" t="s">
        <v>2608</v>
      </c>
      <c r="D1685" s="40">
        <v>1688</v>
      </c>
      <c r="E1685" s="40">
        <v>325</v>
      </c>
      <c r="F1685" s="40">
        <v>1363</v>
      </c>
      <c r="G1685" s="40">
        <v>942</v>
      </c>
      <c r="H1685" s="40">
        <v>421</v>
      </c>
    </row>
    <row r="1686" spans="1:8">
      <c r="A1686" s="3" t="s">
        <v>2609</v>
      </c>
      <c r="B1686" s="3" t="s">
        <v>2603</v>
      </c>
      <c r="C1686" s="3" t="s">
        <v>2610</v>
      </c>
      <c r="D1686" s="40">
        <v>1009</v>
      </c>
      <c r="E1686" s="40">
        <v>166</v>
      </c>
      <c r="F1686" s="40">
        <v>843</v>
      </c>
      <c r="G1686" s="40">
        <v>556</v>
      </c>
      <c r="H1686" s="40">
        <v>287</v>
      </c>
    </row>
    <row r="1687" spans="1:8">
      <c r="A1687" s="3" t="s">
        <v>2611</v>
      </c>
      <c r="B1687" s="3" t="s">
        <v>2603</v>
      </c>
      <c r="C1687" s="3" t="s">
        <v>2612</v>
      </c>
      <c r="D1687" s="40">
        <v>718</v>
      </c>
      <c r="E1687" s="40">
        <v>152</v>
      </c>
      <c r="F1687" s="40">
        <v>566</v>
      </c>
      <c r="G1687" s="40">
        <v>434</v>
      </c>
      <c r="H1687" s="40">
        <v>132</v>
      </c>
    </row>
    <row r="1688" spans="1:8">
      <c r="A1688" s="3" t="s">
        <v>2613</v>
      </c>
      <c r="B1688" s="3" t="s">
        <v>2603</v>
      </c>
      <c r="C1688" s="3" t="s">
        <v>2614</v>
      </c>
      <c r="D1688" s="40">
        <v>937</v>
      </c>
      <c r="E1688" s="40">
        <v>200</v>
      </c>
      <c r="F1688" s="40">
        <v>737</v>
      </c>
      <c r="G1688" s="40">
        <v>500</v>
      </c>
      <c r="H1688" s="40">
        <v>237</v>
      </c>
    </row>
    <row r="1689" spans="1:8">
      <c r="A1689" s="3" t="s">
        <v>2615</v>
      </c>
      <c r="B1689" s="3" t="s">
        <v>2603</v>
      </c>
      <c r="C1689" s="3" t="s">
        <v>774</v>
      </c>
      <c r="D1689" s="40">
        <v>737</v>
      </c>
      <c r="E1689" s="40">
        <v>147</v>
      </c>
      <c r="F1689" s="40">
        <v>590</v>
      </c>
      <c r="G1689" s="40">
        <v>420</v>
      </c>
      <c r="H1689" s="40">
        <v>170</v>
      </c>
    </row>
    <row r="1690" spans="1:8">
      <c r="A1690" s="3" t="s">
        <v>2616</v>
      </c>
      <c r="B1690" s="3" t="s">
        <v>2603</v>
      </c>
      <c r="C1690" s="3" t="s">
        <v>18</v>
      </c>
      <c r="D1690" s="40">
        <v>6536</v>
      </c>
      <c r="E1690" s="40">
        <v>1493</v>
      </c>
      <c r="F1690" s="40">
        <v>5043</v>
      </c>
      <c r="G1690" s="40">
        <v>3523</v>
      </c>
      <c r="H1690" s="40">
        <v>1520</v>
      </c>
    </row>
    <row r="1691" spans="1:8">
      <c r="A1691" s="3" t="s">
        <v>2617</v>
      </c>
      <c r="B1691" s="3" t="s">
        <v>2603</v>
      </c>
      <c r="C1691" s="3" t="s">
        <v>242</v>
      </c>
      <c r="D1691" s="40">
        <v>508</v>
      </c>
      <c r="E1691" s="40">
        <v>109</v>
      </c>
      <c r="F1691" s="40">
        <v>399</v>
      </c>
      <c r="G1691" s="40">
        <v>288</v>
      </c>
      <c r="H1691" s="40">
        <v>111</v>
      </c>
    </row>
    <row r="1692" spans="1:8">
      <c r="A1692" s="3" t="s">
        <v>2618</v>
      </c>
      <c r="B1692" s="3" t="s">
        <v>2603</v>
      </c>
      <c r="C1692" s="3" t="s">
        <v>782</v>
      </c>
      <c r="D1692" s="40">
        <v>547</v>
      </c>
      <c r="E1692" s="40">
        <v>93</v>
      </c>
      <c r="F1692" s="40">
        <v>454</v>
      </c>
      <c r="G1692" s="40">
        <v>316</v>
      </c>
      <c r="H1692" s="40">
        <v>138</v>
      </c>
    </row>
    <row r="1693" spans="1:8">
      <c r="A1693" s="3" t="s">
        <v>2619</v>
      </c>
      <c r="B1693" s="3" t="s">
        <v>2603</v>
      </c>
      <c r="C1693" s="3" t="s">
        <v>246</v>
      </c>
      <c r="D1693" s="40">
        <v>1685</v>
      </c>
      <c r="E1693" s="40">
        <v>377</v>
      </c>
      <c r="F1693" s="40">
        <v>1308</v>
      </c>
      <c r="G1693" s="40">
        <v>955</v>
      </c>
      <c r="H1693" s="40">
        <v>353</v>
      </c>
    </row>
    <row r="1694" spans="1:8">
      <c r="A1694" s="3" t="s">
        <v>2620</v>
      </c>
      <c r="B1694" s="3" t="s">
        <v>2603</v>
      </c>
      <c r="C1694" s="3" t="s">
        <v>2621</v>
      </c>
      <c r="D1694" s="40">
        <v>4500</v>
      </c>
      <c r="E1694" s="40">
        <v>988</v>
      </c>
      <c r="F1694" s="40">
        <v>3512</v>
      </c>
      <c r="G1694" s="40">
        <v>2520</v>
      </c>
      <c r="H1694" s="40">
        <v>992</v>
      </c>
    </row>
    <row r="1695" spans="1:8">
      <c r="A1695" s="3" t="s">
        <v>2622</v>
      </c>
      <c r="B1695" s="3" t="s">
        <v>2603</v>
      </c>
      <c r="C1695" s="3" t="s">
        <v>788</v>
      </c>
      <c r="D1695" s="40">
        <v>758</v>
      </c>
      <c r="E1695" s="40">
        <v>171</v>
      </c>
      <c r="F1695" s="40">
        <v>587</v>
      </c>
      <c r="G1695" s="40">
        <v>433</v>
      </c>
      <c r="H1695" s="40">
        <v>154</v>
      </c>
    </row>
    <row r="1696" spans="1:8">
      <c r="A1696" s="3" t="s">
        <v>2623</v>
      </c>
      <c r="B1696" s="3" t="s">
        <v>2603</v>
      </c>
      <c r="C1696" s="3" t="s">
        <v>2624</v>
      </c>
      <c r="D1696" s="40">
        <v>1752</v>
      </c>
      <c r="E1696" s="40">
        <v>312</v>
      </c>
      <c r="F1696" s="40">
        <v>1440</v>
      </c>
      <c r="G1696" s="40">
        <v>1004</v>
      </c>
      <c r="H1696" s="40">
        <v>436</v>
      </c>
    </row>
    <row r="1697" spans="1:8">
      <c r="A1697" s="3" t="s">
        <v>2625</v>
      </c>
      <c r="B1697" s="3" t="s">
        <v>2603</v>
      </c>
      <c r="C1697" s="3" t="s">
        <v>2626</v>
      </c>
      <c r="D1697" s="40">
        <v>592</v>
      </c>
      <c r="E1697" s="40">
        <v>141</v>
      </c>
      <c r="F1697" s="40">
        <v>451</v>
      </c>
      <c r="G1697" s="40">
        <v>354</v>
      </c>
      <c r="H1697" s="40">
        <v>97</v>
      </c>
    </row>
    <row r="1698" spans="1:8">
      <c r="A1698" s="3" t="s">
        <v>2627</v>
      </c>
      <c r="B1698" s="3" t="s">
        <v>2603</v>
      </c>
      <c r="C1698" s="3" t="s">
        <v>258</v>
      </c>
      <c r="D1698" s="40">
        <v>674</v>
      </c>
      <c r="E1698" s="40">
        <v>123</v>
      </c>
      <c r="F1698" s="40">
        <v>551</v>
      </c>
      <c r="G1698" s="40">
        <v>411</v>
      </c>
      <c r="H1698" s="40">
        <v>140</v>
      </c>
    </row>
    <row r="1699" spans="1:8">
      <c r="A1699" s="3" t="s">
        <v>2628</v>
      </c>
      <c r="B1699" s="3" t="s">
        <v>2603</v>
      </c>
      <c r="C1699" s="3" t="s">
        <v>2629</v>
      </c>
      <c r="D1699" s="40">
        <v>21467</v>
      </c>
      <c r="E1699" s="40">
        <v>5170</v>
      </c>
      <c r="F1699" s="40">
        <v>16297</v>
      </c>
      <c r="G1699" s="40">
        <v>10689</v>
      </c>
      <c r="H1699" s="40">
        <v>5608</v>
      </c>
    </row>
    <row r="1700" spans="1:8">
      <c r="A1700" s="3" t="s">
        <v>2630</v>
      </c>
      <c r="B1700" s="3" t="s">
        <v>2603</v>
      </c>
      <c r="C1700" s="3" t="s">
        <v>2631</v>
      </c>
      <c r="D1700" s="40">
        <v>773</v>
      </c>
      <c r="E1700" s="40">
        <v>178</v>
      </c>
      <c r="F1700" s="40">
        <v>595</v>
      </c>
      <c r="G1700" s="40">
        <v>408</v>
      </c>
      <c r="H1700" s="40">
        <v>187</v>
      </c>
    </row>
    <row r="1701" spans="1:8">
      <c r="A1701" s="3" t="s">
        <v>2632</v>
      </c>
      <c r="B1701" s="3" t="s">
        <v>2603</v>
      </c>
      <c r="C1701" s="3" t="s">
        <v>2633</v>
      </c>
      <c r="D1701" s="40">
        <v>601</v>
      </c>
      <c r="E1701" s="40">
        <v>108</v>
      </c>
      <c r="F1701" s="40">
        <v>493</v>
      </c>
      <c r="G1701" s="40">
        <v>366</v>
      </c>
      <c r="H1701" s="40">
        <v>127</v>
      </c>
    </row>
    <row r="1702" spans="1:8">
      <c r="A1702" s="3" t="s">
        <v>2634</v>
      </c>
      <c r="B1702" s="3" t="s">
        <v>2603</v>
      </c>
      <c r="C1702" s="3" t="s">
        <v>947</v>
      </c>
      <c r="D1702" s="40">
        <v>5595</v>
      </c>
      <c r="E1702" s="40">
        <v>1141</v>
      </c>
      <c r="F1702" s="40">
        <v>4454</v>
      </c>
      <c r="G1702" s="40">
        <v>3057</v>
      </c>
      <c r="H1702" s="40">
        <v>1397</v>
      </c>
    </row>
    <row r="1703" spans="1:8">
      <c r="A1703" s="3" t="s">
        <v>2635</v>
      </c>
      <c r="B1703" s="3" t="s">
        <v>2603</v>
      </c>
      <c r="C1703" s="3" t="s">
        <v>2636</v>
      </c>
      <c r="D1703" s="40">
        <v>1406</v>
      </c>
      <c r="E1703" s="40">
        <v>355</v>
      </c>
      <c r="F1703" s="40">
        <v>1051</v>
      </c>
      <c r="G1703" s="40">
        <v>806</v>
      </c>
      <c r="H1703" s="40">
        <v>245</v>
      </c>
    </row>
    <row r="1704" spans="1:8">
      <c r="A1704" s="3" t="s">
        <v>2637</v>
      </c>
      <c r="B1704" s="3" t="s">
        <v>2603</v>
      </c>
      <c r="C1704" s="3" t="s">
        <v>2638</v>
      </c>
      <c r="D1704" s="40">
        <v>2906</v>
      </c>
      <c r="E1704" s="40">
        <v>575</v>
      </c>
      <c r="F1704" s="40">
        <v>2331</v>
      </c>
      <c r="G1704" s="40">
        <v>1563</v>
      </c>
      <c r="H1704" s="40">
        <v>768</v>
      </c>
    </row>
    <row r="1705" spans="1:8">
      <c r="A1705" s="3" t="s">
        <v>2639</v>
      </c>
      <c r="B1705" s="3" t="s">
        <v>2603</v>
      </c>
      <c r="C1705" s="3" t="s">
        <v>62</v>
      </c>
      <c r="D1705" s="40">
        <v>434</v>
      </c>
      <c r="E1705" s="40">
        <v>99</v>
      </c>
      <c r="F1705" s="40">
        <v>335</v>
      </c>
      <c r="G1705" s="40">
        <v>227</v>
      </c>
      <c r="H1705" s="40">
        <v>108</v>
      </c>
    </row>
    <row r="1706" spans="1:8">
      <c r="A1706" s="3" t="s">
        <v>2640</v>
      </c>
      <c r="B1706" s="3" t="s">
        <v>2603</v>
      </c>
      <c r="C1706" s="3" t="s">
        <v>64</v>
      </c>
      <c r="D1706" s="40">
        <v>24173</v>
      </c>
      <c r="E1706" s="40">
        <v>6405</v>
      </c>
      <c r="F1706" s="40">
        <v>17768</v>
      </c>
      <c r="G1706" s="40">
        <v>11766</v>
      </c>
      <c r="H1706" s="40">
        <v>6002</v>
      </c>
    </row>
    <row r="1707" spans="1:8">
      <c r="A1707" s="3" t="s">
        <v>2641</v>
      </c>
      <c r="B1707" s="3" t="s">
        <v>2603</v>
      </c>
      <c r="C1707" s="3" t="s">
        <v>272</v>
      </c>
      <c r="D1707" s="40">
        <v>757</v>
      </c>
      <c r="E1707" s="40">
        <v>122</v>
      </c>
      <c r="F1707" s="40">
        <v>635</v>
      </c>
      <c r="G1707" s="40">
        <v>446</v>
      </c>
      <c r="H1707" s="40">
        <v>189</v>
      </c>
    </row>
    <row r="1708" spans="1:8">
      <c r="A1708" s="3" t="s">
        <v>2642</v>
      </c>
      <c r="B1708" s="3" t="s">
        <v>2603</v>
      </c>
      <c r="C1708" s="3" t="s">
        <v>2643</v>
      </c>
      <c r="D1708" s="40">
        <v>342</v>
      </c>
      <c r="E1708" s="40">
        <v>74</v>
      </c>
      <c r="F1708" s="40">
        <v>268</v>
      </c>
      <c r="G1708" s="40">
        <v>176</v>
      </c>
      <c r="H1708" s="40">
        <v>92</v>
      </c>
    </row>
    <row r="1709" spans="1:8">
      <c r="A1709" s="3" t="s">
        <v>2644</v>
      </c>
      <c r="B1709" s="3" t="s">
        <v>2603</v>
      </c>
      <c r="C1709" s="3" t="s">
        <v>2645</v>
      </c>
      <c r="D1709" s="40">
        <v>2327</v>
      </c>
      <c r="E1709" s="40">
        <v>405</v>
      </c>
      <c r="F1709" s="40">
        <v>1922</v>
      </c>
      <c r="G1709" s="40">
        <v>1258</v>
      </c>
      <c r="H1709" s="40">
        <v>664</v>
      </c>
    </row>
    <row r="1710" spans="1:8">
      <c r="A1710" s="3" t="s">
        <v>2646</v>
      </c>
      <c r="B1710" s="3" t="s">
        <v>2603</v>
      </c>
      <c r="C1710" s="3" t="s">
        <v>68</v>
      </c>
      <c r="D1710" s="40">
        <v>2744</v>
      </c>
      <c r="E1710" s="40">
        <v>580</v>
      </c>
      <c r="F1710" s="40">
        <v>2164</v>
      </c>
      <c r="G1710" s="40">
        <v>1557</v>
      </c>
      <c r="H1710" s="40">
        <v>607</v>
      </c>
    </row>
    <row r="1711" spans="1:8">
      <c r="A1711" s="3" t="s">
        <v>2647</v>
      </c>
      <c r="B1711" s="3" t="s">
        <v>2603</v>
      </c>
      <c r="C1711" s="3" t="s">
        <v>2648</v>
      </c>
      <c r="D1711" s="40">
        <v>517</v>
      </c>
      <c r="E1711" s="40">
        <v>93</v>
      </c>
      <c r="F1711" s="40">
        <v>424</v>
      </c>
      <c r="G1711" s="40">
        <v>280</v>
      </c>
      <c r="H1711" s="40">
        <v>144</v>
      </c>
    </row>
    <row r="1712" spans="1:8">
      <c r="A1712" s="3" t="s">
        <v>2649</v>
      </c>
      <c r="B1712" s="3" t="s">
        <v>2603</v>
      </c>
      <c r="C1712" s="3" t="s">
        <v>408</v>
      </c>
      <c r="D1712" s="40">
        <v>16471</v>
      </c>
      <c r="E1712" s="40">
        <v>3925</v>
      </c>
      <c r="F1712" s="40">
        <v>12546</v>
      </c>
      <c r="G1712" s="40">
        <v>8708</v>
      </c>
      <c r="H1712" s="40">
        <v>3838</v>
      </c>
    </row>
    <row r="1713" spans="1:8">
      <c r="A1713" s="3" t="s">
        <v>2650</v>
      </c>
      <c r="B1713" s="3" t="s">
        <v>2603</v>
      </c>
      <c r="C1713" s="3" t="s">
        <v>610</v>
      </c>
      <c r="D1713" s="40">
        <v>1381</v>
      </c>
      <c r="E1713" s="40">
        <v>325</v>
      </c>
      <c r="F1713" s="40">
        <v>1056</v>
      </c>
      <c r="G1713" s="40">
        <v>791</v>
      </c>
      <c r="H1713" s="40">
        <v>265</v>
      </c>
    </row>
    <row r="1714" spans="1:8">
      <c r="A1714" s="3" t="s">
        <v>2651</v>
      </c>
      <c r="B1714" s="3" t="s">
        <v>2603</v>
      </c>
      <c r="C1714" s="3" t="s">
        <v>819</v>
      </c>
      <c r="D1714" s="40">
        <v>430</v>
      </c>
      <c r="E1714" s="40">
        <v>89</v>
      </c>
      <c r="F1714" s="40">
        <v>341</v>
      </c>
      <c r="G1714" s="40">
        <v>226</v>
      </c>
      <c r="H1714" s="40">
        <v>115</v>
      </c>
    </row>
    <row r="1715" spans="1:8">
      <c r="A1715" s="3" t="s">
        <v>2652</v>
      </c>
      <c r="B1715" s="3" t="s">
        <v>2603</v>
      </c>
      <c r="C1715" s="3" t="s">
        <v>965</v>
      </c>
      <c r="D1715" s="40">
        <v>185</v>
      </c>
      <c r="E1715" s="40">
        <v>34</v>
      </c>
      <c r="F1715" s="40">
        <v>151</v>
      </c>
      <c r="G1715" s="40">
        <v>82</v>
      </c>
      <c r="H1715" s="40">
        <v>69</v>
      </c>
    </row>
    <row r="1716" spans="1:8">
      <c r="A1716" s="3" t="s">
        <v>2653</v>
      </c>
      <c r="B1716" s="3" t="s">
        <v>2603</v>
      </c>
      <c r="C1716" s="3" t="s">
        <v>72</v>
      </c>
      <c r="D1716" s="40">
        <v>494</v>
      </c>
      <c r="E1716" s="40">
        <v>97</v>
      </c>
      <c r="F1716" s="40">
        <v>397</v>
      </c>
      <c r="G1716" s="40">
        <v>283</v>
      </c>
      <c r="H1716" s="40">
        <v>114</v>
      </c>
    </row>
    <row r="1717" spans="1:8">
      <c r="A1717" s="3" t="s">
        <v>2654</v>
      </c>
      <c r="B1717" s="3" t="s">
        <v>2603</v>
      </c>
      <c r="C1717" s="3" t="s">
        <v>2655</v>
      </c>
      <c r="D1717" s="40">
        <v>630</v>
      </c>
      <c r="E1717" s="40">
        <v>123</v>
      </c>
      <c r="F1717" s="40">
        <v>507</v>
      </c>
      <c r="G1717" s="40">
        <v>349</v>
      </c>
      <c r="H1717" s="40">
        <v>158</v>
      </c>
    </row>
    <row r="1718" spans="1:8">
      <c r="A1718" s="3" t="s">
        <v>2656</v>
      </c>
      <c r="B1718" s="3" t="s">
        <v>2603</v>
      </c>
      <c r="C1718" s="3" t="s">
        <v>2657</v>
      </c>
      <c r="D1718" s="40">
        <v>539</v>
      </c>
      <c r="E1718" s="40">
        <v>106</v>
      </c>
      <c r="F1718" s="40">
        <v>433</v>
      </c>
      <c r="G1718" s="40">
        <v>311</v>
      </c>
      <c r="H1718" s="40">
        <v>122</v>
      </c>
    </row>
    <row r="1719" spans="1:8">
      <c r="A1719" s="3" t="s">
        <v>2658</v>
      </c>
      <c r="B1719" s="3" t="s">
        <v>2603</v>
      </c>
      <c r="C1719" s="3" t="s">
        <v>420</v>
      </c>
      <c r="D1719" s="40">
        <v>238</v>
      </c>
      <c r="E1719" s="40">
        <v>47</v>
      </c>
      <c r="F1719" s="40">
        <v>191</v>
      </c>
      <c r="G1719" s="40">
        <v>133</v>
      </c>
      <c r="H1719" s="40">
        <v>58</v>
      </c>
    </row>
    <row r="1720" spans="1:8">
      <c r="A1720" s="3" t="s">
        <v>2659</v>
      </c>
      <c r="B1720" s="3" t="s">
        <v>2603</v>
      </c>
      <c r="C1720" s="3" t="s">
        <v>1592</v>
      </c>
      <c r="D1720" s="40">
        <v>887</v>
      </c>
      <c r="E1720" s="40">
        <v>187</v>
      </c>
      <c r="F1720" s="40">
        <v>700</v>
      </c>
      <c r="G1720" s="40">
        <v>467</v>
      </c>
      <c r="H1720" s="40">
        <v>233</v>
      </c>
    </row>
    <row r="1721" spans="1:8">
      <c r="A1721" s="3" t="s">
        <v>2660</v>
      </c>
      <c r="B1721" s="3" t="s">
        <v>2603</v>
      </c>
      <c r="C1721" s="3" t="s">
        <v>76</v>
      </c>
      <c r="D1721" s="40">
        <v>423</v>
      </c>
      <c r="E1721" s="40">
        <v>91</v>
      </c>
      <c r="F1721" s="40">
        <v>332</v>
      </c>
      <c r="G1721" s="40">
        <v>254</v>
      </c>
      <c r="H1721" s="40">
        <v>78</v>
      </c>
    </row>
    <row r="1722" spans="1:8">
      <c r="A1722" s="3" t="s">
        <v>2661</v>
      </c>
      <c r="B1722" s="3" t="s">
        <v>2603</v>
      </c>
      <c r="C1722" s="3" t="s">
        <v>78</v>
      </c>
      <c r="D1722" s="40">
        <v>954</v>
      </c>
      <c r="E1722" s="40">
        <v>185</v>
      </c>
      <c r="F1722" s="40">
        <v>769</v>
      </c>
      <c r="G1722" s="40">
        <v>480</v>
      </c>
      <c r="H1722" s="40">
        <v>289</v>
      </c>
    </row>
    <row r="1723" spans="1:8">
      <c r="A1723" s="3" t="s">
        <v>2662</v>
      </c>
      <c r="B1723" s="3" t="s">
        <v>2603</v>
      </c>
      <c r="C1723" s="3" t="s">
        <v>840</v>
      </c>
      <c r="D1723" s="40">
        <v>1123</v>
      </c>
      <c r="E1723" s="40">
        <v>259</v>
      </c>
      <c r="F1723" s="40">
        <v>864</v>
      </c>
      <c r="G1723" s="40">
        <v>614</v>
      </c>
      <c r="H1723" s="40">
        <v>250</v>
      </c>
    </row>
    <row r="1724" spans="1:8">
      <c r="A1724" s="3" t="s">
        <v>2663</v>
      </c>
      <c r="B1724" s="3" t="s">
        <v>2603</v>
      </c>
      <c r="C1724" s="3" t="s">
        <v>427</v>
      </c>
      <c r="D1724" s="40">
        <v>5422</v>
      </c>
      <c r="E1724" s="40">
        <v>1039</v>
      </c>
      <c r="F1724" s="40">
        <v>4383</v>
      </c>
      <c r="G1724" s="40">
        <v>2982</v>
      </c>
      <c r="H1724" s="40">
        <v>1401</v>
      </c>
    </row>
    <row r="1725" spans="1:8">
      <c r="A1725" s="3" t="s">
        <v>2664</v>
      </c>
      <c r="B1725" s="3" t="s">
        <v>2603</v>
      </c>
      <c r="C1725" s="3" t="s">
        <v>84</v>
      </c>
      <c r="D1725" s="40">
        <v>626</v>
      </c>
      <c r="E1725" s="40">
        <v>134</v>
      </c>
      <c r="F1725" s="40">
        <v>492</v>
      </c>
      <c r="G1725" s="40">
        <v>344</v>
      </c>
      <c r="H1725" s="40">
        <v>148</v>
      </c>
    </row>
    <row r="1726" spans="1:8">
      <c r="A1726" s="3" t="s">
        <v>2665</v>
      </c>
      <c r="B1726" s="3" t="s">
        <v>2603</v>
      </c>
      <c r="C1726" s="3" t="s">
        <v>2666</v>
      </c>
      <c r="D1726" s="40">
        <v>3093</v>
      </c>
      <c r="E1726" s="40">
        <v>724</v>
      </c>
      <c r="F1726" s="40">
        <v>2369</v>
      </c>
      <c r="G1726" s="40">
        <v>1581</v>
      </c>
      <c r="H1726" s="40">
        <v>788</v>
      </c>
    </row>
    <row r="1727" spans="1:8">
      <c r="A1727" s="3" t="s">
        <v>2667</v>
      </c>
      <c r="B1727" s="3" t="s">
        <v>2603</v>
      </c>
      <c r="C1727" s="3" t="s">
        <v>301</v>
      </c>
      <c r="D1727" s="40">
        <v>514</v>
      </c>
      <c r="E1727" s="40">
        <v>99</v>
      </c>
      <c r="F1727" s="40">
        <v>415</v>
      </c>
      <c r="G1727" s="40">
        <v>275</v>
      </c>
      <c r="H1727" s="40">
        <v>140</v>
      </c>
    </row>
    <row r="1728" spans="1:8">
      <c r="A1728" s="3" t="s">
        <v>2668</v>
      </c>
      <c r="B1728" s="3" t="s">
        <v>2603</v>
      </c>
      <c r="C1728" s="3" t="s">
        <v>2669</v>
      </c>
      <c r="D1728" s="40">
        <v>5282</v>
      </c>
      <c r="E1728" s="40">
        <v>1216</v>
      </c>
      <c r="F1728" s="40">
        <v>4066</v>
      </c>
      <c r="G1728" s="40">
        <v>2812</v>
      </c>
      <c r="H1728" s="40">
        <v>1254</v>
      </c>
    </row>
    <row r="1729" spans="1:8">
      <c r="A1729" s="3" t="s">
        <v>2670</v>
      </c>
      <c r="B1729" s="3" t="s">
        <v>2603</v>
      </c>
      <c r="C1729" s="3" t="s">
        <v>1142</v>
      </c>
      <c r="D1729" s="40">
        <v>6926</v>
      </c>
      <c r="E1729" s="40">
        <v>1708</v>
      </c>
      <c r="F1729" s="40">
        <v>5218</v>
      </c>
      <c r="G1729" s="40">
        <v>3697</v>
      </c>
      <c r="H1729" s="40">
        <v>1521</v>
      </c>
    </row>
    <row r="1730" spans="1:8">
      <c r="A1730" s="3" t="s">
        <v>2671</v>
      </c>
      <c r="B1730" s="3" t="s">
        <v>2603</v>
      </c>
      <c r="C1730" s="3" t="s">
        <v>94</v>
      </c>
      <c r="D1730" s="40">
        <v>599</v>
      </c>
      <c r="E1730" s="40">
        <v>161</v>
      </c>
      <c r="F1730" s="40">
        <v>438</v>
      </c>
      <c r="G1730" s="40">
        <v>291</v>
      </c>
      <c r="H1730" s="40">
        <v>147</v>
      </c>
    </row>
    <row r="1731" spans="1:8">
      <c r="A1731" s="3" t="s">
        <v>2672</v>
      </c>
      <c r="B1731" s="3" t="s">
        <v>2603</v>
      </c>
      <c r="C1731" s="3" t="s">
        <v>2673</v>
      </c>
      <c r="D1731" s="40">
        <v>3668</v>
      </c>
      <c r="E1731" s="40">
        <v>760</v>
      </c>
      <c r="F1731" s="40">
        <v>2908</v>
      </c>
      <c r="G1731" s="40">
        <v>2047</v>
      </c>
      <c r="H1731" s="40">
        <v>861</v>
      </c>
    </row>
    <row r="1732" spans="1:8">
      <c r="A1732" s="3" t="s">
        <v>2674</v>
      </c>
      <c r="B1732" s="3" t="s">
        <v>2603</v>
      </c>
      <c r="C1732" s="3" t="s">
        <v>98</v>
      </c>
      <c r="D1732" s="40">
        <v>901</v>
      </c>
      <c r="E1732" s="40">
        <v>189</v>
      </c>
      <c r="F1732" s="40">
        <v>712</v>
      </c>
      <c r="G1732" s="40">
        <v>489</v>
      </c>
      <c r="H1732" s="40">
        <v>223</v>
      </c>
    </row>
    <row r="1733" spans="1:8">
      <c r="A1733" s="3" t="s">
        <v>2675</v>
      </c>
      <c r="B1733" s="3" t="s">
        <v>2603</v>
      </c>
      <c r="C1733" s="3" t="s">
        <v>2676</v>
      </c>
      <c r="D1733" s="40">
        <v>3963</v>
      </c>
      <c r="E1733" s="40">
        <v>822</v>
      </c>
      <c r="F1733" s="40">
        <v>3141</v>
      </c>
      <c r="G1733" s="40">
        <v>2156</v>
      </c>
      <c r="H1733" s="40">
        <v>985</v>
      </c>
    </row>
    <row r="1734" spans="1:8">
      <c r="A1734" s="3" t="s">
        <v>2677</v>
      </c>
      <c r="B1734" s="3" t="s">
        <v>2603</v>
      </c>
      <c r="C1734" s="3" t="s">
        <v>2678</v>
      </c>
      <c r="D1734" s="40">
        <v>247</v>
      </c>
      <c r="E1734" s="40">
        <v>58</v>
      </c>
      <c r="F1734" s="40">
        <v>189</v>
      </c>
      <c r="G1734" s="40">
        <v>124</v>
      </c>
      <c r="H1734" s="40">
        <v>65</v>
      </c>
    </row>
    <row r="1735" spans="1:8">
      <c r="A1735" s="3" t="s">
        <v>2679</v>
      </c>
      <c r="B1735" s="3" t="s">
        <v>2603</v>
      </c>
      <c r="C1735" s="3" t="s">
        <v>868</v>
      </c>
      <c r="D1735" s="40">
        <v>734</v>
      </c>
      <c r="E1735" s="40">
        <v>153</v>
      </c>
      <c r="F1735" s="40">
        <v>581</v>
      </c>
      <c r="G1735" s="40">
        <v>455</v>
      </c>
      <c r="H1735" s="40">
        <v>126</v>
      </c>
    </row>
    <row r="1736" spans="1:8">
      <c r="A1736" s="3" t="s">
        <v>2680</v>
      </c>
      <c r="B1736" s="3" t="s">
        <v>2603</v>
      </c>
      <c r="C1736" s="3" t="s">
        <v>994</v>
      </c>
      <c r="D1736" s="40">
        <v>1674</v>
      </c>
      <c r="E1736" s="40">
        <v>400</v>
      </c>
      <c r="F1736" s="40">
        <v>1274</v>
      </c>
      <c r="G1736" s="40">
        <v>905</v>
      </c>
      <c r="H1736" s="40">
        <v>369</v>
      </c>
    </row>
    <row r="1737" spans="1:8">
      <c r="A1737" s="3" t="s">
        <v>2681</v>
      </c>
      <c r="B1737" s="3" t="s">
        <v>2603</v>
      </c>
      <c r="C1737" s="3" t="s">
        <v>104</v>
      </c>
      <c r="D1737" s="40">
        <v>200</v>
      </c>
      <c r="E1737" s="40">
        <v>32</v>
      </c>
      <c r="F1737" s="40">
        <v>168</v>
      </c>
      <c r="G1737" s="40">
        <v>122</v>
      </c>
      <c r="H1737" s="40">
        <v>46</v>
      </c>
    </row>
    <row r="1738" spans="1:8">
      <c r="A1738" s="3" t="s">
        <v>2682</v>
      </c>
      <c r="B1738" s="3" t="s">
        <v>2603</v>
      </c>
      <c r="C1738" s="3" t="s">
        <v>106</v>
      </c>
      <c r="D1738" s="40">
        <v>8536</v>
      </c>
      <c r="E1738" s="40">
        <v>2168</v>
      </c>
      <c r="F1738" s="40">
        <v>6368</v>
      </c>
      <c r="G1738" s="40">
        <v>4581</v>
      </c>
      <c r="H1738" s="40">
        <v>1787</v>
      </c>
    </row>
    <row r="1739" spans="1:8">
      <c r="A1739" s="3" t="s">
        <v>2683</v>
      </c>
      <c r="B1739" s="3" t="s">
        <v>2603</v>
      </c>
      <c r="C1739" s="3" t="s">
        <v>108</v>
      </c>
      <c r="D1739" s="40">
        <v>237</v>
      </c>
      <c r="E1739" s="40">
        <v>39</v>
      </c>
      <c r="F1739" s="40">
        <v>198</v>
      </c>
      <c r="G1739" s="40">
        <v>152</v>
      </c>
      <c r="H1739" s="40">
        <v>46</v>
      </c>
    </row>
    <row r="1740" spans="1:8">
      <c r="A1740" s="3" t="s">
        <v>2684</v>
      </c>
      <c r="B1740" s="3" t="s">
        <v>2603</v>
      </c>
      <c r="C1740" s="3" t="s">
        <v>2685</v>
      </c>
      <c r="D1740" s="40">
        <v>621</v>
      </c>
      <c r="E1740" s="40">
        <v>139</v>
      </c>
      <c r="F1740" s="40">
        <v>482</v>
      </c>
      <c r="G1740" s="40">
        <v>352</v>
      </c>
      <c r="H1740" s="40">
        <v>130</v>
      </c>
    </row>
    <row r="1741" spans="1:8">
      <c r="A1741" s="3" t="s">
        <v>2686</v>
      </c>
      <c r="B1741" s="3" t="s">
        <v>2603</v>
      </c>
      <c r="C1741" s="3" t="s">
        <v>2687</v>
      </c>
      <c r="D1741" s="40">
        <v>1229</v>
      </c>
      <c r="E1741" s="40">
        <v>264</v>
      </c>
      <c r="F1741" s="40">
        <v>965</v>
      </c>
      <c r="G1741" s="40">
        <v>703</v>
      </c>
      <c r="H1741" s="40">
        <v>262</v>
      </c>
    </row>
    <row r="1742" spans="1:8">
      <c r="A1742" s="3" t="s">
        <v>2688</v>
      </c>
      <c r="B1742" s="3" t="s">
        <v>2603</v>
      </c>
      <c r="C1742" s="3" t="s">
        <v>1000</v>
      </c>
      <c r="D1742" s="40">
        <v>198</v>
      </c>
      <c r="E1742" s="40">
        <v>41</v>
      </c>
      <c r="F1742" s="40">
        <v>157</v>
      </c>
      <c r="G1742" s="40">
        <v>105</v>
      </c>
      <c r="H1742" s="40">
        <v>52</v>
      </c>
    </row>
    <row r="1743" spans="1:8">
      <c r="A1743" s="3" t="s">
        <v>2689</v>
      </c>
      <c r="B1743" s="3" t="s">
        <v>2603</v>
      </c>
      <c r="C1743" s="3" t="s">
        <v>1320</v>
      </c>
      <c r="D1743" s="40">
        <v>1004</v>
      </c>
      <c r="E1743" s="40">
        <v>186</v>
      </c>
      <c r="F1743" s="40">
        <v>818</v>
      </c>
      <c r="G1743" s="40">
        <v>647</v>
      </c>
      <c r="H1743" s="40">
        <v>171</v>
      </c>
    </row>
    <row r="1744" spans="1:8">
      <c r="A1744" s="3" t="s">
        <v>2690</v>
      </c>
      <c r="B1744" s="3" t="s">
        <v>2603</v>
      </c>
      <c r="C1744" s="3" t="s">
        <v>672</v>
      </c>
      <c r="D1744" s="40">
        <v>286</v>
      </c>
      <c r="E1744" s="40">
        <v>66</v>
      </c>
      <c r="F1744" s="40">
        <v>220</v>
      </c>
      <c r="G1744" s="40">
        <v>135</v>
      </c>
      <c r="H1744" s="40">
        <v>85</v>
      </c>
    </row>
    <row r="1745" spans="1:8">
      <c r="A1745" s="3" t="s">
        <v>2691</v>
      </c>
      <c r="B1745" s="3" t="s">
        <v>2603</v>
      </c>
      <c r="C1745" s="3" t="s">
        <v>110</v>
      </c>
      <c r="D1745" s="40">
        <v>454</v>
      </c>
      <c r="E1745" s="40">
        <v>93</v>
      </c>
      <c r="F1745" s="40">
        <v>361</v>
      </c>
      <c r="G1745" s="40">
        <v>239</v>
      </c>
      <c r="H1745" s="40">
        <v>122</v>
      </c>
    </row>
    <row r="1746" spans="1:8">
      <c r="A1746" s="3" t="s">
        <v>2692</v>
      </c>
      <c r="B1746" s="3" t="s">
        <v>2603</v>
      </c>
      <c r="C1746" s="3" t="s">
        <v>2693</v>
      </c>
      <c r="D1746" s="40">
        <v>1004</v>
      </c>
      <c r="E1746" s="40">
        <v>220</v>
      </c>
      <c r="F1746" s="40">
        <v>784</v>
      </c>
      <c r="G1746" s="40">
        <v>519</v>
      </c>
      <c r="H1746" s="40">
        <v>265</v>
      </c>
    </row>
    <row r="1747" spans="1:8">
      <c r="A1747" s="3" t="s">
        <v>2694</v>
      </c>
      <c r="B1747" s="3" t="s">
        <v>2603</v>
      </c>
      <c r="C1747" s="3" t="s">
        <v>114</v>
      </c>
      <c r="D1747" s="40">
        <v>307</v>
      </c>
      <c r="E1747" s="40">
        <v>93</v>
      </c>
      <c r="F1747" s="40">
        <v>214</v>
      </c>
      <c r="G1747" s="40">
        <v>148</v>
      </c>
      <c r="H1747" s="40">
        <v>66</v>
      </c>
    </row>
    <row r="1748" spans="1:8">
      <c r="A1748" s="3" t="s">
        <v>2695</v>
      </c>
      <c r="B1748" s="3" t="s">
        <v>2603</v>
      </c>
      <c r="C1748" s="3" t="s">
        <v>2696</v>
      </c>
      <c r="D1748" s="40">
        <v>2817</v>
      </c>
      <c r="E1748" s="40">
        <v>598</v>
      </c>
      <c r="F1748" s="40">
        <v>2219</v>
      </c>
      <c r="G1748" s="40">
        <v>1474</v>
      </c>
      <c r="H1748" s="40">
        <v>745</v>
      </c>
    </row>
    <row r="1749" spans="1:8">
      <c r="A1749" s="3" t="s">
        <v>2697</v>
      </c>
      <c r="B1749" s="3" t="s">
        <v>2603</v>
      </c>
      <c r="C1749" s="3" t="s">
        <v>2698</v>
      </c>
      <c r="D1749" s="40">
        <v>608</v>
      </c>
      <c r="E1749" s="40">
        <v>106</v>
      </c>
      <c r="F1749" s="40">
        <v>502</v>
      </c>
      <c r="G1749" s="40">
        <v>376</v>
      </c>
      <c r="H1749" s="40">
        <v>126</v>
      </c>
    </row>
    <row r="1750" spans="1:8">
      <c r="A1750" s="3" t="s">
        <v>2699</v>
      </c>
      <c r="B1750" s="3" t="s">
        <v>2603</v>
      </c>
      <c r="C1750" s="3" t="s">
        <v>462</v>
      </c>
      <c r="D1750" s="40">
        <v>513</v>
      </c>
      <c r="E1750" s="40">
        <v>82</v>
      </c>
      <c r="F1750" s="40">
        <v>431</v>
      </c>
      <c r="G1750" s="40">
        <v>347</v>
      </c>
      <c r="H1750" s="40">
        <v>84</v>
      </c>
    </row>
    <row r="1751" spans="1:8">
      <c r="A1751" s="3" t="s">
        <v>2700</v>
      </c>
      <c r="B1751" s="3" t="s">
        <v>2603</v>
      </c>
      <c r="C1751" s="3" t="s">
        <v>887</v>
      </c>
      <c r="D1751" s="40">
        <v>2019</v>
      </c>
      <c r="E1751" s="40">
        <v>389</v>
      </c>
      <c r="F1751" s="40">
        <v>1630</v>
      </c>
      <c r="G1751" s="40">
        <v>1193</v>
      </c>
      <c r="H1751" s="40">
        <v>437</v>
      </c>
    </row>
    <row r="1752" spans="1:8">
      <c r="A1752" s="3" t="s">
        <v>2701</v>
      </c>
      <c r="B1752" s="3" t="s">
        <v>2603</v>
      </c>
      <c r="C1752" s="3" t="s">
        <v>2702</v>
      </c>
      <c r="D1752" s="40">
        <v>1347</v>
      </c>
      <c r="E1752" s="40">
        <v>343</v>
      </c>
      <c r="F1752" s="40">
        <v>1004</v>
      </c>
      <c r="G1752" s="40">
        <v>744</v>
      </c>
      <c r="H1752" s="40">
        <v>260</v>
      </c>
    </row>
    <row r="1753" spans="1:8">
      <c r="A1753" s="3" t="s">
        <v>2703</v>
      </c>
      <c r="B1753" s="3" t="s">
        <v>2603</v>
      </c>
      <c r="C1753" s="3" t="s">
        <v>2704</v>
      </c>
      <c r="D1753" s="40">
        <v>1073</v>
      </c>
      <c r="E1753" s="40">
        <v>205</v>
      </c>
      <c r="F1753" s="40">
        <v>868</v>
      </c>
      <c r="G1753" s="40">
        <v>665</v>
      </c>
      <c r="H1753" s="40">
        <v>203</v>
      </c>
    </row>
    <row r="1754" spans="1:8">
      <c r="A1754" s="3" t="s">
        <v>2705</v>
      </c>
      <c r="B1754" s="3" t="s">
        <v>2603</v>
      </c>
      <c r="C1754" s="3" t="s">
        <v>2706</v>
      </c>
      <c r="D1754" s="40">
        <v>1162</v>
      </c>
      <c r="E1754" s="40">
        <v>252</v>
      </c>
      <c r="F1754" s="40">
        <v>910</v>
      </c>
      <c r="G1754" s="40">
        <v>660</v>
      </c>
      <c r="H1754" s="40">
        <v>250</v>
      </c>
    </row>
    <row r="1755" spans="1:8">
      <c r="A1755" s="3" t="s">
        <v>2707</v>
      </c>
      <c r="B1755" s="3" t="s">
        <v>2603</v>
      </c>
      <c r="C1755" s="3" t="s">
        <v>2708</v>
      </c>
      <c r="D1755" s="40">
        <v>1171</v>
      </c>
      <c r="E1755" s="40">
        <v>212</v>
      </c>
      <c r="F1755" s="40">
        <v>959</v>
      </c>
      <c r="G1755" s="40">
        <v>736</v>
      </c>
      <c r="H1755" s="40">
        <v>223</v>
      </c>
    </row>
    <row r="1756" spans="1:8">
      <c r="A1756" s="3" t="s">
        <v>2709</v>
      </c>
      <c r="B1756" s="3" t="s">
        <v>2603</v>
      </c>
      <c r="C1756" s="3" t="s">
        <v>122</v>
      </c>
      <c r="D1756" s="40">
        <v>596</v>
      </c>
      <c r="E1756" s="40">
        <v>128</v>
      </c>
      <c r="F1756" s="40">
        <v>468</v>
      </c>
      <c r="G1756" s="40">
        <v>312</v>
      </c>
      <c r="H1756" s="40">
        <v>156</v>
      </c>
    </row>
    <row r="1757" spans="1:8">
      <c r="A1757" s="3" t="s">
        <v>2710</v>
      </c>
      <c r="B1757" s="3" t="s">
        <v>2603</v>
      </c>
      <c r="C1757" s="3" t="s">
        <v>899</v>
      </c>
      <c r="D1757" s="40">
        <v>6452</v>
      </c>
      <c r="E1757" s="40">
        <v>1377</v>
      </c>
      <c r="F1757" s="40">
        <v>5075</v>
      </c>
      <c r="G1757" s="40">
        <v>3491</v>
      </c>
      <c r="H1757" s="40">
        <v>1584</v>
      </c>
    </row>
    <row r="1758" spans="1:8">
      <c r="A1758" s="3" t="s">
        <v>2711</v>
      </c>
      <c r="B1758" s="3" t="s">
        <v>2603</v>
      </c>
      <c r="C1758" s="3" t="s">
        <v>2712</v>
      </c>
      <c r="D1758" s="40">
        <v>10771</v>
      </c>
      <c r="E1758" s="40">
        <v>2477</v>
      </c>
      <c r="F1758" s="40">
        <v>8294</v>
      </c>
      <c r="G1758" s="40">
        <v>5640</v>
      </c>
      <c r="H1758" s="40">
        <v>2654</v>
      </c>
    </row>
    <row r="1759" spans="1:8">
      <c r="A1759" s="3" t="s">
        <v>2713</v>
      </c>
      <c r="B1759" s="3" t="s">
        <v>2603</v>
      </c>
      <c r="C1759" s="3" t="s">
        <v>2714</v>
      </c>
      <c r="D1759" s="40">
        <v>3377</v>
      </c>
      <c r="E1759" s="40">
        <v>688</v>
      </c>
      <c r="F1759" s="40">
        <v>2689</v>
      </c>
      <c r="G1759" s="40">
        <v>1837</v>
      </c>
      <c r="H1759" s="40">
        <v>852</v>
      </c>
    </row>
    <row r="1760" spans="1:8">
      <c r="A1760" s="3" t="s">
        <v>2715</v>
      </c>
      <c r="B1760" s="3" t="s">
        <v>2603</v>
      </c>
      <c r="C1760" s="3" t="s">
        <v>2716</v>
      </c>
      <c r="D1760" s="40">
        <v>1843</v>
      </c>
      <c r="E1760" s="40">
        <v>349</v>
      </c>
      <c r="F1760" s="40">
        <v>1494</v>
      </c>
      <c r="G1760" s="40">
        <v>997</v>
      </c>
      <c r="H1760" s="40">
        <v>497</v>
      </c>
    </row>
    <row r="1761" spans="1:8">
      <c r="A1761" s="3" t="s">
        <v>2717</v>
      </c>
      <c r="B1761" s="3" t="s">
        <v>2603</v>
      </c>
      <c r="C1761" s="3" t="s">
        <v>350</v>
      </c>
      <c r="D1761" s="40">
        <v>1094</v>
      </c>
      <c r="E1761" s="40">
        <v>204</v>
      </c>
      <c r="F1761" s="40">
        <v>890</v>
      </c>
      <c r="G1761" s="40">
        <v>615</v>
      </c>
      <c r="H1761" s="40">
        <v>275</v>
      </c>
    </row>
    <row r="1762" spans="1:8">
      <c r="A1762" s="3" t="s">
        <v>2718</v>
      </c>
      <c r="B1762" s="3" t="s">
        <v>2603</v>
      </c>
      <c r="C1762" s="3" t="s">
        <v>2719</v>
      </c>
      <c r="D1762" s="40">
        <v>410</v>
      </c>
      <c r="E1762" s="40">
        <v>88</v>
      </c>
      <c r="F1762" s="40">
        <v>322</v>
      </c>
      <c r="G1762" s="40">
        <v>208</v>
      </c>
      <c r="H1762" s="40">
        <v>114</v>
      </c>
    </row>
    <row r="1763" spans="1:8">
      <c r="A1763" s="3" t="s">
        <v>2720</v>
      </c>
      <c r="B1763" s="3" t="s">
        <v>2603</v>
      </c>
      <c r="C1763" s="3" t="s">
        <v>2721</v>
      </c>
      <c r="D1763" s="40">
        <v>147</v>
      </c>
      <c r="E1763" s="40">
        <v>24</v>
      </c>
      <c r="F1763" s="40">
        <v>123</v>
      </c>
      <c r="G1763" s="40">
        <v>78</v>
      </c>
      <c r="H1763" s="40">
        <v>45</v>
      </c>
    </row>
    <row r="1764" spans="1:8">
      <c r="A1764" s="3" t="s">
        <v>2722</v>
      </c>
      <c r="B1764" s="3" t="s">
        <v>2603</v>
      </c>
      <c r="C1764" s="3" t="s">
        <v>738</v>
      </c>
      <c r="D1764" s="40">
        <v>5264</v>
      </c>
      <c r="E1764" s="40">
        <v>1101</v>
      </c>
      <c r="F1764" s="40">
        <v>4163</v>
      </c>
      <c r="G1764" s="40">
        <v>2946</v>
      </c>
      <c r="H1764" s="40">
        <v>1217</v>
      </c>
    </row>
    <row r="1765" spans="1:8">
      <c r="A1765" s="3" t="s">
        <v>2723</v>
      </c>
      <c r="B1765" s="3" t="s">
        <v>2603</v>
      </c>
      <c r="C1765" s="3" t="s">
        <v>134</v>
      </c>
      <c r="D1765" s="40">
        <v>747</v>
      </c>
      <c r="E1765" s="40">
        <v>141</v>
      </c>
      <c r="F1765" s="40">
        <v>606</v>
      </c>
      <c r="G1765" s="40">
        <v>414</v>
      </c>
      <c r="H1765" s="40">
        <v>192</v>
      </c>
    </row>
    <row r="1766" spans="1:8">
      <c r="A1766" s="3" t="s">
        <v>2724</v>
      </c>
      <c r="B1766" s="3" t="s">
        <v>2603</v>
      </c>
      <c r="C1766" s="3" t="s">
        <v>741</v>
      </c>
      <c r="D1766" s="40">
        <v>1649</v>
      </c>
      <c r="E1766" s="40">
        <v>349</v>
      </c>
      <c r="F1766" s="40">
        <v>1300</v>
      </c>
      <c r="G1766" s="40">
        <v>945</v>
      </c>
      <c r="H1766" s="40">
        <v>355</v>
      </c>
    </row>
    <row r="1767" spans="1:8">
      <c r="A1767" s="3" t="s">
        <v>2725</v>
      </c>
      <c r="B1767" s="3" t="s">
        <v>2603</v>
      </c>
      <c r="C1767" s="3" t="s">
        <v>2601</v>
      </c>
      <c r="D1767" s="40">
        <v>525</v>
      </c>
      <c r="E1767" s="40">
        <v>111</v>
      </c>
      <c r="F1767" s="40">
        <v>414</v>
      </c>
      <c r="G1767" s="40">
        <v>313</v>
      </c>
      <c r="H1767" s="40">
        <v>101</v>
      </c>
    </row>
    <row r="1768" spans="1:8">
      <c r="A1768" s="3" t="s">
        <v>2726</v>
      </c>
      <c r="B1768" s="3" t="s">
        <v>2603</v>
      </c>
      <c r="C1768" s="3" t="s">
        <v>2727</v>
      </c>
      <c r="D1768" s="40">
        <v>2322</v>
      </c>
      <c r="E1768" s="40">
        <v>476</v>
      </c>
      <c r="F1768" s="40">
        <v>1846</v>
      </c>
      <c r="G1768" s="40">
        <v>1371</v>
      </c>
      <c r="H1768" s="40">
        <v>475</v>
      </c>
    </row>
    <row r="1769" spans="1:8">
      <c r="A1769" s="3" t="s">
        <v>2728</v>
      </c>
      <c r="B1769" s="3" t="s">
        <v>2603</v>
      </c>
      <c r="C1769" s="3" t="s">
        <v>2729</v>
      </c>
      <c r="D1769" s="40">
        <v>380</v>
      </c>
      <c r="E1769" s="40">
        <v>84</v>
      </c>
      <c r="F1769" s="40">
        <v>296</v>
      </c>
      <c r="G1769" s="40">
        <v>242</v>
      </c>
      <c r="H1769" s="40">
        <v>54</v>
      </c>
    </row>
    <row r="1770" spans="1:8">
      <c r="A1770" s="3" t="s">
        <v>2730</v>
      </c>
      <c r="B1770" s="3" t="s">
        <v>2731</v>
      </c>
      <c r="C1770" s="3" t="s">
        <v>1059</v>
      </c>
      <c r="D1770" s="40">
        <v>683</v>
      </c>
      <c r="E1770" s="40">
        <v>102</v>
      </c>
      <c r="F1770" s="40">
        <v>581</v>
      </c>
      <c r="G1770" s="40">
        <v>295</v>
      </c>
      <c r="H1770" s="40">
        <v>286</v>
      </c>
    </row>
    <row r="1771" spans="1:8">
      <c r="A1771" s="3" t="s">
        <v>2732</v>
      </c>
      <c r="B1771" s="3" t="s">
        <v>2731</v>
      </c>
      <c r="C1771" s="3" t="s">
        <v>2733</v>
      </c>
      <c r="D1771" s="40">
        <v>234</v>
      </c>
      <c r="E1771" s="40">
        <v>44</v>
      </c>
      <c r="F1771" s="40">
        <v>190</v>
      </c>
      <c r="G1771" s="40">
        <v>116</v>
      </c>
      <c r="H1771" s="40">
        <v>74</v>
      </c>
    </row>
    <row r="1772" spans="1:8">
      <c r="A1772" s="3" t="s">
        <v>2734</v>
      </c>
      <c r="B1772" s="3" t="s">
        <v>2731</v>
      </c>
      <c r="C1772" s="3" t="s">
        <v>2735</v>
      </c>
      <c r="D1772" s="40">
        <v>433</v>
      </c>
      <c r="E1772" s="40">
        <v>112</v>
      </c>
      <c r="F1772" s="40">
        <v>321</v>
      </c>
      <c r="G1772" s="40">
        <v>196</v>
      </c>
      <c r="H1772" s="40">
        <v>125</v>
      </c>
    </row>
    <row r="1773" spans="1:8">
      <c r="A1773" s="3" t="s">
        <v>2736</v>
      </c>
      <c r="B1773" s="3" t="s">
        <v>2731</v>
      </c>
      <c r="C1773" s="3" t="s">
        <v>2737</v>
      </c>
      <c r="D1773" s="40">
        <v>214</v>
      </c>
      <c r="E1773" s="40">
        <v>56</v>
      </c>
      <c r="F1773" s="40">
        <v>158</v>
      </c>
      <c r="G1773" s="40">
        <v>96</v>
      </c>
      <c r="H1773" s="40">
        <v>62</v>
      </c>
    </row>
    <row r="1774" spans="1:8">
      <c r="A1774" s="3" t="s">
        <v>2738</v>
      </c>
      <c r="B1774" s="3" t="s">
        <v>2731</v>
      </c>
      <c r="C1774" s="3" t="s">
        <v>2739</v>
      </c>
      <c r="D1774" s="40">
        <v>662</v>
      </c>
      <c r="E1774" s="40">
        <v>160</v>
      </c>
      <c r="F1774" s="40">
        <v>502</v>
      </c>
      <c r="G1774" s="40">
        <v>262</v>
      </c>
      <c r="H1774" s="40">
        <v>240</v>
      </c>
    </row>
    <row r="1775" spans="1:8">
      <c r="A1775" s="3" t="s">
        <v>2740</v>
      </c>
      <c r="B1775" s="3" t="s">
        <v>2731</v>
      </c>
      <c r="C1775" s="3" t="s">
        <v>1969</v>
      </c>
      <c r="D1775" s="40">
        <v>354</v>
      </c>
      <c r="E1775" s="40">
        <v>85</v>
      </c>
      <c r="F1775" s="40">
        <v>269</v>
      </c>
      <c r="G1775" s="40">
        <v>141</v>
      </c>
      <c r="H1775" s="40">
        <v>128</v>
      </c>
    </row>
    <row r="1776" spans="1:8">
      <c r="A1776" s="3" t="s">
        <v>2741</v>
      </c>
      <c r="B1776" s="3" t="s">
        <v>2731</v>
      </c>
      <c r="C1776" s="3" t="s">
        <v>513</v>
      </c>
      <c r="D1776" s="40">
        <v>1386</v>
      </c>
      <c r="E1776" s="40">
        <v>347</v>
      </c>
      <c r="F1776" s="40">
        <v>1039</v>
      </c>
      <c r="G1776" s="40">
        <v>686</v>
      </c>
      <c r="H1776" s="40">
        <v>353</v>
      </c>
    </row>
    <row r="1777" spans="1:8">
      <c r="A1777" s="3" t="s">
        <v>2742</v>
      </c>
      <c r="B1777" s="3" t="s">
        <v>2731</v>
      </c>
      <c r="C1777" s="3" t="s">
        <v>2743</v>
      </c>
      <c r="D1777" s="40">
        <v>901</v>
      </c>
      <c r="E1777" s="40">
        <v>218</v>
      </c>
      <c r="F1777" s="40">
        <v>683</v>
      </c>
      <c r="G1777" s="40">
        <v>402</v>
      </c>
      <c r="H1777" s="40">
        <v>281</v>
      </c>
    </row>
    <row r="1778" spans="1:8">
      <c r="A1778" s="3" t="s">
        <v>2744</v>
      </c>
      <c r="B1778" s="3" t="s">
        <v>2731</v>
      </c>
      <c r="C1778" s="3" t="s">
        <v>2745</v>
      </c>
      <c r="D1778" s="40">
        <v>5552</v>
      </c>
      <c r="E1778" s="40">
        <v>1159</v>
      </c>
      <c r="F1778" s="40">
        <v>4393</v>
      </c>
      <c r="G1778" s="40">
        <v>2785</v>
      </c>
      <c r="H1778" s="40">
        <v>1608</v>
      </c>
    </row>
    <row r="1779" spans="1:8">
      <c r="A1779" s="3" t="s">
        <v>2746</v>
      </c>
      <c r="B1779" s="3" t="s">
        <v>2731</v>
      </c>
      <c r="C1779" s="3" t="s">
        <v>1829</v>
      </c>
      <c r="D1779" s="40">
        <v>1558</v>
      </c>
      <c r="E1779" s="40">
        <v>344</v>
      </c>
      <c r="F1779" s="40">
        <v>1214</v>
      </c>
      <c r="G1779" s="40">
        <v>775</v>
      </c>
      <c r="H1779" s="40">
        <v>439</v>
      </c>
    </row>
    <row r="1780" spans="1:8">
      <c r="A1780" s="3" t="s">
        <v>2747</v>
      </c>
      <c r="B1780" s="3" t="s">
        <v>2731</v>
      </c>
      <c r="C1780" s="3" t="s">
        <v>24</v>
      </c>
      <c r="D1780" s="40">
        <v>1405</v>
      </c>
      <c r="E1780" s="40">
        <v>253</v>
      </c>
      <c r="F1780" s="40">
        <v>1152</v>
      </c>
      <c r="G1780" s="40">
        <v>649</v>
      </c>
      <c r="H1780" s="40">
        <v>503</v>
      </c>
    </row>
    <row r="1781" spans="1:8">
      <c r="A1781" s="3" t="s">
        <v>2748</v>
      </c>
      <c r="B1781" s="3" t="s">
        <v>2731</v>
      </c>
      <c r="C1781" s="3" t="s">
        <v>28</v>
      </c>
      <c r="D1781" s="40">
        <v>705</v>
      </c>
      <c r="E1781" s="40">
        <v>156</v>
      </c>
      <c r="F1781" s="40">
        <v>549</v>
      </c>
      <c r="G1781" s="40">
        <v>333</v>
      </c>
      <c r="H1781" s="40">
        <v>216</v>
      </c>
    </row>
    <row r="1782" spans="1:8">
      <c r="A1782" s="3" t="s">
        <v>2749</v>
      </c>
      <c r="B1782" s="3" t="s">
        <v>2731</v>
      </c>
      <c r="C1782" s="3" t="s">
        <v>2750</v>
      </c>
      <c r="D1782" s="40">
        <v>156</v>
      </c>
      <c r="E1782" s="40">
        <v>38</v>
      </c>
      <c r="F1782" s="40">
        <v>118</v>
      </c>
      <c r="G1782" s="40">
        <v>70</v>
      </c>
      <c r="H1782" s="40">
        <v>48</v>
      </c>
    </row>
    <row r="1783" spans="1:8">
      <c r="A1783" s="3" t="s">
        <v>2751</v>
      </c>
      <c r="B1783" s="3" t="s">
        <v>2731</v>
      </c>
      <c r="C1783" s="3" t="s">
        <v>250</v>
      </c>
      <c r="D1783" s="40">
        <v>10807</v>
      </c>
      <c r="E1783" s="40">
        <v>2442</v>
      </c>
      <c r="F1783" s="40">
        <v>8365</v>
      </c>
      <c r="G1783" s="40">
        <v>5334</v>
      </c>
      <c r="H1783" s="40">
        <v>3031</v>
      </c>
    </row>
    <row r="1784" spans="1:8">
      <c r="A1784" s="3" t="s">
        <v>2752</v>
      </c>
      <c r="B1784" s="3" t="s">
        <v>2731</v>
      </c>
      <c r="C1784" s="3" t="s">
        <v>2753</v>
      </c>
      <c r="D1784" s="40">
        <v>131</v>
      </c>
      <c r="E1784" s="40">
        <v>16</v>
      </c>
      <c r="F1784" s="40">
        <v>115</v>
      </c>
      <c r="G1784" s="40">
        <v>66</v>
      </c>
      <c r="H1784" s="40">
        <v>49</v>
      </c>
    </row>
    <row r="1785" spans="1:8">
      <c r="A1785" s="3" t="s">
        <v>2754</v>
      </c>
      <c r="B1785" s="3" t="s">
        <v>2731</v>
      </c>
      <c r="C1785" s="3" t="s">
        <v>1232</v>
      </c>
      <c r="D1785" s="40">
        <v>3157</v>
      </c>
      <c r="E1785" s="40">
        <v>751</v>
      </c>
      <c r="F1785" s="40">
        <v>2406</v>
      </c>
      <c r="G1785" s="40">
        <v>1333</v>
      </c>
      <c r="H1785" s="40">
        <v>1073</v>
      </c>
    </row>
    <row r="1786" spans="1:8">
      <c r="A1786" s="3" t="s">
        <v>2755</v>
      </c>
      <c r="B1786" s="3" t="s">
        <v>2731</v>
      </c>
      <c r="C1786" s="3" t="s">
        <v>2756</v>
      </c>
      <c r="D1786" s="40">
        <v>186</v>
      </c>
      <c r="E1786" s="40">
        <v>41</v>
      </c>
      <c r="F1786" s="40">
        <v>145</v>
      </c>
      <c r="G1786" s="40">
        <v>84</v>
      </c>
      <c r="H1786" s="40">
        <v>61</v>
      </c>
    </row>
    <row r="1787" spans="1:8">
      <c r="A1787" s="3" t="s">
        <v>2757</v>
      </c>
      <c r="B1787" s="3" t="s">
        <v>2731</v>
      </c>
      <c r="C1787" s="3" t="s">
        <v>2758</v>
      </c>
      <c r="D1787" s="40">
        <v>632</v>
      </c>
      <c r="E1787" s="40">
        <v>106</v>
      </c>
      <c r="F1787" s="40">
        <v>526</v>
      </c>
      <c r="G1787" s="40">
        <v>287</v>
      </c>
      <c r="H1787" s="40">
        <v>239</v>
      </c>
    </row>
    <row r="1788" spans="1:8">
      <c r="A1788" s="3" t="s">
        <v>2759</v>
      </c>
      <c r="B1788" s="3" t="s">
        <v>2731</v>
      </c>
      <c r="C1788" s="3" t="s">
        <v>2760</v>
      </c>
      <c r="D1788" s="40">
        <v>3190</v>
      </c>
      <c r="E1788" s="40">
        <v>688</v>
      </c>
      <c r="F1788" s="40">
        <v>2502</v>
      </c>
      <c r="G1788" s="40">
        <v>1492</v>
      </c>
      <c r="H1788" s="40">
        <v>1010</v>
      </c>
    </row>
    <row r="1789" spans="1:8">
      <c r="A1789" s="3" t="s">
        <v>2761</v>
      </c>
      <c r="B1789" s="3" t="s">
        <v>2731</v>
      </c>
      <c r="C1789" s="3" t="s">
        <v>1980</v>
      </c>
      <c r="D1789" s="40">
        <v>1039</v>
      </c>
      <c r="E1789" s="40">
        <v>253</v>
      </c>
      <c r="F1789" s="40">
        <v>786</v>
      </c>
      <c r="G1789" s="40">
        <v>484</v>
      </c>
      <c r="H1789" s="40">
        <v>302</v>
      </c>
    </row>
    <row r="1790" spans="1:8">
      <c r="A1790" s="3" t="s">
        <v>2762</v>
      </c>
      <c r="B1790" s="3" t="s">
        <v>2731</v>
      </c>
      <c r="C1790" s="3" t="s">
        <v>947</v>
      </c>
      <c r="D1790" s="40">
        <v>2001</v>
      </c>
      <c r="E1790" s="40">
        <v>298</v>
      </c>
      <c r="F1790" s="40">
        <v>1703</v>
      </c>
      <c r="G1790" s="40">
        <v>1003</v>
      </c>
      <c r="H1790" s="40">
        <v>700</v>
      </c>
    </row>
    <row r="1791" spans="1:8">
      <c r="A1791" s="3" t="s">
        <v>2763</v>
      </c>
      <c r="B1791" s="3" t="s">
        <v>2731</v>
      </c>
      <c r="C1791" s="3" t="s">
        <v>2764</v>
      </c>
      <c r="D1791" s="40">
        <v>194</v>
      </c>
      <c r="E1791" s="40">
        <v>33</v>
      </c>
      <c r="F1791" s="40">
        <v>161</v>
      </c>
      <c r="G1791" s="40">
        <v>100</v>
      </c>
      <c r="H1791" s="40">
        <v>61</v>
      </c>
    </row>
    <row r="1792" spans="1:8">
      <c r="A1792" s="3" t="s">
        <v>2765</v>
      </c>
      <c r="B1792" s="3" t="s">
        <v>2731</v>
      </c>
      <c r="C1792" s="3" t="s">
        <v>1245</v>
      </c>
      <c r="D1792" s="40">
        <v>151</v>
      </c>
      <c r="E1792" s="40">
        <v>29</v>
      </c>
      <c r="F1792" s="40">
        <v>122</v>
      </c>
      <c r="G1792" s="40">
        <v>77</v>
      </c>
      <c r="H1792" s="40">
        <v>45</v>
      </c>
    </row>
    <row r="1793" spans="1:8">
      <c r="A1793" s="3" t="s">
        <v>2766</v>
      </c>
      <c r="B1793" s="3" t="s">
        <v>2731</v>
      </c>
      <c r="C1793" s="3" t="s">
        <v>1994</v>
      </c>
      <c r="D1793" s="40">
        <v>2177</v>
      </c>
      <c r="E1793" s="40">
        <v>442</v>
      </c>
      <c r="F1793" s="40">
        <v>1735</v>
      </c>
      <c r="G1793" s="40">
        <v>988</v>
      </c>
      <c r="H1793" s="40">
        <v>747</v>
      </c>
    </row>
    <row r="1794" spans="1:8">
      <c r="A1794" s="3" t="s">
        <v>2767</v>
      </c>
      <c r="B1794" s="3" t="s">
        <v>2731</v>
      </c>
      <c r="C1794" s="3" t="s">
        <v>2768</v>
      </c>
      <c r="D1794" s="40">
        <v>1018</v>
      </c>
      <c r="E1794" s="40">
        <v>239</v>
      </c>
      <c r="F1794" s="40">
        <v>779</v>
      </c>
      <c r="G1794" s="40">
        <v>492</v>
      </c>
      <c r="H1794" s="40">
        <v>287</v>
      </c>
    </row>
    <row r="1795" spans="1:8">
      <c r="A1795" s="3" t="s">
        <v>2769</v>
      </c>
      <c r="B1795" s="3" t="s">
        <v>2731</v>
      </c>
      <c r="C1795" s="3" t="s">
        <v>601</v>
      </c>
      <c r="D1795" s="40">
        <v>2001</v>
      </c>
      <c r="E1795" s="40">
        <v>431</v>
      </c>
      <c r="F1795" s="40">
        <v>1570</v>
      </c>
      <c r="G1795" s="40">
        <v>918</v>
      </c>
      <c r="H1795" s="40">
        <v>652</v>
      </c>
    </row>
    <row r="1796" spans="1:8">
      <c r="A1796" s="3" t="s">
        <v>2770</v>
      </c>
      <c r="B1796" s="3" t="s">
        <v>2731</v>
      </c>
      <c r="C1796" s="3" t="s">
        <v>276</v>
      </c>
      <c r="D1796" s="40">
        <v>249</v>
      </c>
      <c r="E1796" s="40">
        <v>39</v>
      </c>
      <c r="F1796" s="40">
        <v>210</v>
      </c>
      <c r="G1796" s="40">
        <v>134</v>
      </c>
      <c r="H1796" s="40">
        <v>76</v>
      </c>
    </row>
    <row r="1797" spans="1:8">
      <c r="A1797" s="3" t="s">
        <v>2771</v>
      </c>
      <c r="B1797" s="3" t="s">
        <v>2731</v>
      </c>
      <c r="C1797" s="3" t="s">
        <v>2772</v>
      </c>
      <c r="D1797" s="40">
        <v>150</v>
      </c>
      <c r="E1797" s="40">
        <v>29</v>
      </c>
      <c r="F1797" s="40">
        <v>121</v>
      </c>
      <c r="G1797" s="40">
        <v>81</v>
      </c>
      <c r="H1797" s="40">
        <v>40</v>
      </c>
    </row>
    <row r="1798" spans="1:8">
      <c r="A1798" s="3" t="s">
        <v>2773</v>
      </c>
      <c r="B1798" s="3" t="s">
        <v>2731</v>
      </c>
      <c r="C1798" s="3" t="s">
        <v>2774</v>
      </c>
      <c r="D1798" s="40">
        <v>92</v>
      </c>
      <c r="E1798" s="40">
        <v>17</v>
      </c>
      <c r="F1798" s="40">
        <v>75</v>
      </c>
      <c r="G1798" s="40">
        <v>58</v>
      </c>
      <c r="H1798" s="40">
        <v>17</v>
      </c>
    </row>
    <row r="1799" spans="1:8">
      <c r="A1799" s="3" t="s">
        <v>2775</v>
      </c>
      <c r="B1799" s="3" t="s">
        <v>2731</v>
      </c>
      <c r="C1799" s="3" t="s">
        <v>1266</v>
      </c>
      <c r="D1799" s="40">
        <v>126</v>
      </c>
      <c r="E1799" s="40">
        <v>23</v>
      </c>
      <c r="F1799" s="40">
        <v>103</v>
      </c>
      <c r="G1799" s="40">
        <v>58</v>
      </c>
      <c r="H1799" s="40">
        <v>45</v>
      </c>
    </row>
    <row r="1800" spans="1:8">
      <c r="A1800" s="3" t="s">
        <v>2776</v>
      </c>
      <c r="B1800" s="3" t="s">
        <v>2731</v>
      </c>
      <c r="C1800" s="3" t="s">
        <v>1270</v>
      </c>
      <c r="D1800" s="40">
        <v>799</v>
      </c>
      <c r="E1800" s="40">
        <v>179</v>
      </c>
      <c r="F1800" s="40">
        <v>620</v>
      </c>
      <c r="G1800" s="40">
        <v>336</v>
      </c>
      <c r="H1800" s="40">
        <v>284</v>
      </c>
    </row>
    <row r="1801" spans="1:8">
      <c r="A1801" s="3" t="s">
        <v>2777</v>
      </c>
      <c r="B1801" s="3" t="s">
        <v>2731</v>
      </c>
      <c r="C1801" s="3" t="s">
        <v>2778</v>
      </c>
      <c r="D1801" s="40">
        <v>456</v>
      </c>
      <c r="E1801" s="40">
        <v>89</v>
      </c>
      <c r="F1801" s="40">
        <v>367</v>
      </c>
      <c r="G1801" s="40">
        <v>170</v>
      </c>
      <c r="H1801" s="40">
        <v>197</v>
      </c>
    </row>
    <row r="1802" spans="1:8">
      <c r="A1802" s="3" t="s">
        <v>2779</v>
      </c>
      <c r="B1802" s="3" t="s">
        <v>2731</v>
      </c>
      <c r="C1802" s="3" t="s">
        <v>76</v>
      </c>
      <c r="D1802" s="40">
        <v>690</v>
      </c>
      <c r="E1802" s="40">
        <v>148</v>
      </c>
      <c r="F1802" s="40">
        <v>542</v>
      </c>
      <c r="G1802" s="40">
        <v>350</v>
      </c>
      <c r="H1802" s="40">
        <v>192</v>
      </c>
    </row>
    <row r="1803" spans="1:8">
      <c r="A1803" s="3" t="s">
        <v>2780</v>
      </c>
      <c r="B1803" s="3" t="s">
        <v>2731</v>
      </c>
      <c r="C1803" s="3" t="s">
        <v>78</v>
      </c>
      <c r="D1803" s="40">
        <v>199</v>
      </c>
      <c r="E1803" s="40">
        <v>38</v>
      </c>
      <c r="F1803" s="40">
        <v>161</v>
      </c>
      <c r="G1803" s="40">
        <v>89</v>
      </c>
      <c r="H1803" s="40">
        <v>72</v>
      </c>
    </row>
    <row r="1804" spans="1:8">
      <c r="A1804" s="3" t="s">
        <v>2781</v>
      </c>
      <c r="B1804" s="3" t="s">
        <v>2731</v>
      </c>
      <c r="C1804" s="3" t="s">
        <v>2434</v>
      </c>
      <c r="D1804" s="40">
        <v>335</v>
      </c>
      <c r="E1804" s="40">
        <v>45</v>
      </c>
      <c r="F1804" s="40">
        <v>290</v>
      </c>
      <c r="G1804" s="40">
        <v>163</v>
      </c>
      <c r="H1804" s="40">
        <v>127</v>
      </c>
    </row>
    <row r="1805" spans="1:8">
      <c r="A1805" s="3" t="s">
        <v>2782</v>
      </c>
      <c r="B1805" s="3" t="s">
        <v>2731</v>
      </c>
      <c r="C1805" s="3" t="s">
        <v>2783</v>
      </c>
      <c r="D1805" s="40">
        <v>1165</v>
      </c>
      <c r="E1805" s="40">
        <v>285</v>
      </c>
      <c r="F1805" s="40">
        <v>880</v>
      </c>
      <c r="G1805" s="40">
        <v>573</v>
      </c>
      <c r="H1805" s="40">
        <v>307</v>
      </c>
    </row>
    <row r="1806" spans="1:8">
      <c r="A1806" s="3" t="s">
        <v>2784</v>
      </c>
      <c r="B1806" s="3" t="s">
        <v>2731</v>
      </c>
      <c r="C1806" s="3" t="s">
        <v>2785</v>
      </c>
      <c r="D1806" s="40">
        <v>754</v>
      </c>
      <c r="E1806" s="40">
        <v>138</v>
      </c>
      <c r="F1806" s="40">
        <v>616</v>
      </c>
      <c r="G1806" s="40">
        <v>313</v>
      </c>
      <c r="H1806" s="40">
        <v>303</v>
      </c>
    </row>
    <row r="1807" spans="1:8">
      <c r="A1807" s="3" t="s">
        <v>2786</v>
      </c>
      <c r="B1807" s="3" t="s">
        <v>2731</v>
      </c>
      <c r="C1807" s="3" t="s">
        <v>1283</v>
      </c>
      <c r="D1807" s="40">
        <v>374</v>
      </c>
      <c r="E1807" s="40">
        <v>85</v>
      </c>
      <c r="F1807" s="40">
        <v>289</v>
      </c>
      <c r="G1807" s="40">
        <v>178</v>
      </c>
      <c r="H1807" s="40">
        <v>111</v>
      </c>
    </row>
    <row r="1808" spans="1:8">
      <c r="A1808" s="3" t="s">
        <v>2787</v>
      </c>
      <c r="B1808" s="3" t="s">
        <v>2731</v>
      </c>
      <c r="C1808" s="3" t="s">
        <v>2788</v>
      </c>
      <c r="D1808" s="40">
        <v>433</v>
      </c>
      <c r="E1808" s="40">
        <v>85</v>
      </c>
      <c r="F1808" s="40">
        <v>348</v>
      </c>
      <c r="G1808" s="40">
        <v>189</v>
      </c>
      <c r="H1808" s="40">
        <v>159</v>
      </c>
    </row>
    <row r="1809" spans="1:8">
      <c r="A1809" s="3" t="s">
        <v>2789</v>
      </c>
      <c r="B1809" s="3" t="s">
        <v>2731</v>
      </c>
      <c r="C1809" s="3" t="s">
        <v>2790</v>
      </c>
      <c r="D1809" s="40">
        <v>2676</v>
      </c>
      <c r="E1809" s="40">
        <v>582</v>
      </c>
      <c r="F1809" s="40">
        <v>2094</v>
      </c>
      <c r="G1809" s="40">
        <v>1108</v>
      </c>
      <c r="H1809" s="40">
        <v>986</v>
      </c>
    </row>
    <row r="1810" spans="1:8">
      <c r="A1810" s="3" t="s">
        <v>2791</v>
      </c>
      <c r="B1810" s="3" t="s">
        <v>2731</v>
      </c>
      <c r="C1810" s="3" t="s">
        <v>297</v>
      </c>
      <c r="D1810" s="40">
        <v>1356</v>
      </c>
      <c r="E1810" s="40">
        <v>318</v>
      </c>
      <c r="F1810" s="40">
        <v>1038</v>
      </c>
      <c r="G1810" s="40">
        <v>646</v>
      </c>
      <c r="H1810" s="40">
        <v>392</v>
      </c>
    </row>
    <row r="1811" spans="1:8">
      <c r="A1811" s="3" t="s">
        <v>2792</v>
      </c>
      <c r="B1811" s="3" t="s">
        <v>2731</v>
      </c>
      <c r="C1811" s="3" t="s">
        <v>301</v>
      </c>
      <c r="D1811" s="40">
        <v>2070</v>
      </c>
      <c r="E1811" s="40">
        <v>463</v>
      </c>
      <c r="F1811" s="40">
        <v>1607</v>
      </c>
      <c r="G1811" s="40">
        <v>989</v>
      </c>
      <c r="H1811" s="40">
        <v>618</v>
      </c>
    </row>
    <row r="1812" spans="1:8">
      <c r="A1812" s="3" t="s">
        <v>2793</v>
      </c>
      <c r="B1812" s="3" t="s">
        <v>2731</v>
      </c>
      <c r="C1812" s="3" t="s">
        <v>2794</v>
      </c>
      <c r="D1812" s="40">
        <v>295</v>
      </c>
      <c r="E1812" s="40">
        <v>53</v>
      </c>
      <c r="F1812" s="40">
        <v>242</v>
      </c>
      <c r="G1812" s="40">
        <v>148</v>
      </c>
      <c r="H1812" s="40">
        <v>94</v>
      </c>
    </row>
    <row r="1813" spans="1:8">
      <c r="A1813" s="3" t="s">
        <v>2795</v>
      </c>
      <c r="B1813" s="3" t="s">
        <v>2731</v>
      </c>
      <c r="C1813" s="3" t="s">
        <v>2796</v>
      </c>
      <c r="D1813" s="40">
        <v>1794</v>
      </c>
      <c r="E1813" s="40">
        <v>335</v>
      </c>
      <c r="F1813" s="40">
        <v>1459</v>
      </c>
      <c r="G1813" s="40">
        <v>846</v>
      </c>
      <c r="H1813" s="40">
        <v>613</v>
      </c>
    </row>
    <row r="1814" spans="1:8">
      <c r="A1814" s="3" t="s">
        <v>2797</v>
      </c>
      <c r="B1814" s="3" t="s">
        <v>2731</v>
      </c>
      <c r="C1814" s="3" t="s">
        <v>2798</v>
      </c>
      <c r="D1814" s="40">
        <v>1381</v>
      </c>
      <c r="E1814" s="40">
        <v>282</v>
      </c>
      <c r="F1814" s="40">
        <v>1099</v>
      </c>
      <c r="G1814" s="40">
        <v>638</v>
      </c>
      <c r="H1814" s="40">
        <v>461</v>
      </c>
    </row>
    <row r="1815" spans="1:8">
      <c r="A1815" s="3" t="s">
        <v>2799</v>
      </c>
      <c r="B1815" s="3" t="s">
        <v>2731</v>
      </c>
      <c r="C1815" s="3" t="s">
        <v>650</v>
      </c>
      <c r="D1815" s="40">
        <v>951</v>
      </c>
      <c r="E1815" s="40">
        <v>191</v>
      </c>
      <c r="F1815" s="40">
        <v>760</v>
      </c>
      <c r="G1815" s="40">
        <v>387</v>
      </c>
      <c r="H1815" s="40">
        <v>373</v>
      </c>
    </row>
    <row r="1816" spans="1:8">
      <c r="A1816" s="3" t="s">
        <v>2800</v>
      </c>
      <c r="B1816" s="3" t="s">
        <v>2731</v>
      </c>
      <c r="C1816" s="3" t="s">
        <v>2801</v>
      </c>
      <c r="D1816" s="40">
        <v>338</v>
      </c>
      <c r="E1816" s="40">
        <v>59</v>
      </c>
      <c r="F1816" s="40">
        <v>279</v>
      </c>
      <c r="G1816" s="40">
        <v>192</v>
      </c>
      <c r="H1816" s="40">
        <v>87</v>
      </c>
    </row>
    <row r="1817" spans="1:8">
      <c r="A1817" s="3" t="s">
        <v>2802</v>
      </c>
      <c r="B1817" s="3" t="s">
        <v>2731</v>
      </c>
      <c r="C1817" s="3" t="s">
        <v>100</v>
      </c>
      <c r="D1817" s="40">
        <v>427</v>
      </c>
      <c r="E1817" s="40">
        <v>115</v>
      </c>
      <c r="F1817" s="40">
        <v>312</v>
      </c>
      <c r="G1817" s="40">
        <v>201</v>
      </c>
      <c r="H1817" s="40">
        <v>111</v>
      </c>
    </row>
    <row r="1818" spans="1:8">
      <c r="A1818" s="3" t="s">
        <v>2803</v>
      </c>
      <c r="B1818" s="3" t="s">
        <v>2731</v>
      </c>
      <c r="C1818" s="3" t="s">
        <v>2804</v>
      </c>
      <c r="D1818" s="40">
        <v>1628</v>
      </c>
      <c r="E1818" s="40">
        <v>348</v>
      </c>
      <c r="F1818" s="40">
        <v>1280</v>
      </c>
      <c r="G1818" s="40">
        <v>686</v>
      </c>
      <c r="H1818" s="40">
        <v>594</v>
      </c>
    </row>
    <row r="1819" spans="1:8">
      <c r="A1819" s="3" t="s">
        <v>2805</v>
      </c>
      <c r="B1819" s="3" t="s">
        <v>2731</v>
      </c>
      <c r="C1819" s="3" t="s">
        <v>663</v>
      </c>
      <c r="D1819" s="40">
        <v>376</v>
      </c>
      <c r="E1819" s="40">
        <v>95</v>
      </c>
      <c r="F1819" s="40">
        <v>281</v>
      </c>
      <c r="G1819" s="40">
        <v>186</v>
      </c>
      <c r="H1819" s="40">
        <v>95</v>
      </c>
    </row>
    <row r="1820" spans="1:8">
      <c r="A1820" s="3" t="s">
        <v>2806</v>
      </c>
      <c r="B1820" s="3" t="s">
        <v>2731</v>
      </c>
      <c r="C1820" s="3" t="s">
        <v>2807</v>
      </c>
      <c r="D1820" s="40">
        <v>2428</v>
      </c>
      <c r="E1820" s="40">
        <v>504</v>
      </c>
      <c r="F1820" s="40">
        <v>1924</v>
      </c>
      <c r="G1820" s="40">
        <v>1014</v>
      </c>
      <c r="H1820" s="40">
        <v>910</v>
      </c>
    </row>
    <row r="1821" spans="1:8">
      <c r="A1821" s="3" t="s">
        <v>2808</v>
      </c>
      <c r="B1821" s="3" t="s">
        <v>2731</v>
      </c>
      <c r="C1821" s="3" t="s">
        <v>1000</v>
      </c>
      <c r="D1821" s="40">
        <v>328</v>
      </c>
      <c r="E1821" s="40">
        <v>53</v>
      </c>
      <c r="F1821" s="40">
        <v>275</v>
      </c>
      <c r="G1821" s="40">
        <v>182</v>
      </c>
      <c r="H1821" s="40">
        <v>93</v>
      </c>
    </row>
    <row r="1822" spans="1:8">
      <c r="A1822" s="3" t="s">
        <v>2809</v>
      </c>
      <c r="B1822" s="3" t="s">
        <v>2731</v>
      </c>
      <c r="C1822" s="3" t="s">
        <v>2810</v>
      </c>
      <c r="D1822" s="40">
        <v>322</v>
      </c>
      <c r="E1822" s="40">
        <v>52</v>
      </c>
      <c r="F1822" s="40">
        <v>270</v>
      </c>
      <c r="G1822" s="40">
        <v>156</v>
      </c>
      <c r="H1822" s="40">
        <v>114</v>
      </c>
    </row>
    <row r="1823" spans="1:8">
      <c r="A1823" s="3" t="s">
        <v>2811</v>
      </c>
      <c r="B1823" s="3" t="s">
        <v>2731</v>
      </c>
      <c r="C1823" s="3" t="s">
        <v>2812</v>
      </c>
      <c r="D1823" s="40">
        <v>455</v>
      </c>
      <c r="E1823" s="40">
        <v>115</v>
      </c>
      <c r="F1823" s="40">
        <v>340</v>
      </c>
      <c r="G1823" s="40">
        <v>172</v>
      </c>
      <c r="H1823" s="40">
        <v>168</v>
      </c>
    </row>
    <row r="1824" spans="1:8">
      <c r="A1824" s="3" t="s">
        <v>2813</v>
      </c>
      <c r="B1824" s="3" t="s">
        <v>2731</v>
      </c>
      <c r="C1824" s="3" t="s">
        <v>2814</v>
      </c>
      <c r="D1824" s="40">
        <v>32804</v>
      </c>
      <c r="E1824" s="40">
        <v>7538</v>
      </c>
      <c r="F1824" s="40">
        <v>25266</v>
      </c>
      <c r="G1824" s="40">
        <v>16123</v>
      </c>
      <c r="H1824" s="40">
        <v>9143</v>
      </c>
    </row>
    <row r="1825" spans="1:8">
      <c r="A1825" s="3" t="s">
        <v>2815</v>
      </c>
      <c r="B1825" s="3" t="s">
        <v>2731</v>
      </c>
      <c r="C1825" s="3" t="s">
        <v>2816</v>
      </c>
      <c r="D1825" s="40">
        <v>1386</v>
      </c>
      <c r="E1825" s="40">
        <v>260</v>
      </c>
      <c r="F1825" s="40">
        <v>1126</v>
      </c>
      <c r="G1825" s="40">
        <v>633</v>
      </c>
      <c r="H1825" s="40">
        <v>493</v>
      </c>
    </row>
    <row r="1826" spans="1:8">
      <c r="A1826" s="3" t="s">
        <v>2817</v>
      </c>
      <c r="B1826" s="3" t="s">
        <v>2731</v>
      </c>
      <c r="C1826" s="3" t="s">
        <v>1316</v>
      </c>
      <c r="D1826" s="40">
        <v>1851</v>
      </c>
      <c r="E1826" s="40">
        <v>393</v>
      </c>
      <c r="F1826" s="40">
        <v>1458</v>
      </c>
      <c r="G1826" s="40">
        <v>879</v>
      </c>
      <c r="H1826" s="40">
        <v>579</v>
      </c>
    </row>
    <row r="1827" spans="1:8">
      <c r="A1827" s="3" t="s">
        <v>2818</v>
      </c>
      <c r="B1827" s="3" t="s">
        <v>2731</v>
      </c>
      <c r="C1827" s="3" t="s">
        <v>1320</v>
      </c>
      <c r="D1827" s="40">
        <v>1031</v>
      </c>
      <c r="E1827" s="40">
        <v>182</v>
      </c>
      <c r="F1827" s="40">
        <v>849</v>
      </c>
      <c r="G1827" s="40">
        <v>446</v>
      </c>
      <c r="H1827" s="40">
        <v>403</v>
      </c>
    </row>
    <row r="1828" spans="1:8">
      <c r="A1828" s="3" t="s">
        <v>2819</v>
      </c>
      <c r="B1828" s="3" t="s">
        <v>2731</v>
      </c>
      <c r="C1828" s="3" t="s">
        <v>1322</v>
      </c>
      <c r="D1828" s="40">
        <v>608</v>
      </c>
      <c r="E1828" s="40">
        <v>111</v>
      </c>
      <c r="F1828" s="40">
        <v>497</v>
      </c>
      <c r="G1828" s="40">
        <v>321</v>
      </c>
      <c r="H1828" s="40">
        <v>176</v>
      </c>
    </row>
    <row r="1829" spans="1:8">
      <c r="A1829" s="3" t="s">
        <v>2820</v>
      </c>
      <c r="B1829" s="3" t="s">
        <v>2731</v>
      </c>
      <c r="C1829" s="3" t="s">
        <v>2821</v>
      </c>
      <c r="D1829" s="40">
        <v>2553</v>
      </c>
      <c r="E1829" s="40">
        <v>550</v>
      </c>
      <c r="F1829" s="40">
        <v>2003</v>
      </c>
      <c r="G1829" s="40">
        <v>1329</v>
      </c>
      <c r="H1829" s="40">
        <v>674</v>
      </c>
    </row>
    <row r="1830" spans="1:8">
      <c r="A1830" s="3" t="s">
        <v>2822</v>
      </c>
      <c r="B1830" s="3" t="s">
        <v>2731</v>
      </c>
      <c r="C1830" s="3" t="s">
        <v>2823</v>
      </c>
      <c r="D1830" s="40">
        <v>1261</v>
      </c>
      <c r="E1830" s="40">
        <v>278</v>
      </c>
      <c r="F1830" s="40">
        <v>983</v>
      </c>
      <c r="G1830" s="40">
        <v>604</v>
      </c>
      <c r="H1830" s="40">
        <v>379</v>
      </c>
    </row>
    <row r="1831" spans="1:8">
      <c r="A1831" s="3" t="s">
        <v>2824</v>
      </c>
      <c r="B1831" s="3" t="s">
        <v>2731</v>
      </c>
      <c r="C1831" s="3" t="s">
        <v>1765</v>
      </c>
      <c r="D1831" s="40">
        <v>1184</v>
      </c>
      <c r="E1831" s="40">
        <v>232</v>
      </c>
      <c r="F1831" s="40">
        <v>952</v>
      </c>
      <c r="G1831" s="40">
        <v>643</v>
      </c>
      <c r="H1831" s="40">
        <v>309</v>
      </c>
    </row>
    <row r="1832" spans="1:8">
      <c r="A1832" s="3" t="s">
        <v>2825</v>
      </c>
      <c r="B1832" s="3" t="s">
        <v>2731</v>
      </c>
      <c r="C1832" s="3" t="s">
        <v>1325</v>
      </c>
      <c r="D1832" s="40">
        <v>2219</v>
      </c>
      <c r="E1832" s="40">
        <v>439</v>
      </c>
      <c r="F1832" s="40">
        <v>1780</v>
      </c>
      <c r="G1832" s="40">
        <v>1100</v>
      </c>
      <c r="H1832" s="40">
        <v>680</v>
      </c>
    </row>
    <row r="1833" spans="1:8">
      <c r="A1833" s="3" t="s">
        <v>2826</v>
      </c>
      <c r="B1833" s="3" t="s">
        <v>2731</v>
      </c>
      <c r="C1833" s="3" t="s">
        <v>2827</v>
      </c>
      <c r="D1833" s="40">
        <v>598</v>
      </c>
      <c r="E1833" s="40">
        <v>103</v>
      </c>
      <c r="F1833" s="40">
        <v>495</v>
      </c>
      <c r="G1833" s="40">
        <v>273</v>
      </c>
      <c r="H1833" s="40">
        <v>222</v>
      </c>
    </row>
    <row r="1834" spans="1:8">
      <c r="A1834" s="3" t="s">
        <v>2828</v>
      </c>
      <c r="B1834" s="3" t="s">
        <v>2731</v>
      </c>
      <c r="C1834" s="3" t="s">
        <v>2829</v>
      </c>
      <c r="D1834" s="40">
        <v>150</v>
      </c>
      <c r="E1834" s="40">
        <v>20</v>
      </c>
      <c r="F1834" s="40">
        <v>130</v>
      </c>
      <c r="G1834" s="40">
        <v>84</v>
      </c>
      <c r="H1834" s="40">
        <v>46</v>
      </c>
    </row>
    <row r="1835" spans="1:8">
      <c r="A1835" s="3" t="s">
        <v>2830</v>
      </c>
      <c r="B1835" s="3" t="s">
        <v>2731</v>
      </c>
      <c r="C1835" s="3" t="s">
        <v>2831</v>
      </c>
      <c r="D1835" s="40">
        <v>3635</v>
      </c>
      <c r="E1835" s="40">
        <v>687</v>
      </c>
      <c r="F1835" s="40">
        <v>2948</v>
      </c>
      <c r="G1835" s="40">
        <v>1743</v>
      </c>
      <c r="H1835" s="40">
        <v>1205</v>
      </c>
    </row>
    <row r="1836" spans="1:8">
      <c r="A1836" s="3" t="s">
        <v>2832</v>
      </c>
      <c r="B1836" s="3" t="s">
        <v>2731</v>
      </c>
      <c r="C1836" s="3" t="s">
        <v>472</v>
      </c>
      <c r="D1836" s="40">
        <v>680</v>
      </c>
      <c r="E1836" s="40">
        <v>134</v>
      </c>
      <c r="F1836" s="40">
        <v>546</v>
      </c>
      <c r="G1836" s="40">
        <v>302</v>
      </c>
      <c r="H1836" s="40">
        <v>244</v>
      </c>
    </row>
    <row r="1837" spans="1:8">
      <c r="A1837" s="3" t="s">
        <v>2833</v>
      </c>
      <c r="B1837" s="3" t="s">
        <v>2731</v>
      </c>
      <c r="C1837" s="3" t="s">
        <v>2834</v>
      </c>
      <c r="D1837" s="40">
        <v>1757</v>
      </c>
      <c r="E1837" s="40">
        <v>302</v>
      </c>
      <c r="F1837" s="40">
        <v>1455</v>
      </c>
      <c r="G1837" s="40">
        <v>780</v>
      </c>
      <c r="H1837" s="40">
        <v>675</v>
      </c>
    </row>
    <row r="1838" spans="1:8">
      <c r="A1838" s="3" t="s">
        <v>2835</v>
      </c>
      <c r="B1838" s="3" t="s">
        <v>2731</v>
      </c>
      <c r="C1838" s="3" t="s">
        <v>699</v>
      </c>
      <c r="D1838" s="40">
        <v>1453</v>
      </c>
      <c r="E1838" s="40">
        <v>317</v>
      </c>
      <c r="F1838" s="40">
        <v>1136</v>
      </c>
      <c r="G1838" s="40">
        <v>668</v>
      </c>
      <c r="H1838" s="40">
        <v>468</v>
      </c>
    </row>
    <row r="1839" spans="1:8">
      <c r="A1839" s="3" t="s">
        <v>2836</v>
      </c>
      <c r="B1839" s="3" t="s">
        <v>2731</v>
      </c>
      <c r="C1839" s="3" t="s">
        <v>1953</v>
      </c>
      <c r="D1839" s="40">
        <v>698</v>
      </c>
      <c r="E1839" s="40">
        <v>123</v>
      </c>
      <c r="F1839" s="40">
        <v>575</v>
      </c>
      <c r="G1839" s="40">
        <v>379</v>
      </c>
      <c r="H1839" s="40">
        <v>196</v>
      </c>
    </row>
    <row r="1840" spans="1:8">
      <c r="A1840" s="3" t="s">
        <v>2837</v>
      </c>
      <c r="B1840" s="3" t="s">
        <v>2731</v>
      </c>
      <c r="C1840" s="3" t="s">
        <v>2838</v>
      </c>
      <c r="D1840" s="40">
        <v>214</v>
      </c>
      <c r="E1840" s="40">
        <v>47</v>
      </c>
      <c r="F1840" s="40">
        <v>167</v>
      </c>
      <c r="G1840" s="40">
        <v>103</v>
      </c>
      <c r="H1840" s="40">
        <v>64</v>
      </c>
    </row>
    <row r="1841" spans="1:8">
      <c r="A1841" s="3" t="s">
        <v>2839</v>
      </c>
      <c r="B1841" s="3" t="s">
        <v>2731</v>
      </c>
      <c r="C1841" s="3" t="s">
        <v>2840</v>
      </c>
      <c r="D1841" s="40">
        <v>26572</v>
      </c>
      <c r="E1841" s="40">
        <v>5594</v>
      </c>
      <c r="F1841" s="40">
        <v>20978</v>
      </c>
      <c r="G1841" s="40">
        <v>13379</v>
      </c>
      <c r="H1841" s="40">
        <v>7599</v>
      </c>
    </row>
    <row r="1842" spans="1:8">
      <c r="A1842" s="3" t="s">
        <v>2841</v>
      </c>
      <c r="B1842" s="3" t="s">
        <v>2731</v>
      </c>
      <c r="C1842" s="3" t="s">
        <v>2842</v>
      </c>
      <c r="D1842" s="40">
        <v>3232</v>
      </c>
      <c r="E1842" s="40">
        <v>554</v>
      </c>
      <c r="F1842" s="40">
        <v>2678</v>
      </c>
      <c r="G1842" s="40">
        <v>1600</v>
      </c>
      <c r="H1842" s="40">
        <v>1078</v>
      </c>
    </row>
    <row r="1843" spans="1:8">
      <c r="A1843" s="3" t="s">
        <v>2843</v>
      </c>
      <c r="B1843" s="3" t="s">
        <v>2731</v>
      </c>
      <c r="C1843" s="3" t="s">
        <v>134</v>
      </c>
      <c r="D1843" s="40">
        <v>1587</v>
      </c>
      <c r="E1843" s="40">
        <v>271</v>
      </c>
      <c r="F1843" s="40">
        <v>1316</v>
      </c>
      <c r="G1843" s="40">
        <v>854</v>
      </c>
      <c r="H1843" s="40">
        <v>462</v>
      </c>
    </row>
    <row r="1844" spans="1:8">
      <c r="A1844" s="3" t="s">
        <v>2844</v>
      </c>
      <c r="B1844" s="3" t="s">
        <v>2731</v>
      </c>
      <c r="C1844" s="3" t="s">
        <v>2845</v>
      </c>
      <c r="D1844" s="40">
        <v>456</v>
      </c>
      <c r="E1844" s="40">
        <v>122</v>
      </c>
      <c r="F1844" s="40">
        <v>334</v>
      </c>
      <c r="G1844" s="40">
        <v>217</v>
      </c>
      <c r="H1844" s="40">
        <v>117</v>
      </c>
    </row>
    <row r="1845" spans="1:8">
      <c r="A1845" s="3" t="s">
        <v>2846</v>
      </c>
      <c r="B1845" s="3" t="s">
        <v>2731</v>
      </c>
      <c r="C1845" s="3" t="s">
        <v>2847</v>
      </c>
      <c r="D1845" s="40">
        <v>375</v>
      </c>
      <c r="E1845" s="40">
        <v>72</v>
      </c>
      <c r="F1845" s="40">
        <v>303</v>
      </c>
      <c r="G1845" s="40">
        <v>171</v>
      </c>
      <c r="H1845" s="40">
        <v>132</v>
      </c>
    </row>
    <row r="1846" spans="1:8">
      <c r="A1846" s="3" t="s">
        <v>2848</v>
      </c>
      <c r="B1846" s="3" t="s">
        <v>2731</v>
      </c>
      <c r="C1846" s="3" t="s">
        <v>2849</v>
      </c>
      <c r="D1846" s="40">
        <v>881</v>
      </c>
      <c r="E1846" s="40">
        <v>251</v>
      </c>
      <c r="F1846" s="40">
        <v>630</v>
      </c>
      <c r="G1846" s="40">
        <v>383</v>
      </c>
      <c r="H1846" s="40">
        <v>247</v>
      </c>
    </row>
    <row r="1847" spans="1:8">
      <c r="A1847" s="3" t="s">
        <v>2850</v>
      </c>
      <c r="B1847" s="3" t="s">
        <v>2851</v>
      </c>
      <c r="C1847" s="3" t="s">
        <v>371</v>
      </c>
      <c r="D1847" s="40">
        <v>604</v>
      </c>
      <c r="E1847" s="40">
        <v>116</v>
      </c>
      <c r="F1847" s="40">
        <v>488</v>
      </c>
      <c r="G1847" s="40">
        <v>367</v>
      </c>
      <c r="H1847" s="40">
        <v>121</v>
      </c>
    </row>
    <row r="1848" spans="1:8">
      <c r="A1848" s="3" t="s">
        <v>2852</v>
      </c>
      <c r="B1848" s="3" t="s">
        <v>2851</v>
      </c>
      <c r="C1848" s="3" t="s">
        <v>235</v>
      </c>
      <c r="D1848" s="40">
        <v>2576</v>
      </c>
      <c r="E1848" s="40">
        <v>587</v>
      </c>
      <c r="F1848" s="40">
        <v>1989</v>
      </c>
      <c r="G1848" s="40">
        <v>1608</v>
      </c>
      <c r="H1848" s="40">
        <v>381</v>
      </c>
    </row>
    <row r="1849" spans="1:8">
      <c r="A1849" s="3" t="s">
        <v>2853</v>
      </c>
      <c r="B1849" s="3" t="s">
        <v>2851</v>
      </c>
      <c r="C1849" s="3" t="s">
        <v>2854</v>
      </c>
      <c r="D1849" s="40">
        <v>15524</v>
      </c>
      <c r="E1849" s="40">
        <v>3713</v>
      </c>
      <c r="F1849" s="40">
        <v>11811</v>
      </c>
      <c r="G1849" s="40">
        <v>8840</v>
      </c>
      <c r="H1849" s="40">
        <v>2971</v>
      </c>
    </row>
    <row r="1850" spans="1:8">
      <c r="A1850" s="3" t="s">
        <v>2855</v>
      </c>
      <c r="B1850" s="3" t="s">
        <v>2851</v>
      </c>
      <c r="C1850" s="3" t="s">
        <v>2856</v>
      </c>
      <c r="D1850" s="40">
        <v>1769</v>
      </c>
      <c r="E1850" s="40">
        <v>390</v>
      </c>
      <c r="F1850" s="40">
        <v>1379</v>
      </c>
      <c r="G1850" s="40">
        <v>1063</v>
      </c>
      <c r="H1850" s="40">
        <v>316</v>
      </c>
    </row>
    <row r="1851" spans="1:8">
      <c r="A1851" s="3" t="s">
        <v>2857</v>
      </c>
      <c r="B1851" s="3" t="s">
        <v>2851</v>
      </c>
      <c r="C1851" s="3" t="s">
        <v>252</v>
      </c>
      <c r="D1851" s="40">
        <v>1371</v>
      </c>
      <c r="E1851" s="40">
        <v>293</v>
      </c>
      <c r="F1851" s="40">
        <v>1078</v>
      </c>
      <c r="G1851" s="40">
        <v>787</v>
      </c>
      <c r="H1851" s="40">
        <v>291</v>
      </c>
    </row>
    <row r="1852" spans="1:8">
      <c r="A1852" s="3" t="s">
        <v>2858</v>
      </c>
      <c r="B1852" s="3" t="s">
        <v>2851</v>
      </c>
      <c r="C1852" s="3" t="s">
        <v>2239</v>
      </c>
      <c r="D1852" s="40">
        <v>2022</v>
      </c>
      <c r="E1852" s="40">
        <v>411</v>
      </c>
      <c r="F1852" s="40">
        <v>1611</v>
      </c>
      <c r="G1852" s="40">
        <v>1252</v>
      </c>
      <c r="H1852" s="40">
        <v>359</v>
      </c>
    </row>
    <row r="1853" spans="1:8">
      <c r="A1853" s="3" t="s">
        <v>2859</v>
      </c>
      <c r="B1853" s="3" t="s">
        <v>2851</v>
      </c>
      <c r="C1853" s="3" t="s">
        <v>2860</v>
      </c>
      <c r="D1853" s="40">
        <v>851</v>
      </c>
      <c r="E1853" s="40">
        <v>196</v>
      </c>
      <c r="F1853" s="40">
        <v>655</v>
      </c>
      <c r="G1853" s="40">
        <v>522</v>
      </c>
      <c r="H1853" s="40">
        <v>133</v>
      </c>
    </row>
    <row r="1854" spans="1:8">
      <c r="A1854" s="3" t="s">
        <v>2861</v>
      </c>
      <c r="B1854" s="3" t="s">
        <v>2851</v>
      </c>
      <c r="C1854" s="3" t="s">
        <v>2296</v>
      </c>
      <c r="D1854" s="40">
        <v>1060</v>
      </c>
      <c r="E1854" s="40">
        <v>198</v>
      </c>
      <c r="F1854" s="40">
        <v>862</v>
      </c>
      <c r="G1854" s="40">
        <v>687</v>
      </c>
      <c r="H1854" s="40">
        <v>175</v>
      </c>
    </row>
    <row r="1855" spans="1:8">
      <c r="A1855" s="3" t="s">
        <v>2862</v>
      </c>
      <c r="B1855" s="3" t="s">
        <v>2851</v>
      </c>
      <c r="C1855" s="3" t="s">
        <v>2863</v>
      </c>
      <c r="D1855" s="40">
        <v>11405</v>
      </c>
      <c r="E1855" s="40">
        <v>2732</v>
      </c>
      <c r="F1855" s="40">
        <v>8673</v>
      </c>
      <c r="G1855" s="40">
        <v>6827</v>
      </c>
      <c r="H1855" s="40">
        <v>1846</v>
      </c>
    </row>
    <row r="1856" spans="1:8">
      <c r="A1856" s="3" t="s">
        <v>2864</v>
      </c>
      <c r="B1856" s="3" t="s">
        <v>2851</v>
      </c>
      <c r="C1856" s="3" t="s">
        <v>570</v>
      </c>
      <c r="D1856" s="40">
        <v>2674</v>
      </c>
      <c r="E1856" s="40">
        <v>594</v>
      </c>
      <c r="F1856" s="40">
        <v>2080</v>
      </c>
      <c r="G1856" s="40">
        <v>1591</v>
      </c>
      <c r="H1856" s="40">
        <v>489</v>
      </c>
    </row>
    <row r="1857" spans="1:8">
      <c r="A1857" s="3" t="s">
        <v>2865</v>
      </c>
      <c r="B1857" s="3" t="s">
        <v>2851</v>
      </c>
      <c r="C1857" s="3" t="s">
        <v>2866</v>
      </c>
      <c r="D1857" s="40">
        <v>75</v>
      </c>
      <c r="E1857" s="40" t="s">
        <v>4351</v>
      </c>
      <c r="F1857" s="40" t="s">
        <v>4351</v>
      </c>
      <c r="G1857" s="40" t="s">
        <v>4351</v>
      </c>
      <c r="H1857" s="40" t="s">
        <v>4351</v>
      </c>
    </row>
    <row r="1858" spans="1:8">
      <c r="A1858" s="3" t="s">
        <v>2867</v>
      </c>
      <c r="B1858" s="3" t="s">
        <v>2851</v>
      </c>
      <c r="C1858" s="3" t="s">
        <v>276</v>
      </c>
      <c r="D1858" s="40">
        <v>219</v>
      </c>
      <c r="E1858" s="40">
        <v>42</v>
      </c>
      <c r="F1858" s="40">
        <v>177</v>
      </c>
      <c r="G1858" s="40">
        <v>131</v>
      </c>
      <c r="H1858" s="40">
        <v>46</v>
      </c>
    </row>
    <row r="1859" spans="1:8">
      <c r="A1859" s="3" t="s">
        <v>2868</v>
      </c>
      <c r="B1859" s="3" t="s">
        <v>2851</v>
      </c>
      <c r="C1859" s="3" t="s">
        <v>2869</v>
      </c>
      <c r="D1859" s="40">
        <v>271</v>
      </c>
      <c r="E1859" s="40">
        <v>56</v>
      </c>
      <c r="F1859" s="40">
        <v>215</v>
      </c>
      <c r="G1859" s="40">
        <v>155</v>
      </c>
      <c r="H1859" s="40">
        <v>60</v>
      </c>
    </row>
    <row r="1860" spans="1:8">
      <c r="A1860" s="3" t="s">
        <v>2870</v>
      </c>
      <c r="B1860" s="3" t="s">
        <v>2851</v>
      </c>
      <c r="C1860" s="3" t="s">
        <v>2871</v>
      </c>
      <c r="D1860" s="40">
        <v>1354</v>
      </c>
      <c r="E1860" s="40">
        <v>264</v>
      </c>
      <c r="F1860" s="40">
        <v>1090</v>
      </c>
      <c r="G1860" s="40">
        <v>844</v>
      </c>
      <c r="H1860" s="40">
        <v>246</v>
      </c>
    </row>
    <row r="1861" spans="1:8">
      <c r="A1861" s="3" t="s">
        <v>2872</v>
      </c>
      <c r="B1861" s="3" t="s">
        <v>2851</v>
      </c>
      <c r="C1861" s="3" t="s">
        <v>76</v>
      </c>
      <c r="D1861" s="40">
        <v>7456</v>
      </c>
      <c r="E1861" s="40">
        <v>1669</v>
      </c>
      <c r="F1861" s="40">
        <v>5787</v>
      </c>
      <c r="G1861" s="40">
        <v>4352</v>
      </c>
      <c r="H1861" s="40">
        <v>1435</v>
      </c>
    </row>
    <row r="1862" spans="1:8">
      <c r="A1862" s="3" t="s">
        <v>2873</v>
      </c>
      <c r="B1862" s="3" t="s">
        <v>2851</v>
      </c>
      <c r="C1862" s="3" t="s">
        <v>78</v>
      </c>
      <c r="D1862" s="40">
        <v>637</v>
      </c>
      <c r="E1862" s="40">
        <v>133</v>
      </c>
      <c r="F1862" s="40">
        <v>504</v>
      </c>
      <c r="G1862" s="40">
        <v>383</v>
      </c>
      <c r="H1862" s="40">
        <v>121</v>
      </c>
    </row>
    <row r="1863" spans="1:8">
      <c r="A1863" s="3" t="s">
        <v>2874</v>
      </c>
      <c r="B1863" s="3" t="s">
        <v>2851</v>
      </c>
      <c r="C1863" s="3" t="s">
        <v>2875</v>
      </c>
      <c r="D1863" s="40">
        <v>2937</v>
      </c>
      <c r="E1863" s="40">
        <v>583</v>
      </c>
      <c r="F1863" s="40">
        <v>2354</v>
      </c>
      <c r="G1863" s="40">
        <v>1843</v>
      </c>
      <c r="H1863" s="40">
        <v>511</v>
      </c>
    </row>
    <row r="1864" spans="1:8">
      <c r="A1864" s="3" t="s">
        <v>2876</v>
      </c>
      <c r="B1864" s="3" t="s">
        <v>2851</v>
      </c>
      <c r="C1864" s="3" t="s">
        <v>2877</v>
      </c>
      <c r="D1864" s="40">
        <v>1785</v>
      </c>
      <c r="E1864" s="40">
        <v>342</v>
      </c>
      <c r="F1864" s="40">
        <v>1443</v>
      </c>
      <c r="G1864" s="40">
        <v>1067</v>
      </c>
      <c r="H1864" s="40">
        <v>376</v>
      </c>
    </row>
    <row r="1865" spans="1:8">
      <c r="A1865" s="3" t="s">
        <v>2878</v>
      </c>
      <c r="B1865" s="3" t="s">
        <v>2851</v>
      </c>
      <c r="C1865" s="3" t="s">
        <v>427</v>
      </c>
      <c r="D1865" s="40">
        <v>247</v>
      </c>
      <c r="E1865" s="40">
        <v>38</v>
      </c>
      <c r="F1865" s="40">
        <v>209</v>
      </c>
      <c r="G1865" s="40">
        <v>145</v>
      </c>
      <c r="H1865" s="40">
        <v>64</v>
      </c>
    </row>
    <row r="1866" spans="1:8">
      <c r="A1866" s="3" t="s">
        <v>2879</v>
      </c>
      <c r="B1866" s="3" t="s">
        <v>2851</v>
      </c>
      <c r="C1866" s="3" t="s">
        <v>1287</v>
      </c>
      <c r="D1866" s="40">
        <v>13318</v>
      </c>
      <c r="E1866" s="40">
        <v>3248</v>
      </c>
      <c r="F1866" s="40">
        <v>10070</v>
      </c>
      <c r="G1866" s="40">
        <v>7745</v>
      </c>
      <c r="H1866" s="40">
        <v>2325</v>
      </c>
    </row>
    <row r="1867" spans="1:8">
      <c r="A1867" s="3" t="s">
        <v>2880</v>
      </c>
      <c r="B1867" s="3" t="s">
        <v>2851</v>
      </c>
      <c r="C1867" s="3" t="s">
        <v>297</v>
      </c>
      <c r="D1867" s="40">
        <v>2145</v>
      </c>
      <c r="E1867" s="40">
        <v>416</v>
      </c>
      <c r="F1867" s="40">
        <v>1729</v>
      </c>
      <c r="G1867" s="40">
        <v>1327</v>
      </c>
      <c r="H1867" s="40">
        <v>402</v>
      </c>
    </row>
    <row r="1868" spans="1:8">
      <c r="A1868" s="3" t="s">
        <v>2881</v>
      </c>
      <c r="B1868" s="3" t="s">
        <v>2851</v>
      </c>
      <c r="C1868" s="3" t="s">
        <v>1138</v>
      </c>
      <c r="D1868" s="40">
        <v>2989</v>
      </c>
      <c r="E1868" s="40">
        <v>635</v>
      </c>
      <c r="F1868" s="40">
        <v>2354</v>
      </c>
      <c r="G1868" s="40">
        <v>1676</v>
      </c>
      <c r="H1868" s="40">
        <v>678</v>
      </c>
    </row>
    <row r="1869" spans="1:8">
      <c r="A1869" s="3" t="s">
        <v>2882</v>
      </c>
      <c r="B1869" s="3" t="s">
        <v>2851</v>
      </c>
      <c r="C1869" s="3" t="s">
        <v>2883</v>
      </c>
      <c r="D1869" s="40">
        <v>645</v>
      </c>
      <c r="E1869" s="40">
        <v>127</v>
      </c>
      <c r="F1869" s="40">
        <v>518</v>
      </c>
      <c r="G1869" s="40">
        <v>385</v>
      </c>
      <c r="H1869" s="40">
        <v>133</v>
      </c>
    </row>
    <row r="1870" spans="1:8">
      <c r="A1870" s="3" t="s">
        <v>2884</v>
      </c>
      <c r="B1870" s="3" t="s">
        <v>2851</v>
      </c>
      <c r="C1870" s="3" t="s">
        <v>98</v>
      </c>
      <c r="D1870" s="40">
        <v>8755</v>
      </c>
      <c r="E1870" s="40">
        <v>2187</v>
      </c>
      <c r="F1870" s="40">
        <v>6568</v>
      </c>
      <c r="G1870" s="40">
        <v>4741</v>
      </c>
      <c r="H1870" s="40">
        <v>1827</v>
      </c>
    </row>
    <row r="1871" spans="1:8">
      <c r="A1871" s="3" t="s">
        <v>2885</v>
      </c>
      <c r="B1871" s="3" t="s">
        <v>2851</v>
      </c>
      <c r="C1871" s="3" t="s">
        <v>2685</v>
      </c>
      <c r="D1871" s="40">
        <v>202</v>
      </c>
      <c r="E1871" s="40">
        <v>50</v>
      </c>
      <c r="F1871" s="40">
        <v>152</v>
      </c>
      <c r="G1871" s="40">
        <v>112</v>
      </c>
      <c r="H1871" s="40">
        <v>40</v>
      </c>
    </row>
    <row r="1872" spans="1:8">
      <c r="A1872" s="3" t="s">
        <v>2886</v>
      </c>
      <c r="B1872" s="3" t="s">
        <v>2851</v>
      </c>
      <c r="C1872" s="3" t="s">
        <v>2887</v>
      </c>
      <c r="D1872" s="40">
        <v>36533</v>
      </c>
      <c r="E1872" s="40">
        <v>9529</v>
      </c>
      <c r="F1872" s="40">
        <v>27004</v>
      </c>
      <c r="G1872" s="40">
        <v>20229</v>
      </c>
      <c r="H1872" s="40">
        <v>6775</v>
      </c>
    </row>
    <row r="1873" spans="1:8">
      <c r="A1873" s="3" t="s">
        <v>2888</v>
      </c>
      <c r="B1873" s="3" t="s">
        <v>2851</v>
      </c>
      <c r="C1873" s="3" t="s">
        <v>325</v>
      </c>
      <c r="D1873" s="40">
        <v>2120</v>
      </c>
      <c r="E1873" s="40">
        <v>513</v>
      </c>
      <c r="F1873" s="40">
        <v>1607</v>
      </c>
      <c r="G1873" s="40">
        <v>1193</v>
      </c>
      <c r="H1873" s="40">
        <v>414</v>
      </c>
    </row>
    <row r="1874" spans="1:8">
      <c r="A1874" s="3" t="s">
        <v>2889</v>
      </c>
      <c r="B1874" s="3" t="s">
        <v>2851</v>
      </c>
      <c r="C1874" s="3" t="s">
        <v>1353</v>
      </c>
      <c r="D1874" s="40">
        <v>70</v>
      </c>
      <c r="E1874" s="40" t="s">
        <v>4351</v>
      </c>
      <c r="F1874" s="40" t="s">
        <v>4351</v>
      </c>
      <c r="G1874" s="40" t="s">
        <v>4351</v>
      </c>
      <c r="H1874" s="40" t="s">
        <v>4351</v>
      </c>
    </row>
    <row r="1875" spans="1:8">
      <c r="A1875" s="3" t="s">
        <v>2890</v>
      </c>
      <c r="B1875" s="3" t="s">
        <v>2851</v>
      </c>
      <c r="C1875" s="3" t="s">
        <v>2891</v>
      </c>
      <c r="D1875" s="40">
        <v>1121</v>
      </c>
      <c r="E1875" s="40">
        <v>198</v>
      </c>
      <c r="F1875" s="40">
        <v>923</v>
      </c>
      <c r="G1875" s="40">
        <v>701</v>
      </c>
      <c r="H1875" s="40">
        <v>222</v>
      </c>
    </row>
    <row r="1876" spans="1:8">
      <c r="A1876" s="3" t="s">
        <v>2892</v>
      </c>
      <c r="B1876" s="3" t="s">
        <v>2851</v>
      </c>
      <c r="C1876" s="3" t="s">
        <v>2893</v>
      </c>
      <c r="D1876" s="40">
        <v>1459</v>
      </c>
      <c r="E1876" s="40">
        <v>309</v>
      </c>
      <c r="F1876" s="40">
        <v>1150</v>
      </c>
      <c r="G1876" s="40">
        <v>813</v>
      </c>
      <c r="H1876" s="40">
        <v>337</v>
      </c>
    </row>
    <row r="1877" spans="1:8">
      <c r="A1877" s="3" t="s">
        <v>2894</v>
      </c>
      <c r="B1877" s="3" t="s">
        <v>2851</v>
      </c>
      <c r="C1877" s="3" t="s">
        <v>350</v>
      </c>
      <c r="D1877" s="40">
        <v>975</v>
      </c>
      <c r="E1877" s="40">
        <v>190</v>
      </c>
      <c r="F1877" s="40">
        <v>785</v>
      </c>
      <c r="G1877" s="40">
        <v>660</v>
      </c>
      <c r="H1877" s="40">
        <v>125</v>
      </c>
    </row>
    <row r="1878" spans="1:8">
      <c r="A1878" s="3" t="s">
        <v>2895</v>
      </c>
      <c r="B1878" s="3" t="s">
        <v>2851</v>
      </c>
      <c r="C1878" s="3" t="s">
        <v>2896</v>
      </c>
      <c r="D1878" s="40">
        <v>461</v>
      </c>
      <c r="E1878" s="40">
        <v>80</v>
      </c>
      <c r="F1878" s="40">
        <v>381</v>
      </c>
      <c r="G1878" s="40">
        <v>309</v>
      </c>
      <c r="H1878" s="40">
        <v>72</v>
      </c>
    </row>
    <row r="1879" spans="1:8">
      <c r="A1879" s="3" t="s">
        <v>2897</v>
      </c>
      <c r="B1879" s="3" t="s">
        <v>2851</v>
      </c>
      <c r="C1879" s="3" t="s">
        <v>2898</v>
      </c>
      <c r="D1879" s="40">
        <v>765</v>
      </c>
      <c r="E1879" s="40">
        <v>162</v>
      </c>
      <c r="F1879" s="40">
        <v>603</v>
      </c>
      <c r="G1879" s="40">
        <v>470</v>
      </c>
      <c r="H1879" s="40">
        <v>133</v>
      </c>
    </row>
    <row r="1880" spans="1:8">
      <c r="A1880" s="3" t="s">
        <v>2899</v>
      </c>
      <c r="B1880" s="3" t="s">
        <v>2851</v>
      </c>
      <c r="C1880" s="3" t="s">
        <v>134</v>
      </c>
      <c r="D1880" s="40">
        <v>18738</v>
      </c>
      <c r="E1880" s="40">
        <v>4905</v>
      </c>
      <c r="F1880" s="40">
        <v>13833</v>
      </c>
      <c r="G1880" s="40">
        <v>10356</v>
      </c>
      <c r="H1880" s="40">
        <v>3477</v>
      </c>
    </row>
    <row r="1881" spans="1:8">
      <c r="A1881" s="3" t="s">
        <v>2900</v>
      </c>
      <c r="B1881" s="3" t="s">
        <v>2851</v>
      </c>
      <c r="C1881" s="3" t="s">
        <v>745</v>
      </c>
      <c r="D1881" s="40">
        <v>61</v>
      </c>
      <c r="E1881" s="40" t="s">
        <v>4351</v>
      </c>
      <c r="F1881" s="40" t="s">
        <v>4351</v>
      </c>
      <c r="G1881" s="40" t="s">
        <v>4351</v>
      </c>
      <c r="H1881" s="40" t="s">
        <v>4351</v>
      </c>
    </row>
    <row r="1882" spans="1:8">
      <c r="A1882" s="3" t="s">
        <v>2901</v>
      </c>
      <c r="B1882" s="3" t="s">
        <v>2851</v>
      </c>
      <c r="C1882" s="3" t="s">
        <v>2902</v>
      </c>
      <c r="D1882" s="40">
        <v>2986</v>
      </c>
      <c r="E1882" s="40">
        <v>681</v>
      </c>
      <c r="F1882" s="40">
        <v>2305</v>
      </c>
      <c r="G1882" s="40">
        <v>1729</v>
      </c>
      <c r="H1882" s="40">
        <v>576</v>
      </c>
    </row>
    <row r="1883" spans="1:8">
      <c r="A1883" s="3" t="s">
        <v>2903</v>
      </c>
      <c r="B1883" s="3" t="s">
        <v>2904</v>
      </c>
      <c r="C1883" s="3" t="s">
        <v>767</v>
      </c>
      <c r="D1883" s="40">
        <v>2850</v>
      </c>
      <c r="E1883" s="40">
        <v>454</v>
      </c>
      <c r="F1883" s="40">
        <v>2396</v>
      </c>
      <c r="G1883" s="40">
        <v>1676</v>
      </c>
      <c r="H1883" s="40">
        <v>720</v>
      </c>
    </row>
    <row r="1884" spans="1:8">
      <c r="A1884" s="3" t="s">
        <v>2905</v>
      </c>
      <c r="B1884" s="3" t="s">
        <v>2904</v>
      </c>
      <c r="C1884" s="3" t="s">
        <v>2906</v>
      </c>
      <c r="D1884" s="40">
        <v>33391</v>
      </c>
      <c r="E1884" s="40">
        <v>6477</v>
      </c>
      <c r="F1884" s="40">
        <v>26914</v>
      </c>
      <c r="G1884" s="40">
        <v>16915</v>
      </c>
      <c r="H1884" s="40">
        <v>9999</v>
      </c>
    </row>
    <row r="1885" spans="1:8">
      <c r="A1885" s="3" t="s">
        <v>2907</v>
      </c>
      <c r="B1885" s="3" t="s">
        <v>2904</v>
      </c>
      <c r="C1885" s="3" t="s">
        <v>2908</v>
      </c>
      <c r="D1885" s="40">
        <v>1604</v>
      </c>
      <c r="E1885" s="40">
        <v>223</v>
      </c>
      <c r="F1885" s="40">
        <v>1381</v>
      </c>
      <c r="G1885" s="40">
        <v>872</v>
      </c>
      <c r="H1885" s="40">
        <v>509</v>
      </c>
    </row>
    <row r="1886" spans="1:8">
      <c r="A1886" s="3" t="s">
        <v>2909</v>
      </c>
      <c r="B1886" s="3" t="s">
        <v>2904</v>
      </c>
      <c r="C1886" s="3" t="s">
        <v>2737</v>
      </c>
      <c r="D1886" s="40">
        <v>4067</v>
      </c>
      <c r="E1886" s="40">
        <v>645</v>
      </c>
      <c r="F1886" s="40">
        <v>3422</v>
      </c>
      <c r="G1886" s="40">
        <v>2113</v>
      </c>
      <c r="H1886" s="40">
        <v>1309</v>
      </c>
    </row>
    <row r="1887" spans="1:8">
      <c r="A1887" s="3" t="s">
        <v>2910</v>
      </c>
      <c r="B1887" s="3" t="s">
        <v>2904</v>
      </c>
      <c r="C1887" s="3" t="s">
        <v>2911</v>
      </c>
      <c r="D1887" s="40">
        <v>1353</v>
      </c>
      <c r="E1887" s="40">
        <v>192</v>
      </c>
      <c r="F1887" s="40">
        <v>1161</v>
      </c>
      <c r="G1887" s="40">
        <v>710</v>
      </c>
      <c r="H1887" s="40">
        <v>451</v>
      </c>
    </row>
    <row r="1888" spans="1:8">
      <c r="A1888" s="3" t="s">
        <v>2912</v>
      </c>
      <c r="B1888" s="3" t="s">
        <v>2904</v>
      </c>
      <c r="C1888" s="3" t="s">
        <v>2913</v>
      </c>
      <c r="D1888" s="40">
        <v>10754</v>
      </c>
      <c r="E1888" s="40">
        <v>2000</v>
      </c>
      <c r="F1888" s="40">
        <v>8754</v>
      </c>
      <c r="G1888" s="40">
        <v>6289</v>
      </c>
      <c r="H1888" s="40">
        <v>2465</v>
      </c>
    </row>
    <row r="1889" spans="1:8">
      <c r="A1889" s="3" t="s">
        <v>2914</v>
      </c>
      <c r="B1889" s="3" t="s">
        <v>2904</v>
      </c>
      <c r="C1889" s="3" t="s">
        <v>2915</v>
      </c>
      <c r="D1889" s="40">
        <v>2587</v>
      </c>
      <c r="E1889" s="40">
        <v>429</v>
      </c>
      <c r="F1889" s="40">
        <v>2158</v>
      </c>
      <c r="G1889" s="40">
        <v>1416</v>
      </c>
      <c r="H1889" s="40">
        <v>742</v>
      </c>
    </row>
    <row r="1890" spans="1:8">
      <c r="A1890" s="3" t="s">
        <v>2916</v>
      </c>
      <c r="B1890" s="3" t="s">
        <v>2904</v>
      </c>
      <c r="C1890" s="3" t="s">
        <v>375</v>
      </c>
      <c r="D1890" s="40">
        <v>1591</v>
      </c>
      <c r="E1890" s="40">
        <v>285</v>
      </c>
      <c r="F1890" s="40">
        <v>1306</v>
      </c>
      <c r="G1890" s="40">
        <v>942</v>
      </c>
      <c r="H1890" s="40">
        <v>364</v>
      </c>
    </row>
    <row r="1891" spans="1:8">
      <c r="A1891" s="3" t="s">
        <v>2917</v>
      </c>
      <c r="B1891" s="3" t="s">
        <v>2904</v>
      </c>
      <c r="C1891" s="3" t="s">
        <v>2918</v>
      </c>
      <c r="D1891" s="40">
        <v>26427</v>
      </c>
      <c r="E1891" s="40">
        <v>4127</v>
      </c>
      <c r="F1891" s="40">
        <v>22300</v>
      </c>
      <c r="G1891" s="40">
        <v>14777</v>
      </c>
      <c r="H1891" s="40">
        <v>7523</v>
      </c>
    </row>
    <row r="1892" spans="1:8">
      <c r="A1892" s="3" t="s">
        <v>2919</v>
      </c>
      <c r="B1892" s="3" t="s">
        <v>2904</v>
      </c>
      <c r="C1892" s="3" t="s">
        <v>18</v>
      </c>
      <c r="D1892" s="40">
        <v>4832</v>
      </c>
      <c r="E1892" s="40">
        <v>792</v>
      </c>
      <c r="F1892" s="40">
        <v>4040</v>
      </c>
      <c r="G1892" s="40">
        <v>2592</v>
      </c>
      <c r="H1892" s="40">
        <v>1448</v>
      </c>
    </row>
    <row r="1893" spans="1:8">
      <c r="A1893" s="3" t="s">
        <v>2920</v>
      </c>
      <c r="B1893" s="3" t="s">
        <v>2904</v>
      </c>
      <c r="C1893" s="3" t="s">
        <v>2921</v>
      </c>
      <c r="D1893" s="40">
        <v>3103</v>
      </c>
      <c r="E1893" s="40">
        <v>430</v>
      </c>
      <c r="F1893" s="40">
        <v>2673</v>
      </c>
      <c r="G1893" s="40">
        <v>1745</v>
      </c>
      <c r="H1893" s="40">
        <v>928</v>
      </c>
    </row>
    <row r="1894" spans="1:8">
      <c r="A1894" s="3" t="s">
        <v>2922</v>
      </c>
      <c r="B1894" s="3" t="s">
        <v>2904</v>
      </c>
      <c r="C1894" s="3" t="s">
        <v>2923</v>
      </c>
      <c r="D1894" s="40">
        <v>119</v>
      </c>
      <c r="E1894" s="40">
        <v>22</v>
      </c>
      <c r="F1894" s="40">
        <v>97</v>
      </c>
      <c r="G1894" s="40">
        <v>70</v>
      </c>
      <c r="H1894" s="40">
        <v>27</v>
      </c>
    </row>
    <row r="1895" spans="1:8">
      <c r="A1895" s="3" t="s">
        <v>2924</v>
      </c>
      <c r="B1895" s="3" t="s">
        <v>2904</v>
      </c>
      <c r="C1895" s="3" t="s">
        <v>1973</v>
      </c>
      <c r="D1895" s="40">
        <v>1882</v>
      </c>
      <c r="E1895" s="40">
        <v>306</v>
      </c>
      <c r="F1895" s="40">
        <v>1576</v>
      </c>
      <c r="G1895" s="40">
        <v>1069</v>
      </c>
      <c r="H1895" s="40">
        <v>507</v>
      </c>
    </row>
    <row r="1896" spans="1:8">
      <c r="A1896" s="3" t="s">
        <v>2925</v>
      </c>
      <c r="B1896" s="3" t="s">
        <v>2904</v>
      </c>
      <c r="C1896" s="3" t="s">
        <v>2926</v>
      </c>
      <c r="D1896" s="40">
        <v>2955</v>
      </c>
      <c r="E1896" s="40">
        <v>560</v>
      </c>
      <c r="F1896" s="40">
        <v>2395</v>
      </c>
      <c r="G1896" s="40">
        <v>1728</v>
      </c>
      <c r="H1896" s="40">
        <v>667</v>
      </c>
    </row>
    <row r="1897" spans="1:8">
      <c r="A1897" s="3" t="s">
        <v>2927</v>
      </c>
      <c r="B1897" s="3" t="s">
        <v>2904</v>
      </c>
      <c r="C1897" s="3" t="s">
        <v>2928</v>
      </c>
      <c r="D1897" s="40">
        <v>17419</v>
      </c>
      <c r="E1897" s="40">
        <v>3140</v>
      </c>
      <c r="F1897" s="40">
        <v>14279</v>
      </c>
      <c r="G1897" s="40">
        <v>9276</v>
      </c>
      <c r="H1897" s="40">
        <v>5003</v>
      </c>
    </row>
    <row r="1898" spans="1:8">
      <c r="A1898" s="3" t="s">
        <v>2929</v>
      </c>
      <c r="B1898" s="3" t="s">
        <v>2904</v>
      </c>
      <c r="C1898" s="3" t="s">
        <v>2930</v>
      </c>
      <c r="D1898" s="40">
        <v>1285</v>
      </c>
      <c r="E1898" s="40">
        <v>172</v>
      </c>
      <c r="F1898" s="40">
        <v>1113</v>
      </c>
      <c r="G1898" s="40">
        <v>778</v>
      </c>
      <c r="H1898" s="40">
        <v>335</v>
      </c>
    </row>
    <row r="1899" spans="1:8">
      <c r="A1899" s="3" t="s">
        <v>2931</v>
      </c>
      <c r="B1899" s="3" t="s">
        <v>2904</v>
      </c>
      <c r="C1899" s="3" t="s">
        <v>2932</v>
      </c>
      <c r="D1899" s="40">
        <v>1701</v>
      </c>
      <c r="E1899" s="40">
        <v>218</v>
      </c>
      <c r="F1899" s="40">
        <v>1483</v>
      </c>
      <c r="G1899" s="40">
        <v>1030</v>
      </c>
      <c r="H1899" s="40">
        <v>453</v>
      </c>
    </row>
    <row r="1900" spans="1:8">
      <c r="A1900" s="3" t="s">
        <v>2933</v>
      </c>
      <c r="B1900" s="3" t="s">
        <v>2904</v>
      </c>
      <c r="C1900" s="3" t="s">
        <v>788</v>
      </c>
      <c r="D1900" s="40">
        <v>713</v>
      </c>
      <c r="E1900" s="40">
        <v>150</v>
      </c>
      <c r="F1900" s="40">
        <v>563</v>
      </c>
      <c r="G1900" s="40">
        <v>414</v>
      </c>
      <c r="H1900" s="40">
        <v>149</v>
      </c>
    </row>
    <row r="1901" spans="1:8">
      <c r="A1901" s="3" t="s">
        <v>2934</v>
      </c>
      <c r="B1901" s="3" t="s">
        <v>2904</v>
      </c>
      <c r="C1901" s="3" t="s">
        <v>252</v>
      </c>
      <c r="D1901" s="40">
        <v>1691</v>
      </c>
      <c r="E1901" s="40">
        <v>297</v>
      </c>
      <c r="F1901" s="40">
        <v>1394</v>
      </c>
      <c r="G1901" s="40">
        <v>1011</v>
      </c>
      <c r="H1901" s="40">
        <v>383</v>
      </c>
    </row>
    <row r="1902" spans="1:8">
      <c r="A1902" s="3" t="s">
        <v>2935</v>
      </c>
      <c r="B1902" s="3" t="s">
        <v>2904</v>
      </c>
      <c r="C1902" s="3" t="s">
        <v>258</v>
      </c>
      <c r="D1902" s="40">
        <v>1881</v>
      </c>
      <c r="E1902" s="40">
        <v>268</v>
      </c>
      <c r="F1902" s="40">
        <v>1613</v>
      </c>
      <c r="G1902" s="40">
        <v>1001</v>
      </c>
      <c r="H1902" s="40">
        <v>612</v>
      </c>
    </row>
    <row r="1903" spans="1:8">
      <c r="A1903" s="3" t="s">
        <v>2936</v>
      </c>
      <c r="B1903" s="3" t="s">
        <v>2904</v>
      </c>
      <c r="C1903" s="3" t="s">
        <v>794</v>
      </c>
      <c r="D1903" s="40">
        <v>6190</v>
      </c>
      <c r="E1903" s="40">
        <v>1280</v>
      </c>
      <c r="F1903" s="40">
        <v>4910</v>
      </c>
      <c r="G1903" s="40">
        <v>3743</v>
      </c>
      <c r="H1903" s="40">
        <v>1167</v>
      </c>
    </row>
    <row r="1904" spans="1:8">
      <c r="A1904" s="3" t="s">
        <v>2937</v>
      </c>
      <c r="B1904" s="3" t="s">
        <v>2904</v>
      </c>
      <c r="C1904" s="3" t="s">
        <v>2938</v>
      </c>
      <c r="D1904" s="40">
        <v>5569</v>
      </c>
      <c r="E1904" s="40">
        <v>1371</v>
      </c>
      <c r="F1904" s="40">
        <v>4198</v>
      </c>
      <c r="G1904" s="40">
        <v>3019</v>
      </c>
      <c r="H1904" s="40">
        <v>1179</v>
      </c>
    </row>
    <row r="1905" spans="1:8">
      <c r="A1905" s="3" t="s">
        <v>2939</v>
      </c>
      <c r="B1905" s="3" t="s">
        <v>2904</v>
      </c>
      <c r="C1905" s="3" t="s">
        <v>947</v>
      </c>
      <c r="D1905" s="40">
        <v>21360</v>
      </c>
      <c r="E1905" s="40">
        <v>3997</v>
      </c>
      <c r="F1905" s="40">
        <v>17363</v>
      </c>
      <c r="G1905" s="40">
        <v>10818</v>
      </c>
      <c r="H1905" s="40">
        <v>6545</v>
      </c>
    </row>
    <row r="1906" spans="1:8">
      <c r="A1906" s="3" t="s">
        <v>2940</v>
      </c>
      <c r="B1906" s="3" t="s">
        <v>2904</v>
      </c>
      <c r="C1906" s="3" t="s">
        <v>1243</v>
      </c>
      <c r="D1906" s="40">
        <v>724</v>
      </c>
      <c r="E1906" s="40">
        <v>115</v>
      </c>
      <c r="F1906" s="40">
        <v>609</v>
      </c>
      <c r="G1906" s="40">
        <v>427</v>
      </c>
      <c r="H1906" s="40">
        <v>182</v>
      </c>
    </row>
    <row r="1907" spans="1:8">
      <c r="A1907" s="3" t="s">
        <v>2941</v>
      </c>
      <c r="B1907" s="3" t="s">
        <v>2904</v>
      </c>
      <c r="C1907" s="3" t="s">
        <v>2636</v>
      </c>
      <c r="D1907" s="40">
        <v>5493</v>
      </c>
      <c r="E1907" s="40">
        <v>1017</v>
      </c>
      <c r="F1907" s="40">
        <v>4476</v>
      </c>
      <c r="G1907" s="40">
        <v>2871</v>
      </c>
      <c r="H1907" s="40">
        <v>1605</v>
      </c>
    </row>
    <row r="1908" spans="1:8">
      <c r="A1908" s="3" t="s">
        <v>2942</v>
      </c>
      <c r="B1908" s="3" t="s">
        <v>2904</v>
      </c>
      <c r="C1908" s="3" t="s">
        <v>62</v>
      </c>
      <c r="D1908" s="40">
        <v>3207</v>
      </c>
      <c r="E1908" s="40">
        <v>492</v>
      </c>
      <c r="F1908" s="40">
        <v>2715</v>
      </c>
      <c r="G1908" s="40">
        <v>1683</v>
      </c>
      <c r="H1908" s="40">
        <v>1032</v>
      </c>
    </row>
    <row r="1909" spans="1:8">
      <c r="A1909" s="3" t="s">
        <v>2943</v>
      </c>
      <c r="B1909" s="3" t="s">
        <v>2904</v>
      </c>
      <c r="C1909" s="3" t="s">
        <v>2944</v>
      </c>
      <c r="D1909" s="40">
        <v>154</v>
      </c>
      <c r="E1909" s="40">
        <v>16</v>
      </c>
      <c r="F1909" s="40">
        <v>138</v>
      </c>
      <c r="G1909" s="40">
        <v>83</v>
      </c>
      <c r="H1909" s="40">
        <v>55</v>
      </c>
    </row>
    <row r="1910" spans="1:8">
      <c r="A1910" s="3" t="s">
        <v>2945</v>
      </c>
      <c r="B1910" s="3" t="s">
        <v>2904</v>
      </c>
      <c r="C1910" s="3" t="s">
        <v>64</v>
      </c>
      <c r="D1910" s="40">
        <v>3511</v>
      </c>
      <c r="E1910" s="40">
        <v>597</v>
      </c>
      <c r="F1910" s="40">
        <v>2914</v>
      </c>
      <c r="G1910" s="40">
        <v>2129</v>
      </c>
      <c r="H1910" s="40">
        <v>785</v>
      </c>
    </row>
    <row r="1911" spans="1:8">
      <c r="A1911" s="3" t="s">
        <v>2946</v>
      </c>
      <c r="B1911" s="3" t="s">
        <v>2904</v>
      </c>
      <c r="C1911" s="3" t="s">
        <v>272</v>
      </c>
      <c r="D1911" s="40">
        <v>332</v>
      </c>
      <c r="E1911" s="40">
        <v>46</v>
      </c>
      <c r="F1911" s="40">
        <v>286</v>
      </c>
      <c r="G1911" s="40">
        <v>192</v>
      </c>
      <c r="H1911" s="40">
        <v>94</v>
      </c>
    </row>
    <row r="1912" spans="1:8">
      <c r="A1912" s="3" t="s">
        <v>2947</v>
      </c>
      <c r="B1912" s="3" t="s">
        <v>2904</v>
      </c>
      <c r="C1912" s="3" t="s">
        <v>68</v>
      </c>
      <c r="D1912" s="40">
        <v>551</v>
      </c>
      <c r="E1912" s="40">
        <v>106</v>
      </c>
      <c r="F1912" s="40">
        <v>445</v>
      </c>
      <c r="G1912" s="40">
        <v>289</v>
      </c>
      <c r="H1912" s="40">
        <v>156</v>
      </c>
    </row>
    <row r="1913" spans="1:8">
      <c r="A1913" s="3" t="s">
        <v>2948</v>
      </c>
      <c r="B1913" s="3" t="s">
        <v>2904</v>
      </c>
      <c r="C1913" s="3" t="s">
        <v>2949</v>
      </c>
      <c r="D1913" s="40">
        <v>890</v>
      </c>
      <c r="E1913" s="40">
        <v>120</v>
      </c>
      <c r="F1913" s="40">
        <v>770</v>
      </c>
      <c r="G1913" s="40">
        <v>505</v>
      </c>
      <c r="H1913" s="40">
        <v>265</v>
      </c>
    </row>
    <row r="1914" spans="1:8">
      <c r="A1914" s="3" t="s">
        <v>2950</v>
      </c>
      <c r="B1914" s="3" t="s">
        <v>2904</v>
      </c>
      <c r="C1914" s="3" t="s">
        <v>2951</v>
      </c>
      <c r="D1914" s="40">
        <v>1779</v>
      </c>
      <c r="E1914" s="40">
        <v>270</v>
      </c>
      <c r="F1914" s="40">
        <v>1509</v>
      </c>
      <c r="G1914" s="40">
        <v>930</v>
      </c>
      <c r="H1914" s="40">
        <v>579</v>
      </c>
    </row>
    <row r="1915" spans="1:8">
      <c r="A1915" s="3" t="s">
        <v>2952</v>
      </c>
      <c r="B1915" s="3" t="s">
        <v>2904</v>
      </c>
      <c r="C1915" s="3" t="s">
        <v>78</v>
      </c>
      <c r="D1915" s="40">
        <v>1207</v>
      </c>
      <c r="E1915" s="40">
        <v>166</v>
      </c>
      <c r="F1915" s="40">
        <v>1041</v>
      </c>
      <c r="G1915" s="40">
        <v>723</v>
      </c>
      <c r="H1915" s="40">
        <v>318</v>
      </c>
    </row>
    <row r="1916" spans="1:8">
      <c r="A1916" s="3" t="s">
        <v>2953</v>
      </c>
      <c r="B1916" s="3" t="s">
        <v>2904</v>
      </c>
      <c r="C1916" s="3" t="s">
        <v>2954</v>
      </c>
      <c r="D1916" s="40">
        <v>604</v>
      </c>
      <c r="E1916" s="40">
        <v>104</v>
      </c>
      <c r="F1916" s="40">
        <v>500</v>
      </c>
      <c r="G1916" s="40">
        <v>379</v>
      </c>
      <c r="H1916" s="40">
        <v>121</v>
      </c>
    </row>
    <row r="1917" spans="1:8">
      <c r="A1917" s="3" t="s">
        <v>2955</v>
      </c>
      <c r="B1917" s="3" t="s">
        <v>2904</v>
      </c>
      <c r="C1917" s="3" t="s">
        <v>2956</v>
      </c>
      <c r="D1917" s="40">
        <v>6087</v>
      </c>
      <c r="E1917" s="40">
        <v>1308</v>
      </c>
      <c r="F1917" s="40">
        <v>4779</v>
      </c>
      <c r="G1917" s="40">
        <v>3495</v>
      </c>
      <c r="H1917" s="40">
        <v>1284</v>
      </c>
    </row>
    <row r="1918" spans="1:8">
      <c r="A1918" s="3" t="s">
        <v>2957</v>
      </c>
      <c r="B1918" s="3" t="s">
        <v>2904</v>
      </c>
      <c r="C1918" s="3" t="s">
        <v>2149</v>
      </c>
      <c r="D1918" s="40">
        <v>12607</v>
      </c>
      <c r="E1918" s="40">
        <v>2505</v>
      </c>
      <c r="F1918" s="40">
        <v>10102</v>
      </c>
      <c r="G1918" s="40">
        <v>7391</v>
      </c>
      <c r="H1918" s="40">
        <v>2711</v>
      </c>
    </row>
    <row r="1919" spans="1:8">
      <c r="A1919" s="3" t="s">
        <v>2958</v>
      </c>
      <c r="B1919" s="3" t="s">
        <v>2904</v>
      </c>
      <c r="C1919" s="3" t="s">
        <v>84</v>
      </c>
      <c r="D1919" s="40">
        <v>1825</v>
      </c>
      <c r="E1919" s="40">
        <v>263</v>
      </c>
      <c r="F1919" s="40">
        <v>1562</v>
      </c>
      <c r="G1919" s="40">
        <v>977</v>
      </c>
      <c r="H1919" s="40">
        <v>585</v>
      </c>
    </row>
    <row r="1920" spans="1:8">
      <c r="A1920" s="3" t="s">
        <v>2959</v>
      </c>
      <c r="B1920" s="3" t="s">
        <v>2904</v>
      </c>
      <c r="C1920" s="3" t="s">
        <v>2960</v>
      </c>
      <c r="D1920" s="40">
        <v>2655</v>
      </c>
      <c r="E1920" s="40">
        <v>520</v>
      </c>
      <c r="F1920" s="40">
        <v>2135</v>
      </c>
      <c r="G1920" s="40">
        <v>1630</v>
      </c>
      <c r="H1920" s="40">
        <v>505</v>
      </c>
    </row>
    <row r="1921" spans="1:8">
      <c r="A1921" s="3" t="s">
        <v>2961</v>
      </c>
      <c r="B1921" s="3" t="s">
        <v>2904</v>
      </c>
      <c r="C1921" s="3" t="s">
        <v>2962</v>
      </c>
      <c r="D1921" s="40">
        <v>9878</v>
      </c>
      <c r="E1921" s="40">
        <v>2236</v>
      </c>
      <c r="F1921" s="40">
        <v>7642</v>
      </c>
      <c r="G1921" s="40">
        <v>5597</v>
      </c>
      <c r="H1921" s="40">
        <v>2045</v>
      </c>
    </row>
    <row r="1922" spans="1:8">
      <c r="A1922" s="3" t="s">
        <v>2963</v>
      </c>
      <c r="B1922" s="3" t="s">
        <v>2904</v>
      </c>
      <c r="C1922" s="3" t="s">
        <v>2964</v>
      </c>
      <c r="D1922" s="40">
        <v>8272</v>
      </c>
      <c r="E1922" s="40">
        <v>1463</v>
      </c>
      <c r="F1922" s="40">
        <v>6809</v>
      </c>
      <c r="G1922" s="40">
        <v>4876</v>
      </c>
      <c r="H1922" s="40">
        <v>1933</v>
      </c>
    </row>
    <row r="1923" spans="1:8">
      <c r="A1923" s="3" t="s">
        <v>2965</v>
      </c>
      <c r="B1923" s="3" t="s">
        <v>2904</v>
      </c>
      <c r="C1923" s="3" t="s">
        <v>2966</v>
      </c>
      <c r="D1923" s="40">
        <v>2592</v>
      </c>
      <c r="E1923" s="40">
        <v>490</v>
      </c>
      <c r="F1923" s="40">
        <v>2102</v>
      </c>
      <c r="G1923" s="40">
        <v>1512</v>
      </c>
      <c r="H1923" s="40">
        <v>590</v>
      </c>
    </row>
    <row r="1924" spans="1:8">
      <c r="A1924" s="3" t="s">
        <v>2967</v>
      </c>
      <c r="B1924" s="3" t="s">
        <v>2904</v>
      </c>
      <c r="C1924" s="3" t="s">
        <v>2968</v>
      </c>
      <c r="D1924" s="40">
        <v>770</v>
      </c>
      <c r="E1924" s="40">
        <v>126</v>
      </c>
      <c r="F1924" s="40">
        <v>644</v>
      </c>
      <c r="G1924" s="40">
        <v>369</v>
      </c>
      <c r="H1924" s="40">
        <v>275</v>
      </c>
    </row>
    <row r="1925" spans="1:8">
      <c r="A1925" s="3" t="s">
        <v>2969</v>
      </c>
      <c r="B1925" s="3" t="s">
        <v>2904</v>
      </c>
      <c r="C1925" s="3" t="s">
        <v>868</v>
      </c>
      <c r="D1925" s="40">
        <v>2203</v>
      </c>
      <c r="E1925" s="40">
        <v>362</v>
      </c>
      <c r="F1925" s="40">
        <v>1841</v>
      </c>
      <c r="G1925" s="40">
        <v>1109</v>
      </c>
      <c r="H1925" s="40">
        <v>732</v>
      </c>
    </row>
    <row r="1926" spans="1:8">
      <c r="A1926" s="3" t="s">
        <v>2970</v>
      </c>
      <c r="B1926" s="3" t="s">
        <v>2904</v>
      </c>
      <c r="C1926" s="3" t="s">
        <v>2971</v>
      </c>
      <c r="D1926" s="40">
        <v>875</v>
      </c>
      <c r="E1926" s="40">
        <v>162</v>
      </c>
      <c r="F1926" s="40">
        <v>713</v>
      </c>
      <c r="G1926" s="40">
        <v>546</v>
      </c>
      <c r="H1926" s="40">
        <v>167</v>
      </c>
    </row>
    <row r="1927" spans="1:8">
      <c r="A1927" s="3" t="s">
        <v>2972</v>
      </c>
      <c r="B1927" s="3" t="s">
        <v>2904</v>
      </c>
      <c r="C1927" s="3" t="s">
        <v>104</v>
      </c>
      <c r="D1927" s="40">
        <v>5369</v>
      </c>
      <c r="E1927" s="40">
        <v>1104</v>
      </c>
      <c r="F1927" s="40">
        <v>4265</v>
      </c>
      <c r="G1927" s="40">
        <v>2928</v>
      </c>
      <c r="H1927" s="40">
        <v>1337</v>
      </c>
    </row>
    <row r="1928" spans="1:8">
      <c r="A1928" s="3" t="s">
        <v>2973</v>
      </c>
      <c r="B1928" s="3" t="s">
        <v>2904</v>
      </c>
      <c r="C1928" s="3" t="s">
        <v>106</v>
      </c>
      <c r="D1928" s="40">
        <v>31615</v>
      </c>
      <c r="E1928" s="40">
        <v>4973</v>
      </c>
      <c r="F1928" s="40">
        <v>26642</v>
      </c>
      <c r="G1928" s="40">
        <v>18336</v>
      </c>
      <c r="H1928" s="40">
        <v>8306</v>
      </c>
    </row>
    <row r="1929" spans="1:8">
      <c r="A1929" s="3" t="s">
        <v>2974</v>
      </c>
      <c r="B1929" s="3" t="s">
        <v>2904</v>
      </c>
      <c r="C1929" s="3" t="s">
        <v>2975</v>
      </c>
      <c r="D1929" s="40">
        <v>344</v>
      </c>
      <c r="E1929" s="40">
        <v>60</v>
      </c>
      <c r="F1929" s="40">
        <v>284</v>
      </c>
      <c r="G1929" s="40">
        <v>220</v>
      </c>
      <c r="H1929" s="40">
        <v>64</v>
      </c>
    </row>
    <row r="1930" spans="1:8">
      <c r="A1930" s="3" t="s">
        <v>2976</v>
      </c>
      <c r="B1930" s="3" t="s">
        <v>2904</v>
      </c>
      <c r="C1930" s="3" t="s">
        <v>2456</v>
      </c>
      <c r="D1930" s="40">
        <v>8587</v>
      </c>
      <c r="E1930" s="40">
        <v>1787</v>
      </c>
      <c r="F1930" s="40">
        <v>6800</v>
      </c>
      <c r="G1930" s="40">
        <v>5114</v>
      </c>
      <c r="H1930" s="40">
        <v>1686</v>
      </c>
    </row>
    <row r="1931" spans="1:8">
      <c r="A1931" s="3" t="s">
        <v>2977</v>
      </c>
      <c r="B1931" s="3" t="s">
        <v>2904</v>
      </c>
      <c r="C1931" s="3" t="s">
        <v>2978</v>
      </c>
      <c r="D1931" s="40">
        <v>1880</v>
      </c>
      <c r="E1931" s="40">
        <v>326</v>
      </c>
      <c r="F1931" s="40">
        <v>1554</v>
      </c>
      <c r="G1931" s="40">
        <v>1146</v>
      </c>
      <c r="H1931" s="40">
        <v>408</v>
      </c>
    </row>
    <row r="1932" spans="1:8">
      <c r="A1932" s="3" t="s">
        <v>2979</v>
      </c>
      <c r="B1932" s="3" t="s">
        <v>2904</v>
      </c>
      <c r="C1932" s="3" t="s">
        <v>110</v>
      </c>
      <c r="D1932" s="40">
        <v>1221</v>
      </c>
      <c r="E1932" s="40">
        <v>237</v>
      </c>
      <c r="F1932" s="40">
        <v>984</v>
      </c>
      <c r="G1932" s="40">
        <v>765</v>
      </c>
      <c r="H1932" s="40">
        <v>219</v>
      </c>
    </row>
    <row r="1933" spans="1:8">
      <c r="A1933" s="3" t="s">
        <v>2980</v>
      </c>
      <c r="B1933" s="3" t="s">
        <v>2904</v>
      </c>
      <c r="C1933" s="3" t="s">
        <v>2981</v>
      </c>
      <c r="D1933" s="40">
        <v>52108</v>
      </c>
      <c r="E1933" s="40">
        <v>10432</v>
      </c>
      <c r="F1933" s="40">
        <v>41676</v>
      </c>
      <c r="G1933" s="40">
        <v>26167</v>
      </c>
      <c r="H1933" s="40">
        <v>15509</v>
      </c>
    </row>
    <row r="1934" spans="1:8">
      <c r="A1934" s="3" t="s">
        <v>2982</v>
      </c>
      <c r="B1934" s="3" t="s">
        <v>2904</v>
      </c>
      <c r="C1934" s="3" t="s">
        <v>114</v>
      </c>
      <c r="D1934" s="40">
        <v>1989</v>
      </c>
      <c r="E1934" s="40">
        <v>385</v>
      </c>
      <c r="F1934" s="40">
        <v>1604</v>
      </c>
      <c r="G1934" s="40">
        <v>1138</v>
      </c>
      <c r="H1934" s="40">
        <v>466</v>
      </c>
    </row>
    <row r="1935" spans="1:8">
      <c r="A1935" s="3" t="s">
        <v>2983</v>
      </c>
      <c r="B1935" s="3" t="s">
        <v>2904</v>
      </c>
      <c r="C1935" s="3" t="s">
        <v>2984</v>
      </c>
      <c r="D1935" s="40">
        <v>502</v>
      </c>
      <c r="E1935" s="40">
        <v>67</v>
      </c>
      <c r="F1935" s="40">
        <v>435</v>
      </c>
      <c r="G1935" s="40">
        <v>262</v>
      </c>
      <c r="H1935" s="40">
        <v>173</v>
      </c>
    </row>
    <row r="1936" spans="1:8">
      <c r="A1936" s="3" t="s">
        <v>2985</v>
      </c>
      <c r="B1936" s="3" t="s">
        <v>2904</v>
      </c>
      <c r="C1936" s="3" t="s">
        <v>2986</v>
      </c>
      <c r="D1936" s="40">
        <v>3326</v>
      </c>
      <c r="E1936" s="40">
        <v>584</v>
      </c>
      <c r="F1936" s="40">
        <v>2742</v>
      </c>
      <c r="G1936" s="40">
        <v>2091</v>
      </c>
      <c r="H1936" s="40">
        <v>651</v>
      </c>
    </row>
    <row r="1937" spans="1:8">
      <c r="A1937" s="3" t="s">
        <v>2987</v>
      </c>
      <c r="B1937" s="3" t="s">
        <v>2904</v>
      </c>
      <c r="C1937" s="3" t="s">
        <v>2988</v>
      </c>
      <c r="D1937" s="40">
        <v>992</v>
      </c>
      <c r="E1937" s="40">
        <v>149</v>
      </c>
      <c r="F1937" s="40">
        <v>843</v>
      </c>
      <c r="G1937" s="40">
        <v>675</v>
      </c>
      <c r="H1937" s="40">
        <v>168</v>
      </c>
    </row>
    <row r="1938" spans="1:8">
      <c r="A1938" s="3" t="s">
        <v>2989</v>
      </c>
      <c r="B1938" s="3" t="s">
        <v>2904</v>
      </c>
      <c r="C1938" s="3" t="s">
        <v>1530</v>
      </c>
      <c r="D1938" s="40">
        <v>2064</v>
      </c>
      <c r="E1938" s="40">
        <v>276</v>
      </c>
      <c r="F1938" s="40">
        <v>1788</v>
      </c>
      <c r="G1938" s="40">
        <v>1165</v>
      </c>
      <c r="H1938" s="40">
        <v>623</v>
      </c>
    </row>
    <row r="1939" spans="1:8">
      <c r="A1939" s="3" t="s">
        <v>2990</v>
      </c>
      <c r="B1939" s="3" t="s">
        <v>2904</v>
      </c>
      <c r="C1939" s="3" t="s">
        <v>1032</v>
      </c>
      <c r="D1939" s="40">
        <v>226</v>
      </c>
      <c r="E1939" s="40">
        <v>33</v>
      </c>
      <c r="F1939" s="40">
        <v>193</v>
      </c>
      <c r="G1939" s="40">
        <v>137</v>
      </c>
      <c r="H1939" s="40">
        <v>56</v>
      </c>
    </row>
    <row r="1940" spans="1:8">
      <c r="A1940" s="3" t="s">
        <v>2991</v>
      </c>
      <c r="B1940" s="3" t="s">
        <v>2904</v>
      </c>
      <c r="C1940" s="3" t="s">
        <v>2992</v>
      </c>
      <c r="D1940" s="40">
        <v>1444</v>
      </c>
      <c r="E1940" s="40">
        <v>244</v>
      </c>
      <c r="F1940" s="40">
        <v>1200</v>
      </c>
      <c r="G1940" s="40">
        <v>858</v>
      </c>
      <c r="H1940" s="40">
        <v>342</v>
      </c>
    </row>
    <row r="1941" spans="1:8">
      <c r="A1941" s="3" t="s">
        <v>2993</v>
      </c>
      <c r="B1941" s="3" t="s">
        <v>2904</v>
      </c>
      <c r="C1941" s="3" t="s">
        <v>2994</v>
      </c>
      <c r="D1941" s="40">
        <v>944</v>
      </c>
      <c r="E1941" s="40">
        <v>160</v>
      </c>
      <c r="F1941" s="40">
        <v>784</v>
      </c>
      <c r="G1941" s="40">
        <v>543</v>
      </c>
      <c r="H1941" s="40">
        <v>241</v>
      </c>
    </row>
    <row r="1942" spans="1:8">
      <c r="A1942" s="3" t="s">
        <v>2995</v>
      </c>
      <c r="B1942" s="3" t="s">
        <v>2904</v>
      </c>
      <c r="C1942" s="3" t="s">
        <v>350</v>
      </c>
      <c r="D1942" s="40">
        <v>899</v>
      </c>
      <c r="E1942" s="40">
        <v>136</v>
      </c>
      <c r="F1942" s="40">
        <v>763</v>
      </c>
      <c r="G1942" s="40">
        <v>586</v>
      </c>
      <c r="H1942" s="40">
        <v>177</v>
      </c>
    </row>
    <row r="1943" spans="1:8">
      <c r="A1943" s="3" t="s">
        <v>2996</v>
      </c>
      <c r="B1943" s="3" t="s">
        <v>2904</v>
      </c>
      <c r="C1943" s="3" t="s">
        <v>2997</v>
      </c>
      <c r="D1943" s="40">
        <v>1220</v>
      </c>
      <c r="E1943" s="40">
        <v>214</v>
      </c>
      <c r="F1943" s="40">
        <v>1006</v>
      </c>
      <c r="G1943" s="40">
        <v>689</v>
      </c>
      <c r="H1943" s="40">
        <v>317</v>
      </c>
    </row>
    <row r="1944" spans="1:8">
      <c r="A1944" s="3" t="s">
        <v>2998</v>
      </c>
      <c r="B1944" s="3" t="s">
        <v>2904</v>
      </c>
      <c r="C1944" s="3" t="s">
        <v>738</v>
      </c>
      <c r="D1944" s="40">
        <v>908</v>
      </c>
      <c r="E1944" s="40">
        <v>146</v>
      </c>
      <c r="F1944" s="40">
        <v>762</v>
      </c>
      <c r="G1944" s="40">
        <v>480</v>
      </c>
      <c r="H1944" s="40">
        <v>282</v>
      </c>
    </row>
    <row r="1945" spans="1:8">
      <c r="A1945" s="3" t="s">
        <v>2999</v>
      </c>
      <c r="B1945" s="3" t="s">
        <v>2904</v>
      </c>
      <c r="C1945" s="3" t="s">
        <v>134</v>
      </c>
      <c r="D1945" s="40">
        <v>5032</v>
      </c>
      <c r="E1945" s="40">
        <v>842</v>
      </c>
      <c r="F1945" s="40">
        <v>4190</v>
      </c>
      <c r="G1945" s="40">
        <v>2736</v>
      </c>
      <c r="H1945" s="40">
        <v>1454</v>
      </c>
    </row>
    <row r="1946" spans="1:8">
      <c r="A1946" s="3" t="s">
        <v>3000</v>
      </c>
      <c r="B1946" s="3" t="s">
        <v>2904</v>
      </c>
      <c r="C1946" s="3" t="s">
        <v>741</v>
      </c>
      <c r="D1946" s="40">
        <v>2011</v>
      </c>
      <c r="E1946" s="40">
        <v>359</v>
      </c>
      <c r="F1946" s="40">
        <v>1652</v>
      </c>
      <c r="G1946" s="40">
        <v>1300</v>
      </c>
      <c r="H1946" s="40">
        <v>352</v>
      </c>
    </row>
    <row r="1947" spans="1:8">
      <c r="A1947" s="3" t="s">
        <v>3001</v>
      </c>
      <c r="B1947" s="3" t="s">
        <v>2904</v>
      </c>
      <c r="C1947" s="3" t="s">
        <v>3002</v>
      </c>
      <c r="D1947" s="40">
        <v>9606</v>
      </c>
      <c r="E1947" s="40">
        <v>1538</v>
      </c>
      <c r="F1947" s="40">
        <v>8068</v>
      </c>
      <c r="G1947" s="40">
        <v>5202</v>
      </c>
      <c r="H1947" s="40">
        <v>2866</v>
      </c>
    </row>
    <row r="1948" spans="1:8">
      <c r="A1948" s="3" t="s">
        <v>3003</v>
      </c>
      <c r="B1948" s="3" t="s">
        <v>2904</v>
      </c>
      <c r="C1948" s="3" t="s">
        <v>3004</v>
      </c>
      <c r="D1948" s="40">
        <v>930</v>
      </c>
      <c r="E1948" s="40">
        <v>142</v>
      </c>
      <c r="F1948" s="40">
        <v>788</v>
      </c>
      <c r="G1948" s="40">
        <v>587</v>
      </c>
      <c r="H1948" s="40">
        <v>201</v>
      </c>
    </row>
    <row r="1949" spans="1:8">
      <c r="A1949" s="3" t="s">
        <v>3005</v>
      </c>
      <c r="B1949" s="3" t="s">
        <v>2904</v>
      </c>
      <c r="C1949" s="3" t="s">
        <v>1535</v>
      </c>
      <c r="D1949" s="40">
        <v>11131</v>
      </c>
      <c r="E1949" s="40">
        <v>1977</v>
      </c>
      <c r="F1949" s="40">
        <v>9154</v>
      </c>
      <c r="G1949" s="40">
        <v>6507</v>
      </c>
      <c r="H1949" s="40">
        <v>2647</v>
      </c>
    </row>
    <row r="1950" spans="1:8">
      <c r="A1950" s="3" t="s">
        <v>3006</v>
      </c>
      <c r="B1950" s="3" t="s">
        <v>3007</v>
      </c>
      <c r="C1950" s="3" t="s">
        <v>3008</v>
      </c>
      <c r="D1950" s="40">
        <v>760</v>
      </c>
      <c r="E1950" s="40">
        <v>183</v>
      </c>
      <c r="F1950" s="40">
        <v>577</v>
      </c>
      <c r="G1950" s="40">
        <v>422</v>
      </c>
      <c r="H1950" s="40">
        <v>155</v>
      </c>
    </row>
    <row r="1951" spans="1:8">
      <c r="A1951" s="3" t="s">
        <v>3009</v>
      </c>
      <c r="B1951" s="3" t="s">
        <v>3007</v>
      </c>
      <c r="C1951" s="3" t="s">
        <v>3010</v>
      </c>
      <c r="D1951" s="40">
        <v>5287</v>
      </c>
      <c r="E1951" s="40">
        <v>1572</v>
      </c>
      <c r="F1951" s="40">
        <v>3715</v>
      </c>
      <c r="G1951" s="40">
        <v>2647</v>
      </c>
      <c r="H1951" s="40">
        <v>1068</v>
      </c>
    </row>
    <row r="1952" spans="1:8">
      <c r="A1952" s="3" t="s">
        <v>3011</v>
      </c>
      <c r="B1952" s="3" t="s">
        <v>3007</v>
      </c>
      <c r="C1952" s="3" t="s">
        <v>3012</v>
      </c>
      <c r="D1952" s="40">
        <v>259</v>
      </c>
      <c r="E1952" s="40">
        <v>126</v>
      </c>
      <c r="F1952" s="40">
        <v>133</v>
      </c>
      <c r="G1952" s="40">
        <v>61</v>
      </c>
      <c r="H1952" s="40">
        <v>72</v>
      </c>
    </row>
    <row r="1953" spans="1:8">
      <c r="A1953" s="3" t="s">
        <v>3013</v>
      </c>
      <c r="B1953" s="3" t="s">
        <v>3007</v>
      </c>
      <c r="C1953" s="3" t="s">
        <v>1207</v>
      </c>
      <c r="D1953" s="40">
        <v>8109</v>
      </c>
      <c r="E1953" s="40">
        <v>2080</v>
      </c>
      <c r="F1953" s="40">
        <v>6029</v>
      </c>
      <c r="G1953" s="40">
        <v>4259</v>
      </c>
      <c r="H1953" s="40">
        <v>1770</v>
      </c>
    </row>
    <row r="1954" spans="1:8">
      <c r="A1954" s="3" t="s">
        <v>3014</v>
      </c>
      <c r="B1954" s="3" t="s">
        <v>3007</v>
      </c>
      <c r="C1954" s="3" t="s">
        <v>3015</v>
      </c>
      <c r="D1954" s="40">
        <v>556</v>
      </c>
      <c r="E1954" s="40">
        <v>208</v>
      </c>
      <c r="F1954" s="40">
        <v>348</v>
      </c>
      <c r="G1954" s="40">
        <v>248</v>
      </c>
      <c r="H1954" s="40">
        <v>100</v>
      </c>
    </row>
    <row r="1955" spans="1:8">
      <c r="A1955" s="3" t="s">
        <v>3016</v>
      </c>
      <c r="B1955" s="3" t="s">
        <v>3007</v>
      </c>
      <c r="C1955" s="3" t="s">
        <v>3017</v>
      </c>
      <c r="D1955" s="40">
        <v>520</v>
      </c>
      <c r="E1955" s="40">
        <v>167</v>
      </c>
      <c r="F1955" s="40">
        <v>353</v>
      </c>
      <c r="G1955" s="40">
        <v>244</v>
      </c>
      <c r="H1955" s="40">
        <v>109</v>
      </c>
    </row>
    <row r="1956" spans="1:8">
      <c r="A1956" s="3" t="s">
        <v>3018</v>
      </c>
      <c r="B1956" s="3" t="s">
        <v>3007</v>
      </c>
      <c r="C1956" s="3" t="s">
        <v>2360</v>
      </c>
      <c r="D1956" s="40">
        <v>8482</v>
      </c>
      <c r="E1956" s="40">
        <v>2168</v>
      </c>
      <c r="F1956" s="40">
        <v>6314</v>
      </c>
      <c r="G1956" s="40">
        <v>4673</v>
      </c>
      <c r="H1956" s="40">
        <v>1641</v>
      </c>
    </row>
    <row r="1957" spans="1:8">
      <c r="A1957" s="3" t="s">
        <v>3019</v>
      </c>
      <c r="B1957" s="3" t="s">
        <v>3007</v>
      </c>
      <c r="C1957" s="3" t="s">
        <v>3020</v>
      </c>
      <c r="D1957" s="40">
        <v>8180</v>
      </c>
      <c r="E1957" s="40">
        <v>2569</v>
      </c>
      <c r="F1957" s="40">
        <v>5611</v>
      </c>
      <c r="G1957" s="40">
        <v>4071</v>
      </c>
      <c r="H1957" s="40">
        <v>1540</v>
      </c>
    </row>
    <row r="1958" spans="1:8">
      <c r="A1958" s="3" t="s">
        <v>3021</v>
      </c>
      <c r="B1958" s="3" t="s">
        <v>3007</v>
      </c>
      <c r="C1958" s="3" t="s">
        <v>20</v>
      </c>
      <c r="D1958" s="40">
        <v>629</v>
      </c>
      <c r="E1958" s="40">
        <v>203</v>
      </c>
      <c r="F1958" s="40">
        <v>426</v>
      </c>
      <c r="G1958" s="40">
        <v>310</v>
      </c>
      <c r="H1958" s="40">
        <v>116</v>
      </c>
    </row>
    <row r="1959" spans="1:8">
      <c r="A1959" s="3" t="s">
        <v>3022</v>
      </c>
      <c r="B1959" s="3" t="s">
        <v>3007</v>
      </c>
      <c r="C1959" s="3" t="s">
        <v>3023</v>
      </c>
      <c r="D1959" s="40">
        <v>21636</v>
      </c>
      <c r="E1959" s="40">
        <v>6260</v>
      </c>
      <c r="F1959" s="40">
        <v>15376</v>
      </c>
      <c r="G1959" s="40">
        <v>11103</v>
      </c>
      <c r="H1959" s="40">
        <v>4273</v>
      </c>
    </row>
    <row r="1960" spans="1:8">
      <c r="A1960" s="3" t="s">
        <v>3024</v>
      </c>
      <c r="B1960" s="3" t="s">
        <v>3007</v>
      </c>
      <c r="C1960" s="3" t="s">
        <v>24</v>
      </c>
      <c r="D1960" s="40">
        <v>1787</v>
      </c>
      <c r="E1960" s="40">
        <v>472</v>
      </c>
      <c r="F1960" s="40">
        <v>1315</v>
      </c>
      <c r="G1960" s="40">
        <v>806</v>
      </c>
      <c r="H1960" s="40">
        <v>509</v>
      </c>
    </row>
    <row r="1961" spans="1:8">
      <c r="A1961" s="3" t="s">
        <v>3025</v>
      </c>
      <c r="B1961" s="3" t="s">
        <v>3007</v>
      </c>
      <c r="C1961" s="3" t="s">
        <v>2928</v>
      </c>
      <c r="D1961" s="40">
        <v>1121</v>
      </c>
      <c r="E1961" s="40">
        <v>333</v>
      </c>
      <c r="F1961" s="40">
        <v>788</v>
      </c>
      <c r="G1961" s="40">
        <v>545</v>
      </c>
      <c r="H1961" s="40">
        <v>243</v>
      </c>
    </row>
    <row r="1962" spans="1:8">
      <c r="A1962" s="3" t="s">
        <v>3026</v>
      </c>
      <c r="B1962" s="3" t="s">
        <v>3007</v>
      </c>
      <c r="C1962" s="3" t="s">
        <v>3027</v>
      </c>
      <c r="D1962" s="40">
        <v>1330</v>
      </c>
      <c r="E1962" s="40">
        <v>372</v>
      </c>
      <c r="F1962" s="40">
        <v>958</v>
      </c>
      <c r="G1962" s="40">
        <v>627</v>
      </c>
      <c r="H1962" s="40">
        <v>331</v>
      </c>
    </row>
    <row r="1963" spans="1:8">
      <c r="A1963" s="3" t="s">
        <v>3028</v>
      </c>
      <c r="B1963" s="3" t="s">
        <v>3007</v>
      </c>
      <c r="C1963" s="3" t="s">
        <v>3029</v>
      </c>
      <c r="D1963" s="40">
        <v>1435</v>
      </c>
      <c r="E1963" s="40">
        <v>434</v>
      </c>
      <c r="F1963" s="40">
        <v>1001</v>
      </c>
      <c r="G1963" s="40">
        <v>699</v>
      </c>
      <c r="H1963" s="40">
        <v>302</v>
      </c>
    </row>
    <row r="1964" spans="1:8">
      <c r="A1964" s="3" t="s">
        <v>3030</v>
      </c>
      <c r="B1964" s="3" t="s">
        <v>3007</v>
      </c>
      <c r="C1964" s="3" t="s">
        <v>3031</v>
      </c>
      <c r="D1964" s="40">
        <v>2521</v>
      </c>
      <c r="E1964" s="40">
        <v>852</v>
      </c>
      <c r="F1964" s="40">
        <v>1669</v>
      </c>
      <c r="G1964" s="40">
        <v>1313</v>
      </c>
      <c r="H1964" s="40">
        <v>356</v>
      </c>
    </row>
    <row r="1965" spans="1:8">
      <c r="A1965" s="3" t="s">
        <v>3032</v>
      </c>
      <c r="B1965" s="3" t="s">
        <v>3007</v>
      </c>
      <c r="C1965" s="3" t="s">
        <v>3033</v>
      </c>
      <c r="D1965" s="40">
        <v>2688</v>
      </c>
      <c r="E1965" s="40">
        <v>893</v>
      </c>
      <c r="F1965" s="40">
        <v>1795</v>
      </c>
      <c r="G1965" s="40">
        <v>1227</v>
      </c>
      <c r="H1965" s="40">
        <v>568</v>
      </c>
    </row>
    <row r="1966" spans="1:8">
      <c r="A1966" s="3" t="s">
        <v>3034</v>
      </c>
      <c r="B1966" s="3" t="s">
        <v>3007</v>
      </c>
      <c r="C1966" s="3" t="s">
        <v>3035</v>
      </c>
      <c r="D1966" s="40">
        <v>952</v>
      </c>
      <c r="E1966" s="40">
        <v>290</v>
      </c>
      <c r="F1966" s="40">
        <v>662</v>
      </c>
      <c r="G1966" s="40">
        <v>425</v>
      </c>
      <c r="H1966" s="40">
        <v>237</v>
      </c>
    </row>
    <row r="1967" spans="1:8">
      <c r="A1967" s="3" t="s">
        <v>3036</v>
      </c>
      <c r="B1967" s="3" t="s">
        <v>3007</v>
      </c>
      <c r="C1967" s="3" t="s">
        <v>3037</v>
      </c>
      <c r="D1967" s="40">
        <v>6515</v>
      </c>
      <c r="E1967" s="40">
        <v>1971</v>
      </c>
      <c r="F1967" s="40">
        <v>4544</v>
      </c>
      <c r="G1967" s="40">
        <v>3283</v>
      </c>
      <c r="H1967" s="40">
        <v>1261</v>
      </c>
    </row>
    <row r="1968" spans="1:8">
      <c r="A1968" s="3" t="s">
        <v>3038</v>
      </c>
      <c r="B1968" s="3" t="s">
        <v>3007</v>
      </c>
      <c r="C1968" s="3" t="s">
        <v>3039</v>
      </c>
      <c r="D1968" s="40">
        <v>805</v>
      </c>
      <c r="E1968" s="40">
        <v>263</v>
      </c>
      <c r="F1968" s="40">
        <v>542</v>
      </c>
      <c r="G1968" s="40">
        <v>406</v>
      </c>
      <c r="H1968" s="40">
        <v>136</v>
      </c>
    </row>
    <row r="1969" spans="1:8">
      <c r="A1969" s="3" t="s">
        <v>3040</v>
      </c>
      <c r="B1969" s="3" t="s">
        <v>3007</v>
      </c>
      <c r="C1969" s="3" t="s">
        <v>2638</v>
      </c>
      <c r="D1969" s="40">
        <v>914</v>
      </c>
      <c r="E1969" s="40">
        <v>277</v>
      </c>
      <c r="F1969" s="40">
        <v>637</v>
      </c>
      <c r="G1969" s="40">
        <v>443</v>
      </c>
      <c r="H1969" s="40">
        <v>194</v>
      </c>
    </row>
    <row r="1970" spans="1:8">
      <c r="A1970" s="3" t="s">
        <v>3041</v>
      </c>
      <c r="B1970" s="3" t="s">
        <v>3007</v>
      </c>
      <c r="C1970" s="3" t="s">
        <v>3042</v>
      </c>
      <c r="D1970" s="40">
        <v>5854</v>
      </c>
      <c r="E1970" s="40">
        <v>1768</v>
      </c>
      <c r="F1970" s="40">
        <v>4086</v>
      </c>
      <c r="G1970" s="40">
        <v>2811</v>
      </c>
      <c r="H1970" s="40">
        <v>1275</v>
      </c>
    </row>
    <row r="1971" spans="1:8">
      <c r="A1971" s="3" t="s">
        <v>3043</v>
      </c>
      <c r="B1971" s="3" t="s">
        <v>3007</v>
      </c>
      <c r="C1971" s="3" t="s">
        <v>3044</v>
      </c>
      <c r="D1971" s="40">
        <v>3331</v>
      </c>
      <c r="E1971" s="40">
        <v>936</v>
      </c>
      <c r="F1971" s="40">
        <v>2395</v>
      </c>
      <c r="G1971" s="40">
        <v>1674</v>
      </c>
      <c r="H1971" s="40">
        <v>721</v>
      </c>
    </row>
    <row r="1972" spans="1:8">
      <c r="A1972" s="3" t="s">
        <v>3045</v>
      </c>
      <c r="B1972" s="3" t="s">
        <v>3007</v>
      </c>
      <c r="C1972" s="3" t="s">
        <v>3046</v>
      </c>
      <c r="D1972" s="40">
        <v>24797</v>
      </c>
      <c r="E1972" s="40">
        <v>6682</v>
      </c>
      <c r="F1972" s="40">
        <v>18115</v>
      </c>
      <c r="G1972" s="40">
        <v>13473</v>
      </c>
      <c r="H1972" s="40">
        <v>4642</v>
      </c>
    </row>
    <row r="1973" spans="1:8">
      <c r="A1973" s="3" t="s">
        <v>3047</v>
      </c>
      <c r="B1973" s="3" t="s">
        <v>3007</v>
      </c>
      <c r="C1973" s="3" t="s">
        <v>1263</v>
      </c>
      <c r="D1973" s="40">
        <v>2203</v>
      </c>
      <c r="E1973" s="40">
        <v>564</v>
      </c>
      <c r="F1973" s="40">
        <v>1639</v>
      </c>
      <c r="G1973" s="40">
        <v>1095</v>
      </c>
      <c r="H1973" s="40">
        <v>544</v>
      </c>
    </row>
    <row r="1974" spans="1:8">
      <c r="A1974" s="3" t="s">
        <v>3048</v>
      </c>
      <c r="B1974" s="3" t="s">
        <v>3007</v>
      </c>
      <c r="C1974" s="3" t="s">
        <v>3049</v>
      </c>
      <c r="D1974" s="40">
        <v>772</v>
      </c>
      <c r="E1974" s="40">
        <v>274</v>
      </c>
      <c r="F1974" s="40">
        <v>498</v>
      </c>
      <c r="G1974" s="40">
        <v>349</v>
      </c>
      <c r="H1974" s="40">
        <v>149</v>
      </c>
    </row>
    <row r="1975" spans="1:8">
      <c r="A1975" s="3" t="s">
        <v>3050</v>
      </c>
      <c r="B1975" s="3" t="s">
        <v>3007</v>
      </c>
      <c r="C1975" s="3" t="s">
        <v>3051</v>
      </c>
      <c r="D1975" s="40">
        <v>22576</v>
      </c>
      <c r="E1975" s="40">
        <v>6055</v>
      </c>
      <c r="F1975" s="40">
        <v>16521</v>
      </c>
      <c r="G1975" s="40">
        <v>11981</v>
      </c>
      <c r="H1975" s="40">
        <v>4540</v>
      </c>
    </row>
    <row r="1976" spans="1:8">
      <c r="A1976" s="3" t="s">
        <v>3052</v>
      </c>
      <c r="B1976" s="3" t="s">
        <v>3007</v>
      </c>
      <c r="C1976" s="3" t="s">
        <v>625</v>
      </c>
      <c r="D1976" s="40">
        <v>1339</v>
      </c>
      <c r="E1976" s="40">
        <v>498</v>
      </c>
      <c r="F1976" s="40">
        <v>841</v>
      </c>
      <c r="G1976" s="40">
        <v>587</v>
      </c>
      <c r="H1976" s="40">
        <v>254</v>
      </c>
    </row>
    <row r="1977" spans="1:8">
      <c r="A1977" s="3" t="s">
        <v>3053</v>
      </c>
      <c r="B1977" s="3" t="s">
        <v>3007</v>
      </c>
      <c r="C1977" s="3" t="s">
        <v>3054</v>
      </c>
      <c r="D1977" s="40">
        <v>2788</v>
      </c>
      <c r="E1977" s="40">
        <v>787</v>
      </c>
      <c r="F1977" s="40">
        <v>2001</v>
      </c>
      <c r="G1977" s="40">
        <v>1394</v>
      </c>
      <c r="H1977" s="40">
        <v>607</v>
      </c>
    </row>
    <row r="1978" spans="1:8">
      <c r="A1978" s="3" t="s">
        <v>3055</v>
      </c>
      <c r="B1978" s="3" t="s">
        <v>3007</v>
      </c>
      <c r="C1978" s="3" t="s">
        <v>2149</v>
      </c>
      <c r="D1978" s="40">
        <v>3690</v>
      </c>
      <c r="E1978" s="40">
        <v>972</v>
      </c>
      <c r="F1978" s="40">
        <v>2718</v>
      </c>
      <c r="G1978" s="40">
        <v>2000</v>
      </c>
      <c r="H1978" s="40">
        <v>718</v>
      </c>
    </row>
    <row r="1979" spans="1:8">
      <c r="A1979" s="3" t="s">
        <v>3056</v>
      </c>
      <c r="B1979" s="3" t="s">
        <v>3007</v>
      </c>
      <c r="C1979" s="3" t="s">
        <v>638</v>
      </c>
      <c r="D1979" s="40">
        <v>2079</v>
      </c>
      <c r="E1979" s="40">
        <v>575</v>
      </c>
      <c r="F1979" s="40">
        <v>1504</v>
      </c>
      <c r="G1979" s="40">
        <v>1066</v>
      </c>
      <c r="H1979" s="40">
        <v>438</v>
      </c>
    </row>
    <row r="1980" spans="1:8">
      <c r="A1980" s="3" t="s">
        <v>3057</v>
      </c>
      <c r="B1980" s="3" t="s">
        <v>3007</v>
      </c>
      <c r="C1980" s="3" t="s">
        <v>86</v>
      </c>
      <c r="D1980" s="40">
        <v>656</v>
      </c>
      <c r="E1980" s="40">
        <v>217</v>
      </c>
      <c r="F1980" s="40">
        <v>439</v>
      </c>
      <c r="G1980" s="40">
        <v>274</v>
      </c>
      <c r="H1980" s="40">
        <v>165</v>
      </c>
    </row>
    <row r="1981" spans="1:8">
      <c r="A1981" s="3" t="s">
        <v>3058</v>
      </c>
      <c r="B1981" s="3" t="s">
        <v>3007</v>
      </c>
      <c r="C1981" s="3" t="s">
        <v>3059</v>
      </c>
      <c r="D1981" s="40">
        <v>11272</v>
      </c>
      <c r="E1981" s="40">
        <v>3289</v>
      </c>
      <c r="F1981" s="40">
        <v>7983</v>
      </c>
      <c r="G1981" s="40">
        <v>5776</v>
      </c>
      <c r="H1981" s="40">
        <v>2207</v>
      </c>
    </row>
    <row r="1982" spans="1:8">
      <c r="A1982" s="3" t="s">
        <v>3060</v>
      </c>
      <c r="B1982" s="3" t="s">
        <v>3007</v>
      </c>
      <c r="C1982" s="3" t="s">
        <v>3061</v>
      </c>
      <c r="D1982" s="40">
        <v>234</v>
      </c>
      <c r="E1982" s="40">
        <v>56</v>
      </c>
      <c r="F1982" s="40">
        <v>178</v>
      </c>
      <c r="G1982" s="40">
        <v>134</v>
      </c>
      <c r="H1982" s="40">
        <v>44</v>
      </c>
    </row>
    <row r="1983" spans="1:8">
      <c r="A1983" s="3" t="s">
        <v>3062</v>
      </c>
      <c r="B1983" s="3" t="s">
        <v>3007</v>
      </c>
      <c r="C1983" s="3" t="s">
        <v>98</v>
      </c>
      <c r="D1983" s="40">
        <v>1280</v>
      </c>
      <c r="E1983" s="40">
        <v>404</v>
      </c>
      <c r="F1983" s="40">
        <v>876</v>
      </c>
      <c r="G1983" s="40">
        <v>612</v>
      </c>
      <c r="H1983" s="40">
        <v>264</v>
      </c>
    </row>
    <row r="1984" spans="1:8">
      <c r="A1984" s="3" t="s">
        <v>3063</v>
      </c>
      <c r="B1984" s="3" t="s">
        <v>3007</v>
      </c>
      <c r="C1984" s="3" t="s">
        <v>3064</v>
      </c>
      <c r="D1984" s="40">
        <v>694</v>
      </c>
      <c r="E1984" s="40">
        <v>214</v>
      </c>
      <c r="F1984" s="40">
        <v>480</v>
      </c>
      <c r="G1984" s="40">
        <v>316</v>
      </c>
      <c r="H1984" s="40">
        <v>164</v>
      </c>
    </row>
    <row r="1985" spans="1:8">
      <c r="A1985" s="3" t="s">
        <v>3065</v>
      </c>
      <c r="B1985" s="3" t="s">
        <v>3007</v>
      </c>
      <c r="C1985" s="3" t="s">
        <v>3066</v>
      </c>
      <c r="D1985" s="40">
        <v>1205</v>
      </c>
      <c r="E1985" s="40">
        <v>345</v>
      </c>
      <c r="F1985" s="40">
        <v>860</v>
      </c>
      <c r="G1985" s="40">
        <v>641</v>
      </c>
      <c r="H1985" s="40">
        <v>219</v>
      </c>
    </row>
    <row r="1986" spans="1:8">
      <c r="A1986" s="3" t="s">
        <v>3067</v>
      </c>
      <c r="B1986" s="3" t="s">
        <v>3007</v>
      </c>
      <c r="C1986" s="3" t="s">
        <v>668</v>
      </c>
      <c r="D1986" s="40">
        <v>2821</v>
      </c>
      <c r="E1986" s="40">
        <v>684</v>
      </c>
      <c r="F1986" s="40">
        <v>2137</v>
      </c>
      <c r="G1986" s="40">
        <v>1507</v>
      </c>
      <c r="H1986" s="40">
        <v>630</v>
      </c>
    </row>
    <row r="1987" spans="1:8">
      <c r="A1987" s="3" t="s">
        <v>3068</v>
      </c>
      <c r="B1987" s="3" t="s">
        <v>3007</v>
      </c>
      <c r="C1987" s="3" t="s">
        <v>3069</v>
      </c>
      <c r="D1987" s="40">
        <v>3608</v>
      </c>
      <c r="E1987" s="40">
        <v>1219</v>
      </c>
      <c r="F1987" s="40">
        <v>2389</v>
      </c>
      <c r="G1987" s="40">
        <v>1689</v>
      </c>
      <c r="H1987" s="40">
        <v>700</v>
      </c>
    </row>
    <row r="1988" spans="1:8">
      <c r="A1988" s="3" t="s">
        <v>3070</v>
      </c>
      <c r="B1988" s="3" t="s">
        <v>3007</v>
      </c>
      <c r="C1988" s="3" t="s">
        <v>112</v>
      </c>
      <c r="D1988" s="40">
        <v>4929</v>
      </c>
      <c r="E1988" s="40">
        <v>1169</v>
      </c>
      <c r="F1988" s="40">
        <v>3760</v>
      </c>
      <c r="G1988" s="40">
        <v>2765</v>
      </c>
      <c r="H1988" s="40">
        <v>995</v>
      </c>
    </row>
    <row r="1989" spans="1:8">
      <c r="A1989" s="3" t="s">
        <v>3071</v>
      </c>
      <c r="B1989" s="3" t="s">
        <v>3007</v>
      </c>
      <c r="C1989" s="3" t="s">
        <v>887</v>
      </c>
      <c r="D1989" s="40">
        <v>15599</v>
      </c>
      <c r="E1989" s="40">
        <v>5248</v>
      </c>
      <c r="F1989" s="40">
        <v>10351</v>
      </c>
      <c r="G1989" s="40">
        <v>7526</v>
      </c>
      <c r="H1989" s="40">
        <v>2825</v>
      </c>
    </row>
    <row r="1990" spans="1:8">
      <c r="A1990" s="3" t="s">
        <v>3072</v>
      </c>
      <c r="B1990" s="3" t="s">
        <v>3007</v>
      </c>
      <c r="C1990" s="3" t="s">
        <v>3073</v>
      </c>
      <c r="D1990" s="40">
        <v>611</v>
      </c>
      <c r="E1990" s="40">
        <v>162</v>
      </c>
      <c r="F1990" s="40">
        <v>449</v>
      </c>
      <c r="G1990" s="40">
        <v>300</v>
      </c>
      <c r="H1990" s="40">
        <v>149</v>
      </c>
    </row>
    <row r="1991" spans="1:8">
      <c r="A1991" s="3" t="s">
        <v>3074</v>
      </c>
      <c r="B1991" s="3" t="s">
        <v>3007</v>
      </c>
      <c r="C1991" s="3" t="s">
        <v>3075</v>
      </c>
      <c r="D1991" s="40">
        <v>11772</v>
      </c>
      <c r="E1991" s="40">
        <v>3369</v>
      </c>
      <c r="F1991" s="40">
        <v>8403</v>
      </c>
      <c r="G1991" s="40">
        <v>5994</v>
      </c>
      <c r="H1991" s="40">
        <v>2409</v>
      </c>
    </row>
    <row r="1992" spans="1:8">
      <c r="A1992" s="3" t="s">
        <v>3076</v>
      </c>
      <c r="B1992" s="3" t="s">
        <v>3007</v>
      </c>
      <c r="C1992" s="3" t="s">
        <v>124</v>
      </c>
      <c r="D1992" s="40">
        <v>3739</v>
      </c>
      <c r="E1992" s="40">
        <v>1238</v>
      </c>
      <c r="F1992" s="40">
        <v>2501</v>
      </c>
      <c r="G1992" s="40">
        <v>1663</v>
      </c>
      <c r="H1992" s="40">
        <v>838</v>
      </c>
    </row>
    <row r="1993" spans="1:8">
      <c r="A1993" s="3" t="s">
        <v>3077</v>
      </c>
      <c r="B1993" s="3" t="s">
        <v>3007</v>
      </c>
      <c r="C1993" s="3" t="s">
        <v>350</v>
      </c>
      <c r="D1993" s="40">
        <v>652</v>
      </c>
      <c r="E1993" s="40">
        <v>160</v>
      </c>
      <c r="F1993" s="40">
        <v>492</v>
      </c>
      <c r="G1993" s="40">
        <v>342</v>
      </c>
      <c r="H1993" s="40">
        <v>150</v>
      </c>
    </row>
    <row r="1994" spans="1:8">
      <c r="A1994" s="3" t="s">
        <v>3078</v>
      </c>
      <c r="B1994" s="3" t="s">
        <v>3007</v>
      </c>
      <c r="C1994" s="3" t="s">
        <v>3079</v>
      </c>
      <c r="D1994" s="40">
        <v>1246</v>
      </c>
      <c r="E1994" s="40">
        <v>377</v>
      </c>
      <c r="F1994" s="40">
        <v>869</v>
      </c>
      <c r="G1994" s="40">
        <v>515</v>
      </c>
      <c r="H1994" s="40">
        <v>354</v>
      </c>
    </row>
    <row r="1995" spans="1:8">
      <c r="A1995" s="3" t="s">
        <v>3080</v>
      </c>
      <c r="B1995" s="3" t="s">
        <v>3007</v>
      </c>
      <c r="C1995" s="3" t="s">
        <v>1535</v>
      </c>
      <c r="D1995" s="40">
        <v>10723</v>
      </c>
      <c r="E1995" s="40">
        <v>2928</v>
      </c>
      <c r="F1995" s="40">
        <v>7795</v>
      </c>
      <c r="G1995" s="40">
        <v>5739</v>
      </c>
      <c r="H1995" s="40">
        <v>2056</v>
      </c>
    </row>
    <row r="1996" spans="1:8">
      <c r="A1996" s="3" t="s">
        <v>3081</v>
      </c>
      <c r="B1996" s="3" t="s">
        <v>3082</v>
      </c>
      <c r="C1996" s="3" t="s">
        <v>3083</v>
      </c>
      <c r="D1996" s="40">
        <v>155</v>
      </c>
      <c r="E1996" s="40">
        <v>22</v>
      </c>
      <c r="F1996" s="40">
        <v>133</v>
      </c>
      <c r="G1996" s="40">
        <v>112</v>
      </c>
      <c r="H1996" s="40">
        <v>21</v>
      </c>
    </row>
    <row r="1997" spans="1:8">
      <c r="A1997" s="3" t="s">
        <v>3084</v>
      </c>
      <c r="B1997" s="3" t="s">
        <v>3082</v>
      </c>
      <c r="C1997" s="3" t="s">
        <v>3085</v>
      </c>
      <c r="D1997" s="40">
        <v>485</v>
      </c>
      <c r="E1997" s="40">
        <v>100</v>
      </c>
      <c r="F1997" s="40">
        <v>385</v>
      </c>
      <c r="G1997" s="40">
        <v>317</v>
      </c>
      <c r="H1997" s="40">
        <v>68</v>
      </c>
    </row>
    <row r="1998" spans="1:8">
      <c r="A1998" s="3" t="s">
        <v>3086</v>
      </c>
      <c r="B1998" s="3" t="s">
        <v>3082</v>
      </c>
      <c r="C1998" s="3" t="s">
        <v>3087</v>
      </c>
      <c r="D1998" s="40">
        <v>94</v>
      </c>
      <c r="E1998" s="40">
        <v>20</v>
      </c>
      <c r="F1998" s="40">
        <v>74</v>
      </c>
      <c r="G1998" s="40">
        <v>44</v>
      </c>
      <c r="H1998" s="40">
        <v>30</v>
      </c>
    </row>
    <row r="1999" spans="1:8">
      <c r="A1999" s="3" t="s">
        <v>3088</v>
      </c>
      <c r="B1999" s="3" t="s">
        <v>3082</v>
      </c>
      <c r="C1999" s="3" t="s">
        <v>3089</v>
      </c>
      <c r="D1999" s="40">
        <v>299</v>
      </c>
      <c r="E1999" s="40">
        <v>51</v>
      </c>
      <c r="F1999" s="40">
        <v>248</v>
      </c>
      <c r="G1999" s="40">
        <v>191</v>
      </c>
      <c r="H1999" s="40">
        <v>57</v>
      </c>
    </row>
    <row r="2000" spans="1:8">
      <c r="A2000" s="3" t="s">
        <v>3090</v>
      </c>
      <c r="B2000" s="3" t="s">
        <v>3082</v>
      </c>
      <c r="C2000" s="3" t="s">
        <v>3091</v>
      </c>
      <c r="D2000" s="40">
        <v>1125</v>
      </c>
      <c r="E2000" s="40">
        <v>211</v>
      </c>
      <c r="F2000" s="40">
        <v>914</v>
      </c>
      <c r="G2000" s="40">
        <v>735</v>
      </c>
      <c r="H2000" s="40">
        <v>179</v>
      </c>
    </row>
    <row r="2001" spans="1:8">
      <c r="A2001" s="3" t="s">
        <v>3092</v>
      </c>
      <c r="B2001" s="3" t="s">
        <v>3082</v>
      </c>
      <c r="C2001" s="3" t="s">
        <v>774</v>
      </c>
      <c r="D2001" s="40">
        <v>1132</v>
      </c>
      <c r="E2001" s="40">
        <v>200</v>
      </c>
      <c r="F2001" s="40">
        <v>932</v>
      </c>
      <c r="G2001" s="40">
        <v>718</v>
      </c>
      <c r="H2001" s="40">
        <v>214</v>
      </c>
    </row>
    <row r="2002" spans="1:8">
      <c r="A2002" s="3" t="s">
        <v>3093</v>
      </c>
      <c r="B2002" s="3" t="s">
        <v>3082</v>
      </c>
      <c r="C2002" s="3" t="s">
        <v>3094</v>
      </c>
      <c r="D2002" s="40">
        <v>282</v>
      </c>
      <c r="E2002" s="40">
        <v>52</v>
      </c>
      <c r="F2002" s="40">
        <v>230</v>
      </c>
      <c r="G2002" s="40">
        <v>173</v>
      </c>
      <c r="H2002" s="40">
        <v>57</v>
      </c>
    </row>
    <row r="2003" spans="1:8">
      <c r="A2003" s="3" t="s">
        <v>3095</v>
      </c>
      <c r="B2003" s="3" t="s">
        <v>3082</v>
      </c>
      <c r="C2003" s="3" t="s">
        <v>2080</v>
      </c>
      <c r="D2003" s="40">
        <v>23</v>
      </c>
      <c r="E2003" s="40" t="s">
        <v>4351</v>
      </c>
      <c r="F2003" s="40" t="s">
        <v>4351</v>
      </c>
      <c r="G2003" s="40" t="s">
        <v>4351</v>
      </c>
      <c r="H2003" s="40" t="s">
        <v>4351</v>
      </c>
    </row>
    <row r="2004" spans="1:8">
      <c r="A2004" s="3" t="s">
        <v>3096</v>
      </c>
      <c r="B2004" s="3" t="s">
        <v>3082</v>
      </c>
      <c r="C2004" s="3" t="s">
        <v>3097</v>
      </c>
      <c r="D2004" s="40">
        <v>452</v>
      </c>
      <c r="E2004" s="40">
        <v>119</v>
      </c>
      <c r="F2004" s="40">
        <v>333</v>
      </c>
      <c r="G2004" s="40">
        <v>279</v>
      </c>
      <c r="H2004" s="40">
        <v>54</v>
      </c>
    </row>
    <row r="2005" spans="1:8">
      <c r="A2005" s="3" t="s">
        <v>3098</v>
      </c>
      <c r="B2005" s="3" t="s">
        <v>3082</v>
      </c>
      <c r="C2005" s="3" t="s">
        <v>3099</v>
      </c>
      <c r="D2005" s="40">
        <v>66</v>
      </c>
      <c r="E2005" s="40">
        <v>13</v>
      </c>
      <c r="F2005" s="40">
        <v>53</v>
      </c>
      <c r="G2005" s="40" t="s">
        <v>4351</v>
      </c>
      <c r="H2005" s="40" t="s">
        <v>4351</v>
      </c>
    </row>
    <row r="2006" spans="1:8">
      <c r="A2006" s="3" t="s">
        <v>3100</v>
      </c>
      <c r="B2006" s="3" t="s">
        <v>3082</v>
      </c>
      <c r="C2006" s="3" t="s">
        <v>3101</v>
      </c>
      <c r="D2006" s="40">
        <v>358</v>
      </c>
      <c r="E2006" s="40">
        <v>48</v>
      </c>
      <c r="F2006" s="40">
        <v>310</v>
      </c>
      <c r="G2006" s="40">
        <v>268</v>
      </c>
      <c r="H2006" s="40">
        <v>42</v>
      </c>
    </row>
    <row r="2007" spans="1:8">
      <c r="A2007" s="3" t="s">
        <v>3102</v>
      </c>
      <c r="B2007" s="3" t="s">
        <v>3082</v>
      </c>
      <c r="C2007" s="3" t="s">
        <v>246</v>
      </c>
      <c r="D2007" s="40">
        <v>367</v>
      </c>
      <c r="E2007" s="40">
        <v>44</v>
      </c>
      <c r="F2007" s="40">
        <v>323</v>
      </c>
      <c r="G2007" s="40">
        <v>257</v>
      </c>
      <c r="H2007" s="40">
        <v>66</v>
      </c>
    </row>
    <row r="2008" spans="1:8">
      <c r="A2008" s="3" t="s">
        <v>3103</v>
      </c>
      <c r="B2008" s="3" t="s">
        <v>3082</v>
      </c>
      <c r="C2008" s="3" t="s">
        <v>32</v>
      </c>
      <c r="D2008" s="40">
        <v>403</v>
      </c>
      <c r="E2008" s="40">
        <v>78</v>
      </c>
      <c r="F2008" s="40">
        <v>325</v>
      </c>
      <c r="G2008" s="40">
        <v>255</v>
      </c>
      <c r="H2008" s="40">
        <v>70</v>
      </c>
    </row>
    <row r="2009" spans="1:8">
      <c r="A2009" s="3" t="s">
        <v>3104</v>
      </c>
      <c r="B2009" s="3" t="s">
        <v>3082</v>
      </c>
      <c r="C2009" s="3" t="s">
        <v>3105</v>
      </c>
      <c r="D2009" s="40">
        <v>1398</v>
      </c>
      <c r="E2009" s="40">
        <v>212</v>
      </c>
      <c r="F2009" s="40">
        <v>1186</v>
      </c>
      <c r="G2009" s="40">
        <v>920</v>
      </c>
      <c r="H2009" s="40">
        <v>266</v>
      </c>
    </row>
    <row r="2010" spans="1:8">
      <c r="A2010" s="3" t="s">
        <v>3106</v>
      </c>
      <c r="B2010" s="3" t="s">
        <v>3082</v>
      </c>
      <c r="C2010" s="3" t="s">
        <v>3107</v>
      </c>
      <c r="D2010" s="40">
        <v>70</v>
      </c>
      <c r="E2010" s="40" t="s">
        <v>4351</v>
      </c>
      <c r="F2010" s="40" t="s">
        <v>4351</v>
      </c>
      <c r="G2010" s="40" t="s">
        <v>4351</v>
      </c>
      <c r="H2010" s="40" t="s">
        <v>4351</v>
      </c>
    </row>
    <row r="2011" spans="1:8">
      <c r="A2011" s="3" t="s">
        <v>3108</v>
      </c>
      <c r="B2011" s="3" t="s">
        <v>3082</v>
      </c>
      <c r="C2011" s="3" t="s">
        <v>1980</v>
      </c>
      <c r="D2011" s="40">
        <v>326</v>
      </c>
      <c r="E2011" s="40">
        <v>61</v>
      </c>
      <c r="F2011" s="40">
        <v>265</v>
      </c>
      <c r="G2011" s="40">
        <v>218</v>
      </c>
      <c r="H2011" s="40">
        <v>47</v>
      </c>
    </row>
    <row r="2012" spans="1:8">
      <c r="A2012" s="3" t="s">
        <v>3109</v>
      </c>
      <c r="B2012" s="3" t="s">
        <v>3082</v>
      </c>
      <c r="C2012" s="3" t="s">
        <v>3110</v>
      </c>
      <c r="D2012" s="40">
        <v>630</v>
      </c>
      <c r="E2012" s="40">
        <v>124</v>
      </c>
      <c r="F2012" s="40">
        <v>506</v>
      </c>
      <c r="G2012" s="40">
        <v>412</v>
      </c>
      <c r="H2012" s="40">
        <v>94</v>
      </c>
    </row>
    <row r="2013" spans="1:8">
      <c r="A2013" s="3" t="s">
        <v>3111</v>
      </c>
      <c r="B2013" s="3" t="s">
        <v>3082</v>
      </c>
      <c r="C2013" s="3" t="s">
        <v>3112</v>
      </c>
      <c r="D2013" s="40">
        <v>451</v>
      </c>
      <c r="E2013" s="40">
        <v>42</v>
      </c>
      <c r="F2013" s="40">
        <v>409</v>
      </c>
      <c r="G2013" s="40">
        <v>335</v>
      </c>
      <c r="H2013" s="40">
        <v>74</v>
      </c>
    </row>
    <row r="2014" spans="1:8">
      <c r="A2014" s="3" t="s">
        <v>3113</v>
      </c>
      <c r="B2014" s="3" t="s">
        <v>3082</v>
      </c>
      <c r="C2014" s="3" t="s">
        <v>2102</v>
      </c>
      <c r="D2014" s="40">
        <v>234</v>
      </c>
      <c r="E2014" s="40">
        <v>34</v>
      </c>
      <c r="F2014" s="40">
        <v>200</v>
      </c>
      <c r="G2014" s="40">
        <v>160</v>
      </c>
      <c r="H2014" s="40">
        <v>40</v>
      </c>
    </row>
    <row r="2015" spans="1:8">
      <c r="A2015" s="3" t="s">
        <v>3114</v>
      </c>
      <c r="B2015" s="3" t="s">
        <v>3082</v>
      </c>
      <c r="C2015" s="3" t="s">
        <v>2764</v>
      </c>
      <c r="D2015" s="40">
        <v>85</v>
      </c>
      <c r="E2015" s="40">
        <v>33</v>
      </c>
      <c r="F2015" s="40">
        <v>52</v>
      </c>
      <c r="G2015" s="40">
        <v>41</v>
      </c>
      <c r="H2015" s="40">
        <v>11</v>
      </c>
    </row>
    <row r="2016" spans="1:8">
      <c r="A2016" s="3" t="s">
        <v>3115</v>
      </c>
      <c r="B2016" s="3" t="s">
        <v>3082</v>
      </c>
      <c r="C2016" s="3" t="s">
        <v>570</v>
      </c>
      <c r="D2016" s="40">
        <v>149</v>
      </c>
      <c r="E2016" s="40">
        <v>15</v>
      </c>
      <c r="F2016" s="40">
        <v>134</v>
      </c>
      <c r="G2016" s="40">
        <v>118</v>
      </c>
      <c r="H2016" s="40">
        <v>16</v>
      </c>
    </row>
    <row r="2017" spans="1:8">
      <c r="A2017" s="3" t="s">
        <v>3116</v>
      </c>
      <c r="B2017" s="3" t="s">
        <v>3082</v>
      </c>
      <c r="C2017" s="3" t="s">
        <v>3117</v>
      </c>
      <c r="D2017" s="40">
        <v>165</v>
      </c>
      <c r="E2017" s="40">
        <v>36</v>
      </c>
      <c r="F2017" s="40">
        <v>129</v>
      </c>
      <c r="G2017" s="40">
        <v>93</v>
      </c>
      <c r="H2017" s="40">
        <v>36</v>
      </c>
    </row>
    <row r="2018" spans="1:8">
      <c r="A2018" s="3" t="s">
        <v>3118</v>
      </c>
      <c r="B2018" s="3" t="s">
        <v>3082</v>
      </c>
      <c r="C2018" s="3" t="s">
        <v>3119</v>
      </c>
      <c r="D2018" s="40">
        <v>218</v>
      </c>
      <c r="E2018" s="40">
        <v>38</v>
      </c>
      <c r="F2018" s="40">
        <v>180</v>
      </c>
      <c r="G2018" s="40">
        <v>141</v>
      </c>
      <c r="H2018" s="40">
        <v>39</v>
      </c>
    </row>
    <row r="2019" spans="1:8">
      <c r="A2019" s="3" t="s">
        <v>3120</v>
      </c>
      <c r="B2019" s="3" t="s">
        <v>3082</v>
      </c>
      <c r="C2019" s="3" t="s">
        <v>3121</v>
      </c>
      <c r="D2019" s="40">
        <v>103</v>
      </c>
      <c r="E2019" s="40">
        <v>27</v>
      </c>
      <c r="F2019" s="40">
        <v>76</v>
      </c>
      <c r="G2019" s="40">
        <v>52</v>
      </c>
      <c r="H2019" s="40">
        <v>24</v>
      </c>
    </row>
    <row r="2020" spans="1:8">
      <c r="A2020" s="3" t="s">
        <v>3122</v>
      </c>
      <c r="B2020" s="3" t="s">
        <v>3082</v>
      </c>
      <c r="C2020" s="3" t="s">
        <v>276</v>
      </c>
      <c r="D2020" s="40">
        <v>378</v>
      </c>
      <c r="E2020" s="40">
        <v>78</v>
      </c>
      <c r="F2020" s="40">
        <v>300</v>
      </c>
      <c r="G2020" s="40">
        <v>271</v>
      </c>
      <c r="H2020" s="40">
        <v>29</v>
      </c>
    </row>
    <row r="2021" spans="1:8">
      <c r="A2021" s="3" t="s">
        <v>3123</v>
      </c>
      <c r="B2021" s="3" t="s">
        <v>3082</v>
      </c>
      <c r="C2021" s="3" t="s">
        <v>3124</v>
      </c>
      <c r="D2021" s="40">
        <v>296</v>
      </c>
      <c r="E2021" s="40">
        <v>38</v>
      </c>
      <c r="F2021" s="40">
        <v>258</v>
      </c>
      <c r="G2021" s="40">
        <v>188</v>
      </c>
      <c r="H2021" s="40">
        <v>70</v>
      </c>
    </row>
    <row r="2022" spans="1:8">
      <c r="A2022" s="3" t="s">
        <v>3125</v>
      </c>
      <c r="B2022" s="3" t="s">
        <v>3082</v>
      </c>
      <c r="C2022" s="3" t="s">
        <v>3126</v>
      </c>
      <c r="D2022" s="40">
        <v>119</v>
      </c>
      <c r="E2022" s="40">
        <v>15</v>
      </c>
      <c r="F2022" s="40">
        <v>104</v>
      </c>
      <c r="G2022" s="40">
        <v>67</v>
      </c>
      <c r="H2022" s="40">
        <v>37</v>
      </c>
    </row>
    <row r="2023" spans="1:8">
      <c r="A2023" s="3" t="s">
        <v>3127</v>
      </c>
      <c r="B2023" s="3" t="s">
        <v>3082</v>
      </c>
      <c r="C2023" s="3" t="s">
        <v>3128</v>
      </c>
      <c r="D2023" s="40">
        <v>460</v>
      </c>
      <c r="E2023" s="40">
        <v>47</v>
      </c>
      <c r="F2023" s="40">
        <v>413</v>
      </c>
      <c r="G2023" s="40">
        <v>337</v>
      </c>
      <c r="H2023" s="40">
        <v>76</v>
      </c>
    </row>
    <row r="2024" spans="1:8">
      <c r="A2024" s="3" t="s">
        <v>3129</v>
      </c>
      <c r="B2024" s="3" t="s">
        <v>3082</v>
      </c>
      <c r="C2024" s="3" t="s">
        <v>3130</v>
      </c>
      <c r="D2024" s="40">
        <v>125</v>
      </c>
      <c r="E2024" s="40">
        <v>18</v>
      </c>
      <c r="F2024" s="40">
        <v>107</v>
      </c>
      <c r="G2024" s="40">
        <v>81</v>
      </c>
      <c r="H2024" s="40">
        <v>26</v>
      </c>
    </row>
    <row r="2025" spans="1:8">
      <c r="A2025" s="3" t="s">
        <v>3131</v>
      </c>
      <c r="B2025" s="3" t="s">
        <v>3082</v>
      </c>
      <c r="C2025" s="3" t="s">
        <v>3132</v>
      </c>
      <c r="D2025" s="40">
        <v>100</v>
      </c>
      <c r="E2025" s="40">
        <v>23</v>
      </c>
      <c r="F2025" s="40">
        <v>77</v>
      </c>
      <c r="G2025" s="40">
        <v>57</v>
      </c>
      <c r="H2025" s="40">
        <v>20</v>
      </c>
    </row>
    <row r="2026" spans="1:8">
      <c r="A2026" s="3" t="s">
        <v>3133</v>
      </c>
      <c r="B2026" s="3" t="s">
        <v>3082</v>
      </c>
      <c r="C2026" s="3" t="s">
        <v>2307</v>
      </c>
      <c r="D2026" s="40">
        <v>82</v>
      </c>
      <c r="E2026" s="40">
        <v>18</v>
      </c>
      <c r="F2026" s="40">
        <v>64</v>
      </c>
      <c r="G2026" s="40" t="s">
        <v>4351</v>
      </c>
      <c r="H2026" s="40" t="s">
        <v>4351</v>
      </c>
    </row>
    <row r="2027" spans="1:8">
      <c r="A2027" s="3" t="s">
        <v>3134</v>
      </c>
      <c r="B2027" s="3" t="s">
        <v>3082</v>
      </c>
      <c r="C2027" s="3" t="s">
        <v>2778</v>
      </c>
      <c r="D2027" s="40">
        <v>481</v>
      </c>
      <c r="E2027" s="40">
        <v>106</v>
      </c>
      <c r="F2027" s="40">
        <v>375</v>
      </c>
      <c r="G2027" s="40">
        <v>292</v>
      </c>
      <c r="H2027" s="40">
        <v>83</v>
      </c>
    </row>
    <row r="2028" spans="1:8">
      <c r="A2028" s="3" t="s">
        <v>3135</v>
      </c>
      <c r="B2028" s="3" t="s">
        <v>3082</v>
      </c>
      <c r="C2028" s="3" t="s">
        <v>3136</v>
      </c>
      <c r="D2028" s="40">
        <v>306</v>
      </c>
      <c r="E2028" s="40">
        <v>43</v>
      </c>
      <c r="F2028" s="40">
        <v>263</v>
      </c>
      <c r="G2028" s="40">
        <v>217</v>
      </c>
      <c r="H2028" s="40">
        <v>46</v>
      </c>
    </row>
    <row r="2029" spans="1:8">
      <c r="A2029" s="3" t="s">
        <v>3137</v>
      </c>
      <c r="B2029" s="3" t="s">
        <v>3082</v>
      </c>
      <c r="C2029" s="3" t="s">
        <v>2429</v>
      </c>
      <c r="D2029" s="40">
        <v>83</v>
      </c>
      <c r="E2029" s="40" t="s">
        <v>4351</v>
      </c>
      <c r="F2029" s="40" t="s">
        <v>4351</v>
      </c>
      <c r="G2029" s="40" t="s">
        <v>4351</v>
      </c>
      <c r="H2029" s="40" t="s">
        <v>4351</v>
      </c>
    </row>
    <row r="2030" spans="1:8">
      <c r="A2030" s="3" t="s">
        <v>3138</v>
      </c>
      <c r="B2030" s="3" t="s">
        <v>3082</v>
      </c>
      <c r="C2030" s="3" t="s">
        <v>76</v>
      </c>
      <c r="D2030" s="40">
        <v>97</v>
      </c>
      <c r="E2030" s="40">
        <v>18</v>
      </c>
      <c r="F2030" s="40">
        <v>79</v>
      </c>
      <c r="G2030" s="40">
        <v>60</v>
      </c>
      <c r="H2030" s="40">
        <v>19</v>
      </c>
    </row>
    <row r="2031" spans="1:8">
      <c r="A2031" s="3" t="s">
        <v>3139</v>
      </c>
      <c r="B2031" s="3" t="s">
        <v>3082</v>
      </c>
      <c r="C2031" s="3" t="s">
        <v>3140</v>
      </c>
      <c r="D2031" s="40">
        <v>95</v>
      </c>
      <c r="E2031" s="40">
        <v>16</v>
      </c>
      <c r="F2031" s="40">
        <v>79</v>
      </c>
      <c r="G2031" s="40">
        <v>66</v>
      </c>
      <c r="H2031" s="40">
        <v>13</v>
      </c>
    </row>
    <row r="2032" spans="1:8">
      <c r="A2032" s="3" t="s">
        <v>3141</v>
      </c>
      <c r="B2032" s="3" t="s">
        <v>3082</v>
      </c>
      <c r="C2032" s="3" t="s">
        <v>633</v>
      </c>
      <c r="D2032" s="40">
        <v>58</v>
      </c>
      <c r="E2032" s="40">
        <v>16</v>
      </c>
      <c r="F2032" s="40">
        <v>42</v>
      </c>
      <c r="G2032" s="40" t="s">
        <v>4351</v>
      </c>
      <c r="H2032" s="40" t="s">
        <v>4351</v>
      </c>
    </row>
    <row r="2033" spans="1:8">
      <c r="A2033" s="3" t="s">
        <v>3142</v>
      </c>
      <c r="B2033" s="3" t="s">
        <v>3082</v>
      </c>
      <c r="C2033" s="3" t="s">
        <v>3143</v>
      </c>
      <c r="D2033" s="40">
        <v>279</v>
      </c>
      <c r="E2033" s="40">
        <v>44</v>
      </c>
      <c r="F2033" s="40">
        <v>235</v>
      </c>
      <c r="G2033" s="40">
        <v>200</v>
      </c>
      <c r="H2033" s="40">
        <v>35</v>
      </c>
    </row>
    <row r="2034" spans="1:8">
      <c r="A2034" s="3" t="s">
        <v>3144</v>
      </c>
      <c r="B2034" s="3" t="s">
        <v>3082</v>
      </c>
      <c r="C2034" s="3" t="s">
        <v>427</v>
      </c>
      <c r="D2034" s="40">
        <v>392</v>
      </c>
      <c r="E2034" s="40">
        <v>79</v>
      </c>
      <c r="F2034" s="40">
        <v>313</v>
      </c>
      <c r="G2034" s="40">
        <v>225</v>
      </c>
      <c r="H2034" s="40">
        <v>88</v>
      </c>
    </row>
    <row r="2035" spans="1:8">
      <c r="A2035" s="3" t="s">
        <v>3145</v>
      </c>
      <c r="B2035" s="3" t="s">
        <v>3082</v>
      </c>
      <c r="C2035" s="3" t="s">
        <v>84</v>
      </c>
      <c r="D2035" s="40">
        <v>1102</v>
      </c>
      <c r="E2035" s="40">
        <v>275</v>
      </c>
      <c r="F2035" s="40">
        <v>827</v>
      </c>
      <c r="G2035" s="40">
        <v>665</v>
      </c>
      <c r="H2035" s="40">
        <v>162</v>
      </c>
    </row>
    <row r="2036" spans="1:8">
      <c r="A2036" s="3" t="s">
        <v>3146</v>
      </c>
      <c r="B2036" s="3" t="s">
        <v>3082</v>
      </c>
      <c r="C2036" s="3" t="s">
        <v>297</v>
      </c>
      <c r="D2036" s="40">
        <v>1395</v>
      </c>
      <c r="E2036" s="40">
        <v>305</v>
      </c>
      <c r="F2036" s="40">
        <v>1090</v>
      </c>
      <c r="G2036" s="40">
        <v>901</v>
      </c>
      <c r="H2036" s="40">
        <v>189</v>
      </c>
    </row>
    <row r="2037" spans="1:8">
      <c r="A2037" s="3" t="s">
        <v>3147</v>
      </c>
      <c r="B2037" s="3" t="s">
        <v>3082</v>
      </c>
      <c r="C2037" s="3" t="s">
        <v>3148</v>
      </c>
      <c r="D2037" s="40">
        <v>191</v>
      </c>
      <c r="E2037" s="40">
        <v>33</v>
      </c>
      <c r="F2037" s="40">
        <v>158</v>
      </c>
      <c r="G2037" s="40">
        <v>88</v>
      </c>
      <c r="H2037" s="40">
        <v>70</v>
      </c>
    </row>
    <row r="2038" spans="1:8">
      <c r="A2038" s="3" t="s">
        <v>3149</v>
      </c>
      <c r="B2038" s="3" t="s">
        <v>3082</v>
      </c>
      <c r="C2038" s="3" t="s">
        <v>3150</v>
      </c>
      <c r="D2038" s="40">
        <v>186</v>
      </c>
      <c r="E2038" s="40">
        <v>42</v>
      </c>
      <c r="F2038" s="40">
        <v>144</v>
      </c>
      <c r="G2038" s="40">
        <v>123</v>
      </c>
      <c r="H2038" s="40">
        <v>21</v>
      </c>
    </row>
    <row r="2039" spans="1:8">
      <c r="A2039" s="3" t="s">
        <v>3151</v>
      </c>
      <c r="B2039" s="3" t="s">
        <v>3082</v>
      </c>
      <c r="C2039" s="3" t="s">
        <v>1295</v>
      </c>
      <c r="D2039" s="40">
        <v>90</v>
      </c>
      <c r="E2039" s="40">
        <v>26</v>
      </c>
      <c r="F2039" s="40">
        <v>64</v>
      </c>
      <c r="G2039" s="40">
        <v>52</v>
      </c>
      <c r="H2039" s="40">
        <v>12</v>
      </c>
    </row>
    <row r="2040" spans="1:8">
      <c r="A2040" s="3" t="s">
        <v>3152</v>
      </c>
      <c r="B2040" s="3" t="s">
        <v>3082</v>
      </c>
      <c r="C2040" s="3" t="s">
        <v>100</v>
      </c>
      <c r="D2040" s="40">
        <v>182</v>
      </c>
      <c r="E2040" s="40">
        <v>48</v>
      </c>
      <c r="F2040" s="40">
        <v>134</v>
      </c>
      <c r="G2040" s="40">
        <v>97</v>
      </c>
      <c r="H2040" s="40">
        <v>37</v>
      </c>
    </row>
    <row r="2041" spans="1:8">
      <c r="A2041" s="3" t="s">
        <v>3153</v>
      </c>
      <c r="B2041" s="3" t="s">
        <v>3082</v>
      </c>
      <c r="C2041" s="3" t="s">
        <v>1299</v>
      </c>
      <c r="D2041" s="40">
        <v>924</v>
      </c>
      <c r="E2041" s="40">
        <v>188</v>
      </c>
      <c r="F2041" s="40">
        <v>736</v>
      </c>
      <c r="G2041" s="40">
        <v>626</v>
      </c>
      <c r="H2041" s="40">
        <v>110</v>
      </c>
    </row>
    <row r="2042" spans="1:8">
      <c r="A2042" s="3" t="s">
        <v>3154</v>
      </c>
      <c r="B2042" s="3" t="s">
        <v>3082</v>
      </c>
      <c r="C2042" s="3" t="s">
        <v>3155</v>
      </c>
      <c r="D2042" s="40">
        <v>66</v>
      </c>
      <c r="E2042" s="40" t="s">
        <v>4351</v>
      </c>
      <c r="F2042" s="40" t="s">
        <v>4351</v>
      </c>
      <c r="G2042" s="40" t="s">
        <v>4351</v>
      </c>
      <c r="H2042" s="40" t="s">
        <v>4351</v>
      </c>
    </row>
    <row r="2043" spans="1:8">
      <c r="A2043" s="3" t="s">
        <v>3156</v>
      </c>
      <c r="B2043" s="3" t="s">
        <v>3082</v>
      </c>
      <c r="C2043" s="3" t="s">
        <v>3157</v>
      </c>
      <c r="D2043" s="40">
        <v>80</v>
      </c>
      <c r="E2043" s="40">
        <v>20</v>
      </c>
      <c r="F2043" s="40">
        <v>60</v>
      </c>
      <c r="G2043" s="40">
        <v>44</v>
      </c>
      <c r="H2043" s="40">
        <v>16</v>
      </c>
    </row>
    <row r="2044" spans="1:8">
      <c r="A2044" s="3" t="s">
        <v>3158</v>
      </c>
      <c r="B2044" s="3" t="s">
        <v>3082</v>
      </c>
      <c r="C2044" s="3" t="s">
        <v>3159</v>
      </c>
      <c r="D2044" s="40">
        <v>5259</v>
      </c>
      <c r="E2044" s="40">
        <v>1195</v>
      </c>
      <c r="F2044" s="40">
        <v>4064</v>
      </c>
      <c r="G2044" s="40">
        <v>3109</v>
      </c>
      <c r="H2044" s="40">
        <v>955</v>
      </c>
    </row>
    <row r="2045" spans="1:8">
      <c r="A2045" s="3" t="s">
        <v>3160</v>
      </c>
      <c r="B2045" s="3" t="s">
        <v>3082</v>
      </c>
      <c r="C2045" s="3" t="s">
        <v>3161</v>
      </c>
      <c r="D2045" s="40">
        <v>225</v>
      </c>
      <c r="E2045" s="40">
        <v>47</v>
      </c>
      <c r="F2045" s="40">
        <v>178</v>
      </c>
      <c r="G2045" s="40">
        <v>152</v>
      </c>
      <c r="H2045" s="40">
        <v>26</v>
      </c>
    </row>
    <row r="2046" spans="1:8">
      <c r="A2046" s="3" t="s">
        <v>4349</v>
      </c>
      <c r="B2046" s="3" t="s">
        <v>3082</v>
      </c>
      <c r="C2046" s="3" t="s">
        <v>4350</v>
      </c>
      <c r="D2046" s="40">
        <v>199</v>
      </c>
      <c r="E2046" s="40">
        <v>25</v>
      </c>
      <c r="F2046" s="40">
        <v>174</v>
      </c>
      <c r="G2046" s="40">
        <v>48</v>
      </c>
      <c r="H2046" s="40">
        <v>126</v>
      </c>
    </row>
    <row r="2047" spans="1:8">
      <c r="A2047" s="3" t="s">
        <v>3162</v>
      </c>
      <c r="B2047" s="3" t="s">
        <v>3082</v>
      </c>
      <c r="C2047" s="3" t="s">
        <v>3163</v>
      </c>
      <c r="D2047" s="40">
        <v>3232</v>
      </c>
      <c r="E2047" s="40">
        <v>762</v>
      </c>
      <c r="F2047" s="40">
        <v>2470</v>
      </c>
      <c r="G2047" s="40">
        <v>1999</v>
      </c>
      <c r="H2047" s="40">
        <v>471</v>
      </c>
    </row>
    <row r="2048" spans="1:8">
      <c r="A2048" s="3" t="s">
        <v>3164</v>
      </c>
      <c r="B2048" s="3" t="s">
        <v>3082</v>
      </c>
      <c r="C2048" s="3" t="s">
        <v>2169</v>
      </c>
      <c r="D2048" s="40">
        <v>188</v>
      </c>
      <c r="E2048" s="40">
        <v>26</v>
      </c>
      <c r="F2048" s="40">
        <v>162</v>
      </c>
      <c r="G2048" s="40">
        <v>146</v>
      </c>
      <c r="H2048" s="40">
        <v>16</v>
      </c>
    </row>
    <row r="2049" spans="1:8">
      <c r="A2049" s="3" t="s">
        <v>3165</v>
      </c>
      <c r="B2049" s="3" t="s">
        <v>3082</v>
      </c>
      <c r="C2049" s="3" t="s">
        <v>2984</v>
      </c>
      <c r="D2049" s="40">
        <v>121</v>
      </c>
      <c r="E2049" s="40">
        <v>29</v>
      </c>
      <c r="F2049" s="40">
        <v>92</v>
      </c>
      <c r="G2049" s="40">
        <v>76</v>
      </c>
      <c r="H2049" s="40">
        <v>16</v>
      </c>
    </row>
    <row r="2050" spans="1:8">
      <c r="A2050" s="3" t="s">
        <v>3166</v>
      </c>
      <c r="B2050" s="3" t="s">
        <v>3082</v>
      </c>
      <c r="C2050" s="3" t="s">
        <v>3167</v>
      </c>
      <c r="D2050" s="40">
        <v>379</v>
      </c>
      <c r="E2050" s="40">
        <v>55</v>
      </c>
      <c r="F2050" s="40">
        <v>324</v>
      </c>
      <c r="G2050" s="40">
        <v>273</v>
      </c>
      <c r="H2050" s="40">
        <v>51</v>
      </c>
    </row>
    <row r="2051" spans="1:8">
      <c r="A2051" s="3" t="s">
        <v>3168</v>
      </c>
      <c r="B2051" s="3" t="s">
        <v>3082</v>
      </c>
      <c r="C2051" s="3" t="s">
        <v>3169</v>
      </c>
      <c r="D2051" s="40">
        <v>167</v>
      </c>
      <c r="E2051" s="40">
        <v>31</v>
      </c>
      <c r="F2051" s="40">
        <v>136</v>
      </c>
      <c r="G2051" s="40">
        <v>114</v>
      </c>
      <c r="H2051" s="40">
        <v>22</v>
      </c>
    </row>
    <row r="2052" spans="1:8">
      <c r="A2052" s="3" t="s">
        <v>3170</v>
      </c>
      <c r="B2052" s="3" t="s">
        <v>3082</v>
      </c>
      <c r="C2052" s="3" t="s">
        <v>3171</v>
      </c>
      <c r="D2052" s="40">
        <v>241</v>
      </c>
      <c r="E2052" s="40">
        <v>55</v>
      </c>
      <c r="F2052" s="40">
        <v>186</v>
      </c>
      <c r="G2052" s="40">
        <v>154</v>
      </c>
      <c r="H2052" s="40">
        <v>32</v>
      </c>
    </row>
    <row r="2053" spans="1:8">
      <c r="A2053" s="3" t="s">
        <v>3172</v>
      </c>
      <c r="B2053" s="3" t="s">
        <v>3082</v>
      </c>
      <c r="C2053" s="3" t="s">
        <v>3173</v>
      </c>
      <c r="D2053" s="40">
        <v>107</v>
      </c>
      <c r="E2053" s="40">
        <v>20</v>
      </c>
      <c r="F2053" s="40">
        <v>87</v>
      </c>
      <c r="G2053" s="40">
        <v>66</v>
      </c>
      <c r="H2053" s="40">
        <v>21</v>
      </c>
    </row>
    <row r="2054" spans="1:8">
      <c r="A2054" s="3" t="s">
        <v>3174</v>
      </c>
      <c r="B2054" s="3" t="s">
        <v>3082</v>
      </c>
      <c r="C2054" s="3" t="s">
        <v>3175</v>
      </c>
      <c r="D2054" s="40">
        <v>70</v>
      </c>
      <c r="E2054" s="40" t="s">
        <v>4351</v>
      </c>
      <c r="F2054" s="40" t="s">
        <v>4351</v>
      </c>
      <c r="G2054" s="40" t="s">
        <v>4351</v>
      </c>
      <c r="H2054" s="40" t="s">
        <v>4351</v>
      </c>
    </row>
    <row r="2055" spans="1:8">
      <c r="A2055" s="3" t="s">
        <v>3176</v>
      </c>
      <c r="B2055" s="3" t="s">
        <v>3082</v>
      </c>
      <c r="C2055" s="3" t="s">
        <v>3177</v>
      </c>
      <c r="D2055" s="40">
        <v>102</v>
      </c>
      <c r="E2055" s="40">
        <v>13</v>
      </c>
      <c r="F2055" s="40">
        <v>89</v>
      </c>
      <c r="G2055" s="40">
        <v>46</v>
      </c>
      <c r="H2055" s="40">
        <v>43</v>
      </c>
    </row>
    <row r="2056" spans="1:8">
      <c r="A2056" s="3" t="s">
        <v>3178</v>
      </c>
      <c r="B2056" s="3" t="s">
        <v>3082</v>
      </c>
      <c r="C2056" s="3" t="s">
        <v>3179</v>
      </c>
      <c r="D2056" s="40">
        <v>360</v>
      </c>
      <c r="E2056" s="40">
        <v>47</v>
      </c>
      <c r="F2056" s="40">
        <v>313</v>
      </c>
      <c r="G2056" s="40">
        <v>218</v>
      </c>
      <c r="H2056" s="40">
        <v>95</v>
      </c>
    </row>
    <row r="2057" spans="1:8">
      <c r="A2057" s="3" t="s">
        <v>3180</v>
      </c>
      <c r="B2057" s="3" t="s">
        <v>3082</v>
      </c>
      <c r="C2057" s="3" t="s">
        <v>727</v>
      </c>
      <c r="D2057" s="40">
        <v>316</v>
      </c>
      <c r="E2057" s="40">
        <v>53</v>
      </c>
      <c r="F2057" s="40">
        <v>263</v>
      </c>
      <c r="G2057" s="40">
        <v>217</v>
      </c>
      <c r="H2057" s="40">
        <v>46</v>
      </c>
    </row>
    <row r="2058" spans="1:8">
      <c r="A2058" s="3" t="s">
        <v>3181</v>
      </c>
      <c r="B2058" s="3" t="s">
        <v>3082</v>
      </c>
      <c r="C2058" s="3" t="s">
        <v>350</v>
      </c>
      <c r="D2058" s="40">
        <v>462</v>
      </c>
      <c r="E2058" s="40">
        <v>86</v>
      </c>
      <c r="F2058" s="40">
        <v>376</v>
      </c>
      <c r="G2058" s="40">
        <v>281</v>
      </c>
      <c r="H2058" s="40">
        <v>95</v>
      </c>
    </row>
    <row r="2059" spans="1:8">
      <c r="A2059" s="3" t="s">
        <v>3182</v>
      </c>
      <c r="B2059" s="3" t="s">
        <v>3082</v>
      </c>
      <c r="C2059" s="3" t="s">
        <v>3183</v>
      </c>
      <c r="D2059" s="40">
        <v>230</v>
      </c>
      <c r="E2059" s="40">
        <v>50</v>
      </c>
      <c r="F2059" s="40">
        <v>180</v>
      </c>
      <c r="G2059" s="40">
        <v>128</v>
      </c>
      <c r="H2059" s="40">
        <v>52</v>
      </c>
    </row>
    <row r="2060" spans="1:8">
      <c r="A2060" s="3" t="s">
        <v>3184</v>
      </c>
      <c r="B2060" s="3" t="s">
        <v>3082</v>
      </c>
      <c r="C2060" s="3" t="s">
        <v>3185</v>
      </c>
      <c r="D2060" s="40">
        <v>735</v>
      </c>
      <c r="E2060" s="40">
        <v>136</v>
      </c>
      <c r="F2060" s="40">
        <v>599</v>
      </c>
      <c r="G2060" s="40">
        <v>506</v>
      </c>
      <c r="H2060" s="40">
        <v>93</v>
      </c>
    </row>
    <row r="2061" spans="1:8">
      <c r="A2061" s="3" t="s">
        <v>3186</v>
      </c>
      <c r="B2061" s="3" t="s">
        <v>3082</v>
      </c>
      <c r="C2061" s="3" t="s">
        <v>3187</v>
      </c>
      <c r="D2061" s="40">
        <v>39</v>
      </c>
      <c r="E2061" s="40" t="s">
        <v>4351</v>
      </c>
      <c r="F2061" s="40" t="s">
        <v>4351</v>
      </c>
      <c r="G2061" s="40" t="s">
        <v>4351</v>
      </c>
      <c r="H2061" s="40" t="s">
        <v>4351</v>
      </c>
    </row>
    <row r="2062" spans="1:8">
      <c r="A2062" s="3" t="s">
        <v>3188</v>
      </c>
      <c r="B2062" s="3" t="s">
        <v>3189</v>
      </c>
      <c r="C2062" s="3" t="s">
        <v>1207</v>
      </c>
      <c r="D2062" s="40">
        <v>2335</v>
      </c>
      <c r="E2062" s="40">
        <v>520</v>
      </c>
      <c r="F2062" s="40">
        <v>1815</v>
      </c>
      <c r="G2062" s="40">
        <v>1099</v>
      </c>
      <c r="H2062" s="40">
        <v>716</v>
      </c>
    </row>
    <row r="2063" spans="1:8">
      <c r="A2063" s="3" t="s">
        <v>3190</v>
      </c>
      <c r="B2063" s="3" t="s">
        <v>3189</v>
      </c>
      <c r="C2063" s="3" t="s">
        <v>2911</v>
      </c>
      <c r="D2063" s="40">
        <v>1383</v>
      </c>
      <c r="E2063" s="40">
        <v>257</v>
      </c>
      <c r="F2063" s="40">
        <v>1126</v>
      </c>
      <c r="G2063" s="40">
        <v>697</v>
      </c>
      <c r="H2063" s="40">
        <v>429</v>
      </c>
    </row>
    <row r="2064" spans="1:8">
      <c r="A2064" s="3" t="s">
        <v>3191</v>
      </c>
      <c r="B2064" s="3" t="s">
        <v>3189</v>
      </c>
      <c r="C2064" s="3" t="s">
        <v>235</v>
      </c>
      <c r="D2064" s="40">
        <v>554</v>
      </c>
      <c r="E2064" s="40">
        <v>92</v>
      </c>
      <c r="F2064" s="40">
        <v>462</v>
      </c>
      <c r="G2064" s="40">
        <v>285</v>
      </c>
      <c r="H2064" s="40">
        <v>177</v>
      </c>
    </row>
    <row r="2065" spans="1:8">
      <c r="A2065" s="3" t="s">
        <v>3192</v>
      </c>
      <c r="B2065" s="3" t="s">
        <v>3189</v>
      </c>
      <c r="C2065" s="3" t="s">
        <v>3193</v>
      </c>
      <c r="D2065" s="40">
        <v>372</v>
      </c>
      <c r="E2065" s="40">
        <v>84</v>
      </c>
      <c r="F2065" s="40">
        <v>288</v>
      </c>
      <c r="G2065" s="40">
        <v>203</v>
      </c>
      <c r="H2065" s="40">
        <v>85</v>
      </c>
    </row>
    <row r="2066" spans="1:8">
      <c r="A2066" s="3" t="s">
        <v>3194</v>
      </c>
      <c r="B2066" s="3" t="s">
        <v>3189</v>
      </c>
      <c r="C2066" s="3" t="s">
        <v>14</v>
      </c>
      <c r="D2066" s="40">
        <v>4247</v>
      </c>
      <c r="E2066" s="40">
        <v>907</v>
      </c>
      <c r="F2066" s="40">
        <v>3340</v>
      </c>
      <c r="G2066" s="40">
        <v>2259</v>
      </c>
      <c r="H2066" s="40">
        <v>1081</v>
      </c>
    </row>
    <row r="2067" spans="1:8">
      <c r="A2067" s="3" t="s">
        <v>3195</v>
      </c>
      <c r="B2067" s="3" t="s">
        <v>3189</v>
      </c>
      <c r="C2067" s="3" t="s">
        <v>239</v>
      </c>
      <c r="D2067" s="40">
        <v>3572</v>
      </c>
      <c r="E2067" s="40">
        <v>695</v>
      </c>
      <c r="F2067" s="40">
        <v>2877</v>
      </c>
      <c r="G2067" s="40">
        <v>1949</v>
      </c>
      <c r="H2067" s="40">
        <v>928</v>
      </c>
    </row>
    <row r="2068" spans="1:8">
      <c r="A2068" s="3" t="s">
        <v>3196</v>
      </c>
      <c r="B2068" s="3" t="s">
        <v>3189</v>
      </c>
      <c r="C2068" s="3" t="s">
        <v>3099</v>
      </c>
      <c r="D2068" s="40">
        <v>1080</v>
      </c>
      <c r="E2068" s="40">
        <v>251</v>
      </c>
      <c r="F2068" s="40">
        <v>829</v>
      </c>
      <c r="G2068" s="40">
        <v>485</v>
      </c>
      <c r="H2068" s="40">
        <v>344</v>
      </c>
    </row>
    <row r="2069" spans="1:8">
      <c r="A2069" s="3" t="s">
        <v>3197</v>
      </c>
      <c r="B2069" s="3" t="s">
        <v>3189</v>
      </c>
      <c r="C2069" s="3" t="s">
        <v>3198</v>
      </c>
      <c r="D2069" s="40">
        <v>496</v>
      </c>
      <c r="E2069" s="40">
        <v>116</v>
      </c>
      <c r="F2069" s="40">
        <v>380</v>
      </c>
      <c r="G2069" s="40">
        <v>261</v>
      </c>
      <c r="H2069" s="40">
        <v>119</v>
      </c>
    </row>
    <row r="2070" spans="1:8">
      <c r="A2070" s="3" t="s">
        <v>3199</v>
      </c>
      <c r="B2070" s="3" t="s">
        <v>3189</v>
      </c>
      <c r="C2070" s="3" t="s">
        <v>242</v>
      </c>
      <c r="D2070" s="40">
        <v>820</v>
      </c>
      <c r="E2070" s="40">
        <v>134</v>
      </c>
      <c r="F2070" s="40">
        <v>686</v>
      </c>
      <c r="G2070" s="40">
        <v>424</v>
      </c>
      <c r="H2070" s="40">
        <v>262</v>
      </c>
    </row>
    <row r="2071" spans="1:8">
      <c r="A2071" s="3" t="s">
        <v>3200</v>
      </c>
      <c r="B2071" s="3" t="s">
        <v>3189</v>
      </c>
      <c r="C2071" s="3" t="s">
        <v>1829</v>
      </c>
      <c r="D2071" s="40">
        <v>1569</v>
      </c>
      <c r="E2071" s="40">
        <v>330</v>
      </c>
      <c r="F2071" s="40">
        <v>1239</v>
      </c>
      <c r="G2071" s="40">
        <v>827</v>
      </c>
      <c r="H2071" s="40">
        <v>412</v>
      </c>
    </row>
    <row r="2072" spans="1:8">
      <c r="A2072" s="3" t="s">
        <v>3201</v>
      </c>
      <c r="B2072" s="3" t="s">
        <v>3189</v>
      </c>
      <c r="C2072" s="3" t="s">
        <v>3202</v>
      </c>
      <c r="D2072" s="40">
        <v>1240</v>
      </c>
      <c r="E2072" s="40">
        <v>294</v>
      </c>
      <c r="F2072" s="40">
        <v>946</v>
      </c>
      <c r="G2072" s="40">
        <v>696</v>
      </c>
      <c r="H2072" s="40">
        <v>250</v>
      </c>
    </row>
    <row r="2073" spans="1:8">
      <c r="A2073" s="3" t="s">
        <v>3203</v>
      </c>
      <c r="B2073" s="3" t="s">
        <v>3189</v>
      </c>
      <c r="C2073" s="3" t="s">
        <v>2928</v>
      </c>
      <c r="D2073" s="40">
        <v>494</v>
      </c>
      <c r="E2073" s="40">
        <v>105</v>
      </c>
      <c r="F2073" s="40">
        <v>389</v>
      </c>
      <c r="G2073" s="40">
        <v>238</v>
      </c>
      <c r="H2073" s="40">
        <v>151</v>
      </c>
    </row>
    <row r="2074" spans="1:8">
      <c r="A2074" s="3" t="s">
        <v>3204</v>
      </c>
      <c r="B2074" s="3" t="s">
        <v>3189</v>
      </c>
      <c r="C2074" s="3" t="s">
        <v>1699</v>
      </c>
      <c r="D2074" s="40">
        <v>1044</v>
      </c>
      <c r="E2074" s="40">
        <v>215</v>
      </c>
      <c r="F2074" s="40">
        <v>829</v>
      </c>
      <c r="G2074" s="40">
        <v>488</v>
      </c>
      <c r="H2074" s="40">
        <v>341</v>
      </c>
    </row>
    <row r="2075" spans="1:8">
      <c r="A2075" s="3" t="s">
        <v>3205</v>
      </c>
      <c r="B2075" s="3" t="s">
        <v>3189</v>
      </c>
      <c r="C2075" s="3" t="s">
        <v>32</v>
      </c>
      <c r="D2075" s="40">
        <v>368</v>
      </c>
      <c r="E2075" s="40">
        <v>72</v>
      </c>
      <c r="F2075" s="40">
        <v>296</v>
      </c>
      <c r="G2075" s="40">
        <v>190</v>
      </c>
      <c r="H2075" s="40">
        <v>106</v>
      </c>
    </row>
    <row r="2076" spans="1:8">
      <c r="A2076" s="3" t="s">
        <v>3206</v>
      </c>
      <c r="B2076" s="3" t="s">
        <v>3189</v>
      </c>
      <c r="C2076" s="3" t="s">
        <v>3207</v>
      </c>
      <c r="D2076" s="40">
        <v>1247</v>
      </c>
      <c r="E2076" s="40">
        <v>259</v>
      </c>
      <c r="F2076" s="40">
        <v>988</v>
      </c>
      <c r="G2076" s="40">
        <v>623</v>
      </c>
      <c r="H2076" s="40">
        <v>365</v>
      </c>
    </row>
    <row r="2077" spans="1:8">
      <c r="A2077" s="3" t="s">
        <v>3208</v>
      </c>
      <c r="B2077" s="3" t="s">
        <v>3189</v>
      </c>
      <c r="C2077" s="3" t="s">
        <v>36</v>
      </c>
      <c r="D2077" s="40">
        <v>1693</v>
      </c>
      <c r="E2077" s="40">
        <v>354</v>
      </c>
      <c r="F2077" s="40">
        <v>1339</v>
      </c>
      <c r="G2077" s="40">
        <v>863</v>
      </c>
      <c r="H2077" s="40">
        <v>476</v>
      </c>
    </row>
    <row r="2078" spans="1:8">
      <c r="A2078" s="3" t="s">
        <v>3209</v>
      </c>
      <c r="B2078" s="3" t="s">
        <v>3189</v>
      </c>
      <c r="C2078" s="3" t="s">
        <v>3210</v>
      </c>
      <c r="D2078" s="40">
        <v>493</v>
      </c>
      <c r="E2078" s="40">
        <v>85</v>
      </c>
      <c r="F2078" s="40">
        <v>408</v>
      </c>
      <c r="G2078" s="40">
        <v>252</v>
      </c>
      <c r="H2078" s="40">
        <v>156</v>
      </c>
    </row>
    <row r="2079" spans="1:8">
      <c r="A2079" s="3" t="s">
        <v>3211</v>
      </c>
      <c r="B2079" s="3" t="s">
        <v>3189</v>
      </c>
      <c r="C2079" s="3" t="s">
        <v>794</v>
      </c>
      <c r="D2079" s="40">
        <v>2083</v>
      </c>
      <c r="E2079" s="40">
        <v>421</v>
      </c>
      <c r="F2079" s="40">
        <v>1662</v>
      </c>
      <c r="G2079" s="40">
        <v>1189</v>
      </c>
      <c r="H2079" s="40">
        <v>473</v>
      </c>
    </row>
    <row r="2080" spans="1:8">
      <c r="A2080" s="3" t="s">
        <v>3212</v>
      </c>
      <c r="B2080" s="3" t="s">
        <v>3189</v>
      </c>
      <c r="C2080" s="3" t="s">
        <v>2396</v>
      </c>
      <c r="D2080" s="40">
        <v>29564</v>
      </c>
      <c r="E2080" s="40">
        <v>7478</v>
      </c>
      <c r="F2080" s="40">
        <v>22086</v>
      </c>
      <c r="G2080" s="40">
        <v>14832</v>
      </c>
      <c r="H2080" s="40">
        <v>7254</v>
      </c>
    </row>
    <row r="2081" spans="1:8">
      <c r="A2081" s="3" t="s">
        <v>3213</v>
      </c>
      <c r="B2081" s="3" t="s">
        <v>3189</v>
      </c>
      <c r="C2081" s="3" t="s">
        <v>561</v>
      </c>
      <c r="D2081" s="40">
        <v>497</v>
      </c>
      <c r="E2081" s="40">
        <v>71</v>
      </c>
      <c r="F2081" s="40">
        <v>426</v>
      </c>
      <c r="G2081" s="40">
        <v>270</v>
      </c>
      <c r="H2081" s="40">
        <v>156</v>
      </c>
    </row>
    <row r="2082" spans="1:8">
      <c r="A2082" s="3" t="s">
        <v>3214</v>
      </c>
      <c r="B2082" s="3" t="s">
        <v>3189</v>
      </c>
      <c r="C2082" s="3" t="s">
        <v>54</v>
      </c>
      <c r="D2082" s="40">
        <v>689</v>
      </c>
      <c r="E2082" s="40">
        <v>143</v>
      </c>
      <c r="F2082" s="40">
        <v>546</v>
      </c>
      <c r="G2082" s="40">
        <v>362</v>
      </c>
      <c r="H2082" s="40">
        <v>184</v>
      </c>
    </row>
    <row r="2083" spans="1:8">
      <c r="A2083" s="3" t="s">
        <v>3215</v>
      </c>
      <c r="B2083" s="3" t="s">
        <v>3189</v>
      </c>
      <c r="C2083" s="3" t="s">
        <v>3216</v>
      </c>
      <c r="D2083" s="40">
        <v>1797</v>
      </c>
      <c r="E2083" s="40">
        <v>371</v>
      </c>
      <c r="F2083" s="40">
        <v>1426</v>
      </c>
      <c r="G2083" s="40">
        <v>928</v>
      </c>
      <c r="H2083" s="40">
        <v>498</v>
      </c>
    </row>
    <row r="2084" spans="1:8">
      <c r="A2084" s="3" t="s">
        <v>3217</v>
      </c>
      <c r="B2084" s="3" t="s">
        <v>3189</v>
      </c>
      <c r="C2084" s="3" t="s">
        <v>3218</v>
      </c>
      <c r="D2084" s="40">
        <v>1199</v>
      </c>
      <c r="E2084" s="40">
        <v>246</v>
      </c>
      <c r="F2084" s="40">
        <v>953</v>
      </c>
      <c r="G2084" s="40">
        <v>590</v>
      </c>
      <c r="H2084" s="40">
        <v>363</v>
      </c>
    </row>
    <row r="2085" spans="1:8">
      <c r="A2085" s="3" t="s">
        <v>3219</v>
      </c>
      <c r="B2085" s="3" t="s">
        <v>3189</v>
      </c>
      <c r="C2085" s="3" t="s">
        <v>62</v>
      </c>
      <c r="D2085" s="40">
        <v>1273</v>
      </c>
      <c r="E2085" s="40">
        <v>279</v>
      </c>
      <c r="F2085" s="40">
        <v>994</v>
      </c>
      <c r="G2085" s="40">
        <v>662</v>
      </c>
      <c r="H2085" s="40">
        <v>332</v>
      </c>
    </row>
    <row r="2086" spans="1:8">
      <c r="A2086" s="3" t="s">
        <v>3220</v>
      </c>
      <c r="B2086" s="3" t="s">
        <v>3189</v>
      </c>
      <c r="C2086" s="3" t="s">
        <v>3221</v>
      </c>
      <c r="D2086" s="40">
        <v>649</v>
      </c>
      <c r="E2086" s="40">
        <v>117</v>
      </c>
      <c r="F2086" s="40">
        <v>532</v>
      </c>
      <c r="G2086" s="40">
        <v>362</v>
      </c>
      <c r="H2086" s="40">
        <v>170</v>
      </c>
    </row>
    <row r="2087" spans="1:8">
      <c r="A2087" s="3" t="s">
        <v>3222</v>
      </c>
      <c r="B2087" s="3" t="s">
        <v>3189</v>
      </c>
      <c r="C2087" s="3" t="s">
        <v>64</v>
      </c>
      <c r="D2087" s="40">
        <v>1226</v>
      </c>
      <c r="E2087" s="40">
        <v>239</v>
      </c>
      <c r="F2087" s="40">
        <v>987</v>
      </c>
      <c r="G2087" s="40">
        <v>684</v>
      </c>
      <c r="H2087" s="40">
        <v>303</v>
      </c>
    </row>
    <row r="2088" spans="1:8">
      <c r="A2088" s="3" t="s">
        <v>3223</v>
      </c>
      <c r="B2088" s="3" t="s">
        <v>3189</v>
      </c>
      <c r="C2088" s="3" t="s">
        <v>959</v>
      </c>
      <c r="D2088" s="40">
        <v>1511</v>
      </c>
      <c r="E2088" s="40">
        <v>306</v>
      </c>
      <c r="F2088" s="40">
        <v>1205</v>
      </c>
      <c r="G2088" s="40">
        <v>722</v>
      </c>
      <c r="H2088" s="40">
        <v>483</v>
      </c>
    </row>
    <row r="2089" spans="1:8">
      <c r="A2089" s="3" t="s">
        <v>3224</v>
      </c>
      <c r="B2089" s="3" t="s">
        <v>3189</v>
      </c>
      <c r="C2089" s="3" t="s">
        <v>3225</v>
      </c>
      <c r="D2089" s="40">
        <v>1044</v>
      </c>
      <c r="E2089" s="40">
        <v>216</v>
      </c>
      <c r="F2089" s="40">
        <v>828</v>
      </c>
      <c r="G2089" s="40">
        <v>558</v>
      </c>
      <c r="H2089" s="40">
        <v>270</v>
      </c>
    </row>
    <row r="2090" spans="1:8">
      <c r="A2090" s="3" t="s">
        <v>3226</v>
      </c>
      <c r="B2090" s="3" t="s">
        <v>3189</v>
      </c>
      <c r="C2090" s="3" t="s">
        <v>3227</v>
      </c>
      <c r="D2090" s="40">
        <v>772</v>
      </c>
      <c r="E2090" s="40">
        <v>151</v>
      </c>
      <c r="F2090" s="40">
        <v>621</v>
      </c>
      <c r="G2090" s="40">
        <v>397</v>
      </c>
      <c r="H2090" s="40">
        <v>224</v>
      </c>
    </row>
    <row r="2091" spans="1:8">
      <c r="A2091" s="3" t="s">
        <v>3228</v>
      </c>
      <c r="B2091" s="3" t="s">
        <v>3189</v>
      </c>
      <c r="C2091" s="3" t="s">
        <v>68</v>
      </c>
      <c r="D2091" s="40">
        <v>1731</v>
      </c>
      <c r="E2091" s="40">
        <v>329</v>
      </c>
      <c r="F2091" s="40">
        <v>1402</v>
      </c>
      <c r="G2091" s="40">
        <v>913</v>
      </c>
      <c r="H2091" s="40">
        <v>489</v>
      </c>
    </row>
    <row r="2092" spans="1:8">
      <c r="A2092" s="3" t="s">
        <v>3229</v>
      </c>
      <c r="B2092" s="3" t="s">
        <v>3189</v>
      </c>
      <c r="C2092" s="3" t="s">
        <v>815</v>
      </c>
      <c r="D2092" s="40">
        <v>518</v>
      </c>
      <c r="E2092" s="40">
        <v>119</v>
      </c>
      <c r="F2092" s="40">
        <v>399</v>
      </c>
      <c r="G2092" s="40">
        <v>261</v>
      </c>
      <c r="H2092" s="40">
        <v>138</v>
      </c>
    </row>
    <row r="2093" spans="1:8">
      <c r="A2093" s="3" t="s">
        <v>3230</v>
      </c>
      <c r="B2093" s="3" t="s">
        <v>3189</v>
      </c>
      <c r="C2093" s="3" t="s">
        <v>3231</v>
      </c>
      <c r="D2093" s="40">
        <v>2012</v>
      </c>
      <c r="E2093" s="40">
        <v>451</v>
      </c>
      <c r="F2093" s="40">
        <v>1561</v>
      </c>
      <c r="G2093" s="40">
        <v>984</v>
      </c>
      <c r="H2093" s="40">
        <v>577</v>
      </c>
    </row>
    <row r="2094" spans="1:8">
      <c r="A2094" s="3" t="s">
        <v>3232</v>
      </c>
      <c r="B2094" s="3" t="s">
        <v>3189</v>
      </c>
      <c r="C2094" s="3" t="s">
        <v>408</v>
      </c>
      <c r="D2094" s="40">
        <v>13472</v>
      </c>
      <c r="E2094" s="40">
        <v>2762</v>
      </c>
      <c r="F2094" s="40">
        <v>10710</v>
      </c>
      <c r="G2094" s="40">
        <v>7417</v>
      </c>
      <c r="H2094" s="40">
        <v>3293</v>
      </c>
    </row>
    <row r="2095" spans="1:8">
      <c r="A2095" s="3" t="s">
        <v>3233</v>
      </c>
      <c r="B2095" s="3" t="s">
        <v>3189</v>
      </c>
      <c r="C2095" s="3" t="s">
        <v>610</v>
      </c>
      <c r="D2095" s="40">
        <v>227</v>
      </c>
      <c r="E2095" s="40">
        <v>38</v>
      </c>
      <c r="F2095" s="40">
        <v>189</v>
      </c>
      <c r="G2095" s="40">
        <v>115</v>
      </c>
      <c r="H2095" s="40">
        <v>74</v>
      </c>
    </row>
    <row r="2096" spans="1:8">
      <c r="A2096" s="3" t="s">
        <v>3234</v>
      </c>
      <c r="B2096" s="3" t="s">
        <v>3189</v>
      </c>
      <c r="C2096" s="3" t="s">
        <v>3235</v>
      </c>
      <c r="D2096" s="40">
        <v>786</v>
      </c>
      <c r="E2096" s="40">
        <v>151</v>
      </c>
      <c r="F2096" s="40">
        <v>635</v>
      </c>
      <c r="G2096" s="40">
        <v>398</v>
      </c>
      <c r="H2096" s="40">
        <v>237</v>
      </c>
    </row>
    <row r="2097" spans="1:8">
      <c r="A2097" s="3" t="s">
        <v>3236</v>
      </c>
      <c r="B2097" s="3" t="s">
        <v>3189</v>
      </c>
      <c r="C2097" s="3" t="s">
        <v>819</v>
      </c>
      <c r="D2097" s="40">
        <v>921</v>
      </c>
      <c r="E2097" s="40">
        <v>161</v>
      </c>
      <c r="F2097" s="40">
        <v>760</v>
      </c>
      <c r="G2097" s="40">
        <v>482</v>
      </c>
      <c r="H2097" s="40">
        <v>278</v>
      </c>
    </row>
    <row r="2098" spans="1:8">
      <c r="A2098" s="3" t="s">
        <v>3237</v>
      </c>
      <c r="B2098" s="3" t="s">
        <v>3189</v>
      </c>
      <c r="C2098" s="3" t="s">
        <v>3238</v>
      </c>
      <c r="D2098" s="40">
        <v>1323</v>
      </c>
      <c r="E2098" s="40">
        <v>265</v>
      </c>
      <c r="F2098" s="40">
        <v>1058</v>
      </c>
      <c r="G2098" s="40">
        <v>719</v>
      </c>
      <c r="H2098" s="40">
        <v>339</v>
      </c>
    </row>
    <row r="2099" spans="1:8">
      <c r="A2099" s="3" t="s">
        <v>3239</v>
      </c>
      <c r="B2099" s="3" t="s">
        <v>3189</v>
      </c>
      <c r="C2099" s="3" t="s">
        <v>2422</v>
      </c>
      <c r="D2099" s="40">
        <v>482</v>
      </c>
      <c r="E2099" s="40">
        <v>126</v>
      </c>
      <c r="F2099" s="40">
        <v>356</v>
      </c>
      <c r="G2099" s="40">
        <v>198</v>
      </c>
      <c r="H2099" s="40">
        <v>158</v>
      </c>
    </row>
    <row r="2100" spans="1:8">
      <c r="A2100" s="3" t="s">
        <v>3240</v>
      </c>
      <c r="B2100" s="3" t="s">
        <v>3189</v>
      </c>
      <c r="C2100" s="3" t="s">
        <v>821</v>
      </c>
      <c r="D2100" s="40">
        <v>1094</v>
      </c>
      <c r="E2100" s="40">
        <v>176</v>
      </c>
      <c r="F2100" s="40">
        <v>918</v>
      </c>
      <c r="G2100" s="40">
        <v>466</v>
      </c>
      <c r="H2100" s="40">
        <v>452</v>
      </c>
    </row>
    <row r="2101" spans="1:8">
      <c r="A2101" s="3" t="s">
        <v>3241</v>
      </c>
      <c r="B2101" s="3" t="s">
        <v>3189</v>
      </c>
      <c r="C2101" s="3" t="s">
        <v>72</v>
      </c>
      <c r="D2101" s="40">
        <v>1256</v>
      </c>
      <c r="E2101" s="40">
        <v>273</v>
      </c>
      <c r="F2101" s="40">
        <v>983</v>
      </c>
      <c r="G2101" s="40">
        <v>683</v>
      </c>
      <c r="H2101" s="40">
        <v>300</v>
      </c>
    </row>
    <row r="2102" spans="1:8">
      <c r="A2102" s="3" t="s">
        <v>3242</v>
      </c>
      <c r="B2102" s="3" t="s">
        <v>3189</v>
      </c>
      <c r="C2102" s="3" t="s">
        <v>3243</v>
      </c>
      <c r="D2102" s="40">
        <v>941</v>
      </c>
      <c r="E2102" s="40">
        <v>203</v>
      </c>
      <c r="F2102" s="40">
        <v>738</v>
      </c>
      <c r="G2102" s="40">
        <v>505</v>
      </c>
      <c r="H2102" s="40">
        <v>233</v>
      </c>
    </row>
    <row r="2103" spans="1:8">
      <c r="A2103" s="3" t="s">
        <v>3244</v>
      </c>
      <c r="B2103" s="3" t="s">
        <v>3189</v>
      </c>
      <c r="C2103" s="3" t="s">
        <v>74</v>
      </c>
      <c r="D2103" s="40">
        <v>194</v>
      </c>
      <c r="E2103" s="40">
        <v>35</v>
      </c>
      <c r="F2103" s="40">
        <v>159</v>
      </c>
      <c r="G2103" s="40">
        <v>100</v>
      </c>
      <c r="H2103" s="40">
        <v>59</v>
      </c>
    </row>
    <row r="2104" spans="1:8">
      <c r="A2104" s="3" t="s">
        <v>3245</v>
      </c>
      <c r="B2104" s="3" t="s">
        <v>3189</v>
      </c>
      <c r="C2104" s="3" t="s">
        <v>1722</v>
      </c>
      <c r="D2104" s="40">
        <v>502</v>
      </c>
      <c r="E2104" s="40">
        <v>102</v>
      </c>
      <c r="F2104" s="40">
        <v>400</v>
      </c>
      <c r="G2104" s="40">
        <v>251</v>
      </c>
      <c r="H2104" s="40">
        <v>149</v>
      </c>
    </row>
    <row r="2105" spans="1:8">
      <c r="A2105" s="3" t="s">
        <v>3246</v>
      </c>
      <c r="B2105" s="3" t="s">
        <v>3189</v>
      </c>
      <c r="C2105" s="3" t="s">
        <v>76</v>
      </c>
      <c r="D2105" s="40">
        <v>457</v>
      </c>
      <c r="E2105" s="40">
        <v>86</v>
      </c>
      <c r="F2105" s="40">
        <v>371</v>
      </c>
      <c r="G2105" s="40">
        <v>255</v>
      </c>
      <c r="H2105" s="40">
        <v>116</v>
      </c>
    </row>
    <row r="2106" spans="1:8">
      <c r="A2106" s="3" t="s">
        <v>3247</v>
      </c>
      <c r="B2106" s="3" t="s">
        <v>3189</v>
      </c>
      <c r="C2106" s="3" t="s">
        <v>78</v>
      </c>
      <c r="D2106" s="40">
        <v>1730</v>
      </c>
      <c r="E2106" s="40">
        <v>396</v>
      </c>
      <c r="F2106" s="40">
        <v>1334</v>
      </c>
      <c r="G2106" s="40">
        <v>896</v>
      </c>
      <c r="H2106" s="40">
        <v>438</v>
      </c>
    </row>
    <row r="2107" spans="1:8">
      <c r="A2107" s="3" t="s">
        <v>3248</v>
      </c>
      <c r="B2107" s="3" t="s">
        <v>3189</v>
      </c>
      <c r="C2107" s="3" t="s">
        <v>291</v>
      </c>
      <c r="D2107" s="40">
        <v>415</v>
      </c>
      <c r="E2107" s="40">
        <v>91</v>
      </c>
      <c r="F2107" s="40">
        <v>324</v>
      </c>
      <c r="G2107" s="40">
        <v>214</v>
      </c>
      <c r="H2107" s="40">
        <v>110</v>
      </c>
    </row>
    <row r="2108" spans="1:8">
      <c r="A2108" s="3" t="s">
        <v>3249</v>
      </c>
      <c r="B2108" s="3" t="s">
        <v>3189</v>
      </c>
      <c r="C2108" s="3" t="s">
        <v>840</v>
      </c>
      <c r="D2108" s="40">
        <v>17091</v>
      </c>
      <c r="E2108" s="40">
        <v>3978</v>
      </c>
      <c r="F2108" s="40">
        <v>13113</v>
      </c>
      <c r="G2108" s="40">
        <v>8885</v>
      </c>
      <c r="H2108" s="40">
        <v>4228</v>
      </c>
    </row>
    <row r="2109" spans="1:8">
      <c r="A2109" s="3" t="s">
        <v>3250</v>
      </c>
      <c r="B2109" s="3" t="s">
        <v>3189</v>
      </c>
      <c r="C2109" s="3" t="s">
        <v>427</v>
      </c>
      <c r="D2109" s="40">
        <v>161</v>
      </c>
      <c r="E2109" s="40">
        <v>38</v>
      </c>
      <c r="F2109" s="40">
        <v>123</v>
      </c>
      <c r="G2109" s="40">
        <v>79</v>
      </c>
      <c r="H2109" s="40">
        <v>44</v>
      </c>
    </row>
    <row r="2110" spans="1:8">
      <c r="A2110" s="3" t="s">
        <v>3251</v>
      </c>
      <c r="B2110" s="3" t="s">
        <v>3189</v>
      </c>
      <c r="C2110" s="3" t="s">
        <v>82</v>
      </c>
      <c r="D2110" s="40">
        <v>528</v>
      </c>
      <c r="E2110" s="40">
        <v>134</v>
      </c>
      <c r="F2110" s="40">
        <v>394</v>
      </c>
      <c r="G2110" s="40">
        <v>231</v>
      </c>
      <c r="H2110" s="40">
        <v>163</v>
      </c>
    </row>
    <row r="2111" spans="1:8">
      <c r="A2111" s="3" t="s">
        <v>3252</v>
      </c>
      <c r="B2111" s="3" t="s">
        <v>3189</v>
      </c>
      <c r="C2111" s="3" t="s">
        <v>84</v>
      </c>
      <c r="D2111" s="40">
        <v>1769</v>
      </c>
      <c r="E2111" s="40">
        <v>279</v>
      </c>
      <c r="F2111" s="40">
        <v>1490</v>
      </c>
      <c r="G2111" s="40">
        <v>1008</v>
      </c>
      <c r="H2111" s="40">
        <v>482</v>
      </c>
    </row>
    <row r="2112" spans="1:8">
      <c r="A2112" s="3" t="s">
        <v>3253</v>
      </c>
      <c r="B2112" s="3" t="s">
        <v>3189</v>
      </c>
      <c r="C2112" s="3" t="s">
        <v>1879</v>
      </c>
      <c r="D2112" s="40">
        <v>456</v>
      </c>
      <c r="E2112" s="40">
        <v>88</v>
      </c>
      <c r="F2112" s="40">
        <v>368</v>
      </c>
      <c r="G2112" s="40">
        <v>233</v>
      </c>
      <c r="H2112" s="40">
        <v>135</v>
      </c>
    </row>
    <row r="2113" spans="1:8">
      <c r="A2113" s="3" t="s">
        <v>3254</v>
      </c>
      <c r="B2113" s="3" t="s">
        <v>3189</v>
      </c>
      <c r="C2113" s="3" t="s">
        <v>297</v>
      </c>
      <c r="D2113" s="40">
        <v>1415</v>
      </c>
      <c r="E2113" s="40">
        <v>258</v>
      </c>
      <c r="F2113" s="40">
        <v>1157</v>
      </c>
      <c r="G2113" s="40">
        <v>844</v>
      </c>
      <c r="H2113" s="40">
        <v>313</v>
      </c>
    </row>
    <row r="2114" spans="1:8">
      <c r="A2114" s="3" t="s">
        <v>3255</v>
      </c>
      <c r="B2114" s="3" t="s">
        <v>3189</v>
      </c>
      <c r="C2114" s="3" t="s">
        <v>3256</v>
      </c>
      <c r="D2114" s="40">
        <v>1646</v>
      </c>
      <c r="E2114" s="40">
        <v>328</v>
      </c>
      <c r="F2114" s="40">
        <v>1318</v>
      </c>
      <c r="G2114" s="40">
        <v>895</v>
      </c>
      <c r="H2114" s="40">
        <v>423</v>
      </c>
    </row>
    <row r="2115" spans="1:8">
      <c r="A2115" s="3" t="s">
        <v>3257</v>
      </c>
      <c r="B2115" s="3" t="s">
        <v>3189</v>
      </c>
      <c r="C2115" s="3" t="s">
        <v>3258</v>
      </c>
      <c r="D2115" s="40">
        <v>1465</v>
      </c>
      <c r="E2115" s="40">
        <v>292</v>
      </c>
      <c r="F2115" s="40">
        <v>1173</v>
      </c>
      <c r="G2115" s="40">
        <v>802</v>
      </c>
      <c r="H2115" s="40">
        <v>371</v>
      </c>
    </row>
    <row r="2116" spans="1:8">
      <c r="A2116" s="3" t="s">
        <v>3259</v>
      </c>
      <c r="B2116" s="3" t="s">
        <v>3189</v>
      </c>
      <c r="C2116" s="3" t="s">
        <v>3260</v>
      </c>
      <c r="D2116" s="40">
        <v>851</v>
      </c>
      <c r="E2116" s="40">
        <v>159</v>
      </c>
      <c r="F2116" s="40">
        <v>692</v>
      </c>
      <c r="G2116" s="40">
        <v>492</v>
      </c>
      <c r="H2116" s="40">
        <v>200</v>
      </c>
    </row>
    <row r="2117" spans="1:8">
      <c r="A2117" s="3" t="s">
        <v>3261</v>
      </c>
      <c r="B2117" s="3" t="s">
        <v>3189</v>
      </c>
      <c r="C2117" s="3" t="s">
        <v>92</v>
      </c>
      <c r="D2117" s="40">
        <v>858</v>
      </c>
      <c r="E2117" s="40">
        <v>170</v>
      </c>
      <c r="F2117" s="40">
        <v>688</v>
      </c>
      <c r="G2117" s="40">
        <v>482</v>
      </c>
      <c r="H2117" s="40">
        <v>206</v>
      </c>
    </row>
    <row r="2118" spans="1:8">
      <c r="A2118" s="3" t="s">
        <v>3262</v>
      </c>
      <c r="B2118" s="3" t="s">
        <v>3189</v>
      </c>
      <c r="C2118" s="3" t="s">
        <v>94</v>
      </c>
      <c r="D2118" s="40">
        <v>3357</v>
      </c>
      <c r="E2118" s="40">
        <v>738</v>
      </c>
      <c r="F2118" s="40">
        <v>2619</v>
      </c>
      <c r="G2118" s="40">
        <v>1450</v>
      </c>
      <c r="H2118" s="40">
        <v>1169</v>
      </c>
    </row>
    <row r="2119" spans="1:8">
      <c r="A2119" s="3" t="s">
        <v>3263</v>
      </c>
      <c r="B2119" s="3" t="s">
        <v>3189</v>
      </c>
      <c r="C2119" s="3" t="s">
        <v>98</v>
      </c>
      <c r="D2119" s="40">
        <v>835</v>
      </c>
      <c r="E2119" s="40">
        <v>157</v>
      </c>
      <c r="F2119" s="40">
        <v>678</v>
      </c>
      <c r="G2119" s="40">
        <v>479</v>
      </c>
      <c r="H2119" s="40">
        <v>199</v>
      </c>
    </row>
    <row r="2120" spans="1:8">
      <c r="A2120" s="3" t="s">
        <v>3264</v>
      </c>
      <c r="B2120" s="3" t="s">
        <v>3189</v>
      </c>
      <c r="C2120" s="3" t="s">
        <v>100</v>
      </c>
      <c r="D2120" s="40">
        <v>932</v>
      </c>
      <c r="E2120" s="40">
        <v>204</v>
      </c>
      <c r="F2120" s="40">
        <v>728</v>
      </c>
      <c r="G2120" s="40">
        <v>468</v>
      </c>
      <c r="H2120" s="40">
        <v>260</v>
      </c>
    </row>
    <row r="2121" spans="1:8">
      <c r="A2121" s="3" t="s">
        <v>3265</v>
      </c>
      <c r="B2121" s="3" t="s">
        <v>3189</v>
      </c>
      <c r="C2121" s="3" t="s">
        <v>3266</v>
      </c>
      <c r="D2121" s="40">
        <v>3058</v>
      </c>
      <c r="E2121" s="40">
        <v>661</v>
      </c>
      <c r="F2121" s="40">
        <v>2397</v>
      </c>
      <c r="G2121" s="40">
        <v>1523</v>
      </c>
      <c r="H2121" s="40">
        <v>874</v>
      </c>
    </row>
    <row r="2122" spans="1:8">
      <c r="A2122" s="3" t="s">
        <v>3267</v>
      </c>
      <c r="B2122" s="3" t="s">
        <v>3189</v>
      </c>
      <c r="C2122" s="3" t="s">
        <v>2678</v>
      </c>
      <c r="D2122" s="40">
        <v>322</v>
      </c>
      <c r="E2122" s="40">
        <v>47</v>
      </c>
      <c r="F2122" s="40">
        <v>275</v>
      </c>
      <c r="G2122" s="40">
        <v>181</v>
      </c>
      <c r="H2122" s="40">
        <v>94</v>
      </c>
    </row>
    <row r="2123" spans="1:8">
      <c r="A2123" s="3" t="s">
        <v>3268</v>
      </c>
      <c r="B2123" s="3" t="s">
        <v>3189</v>
      </c>
      <c r="C2123" s="3" t="s">
        <v>104</v>
      </c>
      <c r="D2123" s="40">
        <v>1345</v>
      </c>
      <c r="E2123" s="40">
        <v>242</v>
      </c>
      <c r="F2123" s="40">
        <v>1103</v>
      </c>
      <c r="G2123" s="40">
        <v>735</v>
      </c>
      <c r="H2123" s="40">
        <v>368</v>
      </c>
    </row>
    <row r="2124" spans="1:8">
      <c r="A2124" s="3" t="s">
        <v>3269</v>
      </c>
      <c r="B2124" s="3" t="s">
        <v>3189</v>
      </c>
      <c r="C2124" s="3" t="s">
        <v>106</v>
      </c>
      <c r="D2124" s="40">
        <v>3638</v>
      </c>
      <c r="E2124" s="40">
        <v>1062</v>
      </c>
      <c r="F2124" s="40">
        <v>2576</v>
      </c>
      <c r="G2124" s="40">
        <v>1687</v>
      </c>
      <c r="H2124" s="40">
        <v>889</v>
      </c>
    </row>
    <row r="2125" spans="1:8">
      <c r="A2125" s="3" t="s">
        <v>3270</v>
      </c>
      <c r="B2125" s="3" t="s">
        <v>3189</v>
      </c>
      <c r="C2125" s="3" t="s">
        <v>2450</v>
      </c>
      <c r="D2125" s="40">
        <v>190</v>
      </c>
      <c r="E2125" s="40">
        <v>28</v>
      </c>
      <c r="F2125" s="40">
        <v>162</v>
      </c>
      <c r="G2125" s="40">
        <v>96</v>
      </c>
      <c r="H2125" s="40">
        <v>66</v>
      </c>
    </row>
    <row r="2126" spans="1:8">
      <c r="A2126" s="3" t="s">
        <v>3271</v>
      </c>
      <c r="B2126" s="3" t="s">
        <v>3189</v>
      </c>
      <c r="C2126" s="3" t="s">
        <v>108</v>
      </c>
      <c r="D2126" s="40">
        <v>412</v>
      </c>
      <c r="E2126" s="40">
        <v>74</v>
      </c>
      <c r="F2126" s="40">
        <v>338</v>
      </c>
      <c r="G2126" s="40">
        <v>190</v>
      </c>
      <c r="H2126" s="40">
        <v>148</v>
      </c>
    </row>
    <row r="2127" spans="1:8">
      <c r="A2127" s="3" t="s">
        <v>3272</v>
      </c>
      <c r="B2127" s="3" t="s">
        <v>3189</v>
      </c>
      <c r="C2127" s="3" t="s">
        <v>3273</v>
      </c>
      <c r="D2127" s="40">
        <v>842</v>
      </c>
      <c r="E2127" s="40">
        <v>140</v>
      </c>
      <c r="F2127" s="40">
        <v>702</v>
      </c>
      <c r="G2127" s="40">
        <v>417</v>
      </c>
      <c r="H2127" s="40">
        <v>285</v>
      </c>
    </row>
    <row r="2128" spans="1:8">
      <c r="A2128" s="3" t="s">
        <v>3274</v>
      </c>
      <c r="B2128" s="3" t="s">
        <v>3189</v>
      </c>
      <c r="C2128" s="3" t="s">
        <v>3275</v>
      </c>
      <c r="D2128" s="40">
        <v>860</v>
      </c>
      <c r="E2128" s="40">
        <v>146</v>
      </c>
      <c r="F2128" s="40">
        <v>714</v>
      </c>
      <c r="G2128" s="40">
        <v>481</v>
      </c>
      <c r="H2128" s="40">
        <v>233</v>
      </c>
    </row>
    <row r="2129" spans="1:8">
      <c r="A2129" s="3" t="s">
        <v>3276</v>
      </c>
      <c r="B2129" s="3" t="s">
        <v>3189</v>
      </c>
      <c r="C2129" s="3" t="s">
        <v>110</v>
      </c>
      <c r="D2129" s="40">
        <v>284</v>
      </c>
      <c r="E2129" s="40">
        <v>64</v>
      </c>
      <c r="F2129" s="40">
        <v>220</v>
      </c>
      <c r="G2129" s="40">
        <v>146</v>
      </c>
      <c r="H2129" s="40">
        <v>74</v>
      </c>
    </row>
    <row r="2130" spans="1:8">
      <c r="A2130" s="3" t="s">
        <v>3277</v>
      </c>
      <c r="B2130" s="3" t="s">
        <v>3189</v>
      </c>
      <c r="C2130" s="3" t="s">
        <v>3278</v>
      </c>
      <c r="D2130" s="40">
        <v>217</v>
      </c>
      <c r="E2130" s="40">
        <v>45</v>
      </c>
      <c r="F2130" s="40">
        <v>172</v>
      </c>
      <c r="G2130" s="40">
        <v>112</v>
      </c>
      <c r="H2130" s="40">
        <v>60</v>
      </c>
    </row>
    <row r="2131" spans="1:8">
      <c r="A2131" s="3" t="s">
        <v>3279</v>
      </c>
      <c r="B2131" s="3" t="s">
        <v>3189</v>
      </c>
      <c r="C2131" s="3" t="s">
        <v>325</v>
      </c>
      <c r="D2131" s="40">
        <v>614</v>
      </c>
      <c r="E2131" s="40">
        <v>124</v>
      </c>
      <c r="F2131" s="40">
        <v>490</v>
      </c>
      <c r="G2131" s="40">
        <v>351</v>
      </c>
      <c r="H2131" s="40">
        <v>139</v>
      </c>
    </row>
    <row r="2132" spans="1:8">
      <c r="A2132" s="3" t="s">
        <v>3280</v>
      </c>
      <c r="B2132" s="3" t="s">
        <v>3189</v>
      </c>
      <c r="C2132" s="3" t="s">
        <v>462</v>
      </c>
      <c r="D2132" s="40">
        <v>3109</v>
      </c>
      <c r="E2132" s="40">
        <v>661</v>
      </c>
      <c r="F2132" s="40">
        <v>2448</v>
      </c>
      <c r="G2132" s="40">
        <v>1669</v>
      </c>
      <c r="H2132" s="40">
        <v>779</v>
      </c>
    </row>
    <row r="2133" spans="1:8">
      <c r="A2133" s="3" t="s">
        <v>3281</v>
      </c>
      <c r="B2133" s="3" t="s">
        <v>3189</v>
      </c>
      <c r="C2133" s="3" t="s">
        <v>3282</v>
      </c>
      <c r="D2133" s="40">
        <v>759</v>
      </c>
      <c r="E2133" s="40">
        <v>148</v>
      </c>
      <c r="F2133" s="40">
        <v>611</v>
      </c>
      <c r="G2133" s="40">
        <v>398</v>
      </c>
      <c r="H2133" s="40">
        <v>213</v>
      </c>
    </row>
    <row r="2134" spans="1:8">
      <c r="A2134" s="3" t="s">
        <v>3283</v>
      </c>
      <c r="B2134" s="3" t="s">
        <v>3189</v>
      </c>
      <c r="C2134" s="3" t="s">
        <v>3284</v>
      </c>
      <c r="D2134" s="40">
        <v>1367</v>
      </c>
      <c r="E2134" s="40">
        <v>326</v>
      </c>
      <c r="F2134" s="40">
        <v>1041</v>
      </c>
      <c r="G2134" s="40">
        <v>674</v>
      </c>
      <c r="H2134" s="40">
        <v>367</v>
      </c>
    </row>
    <row r="2135" spans="1:8">
      <c r="A2135" s="3" t="s">
        <v>3285</v>
      </c>
      <c r="B2135" s="3" t="s">
        <v>3189</v>
      </c>
      <c r="C2135" s="3" t="s">
        <v>3286</v>
      </c>
      <c r="D2135" s="40">
        <v>1859</v>
      </c>
      <c r="E2135" s="40">
        <v>427</v>
      </c>
      <c r="F2135" s="40">
        <v>1432</v>
      </c>
      <c r="G2135" s="40">
        <v>952</v>
      </c>
      <c r="H2135" s="40">
        <v>480</v>
      </c>
    </row>
    <row r="2136" spans="1:8">
      <c r="A2136" s="3" t="s">
        <v>3287</v>
      </c>
      <c r="B2136" s="3" t="s">
        <v>3189</v>
      </c>
      <c r="C2136" s="3" t="s">
        <v>2481</v>
      </c>
      <c r="D2136" s="40">
        <v>8282</v>
      </c>
      <c r="E2136" s="40">
        <v>2139</v>
      </c>
      <c r="F2136" s="40">
        <v>6143</v>
      </c>
      <c r="G2136" s="40">
        <v>4002</v>
      </c>
      <c r="H2136" s="40">
        <v>2141</v>
      </c>
    </row>
    <row r="2137" spans="1:8">
      <c r="A2137" s="3" t="s">
        <v>3288</v>
      </c>
      <c r="B2137" s="3" t="s">
        <v>3189</v>
      </c>
      <c r="C2137" s="3" t="s">
        <v>338</v>
      </c>
      <c r="D2137" s="40">
        <v>618</v>
      </c>
      <c r="E2137" s="40">
        <v>138</v>
      </c>
      <c r="F2137" s="40">
        <v>480</v>
      </c>
      <c r="G2137" s="40">
        <v>291</v>
      </c>
      <c r="H2137" s="40">
        <v>189</v>
      </c>
    </row>
    <row r="2138" spans="1:8">
      <c r="A2138" s="3" t="s">
        <v>3289</v>
      </c>
      <c r="B2138" s="3" t="s">
        <v>3189</v>
      </c>
      <c r="C2138" s="3" t="s">
        <v>3290</v>
      </c>
      <c r="D2138" s="40">
        <v>484</v>
      </c>
      <c r="E2138" s="40">
        <v>63</v>
      </c>
      <c r="F2138" s="40">
        <v>421</v>
      </c>
      <c r="G2138" s="40">
        <v>304</v>
      </c>
      <c r="H2138" s="40">
        <v>117</v>
      </c>
    </row>
    <row r="2139" spans="1:8">
      <c r="A2139" s="3" t="s">
        <v>3291</v>
      </c>
      <c r="B2139" s="3" t="s">
        <v>3189</v>
      </c>
      <c r="C2139" s="3" t="s">
        <v>344</v>
      </c>
      <c r="D2139" s="40">
        <v>4784</v>
      </c>
      <c r="E2139" s="40">
        <v>998</v>
      </c>
      <c r="F2139" s="40">
        <v>3786</v>
      </c>
      <c r="G2139" s="40">
        <v>2494</v>
      </c>
      <c r="H2139" s="40">
        <v>1292</v>
      </c>
    </row>
    <row r="2140" spans="1:8">
      <c r="A2140" s="3" t="s">
        <v>3292</v>
      </c>
      <c r="B2140" s="3" t="s">
        <v>3189</v>
      </c>
      <c r="C2140" s="3" t="s">
        <v>122</v>
      </c>
      <c r="D2140" s="40">
        <v>28947</v>
      </c>
      <c r="E2140" s="40">
        <v>7547</v>
      </c>
      <c r="F2140" s="40">
        <v>21400</v>
      </c>
      <c r="G2140" s="40">
        <v>12772</v>
      </c>
      <c r="H2140" s="40">
        <v>8628</v>
      </c>
    </row>
    <row r="2141" spans="1:8">
      <c r="A2141" s="3" t="s">
        <v>3293</v>
      </c>
      <c r="B2141" s="3" t="s">
        <v>3189</v>
      </c>
      <c r="C2141" s="3" t="s">
        <v>1355</v>
      </c>
      <c r="D2141" s="40">
        <v>645</v>
      </c>
      <c r="E2141" s="40">
        <v>162</v>
      </c>
      <c r="F2141" s="40">
        <v>483</v>
      </c>
      <c r="G2141" s="40">
        <v>306</v>
      </c>
      <c r="H2141" s="40">
        <v>177</v>
      </c>
    </row>
    <row r="2142" spans="1:8">
      <c r="A2142" s="3" t="s">
        <v>3294</v>
      </c>
      <c r="B2142" s="3" t="s">
        <v>3189</v>
      </c>
      <c r="C2142" s="3" t="s">
        <v>701</v>
      </c>
      <c r="D2142" s="40">
        <v>402</v>
      </c>
      <c r="E2142" s="40">
        <v>89</v>
      </c>
      <c r="F2142" s="40">
        <v>313</v>
      </c>
      <c r="G2142" s="40">
        <v>204</v>
      </c>
      <c r="H2142" s="40">
        <v>109</v>
      </c>
    </row>
    <row r="2143" spans="1:8">
      <c r="A2143" s="3" t="s">
        <v>3295</v>
      </c>
      <c r="B2143" s="3" t="s">
        <v>3189</v>
      </c>
      <c r="C2143" s="3" t="s">
        <v>1032</v>
      </c>
      <c r="D2143" s="40">
        <v>4540</v>
      </c>
      <c r="E2143" s="40">
        <v>926</v>
      </c>
      <c r="F2143" s="40">
        <v>3614</v>
      </c>
      <c r="G2143" s="40">
        <v>2457</v>
      </c>
      <c r="H2143" s="40">
        <v>1157</v>
      </c>
    </row>
    <row r="2144" spans="1:8">
      <c r="A2144" s="3" t="s">
        <v>3296</v>
      </c>
      <c r="B2144" s="3" t="s">
        <v>3189</v>
      </c>
      <c r="C2144" s="3" t="s">
        <v>1363</v>
      </c>
      <c r="D2144" s="40">
        <v>5333</v>
      </c>
      <c r="E2144" s="40">
        <v>1299</v>
      </c>
      <c r="F2144" s="40">
        <v>4034</v>
      </c>
      <c r="G2144" s="40">
        <v>2767</v>
      </c>
      <c r="H2144" s="40">
        <v>1267</v>
      </c>
    </row>
    <row r="2145" spans="1:8">
      <c r="A2145" s="3" t="s">
        <v>3297</v>
      </c>
      <c r="B2145" s="3" t="s">
        <v>3189</v>
      </c>
      <c r="C2145" s="3" t="s">
        <v>1038</v>
      </c>
      <c r="D2145" s="40">
        <v>1395</v>
      </c>
      <c r="E2145" s="40">
        <v>303</v>
      </c>
      <c r="F2145" s="40">
        <v>1092</v>
      </c>
      <c r="G2145" s="40">
        <v>679</v>
      </c>
      <c r="H2145" s="40">
        <v>413</v>
      </c>
    </row>
    <row r="2146" spans="1:8">
      <c r="A2146" s="3" t="s">
        <v>3298</v>
      </c>
      <c r="B2146" s="3" t="s">
        <v>3189</v>
      </c>
      <c r="C2146" s="3" t="s">
        <v>3299</v>
      </c>
      <c r="D2146" s="40">
        <v>197</v>
      </c>
      <c r="E2146" s="40">
        <v>34</v>
      </c>
      <c r="F2146" s="40">
        <v>163</v>
      </c>
      <c r="G2146" s="40">
        <v>102</v>
      </c>
      <c r="H2146" s="40">
        <v>61</v>
      </c>
    </row>
    <row r="2147" spans="1:8">
      <c r="A2147" s="3" t="s">
        <v>3300</v>
      </c>
      <c r="B2147" s="3" t="s">
        <v>3189</v>
      </c>
      <c r="C2147" s="3" t="s">
        <v>3301</v>
      </c>
      <c r="D2147" s="40">
        <v>475</v>
      </c>
      <c r="E2147" s="40">
        <v>97</v>
      </c>
      <c r="F2147" s="40">
        <v>378</v>
      </c>
      <c r="G2147" s="40">
        <v>266</v>
      </c>
      <c r="H2147" s="40">
        <v>112</v>
      </c>
    </row>
    <row r="2148" spans="1:8">
      <c r="A2148" s="3" t="s">
        <v>3302</v>
      </c>
      <c r="B2148" s="3" t="s">
        <v>3189</v>
      </c>
      <c r="C2148" s="3" t="s">
        <v>350</v>
      </c>
      <c r="D2148" s="40">
        <v>639</v>
      </c>
      <c r="E2148" s="40">
        <v>141</v>
      </c>
      <c r="F2148" s="40">
        <v>498</v>
      </c>
      <c r="G2148" s="40">
        <v>333</v>
      </c>
      <c r="H2148" s="40">
        <v>165</v>
      </c>
    </row>
    <row r="2149" spans="1:8">
      <c r="A2149" s="3" t="s">
        <v>3303</v>
      </c>
      <c r="B2149" s="3" t="s">
        <v>3189</v>
      </c>
      <c r="C2149" s="3" t="s">
        <v>352</v>
      </c>
      <c r="D2149" s="40">
        <v>221</v>
      </c>
      <c r="E2149" s="40">
        <v>29</v>
      </c>
      <c r="F2149" s="40">
        <v>192</v>
      </c>
      <c r="G2149" s="40">
        <v>121</v>
      </c>
      <c r="H2149" s="40">
        <v>71</v>
      </c>
    </row>
    <row r="2150" spans="1:8">
      <c r="A2150" s="3" t="s">
        <v>3304</v>
      </c>
      <c r="B2150" s="3" t="s">
        <v>3189</v>
      </c>
      <c r="C2150" s="3" t="s">
        <v>738</v>
      </c>
      <c r="D2150" s="40">
        <v>1389</v>
      </c>
      <c r="E2150" s="40">
        <v>269</v>
      </c>
      <c r="F2150" s="40">
        <v>1120</v>
      </c>
      <c r="G2150" s="40">
        <v>698</v>
      </c>
      <c r="H2150" s="40">
        <v>422</v>
      </c>
    </row>
    <row r="2151" spans="1:8">
      <c r="A2151" s="3" t="s">
        <v>3305</v>
      </c>
      <c r="B2151" s="3" t="s">
        <v>3189</v>
      </c>
      <c r="C2151" s="3" t="s">
        <v>134</v>
      </c>
      <c r="D2151" s="40">
        <v>4136</v>
      </c>
      <c r="E2151" s="40">
        <v>886</v>
      </c>
      <c r="F2151" s="40">
        <v>3250</v>
      </c>
      <c r="G2151" s="40">
        <v>2263</v>
      </c>
      <c r="H2151" s="40">
        <v>987</v>
      </c>
    </row>
    <row r="2152" spans="1:8">
      <c r="A2152" s="3" t="s">
        <v>3306</v>
      </c>
      <c r="B2152" s="3" t="s">
        <v>3189</v>
      </c>
      <c r="C2152" s="3" t="s">
        <v>741</v>
      </c>
      <c r="D2152" s="40">
        <v>734</v>
      </c>
      <c r="E2152" s="40">
        <v>128</v>
      </c>
      <c r="F2152" s="40">
        <v>606</v>
      </c>
      <c r="G2152" s="40">
        <v>477</v>
      </c>
      <c r="H2152" s="40">
        <v>129</v>
      </c>
    </row>
    <row r="2153" spans="1:8">
      <c r="A2153" s="3" t="s">
        <v>3307</v>
      </c>
      <c r="B2153" s="3" t="s">
        <v>3189</v>
      </c>
      <c r="C2153" s="3" t="s">
        <v>3308</v>
      </c>
      <c r="D2153" s="40">
        <v>849</v>
      </c>
      <c r="E2153" s="40">
        <v>197</v>
      </c>
      <c r="F2153" s="40">
        <v>652</v>
      </c>
      <c r="G2153" s="40">
        <v>406</v>
      </c>
      <c r="H2153" s="40">
        <v>246</v>
      </c>
    </row>
    <row r="2154" spans="1:8">
      <c r="A2154" s="3" t="s">
        <v>3309</v>
      </c>
      <c r="B2154" s="3" t="s">
        <v>3189</v>
      </c>
      <c r="C2154" s="3" t="s">
        <v>355</v>
      </c>
      <c r="D2154" s="40">
        <v>1240</v>
      </c>
      <c r="E2154" s="40">
        <v>290</v>
      </c>
      <c r="F2154" s="40">
        <v>950</v>
      </c>
      <c r="G2154" s="40">
        <v>659</v>
      </c>
      <c r="H2154" s="40">
        <v>291</v>
      </c>
    </row>
    <row r="2155" spans="1:8">
      <c r="A2155" s="3" t="s">
        <v>3310</v>
      </c>
      <c r="B2155" s="3" t="s">
        <v>3189</v>
      </c>
      <c r="C2155" s="3" t="s">
        <v>918</v>
      </c>
      <c r="D2155" s="40">
        <v>8542</v>
      </c>
      <c r="E2155" s="40">
        <v>1798</v>
      </c>
      <c r="F2155" s="40">
        <v>6744</v>
      </c>
      <c r="G2155" s="40">
        <v>4791</v>
      </c>
      <c r="H2155" s="40">
        <v>1953</v>
      </c>
    </row>
    <row r="2156" spans="1:8">
      <c r="A2156" s="3" t="s">
        <v>3311</v>
      </c>
      <c r="B2156" s="3" t="s">
        <v>3189</v>
      </c>
      <c r="C2156" s="3" t="s">
        <v>1375</v>
      </c>
      <c r="D2156" s="40">
        <v>4069</v>
      </c>
      <c r="E2156" s="40">
        <v>869</v>
      </c>
      <c r="F2156" s="40">
        <v>3200</v>
      </c>
      <c r="G2156" s="40">
        <v>2227</v>
      </c>
      <c r="H2156" s="40">
        <v>973</v>
      </c>
    </row>
    <row r="2157" spans="1:8">
      <c r="A2157" s="3" t="s">
        <v>3312</v>
      </c>
      <c r="B2157" s="3" t="s">
        <v>3313</v>
      </c>
      <c r="C2157" s="3" t="s">
        <v>1207</v>
      </c>
      <c r="D2157" s="40">
        <v>1274</v>
      </c>
      <c r="E2157" s="40">
        <v>377</v>
      </c>
      <c r="F2157" s="40">
        <v>897</v>
      </c>
      <c r="G2157" s="40">
        <v>578</v>
      </c>
      <c r="H2157" s="40">
        <v>319</v>
      </c>
    </row>
    <row r="2158" spans="1:8">
      <c r="A2158" s="3" t="s">
        <v>3314</v>
      </c>
      <c r="B2158" s="3" t="s">
        <v>3313</v>
      </c>
      <c r="C2158" s="3" t="s">
        <v>3315</v>
      </c>
      <c r="D2158" s="40">
        <v>388</v>
      </c>
      <c r="E2158" s="40">
        <v>128</v>
      </c>
      <c r="F2158" s="40">
        <v>260</v>
      </c>
      <c r="G2158" s="40">
        <v>157</v>
      </c>
      <c r="H2158" s="40">
        <v>103</v>
      </c>
    </row>
    <row r="2159" spans="1:8">
      <c r="A2159" s="3" t="s">
        <v>3316</v>
      </c>
      <c r="B2159" s="3" t="s">
        <v>3313</v>
      </c>
      <c r="C2159" s="3" t="s">
        <v>3317</v>
      </c>
      <c r="D2159" s="40">
        <v>3328</v>
      </c>
      <c r="E2159" s="40">
        <v>1138</v>
      </c>
      <c r="F2159" s="40">
        <v>2190</v>
      </c>
      <c r="G2159" s="40">
        <v>1514</v>
      </c>
      <c r="H2159" s="40">
        <v>676</v>
      </c>
    </row>
    <row r="2160" spans="1:8">
      <c r="A2160" s="3" t="s">
        <v>3318</v>
      </c>
      <c r="B2160" s="3" t="s">
        <v>3313</v>
      </c>
      <c r="C2160" s="3" t="s">
        <v>3319</v>
      </c>
      <c r="D2160" s="40">
        <v>1141</v>
      </c>
      <c r="E2160" s="40">
        <v>292</v>
      </c>
      <c r="F2160" s="40">
        <v>849</v>
      </c>
      <c r="G2160" s="40">
        <v>591</v>
      </c>
      <c r="H2160" s="40">
        <v>258</v>
      </c>
    </row>
    <row r="2161" spans="1:8">
      <c r="A2161" s="3" t="s">
        <v>3320</v>
      </c>
      <c r="B2161" s="3" t="s">
        <v>3313</v>
      </c>
      <c r="C2161" s="3" t="s">
        <v>3321</v>
      </c>
      <c r="D2161" s="40">
        <v>274</v>
      </c>
      <c r="E2161" s="40">
        <v>103</v>
      </c>
      <c r="F2161" s="40">
        <v>171</v>
      </c>
      <c r="G2161" s="40">
        <v>126</v>
      </c>
      <c r="H2161" s="40">
        <v>45</v>
      </c>
    </row>
    <row r="2162" spans="1:8">
      <c r="A2162" s="3" t="s">
        <v>3322</v>
      </c>
      <c r="B2162" s="3" t="s">
        <v>3313</v>
      </c>
      <c r="C2162" s="3" t="s">
        <v>2908</v>
      </c>
      <c r="D2162" s="40">
        <v>65</v>
      </c>
      <c r="E2162" s="40">
        <v>14</v>
      </c>
      <c r="F2162" s="40">
        <v>51</v>
      </c>
      <c r="G2162" s="40">
        <v>32</v>
      </c>
      <c r="H2162" s="40">
        <v>19</v>
      </c>
    </row>
    <row r="2163" spans="1:8">
      <c r="A2163" s="3" t="s">
        <v>3323</v>
      </c>
      <c r="B2163" s="3" t="s">
        <v>3313</v>
      </c>
      <c r="C2163" s="3" t="s">
        <v>3324</v>
      </c>
      <c r="D2163" s="40">
        <v>1985</v>
      </c>
      <c r="E2163" s="40">
        <v>410</v>
      </c>
      <c r="F2163" s="40">
        <v>1575</v>
      </c>
      <c r="G2163" s="40">
        <v>864</v>
      </c>
      <c r="H2163" s="40">
        <v>711</v>
      </c>
    </row>
    <row r="2164" spans="1:8">
      <c r="A2164" s="3" t="s">
        <v>3325</v>
      </c>
      <c r="B2164" s="3" t="s">
        <v>3313</v>
      </c>
      <c r="C2164" s="3" t="s">
        <v>3326</v>
      </c>
      <c r="D2164" s="40">
        <v>1302</v>
      </c>
      <c r="E2164" s="40">
        <v>316</v>
      </c>
      <c r="F2164" s="40">
        <v>986</v>
      </c>
      <c r="G2164" s="40">
        <v>638</v>
      </c>
      <c r="H2164" s="40">
        <v>348</v>
      </c>
    </row>
    <row r="2165" spans="1:8">
      <c r="A2165" s="3" t="s">
        <v>3327</v>
      </c>
      <c r="B2165" s="3" t="s">
        <v>3313</v>
      </c>
      <c r="C2165" s="3" t="s">
        <v>3328</v>
      </c>
      <c r="D2165" s="40">
        <v>307</v>
      </c>
      <c r="E2165" s="40">
        <v>61</v>
      </c>
      <c r="F2165" s="40">
        <v>246</v>
      </c>
      <c r="G2165" s="40">
        <v>129</v>
      </c>
      <c r="H2165" s="40">
        <v>117</v>
      </c>
    </row>
    <row r="2166" spans="1:8">
      <c r="A2166" s="3" t="s">
        <v>3329</v>
      </c>
      <c r="B2166" s="3" t="s">
        <v>3313</v>
      </c>
      <c r="C2166" s="3" t="s">
        <v>3330</v>
      </c>
      <c r="D2166" s="40">
        <v>768</v>
      </c>
      <c r="E2166" s="40">
        <v>212</v>
      </c>
      <c r="F2166" s="40">
        <v>556</v>
      </c>
      <c r="G2166" s="40">
        <v>374</v>
      </c>
      <c r="H2166" s="40">
        <v>182</v>
      </c>
    </row>
    <row r="2167" spans="1:8">
      <c r="A2167" s="3" t="s">
        <v>3331</v>
      </c>
      <c r="B2167" s="3" t="s">
        <v>3313</v>
      </c>
      <c r="C2167" s="3" t="s">
        <v>3332</v>
      </c>
      <c r="D2167" s="40">
        <v>2647</v>
      </c>
      <c r="E2167" s="40">
        <v>708</v>
      </c>
      <c r="F2167" s="40">
        <v>1939</v>
      </c>
      <c r="G2167" s="40">
        <v>1314</v>
      </c>
      <c r="H2167" s="40">
        <v>625</v>
      </c>
    </row>
    <row r="2168" spans="1:8">
      <c r="A2168" s="3" t="s">
        <v>3333</v>
      </c>
      <c r="B2168" s="3" t="s">
        <v>3313</v>
      </c>
      <c r="C2168" s="3" t="s">
        <v>3334</v>
      </c>
      <c r="D2168" s="40">
        <v>142</v>
      </c>
      <c r="E2168" s="40">
        <v>36</v>
      </c>
      <c r="F2168" s="40">
        <v>106</v>
      </c>
      <c r="G2168" s="40">
        <v>68</v>
      </c>
      <c r="H2168" s="40">
        <v>38</v>
      </c>
    </row>
    <row r="2169" spans="1:8">
      <c r="A2169" s="3" t="s">
        <v>3335</v>
      </c>
      <c r="B2169" s="3" t="s">
        <v>3313</v>
      </c>
      <c r="C2169" s="3" t="s">
        <v>3336</v>
      </c>
      <c r="D2169" s="40">
        <v>664</v>
      </c>
      <c r="E2169" s="40">
        <v>185</v>
      </c>
      <c r="F2169" s="40">
        <v>479</v>
      </c>
      <c r="G2169" s="40">
        <v>252</v>
      </c>
      <c r="H2169" s="40">
        <v>227</v>
      </c>
    </row>
    <row r="2170" spans="1:8">
      <c r="A2170" s="3" t="s">
        <v>3337</v>
      </c>
      <c r="B2170" s="3" t="s">
        <v>3313</v>
      </c>
      <c r="C2170" s="3" t="s">
        <v>3338</v>
      </c>
      <c r="D2170" s="40">
        <v>5714</v>
      </c>
      <c r="E2170" s="40">
        <v>2188</v>
      </c>
      <c r="F2170" s="40">
        <v>3526</v>
      </c>
      <c r="G2170" s="40">
        <v>2405</v>
      </c>
      <c r="H2170" s="40">
        <v>1121</v>
      </c>
    </row>
    <row r="2171" spans="1:8">
      <c r="A2171" s="3" t="s">
        <v>3339</v>
      </c>
      <c r="B2171" s="3" t="s">
        <v>3313</v>
      </c>
      <c r="C2171" s="3" t="s">
        <v>3340</v>
      </c>
      <c r="D2171" s="40">
        <v>65590</v>
      </c>
      <c r="E2171" s="40">
        <v>18591</v>
      </c>
      <c r="F2171" s="40">
        <v>46999</v>
      </c>
      <c r="G2171" s="40">
        <v>33065</v>
      </c>
      <c r="H2171" s="40">
        <v>13934</v>
      </c>
    </row>
    <row r="2172" spans="1:8">
      <c r="A2172" s="3" t="s">
        <v>3341</v>
      </c>
      <c r="B2172" s="3" t="s">
        <v>3313</v>
      </c>
      <c r="C2172" s="3" t="s">
        <v>3342</v>
      </c>
      <c r="D2172" s="40">
        <v>577</v>
      </c>
      <c r="E2172" s="40">
        <v>141</v>
      </c>
      <c r="F2172" s="40">
        <v>436</v>
      </c>
      <c r="G2172" s="40">
        <v>302</v>
      </c>
      <c r="H2172" s="40">
        <v>134</v>
      </c>
    </row>
    <row r="2173" spans="1:8">
      <c r="A2173" s="3" t="s">
        <v>3343</v>
      </c>
      <c r="B2173" s="3" t="s">
        <v>3313</v>
      </c>
      <c r="C2173" s="3" t="s">
        <v>3344</v>
      </c>
      <c r="D2173" s="40">
        <v>31</v>
      </c>
      <c r="E2173" s="40">
        <v>11</v>
      </c>
      <c r="F2173" s="40">
        <v>20</v>
      </c>
      <c r="G2173" s="40" t="s">
        <v>4351</v>
      </c>
      <c r="H2173" s="40" t="s">
        <v>4351</v>
      </c>
    </row>
    <row r="2174" spans="1:8">
      <c r="A2174" s="3" t="s">
        <v>3345</v>
      </c>
      <c r="B2174" s="3" t="s">
        <v>3313</v>
      </c>
      <c r="C2174" s="3" t="s">
        <v>3346</v>
      </c>
      <c r="D2174" s="40">
        <v>689</v>
      </c>
      <c r="E2174" s="40">
        <v>171</v>
      </c>
      <c r="F2174" s="40">
        <v>518</v>
      </c>
      <c r="G2174" s="40">
        <v>346</v>
      </c>
      <c r="H2174" s="40">
        <v>172</v>
      </c>
    </row>
    <row r="2175" spans="1:8">
      <c r="A2175" s="3" t="s">
        <v>3347</v>
      </c>
      <c r="B2175" s="3" t="s">
        <v>3313</v>
      </c>
      <c r="C2175" s="3" t="s">
        <v>3348</v>
      </c>
      <c r="D2175" s="40">
        <v>3047</v>
      </c>
      <c r="E2175" s="40">
        <v>1081</v>
      </c>
      <c r="F2175" s="40">
        <v>1966</v>
      </c>
      <c r="G2175" s="40">
        <v>1248</v>
      </c>
      <c r="H2175" s="40">
        <v>718</v>
      </c>
    </row>
    <row r="2176" spans="1:8">
      <c r="A2176" s="3" t="s">
        <v>3349</v>
      </c>
      <c r="B2176" s="3" t="s">
        <v>3313</v>
      </c>
      <c r="C2176" s="3" t="s">
        <v>3350</v>
      </c>
      <c r="D2176" s="40">
        <v>10114</v>
      </c>
      <c r="E2176" s="40">
        <v>2966</v>
      </c>
      <c r="F2176" s="40">
        <v>7148</v>
      </c>
      <c r="G2176" s="40">
        <v>5260</v>
      </c>
      <c r="H2176" s="40">
        <v>1888</v>
      </c>
    </row>
    <row r="2177" spans="1:8">
      <c r="A2177" s="3" t="s">
        <v>3351</v>
      </c>
      <c r="B2177" s="3" t="s">
        <v>3313</v>
      </c>
      <c r="C2177" s="3" t="s">
        <v>3352</v>
      </c>
      <c r="D2177" s="40">
        <v>4081</v>
      </c>
      <c r="E2177" s="40">
        <v>1350</v>
      </c>
      <c r="F2177" s="40">
        <v>2731</v>
      </c>
      <c r="G2177" s="40">
        <v>1969</v>
      </c>
      <c r="H2177" s="40">
        <v>762</v>
      </c>
    </row>
    <row r="2178" spans="1:8">
      <c r="A2178" s="3" t="s">
        <v>3353</v>
      </c>
      <c r="B2178" s="3" t="s">
        <v>3313</v>
      </c>
      <c r="C2178" s="3" t="s">
        <v>3354</v>
      </c>
      <c r="D2178" s="40">
        <v>489</v>
      </c>
      <c r="E2178" s="40">
        <v>113</v>
      </c>
      <c r="F2178" s="40">
        <v>376</v>
      </c>
      <c r="G2178" s="40">
        <v>263</v>
      </c>
      <c r="H2178" s="40">
        <v>113</v>
      </c>
    </row>
    <row r="2179" spans="1:8">
      <c r="A2179" s="3" t="s">
        <v>3355</v>
      </c>
      <c r="B2179" s="3" t="s">
        <v>3313</v>
      </c>
      <c r="C2179" s="3" t="s">
        <v>3356</v>
      </c>
      <c r="D2179" s="40">
        <v>83</v>
      </c>
      <c r="E2179" s="40">
        <v>14</v>
      </c>
      <c r="F2179" s="40">
        <v>69</v>
      </c>
      <c r="G2179" s="40">
        <v>43</v>
      </c>
      <c r="H2179" s="40">
        <v>26</v>
      </c>
    </row>
    <row r="2180" spans="1:8">
      <c r="A2180" s="3" t="s">
        <v>3357</v>
      </c>
      <c r="B2180" s="3" t="s">
        <v>3313</v>
      </c>
      <c r="C2180" s="3" t="s">
        <v>511</v>
      </c>
      <c r="D2180" s="40">
        <v>132</v>
      </c>
      <c r="E2180" s="40">
        <v>47</v>
      </c>
      <c r="F2180" s="40">
        <v>85</v>
      </c>
      <c r="G2180" s="40">
        <v>54</v>
      </c>
      <c r="H2180" s="40">
        <v>31</v>
      </c>
    </row>
    <row r="2181" spans="1:8">
      <c r="A2181" s="3" t="s">
        <v>3358</v>
      </c>
      <c r="B2181" s="3" t="s">
        <v>3313</v>
      </c>
      <c r="C2181" s="3" t="s">
        <v>774</v>
      </c>
      <c r="D2181" s="40">
        <v>979</v>
      </c>
      <c r="E2181" s="40">
        <v>251</v>
      </c>
      <c r="F2181" s="40">
        <v>728</v>
      </c>
      <c r="G2181" s="40">
        <v>408</v>
      </c>
      <c r="H2181" s="40">
        <v>320</v>
      </c>
    </row>
    <row r="2182" spans="1:8">
      <c r="A2182" s="3" t="s">
        <v>3359</v>
      </c>
      <c r="B2182" s="3" t="s">
        <v>3313</v>
      </c>
      <c r="C2182" s="3" t="s">
        <v>3360</v>
      </c>
      <c r="D2182" s="40">
        <v>444</v>
      </c>
      <c r="E2182" s="40">
        <v>125</v>
      </c>
      <c r="F2182" s="40">
        <v>319</v>
      </c>
      <c r="G2182" s="40">
        <v>241</v>
      </c>
      <c r="H2182" s="40">
        <v>78</v>
      </c>
    </row>
    <row r="2183" spans="1:8">
      <c r="A2183" s="3" t="s">
        <v>3361</v>
      </c>
      <c r="B2183" s="3" t="s">
        <v>3313</v>
      </c>
      <c r="C2183" s="3" t="s">
        <v>3362</v>
      </c>
      <c r="D2183" s="40">
        <v>1501</v>
      </c>
      <c r="E2183" s="40">
        <v>407</v>
      </c>
      <c r="F2183" s="40">
        <v>1094</v>
      </c>
      <c r="G2183" s="40">
        <v>813</v>
      </c>
      <c r="H2183" s="40">
        <v>281</v>
      </c>
    </row>
    <row r="2184" spans="1:8">
      <c r="A2184" s="3" t="s">
        <v>3363</v>
      </c>
      <c r="B2184" s="3" t="s">
        <v>3313</v>
      </c>
      <c r="C2184" s="3" t="s">
        <v>1821</v>
      </c>
      <c r="D2184" s="40">
        <v>1196</v>
      </c>
      <c r="E2184" s="40">
        <v>281</v>
      </c>
      <c r="F2184" s="40">
        <v>915</v>
      </c>
      <c r="G2184" s="40">
        <v>641</v>
      </c>
      <c r="H2184" s="40">
        <v>274</v>
      </c>
    </row>
    <row r="2185" spans="1:8">
      <c r="A2185" s="3" t="s">
        <v>3364</v>
      </c>
      <c r="B2185" s="3" t="s">
        <v>3313</v>
      </c>
      <c r="C2185" s="3" t="s">
        <v>20</v>
      </c>
      <c r="D2185" s="40">
        <v>572</v>
      </c>
      <c r="E2185" s="40">
        <v>139</v>
      </c>
      <c r="F2185" s="40">
        <v>433</v>
      </c>
      <c r="G2185" s="40">
        <v>252</v>
      </c>
      <c r="H2185" s="40">
        <v>181</v>
      </c>
    </row>
    <row r="2186" spans="1:8">
      <c r="A2186" s="3" t="s">
        <v>3365</v>
      </c>
      <c r="B2186" s="3" t="s">
        <v>3313</v>
      </c>
      <c r="C2186" s="3" t="s">
        <v>3366</v>
      </c>
      <c r="D2186" s="40">
        <v>416</v>
      </c>
      <c r="E2186" s="40">
        <v>119</v>
      </c>
      <c r="F2186" s="40">
        <v>297</v>
      </c>
      <c r="G2186" s="40">
        <v>201</v>
      </c>
      <c r="H2186" s="40">
        <v>96</v>
      </c>
    </row>
    <row r="2187" spans="1:8">
      <c r="A2187" s="3" t="s">
        <v>3367</v>
      </c>
      <c r="B2187" s="3" t="s">
        <v>3313</v>
      </c>
      <c r="C2187" s="3" t="s">
        <v>2923</v>
      </c>
      <c r="D2187" s="40">
        <v>15197</v>
      </c>
      <c r="E2187" s="40">
        <v>3937</v>
      </c>
      <c r="F2187" s="40">
        <v>11260</v>
      </c>
      <c r="G2187" s="40">
        <v>7784</v>
      </c>
      <c r="H2187" s="40">
        <v>3476</v>
      </c>
    </row>
    <row r="2188" spans="1:8">
      <c r="A2188" s="3" t="s">
        <v>3368</v>
      </c>
      <c r="B2188" s="3" t="s">
        <v>3313</v>
      </c>
      <c r="C2188" s="3" t="s">
        <v>3369</v>
      </c>
      <c r="D2188" s="40">
        <v>553</v>
      </c>
      <c r="E2188" s="40">
        <v>172</v>
      </c>
      <c r="F2188" s="40">
        <v>381</v>
      </c>
      <c r="G2188" s="40">
        <v>246</v>
      </c>
      <c r="H2188" s="40">
        <v>135</v>
      </c>
    </row>
    <row r="2189" spans="1:8">
      <c r="A2189" s="3" t="s">
        <v>3370</v>
      </c>
      <c r="B2189" s="3" t="s">
        <v>3313</v>
      </c>
      <c r="C2189" s="3" t="s">
        <v>3371</v>
      </c>
      <c r="D2189" s="40">
        <v>146</v>
      </c>
      <c r="E2189" s="40">
        <v>28</v>
      </c>
      <c r="F2189" s="40">
        <v>118</v>
      </c>
      <c r="G2189" s="40">
        <v>77</v>
      </c>
      <c r="H2189" s="40">
        <v>41</v>
      </c>
    </row>
    <row r="2190" spans="1:8">
      <c r="A2190" s="3" t="s">
        <v>3372</v>
      </c>
      <c r="B2190" s="3" t="s">
        <v>3313</v>
      </c>
      <c r="C2190" s="3" t="s">
        <v>780</v>
      </c>
      <c r="D2190" s="40">
        <v>836</v>
      </c>
      <c r="E2190" s="40">
        <v>202</v>
      </c>
      <c r="F2190" s="40">
        <v>634</v>
      </c>
      <c r="G2190" s="40">
        <v>435</v>
      </c>
      <c r="H2190" s="40">
        <v>199</v>
      </c>
    </row>
    <row r="2191" spans="1:8">
      <c r="A2191" s="3" t="s">
        <v>3373</v>
      </c>
      <c r="B2191" s="3" t="s">
        <v>3313</v>
      </c>
      <c r="C2191" s="3" t="s">
        <v>3374</v>
      </c>
      <c r="D2191" s="40">
        <v>237</v>
      </c>
      <c r="E2191" s="40">
        <v>52</v>
      </c>
      <c r="F2191" s="40">
        <v>185</v>
      </c>
      <c r="G2191" s="40">
        <v>124</v>
      </c>
      <c r="H2191" s="40">
        <v>61</v>
      </c>
    </row>
    <row r="2192" spans="1:8">
      <c r="A2192" s="3" t="s">
        <v>3375</v>
      </c>
      <c r="B2192" s="3" t="s">
        <v>3313</v>
      </c>
      <c r="C2192" s="3" t="s">
        <v>22</v>
      </c>
      <c r="D2192" s="40">
        <v>1024</v>
      </c>
      <c r="E2192" s="40">
        <v>303</v>
      </c>
      <c r="F2192" s="40">
        <v>721</v>
      </c>
      <c r="G2192" s="40">
        <v>505</v>
      </c>
      <c r="H2192" s="40">
        <v>216</v>
      </c>
    </row>
    <row r="2193" spans="1:8">
      <c r="A2193" s="3" t="s">
        <v>3376</v>
      </c>
      <c r="B2193" s="3" t="s">
        <v>3313</v>
      </c>
      <c r="C2193" s="3" t="s">
        <v>24</v>
      </c>
      <c r="D2193" s="40">
        <v>1654</v>
      </c>
      <c r="E2193" s="40">
        <v>380</v>
      </c>
      <c r="F2193" s="40">
        <v>1274</v>
      </c>
      <c r="G2193" s="40">
        <v>815</v>
      </c>
      <c r="H2193" s="40">
        <v>459</v>
      </c>
    </row>
    <row r="2194" spans="1:8">
      <c r="A2194" s="3" t="s">
        <v>3377</v>
      </c>
      <c r="B2194" s="3" t="s">
        <v>3313</v>
      </c>
      <c r="C2194" s="3" t="s">
        <v>3378</v>
      </c>
      <c r="D2194" s="40">
        <v>166</v>
      </c>
      <c r="E2194" s="40">
        <v>40</v>
      </c>
      <c r="F2194" s="40">
        <v>126</v>
      </c>
      <c r="G2194" s="40">
        <v>90</v>
      </c>
      <c r="H2194" s="40">
        <v>36</v>
      </c>
    </row>
    <row r="2195" spans="1:8">
      <c r="A2195" s="3" t="s">
        <v>3379</v>
      </c>
      <c r="B2195" s="3" t="s">
        <v>3313</v>
      </c>
      <c r="C2195" s="3" t="s">
        <v>32</v>
      </c>
      <c r="D2195" s="40">
        <v>307</v>
      </c>
      <c r="E2195" s="40">
        <v>72</v>
      </c>
      <c r="F2195" s="40">
        <v>235</v>
      </c>
      <c r="G2195" s="40">
        <v>162</v>
      </c>
      <c r="H2195" s="40">
        <v>73</v>
      </c>
    </row>
    <row r="2196" spans="1:8">
      <c r="A2196" s="3" t="s">
        <v>3380</v>
      </c>
      <c r="B2196" s="3" t="s">
        <v>3313</v>
      </c>
      <c r="C2196" s="3" t="s">
        <v>3381</v>
      </c>
      <c r="D2196" s="40">
        <v>81</v>
      </c>
      <c r="E2196" s="40">
        <v>27</v>
      </c>
      <c r="F2196" s="40">
        <v>54</v>
      </c>
      <c r="G2196" s="40">
        <v>31</v>
      </c>
      <c r="H2196" s="40">
        <v>23</v>
      </c>
    </row>
    <row r="2197" spans="1:8">
      <c r="A2197" s="3" t="s">
        <v>3382</v>
      </c>
      <c r="B2197" s="3" t="s">
        <v>3313</v>
      </c>
      <c r="C2197" s="3" t="s">
        <v>3383</v>
      </c>
      <c r="D2197" s="40">
        <v>72</v>
      </c>
      <c r="E2197" s="40" t="s">
        <v>4351</v>
      </c>
      <c r="F2197" s="40" t="s">
        <v>4351</v>
      </c>
      <c r="G2197" s="40" t="s">
        <v>4351</v>
      </c>
      <c r="H2197" s="40" t="s">
        <v>4351</v>
      </c>
    </row>
    <row r="2198" spans="1:8">
      <c r="A2198" s="3" t="s">
        <v>3384</v>
      </c>
      <c r="B2198" s="3" t="s">
        <v>3313</v>
      </c>
      <c r="C2198" s="3" t="s">
        <v>3385</v>
      </c>
      <c r="D2198" s="40">
        <v>270</v>
      </c>
      <c r="E2198" s="40">
        <v>77</v>
      </c>
      <c r="F2198" s="40">
        <v>193</v>
      </c>
      <c r="G2198" s="40">
        <v>128</v>
      </c>
      <c r="H2198" s="40">
        <v>65</v>
      </c>
    </row>
    <row r="2199" spans="1:8">
      <c r="A2199" s="3" t="s">
        <v>3386</v>
      </c>
      <c r="B2199" s="3" t="s">
        <v>3313</v>
      </c>
      <c r="C2199" s="3" t="s">
        <v>3387</v>
      </c>
      <c r="D2199" s="40">
        <v>43185</v>
      </c>
      <c r="E2199" s="40">
        <v>11926</v>
      </c>
      <c r="F2199" s="40">
        <v>31259</v>
      </c>
      <c r="G2199" s="40">
        <v>24913</v>
      </c>
      <c r="H2199" s="40">
        <v>6346</v>
      </c>
    </row>
    <row r="2200" spans="1:8">
      <c r="A2200" s="3" t="s">
        <v>3388</v>
      </c>
      <c r="B2200" s="3" t="s">
        <v>3313</v>
      </c>
      <c r="C2200" s="3" t="s">
        <v>3389</v>
      </c>
      <c r="D2200" s="40">
        <v>107</v>
      </c>
      <c r="E2200" s="40">
        <v>30</v>
      </c>
      <c r="F2200" s="40">
        <v>77</v>
      </c>
      <c r="G2200" s="40">
        <v>59</v>
      </c>
      <c r="H2200" s="40">
        <v>18</v>
      </c>
    </row>
    <row r="2201" spans="1:8">
      <c r="A2201" s="3" t="s">
        <v>3390</v>
      </c>
      <c r="B2201" s="3" t="s">
        <v>3313</v>
      </c>
      <c r="C2201" s="3" t="s">
        <v>3391</v>
      </c>
      <c r="D2201" s="40">
        <v>1089</v>
      </c>
      <c r="E2201" s="40">
        <v>280</v>
      </c>
      <c r="F2201" s="40">
        <v>809</v>
      </c>
      <c r="G2201" s="40">
        <v>463</v>
      </c>
      <c r="H2201" s="40">
        <v>346</v>
      </c>
    </row>
    <row r="2202" spans="1:8">
      <c r="A2202" s="3" t="s">
        <v>3392</v>
      </c>
      <c r="B2202" s="3" t="s">
        <v>3313</v>
      </c>
      <c r="C2202" s="3" t="s">
        <v>3393</v>
      </c>
      <c r="D2202" s="40">
        <v>4534</v>
      </c>
      <c r="E2202" s="40">
        <v>1158</v>
      </c>
      <c r="F2202" s="40">
        <v>3376</v>
      </c>
      <c r="G2202" s="40">
        <v>2366</v>
      </c>
      <c r="H2202" s="40">
        <v>1010</v>
      </c>
    </row>
    <row r="2203" spans="1:8">
      <c r="A2203" s="3" t="s">
        <v>3394</v>
      </c>
      <c r="B2203" s="3" t="s">
        <v>3313</v>
      </c>
      <c r="C2203" s="3" t="s">
        <v>1232</v>
      </c>
      <c r="D2203" s="40">
        <v>541</v>
      </c>
      <c r="E2203" s="40">
        <v>128</v>
      </c>
      <c r="F2203" s="40">
        <v>413</v>
      </c>
      <c r="G2203" s="40">
        <v>246</v>
      </c>
      <c r="H2203" s="40">
        <v>167</v>
      </c>
    </row>
    <row r="2204" spans="1:8">
      <c r="A2204" s="3" t="s">
        <v>3395</v>
      </c>
      <c r="B2204" s="3" t="s">
        <v>3313</v>
      </c>
      <c r="C2204" s="3" t="s">
        <v>3396</v>
      </c>
      <c r="D2204" s="40">
        <v>61</v>
      </c>
      <c r="E2204" s="40">
        <v>19</v>
      </c>
      <c r="F2204" s="40">
        <v>42</v>
      </c>
      <c r="G2204" s="40">
        <v>29</v>
      </c>
      <c r="H2204" s="40">
        <v>13</v>
      </c>
    </row>
    <row r="2205" spans="1:8">
      <c r="A2205" s="3" t="s">
        <v>3397</v>
      </c>
      <c r="B2205" s="3" t="s">
        <v>3313</v>
      </c>
      <c r="C2205" s="3" t="s">
        <v>3398</v>
      </c>
      <c r="D2205" s="40">
        <v>1229</v>
      </c>
      <c r="E2205" s="40">
        <v>353</v>
      </c>
      <c r="F2205" s="40">
        <v>876</v>
      </c>
      <c r="G2205" s="40">
        <v>571</v>
      </c>
      <c r="H2205" s="40">
        <v>305</v>
      </c>
    </row>
    <row r="2206" spans="1:8">
      <c r="A2206" s="3" t="s">
        <v>3399</v>
      </c>
      <c r="B2206" s="3" t="s">
        <v>3313</v>
      </c>
      <c r="C2206" s="3" t="s">
        <v>3400</v>
      </c>
      <c r="D2206" s="40">
        <v>1245</v>
      </c>
      <c r="E2206" s="40">
        <v>396</v>
      </c>
      <c r="F2206" s="40">
        <v>849</v>
      </c>
      <c r="G2206" s="40">
        <v>534</v>
      </c>
      <c r="H2206" s="40">
        <v>315</v>
      </c>
    </row>
    <row r="2207" spans="1:8">
      <c r="A2207" s="3" t="s">
        <v>3401</v>
      </c>
      <c r="B2207" s="3" t="s">
        <v>3313</v>
      </c>
      <c r="C2207" s="3" t="s">
        <v>3402</v>
      </c>
      <c r="D2207" s="40">
        <v>52</v>
      </c>
      <c r="E2207" s="40">
        <v>14</v>
      </c>
      <c r="F2207" s="40">
        <v>38</v>
      </c>
      <c r="G2207" s="40">
        <v>20</v>
      </c>
      <c r="H2207" s="40">
        <v>18</v>
      </c>
    </row>
    <row r="2208" spans="1:8">
      <c r="A2208" s="3" t="s">
        <v>3403</v>
      </c>
      <c r="B2208" s="3" t="s">
        <v>3313</v>
      </c>
      <c r="C2208" s="3" t="s">
        <v>3404</v>
      </c>
      <c r="D2208" s="40">
        <v>117</v>
      </c>
      <c r="E2208" s="40">
        <v>30</v>
      </c>
      <c r="F2208" s="40">
        <v>87</v>
      </c>
      <c r="G2208" s="40">
        <v>46</v>
      </c>
      <c r="H2208" s="40">
        <v>41</v>
      </c>
    </row>
    <row r="2209" spans="1:8">
      <c r="A2209" s="3" t="s">
        <v>3405</v>
      </c>
      <c r="B2209" s="3" t="s">
        <v>3313</v>
      </c>
      <c r="C2209" s="3" t="s">
        <v>3210</v>
      </c>
      <c r="D2209" s="40">
        <v>93</v>
      </c>
      <c r="E2209" s="40">
        <v>21</v>
      </c>
      <c r="F2209" s="40">
        <v>72</v>
      </c>
      <c r="G2209" s="40">
        <v>47</v>
      </c>
      <c r="H2209" s="40">
        <v>25</v>
      </c>
    </row>
    <row r="2210" spans="1:8">
      <c r="A2210" s="3" t="s">
        <v>3406</v>
      </c>
      <c r="B2210" s="3" t="s">
        <v>3313</v>
      </c>
      <c r="C2210" s="3" t="s">
        <v>3407</v>
      </c>
      <c r="D2210" s="40">
        <v>184</v>
      </c>
      <c r="E2210" s="40">
        <v>54</v>
      </c>
      <c r="F2210" s="40">
        <v>130</v>
      </c>
      <c r="G2210" s="40">
        <v>86</v>
      </c>
      <c r="H2210" s="40">
        <v>44</v>
      </c>
    </row>
    <row r="2211" spans="1:8">
      <c r="A2211" s="3" t="s">
        <v>3408</v>
      </c>
      <c r="B2211" s="3" t="s">
        <v>3313</v>
      </c>
      <c r="C2211" s="3" t="s">
        <v>3409</v>
      </c>
      <c r="D2211" s="40">
        <v>123</v>
      </c>
      <c r="E2211" s="40">
        <v>40</v>
      </c>
      <c r="F2211" s="40">
        <v>83</v>
      </c>
      <c r="G2211" s="40">
        <v>46</v>
      </c>
      <c r="H2211" s="40">
        <v>37</v>
      </c>
    </row>
    <row r="2212" spans="1:8">
      <c r="A2212" s="3" t="s">
        <v>3410</v>
      </c>
      <c r="B2212" s="3" t="s">
        <v>3313</v>
      </c>
      <c r="C2212" s="3" t="s">
        <v>3411</v>
      </c>
      <c r="D2212" s="40">
        <v>224</v>
      </c>
      <c r="E2212" s="40">
        <v>49</v>
      </c>
      <c r="F2212" s="40">
        <v>175</v>
      </c>
      <c r="G2212" s="40">
        <v>108</v>
      </c>
      <c r="H2212" s="40">
        <v>67</v>
      </c>
    </row>
    <row r="2213" spans="1:8">
      <c r="A2213" s="3" t="s">
        <v>3412</v>
      </c>
      <c r="B2213" s="3" t="s">
        <v>3313</v>
      </c>
      <c r="C2213" s="3" t="s">
        <v>52</v>
      </c>
      <c r="D2213" s="40">
        <v>100002</v>
      </c>
      <c r="E2213" s="40">
        <v>29488</v>
      </c>
      <c r="F2213" s="40">
        <v>70514</v>
      </c>
      <c r="G2213" s="40">
        <v>53420</v>
      </c>
      <c r="H2213" s="40">
        <v>17094</v>
      </c>
    </row>
    <row r="2214" spans="1:8">
      <c r="A2214" s="3" t="s">
        <v>3413</v>
      </c>
      <c r="B2214" s="3" t="s">
        <v>3313</v>
      </c>
      <c r="C2214" s="3" t="s">
        <v>559</v>
      </c>
      <c r="D2214" s="40">
        <v>294</v>
      </c>
      <c r="E2214" s="40">
        <v>52</v>
      </c>
      <c r="F2214" s="40">
        <v>242</v>
      </c>
      <c r="G2214" s="40">
        <v>134</v>
      </c>
      <c r="H2214" s="40">
        <v>108</v>
      </c>
    </row>
    <row r="2215" spans="1:8">
      <c r="A2215" s="3" t="s">
        <v>3414</v>
      </c>
      <c r="B2215" s="3" t="s">
        <v>3313</v>
      </c>
      <c r="C2215" s="3" t="s">
        <v>3415</v>
      </c>
      <c r="D2215" s="40">
        <v>463</v>
      </c>
      <c r="E2215" s="40">
        <v>117</v>
      </c>
      <c r="F2215" s="40">
        <v>346</v>
      </c>
      <c r="G2215" s="40">
        <v>232</v>
      </c>
      <c r="H2215" s="40">
        <v>114</v>
      </c>
    </row>
    <row r="2216" spans="1:8">
      <c r="A2216" s="3" t="s">
        <v>3416</v>
      </c>
      <c r="B2216" s="3" t="s">
        <v>3313</v>
      </c>
      <c r="C2216" s="3" t="s">
        <v>1572</v>
      </c>
      <c r="D2216" s="40">
        <v>166</v>
      </c>
      <c r="E2216" s="40">
        <v>28</v>
      </c>
      <c r="F2216" s="40">
        <v>138</v>
      </c>
      <c r="G2216" s="40">
        <v>89</v>
      </c>
      <c r="H2216" s="40">
        <v>49</v>
      </c>
    </row>
    <row r="2217" spans="1:8">
      <c r="A2217" s="3" t="s">
        <v>3417</v>
      </c>
      <c r="B2217" s="3" t="s">
        <v>3313</v>
      </c>
      <c r="C2217" s="3" t="s">
        <v>3418</v>
      </c>
      <c r="D2217" s="40">
        <v>26752</v>
      </c>
      <c r="E2217" s="40">
        <v>8075</v>
      </c>
      <c r="F2217" s="40">
        <v>18677</v>
      </c>
      <c r="G2217" s="40">
        <v>13875</v>
      </c>
      <c r="H2217" s="40">
        <v>4802</v>
      </c>
    </row>
    <row r="2218" spans="1:8">
      <c r="A2218" s="3" t="s">
        <v>3419</v>
      </c>
      <c r="B2218" s="3" t="s">
        <v>3313</v>
      </c>
      <c r="C2218" s="3" t="s">
        <v>3420</v>
      </c>
      <c r="D2218" s="40">
        <v>728</v>
      </c>
      <c r="E2218" s="40">
        <v>153</v>
      </c>
      <c r="F2218" s="40">
        <v>575</v>
      </c>
      <c r="G2218" s="40">
        <v>311</v>
      </c>
      <c r="H2218" s="40">
        <v>264</v>
      </c>
    </row>
    <row r="2219" spans="1:8">
      <c r="A2219" s="3" t="s">
        <v>3421</v>
      </c>
      <c r="B2219" s="3" t="s">
        <v>3313</v>
      </c>
      <c r="C2219" s="3" t="s">
        <v>3422</v>
      </c>
      <c r="D2219" s="40">
        <v>58</v>
      </c>
      <c r="E2219" s="40" t="s">
        <v>4351</v>
      </c>
      <c r="F2219" s="40" t="s">
        <v>4351</v>
      </c>
      <c r="G2219" s="40" t="s">
        <v>4351</v>
      </c>
      <c r="H2219" s="40" t="s">
        <v>4351</v>
      </c>
    </row>
    <row r="2220" spans="1:8">
      <c r="A2220" s="3" t="s">
        <v>3423</v>
      </c>
      <c r="B2220" s="3" t="s">
        <v>3313</v>
      </c>
      <c r="C2220" s="3" t="s">
        <v>3424</v>
      </c>
      <c r="D2220" s="40">
        <v>455</v>
      </c>
      <c r="E2220" s="40">
        <v>95</v>
      </c>
      <c r="F2220" s="40">
        <v>360</v>
      </c>
      <c r="G2220" s="40">
        <v>194</v>
      </c>
      <c r="H2220" s="40">
        <v>166</v>
      </c>
    </row>
    <row r="2221" spans="1:8">
      <c r="A2221" s="3" t="s">
        <v>3425</v>
      </c>
      <c r="B2221" s="3" t="s">
        <v>3313</v>
      </c>
      <c r="C2221" s="3" t="s">
        <v>3426</v>
      </c>
      <c r="D2221" s="40">
        <v>130</v>
      </c>
      <c r="E2221" s="40">
        <v>22</v>
      </c>
      <c r="F2221" s="40">
        <v>108</v>
      </c>
      <c r="G2221" s="40">
        <v>77</v>
      </c>
      <c r="H2221" s="40">
        <v>31</v>
      </c>
    </row>
    <row r="2222" spans="1:8">
      <c r="A2222" s="3" t="s">
        <v>3427</v>
      </c>
      <c r="B2222" s="3" t="s">
        <v>3313</v>
      </c>
      <c r="C2222" s="3" t="s">
        <v>394</v>
      </c>
      <c r="D2222" s="40">
        <v>381</v>
      </c>
      <c r="E2222" s="40">
        <v>105</v>
      </c>
      <c r="F2222" s="40">
        <v>276</v>
      </c>
      <c r="G2222" s="40">
        <v>153</v>
      </c>
      <c r="H2222" s="40">
        <v>123</v>
      </c>
    </row>
    <row r="2223" spans="1:8">
      <c r="A2223" s="3" t="s">
        <v>3428</v>
      </c>
      <c r="B2223" s="3" t="s">
        <v>3313</v>
      </c>
      <c r="C2223" s="3" t="s">
        <v>3429</v>
      </c>
      <c r="D2223" s="40">
        <v>706</v>
      </c>
      <c r="E2223" s="40">
        <v>191</v>
      </c>
      <c r="F2223" s="40">
        <v>515</v>
      </c>
      <c r="G2223" s="40">
        <v>287</v>
      </c>
      <c r="H2223" s="40">
        <v>228</v>
      </c>
    </row>
    <row r="2224" spans="1:8">
      <c r="A2224" s="3" t="s">
        <v>3430</v>
      </c>
      <c r="B2224" s="3" t="s">
        <v>3313</v>
      </c>
      <c r="C2224" s="3" t="s">
        <v>3431</v>
      </c>
      <c r="D2224" s="40">
        <v>3675</v>
      </c>
      <c r="E2224" s="40">
        <v>1176</v>
      </c>
      <c r="F2224" s="40">
        <v>2499</v>
      </c>
      <c r="G2224" s="40">
        <v>1443</v>
      </c>
      <c r="H2224" s="40">
        <v>1056</v>
      </c>
    </row>
    <row r="2225" spans="1:8">
      <c r="A2225" s="3" t="s">
        <v>3432</v>
      </c>
      <c r="B2225" s="3" t="s">
        <v>3313</v>
      </c>
      <c r="C2225" s="3" t="s">
        <v>804</v>
      </c>
      <c r="D2225" s="40">
        <v>103</v>
      </c>
      <c r="E2225" s="40">
        <v>26</v>
      </c>
      <c r="F2225" s="40">
        <v>77</v>
      </c>
      <c r="G2225" s="40">
        <v>31</v>
      </c>
      <c r="H2225" s="40">
        <v>46</v>
      </c>
    </row>
    <row r="2226" spans="1:8">
      <c r="A2226" s="3" t="s">
        <v>3433</v>
      </c>
      <c r="B2226" s="3" t="s">
        <v>3313</v>
      </c>
      <c r="C2226" s="3" t="s">
        <v>1245</v>
      </c>
      <c r="D2226" s="40">
        <v>8088</v>
      </c>
      <c r="E2226" s="40">
        <v>2181</v>
      </c>
      <c r="F2226" s="40">
        <v>5907</v>
      </c>
      <c r="G2226" s="40">
        <v>3969</v>
      </c>
      <c r="H2226" s="40">
        <v>1938</v>
      </c>
    </row>
    <row r="2227" spans="1:8">
      <c r="A2227" s="3" t="s">
        <v>3434</v>
      </c>
      <c r="B2227" s="3" t="s">
        <v>3313</v>
      </c>
      <c r="C2227" s="3" t="s">
        <v>3435</v>
      </c>
      <c r="D2227" s="40">
        <v>44199</v>
      </c>
      <c r="E2227" s="40">
        <v>11035</v>
      </c>
      <c r="F2227" s="40">
        <v>33164</v>
      </c>
      <c r="G2227" s="40">
        <v>24191</v>
      </c>
      <c r="H2227" s="40">
        <v>8973</v>
      </c>
    </row>
    <row r="2228" spans="1:8">
      <c r="A2228" s="3" t="s">
        <v>3436</v>
      </c>
      <c r="B2228" s="3" t="s">
        <v>3313</v>
      </c>
      <c r="C2228" s="3" t="s">
        <v>3437</v>
      </c>
      <c r="D2228" s="40">
        <v>1972</v>
      </c>
      <c r="E2228" s="40">
        <v>484</v>
      </c>
      <c r="F2228" s="40">
        <v>1488</v>
      </c>
      <c r="G2228" s="40">
        <v>851</v>
      </c>
      <c r="H2228" s="40">
        <v>637</v>
      </c>
    </row>
    <row r="2229" spans="1:8">
      <c r="A2229" s="3" t="s">
        <v>3438</v>
      </c>
      <c r="B2229" s="3" t="s">
        <v>3313</v>
      </c>
      <c r="C2229" s="3" t="s">
        <v>3439</v>
      </c>
      <c r="D2229" s="40">
        <v>487</v>
      </c>
      <c r="E2229" s="40">
        <v>124</v>
      </c>
      <c r="F2229" s="40">
        <v>363</v>
      </c>
      <c r="G2229" s="40">
        <v>236</v>
      </c>
      <c r="H2229" s="40">
        <v>127</v>
      </c>
    </row>
    <row r="2230" spans="1:8">
      <c r="A2230" s="3" t="s">
        <v>3440</v>
      </c>
      <c r="B2230" s="3" t="s">
        <v>3313</v>
      </c>
      <c r="C2230" s="3" t="s">
        <v>584</v>
      </c>
      <c r="D2230" s="40">
        <v>975</v>
      </c>
      <c r="E2230" s="40">
        <v>311</v>
      </c>
      <c r="F2230" s="40">
        <v>664</v>
      </c>
      <c r="G2230" s="40">
        <v>466</v>
      </c>
      <c r="H2230" s="40">
        <v>198</v>
      </c>
    </row>
    <row r="2231" spans="1:8">
      <c r="A2231" s="3" t="s">
        <v>3441</v>
      </c>
      <c r="B2231" s="3" t="s">
        <v>3313</v>
      </c>
      <c r="C2231" s="3" t="s">
        <v>62</v>
      </c>
      <c r="D2231" s="40">
        <v>740</v>
      </c>
      <c r="E2231" s="40">
        <v>194</v>
      </c>
      <c r="F2231" s="40">
        <v>546</v>
      </c>
      <c r="G2231" s="40">
        <v>384</v>
      </c>
      <c r="H2231" s="40">
        <v>162</v>
      </c>
    </row>
    <row r="2232" spans="1:8">
      <c r="A2232" s="3" t="s">
        <v>3442</v>
      </c>
      <c r="B2232" s="3" t="s">
        <v>3313</v>
      </c>
      <c r="C2232" s="3" t="s">
        <v>3443</v>
      </c>
      <c r="D2232" s="40">
        <v>84</v>
      </c>
      <c r="E2232" s="40">
        <v>19</v>
      </c>
      <c r="F2232" s="40">
        <v>65</v>
      </c>
      <c r="G2232" s="40">
        <v>36</v>
      </c>
      <c r="H2232" s="40">
        <v>29</v>
      </c>
    </row>
    <row r="2233" spans="1:8">
      <c r="A2233" s="3" t="s">
        <v>3444</v>
      </c>
      <c r="B2233" s="3" t="s">
        <v>3313</v>
      </c>
      <c r="C2233" s="3" t="s">
        <v>587</v>
      </c>
      <c r="D2233" s="40">
        <v>159</v>
      </c>
      <c r="E2233" s="40">
        <v>39</v>
      </c>
      <c r="F2233" s="40">
        <v>120</v>
      </c>
      <c r="G2233" s="40">
        <v>57</v>
      </c>
      <c r="H2233" s="40">
        <v>63</v>
      </c>
    </row>
    <row r="2234" spans="1:8">
      <c r="A2234" s="3" t="s">
        <v>3445</v>
      </c>
      <c r="B2234" s="3" t="s">
        <v>3313</v>
      </c>
      <c r="C2234" s="3" t="s">
        <v>3446</v>
      </c>
      <c r="D2234" s="40">
        <v>54</v>
      </c>
      <c r="E2234" s="40">
        <v>16</v>
      </c>
      <c r="F2234" s="40">
        <v>38</v>
      </c>
      <c r="G2234" s="40">
        <v>23</v>
      </c>
      <c r="H2234" s="40">
        <v>15</v>
      </c>
    </row>
    <row r="2235" spans="1:8">
      <c r="A2235" s="3" t="s">
        <v>3447</v>
      </c>
      <c r="B2235" s="3" t="s">
        <v>3313</v>
      </c>
      <c r="C2235" s="3" t="s">
        <v>3448</v>
      </c>
      <c r="D2235" s="40">
        <v>49605</v>
      </c>
      <c r="E2235" s="40">
        <v>13410</v>
      </c>
      <c r="F2235" s="40">
        <v>36195</v>
      </c>
      <c r="G2235" s="40">
        <v>29180</v>
      </c>
      <c r="H2235" s="40">
        <v>7015</v>
      </c>
    </row>
    <row r="2236" spans="1:8">
      <c r="A2236" s="3" t="s">
        <v>3449</v>
      </c>
      <c r="B2236" s="3" t="s">
        <v>3313</v>
      </c>
      <c r="C2236" s="3" t="s">
        <v>64</v>
      </c>
      <c r="D2236" s="40">
        <v>497</v>
      </c>
      <c r="E2236" s="40">
        <v>121</v>
      </c>
      <c r="F2236" s="40">
        <v>376</v>
      </c>
      <c r="G2236" s="40">
        <v>262</v>
      </c>
      <c r="H2236" s="40">
        <v>114</v>
      </c>
    </row>
    <row r="2237" spans="1:8">
      <c r="A2237" s="3" t="s">
        <v>3450</v>
      </c>
      <c r="B2237" s="3" t="s">
        <v>3313</v>
      </c>
      <c r="C2237" s="3" t="s">
        <v>3451</v>
      </c>
      <c r="D2237" s="40">
        <v>512</v>
      </c>
      <c r="E2237" s="40">
        <v>173</v>
      </c>
      <c r="F2237" s="40">
        <v>339</v>
      </c>
      <c r="G2237" s="40">
        <v>233</v>
      </c>
      <c r="H2237" s="40">
        <v>106</v>
      </c>
    </row>
    <row r="2238" spans="1:8">
      <c r="A2238" s="3" t="s">
        <v>3452</v>
      </c>
      <c r="B2238" s="3" t="s">
        <v>3313</v>
      </c>
      <c r="C2238" s="3" t="s">
        <v>3453</v>
      </c>
      <c r="D2238" s="40">
        <v>688</v>
      </c>
      <c r="E2238" s="40">
        <v>167</v>
      </c>
      <c r="F2238" s="40">
        <v>521</v>
      </c>
      <c r="G2238" s="40">
        <v>265</v>
      </c>
      <c r="H2238" s="40">
        <v>256</v>
      </c>
    </row>
    <row r="2239" spans="1:8">
      <c r="A2239" s="3" t="s">
        <v>3454</v>
      </c>
      <c r="B2239" s="3" t="s">
        <v>3313</v>
      </c>
      <c r="C2239" s="3" t="s">
        <v>3455</v>
      </c>
      <c r="D2239" s="40">
        <v>391</v>
      </c>
      <c r="E2239" s="40">
        <v>134</v>
      </c>
      <c r="F2239" s="40">
        <v>257</v>
      </c>
      <c r="G2239" s="40">
        <v>143</v>
      </c>
      <c r="H2239" s="40">
        <v>114</v>
      </c>
    </row>
    <row r="2240" spans="1:8">
      <c r="A2240" s="3" t="s">
        <v>3456</v>
      </c>
      <c r="B2240" s="3" t="s">
        <v>3313</v>
      </c>
      <c r="C2240" s="3" t="s">
        <v>3457</v>
      </c>
      <c r="D2240" s="40">
        <v>12107</v>
      </c>
      <c r="E2240" s="40">
        <v>3130</v>
      </c>
      <c r="F2240" s="40">
        <v>8977</v>
      </c>
      <c r="G2240" s="40">
        <v>6480</v>
      </c>
      <c r="H2240" s="40">
        <v>2497</v>
      </c>
    </row>
    <row r="2241" spans="1:8">
      <c r="A2241" s="3" t="s">
        <v>3458</v>
      </c>
      <c r="B2241" s="3" t="s">
        <v>3313</v>
      </c>
      <c r="C2241" s="3" t="s">
        <v>3459</v>
      </c>
      <c r="D2241" s="40">
        <v>126</v>
      </c>
      <c r="E2241" s="40">
        <v>19</v>
      </c>
      <c r="F2241" s="40">
        <v>107</v>
      </c>
      <c r="G2241" s="40">
        <v>74</v>
      </c>
      <c r="H2241" s="40">
        <v>33</v>
      </c>
    </row>
    <row r="2242" spans="1:8">
      <c r="A2242" s="3" t="s">
        <v>3460</v>
      </c>
      <c r="B2242" s="3" t="s">
        <v>3313</v>
      </c>
      <c r="C2242" s="3" t="s">
        <v>3461</v>
      </c>
      <c r="D2242" s="40">
        <v>2093</v>
      </c>
      <c r="E2242" s="40">
        <v>389</v>
      </c>
      <c r="F2242" s="40">
        <v>1704</v>
      </c>
      <c r="G2242" s="40">
        <v>1380</v>
      </c>
      <c r="H2242" s="40">
        <v>324</v>
      </c>
    </row>
    <row r="2243" spans="1:8">
      <c r="A2243" s="3" t="s">
        <v>3462</v>
      </c>
      <c r="B2243" s="3" t="s">
        <v>3313</v>
      </c>
      <c r="C2243" s="3" t="s">
        <v>3463</v>
      </c>
      <c r="D2243" s="40">
        <v>47</v>
      </c>
      <c r="E2243" s="40" t="s">
        <v>4351</v>
      </c>
      <c r="F2243" s="40" t="s">
        <v>4351</v>
      </c>
      <c r="G2243" s="40" t="s">
        <v>4351</v>
      </c>
      <c r="H2243" s="40" t="s">
        <v>4351</v>
      </c>
    </row>
    <row r="2244" spans="1:8">
      <c r="A2244" s="3" t="s">
        <v>3464</v>
      </c>
      <c r="B2244" s="3" t="s">
        <v>3313</v>
      </c>
      <c r="C2244" s="3" t="s">
        <v>3465</v>
      </c>
      <c r="D2244" s="40">
        <v>226</v>
      </c>
      <c r="E2244" s="40">
        <v>54</v>
      </c>
      <c r="F2244" s="40">
        <v>172</v>
      </c>
      <c r="G2244" s="40">
        <v>92</v>
      </c>
      <c r="H2244" s="40">
        <v>80</v>
      </c>
    </row>
    <row r="2245" spans="1:8">
      <c r="A2245" s="3" t="s">
        <v>3466</v>
      </c>
      <c r="B2245" s="3" t="s">
        <v>3313</v>
      </c>
      <c r="C2245" s="3" t="s">
        <v>3467</v>
      </c>
      <c r="D2245" s="40">
        <v>547</v>
      </c>
      <c r="E2245" s="40">
        <v>128</v>
      </c>
      <c r="F2245" s="40">
        <v>419</v>
      </c>
      <c r="G2245" s="40">
        <v>225</v>
      </c>
      <c r="H2245" s="40">
        <v>194</v>
      </c>
    </row>
    <row r="2246" spans="1:8">
      <c r="A2246" s="3" t="s">
        <v>3468</v>
      </c>
      <c r="B2246" s="3" t="s">
        <v>3313</v>
      </c>
      <c r="C2246" s="3" t="s">
        <v>1259</v>
      </c>
      <c r="D2246" s="40">
        <v>454</v>
      </c>
      <c r="E2246" s="40">
        <v>126</v>
      </c>
      <c r="F2246" s="40">
        <v>328</v>
      </c>
      <c r="G2246" s="40">
        <v>232</v>
      </c>
      <c r="H2246" s="40">
        <v>96</v>
      </c>
    </row>
    <row r="2247" spans="1:8">
      <c r="A2247" s="3" t="s">
        <v>3469</v>
      </c>
      <c r="B2247" s="3" t="s">
        <v>3313</v>
      </c>
      <c r="C2247" s="3" t="s">
        <v>3470</v>
      </c>
      <c r="D2247" s="40">
        <v>4348</v>
      </c>
      <c r="E2247" s="40">
        <v>1095</v>
      </c>
      <c r="F2247" s="40">
        <v>3253</v>
      </c>
      <c r="G2247" s="40">
        <v>2337</v>
      </c>
      <c r="H2247" s="40">
        <v>916</v>
      </c>
    </row>
    <row r="2248" spans="1:8">
      <c r="A2248" s="3" t="s">
        <v>3471</v>
      </c>
      <c r="B2248" s="3" t="s">
        <v>3313</v>
      </c>
      <c r="C2248" s="3" t="s">
        <v>3472</v>
      </c>
      <c r="D2248" s="40">
        <v>5318</v>
      </c>
      <c r="E2248" s="40">
        <v>1259</v>
      </c>
      <c r="F2248" s="40">
        <v>4059</v>
      </c>
      <c r="G2248" s="40">
        <v>2557</v>
      </c>
      <c r="H2248" s="40">
        <v>1502</v>
      </c>
    </row>
    <row r="2249" spans="1:8">
      <c r="A2249" s="3" t="s">
        <v>3473</v>
      </c>
      <c r="B2249" s="3" t="s">
        <v>3313</v>
      </c>
      <c r="C2249" s="3" t="s">
        <v>3474</v>
      </c>
      <c r="D2249" s="40">
        <v>649</v>
      </c>
      <c r="E2249" s="40">
        <v>213</v>
      </c>
      <c r="F2249" s="40">
        <v>436</v>
      </c>
      <c r="G2249" s="40">
        <v>337</v>
      </c>
      <c r="H2249" s="40">
        <v>99</v>
      </c>
    </row>
    <row r="2250" spans="1:8">
      <c r="A2250" s="3" t="s">
        <v>3475</v>
      </c>
      <c r="B2250" s="3" t="s">
        <v>3313</v>
      </c>
      <c r="C2250" s="3" t="s">
        <v>2305</v>
      </c>
      <c r="D2250" s="40">
        <v>4723</v>
      </c>
      <c r="E2250" s="40">
        <v>1173</v>
      </c>
      <c r="F2250" s="40">
        <v>3550</v>
      </c>
      <c r="G2250" s="40">
        <v>2227</v>
      </c>
      <c r="H2250" s="40">
        <v>1323</v>
      </c>
    </row>
    <row r="2251" spans="1:8">
      <c r="A2251" s="3" t="s">
        <v>3476</v>
      </c>
      <c r="B2251" s="3" t="s">
        <v>3313</v>
      </c>
      <c r="C2251" s="3" t="s">
        <v>70</v>
      </c>
      <c r="D2251" s="40">
        <v>905</v>
      </c>
      <c r="E2251" s="40">
        <v>202</v>
      </c>
      <c r="F2251" s="40">
        <v>703</v>
      </c>
      <c r="G2251" s="40">
        <v>445</v>
      </c>
      <c r="H2251" s="40">
        <v>258</v>
      </c>
    </row>
    <row r="2252" spans="1:8">
      <c r="A2252" s="3" t="s">
        <v>3477</v>
      </c>
      <c r="B2252" s="3" t="s">
        <v>3313</v>
      </c>
      <c r="C2252" s="3" t="s">
        <v>608</v>
      </c>
      <c r="D2252" s="40">
        <v>96</v>
      </c>
      <c r="E2252" s="40">
        <v>27</v>
      </c>
      <c r="F2252" s="40">
        <v>69</v>
      </c>
      <c r="G2252" s="40">
        <v>36</v>
      </c>
      <c r="H2252" s="40">
        <v>33</v>
      </c>
    </row>
    <row r="2253" spans="1:8">
      <c r="A2253" s="3" t="s">
        <v>3478</v>
      </c>
      <c r="B2253" s="3" t="s">
        <v>3313</v>
      </c>
      <c r="C2253" s="3" t="s">
        <v>408</v>
      </c>
      <c r="D2253" s="40">
        <v>303</v>
      </c>
      <c r="E2253" s="40">
        <v>55</v>
      </c>
      <c r="F2253" s="40">
        <v>248</v>
      </c>
      <c r="G2253" s="40">
        <v>162</v>
      </c>
      <c r="H2253" s="40">
        <v>86</v>
      </c>
    </row>
    <row r="2254" spans="1:8">
      <c r="A2254" s="3" t="s">
        <v>3479</v>
      </c>
      <c r="B2254" s="3" t="s">
        <v>3313</v>
      </c>
      <c r="C2254" s="3" t="s">
        <v>3480</v>
      </c>
      <c r="D2254" s="40">
        <v>136</v>
      </c>
      <c r="E2254" s="40">
        <v>48</v>
      </c>
      <c r="F2254" s="40">
        <v>88</v>
      </c>
      <c r="G2254" s="40">
        <v>50</v>
      </c>
      <c r="H2254" s="40">
        <v>38</v>
      </c>
    </row>
    <row r="2255" spans="1:8">
      <c r="A2255" s="3" t="s">
        <v>3481</v>
      </c>
      <c r="B2255" s="3" t="s">
        <v>3313</v>
      </c>
      <c r="C2255" s="3" t="s">
        <v>3235</v>
      </c>
      <c r="D2255" s="40">
        <v>114</v>
      </c>
      <c r="E2255" s="40">
        <v>26</v>
      </c>
      <c r="F2255" s="40">
        <v>88</v>
      </c>
      <c r="G2255" s="40">
        <v>58</v>
      </c>
      <c r="H2255" s="40">
        <v>30</v>
      </c>
    </row>
    <row r="2256" spans="1:8">
      <c r="A2256" s="3" t="s">
        <v>3482</v>
      </c>
      <c r="B2256" s="3" t="s">
        <v>3313</v>
      </c>
      <c r="C2256" s="3" t="s">
        <v>819</v>
      </c>
      <c r="D2256" s="40">
        <v>1356</v>
      </c>
      <c r="E2256" s="40">
        <v>433</v>
      </c>
      <c r="F2256" s="40">
        <v>923</v>
      </c>
      <c r="G2256" s="40">
        <v>600</v>
      </c>
      <c r="H2256" s="40">
        <v>323</v>
      </c>
    </row>
    <row r="2257" spans="1:8">
      <c r="A2257" s="3" t="s">
        <v>3483</v>
      </c>
      <c r="B2257" s="3" t="s">
        <v>3313</v>
      </c>
      <c r="C2257" s="3" t="s">
        <v>614</v>
      </c>
      <c r="D2257" s="40">
        <v>226991</v>
      </c>
      <c r="E2257" s="40">
        <v>72044</v>
      </c>
      <c r="F2257" s="40">
        <v>154947</v>
      </c>
      <c r="G2257" s="40">
        <v>120226</v>
      </c>
      <c r="H2257" s="40">
        <v>34721</v>
      </c>
    </row>
    <row r="2258" spans="1:8">
      <c r="A2258" s="3" t="s">
        <v>3484</v>
      </c>
      <c r="B2258" s="3" t="s">
        <v>3313</v>
      </c>
      <c r="C2258" s="3" t="s">
        <v>965</v>
      </c>
      <c r="D2258" s="40">
        <v>2323</v>
      </c>
      <c r="E2258" s="40">
        <v>559</v>
      </c>
      <c r="F2258" s="40">
        <v>1764</v>
      </c>
      <c r="G2258" s="40">
        <v>1076</v>
      </c>
      <c r="H2258" s="40">
        <v>688</v>
      </c>
    </row>
    <row r="2259" spans="1:8">
      <c r="A2259" s="3" t="s">
        <v>3485</v>
      </c>
      <c r="B2259" s="3" t="s">
        <v>3313</v>
      </c>
      <c r="C2259" s="3" t="s">
        <v>3486</v>
      </c>
      <c r="D2259" s="40">
        <v>135</v>
      </c>
      <c r="E2259" s="40">
        <v>36</v>
      </c>
      <c r="F2259" s="40">
        <v>99</v>
      </c>
      <c r="G2259" s="40">
        <v>74</v>
      </c>
      <c r="H2259" s="40">
        <v>25</v>
      </c>
    </row>
    <row r="2260" spans="1:8">
      <c r="A2260" s="3" t="s">
        <v>3487</v>
      </c>
      <c r="B2260" s="3" t="s">
        <v>3313</v>
      </c>
      <c r="C2260" s="3" t="s">
        <v>1270</v>
      </c>
      <c r="D2260" s="40">
        <v>211</v>
      </c>
      <c r="E2260" s="40">
        <v>48</v>
      </c>
      <c r="F2260" s="40">
        <v>163</v>
      </c>
      <c r="G2260" s="40">
        <v>106</v>
      </c>
      <c r="H2260" s="40">
        <v>57</v>
      </c>
    </row>
    <row r="2261" spans="1:8">
      <c r="A2261" s="3" t="s">
        <v>3488</v>
      </c>
      <c r="B2261" s="3" t="s">
        <v>3313</v>
      </c>
      <c r="C2261" s="3" t="s">
        <v>3489</v>
      </c>
      <c r="D2261" s="40">
        <v>7225</v>
      </c>
      <c r="E2261" s="40">
        <v>1905</v>
      </c>
      <c r="F2261" s="40">
        <v>5320</v>
      </c>
      <c r="G2261" s="40">
        <v>3822</v>
      </c>
      <c r="H2261" s="40">
        <v>1498</v>
      </c>
    </row>
    <row r="2262" spans="1:8">
      <c r="A2262" s="3" t="s">
        <v>3490</v>
      </c>
      <c r="B2262" s="3" t="s">
        <v>3313</v>
      </c>
      <c r="C2262" s="3" t="s">
        <v>3491</v>
      </c>
      <c r="D2262" s="40">
        <v>124</v>
      </c>
      <c r="E2262" s="40">
        <v>29</v>
      </c>
      <c r="F2262" s="40">
        <v>95</v>
      </c>
      <c r="G2262" s="40">
        <v>66</v>
      </c>
      <c r="H2262" s="40">
        <v>29</v>
      </c>
    </row>
    <row r="2263" spans="1:8">
      <c r="A2263" s="3" t="s">
        <v>3492</v>
      </c>
      <c r="B2263" s="3" t="s">
        <v>3313</v>
      </c>
      <c r="C2263" s="3" t="s">
        <v>821</v>
      </c>
      <c r="D2263" s="40">
        <v>3210</v>
      </c>
      <c r="E2263" s="40">
        <v>776</v>
      </c>
      <c r="F2263" s="40">
        <v>2434</v>
      </c>
      <c r="G2263" s="40">
        <v>1516</v>
      </c>
      <c r="H2263" s="40">
        <v>918</v>
      </c>
    </row>
    <row r="2264" spans="1:8">
      <c r="A2264" s="3" t="s">
        <v>3493</v>
      </c>
      <c r="B2264" s="3" t="s">
        <v>3313</v>
      </c>
      <c r="C2264" s="3" t="s">
        <v>2309</v>
      </c>
      <c r="D2264" s="40">
        <v>34619</v>
      </c>
      <c r="E2264" s="40">
        <v>11203</v>
      </c>
      <c r="F2264" s="40">
        <v>23416</v>
      </c>
      <c r="G2264" s="40">
        <v>17590</v>
      </c>
      <c r="H2264" s="40">
        <v>5826</v>
      </c>
    </row>
    <row r="2265" spans="1:8">
      <c r="A2265" s="3" t="s">
        <v>3494</v>
      </c>
      <c r="B2265" s="3" t="s">
        <v>3313</v>
      </c>
      <c r="C2265" s="3" t="s">
        <v>2002</v>
      </c>
      <c r="D2265" s="40">
        <v>1178</v>
      </c>
      <c r="E2265" s="40">
        <v>354</v>
      </c>
      <c r="F2265" s="40">
        <v>824</v>
      </c>
      <c r="G2265" s="40">
        <v>574</v>
      </c>
      <c r="H2265" s="40">
        <v>250</v>
      </c>
    </row>
    <row r="2266" spans="1:8">
      <c r="A2266" s="3" t="s">
        <v>3495</v>
      </c>
      <c r="B2266" s="3" t="s">
        <v>3313</v>
      </c>
      <c r="C2266" s="3" t="s">
        <v>3496</v>
      </c>
      <c r="D2266" s="40">
        <v>580</v>
      </c>
      <c r="E2266" s="40">
        <v>178</v>
      </c>
      <c r="F2266" s="40">
        <v>402</v>
      </c>
      <c r="G2266" s="40">
        <v>255</v>
      </c>
      <c r="H2266" s="40">
        <v>147</v>
      </c>
    </row>
    <row r="2267" spans="1:8">
      <c r="A2267" s="3" t="s">
        <v>3497</v>
      </c>
      <c r="B2267" s="3" t="s">
        <v>3313</v>
      </c>
      <c r="C2267" s="3" t="s">
        <v>3498</v>
      </c>
      <c r="D2267" s="40">
        <v>2693</v>
      </c>
      <c r="E2267" s="40">
        <v>607</v>
      </c>
      <c r="F2267" s="40">
        <v>2086</v>
      </c>
      <c r="G2267" s="40">
        <v>1314</v>
      </c>
      <c r="H2267" s="40">
        <v>772</v>
      </c>
    </row>
    <row r="2268" spans="1:8">
      <c r="A2268" s="3" t="s">
        <v>3499</v>
      </c>
      <c r="B2268" s="3" t="s">
        <v>3313</v>
      </c>
      <c r="C2268" s="3" t="s">
        <v>3500</v>
      </c>
      <c r="D2268" s="40">
        <v>1181</v>
      </c>
      <c r="E2268" s="40">
        <v>270</v>
      </c>
      <c r="F2268" s="40">
        <v>911</v>
      </c>
      <c r="G2268" s="40">
        <v>587</v>
      </c>
      <c r="H2268" s="40">
        <v>324</v>
      </c>
    </row>
    <row r="2269" spans="1:8">
      <c r="A2269" s="3" t="s">
        <v>3501</v>
      </c>
      <c r="B2269" s="3" t="s">
        <v>3313</v>
      </c>
      <c r="C2269" s="3" t="s">
        <v>74</v>
      </c>
      <c r="D2269" s="40">
        <v>1255</v>
      </c>
      <c r="E2269" s="40">
        <v>426</v>
      </c>
      <c r="F2269" s="40">
        <v>829</v>
      </c>
      <c r="G2269" s="40">
        <v>647</v>
      </c>
      <c r="H2269" s="40">
        <v>182</v>
      </c>
    </row>
    <row r="2270" spans="1:8">
      <c r="A2270" s="3" t="s">
        <v>3502</v>
      </c>
      <c r="B2270" s="3" t="s">
        <v>3313</v>
      </c>
      <c r="C2270" s="3" t="s">
        <v>283</v>
      </c>
      <c r="D2270" s="40">
        <v>775</v>
      </c>
      <c r="E2270" s="40">
        <v>198</v>
      </c>
      <c r="F2270" s="40">
        <v>577</v>
      </c>
      <c r="G2270" s="40">
        <v>327</v>
      </c>
      <c r="H2270" s="40">
        <v>250</v>
      </c>
    </row>
    <row r="2271" spans="1:8">
      <c r="A2271" s="3" t="s">
        <v>3503</v>
      </c>
      <c r="B2271" s="3" t="s">
        <v>3313</v>
      </c>
      <c r="C2271" s="3" t="s">
        <v>3504</v>
      </c>
      <c r="D2271" s="40">
        <v>242</v>
      </c>
      <c r="E2271" s="40">
        <v>44</v>
      </c>
      <c r="F2271" s="40">
        <v>198</v>
      </c>
      <c r="G2271" s="40">
        <v>130</v>
      </c>
      <c r="H2271" s="40">
        <v>68</v>
      </c>
    </row>
    <row r="2272" spans="1:8">
      <c r="A2272" s="3" t="s">
        <v>3505</v>
      </c>
      <c r="B2272" s="3" t="s">
        <v>3313</v>
      </c>
      <c r="C2272" s="3" t="s">
        <v>3506</v>
      </c>
      <c r="D2272" s="40">
        <v>3106</v>
      </c>
      <c r="E2272" s="40">
        <v>702</v>
      </c>
      <c r="F2272" s="40">
        <v>2404</v>
      </c>
      <c r="G2272" s="40">
        <v>1592</v>
      </c>
      <c r="H2272" s="40">
        <v>812</v>
      </c>
    </row>
    <row r="2273" spans="1:8">
      <c r="A2273" s="3" t="s">
        <v>3507</v>
      </c>
      <c r="B2273" s="3" t="s">
        <v>3313</v>
      </c>
      <c r="C2273" s="3" t="s">
        <v>3136</v>
      </c>
      <c r="D2273" s="40">
        <v>490</v>
      </c>
      <c r="E2273" s="40">
        <v>152</v>
      </c>
      <c r="F2273" s="40">
        <v>338</v>
      </c>
      <c r="G2273" s="40">
        <v>205</v>
      </c>
      <c r="H2273" s="40">
        <v>133</v>
      </c>
    </row>
    <row r="2274" spans="1:8">
      <c r="A2274" s="3" t="s">
        <v>3508</v>
      </c>
      <c r="B2274" s="3" t="s">
        <v>3313</v>
      </c>
      <c r="C2274" s="3" t="s">
        <v>3509</v>
      </c>
      <c r="D2274" s="40">
        <v>60</v>
      </c>
      <c r="E2274" s="40">
        <v>19</v>
      </c>
      <c r="F2274" s="40">
        <v>41</v>
      </c>
      <c r="G2274" s="40">
        <v>26</v>
      </c>
      <c r="H2274" s="40">
        <v>15</v>
      </c>
    </row>
    <row r="2275" spans="1:8">
      <c r="A2275" s="3" t="s">
        <v>3510</v>
      </c>
      <c r="B2275" s="3" t="s">
        <v>3313</v>
      </c>
      <c r="C2275" s="3" t="s">
        <v>3511</v>
      </c>
      <c r="D2275" s="40">
        <v>262</v>
      </c>
      <c r="E2275" s="40">
        <v>47</v>
      </c>
      <c r="F2275" s="40">
        <v>215</v>
      </c>
      <c r="G2275" s="40">
        <v>117</v>
      </c>
      <c r="H2275" s="40">
        <v>98</v>
      </c>
    </row>
    <row r="2276" spans="1:8">
      <c r="A2276" s="3" t="s">
        <v>3512</v>
      </c>
      <c r="B2276" s="3" t="s">
        <v>3313</v>
      </c>
      <c r="C2276" s="3" t="s">
        <v>76</v>
      </c>
      <c r="D2276" s="40">
        <v>512</v>
      </c>
      <c r="E2276" s="40">
        <v>120</v>
      </c>
      <c r="F2276" s="40">
        <v>392</v>
      </c>
      <c r="G2276" s="40">
        <v>256</v>
      </c>
      <c r="H2276" s="40">
        <v>136</v>
      </c>
    </row>
    <row r="2277" spans="1:8">
      <c r="A2277" s="3" t="s">
        <v>3513</v>
      </c>
      <c r="B2277" s="3" t="s">
        <v>3313</v>
      </c>
      <c r="C2277" s="3" t="s">
        <v>625</v>
      </c>
      <c r="D2277" s="40">
        <v>1011</v>
      </c>
      <c r="E2277" s="40">
        <v>291</v>
      </c>
      <c r="F2277" s="40">
        <v>720</v>
      </c>
      <c r="G2277" s="40">
        <v>426</v>
      </c>
      <c r="H2277" s="40">
        <v>294</v>
      </c>
    </row>
    <row r="2278" spans="1:8">
      <c r="A2278" s="3" t="s">
        <v>3514</v>
      </c>
      <c r="B2278" s="3" t="s">
        <v>3313</v>
      </c>
      <c r="C2278" s="3" t="s">
        <v>627</v>
      </c>
      <c r="D2278" s="40">
        <v>92</v>
      </c>
      <c r="E2278" s="40">
        <v>15</v>
      </c>
      <c r="F2278" s="40">
        <v>77</v>
      </c>
      <c r="G2278" s="40">
        <v>53</v>
      </c>
      <c r="H2278" s="40">
        <v>24</v>
      </c>
    </row>
    <row r="2279" spans="1:8">
      <c r="A2279" s="3" t="s">
        <v>3515</v>
      </c>
      <c r="B2279" s="3" t="s">
        <v>3313</v>
      </c>
      <c r="C2279" s="3" t="s">
        <v>78</v>
      </c>
      <c r="D2279" s="40">
        <v>7287</v>
      </c>
      <c r="E2279" s="40">
        <v>2015</v>
      </c>
      <c r="F2279" s="40">
        <v>5272</v>
      </c>
      <c r="G2279" s="40">
        <v>3896</v>
      </c>
      <c r="H2279" s="40">
        <v>1376</v>
      </c>
    </row>
    <row r="2280" spans="1:8">
      <c r="A2280" s="3" t="s">
        <v>3516</v>
      </c>
      <c r="B2280" s="3" t="s">
        <v>3313</v>
      </c>
      <c r="C2280" s="3" t="s">
        <v>3517</v>
      </c>
      <c r="D2280" s="40">
        <v>217</v>
      </c>
      <c r="E2280" s="40">
        <v>74</v>
      </c>
      <c r="F2280" s="40">
        <v>143</v>
      </c>
      <c r="G2280" s="40">
        <v>98</v>
      </c>
      <c r="H2280" s="40">
        <v>45</v>
      </c>
    </row>
    <row r="2281" spans="1:8">
      <c r="A2281" s="3" t="s">
        <v>3518</v>
      </c>
      <c r="B2281" s="3" t="s">
        <v>3313</v>
      </c>
      <c r="C2281" s="3" t="s">
        <v>3519</v>
      </c>
      <c r="D2281" s="40">
        <v>1375</v>
      </c>
      <c r="E2281" s="40">
        <v>339</v>
      </c>
      <c r="F2281" s="40">
        <v>1036</v>
      </c>
      <c r="G2281" s="40">
        <v>649</v>
      </c>
      <c r="H2281" s="40">
        <v>387</v>
      </c>
    </row>
    <row r="2282" spans="1:8">
      <c r="A2282" s="3" t="s">
        <v>3520</v>
      </c>
      <c r="B2282" s="3" t="s">
        <v>3313</v>
      </c>
      <c r="C2282" s="3" t="s">
        <v>291</v>
      </c>
      <c r="D2282" s="40">
        <v>8581</v>
      </c>
      <c r="E2282" s="40">
        <v>2063</v>
      </c>
      <c r="F2282" s="40">
        <v>6518</v>
      </c>
      <c r="G2282" s="40">
        <v>4561</v>
      </c>
      <c r="H2282" s="40">
        <v>1957</v>
      </c>
    </row>
    <row r="2283" spans="1:8">
      <c r="A2283" s="3" t="s">
        <v>3521</v>
      </c>
      <c r="B2283" s="3" t="s">
        <v>3313</v>
      </c>
      <c r="C2283" s="3" t="s">
        <v>633</v>
      </c>
      <c r="D2283" s="40">
        <v>416</v>
      </c>
      <c r="E2283" s="40">
        <v>110</v>
      </c>
      <c r="F2283" s="40">
        <v>306</v>
      </c>
      <c r="G2283" s="40">
        <v>178</v>
      </c>
      <c r="H2283" s="40">
        <v>128</v>
      </c>
    </row>
    <row r="2284" spans="1:8">
      <c r="A2284" s="3" t="s">
        <v>3522</v>
      </c>
      <c r="B2284" s="3" t="s">
        <v>3313</v>
      </c>
      <c r="C2284" s="3" t="s">
        <v>3523</v>
      </c>
      <c r="D2284" s="40">
        <v>347</v>
      </c>
      <c r="E2284" s="40">
        <v>100</v>
      </c>
      <c r="F2284" s="40">
        <v>247</v>
      </c>
      <c r="G2284" s="40">
        <v>119</v>
      </c>
      <c r="H2284" s="40">
        <v>128</v>
      </c>
    </row>
    <row r="2285" spans="1:8">
      <c r="A2285" s="3" t="s">
        <v>3524</v>
      </c>
      <c r="B2285" s="3" t="s">
        <v>3313</v>
      </c>
      <c r="C2285" s="3" t="s">
        <v>3525</v>
      </c>
      <c r="D2285" s="40">
        <v>5656</v>
      </c>
      <c r="E2285" s="40">
        <v>1568</v>
      </c>
      <c r="F2285" s="40">
        <v>4088</v>
      </c>
      <c r="G2285" s="40">
        <v>2755</v>
      </c>
      <c r="H2285" s="40">
        <v>1333</v>
      </c>
    </row>
    <row r="2286" spans="1:8">
      <c r="A2286" s="3" t="s">
        <v>3526</v>
      </c>
      <c r="B2286" s="3" t="s">
        <v>3313</v>
      </c>
      <c r="C2286" s="3" t="s">
        <v>838</v>
      </c>
      <c r="D2286" s="40">
        <v>1311</v>
      </c>
      <c r="E2286" s="40">
        <v>331</v>
      </c>
      <c r="F2286" s="40">
        <v>980</v>
      </c>
      <c r="G2286" s="40">
        <v>666</v>
      </c>
      <c r="H2286" s="40">
        <v>314</v>
      </c>
    </row>
    <row r="2287" spans="1:8">
      <c r="A2287" s="3" t="s">
        <v>3527</v>
      </c>
      <c r="B2287" s="3" t="s">
        <v>3313</v>
      </c>
      <c r="C2287" s="3" t="s">
        <v>3528</v>
      </c>
      <c r="D2287" s="40" t="s">
        <v>4351</v>
      </c>
      <c r="E2287" s="40" t="s">
        <v>4351</v>
      </c>
      <c r="F2287" s="40" t="s">
        <v>4351</v>
      </c>
      <c r="G2287" s="40" t="s">
        <v>4351</v>
      </c>
      <c r="H2287" s="40" t="s">
        <v>4351</v>
      </c>
    </row>
    <row r="2288" spans="1:8">
      <c r="A2288" s="3" t="s">
        <v>3529</v>
      </c>
      <c r="B2288" s="3" t="s">
        <v>3313</v>
      </c>
      <c r="C2288" s="3" t="s">
        <v>362</v>
      </c>
      <c r="D2288" s="40">
        <v>24</v>
      </c>
      <c r="E2288" s="40" t="s">
        <v>4351</v>
      </c>
      <c r="F2288" s="40" t="s">
        <v>4351</v>
      </c>
      <c r="G2288" s="40" t="s">
        <v>4351</v>
      </c>
      <c r="H2288" s="40" t="s">
        <v>4351</v>
      </c>
    </row>
    <row r="2289" spans="1:8">
      <c r="A2289" s="3" t="s">
        <v>3530</v>
      </c>
      <c r="B2289" s="3" t="s">
        <v>3313</v>
      </c>
      <c r="C2289" s="3" t="s">
        <v>3531</v>
      </c>
      <c r="D2289" s="40">
        <v>1989</v>
      </c>
      <c r="E2289" s="40">
        <v>492</v>
      </c>
      <c r="F2289" s="40">
        <v>1497</v>
      </c>
      <c r="G2289" s="40">
        <v>1063</v>
      </c>
      <c r="H2289" s="40">
        <v>434</v>
      </c>
    </row>
    <row r="2290" spans="1:8">
      <c r="A2290" s="3" t="s">
        <v>3532</v>
      </c>
      <c r="B2290" s="3" t="s">
        <v>3313</v>
      </c>
      <c r="C2290" s="3" t="s">
        <v>3533</v>
      </c>
      <c r="D2290" s="40">
        <v>371</v>
      </c>
      <c r="E2290" s="40">
        <v>90</v>
      </c>
      <c r="F2290" s="40">
        <v>281</v>
      </c>
      <c r="G2290" s="40">
        <v>239</v>
      </c>
      <c r="H2290" s="40">
        <v>42</v>
      </c>
    </row>
    <row r="2291" spans="1:8">
      <c r="A2291" s="3" t="s">
        <v>4371</v>
      </c>
      <c r="B2291" s="3" t="s">
        <v>3313</v>
      </c>
      <c r="C2291" s="3" t="s">
        <v>4372</v>
      </c>
      <c r="D2291" s="40" t="s">
        <v>4351</v>
      </c>
      <c r="E2291" s="40" t="s">
        <v>4351</v>
      </c>
      <c r="F2291" s="40" t="s">
        <v>4351</v>
      </c>
      <c r="G2291" s="40" t="s">
        <v>4351</v>
      </c>
      <c r="H2291" s="40" t="s">
        <v>4351</v>
      </c>
    </row>
    <row r="2292" spans="1:8">
      <c r="A2292" s="3" t="s">
        <v>3534</v>
      </c>
      <c r="B2292" s="3" t="s">
        <v>3313</v>
      </c>
      <c r="C2292" s="3" t="s">
        <v>3535</v>
      </c>
      <c r="D2292" s="40">
        <v>136</v>
      </c>
      <c r="E2292" s="40">
        <v>33</v>
      </c>
      <c r="F2292" s="40">
        <v>103</v>
      </c>
      <c r="G2292" s="40">
        <v>54</v>
      </c>
      <c r="H2292" s="40">
        <v>49</v>
      </c>
    </row>
    <row r="2293" spans="1:8">
      <c r="A2293" s="3" t="s">
        <v>3536</v>
      </c>
      <c r="B2293" s="3" t="s">
        <v>3313</v>
      </c>
      <c r="C2293" s="3" t="s">
        <v>3537</v>
      </c>
      <c r="D2293" s="40">
        <v>889</v>
      </c>
      <c r="E2293" s="40">
        <v>196</v>
      </c>
      <c r="F2293" s="40">
        <v>693</v>
      </c>
      <c r="G2293" s="40">
        <v>446</v>
      </c>
      <c r="H2293" s="40">
        <v>247</v>
      </c>
    </row>
    <row r="2294" spans="1:8">
      <c r="A2294" s="3" t="s">
        <v>3538</v>
      </c>
      <c r="B2294" s="3" t="s">
        <v>3313</v>
      </c>
      <c r="C2294" s="3" t="s">
        <v>840</v>
      </c>
      <c r="D2294" s="40">
        <v>168</v>
      </c>
      <c r="E2294" s="40">
        <v>40</v>
      </c>
      <c r="F2294" s="40">
        <v>128</v>
      </c>
      <c r="G2294" s="40">
        <v>77</v>
      </c>
      <c r="H2294" s="40">
        <v>51</v>
      </c>
    </row>
    <row r="2295" spans="1:8">
      <c r="A2295" s="3" t="s">
        <v>3539</v>
      </c>
      <c r="B2295" s="3" t="s">
        <v>3313</v>
      </c>
      <c r="C2295" s="3" t="s">
        <v>80</v>
      </c>
      <c r="D2295" s="40">
        <v>1292</v>
      </c>
      <c r="E2295" s="40">
        <v>339</v>
      </c>
      <c r="F2295" s="40">
        <v>953</v>
      </c>
      <c r="G2295" s="40">
        <v>598</v>
      </c>
      <c r="H2295" s="40">
        <v>355</v>
      </c>
    </row>
    <row r="2296" spans="1:8">
      <c r="A2296" s="3" t="s">
        <v>3540</v>
      </c>
      <c r="B2296" s="3" t="s">
        <v>3313</v>
      </c>
      <c r="C2296" s="3" t="s">
        <v>3541</v>
      </c>
      <c r="D2296" s="40">
        <v>393</v>
      </c>
      <c r="E2296" s="40">
        <v>98</v>
      </c>
      <c r="F2296" s="40">
        <v>295</v>
      </c>
      <c r="G2296" s="40">
        <v>199</v>
      </c>
      <c r="H2296" s="40">
        <v>96</v>
      </c>
    </row>
    <row r="2297" spans="1:8">
      <c r="A2297" s="3" t="s">
        <v>3542</v>
      </c>
      <c r="B2297" s="3" t="s">
        <v>3313</v>
      </c>
      <c r="C2297" s="3" t="s">
        <v>3543</v>
      </c>
      <c r="D2297" s="40">
        <v>704</v>
      </c>
      <c r="E2297" s="40">
        <v>206</v>
      </c>
      <c r="F2297" s="40">
        <v>498</v>
      </c>
      <c r="G2297" s="40">
        <v>304</v>
      </c>
      <c r="H2297" s="40">
        <v>194</v>
      </c>
    </row>
    <row r="2298" spans="1:8">
      <c r="A2298" s="3" t="s">
        <v>3544</v>
      </c>
      <c r="B2298" s="3" t="s">
        <v>3313</v>
      </c>
      <c r="C2298" s="3" t="s">
        <v>3545</v>
      </c>
      <c r="D2298" s="40">
        <v>245</v>
      </c>
      <c r="E2298" s="40">
        <v>59</v>
      </c>
      <c r="F2298" s="40">
        <v>186</v>
      </c>
      <c r="G2298" s="40">
        <v>102</v>
      </c>
      <c r="H2298" s="40">
        <v>84</v>
      </c>
    </row>
    <row r="2299" spans="1:8">
      <c r="A2299" s="3" t="s">
        <v>3546</v>
      </c>
      <c r="B2299" s="3" t="s">
        <v>3313</v>
      </c>
      <c r="C2299" s="3" t="s">
        <v>3547</v>
      </c>
      <c r="D2299" s="40">
        <v>657</v>
      </c>
      <c r="E2299" s="40">
        <v>106</v>
      </c>
      <c r="F2299" s="40">
        <v>551</v>
      </c>
      <c r="G2299" s="40">
        <v>308</v>
      </c>
      <c r="H2299" s="40">
        <v>243</v>
      </c>
    </row>
    <row r="2300" spans="1:8">
      <c r="A2300" s="3" t="s">
        <v>3548</v>
      </c>
      <c r="B2300" s="3" t="s">
        <v>3313</v>
      </c>
      <c r="C2300" s="3" t="s">
        <v>86</v>
      </c>
      <c r="D2300" s="40">
        <v>402</v>
      </c>
      <c r="E2300" s="40">
        <v>109</v>
      </c>
      <c r="F2300" s="40">
        <v>293</v>
      </c>
      <c r="G2300" s="40">
        <v>209</v>
      </c>
      <c r="H2300" s="40">
        <v>84</v>
      </c>
    </row>
    <row r="2301" spans="1:8">
      <c r="A2301" s="3" t="s">
        <v>3549</v>
      </c>
      <c r="B2301" s="3" t="s">
        <v>3313</v>
      </c>
      <c r="C2301" s="3" t="s">
        <v>430</v>
      </c>
      <c r="D2301" s="40">
        <v>568</v>
      </c>
      <c r="E2301" s="40">
        <v>128</v>
      </c>
      <c r="F2301" s="40">
        <v>440</v>
      </c>
      <c r="G2301" s="40">
        <v>277</v>
      </c>
      <c r="H2301" s="40">
        <v>163</v>
      </c>
    </row>
    <row r="2302" spans="1:8">
      <c r="A2302" s="3" t="s">
        <v>3550</v>
      </c>
      <c r="B2302" s="3" t="s">
        <v>3313</v>
      </c>
      <c r="C2302" s="3" t="s">
        <v>434</v>
      </c>
      <c r="D2302" s="40">
        <v>2331</v>
      </c>
      <c r="E2302" s="40">
        <v>733</v>
      </c>
      <c r="F2302" s="40">
        <v>1598</v>
      </c>
      <c r="G2302" s="40">
        <v>1136</v>
      </c>
      <c r="H2302" s="40">
        <v>462</v>
      </c>
    </row>
    <row r="2303" spans="1:8">
      <c r="A2303" s="3" t="s">
        <v>3551</v>
      </c>
      <c r="B2303" s="3" t="s">
        <v>3313</v>
      </c>
      <c r="C2303" s="3" t="s">
        <v>88</v>
      </c>
      <c r="D2303" s="40">
        <v>577</v>
      </c>
      <c r="E2303" s="40">
        <v>167</v>
      </c>
      <c r="F2303" s="40">
        <v>410</v>
      </c>
      <c r="G2303" s="40">
        <v>257</v>
      </c>
      <c r="H2303" s="40">
        <v>153</v>
      </c>
    </row>
    <row r="2304" spans="1:8">
      <c r="A2304" s="3" t="s">
        <v>3552</v>
      </c>
      <c r="B2304" s="3" t="s">
        <v>3313</v>
      </c>
      <c r="C2304" s="3" t="s">
        <v>3553</v>
      </c>
      <c r="D2304" s="40">
        <v>109</v>
      </c>
      <c r="E2304" s="40">
        <v>34</v>
      </c>
      <c r="F2304" s="40">
        <v>75</v>
      </c>
      <c r="G2304" s="40">
        <v>45</v>
      </c>
      <c r="H2304" s="40">
        <v>30</v>
      </c>
    </row>
    <row r="2305" spans="1:8">
      <c r="A2305" s="3" t="s">
        <v>3554</v>
      </c>
      <c r="B2305" s="3" t="s">
        <v>3313</v>
      </c>
      <c r="C2305" s="3" t="s">
        <v>3555</v>
      </c>
      <c r="D2305" s="40">
        <v>301</v>
      </c>
      <c r="E2305" s="40">
        <v>57</v>
      </c>
      <c r="F2305" s="40">
        <v>244</v>
      </c>
      <c r="G2305" s="40">
        <v>145</v>
      </c>
      <c r="H2305" s="40">
        <v>99</v>
      </c>
    </row>
    <row r="2306" spans="1:8">
      <c r="A2306" s="3" t="s">
        <v>3556</v>
      </c>
      <c r="B2306" s="3" t="s">
        <v>3313</v>
      </c>
      <c r="C2306" s="3" t="s">
        <v>3557</v>
      </c>
      <c r="D2306" s="40">
        <v>756</v>
      </c>
      <c r="E2306" s="40">
        <v>177</v>
      </c>
      <c r="F2306" s="40">
        <v>579</v>
      </c>
      <c r="G2306" s="40">
        <v>458</v>
      </c>
      <c r="H2306" s="40">
        <v>121</v>
      </c>
    </row>
    <row r="2307" spans="1:8">
      <c r="A2307" s="3" t="s">
        <v>3558</v>
      </c>
      <c r="B2307" s="3" t="s">
        <v>3313</v>
      </c>
      <c r="C2307" s="3" t="s">
        <v>3559</v>
      </c>
      <c r="D2307" s="40" t="s">
        <v>4351</v>
      </c>
      <c r="E2307" s="40" t="s">
        <v>4351</v>
      </c>
      <c r="F2307" s="40" t="s">
        <v>4351</v>
      </c>
      <c r="G2307" s="40" t="s">
        <v>4351</v>
      </c>
      <c r="H2307" s="40" t="s">
        <v>4351</v>
      </c>
    </row>
    <row r="2308" spans="1:8">
      <c r="A2308" s="3" t="s">
        <v>3560</v>
      </c>
      <c r="B2308" s="3" t="s">
        <v>3313</v>
      </c>
      <c r="C2308" s="3" t="s">
        <v>3561</v>
      </c>
      <c r="D2308" s="40">
        <v>7751</v>
      </c>
      <c r="E2308" s="40">
        <v>2167</v>
      </c>
      <c r="F2308" s="40">
        <v>5584</v>
      </c>
      <c r="G2308" s="40">
        <v>3724</v>
      </c>
      <c r="H2308" s="40">
        <v>1860</v>
      </c>
    </row>
    <row r="2309" spans="1:8">
      <c r="A2309" s="3" t="s">
        <v>3562</v>
      </c>
      <c r="B2309" s="3" t="s">
        <v>3313</v>
      </c>
      <c r="C2309" s="3" t="s">
        <v>3563</v>
      </c>
      <c r="D2309" s="40">
        <v>156</v>
      </c>
      <c r="E2309" s="40">
        <v>47</v>
      </c>
      <c r="F2309" s="40">
        <v>109</v>
      </c>
      <c r="G2309" s="40">
        <v>65</v>
      </c>
      <c r="H2309" s="40">
        <v>44</v>
      </c>
    </row>
    <row r="2310" spans="1:8">
      <c r="A2310" s="3" t="s">
        <v>3564</v>
      </c>
      <c r="B2310" s="3" t="s">
        <v>3313</v>
      </c>
      <c r="C2310" s="3" t="s">
        <v>3565</v>
      </c>
      <c r="D2310" s="40">
        <v>192</v>
      </c>
      <c r="E2310" s="40">
        <v>43</v>
      </c>
      <c r="F2310" s="40">
        <v>149</v>
      </c>
      <c r="G2310" s="40">
        <v>111</v>
      </c>
      <c r="H2310" s="40">
        <v>38</v>
      </c>
    </row>
    <row r="2311" spans="1:8">
      <c r="A2311" s="3" t="s">
        <v>3566</v>
      </c>
      <c r="B2311" s="3" t="s">
        <v>3313</v>
      </c>
      <c r="C2311" s="3" t="s">
        <v>3567</v>
      </c>
      <c r="D2311" s="40">
        <v>4853</v>
      </c>
      <c r="E2311" s="40">
        <v>1438</v>
      </c>
      <c r="F2311" s="40">
        <v>3415</v>
      </c>
      <c r="G2311" s="40">
        <v>2418</v>
      </c>
      <c r="H2311" s="40">
        <v>997</v>
      </c>
    </row>
    <row r="2312" spans="1:8">
      <c r="A2312" s="3" t="s">
        <v>3568</v>
      </c>
      <c r="B2312" s="3" t="s">
        <v>3313</v>
      </c>
      <c r="C2312" s="3" t="s">
        <v>3569</v>
      </c>
      <c r="D2312" s="40">
        <v>27</v>
      </c>
      <c r="E2312" s="40" t="s">
        <v>4351</v>
      </c>
      <c r="F2312" s="40" t="s">
        <v>4351</v>
      </c>
      <c r="G2312" s="40" t="s">
        <v>4351</v>
      </c>
      <c r="H2312" s="40" t="s">
        <v>4351</v>
      </c>
    </row>
    <row r="2313" spans="1:8">
      <c r="A2313" s="3" t="s">
        <v>3570</v>
      </c>
      <c r="B2313" s="3" t="s">
        <v>3313</v>
      </c>
      <c r="C2313" s="3" t="s">
        <v>94</v>
      </c>
      <c r="D2313" s="40">
        <v>249</v>
      </c>
      <c r="E2313" s="40">
        <v>99</v>
      </c>
      <c r="F2313" s="40">
        <v>150</v>
      </c>
      <c r="G2313" s="40">
        <v>112</v>
      </c>
      <c r="H2313" s="40">
        <v>38</v>
      </c>
    </row>
    <row r="2314" spans="1:8">
      <c r="A2314" s="3" t="s">
        <v>3571</v>
      </c>
      <c r="B2314" s="3" t="s">
        <v>3313</v>
      </c>
      <c r="C2314" s="3" t="s">
        <v>98</v>
      </c>
      <c r="D2314" s="40">
        <v>406</v>
      </c>
      <c r="E2314" s="40">
        <v>105</v>
      </c>
      <c r="F2314" s="40">
        <v>301</v>
      </c>
      <c r="G2314" s="40">
        <v>179</v>
      </c>
      <c r="H2314" s="40">
        <v>122</v>
      </c>
    </row>
    <row r="2315" spans="1:8">
      <c r="A2315" s="3" t="s">
        <v>3572</v>
      </c>
      <c r="B2315" s="3" t="s">
        <v>3313</v>
      </c>
      <c r="C2315" s="3" t="s">
        <v>440</v>
      </c>
      <c r="D2315" s="40">
        <v>103</v>
      </c>
      <c r="E2315" s="40">
        <v>31</v>
      </c>
      <c r="F2315" s="40">
        <v>72</v>
      </c>
      <c r="G2315" s="40">
        <v>47</v>
      </c>
      <c r="H2315" s="40">
        <v>25</v>
      </c>
    </row>
    <row r="2316" spans="1:8">
      <c r="A2316" s="3" t="s">
        <v>3573</v>
      </c>
      <c r="B2316" s="3" t="s">
        <v>3313</v>
      </c>
      <c r="C2316" s="3" t="s">
        <v>862</v>
      </c>
      <c r="D2316" s="40">
        <v>195</v>
      </c>
      <c r="E2316" s="40">
        <v>27</v>
      </c>
      <c r="F2316" s="40">
        <v>168</v>
      </c>
      <c r="G2316" s="40">
        <v>126</v>
      </c>
      <c r="H2316" s="40">
        <v>42</v>
      </c>
    </row>
    <row r="2317" spans="1:8">
      <c r="A2317" s="3" t="s">
        <v>3574</v>
      </c>
      <c r="B2317" s="3" t="s">
        <v>3313</v>
      </c>
      <c r="C2317" s="3" t="s">
        <v>3575</v>
      </c>
      <c r="D2317" s="40">
        <v>1768</v>
      </c>
      <c r="E2317" s="40">
        <v>537</v>
      </c>
      <c r="F2317" s="40">
        <v>1231</v>
      </c>
      <c r="G2317" s="40">
        <v>747</v>
      </c>
      <c r="H2317" s="40">
        <v>484</v>
      </c>
    </row>
    <row r="2318" spans="1:8">
      <c r="A2318" s="3" t="s">
        <v>3576</v>
      </c>
      <c r="B2318" s="3" t="s">
        <v>3313</v>
      </c>
      <c r="C2318" s="3" t="s">
        <v>3577</v>
      </c>
      <c r="D2318" s="40">
        <v>2846</v>
      </c>
      <c r="E2318" s="40">
        <v>784</v>
      </c>
      <c r="F2318" s="40">
        <v>2062</v>
      </c>
      <c r="G2318" s="40">
        <v>1111</v>
      </c>
      <c r="H2318" s="40">
        <v>951</v>
      </c>
    </row>
    <row r="2319" spans="1:8">
      <c r="A2319" s="3" t="s">
        <v>3578</v>
      </c>
      <c r="B2319" s="3" t="s">
        <v>3313</v>
      </c>
      <c r="C2319" s="3" t="s">
        <v>2676</v>
      </c>
      <c r="D2319" s="40">
        <v>1551</v>
      </c>
      <c r="E2319" s="40">
        <v>466</v>
      </c>
      <c r="F2319" s="40">
        <v>1085</v>
      </c>
      <c r="G2319" s="40">
        <v>772</v>
      </c>
      <c r="H2319" s="40">
        <v>313</v>
      </c>
    </row>
    <row r="2320" spans="1:8">
      <c r="A2320" s="3" t="s">
        <v>3579</v>
      </c>
      <c r="B2320" s="3" t="s">
        <v>3313</v>
      </c>
      <c r="C2320" s="3" t="s">
        <v>866</v>
      </c>
      <c r="D2320" s="40">
        <v>59</v>
      </c>
      <c r="E2320" s="40">
        <v>12</v>
      </c>
      <c r="F2320" s="40">
        <v>47</v>
      </c>
      <c r="G2320" s="40">
        <v>32</v>
      </c>
      <c r="H2320" s="40">
        <v>15</v>
      </c>
    </row>
    <row r="2321" spans="1:8">
      <c r="A2321" s="3" t="s">
        <v>3580</v>
      </c>
      <c r="B2321" s="3" t="s">
        <v>3313</v>
      </c>
      <c r="C2321" s="3" t="s">
        <v>1635</v>
      </c>
      <c r="D2321" s="40">
        <v>3724</v>
      </c>
      <c r="E2321" s="40">
        <v>1148</v>
      </c>
      <c r="F2321" s="40">
        <v>2576</v>
      </c>
      <c r="G2321" s="40">
        <v>1511</v>
      </c>
      <c r="H2321" s="40">
        <v>1065</v>
      </c>
    </row>
    <row r="2322" spans="1:8">
      <c r="A2322" s="3" t="s">
        <v>3581</v>
      </c>
      <c r="B2322" s="3" t="s">
        <v>3313</v>
      </c>
      <c r="C2322" s="3" t="s">
        <v>3582</v>
      </c>
      <c r="D2322" s="40">
        <v>693</v>
      </c>
      <c r="E2322" s="40">
        <v>171</v>
      </c>
      <c r="F2322" s="40">
        <v>522</v>
      </c>
      <c r="G2322" s="40">
        <v>311</v>
      </c>
      <c r="H2322" s="40">
        <v>211</v>
      </c>
    </row>
    <row r="2323" spans="1:8">
      <c r="A2323" s="3" t="s">
        <v>3583</v>
      </c>
      <c r="B2323" s="3" t="s">
        <v>3313</v>
      </c>
      <c r="C2323" s="3" t="s">
        <v>1151</v>
      </c>
      <c r="D2323" s="40">
        <v>161</v>
      </c>
      <c r="E2323" s="40">
        <v>37</v>
      </c>
      <c r="F2323" s="40">
        <v>124</v>
      </c>
      <c r="G2323" s="40">
        <v>92</v>
      </c>
      <c r="H2323" s="40">
        <v>32</v>
      </c>
    </row>
    <row r="2324" spans="1:8">
      <c r="A2324" s="3" t="s">
        <v>3584</v>
      </c>
      <c r="B2324" s="3" t="s">
        <v>3313</v>
      </c>
      <c r="C2324" s="3" t="s">
        <v>658</v>
      </c>
      <c r="D2324" s="40">
        <v>167</v>
      </c>
      <c r="E2324" s="40">
        <v>53</v>
      </c>
      <c r="F2324" s="40">
        <v>114</v>
      </c>
      <c r="G2324" s="40">
        <v>77</v>
      </c>
      <c r="H2324" s="40">
        <v>37</v>
      </c>
    </row>
    <row r="2325" spans="1:8">
      <c r="A2325" s="3" t="s">
        <v>3585</v>
      </c>
      <c r="B2325" s="3" t="s">
        <v>3313</v>
      </c>
      <c r="C2325" s="3" t="s">
        <v>3586</v>
      </c>
      <c r="D2325" s="40">
        <v>804</v>
      </c>
      <c r="E2325" s="40">
        <v>210</v>
      </c>
      <c r="F2325" s="40">
        <v>594</v>
      </c>
      <c r="G2325" s="40">
        <v>371</v>
      </c>
      <c r="H2325" s="40">
        <v>223</v>
      </c>
    </row>
    <row r="2326" spans="1:8">
      <c r="A2326" s="3" t="s">
        <v>3587</v>
      </c>
      <c r="B2326" s="3" t="s">
        <v>3313</v>
      </c>
      <c r="C2326" s="3" t="s">
        <v>106</v>
      </c>
      <c r="D2326" s="40">
        <v>18981</v>
      </c>
      <c r="E2326" s="40">
        <v>5299</v>
      </c>
      <c r="F2326" s="40">
        <v>13682</v>
      </c>
      <c r="G2326" s="40">
        <v>9931</v>
      </c>
      <c r="H2326" s="40">
        <v>3751</v>
      </c>
    </row>
    <row r="2327" spans="1:8">
      <c r="A2327" s="3" t="s">
        <v>3588</v>
      </c>
      <c r="B2327" s="3" t="s">
        <v>3313</v>
      </c>
      <c r="C2327" s="3" t="s">
        <v>2450</v>
      </c>
      <c r="D2327" s="40">
        <v>379</v>
      </c>
      <c r="E2327" s="40">
        <v>123</v>
      </c>
      <c r="F2327" s="40">
        <v>256</v>
      </c>
      <c r="G2327" s="40">
        <v>129</v>
      </c>
      <c r="H2327" s="40">
        <v>127</v>
      </c>
    </row>
    <row r="2328" spans="1:8">
      <c r="A2328" s="3" t="s">
        <v>3589</v>
      </c>
      <c r="B2328" s="3" t="s">
        <v>3313</v>
      </c>
      <c r="C2328" s="3" t="s">
        <v>1304</v>
      </c>
      <c r="D2328" s="40">
        <v>444</v>
      </c>
      <c r="E2328" s="40">
        <v>128</v>
      </c>
      <c r="F2328" s="40">
        <v>316</v>
      </c>
      <c r="G2328" s="40">
        <v>214</v>
      </c>
      <c r="H2328" s="40">
        <v>102</v>
      </c>
    </row>
    <row r="2329" spans="1:8">
      <c r="A2329" s="3" t="s">
        <v>3590</v>
      </c>
      <c r="B2329" s="3" t="s">
        <v>3313</v>
      </c>
      <c r="C2329" s="3" t="s">
        <v>3591</v>
      </c>
      <c r="D2329" s="40">
        <v>56</v>
      </c>
      <c r="E2329" s="40">
        <v>12</v>
      </c>
      <c r="F2329" s="40">
        <v>44</v>
      </c>
      <c r="G2329" s="40">
        <v>27</v>
      </c>
      <c r="H2329" s="40">
        <v>17</v>
      </c>
    </row>
    <row r="2330" spans="1:8">
      <c r="A2330" s="3" t="s">
        <v>3592</v>
      </c>
      <c r="B2330" s="3" t="s">
        <v>3313</v>
      </c>
      <c r="C2330" s="3" t="s">
        <v>3593</v>
      </c>
      <c r="D2330" s="40">
        <v>2243</v>
      </c>
      <c r="E2330" s="40">
        <v>657</v>
      </c>
      <c r="F2330" s="40">
        <v>1586</v>
      </c>
      <c r="G2330" s="40">
        <v>945</v>
      </c>
      <c r="H2330" s="40">
        <v>641</v>
      </c>
    </row>
    <row r="2331" spans="1:8">
      <c r="A2331" s="3" t="s">
        <v>3594</v>
      </c>
      <c r="B2331" s="3" t="s">
        <v>3313</v>
      </c>
      <c r="C2331" s="3" t="s">
        <v>3595</v>
      </c>
      <c r="D2331" s="40">
        <v>1552</v>
      </c>
      <c r="E2331" s="40">
        <v>432</v>
      </c>
      <c r="F2331" s="40">
        <v>1120</v>
      </c>
      <c r="G2331" s="40">
        <v>685</v>
      </c>
      <c r="H2331" s="40">
        <v>435</v>
      </c>
    </row>
    <row r="2332" spans="1:8">
      <c r="A2332" s="3" t="s">
        <v>3596</v>
      </c>
      <c r="B2332" s="3" t="s">
        <v>3313</v>
      </c>
      <c r="C2332" s="3" t="s">
        <v>315</v>
      </c>
      <c r="D2332" s="40">
        <v>332</v>
      </c>
      <c r="E2332" s="40">
        <v>69</v>
      </c>
      <c r="F2332" s="40">
        <v>263</v>
      </c>
      <c r="G2332" s="40">
        <v>148</v>
      </c>
      <c r="H2332" s="40">
        <v>115</v>
      </c>
    </row>
    <row r="2333" spans="1:8">
      <c r="A2333" s="3" t="s">
        <v>3597</v>
      </c>
      <c r="B2333" s="3" t="s">
        <v>3313</v>
      </c>
      <c r="C2333" s="3" t="s">
        <v>3598</v>
      </c>
      <c r="D2333" s="40">
        <v>329</v>
      </c>
      <c r="E2333" s="40">
        <v>76</v>
      </c>
      <c r="F2333" s="40">
        <v>253</v>
      </c>
      <c r="G2333" s="40">
        <v>174</v>
      </c>
      <c r="H2333" s="40">
        <v>79</v>
      </c>
    </row>
    <row r="2334" spans="1:8">
      <c r="A2334" s="3" t="s">
        <v>3599</v>
      </c>
      <c r="B2334" s="3" t="s">
        <v>3313</v>
      </c>
      <c r="C2334" s="3" t="s">
        <v>3600</v>
      </c>
      <c r="D2334" s="40">
        <v>10619</v>
      </c>
      <c r="E2334" s="40">
        <v>2885</v>
      </c>
      <c r="F2334" s="40">
        <v>7734</v>
      </c>
      <c r="G2334" s="40">
        <v>5342</v>
      </c>
      <c r="H2334" s="40">
        <v>2392</v>
      </c>
    </row>
    <row r="2335" spans="1:8">
      <c r="A2335" s="3" t="s">
        <v>3601</v>
      </c>
      <c r="B2335" s="3" t="s">
        <v>3313</v>
      </c>
      <c r="C2335" s="3" t="s">
        <v>3602</v>
      </c>
      <c r="D2335" s="40">
        <v>228</v>
      </c>
      <c r="E2335" s="40">
        <v>48</v>
      </c>
      <c r="F2335" s="40">
        <v>180</v>
      </c>
      <c r="G2335" s="40">
        <v>104</v>
      </c>
      <c r="H2335" s="40">
        <v>76</v>
      </c>
    </row>
    <row r="2336" spans="1:8">
      <c r="A2336" s="3" t="s">
        <v>3603</v>
      </c>
      <c r="B2336" s="3" t="s">
        <v>3313</v>
      </c>
      <c r="C2336" s="3" t="s">
        <v>3604</v>
      </c>
      <c r="D2336" s="40">
        <v>88</v>
      </c>
      <c r="E2336" s="40">
        <v>20</v>
      </c>
      <c r="F2336" s="40">
        <v>68</v>
      </c>
      <c r="G2336" s="40">
        <v>44</v>
      </c>
      <c r="H2336" s="40">
        <v>24</v>
      </c>
    </row>
    <row r="2337" spans="1:8">
      <c r="A2337" s="3" t="s">
        <v>3605</v>
      </c>
      <c r="B2337" s="3" t="s">
        <v>3313</v>
      </c>
      <c r="C2337" s="3" t="s">
        <v>451</v>
      </c>
      <c r="D2337" s="40">
        <v>2042</v>
      </c>
      <c r="E2337" s="40">
        <v>532</v>
      </c>
      <c r="F2337" s="40">
        <v>1510</v>
      </c>
      <c r="G2337" s="40">
        <v>1061</v>
      </c>
      <c r="H2337" s="40">
        <v>449</v>
      </c>
    </row>
    <row r="2338" spans="1:8">
      <c r="A2338" s="3" t="s">
        <v>3606</v>
      </c>
      <c r="B2338" s="3" t="s">
        <v>3313</v>
      </c>
      <c r="C2338" s="3" t="s">
        <v>3607</v>
      </c>
      <c r="D2338" s="40">
        <v>1242</v>
      </c>
      <c r="E2338" s="40">
        <v>282</v>
      </c>
      <c r="F2338" s="40">
        <v>960</v>
      </c>
      <c r="G2338" s="40">
        <v>630</v>
      </c>
      <c r="H2338" s="40">
        <v>330</v>
      </c>
    </row>
    <row r="2339" spans="1:8">
      <c r="A2339" s="3" t="s">
        <v>3608</v>
      </c>
      <c r="B2339" s="3" t="s">
        <v>3313</v>
      </c>
      <c r="C2339" s="3" t="s">
        <v>1759</v>
      </c>
      <c r="D2339" s="40">
        <v>932</v>
      </c>
      <c r="E2339" s="40">
        <v>283</v>
      </c>
      <c r="F2339" s="40">
        <v>649</v>
      </c>
      <c r="G2339" s="40">
        <v>421</v>
      </c>
      <c r="H2339" s="40">
        <v>228</v>
      </c>
    </row>
    <row r="2340" spans="1:8">
      <c r="A2340" s="3" t="s">
        <v>3609</v>
      </c>
      <c r="B2340" s="3" t="s">
        <v>3313</v>
      </c>
      <c r="C2340" s="3" t="s">
        <v>3610</v>
      </c>
      <c r="D2340" s="40">
        <v>5109</v>
      </c>
      <c r="E2340" s="40">
        <v>1126</v>
      </c>
      <c r="F2340" s="40">
        <v>3983</v>
      </c>
      <c r="G2340" s="40">
        <v>2588</v>
      </c>
      <c r="H2340" s="40">
        <v>1395</v>
      </c>
    </row>
    <row r="2341" spans="1:8">
      <c r="A2341" s="3" t="s">
        <v>3611</v>
      </c>
      <c r="B2341" s="3" t="s">
        <v>3313</v>
      </c>
      <c r="C2341" s="3" t="s">
        <v>3612</v>
      </c>
      <c r="D2341" s="40">
        <v>255</v>
      </c>
      <c r="E2341" s="40">
        <v>74</v>
      </c>
      <c r="F2341" s="40">
        <v>181</v>
      </c>
      <c r="G2341" s="40">
        <v>134</v>
      </c>
      <c r="H2341" s="40">
        <v>47</v>
      </c>
    </row>
    <row r="2342" spans="1:8">
      <c r="A2342" s="3" t="s">
        <v>3613</v>
      </c>
      <c r="B2342" s="3" t="s">
        <v>3313</v>
      </c>
      <c r="C2342" s="3" t="s">
        <v>3614</v>
      </c>
      <c r="D2342" s="40">
        <v>446</v>
      </c>
      <c r="E2342" s="40">
        <v>124</v>
      </c>
      <c r="F2342" s="40">
        <v>322</v>
      </c>
      <c r="G2342" s="40">
        <v>169</v>
      </c>
      <c r="H2342" s="40">
        <v>153</v>
      </c>
    </row>
    <row r="2343" spans="1:8">
      <c r="A2343" s="3" t="s">
        <v>3615</v>
      </c>
      <c r="B2343" s="3" t="s">
        <v>3313</v>
      </c>
      <c r="C2343" s="3" t="s">
        <v>325</v>
      </c>
      <c r="D2343" s="40">
        <v>2445</v>
      </c>
      <c r="E2343" s="40">
        <v>764</v>
      </c>
      <c r="F2343" s="40">
        <v>1681</v>
      </c>
      <c r="G2343" s="40">
        <v>1222</v>
      </c>
      <c r="H2343" s="40">
        <v>459</v>
      </c>
    </row>
    <row r="2344" spans="1:8">
      <c r="A2344" s="3" t="s">
        <v>3616</v>
      </c>
      <c r="B2344" s="3" t="s">
        <v>3313</v>
      </c>
      <c r="C2344" s="3" t="s">
        <v>2984</v>
      </c>
      <c r="D2344" s="40">
        <v>2627</v>
      </c>
      <c r="E2344" s="40">
        <v>804</v>
      </c>
      <c r="F2344" s="40">
        <v>1823</v>
      </c>
      <c r="G2344" s="40">
        <v>1215</v>
      </c>
      <c r="H2344" s="40">
        <v>608</v>
      </c>
    </row>
    <row r="2345" spans="1:8">
      <c r="A2345" s="3" t="s">
        <v>3617</v>
      </c>
      <c r="B2345" s="3" t="s">
        <v>3313</v>
      </c>
      <c r="C2345" s="3" t="s">
        <v>3618</v>
      </c>
      <c r="D2345" s="40">
        <v>291</v>
      </c>
      <c r="E2345" s="40">
        <v>53</v>
      </c>
      <c r="F2345" s="40">
        <v>238</v>
      </c>
      <c r="G2345" s="40">
        <v>131</v>
      </c>
      <c r="H2345" s="40">
        <v>107</v>
      </c>
    </row>
    <row r="2346" spans="1:8">
      <c r="A2346" s="3" t="s">
        <v>3619</v>
      </c>
      <c r="B2346" s="3" t="s">
        <v>3313</v>
      </c>
      <c r="C2346" s="3" t="s">
        <v>3620</v>
      </c>
      <c r="D2346" s="40">
        <v>528</v>
      </c>
      <c r="E2346" s="40">
        <v>121</v>
      </c>
      <c r="F2346" s="40">
        <v>407</v>
      </c>
      <c r="G2346" s="40">
        <v>255</v>
      </c>
      <c r="H2346" s="40">
        <v>152</v>
      </c>
    </row>
    <row r="2347" spans="1:8">
      <c r="A2347" s="3" t="s">
        <v>3621</v>
      </c>
      <c r="B2347" s="3" t="s">
        <v>3313</v>
      </c>
      <c r="C2347" s="3" t="s">
        <v>3622</v>
      </c>
      <c r="D2347" s="40">
        <v>3574</v>
      </c>
      <c r="E2347" s="40">
        <v>929</v>
      </c>
      <c r="F2347" s="40">
        <v>2645</v>
      </c>
      <c r="G2347" s="40">
        <v>1897</v>
      </c>
      <c r="H2347" s="40">
        <v>748</v>
      </c>
    </row>
    <row r="2348" spans="1:8">
      <c r="A2348" s="3" t="s">
        <v>3623</v>
      </c>
      <c r="B2348" s="3" t="s">
        <v>3313</v>
      </c>
      <c r="C2348" s="3" t="s">
        <v>3624</v>
      </c>
      <c r="D2348" s="40">
        <v>132</v>
      </c>
      <c r="E2348" s="40">
        <v>42</v>
      </c>
      <c r="F2348" s="40">
        <v>90</v>
      </c>
      <c r="G2348" s="40">
        <v>60</v>
      </c>
      <c r="H2348" s="40">
        <v>30</v>
      </c>
    </row>
    <row r="2349" spans="1:8">
      <c r="A2349" s="3" t="s">
        <v>3625</v>
      </c>
      <c r="B2349" s="3" t="s">
        <v>3313</v>
      </c>
      <c r="C2349" s="3" t="s">
        <v>3626</v>
      </c>
      <c r="D2349" s="40">
        <v>150</v>
      </c>
      <c r="E2349" s="40">
        <v>31</v>
      </c>
      <c r="F2349" s="40">
        <v>119</v>
      </c>
      <c r="G2349" s="40">
        <v>70</v>
      </c>
      <c r="H2349" s="40">
        <v>49</v>
      </c>
    </row>
    <row r="2350" spans="1:8">
      <c r="A2350" s="3" t="s">
        <v>3627</v>
      </c>
      <c r="B2350" s="3" t="s">
        <v>3313</v>
      </c>
      <c r="C2350" s="3" t="s">
        <v>3628</v>
      </c>
      <c r="D2350" s="40">
        <v>332</v>
      </c>
      <c r="E2350" s="40">
        <v>78</v>
      </c>
      <c r="F2350" s="40">
        <v>254</v>
      </c>
      <c r="G2350" s="40">
        <v>169</v>
      </c>
      <c r="H2350" s="40">
        <v>85</v>
      </c>
    </row>
    <row r="2351" spans="1:8">
      <c r="A2351" s="3" t="s">
        <v>3629</v>
      </c>
      <c r="B2351" s="3" t="s">
        <v>3313</v>
      </c>
      <c r="C2351" s="3" t="s">
        <v>3630</v>
      </c>
      <c r="D2351" s="40">
        <v>272</v>
      </c>
      <c r="E2351" s="40">
        <v>74</v>
      </c>
      <c r="F2351" s="40">
        <v>198</v>
      </c>
      <c r="G2351" s="40">
        <v>98</v>
      </c>
      <c r="H2351" s="40">
        <v>100</v>
      </c>
    </row>
    <row r="2352" spans="1:8">
      <c r="A2352" s="3" t="s">
        <v>3631</v>
      </c>
      <c r="B2352" s="3" t="s">
        <v>3313</v>
      </c>
      <c r="C2352" s="3" t="s">
        <v>3632</v>
      </c>
      <c r="D2352" s="40">
        <v>218</v>
      </c>
      <c r="E2352" s="40">
        <v>46</v>
      </c>
      <c r="F2352" s="40">
        <v>172</v>
      </c>
      <c r="G2352" s="40">
        <v>108</v>
      </c>
      <c r="H2352" s="40">
        <v>64</v>
      </c>
    </row>
    <row r="2353" spans="1:8">
      <c r="A2353" s="3" t="s">
        <v>3633</v>
      </c>
      <c r="B2353" s="3" t="s">
        <v>3313</v>
      </c>
      <c r="C2353" s="3" t="s">
        <v>3167</v>
      </c>
      <c r="D2353" s="40">
        <v>12</v>
      </c>
      <c r="E2353" s="40" t="s">
        <v>4351</v>
      </c>
      <c r="F2353" s="40" t="s">
        <v>4351</v>
      </c>
      <c r="G2353" s="40" t="s">
        <v>4351</v>
      </c>
      <c r="H2353" s="40" t="s">
        <v>4351</v>
      </c>
    </row>
    <row r="2354" spans="1:8">
      <c r="A2354" s="3" t="s">
        <v>3634</v>
      </c>
      <c r="B2354" s="3" t="s">
        <v>3313</v>
      </c>
      <c r="C2354" s="3" t="s">
        <v>3286</v>
      </c>
      <c r="D2354" s="40">
        <v>537</v>
      </c>
      <c r="E2354" s="40">
        <v>147</v>
      </c>
      <c r="F2354" s="40">
        <v>390</v>
      </c>
      <c r="G2354" s="40">
        <v>242</v>
      </c>
      <c r="H2354" s="40">
        <v>148</v>
      </c>
    </row>
    <row r="2355" spans="1:8">
      <c r="A2355" s="3" t="s">
        <v>3635</v>
      </c>
      <c r="B2355" s="3" t="s">
        <v>3313</v>
      </c>
      <c r="C2355" s="3" t="s">
        <v>3636</v>
      </c>
      <c r="D2355" s="40">
        <v>3160</v>
      </c>
      <c r="E2355" s="40">
        <v>959</v>
      </c>
      <c r="F2355" s="40">
        <v>2201</v>
      </c>
      <c r="G2355" s="40">
        <v>1558</v>
      </c>
      <c r="H2355" s="40">
        <v>643</v>
      </c>
    </row>
    <row r="2356" spans="1:8">
      <c r="A2356" s="3" t="s">
        <v>3637</v>
      </c>
      <c r="B2356" s="3" t="s">
        <v>3313</v>
      </c>
      <c r="C2356" s="3" t="s">
        <v>3638</v>
      </c>
      <c r="D2356" s="40">
        <v>376</v>
      </c>
      <c r="E2356" s="40">
        <v>104</v>
      </c>
      <c r="F2356" s="40">
        <v>272</v>
      </c>
      <c r="G2356" s="40">
        <v>193</v>
      </c>
      <c r="H2356" s="40">
        <v>79</v>
      </c>
    </row>
    <row r="2357" spans="1:8">
      <c r="A2357" s="3" t="s">
        <v>3639</v>
      </c>
      <c r="B2357" s="3" t="s">
        <v>3313</v>
      </c>
      <c r="C2357" s="3" t="s">
        <v>3640</v>
      </c>
      <c r="D2357" s="40">
        <v>1847</v>
      </c>
      <c r="E2357" s="40">
        <v>447</v>
      </c>
      <c r="F2357" s="40">
        <v>1400</v>
      </c>
      <c r="G2357" s="40">
        <v>845</v>
      </c>
      <c r="H2357" s="40">
        <v>555</v>
      </c>
    </row>
    <row r="2358" spans="1:8">
      <c r="A2358" s="3" t="s">
        <v>3641</v>
      </c>
      <c r="B2358" s="3" t="s">
        <v>3313</v>
      </c>
      <c r="C2358" s="3" t="s">
        <v>3642</v>
      </c>
      <c r="D2358" s="40">
        <v>393</v>
      </c>
      <c r="E2358" s="40">
        <v>112</v>
      </c>
      <c r="F2358" s="40">
        <v>281</v>
      </c>
      <c r="G2358" s="40">
        <v>138</v>
      </c>
      <c r="H2358" s="40">
        <v>143</v>
      </c>
    </row>
    <row r="2359" spans="1:8">
      <c r="A2359" s="3" t="s">
        <v>3643</v>
      </c>
      <c r="B2359" s="3" t="s">
        <v>3313</v>
      </c>
      <c r="C2359" s="3" t="s">
        <v>3644</v>
      </c>
      <c r="D2359" s="40">
        <v>339</v>
      </c>
      <c r="E2359" s="40">
        <v>140</v>
      </c>
      <c r="F2359" s="40">
        <v>199</v>
      </c>
      <c r="G2359" s="40">
        <v>124</v>
      </c>
      <c r="H2359" s="40">
        <v>75</v>
      </c>
    </row>
    <row r="2360" spans="1:8">
      <c r="A2360" s="3" t="s">
        <v>3645</v>
      </c>
      <c r="B2360" s="3" t="s">
        <v>3313</v>
      </c>
      <c r="C2360" s="3" t="s">
        <v>3646</v>
      </c>
      <c r="D2360" s="40">
        <v>1312</v>
      </c>
      <c r="E2360" s="40">
        <v>561</v>
      </c>
      <c r="F2360" s="40">
        <v>751</v>
      </c>
      <c r="G2360" s="40">
        <v>520</v>
      </c>
      <c r="H2360" s="40">
        <v>231</v>
      </c>
    </row>
    <row r="2361" spans="1:8">
      <c r="A2361" s="3" t="s">
        <v>3647</v>
      </c>
      <c r="B2361" s="3" t="s">
        <v>3313</v>
      </c>
      <c r="C2361" s="3" t="s">
        <v>3648</v>
      </c>
      <c r="D2361" s="40">
        <v>2044</v>
      </c>
      <c r="E2361" s="40">
        <v>584</v>
      </c>
      <c r="F2361" s="40">
        <v>1460</v>
      </c>
      <c r="G2361" s="40">
        <v>983</v>
      </c>
      <c r="H2361" s="40">
        <v>477</v>
      </c>
    </row>
    <row r="2362" spans="1:8">
      <c r="A2362" s="3" t="s">
        <v>3649</v>
      </c>
      <c r="B2362" s="3" t="s">
        <v>3313</v>
      </c>
      <c r="C2362" s="3" t="s">
        <v>3650</v>
      </c>
      <c r="D2362" s="40">
        <v>242</v>
      </c>
      <c r="E2362" s="40">
        <v>72</v>
      </c>
      <c r="F2362" s="40">
        <v>170</v>
      </c>
      <c r="G2362" s="40">
        <v>105</v>
      </c>
      <c r="H2362" s="40">
        <v>65</v>
      </c>
    </row>
    <row r="2363" spans="1:8">
      <c r="A2363" s="3" t="s">
        <v>3651</v>
      </c>
      <c r="B2363" s="3" t="s">
        <v>3313</v>
      </c>
      <c r="C2363" s="3" t="s">
        <v>3652</v>
      </c>
      <c r="D2363" s="40">
        <v>73</v>
      </c>
      <c r="E2363" s="40">
        <v>17</v>
      </c>
      <c r="F2363" s="40">
        <v>56</v>
      </c>
      <c r="G2363" s="40">
        <v>34</v>
      </c>
      <c r="H2363" s="40">
        <v>22</v>
      </c>
    </row>
    <row r="2364" spans="1:8">
      <c r="A2364" s="3" t="s">
        <v>3653</v>
      </c>
      <c r="B2364" s="3" t="s">
        <v>3313</v>
      </c>
      <c r="C2364" s="3" t="s">
        <v>3654</v>
      </c>
      <c r="D2364" s="40">
        <v>390</v>
      </c>
      <c r="E2364" s="40">
        <v>95</v>
      </c>
      <c r="F2364" s="40">
        <v>295</v>
      </c>
      <c r="G2364" s="40">
        <v>203</v>
      </c>
      <c r="H2364" s="40">
        <v>92</v>
      </c>
    </row>
    <row r="2365" spans="1:8">
      <c r="A2365" s="3" t="s">
        <v>3655</v>
      </c>
      <c r="B2365" s="3" t="s">
        <v>3313</v>
      </c>
      <c r="C2365" s="3" t="s">
        <v>3656</v>
      </c>
      <c r="D2365" s="40">
        <v>140</v>
      </c>
      <c r="E2365" s="40">
        <v>36</v>
      </c>
      <c r="F2365" s="40">
        <v>104</v>
      </c>
      <c r="G2365" s="40">
        <v>79</v>
      </c>
      <c r="H2365" s="40">
        <v>25</v>
      </c>
    </row>
    <row r="2366" spans="1:8">
      <c r="A2366" s="3" t="s">
        <v>3657</v>
      </c>
      <c r="B2366" s="3" t="s">
        <v>3313</v>
      </c>
      <c r="C2366" s="3" t="s">
        <v>122</v>
      </c>
      <c r="D2366" s="40">
        <v>913</v>
      </c>
      <c r="E2366" s="40">
        <v>267</v>
      </c>
      <c r="F2366" s="40">
        <v>646</v>
      </c>
      <c r="G2366" s="40">
        <v>459</v>
      </c>
      <c r="H2366" s="40">
        <v>187</v>
      </c>
    </row>
    <row r="2367" spans="1:8">
      <c r="A2367" s="3" t="s">
        <v>3658</v>
      </c>
      <c r="B2367" s="3" t="s">
        <v>3313</v>
      </c>
      <c r="C2367" s="3" t="s">
        <v>1353</v>
      </c>
      <c r="D2367" s="40">
        <v>100</v>
      </c>
      <c r="E2367" s="40">
        <v>15</v>
      </c>
      <c r="F2367" s="40">
        <v>85</v>
      </c>
      <c r="G2367" s="40">
        <v>48</v>
      </c>
      <c r="H2367" s="40">
        <v>37</v>
      </c>
    </row>
    <row r="2368" spans="1:8">
      <c r="A2368" s="3" t="s">
        <v>3659</v>
      </c>
      <c r="B2368" s="3" t="s">
        <v>3313</v>
      </c>
      <c r="C2368" s="3" t="s">
        <v>1355</v>
      </c>
      <c r="D2368" s="40">
        <v>9368</v>
      </c>
      <c r="E2368" s="40">
        <v>2355</v>
      </c>
      <c r="F2368" s="40">
        <v>7013</v>
      </c>
      <c r="G2368" s="40">
        <v>4715</v>
      </c>
      <c r="H2368" s="40">
        <v>2298</v>
      </c>
    </row>
    <row r="2369" spans="1:8">
      <c r="A2369" s="3" t="s">
        <v>3660</v>
      </c>
      <c r="B2369" s="3" t="s">
        <v>3313</v>
      </c>
      <c r="C2369" s="3" t="s">
        <v>3661</v>
      </c>
      <c r="D2369" s="40">
        <v>396</v>
      </c>
      <c r="E2369" s="40">
        <v>84</v>
      </c>
      <c r="F2369" s="40">
        <v>312</v>
      </c>
      <c r="G2369" s="40">
        <v>203</v>
      </c>
      <c r="H2369" s="40">
        <v>109</v>
      </c>
    </row>
    <row r="2370" spans="1:8">
      <c r="A2370" s="3" t="s">
        <v>3662</v>
      </c>
      <c r="B2370" s="3" t="s">
        <v>3313</v>
      </c>
      <c r="C2370" s="3" t="s">
        <v>3663</v>
      </c>
      <c r="D2370" s="40">
        <v>3350</v>
      </c>
      <c r="E2370" s="40">
        <v>1120</v>
      </c>
      <c r="F2370" s="40">
        <v>2230</v>
      </c>
      <c r="G2370" s="40">
        <v>1802</v>
      </c>
      <c r="H2370" s="40">
        <v>428</v>
      </c>
    </row>
    <row r="2371" spans="1:8">
      <c r="A2371" s="3" t="s">
        <v>3664</v>
      </c>
      <c r="B2371" s="3" t="s">
        <v>3313</v>
      </c>
      <c r="C2371" s="3" t="s">
        <v>699</v>
      </c>
      <c r="D2371" s="40">
        <v>358</v>
      </c>
      <c r="E2371" s="40">
        <v>112</v>
      </c>
      <c r="F2371" s="40">
        <v>246</v>
      </c>
      <c r="G2371" s="40">
        <v>163</v>
      </c>
      <c r="H2371" s="40">
        <v>83</v>
      </c>
    </row>
    <row r="2372" spans="1:8">
      <c r="A2372" s="3" t="s">
        <v>3665</v>
      </c>
      <c r="B2372" s="3" t="s">
        <v>3313</v>
      </c>
      <c r="C2372" s="3" t="s">
        <v>3666</v>
      </c>
      <c r="D2372" s="40">
        <v>56</v>
      </c>
      <c r="E2372" s="40">
        <v>16</v>
      </c>
      <c r="F2372" s="40">
        <v>40</v>
      </c>
      <c r="G2372" s="40">
        <v>25</v>
      </c>
      <c r="H2372" s="40">
        <v>15</v>
      </c>
    </row>
    <row r="2373" spans="1:8">
      <c r="A2373" s="3" t="s">
        <v>3667</v>
      </c>
      <c r="B2373" s="3" t="s">
        <v>3313</v>
      </c>
      <c r="C2373" s="3" t="s">
        <v>3668</v>
      </c>
      <c r="D2373" s="40">
        <v>53</v>
      </c>
      <c r="E2373" s="40">
        <v>11</v>
      </c>
      <c r="F2373" s="40">
        <v>42</v>
      </c>
      <c r="G2373" s="40">
        <v>26</v>
      </c>
      <c r="H2373" s="40">
        <v>16</v>
      </c>
    </row>
    <row r="2374" spans="1:8">
      <c r="A2374" s="3" t="s">
        <v>3669</v>
      </c>
      <c r="B2374" s="3" t="s">
        <v>3313</v>
      </c>
      <c r="C2374" s="3" t="s">
        <v>3670</v>
      </c>
      <c r="D2374" s="40">
        <v>149</v>
      </c>
      <c r="E2374" s="40">
        <v>41</v>
      </c>
      <c r="F2374" s="40">
        <v>108</v>
      </c>
      <c r="G2374" s="40">
        <v>55</v>
      </c>
      <c r="H2374" s="40">
        <v>53</v>
      </c>
    </row>
    <row r="2375" spans="1:8">
      <c r="A2375" s="3" t="s">
        <v>3671</v>
      </c>
      <c r="B2375" s="3" t="s">
        <v>3313</v>
      </c>
      <c r="C2375" s="3" t="s">
        <v>3672</v>
      </c>
      <c r="D2375" s="40">
        <v>272</v>
      </c>
      <c r="E2375" s="40">
        <v>87</v>
      </c>
      <c r="F2375" s="40">
        <v>185</v>
      </c>
      <c r="G2375" s="40">
        <v>148</v>
      </c>
      <c r="H2375" s="40">
        <v>37</v>
      </c>
    </row>
    <row r="2376" spans="1:8">
      <c r="A2376" s="3" t="s">
        <v>3673</v>
      </c>
      <c r="B2376" s="3" t="s">
        <v>3313</v>
      </c>
      <c r="C2376" s="3" t="s">
        <v>3674</v>
      </c>
      <c r="D2376" s="40">
        <v>68734</v>
      </c>
      <c r="E2376" s="40">
        <v>21831</v>
      </c>
      <c r="F2376" s="40">
        <v>46903</v>
      </c>
      <c r="G2376" s="40">
        <v>35396</v>
      </c>
      <c r="H2376" s="40">
        <v>11507</v>
      </c>
    </row>
    <row r="2377" spans="1:8">
      <c r="A2377" s="3" t="s">
        <v>3675</v>
      </c>
      <c r="B2377" s="3" t="s">
        <v>3313</v>
      </c>
      <c r="C2377" s="3" t="s">
        <v>477</v>
      </c>
      <c r="D2377" s="40">
        <v>3410</v>
      </c>
      <c r="E2377" s="40">
        <v>1039</v>
      </c>
      <c r="F2377" s="40">
        <v>2371</v>
      </c>
      <c r="G2377" s="40">
        <v>1609</v>
      </c>
      <c r="H2377" s="40">
        <v>762</v>
      </c>
    </row>
    <row r="2378" spans="1:8">
      <c r="A2378" s="3" t="s">
        <v>3676</v>
      </c>
      <c r="B2378" s="3" t="s">
        <v>3313</v>
      </c>
      <c r="C2378" s="3" t="s">
        <v>713</v>
      </c>
      <c r="D2378" s="40">
        <v>191</v>
      </c>
      <c r="E2378" s="40">
        <v>13</v>
      </c>
      <c r="F2378" s="40">
        <v>178</v>
      </c>
      <c r="G2378" s="40">
        <v>83</v>
      </c>
      <c r="H2378" s="40">
        <v>95</v>
      </c>
    </row>
    <row r="2379" spans="1:8">
      <c r="A2379" s="3" t="s">
        <v>3677</v>
      </c>
      <c r="B2379" s="3" t="s">
        <v>3313</v>
      </c>
      <c r="C2379" s="3" t="s">
        <v>3678</v>
      </c>
      <c r="D2379" s="40">
        <v>302</v>
      </c>
      <c r="E2379" s="40">
        <v>99</v>
      </c>
      <c r="F2379" s="40">
        <v>203</v>
      </c>
      <c r="G2379" s="40">
        <v>128</v>
      </c>
      <c r="H2379" s="40">
        <v>75</v>
      </c>
    </row>
    <row r="2380" spans="1:8">
      <c r="A2380" s="3" t="s">
        <v>3679</v>
      </c>
      <c r="B2380" s="3" t="s">
        <v>3313</v>
      </c>
      <c r="C2380" s="3" t="s">
        <v>3680</v>
      </c>
      <c r="D2380" s="40">
        <v>51</v>
      </c>
      <c r="E2380" s="40" t="s">
        <v>4351</v>
      </c>
      <c r="F2380" s="40" t="s">
        <v>4351</v>
      </c>
      <c r="G2380" s="40" t="s">
        <v>4351</v>
      </c>
      <c r="H2380" s="40" t="s">
        <v>4351</v>
      </c>
    </row>
    <row r="2381" spans="1:8">
      <c r="A2381" s="3" t="s">
        <v>3681</v>
      </c>
      <c r="B2381" s="3" t="s">
        <v>3313</v>
      </c>
      <c r="C2381" s="3" t="s">
        <v>3682</v>
      </c>
      <c r="D2381" s="40">
        <v>953</v>
      </c>
      <c r="E2381" s="40">
        <v>249</v>
      </c>
      <c r="F2381" s="40">
        <v>704</v>
      </c>
      <c r="G2381" s="40">
        <v>487</v>
      </c>
      <c r="H2381" s="40">
        <v>217</v>
      </c>
    </row>
    <row r="2382" spans="1:8">
      <c r="A2382" s="3" t="s">
        <v>3683</v>
      </c>
      <c r="B2382" s="3" t="s">
        <v>3313</v>
      </c>
      <c r="C2382" s="3" t="s">
        <v>3684</v>
      </c>
      <c r="D2382" s="40">
        <v>3591</v>
      </c>
      <c r="E2382" s="40">
        <v>920</v>
      </c>
      <c r="F2382" s="40">
        <v>2671</v>
      </c>
      <c r="G2382" s="40">
        <v>1609</v>
      </c>
      <c r="H2382" s="40">
        <v>1062</v>
      </c>
    </row>
    <row r="2383" spans="1:8">
      <c r="A2383" s="3" t="s">
        <v>3685</v>
      </c>
      <c r="B2383" s="3" t="s">
        <v>3313</v>
      </c>
      <c r="C2383" s="3" t="s">
        <v>3686</v>
      </c>
      <c r="D2383" s="40">
        <v>53309</v>
      </c>
      <c r="E2383" s="40">
        <v>14449</v>
      </c>
      <c r="F2383" s="40">
        <v>38860</v>
      </c>
      <c r="G2383" s="40">
        <v>29109</v>
      </c>
      <c r="H2383" s="40">
        <v>9751</v>
      </c>
    </row>
    <row r="2384" spans="1:8">
      <c r="A2384" s="3" t="s">
        <v>3687</v>
      </c>
      <c r="B2384" s="3" t="s">
        <v>3313</v>
      </c>
      <c r="C2384" s="3" t="s">
        <v>3688</v>
      </c>
      <c r="D2384" s="40">
        <v>549</v>
      </c>
      <c r="E2384" s="40">
        <v>247</v>
      </c>
      <c r="F2384" s="40">
        <v>302</v>
      </c>
      <c r="G2384" s="40">
        <v>199</v>
      </c>
      <c r="H2384" s="40">
        <v>103</v>
      </c>
    </row>
    <row r="2385" spans="1:8">
      <c r="A2385" s="3" t="s">
        <v>3689</v>
      </c>
      <c r="B2385" s="3" t="s">
        <v>3313</v>
      </c>
      <c r="C2385" s="3" t="s">
        <v>3690</v>
      </c>
      <c r="D2385" s="40">
        <v>483</v>
      </c>
      <c r="E2385" s="40">
        <v>141</v>
      </c>
      <c r="F2385" s="40">
        <v>342</v>
      </c>
      <c r="G2385" s="40">
        <v>207</v>
      </c>
      <c r="H2385" s="40">
        <v>135</v>
      </c>
    </row>
    <row r="2386" spans="1:8">
      <c r="A2386" s="3" t="s">
        <v>3691</v>
      </c>
      <c r="B2386" s="3" t="s">
        <v>3313</v>
      </c>
      <c r="C2386" s="3" t="s">
        <v>3692</v>
      </c>
      <c r="D2386" s="40">
        <v>1624</v>
      </c>
      <c r="E2386" s="40">
        <v>354</v>
      </c>
      <c r="F2386" s="40">
        <v>1270</v>
      </c>
      <c r="G2386" s="40">
        <v>825</v>
      </c>
      <c r="H2386" s="40">
        <v>445</v>
      </c>
    </row>
    <row r="2387" spans="1:8">
      <c r="A2387" s="3" t="s">
        <v>3693</v>
      </c>
      <c r="B2387" s="3" t="s">
        <v>3313</v>
      </c>
      <c r="C2387" s="3" t="s">
        <v>3694</v>
      </c>
      <c r="D2387" s="40">
        <v>42</v>
      </c>
      <c r="E2387" s="40">
        <v>17</v>
      </c>
      <c r="F2387" s="40">
        <v>25</v>
      </c>
      <c r="G2387" s="40" t="s">
        <v>4351</v>
      </c>
      <c r="H2387" s="40" t="s">
        <v>4351</v>
      </c>
    </row>
    <row r="2388" spans="1:8">
      <c r="A2388" s="3" t="s">
        <v>3695</v>
      </c>
      <c r="B2388" s="3" t="s">
        <v>3313</v>
      </c>
      <c r="C2388" s="3" t="s">
        <v>3696</v>
      </c>
      <c r="D2388" s="40">
        <v>1358</v>
      </c>
      <c r="E2388" s="40">
        <v>332</v>
      </c>
      <c r="F2388" s="40">
        <v>1026</v>
      </c>
      <c r="G2388" s="40">
        <v>576</v>
      </c>
      <c r="H2388" s="40">
        <v>450</v>
      </c>
    </row>
    <row r="2389" spans="1:8">
      <c r="A2389" s="3" t="s">
        <v>3697</v>
      </c>
      <c r="B2389" s="3" t="s">
        <v>3313</v>
      </c>
      <c r="C2389" s="3" t="s">
        <v>3698</v>
      </c>
      <c r="D2389" s="40">
        <v>3116</v>
      </c>
      <c r="E2389" s="40">
        <v>679</v>
      </c>
      <c r="F2389" s="40">
        <v>2437</v>
      </c>
      <c r="G2389" s="40">
        <v>1171</v>
      </c>
      <c r="H2389" s="40">
        <v>1266</v>
      </c>
    </row>
    <row r="2390" spans="1:8">
      <c r="A2390" s="3" t="s">
        <v>3699</v>
      </c>
      <c r="B2390" s="3" t="s">
        <v>3313</v>
      </c>
      <c r="C2390" s="3" t="s">
        <v>3700</v>
      </c>
      <c r="D2390" s="40">
        <v>2243</v>
      </c>
      <c r="E2390" s="40">
        <v>558</v>
      </c>
      <c r="F2390" s="40">
        <v>1685</v>
      </c>
      <c r="G2390" s="40">
        <v>1097</v>
      </c>
      <c r="H2390" s="40">
        <v>588</v>
      </c>
    </row>
    <row r="2391" spans="1:8">
      <c r="A2391" s="3" t="s">
        <v>3701</v>
      </c>
      <c r="B2391" s="3" t="s">
        <v>3313</v>
      </c>
      <c r="C2391" s="3" t="s">
        <v>3702</v>
      </c>
      <c r="D2391" s="40">
        <v>2587</v>
      </c>
      <c r="E2391" s="40">
        <v>760</v>
      </c>
      <c r="F2391" s="40">
        <v>1827</v>
      </c>
      <c r="G2391" s="40">
        <v>1208</v>
      </c>
      <c r="H2391" s="40">
        <v>619</v>
      </c>
    </row>
    <row r="2392" spans="1:8">
      <c r="A2392" s="3" t="s">
        <v>3703</v>
      </c>
      <c r="B2392" s="3" t="s">
        <v>3313</v>
      </c>
      <c r="C2392" s="3" t="s">
        <v>132</v>
      </c>
      <c r="D2392" s="40">
        <v>1725</v>
      </c>
      <c r="E2392" s="40">
        <v>528</v>
      </c>
      <c r="F2392" s="40">
        <v>1197</v>
      </c>
      <c r="G2392" s="40">
        <v>756</v>
      </c>
      <c r="H2392" s="40">
        <v>441</v>
      </c>
    </row>
    <row r="2393" spans="1:8">
      <c r="A2393" s="3" t="s">
        <v>3704</v>
      </c>
      <c r="B2393" s="3" t="s">
        <v>3313</v>
      </c>
      <c r="C2393" s="3" t="s">
        <v>3705</v>
      </c>
      <c r="D2393" s="40">
        <v>2729</v>
      </c>
      <c r="E2393" s="40">
        <v>608</v>
      </c>
      <c r="F2393" s="40">
        <v>2121</v>
      </c>
      <c r="G2393" s="40">
        <v>1524</v>
      </c>
      <c r="H2393" s="40">
        <v>597</v>
      </c>
    </row>
    <row r="2394" spans="1:8">
      <c r="A2394" s="3" t="s">
        <v>3706</v>
      </c>
      <c r="B2394" s="3" t="s">
        <v>3313</v>
      </c>
      <c r="C2394" s="3" t="s">
        <v>2598</v>
      </c>
      <c r="D2394" s="40">
        <v>271</v>
      </c>
      <c r="E2394" s="40">
        <v>73</v>
      </c>
      <c r="F2394" s="40">
        <v>198</v>
      </c>
      <c r="G2394" s="40">
        <v>101</v>
      </c>
      <c r="H2394" s="40">
        <v>97</v>
      </c>
    </row>
    <row r="2395" spans="1:8">
      <c r="A2395" s="3" t="s">
        <v>3707</v>
      </c>
      <c r="B2395" s="3" t="s">
        <v>3313</v>
      </c>
      <c r="C2395" s="3" t="s">
        <v>134</v>
      </c>
      <c r="D2395" s="40">
        <v>1273</v>
      </c>
      <c r="E2395" s="40">
        <v>288</v>
      </c>
      <c r="F2395" s="40">
        <v>985</v>
      </c>
      <c r="G2395" s="40">
        <v>653</v>
      </c>
      <c r="H2395" s="40">
        <v>332</v>
      </c>
    </row>
    <row r="2396" spans="1:8">
      <c r="A2396" s="3" t="s">
        <v>3708</v>
      </c>
      <c r="B2396" s="3" t="s">
        <v>3313</v>
      </c>
      <c r="C2396" s="3" t="s">
        <v>3709</v>
      </c>
      <c r="D2396" s="40">
        <v>11904</v>
      </c>
      <c r="E2396" s="40">
        <v>3284</v>
      </c>
      <c r="F2396" s="40">
        <v>8620</v>
      </c>
      <c r="G2396" s="40">
        <v>6395</v>
      </c>
      <c r="H2396" s="40">
        <v>2225</v>
      </c>
    </row>
    <row r="2397" spans="1:8">
      <c r="A2397" s="3" t="s">
        <v>3710</v>
      </c>
      <c r="B2397" s="3" t="s">
        <v>3313</v>
      </c>
      <c r="C2397" s="3" t="s">
        <v>3711</v>
      </c>
      <c r="D2397" s="40">
        <v>1799</v>
      </c>
      <c r="E2397" s="40">
        <v>531</v>
      </c>
      <c r="F2397" s="40">
        <v>1268</v>
      </c>
      <c r="G2397" s="40">
        <v>767</v>
      </c>
      <c r="H2397" s="40">
        <v>501</v>
      </c>
    </row>
    <row r="2398" spans="1:8">
      <c r="A2398" s="3" t="s">
        <v>3712</v>
      </c>
      <c r="B2398" s="3" t="s">
        <v>3313</v>
      </c>
      <c r="C2398" s="3" t="s">
        <v>745</v>
      </c>
      <c r="D2398" s="40">
        <v>191</v>
      </c>
      <c r="E2398" s="40">
        <v>57</v>
      </c>
      <c r="F2398" s="40">
        <v>134</v>
      </c>
      <c r="G2398" s="40">
        <v>84</v>
      </c>
      <c r="H2398" s="40">
        <v>50</v>
      </c>
    </row>
    <row r="2399" spans="1:8">
      <c r="A2399" s="3" t="s">
        <v>3713</v>
      </c>
      <c r="B2399" s="3" t="s">
        <v>3313</v>
      </c>
      <c r="C2399" s="3" t="s">
        <v>1373</v>
      </c>
      <c r="D2399" s="40">
        <v>3723</v>
      </c>
      <c r="E2399" s="40">
        <v>1177</v>
      </c>
      <c r="F2399" s="40">
        <v>2546</v>
      </c>
      <c r="G2399" s="40">
        <v>1590</v>
      </c>
      <c r="H2399" s="40">
        <v>956</v>
      </c>
    </row>
    <row r="2400" spans="1:8">
      <c r="A2400" s="3" t="s">
        <v>3714</v>
      </c>
      <c r="B2400" s="3" t="s">
        <v>3313</v>
      </c>
      <c r="C2400" s="3" t="s">
        <v>3715</v>
      </c>
      <c r="D2400" s="40">
        <v>223</v>
      </c>
      <c r="E2400" s="40">
        <v>47</v>
      </c>
      <c r="F2400" s="40">
        <v>176</v>
      </c>
      <c r="G2400" s="40">
        <v>103</v>
      </c>
      <c r="H2400" s="40">
        <v>73</v>
      </c>
    </row>
    <row r="2401" spans="1:8">
      <c r="A2401" s="3" t="s">
        <v>3716</v>
      </c>
      <c r="B2401" s="3" t="s">
        <v>3313</v>
      </c>
      <c r="C2401" s="3" t="s">
        <v>3717</v>
      </c>
      <c r="D2401" s="40">
        <v>1019</v>
      </c>
      <c r="E2401" s="40">
        <v>287</v>
      </c>
      <c r="F2401" s="40">
        <v>732</v>
      </c>
      <c r="G2401" s="40">
        <v>608</v>
      </c>
      <c r="H2401" s="40">
        <v>124</v>
      </c>
    </row>
    <row r="2402" spans="1:8">
      <c r="A2402" s="3" t="s">
        <v>3718</v>
      </c>
      <c r="B2402" s="3" t="s">
        <v>3313</v>
      </c>
      <c r="C2402" s="3" t="s">
        <v>918</v>
      </c>
      <c r="D2402" s="40">
        <v>19447</v>
      </c>
      <c r="E2402" s="40">
        <v>5454</v>
      </c>
      <c r="F2402" s="40">
        <v>13993</v>
      </c>
      <c r="G2402" s="40">
        <v>10742</v>
      </c>
      <c r="H2402" s="40">
        <v>3251</v>
      </c>
    </row>
    <row r="2403" spans="1:8">
      <c r="A2403" s="3" t="s">
        <v>3719</v>
      </c>
      <c r="B2403" s="3" t="s">
        <v>3313</v>
      </c>
      <c r="C2403" s="3" t="s">
        <v>1375</v>
      </c>
      <c r="D2403" s="40">
        <v>1673</v>
      </c>
      <c r="E2403" s="40">
        <v>316</v>
      </c>
      <c r="F2403" s="40">
        <v>1357</v>
      </c>
      <c r="G2403" s="40">
        <v>794</v>
      </c>
      <c r="H2403" s="40">
        <v>563</v>
      </c>
    </row>
    <row r="2404" spans="1:8">
      <c r="A2404" s="3" t="s">
        <v>3720</v>
      </c>
      <c r="B2404" s="3" t="s">
        <v>3313</v>
      </c>
      <c r="C2404" s="3" t="s">
        <v>3721</v>
      </c>
      <c r="D2404" s="40">
        <v>234</v>
      </c>
      <c r="E2404" s="40">
        <v>55</v>
      </c>
      <c r="F2404" s="40">
        <v>179</v>
      </c>
      <c r="G2404" s="40">
        <v>106</v>
      </c>
      <c r="H2404" s="40">
        <v>73</v>
      </c>
    </row>
    <row r="2405" spans="1:8">
      <c r="A2405" s="3" t="s">
        <v>3722</v>
      </c>
      <c r="B2405" s="3" t="s">
        <v>3313</v>
      </c>
      <c r="C2405" s="3" t="s">
        <v>3723</v>
      </c>
      <c r="D2405" s="40">
        <v>2758</v>
      </c>
      <c r="E2405" s="40">
        <v>588</v>
      </c>
      <c r="F2405" s="40">
        <v>2170</v>
      </c>
      <c r="G2405" s="40">
        <v>1365</v>
      </c>
      <c r="H2405" s="40">
        <v>805</v>
      </c>
    </row>
    <row r="2406" spans="1:8">
      <c r="A2406" s="3" t="s">
        <v>3724</v>
      </c>
      <c r="B2406" s="3" t="s">
        <v>3313</v>
      </c>
      <c r="C2406" s="3" t="s">
        <v>2727</v>
      </c>
      <c r="D2406" s="40">
        <v>1711</v>
      </c>
      <c r="E2406" s="40">
        <v>416</v>
      </c>
      <c r="F2406" s="40">
        <v>1295</v>
      </c>
      <c r="G2406" s="40">
        <v>902</v>
      </c>
      <c r="H2406" s="40">
        <v>393</v>
      </c>
    </row>
    <row r="2407" spans="1:8">
      <c r="A2407" s="3" t="s">
        <v>3725</v>
      </c>
      <c r="B2407" s="3" t="s">
        <v>3313</v>
      </c>
      <c r="C2407" s="3" t="s">
        <v>3726</v>
      </c>
      <c r="D2407" s="40">
        <v>191</v>
      </c>
      <c r="E2407" s="40">
        <v>47</v>
      </c>
      <c r="F2407" s="40">
        <v>144</v>
      </c>
      <c r="G2407" s="40">
        <v>87</v>
      </c>
      <c r="H2407" s="40">
        <v>57</v>
      </c>
    </row>
    <row r="2408" spans="1:8">
      <c r="A2408" s="3" t="s">
        <v>3727</v>
      </c>
      <c r="B2408" s="3" t="s">
        <v>3313</v>
      </c>
      <c r="C2408" s="3" t="s">
        <v>3728</v>
      </c>
      <c r="D2408" s="40">
        <v>674</v>
      </c>
      <c r="E2408" s="40">
        <v>148</v>
      </c>
      <c r="F2408" s="40">
        <v>526</v>
      </c>
      <c r="G2408" s="40">
        <v>294</v>
      </c>
      <c r="H2408" s="40">
        <v>232</v>
      </c>
    </row>
    <row r="2409" spans="1:8">
      <c r="A2409" s="3" t="s">
        <v>3729</v>
      </c>
      <c r="B2409" s="3" t="s">
        <v>3313</v>
      </c>
      <c r="C2409" s="3" t="s">
        <v>3730</v>
      </c>
      <c r="D2409" s="40">
        <v>630</v>
      </c>
      <c r="E2409" s="40">
        <v>143</v>
      </c>
      <c r="F2409" s="40">
        <v>487</v>
      </c>
      <c r="G2409" s="40">
        <v>341</v>
      </c>
      <c r="H2409" s="40">
        <v>146</v>
      </c>
    </row>
    <row r="2410" spans="1:8">
      <c r="A2410" s="3" t="s">
        <v>3731</v>
      </c>
      <c r="B2410" s="3" t="s">
        <v>3313</v>
      </c>
      <c r="C2410" s="3" t="s">
        <v>3732</v>
      </c>
      <c r="D2410" s="40">
        <v>517</v>
      </c>
      <c r="E2410" s="40">
        <v>128</v>
      </c>
      <c r="F2410" s="40">
        <v>389</v>
      </c>
      <c r="G2410" s="40">
        <v>223</v>
      </c>
      <c r="H2410" s="40">
        <v>166</v>
      </c>
    </row>
    <row r="2411" spans="1:8">
      <c r="A2411" s="3" t="s">
        <v>3733</v>
      </c>
      <c r="B2411" s="3" t="s">
        <v>3734</v>
      </c>
      <c r="C2411" s="3" t="s">
        <v>2737</v>
      </c>
      <c r="D2411" s="40">
        <v>546</v>
      </c>
      <c r="E2411" s="40">
        <v>107</v>
      </c>
      <c r="F2411" s="40">
        <v>439</v>
      </c>
      <c r="G2411" s="40">
        <v>289</v>
      </c>
      <c r="H2411" s="40">
        <v>150</v>
      </c>
    </row>
    <row r="2412" spans="1:8">
      <c r="A2412" s="3" t="s">
        <v>3735</v>
      </c>
      <c r="B2412" s="3" t="s">
        <v>3734</v>
      </c>
      <c r="C2412" s="3" t="s">
        <v>3736</v>
      </c>
      <c r="D2412" s="40">
        <v>3172</v>
      </c>
      <c r="E2412" s="40">
        <v>635</v>
      </c>
      <c r="F2412" s="40">
        <v>2537</v>
      </c>
      <c r="G2412" s="40">
        <v>1928</v>
      </c>
      <c r="H2412" s="40">
        <v>609</v>
      </c>
    </row>
    <row r="2413" spans="1:8">
      <c r="A2413" s="3" t="s">
        <v>3737</v>
      </c>
      <c r="B2413" s="3" t="s">
        <v>3734</v>
      </c>
      <c r="C2413" s="3" t="s">
        <v>3738</v>
      </c>
      <c r="D2413" s="40">
        <v>8778</v>
      </c>
      <c r="E2413" s="40">
        <v>1566</v>
      </c>
      <c r="F2413" s="40">
        <v>7212</v>
      </c>
      <c r="G2413" s="40">
        <v>5708</v>
      </c>
      <c r="H2413" s="40">
        <v>1504</v>
      </c>
    </row>
    <row r="2414" spans="1:8">
      <c r="A2414" s="3" t="s">
        <v>3739</v>
      </c>
      <c r="B2414" s="3" t="s">
        <v>3734</v>
      </c>
      <c r="C2414" s="3" t="s">
        <v>1973</v>
      </c>
      <c r="D2414" s="40">
        <v>937</v>
      </c>
      <c r="E2414" s="40">
        <v>182</v>
      </c>
      <c r="F2414" s="40">
        <v>755</v>
      </c>
      <c r="G2414" s="40">
        <v>551</v>
      </c>
      <c r="H2414" s="40">
        <v>204</v>
      </c>
    </row>
    <row r="2415" spans="1:8">
      <c r="A2415" s="3" t="s">
        <v>3740</v>
      </c>
      <c r="B2415" s="3" t="s">
        <v>3734</v>
      </c>
      <c r="C2415" s="3" t="s">
        <v>3741</v>
      </c>
      <c r="D2415" s="40">
        <v>83</v>
      </c>
      <c r="E2415" s="40">
        <v>16</v>
      </c>
      <c r="F2415" s="40">
        <v>67</v>
      </c>
      <c r="G2415" s="40">
        <v>46</v>
      </c>
      <c r="H2415" s="40">
        <v>21</v>
      </c>
    </row>
    <row r="2416" spans="1:8">
      <c r="A2416" s="3" t="s">
        <v>3742</v>
      </c>
      <c r="B2416" s="3" t="s">
        <v>3734</v>
      </c>
      <c r="C2416" s="3" t="s">
        <v>1095</v>
      </c>
      <c r="D2416" s="40">
        <v>16494</v>
      </c>
      <c r="E2416" s="40">
        <v>3327</v>
      </c>
      <c r="F2416" s="40">
        <v>13167</v>
      </c>
      <c r="G2416" s="40">
        <v>9715</v>
      </c>
      <c r="H2416" s="40">
        <v>3452</v>
      </c>
    </row>
    <row r="2417" spans="1:8">
      <c r="A2417" s="3" t="s">
        <v>3743</v>
      </c>
      <c r="B2417" s="3" t="s">
        <v>3734</v>
      </c>
      <c r="C2417" s="3" t="s">
        <v>3744</v>
      </c>
      <c r="D2417" s="40">
        <v>1065</v>
      </c>
      <c r="E2417" s="40">
        <v>245</v>
      </c>
      <c r="F2417" s="40">
        <v>820</v>
      </c>
      <c r="G2417" s="40">
        <v>625</v>
      </c>
      <c r="H2417" s="40">
        <v>195</v>
      </c>
    </row>
    <row r="2418" spans="1:8">
      <c r="A2418" s="3" t="s">
        <v>3745</v>
      </c>
      <c r="B2418" s="3" t="s">
        <v>3734</v>
      </c>
      <c r="C2418" s="3" t="s">
        <v>3746</v>
      </c>
      <c r="D2418" s="40">
        <v>413</v>
      </c>
      <c r="E2418" s="40">
        <v>68</v>
      </c>
      <c r="F2418" s="40">
        <v>345</v>
      </c>
      <c r="G2418" s="40">
        <v>273</v>
      </c>
      <c r="H2418" s="40">
        <v>72</v>
      </c>
    </row>
    <row r="2419" spans="1:8">
      <c r="A2419" s="3" t="s">
        <v>3747</v>
      </c>
      <c r="B2419" s="3" t="s">
        <v>3734</v>
      </c>
      <c r="C2419" s="3" t="s">
        <v>1994</v>
      </c>
      <c r="D2419" s="40">
        <v>458</v>
      </c>
      <c r="E2419" s="40">
        <v>81</v>
      </c>
      <c r="F2419" s="40">
        <v>377</v>
      </c>
      <c r="G2419" s="40">
        <v>276</v>
      </c>
      <c r="H2419" s="40">
        <v>101</v>
      </c>
    </row>
    <row r="2420" spans="1:8">
      <c r="A2420" s="3" t="s">
        <v>3748</v>
      </c>
      <c r="B2420" s="3" t="s">
        <v>3734</v>
      </c>
      <c r="C2420" s="3" t="s">
        <v>3749</v>
      </c>
      <c r="D2420" s="40">
        <v>1201</v>
      </c>
      <c r="E2420" s="40">
        <v>225</v>
      </c>
      <c r="F2420" s="40">
        <v>976</v>
      </c>
      <c r="G2420" s="40">
        <v>746</v>
      </c>
      <c r="H2420" s="40">
        <v>230</v>
      </c>
    </row>
    <row r="2421" spans="1:8">
      <c r="A2421" s="3" t="s">
        <v>3750</v>
      </c>
      <c r="B2421" s="3" t="s">
        <v>3734</v>
      </c>
      <c r="C2421" s="3" t="s">
        <v>1600</v>
      </c>
      <c r="D2421" s="40">
        <v>3754</v>
      </c>
      <c r="E2421" s="40">
        <v>812</v>
      </c>
      <c r="F2421" s="40">
        <v>2942</v>
      </c>
      <c r="G2421" s="40">
        <v>2343</v>
      </c>
      <c r="H2421" s="40">
        <v>599</v>
      </c>
    </row>
    <row r="2422" spans="1:8">
      <c r="A2422" s="3" t="s">
        <v>3751</v>
      </c>
      <c r="B2422" s="3" t="s">
        <v>3734</v>
      </c>
      <c r="C2422" s="3" t="s">
        <v>3752</v>
      </c>
      <c r="D2422" s="40">
        <v>1006</v>
      </c>
      <c r="E2422" s="40">
        <v>221</v>
      </c>
      <c r="F2422" s="40">
        <v>785</v>
      </c>
      <c r="G2422" s="40">
        <v>559</v>
      </c>
      <c r="H2422" s="40">
        <v>226</v>
      </c>
    </row>
    <row r="2423" spans="1:8">
      <c r="A2423" s="3" t="s">
        <v>3753</v>
      </c>
      <c r="B2423" s="3" t="s">
        <v>3734</v>
      </c>
      <c r="C2423" s="3" t="s">
        <v>834</v>
      </c>
      <c r="D2423" s="40">
        <v>629</v>
      </c>
      <c r="E2423" s="40">
        <v>155</v>
      </c>
      <c r="F2423" s="40">
        <v>474</v>
      </c>
      <c r="G2423" s="40">
        <v>364</v>
      </c>
      <c r="H2423" s="40">
        <v>110</v>
      </c>
    </row>
    <row r="2424" spans="1:8">
      <c r="A2424" s="3" t="s">
        <v>3754</v>
      </c>
      <c r="B2424" s="3" t="s">
        <v>3734</v>
      </c>
      <c r="C2424" s="3" t="s">
        <v>3755</v>
      </c>
      <c r="D2424" s="40">
        <v>745</v>
      </c>
      <c r="E2424" s="40">
        <v>119</v>
      </c>
      <c r="F2424" s="40">
        <v>626</v>
      </c>
      <c r="G2424" s="40">
        <v>508</v>
      </c>
      <c r="H2424" s="40">
        <v>118</v>
      </c>
    </row>
    <row r="2425" spans="1:8">
      <c r="A2425" s="3" t="s">
        <v>3756</v>
      </c>
      <c r="B2425" s="3" t="s">
        <v>3734</v>
      </c>
      <c r="C2425" s="3" t="s">
        <v>108</v>
      </c>
      <c r="D2425" s="40">
        <v>726</v>
      </c>
      <c r="E2425" s="40">
        <v>128</v>
      </c>
      <c r="F2425" s="40">
        <v>598</v>
      </c>
      <c r="G2425" s="40">
        <v>440</v>
      </c>
      <c r="H2425" s="40">
        <v>158</v>
      </c>
    </row>
    <row r="2426" spans="1:8">
      <c r="A2426" s="3" t="s">
        <v>3757</v>
      </c>
      <c r="B2426" s="3" t="s">
        <v>3734</v>
      </c>
      <c r="C2426" s="3" t="s">
        <v>3758</v>
      </c>
      <c r="D2426" s="40">
        <v>103</v>
      </c>
      <c r="E2426" s="40">
        <v>17</v>
      </c>
      <c r="F2426" s="40">
        <v>86</v>
      </c>
      <c r="G2426" s="40">
        <v>61</v>
      </c>
      <c r="H2426" s="40">
        <v>25</v>
      </c>
    </row>
    <row r="2427" spans="1:8">
      <c r="A2427" s="3" t="s">
        <v>3759</v>
      </c>
      <c r="B2427" s="3" t="s">
        <v>3734</v>
      </c>
      <c r="C2427" s="3" t="s">
        <v>3760</v>
      </c>
      <c r="D2427" s="40">
        <v>257</v>
      </c>
      <c r="E2427" s="40">
        <v>25</v>
      </c>
      <c r="F2427" s="40">
        <v>232</v>
      </c>
      <c r="G2427" s="40">
        <v>172</v>
      </c>
      <c r="H2427" s="40">
        <v>60</v>
      </c>
    </row>
    <row r="2428" spans="1:8">
      <c r="A2428" s="3" t="s">
        <v>3761</v>
      </c>
      <c r="B2428" s="3" t="s">
        <v>3734</v>
      </c>
      <c r="C2428" s="3" t="s">
        <v>3762</v>
      </c>
      <c r="D2428" s="40">
        <v>65824</v>
      </c>
      <c r="E2428" s="40">
        <v>15395</v>
      </c>
      <c r="F2428" s="40">
        <v>50429</v>
      </c>
      <c r="G2428" s="40">
        <v>37062</v>
      </c>
      <c r="H2428" s="40">
        <v>13367</v>
      </c>
    </row>
    <row r="2429" spans="1:8">
      <c r="A2429" s="3" t="s">
        <v>3763</v>
      </c>
      <c r="B2429" s="3" t="s">
        <v>3734</v>
      </c>
      <c r="C2429" s="3" t="s">
        <v>2331</v>
      </c>
      <c r="D2429" s="40">
        <v>355</v>
      </c>
      <c r="E2429" s="40">
        <v>53</v>
      </c>
      <c r="F2429" s="40">
        <v>302</v>
      </c>
      <c r="G2429" s="40">
        <v>252</v>
      </c>
      <c r="H2429" s="40">
        <v>50</v>
      </c>
    </row>
    <row r="2430" spans="1:8">
      <c r="A2430" s="3" t="s">
        <v>3764</v>
      </c>
      <c r="B2430" s="3" t="s">
        <v>3734</v>
      </c>
      <c r="C2430" s="3" t="s">
        <v>3765</v>
      </c>
      <c r="D2430" s="40">
        <v>2074</v>
      </c>
      <c r="E2430" s="40">
        <v>421</v>
      </c>
      <c r="F2430" s="40">
        <v>1653</v>
      </c>
      <c r="G2430" s="40">
        <v>1218</v>
      </c>
      <c r="H2430" s="40">
        <v>435</v>
      </c>
    </row>
    <row r="2431" spans="1:8">
      <c r="A2431" s="3" t="s">
        <v>3766</v>
      </c>
      <c r="B2431" s="3" t="s">
        <v>3734</v>
      </c>
      <c r="C2431" s="3" t="s">
        <v>344</v>
      </c>
      <c r="D2431" s="40">
        <v>1493</v>
      </c>
      <c r="E2431" s="40">
        <v>221</v>
      </c>
      <c r="F2431" s="40">
        <v>1272</v>
      </c>
      <c r="G2431" s="40">
        <v>914</v>
      </c>
      <c r="H2431" s="40">
        <v>358</v>
      </c>
    </row>
    <row r="2432" spans="1:8">
      <c r="A2432" s="3" t="s">
        <v>3767</v>
      </c>
      <c r="B2432" s="3" t="s">
        <v>3734</v>
      </c>
      <c r="C2432" s="3" t="s">
        <v>2712</v>
      </c>
      <c r="D2432" s="40">
        <v>3906</v>
      </c>
      <c r="E2432" s="40">
        <v>709</v>
      </c>
      <c r="F2432" s="40">
        <v>3197</v>
      </c>
      <c r="G2432" s="40">
        <v>2452</v>
      </c>
      <c r="H2432" s="40">
        <v>745</v>
      </c>
    </row>
    <row r="2433" spans="1:8">
      <c r="A2433" s="3" t="s">
        <v>3768</v>
      </c>
      <c r="B2433" s="3" t="s">
        <v>3734</v>
      </c>
      <c r="C2433" s="3" t="s">
        <v>3769</v>
      </c>
      <c r="D2433" s="40">
        <v>2642</v>
      </c>
      <c r="E2433" s="40">
        <v>566</v>
      </c>
      <c r="F2433" s="40">
        <v>2076</v>
      </c>
      <c r="G2433" s="40">
        <v>1499</v>
      </c>
      <c r="H2433" s="40">
        <v>577</v>
      </c>
    </row>
    <row r="2434" spans="1:8">
      <c r="A2434" s="3" t="s">
        <v>3770</v>
      </c>
      <c r="B2434" s="3" t="s">
        <v>3734</v>
      </c>
      <c r="C2434" s="3" t="s">
        <v>3771</v>
      </c>
      <c r="D2434" s="40">
        <v>1380</v>
      </c>
      <c r="E2434" s="40">
        <v>335</v>
      </c>
      <c r="F2434" s="40">
        <v>1045</v>
      </c>
      <c r="G2434" s="40">
        <v>807</v>
      </c>
      <c r="H2434" s="40">
        <v>238</v>
      </c>
    </row>
    <row r="2435" spans="1:8">
      <c r="A2435" s="3" t="s">
        <v>3772</v>
      </c>
      <c r="B2435" s="3" t="s">
        <v>3734</v>
      </c>
      <c r="C2435" s="3" t="s">
        <v>3773</v>
      </c>
      <c r="D2435" s="40">
        <v>46233</v>
      </c>
      <c r="E2435" s="40">
        <v>10177</v>
      </c>
      <c r="F2435" s="40">
        <v>36056</v>
      </c>
      <c r="G2435" s="40">
        <v>27291</v>
      </c>
      <c r="H2435" s="40">
        <v>8765</v>
      </c>
    </row>
    <row r="2436" spans="1:8">
      <c r="A2436" s="3" t="s">
        <v>3774</v>
      </c>
      <c r="B2436" s="3" t="s">
        <v>3734</v>
      </c>
      <c r="C2436" s="3" t="s">
        <v>3775</v>
      </c>
      <c r="D2436" s="40">
        <v>3546</v>
      </c>
      <c r="E2436" s="40">
        <v>684</v>
      </c>
      <c r="F2436" s="40">
        <v>2862</v>
      </c>
      <c r="G2436" s="40">
        <v>2381</v>
      </c>
      <c r="H2436" s="40">
        <v>481</v>
      </c>
    </row>
    <row r="2437" spans="1:8">
      <c r="A2437" s="3" t="s">
        <v>3776</v>
      </c>
      <c r="B2437" s="3" t="s">
        <v>3734</v>
      </c>
      <c r="C2437" s="3" t="s">
        <v>134</v>
      </c>
      <c r="D2437" s="40">
        <v>15196</v>
      </c>
      <c r="E2437" s="40">
        <v>3198</v>
      </c>
      <c r="F2437" s="40">
        <v>11998</v>
      </c>
      <c r="G2437" s="40">
        <v>8960</v>
      </c>
      <c r="H2437" s="40">
        <v>3038</v>
      </c>
    </row>
    <row r="2438" spans="1:8">
      <c r="A2438" s="3" t="s">
        <v>3777</v>
      </c>
      <c r="B2438" s="3" t="s">
        <v>3734</v>
      </c>
      <c r="C2438" s="3" t="s">
        <v>741</v>
      </c>
      <c r="D2438" s="40">
        <v>289</v>
      </c>
      <c r="E2438" s="40">
        <v>64</v>
      </c>
      <c r="F2438" s="40">
        <v>225</v>
      </c>
      <c r="G2438" s="40">
        <v>186</v>
      </c>
      <c r="H2438" s="40">
        <v>39</v>
      </c>
    </row>
    <row r="2439" spans="1:8">
      <c r="A2439" s="3" t="s">
        <v>3778</v>
      </c>
      <c r="B2439" s="3" t="s">
        <v>3734</v>
      </c>
      <c r="C2439" s="3" t="s">
        <v>3779</v>
      </c>
      <c r="D2439" s="40">
        <v>11265</v>
      </c>
      <c r="E2439" s="40">
        <v>2196</v>
      </c>
      <c r="F2439" s="40">
        <v>9069</v>
      </c>
      <c r="G2439" s="40">
        <v>6500</v>
      </c>
      <c r="H2439" s="40">
        <v>2569</v>
      </c>
    </row>
    <row r="2440" spans="1:8">
      <c r="A2440" s="3" t="s">
        <v>3780</v>
      </c>
      <c r="B2440" s="3" t="s">
        <v>3781</v>
      </c>
      <c r="C2440" s="3" t="s">
        <v>3782</v>
      </c>
      <c r="D2440" s="40">
        <v>1220</v>
      </c>
      <c r="E2440" s="40">
        <v>199</v>
      </c>
      <c r="F2440" s="40">
        <v>1021</v>
      </c>
      <c r="G2440" s="40">
        <v>621</v>
      </c>
      <c r="H2440" s="40">
        <v>400</v>
      </c>
    </row>
    <row r="2441" spans="1:8">
      <c r="A2441" s="3" t="s">
        <v>3783</v>
      </c>
      <c r="B2441" s="3" t="s">
        <v>3781</v>
      </c>
      <c r="C2441" s="3" t="s">
        <v>3784</v>
      </c>
      <c r="D2441" s="40">
        <v>4180</v>
      </c>
      <c r="E2441" s="40">
        <v>831</v>
      </c>
      <c r="F2441" s="40">
        <v>3349</v>
      </c>
      <c r="G2441" s="40">
        <v>2605</v>
      </c>
      <c r="H2441" s="40">
        <v>744</v>
      </c>
    </row>
    <row r="2442" spans="1:8">
      <c r="A2442" s="3" t="s">
        <v>3785</v>
      </c>
      <c r="B2442" s="3" t="s">
        <v>3781</v>
      </c>
      <c r="C2442" s="3" t="s">
        <v>2352</v>
      </c>
      <c r="D2442" s="40">
        <v>739</v>
      </c>
      <c r="E2442" s="40">
        <v>111</v>
      </c>
      <c r="F2442" s="40">
        <v>628</v>
      </c>
      <c r="G2442" s="40">
        <v>370</v>
      </c>
      <c r="H2442" s="40">
        <v>258</v>
      </c>
    </row>
    <row r="2443" spans="1:8">
      <c r="A2443" s="3" t="s">
        <v>3786</v>
      </c>
      <c r="B2443" s="3" t="s">
        <v>3781</v>
      </c>
      <c r="C2443" s="3" t="s">
        <v>3787</v>
      </c>
      <c r="D2443" s="40">
        <v>584</v>
      </c>
      <c r="E2443" s="40">
        <v>60</v>
      </c>
      <c r="F2443" s="40">
        <v>524</v>
      </c>
      <c r="G2443" s="40">
        <v>265</v>
      </c>
      <c r="H2443" s="40">
        <v>259</v>
      </c>
    </row>
    <row r="2444" spans="1:8">
      <c r="A2444" s="3" t="s">
        <v>3788</v>
      </c>
      <c r="B2444" s="3" t="s">
        <v>3781</v>
      </c>
      <c r="C2444" s="3" t="s">
        <v>3789</v>
      </c>
      <c r="D2444" s="40">
        <v>1162</v>
      </c>
      <c r="E2444" s="40">
        <v>171</v>
      </c>
      <c r="F2444" s="40">
        <v>991</v>
      </c>
      <c r="G2444" s="40">
        <v>597</v>
      </c>
      <c r="H2444" s="40">
        <v>394</v>
      </c>
    </row>
    <row r="2445" spans="1:8">
      <c r="A2445" s="3" t="s">
        <v>3790</v>
      </c>
      <c r="B2445" s="3" t="s">
        <v>3781</v>
      </c>
      <c r="C2445" s="3" t="s">
        <v>3791</v>
      </c>
      <c r="D2445" s="40">
        <v>612</v>
      </c>
      <c r="E2445" s="40">
        <v>72</v>
      </c>
      <c r="F2445" s="40">
        <v>540</v>
      </c>
      <c r="G2445" s="40">
        <v>294</v>
      </c>
      <c r="H2445" s="40">
        <v>246</v>
      </c>
    </row>
    <row r="2446" spans="1:8">
      <c r="A2446" s="3" t="s">
        <v>3792</v>
      </c>
      <c r="B2446" s="3" t="s">
        <v>3781</v>
      </c>
      <c r="C2446" s="3" t="s">
        <v>3793</v>
      </c>
      <c r="D2446" s="40">
        <v>8235</v>
      </c>
      <c r="E2446" s="40">
        <v>1652</v>
      </c>
      <c r="F2446" s="40">
        <v>6583</v>
      </c>
      <c r="G2446" s="40">
        <v>4153</v>
      </c>
      <c r="H2446" s="40">
        <v>2430</v>
      </c>
    </row>
    <row r="2447" spans="1:8">
      <c r="A2447" s="3" t="s">
        <v>3794</v>
      </c>
      <c r="B2447" s="3" t="s">
        <v>3781</v>
      </c>
      <c r="C2447" s="3" t="s">
        <v>3795</v>
      </c>
      <c r="D2447" s="40">
        <v>2973</v>
      </c>
      <c r="E2447" s="40">
        <v>445</v>
      </c>
      <c r="F2447" s="40">
        <v>2528</v>
      </c>
      <c r="G2447" s="40">
        <v>1757</v>
      </c>
      <c r="H2447" s="40">
        <v>771</v>
      </c>
    </row>
    <row r="2448" spans="1:8">
      <c r="A2448" s="3" t="s">
        <v>3796</v>
      </c>
      <c r="B2448" s="3" t="s">
        <v>3781</v>
      </c>
      <c r="C2448" s="3" t="s">
        <v>3797</v>
      </c>
      <c r="D2448" s="40">
        <v>211</v>
      </c>
      <c r="E2448" s="40">
        <v>26</v>
      </c>
      <c r="F2448" s="40">
        <v>185</v>
      </c>
      <c r="G2448" s="40">
        <v>123</v>
      </c>
      <c r="H2448" s="40">
        <v>62</v>
      </c>
    </row>
    <row r="2449" spans="1:8">
      <c r="A2449" s="3" t="s">
        <v>3798</v>
      </c>
      <c r="B2449" s="3" t="s">
        <v>3781</v>
      </c>
      <c r="C2449" s="3" t="s">
        <v>2911</v>
      </c>
      <c r="D2449" s="40">
        <v>3495</v>
      </c>
      <c r="E2449" s="40">
        <v>570</v>
      </c>
      <c r="F2449" s="40">
        <v>2925</v>
      </c>
      <c r="G2449" s="40">
        <v>1964</v>
      </c>
      <c r="H2449" s="40">
        <v>961</v>
      </c>
    </row>
    <row r="2450" spans="1:8">
      <c r="A2450" s="3" t="s">
        <v>3799</v>
      </c>
      <c r="B2450" s="3" t="s">
        <v>3781</v>
      </c>
      <c r="C2450" s="3" t="s">
        <v>3800</v>
      </c>
      <c r="D2450" s="40">
        <v>162</v>
      </c>
      <c r="E2450" s="40">
        <v>28</v>
      </c>
      <c r="F2450" s="40">
        <v>134</v>
      </c>
      <c r="G2450" s="40">
        <v>87</v>
      </c>
      <c r="H2450" s="40">
        <v>47</v>
      </c>
    </row>
    <row r="2451" spans="1:8">
      <c r="A2451" s="3" t="s">
        <v>3801</v>
      </c>
      <c r="B2451" s="3" t="s">
        <v>3781</v>
      </c>
      <c r="C2451" s="3" t="s">
        <v>3802</v>
      </c>
      <c r="D2451" s="40">
        <v>1291</v>
      </c>
      <c r="E2451" s="40">
        <v>173</v>
      </c>
      <c r="F2451" s="40">
        <v>1118</v>
      </c>
      <c r="G2451" s="40">
        <v>676</v>
      </c>
      <c r="H2451" s="40">
        <v>442</v>
      </c>
    </row>
    <row r="2452" spans="1:8">
      <c r="A2452" s="3" t="s">
        <v>3803</v>
      </c>
      <c r="B2452" s="3" t="s">
        <v>3781</v>
      </c>
      <c r="C2452" s="3" t="s">
        <v>2366</v>
      </c>
      <c r="D2452" s="40">
        <v>541</v>
      </c>
      <c r="E2452" s="40">
        <v>109</v>
      </c>
      <c r="F2452" s="40">
        <v>432</v>
      </c>
      <c r="G2452" s="40">
        <v>265</v>
      </c>
      <c r="H2452" s="40">
        <v>167</v>
      </c>
    </row>
    <row r="2453" spans="1:8">
      <c r="A2453" s="3" t="s">
        <v>3804</v>
      </c>
      <c r="B2453" s="3" t="s">
        <v>3781</v>
      </c>
      <c r="C2453" s="3" t="s">
        <v>1074</v>
      </c>
      <c r="D2453" s="40">
        <v>527</v>
      </c>
      <c r="E2453" s="40">
        <v>88</v>
      </c>
      <c r="F2453" s="40">
        <v>439</v>
      </c>
      <c r="G2453" s="40">
        <v>280</v>
      </c>
      <c r="H2453" s="40">
        <v>159</v>
      </c>
    </row>
    <row r="2454" spans="1:8">
      <c r="A2454" s="3" t="s">
        <v>3805</v>
      </c>
      <c r="B2454" s="3" t="s">
        <v>3781</v>
      </c>
      <c r="C2454" s="3" t="s">
        <v>3806</v>
      </c>
      <c r="D2454" s="40">
        <v>474</v>
      </c>
      <c r="E2454" s="40">
        <v>87</v>
      </c>
      <c r="F2454" s="40">
        <v>387</v>
      </c>
      <c r="G2454" s="40">
        <v>252</v>
      </c>
      <c r="H2454" s="40">
        <v>135</v>
      </c>
    </row>
    <row r="2455" spans="1:8">
      <c r="A2455" s="3" t="s">
        <v>3807</v>
      </c>
      <c r="B2455" s="3" t="s">
        <v>3781</v>
      </c>
      <c r="C2455" s="3" t="s">
        <v>3099</v>
      </c>
      <c r="D2455" s="40">
        <v>2255</v>
      </c>
      <c r="E2455" s="40">
        <v>310</v>
      </c>
      <c r="F2455" s="40">
        <v>1945</v>
      </c>
      <c r="G2455" s="40">
        <v>1197</v>
      </c>
      <c r="H2455" s="40">
        <v>748</v>
      </c>
    </row>
    <row r="2456" spans="1:8">
      <c r="A2456" s="3" t="s">
        <v>3808</v>
      </c>
      <c r="B2456" s="3" t="s">
        <v>3781</v>
      </c>
      <c r="C2456" s="3" t="s">
        <v>3809</v>
      </c>
      <c r="D2456" s="40">
        <v>951</v>
      </c>
      <c r="E2456" s="40">
        <v>207</v>
      </c>
      <c r="F2456" s="40">
        <v>744</v>
      </c>
      <c r="G2456" s="40">
        <v>438</v>
      </c>
      <c r="H2456" s="40">
        <v>306</v>
      </c>
    </row>
    <row r="2457" spans="1:8">
      <c r="A2457" s="3" t="s">
        <v>3810</v>
      </c>
      <c r="B2457" s="3" t="s">
        <v>3781</v>
      </c>
      <c r="C2457" s="3" t="s">
        <v>242</v>
      </c>
      <c r="D2457" s="40">
        <v>1173</v>
      </c>
      <c r="E2457" s="40">
        <v>188</v>
      </c>
      <c r="F2457" s="40">
        <v>985</v>
      </c>
      <c r="G2457" s="40">
        <v>625</v>
      </c>
      <c r="H2457" s="40">
        <v>360</v>
      </c>
    </row>
    <row r="2458" spans="1:8">
      <c r="A2458" s="3" t="s">
        <v>3811</v>
      </c>
      <c r="B2458" s="3" t="s">
        <v>3781</v>
      </c>
      <c r="C2458" s="3" t="s">
        <v>3812</v>
      </c>
      <c r="D2458" s="40">
        <v>217</v>
      </c>
      <c r="E2458" s="40">
        <v>28</v>
      </c>
      <c r="F2458" s="40">
        <v>189</v>
      </c>
      <c r="G2458" s="40">
        <v>102</v>
      </c>
      <c r="H2458" s="40">
        <v>87</v>
      </c>
    </row>
    <row r="2459" spans="1:8">
      <c r="A2459" s="3" t="s">
        <v>3813</v>
      </c>
      <c r="B2459" s="3" t="s">
        <v>3781</v>
      </c>
      <c r="C2459" s="3" t="s">
        <v>382</v>
      </c>
      <c r="D2459" s="40">
        <v>449</v>
      </c>
      <c r="E2459" s="40">
        <v>57</v>
      </c>
      <c r="F2459" s="40">
        <v>392</v>
      </c>
      <c r="G2459" s="40">
        <v>224</v>
      </c>
      <c r="H2459" s="40">
        <v>168</v>
      </c>
    </row>
    <row r="2460" spans="1:8">
      <c r="A2460" s="3" t="s">
        <v>3814</v>
      </c>
      <c r="B2460" s="3" t="s">
        <v>3781</v>
      </c>
      <c r="C2460" s="3" t="s">
        <v>3027</v>
      </c>
      <c r="D2460" s="40">
        <v>13264</v>
      </c>
      <c r="E2460" s="40">
        <v>2121</v>
      </c>
      <c r="F2460" s="40">
        <v>11143</v>
      </c>
      <c r="G2460" s="40">
        <v>6374</v>
      </c>
      <c r="H2460" s="40">
        <v>4769</v>
      </c>
    </row>
    <row r="2461" spans="1:8">
      <c r="A2461" s="3" t="s">
        <v>3815</v>
      </c>
      <c r="B2461" s="3" t="s">
        <v>3781</v>
      </c>
      <c r="C2461" s="3" t="s">
        <v>30</v>
      </c>
      <c r="D2461" s="40">
        <v>565</v>
      </c>
      <c r="E2461" s="40">
        <v>77</v>
      </c>
      <c r="F2461" s="40">
        <v>488</v>
      </c>
      <c r="G2461" s="40">
        <v>308</v>
      </c>
      <c r="H2461" s="40">
        <v>180</v>
      </c>
    </row>
    <row r="2462" spans="1:8">
      <c r="A2462" s="3" t="s">
        <v>3816</v>
      </c>
      <c r="B2462" s="3" t="s">
        <v>3781</v>
      </c>
      <c r="C2462" s="3" t="s">
        <v>2758</v>
      </c>
      <c r="D2462" s="40">
        <v>135</v>
      </c>
      <c r="E2462" s="40">
        <v>27</v>
      </c>
      <c r="F2462" s="40">
        <v>108</v>
      </c>
      <c r="G2462" s="40">
        <v>60</v>
      </c>
      <c r="H2462" s="40">
        <v>48</v>
      </c>
    </row>
    <row r="2463" spans="1:8">
      <c r="A2463" s="3" t="s">
        <v>3817</v>
      </c>
      <c r="B2463" s="3" t="s">
        <v>3781</v>
      </c>
      <c r="C2463" s="3" t="s">
        <v>3818</v>
      </c>
      <c r="D2463" s="40">
        <v>1868</v>
      </c>
      <c r="E2463" s="40">
        <v>362</v>
      </c>
      <c r="F2463" s="40">
        <v>1506</v>
      </c>
      <c r="G2463" s="40">
        <v>889</v>
      </c>
      <c r="H2463" s="40">
        <v>617</v>
      </c>
    </row>
    <row r="2464" spans="1:8">
      <c r="A2464" s="3" t="s">
        <v>3819</v>
      </c>
      <c r="B2464" s="3" t="s">
        <v>3781</v>
      </c>
      <c r="C2464" s="3" t="s">
        <v>794</v>
      </c>
      <c r="D2464" s="40">
        <v>357</v>
      </c>
      <c r="E2464" s="40">
        <v>81</v>
      </c>
      <c r="F2464" s="40">
        <v>276</v>
      </c>
      <c r="G2464" s="40">
        <v>198</v>
      </c>
      <c r="H2464" s="40">
        <v>78</v>
      </c>
    </row>
    <row r="2465" spans="1:8">
      <c r="A2465" s="3" t="s">
        <v>3820</v>
      </c>
      <c r="B2465" s="3" t="s">
        <v>3781</v>
      </c>
      <c r="C2465" s="3" t="s">
        <v>3821</v>
      </c>
      <c r="D2465" s="40">
        <v>335</v>
      </c>
      <c r="E2465" s="40">
        <v>57</v>
      </c>
      <c r="F2465" s="40">
        <v>278</v>
      </c>
      <c r="G2465" s="40">
        <v>166</v>
      </c>
      <c r="H2465" s="40">
        <v>112</v>
      </c>
    </row>
    <row r="2466" spans="1:8">
      <c r="A2466" s="3" t="s">
        <v>3822</v>
      </c>
      <c r="B2466" s="3" t="s">
        <v>3781</v>
      </c>
      <c r="C2466" s="3" t="s">
        <v>3823</v>
      </c>
      <c r="D2466" s="40">
        <v>735</v>
      </c>
      <c r="E2466" s="40">
        <v>110</v>
      </c>
      <c r="F2466" s="40">
        <v>625</v>
      </c>
      <c r="G2466" s="40">
        <v>306</v>
      </c>
      <c r="H2466" s="40">
        <v>319</v>
      </c>
    </row>
    <row r="2467" spans="1:8">
      <c r="A2467" s="3" t="s">
        <v>3824</v>
      </c>
      <c r="B2467" s="3" t="s">
        <v>3781</v>
      </c>
      <c r="C2467" s="3" t="s">
        <v>2262</v>
      </c>
      <c r="D2467" s="40">
        <v>418</v>
      </c>
      <c r="E2467" s="40">
        <v>69</v>
      </c>
      <c r="F2467" s="40">
        <v>349</v>
      </c>
      <c r="G2467" s="40">
        <v>194</v>
      </c>
      <c r="H2467" s="40">
        <v>155</v>
      </c>
    </row>
    <row r="2468" spans="1:8">
      <c r="A2468" s="3" t="s">
        <v>3825</v>
      </c>
      <c r="B2468" s="3" t="s">
        <v>3781</v>
      </c>
      <c r="C2468" s="3" t="s">
        <v>3826</v>
      </c>
      <c r="D2468" s="40">
        <v>60476</v>
      </c>
      <c r="E2468" s="40">
        <v>10566</v>
      </c>
      <c r="F2468" s="40">
        <v>49910</v>
      </c>
      <c r="G2468" s="40">
        <v>32129</v>
      </c>
      <c r="H2468" s="40">
        <v>17781</v>
      </c>
    </row>
    <row r="2469" spans="1:8">
      <c r="A2469" s="3" t="s">
        <v>3827</v>
      </c>
      <c r="B2469" s="3" t="s">
        <v>3781</v>
      </c>
      <c r="C2469" s="3" t="s">
        <v>3828</v>
      </c>
      <c r="D2469" s="40">
        <v>2654</v>
      </c>
      <c r="E2469" s="40">
        <v>529</v>
      </c>
      <c r="F2469" s="40">
        <v>2125</v>
      </c>
      <c r="G2469" s="40">
        <v>1303</v>
      </c>
      <c r="H2469" s="40">
        <v>822</v>
      </c>
    </row>
    <row r="2470" spans="1:8">
      <c r="A2470" s="3" t="s">
        <v>3829</v>
      </c>
      <c r="B2470" s="3" t="s">
        <v>3781</v>
      </c>
      <c r="C2470" s="3" t="s">
        <v>587</v>
      </c>
      <c r="D2470" s="40">
        <v>986</v>
      </c>
      <c r="E2470" s="40">
        <v>138</v>
      </c>
      <c r="F2470" s="40">
        <v>848</v>
      </c>
      <c r="G2470" s="40">
        <v>586</v>
      </c>
      <c r="H2470" s="40">
        <v>262</v>
      </c>
    </row>
    <row r="2471" spans="1:8">
      <c r="A2471" s="3" t="s">
        <v>3830</v>
      </c>
      <c r="B2471" s="3" t="s">
        <v>3781</v>
      </c>
      <c r="C2471" s="3" t="s">
        <v>3831</v>
      </c>
      <c r="D2471" s="40">
        <v>916</v>
      </c>
      <c r="E2471" s="40">
        <v>183</v>
      </c>
      <c r="F2471" s="40">
        <v>733</v>
      </c>
      <c r="G2471" s="40">
        <v>568</v>
      </c>
      <c r="H2471" s="40">
        <v>165</v>
      </c>
    </row>
    <row r="2472" spans="1:8">
      <c r="A2472" s="3" t="s">
        <v>3832</v>
      </c>
      <c r="B2472" s="3" t="s">
        <v>3781</v>
      </c>
      <c r="C2472" s="3" t="s">
        <v>64</v>
      </c>
      <c r="D2472" s="40">
        <v>2377</v>
      </c>
      <c r="E2472" s="40">
        <v>313</v>
      </c>
      <c r="F2472" s="40">
        <v>2064</v>
      </c>
      <c r="G2472" s="40">
        <v>1297</v>
      </c>
      <c r="H2472" s="40">
        <v>767</v>
      </c>
    </row>
    <row r="2473" spans="1:8">
      <c r="A2473" s="3" t="s">
        <v>3833</v>
      </c>
      <c r="B2473" s="3" t="s">
        <v>3781</v>
      </c>
      <c r="C2473" s="3" t="s">
        <v>3834</v>
      </c>
      <c r="D2473" s="40">
        <v>2910</v>
      </c>
      <c r="E2473" s="40">
        <v>533</v>
      </c>
      <c r="F2473" s="40">
        <v>2377</v>
      </c>
      <c r="G2473" s="40">
        <v>1445</v>
      </c>
      <c r="H2473" s="40">
        <v>932</v>
      </c>
    </row>
    <row r="2474" spans="1:8">
      <c r="A2474" s="3" t="s">
        <v>3835</v>
      </c>
      <c r="B2474" s="3" t="s">
        <v>3781</v>
      </c>
      <c r="C2474" s="3" t="s">
        <v>3225</v>
      </c>
      <c r="D2474" s="40">
        <v>508</v>
      </c>
      <c r="E2474" s="40">
        <v>86</v>
      </c>
      <c r="F2474" s="40">
        <v>422</v>
      </c>
      <c r="G2474" s="40">
        <v>266</v>
      </c>
      <c r="H2474" s="40">
        <v>156</v>
      </c>
    </row>
    <row r="2475" spans="1:8">
      <c r="A2475" s="3" t="s">
        <v>3836</v>
      </c>
      <c r="B2475" s="3" t="s">
        <v>3781</v>
      </c>
      <c r="C2475" s="3" t="s">
        <v>2264</v>
      </c>
      <c r="D2475" s="40">
        <v>1298</v>
      </c>
      <c r="E2475" s="40">
        <v>269</v>
      </c>
      <c r="F2475" s="40">
        <v>1029</v>
      </c>
      <c r="G2475" s="40">
        <v>750</v>
      </c>
      <c r="H2475" s="40">
        <v>279</v>
      </c>
    </row>
    <row r="2476" spans="1:8">
      <c r="A2476" s="3" t="s">
        <v>3837</v>
      </c>
      <c r="B2476" s="3" t="s">
        <v>3781</v>
      </c>
      <c r="C2476" s="3" t="s">
        <v>3838</v>
      </c>
      <c r="D2476" s="40">
        <v>990</v>
      </c>
      <c r="E2476" s="40">
        <v>130</v>
      </c>
      <c r="F2476" s="40">
        <v>860</v>
      </c>
      <c r="G2476" s="40">
        <v>606</v>
      </c>
      <c r="H2476" s="40">
        <v>254</v>
      </c>
    </row>
    <row r="2477" spans="1:8">
      <c r="A2477" s="3" t="s">
        <v>3839</v>
      </c>
      <c r="B2477" s="3" t="s">
        <v>3781</v>
      </c>
      <c r="C2477" s="3" t="s">
        <v>3470</v>
      </c>
      <c r="D2477" s="40">
        <v>661</v>
      </c>
      <c r="E2477" s="40">
        <v>111</v>
      </c>
      <c r="F2477" s="40">
        <v>550</v>
      </c>
      <c r="G2477" s="40">
        <v>333</v>
      </c>
      <c r="H2477" s="40">
        <v>217</v>
      </c>
    </row>
    <row r="2478" spans="1:8">
      <c r="A2478" s="3" t="s">
        <v>3840</v>
      </c>
      <c r="B2478" s="3" t="s">
        <v>3781</v>
      </c>
      <c r="C2478" s="3" t="s">
        <v>68</v>
      </c>
      <c r="D2478" s="40">
        <v>714</v>
      </c>
      <c r="E2478" s="40">
        <v>127</v>
      </c>
      <c r="F2478" s="40">
        <v>587</v>
      </c>
      <c r="G2478" s="40">
        <v>434</v>
      </c>
      <c r="H2478" s="40">
        <v>153</v>
      </c>
    </row>
    <row r="2479" spans="1:8">
      <c r="A2479" s="3" t="s">
        <v>3841</v>
      </c>
      <c r="B2479" s="3" t="s">
        <v>3781</v>
      </c>
      <c r="C2479" s="3" t="s">
        <v>3842</v>
      </c>
      <c r="D2479" s="40">
        <v>282</v>
      </c>
      <c r="E2479" s="40">
        <v>50</v>
      </c>
      <c r="F2479" s="40">
        <v>232</v>
      </c>
      <c r="G2479" s="40">
        <v>130</v>
      </c>
      <c r="H2479" s="40">
        <v>102</v>
      </c>
    </row>
    <row r="2480" spans="1:8">
      <c r="A2480" s="3" t="s">
        <v>3843</v>
      </c>
      <c r="B2480" s="3" t="s">
        <v>3781</v>
      </c>
      <c r="C2480" s="3" t="s">
        <v>2418</v>
      </c>
      <c r="D2480" s="40">
        <v>1337</v>
      </c>
      <c r="E2480" s="40">
        <v>196</v>
      </c>
      <c r="F2480" s="40">
        <v>1141</v>
      </c>
      <c r="G2480" s="40">
        <v>792</v>
      </c>
      <c r="H2480" s="40">
        <v>349</v>
      </c>
    </row>
    <row r="2481" spans="1:8">
      <c r="A2481" s="3" t="s">
        <v>3844</v>
      </c>
      <c r="B2481" s="3" t="s">
        <v>3781</v>
      </c>
      <c r="C2481" s="3" t="s">
        <v>3845</v>
      </c>
      <c r="D2481" s="40">
        <v>4229</v>
      </c>
      <c r="E2481" s="40">
        <v>543</v>
      </c>
      <c r="F2481" s="40">
        <v>3686</v>
      </c>
      <c r="G2481" s="40">
        <v>2146</v>
      </c>
      <c r="H2481" s="40">
        <v>1540</v>
      </c>
    </row>
    <row r="2482" spans="1:8">
      <c r="A2482" s="3" t="s">
        <v>3846</v>
      </c>
      <c r="B2482" s="3" t="s">
        <v>3781</v>
      </c>
      <c r="C2482" s="3" t="s">
        <v>3847</v>
      </c>
      <c r="D2482" s="40">
        <v>14845</v>
      </c>
      <c r="E2482" s="40">
        <v>2301</v>
      </c>
      <c r="F2482" s="40">
        <v>12544</v>
      </c>
      <c r="G2482" s="40">
        <v>7201</v>
      </c>
      <c r="H2482" s="40">
        <v>5343</v>
      </c>
    </row>
    <row r="2483" spans="1:8">
      <c r="A2483" s="3" t="s">
        <v>3848</v>
      </c>
      <c r="B2483" s="3" t="s">
        <v>3781</v>
      </c>
      <c r="C2483" s="3" t="s">
        <v>72</v>
      </c>
      <c r="D2483" s="40">
        <v>2258</v>
      </c>
      <c r="E2483" s="40">
        <v>377</v>
      </c>
      <c r="F2483" s="40">
        <v>1881</v>
      </c>
      <c r="G2483" s="40">
        <v>1161</v>
      </c>
      <c r="H2483" s="40">
        <v>720</v>
      </c>
    </row>
    <row r="2484" spans="1:8">
      <c r="A2484" s="3" t="s">
        <v>3849</v>
      </c>
      <c r="B2484" s="3" t="s">
        <v>3781</v>
      </c>
      <c r="C2484" s="3" t="s">
        <v>2655</v>
      </c>
      <c r="D2484" s="40">
        <v>178</v>
      </c>
      <c r="E2484" s="40">
        <v>25</v>
      </c>
      <c r="F2484" s="40">
        <v>153</v>
      </c>
      <c r="G2484" s="40">
        <v>103</v>
      </c>
      <c r="H2484" s="40">
        <v>50</v>
      </c>
    </row>
    <row r="2485" spans="1:8">
      <c r="A2485" s="3" t="s">
        <v>3850</v>
      </c>
      <c r="B2485" s="3" t="s">
        <v>3781</v>
      </c>
      <c r="C2485" s="3" t="s">
        <v>3851</v>
      </c>
      <c r="D2485" s="40">
        <v>1115</v>
      </c>
      <c r="E2485" s="40">
        <v>211</v>
      </c>
      <c r="F2485" s="40">
        <v>904</v>
      </c>
      <c r="G2485" s="40">
        <v>614</v>
      </c>
      <c r="H2485" s="40">
        <v>290</v>
      </c>
    </row>
    <row r="2486" spans="1:8">
      <c r="A2486" s="3" t="s">
        <v>3852</v>
      </c>
      <c r="B2486" s="3" t="s">
        <v>3781</v>
      </c>
      <c r="C2486" s="3" t="s">
        <v>3853</v>
      </c>
      <c r="D2486" s="40">
        <v>2369</v>
      </c>
      <c r="E2486" s="40">
        <v>509</v>
      </c>
      <c r="F2486" s="40">
        <v>1860</v>
      </c>
      <c r="G2486" s="40">
        <v>1257</v>
      </c>
      <c r="H2486" s="40">
        <v>603</v>
      </c>
    </row>
    <row r="2487" spans="1:8">
      <c r="A2487" s="3" t="s">
        <v>3854</v>
      </c>
      <c r="B2487" s="3" t="s">
        <v>3781</v>
      </c>
      <c r="C2487" s="3" t="s">
        <v>3855</v>
      </c>
      <c r="D2487" s="40">
        <v>285</v>
      </c>
      <c r="E2487" s="40">
        <v>40</v>
      </c>
      <c r="F2487" s="40">
        <v>245</v>
      </c>
      <c r="G2487" s="40">
        <v>129</v>
      </c>
      <c r="H2487" s="40">
        <v>116</v>
      </c>
    </row>
    <row r="2488" spans="1:8">
      <c r="A2488" s="3" t="s">
        <v>3856</v>
      </c>
      <c r="B2488" s="3" t="s">
        <v>3781</v>
      </c>
      <c r="C2488" s="3" t="s">
        <v>3857</v>
      </c>
      <c r="D2488" s="40">
        <v>567</v>
      </c>
      <c r="E2488" s="40">
        <v>133</v>
      </c>
      <c r="F2488" s="40">
        <v>434</v>
      </c>
      <c r="G2488" s="40">
        <v>282</v>
      </c>
      <c r="H2488" s="40">
        <v>152</v>
      </c>
    </row>
    <row r="2489" spans="1:8">
      <c r="A2489" s="3" t="s">
        <v>3858</v>
      </c>
      <c r="B2489" s="3" t="s">
        <v>3781</v>
      </c>
      <c r="C2489" s="3" t="s">
        <v>3859</v>
      </c>
      <c r="D2489" s="40">
        <v>712</v>
      </c>
      <c r="E2489" s="40">
        <v>137</v>
      </c>
      <c r="F2489" s="40">
        <v>575</v>
      </c>
      <c r="G2489" s="40">
        <v>324</v>
      </c>
      <c r="H2489" s="40">
        <v>251</v>
      </c>
    </row>
    <row r="2490" spans="1:8">
      <c r="A2490" s="3" t="s">
        <v>3860</v>
      </c>
      <c r="B2490" s="3" t="s">
        <v>3781</v>
      </c>
      <c r="C2490" s="3" t="s">
        <v>2149</v>
      </c>
      <c r="D2490" s="40">
        <v>476</v>
      </c>
      <c r="E2490" s="40">
        <v>73</v>
      </c>
      <c r="F2490" s="40">
        <v>403</v>
      </c>
      <c r="G2490" s="40">
        <v>259</v>
      </c>
      <c r="H2490" s="40">
        <v>144</v>
      </c>
    </row>
    <row r="2491" spans="1:8">
      <c r="A2491" s="3" t="s">
        <v>3861</v>
      </c>
      <c r="B2491" s="3" t="s">
        <v>3781</v>
      </c>
      <c r="C2491" s="3" t="s">
        <v>86</v>
      </c>
      <c r="D2491" s="40">
        <v>436</v>
      </c>
      <c r="E2491" s="40">
        <v>75</v>
      </c>
      <c r="F2491" s="40">
        <v>361</v>
      </c>
      <c r="G2491" s="40">
        <v>193</v>
      </c>
      <c r="H2491" s="40">
        <v>168</v>
      </c>
    </row>
    <row r="2492" spans="1:8">
      <c r="A2492" s="3" t="s">
        <v>3862</v>
      </c>
      <c r="B2492" s="3" t="s">
        <v>3781</v>
      </c>
      <c r="C2492" s="3" t="s">
        <v>3863</v>
      </c>
      <c r="D2492" s="40">
        <v>17823</v>
      </c>
      <c r="E2492" s="40">
        <v>3246</v>
      </c>
      <c r="F2492" s="40">
        <v>14577</v>
      </c>
      <c r="G2492" s="40">
        <v>9467</v>
      </c>
      <c r="H2492" s="40">
        <v>5110</v>
      </c>
    </row>
    <row r="2493" spans="1:8">
      <c r="A2493" s="3" t="s">
        <v>3864</v>
      </c>
      <c r="B2493" s="3" t="s">
        <v>3781</v>
      </c>
      <c r="C2493" s="3" t="s">
        <v>1140</v>
      </c>
      <c r="D2493" s="40">
        <v>1126</v>
      </c>
      <c r="E2493" s="40">
        <v>300</v>
      </c>
      <c r="F2493" s="40">
        <v>826</v>
      </c>
      <c r="G2493" s="40">
        <v>579</v>
      </c>
      <c r="H2493" s="40">
        <v>247</v>
      </c>
    </row>
    <row r="2494" spans="1:8">
      <c r="A2494" s="3" t="s">
        <v>3865</v>
      </c>
      <c r="B2494" s="3" t="s">
        <v>3781</v>
      </c>
      <c r="C2494" s="3" t="s">
        <v>3866</v>
      </c>
      <c r="D2494" s="40">
        <v>386</v>
      </c>
      <c r="E2494" s="40">
        <v>72</v>
      </c>
      <c r="F2494" s="40">
        <v>314</v>
      </c>
      <c r="G2494" s="40">
        <v>200</v>
      </c>
      <c r="H2494" s="40">
        <v>114</v>
      </c>
    </row>
    <row r="2495" spans="1:8">
      <c r="A2495" s="3" t="s">
        <v>3867</v>
      </c>
      <c r="B2495" s="3" t="s">
        <v>3781</v>
      </c>
      <c r="C2495" s="3" t="s">
        <v>94</v>
      </c>
      <c r="D2495" s="40">
        <v>597</v>
      </c>
      <c r="E2495" s="40">
        <v>58</v>
      </c>
      <c r="F2495" s="40">
        <v>539</v>
      </c>
      <c r="G2495" s="40">
        <v>311</v>
      </c>
      <c r="H2495" s="40">
        <v>228</v>
      </c>
    </row>
    <row r="2496" spans="1:8">
      <c r="A2496" s="3" t="s">
        <v>3868</v>
      </c>
      <c r="B2496" s="3" t="s">
        <v>3781</v>
      </c>
      <c r="C2496" s="3" t="s">
        <v>3869</v>
      </c>
      <c r="D2496" s="40">
        <v>413</v>
      </c>
      <c r="E2496" s="40">
        <v>72</v>
      </c>
      <c r="F2496" s="40">
        <v>341</v>
      </c>
      <c r="G2496" s="40">
        <v>261</v>
      </c>
      <c r="H2496" s="40">
        <v>80</v>
      </c>
    </row>
    <row r="2497" spans="1:8">
      <c r="A2497" s="3" t="s">
        <v>3870</v>
      </c>
      <c r="B2497" s="3" t="s">
        <v>3781</v>
      </c>
      <c r="C2497" s="3" t="s">
        <v>2446</v>
      </c>
      <c r="D2497" s="40">
        <v>1262</v>
      </c>
      <c r="E2497" s="40">
        <v>213</v>
      </c>
      <c r="F2497" s="40">
        <v>1049</v>
      </c>
      <c r="G2497" s="40">
        <v>747</v>
      </c>
      <c r="H2497" s="40">
        <v>302</v>
      </c>
    </row>
    <row r="2498" spans="1:8">
      <c r="A2498" s="3" t="s">
        <v>3871</v>
      </c>
      <c r="B2498" s="3" t="s">
        <v>3781</v>
      </c>
      <c r="C2498" s="3" t="s">
        <v>2271</v>
      </c>
      <c r="D2498" s="40">
        <v>535</v>
      </c>
      <c r="E2498" s="40">
        <v>111</v>
      </c>
      <c r="F2498" s="40">
        <v>424</v>
      </c>
      <c r="G2498" s="40">
        <v>293</v>
      </c>
      <c r="H2498" s="40">
        <v>131</v>
      </c>
    </row>
    <row r="2499" spans="1:8">
      <c r="A2499" s="3" t="s">
        <v>3872</v>
      </c>
      <c r="B2499" s="3" t="s">
        <v>3781</v>
      </c>
      <c r="C2499" s="3" t="s">
        <v>106</v>
      </c>
      <c r="D2499" s="40">
        <v>2849</v>
      </c>
      <c r="E2499" s="40">
        <v>459</v>
      </c>
      <c r="F2499" s="40">
        <v>2390</v>
      </c>
      <c r="G2499" s="40">
        <v>1511</v>
      </c>
      <c r="H2499" s="40">
        <v>879</v>
      </c>
    </row>
    <row r="2500" spans="1:8">
      <c r="A2500" s="3" t="s">
        <v>3873</v>
      </c>
      <c r="B2500" s="3" t="s">
        <v>3781</v>
      </c>
      <c r="C2500" s="3" t="s">
        <v>2565</v>
      </c>
      <c r="D2500" s="40">
        <v>726</v>
      </c>
      <c r="E2500" s="40">
        <v>146</v>
      </c>
      <c r="F2500" s="40">
        <v>580</v>
      </c>
      <c r="G2500" s="40">
        <v>405</v>
      </c>
      <c r="H2500" s="40">
        <v>175</v>
      </c>
    </row>
    <row r="2501" spans="1:8">
      <c r="A2501" s="3" t="s">
        <v>3874</v>
      </c>
      <c r="B2501" s="3" t="s">
        <v>3781</v>
      </c>
      <c r="C2501" s="3" t="s">
        <v>3875</v>
      </c>
      <c r="D2501" s="40">
        <v>794</v>
      </c>
      <c r="E2501" s="40">
        <v>125</v>
      </c>
      <c r="F2501" s="40">
        <v>669</v>
      </c>
      <c r="G2501" s="40">
        <v>399</v>
      </c>
      <c r="H2501" s="40">
        <v>270</v>
      </c>
    </row>
    <row r="2502" spans="1:8">
      <c r="A2502" s="3" t="s">
        <v>3876</v>
      </c>
      <c r="B2502" s="3" t="s">
        <v>3781</v>
      </c>
      <c r="C2502" s="3" t="s">
        <v>2456</v>
      </c>
      <c r="D2502" s="40">
        <v>707</v>
      </c>
      <c r="E2502" s="40">
        <v>102</v>
      </c>
      <c r="F2502" s="40">
        <v>605</v>
      </c>
      <c r="G2502" s="40">
        <v>393</v>
      </c>
      <c r="H2502" s="40">
        <v>212</v>
      </c>
    </row>
    <row r="2503" spans="1:8">
      <c r="A2503" s="3" t="s">
        <v>3877</v>
      </c>
      <c r="B2503" s="3" t="s">
        <v>3781</v>
      </c>
      <c r="C2503" s="3" t="s">
        <v>2978</v>
      </c>
      <c r="D2503" s="40">
        <v>506</v>
      </c>
      <c r="E2503" s="40">
        <v>79</v>
      </c>
      <c r="F2503" s="40">
        <v>427</v>
      </c>
      <c r="G2503" s="40">
        <v>269</v>
      </c>
      <c r="H2503" s="40">
        <v>158</v>
      </c>
    </row>
    <row r="2504" spans="1:8">
      <c r="A2504" s="3" t="s">
        <v>3878</v>
      </c>
      <c r="B2504" s="3" t="s">
        <v>3781</v>
      </c>
      <c r="C2504" s="3" t="s">
        <v>3879</v>
      </c>
      <c r="D2504" s="40">
        <v>420</v>
      </c>
      <c r="E2504" s="40">
        <v>81</v>
      </c>
      <c r="F2504" s="40">
        <v>339</v>
      </c>
      <c r="G2504" s="40">
        <v>185</v>
      </c>
      <c r="H2504" s="40">
        <v>154</v>
      </c>
    </row>
    <row r="2505" spans="1:8">
      <c r="A2505" s="3" t="s">
        <v>3880</v>
      </c>
      <c r="B2505" s="3" t="s">
        <v>3781</v>
      </c>
      <c r="C2505" s="3" t="s">
        <v>451</v>
      </c>
      <c r="D2505" s="40">
        <v>1332</v>
      </c>
      <c r="E2505" s="40">
        <v>232</v>
      </c>
      <c r="F2505" s="40">
        <v>1100</v>
      </c>
      <c r="G2505" s="40">
        <v>712</v>
      </c>
      <c r="H2505" s="40">
        <v>388</v>
      </c>
    </row>
    <row r="2506" spans="1:8">
      <c r="A2506" s="3" t="s">
        <v>3881</v>
      </c>
      <c r="B2506" s="3" t="s">
        <v>3781</v>
      </c>
      <c r="C2506" s="3" t="s">
        <v>1163</v>
      </c>
      <c r="D2506" s="40">
        <v>947</v>
      </c>
      <c r="E2506" s="40">
        <v>152</v>
      </c>
      <c r="F2506" s="40">
        <v>795</v>
      </c>
      <c r="G2506" s="40">
        <v>545</v>
      </c>
      <c r="H2506" s="40">
        <v>250</v>
      </c>
    </row>
    <row r="2507" spans="1:8">
      <c r="A2507" s="3" t="s">
        <v>3882</v>
      </c>
      <c r="B2507" s="3" t="s">
        <v>3781</v>
      </c>
      <c r="C2507" s="3" t="s">
        <v>3883</v>
      </c>
      <c r="D2507" s="40">
        <v>658</v>
      </c>
      <c r="E2507" s="40">
        <v>93</v>
      </c>
      <c r="F2507" s="40">
        <v>565</v>
      </c>
      <c r="G2507" s="40">
        <v>363</v>
      </c>
      <c r="H2507" s="40">
        <v>202</v>
      </c>
    </row>
    <row r="2508" spans="1:8">
      <c r="A2508" s="3" t="s">
        <v>3884</v>
      </c>
      <c r="B2508" s="3" t="s">
        <v>3781</v>
      </c>
      <c r="C2508" s="3" t="s">
        <v>3885</v>
      </c>
      <c r="D2508" s="40">
        <v>2876</v>
      </c>
      <c r="E2508" s="40">
        <v>436</v>
      </c>
      <c r="F2508" s="40">
        <v>2440</v>
      </c>
      <c r="G2508" s="40">
        <v>1615</v>
      </c>
      <c r="H2508" s="40">
        <v>825</v>
      </c>
    </row>
    <row r="2509" spans="1:8">
      <c r="A2509" s="3" t="s">
        <v>3886</v>
      </c>
      <c r="B2509" s="3" t="s">
        <v>3781</v>
      </c>
      <c r="C2509" s="3" t="s">
        <v>3887</v>
      </c>
      <c r="D2509" s="40">
        <v>1173</v>
      </c>
      <c r="E2509" s="40">
        <v>178</v>
      </c>
      <c r="F2509" s="40">
        <v>995</v>
      </c>
      <c r="G2509" s="40">
        <v>643</v>
      </c>
      <c r="H2509" s="40">
        <v>352</v>
      </c>
    </row>
    <row r="2510" spans="1:8">
      <c r="A2510" s="3" t="s">
        <v>3888</v>
      </c>
      <c r="B2510" s="3" t="s">
        <v>3781</v>
      </c>
      <c r="C2510" s="3" t="s">
        <v>3889</v>
      </c>
      <c r="D2510" s="40">
        <v>612</v>
      </c>
      <c r="E2510" s="40">
        <v>97</v>
      </c>
      <c r="F2510" s="40">
        <v>515</v>
      </c>
      <c r="G2510" s="40">
        <v>323</v>
      </c>
      <c r="H2510" s="40">
        <v>192</v>
      </c>
    </row>
    <row r="2511" spans="1:8">
      <c r="A2511" s="3" t="s">
        <v>3890</v>
      </c>
      <c r="B2511" s="3" t="s">
        <v>3781</v>
      </c>
      <c r="C2511" s="3" t="s">
        <v>3891</v>
      </c>
      <c r="D2511" s="40">
        <v>768</v>
      </c>
      <c r="E2511" s="40">
        <v>129</v>
      </c>
      <c r="F2511" s="40">
        <v>639</v>
      </c>
      <c r="G2511" s="40">
        <v>320</v>
      </c>
      <c r="H2511" s="40">
        <v>319</v>
      </c>
    </row>
    <row r="2512" spans="1:8">
      <c r="A2512" s="3" t="s">
        <v>3892</v>
      </c>
      <c r="B2512" s="3" t="s">
        <v>3781</v>
      </c>
      <c r="C2512" s="3" t="s">
        <v>3893</v>
      </c>
      <c r="D2512" s="40">
        <v>21998</v>
      </c>
      <c r="E2512" s="40">
        <v>4193</v>
      </c>
      <c r="F2512" s="40">
        <v>17805</v>
      </c>
      <c r="G2512" s="40">
        <v>10925</v>
      </c>
      <c r="H2512" s="40">
        <v>6880</v>
      </c>
    </row>
    <row r="2513" spans="1:8">
      <c r="A2513" s="3" t="s">
        <v>3894</v>
      </c>
      <c r="B2513" s="3" t="s">
        <v>3781</v>
      </c>
      <c r="C2513" s="3" t="s">
        <v>331</v>
      </c>
      <c r="D2513" s="40">
        <v>837</v>
      </c>
      <c r="E2513" s="40">
        <v>124</v>
      </c>
      <c r="F2513" s="40">
        <v>713</v>
      </c>
      <c r="G2513" s="40">
        <v>426</v>
      </c>
      <c r="H2513" s="40">
        <v>287</v>
      </c>
    </row>
    <row r="2514" spans="1:8">
      <c r="A2514" s="3" t="s">
        <v>3895</v>
      </c>
      <c r="B2514" s="3" t="s">
        <v>3781</v>
      </c>
      <c r="C2514" s="3" t="s">
        <v>3896</v>
      </c>
      <c r="D2514" s="40">
        <v>464</v>
      </c>
      <c r="E2514" s="40">
        <v>81</v>
      </c>
      <c r="F2514" s="40">
        <v>383</v>
      </c>
      <c r="G2514" s="40">
        <v>254</v>
      </c>
      <c r="H2514" s="40">
        <v>129</v>
      </c>
    </row>
    <row r="2515" spans="1:8">
      <c r="A2515" s="3" t="s">
        <v>3897</v>
      </c>
      <c r="B2515" s="3" t="s">
        <v>3781</v>
      </c>
      <c r="C2515" s="3" t="s">
        <v>688</v>
      </c>
      <c r="D2515" s="40">
        <v>307</v>
      </c>
      <c r="E2515" s="40">
        <v>38</v>
      </c>
      <c r="F2515" s="40">
        <v>269</v>
      </c>
      <c r="G2515" s="40">
        <v>150</v>
      </c>
      <c r="H2515" s="40">
        <v>119</v>
      </c>
    </row>
    <row r="2516" spans="1:8">
      <c r="A2516" s="3" t="s">
        <v>3898</v>
      </c>
      <c r="B2516" s="3" t="s">
        <v>3781</v>
      </c>
      <c r="C2516" s="3" t="s">
        <v>3899</v>
      </c>
      <c r="D2516" s="40">
        <v>4004</v>
      </c>
      <c r="E2516" s="40">
        <v>598</v>
      </c>
      <c r="F2516" s="40">
        <v>3406</v>
      </c>
      <c r="G2516" s="40">
        <v>2211</v>
      </c>
      <c r="H2516" s="40">
        <v>1195</v>
      </c>
    </row>
    <row r="2517" spans="1:8">
      <c r="A2517" s="3" t="s">
        <v>3900</v>
      </c>
      <c r="B2517" s="3" t="s">
        <v>3781</v>
      </c>
      <c r="C2517" s="3" t="s">
        <v>3901</v>
      </c>
      <c r="D2517" s="40">
        <v>1071</v>
      </c>
      <c r="E2517" s="40">
        <v>122</v>
      </c>
      <c r="F2517" s="40">
        <v>949</v>
      </c>
      <c r="G2517" s="40">
        <v>677</v>
      </c>
      <c r="H2517" s="40">
        <v>272</v>
      </c>
    </row>
    <row r="2518" spans="1:8">
      <c r="A2518" s="3" t="s">
        <v>3902</v>
      </c>
      <c r="B2518" s="3" t="s">
        <v>3781</v>
      </c>
      <c r="C2518" s="3" t="s">
        <v>2246</v>
      </c>
      <c r="D2518" s="40">
        <v>3266</v>
      </c>
      <c r="E2518" s="40">
        <v>480</v>
      </c>
      <c r="F2518" s="40">
        <v>2786</v>
      </c>
      <c r="G2518" s="40">
        <v>2173</v>
      </c>
      <c r="H2518" s="40">
        <v>613</v>
      </c>
    </row>
    <row r="2519" spans="1:8">
      <c r="A2519" s="3" t="s">
        <v>3903</v>
      </c>
      <c r="B2519" s="3" t="s">
        <v>3781</v>
      </c>
      <c r="C2519" s="3" t="s">
        <v>118</v>
      </c>
      <c r="D2519" s="40">
        <v>800</v>
      </c>
      <c r="E2519" s="40">
        <v>145</v>
      </c>
      <c r="F2519" s="40">
        <v>655</v>
      </c>
      <c r="G2519" s="40">
        <v>404</v>
      </c>
      <c r="H2519" s="40">
        <v>251</v>
      </c>
    </row>
    <row r="2520" spans="1:8">
      <c r="A2520" s="3" t="s">
        <v>3904</v>
      </c>
      <c r="B2520" s="3" t="s">
        <v>3781</v>
      </c>
      <c r="C2520" s="3" t="s">
        <v>338</v>
      </c>
      <c r="D2520" s="40">
        <v>439</v>
      </c>
      <c r="E2520" s="40">
        <v>75</v>
      </c>
      <c r="F2520" s="40">
        <v>364</v>
      </c>
      <c r="G2520" s="40">
        <v>200</v>
      </c>
      <c r="H2520" s="40">
        <v>164</v>
      </c>
    </row>
    <row r="2521" spans="1:8">
      <c r="A2521" s="3" t="s">
        <v>3905</v>
      </c>
      <c r="B2521" s="3" t="s">
        <v>3781</v>
      </c>
      <c r="C2521" s="3" t="s">
        <v>3906</v>
      </c>
      <c r="D2521" s="40">
        <v>1528</v>
      </c>
      <c r="E2521" s="40">
        <v>282</v>
      </c>
      <c r="F2521" s="40">
        <v>1246</v>
      </c>
      <c r="G2521" s="40">
        <v>820</v>
      </c>
      <c r="H2521" s="40">
        <v>426</v>
      </c>
    </row>
    <row r="2522" spans="1:8">
      <c r="A2522" s="3" t="s">
        <v>3907</v>
      </c>
      <c r="B2522" s="3" t="s">
        <v>3781</v>
      </c>
      <c r="C2522" s="3" t="s">
        <v>3908</v>
      </c>
      <c r="D2522" s="40">
        <v>928</v>
      </c>
      <c r="E2522" s="40">
        <v>141</v>
      </c>
      <c r="F2522" s="40">
        <v>787</v>
      </c>
      <c r="G2522" s="40">
        <v>514</v>
      </c>
      <c r="H2522" s="40">
        <v>273</v>
      </c>
    </row>
    <row r="2523" spans="1:8">
      <c r="A2523" s="3" t="s">
        <v>3909</v>
      </c>
      <c r="B2523" s="3" t="s">
        <v>3781</v>
      </c>
      <c r="C2523" s="3" t="s">
        <v>3910</v>
      </c>
      <c r="D2523" s="40">
        <v>522</v>
      </c>
      <c r="E2523" s="40">
        <v>104</v>
      </c>
      <c r="F2523" s="40">
        <v>418</v>
      </c>
      <c r="G2523" s="40">
        <v>231</v>
      </c>
      <c r="H2523" s="40">
        <v>187</v>
      </c>
    </row>
    <row r="2524" spans="1:8">
      <c r="A2524" s="3" t="s">
        <v>3911</v>
      </c>
      <c r="B2524" s="3" t="s">
        <v>3781</v>
      </c>
      <c r="C2524" s="3" t="s">
        <v>3912</v>
      </c>
      <c r="D2524" s="40">
        <v>4003</v>
      </c>
      <c r="E2524" s="40">
        <v>994</v>
      </c>
      <c r="F2524" s="40">
        <v>3009</v>
      </c>
      <c r="G2524" s="40">
        <v>2056</v>
      </c>
      <c r="H2524" s="40">
        <v>953</v>
      </c>
    </row>
    <row r="2525" spans="1:8">
      <c r="A2525" s="3" t="s">
        <v>3913</v>
      </c>
      <c r="B2525" s="3" t="s">
        <v>3781</v>
      </c>
      <c r="C2525" s="3" t="s">
        <v>1357</v>
      </c>
      <c r="D2525" s="40">
        <v>3874</v>
      </c>
      <c r="E2525" s="40">
        <v>784</v>
      </c>
      <c r="F2525" s="40">
        <v>3090</v>
      </c>
      <c r="G2525" s="40">
        <v>1809</v>
      </c>
      <c r="H2525" s="40">
        <v>1281</v>
      </c>
    </row>
    <row r="2526" spans="1:8">
      <c r="A2526" s="3" t="s">
        <v>3914</v>
      </c>
      <c r="B2526" s="3" t="s">
        <v>3781</v>
      </c>
      <c r="C2526" s="3" t="s">
        <v>2490</v>
      </c>
      <c r="D2526" s="40">
        <v>262</v>
      </c>
      <c r="E2526" s="40">
        <v>41</v>
      </c>
      <c r="F2526" s="40">
        <v>221</v>
      </c>
      <c r="G2526" s="40">
        <v>138</v>
      </c>
      <c r="H2526" s="40">
        <v>83</v>
      </c>
    </row>
    <row r="2527" spans="1:8">
      <c r="A2527" s="3" t="s">
        <v>3915</v>
      </c>
      <c r="B2527" s="3" t="s">
        <v>3781</v>
      </c>
      <c r="C2527" s="3" t="s">
        <v>366</v>
      </c>
      <c r="D2527" s="40">
        <v>250</v>
      </c>
      <c r="E2527" s="40">
        <v>27</v>
      </c>
      <c r="F2527" s="40">
        <v>223</v>
      </c>
      <c r="G2527" s="40">
        <v>102</v>
      </c>
      <c r="H2527" s="40">
        <v>121</v>
      </c>
    </row>
    <row r="2528" spans="1:8">
      <c r="A2528" s="3" t="s">
        <v>3916</v>
      </c>
      <c r="B2528" s="3" t="s">
        <v>3781</v>
      </c>
      <c r="C2528" s="3" t="s">
        <v>903</v>
      </c>
      <c r="D2528" s="40">
        <v>1167</v>
      </c>
      <c r="E2528" s="40">
        <v>219</v>
      </c>
      <c r="F2528" s="40">
        <v>948</v>
      </c>
      <c r="G2528" s="40">
        <v>607</v>
      </c>
      <c r="H2528" s="40">
        <v>341</v>
      </c>
    </row>
    <row r="2529" spans="1:8">
      <c r="A2529" s="3" t="s">
        <v>3917</v>
      </c>
      <c r="B2529" s="3" t="s">
        <v>3781</v>
      </c>
      <c r="C2529" s="3" t="s">
        <v>738</v>
      </c>
      <c r="D2529" s="40">
        <v>1188</v>
      </c>
      <c r="E2529" s="40">
        <v>185</v>
      </c>
      <c r="F2529" s="40">
        <v>1003</v>
      </c>
      <c r="G2529" s="40">
        <v>602</v>
      </c>
      <c r="H2529" s="40">
        <v>401</v>
      </c>
    </row>
    <row r="2530" spans="1:8">
      <c r="A2530" s="3" t="s">
        <v>3918</v>
      </c>
      <c r="B2530" s="3" t="s">
        <v>3781</v>
      </c>
      <c r="C2530" s="3" t="s">
        <v>134</v>
      </c>
      <c r="D2530" s="40">
        <v>2012</v>
      </c>
      <c r="E2530" s="40">
        <v>345</v>
      </c>
      <c r="F2530" s="40">
        <v>1667</v>
      </c>
      <c r="G2530" s="40">
        <v>1090</v>
      </c>
      <c r="H2530" s="40">
        <v>577</v>
      </c>
    </row>
    <row r="2531" spans="1:8">
      <c r="A2531" s="3" t="s">
        <v>3919</v>
      </c>
      <c r="B2531" s="3" t="s">
        <v>3781</v>
      </c>
      <c r="C2531" s="3" t="s">
        <v>3002</v>
      </c>
      <c r="D2531" s="40">
        <v>623</v>
      </c>
      <c r="E2531" s="40">
        <v>120</v>
      </c>
      <c r="F2531" s="40">
        <v>503</v>
      </c>
      <c r="G2531" s="40">
        <v>301</v>
      </c>
      <c r="H2531" s="40">
        <v>202</v>
      </c>
    </row>
    <row r="2532" spans="1:8">
      <c r="A2532" s="3" t="s">
        <v>3920</v>
      </c>
      <c r="B2532" s="3" t="s">
        <v>3781</v>
      </c>
      <c r="C2532" s="3" t="s">
        <v>3723</v>
      </c>
      <c r="D2532" s="40">
        <v>769</v>
      </c>
      <c r="E2532" s="40">
        <v>148</v>
      </c>
      <c r="F2532" s="40">
        <v>621</v>
      </c>
      <c r="G2532" s="40">
        <v>342</v>
      </c>
      <c r="H2532" s="40">
        <v>279</v>
      </c>
    </row>
    <row r="2533" spans="1:8">
      <c r="A2533" s="3" t="s">
        <v>3921</v>
      </c>
      <c r="B2533" s="3" t="s">
        <v>3781</v>
      </c>
      <c r="C2533" s="3" t="s">
        <v>3922</v>
      </c>
      <c r="D2533" s="40">
        <v>888</v>
      </c>
      <c r="E2533" s="40">
        <v>152</v>
      </c>
      <c r="F2533" s="40">
        <v>736</v>
      </c>
      <c r="G2533" s="40">
        <v>478</v>
      </c>
      <c r="H2533" s="40">
        <v>258</v>
      </c>
    </row>
    <row r="2534" spans="1:8">
      <c r="A2534" s="3" t="s">
        <v>3923</v>
      </c>
      <c r="B2534" s="3" t="s">
        <v>3781</v>
      </c>
      <c r="C2534" s="3" t="s">
        <v>1535</v>
      </c>
      <c r="D2534" s="40">
        <v>2008</v>
      </c>
      <c r="E2534" s="40">
        <v>414</v>
      </c>
      <c r="F2534" s="40">
        <v>1594</v>
      </c>
      <c r="G2534" s="40">
        <v>1161</v>
      </c>
      <c r="H2534" s="40">
        <v>433</v>
      </c>
    </row>
    <row r="2535" spans="1:8">
      <c r="A2535" s="3" t="s">
        <v>3924</v>
      </c>
      <c r="B2535" s="3" t="s">
        <v>3781</v>
      </c>
      <c r="C2535" s="3" t="s">
        <v>4373</v>
      </c>
      <c r="D2535" s="40">
        <v>6705</v>
      </c>
      <c r="E2535" s="40">
        <v>1429</v>
      </c>
      <c r="F2535" s="40">
        <v>5276</v>
      </c>
      <c r="G2535" s="40">
        <v>3075</v>
      </c>
      <c r="H2535" s="40">
        <v>2201</v>
      </c>
    </row>
    <row r="2536" spans="1:8">
      <c r="A2536" s="3" t="s">
        <v>3925</v>
      </c>
      <c r="B2536" s="3" t="s">
        <v>3781</v>
      </c>
      <c r="C2536" s="3" t="s">
        <v>4374</v>
      </c>
      <c r="D2536" s="40">
        <v>511</v>
      </c>
      <c r="E2536" s="40">
        <v>74</v>
      </c>
      <c r="F2536" s="40">
        <v>437</v>
      </c>
      <c r="G2536" s="40">
        <v>248</v>
      </c>
      <c r="H2536" s="40">
        <v>189</v>
      </c>
    </row>
    <row r="2537" spans="1:8">
      <c r="A2537" s="3" t="s">
        <v>3926</v>
      </c>
      <c r="B2537" s="3" t="s">
        <v>3781</v>
      </c>
      <c r="C2537" s="3" t="s">
        <v>4375</v>
      </c>
      <c r="D2537" s="40">
        <v>146</v>
      </c>
      <c r="E2537" s="40">
        <v>23</v>
      </c>
      <c r="F2537" s="40">
        <v>123</v>
      </c>
      <c r="G2537" s="40">
        <v>70</v>
      </c>
      <c r="H2537" s="40">
        <v>53</v>
      </c>
    </row>
    <row r="2538" spans="1:8">
      <c r="A2538" s="3" t="s">
        <v>3927</v>
      </c>
      <c r="B2538" s="3" t="s">
        <v>3781</v>
      </c>
      <c r="C2538" s="3" t="s">
        <v>4376</v>
      </c>
      <c r="D2538" s="40">
        <v>1728</v>
      </c>
      <c r="E2538" s="40">
        <v>340</v>
      </c>
      <c r="F2538" s="40">
        <v>1388</v>
      </c>
      <c r="G2538" s="40">
        <v>1034</v>
      </c>
      <c r="H2538" s="40">
        <v>354</v>
      </c>
    </row>
    <row r="2539" spans="1:8">
      <c r="A2539" s="3" t="s">
        <v>3928</v>
      </c>
      <c r="B2539" s="3" t="s">
        <v>3781</v>
      </c>
      <c r="C2539" s="3" t="s">
        <v>4377</v>
      </c>
      <c r="D2539" s="40">
        <v>7051</v>
      </c>
      <c r="E2539" s="40">
        <v>1546</v>
      </c>
      <c r="F2539" s="40">
        <v>5505</v>
      </c>
      <c r="G2539" s="40">
        <v>3557</v>
      </c>
      <c r="H2539" s="40">
        <v>1948</v>
      </c>
    </row>
    <row r="2540" spans="1:8">
      <c r="A2540" s="3" t="s">
        <v>3929</v>
      </c>
      <c r="B2540" s="3" t="s">
        <v>3781</v>
      </c>
      <c r="C2540" s="3" t="s">
        <v>4378</v>
      </c>
      <c r="D2540" s="40">
        <v>624</v>
      </c>
      <c r="E2540" s="40">
        <v>111</v>
      </c>
      <c r="F2540" s="40">
        <v>513</v>
      </c>
      <c r="G2540" s="40">
        <v>286</v>
      </c>
      <c r="H2540" s="40">
        <v>227</v>
      </c>
    </row>
    <row r="2541" spans="1:8">
      <c r="A2541" s="3" t="s">
        <v>3930</v>
      </c>
      <c r="B2541" s="3" t="s">
        <v>3781</v>
      </c>
      <c r="C2541" s="3" t="s">
        <v>4379</v>
      </c>
      <c r="D2541" s="40">
        <v>249</v>
      </c>
      <c r="E2541" s="40">
        <v>42</v>
      </c>
      <c r="F2541" s="40">
        <v>207</v>
      </c>
      <c r="G2541" s="40">
        <v>152</v>
      </c>
      <c r="H2541" s="40">
        <v>55</v>
      </c>
    </row>
    <row r="2542" spans="1:8">
      <c r="A2542" s="3" t="s">
        <v>3931</v>
      </c>
      <c r="B2542" s="3" t="s">
        <v>3781</v>
      </c>
      <c r="C2542" s="3" t="s">
        <v>4380</v>
      </c>
      <c r="D2542" s="40">
        <v>1615</v>
      </c>
      <c r="E2542" s="40">
        <v>321</v>
      </c>
      <c r="F2542" s="40">
        <v>1294</v>
      </c>
      <c r="G2542" s="40">
        <v>885</v>
      </c>
      <c r="H2542" s="40">
        <v>409</v>
      </c>
    </row>
    <row r="2543" spans="1:8">
      <c r="A2543" s="3" t="s">
        <v>3932</v>
      </c>
      <c r="B2543" s="3" t="s">
        <v>3781</v>
      </c>
      <c r="C2543" s="3" t="s">
        <v>4381</v>
      </c>
      <c r="D2543" s="40">
        <v>107</v>
      </c>
      <c r="E2543" s="40">
        <v>23</v>
      </c>
      <c r="F2543" s="40">
        <v>84</v>
      </c>
      <c r="G2543" s="40">
        <v>43</v>
      </c>
      <c r="H2543" s="40">
        <v>41</v>
      </c>
    </row>
    <row r="2544" spans="1:8">
      <c r="A2544" s="3" t="s">
        <v>3933</v>
      </c>
      <c r="B2544" s="3" t="s">
        <v>3781</v>
      </c>
      <c r="C2544" s="3" t="s">
        <v>4382</v>
      </c>
      <c r="D2544" s="40">
        <v>1168</v>
      </c>
      <c r="E2544" s="40">
        <v>178</v>
      </c>
      <c r="F2544" s="40">
        <v>990</v>
      </c>
      <c r="G2544" s="40">
        <v>624</v>
      </c>
      <c r="H2544" s="40">
        <v>366</v>
      </c>
    </row>
    <row r="2545" spans="1:8">
      <c r="A2545" s="3" t="s">
        <v>3934</v>
      </c>
      <c r="B2545" s="3" t="s">
        <v>3781</v>
      </c>
      <c r="C2545" s="3" t="s">
        <v>4383</v>
      </c>
      <c r="D2545" s="40">
        <v>723</v>
      </c>
      <c r="E2545" s="40">
        <v>150</v>
      </c>
      <c r="F2545" s="40">
        <v>573</v>
      </c>
      <c r="G2545" s="40">
        <v>364</v>
      </c>
      <c r="H2545" s="40">
        <v>209</v>
      </c>
    </row>
    <row r="2546" spans="1:8">
      <c r="A2546" s="3" t="s">
        <v>3935</v>
      </c>
      <c r="B2546" s="3" t="s">
        <v>3781</v>
      </c>
      <c r="C2546" s="3" t="s">
        <v>4384</v>
      </c>
      <c r="D2546" s="40">
        <v>233</v>
      </c>
      <c r="E2546" s="40">
        <v>35</v>
      </c>
      <c r="F2546" s="40">
        <v>198</v>
      </c>
      <c r="G2546" s="40">
        <v>127</v>
      </c>
      <c r="H2546" s="40">
        <v>71</v>
      </c>
    </row>
    <row r="2547" spans="1:8">
      <c r="A2547" s="3" t="s">
        <v>3936</v>
      </c>
      <c r="B2547" s="3" t="s">
        <v>3781</v>
      </c>
      <c r="C2547" s="3" t="s">
        <v>4385</v>
      </c>
      <c r="D2547" s="40">
        <v>955</v>
      </c>
      <c r="E2547" s="40">
        <v>248</v>
      </c>
      <c r="F2547" s="40">
        <v>707</v>
      </c>
      <c r="G2547" s="40">
        <v>438</v>
      </c>
      <c r="H2547" s="40">
        <v>269</v>
      </c>
    </row>
    <row r="2548" spans="1:8">
      <c r="A2548" s="3" t="s">
        <v>3937</v>
      </c>
      <c r="B2548" s="3" t="s">
        <v>3781</v>
      </c>
      <c r="C2548" s="3" t="s">
        <v>4386</v>
      </c>
      <c r="D2548" s="40">
        <v>239</v>
      </c>
      <c r="E2548" s="40">
        <v>31</v>
      </c>
      <c r="F2548" s="40">
        <v>208</v>
      </c>
      <c r="G2548" s="40">
        <v>131</v>
      </c>
      <c r="H2548" s="40">
        <v>77</v>
      </c>
    </row>
    <row r="2549" spans="1:8">
      <c r="A2549" s="3" t="s">
        <v>3938</v>
      </c>
      <c r="B2549" s="3" t="s">
        <v>3781</v>
      </c>
      <c r="C2549" s="3" t="s">
        <v>4387</v>
      </c>
      <c r="D2549" s="40">
        <v>3939</v>
      </c>
      <c r="E2549" s="40">
        <v>982</v>
      </c>
      <c r="F2549" s="40">
        <v>2957</v>
      </c>
      <c r="G2549" s="40">
        <v>1895</v>
      </c>
      <c r="H2549" s="40">
        <v>1062</v>
      </c>
    </row>
    <row r="2550" spans="1:8">
      <c r="A2550" s="3" t="s">
        <v>3939</v>
      </c>
      <c r="B2550" s="3" t="s">
        <v>3781</v>
      </c>
      <c r="C2550" s="3" t="s">
        <v>4388</v>
      </c>
      <c r="D2550" s="40">
        <v>1490</v>
      </c>
      <c r="E2550" s="40">
        <v>279</v>
      </c>
      <c r="F2550" s="40">
        <v>1211</v>
      </c>
      <c r="G2550" s="40">
        <v>927</v>
      </c>
      <c r="H2550" s="40">
        <v>284</v>
      </c>
    </row>
    <row r="2551" spans="1:8">
      <c r="A2551" s="3" t="s">
        <v>3940</v>
      </c>
      <c r="B2551" s="3" t="s">
        <v>3781</v>
      </c>
      <c r="C2551" s="3" t="s">
        <v>4389</v>
      </c>
      <c r="D2551" s="40">
        <v>524</v>
      </c>
      <c r="E2551" s="40">
        <v>96</v>
      </c>
      <c r="F2551" s="40">
        <v>428</v>
      </c>
      <c r="G2551" s="40">
        <v>212</v>
      </c>
      <c r="H2551" s="40">
        <v>216</v>
      </c>
    </row>
    <row r="2552" spans="1:8">
      <c r="A2552" s="3" t="s">
        <v>3941</v>
      </c>
      <c r="B2552" s="3" t="s">
        <v>3781</v>
      </c>
      <c r="C2552" s="3" t="s">
        <v>4390</v>
      </c>
      <c r="D2552" s="40">
        <v>164</v>
      </c>
      <c r="E2552" s="40">
        <v>13</v>
      </c>
      <c r="F2552" s="40">
        <v>151</v>
      </c>
      <c r="G2552" s="40">
        <v>108</v>
      </c>
      <c r="H2552" s="40">
        <v>43</v>
      </c>
    </row>
    <row r="2553" spans="1:8">
      <c r="A2553" s="3" t="s">
        <v>3942</v>
      </c>
      <c r="B2553" s="3" t="s">
        <v>3781</v>
      </c>
      <c r="C2553" s="3" t="s">
        <v>4391</v>
      </c>
      <c r="D2553" s="40">
        <v>2553</v>
      </c>
      <c r="E2553" s="40">
        <v>430</v>
      </c>
      <c r="F2553" s="40">
        <v>2123</v>
      </c>
      <c r="G2553" s="40">
        <v>1273</v>
      </c>
      <c r="H2553" s="40">
        <v>850</v>
      </c>
    </row>
    <row r="2554" spans="1:8">
      <c r="A2554" s="3" t="s">
        <v>3943</v>
      </c>
      <c r="B2554" s="3" t="s">
        <v>3781</v>
      </c>
      <c r="C2554" s="3" t="s">
        <v>4392</v>
      </c>
      <c r="D2554" s="40">
        <v>1643</v>
      </c>
      <c r="E2554" s="40">
        <v>323</v>
      </c>
      <c r="F2554" s="40">
        <v>1320</v>
      </c>
      <c r="G2554" s="40">
        <v>829</v>
      </c>
      <c r="H2554" s="40">
        <v>491</v>
      </c>
    </row>
    <row r="2555" spans="1:8">
      <c r="A2555" s="3" t="s">
        <v>3944</v>
      </c>
      <c r="B2555" s="3" t="s">
        <v>3781</v>
      </c>
      <c r="C2555" s="3" t="s">
        <v>4393</v>
      </c>
      <c r="D2555" s="40">
        <v>838</v>
      </c>
      <c r="E2555" s="40">
        <v>152</v>
      </c>
      <c r="F2555" s="40">
        <v>686</v>
      </c>
      <c r="G2555" s="40">
        <v>461</v>
      </c>
      <c r="H2555" s="40">
        <v>225</v>
      </c>
    </row>
    <row r="2556" spans="1:8">
      <c r="A2556" s="3" t="s">
        <v>3945</v>
      </c>
      <c r="B2556" s="3" t="s">
        <v>3781</v>
      </c>
      <c r="C2556" s="3" t="s">
        <v>4394</v>
      </c>
      <c r="D2556" s="40">
        <v>537</v>
      </c>
      <c r="E2556" s="40">
        <v>105</v>
      </c>
      <c r="F2556" s="40">
        <v>432</v>
      </c>
      <c r="G2556" s="40">
        <v>261</v>
      </c>
      <c r="H2556" s="40">
        <v>171</v>
      </c>
    </row>
    <row r="2557" spans="1:8">
      <c r="A2557" s="3" t="s">
        <v>3946</v>
      </c>
      <c r="B2557" s="3" t="s">
        <v>3781</v>
      </c>
      <c r="C2557" s="3" t="s">
        <v>4395</v>
      </c>
      <c r="D2557" s="40">
        <v>4817</v>
      </c>
      <c r="E2557" s="40">
        <v>1276</v>
      </c>
      <c r="F2557" s="40">
        <v>3541</v>
      </c>
      <c r="G2557" s="40">
        <v>2127</v>
      </c>
      <c r="H2557" s="40">
        <v>1414</v>
      </c>
    </row>
    <row r="2558" spans="1:8">
      <c r="A2558" s="3" t="s">
        <v>3947</v>
      </c>
      <c r="B2558" s="3" t="s">
        <v>3781</v>
      </c>
      <c r="C2558" s="3" t="s">
        <v>4396</v>
      </c>
      <c r="D2558" s="40">
        <v>6495</v>
      </c>
      <c r="E2558" s="40">
        <v>1668</v>
      </c>
      <c r="F2558" s="40">
        <v>4827</v>
      </c>
      <c r="G2558" s="40">
        <v>2857</v>
      </c>
      <c r="H2558" s="40">
        <v>1970</v>
      </c>
    </row>
    <row r="2559" spans="1:8">
      <c r="A2559" s="3" t="s">
        <v>3948</v>
      </c>
      <c r="B2559" s="3" t="s">
        <v>3781</v>
      </c>
      <c r="C2559" s="3" t="s">
        <v>4397</v>
      </c>
      <c r="D2559" s="40">
        <v>68</v>
      </c>
      <c r="E2559" s="40">
        <v>12</v>
      </c>
      <c r="F2559" s="40">
        <v>56</v>
      </c>
      <c r="G2559" s="40">
        <v>32</v>
      </c>
      <c r="H2559" s="40">
        <v>24</v>
      </c>
    </row>
    <row r="2560" spans="1:8">
      <c r="A2560" s="3" t="s">
        <v>3949</v>
      </c>
      <c r="B2560" s="3" t="s">
        <v>3781</v>
      </c>
      <c r="C2560" s="3" t="s">
        <v>4398</v>
      </c>
      <c r="D2560" s="40">
        <v>775</v>
      </c>
      <c r="E2560" s="40">
        <v>134</v>
      </c>
      <c r="F2560" s="40">
        <v>641</v>
      </c>
      <c r="G2560" s="40">
        <v>280</v>
      </c>
      <c r="H2560" s="40">
        <v>361</v>
      </c>
    </row>
    <row r="2561" spans="1:8">
      <c r="A2561" s="3" t="s">
        <v>3950</v>
      </c>
      <c r="B2561" s="3" t="s">
        <v>3781</v>
      </c>
      <c r="C2561" s="3" t="s">
        <v>4399</v>
      </c>
      <c r="D2561" s="40">
        <v>294</v>
      </c>
      <c r="E2561" s="40">
        <v>50</v>
      </c>
      <c r="F2561" s="40">
        <v>244</v>
      </c>
      <c r="G2561" s="40">
        <v>162</v>
      </c>
      <c r="H2561" s="40">
        <v>82</v>
      </c>
    </row>
    <row r="2562" spans="1:8">
      <c r="A2562" s="3" t="s">
        <v>3951</v>
      </c>
      <c r="B2562" s="3" t="s">
        <v>3781</v>
      </c>
      <c r="C2562" s="3" t="s">
        <v>4400</v>
      </c>
      <c r="D2562" s="40">
        <v>2554</v>
      </c>
      <c r="E2562" s="40">
        <v>668</v>
      </c>
      <c r="F2562" s="40">
        <v>1886</v>
      </c>
      <c r="G2562" s="40">
        <v>1065</v>
      </c>
      <c r="H2562" s="40">
        <v>821</v>
      </c>
    </row>
    <row r="2563" spans="1:8">
      <c r="A2563" s="3" t="s">
        <v>3952</v>
      </c>
      <c r="B2563" s="3" t="s">
        <v>3781</v>
      </c>
      <c r="C2563" s="3" t="s">
        <v>4401</v>
      </c>
      <c r="D2563" s="40">
        <v>433</v>
      </c>
      <c r="E2563" s="40">
        <v>100</v>
      </c>
      <c r="F2563" s="40">
        <v>333</v>
      </c>
      <c r="G2563" s="40">
        <v>194</v>
      </c>
      <c r="H2563" s="40">
        <v>139</v>
      </c>
    </row>
    <row r="2564" spans="1:8">
      <c r="A2564" s="3" t="s">
        <v>3953</v>
      </c>
      <c r="B2564" s="3" t="s">
        <v>3781</v>
      </c>
      <c r="C2564" s="3" t="s">
        <v>4402</v>
      </c>
      <c r="D2564" s="40">
        <v>9754</v>
      </c>
      <c r="E2564" s="40">
        <v>1648</v>
      </c>
      <c r="F2564" s="40">
        <v>8106</v>
      </c>
      <c r="G2564" s="40">
        <v>4323</v>
      </c>
      <c r="H2564" s="40">
        <v>3783</v>
      </c>
    </row>
    <row r="2565" spans="1:8">
      <c r="A2565" s="3" t="s">
        <v>3954</v>
      </c>
      <c r="B2565" s="3" t="s">
        <v>3781</v>
      </c>
      <c r="C2565" s="3" t="s">
        <v>4403</v>
      </c>
      <c r="D2565" s="40">
        <v>3199</v>
      </c>
      <c r="E2565" s="40">
        <v>568</v>
      </c>
      <c r="F2565" s="40">
        <v>2631</v>
      </c>
      <c r="G2565" s="40">
        <v>1507</v>
      </c>
      <c r="H2565" s="40">
        <v>1124</v>
      </c>
    </row>
    <row r="2566" spans="1:8">
      <c r="A2566" s="3" t="s">
        <v>3955</v>
      </c>
      <c r="B2566" s="3" t="s">
        <v>3781</v>
      </c>
      <c r="C2566" s="3" t="s">
        <v>4404</v>
      </c>
      <c r="D2566" s="40">
        <v>943</v>
      </c>
      <c r="E2566" s="40">
        <v>139</v>
      </c>
      <c r="F2566" s="40">
        <v>804</v>
      </c>
      <c r="G2566" s="40">
        <v>545</v>
      </c>
      <c r="H2566" s="40">
        <v>259</v>
      </c>
    </row>
    <row r="2567" spans="1:8">
      <c r="A2567" s="3" t="s">
        <v>3956</v>
      </c>
      <c r="B2567" s="3" t="s">
        <v>3781</v>
      </c>
      <c r="C2567" s="3" t="s">
        <v>4405</v>
      </c>
      <c r="D2567" s="40">
        <v>835</v>
      </c>
      <c r="E2567" s="40">
        <v>147</v>
      </c>
      <c r="F2567" s="40">
        <v>688</v>
      </c>
      <c r="G2567" s="40">
        <v>489</v>
      </c>
      <c r="H2567" s="40">
        <v>199</v>
      </c>
    </row>
    <row r="2568" spans="1:8">
      <c r="A2568" s="3" t="s">
        <v>3957</v>
      </c>
      <c r="B2568" s="3" t="s">
        <v>3781</v>
      </c>
      <c r="C2568" s="3" t="s">
        <v>4406</v>
      </c>
      <c r="D2568" s="40">
        <v>2327</v>
      </c>
      <c r="E2568" s="40">
        <v>496</v>
      </c>
      <c r="F2568" s="40">
        <v>1831</v>
      </c>
      <c r="G2568" s="40">
        <v>1178</v>
      </c>
      <c r="H2568" s="40">
        <v>653</v>
      </c>
    </row>
    <row r="2569" spans="1:8">
      <c r="A2569" s="3" t="s">
        <v>3958</v>
      </c>
      <c r="B2569" s="3" t="s">
        <v>3781</v>
      </c>
      <c r="C2569" s="3" t="s">
        <v>4407</v>
      </c>
      <c r="D2569" s="40">
        <v>17468</v>
      </c>
      <c r="E2569" s="40">
        <v>3790</v>
      </c>
      <c r="F2569" s="40">
        <v>13678</v>
      </c>
      <c r="G2569" s="40">
        <v>9229</v>
      </c>
      <c r="H2569" s="40">
        <v>4449</v>
      </c>
    </row>
    <row r="2570" spans="1:8">
      <c r="A2570" s="3" t="s">
        <v>3959</v>
      </c>
      <c r="B2570" s="3" t="s">
        <v>3781</v>
      </c>
      <c r="C2570" s="3" t="s">
        <v>4408</v>
      </c>
      <c r="D2570" s="40">
        <v>577</v>
      </c>
      <c r="E2570" s="40">
        <v>96</v>
      </c>
      <c r="F2570" s="40">
        <v>481</v>
      </c>
      <c r="G2570" s="40">
        <v>329</v>
      </c>
      <c r="H2570" s="40">
        <v>152</v>
      </c>
    </row>
    <row r="2571" spans="1:8">
      <c r="A2571" s="3" t="s">
        <v>3960</v>
      </c>
      <c r="B2571" s="3" t="s">
        <v>3781</v>
      </c>
      <c r="C2571" s="3" t="s">
        <v>4409</v>
      </c>
      <c r="D2571" s="40">
        <v>481</v>
      </c>
      <c r="E2571" s="40">
        <v>131</v>
      </c>
      <c r="F2571" s="40">
        <v>350</v>
      </c>
      <c r="G2571" s="40">
        <v>230</v>
      </c>
      <c r="H2571" s="40">
        <v>120</v>
      </c>
    </row>
    <row r="2572" spans="1:8">
      <c r="A2572" s="3" t="s">
        <v>3961</v>
      </c>
      <c r="B2572" s="3" t="s">
        <v>3781</v>
      </c>
      <c r="C2572" s="3" t="s">
        <v>4410</v>
      </c>
      <c r="D2572" s="40">
        <v>833</v>
      </c>
      <c r="E2572" s="40">
        <v>195</v>
      </c>
      <c r="F2572" s="40">
        <v>638</v>
      </c>
      <c r="G2572" s="40">
        <v>363</v>
      </c>
      <c r="H2572" s="40">
        <v>275</v>
      </c>
    </row>
    <row r="2573" spans="1:8">
      <c r="A2573" s="3" t="s">
        <v>3962</v>
      </c>
      <c r="B2573" s="3" t="s">
        <v>3963</v>
      </c>
      <c r="C2573" s="3" t="s">
        <v>10</v>
      </c>
      <c r="D2573" s="40">
        <v>178</v>
      </c>
      <c r="E2573" s="40">
        <v>32</v>
      </c>
      <c r="F2573" s="40">
        <v>146</v>
      </c>
      <c r="G2573" s="40">
        <v>115</v>
      </c>
      <c r="H2573" s="40">
        <v>31</v>
      </c>
    </row>
    <row r="2574" spans="1:8">
      <c r="A2574" s="3" t="s">
        <v>3964</v>
      </c>
      <c r="B2574" s="3" t="s">
        <v>3963</v>
      </c>
      <c r="C2574" s="3" t="s">
        <v>3020</v>
      </c>
      <c r="D2574" s="40">
        <v>1729</v>
      </c>
      <c r="E2574" s="40">
        <v>363</v>
      </c>
      <c r="F2574" s="40">
        <v>1366</v>
      </c>
      <c r="G2574" s="40">
        <v>938</v>
      </c>
      <c r="H2574" s="40">
        <v>428</v>
      </c>
    </row>
    <row r="2575" spans="1:8">
      <c r="A2575" s="3" t="s">
        <v>3965</v>
      </c>
      <c r="B2575" s="3" t="s">
        <v>3963</v>
      </c>
      <c r="C2575" s="3" t="s">
        <v>237</v>
      </c>
      <c r="D2575" s="40">
        <v>126</v>
      </c>
      <c r="E2575" s="40">
        <v>19</v>
      </c>
      <c r="F2575" s="40">
        <v>107</v>
      </c>
      <c r="G2575" s="40">
        <v>64</v>
      </c>
      <c r="H2575" s="40">
        <v>43</v>
      </c>
    </row>
    <row r="2576" spans="1:8">
      <c r="A2576" s="3" t="s">
        <v>3966</v>
      </c>
      <c r="B2576" s="3" t="s">
        <v>3963</v>
      </c>
      <c r="C2576" s="3" t="s">
        <v>3967</v>
      </c>
      <c r="D2576" s="40">
        <v>193</v>
      </c>
      <c r="E2576" s="40">
        <v>22</v>
      </c>
      <c r="F2576" s="40">
        <v>171</v>
      </c>
      <c r="G2576" s="40">
        <v>118</v>
      </c>
      <c r="H2576" s="40">
        <v>53</v>
      </c>
    </row>
    <row r="2577" spans="1:8">
      <c r="A2577" s="3" t="s">
        <v>3968</v>
      </c>
      <c r="B2577" s="3" t="s">
        <v>3963</v>
      </c>
      <c r="C2577" s="3" t="s">
        <v>3969</v>
      </c>
      <c r="D2577" s="40">
        <v>248</v>
      </c>
      <c r="E2577" s="40">
        <v>51</v>
      </c>
      <c r="F2577" s="40">
        <v>197</v>
      </c>
      <c r="G2577" s="40">
        <v>126</v>
      </c>
      <c r="H2577" s="40">
        <v>71</v>
      </c>
    </row>
    <row r="2578" spans="1:8">
      <c r="A2578" s="3" t="s">
        <v>3970</v>
      </c>
      <c r="B2578" s="3" t="s">
        <v>3963</v>
      </c>
      <c r="C2578" s="3" t="s">
        <v>3971</v>
      </c>
      <c r="D2578" s="40">
        <v>1044</v>
      </c>
      <c r="E2578" s="40">
        <v>231</v>
      </c>
      <c r="F2578" s="40">
        <v>813</v>
      </c>
      <c r="G2578" s="40">
        <v>587</v>
      </c>
      <c r="H2578" s="40">
        <v>226</v>
      </c>
    </row>
    <row r="2579" spans="1:8">
      <c r="A2579" s="3" t="s">
        <v>3972</v>
      </c>
      <c r="B2579" s="3" t="s">
        <v>3963</v>
      </c>
      <c r="C2579" s="3" t="s">
        <v>20</v>
      </c>
      <c r="D2579" s="40">
        <v>85</v>
      </c>
      <c r="E2579" s="40" t="s">
        <v>4351</v>
      </c>
      <c r="F2579" s="40" t="s">
        <v>4351</v>
      </c>
      <c r="G2579" s="40" t="s">
        <v>4351</v>
      </c>
      <c r="H2579" s="40" t="s">
        <v>4351</v>
      </c>
    </row>
    <row r="2580" spans="1:8">
      <c r="A2580" s="3" t="s">
        <v>3973</v>
      </c>
      <c r="B2580" s="3" t="s">
        <v>3963</v>
      </c>
      <c r="C2580" s="3" t="s">
        <v>32</v>
      </c>
      <c r="D2580" s="40">
        <v>77</v>
      </c>
      <c r="E2580" s="40">
        <v>17</v>
      </c>
      <c r="F2580" s="40">
        <v>60</v>
      </c>
      <c r="G2580" s="40">
        <v>49</v>
      </c>
      <c r="H2580" s="40">
        <v>11</v>
      </c>
    </row>
    <row r="2581" spans="1:8">
      <c r="A2581" s="3" t="s">
        <v>3974</v>
      </c>
      <c r="B2581" s="3" t="s">
        <v>3963</v>
      </c>
      <c r="C2581" s="3" t="s">
        <v>3975</v>
      </c>
      <c r="D2581" s="40">
        <v>56</v>
      </c>
      <c r="E2581" s="40" t="s">
        <v>4351</v>
      </c>
      <c r="F2581" s="40" t="s">
        <v>4351</v>
      </c>
      <c r="G2581" s="40" t="s">
        <v>4351</v>
      </c>
      <c r="H2581" s="40" t="s">
        <v>4351</v>
      </c>
    </row>
    <row r="2582" spans="1:8">
      <c r="A2582" s="3" t="s">
        <v>3976</v>
      </c>
      <c r="B2582" s="3" t="s">
        <v>3963</v>
      </c>
      <c r="C2582" s="3" t="s">
        <v>62</v>
      </c>
      <c r="D2582" s="40">
        <v>452</v>
      </c>
      <c r="E2582" s="40">
        <v>87</v>
      </c>
      <c r="F2582" s="40">
        <v>365</v>
      </c>
      <c r="G2582" s="40">
        <v>278</v>
      </c>
      <c r="H2582" s="40">
        <v>87</v>
      </c>
    </row>
    <row r="2583" spans="1:8">
      <c r="A2583" s="3" t="s">
        <v>3977</v>
      </c>
      <c r="B2583" s="3" t="s">
        <v>3963</v>
      </c>
      <c r="C2583" s="3" t="s">
        <v>593</v>
      </c>
      <c r="D2583" s="40">
        <v>63</v>
      </c>
      <c r="E2583" s="40" t="s">
        <v>4351</v>
      </c>
      <c r="F2583" s="40" t="s">
        <v>4351</v>
      </c>
      <c r="G2583" s="40" t="s">
        <v>4351</v>
      </c>
      <c r="H2583" s="40" t="s">
        <v>4351</v>
      </c>
    </row>
    <row r="2584" spans="1:8">
      <c r="A2584" s="3" t="s">
        <v>3978</v>
      </c>
      <c r="B2584" s="3" t="s">
        <v>3963</v>
      </c>
      <c r="C2584" s="3" t="s">
        <v>276</v>
      </c>
      <c r="D2584" s="40">
        <v>159</v>
      </c>
      <c r="E2584" s="40">
        <v>17</v>
      </c>
      <c r="F2584" s="40">
        <v>142</v>
      </c>
      <c r="G2584" s="40">
        <v>97</v>
      </c>
      <c r="H2584" s="40">
        <v>45</v>
      </c>
    </row>
    <row r="2585" spans="1:8">
      <c r="A2585" s="3" t="s">
        <v>3979</v>
      </c>
      <c r="B2585" s="3" t="s">
        <v>3963</v>
      </c>
      <c r="C2585" s="3" t="s">
        <v>3980</v>
      </c>
      <c r="D2585" s="40">
        <v>812</v>
      </c>
      <c r="E2585" s="40">
        <v>137</v>
      </c>
      <c r="F2585" s="40">
        <v>675</v>
      </c>
      <c r="G2585" s="40">
        <v>432</v>
      </c>
      <c r="H2585" s="40">
        <v>243</v>
      </c>
    </row>
    <row r="2586" spans="1:8">
      <c r="A2586" s="3" t="s">
        <v>3981</v>
      </c>
      <c r="B2586" s="3" t="s">
        <v>3963</v>
      </c>
      <c r="C2586" s="3" t="s">
        <v>3982</v>
      </c>
      <c r="D2586" s="40">
        <v>383</v>
      </c>
      <c r="E2586" s="40">
        <v>63</v>
      </c>
      <c r="F2586" s="40">
        <v>320</v>
      </c>
      <c r="G2586" s="40">
        <v>211</v>
      </c>
      <c r="H2586" s="40">
        <v>109</v>
      </c>
    </row>
    <row r="2587" spans="1:8">
      <c r="A2587" s="3" t="s">
        <v>3983</v>
      </c>
      <c r="B2587" s="3" t="s">
        <v>3963</v>
      </c>
      <c r="C2587" s="3" t="s">
        <v>610</v>
      </c>
      <c r="D2587" s="40">
        <v>377</v>
      </c>
      <c r="E2587" s="40">
        <v>90</v>
      </c>
      <c r="F2587" s="40">
        <v>287</v>
      </c>
      <c r="G2587" s="40">
        <v>205</v>
      </c>
      <c r="H2587" s="40">
        <v>82</v>
      </c>
    </row>
    <row r="2588" spans="1:8">
      <c r="A2588" s="3" t="s">
        <v>3984</v>
      </c>
      <c r="B2588" s="3" t="s">
        <v>3963</v>
      </c>
      <c r="C2588" s="3" t="s">
        <v>3985</v>
      </c>
      <c r="D2588" s="40">
        <v>275</v>
      </c>
      <c r="E2588" s="40">
        <v>37</v>
      </c>
      <c r="F2588" s="40">
        <v>238</v>
      </c>
      <c r="G2588" s="40">
        <v>181</v>
      </c>
      <c r="H2588" s="40">
        <v>57</v>
      </c>
    </row>
    <row r="2589" spans="1:8">
      <c r="A2589" s="3" t="s">
        <v>3986</v>
      </c>
      <c r="B2589" s="3" t="s">
        <v>3963</v>
      </c>
      <c r="C2589" s="3" t="s">
        <v>965</v>
      </c>
      <c r="D2589" s="40">
        <v>858</v>
      </c>
      <c r="E2589" s="40">
        <v>169</v>
      </c>
      <c r="F2589" s="40">
        <v>689</v>
      </c>
      <c r="G2589" s="40">
        <v>472</v>
      </c>
      <c r="H2589" s="40">
        <v>217</v>
      </c>
    </row>
    <row r="2590" spans="1:8">
      <c r="A2590" s="3" t="s">
        <v>3987</v>
      </c>
      <c r="B2590" s="3" t="s">
        <v>3963</v>
      </c>
      <c r="C2590" s="3" t="s">
        <v>76</v>
      </c>
      <c r="D2590" s="40">
        <v>258</v>
      </c>
      <c r="E2590" s="40">
        <v>55</v>
      </c>
      <c r="F2590" s="40">
        <v>203</v>
      </c>
      <c r="G2590" s="40">
        <v>142</v>
      </c>
      <c r="H2590" s="40">
        <v>61</v>
      </c>
    </row>
    <row r="2591" spans="1:8">
      <c r="A2591" s="3" t="s">
        <v>3988</v>
      </c>
      <c r="B2591" s="3" t="s">
        <v>3963</v>
      </c>
      <c r="C2591" s="3" t="s">
        <v>78</v>
      </c>
      <c r="D2591" s="40">
        <v>1051</v>
      </c>
      <c r="E2591" s="40">
        <v>230</v>
      </c>
      <c r="F2591" s="40">
        <v>821</v>
      </c>
      <c r="G2591" s="40">
        <v>566</v>
      </c>
      <c r="H2591" s="40">
        <v>255</v>
      </c>
    </row>
    <row r="2592" spans="1:8">
      <c r="A2592" s="3" t="s">
        <v>3989</v>
      </c>
      <c r="B2592" s="3" t="s">
        <v>3963</v>
      </c>
      <c r="C2592" s="3" t="s">
        <v>3990</v>
      </c>
      <c r="D2592" s="40">
        <v>2066</v>
      </c>
      <c r="E2592" s="40">
        <v>427</v>
      </c>
      <c r="F2592" s="40">
        <v>1639</v>
      </c>
      <c r="G2592" s="40">
        <v>1121</v>
      </c>
      <c r="H2592" s="40">
        <v>518</v>
      </c>
    </row>
    <row r="2593" spans="1:8">
      <c r="A2593" s="3" t="s">
        <v>3991</v>
      </c>
      <c r="B2593" s="3" t="s">
        <v>3963</v>
      </c>
      <c r="C2593" s="3" t="s">
        <v>1879</v>
      </c>
      <c r="D2593" s="40">
        <v>204</v>
      </c>
      <c r="E2593" s="40">
        <v>34</v>
      </c>
      <c r="F2593" s="40">
        <v>170</v>
      </c>
      <c r="G2593" s="40">
        <v>109</v>
      </c>
      <c r="H2593" s="40">
        <v>61</v>
      </c>
    </row>
    <row r="2594" spans="1:8">
      <c r="A2594" s="3" t="s">
        <v>3992</v>
      </c>
      <c r="B2594" s="3" t="s">
        <v>3963</v>
      </c>
      <c r="C2594" s="3" t="s">
        <v>297</v>
      </c>
      <c r="D2594" s="40">
        <v>172</v>
      </c>
      <c r="E2594" s="40">
        <v>29</v>
      </c>
      <c r="F2594" s="40">
        <v>143</v>
      </c>
      <c r="G2594" s="40">
        <v>99</v>
      </c>
      <c r="H2594" s="40">
        <v>44</v>
      </c>
    </row>
    <row r="2595" spans="1:8">
      <c r="A2595" s="3" t="s">
        <v>3993</v>
      </c>
      <c r="B2595" s="3" t="s">
        <v>3963</v>
      </c>
      <c r="C2595" s="3" t="s">
        <v>301</v>
      </c>
      <c r="D2595" s="40">
        <v>269</v>
      </c>
      <c r="E2595" s="40">
        <v>52</v>
      </c>
      <c r="F2595" s="40">
        <v>217</v>
      </c>
      <c r="G2595" s="40">
        <v>138</v>
      </c>
      <c r="H2595" s="40">
        <v>79</v>
      </c>
    </row>
    <row r="2596" spans="1:8">
      <c r="A2596" s="3" t="s">
        <v>3994</v>
      </c>
      <c r="B2596" s="3" t="s">
        <v>3963</v>
      </c>
      <c r="C2596" s="3" t="s">
        <v>2441</v>
      </c>
      <c r="D2596" s="40">
        <v>139</v>
      </c>
      <c r="E2596" s="40">
        <v>21</v>
      </c>
      <c r="F2596" s="40">
        <v>118</v>
      </c>
      <c r="G2596" s="40">
        <v>76</v>
      </c>
      <c r="H2596" s="40">
        <v>42</v>
      </c>
    </row>
    <row r="2597" spans="1:8">
      <c r="A2597" s="3" t="s">
        <v>3995</v>
      </c>
      <c r="B2597" s="3" t="s">
        <v>3963</v>
      </c>
      <c r="C2597" s="3" t="s">
        <v>98</v>
      </c>
      <c r="D2597" s="40">
        <v>590</v>
      </c>
      <c r="E2597" s="40">
        <v>130</v>
      </c>
      <c r="F2597" s="40">
        <v>460</v>
      </c>
      <c r="G2597" s="40">
        <v>329</v>
      </c>
      <c r="H2597" s="40">
        <v>131</v>
      </c>
    </row>
    <row r="2598" spans="1:8">
      <c r="A2598" s="3" t="s">
        <v>3996</v>
      </c>
      <c r="B2598" s="3" t="s">
        <v>3963</v>
      </c>
      <c r="C2598" s="3" t="s">
        <v>100</v>
      </c>
      <c r="D2598" s="40">
        <v>289</v>
      </c>
      <c r="E2598" s="40">
        <v>61</v>
      </c>
      <c r="F2598" s="40">
        <v>228</v>
      </c>
      <c r="G2598" s="40">
        <v>146</v>
      </c>
      <c r="H2598" s="40">
        <v>82</v>
      </c>
    </row>
    <row r="2599" spans="1:8">
      <c r="A2599" s="3" t="s">
        <v>3997</v>
      </c>
      <c r="B2599" s="3" t="s">
        <v>3963</v>
      </c>
      <c r="C2599" s="3" t="s">
        <v>862</v>
      </c>
      <c r="D2599" s="40">
        <v>258</v>
      </c>
      <c r="E2599" s="40">
        <v>43</v>
      </c>
      <c r="F2599" s="40">
        <v>215</v>
      </c>
      <c r="G2599" s="40">
        <v>142</v>
      </c>
      <c r="H2599" s="40">
        <v>73</v>
      </c>
    </row>
    <row r="2600" spans="1:8">
      <c r="A2600" s="3" t="s">
        <v>3998</v>
      </c>
      <c r="B2600" s="3" t="s">
        <v>3963</v>
      </c>
      <c r="C2600" s="3" t="s">
        <v>868</v>
      </c>
      <c r="D2600" s="40">
        <v>905</v>
      </c>
      <c r="E2600" s="40">
        <v>135</v>
      </c>
      <c r="F2600" s="40">
        <v>770</v>
      </c>
      <c r="G2600" s="40">
        <v>558</v>
      </c>
      <c r="H2600" s="40">
        <v>212</v>
      </c>
    </row>
    <row r="2601" spans="1:8">
      <c r="A2601" s="3" t="s">
        <v>3999</v>
      </c>
      <c r="B2601" s="3" t="s">
        <v>3963</v>
      </c>
      <c r="C2601" s="3" t="s">
        <v>2017</v>
      </c>
      <c r="D2601" s="40">
        <v>331</v>
      </c>
      <c r="E2601" s="40">
        <v>63</v>
      </c>
      <c r="F2601" s="40">
        <v>268</v>
      </c>
      <c r="G2601" s="40">
        <v>184</v>
      </c>
      <c r="H2601" s="40">
        <v>84</v>
      </c>
    </row>
    <row r="2602" spans="1:8">
      <c r="A2602" s="3" t="s">
        <v>4000</v>
      </c>
      <c r="B2602" s="3" t="s">
        <v>3963</v>
      </c>
      <c r="C2602" s="3" t="s">
        <v>4001</v>
      </c>
      <c r="D2602" s="40">
        <v>228</v>
      </c>
      <c r="E2602" s="40">
        <v>38</v>
      </c>
      <c r="F2602" s="40">
        <v>190</v>
      </c>
      <c r="G2602" s="40">
        <v>127</v>
      </c>
      <c r="H2602" s="40">
        <v>63</v>
      </c>
    </row>
    <row r="2603" spans="1:8">
      <c r="A2603" s="3" t="s">
        <v>4002</v>
      </c>
      <c r="B2603" s="3" t="s">
        <v>3963</v>
      </c>
      <c r="C2603" s="3" t="s">
        <v>4003</v>
      </c>
      <c r="D2603" s="40">
        <v>1263</v>
      </c>
      <c r="E2603" s="40">
        <v>304</v>
      </c>
      <c r="F2603" s="40">
        <v>959</v>
      </c>
      <c r="G2603" s="40">
        <v>687</v>
      </c>
      <c r="H2603" s="40">
        <v>272</v>
      </c>
    </row>
    <row r="2604" spans="1:8">
      <c r="A2604" s="3" t="s">
        <v>4004</v>
      </c>
      <c r="B2604" s="3" t="s">
        <v>3963</v>
      </c>
      <c r="C2604" s="3" t="s">
        <v>104</v>
      </c>
      <c r="D2604" s="40">
        <v>365</v>
      </c>
      <c r="E2604" s="40">
        <v>62</v>
      </c>
      <c r="F2604" s="40">
        <v>303</v>
      </c>
      <c r="G2604" s="40">
        <v>210</v>
      </c>
      <c r="H2604" s="40">
        <v>93</v>
      </c>
    </row>
    <row r="2605" spans="1:8">
      <c r="A2605" s="3" t="s">
        <v>4005</v>
      </c>
      <c r="B2605" s="3" t="s">
        <v>3963</v>
      </c>
      <c r="C2605" s="3" t="s">
        <v>108</v>
      </c>
      <c r="D2605" s="40">
        <v>351</v>
      </c>
      <c r="E2605" s="40">
        <v>57</v>
      </c>
      <c r="F2605" s="40">
        <v>294</v>
      </c>
      <c r="G2605" s="40">
        <v>217</v>
      </c>
      <c r="H2605" s="40">
        <v>77</v>
      </c>
    </row>
    <row r="2606" spans="1:8">
      <c r="A2606" s="3" t="s">
        <v>4006</v>
      </c>
      <c r="B2606" s="3" t="s">
        <v>3963</v>
      </c>
      <c r="C2606" s="3" t="s">
        <v>4007</v>
      </c>
      <c r="D2606" s="40">
        <v>393</v>
      </c>
      <c r="E2606" s="40">
        <v>73</v>
      </c>
      <c r="F2606" s="40">
        <v>320</v>
      </c>
      <c r="G2606" s="40">
        <v>212</v>
      </c>
      <c r="H2606" s="40">
        <v>108</v>
      </c>
    </row>
    <row r="2607" spans="1:8">
      <c r="A2607" s="3" t="s">
        <v>4008</v>
      </c>
      <c r="B2607" s="3" t="s">
        <v>3963</v>
      </c>
      <c r="C2607" s="3" t="s">
        <v>1002</v>
      </c>
      <c r="D2607" s="40">
        <v>540</v>
      </c>
      <c r="E2607" s="40">
        <v>99</v>
      </c>
      <c r="F2607" s="40">
        <v>441</v>
      </c>
      <c r="G2607" s="40">
        <v>286</v>
      </c>
      <c r="H2607" s="40">
        <v>155</v>
      </c>
    </row>
    <row r="2608" spans="1:8">
      <c r="A2608" s="3" t="s">
        <v>4009</v>
      </c>
      <c r="B2608" s="3" t="s">
        <v>3963</v>
      </c>
      <c r="C2608" s="3" t="s">
        <v>4010</v>
      </c>
      <c r="D2608" s="40">
        <v>208</v>
      </c>
      <c r="E2608" s="40">
        <v>39</v>
      </c>
      <c r="F2608" s="40">
        <v>169</v>
      </c>
      <c r="G2608" s="40">
        <v>120</v>
      </c>
      <c r="H2608" s="40">
        <v>49</v>
      </c>
    </row>
    <row r="2609" spans="1:8">
      <c r="A2609" s="3" t="s">
        <v>4011</v>
      </c>
      <c r="B2609" s="3" t="s">
        <v>3963</v>
      </c>
      <c r="C2609" s="3" t="s">
        <v>4012</v>
      </c>
      <c r="D2609" s="40">
        <v>68</v>
      </c>
      <c r="E2609" s="40">
        <v>11</v>
      </c>
      <c r="F2609" s="40">
        <v>57</v>
      </c>
      <c r="G2609" s="40">
        <v>41</v>
      </c>
      <c r="H2609" s="40">
        <v>16</v>
      </c>
    </row>
    <row r="2610" spans="1:8">
      <c r="A2610" s="3" t="s">
        <v>4013</v>
      </c>
      <c r="B2610" s="3" t="s">
        <v>3963</v>
      </c>
      <c r="C2610" s="3" t="s">
        <v>1169</v>
      </c>
      <c r="D2610" s="40">
        <v>208</v>
      </c>
      <c r="E2610" s="40">
        <v>22</v>
      </c>
      <c r="F2610" s="40">
        <v>186</v>
      </c>
      <c r="G2610" s="40">
        <v>126</v>
      </c>
      <c r="H2610" s="40">
        <v>60</v>
      </c>
    </row>
    <row r="2611" spans="1:8">
      <c r="A2611" s="3" t="s">
        <v>4014</v>
      </c>
      <c r="B2611" s="3" t="s">
        <v>3963</v>
      </c>
      <c r="C2611" s="3" t="s">
        <v>4015</v>
      </c>
      <c r="D2611" s="40">
        <v>381</v>
      </c>
      <c r="E2611" s="40">
        <v>87</v>
      </c>
      <c r="F2611" s="40">
        <v>294</v>
      </c>
      <c r="G2611" s="40">
        <v>214</v>
      </c>
      <c r="H2611" s="40">
        <v>80</v>
      </c>
    </row>
    <row r="2612" spans="1:8">
      <c r="A2612" s="3" t="s">
        <v>4016</v>
      </c>
      <c r="B2612" s="3" t="s">
        <v>3963</v>
      </c>
      <c r="C2612" s="3" t="s">
        <v>462</v>
      </c>
      <c r="D2612" s="40">
        <v>771</v>
      </c>
      <c r="E2612" s="40">
        <v>160</v>
      </c>
      <c r="F2612" s="40">
        <v>611</v>
      </c>
      <c r="G2612" s="40">
        <v>423</v>
      </c>
      <c r="H2612" s="40">
        <v>188</v>
      </c>
    </row>
    <row r="2613" spans="1:8">
      <c r="A2613" s="3" t="s">
        <v>4017</v>
      </c>
      <c r="B2613" s="3" t="s">
        <v>3963</v>
      </c>
      <c r="C2613" s="3" t="s">
        <v>4018</v>
      </c>
      <c r="D2613" s="40">
        <v>703</v>
      </c>
      <c r="E2613" s="40">
        <v>141</v>
      </c>
      <c r="F2613" s="40">
        <v>562</v>
      </c>
      <c r="G2613" s="40">
        <v>403</v>
      </c>
      <c r="H2613" s="40">
        <v>159</v>
      </c>
    </row>
    <row r="2614" spans="1:8">
      <c r="A2614" s="3" t="s">
        <v>4019</v>
      </c>
      <c r="B2614" s="3" t="s">
        <v>3963</v>
      </c>
      <c r="C2614" s="3" t="s">
        <v>116</v>
      </c>
      <c r="D2614" s="40">
        <v>409</v>
      </c>
      <c r="E2614" s="40">
        <v>50</v>
      </c>
      <c r="F2614" s="40">
        <v>359</v>
      </c>
      <c r="G2614" s="40">
        <v>251</v>
      </c>
      <c r="H2614" s="40">
        <v>108</v>
      </c>
    </row>
    <row r="2615" spans="1:8">
      <c r="A2615" s="3" t="s">
        <v>4020</v>
      </c>
      <c r="B2615" s="3" t="s">
        <v>3963</v>
      </c>
      <c r="C2615" s="3" t="s">
        <v>4021</v>
      </c>
      <c r="D2615" s="40">
        <v>92</v>
      </c>
      <c r="E2615" s="40">
        <v>12</v>
      </c>
      <c r="F2615" s="40">
        <v>80</v>
      </c>
      <c r="G2615" s="40">
        <v>48</v>
      </c>
      <c r="H2615" s="40">
        <v>32</v>
      </c>
    </row>
    <row r="2616" spans="1:8">
      <c r="A2616" s="3" t="s">
        <v>4022</v>
      </c>
      <c r="B2616" s="3" t="s">
        <v>3963</v>
      </c>
      <c r="C2616" s="3" t="s">
        <v>3284</v>
      </c>
      <c r="D2616" s="40">
        <v>222</v>
      </c>
      <c r="E2616" s="40">
        <v>41</v>
      </c>
      <c r="F2616" s="40">
        <v>181</v>
      </c>
      <c r="G2616" s="40">
        <v>135</v>
      </c>
      <c r="H2616" s="40">
        <v>46</v>
      </c>
    </row>
    <row r="2617" spans="1:8">
      <c r="A2617" s="3" t="s">
        <v>4023</v>
      </c>
      <c r="B2617" s="3" t="s">
        <v>3963</v>
      </c>
      <c r="C2617" s="3" t="s">
        <v>4024</v>
      </c>
      <c r="D2617" s="40">
        <v>134</v>
      </c>
      <c r="E2617" s="40">
        <v>29</v>
      </c>
      <c r="F2617" s="40">
        <v>105</v>
      </c>
      <c r="G2617" s="40">
        <v>75</v>
      </c>
      <c r="H2617" s="40">
        <v>30</v>
      </c>
    </row>
    <row r="2618" spans="1:8">
      <c r="A2618" s="3" t="s">
        <v>4025</v>
      </c>
      <c r="B2618" s="3" t="s">
        <v>3963</v>
      </c>
      <c r="C2618" s="3" t="s">
        <v>477</v>
      </c>
      <c r="D2618" s="40">
        <v>158</v>
      </c>
      <c r="E2618" s="40">
        <v>26</v>
      </c>
      <c r="F2618" s="40">
        <v>132</v>
      </c>
      <c r="G2618" s="40">
        <v>83</v>
      </c>
      <c r="H2618" s="40">
        <v>49</v>
      </c>
    </row>
    <row r="2619" spans="1:8">
      <c r="A2619" s="3" t="s">
        <v>4026</v>
      </c>
      <c r="B2619" s="3" t="s">
        <v>3963</v>
      </c>
      <c r="C2619" s="3" t="s">
        <v>4027</v>
      </c>
      <c r="D2619" s="40">
        <v>142</v>
      </c>
      <c r="E2619" s="40">
        <v>23</v>
      </c>
      <c r="F2619" s="40">
        <v>119</v>
      </c>
      <c r="G2619" s="40">
        <v>84</v>
      </c>
      <c r="H2619" s="40">
        <v>35</v>
      </c>
    </row>
    <row r="2620" spans="1:8">
      <c r="A2620" s="3" t="s">
        <v>4028</v>
      </c>
      <c r="B2620" s="3" t="s">
        <v>3963</v>
      </c>
      <c r="C2620" s="3" t="s">
        <v>3690</v>
      </c>
      <c r="D2620" s="40">
        <v>111</v>
      </c>
      <c r="E2620" s="40">
        <v>23</v>
      </c>
      <c r="F2620" s="40">
        <v>88</v>
      </c>
      <c r="G2620" s="40">
        <v>64</v>
      </c>
      <c r="H2620" s="40">
        <v>24</v>
      </c>
    </row>
    <row r="2621" spans="1:8">
      <c r="A2621" s="3" t="s">
        <v>4029</v>
      </c>
      <c r="B2621" s="3" t="s">
        <v>3963</v>
      </c>
      <c r="C2621" s="3" t="s">
        <v>3692</v>
      </c>
      <c r="D2621" s="40">
        <v>323</v>
      </c>
      <c r="E2621" s="40">
        <v>46</v>
      </c>
      <c r="F2621" s="40">
        <v>277</v>
      </c>
      <c r="G2621" s="40">
        <v>185</v>
      </c>
      <c r="H2621" s="40">
        <v>92</v>
      </c>
    </row>
    <row r="2622" spans="1:8">
      <c r="A2622" s="3" t="s">
        <v>4030</v>
      </c>
      <c r="B2622" s="3" t="s">
        <v>3963</v>
      </c>
      <c r="C2622" s="3" t="s">
        <v>741</v>
      </c>
      <c r="D2622" s="40">
        <v>339</v>
      </c>
      <c r="E2622" s="40">
        <v>59</v>
      </c>
      <c r="F2622" s="40">
        <v>280</v>
      </c>
      <c r="G2622" s="40">
        <v>193</v>
      </c>
      <c r="H2622" s="40">
        <v>87</v>
      </c>
    </row>
    <row r="2623" spans="1:8">
      <c r="A2623" s="3" t="s">
        <v>4031</v>
      </c>
      <c r="B2623" s="3" t="s">
        <v>3963</v>
      </c>
      <c r="C2623" s="3" t="s">
        <v>743</v>
      </c>
      <c r="D2623" s="40">
        <v>74</v>
      </c>
      <c r="E2623" s="40">
        <v>16</v>
      </c>
      <c r="F2623" s="40">
        <v>58</v>
      </c>
      <c r="G2623" s="40">
        <v>45</v>
      </c>
      <c r="H2623" s="40">
        <v>13</v>
      </c>
    </row>
    <row r="2624" spans="1:8">
      <c r="A2624" s="3" t="s">
        <v>4032</v>
      </c>
      <c r="B2624" s="3" t="s">
        <v>3963</v>
      </c>
      <c r="C2624" s="3" t="s">
        <v>4033</v>
      </c>
      <c r="D2624" s="40">
        <v>186</v>
      </c>
      <c r="E2624" s="40">
        <v>23</v>
      </c>
      <c r="F2624" s="40">
        <v>163</v>
      </c>
      <c r="G2624" s="40">
        <v>123</v>
      </c>
      <c r="H2624" s="40">
        <v>40</v>
      </c>
    </row>
    <row r="2625" spans="1:8">
      <c r="A2625" s="3" t="s">
        <v>4034</v>
      </c>
      <c r="B2625" s="3" t="s">
        <v>3963</v>
      </c>
      <c r="C2625" s="3" t="s">
        <v>4035</v>
      </c>
      <c r="D2625" s="40">
        <v>66</v>
      </c>
      <c r="E2625" s="40">
        <v>16</v>
      </c>
      <c r="F2625" s="40">
        <v>50</v>
      </c>
      <c r="G2625" s="40">
        <v>34</v>
      </c>
      <c r="H2625" s="40">
        <v>16</v>
      </c>
    </row>
    <row r="2626" spans="1:8">
      <c r="A2626" s="3" t="s">
        <v>4036</v>
      </c>
      <c r="B2626" s="3" t="s">
        <v>3963</v>
      </c>
      <c r="C2626" s="3" t="s">
        <v>2727</v>
      </c>
      <c r="D2626" s="40">
        <v>1006</v>
      </c>
      <c r="E2626" s="40">
        <v>168</v>
      </c>
      <c r="F2626" s="40">
        <v>838</v>
      </c>
      <c r="G2626" s="40">
        <v>598</v>
      </c>
      <c r="H2626" s="40">
        <v>240</v>
      </c>
    </row>
    <row r="2627" spans="1:8">
      <c r="A2627" s="3" t="s">
        <v>4037</v>
      </c>
      <c r="B2627" s="3" t="s">
        <v>3963</v>
      </c>
      <c r="C2627" s="3" t="s">
        <v>3004</v>
      </c>
      <c r="D2627" s="40">
        <v>211</v>
      </c>
      <c r="E2627" s="40">
        <v>51</v>
      </c>
      <c r="F2627" s="40">
        <v>160</v>
      </c>
      <c r="G2627" s="40">
        <v>101</v>
      </c>
      <c r="H2627" s="40">
        <v>59</v>
      </c>
    </row>
    <row r="2628" spans="1:8">
      <c r="A2628" s="3" t="s">
        <v>4038</v>
      </c>
      <c r="B2628" s="3" t="s">
        <v>4039</v>
      </c>
      <c r="C2628" s="3" t="s">
        <v>767</v>
      </c>
      <c r="D2628" s="40">
        <v>822</v>
      </c>
      <c r="E2628" s="40">
        <v>127</v>
      </c>
      <c r="F2628" s="40">
        <v>695</v>
      </c>
      <c r="G2628" s="40">
        <v>513</v>
      </c>
      <c r="H2628" s="40">
        <v>182</v>
      </c>
    </row>
    <row r="2629" spans="1:8">
      <c r="A2629" s="3" t="s">
        <v>4040</v>
      </c>
      <c r="B2629" s="3" t="s">
        <v>4039</v>
      </c>
      <c r="C2629" s="3" t="s">
        <v>2606</v>
      </c>
      <c r="D2629" s="40">
        <v>713</v>
      </c>
      <c r="E2629" s="40">
        <v>96</v>
      </c>
      <c r="F2629" s="40">
        <v>617</v>
      </c>
      <c r="G2629" s="40">
        <v>431</v>
      </c>
      <c r="H2629" s="40">
        <v>186</v>
      </c>
    </row>
    <row r="2630" spans="1:8">
      <c r="A2630" s="3" t="s">
        <v>4041</v>
      </c>
      <c r="B2630" s="3" t="s">
        <v>4039</v>
      </c>
      <c r="C2630" s="3" t="s">
        <v>4042</v>
      </c>
      <c r="D2630" s="40">
        <v>2295</v>
      </c>
      <c r="E2630" s="40">
        <v>368</v>
      </c>
      <c r="F2630" s="40">
        <v>1927</v>
      </c>
      <c r="G2630" s="40">
        <v>1327</v>
      </c>
      <c r="H2630" s="40">
        <v>600</v>
      </c>
    </row>
    <row r="2631" spans="1:8">
      <c r="A2631" s="3" t="s">
        <v>4043</v>
      </c>
      <c r="B2631" s="3" t="s">
        <v>4039</v>
      </c>
      <c r="C2631" s="3" t="s">
        <v>4044</v>
      </c>
      <c r="D2631" s="40">
        <v>896</v>
      </c>
      <c r="E2631" s="40">
        <v>117</v>
      </c>
      <c r="F2631" s="40">
        <v>779</v>
      </c>
      <c r="G2631" s="40">
        <v>551</v>
      </c>
      <c r="H2631" s="40">
        <v>228</v>
      </c>
    </row>
    <row r="2632" spans="1:8">
      <c r="A2632" s="3" t="s">
        <v>4045</v>
      </c>
      <c r="B2632" s="3" t="s">
        <v>4039</v>
      </c>
      <c r="C2632" s="3" t="s">
        <v>774</v>
      </c>
      <c r="D2632" s="40">
        <v>8784</v>
      </c>
      <c r="E2632" s="40">
        <v>1658</v>
      </c>
      <c r="F2632" s="40">
        <v>7126</v>
      </c>
      <c r="G2632" s="40">
        <v>5393</v>
      </c>
      <c r="H2632" s="40">
        <v>1733</v>
      </c>
    </row>
    <row r="2633" spans="1:8">
      <c r="A2633" s="3" t="s">
        <v>4046</v>
      </c>
      <c r="B2633" s="3" t="s">
        <v>4039</v>
      </c>
      <c r="C2633" s="3" t="s">
        <v>2080</v>
      </c>
      <c r="D2633" s="40">
        <v>743</v>
      </c>
      <c r="E2633" s="40">
        <v>112</v>
      </c>
      <c r="F2633" s="40">
        <v>631</v>
      </c>
      <c r="G2633" s="40">
        <v>461</v>
      </c>
      <c r="H2633" s="40">
        <v>170</v>
      </c>
    </row>
    <row r="2634" spans="1:8">
      <c r="A2634" s="3" t="s">
        <v>4047</v>
      </c>
      <c r="B2634" s="3" t="s">
        <v>4039</v>
      </c>
      <c r="C2634" s="3" t="s">
        <v>4048</v>
      </c>
      <c r="D2634" s="40">
        <v>731</v>
      </c>
      <c r="E2634" s="40">
        <v>138</v>
      </c>
      <c r="F2634" s="40">
        <v>593</v>
      </c>
      <c r="G2634" s="40">
        <v>414</v>
      </c>
      <c r="H2634" s="40">
        <v>179</v>
      </c>
    </row>
    <row r="2635" spans="1:8">
      <c r="A2635" s="3" t="s">
        <v>4049</v>
      </c>
      <c r="B2635" s="3" t="s">
        <v>4039</v>
      </c>
      <c r="C2635" s="3" t="s">
        <v>4050</v>
      </c>
      <c r="D2635" s="40">
        <v>1715</v>
      </c>
      <c r="E2635" s="40">
        <v>302</v>
      </c>
      <c r="F2635" s="40">
        <v>1413</v>
      </c>
      <c r="G2635" s="40">
        <v>1072</v>
      </c>
      <c r="H2635" s="40">
        <v>341</v>
      </c>
    </row>
    <row r="2636" spans="1:8">
      <c r="A2636" s="3" t="s">
        <v>4051</v>
      </c>
      <c r="B2636" s="3" t="s">
        <v>4039</v>
      </c>
      <c r="C2636" s="3" t="s">
        <v>1566</v>
      </c>
      <c r="D2636" s="40">
        <v>2720</v>
      </c>
      <c r="E2636" s="40">
        <v>399</v>
      </c>
      <c r="F2636" s="40">
        <v>2321</v>
      </c>
      <c r="G2636" s="40">
        <v>1468</v>
      </c>
      <c r="H2636" s="40">
        <v>853</v>
      </c>
    </row>
    <row r="2637" spans="1:8">
      <c r="A2637" s="3" t="s">
        <v>4052</v>
      </c>
      <c r="B2637" s="3" t="s">
        <v>4039</v>
      </c>
      <c r="C2637" s="3" t="s">
        <v>246</v>
      </c>
      <c r="D2637" s="40">
        <v>1550</v>
      </c>
      <c r="E2637" s="40">
        <v>203</v>
      </c>
      <c r="F2637" s="40">
        <v>1347</v>
      </c>
      <c r="G2637" s="40">
        <v>868</v>
      </c>
      <c r="H2637" s="40">
        <v>479</v>
      </c>
    </row>
    <row r="2638" spans="1:8">
      <c r="A2638" s="3" t="s">
        <v>4053</v>
      </c>
      <c r="B2638" s="3" t="s">
        <v>4039</v>
      </c>
      <c r="C2638" s="3" t="s">
        <v>252</v>
      </c>
      <c r="D2638" s="40">
        <v>2039</v>
      </c>
      <c r="E2638" s="40">
        <v>372</v>
      </c>
      <c r="F2638" s="40">
        <v>1667</v>
      </c>
      <c r="G2638" s="40">
        <v>1267</v>
      </c>
      <c r="H2638" s="40">
        <v>400</v>
      </c>
    </row>
    <row r="2639" spans="1:8">
      <c r="A2639" s="3" t="s">
        <v>4054</v>
      </c>
      <c r="B2639" s="3" t="s">
        <v>4039</v>
      </c>
      <c r="C2639" s="3" t="s">
        <v>258</v>
      </c>
      <c r="D2639" s="40">
        <v>558</v>
      </c>
      <c r="E2639" s="40">
        <v>96</v>
      </c>
      <c r="F2639" s="40">
        <v>462</v>
      </c>
      <c r="G2639" s="40">
        <v>345</v>
      </c>
      <c r="H2639" s="40">
        <v>117</v>
      </c>
    </row>
    <row r="2640" spans="1:8">
      <c r="A2640" s="3" t="s">
        <v>4055</v>
      </c>
      <c r="B2640" s="3" t="s">
        <v>4039</v>
      </c>
      <c r="C2640" s="3" t="s">
        <v>4056</v>
      </c>
      <c r="D2640" s="40">
        <v>15972</v>
      </c>
      <c r="E2640" s="40">
        <v>3315</v>
      </c>
      <c r="F2640" s="40">
        <v>12657</v>
      </c>
      <c r="G2640" s="40">
        <v>9579</v>
      </c>
      <c r="H2640" s="40">
        <v>3078</v>
      </c>
    </row>
    <row r="2641" spans="1:8">
      <c r="A2641" s="3" t="s">
        <v>4057</v>
      </c>
      <c r="B2641" s="3" t="s">
        <v>4039</v>
      </c>
      <c r="C2641" s="3" t="s">
        <v>564</v>
      </c>
      <c r="D2641" s="40">
        <v>2957</v>
      </c>
      <c r="E2641" s="40">
        <v>500</v>
      </c>
      <c r="F2641" s="40">
        <v>2457</v>
      </c>
      <c r="G2641" s="40">
        <v>1913</v>
      </c>
      <c r="H2641" s="40">
        <v>544</v>
      </c>
    </row>
    <row r="2642" spans="1:8">
      <c r="A2642" s="3" t="s">
        <v>4058</v>
      </c>
      <c r="B2642" s="3" t="s">
        <v>4039</v>
      </c>
      <c r="C2642" s="3" t="s">
        <v>4059</v>
      </c>
      <c r="D2642" s="40">
        <v>2371</v>
      </c>
      <c r="E2642" s="40">
        <v>379</v>
      </c>
      <c r="F2642" s="40">
        <v>1992</v>
      </c>
      <c r="G2642" s="40">
        <v>1533</v>
      </c>
      <c r="H2642" s="40">
        <v>459</v>
      </c>
    </row>
    <row r="2643" spans="1:8">
      <c r="A2643" s="3" t="s">
        <v>4060</v>
      </c>
      <c r="B2643" s="3" t="s">
        <v>4039</v>
      </c>
      <c r="C2643" s="3" t="s">
        <v>570</v>
      </c>
      <c r="D2643" s="40">
        <v>1274</v>
      </c>
      <c r="E2643" s="40">
        <v>217</v>
      </c>
      <c r="F2643" s="40">
        <v>1057</v>
      </c>
      <c r="G2643" s="40">
        <v>716</v>
      </c>
      <c r="H2643" s="40">
        <v>341</v>
      </c>
    </row>
    <row r="2644" spans="1:8">
      <c r="A2644" s="3" t="s">
        <v>4061</v>
      </c>
      <c r="B2644" s="3" t="s">
        <v>4039</v>
      </c>
      <c r="C2644" s="3" t="s">
        <v>2536</v>
      </c>
      <c r="D2644" s="40">
        <v>1488</v>
      </c>
      <c r="E2644" s="40">
        <v>236</v>
      </c>
      <c r="F2644" s="40">
        <v>1252</v>
      </c>
      <c r="G2644" s="40">
        <v>857</v>
      </c>
      <c r="H2644" s="40">
        <v>395</v>
      </c>
    </row>
    <row r="2645" spans="1:8">
      <c r="A2645" s="3" t="s">
        <v>4062</v>
      </c>
      <c r="B2645" s="3" t="s">
        <v>4039</v>
      </c>
      <c r="C2645" s="3" t="s">
        <v>4063</v>
      </c>
      <c r="D2645" s="40">
        <v>3543</v>
      </c>
      <c r="E2645" s="40">
        <v>637</v>
      </c>
      <c r="F2645" s="40">
        <v>2906</v>
      </c>
      <c r="G2645" s="40">
        <v>1978</v>
      </c>
      <c r="H2645" s="40">
        <v>928</v>
      </c>
    </row>
    <row r="2646" spans="1:8">
      <c r="A2646" s="3" t="s">
        <v>4064</v>
      </c>
      <c r="B2646" s="3" t="s">
        <v>4039</v>
      </c>
      <c r="C2646" s="3" t="s">
        <v>3042</v>
      </c>
      <c r="D2646" s="40">
        <v>188</v>
      </c>
      <c r="E2646" s="40" t="s">
        <v>4351</v>
      </c>
      <c r="F2646" s="40" t="s">
        <v>4351</v>
      </c>
      <c r="G2646" s="40" t="s">
        <v>4351</v>
      </c>
      <c r="H2646" s="40" t="s">
        <v>4351</v>
      </c>
    </row>
    <row r="2647" spans="1:8">
      <c r="A2647" s="3" t="s">
        <v>4065</v>
      </c>
      <c r="B2647" s="3" t="s">
        <v>4039</v>
      </c>
      <c r="C2647" s="3" t="s">
        <v>4066</v>
      </c>
      <c r="D2647" s="40">
        <v>3316</v>
      </c>
      <c r="E2647" s="40">
        <v>579</v>
      </c>
      <c r="F2647" s="40">
        <v>2737</v>
      </c>
      <c r="G2647" s="40">
        <v>2189</v>
      </c>
      <c r="H2647" s="40">
        <v>548</v>
      </c>
    </row>
    <row r="2648" spans="1:8">
      <c r="A2648" s="3" t="s">
        <v>4067</v>
      </c>
      <c r="B2648" s="3" t="s">
        <v>4039</v>
      </c>
      <c r="C2648" s="3" t="s">
        <v>2944</v>
      </c>
      <c r="D2648" s="40">
        <v>410</v>
      </c>
      <c r="E2648" s="40">
        <v>80</v>
      </c>
      <c r="F2648" s="40">
        <v>330</v>
      </c>
      <c r="G2648" s="40">
        <v>241</v>
      </c>
      <c r="H2648" s="40">
        <v>89</v>
      </c>
    </row>
    <row r="2649" spans="1:8">
      <c r="A2649" s="3" t="s">
        <v>4068</v>
      </c>
      <c r="B2649" s="3" t="s">
        <v>4039</v>
      </c>
      <c r="C2649" s="3" t="s">
        <v>276</v>
      </c>
      <c r="D2649" s="40">
        <v>2237</v>
      </c>
      <c r="E2649" s="40">
        <v>285</v>
      </c>
      <c r="F2649" s="40">
        <v>1952</v>
      </c>
      <c r="G2649" s="40">
        <v>1503</v>
      </c>
      <c r="H2649" s="40">
        <v>449</v>
      </c>
    </row>
    <row r="2650" spans="1:8">
      <c r="A2650" s="3" t="s">
        <v>4069</v>
      </c>
      <c r="B2650" s="3" t="s">
        <v>4039</v>
      </c>
      <c r="C2650" s="3" t="s">
        <v>4070</v>
      </c>
      <c r="D2650" s="40">
        <v>1437</v>
      </c>
      <c r="E2650" s="40">
        <v>258</v>
      </c>
      <c r="F2650" s="40">
        <v>1179</v>
      </c>
      <c r="G2650" s="40">
        <v>905</v>
      </c>
      <c r="H2650" s="40">
        <v>274</v>
      </c>
    </row>
    <row r="2651" spans="1:8">
      <c r="A2651" s="3" t="s">
        <v>4071</v>
      </c>
      <c r="B2651" s="3" t="s">
        <v>4039</v>
      </c>
      <c r="C2651" s="3" t="s">
        <v>4072</v>
      </c>
      <c r="D2651" s="40">
        <v>649</v>
      </c>
      <c r="E2651" s="40">
        <v>89</v>
      </c>
      <c r="F2651" s="40">
        <v>560</v>
      </c>
      <c r="G2651" s="40">
        <v>452</v>
      </c>
      <c r="H2651" s="40">
        <v>108</v>
      </c>
    </row>
    <row r="2652" spans="1:8">
      <c r="A2652" s="3" t="s">
        <v>4073</v>
      </c>
      <c r="B2652" s="3" t="s">
        <v>4039</v>
      </c>
      <c r="C2652" s="3" t="s">
        <v>1126</v>
      </c>
      <c r="D2652" s="40">
        <v>1152</v>
      </c>
      <c r="E2652" s="40">
        <v>180</v>
      </c>
      <c r="F2652" s="40">
        <v>972</v>
      </c>
      <c r="G2652" s="40">
        <v>791</v>
      </c>
      <c r="H2652" s="40">
        <v>181</v>
      </c>
    </row>
    <row r="2653" spans="1:8">
      <c r="A2653" s="3" t="s">
        <v>4074</v>
      </c>
      <c r="B2653" s="3" t="s">
        <v>4039</v>
      </c>
      <c r="C2653" s="3" t="s">
        <v>1600</v>
      </c>
      <c r="D2653" s="40">
        <v>448</v>
      </c>
      <c r="E2653" s="40">
        <v>43</v>
      </c>
      <c r="F2653" s="40">
        <v>405</v>
      </c>
      <c r="G2653" s="40">
        <v>334</v>
      </c>
      <c r="H2653" s="40">
        <v>71</v>
      </c>
    </row>
    <row r="2654" spans="1:8">
      <c r="A2654" s="3" t="s">
        <v>4075</v>
      </c>
      <c r="B2654" s="3" t="s">
        <v>4039</v>
      </c>
      <c r="C2654" s="3" t="s">
        <v>76</v>
      </c>
      <c r="D2654" s="40">
        <v>727</v>
      </c>
      <c r="E2654" s="40">
        <v>128</v>
      </c>
      <c r="F2654" s="40">
        <v>599</v>
      </c>
      <c r="G2654" s="40">
        <v>429</v>
      </c>
      <c r="H2654" s="40">
        <v>170</v>
      </c>
    </row>
    <row r="2655" spans="1:8">
      <c r="A2655" s="3" t="s">
        <v>4076</v>
      </c>
      <c r="B2655" s="3" t="s">
        <v>4039</v>
      </c>
      <c r="C2655" s="3" t="s">
        <v>78</v>
      </c>
      <c r="D2655" s="40">
        <v>2864</v>
      </c>
      <c r="E2655" s="40">
        <v>491</v>
      </c>
      <c r="F2655" s="40">
        <v>2373</v>
      </c>
      <c r="G2655" s="40">
        <v>1806</v>
      </c>
      <c r="H2655" s="40">
        <v>567</v>
      </c>
    </row>
    <row r="2656" spans="1:8">
      <c r="A2656" s="3" t="s">
        <v>4077</v>
      </c>
      <c r="B2656" s="3" t="s">
        <v>4039</v>
      </c>
      <c r="C2656" s="3" t="s">
        <v>4078</v>
      </c>
      <c r="D2656" s="40">
        <v>705</v>
      </c>
      <c r="E2656" s="40">
        <v>124</v>
      </c>
      <c r="F2656" s="40">
        <v>581</v>
      </c>
      <c r="G2656" s="40">
        <v>410</v>
      </c>
      <c r="H2656" s="40">
        <v>171</v>
      </c>
    </row>
    <row r="2657" spans="1:8">
      <c r="A2657" s="3" t="s">
        <v>4079</v>
      </c>
      <c r="B2657" s="3" t="s">
        <v>4039</v>
      </c>
      <c r="C2657" s="3" t="s">
        <v>4080</v>
      </c>
      <c r="D2657" s="40">
        <v>5191</v>
      </c>
      <c r="E2657" s="40">
        <v>1011</v>
      </c>
      <c r="F2657" s="40">
        <v>4180</v>
      </c>
      <c r="G2657" s="40">
        <v>3192</v>
      </c>
      <c r="H2657" s="40">
        <v>988</v>
      </c>
    </row>
    <row r="2658" spans="1:8">
      <c r="A2658" s="3" t="s">
        <v>4081</v>
      </c>
      <c r="B2658" s="3" t="s">
        <v>4039</v>
      </c>
      <c r="C2658" s="3" t="s">
        <v>4082</v>
      </c>
      <c r="D2658" s="40">
        <v>1027</v>
      </c>
      <c r="E2658" s="40">
        <v>149</v>
      </c>
      <c r="F2658" s="40">
        <v>878</v>
      </c>
      <c r="G2658" s="40">
        <v>660</v>
      </c>
      <c r="H2658" s="40">
        <v>218</v>
      </c>
    </row>
    <row r="2659" spans="1:8">
      <c r="A2659" s="3" t="s">
        <v>4083</v>
      </c>
      <c r="B2659" s="3" t="s">
        <v>4039</v>
      </c>
      <c r="C2659" s="3" t="s">
        <v>4084</v>
      </c>
      <c r="D2659" s="40">
        <v>3422</v>
      </c>
      <c r="E2659" s="40">
        <v>707</v>
      </c>
      <c r="F2659" s="40">
        <v>2715</v>
      </c>
      <c r="G2659" s="40">
        <v>1911</v>
      </c>
      <c r="H2659" s="40">
        <v>804</v>
      </c>
    </row>
    <row r="2660" spans="1:8">
      <c r="A2660" s="3" t="s">
        <v>4085</v>
      </c>
      <c r="B2660" s="3" t="s">
        <v>4039</v>
      </c>
      <c r="C2660" s="3" t="s">
        <v>293</v>
      </c>
      <c r="D2660" s="40">
        <v>866</v>
      </c>
      <c r="E2660" s="40">
        <v>120</v>
      </c>
      <c r="F2660" s="40">
        <v>746</v>
      </c>
      <c r="G2660" s="40">
        <v>572</v>
      </c>
      <c r="H2660" s="40">
        <v>174</v>
      </c>
    </row>
    <row r="2661" spans="1:8">
      <c r="A2661" s="3" t="s">
        <v>4086</v>
      </c>
      <c r="B2661" s="3" t="s">
        <v>4039</v>
      </c>
      <c r="C2661" s="3" t="s">
        <v>4087</v>
      </c>
      <c r="D2661" s="40">
        <v>956</v>
      </c>
      <c r="E2661" s="40">
        <v>133</v>
      </c>
      <c r="F2661" s="40">
        <v>823</v>
      </c>
      <c r="G2661" s="40">
        <v>636</v>
      </c>
      <c r="H2661" s="40">
        <v>187</v>
      </c>
    </row>
    <row r="2662" spans="1:8">
      <c r="A2662" s="3" t="s">
        <v>4088</v>
      </c>
      <c r="B2662" s="3" t="s">
        <v>4039</v>
      </c>
      <c r="C2662" s="3" t="s">
        <v>297</v>
      </c>
      <c r="D2662" s="40">
        <v>1254</v>
      </c>
      <c r="E2662" s="40">
        <v>176</v>
      </c>
      <c r="F2662" s="40">
        <v>1078</v>
      </c>
      <c r="G2662" s="40">
        <v>754</v>
      </c>
      <c r="H2662" s="40">
        <v>324</v>
      </c>
    </row>
    <row r="2663" spans="1:8">
      <c r="A2663" s="3" t="s">
        <v>4089</v>
      </c>
      <c r="B2663" s="3" t="s">
        <v>4039</v>
      </c>
      <c r="C2663" s="3" t="s">
        <v>4090</v>
      </c>
      <c r="D2663" s="40">
        <v>3261</v>
      </c>
      <c r="E2663" s="40">
        <v>461</v>
      </c>
      <c r="F2663" s="40">
        <v>2800</v>
      </c>
      <c r="G2663" s="40">
        <v>2068</v>
      </c>
      <c r="H2663" s="40">
        <v>732</v>
      </c>
    </row>
    <row r="2664" spans="1:8">
      <c r="A2664" s="3" t="s">
        <v>4091</v>
      </c>
      <c r="B2664" s="3" t="s">
        <v>4039</v>
      </c>
      <c r="C2664" s="3" t="s">
        <v>4092</v>
      </c>
      <c r="D2664" s="40">
        <v>5455</v>
      </c>
      <c r="E2664" s="40">
        <v>882</v>
      </c>
      <c r="F2664" s="40">
        <v>4573</v>
      </c>
      <c r="G2664" s="40">
        <v>3262</v>
      </c>
      <c r="H2664" s="40">
        <v>1311</v>
      </c>
    </row>
    <row r="2665" spans="1:8">
      <c r="A2665" s="3" t="s">
        <v>4093</v>
      </c>
      <c r="B2665" s="3" t="s">
        <v>4039</v>
      </c>
      <c r="C2665" s="3" t="s">
        <v>4094</v>
      </c>
      <c r="D2665" s="40">
        <v>2034</v>
      </c>
      <c r="E2665" s="40">
        <v>325</v>
      </c>
      <c r="F2665" s="40">
        <v>1709</v>
      </c>
      <c r="G2665" s="40">
        <v>1150</v>
      </c>
      <c r="H2665" s="40">
        <v>559</v>
      </c>
    </row>
    <row r="2666" spans="1:8">
      <c r="A2666" s="3" t="s">
        <v>4095</v>
      </c>
      <c r="B2666" s="3" t="s">
        <v>4039</v>
      </c>
      <c r="C2666" s="3" t="s">
        <v>1628</v>
      </c>
      <c r="D2666" s="40">
        <v>640</v>
      </c>
      <c r="E2666" s="40">
        <v>96</v>
      </c>
      <c r="F2666" s="40">
        <v>544</v>
      </c>
      <c r="G2666" s="40">
        <v>416</v>
      </c>
      <c r="H2666" s="40">
        <v>128</v>
      </c>
    </row>
    <row r="2667" spans="1:8">
      <c r="A2667" s="3" t="s">
        <v>4096</v>
      </c>
      <c r="B2667" s="3" t="s">
        <v>4039</v>
      </c>
      <c r="C2667" s="3" t="s">
        <v>1633</v>
      </c>
      <c r="D2667" s="40">
        <v>29</v>
      </c>
      <c r="E2667" s="40" t="s">
        <v>4351</v>
      </c>
      <c r="F2667" s="40" t="s">
        <v>4351</v>
      </c>
      <c r="G2667" s="40" t="s">
        <v>4351</v>
      </c>
      <c r="H2667" s="40" t="s">
        <v>4351</v>
      </c>
    </row>
    <row r="2668" spans="1:8">
      <c r="A2668" s="3" t="s">
        <v>4097</v>
      </c>
      <c r="B2668" s="3" t="s">
        <v>4039</v>
      </c>
      <c r="C2668" s="3" t="s">
        <v>4098</v>
      </c>
      <c r="D2668" s="40">
        <v>28320</v>
      </c>
      <c r="E2668" s="40">
        <v>7281</v>
      </c>
      <c r="F2668" s="40">
        <v>21039</v>
      </c>
      <c r="G2668" s="40">
        <v>15263</v>
      </c>
      <c r="H2668" s="40">
        <v>5776</v>
      </c>
    </row>
    <row r="2669" spans="1:8">
      <c r="A2669" s="3" t="s">
        <v>4099</v>
      </c>
      <c r="B2669" s="3" t="s">
        <v>4039</v>
      </c>
      <c r="C2669" s="3" t="s">
        <v>104</v>
      </c>
      <c r="D2669" s="40">
        <v>1355</v>
      </c>
      <c r="E2669" s="40">
        <v>223</v>
      </c>
      <c r="F2669" s="40">
        <v>1132</v>
      </c>
      <c r="G2669" s="40">
        <v>779</v>
      </c>
      <c r="H2669" s="40">
        <v>353</v>
      </c>
    </row>
    <row r="2670" spans="1:8">
      <c r="A2670" s="3" t="s">
        <v>4100</v>
      </c>
      <c r="B2670" s="3" t="s">
        <v>4039</v>
      </c>
      <c r="C2670" s="3" t="s">
        <v>4101</v>
      </c>
      <c r="D2670" s="40">
        <v>1779</v>
      </c>
      <c r="E2670" s="40">
        <v>266</v>
      </c>
      <c r="F2670" s="40">
        <v>1513</v>
      </c>
      <c r="G2670" s="40">
        <v>1138</v>
      </c>
      <c r="H2670" s="40">
        <v>375</v>
      </c>
    </row>
    <row r="2671" spans="1:8">
      <c r="A2671" s="3" t="s">
        <v>4102</v>
      </c>
      <c r="B2671" s="3" t="s">
        <v>4039</v>
      </c>
      <c r="C2671" s="3" t="s">
        <v>4103</v>
      </c>
      <c r="D2671" s="40">
        <v>2395</v>
      </c>
      <c r="E2671" s="40">
        <v>408</v>
      </c>
      <c r="F2671" s="40">
        <v>1987</v>
      </c>
      <c r="G2671" s="40">
        <v>1566</v>
      </c>
      <c r="H2671" s="40">
        <v>421</v>
      </c>
    </row>
    <row r="2672" spans="1:8">
      <c r="A2672" s="3" t="s">
        <v>4104</v>
      </c>
      <c r="B2672" s="3" t="s">
        <v>4039</v>
      </c>
      <c r="C2672" s="3" t="s">
        <v>4105</v>
      </c>
      <c r="D2672" s="40">
        <v>6835</v>
      </c>
      <c r="E2672" s="40">
        <v>1470</v>
      </c>
      <c r="F2672" s="40">
        <v>5365</v>
      </c>
      <c r="G2672" s="40">
        <v>4161</v>
      </c>
      <c r="H2672" s="40">
        <v>1204</v>
      </c>
    </row>
    <row r="2673" spans="1:8">
      <c r="A2673" s="3" t="s">
        <v>4106</v>
      </c>
      <c r="B2673" s="3" t="s">
        <v>4039</v>
      </c>
      <c r="C2673" s="3" t="s">
        <v>4107</v>
      </c>
      <c r="D2673" s="40">
        <v>3631</v>
      </c>
      <c r="E2673" s="40">
        <v>606</v>
      </c>
      <c r="F2673" s="40">
        <v>3025</v>
      </c>
      <c r="G2673" s="40">
        <v>2380</v>
      </c>
      <c r="H2673" s="40">
        <v>645</v>
      </c>
    </row>
    <row r="2674" spans="1:8">
      <c r="A2674" s="3" t="s">
        <v>4108</v>
      </c>
      <c r="B2674" s="3" t="s">
        <v>4039</v>
      </c>
      <c r="C2674" s="3" t="s">
        <v>4109</v>
      </c>
      <c r="D2674" s="40">
        <v>463</v>
      </c>
      <c r="E2674" s="40">
        <v>67</v>
      </c>
      <c r="F2674" s="40">
        <v>396</v>
      </c>
      <c r="G2674" s="40">
        <v>235</v>
      </c>
      <c r="H2674" s="40">
        <v>161</v>
      </c>
    </row>
    <row r="2675" spans="1:8">
      <c r="A2675" s="3" t="s">
        <v>4110</v>
      </c>
      <c r="B2675" s="3" t="s">
        <v>4039</v>
      </c>
      <c r="C2675" s="3" t="s">
        <v>677</v>
      </c>
      <c r="D2675" s="40">
        <v>1467</v>
      </c>
      <c r="E2675" s="40">
        <v>276</v>
      </c>
      <c r="F2675" s="40">
        <v>1191</v>
      </c>
      <c r="G2675" s="40">
        <v>858</v>
      </c>
      <c r="H2675" s="40">
        <v>333</v>
      </c>
    </row>
    <row r="2676" spans="1:8">
      <c r="A2676" s="3" t="s">
        <v>4111</v>
      </c>
      <c r="B2676" s="3" t="s">
        <v>4039</v>
      </c>
      <c r="C2676" s="3" t="s">
        <v>325</v>
      </c>
      <c r="D2676" s="40">
        <v>2140</v>
      </c>
      <c r="E2676" s="40">
        <v>360</v>
      </c>
      <c r="F2676" s="40">
        <v>1780</v>
      </c>
      <c r="G2676" s="40">
        <v>1292</v>
      </c>
      <c r="H2676" s="40">
        <v>488</v>
      </c>
    </row>
    <row r="2677" spans="1:8">
      <c r="A2677" s="3" t="s">
        <v>4112</v>
      </c>
      <c r="B2677" s="3" t="s">
        <v>4039</v>
      </c>
      <c r="C2677" s="3" t="s">
        <v>2696</v>
      </c>
      <c r="D2677" s="40">
        <v>2792</v>
      </c>
      <c r="E2677" s="40">
        <v>399</v>
      </c>
      <c r="F2677" s="40">
        <v>2393</v>
      </c>
      <c r="G2677" s="40">
        <v>1614</v>
      </c>
      <c r="H2677" s="40">
        <v>779</v>
      </c>
    </row>
    <row r="2678" spans="1:8">
      <c r="A2678" s="3" t="s">
        <v>4113</v>
      </c>
      <c r="B2678" s="3" t="s">
        <v>4039</v>
      </c>
      <c r="C2678" s="3" t="s">
        <v>4114</v>
      </c>
      <c r="D2678" s="40">
        <v>834</v>
      </c>
      <c r="E2678" s="40">
        <v>107</v>
      </c>
      <c r="F2678" s="40">
        <v>727</v>
      </c>
      <c r="G2678" s="40">
        <v>564</v>
      </c>
      <c r="H2678" s="40">
        <v>163</v>
      </c>
    </row>
    <row r="2679" spans="1:8">
      <c r="A2679" s="3" t="s">
        <v>4115</v>
      </c>
      <c r="B2679" s="3" t="s">
        <v>4039</v>
      </c>
      <c r="C2679" s="3" t="s">
        <v>4116</v>
      </c>
      <c r="D2679" s="40">
        <v>5559</v>
      </c>
      <c r="E2679" s="40">
        <v>1104</v>
      </c>
      <c r="F2679" s="40">
        <v>4455</v>
      </c>
      <c r="G2679" s="40">
        <v>3330</v>
      </c>
      <c r="H2679" s="40">
        <v>1125</v>
      </c>
    </row>
    <row r="2680" spans="1:8">
      <c r="A2680" s="3" t="s">
        <v>4117</v>
      </c>
      <c r="B2680" s="3" t="s">
        <v>4039</v>
      </c>
      <c r="C2680" s="3" t="s">
        <v>887</v>
      </c>
      <c r="D2680" s="40">
        <v>725</v>
      </c>
      <c r="E2680" s="40">
        <v>131</v>
      </c>
      <c r="F2680" s="40">
        <v>594</v>
      </c>
      <c r="G2680" s="40">
        <v>456</v>
      </c>
      <c r="H2680" s="40">
        <v>138</v>
      </c>
    </row>
    <row r="2681" spans="1:8">
      <c r="A2681" s="3" t="s">
        <v>4118</v>
      </c>
      <c r="B2681" s="3" t="s">
        <v>4039</v>
      </c>
      <c r="C2681" s="3" t="s">
        <v>2179</v>
      </c>
      <c r="D2681" s="40">
        <v>4723</v>
      </c>
      <c r="E2681" s="40">
        <v>1018</v>
      </c>
      <c r="F2681" s="40">
        <v>3705</v>
      </c>
      <c r="G2681" s="40">
        <v>2686</v>
      </c>
      <c r="H2681" s="40">
        <v>1019</v>
      </c>
    </row>
    <row r="2682" spans="1:8">
      <c r="A2682" s="3" t="s">
        <v>4119</v>
      </c>
      <c r="B2682" s="3" t="s">
        <v>4039</v>
      </c>
      <c r="C2682" s="3" t="s">
        <v>3640</v>
      </c>
      <c r="D2682" s="40">
        <v>635</v>
      </c>
      <c r="E2682" s="40">
        <v>87</v>
      </c>
      <c r="F2682" s="40">
        <v>548</v>
      </c>
      <c r="G2682" s="40">
        <v>356</v>
      </c>
      <c r="H2682" s="40">
        <v>192</v>
      </c>
    </row>
    <row r="2683" spans="1:8">
      <c r="A2683" s="3" t="s">
        <v>4120</v>
      </c>
      <c r="B2683" s="3" t="s">
        <v>4039</v>
      </c>
      <c r="C2683" s="3" t="s">
        <v>4121</v>
      </c>
      <c r="D2683" s="40">
        <v>3053</v>
      </c>
      <c r="E2683" s="40">
        <v>616</v>
      </c>
      <c r="F2683" s="40">
        <v>2437</v>
      </c>
      <c r="G2683" s="40">
        <v>1776</v>
      </c>
      <c r="H2683" s="40">
        <v>661</v>
      </c>
    </row>
    <row r="2684" spans="1:8">
      <c r="A2684" s="3" t="s">
        <v>4122</v>
      </c>
      <c r="B2684" s="3" t="s">
        <v>4039</v>
      </c>
      <c r="C2684" s="3" t="s">
        <v>4123</v>
      </c>
      <c r="D2684" s="40">
        <v>2273</v>
      </c>
      <c r="E2684" s="40">
        <v>379</v>
      </c>
      <c r="F2684" s="40">
        <v>1894</v>
      </c>
      <c r="G2684" s="40">
        <v>1381</v>
      </c>
      <c r="H2684" s="40">
        <v>513</v>
      </c>
    </row>
    <row r="2685" spans="1:8">
      <c r="A2685" s="3" t="s">
        <v>4124</v>
      </c>
      <c r="B2685" s="3" t="s">
        <v>4039</v>
      </c>
      <c r="C2685" s="3" t="s">
        <v>4125</v>
      </c>
      <c r="D2685" s="40">
        <v>894</v>
      </c>
      <c r="E2685" s="40">
        <v>123</v>
      </c>
      <c r="F2685" s="40">
        <v>771</v>
      </c>
      <c r="G2685" s="40">
        <v>527</v>
      </c>
      <c r="H2685" s="40">
        <v>244</v>
      </c>
    </row>
    <row r="2686" spans="1:8">
      <c r="A2686" s="3" t="s">
        <v>4126</v>
      </c>
      <c r="B2686" s="3" t="s">
        <v>4039</v>
      </c>
      <c r="C2686" s="3" t="s">
        <v>4127</v>
      </c>
      <c r="D2686" s="40">
        <v>1660</v>
      </c>
      <c r="E2686" s="40">
        <v>286</v>
      </c>
      <c r="F2686" s="40">
        <v>1374</v>
      </c>
      <c r="G2686" s="40">
        <v>1126</v>
      </c>
      <c r="H2686" s="40">
        <v>248</v>
      </c>
    </row>
    <row r="2687" spans="1:8">
      <c r="A2687" s="3" t="s">
        <v>4128</v>
      </c>
      <c r="B2687" s="3" t="s">
        <v>4039</v>
      </c>
      <c r="C2687" s="3" t="s">
        <v>4129</v>
      </c>
      <c r="D2687" s="40">
        <v>4345</v>
      </c>
      <c r="E2687" s="40">
        <v>786</v>
      </c>
      <c r="F2687" s="40">
        <v>3559</v>
      </c>
      <c r="G2687" s="40">
        <v>2674</v>
      </c>
      <c r="H2687" s="40">
        <v>885</v>
      </c>
    </row>
    <row r="2688" spans="1:8">
      <c r="A2688" s="3" t="s">
        <v>4130</v>
      </c>
      <c r="B2688" s="3" t="s">
        <v>4039</v>
      </c>
      <c r="C2688" s="3" t="s">
        <v>477</v>
      </c>
      <c r="D2688" s="40">
        <v>1099</v>
      </c>
      <c r="E2688" s="40">
        <v>131</v>
      </c>
      <c r="F2688" s="40">
        <v>968</v>
      </c>
      <c r="G2688" s="40">
        <v>776</v>
      </c>
      <c r="H2688" s="40">
        <v>192</v>
      </c>
    </row>
    <row r="2689" spans="1:8">
      <c r="A2689" s="3" t="s">
        <v>4131</v>
      </c>
      <c r="B2689" s="3" t="s">
        <v>4039</v>
      </c>
      <c r="C2689" s="3" t="s">
        <v>4132</v>
      </c>
      <c r="D2689" s="40">
        <v>1018</v>
      </c>
      <c r="E2689" s="40">
        <v>180</v>
      </c>
      <c r="F2689" s="40">
        <v>838</v>
      </c>
      <c r="G2689" s="40">
        <v>589</v>
      </c>
      <c r="H2689" s="40">
        <v>249</v>
      </c>
    </row>
    <row r="2690" spans="1:8">
      <c r="A2690" s="3" t="s">
        <v>4133</v>
      </c>
      <c r="B2690" s="3" t="s">
        <v>4039</v>
      </c>
      <c r="C2690" s="3" t="s">
        <v>1955</v>
      </c>
      <c r="D2690" s="40">
        <v>1020</v>
      </c>
      <c r="E2690" s="40">
        <v>175</v>
      </c>
      <c r="F2690" s="40">
        <v>845</v>
      </c>
      <c r="G2690" s="40">
        <v>636</v>
      </c>
      <c r="H2690" s="40">
        <v>209</v>
      </c>
    </row>
    <row r="2691" spans="1:8">
      <c r="A2691" s="3" t="s">
        <v>4134</v>
      </c>
      <c r="B2691" s="3" t="s">
        <v>4039</v>
      </c>
      <c r="C2691" s="3" t="s">
        <v>4135</v>
      </c>
      <c r="D2691" s="40">
        <v>1853</v>
      </c>
      <c r="E2691" s="40">
        <v>282</v>
      </c>
      <c r="F2691" s="40">
        <v>1571</v>
      </c>
      <c r="G2691" s="40">
        <v>1174</v>
      </c>
      <c r="H2691" s="40">
        <v>397</v>
      </c>
    </row>
    <row r="2692" spans="1:8">
      <c r="A2692" s="3" t="s">
        <v>4136</v>
      </c>
      <c r="B2692" s="3" t="s">
        <v>4039</v>
      </c>
      <c r="C2692" s="3" t="s">
        <v>3183</v>
      </c>
      <c r="D2692" s="40">
        <v>4173</v>
      </c>
      <c r="E2692" s="40">
        <v>792</v>
      </c>
      <c r="F2692" s="40">
        <v>3381</v>
      </c>
      <c r="G2692" s="40">
        <v>2541</v>
      </c>
      <c r="H2692" s="40">
        <v>840</v>
      </c>
    </row>
    <row r="2693" spans="1:8">
      <c r="A2693" s="3" t="s">
        <v>4137</v>
      </c>
      <c r="B2693" s="3" t="s">
        <v>4039</v>
      </c>
      <c r="C2693" s="3" t="s">
        <v>4138</v>
      </c>
      <c r="D2693" s="40">
        <v>916</v>
      </c>
      <c r="E2693" s="40">
        <v>151</v>
      </c>
      <c r="F2693" s="40">
        <v>765</v>
      </c>
      <c r="G2693" s="40">
        <v>535</v>
      </c>
      <c r="H2693" s="40">
        <v>230</v>
      </c>
    </row>
    <row r="2694" spans="1:8">
      <c r="A2694" s="3" t="s">
        <v>4139</v>
      </c>
      <c r="B2694" s="3" t="s">
        <v>4039</v>
      </c>
      <c r="C2694" s="3" t="s">
        <v>134</v>
      </c>
      <c r="D2694" s="40">
        <v>4750</v>
      </c>
      <c r="E2694" s="40">
        <v>831</v>
      </c>
      <c r="F2694" s="40">
        <v>3919</v>
      </c>
      <c r="G2694" s="40">
        <v>3077</v>
      </c>
      <c r="H2694" s="40">
        <v>842</v>
      </c>
    </row>
    <row r="2695" spans="1:8">
      <c r="A2695" s="3" t="s">
        <v>4140</v>
      </c>
      <c r="B2695" s="3" t="s">
        <v>4039</v>
      </c>
      <c r="C2695" s="3" t="s">
        <v>4141</v>
      </c>
      <c r="D2695" s="40">
        <v>12996</v>
      </c>
      <c r="E2695" s="40">
        <v>2652</v>
      </c>
      <c r="F2695" s="40">
        <v>10344</v>
      </c>
      <c r="G2695" s="40">
        <v>7946</v>
      </c>
      <c r="H2695" s="40">
        <v>2398</v>
      </c>
    </row>
    <row r="2696" spans="1:8">
      <c r="A2696" s="3" t="s">
        <v>4142</v>
      </c>
      <c r="B2696" s="3" t="s">
        <v>4039</v>
      </c>
      <c r="C2696" s="3" t="s">
        <v>4143</v>
      </c>
      <c r="D2696" s="40">
        <v>1940</v>
      </c>
      <c r="E2696" s="40">
        <v>447</v>
      </c>
      <c r="F2696" s="40">
        <v>1493</v>
      </c>
      <c r="G2696" s="40">
        <v>1228</v>
      </c>
      <c r="H2696" s="40">
        <v>265</v>
      </c>
    </row>
    <row r="2697" spans="1:8">
      <c r="A2697" s="3" t="s">
        <v>4144</v>
      </c>
      <c r="B2697" s="3" t="s">
        <v>4039</v>
      </c>
      <c r="C2697" s="3" t="s">
        <v>4145</v>
      </c>
      <c r="D2697" s="40">
        <v>888</v>
      </c>
      <c r="E2697" s="40">
        <v>207</v>
      </c>
      <c r="F2697" s="40">
        <v>681</v>
      </c>
      <c r="G2697" s="40">
        <v>510</v>
      </c>
      <c r="H2697" s="40">
        <v>171</v>
      </c>
    </row>
    <row r="2698" spans="1:8">
      <c r="A2698" s="3" t="s">
        <v>4146</v>
      </c>
      <c r="B2698" s="3" t="s">
        <v>4039</v>
      </c>
      <c r="C2698" s="3" t="s">
        <v>920</v>
      </c>
      <c r="D2698" s="40">
        <v>5735</v>
      </c>
      <c r="E2698" s="40">
        <v>1204</v>
      </c>
      <c r="F2698" s="40">
        <v>4531</v>
      </c>
      <c r="G2698" s="40">
        <v>3378</v>
      </c>
      <c r="H2698" s="40">
        <v>1153</v>
      </c>
    </row>
    <row r="2699" spans="1:8">
      <c r="A2699" s="3" t="s">
        <v>4147</v>
      </c>
      <c r="B2699" s="3" t="s">
        <v>4039</v>
      </c>
      <c r="C2699" s="3" t="s">
        <v>2727</v>
      </c>
      <c r="D2699" s="40">
        <v>3413</v>
      </c>
      <c r="E2699" s="40">
        <v>519</v>
      </c>
      <c r="F2699" s="40">
        <v>2894</v>
      </c>
      <c r="G2699" s="40">
        <v>1991</v>
      </c>
      <c r="H2699" s="40">
        <v>903</v>
      </c>
    </row>
    <row r="2700" spans="1:8">
      <c r="A2700" s="3" t="s">
        <v>4148</v>
      </c>
      <c r="B2700" s="3" t="s">
        <v>4149</v>
      </c>
      <c r="C2700" s="3" t="s">
        <v>4150</v>
      </c>
      <c r="D2700" s="40">
        <v>1574</v>
      </c>
      <c r="E2700" s="40">
        <v>326</v>
      </c>
      <c r="F2700" s="40">
        <v>1248</v>
      </c>
      <c r="G2700" s="40">
        <v>935</v>
      </c>
      <c r="H2700" s="40">
        <v>313</v>
      </c>
    </row>
    <row r="2701" spans="1:8">
      <c r="A2701" s="3" t="s">
        <v>4151</v>
      </c>
      <c r="B2701" s="3" t="s">
        <v>4149</v>
      </c>
      <c r="C2701" s="3" t="s">
        <v>1967</v>
      </c>
      <c r="D2701" s="40">
        <v>557</v>
      </c>
      <c r="E2701" s="40">
        <v>95</v>
      </c>
      <c r="F2701" s="40">
        <v>462</v>
      </c>
      <c r="G2701" s="40">
        <v>353</v>
      </c>
      <c r="H2701" s="40">
        <v>109</v>
      </c>
    </row>
    <row r="2702" spans="1:8">
      <c r="A2702" s="3" t="s">
        <v>4152</v>
      </c>
      <c r="B2702" s="3" t="s">
        <v>4149</v>
      </c>
      <c r="C2702" s="3" t="s">
        <v>3099</v>
      </c>
      <c r="D2702" s="40">
        <v>1204</v>
      </c>
      <c r="E2702" s="40">
        <v>313</v>
      </c>
      <c r="F2702" s="40">
        <v>891</v>
      </c>
      <c r="G2702" s="40">
        <v>677</v>
      </c>
      <c r="H2702" s="40">
        <v>214</v>
      </c>
    </row>
    <row r="2703" spans="1:8">
      <c r="A2703" s="3" t="s">
        <v>4153</v>
      </c>
      <c r="B2703" s="3" t="s">
        <v>4149</v>
      </c>
      <c r="C2703" s="3" t="s">
        <v>1973</v>
      </c>
      <c r="D2703" s="40">
        <v>479</v>
      </c>
      <c r="E2703" s="40">
        <v>90</v>
      </c>
      <c r="F2703" s="40">
        <v>389</v>
      </c>
      <c r="G2703" s="40">
        <v>316</v>
      </c>
      <c r="H2703" s="40">
        <v>73</v>
      </c>
    </row>
    <row r="2704" spans="1:8">
      <c r="A2704" s="3" t="s">
        <v>4154</v>
      </c>
      <c r="B2704" s="3" t="s">
        <v>4149</v>
      </c>
      <c r="C2704" s="3" t="s">
        <v>4155</v>
      </c>
      <c r="D2704" s="40">
        <v>427</v>
      </c>
      <c r="E2704" s="40">
        <v>104</v>
      </c>
      <c r="F2704" s="40">
        <v>323</v>
      </c>
      <c r="G2704" s="40">
        <v>227</v>
      </c>
      <c r="H2704" s="40">
        <v>96</v>
      </c>
    </row>
    <row r="2705" spans="1:8">
      <c r="A2705" s="3" t="s">
        <v>4156</v>
      </c>
      <c r="B2705" s="3" t="s">
        <v>4149</v>
      </c>
      <c r="C2705" s="3" t="s">
        <v>2860</v>
      </c>
      <c r="D2705" s="40">
        <v>457</v>
      </c>
      <c r="E2705" s="40">
        <v>90</v>
      </c>
      <c r="F2705" s="40">
        <v>367</v>
      </c>
      <c r="G2705" s="40">
        <v>324</v>
      </c>
      <c r="H2705" s="40">
        <v>43</v>
      </c>
    </row>
    <row r="2706" spans="1:8">
      <c r="A2706" s="3" t="s">
        <v>4157</v>
      </c>
      <c r="B2706" s="3" t="s">
        <v>4149</v>
      </c>
      <c r="C2706" s="3" t="s">
        <v>1110</v>
      </c>
      <c r="D2706" s="40">
        <v>1762</v>
      </c>
      <c r="E2706" s="40">
        <v>297</v>
      </c>
      <c r="F2706" s="40">
        <v>1465</v>
      </c>
      <c r="G2706" s="40">
        <v>1137</v>
      </c>
      <c r="H2706" s="40">
        <v>328</v>
      </c>
    </row>
    <row r="2707" spans="1:8">
      <c r="A2707" s="3" t="s">
        <v>4158</v>
      </c>
      <c r="B2707" s="3" t="s">
        <v>4149</v>
      </c>
      <c r="C2707" s="3" t="s">
        <v>4159</v>
      </c>
      <c r="D2707" s="40">
        <v>839</v>
      </c>
      <c r="E2707" s="40">
        <v>165</v>
      </c>
      <c r="F2707" s="40">
        <v>674</v>
      </c>
      <c r="G2707" s="40">
        <v>582</v>
      </c>
      <c r="H2707" s="40">
        <v>92</v>
      </c>
    </row>
    <row r="2708" spans="1:8">
      <c r="A2708" s="3" t="s">
        <v>4160</v>
      </c>
      <c r="B2708" s="3" t="s">
        <v>4149</v>
      </c>
      <c r="C2708" s="3" t="s">
        <v>4161</v>
      </c>
      <c r="D2708" s="40">
        <v>199</v>
      </c>
      <c r="E2708" s="40">
        <v>34</v>
      </c>
      <c r="F2708" s="40">
        <v>165</v>
      </c>
      <c r="G2708" s="40">
        <v>141</v>
      </c>
      <c r="H2708" s="40">
        <v>24</v>
      </c>
    </row>
    <row r="2709" spans="1:8">
      <c r="A2709" s="3" t="s">
        <v>4162</v>
      </c>
      <c r="B2709" s="3" t="s">
        <v>4149</v>
      </c>
      <c r="C2709" s="3" t="s">
        <v>291</v>
      </c>
      <c r="D2709" s="40">
        <v>536</v>
      </c>
      <c r="E2709" s="40">
        <v>84</v>
      </c>
      <c r="F2709" s="40">
        <v>452</v>
      </c>
      <c r="G2709" s="40">
        <v>336</v>
      </c>
      <c r="H2709" s="40">
        <v>116</v>
      </c>
    </row>
    <row r="2710" spans="1:8">
      <c r="A2710" s="3" t="s">
        <v>4163</v>
      </c>
      <c r="B2710" s="3" t="s">
        <v>4149</v>
      </c>
      <c r="C2710" s="3" t="s">
        <v>4164</v>
      </c>
      <c r="D2710" s="40">
        <v>2951</v>
      </c>
      <c r="E2710" s="40">
        <v>747</v>
      </c>
      <c r="F2710" s="40">
        <v>2204</v>
      </c>
      <c r="G2710" s="40">
        <v>1660</v>
      </c>
      <c r="H2710" s="40">
        <v>544</v>
      </c>
    </row>
    <row r="2711" spans="1:8">
      <c r="A2711" s="3" t="s">
        <v>4165</v>
      </c>
      <c r="B2711" s="3" t="s">
        <v>4149</v>
      </c>
      <c r="C2711" s="3" t="s">
        <v>297</v>
      </c>
      <c r="D2711" s="40">
        <v>1264</v>
      </c>
      <c r="E2711" s="40">
        <v>233</v>
      </c>
      <c r="F2711" s="40">
        <v>1031</v>
      </c>
      <c r="G2711" s="40">
        <v>772</v>
      </c>
      <c r="H2711" s="40">
        <v>259</v>
      </c>
    </row>
    <row r="2712" spans="1:8">
      <c r="A2712" s="3" t="s">
        <v>4166</v>
      </c>
      <c r="B2712" s="3" t="s">
        <v>4149</v>
      </c>
      <c r="C2712" s="3" t="s">
        <v>4167</v>
      </c>
      <c r="D2712" s="40">
        <v>2716</v>
      </c>
      <c r="E2712" s="40">
        <v>615</v>
      </c>
      <c r="F2712" s="40">
        <v>2101</v>
      </c>
      <c r="G2712" s="40">
        <v>1506</v>
      </c>
      <c r="H2712" s="40">
        <v>595</v>
      </c>
    </row>
    <row r="2713" spans="1:8">
      <c r="A2713" s="3" t="s">
        <v>4168</v>
      </c>
      <c r="B2713" s="3" t="s">
        <v>4149</v>
      </c>
      <c r="C2713" s="3" t="s">
        <v>4169</v>
      </c>
      <c r="D2713" s="40">
        <v>118</v>
      </c>
      <c r="E2713" s="40">
        <v>17</v>
      </c>
      <c r="F2713" s="40">
        <v>101</v>
      </c>
      <c r="G2713" s="40">
        <v>79</v>
      </c>
      <c r="H2713" s="40">
        <v>22</v>
      </c>
    </row>
    <row r="2714" spans="1:8">
      <c r="A2714" s="3" t="s">
        <v>4170</v>
      </c>
      <c r="B2714" s="3" t="s">
        <v>4149</v>
      </c>
      <c r="C2714" s="3" t="s">
        <v>2023</v>
      </c>
      <c r="D2714" s="40">
        <v>2087</v>
      </c>
      <c r="E2714" s="40">
        <v>443</v>
      </c>
      <c r="F2714" s="40">
        <v>1644</v>
      </c>
      <c r="G2714" s="40">
        <v>1317</v>
      </c>
      <c r="H2714" s="40">
        <v>327</v>
      </c>
    </row>
    <row r="2715" spans="1:8">
      <c r="A2715" s="3" t="s">
        <v>4171</v>
      </c>
      <c r="B2715" s="3" t="s">
        <v>4149</v>
      </c>
      <c r="C2715" s="3" t="s">
        <v>1917</v>
      </c>
      <c r="D2715" s="40">
        <v>364</v>
      </c>
      <c r="E2715" s="40">
        <v>61</v>
      </c>
      <c r="F2715" s="40">
        <v>303</v>
      </c>
      <c r="G2715" s="40">
        <v>246</v>
      </c>
      <c r="H2715" s="40">
        <v>57</v>
      </c>
    </row>
    <row r="2716" spans="1:8">
      <c r="A2716" s="3" t="s">
        <v>4172</v>
      </c>
      <c r="B2716" s="3" t="s">
        <v>4149</v>
      </c>
      <c r="C2716" s="3" t="s">
        <v>1351</v>
      </c>
      <c r="D2716" s="40">
        <v>1486</v>
      </c>
      <c r="E2716" s="40">
        <v>317</v>
      </c>
      <c r="F2716" s="40">
        <v>1169</v>
      </c>
      <c r="G2716" s="40">
        <v>863</v>
      </c>
      <c r="H2716" s="40">
        <v>306</v>
      </c>
    </row>
    <row r="2717" spans="1:8">
      <c r="A2717" s="3" t="s">
        <v>4173</v>
      </c>
      <c r="B2717" s="3" t="s">
        <v>4149</v>
      </c>
      <c r="C2717" s="3" t="s">
        <v>4174</v>
      </c>
      <c r="D2717" s="40">
        <v>678</v>
      </c>
      <c r="E2717" s="40">
        <v>163</v>
      </c>
      <c r="F2717" s="40">
        <v>515</v>
      </c>
      <c r="G2717" s="40">
        <v>430</v>
      </c>
      <c r="H2717" s="40">
        <v>85</v>
      </c>
    </row>
    <row r="2718" spans="1:8">
      <c r="A2718" s="3" t="s">
        <v>4175</v>
      </c>
      <c r="B2718" s="3" t="s">
        <v>4149</v>
      </c>
      <c r="C2718" s="3" t="s">
        <v>4176</v>
      </c>
      <c r="D2718" s="40">
        <v>1136</v>
      </c>
      <c r="E2718" s="40">
        <v>301</v>
      </c>
      <c r="F2718" s="40">
        <v>835</v>
      </c>
      <c r="G2718" s="40">
        <v>616</v>
      </c>
      <c r="H2718" s="40">
        <v>219</v>
      </c>
    </row>
    <row r="2719" spans="1:8">
      <c r="A2719" s="3" t="s">
        <v>4177</v>
      </c>
      <c r="B2719" s="3" t="s">
        <v>4149</v>
      </c>
      <c r="C2719" s="3" t="s">
        <v>2051</v>
      </c>
      <c r="D2719" s="40">
        <v>2705</v>
      </c>
      <c r="E2719" s="40">
        <v>565</v>
      </c>
      <c r="F2719" s="40">
        <v>2140</v>
      </c>
      <c r="G2719" s="40">
        <v>1685</v>
      </c>
      <c r="H2719" s="40">
        <v>455</v>
      </c>
    </row>
    <row r="2720" spans="1:8">
      <c r="A2720" s="3" t="s">
        <v>4178</v>
      </c>
      <c r="B2720" s="3" t="s">
        <v>4149</v>
      </c>
      <c r="C2720" s="3" t="s">
        <v>4179</v>
      </c>
      <c r="D2720" s="40">
        <v>671</v>
      </c>
      <c r="E2720" s="40">
        <v>172</v>
      </c>
      <c r="F2720" s="40">
        <v>499</v>
      </c>
      <c r="G2720" s="40">
        <v>363</v>
      </c>
      <c r="H2720" s="40">
        <v>136</v>
      </c>
    </row>
    <row r="2721" spans="1:8">
      <c r="A2721" s="3" t="s">
        <v>4180</v>
      </c>
      <c r="B2721" s="3" t="s">
        <v>4149</v>
      </c>
      <c r="C2721" s="3" t="s">
        <v>4181</v>
      </c>
      <c r="D2721" s="40">
        <v>346</v>
      </c>
      <c r="E2721" s="40">
        <v>93</v>
      </c>
      <c r="F2721" s="40">
        <v>253</v>
      </c>
      <c r="G2721" s="40">
        <v>188</v>
      </c>
      <c r="H2721" s="40">
        <v>65</v>
      </c>
    </row>
    <row r="2722" spans="1:8">
      <c r="A2722" s="3" t="s">
        <v>4182</v>
      </c>
      <c r="B2722" s="3" t="s">
        <v>4149</v>
      </c>
      <c r="C2722" s="3" t="s">
        <v>4183</v>
      </c>
      <c r="D2722" s="40">
        <v>296</v>
      </c>
      <c r="E2722" s="40">
        <v>62</v>
      </c>
      <c r="F2722" s="40">
        <v>234</v>
      </c>
      <c r="G2722" s="40">
        <v>189</v>
      </c>
      <c r="H2722" s="40">
        <v>45</v>
      </c>
    </row>
    <row r="2723" spans="1:8" s="2" customFormat="1">
      <c r="A2723" s="49" t="s">
        <v>4451</v>
      </c>
      <c r="B2723" s="49" t="s">
        <v>4451</v>
      </c>
      <c r="C2723" s="49" t="s">
        <v>4451</v>
      </c>
      <c r="D2723" s="51">
        <v>8411614</v>
      </c>
      <c r="E2723" s="51">
        <v>2072115</v>
      </c>
      <c r="F2723" s="51">
        <v>6339499</v>
      </c>
      <c r="G2723" s="51">
        <v>4537000</v>
      </c>
      <c r="H2723" s="51">
        <v>1802499</v>
      </c>
    </row>
    <row r="2724" spans="1:8">
      <c r="B2724" s="3"/>
      <c r="C2724" s="3"/>
      <c r="D2724" s="15"/>
      <c r="E2724" s="15"/>
      <c r="F2724" s="15"/>
      <c r="G2724" s="15"/>
      <c r="H2724" s="15"/>
    </row>
  </sheetData>
  <pageMargins left="0.7" right="0.7" top="0.75" bottom="0.75" header="0.3" footer="0.3"/>
  <pageSetup orientation="portrait" r:id="rId1"/>
  <headerFooter>
    <oddHeader>&amp;CTable 1. Plan Selections by Enrollment Status</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23"/>
  <sheetViews>
    <sheetView zoomScaleNormal="100" workbookViewId="0">
      <pane xSplit="3" topLeftCell="D1" activePane="topRight" state="frozen"/>
      <selection pane="topRight"/>
    </sheetView>
  </sheetViews>
  <sheetFormatPr defaultRowHeight="14.5"/>
  <cols>
    <col min="1" max="1" width="8.81640625" customWidth="1"/>
    <col min="2" max="2" width="5.81640625" customWidth="1"/>
    <col min="3" max="3" width="27.81640625" customWidth="1"/>
    <col min="4" max="6" width="20.81640625" customWidth="1"/>
  </cols>
  <sheetData>
    <row r="1" spans="1:6" ht="58">
      <c r="A1" s="13" t="s">
        <v>4187</v>
      </c>
      <c r="B1" s="14" t="s">
        <v>4188</v>
      </c>
      <c r="C1" s="14" t="s">
        <v>4189</v>
      </c>
      <c r="D1" s="25" t="s">
        <v>4353</v>
      </c>
      <c r="E1" s="25" t="s">
        <v>4441</v>
      </c>
      <c r="F1" s="25" t="s">
        <v>4442</v>
      </c>
    </row>
    <row r="2" spans="1:6">
      <c r="A2" s="3" t="s">
        <v>4</v>
      </c>
      <c r="B2" s="3" t="s">
        <v>5</v>
      </c>
      <c r="C2" s="3" t="s">
        <v>6</v>
      </c>
      <c r="D2" s="40">
        <v>934</v>
      </c>
      <c r="E2" s="40">
        <v>224</v>
      </c>
      <c r="F2" s="40">
        <v>710</v>
      </c>
    </row>
    <row r="3" spans="1:6">
      <c r="A3" s="3" t="s">
        <v>7</v>
      </c>
      <c r="B3" s="3" t="s">
        <v>5</v>
      </c>
      <c r="C3" s="3" t="s">
        <v>8</v>
      </c>
      <c r="D3" s="40">
        <v>6189</v>
      </c>
      <c r="E3" s="40">
        <v>1805</v>
      </c>
      <c r="F3" s="40">
        <v>4384</v>
      </c>
    </row>
    <row r="4" spans="1:6">
      <c r="A4" s="3" t="s">
        <v>9</v>
      </c>
      <c r="B4" s="3" t="s">
        <v>5</v>
      </c>
      <c r="C4" s="3" t="s">
        <v>10</v>
      </c>
      <c r="D4" s="40">
        <v>332</v>
      </c>
      <c r="E4" s="40">
        <v>61</v>
      </c>
      <c r="F4" s="40">
        <v>271</v>
      </c>
    </row>
    <row r="5" spans="1:6">
      <c r="A5" s="3" t="s">
        <v>11</v>
      </c>
      <c r="B5" s="3" t="s">
        <v>5</v>
      </c>
      <c r="C5" s="3" t="s">
        <v>12</v>
      </c>
      <c r="D5" s="40">
        <v>255</v>
      </c>
      <c r="E5" s="40">
        <v>55</v>
      </c>
      <c r="F5" s="40">
        <v>200</v>
      </c>
    </row>
    <row r="6" spans="1:6">
      <c r="A6" s="3" t="s">
        <v>13</v>
      </c>
      <c r="B6" s="3" t="s">
        <v>5</v>
      </c>
      <c r="C6" s="3" t="s">
        <v>14</v>
      </c>
      <c r="D6" s="40">
        <v>1142</v>
      </c>
      <c r="E6" s="40">
        <v>261</v>
      </c>
      <c r="F6" s="40">
        <v>881</v>
      </c>
    </row>
    <row r="7" spans="1:6">
      <c r="A7" s="3" t="s">
        <v>15</v>
      </c>
      <c r="B7" s="3" t="s">
        <v>5</v>
      </c>
      <c r="C7" s="3" t="s">
        <v>16</v>
      </c>
      <c r="D7" s="40">
        <v>128</v>
      </c>
      <c r="E7" s="40">
        <v>24</v>
      </c>
      <c r="F7" s="40">
        <v>104</v>
      </c>
    </row>
    <row r="8" spans="1:6">
      <c r="A8" s="3" t="s">
        <v>17</v>
      </c>
      <c r="B8" s="3" t="s">
        <v>5</v>
      </c>
      <c r="C8" s="3" t="s">
        <v>18</v>
      </c>
      <c r="D8" s="40">
        <v>340</v>
      </c>
      <c r="E8" s="40">
        <v>56</v>
      </c>
      <c r="F8" s="40">
        <v>284</v>
      </c>
    </row>
    <row r="9" spans="1:6">
      <c r="A9" s="3" t="s">
        <v>19</v>
      </c>
      <c r="B9" s="3" t="s">
        <v>5</v>
      </c>
      <c r="C9" s="3" t="s">
        <v>20</v>
      </c>
      <c r="D9" s="40">
        <v>1875</v>
      </c>
      <c r="E9" s="40">
        <v>430</v>
      </c>
      <c r="F9" s="40">
        <v>1445</v>
      </c>
    </row>
    <row r="10" spans="1:6">
      <c r="A10" s="3" t="s">
        <v>21</v>
      </c>
      <c r="B10" s="3" t="s">
        <v>5</v>
      </c>
      <c r="C10" s="3" t="s">
        <v>22</v>
      </c>
      <c r="D10" s="40">
        <v>549</v>
      </c>
      <c r="E10" s="40">
        <v>125</v>
      </c>
      <c r="F10" s="40">
        <v>424</v>
      </c>
    </row>
    <row r="11" spans="1:6">
      <c r="A11" s="3" t="s">
        <v>23</v>
      </c>
      <c r="B11" s="3" t="s">
        <v>5</v>
      </c>
      <c r="C11" s="3" t="s">
        <v>24</v>
      </c>
      <c r="D11" s="40">
        <v>487</v>
      </c>
      <c r="E11" s="40">
        <v>109</v>
      </c>
      <c r="F11" s="40">
        <v>378</v>
      </c>
    </row>
    <row r="12" spans="1:6">
      <c r="A12" s="3" t="s">
        <v>25</v>
      </c>
      <c r="B12" s="3" t="s">
        <v>5</v>
      </c>
      <c r="C12" s="3" t="s">
        <v>26</v>
      </c>
      <c r="D12" s="40">
        <v>902</v>
      </c>
      <c r="E12" s="40">
        <v>172</v>
      </c>
      <c r="F12" s="40">
        <v>730</v>
      </c>
    </row>
    <row r="13" spans="1:6">
      <c r="A13" s="3" t="s">
        <v>27</v>
      </c>
      <c r="B13" s="3" t="s">
        <v>5</v>
      </c>
      <c r="C13" s="3" t="s">
        <v>28</v>
      </c>
      <c r="D13" s="40">
        <v>263</v>
      </c>
      <c r="E13" s="40">
        <v>48</v>
      </c>
      <c r="F13" s="40">
        <v>215</v>
      </c>
    </row>
    <row r="14" spans="1:6">
      <c r="A14" s="3" t="s">
        <v>29</v>
      </c>
      <c r="B14" s="3" t="s">
        <v>5</v>
      </c>
      <c r="C14" s="3" t="s">
        <v>30</v>
      </c>
      <c r="D14" s="40">
        <v>500</v>
      </c>
      <c r="E14" s="40">
        <v>95</v>
      </c>
      <c r="F14" s="40">
        <v>405</v>
      </c>
    </row>
    <row r="15" spans="1:6">
      <c r="A15" s="3" t="s">
        <v>31</v>
      </c>
      <c r="B15" s="3" t="s">
        <v>5</v>
      </c>
      <c r="C15" s="3" t="s">
        <v>32</v>
      </c>
      <c r="D15" s="40">
        <v>235</v>
      </c>
      <c r="E15" s="40">
        <v>47</v>
      </c>
      <c r="F15" s="40">
        <v>188</v>
      </c>
    </row>
    <row r="16" spans="1:6">
      <c r="A16" s="3" t="s">
        <v>33</v>
      </c>
      <c r="B16" s="3" t="s">
        <v>5</v>
      </c>
      <c r="C16" s="3" t="s">
        <v>34</v>
      </c>
      <c r="D16" s="40">
        <v>286</v>
      </c>
      <c r="E16" s="40">
        <v>76</v>
      </c>
      <c r="F16" s="40">
        <v>210</v>
      </c>
    </row>
    <row r="17" spans="1:6">
      <c r="A17" s="3" t="s">
        <v>35</v>
      </c>
      <c r="B17" s="3" t="s">
        <v>5</v>
      </c>
      <c r="C17" s="3" t="s">
        <v>36</v>
      </c>
      <c r="D17" s="40">
        <v>682</v>
      </c>
      <c r="E17" s="40">
        <v>186</v>
      </c>
      <c r="F17" s="40">
        <v>496</v>
      </c>
    </row>
    <row r="18" spans="1:6">
      <c r="A18" s="3" t="s">
        <v>37</v>
      </c>
      <c r="B18" s="3" t="s">
        <v>5</v>
      </c>
      <c r="C18" s="3" t="s">
        <v>38</v>
      </c>
      <c r="D18" s="40">
        <v>1076</v>
      </c>
      <c r="E18" s="40">
        <v>283</v>
      </c>
      <c r="F18" s="40">
        <v>793</v>
      </c>
    </row>
    <row r="19" spans="1:6">
      <c r="A19" s="3" t="s">
        <v>39</v>
      </c>
      <c r="B19" s="3" t="s">
        <v>5</v>
      </c>
      <c r="C19" s="3" t="s">
        <v>40</v>
      </c>
      <c r="D19" s="40">
        <v>208</v>
      </c>
      <c r="E19" s="40">
        <v>28</v>
      </c>
      <c r="F19" s="40">
        <v>180</v>
      </c>
    </row>
    <row r="20" spans="1:6">
      <c r="A20" s="3" t="s">
        <v>41</v>
      </c>
      <c r="B20" s="3" t="s">
        <v>5</v>
      </c>
      <c r="C20" s="3" t="s">
        <v>42</v>
      </c>
      <c r="D20" s="40">
        <v>152</v>
      </c>
      <c r="E20" s="40">
        <v>28</v>
      </c>
      <c r="F20" s="40">
        <v>124</v>
      </c>
    </row>
    <row r="21" spans="1:6">
      <c r="A21" s="3" t="s">
        <v>43</v>
      </c>
      <c r="B21" s="3" t="s">
        <v>5</v>
      </c>
      <c r="C21" s="3" t="s">
        <v>44</v>
      </c>
      <c r="D21" s="40">
        <v>714</v>
      </c>
      <c r="E21" s="40">
        <v>146</v>
      </c>
      <c r="F21" s="40">
        <v>568</v>
      </c>
    </row>
    <row r="22" spans="1:6">
      <c r="A22" s="3" t="s">
        <v>45</v>
      </c>
      <c r="B22" s="3" t="s">
        <v>5</v>
      </c>
      <c r="C22" s="3" t="s">
        <v>46</v>
      </c>
      <c r="D22" s="40">
        <v>252</v>
      </c>
      <c r="E22" s="40">
        <v>45</v>
      </c>
      <c r="F22" s="40">
        <v>207</v>
      </c>
    </row>
    <row r="23" spans="1:6">
      <c r="A23" s="3" t="s">
        <v>47</v>
      </c>
      <c r="B23" s="3" t="s">
        <v>5</v>
      </c>
      <c r="C23" s="3" t="s">
        <v>48</v>
      </c>
      <c r="D23" s="40">
        <v>1883</v>
      </c>
      <c r="E23" s="40">
        <v>461</v>
      </c>
      <c r="F23" s="40">
        <v>1422</v>
      </c>
    </row>
    <row r="24" spans="1:6">
      <c r="A24" s="3" t="s">
        <v>49</v>
      </c>
      <c r="B24" s="3" t="s">
        <v>5</v>
      </c>
      <c r="C24" s="3" t="s">
        <v>50</v>
      </c>
      <c r="D24" s="40">
        <v>590</v>
      </c>
      <c r="E24" s="40">
        <v>144</v>
      </c>
      <c r="F24" s="40">
        <v>446</v>
      </c>
    </row>
    <row r="25" spans="1:6">
      <c r="A25" s="3" t="s">
        <v>51</v>
      </c>
      <c r="B25" s="3" t="s">
        <v>5</v>
      </c>
      <c r="C25" s="3" t="s">
        <v>52</v>
      </c>
      <c r="D25" s="40">
        <v>592</v>
      </c>
      <c r="E25" s="40">
        <v>105</v>
      </c>
      <c r="F25" s="40">
        <v>487</v>
      </c>
    </row>
    <row r="26" spans="1:6">
      <c r="A26" s="3" t="s">
        <v>53</v>
      </c>
      <c r="B26" s="3" t="s">
        <v>5</v>
      </c>
      <c r="C26" s="3" t="s">
        <v>54</v>
      </c>
      <c r="D26" s="40">
        <v>1614</v>
      </c>
      <c r="E26" s="40">
        <v>337</v>
      </c>
      <c r="F26" s="40">
        <v>1277</v>
      </c>
    </row>
    <row r="27" spans="1:6">
      <c r="A27" s="3" t="s">
        <v>55</v>
      </c>
      <c r="B27" s="3" t="s">
        <v>5</v>
      </c>
      <c r="C27" s="3" t="s">
        <v>56</v>
      </c>
      <c r="D27" s="40">
        <v>1333</v>
      </c>
      <c r="E27" s="40">
        <v>313</v>
      </c>
      <c r="F27" s="40">
        <v>1020</v>
      </c>
    </row>
    <row r="28" spans="1:6">
      <c r="A28" s="3" t="s">
        <v>57</v>
      </c>
      <c r="B28" s="3" t="s">
        <v>5</v>
      </c>
      <c r="C28" s="3" t="s">
        <v>58</v>
      </c>
      <c r="D28" s="40">
        <v>582</v>
      </c>
      <c r="E28" s="40">
        <v>133</v>
      </c>
      <c r="F28" s="40">
        <v>449</v>
      </c>
    </row>
    <row r="29" spans="1:6">
      <c r="A29" s="3" t="s">
        <v>59</v>
      </c>
      <c r="B29" s="3" t="s">
        <v>5</v>
      </c>
      <c r="C29" s="3" t="s">
        <v>60</v>
      </c>
      <c r="D29" s="40">
        <v>2199</v>
      </c>
      <c r="E29" s="40">
        <v>475</v>
      </c>
      <c r="F29" s="40">
        <v>1724</v>
      </c>
    </row>
    <row r="30" spans="1:6">
      <c r="A30" s="3" t="s">
        <v>61</v>
      </c>
      <c r="B30" s="3" t="s">
        <v>5</v>
      </c>
      <c r="C30" s="3" t="s">
        <v>62</v>
      </c>
      <c r="D30" s="40">
        <v>245</v>
      </c>
      <c r="E30" s="40">
        <v>67</v>
      </c>
      <c r="F30" s="40">
        <v>178</v>
      </c>
    </row>
    <row r="31" spans="1:6">
      <c r="A31" s="3" t="s">
        <v>63</v>
      </c>
      <c r="B31" s="3" t="s">
        <v>5</v>
      </c>
      <c r="C31" s="3" t="s">
        <v>64</v>
      </c>
      <c r="D31" s="40">
        <v>445</v>
      </c>
      <c r="E31" s="40">
        <v>126</v>
      </c>
      <c r="F31" s="40">
        <v>319</v>
      </c>
    </row>
    <row r="32" spans="1:6">
      <c r="A32" s="3" t="s">
        <v>65</v>
      </c>
      <c r="B32" s="3" t="s">
        <v>5</v>
      </c>
      <c r="C32" s="3" t="s">
        <v>66</v>
      </c>
      <c r="D32" s="40">
        <v>449</v>
      </c>
      <c r="E32" s="40">
        <v>100</v>
      </c>
      <c r="F32" s="40">
        <v>349</v>
      </c>
    </row>
    <row r="33" spans="1:6">
      <c r="A33" s="3" t="s">
        <v>67</v>
      </c>
      <c r="B33" s="3" t="s">
        <v>5</v>
      </c>
      <c r="C33" s="3" t="s">
        <v>68</v>
      </c>
      <c r="D33" s="40">
        <v>131</v>
      </c>
      <c r="E33" s="40">
        <v>18</v>
      </c>
      <c r="F33" s="40">
        <v>113</v>
      </c>
    </row>
    <row r="34" spans="1:6">
      <c r="A34" s="3" t="s">
        <v>69</v>
      </c>
      <c r="B34" s="3" t="s">
        <v>5</v>
      </c>
      <c r="C34" s="3" t="s">
        <v>70</v>
      </c>
      <c r="D34" s="40">
        <v>218</v>
      </c>
      <c r="E34" s="40">
        <v>37</v>
      </c>
      <c r="F34" s="40">
        <v>181</v>
      </c>
    </row>
    <row r="35" spans="1:6">
      <c r="A35" s="3" t="s">
        <v>71</v>
      </c>
      <c r="B35" s="3" t="s">
        <v>5</v>
      </c>
      <c r="C35" s="3" t="s">
        <v>72</v>
      </c>
      <c r="D35" s="40">
        <v>324</v>
      </c>
      <c r="E35" s="40">
        <v>82</v>
      </c>
      <c r="F35" s="40">
        <v>242</v>
      </c>
    </row>
    <row r="36" spans="1:6">
      <c r="A36" s="3" t="s">
        <v>73</v>
      </c>
      <c r="B36" s="3" t="s">
        <v>5</v>
      </c>
      <c r="C36" s="3" t="s">
        <v>74</v>
      </c>
      <c r="D36" s="40">
        <v>1962</v>
      </c>
      <c r="E36" s="40">
        <v>480</v>
      </c>
      <c r="F36" s="40">
        <v>1482</v>
      </c>
    </row>
    <row r="37" spans="1:6">
      <c r="A37" s="3" t="s">
        <v>75</v>
      </c>
      <c r="B37" s="3" t="s">
        <v>5</v>
      </c>
      <c r="C37" s="3" t="s">
        <v>76</v>
      </c>
      <c r="D37" s="40">
        <v>1056</v>
      </c>
      <c r="E37" s="40">
        <v>230</v>
      </c>
      <c r="F37" s="40">
        <v>826</v>
      </c>
    </row>
    <row r="38" spans="1:6">
      <c r="A38" s="3" t="s">
        <v>77</v>
      </c>
      <c r="B38" s="3" t="s">
        <v>5</v>
      </c>
      <c r="C38" s="3" t="s">
        <v>78</v>
      </c>
      <c r="D38" s="40">
        <v>10575</v>
      </c>
      <c r="E38" s="40">
        <v>2533</v>
      </c>
      <c r="F38" s="40">
        <v>8042</v>
      </c>
    </row>
    <row r="39" spans="1:6">
      <c r="A39" s="3" t="s">
        <v>79</v>
      </c>
      <c r="B39" s="3" t="s">
        <v>5</v>
      </c>
      <c r="C39" s="3" t="s">
        <v>80</v>
      </c>
      <c r="D39" s="40">
        <v>267</v>
      </c>
      <c r="E39" s="40">
        <v>54</v>
      </c>
      <c r="F39" s="40">
        <v>213</v>
      </c>
    </row>
    <row r="40" spans="1:6">
      <c r="A40" s="3" t="s">
        <v>81</v>
      </c>
      <c r="B40" s="3" t="s">
        <v>5</v>
      </c>
      <c r="C40" s="3" t="s">
        <v>82</v>
      </c>
      <c r="D40" s="40">
        <v>2136</v>
      </c>
      <c r="E40" s="40">
        <v>551</v>
      </c>
      <c r="F40" s="40">
        <v>1585</v>
      </c>
    </row>
    <row r="41" spans="1:6">
      <c r="A41" s="3" t="s">
        <v>83</v>
      </c>
      <c r="B41" s="3" t="s">
        <v>5</v>
      </c>
      <c r="C41" s="3" t="s">
        <v>84</v>
      </c>
      <c r="D41" s="40">
        <v>720</v>
      </c>
      <c r="E41" s="40">
        <v>155</v>
      </c>
      <c r="F41" s="40">
        <v>565</v>
      </c>
    </row>
    <row r="42" spans="1:6">
      <c r="A42" s="3" t="s">
        <v>85</v>
      </c>
      <c r="B42" s="3" t="s">
        <v>5</v>
      </c>
      <c r="C42" s="3" t="s">
        <v>86</v>
      </c>
      <c r="D42" s="40">
        <v>2756</v>
      </c>
      <c r="E42" s="40">
        <v>760</v>
      </c>
      <c r="F42" s="40">
        <v>1996</v>
      </c>
    </row>
    <row r="43" spans="1:6">
      <c r="A43" s="3" t="s">
        <v>87</v>
      </c>
      <c r="B43" s="3" t="s">
        <v>5</v>
      </c>
      <c r="C43" s="3" t="s">
        <v>88</v>
      </c>
      <c r="D43" s="40">
        <v>1574</v>
      </c>
      <c r="E43" s="40">
        <v>419</v>
      </c>
      <c r="F43" s="40">
        <v>1155</v>
      </c>
    </row>
    <row r="44" spans="1:6">
      <c r="A44" s="3" t="s">
        <v>89</v>
      </c>
      <c r="B44" s="3" t="s">
        <v>5</v>
      </c>
      <c r="C44" s="3" t="s">
        <v>90</v>
      </c>
      <c r="D44" s="40">
        <v>173</v>
      </c>
      <c r="E44" s="40">
        <v>35</v>
      </c>
      <c r="F44" s="40">
        <v>138</v>
      </c>
    </row>
    <row r="45" spans="1:6">
      <c r="A45" s="3" t="s">
        <v>91</v>
      </c>
      <c r="B45" s="3" t="s">
        <v>5</v>
      </c>
      <c r="C45" s="3" t="s">
        <v>92</v>
      </c>
      <c r="D45" s="40">
        <v>211</v>
      </c>
      <c r="E45" s="40">
        <v>40</v>
      </c>
      <c r="F45" s="40">
        <v>171</v>
      </c>
    </row>
    <row r="46" spans="1:6">
      <c r="A46" s="3" t="s">
        <v>93</v>
      </c>
      <c r="B46" s="3" t="s">
        <v>5</v>
      </c>
      <c r="C46" s="3" t="s">
        <v>94</v>
      </c>
      <c r="D46" s="40">
        <v>7807</v>
      </c>
      <c r="E46" s="40">
        <v>2092</v>
      </c>
      <c r="F46" s="40">
        <v>5715</v>
      </c>
    </row>
    <row r="47" spans="1:6">
      <c r="A47" s="3" t="s">
        <v>95</v>
      </c>
      <c r="B47" s="3" t="s">
        <v>5</v>
      </c>
      <c r="C47" s="3" t="s">
        <v>96</v>
      </c>
      <c r="D47" s="40">
        <v>352</v>
      </c>
      <c r="E47" s="40">
        <v>72</v>
      </c>
      <c r="F47" s="40">
        <v>280</v>
      </c>
    </row>
    <row r="48" spans="1:6">
      <c r="A48" s="3" t="s">
        <v>97</v>
      </c>
      <c r="B48" s="3" t="s">
        <v>5</v>
      </c>
      <c r="C48" s="3" t="s">
        <v>98</v>
      </c>
      <c r="D48" s="40">
        <v>514</v>
      </c>
      <c r="E48" s="40">
        <v>130</v>
      </c>
      <c r="F48" s="40">
        <v>384</v>
      </c>
    </row>
    <row r="49" spans="1:6">
      <c r="A49" s="3" t="s">
        <v>99</v>
      </c>
      <c r="B49" s="3" t="s">
        <v>5</v>
      </c>
      <c r="C49" s="3" t="s">
        <v>100</v>
      </c>
      <c r="D49" s="40">
        <v>2058</v>
      </c>
      <c r="E49" s="40">
        <v>484</v>
      </c>
      <c r="F49" s="40">
        <v>1574</v>
      </c>
    </row>
    <row r="50" spans="1:6">
      <c r="A50" s="3" t="s">
        <v>101</v>
      </c>
      <c r="B50" s="3" t="s">
        <v>5</v>
      </c>
      <c r="C50" s="3" t="s">
        <v>102</v>
      </c>
      <c r="D50" s="40">
        <v>8582</v>
      </c>
      <c r="E50" s="40">
        <v>1970</v>
      </c>
      <c r="F50" s="40">
        <v>6612</v>
      </c>
    </row>
    <row r="51" spans="1:6">
      <c r="A51" s="3" t="s">
        <v>103</v>
      </c>
      <c r="B51" s="3" t="s">
        <v>5</v>
      </c>
      <c r="C51" s="3" t="s">
        <v>104</v>
      </c>
      <c r="D51" s="40">
        <v>417</v>
      </c>
      <c r="E51" s="40">
        <v>87</v>
      </c>
      <c r="F51" s="40">
        <v>330</v>
      </c>
    </row>
    <row r="52" spans="1:6">
      <c r="A52" s="3" t="s">
        <v>105</v>
      </c>
      <c r="B52" s="3" t="s">
        <v>5</v>
      </c>
      <c r="C52" s="3" t="s">
        <v>106</v>
      </c>
      <c r="D52" s="40">
        <v>3530</v>
      </c>
      <c r="E52" s="40">
        <v>911</v>
      </c>
      <c r="F52" s="40">
        <v>2619</v>
      </c>
    </row>
    <row r="53" spans="1:6">
      <c r="A53" s="3" t="s">
        <v>107</v>
      </c>
      <c r="B53" s="3" t="s">
        <v>5</v>
      </c>
      <c r="C53" s="3" t="s">
        <v>108</v>
      </c>
      <c r="D53" s="40">
        <v>2433</v>
      </c>
      <c r="E53" s="40">
        <v>558</v>
      </c>
      <c r="F53" s="40">
        <v>1875</v>
      </c>
    </row>
    <row r="54" spans="1:6">
      <c r="A54" s="3" t="s">
        <v>109</v>
      </c>
      <c r="B54" s="3" t="s">
        <v>5</v>
      </c>
      <c r="C54" s="3" t="s">
        <v>110</v>
      </c>
      <c r="D54" s="40">
        <v>104</v>
      </c>
      <c r="E54" s="40">
        <v>25</v>
      </c>
      <c r="F54" s="40">
        <v>79</v>
      </c>
    </row>
    <row r="55" spans="1:6">
      <c r="A55" s="3" t="s">
        <v>111</v>
      </c>
      <c r="B55" s="3" t="s">
        <v>5</v>
      </c>
      <c r="C55" s="3" t="s">
        <v>112</v>
      </c>
      <c r="D55" s="40">
        <v>261</v>
      </c>
      <c r="E55" s="40">
        <v>47</v>
      </c>
      <c r="F55" s="40">
        <v>214</v>
      </c>
    </row>
    <row r="56" spans="1:6">
      <c r="A56" s="3" t="s">
        <v>113</v>
      </c>
      <c r="B56" s="3" t="s">
        <v>5</v>
      </c>
      <c r="C56" s="3" t="s">
        <v>114</v>
      </c>
      <c r="D56" s="40">
        <v>482</v>
      </c>
      <c r="E56" s="40">
        <v>115</v>
      </c>
      <c r="F56" s="40">
        <v>367</v>
      </c>
    </row>
    <row r="57" spans="1:6">
      <c r="A57" s="3" t="s">
        <v>115</v>
      </c>
      <c r="B57" s="3" t="s">
        <v>5</v>
      </c>
      <c r="C57" s="3" t="s">
        <v>116</v>
      </c>
      <c r="D57" s="40">
        <v>461</v>
      </c>
      <c r="E57" s="40">
        <v>113</v>
      </c>
      <c r="F57" s="40">
        <v>348</v>
      </c>
    </row>
    <row r="58" spans="1:6">
      <c r="A58" s="3" t="s">
        <v>117</v>
      </c>
      <c r="B58" s="3" t="s">
        <v>5</v>
      </c>
      <c r="C58" s="3" t="s">
        <v>118</v>
      </c>
      <c r="D58" s="40">
        <v>782</v>
      </c>
      <c r="E58" s="40">
        <v>170</v>
      </c>
      <c r="F58" s="40">
        <v>612</v>
      </c>
    </row>
    <row r="59" spans="1:6">
      <c r="A59" s="3" t="s">
        <v>119</v>
      </c>
      <c r="B59" s="3" t="s">
        <v>5</v>
      </c>
      <c r="C59" s="3" t="s">
        <v>120</v>
      </c>
      <c r="D59" s="40">
        <v>1727</v>
      </c>
      <c r="E59" s="40">
        <v>466</v>
      </c>
      <c r="F59" s="40">
        <v>1261</v>
      </c>
    </row>
    <row r="60" spans="1:6">
      <c r="A60" s="3" t="s">
        <v>121</v>
      </c>
      <c r="B60" s="3" t="s">
        <v>5</v>
      </c>
      <c r="C60" s="3" t="s">
        <v>122</v>
      </c>
      <c r="D60" s="40">
        <v>4486</v>
      </c>
      <c r="E60" s="40">
        <v>1080</v>
      </c>
      <c r="F60" s="40">
        <v>3406</v>
      </c>
    </row>
    <row r="61" spans="1:6">
      <c r="A61" s="3" t="s">
        <v>123</v>
      </c>
      <c r="B61" s="3" t="s">
        <v>5</v>
      </c>
      <c r="C61" s="3" t="s">
        <v>124</v>
      </c>
      <c r="D61" s="40">
        <v>189</v>
      </c>
      <c r="E61" s="40">
        <v>37</v>
      </c>
      <c r="F61" s="40">
        <v>152</v>
      </c>
    </row>
    <row r="62" spans="1:6">
      <c r="A62" s="3" t="s">
        <v>125</v>
      </c>
      <c r="B62" s="3" t="s">
        <v>5</v>
      </c>
      <c r="C62" s="3" t="s">
        <v>126</v>
      </c>
      <c r="D62" s="40">
        <v>1135</v>
      </c>
      <c r="E62" s="40">
        <v>268</v>
      </c>
      <c r="F62" s="40">
        <v>867</v>
      </c>
    </row>
    <row r="63" spans="1:6">
      <c r="A63" s="3" t="s">
        <v>127</v>
      </c>
      <c r="B63" s="3" t="s">
        <v>5</v>
      </c>
      <c r="C63" s="3" t="s">
        <v>128</v>
      </c>
      <c r="D63" s="40">
        <v>785</v>
      </c>
      <c r="E63" s="40">
        <v>200</v>
      </c>
      <c r="F63" s="40">
        <v>585</v>
      </c>
    </row>
    <row r="64" spans="1:6">
      <c r="A64" s="3" t="s">
        <v>129</v>
      </c>
      <c r="B64" s="3" t="s">
        <v>5</v>
      </c>
      <c r="C64" s="3" t="s">
        <v>130</v>
      </c>
      <c r="D64" s="40">
        <v>2802</v>
      </c>
      <c r="E64" s="40">
        <v>769</v>
      </c>
      <c r="F64" s="40">
        <v>2033</v>
      </c>
    </row>
    <row r="65" spans="1:6">
      <c r="A65" s="3" t="s">
        <v>131</v>
      </c>
      <c r="B65" s="3" t="s">
        <v>5</v>
      </c>
      <c r="C65" s="3" t="s">
        <v>132</v>
      </c>
      <c r="D65" s="40">
        <v>929</v>
      </c>
      <c r="E65" s="40">
        <v>192</v>
      </c>
      <c r="F65" s="40">
        <v>737</v>
      </c>
    </row>
    <row r="66" spans="1:6">
      <c r="A66" s="3" t="s">
        <v>133</v>
      </c>
      <c r="B66" s="3" t="s">
        <v>5</v>
      </c>
      <c r="C66" s="3" t="s">
        <v>134</v>
      </c>
      <c r="D66" s="40">
        <v>314</v>
      </c>
      <c r="E66" s="40">
        <v>46</v>
      </c>
      <c r="F66" s="40">
        <v>268</v>
      </c>
    </row>
    <row r="67" spans="1:6">
      <c r="A67" s="3" t="s">
        <v>135</v>
      </c>
      <c r="B67" s="3" t="s">
        <v>5</v>
      </c>
      <c r="C67" s="3" t="s">
        <v>136</v>
      </c>
      <c r="D67" s="40">
        <v>157</v>
      </c>
      <c r="E67" s="40">
        <v>34</v>
      </c>
      <c r="F67" s="40">
        <v>123</v>
      </c>
    </row>
    <row r="68" spans="1:6">
      <c r="A68" s="3" t="s">
        <v>137</v>
      </c>
      <c r="B68" s="3" t="s">
        <v>5</v>
      </c>
      <c r="C68" s="3" t="s">
        <v>138</v>
      </c>
      <c r="D68" s="40">
        <v>449</v>
      </c>
      <c r="E68" s="40">
        <v>92</v>
      </c>
      <c r="F68" s="40">
        <v>357</v>
      </c>
    </row>
    <row r="69" spans="1:6">
      <c r="A69" s="3" t="s">
        <v>139</v>
      </c>
      <c r="B69" s="3" t="s">
        <v>140</v>
      </c>
      <c r="C69" s="3" t="s">
        <v>141</v>
      </c>
      <c r="D69" s="40" t="str">
        <f>Table9[[#This Row],[Active Re-enrollees]]</f>
        <v>*</v>
      </c>
      <c r="E69" s="40" t="str">
        <f>Table9[[#This Row],[Active Re-enrollees]]</f>
        <v>*</v>
      </c>
      <c r="F69" s="40" t="str">
        <f>Table9[[#This Row],[Active Re-enrollees]]</f>
        <v>*</v>
      </c>
    </row>
    <row r="70" spans="1:6">
      <c r="A70" s="3" t="s">
        <v>142</v>
      </c>
      <c r="B70" s="3" t="s">
        <v>140</v>
      </c>
      <c r="C70" s="3" t="s">
        <v>143</v>
      </c>
      <c r="D70" s="40" t="str">
        <f>Table9[[#This Row],[Active Re-enrollees]]</f>
        <v>*</v>
      </c>
      <c r="E70" s="40" t="str">
        <f>Table9[[#This Row],[Active Re-enrollees]]</f>
        <v>*</v>
      </c>
      <c r="F70" s="40" t="str">
        <f>Table9[[#This Row],[Active Re-enrollees]]</f>
        <v>*</v>
      </c>
    </row>
    <row r="71" spans="1:6">
      <c r="A71" s="3" t="s">
        <v>144</v>
      </c>
      <c r="B71" s="3" t="s">
        <v>140</v>
      </c>
      <c r="C71" s="3" t="s">
        <v>145</v>
      </c>
      <c r="D71" s="40">
        <v>4075</v>
      </c>
      <c r="E71" s="40">
        <v>2270</v>
      </c>
      <c r="F71" s="40">
        <v>1805</v>
      </c>
    </row>
    <row r="72" spans="1:6">
      <c r="A72" s="3" t="s">
        <v>146</v>
      </c>
      <c r="B72" s="3" t="s">
        <v>140</v>
      </c>
      <c r="C72" s="3" t="s">
        <v>147</v>
      </c>
      <c r="D72" s="40" t="str">
        <f>Table9[[#This Row],[Active Re-enrollees]]</f>
        <v>*</v>
      </c>
      <c r="E72" s="40" t="str">
        <f>Table9[[#This Row],[Active Re-enrollees]]</f>
        <v>*</v>
      </c>
      <c r="F72" s="40" t="str">
        <f>Table9[[#This Row],[Active Re-enrollees]]</f>
        <v>*</v>
      </c>
    </row>
    <row r="73" spans="1:6">
      <c r="A73" s="3" t="s">
        <v>148</v>
      </c>
      <c r="B73" s="3" t="s">
        <v>140</v>
      </c>
      <c r="C73" s="3" t="s">
        <v>149</v>
      </c>
      <c r="D73" s="40" t="str">
        <f>Table9[[#This Row],[Active Re-enrollees]]</f>
        <v>*</v>
      </c>
      <c r="E73" s="40" t="str">
        <f>Table9[[#This Row],[Active Re-enrollees]]</f>
        <v>*</v>
      </c>
      <c r="F73" s="40" t="str">
        <f>Table9[[#This Row],[Active Re-enrollees]]</f>
        <v>*</v>
      </c>
    </row>
    <row r="74" spans="1:6">
      <c r="A74" s="3" t="s">
        <v>150</v>
      </c>
      <c r="B74" s="3" t="s">
        <v>140</v>
      </c>
      <c r="C74" s="3" t="s">
        <v>151</v>
      </c>
      <c r="D74" s="40">
        <v>74</v>
      </c>
      <c r="E74" s="40">
        <v>34</v>
      </c>
      <c r="F74" s="40">
        <v>40</v>
      </c>
    </row>
    <row r="75" spans="1:6">
      <c r="A75" s="3" t="s">
        <v>152</v>
      </c>
      <c r="B75" s="3" t="s">
        <v>140</v>
      </c>
      <c r="C75" s="3" t="s">
        <v>153</v>
      </c>
      <c r="D75" s="40" t="str">
        <f>Table9[[#This Row],[Active Re-enrollees]]</f>
        <v>*</v>
      </c>
      <c r="E75" s="40" t="str">
        <f>Table9[[#This Row],[Active Re-enrollees]]</f>
        <v>*</v>
      </c>
      <c r="F75" s="40" t="str">
        <f>Table9[[#This Row],[Active Re-enrollees]]</f>
        <v>*</v>
      </c>
    </row>
    <row r="76" spans="1:6">
      <c r="A76" s="3" t="s">
        <v>154</v>
      </c>
      <c r="B76" s="3" t="s">
        <v>140</v>
      </c>
      <c r="C76" s="3" t="s">
        <v>155</v>
      </c>
      <c r="D76" s="40">
        <v>1167</v>
      </c>
      <c r="E76" s="40">
        <v>546</v>
      </c>
      <c r="F76" s="40">
        <v>621</v>
      </c>
    </row>
    <row r="77" spans="1:6">
      <c r="A77" s="3" t="s">
        <v>156</v>
      </c>
      <c r="B77" s="3" t="s">
        <v>140</v>
      </c>
      <c r="C77" s="3" t="s">
        <v>157</v>
      </c>
      <c r="D77" s="40">
        <v>138</v>
      </c>
      <c r="E77" s="40">
        <v>94</v>
      </c>
      <c r="F77" s="40">
        <v>44</v>
      </c>
    </row>
    <row r="78" spans="1:6">
      <c r="A78" s="3" t="s">
        <v>158</v>
      </c>
      <c r="B78" s="3" t="s">
        <v>140</v>
      </c>
      <c r="C78" s="3" t="s">
        <v>159</v>
      </c>
      <c r="D78" s="40" t="str">
        <f>Table9[[#This Row],[Active Re-enrollees]]</f>
        <v>*</v>
      </c>
      <c r="E78" s="40" t="str">
        <f>Table9[[#This Row],[Active Re-enrollees]]</f>
        <v>*</v>
      </c>
      <c r="F78" s="40" t="str">
        <f>Table9[[#This Row],[Active Re-enrollees]]</f>
        <v>*</v>
      </c>
    </row>
    <row r="79" spans="1:6">
      <c r="A79" s="3" t="s">
        <v>160</v>
      </c>
      <c r="B79" s="3" t="s">
        <v>140</v>
      </c>
      <c r="C79" s="3" t="s">
        <v>161</v>
      </c>
      <c r="D79" s="40">
        <v>485</v>
      </c>
      <c r="E79" s="40">
        <v>264</v>
      </c>
      <c r="F79" s="40">
        <v>221</v>
      </c>
    </row>
    <row r="80" spans="1:6">
      <c r="A80" s="3" t="s">
        <v>162</v>
      </c>
      <c r="B80" s="3" t="s">
        <v>140</v>
      </c>
      <c r="C80" s="3" t="s">
        <v>163</v>
      </c>
      <c r="D80" s="40">
        <v>1152</v>
      </c>
      <c r="E80" s="40">
        <v>679</v>
      </c>
      <c r="F80" s="40">
        <v>473</v>
      </c>
    </row>
    <row r="81" spans="1:6">
      <c r="A81" s="3" t="s">
        <v>164</v>
      </c>
      <c r="B81" s="3" t="s">
        <v>140</v>
      </c>
      <c r="C81" s="3" t="s">
        <v>165</v>
      </c>
      <c r="D81" s="40">
        <v>283</v>
      </c>
      <c r="E81" s="40">
        <v>149</v>
      </c>
      <c r="F81" s="40">
        <v>134</v>
      </c>
    </row>
    <row r="82" spans="1:6">
      <c r="A82" s="3" t="s">
        <v>166</v>
      </c>
      <c r="B82" s="3" t="s">
        <v>140</v>
      </c>
      <c r="C82" s="3" t="s">
        <v>167</v>
      </c>
      <c r="D82" s="40">
        <v>357</v>
      </c>
      <c r="E82" s="40">
        <v>228</v>
      </c>
      <c r="F82" s="40">
        <v>129</v>
      </c>
    </row>
    <row r="83" spans="1:6">
      <c r="A83" s="3" t="s">
        <v>4191</v>
      </c>
      <c r="B83" s="3" t="s">
        <v>140</v>
      </c>
      <c r="C83" s="3" t="s">
        <v>4192</v>
      </c>
      <c r="D83" s="40" t="str">
        <f>Table9[[#This Row],[Active Re-enrollees]]</f>
        <v>*</v>
      </c>
      <c r="E83" s="40" t="str">
        <f>Table9[[#This Row],[Active Re-enrollees]]</f>
        <v>*</v>
      </c>
      <c r="F83" s="40" t="str">
        <f>Table9[[#This Row],[Active Re-enrollees]]</f>
        <v>*</v>
      </c>
    </row>
    <row r="84" spans="1:6">
      <c r="A84" s="3" t="s">
        <v>168</v>
      </c>
      <c r="B84" s="3" t="s">
        <v>140</v>
      </c>
      <c r="C84" s="3" t="s">
        <v>169</v>
      </c>
      <c r="D84" s="40" t="str">
        <f>Table9[[#This Row],[Active Re-enrollees]]</f>
        <v>*</v>
      </c>
      <c r="E84" s="40" t="str">
        <f>Table9[[#This Row],[Active Re-enrollees]]</f>
        <v>*</v>
      </c>
      <c r="F84" s="40" t="str">
        <f>Table9[[#This Row],[Active Re-enrollees]]</f>
        <v>*</v>
      </c>
    </row>
    <row r="85" spans="1:6">
      <c r="A85" s="3" t="s">
        <v>170</v>
      </c>
      <c r="B85" s="3" t="s">
        <v>140</v>
      </c>
      <c r="C85" s="3" t="s">
        <v>171</v>
      </c>
      <c r="D85" s="40">
        <v>1533</v>
      </c>
      <c r="E85" s="40">
        <v>873</v>
      </c>
      <c r="F85" s="40">
        <v>660</v>
      </c>
    </row>
    <row r="86" spans="1:6">
      <c r="A86" s="3" t="s">
        <v>172</v>
      </c>
      <c r="B86" s="3" t="s">
        <v>140</v>
      </c>
      <c r="C86" s="3" t="s">
        <v>173</v>
      </c>
      <c r="D86" s="40" t="str">
        <f>Table9[[#This Row],[Active Re-enrollees]]</f>
        <v>*</v>
      </c>
      <c r="E86" s="40" t="str">
        <f>Table9[[#This Row],[Active Re-enrollees]]</f>
        <v>*</v>
      </c>
      <c r="F86" s="40" t="str">
        <f>Table9[[#This Row],[Active Re-enrollees]]</f>
        <v>*</v>
      </c>
    </row>
    <row r="87" spans="1:6">
      <c r="A87" s="3" t="s">
        <v>174</v>
      </c>
      <c r="B87" s="3" t="s">
        <v>140</v>
      </c>
      <c r="C87" s="3" t="s">
        <v>175</v>
      </c>
      <c r="D87" s="40" t="str">
        <f>Table9[[#This Row],[Active Re-enrollees]]</f>
        <v>*</v>
      </c>
      <c r="E87" s="40" t="str">
        <f>Table9[[#This Row],[Active Re-enrollees]]</f>
        <v>*</v>
      </c>
      <c r="F87" s="40" t="str">
        <f>Table9[[#This Row],[Active Re-enrollees]]</f>
        <v>*</v>
      </c>
    </row>
    <row r="88" spans="1:6">
      <c r="A88" s="3" t="s">
        <v>176</v>
      </c>
      <c r="B88" s="3" t="s">
        <v>140</v>
      </c>
      <c r="C88" s="3" t="s">
        <v>177</v>
      </c>
      <c r="D88" s="40" t="str">
        <f>Table9[[#This Row],[Active Re-enrollees]]</f>
        <v>*</v>
      </c>
      <c r="E88" s="40" t="str">
        <f>Table9[[#This Row],[Active Re-enrollees]]</f>
        <v>*</v>
      </c>
      <c r="F88" s="40" t="str">
        <f>Table9[[#This Row],[Active Re-enrollees]]</f>
        <v>*</v>
      </c>
    </row>
    <row r="89" spans="1:6">
      <c r="A89" s="3" t="s">
        <v>178</v>
      </c>
      <c r="B89" s="3" t="s">
        <v>140</v>
      </c>
      <c r="C89" s="3" t="s">
        <v>179</v>
      </c>
      <c r="D89" s="40">
        <v>94</v>
      </c>
      <c r="E89" s="40">
        <v>44</v>
      </c>
      <c r="F89" s="40">
        <v>50</v>
      </c>
    </row>
    <row r="90" spans="1:6">
      <c r="A90" s="3" t="s">
        <v>180</v>
      </c>
      <c r="B90" s="3" t="s">
        <v>140</v>
      </c>
      <c r="C90" s="3" t="s">
        <v>181</v>
      </c>
      <c r="D90" s="40">
        <v>46</v>
      </c>
      <c r="E90" s="40">
        <v>25</v>
      </c>
      <c r="F90" s="40">
        <v>21</v>
      </c>
    </row>
    <row r="91" spans="1:6">
      <c r="A91" s="3" t="s">
        <v>182</v>
      </c>
      <c r="B91" s="3" t="s">
        <v>140</v>
      </c>
      <c r="C91" s="3" t="s">
        <v>183</v>
      </c>
      <c r="D91" s="40">
        <v>208</v>
      </c>
      <c r="E91" s="40">
        <v>126</v>
      </c>
      <c r="F91" s="40">
        <v>82</v>
      </c>
    </row>
    <row r="92" spans="1:6">
      <c r="A92" s="3" t="s">
        <v>184</v>
      </c>
      <c r="B92" s="3" t="s">
        <v>140</v>
      </c>
      <c r="C92" s="3" t="s">
        <v>185</v>
      </c>
      <c r="D92" s="40">
        <v>99</v>
      </c>
      <c r="E92" s="40">
        <v>55</v>
      </c>
      <c r="F92" s="40">
        <v>44</v>
      </c>
    </row>
    <row r="93" spans="1:6">
      <c r="A93" s="3" t="s">
        <v>186</v>
      </c>
      <c r="B93" s="3" t="s">
        <v>140</v>
      </c>
      <c r="C93" s="3" t="s">
        <v>187</v>
      </c>
      <c r="D93" s="40">
        <v>82</v>
      </c>
      <c r="E93" s="40">
        <v>44</v>
      </c>
      <c r="F93" s="40">
        <v>38</v>
      </c>
    </row>
    <row r="94" spans="1:6">
      <c r="A94" s="3" t="s">
        <v>188</v>
      </c>
      <c r="B94" s="3" t="s">
        <v>140</v>
      </c>
      <c r="C94" s="3" t="s">
        <v>189</v>
      </c>
      <c r="D94" s="40">
        <v>208</v>
      </c>
      <c r="E94" s="40">
        <v>112</v>
      </c>
      <c r="F94" s="40">
        <v>96</v>
      </c>
    </row>
    <row r="95" spans="1:6">
      <c r="A95" s="3" t="s">
        <v>190</v>
      </c>
      <c r="B95" s="3" t="s">
        <v>140</v>
      </c>
      <c r="C95" s="3" t="s">
        <v>191</v>
      </c>
      <c r="D95" s="40" t="str">
        <f>Table9[[#This Row],[Active Re-enrollees]]</f>
        <v>*</v>
      </c>
      <c r="E95" s="40" t="str">
        <f>Table9[[#This Row],[Active Re-enrollees]]</f>
        <v>*</v>
      </c>
      <c r="F95" s="40" t="str">
        <f>Table9[[#This Row],[Active Re-enrollees]]</f>
        <v>*</v>
      </c>
    </row>
    <row r="96" spans="1:6">
      <c r="A96" s="3" t="s">
        <v>192</v>
      </c>
      <c r="B96" s="3" t="s">
        <v>140</v>
      </c>
      <c r="C96" s="3" t="s">
        <v>193</v>
      </c>
      <c r="D96" s="40" t="str">
        <f>Table9[[#This Row],[Active Re-enrollees]]</f>
        <v>*</v>
      </c>
      <c r="E96" s="40" t="str">
        <f>Table9[[#This Row],[Active Re-enrollees]]</f>
        <v>*</v>
      </c>
      <c r="F96" s="40" t="str">
        <f>Table9[[#This Row],[Active Re-enrollees]]</f>
        <v>*</v>
      </c>
    </row>
    <row r="97" spans="1:6">
      <c r="A97" s="3" t="s">
        <v>194</v>
      </c>
      <c r="B97" s="3" t="s">
        <v>140</v>
      </c>
      <c r="C97" s="3" t="s">
        <v>195</v>
      </c>
      <c r="D97" s="40">
        <v>32</v>
      </c>
      <c r="E97" s="40" t="s">
        <v>4351</v>
      </c>
      <c r="F97" s="40" t="s">
        <v>4351</v>
      </c>
    </row>
    <row r="98" spans="1:6">
      <c r="A98" s="3" t="s">
        <v>196</v>
      </c>
      <c r="B98" s="3" t="s">
        <v>197</v>
      </c>
      <c r="C98" s="3" t="s">
        <v>198</v>
      </c>
      <c r="D98" s="40">
        <v>298</v>
      </c>
      <c r="E98" s="40">
        <v>153</v>
      </c>
      <c r="F98" s="40">
        <v>145</v>
      </c>
    </row>
    <row r="99" spans="1:6">
      <c r="A99" s="3" t="s">
        <v>199</v>
      </c>
      <c r="B99" s="3" t="s">
        <v>197</v>
      </c>
      <c r="C99" s="3" t="s">
        <v>200</v>
      </c>
      <c r="D99" s="40">
        <v>1352</v>
      </c>
      <c r="E99" s="40">
        <v>606</v>
      </c>
      <c r="F99" s="40">
        <v>746</v>
      </c>
    </row>
    <row r="100" spans="1:6">
      <c r="A100" s="3" t="s">
        <v>201</v>
      </c>
      <c r="B100" s="3" t="s">
        <v>197</v>
      </c>
      <c r="C100" s="3" t="s">
        <v>202</v>
      </c>
      <c r="D100" s="40">
        <v>2247</v>
      </c>
      <c r="E100" s="40">
        <v>1018</v>
      </c>
      <c r="F100" s="40">
        <v>1229</v>
      </c>
    </row>
    <row r="101" spans="1:6">
      <c r="A101" s="3" t="s">
        <v>203</v>
      </c>
      <c r="B101" s="3" t="s">
        <v>197</v>
      </c>
      <c r="C101" s="3" t="s">
        <v>204</v>
      </c>
      <c r="D101" s="40">
        <v>698</v>
      </c>
      <c r="E101" s="40">
        <v>302</v>
      </c>
      <c r="F101" s="40">
        <v>396</v>
      </c>
    </row>
    <row r="102" spans="1:6">
      <c r="A102" s="3" t="s">
        <v>205</v>
      </c>
      <c r="B102" s="3" t="s">
        <v>197</v>
      </c>
      <c r="C102" s="3" t="s">
        <v>206</v>
      </c>
      <c r="D102" s="40">
        <v>394</v>
      </c>
      <c r="E102" s="40">
        <v>171</v>
      </c>
      <c r="F102" s="40">
        <v>223</v>
      </c>
    </row>
    <row r="103" spans="1:6">
      <c r="A103" s="3" t="s">
        <v>207</v>
      </c>
      <c r="B103" s="3" t="s">
        <v>197</v>
      </c>
      <c r="C103" s="3" t="s">
        <v>208</v>
      </c>
      <c r="D103" s="40" t="str">
        <f>Table9[[#This Row],[Active Re-enrollees]]</f>
        <v>*</v>
      </c>
      <c r="E103" s="40" t="str">
        <f>Table9[[#This Row],[Active Re-enrollees]]</f>
        <v>*</v>
      </c>
      <c r="F103" s="40" t="str">
        <f>Table9[[#This Row],[Active Re-enrollees]]</f>
        <v>*</v>
      </c>
    </row>
    <row r="104" spans="1:6">
      <c r="A104" s="3" t="s">
        <v>209</v>
      </c>
      <c r="B104" s="3" t="s">
        <v>197</v>
      </c>
      <c r="C104" s="3" t="s">
        <v>210</v>
      </c>
      <c r="D104" s="40" t="str">
        <f>Table9[[#This Row],[Active Re-enrollees]]</f>
        <v>*</v>
      </c>
      <c r="E104" s="40" t="str">
        <f>Table9[[#This Row],[Active Re-enrollees]]</f>
        <v>*</v>
      </c>
      <c r="F104" s="40" t="str">
        <f>Table9[[#This Row],[Active Re-enrollees]]</f>
        <v>*</v>
      </c>
    </row>
    <row r="105" spans="1:6">
      <c r="A105" s="3" t="s">
        <v>211</v>
      </c>
      <c r="B105" s="3" t="s">
        <v>197</v>
      </c>
      <c r="C105" s="3" t="s">
        <v>212</v>
      </c>
      <c r="D105" s="40">
        <v>50909</v>
      </c>
      <c r="E105" s="40">
        <v>31687</v>
      </c>
      <c r="F105" s="40">
        <v>19222</v>
      </c>
    </row>
    <row r="106" spans="1:6">
      <c r="A106" s="3" t="s">
        <v>213</v>
      </c>
      <c r="B106" s="3" t="s">
        <v>197</v>
      </c>
      <c r="C106" s="3" t="s">
        <v>214</v>
      </c>
      <c r="D106" s="40">
        <v>3385</v>
      </c>
      <c r="E106" s="40">
        <v>1436</v>
      </c>
      <c r="F106" s="40">
        <v>1949</v>
      </c>
    </row>
    <row r="107" spans="1:6">
      <c r="A107" s="3" t="s">
        <v>215</v>
      </c>
      <c r="B107" s="3" t="s">
        <v>197</v>
      </c>
      <c r="C107" s="3" t="s">
        <v>216</v>
      </c>
      <c r="D107" s="40">
        <v>987</v>
      </c>
      <c r="E107" s="40">
        <v>442</v>
      </c>
      <c r="F107" s="40">
        <v>545</v>
      </c>
    </row>
    <row r="108" spans="1:6">
      <c r="A108" s="3" t="s">
        <v>217</v>
      </c>
      <c r="B108" s="3" t="s">
        <v>197</v>
      </c>
      <c r="C108" s="3" t="s">
        <v>218</v>
      </c>
      <c r="D108" s="40">
        <v>13390</v>
      </c>
      <c r="E108" s="40">
        <v>8372</v>
      </c>
      <c r="F108" s="40">
        <v>5018</v>
      </c>
    </row>
    <row r="109" spans="1:6">
      <c r="A109" s="3" t="s">
        <v>219</v>
      </c>
      <c r="B109" s="3" t="s">
        <v>197</v>
      </c>
      <c r="C109" s="3" t="s">
        <v>220</v>
      </c>
      <c r="D109" s="40">
        <v>4001</v>
      </c>
      <c r="E109" s="40">
        <v>1757</v>
      </c>
      <c r="F109" s="40">
        <v>2244</v>
      </c>
    </row>
    <row r="110" spans="1:6">
      <c r="A110" s="3" t="s">
        <v>221</v>
      </c>
      <c r="B110" s="3" t="s">
        <v>197</v>
      </c>
      <c r="C110" s="3" t="s">
        <v>222</v>
      </c>
      <c r="D110" s="40">
        <v>937</v>
      </c>
      <c r="E110" s="40">
        <v>422</v>
      </c>
      <c r="F110" s="40">
        <v>515</v>
      </c>
    </row>
    <row r="111" spans="1:6">
      <c r="A111" s="3" t="s">
        <v>223</v>
      </c>
      <c r="B111" s="3" t="s">
        <v>197</v>
      </c>
      <c r="C111" s="3" t="s">
        <v>224</v>
      </c>
      <c r="D111" s="40">
        <v>5470</v>
      </c>
      <c r="E111" s="40">
        <v>2359</v>
      </c>
      <c r="F111" s="40">
        <v>3111</v>
      </c>
    </row>
    <row r="112" spans="1:6">
      <c r="A112" s="3" t="s">
        <v>225</v>
      </c>
      <c r="B112" s="3" t="s">
        <v>197</v>
      </c>
      <c r="C112" s="3" t="s">
        <v>226</v>
      </c>
      <c r="D112" s="40">
        <v>1472</v>
      </c>
      <c r="E112" s="40">
        <v>598</v>
      </c>
      <c r="F112" s="40">
        <v>874</v>
      </c>
    </row>
    <row r="113" spans="1:6">
      <c r="A113" s="3" t="s">
        <v>227</v>
      </c>
      <c r="B113" s="3" t="s">
        <v>228</v>
      </c>
      <c r="C113" s="3" t="s">
        <v>229</v>
      </c>
      <c r="D113" s="40">
        <v>158</v>
      </c>
      <c r="E113" s="40">
        <v>68</v>
      </c>
      <c r="F113" s="40">
        <v>90</v>
      </c>
    </row>
    <row r="114" spans="1:6">
      <c r="A114" s="3" t="s">
        <v>230</v>
      </c>
      <c r="B114" s="3" t="s">
        <v>228</v>
      </c>
      <c r="C114" s="3" t="s">
        <v>231</v>
      </c>
      <c r="D114" s="40">
        <v>187</v>
      </c>
      <c r="E114" s="40">
        <v>87</v>
      </c>
      <c r="F114" s="40">
        <v>100</v>
      </c>
    </row>
    <row r="115" spans="1:6">
      <c r="A115" s="3" t="s">
        <v>232</v>
      </c>
      <c r="B115" s="3" t="s">
        <v>228</v>
      </c>
      <c r="C115" s="3" t="s">
        <v>233</v>
      </c>
      <c r="D115" s="40">
        <v>580</v>
      </c>
      <c r="E115" s="40">
        <v>321</v>
      </c>
      <c r="F115" s="40">
        <v>259</v>
      </c>
    </row>
    <row r="116" spans="1:6">
      <c r="A116" s="3" t="s">
        <v>234</v>
      </c>
      <c r="B116" s="3" t="s">
        <v>228</v>
      </c>
      <c r="C116" s="3" t="s">
        <v>235</v>
      </c>
      <c r="D116" s="40">
        <v>3410</v>
      </c>
      <c r="E116" s="40">
        <v>1720</v>
      </c>
      <c r="F116" s="40">
        <v>1690</v>
      </c>
    </row>
    <row r="117" spans="1:6">
      <c r="A117" s="3" t="s">
        <v>236</v>
      </c>
      <c r="B117" s="3" t="s">
        <v>228</v>
      </c>
      <c r="C117" s="3" t="s">
        <v>237</v>
      </c>
      <c r="D117" s="40">
        <v>534</v>
      </c>
      <c r="E117" s="40">
        <v>275</v>
      </c>
      <c r="F117" s="40">
        <v>259</v>
      </c>
    </row>
    <row r="118" spans="1:6">
      <c r="A118" s="3" t="s">
        <v>238</v>
      </c>
      <c r="B118" s="3" t="s">
        <v>228</v>
      </c>
      <c r="C118" s="3" t="s">
        <v>239</v>
      </c>
      <c r="D118" s="40">
        <v>93</v>
      </c>
      <c r="E118" s="40">
        <v>41</v>
      </c>
      <c r="F118" s="40">
        <v>52</v>
      </c>
    </row>
    <row r="119" spans="1:6">
      <c r="A119" s="3" t="s">
        <v>240</v>
      </c>
      <c r="B119" s="3" t="s">
        <v>228</v>
      </c>
      <c r="C119" s="3" t="s">
        <v>20</v>
      </c>
      <c r="D119" s="40">
        <v>32</v>
      </c>
      <c r="E119" s="40">
        <v>14</v>
      </c>
      <c r="F119" s="40">
        <v>18</v>
      </c>
    </row>
    <row r="120" spans="1:6">
      <c r="A120" s="3" t="s">
        <v>241</v>
      </c>
      <c r="B120" s="3" t="s">
        <v>228</v>
      </c>
      <c r="C120" s="3" t="s">
        <v>242</v>
      </c>
      <c r="D120" s="40">
        <v>503</v>
      </c>
      <c r="E120" s="40">
        <v>240</v>
      </c>
      <c r="F120" s="40">
        <v>263</v>
      </c>
    </row>
    <row r="121" spans="1:6">
      <c r="A121" s="3" t="s">
        <v>243</v>
      </c>
      <c r="B121" s="3" t="s">
        <v>228</v>
      </c>
      <c r="C121" s="3" t="s">
        <v>244</v>
      </c>
      <c r="D121" s="40">
        <v>71</v>
      </c>
      <c r="E121" s="40">
        <v>43</v>
      </c>
      <c r="F121" s="40">
        <v>28</v>
      </c>
    </row>
    <row r="122" spans="1:6">
      <c r="A122" s="3" t="s">
        <v>245</v>
      </c>
      <c r="B122" s="3" t="s">
        <v>228</v>
      </c>
      <c r="C122" s="3" t="s">
        <v>246</v>
      </c>
      <c r="D122" s="40">
        <v>181</v>
      </c>
      <c r="E122" s="40">
        <v>83</v>
      </c>
      <c r="F122" s="40">
        <v>98</v>
      </c>
    </row>
    <row r="123" spans="1:6">
      <c r="A123" s="3" t="s">
        <v>247</v>
      </c>
      <c r="B123" s="3" t="s">
        <v>228</v>
      </c>
      <c r="C123" s="3" t="s">
        <v>32</v>
      </c>
      <c r="D123" s="40">
        <v>140</v>
      </c>
      <c r="E123" s="40">
        <v>74</v>
      </c>
      <c r="F123" s="40">
        <v>66</v>
      </c>
    </row>
    <row r="124" spans="1:6">
      <c r="A124" s="3" t="s">
        <v>248</v>
      </c>
      <c r="B124" s="3" t="s">
        <v>228</v>
      </c>
      <c r="C124" s="3" t="s">
        <v>34</v>
      </c>
      <c r="D124" s="40">
        <v>397</v>
      </c>
      <c r="E124" s="40">
        <v>211</v>
      </c>
      <c r="F124" s="40">
        <v>186</v>
      </c>
    </row>
    <row r="125" spans="1:6">
      <c r="A125" s="3" t="s">
        <v>249</v>
      </c>
      <c r="B125" s="3" t="s">
        <v>228</v>
      </c>
      <c r="C125" s="3" t="s">
        <v>250</v>
      </c>
      <c r="D125" s="40">
        <v>69</v>
      </c>
      <c r="E125" s="40">
        <v>37</v>
      </c>
      <c r="F125" s="40">
        <v>32</v>
      </c>
    </row>
    <row r="126" spans="1:6">
      <c r="A126" s="3" t="s">
        <v>251</v>
      </c>
      <c r="B126" s="3" t="s">
        <v>228</v>
      </c>
      <c r="C126" s="3" t="s">
        <v>252</v>
      </c>
      <c r="D126" s="40">
        <v>194</v>
      </c>
      <c r="E126" s="40">
        <v>96</v>
      </c>
      <c r="F126" s="40">
        <v>98</v>
      </c>
    </row>
    <row r="127" spans="1:6">
      <c r="A127" s="3" t="s">
        <v>253</v>
      </c>
      <c r="B127" s="3" t="s">
        <v>228</v>
      </c>
      <c r="C127" s="3" t="s">
        <v>254</v>
      </c>
      <c r="D127" s="40">
        <v>213</v>
      </c>
      <c r="E127" s="40">
        <v>114</v>
      </c>
      <c r="F127" s="40">
        <v>99</v>
      </c>
    </row>
    <row r="128" spans="1:6">
      <c r="A128" s="3" t="s">
        <v>255</v>
      </c>
      <c r="B128" s="3" t="s">
        <v>228</v>
      </c>
      <c r="C128" s="3" t="s">
        <v>256</v>
      </c>
      <c r="D128" s="40">
        <v>1028</v>
      </c>
      <c r="E128" s="40">
        <v>426</v>
      </c>
      <c r="F128" s="40">
        <v>602</v>
      </c>
    </row>
    <row r="129" spans="1:6">
      <c r="A129" s="3" t="s">
        <v>257</v>
      </c>
      <c r="B129" s="3" t="s">
        <v>228</v>
      </c>
      <c r="C129" s="3" t="s">
        <v>258</v>
      </c>
      <c r="D129" s="40">
        <v>654</v>
      </c>
      <c r="E129" s="40">
        <v>332</v>
      </c>
      <c r="F129" s="40">
        <v>322</v>
      </c>
    </row>
    <row r="130" spans="1:6">
      <c r="A130" s="3" t="s">
        <v>259</v>
      </c>
      <c r="B130" s="3" t="s">
        <v>228</v>
      </c>
      <c r="C130" s="3" t="s">
        <v>260</v>
      </c>
      <c r="D130" s="40">
        <v>312</v>
      </c>
      <c r="E130" s="40">
        <v>160</v>
      </c>
      <c r="F130" s="40">
        <v>152</v>
      </c>
    </row>
    <row r="131" spans="1:6">
      <c r="A131" s="3" t="s">
        <v>261</v>
      </c>
      <c r="B131" s="3" t="s">
        <v>228</v>
      </c>
      <c r="C131" s="3" t="s">
        <v>262</v>
      </c>
      <c r="D131" s="40">
        <v>171</v>
      </c>
      <c r="E131" s="40">
        <v>91</v>
      </c>
      <c r="F131" s="40">
        <v>80</v>
      </c>
    </row>
    <row r="132" spans="1:6">
      <c r="A132" s="3" t="s">
        <v>263</v>
      </c>
      <c r="B132" s="3" t="s">
        <v>228</v>
      </c>
      <c r="C132" s="3" t="s">
        <v>52</v>
      </c>
      <c r="D132" s="40">
        <v>64</v>
      </c>
      <c r="E132" s="40">
        <v>24</v>
      </c>
      <c r="F132" s="40">
        <v>40</v>
      </c>
    </row>
    <row r="133" spans="1:6">
      <c r="A133" s="3" t="s">
        <v>264</v>
      </c>
      <c r="B133" s="3" t="s">
        <v>228</v>
      </c>
      <c r="C133" s="3" t="s">
        <v>265</v>
      </c>
      <c r="D133" s="40">
        <v>119</v>
      </c>
      <c r="E133" s="40">
        <v>54</v>
      </c>
      <c r="F133" s="40">
        <v>65</v>
      </c>
    </row>
    <row r="134" spans="1:6">
      <c r="A134" s="3" t="s">
        <v>266</v>
      </c>
      <c r="B134" s="3" t="s">
        <v>228</v>
      </c>
      <c r="C134" s="3" t="s">
        <v>267</v>
      </c>
      <c r="D134" s="40">
        <v>158</v>
      </c>
      <c r="E134" s="40">
        <v>79</v>
      </c>
      <c r="F134" s="40">
        <v>79</v>
      </c>
    </row>
    <row r="135" spans="1:6">
      <c r="A135" s="3" t="s">
        <v>268</v>
      </c>
      <c r="B135" s="3" t="s">
        <v>228</v>
      </c>
      <c r="C135" s="3" t="s">
        <v>269</v>
      </c>
      <c r="D135" s="40">
        <v>1283</v>
      </c>
      <c r="E135" s="40">
        <v>646</v>
      </c>
      <c r="F135" s="40">
        <v>637</v>
      </c>
    </row>
    <row r="136" spans="1:6">
      <c r="A136" s="3" t="s">
        <v>270</v>
      </c>
      <c r="B136" s="3" t="s">
        <v>228</v>
      </c>
      <c r="C136" s="3" t="s">
        <v>64</v>
      </c>
      <c r="D136" s="40">
        <v>172</v>
      </c>
      <c r="E136" s="40">
        <v>84</v>
      </c>
      <c r="F136" s="40">
        <v>88</v>
      </c>
    </row>
    <row r="137" spans="1:6">
      <c r="A137" s="3" t="s">
        <v>271</v>
      </c>
      <c r="B137" s="3" t="s">
        <v>228</v>
      </c>
      <c r="C137" s="3" t="s">
        <v>272</v>
      </c>
      <c r="D137" s="40">
        <v>123</v>
      </c>
      <c r="E137" s="40">
        <v>64</v>
      </c>
      <c r="F137" s="40">
        <v>59</v>
      </c>
    </row>
    <row r="138" spans="1:6">
      <c r="A138" s="3" t="s">
        <v>273</v>
      </c>
      <c r="B138" s="3" t="s">
        <v>228</v>
      </c>
      <c r="C138" s="3" t="s">
        <v>274</v>
      </c>
      <c r="D138" s="40">
        <v>1424</v>
      </c>
      <c r="E138" s="40">
        <v>704</v>
      </c>
      <c r="F138" s="40">
        <v>720</v>
      </c>
    </row>
    <row r="139" spans="1:6">
      <c r="A139" s="3" t="s">
        <v>275</v>
      </c>
      <c r="B139" s="3" t="s">
        <v>228</v>
      </c>
      <c r="C139" s="3" t="s">
        <v>276</v>
      </c>
      <c r="D139" s="40">
        <v>193</v>
      </c>
      <c r="E139" s="40">
        <v>93</v>
      </c>
      <c r="F139" s="40">
        <v>100</v>
      </c>
    </row>
    <row r="140" spans="1:6">
      <c r="A140" s="3" t="s">
        <v>277</v>
      </c>
      <c r="B140" s="3" t="s">
        <v>228</v>
      </c>
      <c r="C140" s="3" t="s">
        <v>68</v>
      </c>
      <c r="D140" s="40">
        <v>348</v>
      </c>
      <c r="E140" s="40">
        <v>146</v>
      </c>
      <c r="F140" s="40">
        <v>202</v>
      </c>
    </row>
    <row r="141" spans="1:6">
      <c r="A141" s="3" t="s">
        <v>278</v>
      </c>
      <c r="B141" s="3" t="s">
        <v>228</v>
      </c>
      <c r="C141" s="3" t="s">
        <v>279</v>
      </c>
      <c r="D141" s="40">
        <v>170</v>
      </c>
      <c r="E141" s="40">
        <v>86</v>
      </c>
      <c r="F141" s="40">
        <v>84</v>
      </c>
    </row>
    <row r="142" spans="1:6">
      <c r="A142" s="3" t="s">
        <v>280</v>
      </c>
      <c r="B142" s="3" t="s">
        <v>228</v>
      </c>
      <c r="C142" s="3" t="s">
        <v>281</v>
      </c>
      <c r="D142" s="40">
        <v>297</v>
      </c>
      <c r="E142" s="40">
        <v>154</v>
      </c>
      <c r="F142" s="40">
        <v>143</v>
      </c>
    </row>
    <row r="143" spans="1:6">
      <c r="A143" s="3" t="s">
        <v>282</v>
      </c>
      <c r="B143" s="3" t="s">
        <v>228</v>
      </c>
      <c r="C143" s="3" t="s">
        <v>283</v>
      </c>
      <c r="D143" s="40">
        <v>127</v>
      </c>
      <c r="E143" s="40">
        <v>59</v>
      </c>
      <c r="F143" s="40">
        <v>68</v>
      </c>
    </row>
    <row r="144" spans="1:6">
      <c r="A144" s="3" t="s">
        <v>284</v>
      </c>
      <c r="B144" s="3" t="s">
        <v>228</v>
      </c>
      <c r="C144" s="3" t="s">
        <v>285</v>
      </c>
      <c r="D144" s="40">
        <v>427</v>
      </c>
      <c r="E144" s="40">
        <v>176</v>
      </c>
      <c r="F144" s="40">
        <v>251</v>
      </c>
    </row>
    <row r="145" spans="1:6">
      <c r="A145" s="3" t="s">
        <v>286</v>
      </c>
      <c r="B145" s="3" t="s">
        <v>228</v>
      </c>
      <c r="C145" s="3" t="s">
        <v>287</v>
      </c>
      <c r="D145" s="40">
        <v>103</v>
      </c>
      <c r="E145" s="40">
        <v>47</v>
      </c>
      <c r="F145" s="40">
        <v>56</v>
      </c>
    </row>
    <row r="146" spans="1:6">
      <c r="A146" s="3" t="s">
        <v>288</v>
      </c>
      <c r="B146" s="3" t="s">
        <v>228</v>
      </c>
      <c r="C146" s="3" t="s">
        <v>76</v>
      </c>
      <c r="D146" s="40">
        <v>126</v>
      </c>
      <c r="E146" s="40">
        <v>64</v>
      </c>
      <c r="F146" s="40">
        <v>62</v>
      </c>
    </row>
    <row r="147" spans="1:6">
      <c r="A147" s="3" t="s">
        <v>289</v>
      </c>
      <c r="B147" s="3" t="s">
        <v>228</v>
      </c>
      <c r="C147" s="3" t="s">
        <v>78</v>
      </c>
      <c r="D147" s="40">
        <v>412</v>
      </c>
      <c r="E147" s="40">
        <v>182</v>
      </c>
      <c r="F147" s="40">
        <v>230</v>
      </c>
    </row>
    <row r="148" spans="1:6">
      <c r="A148" s="3" t="s">
        <v>290</v>
      </c>
      <c r="B148" s="3" t="s">
        <v>228</v>
      </c>
      <c r="C148" s="3" t="s">
        <v>291</v>
      </c>
      <c r="D148" s="40">
        <v>204</v>
      </c>
      <c r="E148" s="40">
        <v>96</v>
      </c>
      <c r="F148" s="40">
        <v>108</v>
      </c>
    </row>
    <row r="149" spans="1:6">
      <c r="A149" s="3" t="s">
        <v>292</v>
      </c>
      <c r="B149" s="3" t="s">
        <v>228</v>
      </c>
      <c r="C149" s="3" t="s">
        <v>293</v>
      </c>
      <c r="D149" s="40">
        <v>62</v>
      </c>
      <c r="E149" s="40">
        <v>40</v>
      </c>
      <c r="F149" s="40">
        <v>22</v>
      </c>
    </row>
    <row r="150" spans="1:6">
      <c r="A150" s="3" t="s">
        <v>294</v>
      </c>
      <c r="B150" s="3" t="s">
        <v>228</v>
      </c>
      <c r="C150" s="3" t="s">
        <v>84</v>
      </c>
      <c r="D150" s="40">
        <v>145</v>
      </c>
      <c r="E150" s="40">
        <v>54</v>
      </c>
      <c r="F150" s="40">
        <v>91</v>
      </c>
    </row>
    <row r="151" spans="1:6">
      <c r="A151" s="3" t="s">
        <v>295</v>
      </c>
      <c r="B151" s="3" t="s">
        <v>228</v>
      </c>
      <c r="C151" s="3" t="s">
        <v>86</v>
      </c>
      <c r="D151" s="40">
        <v>65</v>
      </c>
      <c r="E151" s="40">
        <v>34</v>
      </c>
      <c r="F151" s="40">
        <v>31</v>
      </c>
    </row>
    <row r="152" spans="1:6">
      <c r="A152" s="3" t="s">
        <v>296</v>
      </c>
      <c r="B152" s="3" t="s">
        <v>228</v>
      </c>
      <c r="C152" s="3" t="s">
        <v>297</v>
      </c>
      <c r="D152" s="40">
        <v>88</v>
      </c>
      <c r="E152" s="40">
        <v>43</v>
      </c>
      <c r="F152" s="40">
        <v>45</v>
      </c>
    </row>
    <row r="153" spans="1:6">
      <c r="A153" s="3" t="s">
        <v>298</v>
      </c>
      <c r="B153" s="3" t="s">
        <v>228</v>
      </c>
      <c r="C153" s="3" t="s">
        <v>299</v>
      </c>
      <c r="D153" s="40">
        <v>118</v>
      </c>
      <c r="E153" s="40">
        <v>59</v>
      </c>
      <c r="F153" s="40">
        <v>59</v>
      </c>
    </row>
    <row r="154" spans="1:6">
      <c r="A154" s="3" t="s">
        <v>300</v>
      </c>
      <c r="B154" s="3" t="s">
        <v>228</v>
      </c>
      <c r="C154" s="3" t="s">
        <v>301</v>
      </c>
      <c r="D154" s="40">
        <v>184</v>
      </c>
      <c r="E154" s="40">
        <v>88</v>
      </c>
      <c r="F154" s="40">
        <v>96</v>
      </c>
    </row>
    <row r="155" spans="1:6">
      <c r="A155" s="3" t="s">
        <v>302</v>
      </c>
      <c r="B155" s="3" t="s">
        <v>228</v>
      </c>
      <c r="C155" s="3" t="s">
        <v>303</v>
      </c>
      <c r="D155" s="40">
        <v>636</v>
      </c>
      <c r="E155" s="40">
        <v>345</v>
      </c>
      <c r="F155" s="40">
        <v>291</v>
      </c>
    </row>
    <row r="156" spans="1:6">
      <c r="A156" s="3" t="s">
        <v>304</v>
      </c>
      <c r="B156" s="3" t="s">
        <v>228</v>
      </c>
      <c r="C156" s="3" t="s">
        <v>94</v>
      </c>
      <c r="D156" s="40">
        <v>202</v>
      </c>
      <c r="E156" s="40">
        <v>85</v>
      </c>
      <c r="F156" s="40">
        <v>117</v>
      </c>
    </row>
    <row r="157" spans="1:6">
      <c r="A157" s="3" t="s">
        <v>305</v>
      </c>
      <c r="B157" s="3" t="s">
        <v>228</v>
      </c>
      <c r="C157" s="3" t="s">
        <v>98</v>
      </c>
      <c r="D157" s="40">
        <v>197</v>
      </c>
      <c r="E157" s="40">
        <v>87</v>
      </c>
      <c r="F157" s="40">
        <v>110</v>
      </c>
    </row>
    <row r="158" spans="1:6">
      <c r="A158" s="3" t="s">
        <v>306</v>
      </c>
      <c r="B158" s="3" t="s">
        <v>228</v>
      </c>
      <c r="C158" s="3" t="s">
        <v>307</v>
      </c>
      <c r="D158" s="40">
        <v>316</v>
      </c>
      <c r="E158" s="40">
        <v>133</v>
      </c>
      <c r="F158" s="40">
        <v>183</v>
      </c>
    </row>
    <row r="159" spans="1:6">
      <c r="A159" s="3" t="s">
        <v>308</v>
      </c>
      <c r="B159" s="3" t="s">
        <v>228</v>
      </c>
      <c r="C159" s="3" t="s">
        <v>309</v>
      </c>
      <c r="D159" s="40">
        <v>254</v>
      </c>
      <c r="E159" s="40">
        <v>109</v>
      </c>
      <c r="F159" s="40">
        <v>145</v>
      </c>
    </row>
    <row r="160" spans="1:6">
      <c r="A160" s="3" t="s">
        <v>310</v>
      </c>
      <c r="B160" s="3" t="s">
        <v>228</v>
      </c>
      <c r="C160" s="3" t="s">
        <v>104</v>
      </c>
      <c r="D160" s="40">
        <v>58</v>
      </c>
      <c r="E160" s="40">
        <v>25</v>
      </c>
      <c r="F160" s="40">
        <v>33</v>
      </c>
    </row>
    <row r="161" spans="1:6">
      <c r="A161" s="3" t="s">
        <v>311</v>
      </c>
      <c r="B161" s="3" t="s">
        <v>228</v>
      </c>
      <c r="C161" s="3" t="s">
        <v>106</v>
      </c>
      <c r="D161" s="40">
        <v>146</v>
      </c>
      <c r="E161" s="40">
        <v>70</v>
      </c>
      <c r="F161" s="40">
        <v>76</v>
      </c>
    </row>
    <row r="162" spans="1:6">
      <c r="A162" s="3" t="s">
        <v>312</v>
      </c>
      <c r="B162" s="3" t="s">
        <v>228</v>
      </c>
      <c r="C162" s="3" t="s">
        <v>313</v>
      </c>
      <c r="D162" s="40">
        <v>72</v>
      </c>
      <c r="E162" s="40">
        <v>42</v>
      </c>
      <c r="F162" s="40">
        <v>30</v>
      </c>
    </row>
    <row r="163" spans="1:6">
      <c r="A163" s="3" t="s">
        <v>314</v>
      </c>
      <c r="B163" s="3" t="s">
        <v>228</v>
      </c>
      <c r="C163" s="3" t="s">
        <v>315</v>
      </c>
      <c r="D163" s="40">
        <v>127</v>
      </c>
      <c r="E163" s="40">
        <v>55</v>
      </c>
      <c r="F163" s="40">
        <v>72</v>
      </c>
    </row>
    <row r="164" spans="1:6">
      <c r="A164" s="3" t="s">
        <v>316</v>
      </c>
      <c r="B164" s="3" t="s">
        <v>228</v>
      </c>
      <c r="C164" s="3" t="s">
        <v>317</v>
      </c>
      <c r="D164" s="40">
        <v>198</v>
      </c>
      <c r="E164" s="40">
        <v>88</v>
      </c>
      <c r="F164" s="40">
        <v>110</v>
      </c>
    </row>
    <row r="165" spans="1:6">
      <c r="A165" s="3" t="s">
        <v>318</v>
      </c>
      <c r="B165" s="3" t="s">
        <v>228</v>
      </c>
      <c r="C165" s="3" t="s">
        <v>110</v>
      </c>
      <c r="D165" s="40">
        <v>91</v>
      </c>
      <c r="E165" s="40">
        <v>47</v>
      </c>
      <c r="F165" s="40">
        <v>44</v>
      </c>
    </row>
    <row r="166" spans="1:6">
      <c r="A166" s="3" t="s">
        <v>319</v>
      </c>
      <c r="B166" s="3" t="s">
        <v>228</v>
      </c>
      <c r="C166" s="3" t="s">
        <v>320</v>
      </c>
      <c r="D166" s="40">
        <v>134</v>
      </c>
      <c r="E166" s="40">
        <v>65</v>
      </c>
      <c r="F166" s="40">
        <v>69</v>
      </c>
    </row>
    <row r="167" spans="1:6">
      <c r="A167" s="3" t="s">
        <v>321</v>
      </c>
      <c r="B167" s="3" t="s">
        <v>228</v>
      </c>
      <c r="C167" s="3" t="s">
        <v>114</v>
      </c>
      <c r="D167" s="40">
        <v>90</v>
      </c>
      <c r="E167" s="40">
        <v>41</v>
      </c>
      <c r="F167" s="40">
        <v>49</v>
      </c>
    </row>
    <row r="168" spans="1:6">
      <c r="A168" s="3" t="s">
        <v>322</v>
      </c>
      <c r="B168" s="3" t="s">
        <v>228</v>
      </c>
      <c r="C168" s="3" t="s">
        <v>323</v>
      </c>
      <c r="D168" s="40">
        <v>180</v>
      </c>
      <c r="E168" s="40">
        <v>93</v>
      </c>
      <c r="F168" s="40">
        <v>87</v>
      </c>
    </row>
    <row r="169" spans="1:6">
      <c r="A169" s="3" t="s">
        <v>324</v>
      </c>
      <c r="B169" s="3" t="s">
        <v>228</v>
      </c>
      <c r="C169" s="3" t="s">
        <v>325</v>
      </c>
      <c r="D169" s="40">
        <v>202</v>
      </c>
      <c r="E169" s="40">
        <v>113</v>
      </c>
      <c r="F169" s="40">
        <v>89</v>
      </c>
    </row>
    <row r="170" spans="1:6">
      <c r="A170" s="3" t="s">
        <v>326</v>
      </c>
      <c r="B170" s="3" t="s">
        <v>228</v>
      </c>
      <c r="C170" s="3" t="s">
        <v>327</v>
      </c>
      <c r="D170" s="40">
        <v>580</v>
      </c>
      <c r="E170" s="40">
        <v>317</v>
      </c>
      <c r="F170" s="40">
        <v>263</v>
      </c>
    </row>
    <row r="171" spans="1:6">
      <c r="A171" s="3" t="s">
        <v>328</v>
      </c>
      <c r="B171" s="3" t="s">
        <v>228</v>
      </c>
      <c r="C171" s="3" t="s">
        <v>329</v>
      </c>
      <c r="D171" s="40">
        <v>97</v>
      </c>
      <c r="E171" s="40">
        <v>70</v>
      </c>
      <c r="F171" s="40">
        <v>27</v>
      </c>
    </row>
    <row r="172" spans="1:6">
      <c r="A172" s="3" t="s">
        <v>330</v>
      </c>
      <c r="B172" s="3" t="s">
        <v>228</v>
      </c>
      <c r="C172" s="3" t="s">
        <v>331</v>
      </c>
      <c r="D172" s="40">
        <v>3899</v>
      </c>
      <c r="E172" s="40">
        <v>2016</v>
      </c>
      <c r="F172" s="40">
        <v>1883</v>
      </c>
    </row>
    <row r="173" spans="1:6">
      <c r="A173" s="3" t="s">
        <v>332</v>
      </c>
      <c r="B173" s="3" t="s">
        <v>228</v>
      </c>
      <c r="C173" s="3" t="s">
        <v>116</v>
      </c>
      <c r="D173" s="40">
        <v>171</v>
      </c>
      <c r="E173" s="40">
        <v>99</v>
      </c>
      <c r="F173" s="40">
        <v>72</v>
      </c>
    </row>
    <row r="174" spans="1:6">
      <c r="A174" s="3" t="s">
        <v>333</v>
      </c>
      <c r="B174" s="3" t="s">
        <v>228</v>
      </c>
      <c r="C174" s="3" t="s">
        <v>334</v>
      </c>
      <c r="D174" s="40">
        <v>145</v>
      </c>
      <c r="E174" s="40">
        <v>61</v>
      </c>
      <c r="F174" s="40">
        <v>84</v>
      </c>
    </row>
    <row r="175" spans="1:6">
      <c r="A175" s="3" t="s">
        <v>335</v>
      </c>
      <c r="B175" s="3" t="s">
        <v>228</v>
      </c>
      <c r="C175" s="3" t="s">
        <v>336</v>
      </c>
      <c r="D175" s="40">
        <v>1259</v>
      </c>
      <c r="E175" s="40">
        <v>622</v>
      </c>
      <c r="F175" s="40">
        <v>637</v>
      </c>
    </row>
    <row r="176" spans="1:6">
      <c r="A176" s="3" t="s">
        <v>337</v>
      </c>
      <c r="B176" s="3" t="s">
        <v>228</v>
      </c>
      <c r="C176" s="3" t="s">
        <v>338</v>
      </c>
      <c r="D176" s="40">
        <v>78</v>
      </c>
      <c r="E176" s="40">
        <v>47</v>
      </c>
      <c r="F176" s="40">
        <v>31</v>
      </c>
    </row>
    <row r="177" spans="1:6">
      <c r="A177" s="3" t="s">
        <v>339</v>
      </c>
      <c r="B177" s="3" t="s">
        <v>228</v>
      </c>
      <c r="C177" s="3" t="s">
        <v>340</v>
      </c>
      <c r="D177" s="40">
        <v>105</v>
      </c>
      <c r="E177" s="40">
        <v>59</v>
      </c>
      <c r="F177" s="40">
        <v>46</v>
      </c>
    </row>
    <row r="178" spans="1:6">
      <c r="A178" s="3" t="s">
        <v>341</v>
      </c>
      <c r="B178" s="3" t="s">
        <v>228</v>
      </c>
      <c r="C178" s="3" t="s">
        <v>342</v>
      </c>
      <c r="D178" s="40">
        <v>1248</v>
      </c>
      <c r="E178" s="40">
        <v>685</v>
      </c>
      <c r="F178" s="40">
        <v>563</v>
      </c>
    </row>
    <row r="179" spans="1:6">
      <c r="A179" s="3" t="s">
        <v>343</v>
      </c>
      <c r="B179" s="3" t="s">
        <v>228</v>
      </c>
      <c r="C179" s="3" t="s">
        <v>344</v>
      </c>
      <c r="D179" s="40">
        <v>116</v>
      </c>
      <c r="E179" s="40">
        <v>64</v>
      </c>
      <c r="F179" s="40">
        <v>52</v>
      </c>
    </row>
    <row r="180" spans="1:6">
      <c r="A180" s="3" t="s">
        <v>345</v>
      </c>
      <c r="B180" s="3" t="s">
        <v>228</v>
      </c>
      <c r="C180" s="3" t="s">
        <v>346</v>
      </c>
      <c r="D180" s="40">
        <v>229</v>
      </c>
      <c r="E180" s="40">
        <v>128</v>
      </c>
      <c r="F180" s="40">
        <v>101</v>
      </c>
    </row>
    <row r="181" spans="1:6">
      <c r="A181" s="3" t="s">
        <v>347</v>
      </c>
      <c r="B181" s="3" t="s">
        <v>228</v>
      </c>
      <c r="C181" s="3" t="s">
        <v>348</v>
      </c>
      <c r="D181" s="40">
        <v>153</v>
      </c>
      <c r="E181" s="40">
        <v>84</v>
      </c>
      <c r="F181" s="40">
        <v>69</v>
      </c>
    </row>
    <row r="182" spans="1:6">
      <c r="A182" s="3" t="s">
        <v>349</v>
      </c>
      <c r="B182" s="3" t="s">
        <v>228</v>
      </c>
      <c r="C182" s="3" t="s">
        <v>350</v>
      </c>
      <c r="D182" s="40">
        <v>340</v>
      </c>
      <c r="E182" s="40">
        <v>179</v>
      </c>
      <c r="F182" s="40">
        <v>161</v>
      </c>
    </row>
    <row r="183" spans="1:6">
      <c r="A183" s="3" t="s">
        <v>351</v>
      </c>
      <c r="B183" s="3" t="s">
        <v>228</v>
      </c>
      <c r="C183" s="3" t="s">
        <v>352</v>
      </c>
      <c r="D183" s="40">
        <v>189</v>
      </c>
      <c r="E183" s="40">
        <v>78</v>
      </c>
      <c r="F183" s="40">
        <v>111</v>
      </c>
    </row>
    <row r="184" spans="1:6">
      <c r="A184" s="3" t="s">
        <v>353</v>
      </c>
      <c r="B184" s="3" t="s">
        <v>228</v>
      </c>
      <c r="C184" s="3" t="s">
        <v>134</v>
      </c>
      <c r="D184" s="40">
        <v>2839</v>
      </c>
      <c r="E184" s="40">
        <v>1336</v>
      </c>
      <c r="F184" s="40">
        <v>1503</v>
      </c>
    </row>
    <row r="185" spans="1:6">
      <c r="A185" s="3" t="s">
        <v>354</v>
      </c>
      <c r="B185" s="3" t="s">
        <v>228</v>
      </c>
      <c r="C185" s="3" t="s">
        <v>355</v>
      </c>
      <c r="D185" s="40">
        <v>799</v>
      </c>
      <c r="E185" s="40">
        <v>408</v>
      </c>
      <c r="F185" s="40">
        <v>391</v>
      </c>
    </row>
    <row r="186" spans="1:6">
      <c r="A186" s="3" t="s">
        <v>356</v>
      </c>
      <c r="B186" s="3" t="s">
        <v>228</v>
      </c>
      <c r="C186" s="3" t="s">
        <v>357</v>
      </c>
      <c r="D186" s="40">
        <v>68</v>
      </c>
      <c r="E186" s="40">
        <v>32</v>
      </c>
      <c r="F186" s="40">
        <v>36</v>
      </c>
    </row>
    <row r="187" spans="1:6">
      <c r="A187" s="3" t="s">
        <v>358</v>
      </c>
      <c r="B187" s="3" t="s">
        <v>228</v>
      </c>
      <c r="C187" s="3" t="s">
        <v>359</v>
      </c>
      <c r="D187" s="40">
        <v>179</v>
      </c>
      <c r="E187" s="40">
        <v>87</v>
      </c>
      <c r="F187" s="40">
        <v>92</v>
      </c>
    </row>
    <row r="188" spans="1:6">
      <c r="A188" s="3" t="s">
        <v>360</v>
      </c>
      <c r="B188" s="3" t="s">
        <v>361</v>
      </c>
      <c r="C188" s="3" t="s">
        <v>362</v>
      </c>
      <c r="D188" s="40">
        <v>1648</v>
      </c>
      <c r="E188" s="40">
        <v>980</v>
      </c>
      <c r="F188" s="40">
        <v>668</v>
      </c>
    </row>
    <row r="189" spans="1:6">
      <c r="A189" s="3" t="s">
        <v>363</v>
      </c>
      <c r="B189" s="3" t="s">
        <v>361</v>
      </c>
      <c r="C189" s="3" t="s">
        <v>364</v>
      </c>
      <c r="D189" s="40">
        <v>6937</v>
      </c>
      <c r="E189" s="40">
        <v>4301</v>
      </c>
      <c r="F189" s="40">
        <v>2636</v>
      </c>
    </row>
    <row r="190" spans="1:6">
      <c r="A190" s="3" t="s">
        <v>365</v>
      </c>
      <c r="B190" s="3" t="s">
        <v>361</v>
      </c>
      <c r="C190" s="3" t="s">
        <v>366</v>
      </c>
      <c r="D190" s="40">
        <v>3767</v>
      </c>
      <c r="E190" s="40">
        <v>2390</v>
      </c>
      <c r="F190" s="40">
        <v>1377</v>
      </c>
    </row>
    <row r="191" spans="1:6">
      <c r="A191" s="3" t="s">
        <v>367</v>
      </c>
      <c r="B191" s="3" t="s">
        <v>368</v>
      </c>
      <c r="C191" s="3" t="s">
        <v>369</v>
      </c>
      <c r="D191" s="40">
        <v>7960</v>
      </c>
      <c r="E191" s="40">
        <v>2403</v>
      </c>
      <c r="F191" s="40">
        <v>5557</v>
      </c>
    </row>
    <row r="192" spans="1:6">
      <c r="A192" s="3" t="s">
        <v>370</v>
      </c>
      <c r="B192" s="3" t="s">
        <v>368</v>
      </c>
      <c r="C192" s="3" t="s">
        <v>371</v>
      </c>
      <c r="D192" s="40">
        <v>433</v>
      </c>
      <c r="E192" s="40">
        <v>117</v>
      </c>
      <c r="F192" s="40">
        <v>316</v>
      </c>
    </row>
    <row r="193" spans="1:6">
      <c r="A193" s="3" t="s">
        <v>372</v>
      </c>
      <c r="B193" s="3" t="s">
        <v>368</v>
      </c>
      <c r="C193" s="3" t="s">
        <v>373</v>
      </c>
      <c r="D193" s="40">
        <v>5450</v>
      </c>
      <c r="E193" s="40">
        <v>1323</v>
      </c>
      <c r="F193" s="40">
        <v>4127</v>
      </c>
    </row>
    <row r="194" spans="1:6">
      <c r="A194" s="3" t="s">
        <v>374</v>
      </c>
      <c r="B194" s="3" t="s">
        <v>368</v>
      </c>
      <c r="C194" s="3" t="s">
        <v>375</v>
      </c>
      <c r="D194" s="40">
        <v>516</v>
      </c>
      <c r="E194" s="40">
        <v>115</v>
      </c>
      <c r="F194" s="40">
        <v>401</v>
      </c>
    </row>
    <row r="195" spans="1:6">
      <c r="A195" s="3" t="s">
        <v>376</v>
      </c>
      <c r="B195" s="3" t="s">
        <v>368</v>
      </c>
      <c r="C195" s="3" t="s">
        <v>377</v>
      </c>
      <c r="D195" s="40">
        <v>19111</v>
      </c>
      <c r="E195" s="40">
        <v>8739</v>
      </c>
      <c r="F195" s="40">
        <v>10372</v>
      </c>
    </row>
    <row r="196" spans="1:6">
      <c r="A196" s="3" t="s">
        <v>378</v>
      </c>
      <c r="B196" s="3" t="s">
        <v>368</v>
      </c>
      <c r="C196" s="3" t="s">
        <v>379</v>
      </c>
      <c r="D196" s="40">
        <v>139681</v>
      </c>
      <c r="E196" s="40">
        <v>70664</v>
      </c>
      <c r="F196" s="40">
        <v>69017</v>
      </c>
    </row>
    <row r="197" spans="1:6">
      <c r="A197" s="3" t="s">
        <v>380</v>
      </c>
      <c r="B197" s="3" t="s">
        <v>368</v>
      </c>
      <c r="C197" s="3" t="s">
        <v>20</v>
      </c>
      <c r="D197" s="40">
        <v>227</v>
      </c>
      <c r="E197" s="40">
        <v>61</v>
      </c>
      <c r="F197" s="40">
        <v>166</v>
      </c>
    </row>
    <row r="198" spans="1:6">
      <c r="A198" s="3" t="s">
        <v>381</v>
      </c>
      <c r="B198" s="3" t="s">
        <v>368</v>
      </c>
      <c r="C198" s="3" t="s">
        <v>382</v>
      </c>
      <c r="D198" s="40">
        <v>5256</v>
      </c>
      <c r="E198" s="40">
        <v>1944</v>
      </c>
      <c r="F198" s="40">
        <v>3312</v>
      </c>
    </row>
    <row r="199" spans="1:6">
      <c r="A199" s="3" t="s">
        <v>383</v>
      </c>
      <c r="B199" s="3" t="s">
        <v>368</v>
      </c>
      <c r="C199" s="3" t="s">
        <v>384</v>
      </c>
      <c r="D199" s="40">
        <v>4544</v>
      </c>
      <c r="E199" s="40">
        <v>1935</v>
      </c>
      <c r="F199" s="40">
        <v>2609</v>
      </c>
    </row>
    <row r="200" spans="1:6">
      <c r="A200" s="3" t="s">
        <v>385</v>
      </c>
      <c r="B200" s="3" t="s">
        <v>368</v>
      </c>
      <c r="C200" s="3" t="s">
        <v>32</v>
      </c>
      <c r="D200" s="40">
        <v>4748</v>
      </c>
      <c r="E200" s="40">
        <v>1681</v>
      </c>
      <c r="F200" s="40">
        <v>3067</v>
      </c>
    </row>
    <row r="201" spans="1:6">
      <c r="A201" s="3" t="s">
        <v>386</v>
      </c>
      <c r="B201" s="3" t="s">
        <v>368</v>
      </c>
      <c r="C201" s="3" t="s">
        <v>387</v>
      </c>
      <c r="D201" s="40">
        <v>18005</v>
      </c>
      <c r="E201" s="40">
        <v>4227</v>
      </c>
      <c r="F201" s="40">
        <v>13778</v>
      </c>
    </row>
    <row r="202" spans="1:6">
      <c r="A202" s="3" t="s">
        <v>388</v>
      </c>
      <c r="B202" s="3" t="s">
        <v>368</v>
      </c>
      <c r="C202" s="3" t="s">
        <v>252</v>
      </c>
      <c r="D202" s="40">
        <v>1985</v>
      </c>
      <c r="E202" s="40">
        <v>438</v>
      </c>
      <c r="F202" s="40">
        <v>1547</v>
      </c>
    </row>
    <row r="203" spans="1:6">
      <c r="A203" s="3" t="s">
        <v>389</v>
      </c>
      <c r="B203" s="3" t="s">
        <v>368</v>
      </c>
      <c r="C203" s="3" t="s">
        <v>390</v>
      </c>
      <c r="D203" s="40">
        <v>771</v>
      </c>
      <c r="E203" s="40">
        <v>205</v>
      </c>
      <c r="F203" s="40">
        <v>566</v>
      </c>
    </row>
    <row r="204" spans="1:6">
      <c r="A204" s="3" t="s">
        <v>391</v>
      </c>
      <c r="B204" s="3" t="s">
        <v>368</v>
      </c>
      <c r="C204" s="3" t="s">
        <v>392</v>
      </c>
      <c r="D204" s="40">
        <v>355</v>
      </c>
      <c r="E204" s="40">
        <v>81</v>
      </c>
      <c r="F204" s="40">
        <v>274</v>
      </c>
    </row>
    <row r="205" spans="1:6">
      <c r="A205" s="3" t="s">
        <v>393</v>
      </c>
      <c r="B205" s="3" t="s">
        <v>368</v>
      </c>
      <c r="C205" s="3" t="s">
        <v>394</v>
      </c>
      <c r="D205" s="40">
        <v>24248</v>
      </c>
      <c r="E205" s="40">
        <v>12671</v>
      </c>
      <c r="F205" s="40">
        <v>11577</v>
      </c>
    </row>
    <row r="206" spans="1:6">
      <c r="A206" s="3" t="s">
        <v>395</v>
      </c>
      <c r="B206" s="3" t="s">
        <v>368</v>
      </c>
      <c r="C206" s="3" t="s">
        <v>58</v>
      </c>
      <c r="D206" s="40">
        <v>6813</v>
      </c>
      <c r="E206" s="40">
        <v>1896</v>
      </c>
      <c r="F206" s="40">
        <v>4917</v>
      </c>
    </row>
    <row r="207" spans="1:6">
      <c r="A207" s="3" t="s">
        <v>396</v>
      </c>
      <c r="B207" s="3" t="s">
        <v>368</v>
      </c>
      <c r="C207" s="3" t="s">
        <v>397</v>
      </c>
      <c r="D207" s="40">
        <v>4869</v>
      </c>
      <c r="E207" s="40">
        <v>2109</v>
      </c>
      <c r="F207" s="40">
        <v>2760</v>
      </c>
    </row>
    <row r="208" spans="1:6">
      <c r="A208" s="3" t="s">
        <v>398</v>
      </c>
      <c r="B208" s="3" t="s">
        <v>368</v>
      </c>
      <c r="C208" s="3" t="s">
        <v>64</v>
      </c>
      <c r="D208" s="40">
        <v>348</v>
      </c>
      <c r="E208" s="40">
        <v>105</v>
      </c>
      <c r="F208" s="40">
        <v>243</v>
      </c>
    </row>
    <row r="209" spans="1:6">
      <c r="A209" s="3" t="s">
        <v>399</v>
      </c>
      <c r="B209" s="3" t="s">
        <v>368</v>
      </c>
      <c r="C209" s="3" t="s">
        <v>400</v>
      </c>
      <c r="D209" s="40">
        <v>856</v>
      </c>
      <c r="E209" s="40">
        <v>184</v>
      </c>
      <c r="F209" s="40">
        <v>672</v>
      </c>
    </row>
    <row r="210" spans="1:6">
      <c r="A210" s="3" t="s">
        <v>401</v>
      </c>
      <c r="B210" s="3" t="s">
        <v>368</v>
      </c>
      <c r="C210" s="3" t="s">
        <v>402</v>
      </c>
      <c r="D210" s="40">
        <v>468</v>
      </c>
      <c r="E210" s="40">
        <v>111</v>
      </c>
      <c r="F210" s="40">
        <v>357</v>
      </c>
    </row>
    <row r="211" spans="1:6">
      <c r="A211" s="3" t="s">
        <v>403</v>
      </c>
      <c r="B211" s="3" t="s">
        <v>368</v>
      </c>
      <c r="C211" s="3" t="s">
        <v>404</v>
      </c>
      <c r="D211" s="40">
        <v>285</v>
      </c>
      <c r="E211" s="40">
        <v>94</v>
      </c>
      <c r="F211" s="40">
        <v>191</v>
      </c>
    </row>
    <row r="212" spans="1:6">
      <c r="A212" s="3" t="s">
        <v>405</v>
      </c>
      <c r="B212" s="3" t="s">
        <v>368</v>
      </c>
      <c r="C212" s="3" t="s">
        <v>406</v>
      </c>
      <c r="D212" s="40">
        <v>408</v>
      </c>
      <c r="E212" s="40">
        <v>125</v>
      </c>
      <c r="F212" s="40">
        <v>283</v>
      </c>
    </row>
    <row r="213" spans="1:6">
      <c r="A213" s="3" t="s">
        <v>407</v>
      </c>
      <c r="B213" s="3" t="s">
        <v>368</v>
      </c>
      <c r="C213" s="3" t="s">
        <v>408</v>
      </c>
      <c r="D213" s="40">
        <v>250</v>
      </c>
      <c r="E213" s="40">
        <v>47</v>
      </c>
      <c r="F213" s="40">
        <v>203</v>
      </c>
    </row>
    <row r="214" spans="1:6">
      <c r="A214" s="3" t="s">
        <v>409</v>
      </c>
      <c r="B214" s="3" t="s">
        <v>368</v>
      </c>
      <c r="C214" s="3" t="s">
        <v>410</v>
      </c>
      <c r="D214" s="40">
        <v>537</v>
      </c>
      <c r="E214" s="40">
        <v>100</v>
      </c>
      <c r="F214" s="40">
        <v>437</v>
      </c>
    </row>
    <row r="215" spans="1:6">
      <c r="A215" s="3" t="s">
        <v>411</v>
      </c>
      <c r="B215" s="3" t="s">
        <v>368</v>
      </c>
      <c r="C215" s="3" t="s">
        <v>412</v>
      </c>
      <c r="D215" s="40">
        <v>1365</v>
      </c>
      <c r="E215" s="40">
        <v>274</v>
      </c>
      <c r="F215" s="40">
        <v>1091</v>
      </c>
    </row>
    <row r="216" spans="1:6">
      <c r="A216" s="3" t="s">
        <v>413</v>
      </c>
      <c r="B216" s="3" t="s">
        <v>368</v>
      </c>
      <c r="C216" s="3" t="s">
        <v>414</v>
      </c>
      <c r="D216" s="40">
        <v>6271</v>
      </c>
      <c r="E216" s="40">
        <v>1661</v>
      </c>
      <c r="F216" s="40">
        <v>4610</v>
      </c>
    </row>
    <row r="217" spans="1:6">
      <c r="A217" s="3" t="s">
        <v>415</v>
      </c>
      <c r="B217" s="3" t="s">
        <v>368</v>
      </c>
      <c r="C217" s="3" t="s">
        <v>416</v>
      </c>
      <c r="D217" s="40">
        <v>2834</v>
      </c>
      <c r="E217" s="40">
        <v>749</v>
      </c>
      <c r="F217" s="40">
        <v>2085</v>
      </c>
    </row>
    <row r="218" spans="1:6">
      <c r="A218" s="3" t="s">
        <v>417</v>
      </c>
      <c r="B218" s="3" t="s">
        <v>368</v>
      </c>
      <c r="C218" s="3" t="s">
        <v>418</v>
      </c>
      <c r="D218" s="40">
        <v>43280</v>
      </c>
      <c r="E218" s="40">
        <v>21663</v>
      </c>
      <c r="F218" s="40">
        <v>21617</v>
      </c>
    </row>
    <row r="219" spans="1:6">
      <c r="A219" s="3" t="s">
        <v>419</v>
      </c>
      <c r="B219" s="3" t="s">
        <v>368</v>
      </c>
      <c r="C219" s="3" t="s">
        <v>420</v>
      </c>
      <c r="D219" s="40">
        <v>422</v>
      </c>
      <c r="E219" s="40">
        <v>90</v>
      </c>
      <c r="F219" s="40">
        <v>332</v>
      </c>
    </row>
    <row r="220" spans="1:6">
      <c r="A220" s="3" t="s">
        <v>421</v>
      </c>
      <c r="B220" s="3" t="s">
        <v>368</v>
      </c>
      <c r="C220" s="3" t="s">
        <v>422</v>
      </c>
      <c r="D220" s="40">
        <v>5814</v>
      </c>
      <c r="E220" s="40">
        <v>1756</v>
      </c>
      <c r="F220" s="40">
        <v>4058</v>
      </c>
    </row>
    <row r="221" spans="1:6">
      <c r="A221" s="3" t="s">
        <v>423</v>
      </c>
      <c r="B221" s="3" t="s">
        <v>368</v>
      </c>
      <c r="C221" s="3" t="s">
        <v>76</v>
      </c>
      <c r="D221" s="40">
        <v>936</v>
      </c>
      <c r="E221" s="40">
        <v>185</v>
      </c>
      <c r="F221" s="40">
        <v>751</v>
      </c>
    </row>
    <row r="222" spans="1:6">
      <c r="A222" s="3" t="s">
        <v>424</v>
      </c>
      <c r="B222" s="3" t="s">
        <v>368</v>
      </c>
      <c r="C222" s="3" t="s">
        <v>78</v>
      </c>
      <c r="D222" s="40">
        <v>316</v>
      </c>
      <c r="E222" s="40">
        <v>79</v>
      </c>
      <c r="F222" s="40">
        <v>237</v>
      </c>
    </row>
    <row r="223" spans="1:6">
      <c r="A223" s="3" t="s">
        <v>425</v>
      </c>
      <c r="B223" s="3" t="s">
        <v>368</v>
      </c>
      <c r="C223" s="3" t="s">
        <v>293</v>
      </c>
      <c r="D223" s="40">
        <v>169</v>
      </c>
      <c r="E223" s="40">
        <v>29</v>
      </c>
      <c r="F223" s="40">
        <v>140</v>
      </c>
    </row>
    <row r="224" spans="1:6">
      <c r="A224" s="3" t="s">
        <v>426</v>
      </c>
      <c r="B224" s="3" t="s">
        <v>368</v>
      </c>
      <c r="C224" s="3" t="s">
        <v>427</v>
      </c>
      <c r="D224" s="40">
        <v>12346</v>
      </c>
      <c r="E224" s="40">
        <v>3875</v>
      </c>
      <c r="F224" s="40">
        <v>8471</v>
      </c>
    </row>
    <row r="225" spans="1:6">
      <c r="A225" s="3" t="s">
        <v>428</v>
      </c>
      <c r="B225" s="3" t="s">
        <v>368</v>
      </c>
      <c r="C225" s="3" t="s">
        <v>86</v>
      </c>
      <c r="D225" s="40">
        <v>34162</v>
      </c>
      <c r="E225" s="40">
        <v>7589</v>
      </c>
      <c r="F225" s="40">
        <v>26573</v>
      </c>
    </row>
    <row r="226" spans="1:6">
      <c r="A226" s="3" t="s">
        <v>429</v>
      </c>
      <c r="B226" s="3" t="s">
        <v>368</v>
      </c>
      <c r="C226" s="3" t="s">
        <v>430</v>
      </c>
      <c r="D226" s="40">
        <v>6398</v>
      </c>
      <c r="E226" s="40">
        <v>1666</v>
      </c>
      <c r="F226" s="40">
        <v>4732</v>
      </c>
    </row>
    <row r="227" spans="1:6">
      <c r="A227" s="3" t="s">
        <v>431</v>
      </c>
      <c r="B227" s="3" t="s">
        <v>368</v>
      </c>
      <c r="C227" s="3" t="s">
        <v>432</v>
      </c>
      <c r="D227" s="40">
        <v>1276</v>
      </c>
      <c r="E227" s="40">
        <v>328</v>
      </c>
      <c r="F227" s="40">
        <v>948</v>
      </c>
    </row>
    <row r="228" spans="1:6">
      <c r="A228" s="3" t="s">
        <v>433</v>
      </c>
      <c r="B228" s="3" t="s">
        <v>368</v>
      </c>
      <c r="C228" s="3" t="s">
        <v>434</v>
      </c>
      <c r="D228" s="40">
        <v>105</v>
      </c>
      <c r="E228" s="40">
        <v>23</v>
      </c>
      <c r="F228" s="40">
        <v>82</v>
      </c>
    </row>
    <row r="229" spans="1:6">
      <c r="A229" s="3" t="s">
        <v>435</v>
      </c>
      <c r="B229" s="3" t="s">
        <v>368</v>
      </c>
      <c r="C229" s="3" t="s">
        <v>94</v>
      </c>
      <c r="D229" s="40">
        <v>432</v>
      </c>
      <c r="E229" s="40">
        <v>91</v>
      </c>
      <c r="F229" s="40">
        <v>341</v>
      </c>
    </row>
    <row r="230" spans="1:6">
      <c r="A230" s="3" t="s">
        <v>436</v>
      </c>
      <c r="B230" s="3" t="s">
        <v>368</v>
      </c>
      <c r="C230" s="3" t="s">
        <v>437</v>
      </c>
      <c r="D230" s="40">
        <v>10085</v>
      </c>
      <c r="E230" s="40">
        <v>4678</v>
      </c>
      <c r="F230" s="40">
        <v>5407</v>
      </c>
    </row>
    <row r="231" spans="1:6">
      <c r="A231" s="3" t="s">
        <v>438</v>
      </c>
      <c r="B231" s="3" t="s">
        <v>368</v>
      </c>
      <c r="C231" s="3" t="s">
        <v>98</v>
      </c>
      <c r="D231" s="40">
        <v>11540</v>
      </c>
      <c r="E231" s="40">
        <v>3736</v>
      </c>
      <c r="F231" s="40">
        <v>7804</v>
      </c>
    </row>
    <row r="232" spans="1:6">
      <c r="A232" s="3" t="s">
        <v>439</v>
      </c>
      <c r="B232" s="3" t="s">
        <v>368</v>
      </c>
      <c r="C232" s="3" t="s">
        <v>440</v>
      </c>
      <c r="D232" s="40">
        <v>6791</v>
      </c>
      <c r="E232" s="40">
        <v>2166</v>
      </c>
      <c r="F232" s="40">
        <v>4625</v>
      </c>
    </row>
    <row r="233" spans="1:6">
      <c r="A233" s="3" t="s">
        <v>441</v>
      </c>
      <c r="B233" s="3" t="s">
        <v>368</v>
      </c>
      <c r="C233" s="3" t="s">
        <v>442</v>
      </c>
      <c r="D233" s="40">
        <v>261066</v>
      </c>
      <c r="E233" s="40">
        <v>170079</v>
      </c>
      <c r="F233" s="40">
        <v>90987</v>
      </c>
    </row>
    <row r="234" spans="1:6">
      <c r="A234" s="3" t="s">
        <v>443</v>
      </c>
      <c r="B234" s="3" t="s">
        <v>368</v>
      </c>
      <c r="C234" s="3" t="s">
        <v>104</v>
      </c>
      <c r="D234" s="40">
        <v>4359</v>
      </c>
      <c r="E234" s="40">
        <v>1259</v>
      </c>
      <c r="F234" s="40">
        <v>3100</v>
      </c>
    </row>
    <row r="235" spans="1:6">
      <c r="A235" s="3" t="s">
        <v>444</v>
      </c>
      <c r="B235" s="3" t="s">
        <v>368</v>
      </c>
      <c r="C235" s="3" t="s">
        <v>445</v>
      </c>
      <c r="D235" s="40">
        <v>2224</v>
      </c>
      <c r="E235" s="40">
        <v>693</v>
      </c>
      <c r="F235" s="40">
        <v>1531</v>
      </c>
    </row>
    <row r="236" spans="1:6">
      <c r="A236" s="3" t="s">
        <v>446</v>
      </c>
      <c r="B236" s="3" t="s">
        <v>368</v>
      </c>
      <c r="C236" s="3" t="s">
        <v>447</v>
      </c>
      <c r="D236" s="40">
        <v>4651</v>
      </c>
      <c r="E236" s="40">
        <v>1377</v>
      </c>
      <c r="F236" s="40">
        <v>3274</v>
      </c>
    </row>
    <row r="237" spans="1:6">
      <c r="A237" s="3" t="s">
        <v>448</v>
      </c>
      <c r="B237" s="3" t="s">
        <v>368</v>
      </c>
      <c r="C237" s="3" t="s">
        <v>449</v>
      </c>
      <c r="D237" s="40">
        <v>874</v>
      </c>
      <c r="E237" s="40">
        <v>633</v>
      </c>
      <c r="F237" s="40">
        <v>241</v>
      </c>
    </row>
    <row r="238" spans="1:6">
      <c r="A238" s="3" t="s">
        <v>450</v>
      </c>
      <c r="B238" s="3" t="s">
        <v>368</v>
      </c>
      <c r="C238" s="3" t="s">
        <v>451</v>
      </c>
      <c r="D238" s="40">
        <v>77933</v>
      </c>
      <c r="E238" s="40">
        <v>30820</v>
      </c>
      <c r="F238" s="40">
        <v>47113</v>
      </c>
    </row>
    <row r="239" spans="1:6">
      <c r="A239" s="3" t="s">
        <v>452</v>
      </c>
      <c r="B239" s="3" t="s">
        <v>368</v>
      </c>
      <c r="C239" s="3" t="s">
        <v>453</v>
      </c>
      <c r="D239" s="40">
        <v>24366</v>
      </c>
      <c r="E239" s="40">
        <v>9956</v>
      </c>
      <c r="F239" s="40">
        <v>14410</v>
      </c>
    </row>
    <row r="240" spans="1:6">
      <c r="A240" s="3" t="s">
        <v>454</v>
      </c>
      <c r="B240" s="3" t="s">
        <v>368</v>
      </c>
      <c r="C240" s="3" t="s">
        <v>455</v>
      </c>
      <c r="D240" s="40">
        <v>75497</v>
      </c>
      <c r="E240" s="40">
        <v>42875</v>
      </c>
      <c r="F240" s="40">
        <v>32622</v>
      </c>
    </row>
    <row r="241" spans="1:6">
      <c r="A241" s="3" t="s">
        <v>456</v>
      </c>
      <c r="B241" s="3" t="s">
        <v>368</v>
      </c>
      <c r="C241" s="3" t="s">
        <v>457</v>
      </c>
      <c r="D241" s="40">
        <v>15542</v>
      </c>
      <c r="E241" s="40">
        <v>6741</v>
      </c>
      <c r="F241" s="40">
        <v>8801</v>
      </c>
    </row>
    <row r="242" spans="1:6">
      <c r="A242" s="3" t="s">
        <v>458</v>
      </c>
      <c r="B242" s="3" t="s">
        <v>368</v>
      </c>
      <c r="C242" s="3" t="s">
        <v>459</v>
      </c>
      <c r="D242" s="40">
        <v>30605</v>
      </c>
      <c r="E242" s="40">
        <v>12894</v>
      </c>
      <c r="F242" s="40">
        <v>17711</v>
      </c>
    </row>
    <row r="243" spans="1:6">
      <c r="A243" s="3" t="s">
        <v>460</v>
      </c>
      <c r="B243" s="3" t="s">
        <v>368</v>
      </c>
      <c r="C243" s="3" t="s">
        <v>325</v>
      </c>
      <c r="D243" s="40">
        <v>16559</v>
      </c>
      <c r="E243" s="40">
        <v>9039</v>
      </c>
      <c r="F243" s="40">
        <v>7520</v>
      </c>
    </row>
    <row r="244" spans="1:6">
      <c r="A244" s="3" t="s">
        <v>461</v>
      </c>
      <c r="B244" s="3" t="s">
        <v>368</v>
      </c>
      <c r="C244" s="3" t="s">
        <v>462</v>
      </c>
      <c r="D244" s="40">
        <v>1741</v>
      </c>
      <c r="E244" s="40">
        <v>1413</v>
      </c>
      <c r="F244" s="40">
        <v>328</v>
      </c>
    </row>
    <row r="245" spans="1:6">
      <c r="A245" s="3" t="s">
        <v>463</v>
      </c>
      <c r="B245" s="3" t="s">
        <v>368</v>
      </c>
      <c r="C245" s="3" t="s">
        <v>464</v>
      </c>
      <c r="D245" s="40">
        <v>7616</v>
      </c>
      <c r="E245" s="40">
        <v>2770</v>
      </c>
      <c r="F245" s="40">
        <v>4846</v>
      </c>
    </row>
    <row r="246" spans="1:6">
      <c r="A246" s="3" t="s">
        <v>465</v>
      </c>
      <c r="B246" s="3" t="s">
        <v>368</v>
      </c>
      <c r="C246" s="3" t="s">
        <v>466</v>
      </c>
      <c r="D246" s="40">
        <v>14177</v>
      </c>
      <c r="E246" s="40">
        <v>6432</v>
      </c>
      <c r="F246" s="40">
        <v>7745</v>
      </c>
    </row>
    <row r="247" spans="1:6">
      <c r="A247" s="3" t="s">
        <v>467</v>
      </c>
      <c r="B247" s="3" t="s">
        <v>368</v>
      </c>
      <c r="C247" s="3" t="s">
        <v>468</v>
      </c>
      <c r="D247" s="40">
        <v>3683</v>
      </c>
      <c r="E247" s="40">
        <v>1051</v>
      </c>
      <c r="F247" s="40">
        <v>2632</v>
      </c>
    </row>
    <row r="248" spans="1:6">
      <c r="A248" s="3" t="s">
        <v>469</v>
      </c>
      <c r="B248" s="3" t="s">
        <v>368</v>
      </c>
      <c r="C248" s="3" t="s">
        <v>470</v>
      </c>
      <c r="D248" s="40">
        <v>15750</v>
      </c>
      <c r="E248" s="40">
        <v>5731</v>
      </c>
      <c r="F248" s="40">
        <v>10019</v>
      </c>
    </row>
    <row r="249" spans="1:6">
      <c r="A249" s="3" t="s">
        <v>471</v>
      </c>
      <c r="B249" s="3" t="s">
        <v>368</v>
      </c>
      <c r="C249" s="3" t="s">
        <v>472</v>
      </c>
      <c r="D249" s="40">
        <v>18692</v>
      </c>
      <c r="E249" s="40">
        <v>8822</v>
      </c>
      <c r="F249" s="40">
        <v>9870</v>
      </c>
    </row>
    <row r="250" spans="1:6">
      <c r="A250" s="3" t="s">
        <v>473</v>
      </c>
      <c r="B250" s="3" t="s">
        <v>368</v>
      </c>
      <c r="C250" s="3" t="s">
        <v>124</v>
      </c>
      <c r="D250" s="40">
        <v>2536</v>
      </c>
      <c r="E250" s="40">
        <v>746</v>
      </c>
      <c r="F250" s="40">
        <v>1790</v>
      </c>
    </row>
    <row r="251" spans="1:6">
      <c r="A251" s="3" t="s">
        <v>474</v>
      </c>
      <c r="B251" s="3" t="s">
        <v>368</v>
      </c>
      <c r="C251" s="3" t="s">
        <v>475</v>
      </c>
      <c r="D251" s="40">
        <v>1244</v>
      </c>
      <c r="E251" s="40">
        <v>295</v>
      </c>
      <c r="F251" s="40">
        <v>949</v>
      </c>
    </row>
    <row r="252" spans="1:6">
      <c r="A252" s="3" t="s">
        <v>476</v>
      </c>
      <c r="B252" s="3" t="s">
        <v>368</v>
      </c>
      <c r="C252" s="3" t="s">
        <v>477</v>
      </c>
      <c r="D252" s="40">
        <v>419</v>
      </c>
      <c r="E252" s="40">
        <v>108</v>
      </c>
      <c r="F252" s="40">
        <v>311</v>
      </c>
    </row>
    <row r="253" spans="1:6">
      <c r="A253" s="3" t="s">
        <v>478</v>
      </c>
      <c r="B253" s="3" t="s">
        <v>368</v>
      </c>
      <c r="C253" s="3" t="s">
        <v>350</v>
      </c>
      <c r="D253" s="40">
        <v>258</v>
      </c>
      <c r="E253" s="40">
        <v>85</v>
      </c>
      <c r="F253" s="40">
        <v>173</v>
      </c>
    </row>
    <row r="254" spans="1:6">
      <c r="A254" s="3" t="s">
        <v>479</v>
      </c>
      <c r="B254" s="3" t="s">
        <v>368</v>
      </c>
      <c r="C254" s="3" t="s">
        <v>480</v>
      </c>
      <c r="D254" s="40">
        <v>20268</v>
      </c>
      <c r="E254" s="40">
        <v>8240</v>
      </c>
      <c r="F254" s="40">
        <v>12028</v>
      </c>
    </row>
    <row r="255" spans="1:6">
      <c r="A255" s="3" t="s">
        <v>481</v>
      </c>
      <c r="B255" s="3" t="s">
        <v>368</v>
      </c>
      <c r="C255" s="3" t="s">
        <v>482</v>
      </c>
      <c r="D255" s="40">
        <v>571</v>
      </c>
      <c r="E255" s="40">
        <v>132</v>
      </c>
      <c r="F255" s="40">
        <v>439</v>
      </c>
    </row>
    <row r="256" spans="1:6">
      <c r="A256" s="3" t="s">
        <v>483</v>
      </c>
      <c r="B256" s="3" t="s">
        <v>368</v>
      </c>
      <c r="C256" s="3" t="s">
        <v>484</v>
      </c>
      <c r="D256" s="40">
        <v>2418</v>
      </c>
      <c r="E256" s="40">
        <v>765</v>
      </c>
      <c r="F256" s="40">
        <v>1653</v>
      </c>
    </row>
    <row r="257" spans="1:6">
      <c r="A257" s="3" t="s">
        <v>485</v>
      </c>
      <c r="B257" s="3" t="s">
        <v>368</v>
      </c>
      <c r="C257" s="3" t="s">
        <v>134</v>
      </c>
      <c r="D257" s="40">
        <v>544</v>
      </c>
      <c r="E257" s="40">
        <v>117</v>
      </c>
      <c r="F257" s="40">
        <v>427</v>
      </c>
    </row>
    <row r="258" spans="1:6">
      <c r="A258" s="3" t="s">
        <v>486</v>
      </c>
      <c r="B258" s="3" t="s">
        <v>487</v>
      </c>
      <c r="C258" s="3" t="s">
        <v>488</v>
      </c>
      <c r="D258" s="40">
        <v>266</v>
      </c>
      <c r="E258" s="40">
        <v>105</v>
      </c>
      <c r="F258" s="40">
        <v>161</v>
      </c>
    </row>
    <row r="259" spans="1:6">
      <c r="A259" s="3" t="s">
        <v>489</v>
      </c>
      <c r="B259" s="3" t="s">
        <v>487</v>
      </c>
      <c r="C259" s="3" t="s">
        <v>490</v>
      </c>
      <c r="D259" s="40">
        <v>66</v>
      </c>
      <c r="E259" s="40">
        <v>15</v>
      </c>
      <c r="F259" s="40">
        <v>51</v>
      </c>
    </row>
    <row r="260" spans="1:6">
      <c r="A260" s="3" t="s">
        <v>491</v>
      </c>
      <c r="B260" s="3" t="s">
        <v>487</v>
      </c>
      <c r="C260" s="3" t="s">
        <v>492</v>
      </c>
      <c r="D260" s="40">
        <v>152</v>
      </c>
      <c r="E260" s="40">
        <v>60</v>
      </c>
      <c r="F260" s="40">
        <v>92</v>
      </c>
    </row>
    <row r="261" spans="1:6">
      <c r="A261" s="3" t="s">
        <v>493</v>
      </c>
      <c r="B261" s="3" t="s">
        <v>487</v>
      </c>
      <c r="C261" s="3" t="s">
        <v>371</v>
      </c>
      <c r="D261" s="40">
        <v>51</v>
      </c>
      <c r="E261" s="40" t="s">
        <v>4351</v>
      </c>
      <c r="F261" s="40" t="s">
        <v>4351</v>
      </c>
    </row>
    <row r="262" spans="1:6">
      <c r="A262" s="3" t="s">
        <v>494</v>
      </c>
      <c r="B262" s="3" t="s">
        <v>487</v>
      </c>
      <c r="C262" s="3" t="s">
        <v>8</v>
      </c>
      <c r="D262" s="40">
        <v>506</v>
      </c>
      <c r="E262" s="40">
        <v>133</v>
      </c>
      <c r="F262" s="40">
        <v>373</v>
      </c>
    </row>
    <row r="263" spans="1:6">
      <c r="A263" s="3" t="s">
        <v>495</v>
      </c>
      <c r="B263" s="3" t="s">
        <v>487</v>
      </c>
      <c r="C263" s="3" t="s">
        <v>496</v>
      </c>
      <c r="D263" s="40">
        <v>497</v>
      </c>
      <c r="E263" s="40">
        <v>212</v>
      </c>
      <c r="F263" s="40">
        <v>285</v>
      </c>
    </row>
    <row r="264" spans="1:6">
      <c r="A264" s="3" t="s">
        <v>497</v>
      </c>
      <c r="B264" s="3" t="s">
        <v>487</v>
      </c>
      <c r="C264" s="3" t="s">
        <v>498</v>
      </c>
      <c r="D264" s="40">
        <v>1518</v>
      </c>
      <c r="E264" s="40">
        <v>642</v>
      </c>
      <c r="F264" s="40">
        <v>876</v>
      </c>
    </row>
    <row r="265" spans="1:6">
      <c r="A265" s="3" t="s">
        <v>499</v>
      </c>
      <c r="B265" s="3" t="s">
        <v>487</v>
      </c>
      <c r="C265" s="3" t="s">
        <v>500</v>
      </c>
      <c r="D265" s="40">
        <v>1978</v>
      </c>
      <c r="E265" s="40">
        <v>1363</v>
      </c>
      <c r="F265" s="40">
        <v>615</v>
      </c>
    </row>
    <row r="266" spans="1:6">
      <c r="A266" s="3" t="s">
        <v>501</v>
      </c>
      <c r="B266" s="3" t="s">
        <v>487</v>
      </c>
      <c r="C266" s="3" t="s">
        <v>502</v>
      </c>
      <c r="D266" s="40">
        <v>204</v>
      </c>
      <c r="E266" s="40">
        <v>67</v>
      </c>
      <c r="F266" s="40">
        <v>137</v>
      </c>
    </row>
    <row r="267" spans="1:6">
      <c r="A267" s="3" t="s">
        <v>503</v>
      </c>
      <c r="B267" s="3" t="s">
        <v>487</v>
      </c>
      <c r="C267" s="3" t="s">
        <v>504</v>
      </c>
      <c r="D267" s="40">
        <v>221</v>
      </c>
      <c r="E267" s="40">
        <v>49</v>
      </c>
      <c r="F267" s="40">
        <v>172</v>
      </c>
    </row>
    <row r="268" spans="1:6">
      <c r="A268" s="3" t="s">
        <v>505</v>
      </c>
      <c r="B268" s="3" t="s">
        <v>487</v>
      </c>
      <c r="C268" s="3" t="s">
        <v>12</v>
      </c>
      <c r="D268" s="40">
        <v>1786</v>
      </c>
      <c r="E268" s="40">
        <v>589</v>
      </c>
      <c r="F268" s="40">
        <v>1197</v>
      </c>
    </row>
    <row r="269" spans="1:6">
      <c r="A269" s="3" t="s">
        <v>506</v>
      </c>
      <c r="B269" s="3" t="s">
        <v>487</v>
      </c>
      <c r="C269" s="3" t="s">
        <v>507</v>
      </c>
      <c r="D269" s="40">
        <v>145</v>
      </c>
      <c r="E269" s="40">
        <v>48</v>
      </c>
      <c r="F269" s="40">
        <v>97</v>
      </c>
    </row>
    <row r="270" spans="1:6">
      <c r="A270" s="3" t="s">
        <v>508</v>
      </c>
      <c r="B270" s="3" t="s">
        <v>487</v>
      </c>
      <c r="C270" s="3" t="s">
        <v>509</v>
      </c>
      <c r="D270" s="40">
        <v>216</v>
      </c>
      <c r="E270" s="40">
        <v>79</v>
      </c>
      <c r="F270" s="40">
        <v>137</v>
      </c>
    </row>
    <row r="271" spans="1:6">
      <c r="A271" s="3" t="s">
        <v>510</v>
      </c>
      <c r="B271" s="3" t="s">
        <v>487</v>
      </c>
      <c r="C271" s="3" t="s">
        <v>511</v>
      </c>
      <c r="D271" s="40">
        <v>267</v>
      </c>
      <c r="E271" s="40">
        <v>59</v>
      </c>
      <c r="F271" s="40">
        <v>208</v>
      </c>
    </row>
    <row r="272" spans="1:6">
      <c r="A272" s="3" t="s">
        <v>512</v>
      </c>
      <c r="B272" s="3" t="s">
        <v>487</v>
      </c>
      <c r="C272" s="3" t="s">
        <v>513</v>
      </c>
      <c r="D272" s="40">
        <v>747</v>
      </c>
      <c r="E272" s="40">
        <v>258</v>
      </c>
      <c r="F272" s="40">
        <v>489</v>
      </c>
    </row>
    <row r="273" spans="1:6">
      <c r="A273" s="3" t="s">
        <v>514</v>
      </c>
      <c r="B273" s="3" t="s">
        <v>487</v>
      </c>
      <c r="C273" s="3" t="s">
        <v>515</v>
      </c>
      <c r="D273" s="40">
        <v>1463</v>
      </c>
      <c r="E273" s="40">
        <v>437</v>
      </c>
      <c r="F273" s="40">
        <v>1026</v>
      </c>
    </row>
    <row r="274" spans="1:6">
      <c r="A274" s="3" t="s">
        <v>516</v>
      </c>
      <c r="B274" s="3" t="s">
        <v>487</v>
      </c>
      <c r="C274" s="3" t="s">
        <v>517</v>
      </c>
      <c r="D274" s="40">
        <v>364</v>
      </c>
      <c r="E274" s="40">
        <v>74</v>
      </c>
      <c r="F274" s="40">
        <v>290</v>
      </c>
    </row>
    <row r="275" spans="1:6">
      <c r="A275" s="3" t="s">
        <v>518</v>
      </c>
      <c r="B275" s="3" t="s">
        <v>487</v>
      </c>
      <c r="C275" s="3" t="s">
        <v>519</v>
      </c>
      <c r="D275" s="40">
        <v>310</v>
      </c>
      <c r="E275" s="40">
        <v>193</v>
      </c>
      <c r="F275" s="40">
        <v>117</v>
      </c>
    </row>
    <row r="276" spans="1:6">
      <c r="A276" s="3" t="s">
        <v>520</v>
      </c>
      <c r="B276" s="3" t="s">
        <v>487</v>
      </c>
      <c r="C276" s="3" t="s">
        <v>20</v>
      </c>
      <c r="D276" s="40">
        <v>81</v>
      </c>
      <c r="E276" s="40">
        <v>28</v>
      </c>
      <c r="F276" s="40">
        <v>53</v>
      </c>
    </row>
    <row r="277" spans="1:6">
      <c r="A277" s="3" t="s">
        <v>521</v>
      </c>
      <c r="B277" s="3" t="s">
        <v>487</v>
      </c>
      <c r="C277" s="3" t="s">
        <v>522</v>
      </c>
      <c r="D277" s="40">
        <v>602</v>
      </c>
      <c r="E277" s="40">
        <v>252</v>
      </c>
      <c r="F277" s="40">
        <v>350</v>
      </c>
    </row>
    <row r="278" spans="1:6">
      <c r="A278" s="3" t="s">
        <v>523</v>
      </c>
      <c r="B278" s="3" t="s">
        <v>487</v>
      </c>
      <c r="C278" s="3" t="s">
        <v>524</v>
      </c>
      <c r="D278" s="40">
        <v>271</v>
      </c>
      <c r="E278" s="40">
        <v>81</v>
      </c>
      <c r="F278" s="40">
        <v>190</v>
      </c>
    </row>
    <row r="279" spans="1:6">
      <c r="A279" s="3" t="s">
        <v>525</v>
      </c>
      <c r="B279" s="3" t="s">
        <v>487</v>
      </c>
      <c r="C279" s="3" t="s">
        <v>242</v>
      </c>
      <c r="D279" s="40">
        <v>2330</v>
      </c>
      <c r="E279" s="40">
        <v>684</v>
      </c>
      <c r="F279" s="40">
        <v>1646</v>
      </c>
    </row>
    <row r="280" spans="1:6">
      <c r="A280" s="3" t="s">
        <v>526</v>
      </c>
      <c r="B280" s="3" t="s">
        <v>487</v>
      </c>
      <c r="C280" s="3" t="s">
        <v>527</v>
      </c>
      <c r="D280" s="40">
        <v>1148</v>
      </c>
      <c r="E280" s="40">
        <v>465</v>
      </c>
      <c r="F280" s="40">
        <v>683</v>
      </c>
    </row>
    <row r="281" spans="1:6">
      <c r="A281" s="3" t="s">
        <v>528</v>
      </c>
      <c r="B281" s="3" t="s">
        <v>487</v>
      </c>
      <c r="C281" s="3" t="s">
        <v>529</v>
      </c>
      <c r="D281" s="40">
        <v>85</v>
      </c>
      <c r="E281" s="40">
        <v>18</v>
      </c>
      <c r="F281" s="40">
        <v>67</v>
      </c>
    </row>
    <row r="282" spans="1:6">
      <c r="A282" s="3" t="s">
        <v>530</v>
      </c>
      <c r="B282" s="3" t="s">
        <v>487</v>
      </c>
      <c r="C282" s="3" t="s">
        <v>531</v>
      </c>
      <c r="D282" s="40">
        <v>5737</v>
      </c>
      <c r="E282" s="40">
        <v>2346</v>
      </c>
      <c r="F282" s="40">
        <v>3391</v>
      </c>
    </row>
    <row r="283" spans="1:6">
      <c r="A283" s="3" t="s">
        <v>532</v>
      </c>
      <c r="B283" s="3" t="s">
        <v>487</v>
      </c>
      <c r="C283" s="3" t="s">
        <v>533</v>
      </c>
      <c r="D283" s="40">
        <v>42</v>
      </c>
      <c r="E283" s="40">
        <v>26</v>
      </c>
      <c r="F283" s="40">
        <v>16</v>
      </c>
    </row>
    <row r="284" spans="1:6">
      <c r="A284" s="3" t="s">
        <v>534</v>
      </c>
      <c r="B284" s="3" t="s">
        <v>487</v>
      </c>
      <c r="C284" s="3" t="s">
        <v>535</v>
      </c>
      <c r="D284" s="40">
        <v>458</v>
      </c>
      <c r="E284" s="40">
        <v>232</v>
      </c>
      <c r="F284" s="40">
        <v>226</v>
      </c>
    </row>
    <row r="285" spans="1:6">
      <c r="A285" s="3" t="s">
        <v>536</v>
      </c>
      <c r="B285" s="3" t="s">
        <v>487</v>
      </c>
      <c r="C285" s="3" t="s">
        <v>24</v>
      </c>
      <c r="D285" s="40">
        <v>6304</v>
      </c>
      <c r="E285" s="40">
        <v>4748</v>
      </c>
      <c r="F285" s="40">
        <v>1556</v>
      </c>
    </row>
    <row r="286" spans="1:6">
      <c r="A286" s="3" t="s">
        <v>537</v>
      </c>
      <c r="B286" s="3" t="s">
        <v>487</v>
      </c>
      <c r="C286" s="3" t="s">
        <v>30</v>
      </c>
      <c r="D286" s="40">
        <v>1967</v>
      </c>
      <c r="E286" s="40">
        <v>917</v>
      </c>
      <c r="F286" s="40">
        <v>1050</v>
      </c>
    </row>
    <row r="287" spans="1:6">
      <c r="A287" s="3" t="s">
        <v>538</v>
      </c>
      <c r="B287" s="3" t="s">
        <v>487</v>
      </c>
      <c r="C287" s="3" t="s">
        <v>32</v>
      </c>
      <c r="D287" s="40">
        <v>28</v>
      </c>
      <c r="E287" s="40" t="s">
        <v>4351</v>
      </c>
      <c r="F287" s="40" t="s">
        <v>4351</v>
      </c>
    </row>
    <row r="288" spans="1:6">
      <c r="A288" s="3" t="s">
        <v>539</v>
      </c>
      <c r="B288" s="3" t="s">
        <v>487</v>
      </c>
      <c r="C288" s="3" t="s">
        <v>540</v>
      </c>
      <c r="D288" s="40">
        <v>8011</v>
      </c>
      <c r="E288" s="40">
        <v>4851</v>
      </c>
      <c r="F288" s="40">
        <v>3160</v>
      </c>
    </row>
    <row r="289" spans="1:6">
      <c r="A289" s="3" t="s">
        <v>541</v>
      </c>
      <c r="B289" s="3" t="s">
        <v>487</v>
      </c>
      <c r="C289" s="3" t="s">
        <v>542</v>
      </c>
      <c r="D289" s="40">
        <v>50</v>
      </c>
      <c r="E289" s="40" t="s">
        <v>4351</v>
      </c>
      <c r="F289" s="40" t="s">
        <v>4351</v>
      </c>
    </row>
    <row r="290" spans="1:6">
      <c r="A290" s="3" t="s">
        <v>543</v>
      </c>
      <c r="B290" s="3" t="s">
        <v>487</v>
      </c>
      <c r="C290" s="3" t="s">
        <v>544</v>
      </c>
      <c r="D290" s="40">
        <v>22134</v>
      </c>
      <c r="E290" s="40">
        <v>16325</v>
      </c>
      <c r="F290" s="40">
        <v>5809</v>
      </c>
    </row>
    <row r="291" spans="1:6">
      <c r="A291" s="3" t="s">
        <v>545</v>
      </c>
      <c r="B291" s="3" t="s">
        <v>487</v>
      </c>
      <c r="C291" s="3" t="s">
        <v>36</v>
      </c>
      <c r="D291" s="40">
        <v>396</v>
      </c>
      <c r="E291" s="40">
        <v>125</v>
      </c>
      <c r="F291" s="40">
        <v>271</v>
      </c>
    </row>
    <row r="292" spans="1:6">
      <c r="A292" s="3" t="s">
        <v>546</v>
      </c>
      <c r="B292" s="3" t="s">
        <v>487</v>
      </c>
      <c r="C292" s="3" t="s">
        <v>547</v>
      </c>
      <c r="D292" s="40">
        <v>749</v>
      </c>
      <c r="E292" s="40">
        <v>224</v>
      </c>
      <c r="F292" s="40">
        <v>525</v>
      </c>
    </row>
    <row r="293" spans="1:6">
      <c r="A293" s="3" t="s">
        <v>548</v>
      </c>
      <c r="B293" s="3" t="s">
        <v>487</v>
      </c>
      <c r="C293" s="3" t="s">
        <v>252</v>
      </c>
      <c r="D293" s="40">
        <v>2724</v>
      </c>
      <c r="E293" s="40">
        <v>896</v>
      </c>
      <c r="F293" s="40">
        <v>1828</v>
      </c>
    </row>
    <row r="294" spans="1:6">
      <c r="A294" s="3" t="s">
        <v>549</v>
      </c>
      <c r="B294" s="3" t="s">
        <v>487</v>
      </c>
      <c r="C294" s="3" t="s">
        <v>550</v>
      </c>
      <c r="D294" s="40">
        <v>261</v>
      </c>
      <c r="E294" s="40">
        <v>61</v>
      </c>
      <c r="F294" s="40">
        <v>200</v>
      </c>
    </row>
    <row r="295" spans="1:6">
      <c r="A295" s="3" t="s">
        <v>551</v>
      </c>
      <c r="B295" s="3" t="s">
        <v>487</v>
      </c>
      <c r="C295" s="3" t="s">
        <v>552</v>
      </c>
      <c r="D295" s="40">
        <v>2294</v>
      </c>
      <c r="E295" s="40">
        <v>1307</v>
      </c>
      <c r="F295" s="40">
        <v>987</v>
      </c>
    </row>
    <row r="296" spans="1:6">
      <c r="A296" s="3" t="s">
        <v>553</v>
      </c>
      <c r="B296" s="3" t="s">
        <v>487</v>
      </c>
      <c r="C296" s="3" t="s">
        <v>258</v>
      </c>
      <c r="D296" s="40">
        <v>154</v>
      </c>
      <c r="E296" s="40">
        <v>47</v>
      </c>
      <c r="F296" s="40">
        <v>107</v>
      </c>
    </row>
    <row r="297" spans="1:6">
      <c r="A297" s="3" t="s">
        <v>554</v>
      </c>
      <c r="B297" s="3" t="s">
        <v>487</v>
      </c>
      <c r="C297" s="3" t="s">
        <v>555</v>
      </c>
      <c r="D297" s="40">
        <v>300</v>
      </c>
      <c r="E297" s="40">
        <v>102</v>
      </c>
      <c r="F297" s="40">
        <v>198</v>
      </c>
    </row>
    <row r="298" spans="1:6">
      <c r="A298" s="3" t="s">
        <v>556</v>
      </c>
      <c r="B298" s="3" t="s">
        <v>487</v>
      </c>
      <c r="C298" s="3" t="s">
        <v>557</v>
      </c>
      <c r="D298" s="40">
        <v>258</v>
      </c>
      <c r="E298" s="40">
        <v>136</v>
      </c>
      <c r="F298" s="40">
        <v>122</v>
      </c>
    </row>
    <row r="299" spans="1:6">
      <c r="A299" s="3" t="s">
        <v>558</v>
      </c>
      <c r="B299" s="3" t="s">
        <v>487</v>
      </c>
      <c r="C299" s="3" t="s">
        <v>559</v>
      </c>
      <c r="D299" s="40">
        <v>817</v>
      </c>
      <c r="E299" s="40">
        <v>443</v>
      </c>
      <c r="F299" s="40">
        <v>374</v>
      </c>
    </row>
    <row r="300" spans="1:6">
      <c r="A300" s="3" t="s">
        <v>560</v>
      </c>
      <c r="B300" s="3" t="s">
        <v>487</v>
      </c>
      <c r="C300" s="3" t="s">
        <v>561</v>
      </c>
      <c r="D300" s="40">
        <v>506</v>
      </c>
      <c r="E300" s="40">
        <v>124</v>
      </c>
      <c r="F300" s="40">
        <v>382</v>
      </c>
    </row>
    <row r="301" spans="1:6">
      <c r="A301" s="3" t="s">
        <v>562</v>
      </c>
      <c r="B301" s="3" t="s">
        <v>487</v>
      </c>
      <c r="C301" s="3" t="s">
        <v>54</v>
      </c>
      <c r="D301" s="40">
        <v>19189</v>
      </c>
      <c r="E301" s="40">
        <v>14330</v>
      </c>
      <c r="F301" s="40">
        <v>4859</v>
      </c>
    </row>
    <row r="302" spans="1:6">
      <c r="A302" s="3" t="s">
        <v>563</v>
      </c>
      <c r="B302" s="3" t="s">
        <v>487</v>
      </c>
      <c r="C302" s="3" t="s">
        <v>564</v>
      </c>
      <c r="D302" s="40">
        <v>322</v>
      </c>
      <c r="E302" s="40">
        <v>98</v>
      </c>
      <c r="F302" s="40">
        <v>224</v>
      </c>
    </row>
    <row r="303" spans="1:6">
      <c r="A303" s="3" t="s">
        <v>565</v>
      </c>
      <c r="B303" s="3" t="s">
        <v>487</v>
      </c>
      <c r="C303" s="3" t="s">
        <v>566</v>
      </c>
      <c r="D303" s="40">
        <v>132</v>
      </c>
      <c r="E303" s="40">
        <v>31</v>
      </c>
      <c r="F303" s="40">
        <v>101</v>
      </c>
    </row>
    <row r="304" spans="1:6">
      <c r="A304" s="3" t="s">
        <v>567</v>
      </c>
      <c r="B304" s="3" t="s">
        <v>487</v>
      </c>
      <c r="C304" s="3" t="s">
        <v>568</v>
      </c>
      <c r="D304" s="40">
        <v>980</v>
      </c>
      <c r="E304" s="40">
        <v>270</v>
      </c>
      <c r="F304" s="40">
        <v>710</v>
      </c>
    </row>
    <row r="305" spans="1:6">
      <c r="A305" s="3" t="s">
        <v>569</v>
      </c>
      <c r="B305" s="3" t="s">
        <v>487</v>
      </c>
      <c r="C305" s="3" t="s">
        <v>570</v>
      </c>
      <c r="D305" s="40">
        <v>3329</v>
      </c>
      <c r="E305" s="40">
        <v>2659</v>
      </c>
      <c r="F305" s="40">
        <v>670</v>
      </c>
    </row>
    <row r="306" spans="1:6">
      <c r="A306" s="3" t="s">
        <v>571</v>
      </c>
      <c r="B306" s="3" t="s">
        <v>487</v>
      </c>
      <c r="C306" s="3" t="s">
        <v>572</v>
      </c>
      <c r="D306" s="40">
        <v>172</v>
      </c>
      <c r="E306" s="40">
        <v>48</v>
      </c>
      <c r="F306" s="40">
        <v>124</v>
      </c>
    </row>
    <row r="307" spans="1:6">
      <c r="A307" s="3" t="s">
        <v>573</v>
      </c>
      <c r="B307" s="3" t="s">
        <v>487</v>
      </c>
      <c r="C307" s="3" t="s">
        <v>574</v>
      </c>
      <c r="D307" s="40" t="str">
        <f>Table9[[#This Row],[Active Re-enrollees]]</f>
        <v>*</v>
      </c>
      <c r="E307" s="40" t="str">
        <f>Table9[[#This Row],[Active Re-enrollees]]</f>
        <v>*</v>
      </c>
      <c r="F307" s="40" t="str">
        <f>Table9[[#This Row],[Active Re-enrollees]]</f>
        <v>*</v>
      </c>
    </row>
    <row r="308" spans="1:6">
      <c r="A308" s="3" t="s">
        <v>575</v>
      </c>
      <c r="B308" s="3" t="s">
        <v>487</v>
      </c>
      <c r="C308" s="3" t="s">
        <v>576</v>
      </c>
      <c r="D308" s="40">
        <v>1041</v>
      </c>
      <c r="E308" s="40">
        <v>450</v>
      </c>
      <c r="F308" s="40">
        <v>591</v>
      </c>
    </row>
    <row r="309" spans="1:6">
      <c r="A309" s="3" t="s">
        <v>577</v>
      </c>
      <c r="B309" s="3" t="s">
        <v>487</v>
      </c>
      <c r="C309" s="3" t="s">
        <v>578</v>
      </c>
      <c r="D309" s="40">
        <v>305</v>
      </c>
      <c r="E309" s="40">
        <v>135</v>
      </c>
      <c r="F309" s="40">
        <v>170</v>
      </c>
    </row>
    <row r="310" spans="1:6">
      <c r="A310" s="3" t="s">
        <v>579</v>
      </c>
      <c r="B310" s="3" t="s">
        <v>487</v>
      </c>
      <c r="C310" s="3" t="s">
        <v>580</v>
      </c>
      <c r="D310" s="40">
        <v>601</v>
      </c>
      <c r="E310" s="40">
        <v>119</v>
      </c>
      <c r="F310" s="40">
        <v>482</v>
      </c>
    </row>
    <row r="311" spans="1:6">
      <c r="A311" s="3" t="s">
        <v>581</v>
      </c>
      <c r="B311" s="3" t="s">
        <v>487</v>
      </c>
      <c r="C311" s="3" t="s">
        <v>582</v>
      </c>
      <c r="D311" s="40">
        <v>163</v>
      </c>
      <c r="E311" s="40">
        <v>52</v>
      </c>
      <c r="F311" s="40">
        <v>111</v>
      </c>
    </row>
    <row r="312" spans="1:6">
      <c r="A312" s="3" t="s">
        <v>583</v>
      </c>
      <c r="B312" s="3" t="s">
        <v>487</v>
      </c>
      <c r="C312" s="3" t="s">
        <v>584</v>
      </c>
      <c r="D312" s="40">
        <v>973</v>
      </c>
      <c r="E312" s="40">
        <v>446</v>
      </c>
      <c r="F312" s="40">
        <v>527</v>
      </c>
    </row>
    <row r="313" spans="1:6">
      <c r="A313" s="3" t="s">
        <v>585</v>
      </c>
      <c r="B313" s="3" t="s">
        <v>487</v>
      </c>
      <c r="C313" s="3" t="s">
        <v>62</v>
      </c>
      <c r="D313" s="40">
        <v>2419</v>
      </c>
      <c r="E313" s="40">
        <v>1841</v>
      </c>
      <c r="F313" s="40">
        <v>578</v>
      </c>
    </row>
    <row r="314" spans="1:6">
      <c r="A314" s="3" t="s">
        <v>586</v>
      </c>
      <c r="B314" s="3" t="s">
        <v>487</v>
      </c>
      <c r="C314" s="3" t="s">
        <v>587</v>
      </c>
      <c r="D314" s="40">
        <v>1821</v>
      </c>
      <c r="E314" s="40">
        <v>922</v>
      </c>
      <c r="F314" s="40">
        <v>899</v>
      </c>
    </row>
    <row r="315" spans="1:6">
      <c r="A315" s="3" t="s">
        <v>588</v>
      </c>
      <c r="B315" s="3" t="s">
        <v>487</v>
      </c>
      <c r="C315" s="3" t="s">
        <v>589</v>
      </c>
      <c r="D315" s="40">
        <v>6561</v>
      </c>
      <c r="E315" s="40">
        <v>5320</v>
      </c>
      <c r="F315" s="40">
        <v>1241</v>
      </c>
    </row>
    <row r="316" spans="1:6">
      <c r="A316" s="3" t="s">
        <v>590</v>
      </c>
      <c r="B316" s="3" t="s">
        <v>487</v>
      </c>
      <c r="C316" s="3" t="s">
        <v>64</v>
      </c>
      <c r="D316" s="40">
        <v>550</v>
      </c>
      <c r="E316" s="40">
        <v>272</v>
      </c>
      <c r="F316" s="40">
        <v>278</v>
      </c>
    </row>
    <row r="317" spans="1:6">
      <c r="A317" s="3" t="s">
        <v>591</v>
      </c>
      <c r="B317" s="3" t="s">
        <v>487</v>
      </c>
      <c r="C317" s="3" t="s">
        <v>272</v>
      </c>
      <c r="D317" s="40">
        <v>23167</v>
      </c>
      <c r="E317" s="40">
        <v>16855</v>
      </c>
      <c r="F317" s="40">
        <v>6312</v>
      </c>
    </row>
    <row r="318" spans="1:6">
      <c r="A318" s="3" t="s">
        <v>592</v>
      </c>
      <c r="B318" s="3" t="s">
        <v>487</v>
      </c>
      <c r="C318" s="3" t="s">
        <v>593</v>
      </c>
      <c r="D318" s="40">
        <v>837</v>
      </c>
      <c r="E318" s="40">
        <v>431</v>
      </c>
      <c r="F318" s="40">
        <v>406</v>
      </c>
    </row>
    <row r="319" spans="1:6">
      <c r="A319" s="3" t="s">
        <v>594</v>
      </c>
      <c r="B319" s="3" t="s">
        <v>487</v>
      </c>
      <c r="C319" s="3" t="s">
        <v>595</v>
      </c>
      <c r="D319" s="40">
        <v>50</v>
      </c>
      <c r="E319" s="40">
        <v>16</v>
      </c>
      <c r="F319" s="40">
        <v>34</v>
      </c>
    </row>
    <row r="320" spans="1:6">
      <c r="A320" s="3" t="s">
        <v>596</v>
      </c>
      <c r="B320" s="3" t="s">
        <v>487</v>
      </c>
      <c r="C320" s="3" t="s">
        <v>597</v>
      </c>
      <c r="D320" s="40">
        <v>1876</v>
      </c>
      <c r="E320" s="40">
        <v>794</v>
      </c>
      <c r="F320" s="40">
        <v>1082</v>
      </c>
    </row>
    <row r="321" spans="1:6">
      <c r="A321" s="3" t="s">
        <v>598</v>
      </c>
      <c r="B321" s="3" t="s">
        <v>487</v>
      </c>
      <c r="C321" s="3" t="s">
        <v>599</v>
      </c>
      <c r="D321" s="40">
        <v>992</v>
      </c>
      <c r="E321" s="40">
        <v>903</v>
      </c>
      <c r="F321" s="40">
        <v>89</v>
      </c>
    </row>
    <row r="322" spans="1:6">
      <c r="A322" s="3" t="s">
        <v>600</v>
      </c>
      <c r="B322" s="3" t="s">
        <v>487</v>
      </c>
      <c r="C322" s="3" t="s">
        <v>601</v>
      </c>
      <c r="D322" s="40">
        <v>369</v>
      </c>
      <c r="E322" s="40">
        <v>99</v>
      </c>
      <c r="F322" s="40">
        <v>270</v>
      </c>
    </row>
    <row r="323" spans="1:6">
      <c r="A323" s="3" t="s">
        <v>602</v>
      </c>
      <c r="B323" s="3" t="s">
        <v>487</v>
      </c>
      <c r="C323" s="3" t="s">
        <v>68</v>
      </c>
      <c r="D323" s="40">
        <v>337</v>
      </c>
      <c r="E323" s="40">
        <v>121</v>
      </c>
      <c r="F323" s="40">
        <v>216</v>
      </c>
    </row>
    <row r="324" spans="1:6">
      <c r="A324" s="3" t="s">
        <v>603</v>
      </c>
      <c r="B324" s="3" t="s">
        <v>487</v>
      </c>
      <c r="C324" s="3" t="s">
        <v>604</v>
      </c>
      <c r="D324" s="40">
        <v>48346</v>
      </c>
      <c r="E324" s="40">
        <v>39179</v>
      </c>
      <c r="F324" s="40">
        <v>9167</v>
      </c>
    </row>
    <row r="325" spans="1:6">
      <c r="A325" s="3" t="s">
        <v>605</v>
      </c>
      <c r="B325" s="3" t="s">
        <v>487</v>
      </c>
      <c r="C325" s="3" t="s">
        <v>606</v>
      </c>
      <c r="D325" s="40">
        <v>1297</v>
      </c>
      <c r="E325" s="40">
        <v>531</v>
      </c>
      <c r="F325" s="40">
        <v>766</v>
      </c>
    </row>
    <row r="326" spans="1:6">
      <c r="A326" s="3" t="s">
        <v>607</v>
      </c>
      <c r="B326" s="3" t="s">
        <v>487</v>
      </c>
      <c r="C326" s="3" t="s">
        <v>608</v>
      </c>
      <c r="D326" s="40">
        <v>5258</v>
      </c>
      <c r="E326" s="40">
        <v>2327</v>
      </c>
      <c r="F326" s="40">
        <v>2931</v>
      </c>
    </row>
    <row r="327" spans="1:6">
      <c r="A327" s="3" t="s">
        <v>609</v>
      </c>
      <c r="B327" s="3" t="s">
        <v>487</v>
      </c>
      <c r="C327" s="3" t="s">
        <v>610</v>
      </c>
      <c r="D327" s="40">
        <v>99</v>
      </c>
      <c r="E327" s="40">
        <v>28</v>
      </c>
      <c r="F327" s="40">
        <v>71</v>
      </c>
    </row>
    <row r="328" spans="1:6">
      <c r="A328" s="3" t="s">
        <v>611</v>
      </c>
      <c r="B328" s="3" t="s">
        <v>487</v>
      </c>
      <c r="C328" s="3" t="s">
        <v>612</v>
      </c>
      <c r="D328" s="40">
        <v>826</v>
      </c>
      <c r="E328" s="40">
        <v>189</v>
      </c>
      <c r="F328" s="40">
        <v>637</v>
      </c>
    </row>
    <row r="329" spans="1:6">
      <c r="A329" s="3" t="s">
        <v>613</v>
      </c>
      <c r="B329" s="3" t="s">
        <v>487</v>
      </c>
      <c r="C329" s="3" t="s">
        <v>614</v>
      </c>
      <c r="D329" s="40">
        <v>529</v>
      </c>
      <c r="E329" s="40">
        <v>202</v>
      </c>
      <c r="F329" s="40">
        <v>327</v>
      </c>
    </row>
    <row r="330" spans="1:6">
      <c r="A330" s="3" t="s">
        <v>615</v>
      </c>
      <c r="B330" s="3" t="s">
        <v>487</v>
      </c>
      <c r="C330" s="3" t="s">
        <v>616</v>
      </c>
      <c r="D330" s="40">
        <v>633</v>
      </c>
      <c r="E330" s="40">
        <v>329</v>
      </c>
      <c r="F330" s="40">
        <v>304</v>
      </c>
    </row>
    <row r="331" spans="1:6">
      <c r="A331" s="3" t="s">
        <v>617</v>
      </c>
      <c r="B331" s="3" t="s">
        <v>487</v>
      </c>
      <c r="C331" s="3" t="s">
        <v>618</v>
      </c>
      <c r="D331" s="40">
        <v>166</v>
      </c>
      <c r="E331" s="40">
        <v>29</v>
      </c>
      <c r="F331" s="40">
        <v>137</v>
      </c>
    </row>
    <row r="332" spans="1:6">
      <c r="A332" s="3" t="s">
        <v>619</v>
      </c>
      <c r="B332" s="3" t="s">
        <v>487</v>
      </c>
      <c r="C332" s="3" t="s">
        <v>72</v>
      </c>
      <c r="D332" s="40">
        <v>4981</v>
      </c>
      <c r="E332" s="40">
        <v>3655</v>
      </c>
      <c r="F332" s="40">
        <v>1326</v>
      </c>
    </row>
    <row r="333" spans="1:6">
      <c r="A333" s="3" t="s">
        <v>620</v>
      </c>
      <c r="B333" s="3" t="s">
        <v>487</v>
      </c>
      <c r="C333" s="3" t="s">
        <v>74</v>
      </c>
      <c r="D333" s="40">
        <v>1874</v>
      </c>
      <c r="E333" s="40">
        <v>674</v>
      </c>
      <c r="F333" s="40">
        <v>1200</v>
      </c>
    </row>
    <row r="334" spans="1:6">
      <c r="A334" s="3" t="s">
        <v>621</v>
      </c>
      <c r="B334" s="3" t="s">
        <v>487</v>
      </c>
      <c r="C334" s="3" t="s">
        <v>622</v>
      </c>
      <c r="D334" s="40">
        <v>125</v>
      </c>
      <c r="E334" s="40">
        <v>39</v>
      </c>
      <c r="F334" s="40">
        <v>86</v>
      </c>
    </row>
    <row r="335" spans="1:6">
      <c r="A335" s="3" t="s">
        <v>623</v>
      </c>
      <c r="B335" s="3" t="s">
        <v>487</v>
      </c>
      <c r="C335" s="3" t="s">
        <v>76</v>
      </c>
      <c r="D335" s="40">
        <v>1072</v>
      </c>
      <c r="E335" s="40">
        <v>465</v>
      </c>
      <c r="F335" s="40">
        <v>607</v>
      </c>
    </row>
    <row r="336" spans="1:6">
      <c r="A336" s="3" t="s">
        <v>624</v>
      </c>
      <c r="B336" s="3" t="s">
        <v>487</v>
      </c>
      <c r="C336" s="3" t="s">
        <v>625</v>
      </c>
      <c r="D336" s="40">
        <v>250</v>
      </c>
      <c r="E336" s="40">
        <v>75</v>
      </c>
      <c r="F336" s="40">
        <v>175</v>
      </c>
    </row>
    <row r="337" spans="1:6">
      <c r="A337" s="3" t="s">
        <v>626</v>
      </c>
      <c r="B337" s="3" t="s">
        <v>487</v>
      </c>
      <c r="C337" s="3" t="s">
        <v>627</v>
      </c>
      <c r="D337" s="40">
        <v>194</v>
      </c>
      <c r="E337" s="40">
        <v>75</v>
      </c>
      <c r="F337" s="40">
        <v>119</v>
      </c>
    </row>
    <row r="338" spans="1:6">
      <c r="A338" s="3" t="s">
        <v>628</v>
      </c>
      <c r="B338" s="3" t="s">
        <v>487</v>
      </c>
      <c r="C338" s="3" t="s">
        <v>78</v>
      </c>
      <c r="D338" s="40">
        <v>229</v>
      </c>
      <c r="E338" s="40">
        <v>61</v>
      </c>
      <c r="F338" s="40">
        <v>168</v>
      </c>
    </row>
    <row r="339" spans="1:6">
      <c r="A339" s="3" t="s">
        <v>629</v>
      </c>
      <c r="B339" s="3" t="s">
        <v>487</v>
      </c>
      <c r="C339" s="3" t="s">
        <v>630</v>
      </c>
      <c r="D339" s="40">
        <v>143</v>
      </c>
      <c r="E339" s="40">
        <v>30</v>
      </c>
      <c r="F339" s="40">
        <v>113</v>
      </c>
    </row>
    <row r="340" spans="1:6">
      <c r="A340" s="3" t="s">
        <v>631</v>
      </c>
      <c r="B340" s="3" t="s">
        <v>487</v>
      </c>
      <c r="C340" s="3" t="s">
        <v>291</v>
      </c>
      <c r="D340" s="40">
        <v>136</v>
      </c>
      <c r="E340" s="40">
        <v>27</v>
      </c>
      <c r="F340" s="40">
        <v>109</v>
      </c>
    </row>
    <row r="341" spans="1:6">
      <c r="A341" s="3" t="s">
        <v>632</v>
      </c>
      <c r="B341" s="3" t="s">
        <v>487</v>
      </c>
      <c r="C341" s="3" t="s">
        <v>633</v>
      </c>
      <c r="D341" s="40">
        <v>293</v>
      </c>
      <c r="E341" s="40">
        <v>116</v>
      </c>
      <c r="F341" s="40">
        <v>177</v>
      </c>
    </row>
    <row r="342" spans="1:6">
      <c r="A342" s="3" t="s">
        <v>634</v>
      </c>
      <c r="B342" s="3" t="s">
        <v>487</v>
      </c>
      <c r="C342" s="3" t="s">
        <v>80</v>
      </c>
      <c r="D342" s="40">
        <v>307</v>
      </c>
      <c r="E342" s="40">
        <v>202</v>
      </c>
      <c r="F342" s="40">
        <v>105</v>
      </c>
    </row>
    <row r="343" spans="1:6">
      <c r="A343" s="3" t="s">
        <v>635</v>
      </c>
      <c r="B343" s="3" t="s">
        <v>487</v>
      </c>
      <c r="C343" s="3" t="s">
        <v>636</v>
      </c>
      <c r="D343" s="40">
        <v>110</v>
      </c>
      <c r="E343" s="40">
        <v>14</v>
      </c>
      <c r="F343" s="40">
        <v>96</v>
      </c>
    </row>
    <row r="344" spans="1:6">
      <c r="A344" s="3" t="s">
        <v>637</v>
      </c>
      <c r="B344" s="3" t="s">
        <v>487</v>
      </c>
      <c r="C344" s="3" t="s">
        <v>638</v>
      </c>
      <c r="D344" s="40">
        <v>940</v>
      </c>
      <c r="E344" s="40">
        <v>224</v>
      </c>
      <c r="F344" s="40">
        <v>716</v>
      </c>
    </row>
    <row r="345" spans="1:6">
      <c r="A345" s="3" t="s">
        <v>639</v>
      </c>
      <c r="B345" s="3" t="s">
        <v>487</v>
      </c>
      <c r="C345" s="3" t="s">
        <v>86</v>
      </c>
      <c r="D345" s="40">
        <v>484</v>
      </c>
      <c r="E345" s="40">
        <v>149</v>
      </c>
      <c r="F345" s="40">
        <v>335</v>
      </c>
    </row>
    <row r="346" spans="1:6">
      <c r="A346" s="3" t="s">
        <v>640</v>
      </c>
      <c r="B346" s="3" t="s">
        <v>487</v>
      </c>
      <c r="C346" s="3" t="s">
        <v>434</v>
      </c>
      <c r="D346" s="40">
        <v>576</v>
      </c>
      <c r="E346" s="40">
        <v>219</v>
      </c>
      <c r="F346" s="40">
        <v>357</v>
      </c>
    </row>
    <row r="347" spans="1:6">
      <c r="A347" s="3" t="s">
        <v>641</v>
      </c>
      <c r="B347" s="3" t="s">
        <v>487</v>
      </c>
      <c r="C347" s="3" t="s">
        <v>297</v>
      </c>
      <c r="D347" s="40">
        <v>170</v>
      </c>
      <c r="E347" s="40">
        <v>35</v>
      </c>
      <c r="F347" s="40">
        <v>135</v>
      </c>
    </row>
    <row r="348" spans="1:6">
      <c r="A348" s="3" t="s">
        <v>642</v>
      </c>
      <c r="B348" s="3" t="s">
        <v>487</v>
      </c>
      <c r="C348" s="3" t="s">
        <v>643</v>
      </c>
      <c r="D348" s="40">
        <v>136</v>
      </c>
      <c r="E348" s="40">
        <v>58</v>
      </c>
      <c r="F348" s="40">
        <v>78</v>
      </c>
    </row>
    <row r="349" spans="1:6">
      <c r="A349" s="3" t="s">
        <v>644</v>
      </c>
      <c r="B349" s="3" t="s">
        <v>487</v>
      </c>
      <c r="C349" s="3" t="s">
        <v>90</v>
      </c>
      <c r="D349" s="40">
        <v>1252</v>
      </c>
      <c r="E349" s="40">
        <v>343</v>
      </c>
      <c r="F349" s="40">
        <v>909</v>
      </c>
    </row>
    <row r="350" spans="1:6">
      <c r="A350" s="3" t="s">
        <v>645</v>
      </c>
      <c r="B350" s="3" t="s">
        <v>487</v>
      </c>
      <c r="C350" s="3" t="s">
        <v>646</v>
      </c>
      <c r="D350" s="40">
        <v>884</v>
      </c>
      <c r="E350" s="40">
        <v>408</v>
      </c>
      <c r="F350" s="40">
        <v>476</v>
      </c>
    </row>
    <row r="351" spans="1:6">
      <c r="A351" s="3" t="s">
        <v>647</v>
      </c>
      <c r="B351" s="3" t="s">
        <v>487</v>
      </c>
      <c r="C351" s="3" t="s">
        <v>648</v>
      </c>
      <c r="D351" s="40">
        <v>297</v>
      </c>
      <c r="E351" s="40">
        <v>87</v>
      </c>
      <c r="F351" s="40">
        <v>210</v>
      </c>
    </row>
    <row r="352" spans="1:6">
      <c r="A352" s="3" t="s">
        <v>649</v>
      </c>
      <c r="B352" s="3" t="s">
        <v>487</v>
      </c>
      <c r="C352" s="3" t="s">
        <v>650</v>
      </c>
      <c r="D352" s="40">
        <v>311</v>
      </c>
      <c r="E352" s="40">
        <v>98</v>
      </c>
      <c r="F352" s="40">
        <v>213</v>
      </c>
    </row>
    <row r="353" spans="1:6">
      <c r="A353" s="3" t="s">
        <v>651</v>
      </c>
      <c r="B353" s="3" t="s">
        <v>487</v>
      </c>
      <c r="C353" s="3" t="s">
        <v>92</v>
      </c>
      <c r="D353" s="40">
        <v>143</v>
      </c>
      <c r="E353" s="40">
        <v>40</v>
      </c>
      <c r="F353" s="40">
        <v>103</v>
      </c>
    </row>
    <row r="354" spans="1:6">
      <c r="A354" s="3" t="s">
        <v>652</v>
      </c>
      <c r="B354" s="3" t="s">
        <v>487</v>
      </c>
      <c r="C354" s="3" t="s">
        <v>94</v>
      </c>
      <c r="D354" s="40">
        <v>408</v>
      </c>
      <c r="E354" s="40">
        <v>165</v>
      </c>
      <c r="F354" s="40">
        <v>243</v>
      </c>
    </row>
    <row r="355" spans="1:6">
      <c r="A355" s="3" t="s">
        <v>653</v>
      </c>
      <c r="B355" s="3" t="s">
        <v>487</v>
      </c>
      <c r="C355" s="3" t="s">
        <v>98</v>
      </c>
      <c r="D355" s="40">
        <v>100</v>
      </c>
      <c r="E355" s="40">
        <v>28</v>
      </c>
      <c r="F355" s="40">
        <v>72</v>
      </c>
    </row>
    <row r="356" spans="1:6">
      <c r="A356" s="3" t="s">
        <v>654</v>
      </c>
      <c r="B356" s="3" t="s">
        <v>487</v>
      </c>
      <c r="C356" s="3" t="s">
        <v>655</v>
      </c>
      <c r="D356" s="40">
        <v>290</v>
      </c>
      <c r="E356" s="40">
        <v>101</v>
      </c>
      <c r="F356" s="40">
        <v>189</v>
      </c>
    </row>
    <row r="357" spans="1:6">
      <c r="A357" s="3" t="s">
        <v>656</v>
      </c>
      <c r="B357" s="3" t="s">
        <v>487</v>
      </c>
      <c r="C357" s="3" t="s">
        <v>307</v>
      </c>
      <c r="D357" s="40">
        <v>79</v>
      </c>
      <c r="E357" s="40">
        <v>27</v>
      </c>
      <c r="F357" s="40">
        <v>52</v>
      </c>
    </row>
    <row r="358" spans="1:6">
      <c r="A358" s="3" t="s">
        <v>657</v>
      </c>
      <c r="B358" s="3" t="s">
        <v>487</v>
      </c>
      <c r="C358" s="3" t="s">
        <v>658</v>
      </c>
      <c r="D358" s="40">
        <v>251</v>
      </c>
      <c r="E358" s="40">
        <v>84</v>
      </c>
      <c r="F358" s="40">
        <v>167</v>
      </c>
    </row>
    <row r="359" spans="1:6">
      <c r="A359" s="3" t="s">
        <v>659</v>
      </c>
      <c r="B359" s="3" t="s">
        <v>487</v>
      </c>
      <c r="C359" s="3" t="s">
        <v>104</v>
      </c>
      <c r="D359" s="40">
        <v>299</v>
      </c>
      <c r="E359" s="40">
        <v>105</v>
      </c>
      <c r="F359" s="40">
        <v>194</v>
      </c>
    </row>
    <row r="360" spans="1:6">
      <c r="A360" s="3" t="s">
        <v>660</v>
      </c>
      <c r="B360" s="3" t="s">
        <v>487</v>
      </c>
      <c r="C360" s="3" t="s">
        <v>106</v>
      </c>
      <c r="D360" s="40">
        <v>109</v>
      </c>
      <c r="E360" s="40">
        <v>42</v>
      </c>
      <c r="F360" s="40">
        <v>67</v>
      </c>
    </row>
    <row r="361" spans="1:6">
      <c r="A361" s="3" t="s">
        <v>661</v>
      </c>
      <c r="B361" s="3" t="s">
        <v>487</v>
      </c>
      <c r="C361" s="3" t="s">
        <v>108</v>
      </c>
      <c r="D361" s="40">
        <v>473</v>
      </c>
      <c r="E361" s="40">
        <v>159</v>
      </c>
      <c r="F361" s="40">
        <v>314</v>
      </c>
    </row>
    <row r="362" spans="1:6">
      <c r="A362" s="3" t="s">
        <v>662</v>
      </c>
      <c r="B362" s="3" t="s">
        <v>487</v>
      </c>
      <c r="C362" s="3" t="s">
        <v>663</v>
      </c>
      <c r="D362" s="40">
        <v>648</v>
      </c>
      <c r="E362" s="40">
        <v>394</v>
      </c>
      <c r="F362" s="40">
        <v>254</v>
      </c>
    </row>
    <row r="363" spans="1:6">
      <c r="A363" s="3" t="s">
        <v>664</v>
      </c>
      <c r="B363" s="3" t="s">
        <v>487</v>
      </c>
      <c r="C363" s="3" t="s">
        <v>665</v>
      </c>
      <c r="D363" s="40">
        <v>2563</v>
      </c>
      <c r="E363" s="40">
        <v>960</v>
      </c>
      <c r="F363" s="40">
        <v>1603</v>
      </c>
    </row>
    <row r="364" spans="1:6">
      <c r="A364" s="3" t="s">
        <v>666</v>
      </c>
      <c r="B364" s="3" t="s">
        <v>487</v>
      </c>
      <c r="C364" s="3" t="s">
        <v>315</v>
      </c>
      <c r="D364" s="40">
        <v>2004</v>
      </c>
      <c r="E364" s="40">
        <v>1783</v>
      </c>
      <c r="F364" s="40">
        <v>221</v>
      </c>
    </row>
    <row r="365" spans="1:6">
      <c r="A365" s="3" t="s">
        <v>667</v>
      </c>
      <c r="B365" s="3" t="s">
        <v>487</v>
      </c>
      <c r="C365" s="3" t="s">
        <v>668</v>
      </c>
      <c r="D365" s="40">
        <v>809</v>
      </c>
      <c r="E365" s="40">
        <v>346</v>
      </c>
      <c r="F365" s="40">
        <v>463</v>
      </c>
    </row>
    <row r="366" spans="1:6">
      <c r="A366" s="3" t="s">
        <v>669</v>
      </c>
      <c r="B366" s="3" t="s">
        <v>487</v>
      </c>
      <c r="C366" s="3" t="s">
        <v>670</v>
      </c>
      <c r="D366" s="40">
        <v>218</v>
      </c>
      <c r="E366" s="40">
        <v>71</v>
      </c>
      <c r="F366" s="40">
        <v>147</v>
      </c>
    </row>
    <row r="367" spans="1:6">
      <c r="A367" s="3" t="s">
        <v>671</v>
      </c>
      <c r="B367" s="3" t="s">
        <v>487</v>
      </c>
      <c r="C367" s="3" t="s">
        <v>672</v>
      </c>
      <c r="D367" s="40">
        <v>3347</v>
      </c>
      <c r="E367" s="40">
        <v>1970</v>
      </c>
      <c r="F367" s="40">
        <v>1377</v>
      </c>
    </row>
    <row r="368" spans="1:6">
      <c r="A368" s="3" t="s">
        <v>673</v>
      </c>
      <c r="B368" s="3" t="s">
        <v>487</v>
      </c>
      <c r="C368" s="3" t="s">
        <v>674</v>
      </c>
      <c r="D368" s="40">
        <v>346</v>
      </c>
      <c r="E368" s="40">
        <v>108</v>
      </c>
      <c r="F368" s="40">
        <v>238</v>
      </c>
    </row>
    <row r="369" spans="1:6">
      <c r="A369" s="3" t="s">
        <v>675</v>
      </c>
      <c r="B369" s="3" t="s">
        <v>487</v>
      </c>
      <c r="C369" s="3" t="s">
        <v>112</v>
      </c>
      <c r="D369" s="40">
        <v>801</v>
      </c>
      <c r="E369" s="40">
        <v>495</v>
      </c>
      <c r="F369" s="40">
        <v>306</v>
      </c>
    </row>
    <row r="370" spans="1:6">
      <c r="A370" s="3" t="s">
        <v>676</v>
      </c>
      <c r="B370" s="3" t="s">
        <v>487</v>
      </c>
      <c r="C370" s="3" t="s">
        <v>677</v>
      </c>
      <c r="D370" s="40">
        <v>155</v>
      </c>
      <c r="E370" s="40">
        <v>46</v>
      </c>
      <c r="F370" s="40">
        <v>109</v>
      </c>
    </row>
    <row r="371" spans="1:6">
      <c r="A371" s="3" t="s">
        <v>678</v>
      </c>
      <c r="B371" s="3" t="s">
        <v>487</v>
      </c>
      <c r="C371" s="3" t="s">
        <v>114</v>
      </c>
      <c r="D371" s="40">
        <v>256</v>
      </c>
      <c r="E371" s="40">
        <v>157</v>
      </c>
      <c r="F371" s="40">
        <v>99</v>
      </c>
    </row>
    <row r="372" spans="1:6">
      <c r="A372" s="3" t="s">
        <v>679</v>
      </c>
      <c r="B372" s="3" t="s">
        <v>487</v>
      </c>
      <c r="C372" s="3" t="s">
        <v>325</v>
      </c>
      <c r="D372" s="40">
        <v>737</v>
      </c>
      <c r="E372" s="40">
        <v>351</v>
      </c>
      <c r="F372" s="40">
        <v>386</v>
      </c>
    </row>
    <row r="373" spans="1:6">
      <c r="A373" s="3" t="s">
        <v>680</v>
      </c>
      <c r="B373" s="3" t="s">
        <v>487</v>
      </c>
      <c r="C373" s="3" t="s">
        <v>331</v>
      </c>
      <c r="D373" s="40">
        <v>119</v>
      </c>
      <c r="E373" s="40">
        <v>41</v>
      </c>
      <c r="F373" s="40">
        <v>78</v>
      </c>
    </row>
    <row r="374" spans="1:6">
      <c r="A374" s="3" t="s">
        <v>681</v>
      </c>
      <c r="B374" s="3" t="s">
        <v>487</v>
      </c>
      <c r="C374" s="3" t="s">
        <v>462</v>
      </c>
      <c r="D374" s="40">
        <v>351</v>
      </c>
      <c r="E374" s="40">
        <v>150</v>
      </c>
      <c r="F374" s="40">
        <v>201</v>
      </c>
    </row>
    <row r="375" spans="1:6">
      <c r="A375" s="3" t="s">
        <v>682</v>
      </c>
      <c r="B375" s="3" t="s">
        <v>487</v>
      </c>
      <c r="C375" s="3" t="s">
        <v>683</v>
      </c>
      <c r="D375" s="40">
        <v>18</v>
      </c>
      <c r="E375" s="40" t="s">
        <v>4351</v>
      </c>
      <c r="F375" s="40" t="s">
        <v>4351</v>
      </c>
    </row>
    <row r="376" spans="1:6">
      <c r="A376" s="3" t="s">
        <v>684</v>
      </c>
      <c r="B376" s="3" t="s">
        <v>487</v>
      </c>
      <c r="C376" s="3" t="s">
        <v>685</v>
      </c>
      <c r="D376" s="40">
        <v>728</v>
      </c>
      <c r="E376" s="40">
        <v>308</v>
      </c>
      <c r="F376" s="40">
        <v>420</v>
      </c>
    </row>
    <row r="377" spans="1:6">
      <c r="A377" s="3" t="s">
        <v>686</v>
      </c>
      <c r="B377" s="3" t="s">
        <v>487</v>
      </c>
      <c r="C377" s="3" t="s">
        <v>116</v>
      </c>
      <c r="D377" s="40">
        <v>98</v>
      </c>
      <c r="E377" s="40">
        <v>17</v>
      </c>
      <c r="F377" s="40">
        <v>81</v>
      </c>
    </row>
    <row r="378" spans="1:6">
      <c r="A378" s="3" t="s">
        <v>687</v>
      </c>
      <c r="B378" s="3" t="s">
        <v>487</v>
      </c>
      <c r="C378" s="3" t="s">
        <v>688</v>
      </c>
      <c r="D378" s="40">
        <v>2594</v>
      </c>
      <c r="E378" s="40">
        <v>734</v>
      </c>
      <c r="F378" s="40">
        <v>1860</v>
      </c>
    </row>
    <row r="379" spans="1:6">
      <c r="A379" s="3" t="s">
        <v>689</v>
      </c>
      <c r="B379" s="3" t="s">
        <v>487</v>
      </c>
      <c r="C379" s="3" t="s">
        <v>690</v>
      </c>
      <c r="D379" s="40">
        <v>2210</v>
      </c>
      <c r="E379" s="40">
        <v>1985</v>
      </c>
      <c r="F379" s="40">
        <v>225</v>
      </c>
    </row>
    <row r="380" spans="1:6">
      <c r="A380" s="3" t="s">
        <v>691</v>
      </c>
      <c r="B380" s="3" t="s">
        <v>487</v>
      </c>
      <c r="C380" s="3" t="s">
        <v>692</v>
      </c>
      <c r="D380" s="40">
        <v>102</v>
      </c>
      <c r="E380" s="40">
        <v>24</v>
      </c>
      <c r="F380" s="40">
        <v>78</v>
      </c>
    </row>
    <row r="381" spans="1:6">
      <c r="A381" s="3" t="s">
        <v>693</v>
      </c>
      <c r="B381" s="3" t="s">
        <v>487</v>
      </c>
      <c r="C381" s="3" t="s">
        <v>694</v>
      </c>
      <c r="D381" s="40">
        <v>276</v>
      </c>
      <c r="E381" s="40">
        <v>69</v>
      </c>
      <c r="F381" s="40">
        <v>207</v>
      </c>
    </row>
    <row r="382" spans="1:6">
      <c r="A382" s="3" t="s">
        <v>695</v>
      </c>
      <c r="B382" s="3" t="s">
        <v>487</v>
      </c>
      <c r="C382" s="3" t="s">
        <v>472</v>
      </c>
      <c r="D382" s="40">
        <v>116</v>
      </c>
      <c r="E382" s="40">
        <v>25</v>
      </c>
      <c r="F382" s="40">
        <v>91</v>
      </c>
    </row>
    <row r="383" spans="1:6">
      <c r="A383" s="3" t="s">
        <v>696</v>
      </c>
      <c r="B383" s="3" t="s">
        <v>487</v>
      </c>
      <c r="C383" s="3" t="s">
        <v>697</v>
      </c>
      <c r="D383" s="40">
        <v>768</v>
      </c>
      <c r="E383" s="40">
        <v>482</v>
      </c>
      <c r="F383" s="40">
        <v>286</v>
      </c>
    </row>
    <row r="384" spans="1:6">
      <c r="A384" s="3" t="s">
        <v>698</v>
      </c>
      <c r="B384" s="3" t="s">
        <v>487</v>
      </c>
      <c r="C384" s="3" t="s">
        <v>699</v>
      </c>
      <c r="D384" s="40">
        <v>418</v>
      </c>
      <c r="E384" s="40">
        <v>179</v>
      </c>
      <c r="F384" s="40">
        <v>239</v>
      </c>
    </row>
    <row r="385" spans="1:6">
      <c r="A385" s="3" t="s">
        <v>700</v>
      </c>
      <c r="B385" s="3" t="s">
        <v>487</v>
      </c>
      <c r="C385" s="3" t="s">
        <v>701</v>
      </c>
      <c r="D385" s="40">
        <v>63</v>
      </c>
      <c r="E385" s="40">
        <v>14</v>
      </c>
      <c r="F385" s="40">
        <v>49</v>
      </c>
    </row>
    <row r="386" spans="1:6">
      <c r="A386" s="3" t="s">
        <v>702</v>
      </c>
      <c r="B386" s="3" t="s">
        <v>487</v>
      </c>
      <c r="C386" s="3" t="s">
        <v>124</v>
      </c>
      <c r="D386" s="40">
        <v>673</v>
      </c>
      <c r="E386" s="40">
        <v>164</v>
      </c>
      <c r="F386" s="40">
        <v>509</v>
      </c>
    </row>
    <row r="387" spans="1:6">
      <c r="A387" s="3" t="s">
        <v>703</v>
      </c>
      <c r="B387" s="3" t="s">
        <v>487</v>
      </c>
      <c r="C387" s="3" t="s">
        <v>704</v>
      </c>
      <c r="D387" s="40">
        <v>103</v>
      </c>
      <c r="E387" s="40">
        <v>39</v>
      </c>
      <c r="F387" s="40">
        <v>64</v>
      </c>
    </row>
    <row r="388" spans="1:6">
      <c r="A388" s="3" t="s">
        <v>705</v>
      </c>
      <c r="B388" s="3" t="s">
        <v>487</v>
      </c>
      <c r="C388" s="3" t="s">
        <v>706</v>
      </c>
      <c r="D388" s="40" t="str">
        <f>Table9[[#This Row],[Active Re-enrollees]]</f>
        <v>*</v>
      </c>
      <c r="E388" s="40" t="str">
        <f>Table9[[#This Row],[Active Re-enrollees]]</f>
        <v>*</v>
      </c>
      <c r="F388" s="40" t="str">
        <f>Table9[[#This Row],[Active Re-enrollees]]</f>
        <v>*</v>
      </c>
    </row>
    <row r="389" spans="1:6">
      <c r="A389" s="3" t="s">
        <v>707</v>
      </c>
      <c r="B389" s="3" t="s">
        <v>487</v>
      </c>
      <c r="C389" s="3" t="s">
        <v>708</v>
      </c>
      <c r="D389" s="40">
        <v>290</v>
      </c>
      <c r="E389" s="40">
        <v>77</v>
      </c>
      <c r="F389" s="40">
        <v>213</v>
      </c>
    </row>
    <row r="390" spans="1:6">
      <c r="A390" s="3" t="s">
        <v>709</v>
      </c>
      <c r="B390" s="3" t="s">
        <v>487</v>
      </c>
      <c r="C390" s="3" t="s">
        <v>477</v>
      </c>
      <c r="D390" s="40">
        <v>88</v>
      </c>
      <c r="E390" s="40">
        <v>33</v>
      </c>
      <c r="F390" s="40">
        <v>55</v>
      </c>
    </row>
    <row r="391" spans="1:6">
      <c r="A391" s="3" t="s">
        <v>710</v>
      </c>
      <c r="B391" s="3" t="s">
        <v>487</v>
      </c>
      <c r="C391" s="3" t="s">
        <v>711</v>
      </c>
      <c r="D391" s="40">
        <v>99</v>
      </c>
      <c r="E391" s="40">
        <v>16</v>
      </c>
      <c r="F391" s="40">
        <v>83</v>
      </c>
    </row>
    <row r="392" spans="1:6">
      <c r="A392" s="3" t="s">
        <v>712</v>
      </c>
      <c r="B392" s="3" t="s">
        <v>487</v>
      </c>
      <c r="C392" s="3" t="s">
        <v>713</v>
      </c>
      <c r="D392" s="40">
        <v>136</v>
      </c>
      <c r="E392" s="40">
        <v>28</v>
      </c>
      <c r="F392" s="40">
        <v>108</v>
      </c>
    </row>
    <row r="393" spans="1:6">
      <c r="A393" s="3" t="s">
        <v>714</v>
      </c>
      <c r="B393" s="3" t="s">
        <v>487</v>
      </c>
      <c r="C393" s="3" t="s">
        <v>715</v>
      </c>
      <c r="D393" s="40">
        <v>783</v>
      </c>
      <c r="E393" s="40">
        <v>213</v>
      </c>
      <c r="F393" s="40">
        <v>570</v>
      </c>
    </row>
    <row r="394" spans="1:6">
      <c r="A394" s="3" t="s">
        <v>716</v>
      </c>
      <c r="B394" s="3" t="s">
        <v>487</v>
      </c>
      <c r="C394" s="3" t="s">
        <v>717</v>
      </c>
      <c r="D394" s="40">
        <v>567</v>
      </c>
      <c r="E394" s="40">
        <v>145</v>
      </c>
      <c r="F394" s="40">
        <v>422</v>
      </c>
    </row>
    <row r="395" spans="1:6">
      <c r="A395" s="3" t="s">
        <v>718</v>
      </c>
      <c r="B395" s="3" t="s">
        <v>487</v>
      </c>
      <c r="C395" s="3" t="s">
        <v>719</v>
      </c>
      <c r="D395" s="40">
        <v>304</v>
      </c>
      <c r="E395" s="40">
        <v>114</v>
      </c>
      <c r="F395" s="40">
        <v>190</v>
      </c>
    </row>
    <row r="396" spans="1:6">
      <c r="A396" s="3" t="s">
        <v>720</v>
      </c>
      <c r="B396" s="3" t="s">
        <v>487</v>
      </c>
      <c r="C396" s="3" t="s">
        <v>721</v>
      </c>
      <c r="D396" s="40">
        <v>444</v>
      </c>
      <c r="E396" s="40">
        <v>216</v>
      </c>
      <c r="F396" s="40">
        <v>228</v>
      </c>
    </row>
    <row r="397" spans="1:6">
      <c r="A397" s="3" t="s">
        <v>722</v>
      </c>
      <c r="B397" s="3" t="s">
        <v>487</v>
      </c>
      <c r="C397" s="3" t="s">
        <v>723</v>
      </c>
      <c r="D397" s="40">
        <v>110</v>
      </c>
      <c r="E397" s="40">
        <v>37</v>
      </c>
      <c r="F397" s="40">
        <v>73</v>
      </c>
    </row>
    <row r="398" spans="1:6">
      <c r="A398" s="3" t="s">
        <v>724</v>
      </c>
      <c r="B398" s="3" t="s">
        <v>487</v>
      </c>
      <c r="C398" s="3" t="s">
        <v>725</v>
      </c>
      <c r="D398" s="40">
        <v>852</v>
      </c>
      <c r="E398" s="40">
        <v>277</v>
      </c>
      <c r="F398" s="40">
        <v>575</v>
      </c>
    </row>
    <row r="399" spans="1:6">
      <c r="A399" s="3" t="s">
        <v>726</v>
      </c>
      <c r="B399" s="3" t="s">
        <v>487</v>
      </c>
      <c r="C399" s="3" t="s">
        <v>727</v>
      </c>
      <c r="D399" s="40">
        <v>93</v>
      </c>
      <c r="E399" s="40">
        <v>27</v>
      </c>
      <c r="F399" s="40">
        <v>66</v>
      </c>
    </row>
    <row r="400" spans="1:6">
      <c r="A400" s="3" t="s">
        <v>728</v>
      </c>
      <c r="B400" s="3" t="s">
        <v>487</v>
      </c>
      <c r="C400" s="3" t="s">
        <v>729</v>
      </c>
      <c r="D400" s="40">
        <v>86</v>
      </c>
      <c r="E400" s="40">
        <v>29</v>
      </c>
      <c r="F400" s="40">
        <v>57</v>
      </c>
    </row>
    <row r="401" spans="1:6">
      <c r="A401" s="3" t="s">
        <v>730</v>
      </c>
      <c r="B401" s="3" t="s">
        <v>487</v>
      </c>
      <c r="C401" s="3" t="s">
        <v>350</v>
      </c>
      <c r="D401" s="40">
        <v>866</v>
      </c>
      <c r="E401" s="40">
        <v>453</v>
      </c>
      <c r="F401" s="40">
        <v>413</v>
      </c>
    </row>
    <row r="402" spans="1:6">
      <c r="A402" s="3" t="s">
        <v>731</v>
      </c>
      <c r="B402" s="3" t="s">
        <v>487</v>
      </c>
      <c r="C402" s="3" t="s">
        <v>732</v>
      </c>
      <c r="D402" s="40">
        <v>334</v>
      </c>
      <c r="E402" s="40">
        <v>95</v>
      </c>
      <c r="F402" s="40">
        <v>239</v>
      </c>
    </row>
    <row r="403" spans="1:6">
      <c r="A403" s="3" t="s">
        <v>733</v>
      </c>
      <c r="B403" s="3" t="s">
        <v>487</v>
      </c>
      <c r="C403" s="3" t="s">
        <v>132</v>
      </c>
      <c r="D403" s="40">
        <v>1103</v>
      </c>
      <c r="E403" s="40">
        <v>474</v>
      </c>
      <c r="F403" s="40">
        <v>629</v>
      </c>
    </row>
    <row r="404" spans="1:6">
      <c r="A404" s="3" t="s">
        <v>734</v>
      </c>
      <c r="B404" s="3" t="s">
        <v>487</v>
      </c>
      <c r="C404" s="3" t="s">
        <v>484</v>
      </c>
      <c r="D404" s="40">
        <v>1673</v>
      </c>
      <c r="E404" s="40">
        <v>960</v>
      </c>
      <c r="F404" s="40">
        <v>713</v>
      </c>
    </row>
    <row r="405" spans="1:6">
      <c r="A405" s="3" t="s">
        <v>735</v>
      </c>
      <c r="B405" s="3" t="s">
        <v>487</v>
      </c>
      <c r="C405" s="3" t="s">
        <v>736</v>
      </c>
      <c r="D405" s="40">
        <v>252</v>
      </c>
      <c r="E405" s="40">
        <v>74</v>
      </c>
      <c r="F405" s="40">
        <v>178</v>
      </c>
    </row>
    <row r="406" spans="1:6">
      <c r="A406" s="3" t="s">
        <v>737</v>
      </c>
      <c r="B406" s="3" t="s">
        <v>487</v>
      </c>
      <c r="C406" s="3" t="s">
        <v>738</v>
      </c>
      <c r="D406" s="40">
        <v>78</v>
      </c>
      <c r="E406" s="40">
        <v>23</v>
      </c>
      <c r="F406" s="40">
        <v>55</v>
      </c>
    </row>
    <row r="407" spans="1:6">
      <c r="A407" s="3" t="s">
        <v>739</v>
      </c>
      <c r="B407" s="3" t="s">
        <v>487</v>
      </c>
      <c r="C407" s="3" t="s">
        <v>134</v>
      </c>
      <c r="D407" s="40">
        <v>253</v>
      </c>
      <c r="E407" s="40">
        <v>76</v>
      </c>
      <c r="F407" s="40">
        <v>177</v>
      </c>
    </row>
    <row r="408" spans="1:6">
      <c r="A408" s="3" t="s">
        <v>740</v>
      </c>
      <c r="B408" s="3" t="s">
        <v>487</v>
      </c>
      <c r="C408" s="3" t="s">
        <v>741</v>
      </c>
      <c r="D408" s="40">
        <v>380</v>
      </c>
      <c r="E408" s="40">
        <v>149</v>
      </c>
      <c r="F408" s="40">
        <v>231</v>
      </c>
    </row>
    <row r="409" spans="1:6">
      <c r="A409" s="3" t="s">
        <v>742</v>
      </c>
      <c r="B409" s="3" t="s">
        <v>487</v>
      </c>
      <c r="C409" s="3" t="s">
        <v>743</v>
      </c>
      <c r="D409" s="40">
        <v>61</v>
      </c>
      <c r="E409" s="40">
        <v>19</v>
      </c>
      <c r="F409" s="40">
        <v>42</v>
      </c>
    </row>
    <row r="410" spans="1:6">
      <c r="A410" s="3" t="s">
        <v>744</v>
      </c>
      <c r="B410" s="3" t="s">
        <v>487</v>
      </c>
      <c r="C410" s="3" t="s">
        <v>745</v>
      </c>
      <c r="D410" s="40">
        <v>53</v>
      </c>
      <c r="E410" s="40">
        <v>23</v>
      </c>
      <c r="F410" s="40">
        <v>30</v>
      </c>
    </row>
    <row r="411" spans="1:6">
      <c r="A411" s="3" t="s">
        <v>746</v>
      </c>
      <c r="B411" s="3" t="s">
        <v>487</v>
      </c>
      <c r="C411" s="3" t="s">
        <v>355</v>
      </c>
      <c r="D411" s="40">
        <v>1498</v>
      </c>
      <c r="E411" s="40">
        <v>507</v>
      </c>
      <c r="F411" s="40">
        <v>991</v>
      </c>
    </row>
    <row r="412" spans="1:6">
      <c r="A412" s="3" t="s">
        <v>747</v>
      </c>
      <c r="B412" s="3" t="s">
        <v>487</v>
      </c>
      <c r="C412" s="3" t="s">
        <v>748</v>
      </c>
      <c r="D412" s="40">
        <v>1969</v>
      </c>
      <c r="E412" s="40">
        <v>1222</v>
      </c>
      <c r="F412" s="40">
        <v>747</v>
      </c>
    </row>
    <row r="413" spans="1:6">
      <c r="A413" s="3" t="s">
        <v>749</v>
      </c>
      <c r="B413" s="3" t="s">
        <v>487</v>
      </c>
      <c r="C413" s="3" t="s">
        <v>136</v>
      </c>
      <c r="D413" s="40">
        <v>133</v>
      </c>
      <c r="E413" s="40">
        <v>44</v>
      </c>
      <c r="F413" s="40">
        <v>89</v>
      </c>
    </row>
    <row r="414" spans="1:6">
      <c r="A414" s="3" t="s">
        <v>750</v>
      </c>
      <c r="B414" s="3" t="s">
        <v>487</v>
      </c>
      <c r="C414" s="3" t="s">
        <v>751</v>
      </c>
      <c r="D414" s="40">
        <v>194</v>
      </c>
      <c r="E414" s="40">
        <v>50</v>
      </c>
      <c r="F414" s="40">
        <v>144</v>
      </c>
    </row>
    <row r="415" spans="1:6">
      <c r="A415" s="3" t="s">
        <v>752</v>
      </c>
      <c r="B415" s="3" t="s">
        <v>487</v>
      </c>
      <c r="C415" s="3" t="s">
        <v>753</v>
      </c>
      <c r="D415" s="40">
        <v>111</v>
      </c>
      <c r="E415" s="40">
        <v>28</v>
      </c>
      <c r="F415" s="40">
        <v>83</v>
      </c>
    </row>
    <row r="416" spans="1:6">
      <c r="A416" s="3" t="s">
        <v>754</v>
      </c>
      <c r="B416" s="3" t="s">
        <v>487</v>
      </c>
      <c r="C416" s="3" t="s">
        <v>755</v>
      </c>
      <c r="D416" s="40">
        <v>231</v>
      </c>
      <c r="E416" s="40">
        <v>68</v>
      </c>
      <c r="F416" s="40">
        <v>163</v>
      </c>
    </row>
    <row r="417" spans="1:6">
      <c r="A417" s="3" t="s">
        <v>756</v>
      </c>
      <c r="B417" s="3" t="s">
        <v>757</v>
      </c>
      <c r="C417" s="3" t="s">
        <v>758</v>
      </c>
      <c r="D417" s="40">
        <v>2129</v>
      </c>
      <c r="E417" s="40">
        <v>827</v>
      </c>
      <c r="F417" s="40">
        <v>1302</v>
      </c>
    </row>
    <row r="418" spans="1:6">
      <c r="A418" s="3" t="s">
        <v>759</v>
      </c>
      <c r="B418" s="3" t="s">
        <v>757</v>
      </c>
      <c r="C418" s="3" t="s">
        <v>760</v>
      </c>
      <c r="D418" s="40">
        <v>5105</v>
      </c>
      <c r="E418" s="40">
        <v>1919</v>
      </c>
      <c r="F418" s="40">
        <v>3186</v>
      </c>
    </row>
    <row r="419" spans="1:6">
      <c r="A419" s="3" t="s">
        <v>761</v>
      </c>
      <c r="B419" s="3" t="s">
        <v>757</v>
      </c>
      <c r="C419" s="3" t="s">
        <v>762</v>
      </c>
      <c r="D419" s="40">
        <v>527</v>
      </c>
      <c r="E419" s="40">
        <v>214</v>
      </c>
      <c r="F419" s="40">
        <v>313</v>
      </c>
    </row>
    <row r="420" spans="1:6">
      <c r="A420" s="3" t="s">
        <v>763</v>
      </c>
      <c r="B420" s="3" t="s">
        <v>757</v>
      </c>
      <c r="C420" s="3" t="s">
        <v>764</v>
      </c>
      <c r="D420" s="40">
        <v>1810</v>
      </c>
      <c r="E420" s="40">
        <v>740</v>
      </c>
      <c r="F420" s="40">
        <v>1070</v>
      </c>
    </row>
    <row r="421" spans="1:6">
      <c r="A421" s="3" t="s">
        <v>765</v>
      </c>
      <c r="B421" s="3" t="s">
        <v>766</v>
      </c>
      <c r="C421" s="3" t="s">
        <v>767</v>
      </c>
      <c r="D421" s="40">
        <v>873</v>
      </c>
      <c r="E421" s="40">
        <v>295</v>
      </c>
      <c r="F421" s="40">
        <v>578</v>
      </c>
    </row>
    <row r="422" spans="1:6">
      <c r="A422" s="3" t="s">
        <v>768</v>
      </c>
      <c r="B422" s="3" t="s">
        <v>766</v>
      </c>
      <c r="C422" s="3" t="s">
        <v>769</v>
      </c>
      <c r="D422" s="40" t="str">
        <f>Table9[[#This Row],[Active Re-enrollees]]</f>
        <v>*</v>
      </c>
      <c r="E422" s="40" t="str">
        <f>Table9[[#This Row],[Active Re-enrollees]]</f>
        <v>*</v>
      </c>
      <c r="F422" s="40" t="str">
        <f>Table9[[#This Row],[Active Re-enrollees]]</f>
        <v>*</v>
      </c>
    </row>
    <row r="423" spans="1:6">
      <c r="A423" s="3" t="s">
        <v>770</v>
      </c>
      <c r="B423" s="3" t="s">
        <v>766</v>
      </c>
      <c r="C423" s="3" t="s">
        <v>771</v>
      </c>
      <c r="D423" s="40">
        <v>255</v>
      </c>
      <c r="E423" s="40">
        <v>94</v>
      </c>
      <c r="F423" s="40">
        <v>161</v>
      </c>
    </row>
    <row r="424" spans="1:6">
      <c r="A424" s="3" t="s">
        <v>772</v>
      </c>
      <c r="B424" s="3" t="s">
        <v>766</v>
      </c>
      <c r="C424" s="3" t="s">
        <v>237</v>
      </c>
      <c r="D424" s="40">
        <v>771</v>
      </c>
      <c r="E424" s="40">
        <v>297</v>
      </c>
      <c r="F424" s="40">
        <v>474</v>
      </c>
    </row>
    <row r="425" spans="1:6">
      <c r="A425" s="3" t="s">
        <v>773</v>
      </c>
      <c r="B425" s="3" t="s">
        <v>766</v>
      </c>
      <c r="C425" s="3" t="s">
        <v>774</v>
      </c>
      <c r="D425" s="40">
        <v>59</v>
      </c>
      <c r="E425" s="40">
        <v>24</v>
      </c>
      <c r="F425" s="40">
        <v>35</v>
      </c>
    </row>
    <row r="426" spans="1:6">
      <c r="A426" s="3" t="s">
        <v>775</v>
      </c>
      <c r="B426" s="3" t="s">
        <v>766</v>
      </c>
      <c r="C426" s="3" t="s">
        <v>776</v>
      </c>
      <c r="D426" s="40">
        <v>595</v>
      </c>
      <c r="E426" s="40">
        <v>193</v>
      </c>
      <c r="F426" s="40">
        <v>402</v>
      </c>
    </row>
    <row r="427" spans="1:6">
      <c r="A427" s="3" t="s">
        <v>777</v>
      </c>
      <c r="B427" s="3" t="s">
        <v>766</v>
      </c>
      <c r="C427" s="3" t="s">
        <v>20</v>
      </c>
      <c r="D427" s="40">
        <v>109</v>
      </c>
      <c r="E427" s="40">
        <v>60</v>
      </c>
      <c r="F427" s="40">
        <v>49</v>
      </c>
    </row>
    <row r="428" spans="1:6">
      <c r="A428" s="3" t="s">
        <v>778</v>
      </c>
      <c r="B428" s="3" t="s">
        <v>766</v>
      </c>
      <c r="C428" s="3" t="s">
        <v>242</v>
      </c>
      <c r="D428" s="40">
        <v>311</v>
      </c>
      <c r="E428" s="40">
        <v>60</v>
      </c>
      <c r="F428" s="40">
        <v>251</v>
      </c>
    </row>
    <row r="429" spans="1:6">
      <c r="A429" s="3" t="s">
        <v>779</v>
      </c>
      <c r="B429" s="3" t="s">
        <v>766</v>
      </c>
      <c r="C429" s="3" t="s">
        <v>780</v>
      </c>
      <c r="D429" s="40">
        <v>180</v>
      </c>
      <c r="E429" s="40">
        <v>68</v>
      </c>
      <c r="F429" s="40">
        <v>112</v>
      </c>
    </row>
    <row r="430" spans="1:6">
      <c r="A430" s="3" t="s">
        <v>781</v>
      </c>
      <c r="B430" s="3" t="s">
        <v>766</v>
      </c>
      <c r="C430" s="3" t="s">
        <v>782</v>
      </c>
      <c r="D430" s="40">
        <v>2338</v>
      </c>
      <c r="E430" s="40">
        <v>1311</v>
      </c>
      <c r="F430" s="40">
        <v>1027</v>
      </c>
    </row>
    <row r="431" spans="1:6">
      <c r="A431" s="3" t="s">
        <v>783</v>
      </c>
      <c r="B431" s="3" t="s">
        <v>766</v>
      </c>
      <c r="C431" s="3" t="s">
        <v>784</v>
      </c>
      <c r="D431" s="40">
        <v>457</v>
      </c>
      <c r="E431" s="40">
        <v>243</v>
      </c>
      <c r="F431" s="40">
        <v>214</v>
      </c>
    </row>
    <row r="432" spans="1:6">
      <c r="A432" s="3" t="s">
        <v>785</v>
      </c>
      <c r="B432" s="3" t="s">
        <v>766</v>
      </c>
      <c r="C432" s="3" t="s">
        <v>246</v>
      </c>
      <c r="D432" s="40">
        <v>298</v>
      </c>
      <c r="E432" s="40">
        <v>117</v>
      </c>
      <c r="F432" s="40">
        <v>181</v>
      </c>
    </row>
    <row r="433" spans="1:6">
      <c r="A433" s="3" t="s">
        <v>786</v>
      </c>
      <c r="B433" s="3" t="s">
        <v>766</v>
      </c>
      <c r="C433" s="3" t="s">
        <v>32</v>
      </c>
      <c r="D433" s="40">
        <v>220</v>
      </c>
      <c r="E433" s="40">
        <v>95</v>
      </c>
      <c r="F433" s="40">
        <v>125</v>
      </c>
    </row>
    <row r="434" spans="1:6">
      <c r="A434" s="3" t="s">
        <v>787</v>
      </c>
      <c r="B434" s="3" t="s">
        <v>766</v>
      </c>
      <c r="C434" s="3" t="s">
        <v>788</v>
      </c>
      <c r="D434" s="40">
        <v>537</v>
      </c>
      <c r="E434" s="40">
        <v>145</v>
      </c>
      <c r="F434" s="40">
        <v>392</v>
      </c>
    </row>
    <row r="435" spans="1:6">
      <c r="A435" s="3" t="s">
        <v>789</v>
      </c>
      <c r="B435" s="3" t="s">
        <v>766</v>
      </c>
      <c r="C435" s="3" t="s">
        <v>790</v>
      </c>
      <c r="D435" s="40">
        <v>631</v>
      </c>
      <c r="E435" s="40">
        <v>260</v>
      </c>
      <c r="F435" s="40">
        <v>371</v>
      </c>
    </row>
    <row r="436" spans="1:6">
      <c r="A436" s="3" t="s">
        <v>791</v>
      </c>
      <c r="B436" s="3" t="s">
        <v>766</v>
      </c>
      <c r="C436" s="3" t="s">
        <v>550</v>
      </c>
      <c r="D436" s="40">
        <v>57815</v>
      </c>
      <c r="E436" s="40">
        <v>23541</v>
      </c>
      <c r="F436" s="40">
        <v>34274</v>
      </c>
    </row>
    <row r="437" spans="1:6">
      <c r="A437" s="3" t="s">
        <v>792</v>
      </c>
      <c r="B437" s="3" t="s">
        <v>766</v>
      </c>
      <c r="C437" s="3" t="s">
        <v>258</v>
      </c>
      <c r="D437" s="40">
        <v>278</v>
      </c>
      <c r="E437" s="40">
        <v>138</v>
      </c>
      <c r="F437" s="40">
        <v>140</v>
      </c>
    </row>
    <row r="438" spans="1:6">
      <c r="A438" s="3" t="s">
        <v>793</v>
      </c>
      <c r="B438" s="3" t="s">
        <v>766</v>
      </c>
      <c r="C438" s="3" t="s">
        <v>794</v>
      </c>
      <c r="D438" s="40">
        <v>288</v>
      </c>
      <c r="E438" s="40">
        <v>102</v>
      </c>
      <c r="F438" s="40">
        <v>186</v>
      </c>
    </row>
    <row r="439" spans="1:6">
      <c r="A439" s="3" t="s">
        <v>795</v>
      </c>
      <c r="B439" s="3" t="s">
        <v>766</v>
      </c>
      <c r="C439" s="3" t="s">
        <v>54</v>
      </c>
      <c r="D439" s="40">
        <v>1477</v>
      </c>
      <c r="E439" s="40">
        <v>449</v>
      </c>
      <c r="F439" s="40">
        <v>1028</v>
      </c>
    </row>
    <row r="440" spans="1:6">
      <c r="A440" s="3" t="s">
        <v>796</v>
      </c>
      <c r="B440" s="3" t="s">
        <v>766</v>
      </c>
      <c r="C440" s="3" t="s">
        <v>797</v>
      </c>
      <c r="D440" s="40">
        <v>171</v>
      </c>
      <c r="E440" s="40">
        <v>83</v>
      </c>
      <c r="F440" s="40">
        <v>88</v>
      </c>
    </row>
    <row r="441" spans="1:6">
      <c r="A441" s="3" t="s">
        <v>798</v>
      </c>
      <c r="B441" s="3" t="s">
        <v>766</v>
      </c>
      <c r="C441" s="3" t="s">
        <v>570</v>
      </c>
      <c r="D441" s="40">
        <v>329</v>
      </c>
      <c r="E441" s="40">
        <v>184</v>
      </c>
      <c r="F441" s="40">
        <v>145</v>
      </c>
    </row>
    <row r="442" spans="1:6">
      <c r="A442" s="3" t="s">
        <v>799</v>
      </c>
      <c r="B442" s="3" t="s">
        <v>766</v>
      </c>
      <c r="C442" s="3" t="s">
        <v>800</v>
      </c>
      <c r="D442" s="40">
        <v>15828</v>
      </c>
      <c r="E442" s="40">
        <v>4988</v>
      </c>
      <c r="F442" s="40">
        <v>10840</v>
      </c>
    </row>
    <row r="443" spans="1:6">
      <c r="A443" s="3" t="s">
        <v>801</v>
      </c>
      <c r="B443" s="3" t="s">
        <v>766</v>
      </c>
      <c r="C443" s="3" t="s">
        <v>802</v>
      </c>
      <c r="D443" s="40">
        <v>259</v>
      </c>
      <c r="E443" s="40">
        <v>118</v>
      </c>
      <c r="F443" s="40">
        <v>141</v>
      </c>
    </row>
    <row r="444" spans="1:6">
      <c r="A444" s="3" t="s">
        <v>803</v>
      </c>
      <c r="B444" s="3" t="s">
        <v>766</v>
      </c>
      <c r="C444" s="3" t="s">
        <v>804</v>
      </c>
      <c r="D444" s="40">
        <v>87</v>
      </c>
      <c r="E444" s="40">
        <v>21</v>
      </c>
      <c r="F444" s="40">
        <v>66</v>
      </c>
    </row>
    <row r="445" spans="1:6">
      <c r="A445" s="3" t="s">
        <v>805</v>
      </c>
      <c r="B445" s="3" t="s">
        <v>766</v>
      </c>
      <c r="C445" s="3" t="s">
        <v>576</v>
      </c>
      <c r="D445" s="40">
        <v>1105</v>
      </c>
      <c r="E445" s="40">
        <v>342</v>
      </c>
      <c r="F445" s="40">
        <v>763</v>
      </c>
    </row>
    <row r="446" spans="1:6">
      <c r="A446" s="3" t="s">
        <v>806</v>
      </c>
      <c r="B446" s="3" t="s">
        <v>766</v>
      </c>
      <c r="C446" s="3" t="s">
        <v>62</v>
      </c>
      <c r="D446" s="40">
        <v>340</v>
      </c>
      <c r="E446" s="40">
        <v>133</v>
      </c>
      <c r="F446" s="40">
        <v>207</v>
      </c>
    </row>
    <row r="447" spans="1:6">
      <c r="A447" s="3" t="s">
        <v>807</v>
      </c>
      <c r="B447" s="3" t="s">
        <v>766</v>
      </c>
      <c r="C447" s="3" t="s">
        <v>808</v>
      </c>
      <c r="D447" s="40">
        <v>271</v>
      </c>
      <c r="E447" s="40">
        <v>123</v>
      </c>
      <c r="F447" s="40">
        <v>148</v>
      </c>
    </row>
    <row r="448" spans="1:6">
      <c r="A448" s="3" t="s">
        <v>809</v>
      </c>
      <c r="B448" s="3" t="s">
        <v>766</v>
      </c>
      <c r="C448" s="3" t="s">
        <v>64</v>
      </c>
      <c r="D448" s="40">
        <v>478</v>
      </c>
      <c r="E448" s="40">
        <v>213</v>
      </c>
      <c r="F448" s="40">
        <v>265</v>
      </c>
    </row>
    <row r="449" spans="1:6">
      <c r="A449" s="3" t="s">
        <v>810</v>
      </c>
      <c r="B449" s="3" t="s">
        <v>766</v>
      </c>
      <c r="C449" s="3" t="s">
        <v>272</v>
      </c>
      <c r="D449" s="40">
        <v>419</v>
      </c>
      <c r="E449" s="40">
        <v>228</v>
      </c>
      <c r="F449" s="40">
        <v>191</v>
      </c>
    </row>
    <row r="450" spans="1:6">
      <c r="A450" s="3" t="s">
        <v>811</v>
      </c>
      <c r="B450" s="3" t="s">
        <v>766</v>
      </c>
      <c r="C450" s="3" t="s">
        <v>812</v>
      </c>
      <c r="D450" s="40">
        <v>68</v>
      </c>
      <c r="E450" s="40" t="s">
        <v>4351</v>
      </c>
      <c r="F450" s="40" t="s">
        <v>4351</v>
      </c>
    </row>
    <row r="451" spans="1:6">
      <c r="A451" s="3" t="s">
        <v>813</v>
      </c>
      <c r="B451" s="3" t="s">
        <v>766</v>
      </c>
      <c r="C451" s="3" t="s">
        <v>68</v>
      </c>
      <c r="D451" s="40">
        <v>242</v>
      </c>
      <c r="E451" s="40">
        <v>72</v>
      </c>
      <c r="F451" s="40">
        <v>170</v>
      </c>
    </row>
    <row r="452" spans="1:6">
      <c r="A452" s="3" t="s">
        <v>814</v>
      </c>
      <c r="B452" s="3" t="s">
        <v>766</v>
      </c>
      <c r="C452" s="3" t="s">
        <v>815</v>
      </c>
      <c r="D452" s="40">
        <v>489</v>
      </c>
      <c r="E452" s="40">
        <v>125</v>
      </c>
      <c r="F452" s="40">
        <v>364</v>
      </c>
    </row>
    <row r="453" spans="1:6">
      <c r="A453" s="3" t="s">
        <v>816</v>
      </c>
      <c r="B453" s="3" t="s">
        <v>766</v>
      </c>
      <c r="C453" s="3" t="s">
        <v>408</v>
      </c>
      <c r="D453" s="40">
        <v>113</v>
      </c>
      <c r="E453" s="40">
        <v>36</v>
      </c>
      <c r="F453" s="40">
        <v>77</v>
      </c>
    </row>
    <row r="454" spans="1:6">
      <c r="A454" s="3" t="s">
        <v>817</v>
      </c>
      <c r="B454" s="3" t="s">
        <v>766</v>
      </c>
      <c r="C454" s="3" t="s">
        <v>610</v>
      </c>
      <c r="D454" s="40">
        <v>284</v>
      </c>
      <c r="E454" s="40">
        <v>89</v>
      </c>
      <c r="F454" s="40">
        <v>195</v>
      </c>
    </row>
    <row r="455" spans="1:6">
      <c r="A455" s="3" t="s">
        <v>818</v>
      </c>
      <c r="B455" s="3" t="s">
        <v>766</v>
      </c>
      <c r="C455" s="3" t="s">
        <v>819</v>
      </c>
      <c r="D455" s="40" t="str">
        <f>Table9[[#This Row],[Active Re-enrollees]]</f>
        <v>*</v>
      </c>
      <c r="E455" s="40" t="str">
        <f>Table9[[#This Row],[Active Re-enrollees]]</f>
        <v>*</v>
      </c>
      <c r="F455" s="40" t="str">
        <f>Table9[[#This Row],[Active Re-enrollees]]</f>
        <v>*</v>
      </c>
    </row>
    <row r="456" spans="1:6">
      <c r="A456" s="3" t="s">
        <v>820</v>
      </c>
      <c r="B456" s="3" t="s">
        <v>766</v>
      </c>
      <c r="C456" s="3" t="s">
        <v>821</v>
      </c>
      <c r="D456" s="40">
        <v>112</v>
      </c>
      <c r="E456" s="40">
        <v>19</v>
      </c>
      <c r="F456" s="40">
        <v>93</v>
      </c>
    </row>
    <row r="457" spans="1:6">
      <c r="A457" s="3" t="s">
        <v>822</v>
      </c>
      <c r="B457" s="3" t="s">
        <v>766</v>
      </c>
      <c r="C457" s="3" t="s">
        <v>72</v>
      </c>
      <c r="D457" s="40">
        <v>799</v>
      </c>
      <c r="E457" s="40">
        <v>260</v>
      </c>
      <c r="F457" s="40">
        <v>539</v>
      </c>
    </row>
    <row r="458" spans="1:6">
      <c r="A458" s="3" t="s">
        <v>823</v>
      </c>
      <c r="B458" s="3" t="s">
        <v>766</v>
      </c>
      <c r="C458" s="3" t="s">
        <v>824</v>
      </c>
      <c r="D458" s="40">
        <v>523</v>
      </c>
      <c r="E458" s="40">
        <v>217</v>
      </c>
      <c r="F458" s="40">
        <v>306</v>
      </c>
    </row>
    <row r="459" spans="1:6">
      <c r="A459" s="3" t="s">
        <v>825</v>
      </c>
      <c r="B459" s="3" t="s">
        <v>766</v>
      </c>
      <c r="C459" s="3" t="s">
        <v>76</v>
      </c>
      <c r="D459" s="40">
        <v>578</v>
      </c>
      <c r="E459" s="40">
        <v>231</v>
      </c>
      <c r="F459" s="40">
        <v>347</v>
      </c>
    </row>
    <row r="460" spans="1:6">
      <c r="A460" s="3" t="s">
        <v>826</v>
      </c>
      <c r="B460" s="3" t="s">
        <v>766</v>
      </c>
      <c r="C460" s="3" t="s">
        <v>625</v>
      </c>
      <c r="D460" s="40">
        <v>323</v>
      </c>
      <c r="E460" s="40">
        <v>123</v>
      </c>
      <c r="F460" s="40">
        <v>200</v>
      </c>
    </row>
    <row r="461" spans="1:6">
      <c r="A461" s="3" t="s">
        <v>827</v>
      </c>
      <c r="B461" s="3" t="s">
        <v>766</v>
      </c>
      <c r="C461" s="3" t="s">
        <v>78</v>
      </c>
      <c r="D461" s="40">
        <v>478</v>
      </c>
      <c r="E461" s="40">
        <v>175</v>
      </c>
      <c r="F461" s="40">
        <v>303</v>
      </c>
    </row>
    <row r="462" spans="1:6">
      <c r="A462" s="3" t="s">
        <v>828</v>
      </c>
      <c r="B462" s="3" t="s">
        <v>766</v>
      </c>
      <c r="C462" s="3" t="s">
        <v>829</v>
      </c>
      <c r="D462" s="40">
        <v>350</v>
      </c>
      <c r="E462" s="40">
        <v>111</v>
      </c>
      <c r="F462" s="40">
        <v>239</v>
      </c>
    </row>
    <row r="463" spans="1:6">
      <c r="A463" s="3" t="s">
        <v>830</v>
      </c>
      <c r="B463" s="3" t="s">
        <v>766</v>
      </c>
      <c r="C463" s="3" t="s">
        <v>831</v>
      </c>
      <c r="D463" s="40">
        <v>595</v>
      </c>
      <c r="E463" s="40">
        <v>121</v>
      </c>
      <c r="F463" s="40">
        <v>474</v>
      </c>
    </row>
    <row r="464" spans="1:6">
      <c r="A464" s="3" t="s">
        <v>832</v>
      </c>
      <c r="B464" s="3" t="s">
        <v>766</v>
      </c>
      <c r="C464" s="3" t="s">
        <v>291</v>
      </c>
      <c r="D464" s="40">
        <v>115</v>
      </c>
      <c r="E464" s="40">
        <v>26</v>
      </c>
      <c r="F464" s="40">
        <v>89</v>
      </c>
    </row>
    <row r="465" spans="1:6">
      <c r="A465" s="3" t="s">
        <v>833</v>
      </c>
      <c r="B465" s="3" t="s">
        <v>766</v>
      </c>
      <c r="C465" s="3" t="s">
        <v>834</v>
      </c>
      <c r="D465" s="40">
        <v>6004</v>
      </c>
      <c r="E465" s="40">
        <v>1810</v>
      </c>
      <c r="F465" s="40">
        <v>4194</v>
      </c>
    </row>
    <row r="466" spans="1:6">
      <c r="A466" s="3" t="s">
        <v>835</v>
      </c>
      <c r="B466" s="3" t="s">
        <v>766</v>
      </c>
      <c r="C466" s="3" t="s">
        <v>836</v>
      </c>
      <c r="D466" s="40">
        <v>962</v>
      </c>
      <c r="E466" s="40">
        <v>365</v>
      </c>
      <c r="F466" s="40">
        <v>597</v>
      </c>
    </row>
    <row r="467" spans="1:6">
      <c r="A467" s="3" t="s">
        <v>837</v>
      </c>
      <c r="B467" s="3" t="s">
        <v>766</v>
      </c>
      <c r="C467" s="3" t="s">
        <v>838</v>
      </c>
      <c r="D467" s="40">
        <v>1564</v>
      </c>
      <c r="E467" s="40">
        <v>486</v>
      </c>
      <c r="F467" s="40">
        <v>1078</v>
      </c>
    </row>
    <row r="468" spans="1:6">
      <c r="A468" s="3" t="s">
        <v>839</v>
      </c>
      <c r="B468" s="3" t="s">
        <v>766</v>
      </c>
      <c r="C468" s="3" t="s">
        <v>840</v>
      </c>
      <c r="D468" s="40">
        <v>593</v>
      </c>
      <c r="E468" s="40">
        <v>281</v>
      </c>
      <c r="F468" s="40">
        <v>312</v>
      </c>
    </row>
    <row r="469" spans="1:6">
      <c r="A469" s="3" t="s">
        <v>841</v>
      </c>
      <c r="B469" s="3" t="s">
        <v>766</v>
      </c>
      <c r="C469" s="3" t="s">
        <v>427</v>
      </c>
      <c r="D469" s="40">
        <v>10460</v>
      </c>
      <c r="E469" s="40">
        <v>2684</v>
      </c>
      <c r="F469" s="40">
        <v>7776</v>
      </c>
    </row>
    <row r="470" spans="1:6">
      <c r="A470" s="3" t="s">
        <v>842</v>
      </c>
      <c r="B470" s="3" t="s">
        <v>766</v>
      </c>
      <c r="C470" s="3" t="s">
        <v>843</v>
      </c>
      <c r="D470" s="40">
        <v>1401</v>
      </c>
      <c r="E470" s="40">
        <v>645</v>
      </c>
      <c r="F470" s="40">
        <v>756</v>
      </c>
    </row>
    <row r="471" spans="1:6">
      <c r="A471" s="3" t="s">
        <v>844</v>
      </c>
      <c r="B471" s="3" t="s">
        <v>766</v>
      </c>
      <c r="C471" s="3" t="s">
        <v>84</v>
      </c>
      <c r="D471" s="40">
        <v>239</v>
      </c>
      <c r="E471" s="40">
        <v>68</v>
      </c>
      <c r="F471" s="40">
        <v>171</v>
      </c>
    </row>
    <row r="472" spans="1:6">
      <c r="A472" s="3" t="s">
        <v>845</v>
      </c>
      <c r="B472" s="3" t="s">
        <v>766</v>
      </c>
      <c r="C472" s="3" t="s">
        <v>86</v>
      </c>
      <c r="D472" s="40">
        <v>446</v>
      </c>
      <c r="E472" s="40">
        <v>93</v>
      </c>
      <c r="F472" s="40">
        <v>353</v>
      </c>
    </row>
    <row r="473" spans="1:6">
      <c r="A473" s="3" t="s">
        <v>846</v>
      </c>
      <c r="B473" s="3" t="s">
        <v>766</v>
      </c>
      <c r="C473" s="3" t="s">
        <v>847</v>
      </c>
      <c r="D473" s="40">
        <v>479</v>
      </c>
      <c r="E473" s="40">
        <v>241</v>
      </c>
      <c r="F473" s="40">
        <v>238</v>
      </c>
    </row>
    <row r="474" spans="1:6">
      <c r="A474" s="3" t="s">
        <v>848</v>
      </c>
      <c r="B474" s="3" t="s">
        <v>766</v>
      </c>
      <c r="C474" s="3" t="s">
        <v>301</v>
      </c>
      <c r="D474" s="40">
        <v>381</v>
      </c>
      <c r="E474" s="40">
        <v>189</v>
      </c>
      <c r="F474" s="40">
        <v>192</v>
      </c>
    </row>
    <row r="475" spans="1:6">
      <c r="A475" s="3" t="s">
        <v>849</v>
      </c>
      <c r="B475" s="3" t="s">
        <v>766</v>
      </c>
      <c r="C475" s="3" t="s">
        <v>850</v>
      </c>
      <c r="D475" s="40">
        <v>312</v>
      </c>
      <c r="E475" s="40">
        <v>200</v>
      </c>
      <c r="F475" s="40">
        <v>112</v>
      </c>
    </row>
    <row r="476" spans="1:6">
      <c r="A476" s="3" t="s">
        <v>851</v>
      </c>
      <c r="B476" s="3" t="s">
        <v>766</v>
      </c>
      <c r="C476" s="3" t="s">
        <v>852</v>
      </c>
      <c r="D476" s="40">
        <v>5771</v>
      </c>
      <c r="E476" s="40">
        <v>1828</v>
      </c>
      <c r="F476" s="40">
        <v>3943</v>
      </c>
    </row>
    <row r="477" spans="1:6">
      <c r="A477" s="3" t="s">
        <v>853</v>
      </c>
      <c r="B477" s="3" t="s">
        <v>766</v>
      </c>
      <c r="C477" s="3" t="s">
        <v>854</v>
      </c>
      <c r="D477" s="40">
        <v>1827</v>
      </c>
      <c r="E477" s="40">
        <v>799</v>
      </c>
      <c r="F477" s="40">
        <v>1028</v>
      </c>
    </row>
    <row r="478" spans="1:6">
      <c r="A478" s="3" t="s">
        <v>855</v>
      </c>
      <c r="B478" s="3" t="s">
        <v>766</v>
      </c>
      <c r="C478" s="3" t="s">
        <v>92</v>
      </c>
      <c r="D478" s="40">
        <v>1134</v>
      </c>
      <c r="E478" s="40">
        <v>591</v>
      </c>
      <c r="F478" s="40">
        <v>543</v>
      </c>
    </row>
    <row r="479" spans="1:6">
      <c r="A479" s="3" t="s">
        <v>856</v>
      </c>
      <c r="B479" s="3" t="s">
        <v>766</v>
      </c>
      <c r="C479" s="3" t="s">
        <v>857</v>
      </c>
      <c r="D479" s="40">
        <v>733</v>
      </c>
      <c r="E479" s="40">
        <v>239</v>
      </c>
      <c r="F479" s="40">
        <v>494</v>
      </c>
    </row>
    <row r="480" spans="1:6">
      <c r="A480" s="3" t="s">
        <v>858</v>
      </c>
      <c r="B480" s="3" t="s">
        <v>766</v>
      </c>
      <c r="C480" s="3" t="s">
        <v>94</v>
      </c>
      <c r="D480" s="40">
        <v>2605</v>
      </c>
      <c r="E480" s="40">
        <v>536</v>
      </c>
      <c r="F480" s="40">
        <v>2069</v>
      </c>
    </row>
    <row r="481" spans="1:6">
      <c r="A481" s="3" t="s">
        <v>859</v>
      </c>
      <c r="B481" s="3" t="s">
        <v>766</v>
      </c>
      <c r="C481" s="3" t="s">
        <v>98</v>
      </c>
      <c r="D481" s="40">
        <v>401</v>
      </c>
      <c r="E481" s="40">
        <v>130</v>
      </c>
      <c r="F481" s="40">
        <v>271</v>
      </c>
    </row>
    <row r="482" spans="1:6">
      <c r="A482" s="3" t="s">
        <v>860</v>
      </c>
      <c r="B482" s="3" t="s">
        <v>766</v>
      </c>
      <c r="C482" s="3" t="s">
        <v>100</v>
      </c>
      <c r="D482" s="40">
        <v>159</v>
      </c>
      <c r="E482" s="40">
        <v>81</v>
      </c>
      <c r="F482" s="40">
        <v>78</v>
      </c>
    </row>
    <row r="483" spans="1:6">
      <c r="A483" s="3" t="s">
        <v>861</v>
      </c>
      <c r="B483" s="3" t="s">
        <v>766</v>
      </c>
      <c r="C483" s="3" t="s">
        <v>862</v>
      </c>
      <c r="D483" s="40">
        <v>172</v>
      </c>
      <c r="E483" s="40">
        <v>76</v>
      </c>
      <c r="F483" s="40">
        <v>96</v>
      </c>
    </row>
    <row r="484" spans="1:6">
      <c r="A484" s="3" t="s">
        <v>863</v>
      </c>
      <c r="B484" s="3" t="s">
        <v>766</v>
      </c>
      <c r="C484" s="3" t="s">
        <v>864</v>
      </c>
      <c r="D484" s="40">
        <v>156</v>
      </c>
      <c r="E484" s="40">
        <v>42</v>
      </c>
      <c r="F484" s="40">
        <v>114</v>
      </c>
    </row>
    <row r="485" spans="1:6">
      <c r="A485" s="3" t="s">
        <v>865</v>
      </c>
      <c r="B485" s="3" t="s">
        <v>766</v>
      </c>
      <c r="C485" s="3" t="s">
        <v>866</v>
      </c>
      <c r="D485" s="40">
        <v>152</v>
      </c>
      <c r="E485" s="40">
        <v>73</v>
      </c>
      <c r="F485" s="40">
        <v>79</v>
      </c>
    </row>
    <row r="486" spans="1:6">
      <c r="A486" s="3" t="s">
        <v>867</v>
      </c>
      <c r="B486" s="3" t="s">
        <v>766</v>
      </c>
      <c r="C486" s="3" t="s">
        <v>868</v>
      </c>
      <c r="D486" s="40">
        <v>320</v>
      </c>
      <c r="E486" s="40">
        <v>113</v>
      </c>
      <c r="F486" s="40">
        <v>207</v>
      </c>
    </row>
    <row r="487" spans="1:6">
      <c r="A487" s="3" t="s">
        <v>869</v>
      </c>
      <c r="B487" s="3" t="s">
        <v>766</v>
      </c>
      <c r="C487" s="3" t="s">
        <v>104</v>
      </c>
      <c r="D487" s="40">
        <v>457</v>
      </c>
      <c r="E487" s="40">
        <v>110</v>
      </c>
      <c r="F487" s="40">
        <v>347</v>
      </c>
    </row>
    <row r="488" spans="1:6">
      <c r="A488" s="3" t="s">
        <v>870</v>
      </c>
      <c r="B488" s="3" t="s">
        <v>766</v>
      </c>
      <c r="C488" s="3" t="s">
        <v>106</v>
      </c>
      <c r="D488" s="40">
        <v>407</v>
      </c>
      <c r="E488" s="40">
        <v>123</v>
      </c>
      <c r="F488" s="40">
        <v>284</v>
      </c>
    </row>
    <row r="489" spans="1:6">
      <c r="A489" s="3" t="s">
        <v>871</v>
      </c>
      <c r="B489" s="3" t="s">
        <v>766</v>
      </c>
      <c r="C489" s="3" t="s">
        <v>108</v>
      </c>
      <c r="D489" s="40">
        <v>452</v>
      </c>
      <c r="E489" s="40">
        <v>234</v>
      </c>
      <c r="F489" s="40">
        <v>218</v>
      </c>
    </row>
    <row r="490" spans="1:6">
      <c r="A490" s="3" t="s">
        <v>872</v>
      </c>
      <c r="B490" s="3" t="s">
        <v>766</v>
      </c>
      <c r="C490" s="3" t="s">
        <v>873</v>
      </c>
      <c r="D490" s="40">
        <v>266</v>
      </c>
      <c r="E490" s="40">
        <v>135</v>
      </c>
      <c r="F490" s="40">
        <v>131</v>
      </c>
    </row>
    <row r="491" spans="1:6">
      <c r="A491" s="3" t="s">
        <v>874</v>
      </c>
      <c r="B491" s="3" t="s">
        <v>766</v>
      </c>
      <c r="C491" s="3" t="s">
        <v>875</v>
      </c>
      <c r="D491" s="40">
        <v>824</v>
      </c>
      <c r="E491" s="40">
        <v>343</v>
      </c>
      <c r="F491" s="40">
        <v>481</v>
      </c>
    </row>
    <row r="492" spans="1:6">
      <c r="A492" s="3" t="s">
        <v>876</v>
      </c>
      <c r="B492" s="3" t="s">
        <v>766</v>
      </c>
      <c r="C492" s="3" t="s">
        <v>877</v>
      </c>
      <c r="D492" s="40">
        <v>1787</v>
      </c>
      <c r="E492" s="40">
        <v>871</v>
      </c>
      <c r="F492" s="40">
        <v>916</v>
      </c>
    </row>
    <row r="493" spans="1:6">
      <c r="A493" s="3" t="s">
        <v>878</v>
      </c>
      <c r="B493" s="3" t="s">
        <v>766</v>
      </c>
      <c r="C493" s="3" t="s">
        <v>110</v>
      </c>
      <c r="D493" s="40">
        <v>251</v>
      </c>
      <c r="E493" s="40">
        <v>93</v>
      </c>
      <c r="F493" s="40">
        <v>158</v>
      </c>
    </row>
    <row r="494" spans="1:6">
      <c r="A494" s="3" t="s">
        <v>879</v>
      </c>
      <c r="B494" s="3" t="s">
        <v>766</v>
      </c>
      <c r="C494" s="3" t="s">
        <v>880</v>
      </c>
      <c r="D494" s="40">
        <v>306</v>
      </c>
      <c r="E494" s="40">
        <v>191</v>
      </c>
      <c r="F494" s="40">
        <v>115</v>
      </c>
    </row>
    <row r="495" spans="1:6">
      <c r="A495" s="3" t="s">
        <v>881</v>
      </c>
      <c r="B495" s="3" t="s">
        <v>766</v>
      </c>
      <c r="C495" s="3" t="s">
        <v>114</v>
      </c>
      <c r="D495" s="40">
        <v>264</v>
      </c>
      <c r="E495" s="40">
        <v>102</v>
      </c>
      <c r="F495" s="40">
        <v>162</v>
      </c>
    </row>
    <row r="496" spans="1:6">
      <c r="A496" s="3" t="s">
        <v>882</v>
      </c>
      <c r="B496" s="3" t="s">
        <v>766</v>
      </c>
      <c r="C496" s="3" t="s">
        <v>327</v>
      </c>
      <c r="D496" s="40" t="str">
        <f>Table9[[#This Row],[Active Re-enrollees]]</f>
        <v>*</v>
      </c>
      <c r="E496" s="40" t="str">
        <f>Table9[[#This Row],[Active Re-enrollees]]</f>
        <v>*</v>
      </c>
      <c r="F496" s="40" t="str">
        <f>Table9[[#This Row],[Active Re-enrollees]]</f>
        <v>*</v>
      </c>
    </row>
    <row r="497" spans="1:6">
      <c r="A497" s="3" t="s">
        <v>883</v>
      </c>
      <c r="B497" s="3" t="s">
        <v>766</v>
      </c>
      <c r="C497" s="3" t="s">
        <v>331</v>
      </c>
      <c r="D497" s="40">
        <v>49</v>
      </c>
      <c r="E497" s="40">
        <v>15</v>
      </c>
      <c r="F497" s="40">
        <v>34</v>
      </c>
    </row>
    <row r="498" spans="1:6">
      <c r="A498" s="3" t="s">
        <v>884</v>
      </c>
      <c r="B498" s="3" t="s">
        <v>766</v>
      </c>
      <c r="C498" s="3" t="s">
        <v>462</v>
      </c>
      <c r="D498" s="40">
        <v>122</v>
      </c>
      <c r="E498" s="40">
        <v>55</v>
      </c>
      <c r="F498" s="40">
        <v>67</v>
      </c>
    </row>
    <row r="499" spans="1:6">
      <c r="A499" s="3" t="s">
        <v>885</v>
      </c>
      <c r="B499" s="3" t="s">
        <v>766</v>
      </c>
      <c r="C499" s="3" t="s">
        <v>116</v>
      </c>
      <c r="D499" s="40">
        <v>297</v>
      </c>
      <c r="E499" s="40">
        <v>96</v>
      </c>
      <c r="F499" s="40">
        <v>201</v>
      </c>
    </row>
    <row r="500" spans="1:6">
      <c r="A500" s="3" t="s">
        <v>886</v>
      </c>
      <c r="B500" s="3" t="s">
        <v>766</v>
      </c>
      <c r="C500" s="3" t="s">
        <v>887</v>
      </c>
      <c r="D500" s="40">
        <v>319</v>
      </c>
      <c r="E500" s="40">
        <v>108</v>
      </c>
      <c r="F500" s="40">
        <v>211</v>
      </c>
    </row>
    <row r="501" spans="1:6">
      <c r="A501" s="3" t="s">
        <v>888</v>
      </c>
      <c r="B501" s="3" t="s">
        <v>766</v>
      </c>
      <c r="C501" s="3" t="s">
        <v>889</v>
      </c>
      <c r="D501" s="40">
        <v>1573</v>
      </c>
      <c r="E501" s="40">
        <v>583</v>
      </c>
      <c r="F501" s="40">
        <v>990</v>
      </c>
    </row>
    <row r="502" spans="1:6">
      <c r="A502" s="3" t="s">
        <v>890</v>
      </c>
      <c r="B502" s="3" t="s">
        <v>766</v>
      </c>
      <c r="C502" s="3" t="s">
        <v>120</v>
      </c>
      <c r="D502" s="40">
        <v>2239</v>
      </c>
      <c r="E502" s="40">
        <v>471</v>
      </c>
      <c r="F502" s="40">
        <v>1768</v>
      </c>
    </row>
    <row r="503" spans="1:6">
      <c r="A503" s="3" t="s">
        <v>891</v>
      </c>
      <c r="B503" s="3" t="s">
        <v>766</v>
      </c>
      <c r="C503" s="3" t="s">
        <v>336</v>
      </c>
      <c r="D503" s="40">
        <v>275</v>
      </c>
      <c r="E503" s="40">
        <v>90</v>
      </c>
      <c r="F503" s="40">
        <v>185</v>
      </c>
    </row>
    <row r="504" spans="1:6">
      <c r="A504" s="3" t="s">
        <v>892</v>
      </c>
      <c r="B504" s="3" t="s">
        <v>766</v>
      </c>
      <c r="C504" s="3" t="s">
        <v>893</v>
      </c>
      <c r="D504" s="40">
        <v>1888</v>
      </c>
      <c r="E504" s="40">
        <v>891</v>
      </c>
      <c r="F504" s="40">
        <v>997</v>
      </c>
    </row>
    <row r="505" spans="1:6">
      <c r="A505" s="3" t="s">
        <v>894</v>
      </c>
      <c r="B505" s="3" t="s">
        <v>766</v>
      </c>
      <c r="C505" s="3" t="s">
        <v>895</v>
      </c>
      <c r="D505" s="40">
        <v>116</v>
      </c>
      <c r="E505" s="40">
        <v>53</v>
      </c>
      <c r="F505" s="40">
        <v>63</v>
      </c>
    </row>
    <row r="506" spans="1:6">
      <c r="A506" s="3" t="s">
        <v>896</v>
      </c>
      <c r="B506" s="3" t="s">
        <v>766</v>
      </c>
      <c r="C506" s="3" t="s">
        <v>338</v>
      </c>
      <c r="D506" s="40">
        <v>50</v>
      </c>
      <c r="E506" s="40">
        <v>21</v>
      </c>
      <c r="F506" s="40">
        <v>29</v>
      </c>
    </row>
    <row r="507" spans="1:6">
      <c r="A507" s="3" t="s">
        <v>897</v>
      </c>
      <c r="B507" s="3" t="s">
        <v>766</v>
      </c>
      <c r="C507" s="3" t="s">
        <v>122</v>
      </c>
      <c r="D507" s="40">
        <v>442</v>
      </c>
      <c r="E507" s="40">
        <v>213</v>
      </c>
      <c r="F507" s="40">
        <v>229</v>
      </c>
    </row>
    <row r="508" spans="1:6">
      <c r="A508" s="3" t="s">
        <v>898</v>
      </c>
      <c r="B508" s="3" t="s">
        <v>766</v>
      </c>
      <c r="C508" s="3" t="s">
        <v>899</v>
      </c>
      <c r="D508" s="40">
        <v>88</v>
      </c>
      <c r="E508" s="40">
        <v>42</v>
      </c>
      <c r="F508" s="40">
        <v>46</v>
      </c>
    </row>
    <row r="509" spans="1:6">
      <c r="A509" s="3" t="s">
        <v>900</v>
      </c>
      <c r="B509" s="3" t="s">
        <v>766</v>
      </c>
      <c r="C509" s="3" t="s">
        <v>901</v>
      </c>
      <c r="D509" s="40">
        <v>847</v>
      </c>
      <c r="E509" s="40">
        <v>380</v>
      </c>
      <c r="F509" s="40">
        <v>467</v>
      </c>
    </row>
    <row r="510" spans="1:6">
      <c r="A510" s="3" t="s">
        <v>902</v>
      </c>
      <c r="B510" s="3" t="s">
        <v>766</v>
      </c>
      <c r="C510" s="3" t="s">
        <v>903</v>
      </c>
      <c r="D510" s="40">
        <v>1501</v>
      </c>
      <c r="E510" s="40">
        <v>737</v>
      </c>
      <c r="F510" s="40">
        <v>764</v>
      </c>
    </row>
    <row r="511" spans="1:6">
      <c r="A511" s="3" t="s">
        <v>904</v>
      </c>
      <c r="B511" s="3" t="s">
        <v>766</v>
      </c>
      <c r="C511" s="3" t="s">
        <v>350</v>
      </c>
      <c r="D511" s="40">
        <v>185</v>
      </c>
      <c r="E511" s="40">
        <v>59</v>
      </c>
      <c r="F511" s="40">
        <v>126</v>
      </c>
    </row>
    <row r="512" spans="1:6">
      <c r="A512" s="3" t="s">
        <v>905</v>
      </c>
      <c r="B512" s="3" t="s">
        <v>766</v>
      </c>
      <c r="C512" s="3" t="s">
        <v>906</v>
      </c>
      <c r="D512" s="40">
        <v>875</v>
      </c>
      <c r="E512" s="40">
        <v>434</v>
      </c>
      <c r="F512" s="40">
        <v>441</v>
      </c>
    </row>
    <row r="513" spans="1:6">
      <c r="A513" s="3" t="s">
        <v>907</v>
      </c>
      <c r="B513" s="3" t="s">
        <v>766</v>
      </c>
      <c r="C513" s="3" t="s">
        <v>908</v>
      </c>
      <c r="D513" s="40">
        <v>211</v>
      </c>
      <c r="E513" s="40">
        <v>37</v>
      </c>
      <c r="F513" s="40">
        <v>174</v>
      </c>
    </row>
    <row r="514" spans="1:6">
      <c r="A514" s="3" t="s">
        <v>909</v>
      </c>
      <c r="B514" s="3" t="s">
        <v>766</v>
      </c>
      <c r="C514" s="3" t="s">
        <v>738</v>
      </c>
      <c r="D514" s="40">
        <v>239</v>
      </c>
      <c r="E514" s="40">
        <v>79</v>
      </c>
      <c r="F514" s="40">
        <v>160</v>
      </c>
    </row>
    <row r="515" spans="1:6">
      <c r="A515" s="3" t="s">
        <v>910</v>
      </c>
      <c r="B515" s="3" t="s">
        <v>766</v>
      </c>
      <c r="C515" s="3" t="s">
        <v>134</v>
      </c>
      <c r="D515" s="40">
        <v>255</v>
      </c>
      <c r="E515" s="40">
        <v>70</v>
      </c>
      <c r="F515" s="40">
        <v>185</v>
      </c>
    </row>
    <row r="516" spans="1:6">
      <c r="A516" s="3" t="s">
        <v>911</v>
      </c>
      <c r="B516" s="3" t="s">
        <v>766</v>
      </c>
      <c r="C516" s="3" t="s">
        <v>741</v>
      </c>
      <c r="D516" s="40">
        <v>246</v>
      </c>
      <c r="E516" s="40">
        <v>65</v>
      </c>
      <c r="F516" s="40">
        <v>181</v>
      </c>
    </row>
    <row r="517" spans="1:6">
      <c r="A517" s="3" t="s">
        <v>912</v>
      </c>
      <c r="B517" s="3" t="s">
        <v>766</v>
      </c>
      <c r="C517" s="3" t="s">
        <v>355</v>
      </c>
      <c r="D517" s="40">
        <v>249</v>
      </c>
      <c r="E517" s="40">
        <v>82</v>
      </c>
      <c r="F517" s="40">
        <v>167</v>
      </c>
    </row>
    <row r="518" spans="1:6">
      <c r="A518" s="3" t="s">
        <v>913</v>
      </c>
      <c r="B518" s="3" t="s">
        <v>766</v>
      </c>
      <c r="C518" s="3" t="s">
        <v>914</v>
      </c>
      <c r="D518" s="40">
        <v>800</v>
      </c>
      <c r="E518" s="40">
        <v>264</v>
      </c>
      <c r="F518" s="40">
        <v>536</v>
      </c>
    </row>
    <row r="519" spans="1:6">
      <c r="A519" s="3" t="s">
        <v>915</v>
      </c>
      <c r="B519" s="3" t="s">
        <v>766</v>
      </c>
      <c r="C519" s="3" t="s">
        <v>916</v>
      </c>
      <c r="D519" s="40">
        <v>8396</v>
      </c>
      <c r="E519" s="40">
        <v>2539</v>
      </c>
      <c r="F519" s="40">
        <v>5857</v>
      </c>
    </row>
    <row r="520" spans="1:6">
      <c r="A520" s="3" t="s">
        <v>917</v>
      </c>
      <c r="B520" s="3" t="s">
        <v>766</v>
      </c>
      <c r="C520" s="3" t="s">
        <v>918</v>
      </c>
      <c r="D520" s="40">
        <v>856</v>
      </c>
      <c r="E520" s="40">
        <v>321</v>
      </c>
      <c r="F520" s="40">
        <v>535</v>
      </c>
    </row>
    <row r="521" spans="1:6">
      <c r="A521" s="3" t="s">
        <v>919</v>
      </c>
      <c r="B521" s="3" t="s">
        <v>766</v>
      </c>
      <c r="C521" s="3" t="s">
        <v>920</v>
      </c>
      <c r="D521" s="40">
        <v>3713</v>
      </c>
      <c r="E521" s="40">
        <v>1630</v>
      </c>
      <c r="F521" s="40">
        <v>2083</v>
      </c>
    </row>
    <row r="522" spans="1:6">
      <c r="A522" s="3" t="s">
        <v>921</v>
      </c>
      <c r="B522" s="3" t="s">
        <v>766</v>
      </c>
      <c r="C522" s="3" t="s">
        <v>922</v>
      </c>
      <c r="D522" s="40">
        <v>491</v>
      </c>
      <c r="E522" s="40">
        <v>220</v>
      </c>
      <c r="F522" s="40">
        <v>271</v>
      </c>
    </row>
    <row r="523" spans="1:6">
      <c r="A523" s="3" t="s">
        <v>923</v>
      </c>
      <c r="B523" s="3" t="s">
        <v>924</v>
      </c>
      <c r="C523" s="3" t="s">
        <v>767</v>
      </c>
      <c r="D523" s="40">
        <v>433</v>
      </c>
      <c r="E523" s="40">
        <v>193</v>
      </c>
      <c r="F523" s="40">
        <v>240</v>
      </c>
    </row>
    <row r="524" spans="1:6">
      <c r="A524" s="3" t="s">
        <v>925</v>
      </c>
      <c r="B524" s="3" t="s">
        <v>924</v>
      </c>
      <c r="C524" s="3" t="s">
        <v>926</v>
      </c>
      <c r="D524" s="40">
        <v>4706</v>
      </c>
      <c r="E524" s="40">
        <v>2830</v>
      </c>
      <c r="F524" s="40">
        <v>1876</v>
      </c>
    </row>
    <row r="525" spans="1:6">
      <c r="A525" s="3" t="s">
        <v>927</v>
      </c>
      <c r="B525" s="3" t="s">
        <v>924</v>
      </c>
      <c r="C525" s="3" t="s">
        <v>928</v>
      </c>
      <c r="D525" s="40">
        <v>791</v>
      </c>
      <c r="E525" s="40">
        <v>318</v>
      </c>
      <c r="F525" s="40">
        <v>473</v>
      </c>
    </row>
    <row r="526" spans="1:6">
      <c r="A526" s="3" t="s">
        <v>929</v>
      </c>
      <c r="B526" s="3" t="s">
        <v>924</v>
      </c>
      <c r="C526" s="3" t="s">
        <v>235</v>
      </c>
      <c r="D526" s="40">
        <v>152</v>
      </c>
      <c r="E526" s="40">
        <v>99</v>
      </c>
      <c r="F526" s="40">
        <v>53</v>
      </c>
    </row>
    <row r="527" spans="1:6">
      <c r="A527" s="3" t="s">
        <v>930</v>
      </c>
      <c r="B527" s="3" t="s">
        <v>924</v>
      </c>
      <c r="C527" s="3" t="s">
        <v>931</v>
      </c>
      <c r="D527" s="40">
        <v>134</v>
      </c>
      <c r="E527" s="40">
        <v>63</v>
      </c>
      <c r="F527" s="40">
        <v>71</v>
      </c>
    </row>
    <row r="528" spans="1:6">
      <c r="A528" s="3" t="s">
        <v>932</v>
      </c>
      <c r="B528" s="3" t="s">
        <v>924</v>
      </c>
      <c r="C528" s="3" t="s">
        <v>237</v>
      </c>
      <c r="D528" s="40">
        <v>1180</v>
      </c>
      <c r="E528" s="40">
        <v>473</v>
      </c>
      <c r="F528" s="40">
        <v>707</v>
      </c>
    </row>
    <row r="529" spans="1:6">
      <c r="A529" s="3" t="s">
        <v>933</v>
      </c>
      <c r="B529" s="3" t="s">
        <v>924</v>
      </c>
      <c r="C529" s="3" t="s">
        <v>774</v>
      </c>
      <c r="D529" s="40">
        <v>294</v>
      </c>
      <c r="E529" s="40">
        <v>97</v>
      </c>
      <c r="F529" s="40">
        <v>197</v>
      </c>
    </row>
    <row r="530" spans="1:6">
      <c r="A530" s="3" t="s">
        <v>934</v>
      </c>
      <c r="B530" s="3" t="s">
        <v>924</v>
      </c>
      <c r="C530" s="3" t="s">
        <v>242</v>
      </c>
      <c r="D530" s="40">
        <v>244</v>
      </c>
      <c r="E530" s="40">
        <v>77</v>
      </c>
      <c r="F530" s="40">
        <v>167</v>
      </c>
    </row>
    <row r="531" spans="1:6">
      <c r="A531" s="3" t="s">
        <v>935</v>
      </c>
      <c r="B531" s="3" t="s">
        <v>924</v>
      </c>
      <c r="C531" s="3" t="s">
        <v>780</v>
      </c>
      <c r="D531" s="40">
        <v>396</v>
      </c>
      <c r="E531" s="40">
        <v>215</v>
      </c>
      <c r="F531" s="40">
        <v>181</v>
      </c>
    </row>
    <row r="532" spans="1:6">
      <c r="A532" s="3" t="s">
        <v>936</v>
      </c>
      <c r="B532" s="3" t="s">
        <v>924</v>
      </c>
      <c r="C532" s="3" t="s">
        <v>246</v>
      </c>
      <c r="D532" s="40">
        <v>1049</v>
      </c>
      <c r="E532" s="40">
        <v>425</v>
      </c>
      <c r="F532" s="40">
        <v>624</v>
      </c>
    </row>
    <row r="533" spans="1:6">
      <c r="A533" s="3" t="s">
        <v>937</v>
      </c>
      <c r="B533" s="3" t="s">
        <v>924</v>
      </c>
      <c r="C533" s="3" t="s">
        <v>32</v>
      </c>
      <c r="D533" s="40">
        <v>326</v>
      </c>
      <c r="E533" s="40">
        <v>209</v>
      </c>
      <c r="F533" s="40">
        <v>117</v>
      </c>
    </row>
    <row r="534" spans="1:6">
      <c r="A534" s="3" t="s">
        <v>938</v>
      </c>
      <c r="B534" s="3" t="s">
        <v>924</v>
      </c>
      <c r="C534" s="3" t="s">
        <v>788</v>
      </c>
      <c r="D534" s="40">
        <v>332</v>
      </c>
      <c r="E534" s="40">
        <v>101</v>
      </c>
      <c r="F534" s="40">
        <v>231</v>
      </c>
    </row>
    <row r="535" spans="1:6">
      <c r="A535" s="3" t="s">
        <v>939</v>
      </c>
      <c r="B535" s="3" t="s">
        <v>924</v>
      </c>
      <c r="C535" s="3" t="s">
        <v>258</v>
      </c>
      <c r="D535" s="40">
        <v>118</v>
      </c>
      <c r="E535" s="40">
        <v>53</v>
      </c>
      <c r="F535" s="40">
        <v>65</v>
      </c>
    </row>
    <row r="536" spans="1:6">
      <c r="A536" s="3" t="s">
        <v>940</v>
      </c>
      <c r="B536" s="3" t="s">
        <v>924</v>
      </c>
      <c r="C536" s="3" t="s">
        <v>941</v>
      </c>
      <c r="D536" s="40">
        <v>317</v>
      </c>
      <c r="E536" s="40">
        <v>122</v>
      </c>
      <c r="F536" s="40">
        <v>195</v>
      </c>
    </row>
    <row r="537" spans="1:6">
      <c r="A537" s="3" t="s">
        <v>942</v>
      </c>
      <c r="B537" s="3" t="s">
        <v>924</v>
      </c>
      <c r="C537" s="3" t="s">
        <v>943</v>
      </c>
      <c r="D537" s="40">
        <v>393</v>
      </c>
      <c r="E537" s="40">
        <v>344</v>
      </c>
      <c r="F537" s="40">
        <v>49</v>
      </c>
    </row>
    <row r="538" spans="1:6">
      <c r="A538" s="3" t="s">
        <v>944</v>
      </c>
      <c r="B538" s="3" t="s">
        <v>924</v>
      </c>
      <c r="C538" s="3" t="s">
        <v>561</v>
      </c>
      <c r="D538" s="40">
        <v>334</v>
      </c>
      <c r="E538" s="40">
        <v>126</v>
      </c>
      <c r="F538" s="40">
        <v>208</v>
      </c>
    </row>
    <row r="539" spans="1:6">
      <c r="A539" s="3" t="s">
        <v>945</v>
      </c>
      <c r="B539" s="3" t="s">
        <v>924</v>
      </c>
      <c r="C539" s="3" t="s">
        <v>54</v>
      </c>
      <c r="D539" s="40">
        <v>423</v>
      </c>
      <c r="E539" s="40">
        <v>169</v>
      </c>
      <c r="F539" s="40">
        <v>254</v>
      </c>
    </row>
    <row r="540" spans="1:6">
      <c r="A540" s="3" t="s">
        <v>946</v>
      </c>
      <c r="B540" s="3" t="s">
        <v>924</v>
      </c>
      <c r="C540" s="3" t="s">
        <v>947</v>
      </c>
      <c r="D540" s="40">
        <v>1118</v>
      </c>
      <c r="E540" s="40">
        <v>438</v>
      </c>
      <c r="F540" s="40">
        <v>680</v>
      </c>
    </row>
    <row r="541" spans="1:6">
      <c r="A541" s="3" t="s">
        <v>948</v>
      </c>
      <c r="B541" s="3" t="s">
        <v>924</v>
      </c>
      <c r="C541" s="3" t="s">
        <v>949</v>
      </c>
      <c r="D541" s="40">
        <v>489</v>
      </c>
      <c r="E541" s="40">
        <v>189</v>
      </c>
      <c r="F541" s="40">
        <v>300</v>
      </c>
    </row>
    <row r="542" spans="1:6">
      <c r="A542" s="3" t="s">
        <v>950</v>
      </c>
      <c r="B542" s="3" t="s">
        <v>924</v>
      </c>
      <c r="C542" s="3" t="s">
        <v>951</v>
      </c>
      <c r="D542" s="40">
        <v>1523</v>
      </c>
      <c r="E542" s="40">
        <v>635</v>
      </c>
      <c r="F542" s="40">
        <v>888</v>
      </c>
    </row>
    <row r="543" spans="1:6">
      <c r="A543" s="3" t="s">
        <v>952</v>
      </c>
      <c r="B543" s="3" t="s">
        <v>924</v>
      </c>
      <c r="C543" s="3" t="s">
        <v>62</v>
      </c>
      <c r="D543" s="40">
        <v>204</v>
      </c>
      <c r="E543" s="40">
        <v>72</v>
      </c>
      <c r="F543" s="40">
        <v>132</v>
      </c>
    </row>
    <row r="544" spans="1:6">
      <c r="A544" s="3" t="s">
        <v>953</v>
      </c>
      <c r="B544" s="3" t="s">
        <v>924</v>
      </c>
      <c r="C544" s="3" t="s">
        <v>587</v>
      </c>
      <c r="D544" s="40">
        <v>945</v>
      </c>
      <c r="E544" s="40">
        <v>397</v>
      </c>
      <c r="F544" s="40">
        <v>548</v>
      </c>
    </row>
    <row r="545" spans="1:6">
      <c r="A545" s="3" t="s">
        <v>954</v>
      </c>
      <c r="B545" s="3" t="s">
        <v>924</v>
      </c>
      <c r="C545" s="3" t="s">
        <v>955</v>
      </c>
      <c r="D545" s="40">
        <v>182</v>
      </c>
      <c r="E545" s="40">
        <v>62</v>
      </c>
      <c r="F545" s="40">
        <v>120</v>
      </c>
    </row>
    <row r="546" spans="1:6">
      <c r="A546" s="3" t="s">
        <v>956</v>
      </c>
      <c r="B546" s="3" t="s">
        <v>924</v>
      </c>
      <c r="C546" s="3" t="s">
        <v>64</v>
      </c>
      <c r="D546" s="40">
        <v>314</v>
      </c>
      <c r="E546" s="40">
        <v>242</v>
      </c>
      <c r="F546" s="40">
        <v>72</v>
      </c>
    </row>
    <row r="547" spans="1:6">
      <c r="A547" s="3" t="s">
        <v>957</v>
      </c>
      <c r="B547" s="3" t="s">
        <v>924</v>
      </c>
      <c r="C547" s="3" t="s">
        <v>272</v>
      </c>
      <c r="D547" s="40">
        <v>285</v>
      </c>
      <c r="E547" s="40">
        <v>96</v>
      </c>
      <c r="F547" s="40">
        <v>189</v>
      </c>
    </row>
    <row r="548" spans="1:6">
      <c r="A548" s="3" t="s">
        <v>958</v>
      </c>
      <c r="B548" s="3" t="s">
        <v>924</v>
      </c>
      <c r="C548" s="3" t="s">
        <v>959</v>
      </c>
      <c r="D548" s="40">
        <v>381</v>
      </c>
      <c r="E548" s="40">
        <v>154</v>
      </c>
      <c r="F548" s="40">
        <v>227</v>
      </c>
    </row>
    <row r="549" spans="1:6">
      <c r="A549" s="3" t="s">
        <v>960</v>
      </c>
      <c r="B549" s="3" t="s">
        <v>924</v>
      </c>
      <c r="C549" s="3" t="s">
        <v>276</v>
      </c>
      <c r="D549" s="40">
        <v>455</v>
      </c>
      <c r="E549" s="40">
        <v>162</v>
      </c>
      <c r="F549" s="40">
        <v>293</v>
      </c>
    </row>
    <row r="550" spans="1:6">
      <c r="A550" s="3" t="s">
        <v>961</v>
      </c>
      <c r="B550" s="3" t="s">
        <v>924</v>
      </c>
      <c r="C550" s="3" t="s">
        <v>68</v>
      </c>
      <c r="D550" s="40">
        <v>340</v>
      </c>
      <c r="E550" s="40">
        <v>255</v>
      </c>
      <c r="F550" s="40">
        <v>85</v>
      </c>
    </row>
    <row r="551" spans="1:6">
      <c r="A551" s="3" t="s">
        <v>962</v>
      </c>
      <c r="B551" s="3" t="s">
        <v>924</v>
      </c>
      <c r="C551" s="3" t="s">
        <v>408</v>
      </c>
      <c r="D551" s="40">
        <v>6667</v>
      </c>
      <c r="E551" s="40">
        <v>2800</v>
      </c>
      <c r="F551" s="40">
        <v>3867</v>
      </c>
    </row>
    <row r="552" spans="1:6">
      <c r="A552" s="3" t="s">
        <v>963</v>
      </c>
      <c r="B552" s="3" t="s">
        <v>924</v>
      </c>
      <c r="C552" s="3" t="s">
        <v>610</v>
      </c>
      <c r="D552" s="40">
        <v>1168</v>
      </c>
      <c r="E552" s="40">
        <v>404</v>
      </c>
      <c r="F552" s="40">
        <v>764</v>
      </c>
    </row>
    <row r="553" spans="1:6">
      <c r="A553" s="3" t="s">
        <v>964</v>
      </c>
      <c r="B553" s="3" t="s">
        <v>924</v>
      </c>
      <c r="C553" s="3" t="s">
        <v>965</v>
      </c>
      <c r="D553" s="40">
        <v>420</v>
      </c>
      <c r="E553" s="40">
        <v>191</v>
      </c>
      <c r="F553" s="40">
        <v>229</v>
      </c>
    </row>
    <row r="554" spans="1:6">
      <c r="A554" s="3" t="s">
        <v>966</v>
      </c>
      <c r="B554" s="3" t="s">
        <v>924</v>
      </c>
      <c r="C554" s="3" t="s">
        <v>967</v>
      </c>
      <c r="D554" s="40">
        <v>2309</v>
      </c>
      <c r="E554" s="40">
        <v>1040</v>
      </c>
      <c r="F554" s="40">
        <v>1269</v>
      </c>
    </row>
    <row r="555" spans="1:6">
      <c r="A555" s="3" t="s">
        <v>968</v>
      </c>
      <c r="B555" s="3" t="s">
        <v>924</v>
      </c>
      <c r="C555" s="3" t="s">
        <v>72</v>
      </c>
      <c r="D555" s="40">
        <v>481</v>
      </c>
      <c r="E555" s="40">
        <v>156</v>
      </c>
      <c r="F555" s="40">
        <v>325</v>
      </c>
    </row>
    <row r="556" spans="1:6">
      <c r="A556" s="3" t="s">
        <v>969</v>
      </c>
      <c r="B556" s="3" t="s">
        <v>924</v>
      </c>
      <c r="C556" s="3" t="s">
        <v>283</v>
      </c>
      <c r="D556" s="40">
        <v>701</v>
      </c>
      <c r="E556" s="40">
        <v>332</v>
      </c>
      <c r="F556" s="40">
        <v>369</v>
      </c>
    </row>
    <row r="557" spans="1:6">
      <c r="A557" s="3" t="s">
        <v>970</v>
      </c>
      <c r="B557" s="3" t="s">
        <v>924</v>
      </c>
      <c r="C557" s="3" t="s">
        <v>971</v>
      </c>
      <c r="D557" s="40">
        <v>482</v>
      </c>
      <c r="E557" s="40">
        <v>289</v>
      </c>
      <c r="F557" s="40">
        <v>193</v>
      </c>
    </row>
    <row r="558" spans="1:6">
      <c r="A558" s="3" t="s">
        <v>972</v>
      </c>
      <c r="B558" s="3" t="s">
        <v>924</v>
      </c>
      <c r="C558" s="3" t="s">
        <v>76</v>
      </c>
      <c r="D558" s="40">
        <v>535</v>
      </c>
      <c r="E558" s="40">
        <v>135</v>
      </c>
      <c r="F558" s="40">
        <v>400</v>
      </c>
    </row>
    <row r="559" spans="1:6">
      <c r="A559" s="3" t="s">
        <v>973</v>
      </c>
      <c r="B559" s="3" t="s">
        <v>924</v>
      </c>
      <c r="C559" s="3" t="s">
        <v>625</v>
      </c>
      <c r="D559" s="40">
        <v>345</v>
      </c>
      <c r="E559" s="40">
        <v>259</v>
      </c>
      <c r="F559" s="40">
        <v>86</v>
      </c>
    </row>
    <row r="560" spans="1:6">
      <c r="A560" s="3" t="s">
        <v>974</v>
      </c>
      <c r="B560" s="3" t="s">
        <v>924</v>
      </c>
      <c r="C560" s="3" t="s">
        <v>975</v>
      </c>
      <c r="D560" s="40">
        <v>283</v>
      </c>
      <c r="E560" s="40">
        <v>146</v>
      </c>
      <c r="F560" s="40">
        <v>137</v>
      </c>
    </row>
    <row r="561" spans="1:6">
      <c r="A561" s="3" t="s">
        <v>976</v>
      </c>
      <c r="B561" s="3" t="s">
        <v>924</v>
      </c>
      <c r="C561" s="3" t="s">
        <v>78</v>
      </c>
      <c r="D561" s="40">
        <v>308</v>
      </c>
      <c r="E561" s="40">
        <v>102</v>
      </c>
      <c r="F561" s="40">
        <v>206</v>
      </c>
    </row>
    <row r="562" spans="1:6">
      <c r="A562" s="3" t="s">
        <v>977</v>
      </c>
      <c r="B562" s="3" t="s">
        <v>924</v>
      </c>
      <c r="C562" s="3" t="s">
        <v>978</v>
      </c>
      <c r="D562" s="40">
        <v>202</v>
      </c>
      <c r="E562" s="40">
        <v>68</v>
      </c>
      <c r="F562" s="40">
        <v>134</v>
      </c>
    </row>
    <row r="563" spans="1:6">
      <c r="A563" s="3" t="s">
        <v>979</v>
      </c>
      <c r="B563" s="3" t="s">
        <v>924</v>
      </c>
      <c r="C563" s="3" t="s">
        <v>291</v>
      </c>
      <c r="D563" s="40">
        <v>2091</v>
      </c>
      <c r="E563" s="40">
        <v>729</v>
      </c>
      <c r="F563" s="40">
        <v>1362</v>
      </c>
    </row>
    <row r="564" spans="1:6">
      <c r="A564" s="3" t="s">
        <v>980</v>
      </c>
      <c r="B564" s="3" t="s">
        <v>924</v>
      </c>
      <c r="C564" s="3" t="s">
        <v>840</v>
      </c>
      <c r="D564" s="40">
        <v>494</v>
      </c>
      <c r="E564" s="40">
        <v>206</v>
      </c>
      <c r="F564" s="40">
        <v>288</v>
      </c>
    </row>
    <row r="565" spans="1:6">
      <c r="A565" s="3" t="s">
        <v>981</v>
      </c>
      <c r="B565" s="3" t="s">
        <v>924</v>
      </c>
      <c r="C565" s="3" t="s">
        <v>982</v>
      </c>
      <c r="D565" s="40">
        <v>1059</v>
      </c>
      <c r="E565" s="40">
        <v>441</v>
      </c>
      <c r="F565" s="40">
        <v>618</v>
      </c>
    </row>
    <row r="566" spans="1:6">
      <c r="A566" s="3" t="s">
        <v>983</v>
      </c>
      <c r="B566" s="3" t="s">
        <v>924</v>
      </c>
      <c r="C566" s="3" t="s">
        <v>984</v>
      </c>
      <c r="D566" s="40">
        <v>276</v>
      </c>
      <c r="E566" s="40">
        <v>209</v>
      </c>
      <c r="F566" s="40">
        <v>67</v>
      </c>
    </row>
    <row r="567" spans="1:6">
      <c r="A567" s="3" t="s">
        <v>985</v>
      </c>
      <c r="B567" s="3" t="s">
        <v>924</v>
      </c>
      <c r="C567" s="3" t="s">
        <v>427</v>
      </c>
      <c r="D567" s="40">
        <v>4585</v>
      </c>
      <c r="E567" s="40">
        <v>1934</v>
      </c>
      <c r="F567" s="40">
        <v>2651</v>
      </c>
    </row>
    <row r="568" spans="1:6">
      <c r="A568" s="3" t="s">
        <v>986</v>
      </c>
      <c r="B568" s="3" t="s">
        <v>924</v>
      </c>
      <c r="C568" s="3" t="s">
        <v>987</v>
      </c>
      <c r="D568" s="40">
        <v>1357</v>
      </c>
      <c r="E568" s="40">
        <v>605</v>
      </c>
      <c r="F568" s="40">
        <v>752</v>
      </c>
    </row>
    <row r="569" spans="1:6">
      <c r="A569" s="3" t="s">
        <v>988</v>
      </c>
      <c r="B569" s="3" t="s">
        <v>924</v>
      </c>
      <c r="C569" s="3" t="s">
        <v>84</v>
      </c>
      <c r="D569" s="40">
        <v>493</v>
      </c>
      <c r="E569" s="40">
        <v>179</v>
      </c>
      <c r="F569" s="40">
        <v>314</v>
      </c>
    </row>
    <row r="570" spans="1:6">
      <c r="A570" s="3" t="s">
        <v>989</v>
      </c>
      <c r="B570" s="3" t="s">
        <v>924</v>
      </c>
      <c r="C570" s="3" t="s">
        <v>94</v>
      </c>
      <c r="D570" s="40">
        <v>1123</v>
      </c>
      <c r="E570" s="40">
        <v>439</v>
      </c>
      <c r="F570" s="40">
        <v>684</v>
      </c>
    </row>
    <row r="571" spans="1:6">
      <c r="A571" s="3" t="s">
        <v>990</v>
      </c>
      <c r="B571" s="3" t="s">
        <v>924</v>
      </c>
      <c r="C571" s="3" t="s">
        <v>98</v>
      </c>
      <c r="D571" s="40">
        <v>10069</v>
      </c>
      <c r="E571" s="40">
        <v>3990</v>
      </c>
      <c r="F571" s="40">
        <v>6079</v>
      </c>
    </row>
    <row r="572" spans="1:6">
      <c r="A572" s="3" t="s">
        <v>991</v>
      </c>
      <c r="B572" s="3" t="s">
        <v>924</v>
      </c>
      <c r="C572" s="3" t="s">
        <v>100</v>
      </c>
      <c r="D572" s="40">
        <v>564</v>
      </c>
      <c r="E572" s="40">
        <v>193</v>
      </c>
      <c r="F572" s="40">
        <v>371</v>
      </c>
    </row>
    <row r="573" spans="1:6">
      <c r="A573" s="3" t="s">
        <v>992</v>
      </c>
      <c r="B573" s="3" t="s">
        <v>924</v>
      </c>
      <c r="C573" s="3" t="s">
        <v>440</v>
      </c>
      <c r="D573" s="40">
        <v>90</v>
      </c>
      <c r="E573" s="40" t="s">
        <v>4351</v>
      </c>
      <c r="F573" s="40" t="s">
        <v>4351</v>
      </c>
    </row>
    <row r="574" spans="1:6">
      <c r="A574" s="3" t="s">
        <v>993</v>
      </c>
      <c r="B574" s="3" t="s">
        <v>924</v>
      </c>
      <c r="C574" s="3" t="s">
        <v>994</v>
      </c>
      <c r="D574" s="40">
        <v>388</v>
      </c>
      <c r="E574" s="40">
        <v>156</v>
      </c>
      <c r="F574" s="40">
        <v>232</v>
      </c>
    </row>
    <row r="575" spans="1:6">
      <c r="A575" s="3" t="s">
        <v>995</v>
      </c>
      <c r="B575" s="3" t="s">
        <v>924</v>
      </c>
      <c r="C575" s="3" t="s">
        <v>104</v>
      </c>
      <c r="D575" s="40">
        <v>2188</v>
      </c>
      <c r="E575" s="40">
        <v>883</v>
      </c>
      <c r="F575" s="40">
        <v>1305</v>
      </c>
    </row>
    <row r="576" spans="1:6">
      <c r="A576" s="3" t="s">
        <v>996</v>
      </c>
      <c r="B576" s="3" t="s">
        <v>924</v>
      </c>
      <c r="C576" s="3" t="s">
        <v>106</v>
      </c>
      <c r="D576" s="40">
        <v>468</v>
      </c>
      <c r="E576" s="40">
        <v>146</v>
      </c>
      <c r="F576" s="40">
        <v>322</v>
      </c>
    </row>
    <row r="577" spans="1:6">
      <c r="A577" s="3" t="s">
        <v>997</v>
      </c>
      <c r="B577" s="3" t="s">
        <v>924</v>
      </c>
      <c r="C577" s="3" t="s">
        <v>108</v>
      </c>
      <c r="D577" s="40">
        <v>770</v>
      </c>
      <c r="E577" s="40">
        <v>317</v>
      </c>
      <c r="F577" s="40">
        <v>453</v>
      </c>
    </row>
    <row r="578" spans="1:6">
      <c r="A578" s="3" t="s">
        <v>998</v>
      </c>
      <c r="B578" s="3" t="s">
        <v>924</v>
      </c>
      <c r="C578" s="3" t="s">
        <v>315</v>
      </c>
      <c r="D578" s="40">
        <v>134</v>
      </c>
      <c r="E578" s="40">
        <v>103</v>
      </c>
      <c r="F578" s="40">
        <v>31</v>
      </c>
    </row>
    <row r="579" spans="1:6">
      <c r="A579" s="3" t="s">
        <v>999</v>
      </c>
      <c r="B579" s="3" t="s">
        <v>924</v>
      </c>
      <c r="C579" s="3" t="s">
        <v>1000</v>
      </c>
      <c r="D579" s="40">
        <v>557</v>
      </c>
      <c r="E579" s="40">
        <v>445</v>
      </c>
      <c r="F579" s="40">
        <v>112</v>
      </c>
    </row>
    <row r="580" spans="1:6">
      <c r="A580" s="3" t="s">
        <v>1001</v>
      </c>
      <c r="B580" s="3" t="s">
        <v>924</v>
      </c>
      <c r="C580" s="3" t="s">
        <v>1002</v>
      </c>
      <c r="D580" s="40">
        <v>39</v>
      </c>
      <c r="E580" s="40" t="s">
        <v>4351</v>
      </c>
      <c r="F580" s="40" t="s">
        <v>4351</v>
      </c>
    </row>
    <row r="581" spans="1:6">
      <c r="A581" s="3" t="s">
        <v>1003</v>
      </c>
      <c r="B581" s="3" t="s">
        <v>924</v>
      </c>
      <c r="C581" s="3" t="s">
        <v>451</v>
      </c>
      <c r="D581" s="40">
        <v>188</v>
      </c>
      <c r="E581" s="40">
        <v>137</v>
      </c>
      <c r="F581" s="40">
        <v>51</v>
      </c>
    </row>
    <row r="582" spans="1:6">
      <c r="A582" s="3" t="s">
        <v>1004</v>
      </c>
      <c r="B582" s="3" t="s">
        <v>924</v>
      </c>
      <c r="C582" s="3" t="s">
        <v>1005</v>
      </c>
      <c r="D582" s="40">
        <v>226</v>
      </c>
      <c r="E582" s="40">
        <v>65</v>
      </c>
      <c r="F582" s="40">
        <v>161</v>
      </c>
    </row>
    <row r="583" spans="1:6">
      <c r="A583" s="3" t="s">
        <v>1006</v>
      </c>
      <c r="B583" s="3" t="s">
        <v>924</v>
      </c>
      <c r="C583" s="3" t="s">
        <v>1007</v>
      </c>
      <c r="D583" s="40">
        <v>185</v>
      </c>
      <c r="E583" s="40">
        <v>140</v>
      </c>
      <c r="F583" s="40">
        <v>45</v>
      </c>
    </row>
    <row r="584" spans="1:6">
      <c r="A584" s="3" t="s">
        <v>1008</v>
      </c>
      <c r="B584" s="3" t="s">
        <v>924</v>
      </c>
      <c r="C584" s="3" t="s">
        <v>110</v>
      </c>
      <c r="D584" s="40">
        <v>204</v>
      </c>
      <c r="E584" s="40">
        <v>106</v>
      </c>
      <c r="F584" s="40">
        <v>98</v>
      </c>
    </row>
    <row r="585" spans="1:6">
      <c r="A585" s="3" t="s">
        <v>1009</v>
      </c>
      <c r="B585" s="3" t="s">
        <v>924</v>
      </c>
      <c r="C585" s="3" t="s">
        <v>114</v>
      </c>
      <c r="D585" s="40">
        <v>106</v>
      </c>
      <c r="E585" s="40">
        <v>72</v>
      </c>
      <c r="F585" s="40">
        <v>34</v>
      </c>
    </row>
    <row r="586" spans="1:6">
      <c r="A586" s="3" t="s">
        <v>1010</v>
      </c>
      <c r="B586" s="3" t="s">
        <v>924</v>
      </c>
      <c r="C586" s="3" t="s">
        <v>1011</v>
      </c>
      <c r="D586" s="40">
        <v>2210</v>
      </c>
      <c r="E586" s="40">
        <v>939</v>
      </c>
      <c r="F586" s="40">
        <v>1271</v>
      </c>
    </row>
    <row r="587" spans="1:6">
      <c r="A587" s="3" t="s">
        <v>1012</v>
      </c>
      <c r="B587" s="3" t="s">
        <v>924</v>
      </c>
      <c r="C587" s="3" t="s">
        <v>1013</v>
      </c>
      <c r="D587" s="40">
        <v>328</v>
      </c>
      <c r="E587" s="40">
        <v>134</v>
      </c>
      <c r="F587" s="40">
        <v>194</v>
      </c>
    </row>
    <row r="588" spans="1:6">
      <c r="A588" s="3" t="s">
        <v>1014</v>
      </c>
      <c r="B588" s="3" t="s">
        <v>924</v>
      </c>
      <c r="C588" s="3" t="s">
        <v>331</v>
      </c>
      <c r="D588" s="40">
        <v>195</v>
      </c>
      <c r="E588" s="40">
        <v>67</v>
      </c>
      <c r="F588" s="40">
        <v>128</v>
      </c>
    </row>
    <row r="589" spans="1:6">
      <c r="A589" s="3" t="s">
        <v>1015</v>
      </c>
      <c r="B589" s="3" t="s">
        <v>924</v>
      </c>
      <c r="C589" s="3" t="s">
        <v>462</v>
      </c>
      <c r="D589" s="40">
        <v>389</v>
      </c>
      <c r="E589" s="40">
        <v>158</v>
      </c>
      <c r="F589" s="40">
        <v>231</v>
      </c>
    </row>
    <row r="590" spans="1:6">
      <c r="A590" s="3" t="s">
        <v>1016</v>
      </c>
      <c r="B590" s="3" t="s">
        <v>924</v>
      </c>
      <c r="C590" s="3" t="s">
        <v>116</v>
      </c>
      <c r="D590" s="40">
        <v>285</v>
      </c>
      <c r="E590" s="40">
        <v>83</v>
      </c>
      <c r="F590" s="40">
        <v>202</v>
      </c>
    </row>
    <row r="591" spans="1:6">
      <c r="A591" s="3" t="s">
        <v>1017</v>
      </c>
      <c r="B591" s="3" t="s">
        <v>924</v>
      </c>
      <c r="C591" s="3" t="s">
        <v>1018</v>
      </c>
      <c r="D591" s="40">
        <v>308</v>
      </c>
      <c r="E591" s="40">
        <v>218</v>
      </c>
      <c r="F591" s="40">
        <v>90</v>
      </c>
    </row>
    <row r="592" spans="1:6">
      <c r="A592" s="3" t="s">
        <v>1019</v>
      </c>
      <c r="B592" s="3" t="s">
        <v>924</v>
      </c>
      <c r="C592" s="3" t="s">
        <v>1020</v>
      </c>
      <c r="D592" s="40">
        <v>327</v>
      </c>
      <c r="E592" s="40">
        <v>140</v>
      </c>
      <c r="F592" s="40">
        <v>187</v>
      </c>
    </row>
    <row r="593" spans="1:6">
      <c r="A593" s="3" t="s">
        <v>1021</v>
      </c>
      <c r="B593" s="3" t="s">
        <v>924</v>
      </c>
      <c r="C593" s="3" t="s">
        <v>1022</v>
      </c>
      <c r="D593" s="40">
        <v>3081</v>
      </c>
      <c r="E593" s="40">
        <v>1151</v>
      </c>
      <c r="F593" s="40">
        <v>1930</v>
      </c>
    </row>
    <row r="594" spans="1:6">
      <c r="A594" s="3" t="s">
        <v>1023</v>
      </c>
      <c r="B594" s="3" t="s">
        <v>924</v>
      </c>
      <c r="C594" s="3" t="s">
        <v>338</v>
      </c>
      <c r="D594" s="40">
        <v>170</v>
      </c>
      <c r="E594" s="40">
        <v>86</v>
      </c>
      <c r="F594" s="40">
        <v>84</v>
      </c>
    </row>
    <row r="595" spans="1:6">
      <c r="A595" s="3" t="s">
        <v>1024</v>
      </c>
      <c r="B595" s="3" t="s">
        <v>924</v>
      </c>
      <c r="C595" s="3" t="s">
        <v>122</v>
      </c>
      <c r="D595" s="40">
        <v>620</v>
      </c>
      <c r="E595" s="40">
        <v>221</v>
      </c>
      <c r="F595" s="40">
        <v>399</v>
      </c>
    </row>
    <row r="596" spans="1:6">
      <c r="A596" s="3" t="s">
        <v>1025</v>
      </c>
      <c r="B596" s="3" t="s">
        <v>924</v>
      </c>
      <c r="C596" s="3" t="s">
        <v>1026</v>
      </c>
      <c r="D596" s="40">
        <v>240</v>
      </c>
      <c r="E596" s="40">
        <v>186</v>
      </c>
      <c r="F596" s="40">
        <v>54</v>
      </c>
    </row>
    <row r="597" spans="1:6">
      <c r="A597" s="3" t="s">
        <v>1027</v>
      </c>
      <c r="B597" s="3" t="s">
        <v>924</v>
      </c>
      <c r="C597" s="3" t="s">
        <v>1028</v>
      </c>
      <c r="D597" s="40">
        <v>268</v>
      </c>
      <c r="E597" s="40">
        <v>80</v>
      </c>
      <c r="F597" s="40">
        <v>188</v>
      </c>
    </row>
    <row r="598" spans="1:6">
      <c r="A598" s="3" t="s">
        <v>1029</v>
      </c>
      <c r="B598" s="3" t="s">
        <v>924</v>
      </c>
      <c r="C598" s="3" t="s">
        <v>1030</v>
      </c>
      <c r="D598" s="40">
        <v>605</v>
      </c>
      <c r="E598" s="40">
        <v>363</v>
      </c>
      <c r="F598" s="40">
        <v>242</v>
      </c>
    </row>
    <row r="599" spans="1:6">
      <c r="A599" s="3" t="s">
        <v>1031</v>
      </c>
      <c r="B599" s="3" t="s">
        <v>924</v>
      </c>
      <c r="C599" s="3" t="s">
        <v>1032</v>
      </c>
      <c r="D599" s="40">
        <v>206</v>
      </c>
      <c r="E599" s="40">
        <v>168</v>
      </c>
      <c r="F599" s="40">
        <v>38</v>
      </c>
    </row>
    <row r="600" spans="1:6">
      <c r="A600" s="3" t="s">
        <v>1033</v>
      </c>
      <c r="B600" s="3" t="s">
        <v>924</v>
      </c>
      <c r="C600" s="3" t="s">
        <v>1034</v>
      </c>
      <c r="D600" s="40">
        <v>80</v>
      </c>
      <c r="E600" s="40">
        <v>49</v>
      </c>
      <c r="F600" s="40">
        <v>31</v>
      </c>
    </row>
    <row r="601" spans="1:6">
      <c r="A601" s="3" t="s">
        <v>1035</v>
      </c>
      <c r="B601" s="3" t="s">
        <v>924</v>
      </c>
      <c r="C601" s="3" t="s">
        <v>1036</v>
      </c>
      <c r="D601" s="40">
        <v>1682</v>
      </c>
      <c r="E601" s="40">
        <v>616</v>
      </c>
      <c r="F601" s="40">
        <v>1066</v>
      </c>
    </row>
    <row r="602" spans="1:6">
      <c r="A602" s="3" t="s">
        <v>1037</v>
      </c>
      <c r="B602" s="3" t="s">
        <v>924</v>
      </c>
      <c r="C602" s="3" t="s">
        <v>1038</v>
      </c>
      <c r="D602" s="40">
        <v>200</v>
      </c>
      <c r="E602" s="40">
        <v>87</v>
      </c>
      <c r="F602" s="40">
        <v>113</v>
      </c>
    </row>
    <row r="603" spans="1:6">
      <c r="A603" s="3" t="s">
        <v>1039</v>
      </c>
      <c r="B603" s="3" t="s">
        <v>924</v>
      </c>
      <c r="C603" s="3" t="s">
        <v>350</v>
      </c>
      <c r="D603" s="40">
        <v>81</v>
      </c>
      <c r="E603" s="40" t="s">
        <v>4351</v>
      </c>
      <c r="F603" s="40" t="s">
        <v>4351</v>
      </c>
    </row>
    <row r="604" spans="1:6">
      <c r="A604" s="3" t="s">
        <v>1040</v>
      </c>
      <c r="B604" s="3" t="s">
        <v>924</v>
      </c>
      <c r="C604" s="3" t="s">
        <v>1041</v>
      </c>
      <c r="D604" s="40">
        <v>2148</v>
      </c>
      <c r="E604" s="40">
        <v>950</v>
      </c>
      <c r="F604" s="40">
        <v>1198</v>
      </c>
    </row>
    <row r="605" spans="1:6">
      <c r="A605" s="3" t="s">
        <v>1042</v>
      </c>
      <c r="B605" s="3" t="s">
        <v>924</v>
      </c>
      <c r="C605" s="3" t="s">
        <v>1043</v>
      </c>
      <c r="D605" s="40">
        <v>165</v>
      </c>
      <c r="E605" s="40">
        <v>128</v>
      </c>
      <c r="F605" s="40">
        <v>37</v>
      </c>
    </row>
    <row r="606" spans="1:6">
      <c r="A606" s="3" t="s">
        <v>1044</v>
      </c>
      <c r="B606" s="3" t="s">
        <v>924</v>
      </c>
      <c r="C606" s="3" t="s">
        <v>1045</v>
      </c>
      <c r="D606" s="40">
        <v>1009</v>
      </c>
      <c r="E606" s="40">
        <v>762</v>
      </c>
      <c r="F606" s="40">
        <v>247</v>
      </c>
    </row>
    <row r="607" spans="1:6">
      <c r="A607" s="3" t="s">
        <v>1046</v>
      </c>
      <c r="B607" s="3" t="s">
        <v>924</v>
      </c>
      <c r="C607" s="3" t="s">
        <v>908</v>
      </c>
      <c r="D607" s="40">
        <v>482</v>
      </c>
      <c r="E607" s="40">
        <v>381</v>
      </c>
      <c r="F607" s="40">
        <v>101</v>
      </c>
    </row>
    <row r="608" spans="1:6">
      <c r="A608" s="3" t="s">
        <v>1047</v>
      </c>
      <c r="B608" s="3" t="s">
        <v>924</v>
      </c>
      <c r="C608" s="3" t="s">
        <v>738</v>
      </c>
      <c r="D608" s="40">
        <v>135</v>
      </c>
      <c r="E608" s="40">
        <v>76</v>
      </c>
      <c r="F608" s="40">
        <v>59</v>
      </c>
    </row>
    <row r="609" spans="1:6">
      <c r="A609" s="3" t="s">
        <v>1048</v>
      </c>
      <c r="B609" s="3" t="s">
        <v>924</v>
      </c>
      <c r="C609" s="3" t="s">
        <v>1049</v>
      </c>
      <c r="D609" s="40">
        <v>949</v>
      </c>
      <c r="E609" s="40">
        <v>388</v>
      </c>
      <c r="F609" s="40">
        <v>561</v>
      </c>
    </row>
    <row r="610" spans="1:6">
      <c r="A610" s="3" t="s">
        <v>1050</v>
      </c>
      <c r="B610" s="3" t="s">
        <v>924</v>
      </c>
      <c r="C610" s="3" t="s">
        <v>134</v>
      </c>
      <c r="D610" s="40">
        <v>462</v>
      </c>
      <c r="E610" s="40">
        <v>282</v>
      </c>
      <c r="F610" s="40">
        <v>180</v>
      </c>
    </row>
    <row r="611" spans="1:6">
      <c r="A611" s="3" t="s">
        <v>1051</v>
      </c>
      <c r="B611" s="3" t="s">
        <v>924</v>
      </c>
      <c r="C611" s="3" t="s">
        <v>741</v>
      </c>
      <c r="D611" s="40">
        <v>488</v>
      </c>
      <c r="E611" s="40">
        <v>171</v>
      </c>
      <c r="F611" s="40">
        <v>317</v>
      </c>
    </row>
    <row r="612" spans="1:6">
      <c r="A612" s="3" t="s">
        <v>1052</v>
      </c>
      <c r="B612" s="3" t="s">
        <v>924</v>
      </c>
      <c r="C612" s="3" t="s">
        <v>1053</v>
      </c>
      <c r="D612" s="40">
        <v>407</v>
      </c>
      <c r="E612" s="40">
        <v>215</v>
      </c>
      <c r="F612" s="40">
        <v>192</v>
      </c>
    </row>
    <row r="613" spans="1:6">
      <c r="A613" s="3" t="s">
        <v>1054</v>
      </c>
      <c r="B613" s="3" t="s">
        <v>924</v>
      </c>
      <c r="C613" s="3" t="s">
        <v>355</v>
      </c>
      <c r="D613" s="40">
        <v>368</v>
      </c>
      <c r="E613" s="40">
        <v>270</v>
      </c>
      <c r="F613" s="40">
        <v>98</v>
      </c>
    </row>
    <row r="614" spans="1:6">
      <c r="A614" s="3" t="s">
        <v>1055</v>
      </c>
      <c r="B614" s="3" t="s">
        <v>924</v>
      </c>
      <c r="C614" s="3" t="s">
        <v>1056</v>
      </c>
      <c r="D614" s="40">
        <v>464</v>
      </c>
      <c r="E614" s="40">
        <v>256</v>
      </c>
      <c r="F614" s="40">
        <v>208</v>
      </c>
    </row>
    <row r="615" spans="1:6">
      <c r="A615" s="3" t="s">
        <v>1057</v>
      </c>
      <c r="B615" s="3" t="s">
        <v>1058</v>
      </c>
      <c r="C615" s="3" t="s">
        <v>1059</v>
      </c>
      <c r="D615" s="40">
        <v>87</v>
      </c>
      <c r="E615" s="40">
        <v>52</v>
      </c>
      <c r="F615" s="40">
        <v>35</v>
      </c>
    </row>
    <row r="616" spans="1:6">
      <c r="A616" s="3" t="s">
        <v>1060</v>
      </c>
      <c r="B616" s="3" t="s">
        <v>1058</v>
      </c>
      <c r="C616" s="3" t="s">
        <v>767</v>
      </c>
      <c r="D616" s="40" t="str">
        <f>Table9[[#This Row],[Active Re-enrollees]]</f>
        <v>*</v>
      </c>
      <c r="E616" s="40" t="str">
        <f>Table9[[#This Row],[Active Re-enrollees]]</f>
        <v>*</v>
      </c>
      <c r="F616" s="40" t="str">
        <f>Table9[[#This Row],[Active Re-enrollees]]</f>
        <v>*</v>
      </c>
    </row>
    <row r="617" spans="1:6">
      <c r="A617" s="3" t="s">
        <v>1061</v>
      </c>
      <c r="B617" s="3" t="s">
        <v>1058</v>
      </c>
      <c r="C617" s="3" t="s">
        <v>1062</v>
      </c>
      <c r="D617" s="40">
        <v>322</v>
      </c>
      <c r="E617" s="40">
        <v>144</v>
      </c>
      <c r="F617" s="40">
        <v>178</v>
      </c>
    </row>
    <row r="618" spans="1:6">
      <c r="A618" s="3" t="s">
        <v>1063</v>
      </c>
      <c r="B618" s="3" t="s">
        <v>1058</v>
      </c>
      <c r="C618" s="3" t="s">
        <v>1064</v>
      </c>
      <c r="D618" s="40">
        <v>176</v>
      </c>
      <c r="E618" s="40">
        <v>137</v>
      </c>
      <c r="F618" s="40">
        <v>39</v>
      </c>
    </row>
    <row r="619" spans="1:6">
      <c r="A619" s="3" t="s">
        <v>1065</v>
      </c>
      <c r="B619" s="3" t="s">
        <v>1058</v>
      </c>
      <c r="C619" s="3" t="s">
        <v>1066</v>
      </c>
      <c r="D619" s="40">
        <v>116</v>
      </c>
      <c r="E619" s="40">
        <v>58</v>
      </c>
      <c r="F619" s="40">
        <v>58</v>
      </c>
    </row>
    <row r="620" spans="1:6">
      <c r="A620" s="3" t="s">
        <v>1067</v>
      </c>
      <c r="B620" s="3" t="s">
        <v>1058</v>
      </c>
      <c r="C620" s="3" t="s">
        <v>235</v>
      </c>
      <c r="D620" s="40">
        <v>220</v>
      </c>
      <c r="E620" s="40">
        <v>146</v>
      </c>
      <c r="F620" s="40">
        <v>74</v>
      </c>
    </row>
    <row r="621" spans="1:6">
      <c r="A621" s="3" t="s">
        <v>1068</v>
      </c>
      <c r="B621" s="3" t="s">
        <v>1058</v>
      </c>
      <c r="C621" s="3" t="s">
        <v>1069</v>
      </c>
      <c r="D621" s="40">
        <v>750</v>
      </c>
      <c r="E621" s="40">
        <v>467</v>
      </c>
      <c r="F621" s="40">
        <v>283</v>
      </c>
    </row>
    <row r="622" spans="1:6">
      <c r="A622" s="3" t="s">
        <v>1070</v>
      </c>
      <c r="B622" s="3" t="s">
        <v>1058</v>
      </c>
      <c r="C622" s="3" t="s">
        <v>237</v>
      </c>
      <c r="D622" s="40">
        <v>183</v>
      </c>
      <c r="E622" s="40">
        <v>109</v>
      </c>
      <c r="F622" s="40">
        <v>74</v>
      </c>
    </row>
    <row r="623" spans="1:6">
      <c r="A623" s="3" t="s">
        <v>1071</v>
      </c>
      <c r="B623" s="3" t="s">
        <v>1058</v>
      </c>
      <c r="C623" s="3" t="s">
        <v>1072</v>
      </c>
      <c r="D623" s="40">
        <v>149</v>
      </c>
      <c r="E623" s="40">
        <v>94</v>
      </c>
      <c r="F623" s="40">
        <v>55</v>
      </c>
    </row>
    <row r="624" spans="1:6">
      <c r="A624" s="3" t="s">
        <v>1073</v>
      </c>
      <c r="B624" s="3" t="s">
        <v>1058</v>
      </c>
      <c r="C624" s="3" t="s">
        <v>1074</v>
      </c>
      <c r="D624" s="40">
        <v>197</v>
      </c>
      <c r="E624" s="40">
        <v>109</v>
      </c>
      <c r="F624" s="40">
        <v>88</v>
      </c>
    </row>
    <row r="625" spans="1:6">
      <c r="A625" s="3" t="s">
        <v>1075</v>
      </c>
      <c r="B625" s="3" t="s">
        <v>1058</v>
      </c>
      <c r="C625" s="3" t="s">
        <v>1076</v>
      </c>
      <c r="D625" s="40">
        <v>125</v>
      </c>
      <c r="E625" s="40">
        <v>74</v>
      </c>
      <c r="F625" s="40">
        <v>51</v>
      </c>
    </row>
    <row r="626" spans="1:6">
      <c r="A626" s="3" t="s">
        <v>1077</v>
      </c>
      <c r="B626" s="3" t="s">
        <v>1058</v>
      </c>
      <c r="C626" s="3" t="s">
        <v>18</v>
      </c>
      <c r="D626" s="40">
        <v>139</v>
      </c>
      <c r="E626" s="40">
        <v>94</v>
      </c>
      <c r="F626" s="40">
        <v>45</v>
      </c>
    </row>
    <row r="627" spans="1:6">
      <c r="A627" s="3" t="s">
        <v>1078</v>
      </c>
      <c r="B627" s="3" t="s">
        <v>1058</v>
      </c>
      <c r="C627" s="3" t="s">
        <v>20</v>
      </c>
      <c r="D627" s="40">
        <v>144</v>
      </c>
      <c r="E627" s="40">
        <v>93</v>
      </c>
      <c r="F627" s="40">
        <v>51</v>
      </c>
    </row>
    <row r="628" spans="1:6">
      <c r="A628" s="3" t="s">
        <v>1079</v>
      </c>
      <c r="B628" s="3" t="s">
        <v>1058</v>
      </c>
      <c r="C628" s="3" t="s">
        <v>242</v>
      </c>
      <c r="D628" s="40">
        <v>179</v>
      </c>
      <c r="E628" s="40">
        <v>116</v>
      </c>
      <c r="F628" s="40">
        <v>63</v>
      </c>
    </row>
    <row r="629" spans="1:6">
      <c r="A629" s="3" t="s">
        <v>1080</v>
      </c>
      <c r="B629" s="3" t="s">
        <v>1058</v>
      </c>
      <c r="C629" s="3" t="s">
        <v>780</v>
      </c>
      <c r="D629" s="40">
        <v>146</v>
      </c>
      <c r="E629" s="40">
        <v>82</v>
      </c>
      <c r="F629" s="40">
        <v>64</v>
      </c>
    </row>
    <row r="630" spans="1:6">
      <c r="A630" s="3" t="s">
        <v>1081</v>
      </c>
      <c r="B630" s="3" t="s">
        <v>1058</v>
      </c>
      <c r="C630" s="3" t="s">
        <v>1082</v>
      </c>
      <c r="D630" s="40">
        <v>143</v>
      </c>
      <c r="E630" s="40">
        <v>75</v>
      </c>
      <c r="F630" s="40">
        <v>68</v>
      </c>
    </row>
    <row r="631" spans="1:6">
      <c r="A631" s="3" t="s">
        <v>1083</v>
      </c>
      <c r="B631" s="3" t="s">
        <v>1058</v>
      </c>
      <c r="C631" s="3" t="s">
        <v>1084</v>
      </c>
      <c r="D631" s="40">
        <v>361</v>
      </c>
      <c r="E631" s="40">
        <v>222</v>
      </c>
      <c r="F631" s="40">
        <v>139</v>
      </c>
    </row>
    <row r="632" spans="1:6">
      <c r="A632" s="3" t="s">
        <v>1085</v>
      </c>
      <c r="B632" s="3" t="s">
        <v>1058</v>
      </c>
      <c r="C632" s="3" t="s">
        <v>24</v>
      </c>
      <c r="D632" s="40">
        <v>100</v>
      </c>
      <c r="E632" s="40">
        <v>65</v>
      </c>
      <c r="F632" s="40">
        <v>35</v>
      </c>
    </row>
    <row r="633" spans="1:6">
      <c r="A633" s="3" t="s">
        <v>1086</v>
      </c>
      <c r="B633" s="3" t="s">
        <v>1058</v>
      </c>
      <c r="C633" s="3" t="s">
        <v>1087</v>
      </c>
      <c r="D633" s="40">
        <v>171</v>
      </c>
      <c r="E633" s="40">
        <v>94</v>
      </c>
      <c r="F633" s="40">
        <v>77</v>
      </c>
    </row>
    <row r="634" spans="1:6">
      <c r="A634" s="3" t="s">
        <v>1088</v>
      </c>
      <c r="B634" s="3" t="s">
        <v>1058</v>
      </c>
      <c r="C634" s="3" t="s">
        <v>30</v>
      </c>
      <c r="D634" s="40">
        <v>81</v>
      </c>
      <c r="E634" s="40">
        <v>60</v>
      </c>
      <c r="F634" s="40">
        <v>21</v>
      </c>
    </row>
    <row r="635" spans="1:6">
      <c r="A635" s="3" t="s">
        <v>1089</v>
      </c>
      <c r="B635" s="3" t="s">
        <v>1058</v>
      </c>
      <c r="C635" s="3" t="s">
        <v>32</v>
      </c>
      <c r="D635" s="40">
        <v>194</v>
      </c>
      <c r="E635" s="40">
        <v>108</v>
      </c>
      <c r="F635" s="40">
        <v>86</v>
      </c>
    </row>
    <row r="636" spans="1:6">
      <c r="A636" s="3" t="s">
        <v>1090</v>
      </c>
      <c r="B636" s="3" t="s">
        <v>1058</v>
      </c>
      <c r="C636" s="3" t="s">
        <v>540</v>
      </c>
      <c r="D636" s="40">
        <v>247</v>
      </c>
      <c r="E636" s="40">
        <v>147</v>
      </c>
      <c r="F636" s="40">
        <v>100</v>
      </c>
    </row>
    <row r="637" spans="1:6">
      <c r="A637" s="3" t="s">
        <v>1091</v>
      </c>
      <c r="B637" s="3" t="s">
        <v>1058</v>
      </c>
      <c r="C637" s="3" t="s">
        <v>788</v>
      </c>
      <c r="D637" s="40">
        <v>358</v>
      </c>
      <c r="E637" s="40">
        <v>220</v>
      </c>
      <c r="F637" s="40">
        <v>138</v>
      </c>
    </row>
    <row r="638" spans="1:6">
      <c r="A638" s="3" t="s">
        <v>1092</v>
      </c>
      <c r="B638" s="3" t="s">
        <v>1058</v>
      </c>
      <c r="C638" s="3" t="s">
        <v>258</v>
      </c>
      <c r="D638" s="40">
        <v>136</v>
      </c>
      <c r="E638" s="40">
        <v>86</v>
      </c>
      <c r="F638" s="40">
        <v>50</v>
      </c>
    </row>
    <row r="639" spans="1:6">
      <c r="A639" s="3" t="s">
        <v>1093</v>
      </c>
      <c r="B639" s="3" t="s">
        <v>1058</v>
      </c>
      <c r="C639" s="3" t="s">
        <v>52</v>
      </c>
      <c r="D639" s="40">
        <v>607</v>
      </c>
      <c r="E639" s="40">
        <v>359</v>
      </c>
      <c r="F639" s="40">
        <v>248</v>
      </c>
    </row>
    <row r="640" spans="1:6">
      <c r="A640" s="3" t="s">
        <v>1094</v>
      </c>
      <c r="B640" s="3" t="s">
        <v>1058</v>
      </c>
      <c r="C640" s="3" t="s">
        <v>1095</v>
      </c>
      <c r="D640" s="40" t="str">
        <f>Table9[[#This Row],[Active Re-enrollees]]</f>
        <v>*</v>
      </c>
      <c r="E640" s="40" t="str">
        <f>Table9[[#This Row],[Active Re-enrollees]]</f>
        <v>*</v>
      </c>
      <c r="F640" s="40" t="str">
        <f>Table9[[#This Row],[Active Re-enrollees]]</f>
        <v>*</v>
      </c>
    </row>
    <row r="641" spans="1:6">
      <c r="A641" s="3" t="s">
        <v>1096</v>
      </c>
      <c r="B641" s="3" t="s">
        <v>1058</v>
      </c>
      <c r="C641" s="3" t="s">
        <v>561</v>
      </c>
      <c r="D641" s="40">
        <v>87</v>
      </c>
      <c r="E641" s="40">
        <v>49</v>
      </c>
      <c r="F641" s="40">
        <v>38</v>
      </c>
    </row>
    <row r="642" spans="1:6">
      <c r="A642" s="3" t="s">
        <v>1097</v>
      </c>
      <c r="B642" s="3" t="s">
        <v>1058</v>
      </c>
      <c r="C642" s="3" t="s">
        <v>947</v>
      </c>
      <c r="D642" s="40">
        <v>183</v>
      </c>
      <c r="E642" s="40">
        <v>103</v>
      </c>
      <c r="F642" s="40">
        <v>80</v>
      </c>
    </row>
    <row r="643" spans="1:6">
      <c r="A643" s="3" t="s">
        <v>1098</v>
      </c>
      <c r="B643" s="3" t="s">
        <v>1058</v>
      </c>
      <c r="C643" s="3" t="s">
        <v>1099</v>
      </c>
      <c r="D643" s="40">
        <v>337</v>
      </c>
      <c r="E643" s="40">
        <v>196</v>
      </c>
      <c r="F643" s="40">
        <v>141</v>
      </c>
    </row>
    <row r="644" spans="1:6">
      <c r="A644" s="3" t="s">
        <v>1100</v>
      </c>
      <c r="B644" s="3" t="s">
        <v>1058</v>
      </c>
      <c r="C644" s="3" t="s">
        <v>1101</v>
      </c>
      <c r="D644" s="40">
        <v>262</v>
      </c>
      <c r="E644" s="40">
        <v>129</v>
      </c>
      <c r="F644" s="40">
        <v>133</v>
      </c>
    </row>
    <row r="645" spans="1:6">
      <c r="A645" s="3" t="s">
        <v>1102</v>
      </c>
      <c r="B645" s="3" t="s">
        <v>1058</v>
      </c>
      <c r="C645" s="3" t="s">
        <v>1103</v>
      </c>
      <c r="D645" s="40">
        <v>802</v>
      </c>
      <c r="E645" s="40">
        <v>505</v>
      </c>
      <c r="F645" s="40">
        <v>297</v>
      </c>
    </row>
    <row r="646" spans="1:6">
      <c r="A646" s="3" t="s">
        <v>1104</v>
      </c>
      <c r="B646" s="3" t="s">
        <v>1058</v>
      </c>
      <c r="C646" s="3" t="s">
        <v>1105</v>
      </c>
      <c r="D646" s="40">
        <v>99</v>
      </c>
      <c r="E646" s="40">
        <v>59</v>
      </c>
      <c r="F646" s="40">
        <v>40</v>
      </c>
    </row>
    <row r="647" spans="1:6">
      <c r="A647" s="3" t="s">
        <v>1106</v>
      </c>
      <c r="B647" s="3" t="s">
        <v>1058</v>
      </c>
      <c r="C647" s="3" t="s">
        <v>62</v>
      </c>
      <c r="D647" s="40">
        <v>257</v>
      </c>
      <c r="E647" s="40">
        <v>171</v>
      </c>
      <c r="F647" s="40">
        <v>86</v>
      </c>
    </row>
    <row r="648" spans="1:6">
      <c r="A648" s="3" t="s">
        <v>1107</v>
      </c>
      <c r="B648" s="3" t="s">
        <v>1058</v>
      </c>
      <c r="C648" s="3" t="s">
        <v>587</v>
      </c>
      <c r="D648" s="40">
        <v>134</v>
      </c>
      <c r="E648" s="40">
        <v>86</v>
      </c>
      <c r="F648" s="40">
        <v>48</v>
      </c>
    </row>
    <row r="649" spans="1:6">
      <c r="A649" s="3" t="s">
        <v>1108</v>
      </c>
      <c r="B649" s="3" t="s">
        <v>1058</v>
      </c>
      <c r="C649" s="3" t="s">
        <v>64</v>
      </c>
      <c r="D649" s="40">
        <v>82</v>
      </c>
      <c r="E649" s="40">
        <v>40</v>
      </c>
      <c r="F649" s="40">
        <v>42</v>
      </c>
    </row>
    <row r="650" spans="1:6">
      <c r="A650" s="3" t="s">
        <v>1109</v>
      </c>
      <c r="B650" s="3" t="s">
        <v>1058</v>
      </c>
      <c r="C650" s="3" t="s">
        <v>1110</v>
      </c>
      <c r="D650" s="40">
        <v>80</v>
      </c>
      <c r="E650" s="40">
        <v>52</v>
      </c>
      <c r="F650" s="40">
        <v>28</v>
      </c>
    </row>
    <row r="651" spans="1:6">
      <c r="A651" s="3" t="s">
        <v>1111</v>
      </c>
      <c r="B651" s="3" t="s">
        <v>1058</v>
      </c>
      <c r="C651" s="3" t="s">
        <v>68</v>
      </c>
      <c r="D651" s="40">
        <v>75</v>
      </c>
      <c r="E651" s="40">
        <v>43</v>
      </c>
      <c r="F651" s="40">
        <v>32</v>
      </c>
    </row>
    <row r="652" spans="1:6">
      <c r="A652" s="3" t="s">
        <v>1112</v>
      </c>
      <c r="B652" s="3" t="s">
        <v>1058</v>
      </c>
      <c r="C652" s="3" t="s">
        <v>815</v>
      </c>
      <c r="D652" s="40">
        <v>91</v>
      </c>
      <c r="E652" s="40">
        <v>70</v>
      </c>
      <c r="F652" s="40">
        <v>21</v>
      </c>
    </row>
    <row r="653" spans="1:6">
      <c r="A653" s="3" t="s">
        <v>1113</v>
      </c>
      <c r="B653" s="3" t="s">
        <v>1058</v>
      </c>
      <c r="C653" s="3" t="s">
        <v>1114</v>
      </c>
      <c r="D653" s="40">
        <v>136</v>
      </c>
      <c r="E653" s="40">
        <v>95</v>
      </c>
      <c r="F653" s="40">
        <v>41</v>
      </c>
    </row>
    <row r="654" spans="1:6">
      <c r="A654" s="3" t="s">
        <v>1115</v>
      </c>
      <c r="B654" s="3" t="s">
        <v>1058</v>
      </c>
      <c r="C654" s="3" t="s">
        <v>408</v>
      </c>
      <c r="D654" s="40">
        <v>156</v>
      </c>
      <c r="E654" s="40">
        <v>104</v>
      </c>
      <c r="F654" s="40">
        <v>52</v>
      </c>
    </row>
    <row r="655" spans="1:6">
      <c r="A655" s="3" t="s">
        <v>1116</v>
      </c>
      <c r="B655" s="3" t="s">
        <v>1058</v>
      </c>
      <c r="C655" s="3" t="s">
        <v>610</v>
      </c>
      <c r="D655" s="40">
        <v>98</v>
      </c>
      <c r="E655" s="40">
        <v>55</v>
      </c>
      <c r="F655" s="40">
        <v>43</v>
      </c>
    </row>
    <row r="656" spans="1:6">
      <c r="A656" s="3" t="s">
        <v>1117</v>
      </c>
      <c r="B656" s="3" t="s">
        <v>1058</v>
      </c>
      <c r="C656" s="3" t="s">
        <v>819</v>
      </c>
      <c r="D656" s="40">
        <v>183</v>
      </c>
      <c r="E656" s="40">
        <v>113</v>
      </c>
      <c r="F656" s="40">
        <v>70</v>
      </c>
    </row>
    <row r="657" spans="1:6">
      <c r="A657" s="3" t="s">
        <v>1118</v>
      </c>
      <c r="B657" s="3" t="s">
        <v>1058</v>
      </c>
      <c r="C657" s="3" t="s">
        <v>965</v>
      </c>
      <c r="D657" s="40">
        <v>169</v>
      </c>
      <c r="E657" s="40">
        <v>108</v>
      </c>
      <c r="F657" s="40">
        <v>61</v>
      </c>
    </row>
    <row r="658" spans="1:6">
      <c r="A658" s="3" t="s">
        <v>1119</v>
      </c>
      <c r="B658" s="3" t="s">
        <v>1058</v>
      </c>
      <c r="C658" s="3" t="s">
        <v>72</v>
      </c>
      <c r="D658" s="40">
        <v>144</v>
      </c>
      <c r="E658" s="40">
        <v>99</v>
      </c>
      <c r="F658" s="40">
        <v>45</v>
      </c>
    </row>
    <row r="659" spans="1:6">
      <c r="A659" s="3" t="s">
        <v>1120</v>
      </c>
      <c r="B659" s="3" t="s">
        <v>1058</v>
      </c>
      <c r="C659" s="3" t="s">
        <v>283</v>
      </c>
      <c r="D659" s="40">
        <v>223</v>
      </c>
      <c r="E659" s="40">
        <v>86</v>
      </c>
      <c r="F659" s="40">
        <v>137</v>
      </c>
    </row>
    <row r="660" spans="1:6">
      <c r="A660" s="3" t="s">
        <v>1121</v>
      </c>
      <c r="B660" s="3" t="s">
        <v>1058</v>
      </c>
      <c r="C660" s="3" t="s">
        <v>1122</v>
      </c>
      <c r="D660" s="40">
        <v>72</v>
      </c>
      <c r="E660" s="40">
        <v>39</v>
      </c>
      <c r="F660" s="40">
        <v>33</v>
      </c>
    </row>
    <row r="661" spans="1:6">
      <c r="A661" s="3" t="s">
        <v>1123</v>
      </c>
      <c r="B661" s="3" t="s">
        <v>1058</v>
      </c>
      <c r="C661" s="3" t="s">
        <v>1124</v>
      </c>
      <c r="D661" s="40">
        <v>97</v>
      </c>
      <c r="E661" s="40">
        <v>56</v>
      </c>
      <c r="F661" s="40">
        <v>41</v>
      </c>
    </row>
    <row r="662" spans="1:6">
      <c r="A662" s="3" t="s">
        <v>1125</v>
      </c>
      <c r="B662" s="3" t="s">
        <v>1058</v>
      </c>
      <c r="C662" s="3" t="s">
        <v>1126</v>
      </c>
      <c r="D662" s="40">
        <v>159</v>
      </c>
      <c r="E662" s="40">
        <v>107</v>
      </c>
      <c r="F662" s="40">
        <v>52</v>
      </c>
    </row>
    <row r="663" spans="1:6">
      <c r="A663" s="3" t="s">
        <v>1127</v>
      </c>
      <c r="B663" s="3" t="s">
        <v>1058</v>
      </c>
      <c r="C663" s="3" t="s">
        <v>76</v>
      </c>
      <c r="D663" s="40">
        <v>236</v>
      </c>
      <c r="E663" s="40">
        <v>132</v>
      </c>
      <c r="F663" s="40">
        <v>104</v>
      </c>
    </row>
    <row r="664" spans="1:6">
      <c r="A664" s="3" t="s">
        <v>1128</v>
      </c>
      <c r="B664" s="3" t="s">
        <v>1058</v>
      </c>
      <c r="C664" s="3" t="s">
        <v>625</v>
      </c>
      <c r="D664" s="40">
        <v>259</v>
      </c>
      <c r="E664" s="40">
        <v>139</v>
      </c>
      <c r="F664" s="40">
        <v>120</v>
      </c>
    </row>
    <row r="665" spans="1:6">
      <c r="A665" s="3" t="s">
        <v>1129</v>
      </c>
      <c r="B665" s="3" t="s">
        <v>1058</v>
      </c>
      <c r="C665" s="3" t="s">
        <v>78</v>
      </c>
      <c r="D665" s="40">
        <v>247</v>
      </c>
      <c r="E665" s="40">
        <v>207</v>
      </c>
      <c r="F665" s="40">
        <v>40</v>
      </c>
    </row>
    <row r="666" spans="1:6">
      <c r="A666" s="3" t="s">
        <v>1130</v>
      </c>
      <c r="B666" s="3" t="s">
        <v>1058</v>
      </c>
      <c r="C666" s="3" t="s">
        <v>291</v>
      </c>
      <c r="D666" s="40">
        <v>1136</v>
      </c>
      <c r="E666" s="40">
        <v>670</v>
      </c>
      <c r="F666" s="40">
        <v>466</v>
      </c>
    </row>
    <row r="667" spans="1:6">
      <c r="A667" s="3" t="s">
        <v>1131</v>
      </c>
      <c r="B667" s="3" t="s">
        <v>1058</v>
      </c>
      <c r="C667" s="3" t="s">
        <v>633</v>
      </c>
      <c r="D667" s="40">
        <v>191</v>
      </c>
      <c r="E667" s="40">
        <v>109</v>
      </c>
      <c r="F667" s="40">
        <v>82</v>
      </c>
    </row>
    <row r="668" spans="1:6">
      <c r="A668" s="3" t="s">
        <v>1132</v>
      </c>
      <c r="B668" s="3" t="s">
        <v>1058</v>
      </c>
      <c r="C668" s="3" t="s">
        <v>1133</v>
      </c>
      <c r="D668" s="40">
        <v>102</v>
      </c>
      <c r="E668" s="40">
        <v>61</v>
      </c>
      <c r="F668" s="40">
        <v>41</v>
      </c>
    </row>
    <row r="669" spans="1:6">
      <c r="A669" s="3" t="s">
        <v>1134</v>
      </c>
      <c r="B669" s="3" t="s">
        <v>1058</v>
      </c>
      <c r="C669" s="3" t="s">
        <v>1135</v>
      </c>
      <c r="D669" s="40">
        <v>183</v>
      </c>
      <c r="E669" s="40">
        <v>107</v>
      </c>
      <c r="F669" s="40">
        <v>76</v>
      </c>
    </row>
    <row r="670" spans="1:6">
      <c r="A670" s="3" t="s">
        <v>1136</v>
      </c>
      <c r="B670" s="3" t="s">
        <v>1058</v>
      </c>
      <c r="C670" s="3" t="s">
        <v>86</v>
      </c>
      <c r="D670" s="40">
        <v>293</v>
      </c>
      <c r="E670" s="40">
        <v>198</v>
      </c>
      <c r="F670" s="40">
        <v>95</v>
      </c>
    </row>
    <row r="671" spans="1:6">
      <c r="A671" s="3" t="s">
        <v>1137</v>
      </c>
      <c r="B671" s="3" t="s">
        <v>1058</v>
      </c>
      <c r="C671" s="3" t="s">
        <v>1138</v>
      </c>
      <c r="D671" s="40">
        <v>1524</v>
      </c>
      <c r="E671" s="40">
        <v>928</v>
      </c>
      <c r="F671" s="40">
        <v>596</v>
      </c>
    </row>
    <row r="672" spans="1:6">
      <c r="A672" s="3" t="s">
        <v>1139</v>
      </c>
      <c r="B672" s="3" t="s">
        <v>1058</v>
      </c>
      <c r="C672" s="3" t="s">
        <v>1140</v>
      </c>
      <c r="D672" s="40">
        <v>80</v>
      </c>
      <c r="E672" s="40">
        <v>53</v>
      </c>
      <c r="F672" s="40">
        <v>27</v>
      </c>
    </row>
    <row r="673" spans="1:6">
      <c r="A673" s="3" t="s">
        <v>1141</v>
      </c>
      <c r="B673" s="3" t="s">
        <v>1058</v>
      </c>
      <c r="C673" s="3" t="s">
        <v>1142</v>
      </c>
      <c r="D673" s="40">
        <v>63</v>
      </c>
      <c r="E673" s="40">
        <v>34</v>
      </c>
      <c r="F673" s="40">
        <v>29</v>
      </c>
    </row>
    <row r="674" spans="1:6">
      <c r="A674" s="3" t="s">
        <v>1143</v>
      </c>
      <c r="B674" s="3" t="s">
        <v>1058</v>
      </c>
      <c r="C674" s="3" t="s">
        <v>1144</v>
      </c>
      <c r="D674" s="40">
        <v>138</v>
      </c>
      <c r="E674" s="40">
        <v>69</v>
      </c>
      <c r="F674" s="40">
        <v>69</v>
      </c>
    </row>
    <row r="675" spans="1:6">
      <c r="A675" s="3" t="s">
        <v>1145</v>
      </c>
      <c r="B675" s="3" t="s">
        <v>1058</v>
      </c>
      <c r="C675" s="3" t="s">
        <v>94</v>
      </c>
      <c r="D675" s="40">
        <v>157</v>
      </c>
      <c r="E675" s="40">
        <v>83</v>
      </c>
      <c r="F675" s="40">
        <v>74</v>
      </c>
    </row>
    <row r="676" spans="1:6">
      <c r="A676" s="3" t="s">
        <v>1146</v>
      </c>
      <c r="B676" s="3" t="s">
        <v>1058</v>
      </c>
      <c r="C676" s="3" t="s">
        <v>1147</v>
      </c>
      <c r="D676" s="40">
        <v>175</v>
      </c>
      <c r="E676" s="40">
        <v>117</v>
      </c>
      <c r="F676" s="40">
        <v>58</v>
      </c>
    </row>
    <row r="677" spans="1:6">
      <c r="A677" s="3" t="s">
        <v>1148</v>
      </c>
      <c r="B677" s="3" t="s">
        <v>1058</v>
      </c>
      <c r="C677" s="3" t="s">
        <v>98</v>
      </c>
      <c r="D677" s="40">
        <v>259</v>
      </c>
      <c r="E677" s="40">
        <v>140</v>
      </c>
      <c r="F677" s="40">
        <v>119</v>
      </c>
    </row>
    <row r="678" spans="1:6">
      <c r="A678" s="3" t="s">
        <v>1149</v>
      </c>
      <c r="B678" s="3" t="s">
        <v>1058</v>
      </c>
      <c r="C678" s="3" t="s">
        <v>100</v>
      </c>
      <c r="D678" s="40">
        <v>280</v>
      </c>
      <c r="E678" s="40">
        <v>177</v>
      </c>
      <c r="F678" s="40">
        <v>103</v>
      </c>
    </row>
    <row r="679" spans="1:6">
      <c r="A679" s="3" t="s">
        <v>1150</v>
      </c>
      <c r="B679" s="3" t="s">
        <v>1058</v>
      </c>
      <c r="C679" s="3" t="s">
        <v>1151</v>
      </c>
      <c r="D679" s="40">
        <v>117</v>
      </c>
      <c r="E679" s="40">
        <v>75</v>
      </c>
      <c r="F679" s="40">
        <v>42</v>
      </c>
    </row>
    <row r="680" spans="1:6">
      <c r="A680" s="3" t="s">
        <v>1152</v>
      </c>
      <c r="B680" s="3" t="s">
        <v>1058</v>
      </c>
      <c r="C680" s="3" t="s">
        <v>658</v>
      </c>
      <c r="D680" s="40">
        <v>79</v>
      </c>
      <c r="E680" s="40">
        <v>47</v>
      </c>
      <c r="F680" s="40">
        <v>32</v>
      </c>
    </row>
    <row r="681" spans="1:6">
      <c r="A681" s="3" t="s">
        <v>1153</v>
      </c>
      <c r="B681" s="3" t="s">
        <v>1058</v>
      </c>
      <c r="C681" s="3" t="s">
        <v>1154</v>
      </c>
      <c r="D681" s="40">
        <v>79</v>
      </c>
      <c r="E681" s="40">
        <v>38</v>
      </c>
      <c r="F681" s="40">
        <v>41</v>
      </c>
    </row>
    <row r="682" spans="1:6">
      <c r="A682" s="3" t="s">
        <v>1155</v>
      </c>
      <c r="B682" s="3" t="s">
        <v>1058</v>
      </c>
      <c r="C682" s="3" t="s">
        <v>104</v>
      </c>
      <c r="D682" s="40">
        <v>70</v>
      </c>
      <c r="E682" s="40">
        <v>46</v>
      </c>
      <c r="F682" s="40">
        <v>24</v>
      </c>
    </row>
    <row r="683" spans="1:6">
      <c r="A683" s="3" t="s">
        <v>1156</v>
      </c>
      <c r="B683" s="3" t="s">
        <v>1058</v>
      </c>
      <c r="C683" s="3" t="s">
        <v>106</v>
      </c>
      <c r="D683" s="40">
        <v>98</v>
      </c>
      <c r="E683" s="40">
        <v>55</v>
      </c>
      <c r="F683" s="40">
        <v>43</v>
      </c>
    </row>
    <row r="684" spans="1:6">
      <c r="A684" s="3" t="s">
        <v>1157</v>
      </c>
      <c r="B684" s="3" t="s">
        <v>1058</v>
      </c>
      <c r="C684" s="3" t="s">
        <v>1158</v>
      </c>
      <c r="D684" s="40">
        <v>312</v>
      </c>
      <c r="E684" s="40">
        <v>197</v>
      </c>
      <c r="F684" s="40">
        <v>115</v>
      </c>
    </row>
    <row r="685" spans="1:6">
      <c r="A685" s="3" t="s">
        <v>1159</v>
      </c>
      <c r="B685" s="3" t="s">
        <v>1058</v>
      </c>
      <c r="C685" s="3" t="s">
        <v>1160</v>
      </c>
      <c r="D685" s="40">
        <v>108</v>
      </c>
      <c r="E685" s="40">
        <v>57</v>
      </c>
      <c r="F685" s="40">
        <v>51</v>
      </c>
    </row>
    <row r="686" spans="1:6">
      <c r="A686" s="3" t="s">
        <v>1161</v>
      </c>
      <c r="B686" s="3" t="s">
        <v>1058</v>
      </c>
      <c r="C686" s="3" t="s">
        <v>453</v>
      </c>
      <c r="D686" s="40">
        <v>56</v>
      </c>
      <c r="E686" s="40">
        <v>32</v>
      </c>
      <c r="F686" s="40">
        <v>24</v>
      </c>
    </row>
    <row r="687" spans="1:6">
      <c r="A687" s="3" t="s">
        <v>1162</v>
      </c>
      <c r="B687" s="3" t="s">
        <v>1058</v>
      </c>
      <c r="C687" s="3" t="s">
        <v>1163</v>
      </c>
      <c r="D687" s="40">
        <v>139</v>
      </c>
      <c r="E687" s="40">
        <v>72</v>
      </c>
      <c r="F687" s="40">
        <v>67</v>
      </c>
    </row>
    <row r="688" spans="1:6">
      <c r="A688" s="3" t="s">
        <v>1164</v>
      </c>
      <c r="B688" s="3" t="s">
        <v>1058</v>
      </c>
      <c r="C688" s="3" t="s">
        <v>1165</v>
      </c>
      <c r="D688" s="40">
        <v>88</v>
      </c>
      <c r="E688" s="40">
        <v>52</v>
      </c>
      <c r="F688" s="40">
        <v>36</v>
      </c>
    </row>
    <row r="689" spans="1:6">
      <c r="A689" s="3" t="s">
        <v>1166</v>
      </c>
      <c r="B689" s="3" t="s">
        <v>1058</v>
      </c>
      <c r="C689" s="3" t="s">
        <v>1167</v>
      </c>
      <c r="D689" s="40">
        <v>254</v>
      </c>
      <c r="E689" s="40">
        <v>141</v>
      </c>
      <c r="F689" s="40">
        <v>113</v>
      </c>
    </row>
    <row r="690" spans="1:6">
      <c r="A690" s="3" t="s">
        <v>1168</v>
      </c>
      <c r="B690" s="3" t="s">
        <v>1058</v>
      </c>
      <c r="C690" s="3" t="s">
        <v>1169</v>
      </c>
      <c r="D690" s="40">
        <v>71</v>
      </c>
      <c r="E690" s="40">
        <v>41</v>
      </c>
      <c r="F690" s="40">
        <v>30</v>
      </c>
    </row>
    <row r="691" spans="1:6">
      <c r="A691" s="3" t="s">
        <v>1170</v>
      </c>
      <c r="B691" s="3" t="s">
        <v>1058</v>
      </c>
      <c r="C691" s="3" t="s">
        <v>325</v>
      </c>
      <c r="D691" s="40">
        <v>3126</v>
      </c>
      <c r="E691" s="40">
        <v>1832</v>
      </c>
      <c r="F691" s="40">
        <v>1294</v>
      </c>
    </row>
    <row r="692" spans="1:6">
      <c r="A692" s="3" t="s">
        <v>1171</v>
      </c>
      <c r="B692" s="3" t="s">
        <v>1058</v>
      </c>
      <c r="C692" s="3" t="s">
        <v>1172</v>
      </c>
      <c r="D692" s="40">
        <v>631</v>
      </c>
      <c r="E692" s="40">
        <v>419</v>
      </c>
      <c r="F692" s="40">
        <v>212</v>
      </c>
    </row>
    <row r="693" spans="1:6">
      <c r="A693" s="3" t="s">
        <v>1173</v>
      </c>
      <c r="B693" s="3" t="s">
        <v>1058</v>
      </c>
      <c r="C693" s="3" t="s">
        <v>1174</v>
      </c>
      <c r="D693" s="40">
        <v>165</v>
      </c>
      <c r="E693" s="40">
        <v>92</v>
      </c>
      <c r="F693" s="40">
        <v>73</v>
      </c>
    </row>
    <row r="694" spans="1:6">
      <c r="A694" s="3" t="s">
        <v>1175</v>
      </c>
      <c r="B694" s="3" t="s">
        <v>1058</v>
      </c>
      <c r="C694" s="3" t="s">
        <v>1176</v>
      </c>
      <c r="D694" s="40">
        <v>79</v>
      </c>
      <c r="E694" s="40">
        <v>36</v>
      </c>
      <c r="F694" s="40">
        <v>43</v>
      </c>
    </row>
    <row r="695" spans="1:6">
      <c r="A695" s="3" t="s">
        <v>1177</v>
      </c>
      <c r="B695" s="3" t="s">
        <v>1058</v>
      </c>
      <c r="C695" s="3" t="s">
        <v>1178</v>
      </c>
      <c r="D695" s="40">
        <v>121</v>
      </c>
      <c r="E695" s="40">
        <v>81</v>
      </c>
      <c r="F695" s="40">
        <v>40</v>
      </c>
    </row>
    <row r="696" spans="1:6">
      <c r="A696" s="3" t="s">
        <v>1179</v>
      </c>
      <c r="B696" s="3" t="s">
        <v>1058</v>
      </c>
      <c r="C696" s="3" t="s">
        <v>338</v>
      </c>
      <c r="D696" s="40">
        <v>1376</v>
      </c>
      <c r="E696" s="40">
        <v>858</v>
      </c>
      <c r="F696" s="40">
        <v>518</v>
      </c>
    </row>
    <row r="697" spans="1:6">
      <c r="A697" s="3" t="s">
        <v>1180</v>
      </c>
      <c r="B697" s="3" t="s">
        <v>1058</v>
      </c>
      <c r="C697" s="3" t="s">
        <v>122</v>
      </c>
      <c r="D697" s="40">
        <v>130</v>
      </c>
      <c r="E697" s="40">
        <v>71</v>
      </c>
      <c r="F697" s="40">
        <v>59</v>
      </c>
    </row>
    <row r="698" spans="1:6">
      <c r="A698" s="3" t="s">
        <v>1181</v>
      </c>
      <c r="B698" s="3" t="s">
        <v>1058</v>
      </c>
      <c r="C698" s="3" t="s">
        <v>1182</v>
      </c>
      <c r="D698" s="40">
        <v>264</v>
      </c>
      <c r="E698" s="40">
        <v>157</v>
      </c>
      <c r="F698" s="40">
        <v>107</v>
      </c>
    </row>
    <row r="699" spans="1:6">
      <c r="A699" s="3" t="s">
        <v>1183</v>
      </c>
      <c r="B699" s="3" t="s">
        <v>1058</v>
      </c>
      <c r="C699" s="3" t="s">
        <v>1184</v>
      </c>
      <c r="D699" s="40">
        <v>554</v>
      </c>
      <c r="E699" s="40">
        <v>376</v>
      </c>
      <c r="F699" s="40">
        <v>178</v>
      </c>
    </row>
    <row r="700" spans="1:6">
      <c r="A700" s="3" t="s">
        <v>1185</v>
      </c>
      <c r="B700" s="3" t="s">
        <v>1058</v>
      </c>
      <c r="C700" s="3" t="s">
        <v>1186</v>
      </c>
      <c r="D700" s="40">
        <v>132</v>
      </c>
      <c r="E700" s="40">
        <v>77</v>
      </c>
      <c r="F700" s="40">
        <v>55</v>
      </c>
    </row>
    <row r="701" spans="1:6">
      <c r="A701" s="3" t="s">
        <v>1187</v>
      </c>
      <c r="B701" s="3" t="s">
        <v>1058</v>
      </c>
      <c r="C701" s="3" t="s">
        <v>477</v>
      </c>
      <c r="D701" s="40" t="str">
        <f>Table9[[#This Row],[Active Re-enrollees]]</f>
        <v>*</v>
      </c>
      <c r="E701" s="40" t="str">
        <f>Table9[[#This Row],[Active Re-enrollees]]</f>
        <v>*</v>
      </c>
      <c r="F701" s="40" t="str">
        <f>Table9[[#This Row],[Active Re-enrollees]]</f>
        <v>*</v>
      </c>
    </row>
    <row r="702" spans="1:6">
      <c r="A702" s="3" t="s">
        <v>1188</v>
      </c>
      <c r="B702" s="3" t="s">
        <v>1058</v>
      </c>
      <c r="C702" s="3" t="s">
        <v>350</v>
      </c>
      <c r="D702" s="40">
        <v>125</v>
      </c>
      <c r="E702" s="40">
        <v>90</v>
      </c>
      <c r="F702" s="40">
        <v>35</v>
      </c>
    </row>
    <row r="703" spans="1:6">
      <c r="A703" s="3" t="s">
        <v>1189</v>
      </c>
      <c r="B703" s="3" t="s">
        <v>1058</v>
      </c>
      <c r="C703" s="3" t="s">
        <v>352</v>
      </c>
      <c r="D703" s="40">
        <v>74</v>
      </c>
      <c r="E703" s="40">
        <v>51</v>
      </c>
      <c r="F703" s="40">
        <v>23</v>
      </c>
    </row>
    <row r="704" spans="1:6">
      <c r="A704" s="3" t="s">
        <v>1190</v>
      </c>
      <c r="B704" s="3" t="s">
        <v>1058</v>
      </c>
      <c r="C704" s="3" t="s">
        <v>1191</v>
      </c>
      <c r="D704" s="40">
        <v>239</v>
      </c>
      <c r="E704" s="40">
        <v>165</v>
      </c>
      <c r="F704" s="40">
        <v>74</v>
      </c>
    </row>
    <row r="705" spans="1:6">
      <c r="A705" s="3" t="s">
        <v>1192</v>
      </c>
      <c r="B705" s="3" t="s">
        <v>1058</v>
      </c>
      <c r="C705" s="3" t="s">
        <v>738</v>
      </c>
      <c r="D705" s="40">
        <v>355</v>
      </c>
      <c r="E705" s="40">
        <v>191</v>
      </c>
      <c r="F705" s="40">
        <v>164</v>
      </c>
    </row>
    <row r="706" spans="1:6">
      <c r="A706" s="3" t="s">
        <v>1193</v>
      </c>
      <c r="B706" s="3" t="s">
        <v>1058</v>
      </c>
      <c r="C706" s="3" t="s">
        <v>134</v>
      </c>
      <c r="D706" s="40">
        <v>188</v>
      </c>
      <c r="E706" s="40">
        <v>122</v>
      </c>
      <c r="F706" s="40">
        <v>66</v>
      </c>
    </row>
    <row r="707" spans="1:6">
      <c r="A707" s="3" t="s">
        <v>1194</v>
      </c>
      <c r="B707" s="3" t="s">
        <v>1058</v>
      </c>
      <c r="C707" s="3" t="s">
        <v>741</v>
      </c>
      <c r="D707" s="40">
        <v>96</v>
      </c>
      <c r="E707" s="40">
        <v>66</v>
      </c>
      <c r="F707" s="40">
        <v>30</v>
      </c>
    </row>
    <row r="708" spans="1:6">
      <c r="A708" s="3" t="s">
        <v>1195</v>
      </c>
      <c r="B708" s="3" t="s">
        <v>1058</v>
      </c>
      <c r="C708" s="3" t="s">
        <v>743</v>
      </c>
      <c r="D708" s="40">
        <v>270</v>
      </c>
      <c r="E708" s="40">
        <v>172</v>
      </c>
      <c r="F708" s="40">
        <v>98</v>
      </c>
    </row>
    <row r="709" spans="1:6">
      <c r="A709" s="3" t="s">
        <v>1196</v>
      </c>
      <c r="B709" s="3" t="s">
        <v>1058</v>
      </c>
      <c r="C709" s="3" t="s">
        <v>920</v>
      </c>
      <c r="D709" s="40">
        <v>113</v>
      </c>
      <c r="E709" s="40">
        <v>77</v>
      </c>
      <c r="F709" s="40">
        <v>36</v>
      </c>
    </row>
    <row r="710" spans="1:6">
      <c r="A710" s="3" t="s">
        <v>1197</v>
      </c>
      <c r="B710" s="3" t="s">
        <v>1058</v>
      </c>
      <c r="C710" s="3" t="s">
        <v>1198</v>
      </c>
      <c r="D710" s="40">
        <v>556</v>
      </c>
      <c r="E710" s="40">
        <v>191</v>
      </c>
      <c r="F710" s="40">
        <v>365</v>
      </c>
    </row>
    <row r="711" spans="1:6">
      <c r="A711" s="3" t="s">
        <v>1199</v>
      </c>
      <c r="B711" s="3" t="s">
        <v>1058</v>
      </c>
      <c r="C711" s="3" t="s">
        <v>1200</v>
      </c>
      <c r="D711" s="40">
        <v>812</v>
      </c>
      <c r="E711" s="40">
        <v>460</v>
      </c>
      <c r="F711" s="40">
        <v>352</v>
      </c>
    </row>
    <row r="712" spans="1:6">
      <c r="A712" s="3" t="s">
        <v>1201</v>
      </c>
      <c r="B712" s="3" t="s">
        <v>1058</v>
      </c>
      <c r="C712" s="3" t="s">
        <v>755</v>
      </c>
      <c r="D712" s="40">
        <v>56</v>
      </c>
      <c r="E712" s="40" t="s">
        <v>4351</v>
      </c>
      <c r="F712" s="40" t="s">
        <v>4351</v>
      </c>
    </row>
    <row r="713" spans="1:6">
      <c r="A713" s="3" t="s">
        <v>1202</v>
      </c>
      <c r="B713" s="3" t="s">
        <v>1058</v>
      </c>
      <c r="C713" s="3" t="s">
        <v>1203</v>
      </c>
      <c r="D713" s="40">
        <v>130</v>
      </c>
      <c r="E713" s="40">
        <v>58</v>
      </c>
      <c r="F713" s="40">
        <v>72</v>
      </c>
    </row>
    <row r="714" spans="1:6">
      <c r="A714" s="3" t="s">
        <v>1204</v>
      </c>
      <c r="B714" s="3" t="s">
        <v>1205</v>
      </c>
      <c r="C714" s="3" t="s">
        <v>926</v>
      </c>
      <c r="D714" s="40">
        <v>319</v>
      </c>
      <c r="E714" s="40">
        <v>90</v>
      </c>
      <c r="F714" s="40">
        <v>229</v>
      </c>
    </row>
    <row r="715" spans="1:6">
      <c r="A715" s="3" t="s">
        <v>1206</v>
      </c>
      <c r="B715" s="3" t="s">
        <v>1205</v>
      </c>
      <c r="C715" s="3" t="s">
        <v>1207</v>
      </c>
      <c r="D715" s="40">
        <v>143</v>
      </c>
      <c r="E715" s="40">
        <v>70</v>
      </c>
      <c r="F715" s="40">
        <v>73</v>
      </c>
    </row>
    <row r="716" spans="1:6">
      <c r="A716" s="3" t="s">
        <v>1208</v>
      </c>
      <c r="B716" s="3" t="s">
        <v>1205</v>
      </c>
      <c r="C716" s="3" t="s">
        <v>1209</v>
      </c>
      <c r="D716" s="40">
        <v>241</v>
      </c>
      <c r="E716" s="40">
        <v>86</v>
      </c>
      <c r="F716" s="40">
        <v>155</v>
      </c>
    </row>
    <row r="717" spans="1:6">
      <c r="A717" s="3" t="s">
        <v>1210</v>
      </c>
      <c r="B717" s="3" t="s">
        <v>1205</v>
      </c>
      <c r="C717" s="3" t="s">
        <v>1211</v>
      </c>
      <c r="D717" s="40">
        <v>98</v>
      </c>
      <c r="E717" s="40">
        <v>25</v>
      </c>
      <c r="F717" s="40">
        <v>73</v>
      </c>
    </row>
    <row r="718" spans="1:6">
      <c r="A718" s="3" t="s">
        <v>1212</v>
      </c>
      <c r="B718" s="3" t="s">
        <v>1205</v>
      </c>
      <c r="C718" s="3" t="s">
        <v>1213</v>
      </c>
      <c r="D718" s="40">
        <v>545</v>
      </c>
      <c r="E718" s="40">
        <v>178</v>
      </c>
      <c r="F718" s="40">
        <v>367</v>
      </c>
    </row>
    <row r="719" spans="1:6">
      <c r="A719" s="3" t="s">
        <v>1214</v>
      </c>
      <c r="B719" s="3" t="s">
        <v>1205</v>
      </c>
      <c r="C719" s="3" t="s">
        <v>1215</v>
      </c>
      <c r="D719" s="40">
        <v>315</v>
      </c>
      <c r="E719" s="40">
        <v>88</v>
      </c>
      <c r="F719" s="40">
        <v>227</v>
      </c>
    </row>
    <row r="720" spans="1:6">
      <c r="A720" s="3" t="s">
        <v>1216</v>
      </c>
      <c r="B720" s="3" t="s">
        <v>1205</v>
      </c>
      <c r="C720" s="3" t="s">
        <v>774</v>
      </c>
      <c r="D720" s="40">
        <v>180</v>
      </c>
      <c r="E720" s="40">
        <v>61</v>
      </c>
      <c r="F720" s="40">
        <v>119</v>
      </c>
    </row>
    <row r="721" spans="1:6">
      <c r="A721" s="3" t="s">
        <v>1217</v>
      </c>
      <c r="B721" s="3" t="s">
        <v>1205</v>
      </c>
      <c r="C721" s="3" t="s">
        <v>18</v>
      </c>
      <c r="D721" s="40">
        <v>1182</v>
      </c>
      <c r="E721" s="40">
        <v>383</v>
      </c>
      <c r="F721" s="40">
        <v>799</v>
      </c>
    </row>
    <row r="722" spans="1:6">
      <c r="A722" s="3" t="s">
        <v>1218</v>
      </c>
      <c r="B722" s="3" t="s">
        <v>1205</v>
      </c>
      <c r="C722" s="3" t="s">
        <v>1219</v>
      </c>
      <c r="D722" s="40" t="str">
        <f>Table9[[#This Row],[Active Re-enrollees]]</f>
        <v>*</v>
      </c>
      <c r="E722" s="40" t="str">
        <f>Table9[[#This Row],[Active Re-enrollees]]</f>
        <v>*</v>
      </c>
      <c r="F722" s="40" t="str">
        <f>Table9[[#This Row],[Active Re-enrollees]]</f>
        <v>*</v>
      </c>
    </row>
    <row r="723" spans="1:6">
      <c r="A723" s="3" t="s">
        <v>1220</v>
      </c>
      <c r="B723" s="3" t="s">
        <v>1205</v>
      </c>
      <c r="C723" s="3" t="s">
        <v>1221</v>
      </c>
      <c r="D723" s="40">
        <v>54</v>
      </c>
      <c r="E723" s="40">
        <v>16</v>
      </c>
      <c r="F723" s="40">
        <v>38</v>
      </c>
    </row>
    <row r="724" spans="1:6">
      <c r="A724" s="3" t="s">
        <v>1222</v>
      </c>
      <c r="B724" s="3" t="s">
        <v>1205</v>
      </c>
      <c r="C724" s="3" t="s">
        <v>24</v>
      </c>
      <c r="D724" s="40">
        <v>220</v>
      </c>
      <c r="E724" s="40">
        <v>66</v>
      </c>
      <c r="F724" s="40">
        <v>154</v>
      </c>
    </row>
    <row r="725" spans="1:6">
      <c r="A725" s="3" t="s">
        <v>1223</v>
      </c>
      <c r="B725" s="3" t="s">
        <v>1205</v>
      </c>
      <c r="C725" s="3" t="s">
        <v>1224</v>
      </c>
      <c r="D725" s="40">
        <v>83</v>
      </c>
      <c r="E725" s="40">
        <v>21</v>
      </c>
      <c r="F725" s="40">
        <v>62</v>
      </c>
    </row>
    <row r="726" spans="1:6">
      <c r="A726" s="3" t="s">
        <v>1225</v>
      </c>
      <c r="B726" s="3" t="s">
        <v>1205</v>
      </c>
      <c r="C726" s="3" t="s">
        <v>246</v>
      </c>
      <c r="D726" s="40" t="str">
        <f>Table9[[#This Row],[Active Re-enrollees]]</f>
        <v>*</v>
      </c>
      <c r="E726" s="40" t="str">
        <f>Table9[[#This Row],[Active Re-enrollees]]</f>
        <v>*</v>
      </c>
      <c r="F726" s="40" t="str">
        <f>Table9[[#This Row],[Active Re-enrollees]]</f>
        <v>*</v>
      </c>
    </row>
    <row r="727" spans="1:6">
      <c r="A727" s="3" t="s">
        <v>1226</v>
      </c>
      <c r="B727" s="3" t="s">
        <v>1205</v>
      </c>
      <c r="C727" s="3" t="s">
        <v>32</v>
      </c>
      <c r="D727" s="40">
        <v>151</v>
      </c>
      <c r="E727" s="40">
        <v>30</v>
      </c>
      <c r="F727" s="40">
        <v>121</v>
      </c>
    </row>
    <row r="728" spans="1:6">
      <c r="A728" s="3" t="s">
        <v>1227</v>
      </c>
      <c r="B728" s="3" t="s">
        <v>1205</v>
      </c>
      <c r="C728" s="3" t="s">
        <v>1228</v>
      </c>
      <c r="D728" s="40">
        <v>230</v>
      </c>
      <c r="E728" s="40">
        <v>47</v>
      </c>
      <c r="F728" s="40">
        <v>183</v>
      </c>
    </row>
    <row r="729" spans="1:6">
      <c r="A729" s="3" t="s">
        <v>1229</v>
      </c>
      <c r="B729" s="3" t="s">
        <v>1205</v>
      </c>
      <c r="C729" s="3" t="s">
        <v>1230</v>
      </c>
      <c r="D729" s="40">
        <v>197</v>
      </c>
      <c r="E729" s="40">
        <v>73</v>
      </c>
      <c r="F729" s="40">
        <v>124</v>
      </c>
    </row>
    <row r="730" spans="1:6">
      <c r="A730" s="3" t="s">
        <v>1231</v>
      </c>
      <c r="B730" s="3" t="s">
        <v>1205</v>
      </c>
      <c r="C730" s="3" t="s">
        <v>1232</v>
      </c>
      <c r="D730" s="40">
        <v>44</v>
      </c>
      <c r="E730" s="40" t="s">
        <v>4351</v>
      </c>
      <c r="F730" s="40" t="s">
        <v>4351</v>
      </c>
    </row>
    <row r="731" spans="1:6">
      <c r="A731" s="3" t="s">
        <v>1233</v>
      </c>
      <c r="B731" s="3" t="s">
        <v>1205</v>
      </c>
      <c r="C731" s="3" t="s">
        <v>1234</v>
      </c>
      <c r="D731" s="40">
        <v>488</v>
      </c>
      <c r="E731" s="40">
        <v>172</v>
      </c>
      <c r="F731" s="40">
        <v>316</v>
      </c>
    </row>
    <row r="732" spans="1:6">
      <c r="A732" s="3" t="s">
        <v>1235</v>
      </c>
      <c r="B732" s="3" t="s">
        <v>1205</v>
      </c>
      <c r="C732" s="3" t="s">
        <v>258</v>
      </c>
      <c r="D732" s="40">
        <v>516</v>
      </c>
      <c r="E732" s="40">
        <v>166</v>
      </c>
      <c r="F732" s="40">
        <v>350</v>
      </c>
    </row>
    <row r="733" spans="1:6">
      <c r="A733" s="3" t="s">
        <v>1236</v>
      </c>
      <c r="B733" s="3" t="s">
        <v>1205</v>
      </c>
      <c r="C733" s="3" t="s">
        <v>561</v>
      </c>
      <c r="D733" s="40">
        <v>81</v>
      </c>
      <c r="E733" s="40">
        <v>44</v>
      </c>
      <c r="F733" s="40">
        <v>37</v>
      </c>
    </row>
    <row r="734" spans="1:6">
      <c r="A734" s="3" t="s">
        <v>1237</v>
      </c>
      <c r="B734" s="3" t="s">
        <v>1205</v>
      </c>
      <c r="C734" s="3" t="s">
        <v>1101</v>
      </c>
      <c r="D734" s="40">
        <v>383</v>
      </c>
      <c r="E734" s="40">
        <v>100</v>
      </c>
      <c r="F734" s="40">
        <v>283</v>
      </c>
    </row>
    <row r="735" spans="1:6">
      <c r="A735" s="3" t="s">
        <v>1238</v>
      </c>
      <c r="B735" s="3" t="s">
        <v>1205</v>
      </c>
      <c r="C735" s="3" t="s">
        <v>1239</v>
      </c>
      <c r="D735" s="40">
        <v>86</v>
      </c>
      <c r="E735" s="40">
        <v>46</v>
      </c>
      <c r="F735" s="40">
        <v>40</v>
      </c>
    </row>
    <row r="736" spans="1:6">
      <c r="A736" s="3" t="s">
        <v>1240</v>
      </c>
      <c r="B736" s="3" t="s">
        <v>1205</v>
      </c>
      <c r="C736" s="3" t="s">
        <v>570</v>
      </c>
      <c r="D736" s="40">
        <v>2705</v>
      </c>
      <c r="E736" s="40">
        <v>1042</v>
      </c>
      <c r="F736" s="40">
        <v>1663</v>
      </c>
    </row>
    <row r="737" spans="1:6">
      <c r="A737" s="3" t="s">
        <v>1241</v>
      </c>
      <c r="B737" s="3" t="s">
        <v>1205</v>
      </c>
      <c r="C737" s="3" t="s">
        <v>804</v>
      </c>
      <c r="D737" s="40">
        <v>70</v>
      </c>
      <c r="E737" s="40">
        <v>21</v>
      </c>
      <c r="F737" s="40">
        <v>49</v>
      </c>
    </row>
    <row r="738" spans="1:6">
      <c r="A738" s="3" t="s">
        <v>1242</v>
      </c>
      <c r="B738" s="3" t="s">
        <v>1205</v>
      </c>
      <c r="C738" s="3" t="s">
        <v>1243</v>
      </c>
      <c r="D738" s="40">
        <v>72</v>
      </c>
      <c r="E738" s="40">
        <v>13</v>
      </c>
      <c r="F738" s="40">
        <v>59</v>
      </c>
    </row>
    <row r="739" spans="1:6">
      <c r="A739" s="3" t="s">
        <v>1244</v>
      </c>
      <c r="B739" s="3" t="s">
        <v>1205</v>
      </c>
      <c r="C739" s="3" t="s">
        <v>1245</v>
      </c>
      <c r="D739" s="40">
        <v>554</v>
      </c>
      <c r="E739" s="40">
        <v>190</v>
      </c>
      <c r="F739" s="40">
        <v>364</v>
      </c>
    </row>
    <row r="740" spans="1:6">
      <c r="A740" s="3" t="s">
        <v>1246</v>
      </c>
      <c r="B740" s="3" t="s">
        <v>1205</v>
      </c>
      <c r="C740" s="3" t="s">
        <v>1247</v>
      </c>
      <c r="D740" s="40">
        <v>145</v>
      </c>
      <c r="E740" s="40">
        <v>40</v>
      </c>
      <c r="F740" s="40">
        <v>105</v>
      </c>
    </row>
    <row r="741" spans="1:6">
      <c r="A741" s="3" t="s">
        <v>1248</v>
      </c>
      <c r="B741" s="3" t="s">
        <v>1205</v>
      </c>
      <c r="C741" s="3" t="s">
        <v>1249</v>
      </c>
      <c r="D741" s="40">
        <v>618</v>
      </c>
      <c r="E741" s="40">
        <v>191</v>
      </c>
      <c r="F741" s="40">
        <v>427</v>
      </c>
    </row>
    <row r="742" spans="1:6">
      <c r="A742" s="3" t="s">
        <v>1250</v>
      </c>
      <c r="B742" s="3" t="s">
        <v>1205</v>
      </c>
      <c r="C742" s="3" t="s">
        <v>808</v>
      </c>
      <c r="D742" s="40">
        <v>429</v>
      </c>
      <c r="E742" s="40">
        <v>129</v>
      </c>
      <c r="F742" s="40">
        <v>300</v>
      </c>
    </row>
    <row r="743" spans="1:6">
      <c r="A743" s="3" t="s">
        <v>1251</v>
      </c>
      <c r="B743" s="3" t="s">
        <v>1205</v>
      </c>
      <c r="C743" s="3" t="s">
        <v>64</v>
      </c>
      <c r="D743" s="40">
        <v>621</v>
      </c>
      <c r="E743" s="40">
        <v>168</v>
      </c>
      <c r="F743" s="40">
        <v>453</v>
      </c>
    </row>
    <row r="744" spans="1:6">
      <c r="A744" s="3" t="s">
        <v>1252</v>
      </c>
      <c r="B744" s="3" t="s">
        <v>1205</v>
      </c>
      <c r="C744" s="3" t="s">
        <v>1253</v>
      </c>
      <c r="D744" s="40">
        <v>241</v>
      </c>
      <c r="E744" s="40">
        <v>67</v>
      </c>
      <c r="F744" s="40">
        <v>174</v>
      </c>
    </row>
    <row r="745" spans="1:6">
      <c r="A745" s="3" t="s">
        <v>1254</v>
      </c>
      <c r="B745" s="3" t="s">
        <v>1205</v>
      </c>
      <c r="C745" s="3" t="s">
        <v>1255</v>
      </c>
      <c r="D745" s="40">
        <v>93</v>
      </c>
      <c r="E745" s="40">
        <v>23</v>
      </c>
      <c r="F745" s="40">
        <v>70</v>
      </c>
    </row>
    <row r="746" spans="1:6">
      <c r="A746" s="3" t="s">
        <v>1256</v>
      </c>
      <c r="B746" s="3" t="s">
        <v>1205</v>
      </c>
      <c r="C746" s="3" t="s">
        <v>206</v>
      </c>
      <c r="D746" s="40" t="str">
        <f>Table9[[#This Row],[Active Re-enrollees]]</f>
        <v>*</v>
      </c>
      <c r="E746" s="40" t="str">
        <f>Table9[[#This Row],[Active Re-enrollees]]</f>
        <v>*</v>
      </c>
      <c r="F746" s="40" t="str">
        <f>Table9[[#This Row],[Active Re-enrollees]]</f>
        <v>*</v>
      </c>
    </row>
    <row r="747" spans="1:6">
      <c r="A747" s="3" t="s">
        <v>1257</v>
      </c>
      <c r="B747" s="3" t="s">
        <v>1205</v>
      </c>
      <c r="C747" s="3" t="s">
        <v>276</v>
      </c>
      <c r="D747" s="40">
        <v>103</v>
      </c>
      <c r="E747" s="40">
        <v>33</v>
      </c>
      <c r="F747" s="40">
        <v>70</v>
      </c>
    </row>
    <row r="748" spans="1:6">
      <c r="A748" s="3" t="s">
        <v>1258</v>
      </c>
      <c r="B748" s="3" t="s">
        <v>1205</v>
      </c>
      <c r="C748" s="3" t="s">
        <v>1259</v>
      </c>
      <c r="D748" s="40">
        <v>125</v>
      </c>
      <c r="E748" s="40">
        <v>25</v>
      </c>
      <c r="F748" s="40">
        <v>100</v>
      </c>
    </row>
    <row r="749" spans="1:6">
      <c r="A749" s="3" t="s">
        <v>1260</v>
      </c>
      <c r="B749" s="3" t="s">
        <v>1205</v>
      </c>
      <c r="C749" s="3" t="s">
        <v>1261</v>
      </c>
      <c r="D749" s="40">
        <v>35</v>
      </c>
      <c r="E749" s="40" t="s">
        <v>4351</v>
      </c>
      <c r="F749" s="40" t="s">
        <v>4351</v>
      </c>
    </row>
    <row r="750" spans="1:6">
      <c r="A750" s="3" t="s">
        <v>1262</v>
      </c>
      <c r="B750" s="3" t="s">
        <v>1205</v>
      </c>
      <c r="C750" s="3" t="s">
        <v>1263</v>
      </c>
      <c r="D750" s="40">
        <v>136</v>
      </c>
      <c r="E750" s="40">
        <v>45</v>
      </c>
      <c r="F750" s="40">
        <v>91</v>
      </c>
    </row>
    <row r="751" spans="1:6">
      <c r="A751" s="3" t="s">
        <v>1264</v>
      </c>
      <c r="B751" s="3" t="s">
        <v>1205</v>
      </c>
      <c r="C751" s="3" t="s">
        <v>408</v>
      </c>
      <c r="D751" s="40">
        <v>46</v>
      </c>
      <c r="E751" s="40">
        <v>13</v>
      </c>
      <c r="F751" s="40">
        <v>33</v>
      </c>
    </row>
    <row r="752" spans="1:6">
      <c r="A752" s="3" t="s">
        <v>1265</v>
      </c>
      <c r="B752" s="3" t="s">
        <v>1205</v>
      </c>
      <c r="C752" s="3" t="s">
        <v>1266</v>
      </c>
      <c r="D752" s="40">
        <v>153</v>
      </c>
      <c r="E752" s="40">
        <v>52</v>
      </c>
      <c r="F752" s="40">
        <v>101</v>
      </c>
    </row>
    <row r="753" spans="1:6">
      <c r="A753" s="3" t="s">
        <v>1267</v>
      </c>
      <c r="B753" s="3" t="s">
        <v>1205</v>
      </c>
      <c r="C753" s="3" t="s">
        <v>1268</v>
      </c>
      <c r="D753" s="40">
        <v>637</v>
      </c>
      <c r="E753" s="40">
        <v>184</v>
      </c>
      <c r="F753" s="40">
        <v>453</v>
      </c>
    </row>
    <row r="754" spans="1:6">
      <c r="A754" s="3" t="s">
        <v>1269</v>
      </c>
      <c r="B754" s="3" t="s">
        <v>1205</v>
      </c>
      <c r="C754" s="3" t="s">
        <v>1270</v>
      </c>
      <c r="D754" s="40">
        <v>68</v>
      </c>
      <c r="E754" s="40">
        <v>20</v>
      </c>
      <c r="F754" s="40">
        <v>48</v>
      </c>
    </row>
    <row r="755" spans="1:6">
      <c r="A755" s="3" t="s">
        <v>1271</v>
      </c>
      <c r="B755" s="3" t="s">
        <v>1205</v>
      </c>
      <c r="C755" s="3" t="s">
        <v>1272</v>
      </c>
      <c r="D755" s="40">
        <v>74</v>
      </c>
      <c r="E755" s="40">
        <v>14</v>
      </c>
      <c r="F755" s="40">
        <v>60</v>
      </c>
    </row>
    <row r="756" spans="1:6">
      <c r="A756" s="3" t="s">
        <v>1273</v>
      </c>
      <c r="B756" s="3" t="s">
        <v>1205</v>
      </c>
      <c r="C756" s="3" t="s">
        <v>76</v>
      </c>
      <c r="D756" s="40">
        <v>209</v>
      </c>
      <c r="E756" s="40">
        <v>58</v>
      </c>
      <c r="F756" s="40">
        <v>151</v>
      </c>
    </row>
    <row r="757" spans="1:6">
      <c r="A757" s="3" t="s">
        <v>1274</v>
      </c>
      <c r="B757" s="3" t="s">
        <v>1205</v>
      </c>
      <c r="C757" s="3" t="s">
        <v>78</v>
      </c>
      <c r="D757" s="40">
        <v>375</v>
      </c>
      <c r="E757" s="40">
        <v>105</v>
      </c>
      <c r="F757" s="40">
        <v>270</v>
      </c>
    </row>
    <row r="758" spans="1:6">
      <c r="A758" s="3" t="s">
        <v>1275</v>
      </c>
      <c r="B758" s="3" t="s">
        <v>1205</v>
      </c>
      <c r="C758" s="3" t="s">
        <v>1276</v>
      </c>
      <c r="D758" s="40">
        <v>100</v>
      </c>
      <c r="E758" s="40">
        <v>39</v>
      </c>
      <c r="F758" s="40">
        <v>61</v>
      </c>
    </row>
    <row r="759" spans="1:6">
      <c r="A759" s="3" t="s">
        <v>1277</v>
      </c>
      <c r="B759" s="3" t="s">
        <v>1205</v>
      </c>
      <c r="C759" s="3" t="s">
        <v>291</v>
      </c>
      <c r="D759" s="40">
        <v>12624</v>
      </c>
      <c r="E759" s="40">
        <v>4304</v>
      </c>
      <c r="F759" s="40">
        <v>8320</v>
      </c>
    </row>
    <row r="760" spans="1:6">
      <c r="A760" s="3" t="s">
        <v>1278</v>
      </c>
      <c r="B760" s="3" t="s">
        <v>1205</v>
      </c>
      <c r="C760" s="3" t="s">
        <v>1279</v>
      </c>
      <c r="D760" s="40">
        <v>71</v>
      </c>
      <c r="E760" s="40">
        <v>18</v>
      </c>
      <c r="F760" s="40">
        <v>53</v>
      </c>
    </row>
    <row r="761" spans="1:6">
      <c r="A761" s="3" t="s">
        <v>1280</v>
      </c>
      <c r="B761" s="3" t="s">
        <v>1205</v>
      </c>
      <c r="C761" s="3" t="s">
        <v>1281</v>
      </c>
      <c r="D761" s="40">
        <v>202</v>
      </c>
      <c r="E761" s="40">
        <v>56</v>
      </c>
      <c r="F761" s="40">
        <v>146</v>
      </c>
    </row>
    <row r="762" spans="1:6">
      <c r="A762" s="3" t="s">
        <v>1282</v>
      </c>
      <c r="B762" s="3" t="s">
        <v>1205</v>
      </c>
      <c r="C762" s="3" t="s">
        <v>1283</v>
      </c>
      <c r="D762" s="40">
        <v>39</v>
      </c>
      <c r="E762" s="40">
        <v>21</v>
      </c>
      <c r="F762" s="40">
        <v>18</v>
      </c>
    </row>
    <row r="763" spans="1:6">
      <c r="A763" s="3" t="s">
        <v>1284</v>
      </c>
      <c r="B763" s="3" t="s">
        <v>1205</v>
      </c>
      <c r="C763" s="3" t="s">
        <v>1285</v>
      </c>
      <c r="D763" s="40">
        <v>289</v>
      </c>
      <c r="E763" s="40">
        <v>109</v>
      </c>
      <c r="F763" s="40">
        <v>180</v>
      </c>
    </row>
    <row r="764" spans="1:6">
      <c r="A764" s="3" t="s">
        <v>1286</v>
      </c>
      <c r="B764" s="3" t="s">
        <v>1205</v>
      </c>
      <c r="C764" s="3" t="s">
        <v>1287</v>
      </c>
      <c r="D764" s="40">
        <v>70</v>
      </c>
      <c r="E764" s="40">
        <v>13</v>
      </c>
      <c r="F764" s="40">
        <v>57</v>
      </c>
    </row>
    <row r="765" spans="1:6">
      <c r="A765" s="3" t="s">
        <v>1288</v>
      </c>
      <c r="B765" s="3" t="s">
        <v>1205</v>
      </c>
      <c r="C765" s="3" t="s">
        <v>1289</v>
      </c>
      <c r="D765" s="40">
        <v>810</v>
      </c>
      <c r="E765" s="40">
        <v>295</v>
      </c>
      <c r="F765" s="40">
        <v>515</v>
      </c>
    </row>
    <row r="766" spans="1:6">
      <c r="A766" s="3" t="s">
        <v>1290</v>
      </c>
      <c r="B766" s="3" t="s">
        <v>1205</v>
      </c>
      <c r="C766" s="3" t="s">
        <v>297</v>
      </c>
      <c r="D766" s="40">
        <v>110</v>
      </c>
      <c r="E766" s="40">
        <v>34</v>
      </c>
      <c r="F766" s="40">
        <v>76</v>
      </c>
    </row>
    <row r="767" spans="1:6">
      <c r="A767" s="3" t="s">
        <v>1291</v>
      </c>
      <c r="B767" s="3" t="s">
        <v>1205</v>
      </c>
      <c r="C767" s="3" t="s">
        <v>1138</v>
      </c>
      <c r="D767" s="40">
        <v>181</v>
      </c>
      <c r="E767" s="40">
        <v>67</v>
      </c>
      <c r="F767" s="40">
        <v>114</v>
      </c>
    </row>
    <row r="768" spans="1:6">
      <c r="A768" s="3" t="s">
        <v>1292</v>
      </c>
      <c r="B768" s="3" t="s">
        <v>1205</v>
      </c>
      <c r="C768" s="3" t="s">
        <v>301</v>
      </c>
      <c r="D768" s="40">
        <v>74</v>
      </c>
      <c r="E768" s="40">
        <v>23</v>
      </c>
      <c r="F768" s="40">
        <v>51</v>
      </c>
    </row>
    <row r="769" spans="1:6">
      <c r="A769" s="3" t="s">
        <v>1293</v>
      </c>
      <c r="B769" s="3" t="s">
        <v>1205</v>
      </c>
      <c r="C769" s="3" t="s">
        <v>1144</v>
      </c>
      <c r="D769" s="40">
        <v>632</v>
      </c>
      <c r="E769" s="40">
        <v>187</v>
      </c>
      <c r="F769" s="40">
        <v>445</v>
      </c>
    </row>
    <row r="770" spans="1:6">
      <c r="A770" s="3" t="s">
        <v>1294</v>
      </c>
      <c r="B770" s="3" t="s">
        <v>1205</v>
      </c>
      <c r="C770" s="3" t="s">
        <v>1295</v>
      </c>
      <c r="D770" s="40">
        <v>553</v>
      </c>
      <c r="E770" s="40">
        <v>181</v>
      </c>
      <c r="F770" s="40">
        <v>372</v>
      </c>
    </row>
    <row r="771" spans="1:6">
      <c r="A771" s="3" t="s">
        <v>1296</v>
      </c>
      <c r="B771" s="3" t="s">
        <v>1205</v>
      </c>
      <c r="C771" s="3" t="s">
        <v>98</v>
      </c>
      <c r="D771" s="40">
        <v>260</v>
      </c>
      <c r="E771" s="40">
        <v>59</v>
      </c>
      <c r="F771" s="40">
        <v>201</v>
      </c>
    </row>
    <row r="772" spans="1:6">
      <c r="A772" s="3" t="s">
        <v>1297</v>
      </c>
      <c r="B772" s="3" t="s">
        <v>1205</v>
      </c>
      <c r="C772" s="3" t="s">
        <v>100</v>
      </c>
      <c r="D772" s="40">
        <v>260</v>
      </c>
      <c r="E772" s="40">
        <v>62</v>
      </c>
      <c r="F772" s="40">
        <v>198</v>
      </c>
    </row>
    <row r="773" spans="1:6">
      <c r="A773" s="3" t="s">
        <v>1298</v>
      </c>
      <c r="B773" s="3" t="s">
        <v>1205</v>
      </c>
      <c r="C773" s="3" t="s">
        <v>1299</v>
      </c>
      <c r="D773" s="40">
        <v>71</v>
      </c>
      <c r="E773" s="40">
        <v>20</v>
      </c>
      <c r="F773" s="40">
        <v>51</v>
      </c>
    </row>
    <row r="774" spans="1:6">
      <c r="A774" s="3" t="s">
        <v>1300</v>
      </c>
      <c r="B774" s="3" t="s">
        <v>1205</v>
      </c>
      <c r="C774" s="3" t="s">
        <v>994</v>
      </c>
      <c r="D774" s="40">
        <v>653</v>
      </c>
      <c r="E774" s="40">
        <v>313</v>
      </c>
      <c r="F774" s="40">
        <v>340</v>
      </c>
    </row>
    <row r="775" spans="1:6">
      <c r="A775" s="3" t="s">
        <v>1301</v>
      </c>
      <c r="B775" s="3" t="s">
        <v>1205</v>
      </c>
      <c r="C775" s="3" t="s">
        <v>658</v>
      </c>
      <c r="D775" s="40">
        <v>231</v>
      </c>
      <c r="E775" s="40">
        <v>65</v>
      </c>
      <c r="F775" s="40">
        <v>166</v>
      </c>
    </row>
    <row r="776" spans="1:6">
      <c r="A776" s="3" t="s">
        <v>1302</v>
      </c>
      <c r="B776" s="3" t="s">
        <v>1205</v>
      </c>
      <c r="C776" s="3" t="s">
        <v>106</v>
      </c>
      <c r="D776" s="40">
        <v>403</v>
      </c>
      <c r="E776" s="40">
        <v>132</v>
      </c>
      <c r="F776" s="40">
        <v>271</v>
      </c>
    </row>
    <row r="777" spans="1:6">
      <c r="A777" s="3" t="s">
        <v>1303</v>
      </c>
      <c r="B777" s="3" t="s">
        <v>1205</v>
      </c>
      <c r="C777" s="3" t="s">
        <v>1304</v>
      </c>
      <c r="D777" s="40">
        <v>123</v>
      </c>
      <c r="E777" s="40">
        <v>33</v>
      </c>
      <c r="F777" s="40">
        <v>90</v>
      </c>
    </row>
    <row r="778" spans="1:6">
      <c r="A778" s="3" t="s">
        <v>1305</v>
      </c>
      <c r="B778" s="3" t="s">
        <v>1205</v>
      </c>
      <c r="C778" s="3" t="s">
        <v>1306</v>
      </c>
      <c r="D778" s="40">
        <v>50</v>
      </c>
      <c r="E778" s="40">
        <v>19</v>
      </c>
      <c r="F778" s="40">
        <v>31</v>
      </c>
    </row>
    <row r="779" spans="1:6">
      <c r="A779" s="3" t="s">
        <v>1307</v>
      </c>
      <c r="B779" s="3" t="s">
        <v>1205</v>
      </c>
      <c r="C779" s="3" t="s">
        <v>1308</v>
      </c>
      <c r="D779" s="40">
        <v>248</v>
      </c>
      <c r="E779" s="40">
        <v>75</v>
      </c>
      <c r="F779" s="40">
        <v>173</v>
      </c>
    </row>
    <row r="780" spans="1:6">
      <c r="A780" s="3" t="s">
        <v>1309</v>
      </c>
      <c r="B780" s="3" t="s">
        <v>1205</v>
      </c>
      <c r="C780" s="3" t="s">
        <v>1310</v>
      </c>
      <c r="D780" s="40">
        <v>365</v>
      </c>
      <c r="E780" s="40">
        <v>106</v>
      </c>
      <c r="F780" s="40">
        <v>259</v>
      </c>
    </row>
    <row r="781" spans="1:6">
      <c r="A781" s="3" t="s">
        <v>1311</v>
      </c>
      <c r="B781" s="3" t="s">
        <v>1205</v>
      </c>
      <c r="C781" s="3" t="s">
        <v>1312</v>
      </c>
      <c r="D781" s="40">
        <v>70</v>
      </c>
      <c r="E781" s="40">
        <v>20</v>
      </c>
      <c r="F781" s="40">
        <v>50</v>
      </c>
    </row>
    <row r="782" spans="1:6">
      <c r="A782" s="3" t="s">
        <v>1313</v>
      </c>
      <c r="B782" s="3" t="s">
        <v>1205</v>
      </c>
      <c r="C782" s="3" t="s">
        <v>1314</v>
      </c>
      <c r="D782" s="40">
        <v>94</v>
      </c>
      <c r="E782" s="40">
        <v>45</v>
      </c>
      <c r="F782" s="40">
        <v>49</v>
      </c>
    </row>
    <row r="783" spans="1:6">
      <c r="A783" s="3" t="s">
        <v>1315</v>
      </c>
      <c r="B783" s="3" t="s">
        <v>1205</v>
      </c>
      <c r="C783" s="3" t="s">
        <v>1316</v>
      </c>
      <c r="D783" s="40">
        <v>260</v>
      </c>
      <c r="E783" s="40">
        <v>75</v>
      </c>
      <c r="F783" s="40">
        <v>185</v>
      </c>
    </row>
    <row r="784" spans="1:6">
      <c r="A784" s="3" t="s">
        <v>1317</v>
      </c>
      <c r="B784" s="3" t="s">
        <v>1205</v>
      </c>
      <c r="C784" s="3" t="s">
        <v>1318</v>
      </c>
      <c r="D784" s="40">
        <v>143</v>
      </c>
      <c r="E784" s="40">
        <v>26</v>
      </c>
      <c r="F784" s="40">
        <v>117</v>
      </c>
    </row>
    <row r="785" spans="1:6">
      <c r="A785" s="3" t="s">
        <v>1319</v>
      </c>
      <c r="B785" s="3" t="s">
        <v>1205</v>
      </c>
      <c r="C785" s="3" t="s">
        <v>1320</v>
      </c>
      <c r="D785" s="40">
        <v>137</v>
      </c>
      <c r="E785" s="40">
        <v>40</v>
      </c>
      <c r="F785" s="40">
        <v>97</v>
      </c>
    </row>
    <row r="786" spans="1:6">
      <c r="A786" s="3" t="s">
        <v>1321</v>
      </c>
      <c r="B786" s="3" t="s">
        <v>1205</v>
      </c>
      <c r="C786" s="3" t="s">
        <v>1322</v>
      </c>
      <c r="D786" s="40">
        <v>165</v>
      </c>
      <c r="E786" s="40">
        <v>60</v>
      </c>
      <c r="F786" s="40">
        <v>105</v>
      </c>
    </row>
    <row r="787" spans="1:6">
      <c r="A787" s="3" t="s">
        <v>1323</v>
      </c>
      <c r="B787" s="3" t="s">
        <v>1205</v>
      </c>
      <c r="C787" s="3" t="s">
        <v>320</v>
      </c>
      <c r="D787" s="40">
        <v>133</v>
      </c>
      <c r="E787" s="40">
        <v>57</v>
      </c>
      <c r="F787" s="40">
        <v>76</v>
      </c>
    </row>
    <row r="788" spans="1:6">
      <c r="A788" s="3" t="s">
        <v>1324</v>
      </c>
      <c r="B788" s="3" t="s">
        <v>1205</v>
      </c>
      <c r="C788" s="3" t="s">
        <v>1325</v>
      </c>
      <c r="D788" s="40">
        <v>408</v>
      </c>
      <c r="E788" s="40">
        <v>109</v>
      </c>
      <c r="F788" s="40">
        <v>299</v>
      </c>
    </row>
    <row r="789" spans="1:6">
      <c r="A789" s="3" t="s">
        <v>1326</v>
      </c>
      <c r="B789" s="3" t="s">
        <v>1205</v>
      </c>
      <c r="C789" s="3" t="s">
        <v>1327</v>
      </c>
      <c r="D789" s="40">
        <v>225</v>
      </c>
      <c r="E789" s="40">
        <v>64</v>
      </c>
      <c r="F789" s="40">
        <v>161</v>
      </c>
    </row>
    <row r="790" spans="1:6">
      <c r="A790" s="3" t="s">
        <v>1328</v>
      </c>
      <c r="B790" s="3" t="s">
        <v>1205</v>
      </c>
      <c r="C790" s="3" t="s">
        <v>1329</v>
      </c>
      <c r="D790" s="40">
        <v>92</v>
      </c>
      <c r="E790" s="40">
        <v>43</v>
      </c>
      <c r="F790" s="40">
        <v>49</v>
      </c>
    </row>
    <row r="791" spans="1:6">
      <c r="A791" s="3" t="s">
        <v>1330</v>
      </c>
      <c r="B791" s="3" t="s">
        <v>1205</v>
      </c>
      <c r="C791" s="3" t="s">
        <v>1331</v>
      </c>
      <c r="D791" s="40">
        <v>1086</v>
      </c>
      <c r="E791" s="40">
        <v>326</v>
      </c>
      <c r="F791" s="40">
        <v>760</v>
      </c>
    </row>
    <row r="792" spans="1:6">
      <c r="A792" s="3" t="s">
        <v>1332</v>
      </c>
      <c r="B792" s="3" t="s">
        <v>1205</v>
      </c>
      <c r="C792" s="3" t="s">
        <v>1333</v>
      </c>
      <c r="D792" s="40">
        <v>133</v>
      </c>
      <c r="E792" s="40">
        <v>42</v>
      </c>
      <c r="F792" s="40">
        <v>91</v>
      </c>
    </row>
    <row r="793" spans="1:6">
      <c r="A793" s="3" t="s">
        <v>1334</v>
      </c>
      <c r="B793" s="3" t="s">
        <v>1205</v>
      </c>
      <c r="C793" s="3" t="s">
        <v>1335</v>
      </c>
      <c r="D793" s="40">
        <v>169</v>
      </c>
      <c r="E793" s="40">
        <v>59</v>
      </c>
      <c r="F793" s="40">
        <v>110</v>
      </c>
    </row>
    <row r="794" spans="1:6">
      <c r="A794" s="3" t="s">
        <v>1336</v>
      </c>
      <c r="B794" s="3" t="s">
        <v>1205</v>
      </c>
      <c r="C794" s="3" t="s">
        <v>1337</v>
      </c>
      <c r="D794" s="40">
        <v>678</v>
      </c>
      <c r="E794" s="40">
        <v>239</v>
      </c>
      <c r="F794" s="40">
        <v>439</v>
      </c>
    </row>
    <row r="795" spans="1:6">
      <c r="A795" s="3" t="s">
        <v>1338</v>
      </c>
      <c r="B795" s="3" t="s">
        <v>1205</v>
      </c>
      <c r="C795" s="3" t="s">
        <v>1339</v>
      </c>
      <c r="D795" s="40">
        <v>133</v>
      </c>
      <c r="E795" s="40">
        <v>50</v>
      </c>
      <c r="F795" s="40">
        <v>83</v>
      </c>
    </row>
    <row r="796" spans="1:6">
      <c r="A796" s="3" t="s">
        <v>1340</v>
      </c>
      <c r="B796" s="3" t="s">
        <v>1205</v>
      </c>
      <c r="C796" s="3" t="s">
        <v>1020</v>
      </c>
      <c r="D796" s="40">
        <v>66</v>
      </c>
      <c r="E796" s="40">
        <v>20</v>
      </c>
      <c r="F796" s="40">
        <v>46</v>
      </c>
    </row>
    <row r="797" spans="1:6">
      <c r="A797" s="3" t="s">
        <v>1341</v>
      </c>
      <c r="B797" s="3" t="s">
        <v>1205</v>
      </c>
      <c r="C797" s="3" t="s">
        <v>118</v>
      </c>
      <c r="D797" s="40">
        <v>178</v>
      </c>
      <c r="E797" s="40">
        <v>52</v>
      </c>
      <c r="F797" s="40">
        <v>126</v>
      </c>
    </row>
    <row r="798" spans="1:6">
      <c r="A798" s="3" t="s">
        <v>1342</v>
      </c>
      <c r="B798" s="3" t="s">
        <v>1205</v>
      </c>
      <c r="C798" s="3" t="s">
        <v>336</v>
      </c>
      <c r="D798" s="40">
        <v>1058</v>
      </c>
      <c r="E798" s="40">
        <v>355</v>
      </c>
      <c r="F798" s="40">
        <v>703</v>
      </c>
    </row>
    <row r="799" spans="1:6">
      <c r="A799" s="3" t="s">
        <v>1343</v>
      </c>
      <c r="B799" s="3" t="s">
        <v>1205</v>
      </c>
      <c r="C799" s="3" t="s">
        <v>338</v>
      </c>
      <c r="D799" s="40">
        <v>98</v>
      </c>
      <c r="E799" s="40">
        <v>30</v>
      </c>
      <c r="F799" s="40">
        <v>68</v>
      </c>
    </row>
    <row r="800" spans="1:6">
      <c r="A800" s="3" t="s">
        <v>1344</v>
      </c>
      <c r="B800" s="3" t="s">
        <v>1205</v>
      </c>
      <c r="C800" s="3" t="s">
        <v>1345</v>
      </c>
      <c r="D800" s="40">
        <v>8419</v>
      </c>
      <c r="E800" s="40">
        <v>2680</v>
      </c>
      <c r="F800" s="40">
        <v>5739</v>
      </c>
    </row>
    <row r="801" spans="1:6">
      <c r="A801" s="3" t="s">
        <v>1346</v>
      </c>
      <c r="B801" s="3" t="s">
        <v>1205</v>
      </c>
      <c r="C801" s="3" t="s">
        <v>1347</v>
      </c>
      <c r="D801" s="40">
        <v>311</v>
      </c>
      <c r="E801" s="40">
        <v>76</v>
      </c>
      <c r="F801" s="40">
        <v>235</v>
      </c>
    </row>
    <row r="802" spans="1:6">
      <c r="A802" s="3" t="s">
        <v>1348</v>
      </c>
      <c r="B802" s="3" t="s">
        <v>1205</v>
      </c>
      <c r="C802" s="3" t="s">
        <v>1349</v>
      </c>
      <c r="D802" s="40">
        <v>2425</v>
      </c>
      <c r="E802" s="40">
        <v>727</v>
      </c>
      <c r="F802" s="40">
        <v>1698</v>
      </c>
    </row>
    <row r="803" spans="1:6">
      <c r="A803" s="3" t="s">
        <v>1350</v>
      </c>
      <c r="B803" s="3" t="s">
        <v>1205</v>
      </c>
      <c r="C803" s="3" t="s">
        <v>1351</v>
      </c>
      <c r="D803" s="40">
        <v>109</v>
      </c>
      <c r="E803" s="40">
        <v>44</v>
      </c>
      <c r="F803" s="40">
        <v>65</v>
      </c>
    </row>
    <row r="804" spans="1:6">
      <c r="A804" s="3" t="s">
        <v>1352</v>
      </c>
      <c r="B804" s="3" t="s">
        <v>1205</v>
      </c>
      <c r="C804" s="3" t="s">
        <v>1353</v>
      </c>
      <c r="D804" s="40">
        <v>117</v>
      </c>
      <c r="E804" s="40">
        <v>32</v>
      </c>
      <c r="F804" s="40">
        <v>85</v>
      </c>
    </row>
    <row r="805" spans="1:6">
      <c r="A805" s="3" t="s">
        <v>1354</v>
      </c>
      <c r="B805" s="3" t="s">
        <v>1205</v>
      </c>
      <c r="C805" s="3" t="s">
        <v>1355</v>
      </c>
      <c r="D805" s="40">
        <v>128</v>
      </c>
      <c r="E805" s="40">
        <v>38</v>
      </c>
      <c r="F805" s="40">
        <v>90</v>
      </c>
    </row>
    <row r="806" spans="1:6">
      <c r="A806" s="3" t="s">
        <v>1356</v>
      </c>
      <c r="B806" s="3" t="s">
        <v>1205</v>
      </c>
      <c r="C806" s="3" t="s">
        <v>1357</v>
      </c>
      <c r="D806" s="40">
        <v>111</v>
      </c>
      <c r="E806" s="40">
        <v>38</v>
      </c>
      <c r="F806" s="40">
        <v>73</v>
      </c>
    </row>
    <row r="807" spans="1:6">
      <c r="A807" s="3" t="s">
        <v>1358</v>
      </c>
      <c r="B807" s="3" t="s">
        <v>1205</v>
      </c>
      <c r="C807" s="3" t="s">
        <v>1359</v>
      </c>
      <c r="D807" s="40">
        <v>63</v>
      </c>
      <c r="E807" s="40">
        <v>22</v>
      </c>
      <c r="F807" s="40">
        <v>41</v>
      </c>
    </row>
    <row r="808" spans="1:6">
      <c r="A808" s="3" t="s">
        <v>1360</v>
      </c>
      <c r="B808" s="3" t="s">
        <v>1205</v>
      </c>
      <c r="C808" s="3" t="s">
        <v>1361</v>
      </c>
      <c r="D808" s="40">
        <v>69</v>
      </c>
      <c r="E808" s="40">
        <v>18</v>
      </c>
      <c r="F808" s="40">
        <v>51</v>
      </c>
    </row>
    <row r="809" spans="1:6">
      <c r="A809" s="3" t="s">
        <v>1362</v>
      </c>
      <c r="B809" s="3" t="s">
        <v>1205</v>
      </c>
      <c r="C809" s="3" t="s">
        <v>1363</v>
      </c>
      <c r="D809" s="40">
        <v>388</v>
      </c>
      <c r="E809" s="40">
        <v>121</v>
      </c>
      <c r="F809" s="40">
        <v>267</v>
      </c>
    </row>
    <row r="810" spans="1:6">
      <c r="A810" s="3" t="s">
        <v>1364</v>
      </c>
      <c r="B810" s="3" t="s">
        <v>1205</v>
      </c>
      <c r="C810" s="3" t="s">
        <v>715</v>
      </c>
      <c r="D810" s="40">
        <v>196</v>
      </c>
      <c r="E810" s="40">
        <v>63</v>
      </c>
      <c r="F810" s="40">
        <v>133</v>
      </c>
    </row>
    <row r="811" spans="1:6">
      <c r="A811" s="3" t="s">
        <v>1365</v>
      </c>
      <c r="B811" s="3" t="s">
        <v>1205</v>
      </c>
      <c r="C811" s="3" t="s">
        <v>1366</v>
      </c>
      <c r="D811" s="40">
        <v>76</v>
      </c>
      <c r="E811" s="40">
        <v>15</v>
      </c>
      <c r="F811" s="40">
        <v>61</v>
      </c>
    </row>
    <row r="812" spans="1:6">
      <c r="A812" s="3" t="s">
        <v>1367</v>
      </c>
      <c r="B812" s="3" t="s">
        <v>1205</v>
      </c>
      <c r="C812" s="3" t="s">
        <v>1368</v>
      </c>
      <c r="D812" s="40">
        <v>123</v>
      </c>
      <c r="E812" s="40">
        <v>37</v>
      </c>
      <c r="F812" s="40">
        <v>86</v>
      </c>
    </row>
    <row r="813" spans="1:6">
      <c r="A813" s="3" t="s">
        <v>1369</v>
      </c>
      <c r="B813" s="3" t="s">
        <v>1205</v>
      </c>
      <c r="C813" s="3" t="s">
        <v>1370</v>
      </c>
      <c r="D813" s="40" t="str">
        <f>Table9[[#This Row],[Active Re-enrollees]]</f>
        <v>*</v>
      </c>
      <c r="E813" s="40" t="str">
        <f>Table9[[#This Row],[Active Re-enrollees]]</f>
        <v>*</v>
      </c>
      <c r="F813" s="40" t="str">
        <f>Table9[[#This Row],[Active Re-enrollees]]</f>
        <v>*</v>
      </c>
    </row>
    <row r="814" spans="1:6">
      <c r="A814" s="3" t="s">
        <v>1371</v>
      </c>
      <c r="B814" s="3" t="s">
        <v>1205</v>
      </c>
      <c r="C814" s="3" t="s">
        <v>134</v>
      </c>
      <c r="D814" s="40">
        <v>203</v>
      </c>
      <c r="E814" s="40">
        <v>50</v>
      </c>
      <c r="F814" s="40">
        <v>153</v>
      </c>
    </row>
    <row r="815" spans="1:6">
      <c r="A815" s="3" t="s">
        <v>1372</v>
      </c>
      <c r="B815" s="3" t="s">
        <v>1205</v>
      </c>
      <c r="C815" s="3" t="s">
        <v>1373</v>
      </c>
      <c r="D815" s="40">
        <v>44</v>
      </c>
      <c r="E815" s="40">
        <v>27</v>
      </c>
      <c r="F815" s="40">
        <v>17</v>
      </c>
    </row>
    <row r="816" spans="1:6">
      <c r="A816" s="3" t="s">
        <v>1374</v>
      </c>
      <c r="B816" s="3" t="s">
        <v>1205</v>
      </c>
      <c r="C816" s="3" t="s">
        <v>1375</v>
      </c>
      <c r="D816" s="40">
        <v>153</v>
      </c>
      <c r="E816" s="40">
        <v>56</v>
      </c>
      <c r="F816" s="40">
        <v>97</v>
      </c>
    </row>
    <row r="817" spans="1:6">
      <c r="A817" s="3" t="s">
        <v>1376</v>
      </c>
      <c r="B817" s="3" t="s">
        <v>1205</v>
      </c>
      <c r="C817" s="3" t="s">
        <v>1377</v>
      </c>
      <c r="D817" s="40">
        <v>115</v>
      </c>
      <c r="E817" s="40">
        <v>31</v>
      </c>
      <c r="F817" s="40">
        <v>84</v>
      </c>
    </row>
    <row r="818" spans="1:6">
      <c r="A818" s="3" t="s">
        <v>1378</v>
      </c>
      <c r="B818" s="3" t="s">
        <v>1205</v>
      </c>
      <c r="C818" s="3" t="s">
        <v>1379</v>
      </c>
      <c r="D818" s="40">
        <v>2202</v>
      </c>
      <c r="E818" s="40">
        <v>641</v>
      </c>
      <c r="F818" s="40">
        <v>1561</v>
      </c>
    </row>
    <row r="819" spans="1:6">
      <c r="A819" s="3" t="s">
        <v>4193</v>
      </c>
      <c r="B819" s="3" t="s">
        <v>4194</v>
      </c>
      <c r="C819" s="3" t="s">
        <v>1059</v>
      </c>
      <c r="D819" s="40">
        <v>303</v>
      </c>
      <c r="E819" s="40">
        <v>86</v>
      </c>
      <c r="F819" s="40">
        <v>217</v>
      </c>
    </row>
    <row r="820" spans="1:6">
      <c r="A820" s="3" t="s">
        <v>4195</v>
      </c>
      <c r="B820" s="3" t="s">
        <v>4194</v>
      </c>
      <c r="C820" s="3" t="s">
        <v>926</v>
      </c>
      <c r="D820" s="40">
        <v>218</v>
      </c>
      <c r="E820" s="40">
        <v>63</v>
      </c>
      <c r="F820" s="40">
        <v>155</v>
      </c>
    </row>
    <row r="821" spans="1:6">
      <c r="A821" s="3" t="s">
        <v>4196</v>
      </c>
      <c r="B821" s="3" t="s">
        <v>4194</v>
      </c>
      <c r="C821" s="3" t="s">
        <v>1207</v>
      </c>
      <c r="D821" s="40">
        <v>196</v>
      </c>
      <c r="E821" s="40">
        <v>84</v>
      </c>
      <c r="F821" s="40">
        <v>112</v>
      </c>
    </row>
    <row r="822" spans="1:6">
      <c r="A822" s="3" t="s">
        <v>4197</v>
      </c>
      <c r="B822" s="3" t="s">
        <v>4194</v>
      </c>
      <c r="C822" s="3" t="s">
        <v>4198</v>
      </c>
      <c r="D822" s="40">
        <v>77</v>
      </c>
      <c r="E822" s="40">
        <v>15</v>
      </c>
      <c r="F822" s="40">
        <v>62</v>
      </c>
    </row>
    <row r="823" spans="1:6">
      <c r="A823" s="3" t="s">
        <v>4199</v>
      </c>
      <c r="B823" s="3" t="s">
        <v>4194</v>
      </c>
      <c r="C823" s="3" t="s">
        <v>4200</v>
      </c>
      <c r="D823" s="40">
        <v>596</v>
      </c>
      <c r="E823" s="40">
        <v>181</v>
      </c>
      <c r="F823" s="40">
        <v>415</v>
      </c>
    </row>
    <row r="824" spans="1:6">
      <c r="A824" s="3" t="s">
        <v>4201</v>
      </c>
      <c r="B824" s="3" t="s">
        <v>4194</v>
      </c>
      <c r="C824" s="3" t="s">
        <v>3797</v>
      </c>
      <c r="D824" s="40">
        <v>99</v>
      </c>
      <c r="E824" s="40">
        <v>47</v>
      </c>
      <c r="F824" s="40">
        <v>52</v>
      </c>
    </row>
    <row r="825" spans="1:6">
      <c r="A825" s="3" t="s">
        <v>4202</v>
      </c>
      <c r="B825" s="3" t="s">
        <v>4194</v>
      </c>
      <c r="C825" s="3" t="s">
        <v>3338</v>
      </c>
      <c r="D825" s="40">
        <v>178</v>
      </c>
      <c r="E825" s="40">
        <v>48</v>
      </c>
      <c r="F825" s="40">
        <v>130</v>
      </c>
    </row>
    <row r="826" spans="1:6">
      <c r="A826" s="3" t="s">
        <v>4203</v>
      </c>
      <c r="B826" s="3" t="s">
        <v>4194</v>
      </c>
      <c r="C826" s="3" t="s">
        <v>237</v>
      </c>
      <c r="D826" s="40">
        <v>1258</v>
      </c>
      <c r="E826" s="40">
        <v>654</v>
      </c>
      <c r="F826" s="40">
        <v>604</v>
      </c>
    </row>
    <row r="827" spans="1:6">
      <c r="A827" s="3" t="s">
        <v>4204</v>
      </c>
      <c r="B827" s="3" t="s">
        <v>4194</v>
      </c>
      <c r="C827" s="3" t="s">
        <v>1215</v>
      </c>
      <c r="D827" s="40">
        <v>217</v>
      </c>
      <c r="E827" s="40">
        <v>127</v>
      </c>
      <c r="F827" s="40">
        <v>90</v>
      </c>
    </row>
    <row r="828" spans="1:6">
      <c r="A828" s="3" t="s">
        <v>4205</v>
      </c>
      <c r="B828" s="3" t="s">
        <v>4194</v>
      </c>
      <c r="C828" s="3" t="s">
        <v>2077</v>
      </c>
      <c r="D828" s="40">
        <v>362</v>
      </c>
      <c r="E828" s="40">
        <v>188</v>
      </c>
      <c r="F828" s="40">
        <v>174</v>
      </c>
    </row>
    <row r="829" spans="1:6">
      <c r="A829" s="3" t="s">
        <v>4206</v>
      </c>
      <c r="B829" s="3" t="s">
        <v>4194</v>
      </c>
      <c r="C829" s="3" t="s">
        <v>4207</v>
      </c>
      <c r="D829" s="40">
        <v>287</v>
      </c>
      <c r="E829" s="40">
        <v>109</v>
      </c>
      <c r="F829" s="40">
        <v>178</v>
      </c>
    </row>
    <row r="830" spans="1:6">
      <c r="A830" s="3" t="s">
        <v>4208</v>
      </c>
      <c r="B830" s="3" t="s">
        <v>4194</v>
      </c>
      <c r="C830" s="3" t="s">
        <v>4209</v>
      </c>
      <c r="D830" s="40">
        <v>78</v>
      </c>
      <c r="E830" s="40">
        <v>39</v>
      </c>
      <c r="F830" s="40">
        <v>39</v>
      </c>
    </row>
    <row r="831" spans="1:6">
      <c r="A831" s="3" t="s">
        <v>4210</v>
      </c>
      <c r="B831" s="3" t="s">
        <v>4194</v>
      </c>
      <c r="C831" s="3" t="s">
        <v>4211</v>
      </c>
      <c r="D831" s="40">
        <v>93</v>
      </c>
      <c r="E831" s="40">
        <v>36</v>
      </c>
      <c r="F831" s="40">
        <v>57</v>
      </c>
    </row>
    <row r="832" spans="1:6">
      <c r="A832" s="3" t="s">
        <v>4212</v>
      </c>
      <c r="B832" s="3" t="s">
        <v>4194</v>
      </c>
      <c r="C832" s="3" t="s">
        <v>4213</v>
      </c>
      <c r="D832" s="40">
        <v>243</v>
      </c>
      <c r="E832" s="40">
        <v>84</v>
      </c>
      <c r="F832" s="40">
        <v>159</v>
      </c>
    </row>
    <row r="833" spans="1:6">
      <c r="A833" s="3" t="s">
        <v>4214</v>
      </c>
      <c r="B833" s="3" t="s">
        <v>4194</v>
      </c>
      <c r="C833" s="3" t="s">
        <v>4215</v>
      </c>
      <c r="D833" s="40">
        <v>741</v>
      </c>
      <c r="E833" s="40">
        <v>503</v>
      </c>
      <c r="F833" s="40">
        <v>238</v>
      </c>
    </row>
    <row r="834" spans="1:6">
      <c r="A834" s="3" t="s">
        <v>4216</v>
      </c>
      <c r="B834" s="3" t="s">
        <v>4194</v>
      </c>
      <c r="C834" s="3" t="s">
        <v>18</v>
      </c>
      <c r="D834" s="40">
        <v>180</v>
      </c>
      <c r="E834" s="40">
        <v>51</v>
      </c>
      <c r="F834" s="40">
        <v>129</v>
      </c>
    </row>
    <row r="835" spans="1:6">
      <c r="A835" s="3" t="s">
        <v>4217</v>
      </c>
      <c r="B835" s="3" t="s">
        <v>4194</v>
      </c>
      <c r="C835" s="3" t="s">
        <v>1821</v>
      </c>
      <c r="D835" s="40">
        <v>173</v>
      </c>
      <c r="E835" s="40">
        <v>71</v>
      </c>
      <c r="F835" s="40">
        <v>102</v>
      </c>
    </row>
    <row r="836" spans="1:6">
      <c r="A836" s="3" t="s">
        <v>4218</v>
      </c>
      <c r="B836" s="3" t="s">
        <v>4194</v>
      </c>
      <c r="C836" s="3" t="s">
        <v>4219</v>
      </c>
      <c r="D836" s="40">
        <v>550</v>
      </c>
      <c r="E836" s="40">
        <v>183</v>
      </c>
      <c r="F836" s="40">
        <v>367</v>
      </c>
    </row>
    <row r="837" spans="1:6">
      <c r="A837" s="3" t="s">
        <v>4220</v>
      </c>
      <c r="B837" s="3" t="s">
        <v>4194</v>
      </c>
      <c r="C837" s="3" t="s">
        <v>3099</v>
      </c>
      <c r="D837" s="40">
        <v>844</v>
      </c>
      <c r="E837" s="40">
        <v>465</v>
      </c>
      <c r="F837" s="40">
        <v>379</v>
      </c>
    </row>
    <row r="838" spans="1:6">
      <c r="A838" s="3" t="s">
        <v>4221</v>
      </c>
      <c r="B838" s="3" t="s">
        <v>4194</v>
      </c>
      <c r="C838" s="3" t="s">
        <v>4222</v>
      </c>
      <c r="D838" s="40">
        <v>94</v>
      </c>
      <c r="E838" s="40">
        <v>34</v>
      </c>
      <c r="F838" s="40">
        <v>60</v>
      </c>
    </row>
    <row r="839" spans="1:6">
      <c r="A839" s="3" t="s">
        <v>4223</v>
      </c>
      <c r="B839" s="3" t="s">
        <v>4194</v>
      </c>
      <c r="C839" s="3" t="s">
        <v>242</v>
      </c>
      <c r="D839" s="40">
        <v>57</v>
      </c>
      <c r="E839" s="40">
        <v>42</v>
      </c>
      <c r="F839" s="40">
        <v>15</v>
      </c>
    </row>
    <row r="840" spans="1:6">
      <c r="A840" s="3" t="s">
        <v>4224</v>
      </c>
      <c r="B840" s="3" t="s">
        <v>4194</v>
      </c>
      <c r="C840" s="3" t="s">
        <v>1829</v>
      </c>
      <c r="D840" s="40">
        <v>220</v>
      </c>
      <c r="E840" s="40">
        <v>109</v>
      </c>
      <c r="F840" s="40">
        <v>111</v>
      </c>
    </row>
    <row r="841" spans="1:6">
      <c r="A841" s="3" t="s">
        <v>4225</v>
      </c>
      <c r="B841" s="3" t="s">
        <v>4194</v>
      </c>
      <c r="C841" s="3" t="s">
        <v>4226</v>
      </c>
      <c r="D841" s="40">
        <v>155</v>
      </c>
      <c r="E841" s="40">
        <v>62</v>
      </c>
      <c r="F841" s="40">
        <v>93</v>
      </c>
    </row>
    <row r="842" spans="1:6">
      <c r="A842" s="3" t="s">
        <v>4227</v>
      </c>
      <c r="B842" s="3" t="s">
        <v>4194</v>
      </c>
      <c r="C842" s="3" t="s">
        <v>784</v>
      </c>
      <c r="D842" s="40">
        <v>477</v>
      </c>
      <c r="E842" s="40">
        <v>164</v>
      </c>
      <c r="F842" s="40">
        <v>313</v>
      </c>
    </row>
    <row r="843" spans="1:6">
      <c r="A843" s="3" t="s">
        <v>4228</v>
      </c>
      <c r="B843" s="3" t="s">
        <v>4194</v>
      </c>
      <c r="C843" s="3" t="s">
        <v>246</v>
      </c>
      <c r="D843" s="40">
        <v>361</v>
      </c>
      <c r="E843" s="40">
        <v>232</v>
      </c>
      <c r="F843" s="40">
        <v>129</v>
      </c>
    </row>
    <row r="844" spans="1:6">
      <c r="A844" s="3" t="s">
        <v>4229</v>
      </c>
      <c r="B844" s="3" t="s">
        <v>4194</v>
      </c>
      <c r="C844" s="3" t="s">
        <v>32</v>
      </c>
      <c r="D844" s="40">
        <v>91</v>
      </c>
      <c r="E844" s="40">
        <v>21</v>
      </c>
      <c r="F844" s="40">
        <v>70</v>
      </c>
    </row>
    <row r="845" spans="1:6">
      <c r="A845" s="3" t="s">
        <v>4230</v>
      </c>
      <c r="B845" s="3" t="s">
        <v>4194</v>
      </c>
      <c r="C845" s="3" t="s">
        <v>788</v>
      </c>
      <c r="D845" s="40">
        <v>87</v>
      </c>
      <c r="E845" s="40">
        <v>24</v>
      </c>
      <c r="F845" s="40">
        <v>63</v>
      </c>
    </row>
    <row r="846" spans="1:6">
      <c r="A846" s="3" t="s">
        <v>4231</v>
      </c>
      <c r="B846" s="3" t="s">
        <v>4194</v>
      </c>
      <c r="C846" s="3" t="s">
        <v>260</v>
      </c>
      <c r="D846" s="40">
        <v>112</v>
      </c>
      <c r="E846" s="40">
        <v>56</v>
      </c>
      <c r="F846" s="40">
        <v>56</v>
      </c>
    </row>
    <row r="847" spans="1:6">
      <c r="A847" s="3" t="s">
        <v>4232</v>
      </c>
      <c r="B847" s="3" t="s">
        <v>4194</v>
      </c>
      <c r="C847" s="3" t="s">
        <v>794</v>
      </c>
      <c r="D847" s="40">
        <v>83</v>
      </c>
      <c r="E847" s="40">
        <v>27</v>
      </c>
      <c r="F847" s="40">
        <v>56</v>
      </c>
    </row>
    <row r="848" spans="1:6">
      <c r="A848" s="3" t="s">
        <v>4233</v>
      </c>
      <c r="B848" s="3" t="s">
        <v>4194</v>
      </c>
      <c r="C848" s="3" t="s">
        <v>941</v>
      </c>
      <c r="D848" s="40">
        <v>1309</v>
      </c>
      <c r="E848" s="40">
        <v>381</v>
      </c>
      <c r="F848" s="40">
        <v>928</v>
      </c>
    </row>
    <row r="849" spans="1:6">
      <c r="A849" s="3" t="s">
        <v>4234</v>
      </c>
      <c r="B849" s="3" t="s">
        <v>4194</v>
      </c>
      <c r="C849" s="3" t="s">
        <v>4235</v>
      </c>
      <c r="D849" s="40">
        <v>191</v>
      </c>
      <c r="E849" s="40">
        <v>49</v>
      </c>
      <c r="F849" s="40">
        <v>142</v>
      </c>
    </row>
    <row r="850" spans="1:6">
      <c r="A850" s="3" t="s">
        <v>4236</v>
      </c>
      <c r="B850" s="3" t="s">
        <v>4194</v>
      </c>
      <c r="C850" s="3" t="s">
        <v>4237</v>
      </c>
      <c r="D850" s="40">
        <v>40</v>
      </c>
      <c r="E850" s="40">
        <v>15</v>
      </c>
      <c r="F850" s="40">
        <v>25</v>
      </c>
    </row>
    <row r="851" spans="1:6">
      <c r="A851" s="3" t="s">
        <v>4238</v>
      </c>
      <c r="B851" s="3" t="s">
        <v>4194</v>
      </c>
      <c r="C851" s="3" t="s">
        <v>4239</v>
      </c>
      <c r="D851" s="40">
        <v>91</v>
      </c>
      <c r="E851" s="40">
        <v>32</v>
      </c>
      <c r="F851" s="40">
        <v>59</v>
      </c>
    </row>
    <row r="852" spans="1:6">
      <c r="A852" s="3" t="s">
        <v>4240</v>
      </c>
      <c r="B852" s="3" t="s">
        <v>4194</v>
      </c>
      <c r="C852" s="3" t="s">
        <v>62</v>
      </c>
      <c r="D852" s="40">
        <v>3733</v>
      </c>
      <c r="E852" s="40">
        <v>2371</v>
      </c>
      <c r="F852" s="40">
        <v>1362</v>
      </c>
    </row>
    <row r="853" spans="1:6">
      <c r="A853" s="3" t="s">
        <v>4241</v>
      </c>
      <c r="B853" s="3" t="s">
        <v>4194</v>
      </c>
      <c r="C853" s="3" t="s">
        <v>4242</v>
      </c>
      <c r="D853" s="40">
        <v>149</v>
      </c>
      <c r="E853" s="40">
        <v>82</v>
      </c>
      <c r="F853" s="40">
        <v>67</v>
      </c>
    </row>
    <row r="854" spans="1:6">
      <c r="A854" s="3" t="s">
        <v>4243</v>
      </c>
      <c r="B854" s="3" t="s">
        <v>4194</v>
      </c>
      <c r="C854" s="3" t="s">
        <v>587</v>
      </c>
      <c r="D854" s="40">
        <v>220</v>
      </c>
      <c r="E854" s="40">
        <v>82</v>
      </c>
      <c r="F854" s="40">
        <v>138</v>
      </c>
    </row>
    <row r="855" spans="1:6">
      <c r="A855" s="3" t="s">
        <v>4244</v>
      </c>
      <c r="B855" s="3" t="s">
        <v>4194</v>
      </c>
      <c r="C855" s="3" t="s">
        <v>64</v>
      </c>
      <c r="D855" s="40">
        <v>437</v>
      </c>
      <c r="E855" s="40">
        <v>188</v>
      </c>
      <c r="F855" s="40">
        <v>249</v>
      </c>
    </row>
    <row r="856" spans="1:6">
      <c r="A856" s="3" t="s">
        <v>4245</v>
      </c>
      <c r="B856" s="3" t="s">
        <v>4194</v>
      </c>
      <c r="C856" s="3" t="s">
        <v>272</v>
      </c>
      <c r="D856" s="40">
        <v>56</v>
      </c>
      <c r="E856" s="40">
        <v>19</v>
      </c>
      <c r="F856" s="40">
        <v>37</v>
      </c>
    </row>
    <row r="857" spans="1:6">
      <c r="A857" s="3" t="s">
        <v>4246</v>
      </c>
      <c r="B857" s="3" t="s">
        <v>4194</v>
      </c>
      <c r="C857" s="3" t="s">
        <v>812</v>
      </c>
      <c r="D857" s="40">
        <v>59</v>
      </c>
      <c r="E857" s="40">
        <v>23</v>
      </c>
      <c r="F857" s="40">
        <v>36</v>
      </c>
    </row>
    <row r="858" spans="1:6">
      <c r="A858" s="3" t="s">
        <v>4247</v>
      </c>
      <c r="B858" s="3" t="s">
        <v>4194</v>
      </c>
      <c r="C858" s="3" t="s">
        <v>4248</v>
      </c>
      <c r="D858" s="40">
        <v>178</v>
      </c>
      <c r="E858" s="40">
        <v>54</v>
      </c>
      <c r="F858" s="40">
        <v>124</v>
      </c>
    </row>
    <row r="859" spans="1:6">
      <c r="A859" s="3" t="s">
        <v>4249</v>
      </c>
      <c r="B859" s="3" t="s">
        <v>4194</v>
      </c>
      <c r="C859" s="3" t="s">
        <v>276</v>
      </c>
      <c r="D859" s="40">
        <v>195</v>
      </c>
      <c r="E859" s="40">
        <v>83</v>
      </c>
      <c r="F859" s="40">
        <v>112</v>
      </c>
    </row>
    <row r="860" spans="1:6">
      <c r="A860" s="3" t="s">
        <v>4250</v>
      </c>
      <c r="B860" s="3" t="s">
        <v>4194</v>
      </c>
      <c r="C860" s="3" t="s">
        <v>4251</v>
      </c>
      <c r="D860" s="40">
        <v>499</v>
      </c>
      <c r="E860" s="40">
        <v>154</v>
      </c>
      <c r="F860" s="40">
        <v>345</v>
      </c>
    </row>
    <row r="861" spans="1:6">
      <c r="A861" s="3" t="s">
        <v>4252</v>
      </c>
      <c r="B861" s="3" t="s">
        <v>4194</v>
      </c>
      <c r="C861" s="3" t="s">
        <v>3470</v>
      </c>
      <c r="D861" s="40">
        <v>346</v>
      </c>
      <c r="E861" s="40">
        <v>111</v>
      </c>
      <c r="F861" s="40">
        <v>235</v>
      </c>
    </row>
    <row r="862" spans="1:6">
      <c r="A862" s="3" t="s">
        <v>4253</v>
      </c>
      <c r="B862" s="3" t="s">
        <v>4194</v>
      </c>
      <c r="C862" s="3" t="s">
        <v>4070</v>
      </c>
      <c r="D862" s="40">
        <v>162</v>
      </c>
      <c r="E862" s="40">
        <v>47</v>
      </c>
      <c r="F862" s="40">
        <v>115</v>
      </c>
    </row>
    <row r="863" spans="1:6">
      <c r="A863" s="3" t="s">
        <v>4254</v>
      </c>
      <c r="B863" s="3" t="s">
        <v>4194</v>
      </c>
      <c r="C863" s="3" t="s">
        <v>4255</v>
      </c>
      <c r="D863" s="40">
        <v>304</v>
      </c>
      <c r="E863" s="40">
        <v>172</v>
      </c>
      <c r="F863" s="40">
        <v>132</v>
      </c>
    </row>
    <row r="864" spans="1:6">
      <c r="A864" s="3" t="s">
        <v>4256</v>
      </c>
      <c r="B864" s="3" t="s">
        <v>4194</v>
      </c>
      <c r="C864" s="3" t="s">
        <v>610</v>
      </c>
      <c r="D864" s="40">
        <v>107</v>
      </c>
      <c r="E864" s="40">
        <v>35</v>
      </c>
      <c r="F864" s="40">
        <v>72</v>
      </c>
    </row>
    <row r="865" spans="1:6">
      <c r="A865" s="3" t="s">
        <v>4257</v>
      </c>
      <c r="B865" s="3" t="s">
        <v>4194</v>
      </c>
      <c r="C865" s="3" t="s">
        <v>819</v>
      </c>
      <c r="D865" s="40">
        <v>871</v>
      </c>
      <c r="E865" s="40">
        <v>542</v>
      </c>
      <c r="F865" s="40">
        <v>329</v>
      </c>
    </row>
    <row r="866" spans="1:6">
      <c r="A866" s="3" t="s">
        <v>4258</v>
      </c>
      <c r="B866" s="3" t="s">
        <v>4194</v>
      </c>
      <c r="C866" s="3" t="s">
        <v>2128</v>
      </c>
      <c r="D866" s="40">
        <v>184</v>
      </c>
      <c r="E866" s="40">
        <v>46</v>
      </c>
      <c r="F866" s="40">
        <v>138</v>
      </c>
    </row>
    <row r="867" spans="1:6">
      <c r="A867" s="3" t="s">
        <v>4259</v>
      </c>
      <c r="B867" s="3" t="s">
        <v>4194</v>
      </c>
      <c r="C867" s="3" t="s">
        <v>965</v>
      </c>
      <c r="D867" s="40">
        <v>193</v>
      </c>
      <c r="E867" s="40">
        <v>85</v>
      </c>
      <c r="F867" s="40">
        <v>108</v>
      </c>
    </row>
    <row r="868" spans="1:6">
      <c r="A868" s="3" t="s">
        <v>4260</v>
      </c>
      <c r="B868" s="3" t="s">
        <v>4194</v>
      </c>
      <c r="C868" s="3" t="s">
        <v>616</v>
      </c>
      <c r="D868" s="40">
        <v>222</v>
      </c>
      <c r="E868" s="40">
        <v>76</v>
      </c>
      <c r="F868" s="40">
        <v>146</v>
      </c>
    </row>
    <row r="869" spans="1:6">
      <c r="A869" s="3" t="s">
        <v>4261</v>
      </c>
      <c r="B869" s="3" t="s">
        <v>4194</v>
      </c>
      <c r="C869" s="3" t="s">
        <v>821</v>
      </c>
      <c r="D869" s="40">
        <v>514</v>
      </c>
      <c r="E869" s="40">
        <v>143</v>
      </c>
      <c r="F869" s="40">
        <v>371</v>
      </c>
    </row>
    <row r="870" spans="1:6">
      <c r="A870" s="3" t="s">
        <v>4262</v>
      </c>
      <c r="B870" s="3" t="s">
        <v>4194</v>
      </c>
      <c r="C870" s="3" t="s">
        <v>72</v>
      </c>
      <c r="D870" s="40">
        <v>143</v>
      </c>
      <c r="E870" s="40">
        <v>105</v>
      </c>
      <c r="F870" s="40">
        <v>38</v>
      </c>
    </row>
    <row r="871" spans="1:6">
      <c r="A871" s="3" t="s">
        <v>4263</v>
      </c>
      <c r="B871" s="3" t="s">
        <v>4194</v>
      </c>
      <c r="C871" s="3" t="s">
        <v>3243</v>
      </c>
      <c r="D871" s="40">
        <v>45</v>
      </c>
      <c r="E871" s="40">
        <v>11</v>
      </c>
      <c r="F871" s="40">
        <v>34</v>
      </c>
    </row>
    <row r="872" spans="1:6">
      <c r="A872" s="3" t="s">
        <v>4264</v>
      </c>
      <c r="B872" s="3" t="s">
        <v>4194</v>
      </c>
      <c r="C872" s="3" t="s">
        <v>3500</v>
      </c>
      <c r="D872" s="40">
        <v>473</v>
      </c>
      <c r="E872" s="40">
        <v>138</v>
      </c>
      <c r="F872" s="40">
        <v>335</v>
      </c>
    </row>
    <row r="873" spans="1:6">
      <c r="A873" s="3" t="s">
        <v>4265</v>
      </c>
      <c r="B873" s="3" t="s">
        <v>4194</v>
      </c>
      <c r="C873" s="3" t="s">
        <v>76</v>
      </c>
      <c r="D873" s="40">
        <v>81</v>
      </c>
      <c r="E873" s="40">
        <v>30</v>
      </c>
      <c r="F873" s="40">
        <v>51</v>
      </c>
    </row>
    <row r="874" spans="1:6">
      <c r="A874" s="3" t="s">
        <v>4266</v>
      </c>
      <c r="B874" s="3" t="s">
        <v>4194</v>
      </c>
      <c r="C874" s="3" t="s">
        <v>78</v>
      </c>
      <c r="D874" s="40">
        <v>8377</v>
      </c>
      <c r="E874" s="40">
        <v>5816</v>
      </c>
      <c r="F874" s="40">
        <v>2561</v>
      </c>
    </row>
    <row r="875" spans="1:6">
      <c r="A875" s="3" t="s">
        <v>4267</v>
      </c>
      <c r="B875" s="3" t="s">
        <v>4194</v>
      </c>
      <c r="C875" s="3" t="s">
        <v>4268</v>
      </c>
      <c r="D875" s="40">
        <v>553</v>
      </c>
      <c r="E875" s="40">
        <v>356</v>
      </c>
      <c r="F875" s="40">
        <v>197</v>
      </c>
    </row>
    <row r="876" spans="1:6">
      <c r="A876" s="3" t="s">
        <v>4269</v>
      </c>
      <c r="B876" s="3" t="s">
        <v>4194</v>
      </c>
      <c r="C876" s="3" t="s">
        <v>291</v>
      </c>
      <c r="D876" s="40">
        <v>206</v>
      </c>
      <c r="E876" s="40">
        <v>70</v>
      </c>
      <c r="F876" s="40">
        <v>136</v>
      </c>
    </row>
    <row r="877" spans="1:6">
      <c r="A877" s="3" t="s">
        <v>4270</v>
      </c>
      <c r="B877" s="3" t="s">
        <v>4194</v>
      </c>
      <c r="C877" s="3" t="s">
        <v>4271</v>
      </c>
      <c r="D877" s="40">
        <v>1554</v>
      </c>
      <c r="E877" s="40">
        <v>861</v>
      </c>
      <c r="F877" s="40">
        <v>693</v>
      </c>
    </row>
    <row r="878" spans="1:6">
      <c r="A878" s="3" t="s">
        <v>4272</v>
      </c>
      <c r="B878" s="3" t="s">
        <v>4194</v>
      </c>
      <c r="C878" s="3" t="s">
        <v>4273</v>
      </c>
      <c r="D878" s="40">
        <v>114</v>
      </c>
      <c r="E878" s="40">
        <v>30</v>
      </c>
      <c r="F878" s="40">
        <v>84</v>
      </c>
    </row>
    <row r="879" spans="1:6">
      <c r="A879" s="3" t="s">
        <v>4274</v>
      </c>
      <c r="B879" s="3" t="s">
        <v>4194</v>
      </c>
      <c r="C879" s="3" t="s">
        <v>840</v>
      </c>
      <c r="D879" s="40">
        <v>165</v>
      </c>
      <c r="E879" s="40">
        <v>56</v>
      </c>
      <c r="F879" s="40">
        <v>109</v>
      </c>
    </row>
    <row r="880" spans="1:6">
      <c r="A880" s="3" t="s">
        <v>4275</v>
      </c>
      <c r="B880" s="3" t="s">
        <v>4194</v>
      </c>
      <c r="C880" s="3" t="s">
        <v>4276</v>
      </c>
      <c r="D880" s="40">
        <v>144</v>
      </c>
      <c r="E880" s="40">
        <v>113</v>
      </c>
      <c r="F880" s="40">
        <v>31</v>
      </c>
    </row>
    <row r="881" spans="1:6">
      <c r="A881" s="3" t="s">
        <v>4277</v>
      </c>
      <c r="B881" s="3" t="s">
        <v>4194</v>
      </c>
      <c r="C881" s="3" t="s">
        <v>4278</v>
      </c>
      <c r="D881" s="40">
        <v>493</v>
      </c>
      <c r="E881" s="40">
        <v>197</v>
      </c>
      <c r="F881" s="40">
        <v>296</v>
      </c>
    </row>
    <row r="882" spans="1:6">
      <c r="A882" s="3" t="s">
        <v>4279</v>
      </c>
      <c r="B882" s="3" t="s">
        <v>4194</v>
      </c>
      <c r="C882" s="3" t="s">
        <v>84</v>
      </c>
      <c r="D882" s="40">
        <v>95</v>
      </c>
      <c r="E882" s="40">
        <v>31</v>
      </c>
      <c r="F882" s="40">
        <v>64</v>
      </c>
    </row>
    <row r="883" spans="1:6">
      <c r="A883" s="3" t="s">
        <v>4280</v>
      </c>
      <c r="B883" s="3" t="s">
        <v>4194</v>
      </c>
      <c r="C883" s="3" t="s">
        <v>86</v>
      </c>
      <c r="D883" s="40">
        <v>38</v>
      </c>
      <c r="E883" s="40">
        <v>21</v>
      </c>
      <c r="F883" s="40">
        <v>17</v>
      </c>
    </row>
    <row r="884" spans="1:6">
      <c r="A884" s="3" t="s">
        <v>4281</v>
      </c>
      <c r="B884" s="3" t="s">
        <v>4194</v>
      </c>
      <c r="C884" s="3" t="s">
        <v>4282</v>
      </c>
      <c r="D884" s="40">
        <v>104</v>
      </c>
      <c r="E884" s="40">
        <v>37</v>
      </c>
      <c r="F884" s="40">
        <v>67</v>
      </c>
    </row>
    <row r="885" spans="1:6">
      <c r="A885" s="3" t="s">
        <v>4283</v>
      </c>
      <c r="B885" s="3" t="s">
        <v>4194</v>
      </c>
      <c r="C885" s="3" t="s">
        <v>4284</v>
      </c>
      <c r="D885" s="40">
        <v>197</v>
      </c>
      <c r="E885" s="40">
        <v>54</v>
      </c>
      <c r="F885" s="40">
        <v>143</v>
      </c>
    </row>
    <row r="886" spans="1:6">
      <c r="A886" s="3" t="s">
        <v>4285</v>
      </c>
      <c r="B886" s="3" t="s">
        <v>4194</v>
      </c>
      <c r="C886" s="3" t="s">
        <v>1879</v>
      </c>
      <c r="D886" s="40">
        <v>131</v>
      </c>
      <c r="E886" s="40">
        <v>42</v>
      </c>
      <c r="F886" s="40">
        <v>89</v>
      </c>
    </row>
    <row r="887" spans="1:6">
      <c r="A887" s="3" t="s">
        <v>4286</v>
      </c>
      <c r="B887" s="3" t="s">
        <v>4194</v>
      </c>
      <c r="C887" s="3" t="s">
        <v>297</v>
      </c>
      <c r="D887" s="40">
        <v>231</v>
      </c>
      <c r="E887" s="40">
        <v>90</v>
      </c>
      <c r="F887" s="40">
        <v>141</v>
      </c>
    </row>
    <row r="888" spans="1:6">
      <c r="A888" s="3" t="s">
        <v>4287</v>
      </c>
      <c r="B888" s="3" t="s">
        <v>4194</v>
      </c>
      <c r="C888" s="3" t="s">
        <v>847</v>
      </c>
      <c r="D888" s="40">
        <v>100</v>
      </c>
      <c r="E888" s="40">
        <v>28</v>
      </c>
      <c r="F888" s="40">
        <v>72</v>
      </c>
    </row>
    <row r="889" spans="1:6">
      <c r="A889" s="3" t="s">
        <v>4288</v>
      </c>
      <c r="B889" s="3" t="s">
        <v>4194</v>
      </c>
      <c r="C889" s="3" t="s">
        <v>301</v>
      </c>
      <c r="D889" s="40">
        <v>312</v>
      </c>
      <c r="E889" s="40">
        <v>98</v>
      </c>
      <c r="F889" s="40">
        <v>214</v>
      </c>
    </row>
    <row r="890" spans="1:6">
      <c r="A890" s="3" t="s">
        <v>4289</v>
      </c>
      <c r="B890" s="3" t="s">
        <v>4194</v>
      </c>
      <c r="C890" s="3" t="s">
        <v>1144</v>
      </c>
      <c r="D890" s="40">
        <v>81</v>
      </c>
      <c r="E890" s="40">
        <v>30</v>
      </c>
      <c r="F890" s="40">
        <v>51</v>
      </c>
    </row>
    <row r="891" spans="1:6">
      <c r="A891" s="3" t="s">
        <v>4290</v>
      </c>
      <c r="B891" s="3" t="s">
        <v>4194</v>
      </c>
      <c r="C891" s="3" t="s">
        <v>4291</v>
      </c>
      <c r="D891" s="40">
        <v>799</v>
      </c>
      <c r="E891" s="40">
        <v>289</v>
      </c>
      <c r="F891" s="40">
        <v>510</v>
      </c>
    </row>
    <row r="892" spans="1:6">
      <c r="A892" s="3" t="s">
        <v>4292</v>
      </c>
      <c r="B892" s="3" t="s">
        <v>4194</v>
      </c>
      <c r="C892" s="3" t="s">
        <v>4293</v>
      </c>
      <c r="D892" s="40">
        <v>87</v>
      </c>
      <c r="E892" s="40">
        <v>24</v>
      </c>
      <c r="F892" s="40">
        <v>63</v>
      </c>
    </row>
    <row r="893" spans="1:6">
      <c r="A893" s="3" t="s">
        <v>4294</v>
      </c>
      <c r="B893" s="3" t="s">
        <v>4194</v>
      </c>
      <c r="C893" s="3" t="s">
        <v>854</v>
      </c>
      <c r="D893" s="40">
        <v>124</v>
      </c>
      <c r="E893" s="40">
        <v>16</v>
      </c>
      <c r="F893" s="40">
        <v>108</v>
      </c>
    </row>
    <row r="894" spans="1:6">
      <c r="A894" s="3" t="s">
        <v>4295</v>
      </c>
      <c r="B894" s="3" t="s">
        <v>4194</v>
      </c>
      <c r="C894" s="3" t="s">
        <v>94</v>
      </c>
      <c r="D894" s="40">
        <v>832</v>
      </c>
      <c r="E894" s="40">
        <v>353</v>
      </c>
      <c r="F894" s="40">
        <v>479</v>
      </c>
    </row>
    <row r="895" spans="1:6">
      <c r="A895" s="3" t="s">
        <v>4296</v>
      </c>
      <c r="B895" s="3" t="s">
        <v>4194</v>
      </c>
      <c r="C895" s="3" t="s">
        <v>4297</v>
      </c>
      <c r="D895" s="40">
        <v>114</v>
      </c>
      <c r="E895" s="40">
        <v>25</v>
      </c>
      <c r="F895" s="40">
        <v>89</v>
      </c>
    </row>
    <row r="896" spans="1:6">
      <c r="A896" s="3" t="s">
        <v>4298</v>
      </c>
      <c r="B896" s="3" t="s">
        <v>4194</v>
      </c>
      <c r="C896" s="3" t="s">
        <v>98</v>
      </c>
      <c r="D896" s="40">
        <v>148</v>
      </c>
      <c r="E896" s="40">
        <v>46</v>
      </c>
      <c r="F896" s="40">
        <v>102</v>
      </c>
    </row>
    <row r="897" spans="1:6">
      <c r="A897" s="3" t="s">
        <v>4299</v>
      </c>
      <c r="B897" s="3" t="s">
        <v>4194</v>
      </c>
      <c r="C897" s="3" t="s">
        <v>100</v>
      </c>
      <c r="D897" s="40">
        <v>475</v>
      </c>
      <c r="E897" s="40">
        <v>143</v>
      </c>
      <c r="F897" s="40">
        <v>332</v>
      </c>
    </row>
    <row r="898" spans="1:6">
      <c r="A898" s="3" t="s">
        <v>4300</v>
      </c>
      <c r="B898" s="3" t="s">
        <v>4194</v>
      </c>
      <c r="C898" s="3" t="s">
        <v>440</v>
      </c>
      <c r="D898" s="40">
        <v>68</v>
      </c>
      <c r="E898" s="40">
        <v>23</v>
      </c>
      <c r="F898" s="40">
        <v>45</v>
      </c>
    </row>
    <row r="899" spans="1:6">
      <c r="A899" s="3" t="s">
        <v>4301</v>
      </c>
      <c r="B899" s="3" t="s">
        <v>4194</v>
      </c>
      <c r="C899" s="3" t="s">
        <v>862</v>
      </c>
      <c r="D899" s="40">
        <v>196</v>
      </c>
      <c r="E899" s="40">
        <v>104</v>
      </c>
      <c r="F899" s="40">
        <v>92</v>
      </c>
    </row>
    <row r="900" spans="1:6">
      <c r="A900" s="3" t="s">
        <v>4302</v>
      </c>
      <c r="B900" s="3" t="s">
        <v>4194</v>
      </c>
      <c r="C900" s="3" t="s">
        <v>1299</v>
      </c>
      <c r="D900" s="40">
        <v>269</v>
      </c>
      <c r="E900" s="40">
        <v>91</v>
      </c>
      <c r="F900" s="40">
        <v>178</v>
      </c>
    </row>
    <row r="901" spans="1:6">
      <c r="A901" s="3" t="s">
        <v>4303</v>
      </c>
      <c r="B901" s="3" t="s">
        <v>4194</v>
      </c>
      <c r="C901" s="3" t="s">
        <v>4304</v>
      </c>
      <c r="D901" s="40" t="str">
        <f>Table9[[#This Row],[Active Re-enrollees]]</f>
        <v>*</v>
      </c>
      <c r="E901" s="40" t="str">
        <f>Table9[[#This Row],[Active Re-enrollees]]</f>
        <v>*</v>
      </c>
      <c r="F901" s="40" t="str">
        <f>Table9[[#This Row],[Active Re-enrollees]]</f>
        <v>*</v>
      </c>
    </row>
    <row r="902" spans="1:6">
      <c r="A902" s="3" t="s">
        <v>4305</v>
      </c>
      <c r="B902" s="3" t="s">
        <v>4194</v>
      </c>
      <c r="C902" s="3" t="s">
        <v>868</v>
      </c>
      <c r="D902" s="40">
        <v>216</v>
      </c>
      <c r="E902" s="40">
        <v>80</v>
      </c>
      <c r="F902" s="40">
        <v>136</v>
      </c>
    </row>
    <row r="903" spans="1:6">
      <c r="A903" s="3" t="s">
        <v>4306</v>
      </c>
      <c r="B903" s="3" t="s">
        <v>4194</v>
      </c>
      <c r="C903" s="3" t="s">
        <v>4307</v>
      </c>
      <c r="D903" s="40">
        <v>164</v>
      </c>
      <c r="E903" s="40">
        <v>48</v>
      </c>
      <c r="F903" s="40">
        <v>116</v>
      </c>
    </row>
    <row r="904" spans="1:6">
      <c r="A904" s="3" t="s">
        <v>4308</v>
      </c>
      <c r="B904" s="3" t="s">
        <v>4194</v>
      </c>
      <c r="C904" s="3" t="s">
        <v>104</v>
      </c>
      <c r="D904" s="40">
        <v>146</v>
      </c>
      <c r="E904" s="40">
        <v>43</v>
      </c>
      <c r="F904" s="40">
        <v>103</v>
      </c>
    </row>
    <row r="905" spans="1:6">
      <c r="A905" s="3" t="s">
        <v>4309</v>
      </c>
      <c r="B905" s="3" t="s">
        <v>4194</v>
      </c>
      <c r="C905" s="3" t="s">
        <v>106</v>
      </c>
      <c r="D905" s="40">
        <v>299</v>
      </c>
      <c r="E905" s="40">
        <v>127</v>
      </c>
      <c r="F905" s="40">
        <v>172</v>
      </c>
    </row>
    <row r="906" spans="1:6">
      <c r="A906" s="3" t="s">
        <v>4310</v>
      </c>
      <c r="B906" s="3" t="s">
        <v>4194</v>
      </c>
      <c r="C906" s="3" t="s">
        <v>108</v>
      </c>
      <c r="D906" s="40">
        <v>114</v>
      </c>
      <c r="E906" s="40">
        <v>45</v>
      </c>
      <c r="F906" s="40">
        <v>69</v>
      </c>
    </row>
    <row r="907" spans="1:6">
      <c r="A907" s="3" t="s">
        <v>4311</v>
      </c>
      <c r="B907" s="3" t="s">
        <v>4194</v>
      </c>
      <c r="C907" s="3" t="s">
        <v>4312</v>
      </c>
      <c r="D907" s="40">
        <v>329</v>
      </c>
      <c r="E907" s="40">
        <v>87</v>
      </c>
      <c r="F907" s="40">
        <v>242</v>
      </c>
    </row>
    <row r="908" spans="1:6">
      <c r="A908" s="3" t="s">
        <v>4313</v>
      </c>
      <c r="B908" s="3" t="s">
        <v>4194</v>
      </c>
      <c r="C908" s="3" t="s">
        <v>2565</v>
      </c>
      <c r="D908" s="40">
        <v>428</v>
      </c>
      <c r="E908" s="40">
        <v>331</v>
      </c>
      <c r="F908" s="40">
        <v>97</v>
      </c>
    </row>
    <row r="909" spans="1:6">
      <c r="A909" s="3" t="s">
        <v>4314</v>
      </c>
      <c r="B909" s="3" t="s">
        <v>4194</v>
      </c>
      <c r="C909" s="3" t="s">
        <v>4007</v>
      </c>
      <c r="D909" s="40">
        <v>73</v>
      </c>
      <c r="E909" s="40">
        <v>36</v>
      </c>
      <c r="F909" s="40">
        <v>37</v>
      </c>
    </row>
    <row r="910" spans="1:6">
      <c r="A910" s="3" t="s">
        <v>4315</v>
      </c>
      <c r="B910" s="3" t="s">
        <v>4194</v>
      </c>
      <c r="C910" s="3" t="s">
        <v>1002</v>
      </c>
      <c r="D910" s="40">
        <v>268</v>
      </c>
      <c r="E910" s="40">
        <v>77</v>
      </c>
      <c r="F910" s="40">
        <v>191</v>
      </c>
    </row>
    <row r="911" spans="1:6">
      <c r="A911" s="3" t="s">
        <v>4316</v>
      </c>
      <c r="B911" s="3" t="s">
        <v>4194</v>
      </c>
      <c r="C911" s="3" t="s">
        <v>3604</v>
      </c>
      <c r="D911" s="40">
        <v>953</v>
      </c>
      <c r="E911" s="40">
        <v>653</v>
      </c>
      <c r="F911" s="40">
        <v>300</v>
      </c>
    </row>
    <row r="912" spans="1:6">
      <c r="A912" s="3" t="s">
        <v>4317</v>
      </c>
      <c r="B912" s="3" t="s">
        <v>4194</v>
      </c>
      <c r="C912" s="3" t="s">
        <v>1005</v>
      </c>
      <c r="D912" s="40">
        <v>87</v>
      </c>
      <c r="E912" s="40">
        <v>34</v>
      </c>
      <c r="F912" s="40">
        <v>53</v>
      </c>
    </row>
    <row r="913" spans="1:6">
      <c r="A913" s="3" t="s">
        <v>4318</v>
      </c>
      <c r="B913" s="3" t="s">
        <v>4194</v>
      </c>
      <c r="C913" s="3" t="s">
        <v>4319</v>
      </c>
      <c r="D913" s="40" t="str">
        <f>Table9[[#This Row],[Active Re-enrollees]]</f>
        <v>*</v>
      </c>
      <c r="E913" s="40" t="str">
        <f>Table9[[#This Row],[Active Re-enrollees]]</f>
        <v>*</v>
      </c>
      <c r="F913" s="40" t="str">
        <f>Table9[[#This Row],[Active Re-enrollees]]</f>
        <v>*</v>
      </c>
    </row>
    <row r="914" spans="1:6">
      <c r="A914" s="3" t="s">
        <v>4320</v>
      </c>
      <c r="B914" s="3" t="s">
        <v>4194</v>
      </c>
      <c r="C914" s="3" t="s">
        <v>4010</v>
      </c>
      <c r="D914" s="40">
        <v>153</v>
      </c>
      <c r="E914" s="40">
        <v>81</v>
      </c>
      <c r="F914" s="40">
        <v>72</v>
      </c>
    </row>
    <row r="915" spans="1:6">
      <c r="A915" s="3" t="s">
        <v>4321</v>
      </c>
      <c r="B915" s="3" t="s">
        <v>4194</v>
      </c>
      <c r="C915" s="3" t="s">
        <v>110</v>
      </c>
      <c r="D915" s="40">
        <v>205</v>
      </c>
      <c r="E915" s="40">
        <v>65</v>
      </c>
      <c r="F915" s="40">
        <v>140</v>
      </c>
    </row>
    <row r="916" spans="1:6">
      <c r="A916" s="3" t="s">
        <v>4322</v>
      </c>
      <c r="B916" s="3" t="s">
        <v>4194</v>
      </c>
      <c r="C916" s="3" t="s">
        <v>114</v>
      </c>
      <c r="D916" s="40">
        <v>379</v>
      </c>
      <c r="E916" s="40">
        <v>103</v>
      </c>
      <c r="F916" s="40">
        <v>276</v>
      </c>
    </row>
    <row r="917" spans="1:6">
      <c r="A917" s="3" t="s">
        <v>4323</v>
      </c>
      <c r="B917" s="3" t="s">
        <v>4194</v>
      </c>
      <c r="C917" s="3" t="s">
        <v>2032</v>
      </c>
      <c r="D917" s="40">
        <v>91</v>
      </c>
      <c r="E917" s="40">
        <v>47</v>
      </c>
      <c r="F917" s="40">
        <v>44</v>
      </c>
    </row>
    <row r="918" spans="1:6">
      <c r="A918" s="3" t="s">
        <v>4324</v>
      </c>
      <c r="B918" s="3" t="s">
        <v>4194</v>
      </c>
      <c r="C918" s="3" t="s">
        <v>331</v>
      </c>
      <c r="D918" s="40">
        <v>756</v>
      </c>
      <c r="E918" s="40">
        <v>315</v>
      </c>
      <c r="F918" s="40">
        <v>441</v>
      </c>
    </row>
    <row r="919" spans="1:6">
      <c r="A919" s="3" t="s">
        <v>4325</v>
      </c>
      <c r="B919" s="3" t="s">
        <v>4194</v>
      </c>
      <c r="C919" s="3" t="s">
        <v>3286</v>
      </c>
      <c r="D919" s="40" t="str">
        <f>Table9[[#This Row],[Active Re-enrollees]]</f>
        <v>*</v>
      </c>
      <c r="E919" s="40" t="str">
        <f>Table9[[#This Row],[Active Re-enrollees]]</f>
        <v>*</v>
      </c>
      <c r="F919" s="40" t="str">
        <f>Table9[[#This Row],[Active Re-enrollees]]</f>
        <v>*</v>
      </c>
    </row>
    <row r="920" spans="1:6">
      <c r="A920" s="3" t="s">
        <v>4326</v>
      </c>
      <c r="B920" s="3" t="s">
        <v>4194</v>
      </c>
      <c r="C920" s="3" t="s">
        <v>4327</v>
      </c>
      <c r="D920" s="40">
        <v>122</v>
      </c>
      <c r="E920" s="40">
        <v>67</v>
      </c>
      <c r="F920" s="40">
        <v>55</v>
      </c>
    </row>
    <row r="921" spans="1:6">
      <c r="A921" s="3" t="s">
        <v>4328</v>
      </c>
      <c r="B921" s="3" t="s">
        <v>4194</v>
      </c>
      <c r="C921" s="3" t="s">
        <v>2479</v>
      </c>
      <c r="D921" s="40">
        <v>175</v>
      </c>
      <c r="E921" s="40">
        <v>63</v>
      </c>
      <c r="F921" s="40">
        <v>112</v>
      </c>
    </row>
    <row r="922" spans="1:6">
      <c r="A922" s="3" t="s">
        <v>4329</v>
      </c>
      <c r="B922" s="3" t="s">
        <v>4194</v>
      </c>
      <c r="C922" s="3" t="s">
        <v>118</v>
      </c>
      <c r="D922" s="40">
        <v>258</v>
      </c>
      <c r="E922" s="40">
        <v>82</v>
      </c>
      <c r="F922" s="40">
        <v>176</v>
      </c>
    </row>
    <row r="923" spans="1:6">
      <c r="A923" s="3" t="s">
        <v>4330</v>
      </c>
      <c r="B923" s="3" t="s">
        <v>4194</v>
      </c>
      <c r="C923" s="3" t="s">
        <v>338</v>
      </c>
      <c r="D923" s="40">
        <v>546</v>
      </c>
      <c r="E923" s="40">
        <v>333</v>
      </c>
      <c r="F923" s="40">
        <v>213</v>
      </c>
    </row>
    <row r="924" spans="1:6">
      <c r="A924" s="3" t="s">
        <v>4331</v>
      </c>
      <c r="B924" s="3" t="s">
        <v>4194</v>
      </c>
      <c r="C924" s="3" t="s">
        <v>122</v>
      </c>
      <c r="D924" s="40">
        <v>507</v>
      </c>
      <c r="E924" s="40">
        <v>357</v>
      </c>
      <c r="F924" s="40">
        <v>150</v>
      </c>
    </row>
    <row r="925" spans="1:6">
      <c r="A925" s="3" t="s">
        <v>4332</v>
      </c>
      <c r="B925" s="3" t="s">
        <v>4194</v>
      </c>
      <c r="C925" s="3" t="s">
        <v>1775</v>
      </c>
      <c r="D925" s="40">
        <v>240</v>
      </c>
      <c r="E925" s="40">
        <v>70</v>
      </c>
      <c r="F925" s="40">
        <v>170</v>
      </c>
    </row>
    <row r="926" spans="1:6">
      <c r="A926" s="3" t="s">
        <v>4333</v>
      </c>
      <c r="B926" s="3" t="s">
        <v>4194</v>
      </c>
      <c r="C926" s="3" t="s">
        <v>1026</v>
      </c>
      <c r="D926" s="40">
        <v>165</v>
      </c>
      <c r="E926" s="40">
        <v>125</v>
      </c>
      <c r="F926" s="40">
        <v>40</v>
      </c>
    </row>
    <row r="927" spans="1:6">
      <c r="A927" s="3" t="s">
        <v>4334</v>
      </c>
      <c r="B927" s="3" t="s">
        <v>4194</v>
      </c>
      <c r="C927" s="3" t="s">
        <v>477</v>
      </c>
      <c r="D927" s="40">
        <v>253</v>
      </c>
      <c r="E927" s="40">
        <v>103</v>
      </c>
      <c r="F927" s="40">
        <v>150</v>
      </c>
    </row>
    <row r="928" spans="1:6">
      <c r="A928" s="3" t="s">
        <v>4335</v>
      </c>
      <c r="B928" s="3" t="s">
        <v>4194</v>
      </c>
      <c r="C928" s="3" t="s">
        <v>3177</v>
      </c>
      <c r="D928" s="40">
        <v>94</v>
      </c>
      <c r="E928" s="40">
        <v>29</v>
      </c>
      <c r="F928" s="40">
        <v>65</v>
      </c>
    </row>
    <row r="929" spans="1:6">
      <c r="A929" s="3" t="s">
        <v>4336</v>
      </c>
      <c r="B929" s="3" t="s">
        <v>4194</v>
      </c>
      <c r="C929" s="3" t="s">
        <v>4337</v>
      </c>
      <c r="D929" s="40">
        <v>190</v>
      </c>
      <c r="E929" s="40">
        <v>54</v>
      </c>
      <c r="F929" s="40">
        <v>136</v>
      </c>
    </row>
    <row r="930" spans="1:6">
      <c r="A930" s="3" t="s">
        <v>4338</v>
      </c>
      <c r="B930" s="3" t="s">
        <v>4194</v>
      </c>
      <c r="C930" s="3" t="s">
        <v>4339</v>
      </c>
      <c r="D930" s="40">
        <v>70</v>
      </c>
      <c r="E930" s="40">
        <v>51</v>
      </c>
      <c r="F930" s="40">
        <v>19</v>
      </c>
    </row>
    <row r="931" spans="1:6">
      <c r="A931" s="3" t="s">
        <v>4340</v>
      </c>
      <c r="B931" s="3" t="s">
        <v>4194</v>
      </c>
      <c r="C931" s="3" t="s">
        <v>350</v>
      </c>
      <c r="D931" s="40">
        <v>141</v>
      </c>
      <c r="E931" s="40">
        <v>49</v>
      </c>
      <c r="F931" s="40">
        <v>92</v>
      </c>
    </row>
    <row r="932" spans="1:6">
      <c r="A932" s="3" t="s">
        <v>4341</v>
      </c>
      <c r="B932" s="3" t="s">
        <v>4194</v>
      </c>
      <c r="C932" s="3" t="s">
        <v>738</v>
      </c>
      <c r="D932" s="40">
        <v>1805</v>
      </c>
      <c r="E932" s="40">
        <v>553</v>
      </c>
      <c r="F932" s="40">
        <v>1252</v>
      </c>
    </row>
    <row r="933" spans="1:6">
      <c r="A933" s="3" t="s">
        <v>4342</v>
      </c>
      <c r="B933" s="3" t="s">
        <v>4194</v>
      </c>
      <c r="C933" s="3" t="s">
        <v>134</v>
      </c>
      <c r="D933" s="40">
        <v>137</v>
      </c>
      <c r="E933" s="40">
        <v>65</v>
      </c>
      <c r="F933" s="40">
        <v>72</v>
      </c>
    </row>
    <row r="934" spans="1:6">
      <c r="A934" s="3" t="s">
        <v>4343</v>
      </c>
      <c r="B934" s="3" t="s">
        <v>4194</v>
      </c>
      <c r="C934" s="3" t="s">
        <v>741</v>
      </c>
      <c r="D934" s="40">
        <v>202</v>
      </c>
      <c r="E934" s="40">
        <v>52</v>
      </c>
      <c r="F934" s="40">
        <v>150</v>
      </c>
    </row>
    <row r="935" spans="1:6">
      <c r="A935" s="3" t="s">
        <v>4344</v>
      </c>
      <c r="B935" s="3" t="s">
        <v>4194</v>
      </c>
      <c r="C935" s="3" t="s">
        <v>743</v>
      </c>
      <c r="D935" s="40">
        <v>98</v>
      </c>
      <c r="E935" s="40">
        <v>31</v>
      </c>
      <c r="F935" s="40">
        <v>67</v>
      </c>
    </row>
    <row r="936" spans="1:6">
      <c r="A936" s="3" t="s">
        <v>4345</v>
      </c>
      <c r="B936" s="3" t="s">
        <v>4194</v>
      </c>
      <c r="C936" s="3" t="s">
        <v>1056</v>
      </c>
      <c r="D936" s="40">
        <v>260</v>
      </c>
      <c r="E936" s="40">
        <v>103</v>
      </c>
      <c r="F936" s="40">
        <v>157</v>
      </c>
    </row>
    <row r="937" spans="1:6">
      <c r="A937" s="3" t="s">
        <v>4346</v>
      </c>
      <c r="B937" s="3" t="s">
        <v>4194</v>
      </c>
      <c r="C937" s="3" t="s">
        <v>4347</v>
      </c>
      <c r="D937" s="40">
        <v>39</v>
      </c>
      <c r="E937" s="40">
        <v>20</v>
      </c>
      <c r="F937" s="40">
        <v>19</v>
      </c>
    </row>
    <row r="938" spans="1:6">
      <c r="A938" s="3" t="s">
        <v>4348</v>
      </c>
      <c r="B938" s="3" t="s">
        <v>4194</v>
      </c>
      <c r="C938" s="3" t="s">
        <v>922</v>
      </c>
      <c r="D938" s="40">
        <v>360</v>
      </c>
      <c r="E938" s="40">
        <v>234</v>
      </c>
      <c r="F938" s="40">
        <v>126</v>
      </c>
    </row>
    <row r="939" spans="1:6">
      <c r="A939" s="3" t="s">
        <v>1380</v>
      </c>
      <c r="B939" s="3" t="s">
        <v>1381</v>
      </c>
      <c r="C939" s="3" t="s">
        <v>1382</v>
      </c>
      <c r="D939" s="40">
        <v>573</v>
      </c>
      <c r="E939" s="40">
        <v>185</v>
      </c>
      <c r="F939" s="40">
        <v>388</v>
      </c>
    </row>
    <row r="940" spans="1:6">
      <c r="A940" s="3" t="s">
        <v>1383</v>
      </c>
      <c r="B940" s="3" t="s">
        <v>1381</v>
      </c>
      <c r="C940" s="3" t="s">
        <v>1384</v>
      </c>
      <c r="D940" s="40">
        <v>96</v>
      </c>
      <c r="E940" s="40">
        <v>34</v>
      </c>
      <c r="F940" s="40">
        <v>62</v>
      </c>
    </row>
    <row r="941" spans="1:6">
      <c r="A941" s="3" t="s">
        <v>1385</v>
      </c>
      <c r="B941" s="3" t="s">
        <v>1381</v>
      </c>
      <c r="C941" s="3" t="s">
        <v>1386</v>
      </c>
      <c r="D941" s="40">
        <v>1114</v>
      </c>
      <c r="E941" s="40">
        <v>313</v>
      </c>
      <c r="F941" s="40">
        <v>801</v>
      </c>
    </row>
    <row r="942" spans="1:6">
      <c r="A942" s="3" t="s">
        <v>1387</v>
      </c>
      <c r="B942" s="3" t="s">
        <v>1381</v>
      </c>
      <c r="C942" s="3" t="s">
        <v>1388</v>
      </c>
      <c r="D942" s="40">
        <v>174</v>
      </c>
      <c r="E942" s="40">
        <v>39</v>
      </c>
      <c r="F942" s="40">
        <v>135</v>
      </c>
    </row>
    <row r="943" spans="1:6">
      <c r="A943" s="3" t="s">
        <v>1389</v>
      </c>
      <c r="B943" s="3" t="s">
        <v>1381</v>
      </c>
      <c r="C943" s="3" t="s">
        <v>1390</v>
      </c>
      <c r="D943" s="40">
        <v>318</v>
      </c>
      <c r="E943" s="40">
        <v>86</v>
      </c>
      <c r="F943" s="40">
        <v>232</v>
      </c>
    </row>
    <row r="944" spans="1:6">
      <c r="A944" s="3" t="s">
        <v>1391</v>
      </c>
      <c r="B944" s="3" t="s">
        <v>1381</v>
      </c>
      <c r="C944" s="3" t="s">
        <v>1392</v>
      </c>
      <c r="D944" s="40">
        <v>186</v>
      </c>
      <c r="E944" s="40">
        <v>46</v>
      </c>
      <c r="F944" s="40">
        <v>140</v>
      </c>
    </row>
    <row r="945" spans="1:6">
      <c r="A945" s="3" t="s">
        <v>1393</v>
      </c>
      <c r="B945" s="3" t="s">
        <v>1381</v>
      </c>
      <c r="C945" s="3" t="s">
        <v>1394</v>
      </c>
      <c r="D945" s="40">
        <v>80</v>
      </c>
      <c r="E945" s="40">
        <v>23</v>
      </c>
      <c r="F945" s="40">
        <v>57</v>
      </c>
    </row>
    <row r="946" spans="1:6">
      <c r="A946" s="3" t="s">
        <v>1395</v>
      </c>
      <c r="B946" s="3" t="s">
        <v>1381</v>
      </c>
      <c r="C946" s="3" t="s">
        <v>1396</v>
      </c>
      <c r="D946" s="40">
        <v>957</v>
      </c>
      <c r="E946" s="40">
        <v>265</v>
      </c>
      <c r="F946" s="40">
        <v>692</v>
      </c>
    </row>
    <row r="947" spans="1:6">
      <c r="A947" s="3" t="s">
        <v>1397</v>
      </c>
      <c r="B947" s="3" t="s">
        <v>1381</v>
      </c>
      <c r="C947" s="3" t="s">
        <v>1398</v>
      </c>
      <c r="D947" s="40">
        <v>1896</v>
      </c>
      <c r="E947" s="40">
        <v>549</v>
      </c>
      <c r="F947" s="40">
        <v>1347</v>
      </c>
    </row>
    <row r="948" spans="1:6">
      <c r="A948" s="3" t="s">
        <v>1399</v>
      </c>
      <c r="B948" s="3" t="s">
        <v>1381</v>
      </c>
      <c r="C948" s="3" t="s">
        <v>1400</v>
      </c>
      <c r="D948" s="40">
        <v>1585</v>
      </c>
      <c r="E948" s="40">
        <v>419</v>
      </c>
      <c r="F948" s="40">
        <v>1166</v>
      </c>
    </row>
    <row r="949" spans="1:6">
      <c r="A949" s="3" t="s">
        <v>1401</v>
      </c>
      <c r="B949" s="3" t="s">
        <v>1381</v>
      </c>
      <c r="C949" s="3" t="s">
        <v>1402</v>
      </c>
      <c r="D949" s="40">
        <v>63</v>
      </c>
      <c r="E949" s="40">
        <v>12</v>
      </c>
      <c r="F949" s="40">
        <v>51</v>
      </c>
    </row>
    <row r="950" spans="1:6">
      <c r="A950" s="3" t="s">
        <v>1403</v>
      </c>
      <c r="B950" s="3" t="s">
        <v>1381</v>
      </c>
      <c r="C950" s="3" t="s">
        <v>1404</v>
      </c>
      <c r="D950" s="40">
        <v>74</v>
      </c>
      <c r="E950" s="40">
        <v>11</v>
      </c>
      <c r="F950" s="40">
        <v>63</v>
      </c>
    </row>
    <row r="951" spans="1:6">
      <c r="A951" s="3" t="s">
        <v>1405</v>
      </c>
      <c r="B951" s="3" t="s">
        <v>1381</v>
      </c>
      <c r="C951" s="3" t="s">
        <v>1406</v>
      </c>
      <c r="D951" s="40">
        <v>118</v>
      </c>
      <c r="E951" s="40">
        <v>42</v>
      </c>
      <c r="F951" s="40">
        <v>76</v>
      </c>
    </row>
    <row r="952" spans="1:6">
      <c r="A952" s="3" t="s">
        <v>1407</v>
      </c>
      <c r="B952" s="3" t="s">
        <v>1381</v>
      </c>
      <c r="C952" s="3" t="s">
        <v>1408</v>
      </c>
      <c r="D952" s="40">
        <v>82</v>
      </c>
      <c r="E952" s="40">
        <v>16</v>
      </c>
      <c r="F952" s="40">
        <v>66</v>
      </c>
    </row>
    <row r="953" spans="1:6">
      <c r="A953" s="3" t="s">
        <v>1409</v>
      </c>
      <c r="B953" s="3" t="s">
        <v>1381</v>
      </c>
      <c r="C953" s="3" t="s">
        <v>1410</v>
      </c>
      <c r="D953" s="40">
        <v>118</v>
      </c>
      <c r="E953" s="40">
        <v>29</v>
      </c>
      <c r="F953" s="40">
        <v>89</v>
      </c>
    </row>
    <row r="954" spans="1:6">
      <c r="A954" s="3" t="s">
        <v>1411</v>
      </c>
      <c r="B954" s="3" t="s">
        <v>1381</v>
      </c>
      <c r="C954" s="3" t="s">
        <v>1412</v>
      </c>
      <c r="D954" s="40">
        <v>196</v>
      </c>
      <c r="E954" s="40">
        <v>52</v>
      </c>
      <c r="F954" s="40">
        <v>144</v>
      </c>
    </row>
    <row r="955" spans="1:6">
      <c r="A955" s="3" t="s">
        <v>1413</v>
      </c>
      <c r="B955" s="3" t="s">
        <v>1381</v>
      </c>
      <c r="C955" s="3" t="s">
        <v>1414</v>
      </c>
      <c r="D955" s="40">
        <v>5235</v>
      </c>
      <c r="E955" s="40">
        <v>1334</v>
      </c>
      <c r="F955" s="40">
        <v>3901</v>
      </c>
    </row>
    <row r="956" spans="1:6">
      <c r="A956" s="3" t="s">
        <v>1415</v>
      </c>
      <c r="B956" s="3" t="s">
        <v>1381</v>
      </c>
      <c r="C956" s="3" t="s">
        <v>1416</v>
      </c>
      <c r="D956" s="40">
        <v>39</v>
      </c>
      <c r="E956" s="40">
        <v>14</v>
      </c>
      <c r="F956" s="40">
        <v>25</v>
      </c>
    </row>
    <row r="957" spans="1:6">
      <c r="A957" s="3" t="s">
        <v>1417</v>
      </c>
      <c r="B957" s="3" t="s">
        <v>1381</v>
      </c>
      <c r="C957" s="3" t="s">
        <v>1418</v>
      </c>
      <c r="D957" s="40">
        <v>177</v>
      </c>
      <c r="E957" s="40">
        <v>47</v>
      </c>
      <c r="F957" s="40">
        <v>130</v>
      </c>
    </row>
    <row r="958" spans="1:6">
      <c r="A958" s="3" t="s">
        <v>1419</v>
      </c>
      <c r="B958" s="3" t="s">
        <v>1381</v>
      </c>
      <c r="C958" s="3" t="s">
        <v>1420</v>
      </c>
      <c r="D958" s="40">
        <v>170</v>
      </c>
      <c r="E958" s="40">
        <v>76</v>
      </c>
      <c r="F958" s="40">
        <v>94</v>
      </c>
    </row>
    <row r="959" spans="1:6">
      <c r="A959" s="3" t="s">
        <v>1421</v>
      </c>
      <c r="B959" s="3" t="s">
        <v>1381</v>
      </c>
      <c r="C959" s="3" t="s">
        <v>1422</v>
      </c>
      <c r="D959" s="40">
        <v>187</v>
      </c>
      <c r="E959" s="40">
        <v>50</v>
      </c>
      <c r="F959" s="40">
        <v>137</v>
      </c>
    </row>
    <row r="960" spans="1:6">
      <c r="A960" s="3" t="s">
        <v>1423</v>
      </c>
      <c r="B960" s="3" t="s">
        <v>1381</v>
      </c>
      <c r="C960" s="3" t="s">
        <v>1424</v>
      </c>
      <c r="D960" s="40">
        <v>127</v>
      </c>
      <c r="E960" s="40">
        <v>46</v>
      </c>
      <c r="F960" s="40">
        <v>81</v>
      </c>
    </row>
    <row r="961" spans="1:6">
      <c r="A961" s="3" t="s">
        <v>1425</v>
      </c>
      <c r="B961" s="3" t="s">
        <v>1381</v>
      </c>
      <c r="C961" s="3" t="s">
        <v>1426</v>
      </c>
      <c r="D961" s="40">
        <v>566</v>
      </c>
      <c r="E961" s="40">
        <v>206</v>
      </c>
      <c r="F961" s="40">
        <v>360</v>
      </c>
    </row>
    <row r="962" spans="1:6">
      <c r="A962" s="3" t="s">
        <v>1427</v>
      </c>
      <c r="B962" s="3" t="s">
        <v>1381</v>
      </c>
      <c r="C962" s="3" t="s">
        <v>1428</v>
      </c>
      <c r="D962" s="40">
        <v>233</v>
      </c>
      <c r="E962" s="40">
        <v>53</v>
      </c>
      <c r="F962" s="40">
        <v>180</v>
      </c>
    </row>
    <row r="963" spans="1:6">
      <c r="A963" s="3" t="s">
        <v>1429</v>
      </c>
      <c r="B963" s="3" t="s">
        <v>1381</v>
      </c>
      <c r="C963" s="3" t="s">
        <v>1430</v>
      </c>
      <c r="D963" s="40">
        <v>120</v>
      </c>
      <c r="E963" s="40">
        <v>21</v>
      </c>
      <c r="F963" s="40">
        <v>99</v>
      </c>
    </row>
    <row r="964" spans="1:6">
      <c r="A964" s="3" t="s">
        <v>1431</v>
      </c>
      <c r="B964" s="3" t="s">
        <v>1381</v>
      </c>
      <c r="C964" s="3" t="s">
        <v>1432</v>
      </c>
      <c r="D964" s="40">
        <v>5631</v>
      </c>
      <c r="E964" s="40">
        <v>1641</v>
      </c>
      <c r="F964" s="40">
        <v>3990</v>
      </c>
    </row>
    <row r="965" spans="1:6">
      <c r="A965" s="3" t="s">
        <v>1433</v>
      </c>
      <c r="B965" s="3" t="s">
        <v>1381</v>
      </c>
      <c r="C965" s="3" t="s">
        <v>1434</v>
      </c>
      <c r="D965" s="40">
        <v>592</v>
      </c>
      <c r="E965" s="40">
        <v>67</v>
      </c>
      <c r="F965" s="40">
        <v>525</v>
      </c>
    </row>
    <row r="966" spans="1:6">
      <c r="A966" s="3" t="s">
        <v>1435</v>
      </c>
      <c r="B966" s="3" t="s">
        <v>1381</v>
      </c>
      <c r="C966" s="3" t="s">
        <v>1436</v>
      </c>
      <c r="D966" s="40">
        <v>2947</v>
      </c>
      <c r="E966" s="40">
        <v>1064</v>
      </c>
      <c r="F966" s="40">
        <v>1883</v>
      </c>
    </row>
    <row r="967" spans="1:6">
      <c r="A967" s="3" t="s">
        <v>1437</v>
      </c>
      <c r="B967" s="3" t="s">
        <v>1381</v>
      </c>
      <c r="C967" s="3" t="s">
        <v>1438</v>
      </c>
      <c r="D967" s="40">
        <v>1012</v>
      </c>
      <c r="E967" s="40">
        <v>220</v>
      </c>
      <c r="F967" s="40">
        <v>792</v>
      </c>
    </row>
    <row r="968" spans="1:6">
      <c r="A968" s="3" t="s">
        <v>1439</v>
      </c>
      <c r="B968" s="3" t="s">
        <v>1381</v>
      </c>
      <c r="C968" s="3" t="s">
        <v>1440</v>
      </c>
      <c r="D968" s="40">
        <v>112</v>
      </c>
      <c r="E968" s="40">
        <v>37</v>
      </c>
      <c r="F968" s="40">
        <v>75</v>
      </c>
    </row>
    <row r="969" spans="1:6">
      <c r="A969" s="3" t="s">
        <v>1441</v>
      </c>
      <c r="B969" s="3" t="s">
        <v>1381</v>
      </c>
      <c r="C969" s="3" t="s">
        <v>1442</v>
      </c>
      <c r="D969" s="40">
        <v>394</v>
      </c>
      <c r="E969" s="40">
        <v>125</v>
      </c>
      <c r="F969" s="40">
        <v>269</v>
      </c>
    </row>
    <row r="970" spans="1:6">
      <c r="A970" s="3" t="s">
        <v>1443</v>
      </c>
      <c r="B970" s="3" t="s">
        <v>1381</v>
      </c>
      <c r="C970" s="3" t="s">
        <v>1444</v>
      </c>
      <c r="D970" s="40">
        <v>1329</v>
      </c>
      <c r="E970" s="40">
        <v>391</v>
      </c>
      <c r="F970" s="40">
        <v>938</v>
      </c>
    </row>
    <row r="971" spans="1:6">
      <c r="A971" s="3" t="s">
        <v>1445</v>
      </c>
      <c r="B971" s="3" t="s">
        <v>1381</v>
      </c>
      <c r="C971" s="3" t="s">
        <v>1446</v>
      </c>
      <c r="D971" s="40">
        <v>68</v>
      </c>
      <c r="E971" s="40">
        <v>21</v>
      </c>
      <c r="F971" s="40">
        <v>47</v>
      </c>
    </row>
    <row r="972" spans="1:6">
      <c r="A972" s="3" t="s">
        <v>1447</v>
      </c>
      <c r="B972" s="3" t="s">
        <v>1381</v>
      </c>
      <c r="C972" s="3" t="s">
        <v>1448</v>
      </c>
      <c r="D972" s="40">
        <v>191</v>
      </c>
      <c r="E972" s="40">
        <v>47</v>
      </c>
      <c r="F972" s="40">
        <v>144</v>
      </c>
    </row>
    <row r="973" spans="1:6">
      <c r="A973" s="3" t="s">
        <v>1449</v>
      </c>
      <c r="B973" s="3" t="s">
        <v>1381</v>
      </c>
      <c r="C973" s="3" t="s">
        <v>1450</v>
      </c>
      <c r="D973" s="40">
        <v>264</v>
      </c>
      <c r="E973" s="40">
        <v>60</v>
      </c>
      <c r="F973" s="40">
        <v>204</v>
      </c>
    </row>
    <row r="974" spans="1:6">
      <c r="A974" s="3" t="s">
        <v>1451</v>
      </c>
      <c r="B974" s="3" t="s">
        <v>1381</v>
      </c>
      <c r="C974" s="3" t="s">
        <v>1452</v>
      </c>
      <c r="D974" s="40">
        <v>4348</v>
      </c>
      <c r="E974" s="40">
        <v>1419</v>
      </c>
      <c r="F974" s="40">
        <v>2929</v>
      </c>
    </row>
    <row r="975" spans="1:6">
      <c r="A975" s="3" t="s">
        <v>1453</v>
      </c>
      <c r="B975" s="3" t="s">
        <v>1381</v>
      </c>
      <c r="C975" s="3" t="s">
        <v>1454</v>
      </c>
      <c r="D975" s="40">
        <v>1659</v>
      </c>
      <c r="E975" s="40">
        <v>483</v>
      </c>
      <c r="F975" s="40">
        <v>1176</v>
      </c>
    </row>
    <row r="976" spans="1:6">
      <c r="A976" s="3" t="s">
        <v>1455</v>
      </c>
      <c r="B976" s="3" t="s">
        <v>1381</v>
      </c>
      <c r="C976" s="3" t="s">
        <v>1456</v>
      </c>
      <c r="D976" s="40">
        <v>295</v>
      </c>
      <c r="E976" s="40">
        <v>80</v>
      </c>
      <c r="F976" s="40">
        <v>215</v>
      </c>
    </row>
    <row r="977" spans="1:6">
      <c r="A977" s="3" t="s">
        <v>1457</v>
      </c>
      <c r="B977" s="3" t="s">
        <v>1381</v>
      </c>
      <c r="C977" s="3" t="s">
        <v>1458</v>
      </c>
      <c r="D977" s="40">
        <v>261</v>
      </c>
      <c r="E977" s="40">
        <v>60</v>
      </c>
      <c r="F977" s="40">
        <v>201</v>
      </c>
    </row>
    <row r="978" spans="1:6">
      <c r="A978" s="3" t="s">
        <v>1459</v>
      </c>
      <c r="B978" s="3" t="s">
        <v>1381</v>
      </c>
      <c r="C978" s="3" t="s">
        <v>1460</v>
      </c>
      <c r="D978" s="40">
        <v>952</v>
      </c>
      <c r="E978" s="40">
        <v>314</v>
      </c>
      <c r="F978" s="40">
        <v>638</v>
      </c>
    </row>
    <row r="979" spans="1:6">
      <c r="A979" s="3" t="s">
        <v>1461</v>
      </c>
      <c r="B979" s="3" t="s">
        <v>1381</v>
      </c>
      <c r="C979" s="3" t="s">
        <v>1462</v>
      </c>
      <c r="D979" s="40">
        <v>56</v>
      </c>
      <c r="E979" s="40">
        <v>11</v>
      </c>
      <c r="F979" s="40">
        <v>45</v>
      </c>
    </row>
    <row r="980" spans="1:6">
      <c r="A980" s="3" t="s">
        <v>1463</v>
      </c>
      <c r="B980" s="3" t="s">
        <v>1381</v>
      </c>
      <c r="C980" s="3" t="s">
        <v>1464</v>
      </c>
      <c r="D980" s="40">
        <v>174</v>
      </c>
      <c r="E980" s="40">
        <v>23</v>
      </c>
      <c r="F980" s="40">
        <v>151</v>
      </c>
    </row>
    <row r="981" spans="1:6">
      <c r="A981" s="3" t="s">
        <v>1465</v>
      </c>
      <c r="B981" s="3" t="s">
        <v>1381</v>
      </c>
      <c r="C981" s="3" t="s">
        <v>1466</v>
      </c>
      <c r="D981" s="40">
        <v>191</v>
      </c>
      <c r="E981" s="40">
        <v>35</v>
      </c>
      <c r="F981" s="40">
        <v>156</v>
      </c>
    </row>
    <row r="982" spans="1:6">
      <c r="A982" s="3" t="s">
        <v>1467</v>
      </c>
      <c r="B982" s="3" t="s">
        <v>1381</v>
      </c>
      <c r="C982" s="3" t="s">
        <v>1468</v>
      </c>
      <c r="D982" s="40">
        <v>390</v>
      </c>
      <c r="E982" s="40">
        <v>129</v>
      </c>
      <c r="F982" s="40">
        <v>261</v>
      </c>
    </row>
    <row r="983" spans="1:6">
      <c r="A983" s="3" t="s">
        <v>1469</v>
      </c>
      <c r="B983" s="3" t="s">
        <v>1381</v>
      </c>
      <c r="C983" s="3" t="s">
        <v>1470</v>
      </c>
      <c r="D983" s="40">
        <v>454</v>
      </c>
      <c r="E983" s="40">
        <v>119</v>
      </c>
      <c r="F983" s="40">
        <v>335</v>
      </c>
    </row>
    <row r="984" spans="1:6">
      <c r="A984" s="3" t="s">
        <v>1471</v>
      </c>
      <c r="B984" s="3" t="s">
        <v>1381</v>
      </c>
      <c r="C984" s="3" t="s">
        <v>1472</v>
      </c>
      <c r="D984" s="40">
        <v>93</v>
      </c>
      <c r="E984" s="40">
        <v>14</v>
      </c>
      <c r="F984" s="40">
        <v>79</v>
      </c>
    </row>
    <row r="985" spans="1:6">
      <c r="A985" s="3" t="s">
        <v>1473</v>
      </c>
      <c r="B985" s="3" t="s">
        <v>1381</v>
      </c>
      <c r="C985" s="3" t="s">
        <v>1474</v>
      </c>
      <c r="D985" s="40">
        <v>111</v>
      </c>
      <c r="E985" s="40">
        <v>23</v>
      </c>
      <c r="F985" s="40">
        <v>88</v>
      </c>
    </row>
    <row r="986" spans="1:6">
      <c r="A986" s="3" t="s">
        <v>1475</v>
      </c>
      <c r="B986" s="3" t="s">
        <v>1381</v>
      </c>
      <c r="C986" s="3" t="s">
        <v>1476</v>
      </c>
      <c r="D986" s="40">
        <v>295</v>
      </c>
      <c r="E986" s="40">
        <v>91</v>
      </c>
      <c r="F986" s="40">
        <v>204</v>
      </c>
    </row>
    <row r="987" spans="1:6">
      <c r="A987" s="3" t="s">
        <v>1477</v>
      </c>
      <c r="B987" s="3" t="s">
        <v>1381</v>
      </c>
      <c r="C987" s="3" t="s">
        <v>1478</v>
      </c>
      <c r="D987" s="40">
        <v>689</v>
      </c>
      <c r="E987" s="40">
        <v>229</v>
      </c>
      <c r="F987" s="40">
        <v>460</v>
      </c>
    </row>
    <row r="988" spans="1:6">
      <c r="A988" s="3" t="s">
        <v>1479</v>
      </c>
      <c r="B988" s="3" t="s">
        <v>1381</v>
      </c>
      <c r="C988" s="3" t="s">
        <v>1480</v>
      </c>
      <c r="D988" s="40">
        <v>506</v>
      </c>
      <c r="E988" s="40">
        <v>169</v>
      </c>
      <c r="F988" s="40">
        <v>337</v>
      </c>
    </row>
    <row r="989" spans="1:6">
      <c r="A989" s="3" t="s">
        <v>1481</v>
      </c>
      <c r="B989" s="3" t="s">
        <v>1381</v>
      </c>
      <c r="C989" s="3" t="s">
        <v>1482</v>
      </c>
      <c r="D989" s="40">
        <v>337</v>
      </c>
      <c r="E989" s="40">
        <v>103</v>
      </c>
      <c r="F989" s="40">
        <v>234</v>
      </c>
    </row>
    <row r="990" spans="1:6">
      <c r="A990" s="3" t="s">
        <v>1483</v>
      </c>
      <c r="B990" s="3" t="s">
        <v>1381</v>
      </c>
      <c r="C990" s="3" t="s">
        <v>1484</v>
      </c>
      <c r="D990" s="40">
        <v>3934</v>
      </c>
      <c r="E990" s="40">
        <v>1015</v>
      </c>
      <c r="F990" s="40">
        <v>2919</v>
      </c>
    </row>
    <row r="991" spans="1:6">
      <c r="A991" s="3" t="s">
        <v>1485</v>
      </c>
      <c r="B991" s="3" t="s">
        <v>1381</v>
      </c>
      <c r="C991" s="3" t="s">
        <v>1486</v>
      </c>
      <c r="D991" s="40">
        <v>1290</v>
      </c>
      <c r="E991" s="40">
        <v>298</v>
      </c>
      <c r="F991" s="40">
        <v>992</v>
      </c>
    </row>
    <row r="992" spans="1:6">
      <c r="A992" s="3" t="s">
        <v>1487</v>
      </c>
      <c r="B992" s="3" t="s">
        <v>1381</v>
      </c>
      <c r="C992" s="3" t="s">
        <v>1488</v>
      </c>
      <c r="D992" s="40">
        <v>37</v>
      </c>
      <c r="E992" s="40" t="s">
        <v>4351</v>
      </c>
      <c r="F992" s="40" t="s">
        <v>4351</v>
      </c>
    </row>
    <row r="993" spans="1:6">
      <c r="A993" s="3" t="s">
        <v>1489</v>
      </c>
      <c r="B993" s="3" t="s">
        <v>1381</v>
      </c>
      <c r="C993" s="3" t="s">
        <v>1490</v>
      </c>
      <c r="D993" s="40">
        <v>787</v>
      </c>
      <c r="E993" s="40">
        <v>205</v>
      </c>
      <c r="F993" s="40">
        <v>582</v>
      </c>
    </row>
    <row r="994" spans="1:6">
      <c r="A994" s="3" t="s">
        <v>1491</v>
      </c>
      <c r="B994" s="3" t="s">
        <v>1381</v>
      </c>
      <c r="C994" s="3" t="s">
        <v>1492</v>
      </c>
      <c r="D994" s="40">
        <v>208</v>
      </c>
      <c r="E994" s="40">
        <v>52</v>
      </c>
      <c r="F994" s="40">
        <v>156</v>
      </c>
    </row>
    <row r="995" spans="1:6">
      <c r="A995" s="3" t="s">
        <v>1493</v>
      </c>
      <c r="B995" s="3" t="s">
        <v>1381</v>
      </c>
      <c r="C995" s="3" t="s">
        <v>1494</v>
      </c>
      <c r="D995" s="40">
        <v>590</v>
      </c>
      <c r="E995" s="40">
        <v>172</v>
      </c>
      <c r="F995" s="40">
        <v>418</v>
      </c>
    </row>
    <row r="996" spans="1:6">
      <c r="A996" s="3" t="s">
        <v>1495</v>
      </c>
      <c r="B996" s="3" t="s">
        <v>1381</v>
      </c>
      <c r="C996" s="3" t="s">
        <v>1496</v>
      </c>
      <c r="D996" s="40">
        <v>217</v>
      </c>
      <c r="E996" s="40">
        <v>61</v>
      </c>
      <c r="F996" s="40">
        <v>156</v>
      </c>
    </row>
    <row r="997" spans="1:6">
      <c r="A997" s="3" t="s">
        <v>1497</v>
      </c>
      <c r="B997" s="3" t="s">
        <v>1381</v>
      </c>
      <c r="C997" s="3" t="s">
        <v>1498</v>
      </c>
      <c r="D997" s="40">
        <v>364</v>
      </c>
      <c r="E997" s="40">
        <v>84</v>
      </c>
      <c r="F997" s="40">
        <v>280</v>
      </c>
    </row>
    <row r="998" spans="1:6">
      <c r="A998" s="3" t="s">
        <v>1499</v>
      </c>
      <c r="B998" s="3" t="s">
        <v>1381</v>
      </c>
      <c r="C998" s="3" t="s">
        <v>1500</v>
      </c>
      <c r="D998" s="40">
        <v>301</v>
      </c>
      <c r="E998" s="40">
        <v>55</v>
      </c>
      <c r="F998" s="40">
        <v>246</v>
      </c>
    </row>
    <row r="999" spans="1:6">
      <c r="A999" s="3" t="s">
        <v>1501</v>
      </c>
      <c r="B999" s="3" t="s">
        <v>1381</v>
      </c>
      <c r="C999" s="3" t="s">
        <v>1502</v>
      </c>
      <c r="D999" s="40">
        <v>211</v>
      </c>
      <c r="E999" s="40">
        <v>33</v>
      </c>
      <c r="F999" s="40">
        <v>178</v>
      </c>
    </row>
    <row r="1000" spans="1:6">
      <c r="A1000" s="3" t="s">
        <v>1503</v>
      </c>
      <c r="B1000" s="3" t="s">
        <v>1381</v>
      </c>
      <c r="C1000" s="3" t="s">
        <v>1504</v>
      </c>
      <c r="D1000" s="40">
        <v>95</v>
      </c>
      <c r="E1000" s="40">
        <v>23</v>
      </c>
      <c r="F1000" s="40">
        <v>72</v>
      </c>
    </row>
    <row r="1001" spans="1:6">
      <c r="A1001" s="3" t="s">
        <v>1505</v>
      </c>
      <c r="B1001" s="3" t="s">
        <v>1381</v>
      </c>
      <c r="C1001" s="3" t="s">
        <v>1506</v>
      </c>
      <c r="D1001" s="40">
        <v>85</v>
      </c>
      <c r="E1001" s="40" t="s">
        <v>4351</v>
      </c>
      <c r="F1001" s="40" t="s">
        <v>4351</v>
      </c>
    </row>
    <row r="1002" spans="1:6">
      <c r="A1002" s="3" t="s">
        <v>1507</v>
      </c>
      <c r="B1002" s="3" t="s">
        <v>1381</v>
      </c>
      <c r="C1002" s="3" t="s">
        <v>1508</v>
      </c>
      <c r="D1002" s="40">
        <v>100</v>
      </c>
      <c r="E1002" s="40">
        <v>33</v>
      </c>
      <c r="F1002" s="40">
        <v>67</v>
      </c>
    </row>
    <row r="1003" spans="1:6">
      <c r="A1003" s="3" t="s">
        <v>1509</v>
      </c>
      <c r="B1003" s="3" t="s">
        <v>1510</v>
      </c>
      <c r="C1003" s="3" t="s">
        <v>1511</v>
      </c>
      <c r="D1003" s="40">
        <v>2083</v>
      </c>
      <c r="E1003" s="40">
        <v>1184</v>
      </c>
      <c r="F1003" s="40">
        <v>899</v>
      </c>
    </row>
    <row r="1004" spans="1:6">
      <c r="A1004" s="3" t="s">
        <v>1512</v>
      </c>
      <c r="B1004" s="3" t="s">
        <v>1510</v>
      </c>
      <c r="C1004" s="3" t="s">
        <v>1513</v>
      </c>
      <c r="D1004" s="40">
        <v>2342</v>
      </c>
      <c r="E1004" s="40">
        <v>1601</v>
      </c>
      <c r="F1004" s="40">
        <v>741</v>
      </c>
    </row>
    <row r="1005" spans="1:6">
      <c r="A1005" s="3" t="s">
        <v>1514</v>
      </c>
      <c r="B1005" s="3" t="s">
        <v>1510</v>
      </c>
      <c r="C1005" s="3" t="s">
        <v>794</v>
      </c>
      <c r="D1005" s="40">
        <v>9915</v>
      </c>
      <c r="E1005" s="40">
        <v>5091</v>
      </c>
      <c r="F1005" s="40">
        <v>4824</v>
      </c>
    </row>
    <row r="1006" spans="1:6">
      <c r="A1006" s="3" t="s">
        <v>1515</v>
      </c>
      <c r="B1006" s="3" t="s">
        <v>1510</v>
      </c>
      <c r="C1006" s="3" t="s">
        <v>64</v>
      </c>
      <c r="D1006" s="40">
        <v>1027</v>
      </c>
      <c r="E1006" s="40">
        <v>646</v>
      </c>
      <c r="F1006" s="40">
        <v>381</v>
      </c>
    </row>
    <row r="1007" spans="1:6">
      <c r="A1007" s="3" t="s">
        <v>1516</v>
      </c>
      <c r="B1007" s="3" t="s">
        <v>1510</v>
      </c>
      <c r="C1007" s="3" t="s">
        <v>610</v>
      </c>
      <c r="D1007" s="40">
        <v>2915</v>
      </c>
      <c r="E1007" s="40">
        <v>1873</v>
      </c>
      <c r="F1007" s="40">
        <v>1042</v>
      </c>
    </row>
    <row r="1008" spans="1:6">
      <c r="A1008" s="3" t="s">
        <v>1517</v>
      </c>
      <c r="B1008" s="3" t="s">
        <v>1510</v>
      </c>
      <c r="C1008" s="3" t="s">
        <v>1518</v>
      </c>
      <c r="D1008" s="40">
        <v>2657</v>
      </c>
      <c r="E1008" s="40">
        <v>1645</v>
      </c>
      <c r="F1008" s="40">
        <v>1012</v>
      </c>
    </row>
    <row r="1009" spans="1:6">
      <c r="A1009" s="3" t="s">
        <v>1519</v>
      </c>
      <c r="B1009" s="3" t="s">
        <v>1510</v>
      </c>
      <c r="C1009" s="3" t="s">
        <v>840</v>
      </c>
      <c r="D1009" s="40">
        <v>2355</v>
      </c>
      <c r="E1009" s="40">
        <v>1428</v>
      </c>
      <c r="F1009" s="40">
        <v>927</v>
      </c>
    </row>
    <row r="1010" spans="1:6">
      <c r="A1010" s="3" t="s">
        <v>1520</v>
      </c>
      <c r="B1010" s="3" t="s">
        <v>1510</v>
      </c>
      <c r="C1010" s="3" t="s">
        <v>297</v>
      </c>
      <c r="D1010" s="40">
        <v>1689</v>
      </c>
      <c r="E1010" s="40">
        <v>1077</v>
      </c>
      <c r="F1010" s="40">
        <v>612</v>
      </c>
    </row>
    <row r="1011" spans="1:6">
      <c r="A1011" s="3" t="s">
        <v>1521</v>
      </c>
      <c r="B1011" s="3" t="s">
        <v>1510</v>
      </c>
      <c r="C1011" s="3" t="s">
        <v>1522</v>
      </c>
      <c r="D1011" s="40">
        <v>2290</v>
      </c>
      <c r="E1011" s="40">
        <v>1395</v>
      </c>
      <c r="F1011" s="40">
        <v>895</v>
      </c>
    </row>
    <row r="1012" spans="1:6">
      <c r="A1012" s="3" t="s">
        <v>1523</v>
      </c>
      <c r="B1012" s="3" t="s">
        <v>1510</v>
      </c>
      <c r="C1012" s="3" t="s">
        <v>1524</v>
      </c>
      <c r="D1012" s="40">
        <v>3738</v>
      </c>
      <c r="E1012" s="40">
        <v>2011</v>
      </c>
      <c r="F1012" s="40">
        <v>1727</v>
      </c>
    </row>
    <row r="1013" spans="1:6">
      <c r="A1013" s="3" t="s">
        <v>1525</v>
      </c>
      <c r="B1013" s="3" t="s">
        <v>1510</v>
      </c>
      <c r="C1013" s="3" t="s">
        <v>1526</v>
      </c>
      <c r="D1013" s="40">
        <v>518</v>
      </c>
      <c r="E1013" s="40">
        <v>278</v>
      </c>
      <c r="F1013" s="40">
        <v>240</v>
      </c>
    </row>
    <row r="1014" spans="1:6">
      <c r="A1014" s="3" t="s">
        <v>1527</v>
      </c>
      <c r="B1014" s="3" t="s">
        <v>1510</v>
      </c>
      <c r="C1014" s="3" t="s">
        <v>1528</v>
      </c>
      <c r="D1014" s="40">
        <v>1168</v>
      </c>
      <c r="E1014" s="40">
        <v>588</v>
      </c>
      <c r="F1014" s="40">
        <v>580</v>
      </c>
    </row>
    <row r="1015" spans="1:6">
      <c r="A1015" s="3" t="s">
        <v>1529</v>
      </c>
      <c r="B1015" s="3" t="s">
        <v>1510</v>
      </c>
      <c r="C1015" s="3" t="s">
        <v>1530</v>
      </c>
      <c r="D1015" s="40">
        <v>1286</v>
      </c>
      <c r="E1015" s="40">
        <v>668</v>
      </c>
      <c r="F1015" s="40">
        <v>618</v>
      </c>
    </row>
    <row r="1016" spans="1:6">
      <c r="A1016" s="3" t="s">
        <v>1531</v>
      </c>
      <c r="B1016" s="3" t="s">
        <v>1510</v>
      </c>
      <c r="C1016" s="3" t="s">
        <v>1532</v>
      </c>
      <c r="D1016" s="40">
        <v>1685</v>
      </c>
      <c r="E1016" s="40">
        <v>1085</v>
      </c>
      <c r="F1016" s="40">
        <v>600</v>
      </c>
    </row>
    <row r="1017" spans="1:6">
      <c r="A1017" s="3" t="s">
        <v>1533</v>
      </c>
      <c r="B1017" s="3" t="s">
        <v>1510</v>
      </c>
      <c r="C1017" s="3" t="s">
        <v>134</v>
      </c>
      <c r="D1017" s="40">
        <v>1281</v>
      </c>
      <c r="E1017" s="40">
        <v>892</v>
      </c>
      <c r="F1017" s="40">
        <v>389</v>
      </c>
    </row>
    <row r="1018" spans="1:6">
      <c r="A1018" s="3" t="s">
        <v>1534</v>
      </c>
      <c r="B1018" s="3" t="s">
        <v>1510</v>
      </c>
      <c r="C1018" s="3" t="s">
        <v>1535</v>
      </c>
      <c r="D1018" s="40">
        <v>6221</v>
      </c>
      <c r="E1018" s="40">
        <v>3212</v>
      </c>
      <c r="F1018" s="40">
        <v>3009</v>
      </c>
    </row>
    <row r="1019" spans="1:6">
      <c r="A1019" s="3" t="s">
        <v>1536</v>
      </c>
      <c r="B1019" s="3" t="s">
        <v>1537</v>
      </c>
      <c r="C1019" s="3" t="s">
        <v>1538</v>
      </c>
      <c r="D1019" s="40">
        <v>217</v>
      </c>
      <c r="E1019" s="40">
        <v>99</v>
      </c>
      <c r="F1019" s="40">
        <v>118</v>
      </c>
    </row>
    <row r="1020" spans="1:6">
      <c r="A1020" s="3" t="s">
        <v>1539</v>
      </c>
      <c r="B1020" s="3" t="s">
        <v>1537</v>
      </c>
      <c r="C1020" s="3" t="s">
        <v>1540</v>
      </c>
      <c r="D1020" s="40">
        <v>189</v>
      </c>
      <c r="E1020" s="40">
        <v>55</v>
      </c>
      <c r="F1020" s="40">
        <v>134</v>
      </c>
    </row>
    <row r="1021" spans="1:6">
      <c r="A1021" s="3" t="s">
        <v>1541</v>
      </c>
      <c r="B1021" s="3" t="s">
        <v>1537</v>
      </c>
      <c r="C1021" s="3" t="s">
        <v>1542</v>
      </c>
      <c r="D1021" s="40">
        <v>2386</v>
      </c>
      <c r="E1021" s="40">
        <v>741</v>
      </c>
      <c r="F1021" s="40">
        <v>1645</v>
      </c>
    </row>
    <row r="1022" spans="1:6">
      <c r="A1022" s="3" t="s">
        <v>1543</v>
      </c>
      <c r="B1022" s="3" t="s">
        <v>1537</v>
      </c>
      <c r="C1022" s="3" t="s">
        <v>1544</v>
      </c>
      <c r="D1022" s="40">
        <v>592</v>
      </c>
      <c r="E1022" s="40">
        <v>243</v>
      </c>
      <c r="F1022" s="40">
        <v>349</v>
      </c>
    </row>
    <row r="1023" spans="1:6">
      <c r="A1023" s="3" t="s">
        <v>1545</v>
      </c>
      <c r="B1023" s="3" t="s">
        <v>1537</v>
      </c>
      <c r="C1023" s="3" t="s">
        <v>1546</v>
      </c>
      <c r="D1023" s="40">
        <v>564</v>
      </c>
      <c r="E1023" s="40">
        <v>205</v>
      </c>
      <c r="F1023" s="40">
        <v>359</v>
      </c>
    </row>
    <row r="1024" spans="1:6">
      <c r="A1024" s="3" t="s">
        <v>1547</v>
      </c>
      <c r="B1024" s="3" t="s">
        <v>1537</v>
      </c>
      <c r="C1024" s="3" t="s">
        <v>1548</v>
      </c>
      <c r="D1024" s="40">
        <v>261</v>
      </c>
      <c r="E1024" s="40">
        <v>97</v>
      </c>
      <c r="F1024" s="40">
        <v>164</v>
      </c>
    </row>
    <row r="1025" spans="1:6">
      <c r="A1025" s="3" t="s">
        <v>1549</v>
      </c>
      <c r="B1025" s="3" t="s">
        <v>1537</v>
      </c>
      <c r="C1025" s="3" t="s">
        <v>1550</v>
      </c>
      <c r="D1025" s="40">
        <v>132</v>
      </c>
      <c r="E1025" s="40">
        <v>45</v>
      </c>
      <c r="F1025" s="40">
        <v>87</v>
      </c>
    </row>
    <row r="1026" spans="1:6">
      <c r="A1026" s="3" t="s">
        <v>1551</v>
      </c>
      <c r="B1026" s="3" t="s">
        <v>1537</v>
      </c>
      <c r="C1026" s="3" t="s">
        <v>1552</v>
      </c>
      <c r="D1026" s="40">
        <v>978</v>
      </c>
      <c r="E1026" s="40">
        <v>300</v>
      </c>
      <c r="F1026" s="40">
        <v>678</v>
      </c>
    </row>
    <row r="1027" spans="1:6">
      <c r="A1027" s="3" t="s">
        <v>1553</v>
      </c>
      <c r="B1027" s="3" t="s">
        <v>1537</v>
      </c>
      <c r="C1027" s="3" t="s">
        <v>373</v>
      </c>
      <c r="D1027" s="40">
        <v>1468</v>
      </c>
      <c r="E1027" s="40">
        <v>543</v>
      </c>
      <c r="F1027" s="40">
        <v>925</v>
      </c>
    </row>
    <row r="1028" spans="1:6">
      <c r="A1028" s="3" t="s">
        <v>1554</v>
      </c>
      <c r="B1028" s="3" t="s">
        <v>1537</v>
      </c>
      <c r="C1028" s="3" t="s">
        <v>1555</v>
      </c>
      <c r="D1028" s="40">
        <v>541</v>
      </c>
      <c r="E1028" s="40">
        <v>191</v>
      </c>
      <c r="F1028" s="40">
        <v>350</v>
      </c>
    </row>
    <row r="1029" spans="1:6">
      <c r="A1029" s="3" t="s">
        <v>1556</v>
      </c>
      <c r="B1029" s="3" t="s">
        <v>1537</v>
      </c>
      <c r="C1029" s="3" t="s">
        <v>504</v>
      </c>
      <c r="D1029" s="40">
        <v>2532</v>
      </c>
      <c r="E1029" s="40">
        <v>933</v>
      </c>
      <c r="F1029" s="40">
        <v>1599</v>
      </c>
    </row>
    <row r="1030" spans="1:6">
      <c r="A1030" s="3" t="s">
        <v>1557</v>
      </c>
      <c r="B1030" s="3" t="s">
        <v>1537</v>
      </c>
      <c r="C1030" s="3" t="s">
        <v>1558</v>
      </c>
      <c r="D1030" s="40">
        <v>678</v>
      </c>
      <c r="E1030" s="40">
        <v>246</v>
      </c>
      <c r="F1030" s="40">
        <v>432</v>
      </c>
    </row>
    <row r="1031" spans="1:6">
      <c r="A1031" s="3" t="s">
        <v>1559</v>
      </c>
      <c r="B1031" s="3" t="s">
        <v>1537</v>
      </c>
      <c r="C1031" s="3" t="s">
        <v>20</v>
      </c>
      <c r="D1031" s="40">
        <v>1362</v>
      </c>
      <c r="E1031" s="40">
        <v>557</v>
      </c>
      <c r="F1031" s="40">
        <v>805</v>
      </c>
    </row>
    <row r="1032" spans="1:6">
      <c r="A1032" s="3" t="s">
        <v>1560</v>
      </c>
      <c r="B1032" s="3" t="s">
        <v>1537</v>
      </c>
      <c r="C1032" s="3" t="s">
        <v>780</v>
      </c>
      <c r="D1032" s="40">
        <v>729</v>
      </c>
      <c r="E1032" s="40">
        <v>313</v>
      </c>
      <c r="F1032" s="40">
        <v>416</v>
      </c>
    </row>
    <row r="1033" spans="1:6">
      <c r="A1033" s="3" t="s">
        <v>1561</v>
      </c>
      <c r="B1033" s="3" t="s">
        <v>1537</v>
      </c>
      <c r="C1033" s="3" t="s">
        <v>1562</v>
      </c>
      <c r="D1033" s="40">
        <v>772</v>
      </c>
      <c r="E1033" s="40">
        <v>293</v>
      </c>
      <c r="F1033" s="40">
        <v>479</v>
      </c>
    </row>
    <row r="1034" spans="1:6">
      <c r="A1034" s="3" t="s">
        <v>1563</v>
      </c>
      <c r="B1034" s="3" t="s">
        <v>1537</v>
      </c>
      <c r="C1034" s="3" t="s">
        <v>1564</v>
      </c>
      <c r="D1034" s="40">
        <v>600</v>
      </c>
      <c r="E1034" s="40">
        <v>257</v>
      </c>
      <c r="F1034" s="40">
        <v>343</v>
      </c>
    </row>
    <row r="1035" spans="1:6">
      <c r="A1035" s="3" t="s">
        <v>1565</v>
      </c>
      <c r="B1035" s="3" t="s">
        <v>1537</v>
      </c>
      <c r="C1035" s="3" t="s">
        <v>1566</v>
      </c>
      <c r="D1035" s="40">
        <v>458</v>
      </c>
      <c r="E1035" s="40">
        <v>155</v>
      </c>
      <c r="F1035" s="40">
        <v>303</v>
      </c>
    </row>
    <row r="1036" spans="1:6">
      <c r="A1036" s="3" t="s">
        <v>1567</v>
      </c>
      <c r="B1036" s="3" t="s">
        <v>1537</v>
      </c>
      <c r="C1036" s="3" t="s">
        <v>1568</v>
      </c>
      <c r="D1036" s="40">
        <v>353</v>
      </c>
      <c r="E1036" s="40">
        <v>113</v>
      </c>
      <c r="F1036" s="40">
        <v>240</v>
      </c>
    </row>
    <row r="1037" spans="1:6">
      <c r="A1037" s="3" t="s">
        <v>1569</v>
      </c>
      <c r="B1037" s="3" t="s">
        <v>1537</v>
      </c>
      <c r="C1037" s="3" t="s">
        <v>788</v>
      </c>
      <c r="D1037" s="40">
        <v>1032</v>
      </c>
      <c r="E1037" s="40">
        <v>383</v>
      </c>
      <c r="F1037" s="40">
        <v>649</v>
      </c>
    </row>
    <row r="1038" spans="1:6">
      <c r="A1038" s="3" t="s">
        <v>1570</v>
      </c>
      <c r="B1038" s="3" t="s">
        <v>1537</v>
      </c>
      <c r="C1038" s="3" t="s">
        <v>258</v>
      </c>
      <c r="D1038" s="40">
        <v>236</v>
      </c>
      <c r="E1038" s="40">
        <v>76</v>
      </c>
      <c r="F1038" s="40">
        <v>160</v>
      </c>
    </row>
    <row r="1039" spans="1:6">
      <c r="A1039" s="3" t="s">
        <v>1571</v>
      </c>
      <c r="B1039" s="3" t="s">
        <v>1537</v>
      </c>
      <c r="C1039" s="3" t="s">
        <v>1572</v>
      </c>
      <c r="D1039" s="40">
        <v>973</v>
      </c>
      <c r="E1039" s="40">
        <v>259</v>
      </c>
      <c r="F1039" s="40">
        <v>714</v>
      </c>
    </row>
    <row r="1040" spans="1:6">
      <c r="A1040" s="3" t="s">
        <v>1573</v>
      </c>
      <c r="B1040" s="3" t="s">
        <v>1537</v>
      </c>
      <c r="C1040" s="3" t="s">
        <v>1101</v>
      </c>
      <c r="D1040" s="40">
        <v>731</v>
      </c>
      <c r="E1040" s="40">
        <v>230</v>
      </c>
      <c r="F1040" s="40">
        <v>501</v>
      </c>
    </row>
    <row r="1041" spans="1:6">
      <c r="A1041" s="3" t="s">
        <v>1574</v>
      </c>
      <c r="B1041" s="3" t="s">
        <v>1537</v>
      </c>
      <c r="C1041" s="3" t="s">
        <v>1575</v>
      </c>
      <c r="D1041" s="40">
        <v>1305</v>
      </c>
      <c r="E1041" s="40">
        <v>467</v>
      </c>
      <c r="F1041" s="40">
        <v>838</v>
      </c>
    </row>
    <row r="1042" spans="1:6">
      <c r="A1042" s="3" t="s">
        <v>1576</v>
      </c>
      <c r="B1042" s="3" t="s">
        <v>1537</v>
      </c>
      <c r="C1042" s="3" t="s">
        <v>1105</v>
      </c>
      <c r="D1042" s="40">
        <v>1190</v>
      </c>
      <c r="E1042" s="40">
        <v>426</v>
      </c>
      <c r="F1042" s="40">
        <v>764</v>
      </c>
    </row>
    <row r="1043" spans="1:6">
      <c r="A1043" s="3" t="s">
        <v>1577</v>
      </c>
      <c r="B1043" s="3" t="s">
        <v>1537</v>
      </c>
      <c r="C1043" s="3" t="s">
        <v>1578</v>
      </c>
      <c r="D1043" s="40">
        <v>4080</v>
      </c>
      <c r="E1043" s="40">
        <v>1422</v>
      </c>
      <c r="F1043" s="40">
        <v>2658</v>
      </c>
    </row>
    <row r="1044" spans="1:6">
      <c r="A1044" s="3" t="s">
        <v>1579</v>
      </c>
      <c r="B1044" s="3" t="s">
        <v>1537</v>
      </c>
      <c r="C1044" s="3" t="s">
        <v>1580</v>
      </c>
      <c r="D1044" s="40">
        <v>370</v>
      </c>
      <c r="E1044" s="40">
        <v>112</v>
      </c>
      <c r="F1044" s="40">
        <v>258</v>
      </c>
    </row>
    <row r="1045" spans="1:6">
      <c r="A1045" s="3" t="s">
        <v>1581</v>
      </c>
      <c r="B1045" s="3" t="s">
        <v>1537</v>
      </c>
      <c r="C1045" s="3" t="s">
        <v>1582</v>
      </c>
      <c r="D1045" s="40">
        <v>405</v>
      </c>
      <c r="E1045" s="40">
        <v>120</v>
      </c>
      <c r="F1045" s="40">
        <v>285</v>
      </c>
    </row>
    <row r="1046" spans="1:6">
      <c r="A1046" s="3" t="s">
        <v>1583</v>
      </c>
      <c r="B1046" s="3" t="s">
        <v>1537</v>
      </c>
      <c r="C1046" s="3" t="s">
        <v>1584</v>
      </c>
      <c r="D1046" s="40">
        <v>2655</v>
      </c>
      <c r="E1046" s="40">
        <v>991</v>
      </c>
      <c r="F1046" s="40">
        <v>1664</v>
      </c>
    </row>
    <row r="1047" spans="1:6">
      <c r="A1047" s="3" t="s">
        <v>1585</v>
      </c>
      <c r="B1047" s="3" t="s">
        <v>1537</v>
      </c>
      <c r="C1047" s="3" t="s">
        <v>1586</v>
      </c>
      <c r="D1047" s="40">
        <v>512</v>
      </c>
      <c r="E1047" s="40">
        <v>172</v>
      </c>
      <c r="F1047" s="40">
        <v>340</v>
      </c>
    </row>
    <row r="1048" spans="1:6">
      <c r="A1048" s="3" t="s">
        <v>1587</v>
      </c>
      <c r="B1048" s="3" t="s">
        <v>1537</v>
      </c>
      <c r="C1048" s="3" t="s">
        <v>1588</v>
      </c>
      <c r="D1048" s="40">
        <v>856</v>
      </c>
      <c r="E1048" s="40">
        <v>298</v>
      </c>
      <c r="F1048" s="40">
        <v>558</v>
      </c>
    </row>
    <row r="1049" spans="1:6">
      <c r="A1049" s="3" t="s">
        <v>1589</v>
      </c>
      <c r="B1049" s="3" t="s">
        <v>1537</v>
      </c>
      <c r="C1049" s="3" t="s">
        <v>1590</v>
      </c>
      <c r="D1049" s="40">
        <v>808</v>
      </c>
      <c r="E1049" s="40">
        <v>296</v>
      </c>
      <c r="F1049" s="40">
        <v>512</v>
      </c>
    </row>
    <row r="1050" spans="1:6">
      <c r="A1050" s="3" t="s">
        <v>1591</v>
      </c>
      <c r="B1050" s="3" t="s">
        <v>1537</v>
      </c>
      <c r="C1050" s="3" t="s">
        <v>1592</v>
      </c>
      <c r="D1050" s="40">
        <v>869</v>
      </c>
      <c r="E1050" s="40">
        <v>301</v>
      </c>
      <c r="F1050" s="40">
        <v>568</v>
      </c>
    </row>
    <row r="1051" spans="1:6">
      <c r="A1051" s="3" t="s">
        <v>1593</v>
      </c>
      <c r="B1051" s="3" t="s">
        <v>1537</v>
      </c>
      <c r="C1051" s="3" t="s">
        <v>1594</v>
      </c>
      <c r="D1051" s="40">
        <v>3268</v>
      </c>
      <c r="E1051" s="40">
        <v>1290</v>
      </c>
      <c r="F1051" s="40">
        <v>1978</v>
      </c>
    </row>
    <row r="1052" spans="1:6">
      <c r="A1052" s="3" t="s">
        <v>1595</v>
      </c>
      <c r="B1052" s="3" t="s">
        <v>1537</v>
      </c>
      <c r="C1052" s="3" t="s">
        <v>1596</v>
      </c>
      <c r="D1052" s="40">
        <v>799</v>
      </c>
      <c r="E1052" s="40">
        <v>243</v>
      </c>
      <c r="F1052" s="40">
        <v>556</v>
      </c>
    </row>
    <row r="1053" spans="1:6">
      <c r="A1053" s="3" t="s">
        <v>1597</v>
      </c>
      <c r="B1053" s="3" t="s">
        <v>1537</v>
      </c>
      <c r="C1053" s="3" t="s">
        <v>1598</v>
      </c>
      <c r="D1053" s="40">
        <v>415</v>
      </c>
      <c r="E1053" s="40">
        <v>151</v>
      </c>
      <c r="F1053" s="40">
        <v>264</v>
      </c>
    </row>
    <row r="1054" spans="1:6">
      <c r="A1054" s="3" t="s">
        <v>1599</v>
      </c>
      <c r="B1054" s="3" t="s">
        <v>1537</v>
      </c>
      <c r="C1054" s="3" t="s">
        <v>1600</v>
      </c>
      <c r="D1054" s="40">
        <v>373</v>
      </c>
      <c r="E1054" s="40">
        <v>112</v>
      </c>
      <c r="F1054" s="40">
        <v>261</v>
      </c>
    </row>
    <row r="1055" spans="1:6">
      <c r="A1055" s="3" t="s">
        <v>1601</v>
      </c>
      <c r="B1055" s="3" t="s">
        <v>1537</v>
      </c>
      <c r="C1055" s="3" t="s">
        <v>1602</v>
      </c>
      <c r="D1055" s="40">
        <v>690</v>
      </c>
      <c r="E1055" s="40">
        <v>229</v>
      </c>
      <c r="F1055" s="40">
        <v>461</v>
      </c>
    </row>
    <row r="1056" spans="1:6">
      <c r="A1056" s="3" t="s">
        <v>1603</v>
      </c>
      <c r="B1056" s="3" t="s">
        <v>1537</v>
      </c>
      <c r="C1056" s="3" t="s">
        <v>76</v>
      </c>
      <c r="D1056" s="40">
        <v>1844</v>
      </c>
      <c r="E1056" s="40">
        <v>814</v>
      </c>
      <c r="F1056" s="40">
        <v>1030</v>
      </c>
    </row>
    <row r="1057" spans="1:6">
      <c r="A1057" s="3" t="s">
        <v>1604</v>
      </c>
      <c r="B1057" s="3" t="s">
        <v>1537</v>
      </c>
      <c r="C1057" s="3" t="s">
        <v>1605</v>
      </c>
      <c r="D1057" s="40">
        <v>3600</v>
      </c>
      <c r="E1057" s="40">
        <v>1317</v>
      </c>
      <c r="F1057" s="40">
        <v>2283</v>
      </c>
    </row>
    <row r="1058" spans="1:6">
      <c r="A1058" s="3" t="s">
        <v>1606</v>
      </c>
      <c r="B1058" s="3" t="s">
        <v>1537</v>
      </c>
      <c r="C1058" s="3" t="s">
        <v>1607</v>
      </c>
      <c r="D1058" s="40">
        <v>283</v>
      </c>
      <c r="E1058" s="40">
        <v>111</v>
      </c>
      <c r="F1058" s="40">
        <v>172</v>
      </c>
    </row>
    <row r="1059" spans="1:6">
      <c r="A1059" s="3" t="s">
        <v>1608</v>
      </c>
      <c r="B1059" s="3" t="s">
        <v>1537</v>
      </c>
      <c r="C1059" s="3" t="s">
        <v>362</v>
      </c>
      <c r="D1059" s="40">
        <v>9496</v>
      </c>
      <c r="E1059" s="40">
        <v>3360</v>
      </c>
      <c r="F1059" s="40">
        <v>6136</v>
      </c>
    </row>
    <row r="1060" spans="1:6">
      <c r="A1060" s="3" t="s">
        <v>1609</v>
      </c>
      <c r="B1060" s="3" t="s">
        <v>1537</v>
      </c>
      <c r="C1060" s="3" t="s">
        <v>1610</v>
      </c>
      <c r="D1060" s="40">
        <v>42</v>
      </c>
      <c r="E1060" s="40">
        <v>17</v>
      </c>
      <c r="F1060" s="40">
        <v>25</v>
      </c>
    </row>
    <row r="1061" spans="1:6">
      <c r="A1061" s="3" t="s">
        <v>1611</v>
      </c>
      <c r="B1061" s="3" t="s">
        <v>1537</v>
      </c>
      <c r="C1061" s="3" t="s">
        <v>427</v>
      </c>
      <c r="D1061" s="40">
        <v>152</v>
      </c>
      <c r="E1061" s="40">
        <v>44</v>
      </c>
      <c r="F1061" s="40">
        <v>108</v>
      </c>
    </row>
    <row r="1062" spans="1:6">
      <c r="A1062" s="3" t="s">
        <v>1612</v>
      </c>
      <c r="B1062" s="3" t="s">
        <v>1537</v>
      </c>
      <c r="C1062" s="3" t="s">
        <v>1613</v>
      </c>
      <c r="D1062" s="40">
        <v>1578</v>
      </c>
      <c r="E1062" s="40">
        <v>604</v>
      </c>
      <c r="F1062" s="40">
        <v>974</v>
      </c>
    </row>
    <row r="1063" spans="1:6">
      <c r="A1063" s="3" t="s">
        <v>1614</v>
      </c>
      <c r="B1063" s="3" t="s">
        <v>1537</v>
      </c>
      <c r="C1063" s="3" t="s">
        <v>1615</v>
      </c>
      <c r="D1063" s="40">
        <v>977</v>
      </c>
      <c r="E1063" s="40">
        <v>397</v>
      </c>
      <c r="F1063" s="40">
        <v>580</v>
      </c>
    </row>
    <row r="1064" spans="1:6">
      <c r="A1064" s="3" t="s">
        <v>1616</v>
      </c>
      <c r="B1064" s="3" t="s">
        <v>1537</v>
      </c>
      <c r="C1064" s="3" t="s">
        <v>1617</v>
      </c>
      <c r="D1064" s="40">
        <v>1434</v>
      </c>
      <c r="E1064" s="40">
        <v>519</v>
      </c>
      <c r="F1064" s="40">
        <v>915</v>
      </c>
    </row>
    <row r="1065" spans="1:6">
      <c r="A1065" s="3" t="s">
        <v>1618</v>
      </c>
      <c r="B1065" s="3" t="s">
        <v>1537</v>
      </c>
      <c r="C1065" s="3" t="s">
        <v>847</v>
      </c>
      <c r="D1065" s="40">
        <v>3777</v>
      </c>
      <c r="E1065" s="40">
        <v>1772</v>
      </c>
      <c r="F1065" s="40">
        <v>2005</v>
      </c>
    </row>
    <row r="1066" spans="1:6">
      <c r="A1066" s="3" t="s">
        <v>1619</v>
      </c>
      <c r="B1066" s="3" t="s">
        <v>1537</v>
      </c>
      <c r="C1066" s="3" t="s">
        <v>1620</v>
      </c>
      <c r="D1066" s="40">
        <v>77</v>
      </c>
      <c r="E1066" s="40">
        <v>30</v>
      </c>
      <c r="F1066" s="40">
        <v>47</v>
      </c>
    </row>
    <row r="1067" spans="1:6">
      <c r="A1067" s="3" t="s">
        <v>1621</v>
      </c>
      <c r="B1067" s="3" t="s">
        <v>1537</v>
      </c>
      <c r="C1067" s="3" t="s">
        <v>1622</v>
      </c>
      <c r="D1067" s="40">
        <v>283</v>
      </c>
      <c r="E1067" s="40">
        <v>91</v>
      </c>
      <c r="F1067" s="40">
        <v>192</v>
      </c>
    </row>
    <row r="1068" spans="1:6">
      <c r="A1068" s="3" t="s">
        <v>1623</v>
      </c>
      <c r="B1068" s="3" t="s">
        <v>1537</v>
      </c>
      <c r="C1068" s="3" t="s">
        <v>1624</v>
      </c>
      <c r="D1068" s="40">
        <v>15882</v>
      </c>
      <c r="E1068" s="40">
        <v>7253</v>
      </c>
      <c r="F1068" s="40">
        <v>8629</v>
      </c>
    </row>
    <row r="1069" spans="1:6">
      <c r="A1069" s="3" t="s">
        <v>1625</v>
      </c>
      <c r="B1069" s="3" t="s">
        <v>1537</v>
      </c>
      <c r="C1069" s="3" t="s">
        <v>1626</v>
      </c>
      <c r="D1069" s="40">
        <v>492</v>
      </c>
      <c r="E1069" s="40">
        <v>225</v>
      </c>
      <c r="F1069" s="40">
        <v>267</v>
      </c>
    </row>
    <row r="1070" spans="1:6">
      <c r="A1070" s="3" t="s">
        <v>1627</v>
      </c>
      <c r="B1070" s="3" t="s">
        <v>1537</v>
      </c>
      <c r="C1070" s="3" t="s">
        <v>1628</v>
      </c>
      <c r="D1070" s="40">
        <v>1273</v>
      </c>
      <c r="E1070" s="40">
        <v>399</v>
      </c>
      <c r="F1070" s="40">
        <v>874</v>
      </c>
    </row>
    <row r="1071" spans="1:6">
      <c r="A1071" s="3" t="s">
        <v>1629</v>
      </c>
      <c r="B1071" s="3" t="s">
        <v>1537</v>
      </c>
      <c r="C1071" s="3" t="s">
        <v>862</v>
      </c>
      <c r="D1071" s="40">
        <v>651</v>
      </c>
      <c r="E1071" s="40">
        <v>195</v>
      </c>
      <c r="F1071" s="40">
        <v>456</v>
      </c>
    </row>
    <row r="1072" spans="1:6">
      <c r="A1072" s="3" t="s">
        <v>1630</v>
      </c>
      <c r="B1072" s="3" t="s">
        <v>1537</v>
      </c>
      <c r="C1072" s="3" t="s">
        <v>1631</v>
      </c>
      <c r="D1072" s="40">
        <v>463</v>
      </c>
      <c r="E1072" s="40">
        <v>160</v>
      </c>
      <c r="F1072" s="40">
        <v>303</v>
      </c>
    </row>
    <row r="1073" spans="1:6">
      <c r="A1073" s="3" t="s">
        <v>1632</v>
      </c>
      <c r="B1073" s="3" t="s">
        <v>1537</v>
      </c>
      <c r="C1073" s="3" t="s">
        <v>1633</v>
      </c>
      <c r="D1073" s="40">
        <v>641</v>
      </c>
      <c r="E1073" s="40">
        <v>214</v>
      </c>
      <c r="F1073" s="40">
        <v>427</v>
      </c>
    </row>
    <row r="1074" spans="1:6">
      <c r="A1074" s="3" t="s">
        <v>1634</v>
      </c>
      <c r="B1074" s="3" t="s">
        <v>1537</v>
      </c>
      <c r="C1074" s="3" t="s">
        <v>1635</v>
      </c>
      <c r="D1074" s="40">
        <v>1279</v>
      </c>
      <c r="E1074" s="40">
        <v>359</v>
      </c>
      <c r="F1074" s="40">
        <v>920</v>
      </c>
    </row>
    <row r="1075" spans="1:6">
      <c r="A1075" s="3" t="s">
        <v>1636</v>
      </c>
      <c r="B1075" s="3" t="s">
        <v>1537</v>
      </c>
      <c r="C1075" s="3" t="s">
        <v>1637</v>
      </c>
      <c r="D1075" s="40">
        <v>338</v>
      </c>
      <c r="E1075" s="40">
        <v>117</v>
      </c>
      <c r="F1075" s="40">
        <v>221</v>
      </c>
    </row>
    <row r="1076" spans="1:6">
      <c r="A1076" s="3" t="s">
        <v>1638</v>
      </c>
      <c r="B1076" s="3" t="s">
        <v>1537</v>
      </c>
      <c r="C1076" s="3" t="s">
        <v>104</v>
      </c>
      <c r="D1076" s="40">
        <v>1787</v>
      </c>
      <c r="E1076" s="40">
        <v>565</v>
      </c>
      <c r="F1076" s="40">
        <v>1222</v>
      </c>
    </row>
    <row r="1077" spans="1:6">
      <c r="A1077" s="3" t="s">
        <v>1639</v>
      </c>
      <c r="B1077" s="3" t="s">
        <v>1537</v>
      </c>
      <c r="C1077" s="3" t="s">
        <v>1640</v>
      </c>
      <c r="D1077" s="40">
        <v>808</v>
      </c>
      <c r="E1077" s="40">
        <v>250</v>
      </c>
      <c r="F1077" s="40">
        <v>558</v>
      </c>
    </row>
    <row r="1078" spans="1:6">
      <c r="A1078" s="3" t="s">
        <v>1641</v>
      </c>
      <c r="B1078" s="3" t="s">
        <v>1537</v>
      </c>
      <c r="C1078" s="3" t="s">
        <v>1642</v>
      </c>
      <c r="D1078" s="40">
        <v>181</v>
      </c>
      <c r="E1078" s="40">
        <v>66</v>
      </c>
      <c r="F1078" s="40">
        <v>115</v>
      </c>
    </row>
    <row r="1079" spans="1:6">
      <c r="A1079" s="3" t="s">
        <v>1643</v>
      </c>
      <c r="B1079" s="3" t="s">
        <v>1537</v>
      </c>
      <c r="C1079" s="3" t="s">
        <v>1644</v>
      </c>
      <c r="D1079" s="40">
        <v>2105</v>
      </c>
      <c r="E1079" s="40">
        <v>683</v>
      </c>
      <c r="F1079" s="40">
        <v>1422</v>
      </c>
    </row>
    <row r="1080" spans="1:6">
      <c r="A1080" s="3" t="s">
        <v>1645</v>
      </c>
      <c r="B1080" s="3" t="s">
        <v>1537</v>
      </c>
      <c r="C1080" s="3" t="s">
        <v>1646</v>
      </c>
      <c r="D1080" s="40">
        <v>691</v>
      </c>
      <c r="E1080" s="40">
        <v>221</v>
      </c>
      <c r="F1080" s="40">
        <v>470</v>
      </c>
    </row>
    <row r="1081" spans="1:6">
      <c r="A1081" s="3" t="s">
        <v>1647</v>
      </c>
      <c r="B1081" s="3" t="s">
        <v>1537</v>
      </c>
      <c r="C1081" s="3" t="s">
        <v>1648</v>
      </c>
      <c r="D1081" s="40">
        <v>22987</v>
      </c>
      <c r="E1081" s="40">
        <v>9861</v>
      </c>
      <c r="F1081" s="40">
        <v>13126</v>
      </c>
    </row>
    <row r="1082" spans="1:6">
      <c r="A1082" s="3" t="s">
        <v>1649</v>
      </c>
      <c r="B1082" s="3" t="s">
        <v>1537</v>
      </c>
      <c r="C1082" s="3" t="s">
        <v>1650</v>
      </c>
      <c r="D1082" s="40">
        <v>419</v>
      </c>
      <c r="E1082" s="40">
        <v>123</v>
      </c>
      <c r="F1082" s="40">
        <v>296</v>
      </c>
    </row>
    <row r="1083" spans="1:6">
      <c r="A1083" s="3" t="s">
        <v>1651</v>
      </c>
      <c r="B1083" s="3" t="s">
        <v>1537</v>
      </c>
      <c r="C1083" s="3" t="s">
        <v>1652</v>
      </c>
      <c r="D1083" s="40">
        <v>456</v>
      </c>
      <c r="E1083" s="40">
        <v>158</v>
      </c>
      <c r="F1083" s="40">
        <v>298</v>
      </c>
    </row>
    <row r="1084" spans="1:6">
      <c r="A1084" s="3" t="s">
        <v>1653</v>
      </c>
      <c r="B1084" s="3" t="s">
        <v>1537</v>
      </c>
      <c r="C1084" s="3" t="s">
        <v>1654</v>
      </c>
      <c r="D1084" s="40">
        <v>175</v>
      </c>
      <c r="E1084" s="40">
        <v>63</v>
      </c>
      <c r="F1084" s="40">
        <v>112</v>
      </c>
    </row>
    <row r="1085" spans="1:6">
      <c r="A1085" s="3" t="s">
        <v>1655</v>
      </c>
      <c r="B1085" s="3" t="s">
        <v>1537</v>
      </c>
      <c r="C1085" s="3" t="s">
        <v>453</v>
      </c>
      <c r="D1085" s="40">
        <v>316</v>
      </c>
      <c r="E1085" s="40">
        <v>80</v>
      </c>
      <c r="F1085" s="40">
        <v>236</v>
      </c>
    </row>
    <row r="1086" spans="1:6">
      <c r="A1086" s="3" t="s">
        <v>1656</v>
      </c>
      <c r="B1086" s="3" t="s">
        <v>1537</v>
      </c>
      <c r="C1086" s="3" t="s">
        <v>1657</v>
      </c>
      <c r="D1086" s="40">
        <v>161</v>
      </c>
      <c r="E1086" s="40">
        <v>60</v>
      </c>
      <c r="F1086" s="40">
        <v>101</v>
      </c>
    </row>
    <row r="1087" spans="1:6">
      <c r="A1087" s="3" t="s">
        <v>1658</v>
      </c>
      <c r="B1087" s="3" t="s">
        <v>1537</v>
      </c>
      <c r="C1087" s="3" t="s">
        <v>1659</v>
      </c>
      <c r="D1087" s="40">
        <v>572</v>
      </c>
      <c r="E1087" s="40">
        <v>212</v>
      </c>
      <c r="F1087" s="40">
        <v>360</v>
      </c>
    </row>
    <row r="1088" spans="1:6">
      <c r="A1088" s="3" t="s">
        <v>1660</v>
      </c>
      <c r="B1088" s="3" t="s">
        <v>1537</v>
      </c>
      <c r="C1088" s="3" t="s">
        <v>1320</v>
      </c>
      <c r="D1088" s="40">
        <v>5219</v>
      </c>
      <c r="E1088" s="40">
        <v>1578</v>
      </c>
      <c r="F1088" s="40">
        <v>3641</v>
      </c>
    </row>
    <row r="1089" spans="1:6">
      <c r="A1089" s="3" t="s">
        <v>1661</v>
      </c>
      <c r="B1089" s="3" t="s">
        <v>1537</v>
      </c>
      <c r="C1089" s="3" t="s">
        <v>1662</v>
      </c>
      <c r="D1089" s="40">
        <v>395</v>
      </c>
      <c r="E1089" s="40">
        <v>162</v>
      </c>
      <c r="F1089" s="40">
        <v>233</v>
      </c>
    </row>
    <row r="1090" spans="1:6">
      <c r="A1090" s="3" t="s">
        <v>1663</v>
      </c>
      <c r="B1090" s="3" t="s">
        <v>1537</v>
      </c>
      <c r="C1090" s="3" t="s">
        <v>1664</v>
      </c>
      <c r="D1090" s="40">
        <v>435</v>
      </c>
      <c r="E1090" s="40">
        <v>148</v>
      </c>
      <c r="F1090" s="40">
        <v>287</v>
      </c>
    </row>
    <row r="1091" spans="1:6">
      <c r="A1091" s="3" t="s">
        <v>1665</v>
      </c>
      <c r="B1091" s="3" t="s">
        <v>1537</v>
      </c>
      <c r="C1091" s="3" t="s">
        <v>1666</v>
      </c>
      <c r="D1091" s="40">
        <v>2412</v>
      </c>
      <c r="E1091" s="40">
        <v>787</v>
      </c>
      <c r="F1091" s="40">
        <v>1625</v>
      </c>
    </row>
    <row r="1092" spans="1:6">
      <c r="A1092" s="3" t="s">
        <v>1667</v>
      </c>
      <c r="B1092" s="3" t="s">
        <v>1537</v>
      </c>
      <c r="C1092" s="3" t="s">
        <v>120</v>
      </c>
      <c r="D1092" s="40">
        <v>2667</v>
      </c>
      <c r="E1092" s="40">
        <v>1030</v>
      </c>
      <c r="F1092" s="40">
        <v>1637</v>
      </c>
    </row>
    <row r="1093" spans="1:6">
      <c r="A1093" s="3" t="s">
        <v>1668</v>
      </c>
      <c r="B1093" s="3" t="s">
        <v>1537</v>
      </c>
      <c r="C1093" s="3" t="s">
        <v>1022</v>
      </c>
      <c r="D1093" s="40">
        <v>725</v>
      </c>
      <c r="E1093" s="40">
        <v>283</v>
      </c>
      <c r="F1093" s="40">
        <v>442</v>
      </c>
    </row>
    <row r="1094" spans="1:6">
      <c r="A1094" s="3" t="s">
        <v>1669</v>
      </c>
      <c r="B1094" s="3" t="s">
        <v>1537</v>
      </c>
      <c r="C1094" s="3" t="s">
        <v>1670</v>
      </c>
      <c r="D1094" s="40">
        <v>1021</v>
      </c>
      <c r="E1094" s="40">
        <v>342</v>
      </c>
      <c r="F1094" s="40">
        <v>679</v>
      </c>
    </row>
    <row r="1095" spans="1:6">
      <c r="A1095" s="3" t="s">
        <v>1671</v>
      </c>
      <c r="B1095" s="3" t="s">
        <v>1537</v>
      </c>
      <c r="C1095" s="3" t="s">
        <v>1672</v>
      </c>
      <c r="D1095" s="40">
        <v>238</v>
      </c>
      <c r="E1095" s="40">
        <v>93</v>
      </c>
      <c r="F1095" s="40">
        <v>145</v>
      </c>
    </row>
    <row r="1096" spans="1:6">
      <c r="A1096" s="3" t="s">
        <v>1673</v>
      </c>
      <c r="B1096" s="3" t="s">
        <v>1537</v>
      </c>
      <c r="C1096" s="3" t="s">
        <v>1674</v>
      </c>
      <c r="D1096" s="40">
        <v>938</v>
      </c>
      <c r="E1096" s="40">
        <v>322</v>
      </c>
      <c r="F1096" s="40">
        <v>616</v>
      </c>
    </row>
    <row r="1097" spans="1:6">
      <c r="A1097" s="3" t="s">
        <v>1675</v>
      </c>
      <c r="B1097" s="3" t="s">
        <v>1537</v>
      </c>
      <c r="C1097" s="3" t="s">
        <v>1676</v>
      </c>
      <c r="D1097" s="40">
        <v>887</v>
      </c>
      <c r="E1097" s="40">
        <v>308</v>
      </c>
      <c r="F1097" s="40">
        <v>579</v>
      </c>
    </row>
    <row r="1098" spans="1:6">
      <c r="A1098" s="3" t="s">
        <v>1677</v>
      </c>
      <c r="B1098" s="3" t="s">
        <v>1537</v>
      </c>
      <c r="C1098" s="3" t="s">
        <v>352</v>
      </c>
      <c r="D1098" s="40">
        <v>1110</v>
      </c>
      <c r="E1098" s="40">
        <v>394</v>
      </c>
      <c r="F1098" s="40">
        <v>716</v>
      </c>
    </row>
    <row r="1099" spans="1:6">
      <c r="A1099" s="3" t="s">
        <v>1678</v>
      </c>
      <c r="B1099" s="3" t="s">
        <v>1537</v>
      </c>
      <c r="C1099" s="3" t="s">
        <v>1679</v>
      </c>
      <c r="D1099" s="40">
        <v>5844</v>
      </c>
      <c r="E1099" s="40">
        <v>2670</v>
      </c>
      <c r="F1099" s="40">
        <v>3174</v>
      </c>
    </row>
    <row r="1100" spans="1:6">
      <c r="A1100" s="3" t="s">
        <v>1680</v>
      </c>
      <c r="B1100" s="3" t="s">
        <v>1537</v>
      </c>
      <c r="C1100" s="3" t="s">
        <v>741</v>
      </c>
      <c r="D1100" s="40">
        <v>17309</v>
      </c>
      <c r="E1100" s="40">
        <v>6906</v>
      </c>
      <c r="F1100" s="40">
        <v>10403</v>
      </c>
    </row>
    <row r="1101" spans="1:6">
      <c r="A1101" s="3" t="s">
        <v>1681</v>
      </c>
      <c r="B1101" s="3" t="s">
        <v>1537</v>
      </c>
      <c r="C1101" s="3" t="s">
        <v>1682</v>
      </c>
      <c r="D1101" s="40">
        <v>602</v>
      </c>
      <c r="E1101" s="40">
        <v>239</v>
      </c>
      <c r="F1101" s="40">
        <v>363</v>
      </c>
    </row>
    <row r="1102" spans="1:6">
      <c r="A1102" s="3" t="s">
        <v>1683</v>
      </c>
      <c r="B1102" s="3" t="s">
        <v>1684</v>
      </c>
      <c r="C1102" s="3" t="s">
        <v>767</v>
      </c>
      <c r="D1102" s="40">
        <v>512</v>
      </c>
      <c r="E1102" s="40">
        <v>84</v>
      </c>
      <c r="F1102" s="40">
        <v>428</v>
      </c>
    </row>
    <row r="1103" spans="1:6">
      <c r="A1103" s="3" t="s">
        <v>1685</v>
      </c>
      <c r="B1103" s="3" t="s">
        <v>1684</v>
      </c>
      <c r="C1103" s="3" t="s">
        <v>1686</v>
      </c>
      <c r="D1103" s="40">
        <v>658</v>
      </c>
      <c r="E1103" s="40">
        <v>114</v>
      </c>
      <c r="F1103" s="40">
        <v>544</v>
      </c>
    </row>
    <row r="1104" spans="1:6">
      <c r="A1104" s="3" t="s">
        <v>1687</v>
      </c>
      <c r="B1104" s="3" t="s">
        <v>1684</v>
      </c>
      <c r="C1104" s="3" t="s">
        <v>1688</v>
      </c>
      <c r="D1104" s="40">
        <v>189</v>
      </c>
      <c r="E1104" s="40">
        <v>42</v>
      </c>
      <c r="F1104" s="40">
        <v>147</v>
      </c>
    </row>
    <row r="1105" spans="1:6">
      <c r="A1105" s="3" t="s">
        <v>1689</v>
      </c>
      <c r="B1105" s="3" t="s">
        <v>1684</v>
      </c>
      <c r="C1105" s="3" t="s">
        <v>1690</v>
      </c>
      <c r="D1105" s="40">
        <v>210</v>
      </c>
      <c r="E1105" s="40">
        <v>39</v>
      </c>
      <c r="F1105" s="40">
        <v>171</v>
      </c>
    </row>
    <row r="1106" spans="1:6">
      <c r="A1106" s="3" t="s">
        <v>1691</v>
      </c>
      <c r="B1106" s="3" t="s">
        <v>1684</v>
      </c>
      <c r="C1106" s="3" t="s">
        <v>235</v>
      </c>
      <c r="D1106" s="40">
        <v>106</v>
      </c>
      <c r="E1106" s="40">
        <v>20</v>
      </c>
      <c r="F1106" s="40">
        <v>86</v>
      </c>
    </row>
    <row r="1107" spans="1:6">
      <c r="A1107" s="3" t="s">
        <v>1692</v>
      </c>
      <c r="B1107" s="3" t="s">
        <v>1684</v>
      </c>
      <c r="C1107" s="3" t="s">
        <v>1693</v>
      </c>
      <c r="D1107" s="40">
        <v>466</v>
      </c>
      <c r="E1107" s="40">
        <v>72</v>
      </c>
      <c r="F1107" s="40">
        <v>394</v>
      </c>
    </row>
    <row r="1108" spans="1:6">
      <c r="A1108" s="3" t="s">
        <v>1694</v>
      </c>
      <c r="B1108" s="3" t="s">
        <v>1684</v>
      </c>
      <c r="C1108" s="3" t="s">
        <v>20</v>
      </c>
      <c r="D1108" s="40">
        <v>149</v>
      </c>
      <c r="E1108" s="40" t="s">
        <v>4351</v>
      </c>
      <c r="F1108" s="40" t="s">
        <v>4351</v>
      </c>
    </row>
    <row r="1109" spans="1:6">
      <c r="A1109" s="3" t="s">
        <v>1695</v>
      </c>
      <c r="B1109" s="3" t="s">
        <v>1684</v>
      </c>
      <c r="C1109" s="3" t="s">
        <v>242</v>
      </c>
      <c r="D1109" s="40">
        <v>82</v>
      </c>
      <c r="E1109" s="40">
        <v>17</v>
      </c>
      <c r="F1109" s="40">
        <v>65</v>
      </c>
    </row>
    <row r="1110" spans="1:6">
      <c r="A1110" s="3" t="s">
        <v>1696</v>
      </c>
      <c r="B1110" s="3" t="s">
        <v>1684</v>
      </c>
      <c r="C1110" s="3" t="s">
        <v>1087</v>
      </c>
      <c r="D1110" s="40">
        <v>297</v>
      </c>
      <c r="E1110" s="40">
        <v>46</v>
      </c>
      <c r="F1110" s="40">
        <v>251</v>
      </c>
    </row>
    <row r="1111" spans="1:6">
      <c r="A1111" s="3" t="s">
        <v>1697</v>
      </c>
      <c r="B1111" s="3" t="s">
        <v>1684</v>
      </c>
      <c r="C1111" s="3" t="s">
        <v>28</v>
      </c>
      <c r="D1111" s="40">
        <v>72</v>
      </c>
      <c r="E1111" s="40">
        <v>18</v>
      </c>
      <c r="F1111" s="40">
        <v>54</v>
      </c>
    </row>
    <row r="1112" spans="1:6">
      <c r="A1112" s="3" t="s">
        <v>1698</v>
      </c>
      <c r="B1112" s="3" t="s">
        <v>1684</v>
      </c>
      <c r="C1112" s="3" t="s">
        <v>1699</v>
      </c>
      <c r="D1112" s="40">
        <v>102</v>
      </c>
      <c r="E1112" s="40">
        <v>13</v>
      </c>
      <c r="F1112" s="40">
        <v>89</v>
      </c>
    </row>
    <row r="1113" spans="1:6">
      <c r="A1113" s="3" t="s">
        <v>1700</v>
      </c>
      <c r="B1113" s="3" t="s">
        <v>1684</v>
      </c>
      <c r="C1113" s="3" t="s">
        <v>30</v>
      </c>
      <c r="D1113" s="40">
        <v>227</v>
      </c>
      <c r="E1113" s="40">
        <v>55</v>
      </c>
      <c r="F1113" s="40">
        <v>172</v>
      </c>
    </row>
    <row r="1114" spans="1:6">
      <c r="A1114" s="3" t="s">
        <v>1701</v>
      </c>
      <c r="B1114" s="3" t="s">
        <v>1684</v>
      </c>
      <c r="C1114" s="3" t="s">
        <v>32</v>
      </c>
      <c r="D1114" s="40">
        <v>251</v>
      </c>
      <c r="E1114" s="40">
        <v>45</v>
      </c>
      <c r="F1114" s="40">
        <v>206</v>
      </c>
    </row>
    <row r="1115" spans="1:6">
      <c r="A1115" s="3" t="s">
        <v>1702</v>
      </c>
      <c r="B1115" s="3" t="s">
        <v>1684</v>
      </c>
      <c r="C1115" s="3" t="s">
        <v>1703</v>
      </c>
      <c r="D1115" s="40">
        <v>259</v>
      </c>
      <c r="E1115" s="40">
        <v>46</v>
      </c>
      <c r="F1115" s="40">
        <v>213</v>
      </c>
    </row>
    <row r="1116" spans="1:6">
      <c r="A1116" s="3" t="s">
        <v>1704</v>
      </c>
      <c r="B1116" s="3" t="s">
        <v>1684</v>
      </c>
      <c r="C1116" s="3" t="s">
        <v>1705</v>
      </c>
      <c r="D1116" s="40">
        <v>377</v>
      </c>
      <c r="E1116" s="40">
        <v>53</v>
      </c>
      <c r="F1116" s="40">
        <v>324</v>
      </c>
    </row>
    <row r="1117" spans="1:6">
      <c r="A1117" s="3" t="s">
        <v>1706</v>
      </c>
      <c r="B1117" s="3" t="s">
        <v>1684</v>
      </c>
      <c r="C1117" s="3" t="s">
        <v>44</v>
      </c>
      <c r="D1117" s="40">
        <v>440</v>
      </c>
      <c r="E1117" s="40">
        <v>80</v>
      </c>
      <c r="F1117" s="40">
        <v>360</v>
      </c>
    </row>
    <row r="1118" spans="1:6">
      <c r="A1118" s="3" t="s">
        <v>1707</v>
      </c>
      <c r="B1118" s="3" t="s">
        <v>1684</v>
      </c>
      <c r="C1118" s="3" t="s">
        <v>390</v>
      </c>
      <c r="D1118" s="40">
        <v>2245</v>
      </c>
      <c r="E1118" s="40">
        <v>663</v>
      </c>
      <c r="F1118" s="40">
        <v>1582</v>
      </c>
    </row>
    <row r="1119" spans="1:6">
      <c r="A1119" s="3" t="s">
        <v>1708</v>
      </c>
      <c r="B1119" s="3" t="s">
        <v>1684</v>
      </c>
      <c r="C1119" s="3" t="s">
        <v>1709</v>
      </c>
      <c r="D1119" s="40">
        <v>1043</v>
      </c>
      <c r="E1119" s="40">
        <v>232</v>
      </c>
      <c r="F1119" s="40">
        <v>811</v>
      </c>
    </row>
    <row r="1120" spans="1:6">
      <c r="A1120" s="3" t="s">
        <v>1710</v>
      </c>
      <c r="B1120" s="3" t="s">
        <v>1684</v>
      </c>
      <c r="C1120" s="3" t="s">
        <v>64</v>
      </c>
      <c r="D1120" s="40">
        <v>65</v>
      </c>
      <c r="E1120" s="40">
        <v>19</v>
      </c>
      <c r="F1120" s="40">
        <v>46</v>
      </c>
    </row>
    <row r="1121" spans="1:6">
      <c r="A1121" s="3" t="s">
        <v>1711</v>
      </c>
      <c r="B1121" s="3" t="s">
        <v>1684</v>
      </c>
      <c r="C1121" s="3" t="s">
        <v>1712</v>
      </c>
      <c r="D1121" s="40">
        <v>206</v>
      </c>
      <c r="E1121" s="40">
        <v>40</v>
      </c>
      <c r="F1121" s="40">
        <v>166</v>
      </c>
    </row>
    <row r="1122" spans="1:6">
      <c r="A1122" s="3" t="s">
        <v>1713</v>
      </c>
      <c r="B1122" s="3" t="s">
        <v>1684</v>
      </c>
      <c r="C1122" s="3" t="s">
        <v>68</v>
      </c>
      <c r="D1122" s="40">
        <v>145</v>
      </c>
      <c r="E1122" s="40">
        <v>47</v>
      </c>
      <c r="F1122" s="40">
        <v>98</v>
      </c>
    </row>
    <row r="1123" spans="1:6">
      <c r="A1123" s="3" t="s">
        <v>1714</v>
      </c>
      <c r="B1123" s="3" t="s">
        <v>1684</v>
      </c>
      <c r="C1123" s="3" t="s">
        <v>1715</v>
      </c>
      <c r="D1123" s="40">
        <v>218</v>
      </c>
      <c r="E1123" s="40">
        <v>30</v>
      </c>
      <c r="F1123" s="40">
        <v>188</v>
      </c>
    </row>
    <row r="1124" spans="1:6">
      <c r="A1124" s="3" t="s">
        <v>1716</v>
      </c>
      <c r="B1124" s="3" t="s">
        <v>1684</v>
      </c>
      <c r="C1124" s="3" t="s">
        <v>610</v>
      </c>
      <c r="D1124" s="40">
        <v>652</v>
      </c>
      <c r="E1124" s="40">
        <v>194</v>
      </c>
      <c r="F1124" s="40">
        <v>458</v>
      </c>
    </row>
    <row r="1125" spans="1:6">
      <c r="A1125" s="3" t="s">
        <v>1717</v>
      </c>
      <c r="B1125" s="3" t="s">
        <v>1684</v>
      </c>
      <c r="C1125" s="3" t="s">
        <v>965</v>
      </c>
      <c r="D1125" s="40">
        <v>2214</v>
      </c>
      <c r="E1125" s="40">
        <v>628</v>
      </c>
      <c r="F1125" s="40">
        <v>1586</v>
      </c>
    </row>
    <row r="1126" spans="1:6">
      <c r="A1126" s="3" t="s">
        <v>1718</v>
      </c>
      <c r="B1126" s="3" t="s">
        <v>1684</v>
      </c>
      <c r="C1126" s="3" t="s">
        <v>1719</v>
      </c>
      <c r="D1126" s="40">
        <v>3294</v>
      </c>
      <c r="E1126" s="40">
        <v>670</v>
      </c>
      <c r="F1126" s="40">
        <v>2624</v>
      </c>
    </row>
    <row r="1127" spans="1:6">
      <c r="A1127" s="3" t="s">
        <v>1720</v>
      </c>
      <c r="B1127" s="3" t="s">
        <v>1684</v>
      </c>
      <c r="C1127" s="3" t="s">
        <v>420</v>
      </c>
      <c r="D1127" s="40">
        <v>196</v>
      </c>
      <c r="E1127" s="40">
        <v>24</v>
      </c>
      <c r="F1127" s="40">
        <v>172</v>
      </c>
    </row>
    <row r="1128" spans="1:6">
      <c r="A1128" s="3" t="s">
        <v>1721</v>
      </c>
      <c r="B1128" s="3" t="s">
        <v>1684</v>
      </c>
      <c r="C1128" s="3" t="s">
        <v>1722</v>
      </c>
      <c r="D1128" s="40">
        <v>88</v>
      </c>
      <c r="E1128" s="40" t="s">
        <v>4351</v>
      </c>
      <c r="F1128" s="40" t="s">
        <v>4351</v>
      </c>
    </row>
    <row r="1129" spans="1:6">
      <c r="A1129" s="3" t="s">
        <v>1723</v>
      </c>
      <c r="B1129" s="3" t="s">
        <v>1684</v>
      </c>
      <c r="C1129" s="3" t="s">
        <v>1724</v>
      </c>
      <c r="D1129" s="40" t="str">
        <f>Table9[[#This Row],[Active Re-enrollees]]</f>
        <v>*</v>
      </c>
      <c r="E1129" s="40" t="str">
        <f>Table9[[#This Row],[Active Re-enrollees]]</f>
        <v>*</v>
      </c>
      <c r="F1129" s="40" t="str">
        <f>Table9[[#This Row],[Active Re-enrollees]]</f>
        <v>*</v>
      </c>
    </row>
    <row r="1130" spans="1:6">
      <c r="A1130" s="3" t="s">
        <v>1725</v>
      </c>
      <c r="B1130" s="3" t="s">
        <v>1684</v>
      </c>
      <c r="C1130" s="3" t="s">
        <v>1726</v>
      </c>
      <c r="D1130" s="40">
        <v>222</v>
      </c>
      <c r="E1130" s="40">
        <v>49</v>
      </c>
      <c r="F1130" s="40">
        <v>173</v>
      </c>
    </row>
    <row r="1131" spans="1:6">
      <c r="A1131" s="3" t="s">
        <v>1727</v>
      </c>
      <c r="B1131" s="3" t="s">
        <v>1684</v>
      </c>
      <c r="C1131" s="3" t="s">
        <v>76</v>
      </c>
      <c r="D1131" s="40">
        <v>1667</v>
      </c>
      <c r="E1131" s="40">
        <v>546</v>
      </c>
      <c r="F1131" s="40">
        <v>1121</v>
      </c>
    </row>
    <row r="1132" spans="1:6">
      <c r="A1132" s="3" t="s">
        <v>1728</v>
      </c>
      <c r="B1132" s="3" t="s">
        <v>1684</v>
      </c>
      <c r="C1132" s="3" t="s">
        <v>625</v>
      </c>
      <c r="D1132" s="40">
        <v>228</v>
      </c>
      <c r="E1132" s="40">
        <v>40</v>
      </c>
      <c r="F1132" s="40">
        <v>188</v>
      </c>
    </row>
    <row r="1133" spans="1:6">
      <c r="A1133" s="3" t="s">
        <v>1729</v>
      </c>
      <c r="B1133" s="3" t="s">
        <v>1684</v>
      </c>
      <c r="C1133" s="3" t="s">
        <v>78</v>
      </c>
      <c r="D1133" s="40">
        <v>109</v>
      </c>
      <c r="E1133" s="40" t="s">
        <v>4351</v>
      </c>
      <c r="F1133" s="40" t="s">
        <v>4351</v>
      </c>
    </row>
    <row r="1134" spans="1:6">
      <c r="A1134" s="3" t="s">
        <v>1730</v>
      </c>
      <c r="B1134" s="3" t="s">
        <v>1684</v>
      </c>
      <c r="C1134" s="3" t="s">
        <v>1731</v>
      </c>
      <c r="D1134" s="40">
        <v>191</v>
      </c>
      <c r="E1134" s="40">
        <v>39</v>
      </c>
      <c r="F1134" s="40">
        <v>152</v>
      </c>
    </row>
    <row r="1135" spans="1:6">
      <c r="A1135" s="3" t="s">
        <v>1732</v>
      </c>
      <c r="B1135" s="3" t="s">
        <v>1684</v>
      </c>
      <c r="C1135" s="3" t="s">
        <v>633</v>
      </c>
      <c r="D1135" s="40">
        <v>916</v>
      </c>
      <c r="E1135" s="40">
        <v>192</v>
      </c>
      <c r="F1135" s="40">
        <v>724</v>
      </c>
    </row>
    <row r="1136" spans="1:6">
      <c r="A1136" s="3" t="s">
        <v>1733</v>
      </c>
      <c r="B1136" s="3" t="s">
        <v>1684</v>
      </c>
      <c r="C1136" s="3" t="s">
        <v>1734</v>
      </c>
      <c r="D1136" s="40">
        <v>121</v>
      </c>
      <c r="E1136" s="40">
        <v>30</v>
      </c>
      <c r="F1136" s="40">
        <v>91</v>
      </c>
    </row>
    <row r="1137" spans="1:6">
      <c r="A1137" s="3" t="s">
        <v>1735</v>
      </c>
      <c r="B1137" s="3" t="s">
        <v>1684</v>
      </c>
      <c r="C1137" s="3" t="s">
        <v>293</v>
      </c>
      <c r="D1137" s="40">
        <v>397</v>
      </c>
      <c r="E1137" s="40">
        <v>112</v>
      </c>
      <c r="F1137" s="40">
        <v>285</v>
      </c>
    </row>
    <row r="1138" spans="1:6">
      <c r="A1138" s="3" t="s">
        <v>1736</v>
      </c>
      <c r="B1138" s="3" t="s">
        <v>1684</v>
      </c>
      <c r="C1138" s="3" t="s">
        <v>80</v>
      </c>
      <c r="D1138" s="40">
        <v>850</v>
      </c>
      <c r="E1138" s="40">
        <v>219</v>
      </c>
      <c r="F1138" s="40">
        <v>631</v>
      </c>
    </row>
    <row r="1139" spans="1:6">
      <c r="A1139" s="3" t="s">
        <v>1737</v>
      </c>
      <c r="B1139" s="3" t="s">
        <v>1684</v>
      </c>
      <c r="C1139" s="3" t="s">
        <v>82</v>
      </c>
      <c r="D1139" s="40">
        <v>937</v>
      </c>
      <c r="E1139" s="40">
        <v>239</v>
      </c>
      <c r="F1139" s="40">
        <v>698</v>
      </c>
    </row>
    <row r="1140" spans="1:6">
      <c r="A1140" s="3" t="s">
        <v>1738</v>
      </c>
      <c r="B1140" s="3" t="s">
        <v>1684</v>
      </c>
      <c r="C1140" s="3" t="s">
        <v>84</v>
      </c>
      <c r="D1140" s="40">
        <v>191</v>
      </c>
      <c r="E1140" s="40">
        <v>49</v>
      </c>
      <c r="F1140" s="40">
        <v>142</v>
      </c>
    </row>
    <row r="1141" spans="1:6">
      <c r="A1141" s="3" t="s">
        <v>1739</v>
      </c>
      <c r="B1141" s="3" t="s">
        <v>1684</v>
      </c>
      <c r="C1141" s="3" t="s">
        <v>1740</v>
      </c>
      <c r="D1141" s="40">
        <v>181</v>
      </c>
      <c r="E1141" s="40">
        <v>35</v>
      </c>
      <c r="F1141" s="40">
        <v>146</v>
      </c>
    </row>
    <row r="1142" spans="1:6">
      <c r="A1142" s="3" t="s">
        <v>1741</v>
      </c>
      <c r="B1142" s="3" t="s">
        <v>1684</v>
      </c>
      <c r="C1142" s="3" t="s">
        <v>86</v>
      </c>
      <c r="D1142" s="40">
        <v>1409</v>
      </c>
      <c r="E1142" s="40">
        <v>267</v>
      </c>
      <c r="F1142" s="40">
        <v>1142</v>
      </c>
    </row>
    <row r="1143" spans="1:6">
      <c r="A1143" s="3" t="s">
        <v>1742</v>
      </c>
      <c r="B1143" s="3" t="s">
        <v>1684</v>
      </c>
      <c r="C1143" s="3" t="s">
        <v>1743</v>
      </c>
      <c r="D1143" s="40">
        <v>309</v>
      </c>
      <c r="E1143" s="40">
        <v>49</v>
      </c>
      <c r="F1143" s="40">
        <v>260</v>
      </c>
    </row>
    <row r="1144" spans="1:6">
      <c r="A1144" s="3" t="s">
        <v>1744</v>
      </c>
      <c r="B1144" s="3" t="s">
        <v>1684</v>
      </c>
      <c r="C1144" s="3" t="s">
        <v>297</v>
      </c>
      <c r="D1144" s="40">
        <v>458</v>
      </c>
      <c r="E1144" s="40">
        <v>73</v>
      </c>
      <c r="F1144" s="40">
        <v>385</v>
      </c>
    </row>
    <row r="1145" spans="1:6">
      <c r="A1145" s="3" t="s">
        <v>1745</v>
      </c>
      <c r="B1145" s="3" t="s">
        <v>1684</v>
      </c>
      <c r="C1145" s="3" t="s">
        <v>90</v>
      </c>
      <c r="D1145" s="40">
        <v>896</v>
      </c>
      <c r="E1145" s="40">
        <v>207</v>
      </c>
      <c r="F1145" s="40">
        <v>689</v>
      </c>
    </row>
    <row r="1146" spans="1:6">
      <c r="A1146" s="3" t="s">
        <v>1746</v>
      </c>
      <c r="B1146" s="3" t="s">
        <v>1684</v>
      </c>
      <c r="C1146" s="3" t="s">
        <v>94</v>
      </c>
      <c r="D1146" s="40">
        <v>1320</v>
      </c>
      <c r="E1146" s="40">
        <v>314</v>
      </c>
      <c r="F1146" s="40">
        <v>1006</v>
      </c>
    </row>
    <row r="1147" spans="1:6">
      <c r="A1147" s="3" t="s">
        <v>1747</v>
      </c>
      <c r="B1147" s="3" t="s">
        <v>1684</v>
      </c>
      <c r="C1147" s="3" t="s">
        <v>98</v>
      </c>
      <c r="D1147" s="40">
        <v>466</v>
      </c>
      <c r="E1147" s="40">
        <v>104</v>
      </c>
      <c r="F1147" s="40">
        <v>362</v>
      </c>
    </row>
    <row r="1148" spans="1:6">
      <c r="A1148" s="3" t="s">
        <v>1748</v>
      </c>
      <c r="B1148" s="3" t="s">
        <v>1684</v>
      </c>
      <c r="C1148" s="3" t="s">
        <v>100</v>
      </c>
      <c r="D1148" s="40">
        <v>465</v>
      </c>
      <c r="E1148" s="40">
        <v>110</v>
      </c>
      <c r="F1148" s="40">
        <v>355</v>
      </c>
    </row>
    <row r="1149" spans="1:6">
      <c r="A1149" s="3" t="s">
        <v>1749</v>
      </c>
      <c r="B1149" s="3" t="s">
        <v>1684</v>
      </c>
      <c r="C1149" s="3" t="s">
        <v>104</v>
      </c>
      <c r="D1149" s="40">
        <v>460</v>
      </c>
      <c r="E1149" s="40">
        <v>106</v>
      </c>
      <c r="F1149" s="40">
        <v>354</v>
      </c>
    </row>
    <row r="1150" spans="1:6">
      <c r="A1150" s="3" t="s">
        <v>1750</v>
      </c>
      <c r="B1150" s="3" t="s">
        <v>1684</v>
      </c>
      <c r="C1150" s="3" t="s">
        <v>106</v>
      </c>
      <c r="D1150" s="40">
        <v>97</v>
      </c>
      <c r="E1150" s="40">
        <v>23</v>
      </c>
      <c r="F1150" s="40">
        <v>74</v>
      </c>
    </row>
    <row r="1151" spans="1:6">
      <c r="A1151" s="3" t="s">
        <v>1751</v>
      </c>
      <c r="B1151" s="3" t="s">
        <v>1684</v>
      </c>
      <c r="C1151" s="3" t="s">
        <v>1752</v>
      </c>
      <c r="D1151" s="40">
        <v>211</v>
      </c>
      <c r="E1151" s="40">
        <v>36</v>
      </c>
      <c r="F1151" s="40">
        <v>175</v>
      </c>
    </row>
    <row r="1152" spans="1:6">
      <c r="A1152" s="3" t="s">
        <v>1753</v>
      </c>
      <c r="B1152" s="3" t="s">
        <v>1684</v>
      </c>
      <c r="C1152" s="3" t="s">
        <v>315</v>
      </c>
      <c r="D1152" s="40">
        <v>204</v>
      </c>
      <c r="E1152" s="40">
        <v>60</v>
      </c>
      <c r="F1152" s="40">
        <v>144</v>
      </c>
    </row>
    <row r="1153" spans="1:6">
      <c r="A1153" s="3" t="s">
        <v>1754</v>
      </c>
      <c r="B1153" s="3" t="s">
        <v>1684</v>
      </c>
      <c r="C1153" s="3" t="s">
        <v>1755</v>
      </c>
      <c r="D1153" s="40">
        <v>212</v>
      </c>
      <c r="E1153" s="40">
        <v>25</v>
      </c>
      <c r="F1153" s="40">
        <v>187</v>
      </c>
    </row>
    <row r="1154" spans="1:6">
      <c r="A1154" s="3" t="s">
        <v>1756</v>
      </c>
      <c r="B1154" s="3" t="s">
        <v>1684</v>
      </c>
      <c r="C1154" s="3" t="s">
        <v>1757</v>
      </c>
      <c r="D1154" s="40">
        <v>433</v>
      </c>
      <c r="E1154" s="40">
        <v>118</v>
      </c>
      <c r="F1154" s="40">
        <v>315</v>
      </c>
    </row>
    <row r="1155" spans="1:6">
      <c r="A1155" s="3" t="s">
        <v>1758</v>
      </c>
      <c r="B1155" s="3" t="s">
        <v>1684</v>
      </c>
      <c r="C1155" s="3" t="s">
        <v>1759</v>
      </c>
      <c r="D1155" s="40">
        <v>311</v>
      </c>
      <c r="E1155" s="40">
        <v>55</v>
      </c>
      <c r="F1155" s="40">
        <v>256</v>
      </c>
    </row>
    <row r="1156" spans="1:6">
      <c r="A1156" s="3" t="s">
        <v>1760</v>
      </c>
      <c r="B1156" s="3" t="s">
        <v>1684</v>
      </c>
      <c r="C1156" s="3" t="s">
        <v>1761</v>
      </c>
      <c r="D1156" s="40">
        <v>791</v>
      </c>
      <c r="E1156" s="40">
        <v>182</v>
      </c>
      <c r="F1156" s="40">
        <v>609</v>
      </c>
    </row>
    <row r="1157" spans="1:6">
      <c r="A1157" s="3" t="s">
        <v>1762</v>
      </c>
      <c r="B1157" s="3" t="s">
        <v>1684</v>
      </c>
      <c r="C1157" s="3" t="s">
        <v>110</v>
      </c>
      <c r="D1157" s="40">
        <v>171</v>
      </c>
      <c r="E1157" s="40">
        <v>34</v>
      </c>
      <c r="F1157" s="40">
        <v>137</v>
      </c>
    </row>
    <row r="1158" spans="1:6">
      <c r="A1158" s="3" t="s">
        <v>1763</v>
      </c>
      <c r="B1158" s="3" t="s">
        <v>1684</v>
      </c>
      <c r="C1158" s="3" t="s">
        <v>114</v>
      </c>
      <c r="D1158" s="40">
        <v>498</v>
      </c>
      <c r="E1158" s="40">
        <v>93</v>
      </c>
      <c r="F1158" s="40">
        <v>405</v>
      </c>
    </row>
    <row r="1159" spans="1:6">
      <c r="A1159" s="3" t="s">
        <v>1764</v>
      </c>
      <c r="B1159" s="3" t="s">
        <v>1684</v>
      </c>
      <c r="C1159" s="3" t="s">
        <v>1765</v>
      </c>
      <c r="D1159" s="40">
        <v>311</v>
      </c>
      <c r="E1159" s="40">
        <v>66</v>
      </c>
      <c r="F1159" s="40">
        <v>245</v>
      </c>
    </row>
    <row r="1160" spans="1:6">
      <c r="A1160" s="3" t="s">
        <v>1766</v>
      </c>
      <c r="B1160" s="3" t="s">
        <v>1684</v>
      </c>
      <c r="C1160" s="3" t="s">
        <v>1767</v>
      </c>
      <c r="D1160" s="40">
        <v>304</v>
      </c>
      <c r="E1160" s="40">
        <v>56</v>
      </c>
      <c r="F1160" s="40">
        <v>248</v>
      </c>
    </row>
    <row r="1161" spans="1:6">
      <c r="A1161" s="3" t="s">
        <v>1768</v>
      </c>
      <c r="B1161" s="3" t="s">
        <v>1684</v>
      </c>
      <c r="C1161" s="3" t="s">
        <v>683</v>
      </c>
      <c r="D1161" s="40">
        <v>83</v>
      </c>
      <c r="E1161" s="40">
        <v>22</v>
      </c>
      <c r="F1161" s="40">
        <v>61</v>
      </c>
    </row>
    <row r="1162" spans="1:6">
      <c r="A1162" s="3" t="s">
        <v>1769</v>
      </c>
      <c r="B1162" s="3" t="s">
        <v>1684</v>
      </c>
      <c r="C1162" s="3" t="s">
        <v>1770</v>
      </c>
      <c r="D1162" s="40">
        <v>1404</v>
      </c>
      <c r="E1162" s="40">
        <v>334</v>
      </c>
      <c r="F1162" s="40">
        <v>1070</v>
      </c>
    </row>
    <row r="1163" spans="1:6">
      <c r="A1163" s="3" t="s">
        <v>1771</v>
      </c>
      <c r="B1163" s="3" t="s">
        <v>1684</v>
      </c>
      <c r="C1163" s="3" t="s">
        <v>338</v>
      </c>
      <c r="D1163" s="40">
        <v>258</v>
      </c>
      <c r="E1163" s="40">
        <v>66</v>
      </c>
      <c r="F1163" s="40">
        <v>192</v>
      </c>
    </row>
    <row r="1164" spans="1:6">
      <c r="A1164" s="3" t="s">
        <v>1772</v>
      </c>
      <c r="B1164" s="3" t="s">
        <v>1684</v>
      </c>
      <c r="C1164" s="3" t="s">
        <v>1773</v>
      </c>
      <c r="D1164" s="40" t="str">
        <f>Table9[[#This Row],[Active Re-enrollees]]</f>
        <v>*</v>
      </c>
      <c r="E1164" s="40" t="str">
        <f>Table9[[#This Row],[Active Re-enrollees]]</f>
        <v>*</v>
      </c>
      <c r="F1164" s="40" t="str">
        <f>Table9[[#This Row],[Active Re-enrollees]]</f>
        <v>*</v>
      </c>
    </row>
    <row r="1165" spans="1:6">
      <c r="A1165" s="3" t="s">
        <v>1774</v>
      </c>
      <c r="B1165" s="3" t="s">
        <v>1684</v>
      </c>
      <c r="C1165" s="3" t="s">
        <v>1775</v>
      </c>
      <c r="D1165" s="40">
        <v>303</v>
      </c>
      <c r="E1165" s="40">
        <v>80</v>
      </c>
      <c r="F1165" s="40">
        <v>223</v>
      </c>
    </row>
    <row r="1166" spans="1:6">
      <c r="A1166" s="3" t="s">
        <v>1776</v>
      </c>
      <c r="B1166" s="3" t="s">
        <v>1684</v>
      </c>
      <c r="C1166" s="3" t="s">
        <v>1355</v>
      </c>
      <c r="D1166" s="40">
        <v>179</v>
      </c>
      <c r="E1166" s="40">
        <v>39</v>
      </c>
      <c r="F1166" s="40">
        <v>140</v>
      </c>
    </row>
    <row r="1167" spans="1:6">
      <c r="A1167" s="3" t="s">
        <v>1777</v>
      </c>
      <c r="B1167" s="3" t="s">
        <v>1684</v>
      </c>
      <c r="C1167" s="3" t="s">
        <v>348</v>
      </c>
      <c r="D1167" s="40">
        <v>234</v>
      </c>
      <c r="E1167" s="40">
        <v>70</v>
      </c>
      <c r="F1167" s="40">
        <v>164</v>
      </c>
    </row>
    <row r="1168" spans="1:6">
      <c r="A1168" s="3" t="s">
        <v>1778</v>
      </c>
      <c r="B1168" s="3" t="s">
        <v>1684</v>
      </c>
      <c r="C1168" s="3" t="s">
        <v>1779</v>
      </c>
      <c r="D1168" s="40">
        <v>437</v>
      </c>
      <c r="E1168" s="40">
        <v>44</v>
      </c>
      <c r="F1168" s="40">
        <v>393</v>
      </c>
    </row>
    <row r="1169" spans="1:6">
      <c r="A1169" s="3" t="s">
        <v>1780</v>
      </c>
      <c r="B1169" s="3" t="s">
        <v>1684</v>
      </c>
      <c r="C1169" s="3" t="s">
        <v>1781</v>
      </c>
      <c r="D1169" s="40">
        <v>178</v>
      </c>
      <c r="E1169" s="40">
        <v>31</v>
      </c>
      <c r="F1169" s="40">
        <v>147</v>
      </c>
    </row>
    <row r="1170" spans="1:6">
      <c r="A1170" s="3" t="s">
        <v>1782</v>
      </c>
      <c r="B1170" s="3" t="s">
        <v>1684</v>
      </c>
      <c r="C1170" s="3" t="s">
        <v>1783</v>
      </c>
      <c r="D1170" s="40">
        <v>261</v>
      </c>
      <c r="E1170" s="40">
        <v>52</v>
      </c>
      <c r="F1170" s="40">
        <v>209</v>
      </c>
    </row>
    <row r="1171" spans="1:6">
      <c r="A1171" s="3" t="s">
        <v>1784</v>
      </c>
      <c r="B1171" s="3" t="s">
        <v>1684</v>
      </c>
      <c r="C1171" s="3" t="s">
        <v>1785</v>
      </c>
      <c r="D1171" s="40">
        <v>314</v>
      </c>
      <c r="E1171" s="40">
        <v>52</v>
      </c>
      <c r="F1171" s="40">
        <v>262</v>
      </c>
    </row>
    <row r="1172" spans="1:6">
      <c r="A1172" s="3" t="s">
        <v>1786</v>
      </c>
      <c r="B1172" s="3" t="s">
        <v>1684</v>
      </c>
      <c r="C1172" s="3" t="s">
        <v>1787</v>
      </c>
      <c r="D1172" s="40">
        <v>341</v>
      </c>
      <c r="E1172" s="40">
        <v>57</v>
      </c>
      <c r="F1172" s="40">
        <v>284</v>
      </c>
    </row>
    <row r="1173" spans="1:6">
      <c r="A1173" s="3" t="s">
        <v>1788</v>
      </c>
      <c r="B1173" s="3" t="s">
        <v>1684</v>
      </c>
      <c r="C1173" s="3" t="s">
        <v>1789</v>
      </c>
      <c r="D1173" s="40">
        <v>112</v>
      </c>
      <c r="E1173" s="40">
        <v>23</v>
      </c>
      <c r="F1173" s="40">
        <v>89</v>
      </c>
    </row>
    <row r="1174" spans="1:6">
      <c r="A1174" s="3" t="s">
        <v>1790</v>
      </c>
      <c r="B1174" s="3" t="s">
        <v>1684</v>
      </c>
      <c r="C1174" s="3" t="s">
        <v>350</v>
      </c>
      <c r="D1174" s="40">
        <v>336</v>
      </c>
      <c r="E1174" s="40">
        <v>63</v>
      </c>
      <c r="F1174" s="40">
        <v>273</v>
      </c>
    </row>
    <row r="1175" spans="1:6">
      <c r="A1175" s="3" t="s">
        <v>1791</v>
      </c>
      <c r="B1175" s="3" t="s">
        <v>1684</v>
      </c>
      <c r="C1175" s="3" t="s">
        <v>1792</v>
      </c>
      <c r="D1175" s="40">
        <v>291</v>
      </c>
      <c r="E1175" s="40">
        <v>35</v>
      </c>
      <c r="F1175" s="40">
        <v>256</v>
      </c>
    </row>
    <row r="1176" spans="1:6">
      <c r="A1176" s="3" t="s">
        <v>1793</v>
      </c>
      <c r="B1176" s="3" t="s">
        <v>1684</v>
      </c>
      <c r="C1176" s="3" t="s">
        <v>738</v>
      </c>
      <c r="D1176" s="40">
        <v>426</v>
      </c>
      <c r="E1176" s="40">
        <v>98</v>
      </c>
      <c r="F1176" s="40">
        <v>328</v>
      </c>
    </row>
    <row r="1177" spans="1:6">
      <c r="A1177" s="3" t="s">
        <v>1794</v>
      </c>
      <c r="B1177" s="3" t="s">
        <v>1684</v>
      </c>
      <c r="C1177" s="3" t="s">
        <v>134</v>
      </c>
      <c r="D1177" s="40">
        <v>691</v>
      </c>
      <c r="E1177" s="40">
        <v>105</v>
      </c>
      <c r="F1177" s="40">
        <v>586</v>
      </c>
    </row>
    <row r="1178" spans="1:6">
      <c r="A1178" s="3" t="s">
        <v>1795</v>
      </c>
      <c r="B1178" s="3" t="s">
        <v>1684</v>
      </c>
      <c r="C1178" s="3" t="s">
        <v>741</v>
      </c>
      <c r="D1178" s="40">
        <v>510</v>
      </c>
      <c r="E1178" s="40">
        <v>111</v>
      </c>
      <c r="F1178" s="40">
        <v>399</v>
      </c>
    </row>
    <row r="1179" spans="1:6">
      <c r="A1179" s="3" t="s">
        <v>1796</v>
      </c>
      <c r="B1179" s="3" t="s">
        <v>1684</v>
      </c>
      <c r="C1179" s="3" t="s">
        <v>743</v>
      </c>
      <c r="D1179" s="40">
        <v>119</v>
      </c>
      <c r="E1179" s="40">
        <v>16</v>
      </c>
      <c r="F1179" s="40">
        <v>103</v>
      </c>
    </row>
    <row r="1180" spans="1:6">
      <c r="A1180" s="3" t="s">
        <v>1797</v>
      </c>
      <c r="B1180" s="3" t="s">
        <v>1684</v>
      </c>
      <c r="C1180" s="3" t="s">
        <v>753</v>
      </c>
      <c r="D1180" s="40">
        <v>124</v>
      </c>
      <c r="E1180" s="40">
        <v>15</v>
      </c>
      <c r="F1180" s="40">
        <v>109</v>
      </c>
    </row>
    <row r="1181" spans="1:6">
      <c r="A1181" s="3" t="s">
        <v>1798</v>
      </c>
      <c r="B1181" s="3" t="s">
        <v>1684</v>
      </c>
      <c r="C1181" s="3" t="s">
        <v>138</v>
      </c>
      <c r="D1181" s="40">
        <v>281</v>
      </c>
      <c r="E1181" s="40">
        <v>40</v>
      </c>
      <c r="F1181" s="40">
        <v>241</v>
      </c>
    </row>
    <row r="1182" spans="1:6">
      <c r="A1182" s="3" t="s">
        <v>1799</v>
      </c>
      <c r="B1182" s="3" t="s">
        <v>1684</v>
      </c>
      <c r="C1182" s="3" t="s">
        <v>1800</v>
      </c>
      <c r="D1182" s="40">
        <v>119</v>
      </c>
      <c r="E1182" s="40">
        <v>34</v>
      </c>
      <c r="F1182" s="40">
        <v>85</v>
      </c>
    </row>
    <row r="1183" spans="1:6">
      <c r="A1183" s="3" t="s">
        <v>1801</v>
      </c>
      <c r="B1183" s="3" t="s">
        <v>1684</v>
      </c>
      <c r="C1183" s="3" t="s">
        <v>1802</v>
      </c>
      <c r="D1183" s="40">
        <v>180</v>
      </c>
      <c r="E1183" s="40">
        <v>39</v>
      </c>
      <c r="F1183" s="40">
        <v>141</v>
      </c>
    </row>
    <row r="1184" spans="1:6">
      <c r="A1184" s="3" t="s">
        <v>1803</v>
      </c>
      <c r="B1184" s="3" t="s">
        <v>1804</v>
      </c>
      <c r="C1184" s="3" t="s">
        <v>1059</v>
      </c>
      <c r="D1184" s="40">
        <v>436</v>
      </c>
      <c r="E1184" s="40">
        <v>114</v>
      </c>
      <c r="F1184" s="40">
        <v>322</v>
      </c>
    </row>
    <row r="1185" spans="1:6">
      <c r="A1185" s="3" t="s">
        <v>1805</v>
      </c>
      <c r="B1185" s="3" t="s">
        <v>1804</v>
      </c>
      <c r="C1185" s="3" t="s">
        <v>1806</v>
      </c>
      <c r="D1185" s="40">
        <v>278</v>
      </c>
      <c r="E1185" s="40">
        <v>121</v>
      </c>
      <c r="F1185" s="40">
        <v>157</v>
      </c>
    </row>
    <row r="1186" spans="1:6">
      <c r="A1186" s="3" t="s">
        <v>1807</v>
      </c>
      <c r="B1186" s="3" t="s">
        <v>1804</v>
      </c>
      <c r="C1186" s="3" t="s">
        <v>1209</v>
      </c>
      <c r="D1186" s="40">
        <v>93</v>
      </c>
      <c r="E1186" s="40">
        <v>39</v>
      </c>
      <c r="F1186" s="40">
        <v>54</v>
      </c>
    </row>
    <row r="1187" spans="1:6">
      <c r="A1187" s="3" t="s">
        <v>1808</v>
      </c>
      <c r="B1187" s="3" t="s">
        <v>1804</v>
      </c>
      <c r="C1187" s="3" t="s">
        <v>1809</v>
      </c>
      <c r="D1187" s="40">
        <v>355</v>
      </c>
      <c r="E1187" s="40">
        <v>122</v>
      </c>
      <c r="F1187" s="40">
        <v>233</v>
      </c>
    </row>
    <row r="1188" spans="1:6">
      <c r="A1188" s="3" t="s">
        <v>1810</v>
      </c>
      <c r="B1188" s="3" t="s">
        <v>1804</v>
      </c>
      <c r="C1188" s="3" t="s">
        <v>1552</v>
      </c>
      <c r="D1188" s="40">
        <v>831</v>
      </c>
      <c r="E1188" s="40">
        <v>205</v>
      </c>
      <c r="F1188" s="40">
        <v>626</v>
      </c>
    </row>
    <row r="1189" spans="1:6">
      <c r="A1189" s="3" t="s">
        <v>1811</v>
      </c>
      <c r="B1189" s="3" t="s">
        <v>1804</v>
      </c>
      <c r="C1189" s="3" t="s">
        <v>1213</v>
      </c>
      <c r="D1189" s="40">
        <v>301</v>
      </c>
      <c r="E1189" s="40">
        <v>117</v>
      </c>
      <c r="F1189" s="40">
        <v>184</v>
      </c>
    </row>
    <row r="1190" spans="1:6">
      <c r="A1190" s="3" t="s">
        <v>1812</v>
      </c>
      <c r="B1190" s="3" t="s">
        <v>1804</v>
      </c>
      <c r="C1190" s="3" t="s">
        <v>1813</v>
      </c>
      <c r="D1190" s="40">
        <v>498</v>
      </c>
      <c r="E1190" s="40">
        <v>133</v>
      </c>
      <c r="F1190" s="40">
        <v>365</v>
      </c>
    </row>
    <row r="1191" spans="1:6">
      <c r="A1191" s="3" t="s">
        <v>1814</v>
      </c>
      <c r="B1191" s="3" t="s">
        <v>1804</v>
      </c>
      <c r="C1191" s="3" t="s">
        <v>235</v>
      </c>
      <c r="D1191" s="40">
        <v>491</v>
      </c>
      <c r="E1191" s="40">
        <v>207</v>
      </c>
      <c r="F1191" s="40">
        <v>284</v>
      </c>
    </row>
    <row r="1192" spans="1:6">
      <c r="A1192" s="3" t="s">
        <v>1815</v>
      </c>
      <c r="B1192" s="3" t="s">
        <v>1804</v>
      </c>
      <c r="C1192" s="3" t="s">
        <v>1816</v>
      </c>
      <c r="D1192" s="40">
        <v>276</v>
      </c>
      <c r="E1192" s="40">
        <v>71</v>
      </c>
      <c r="F1192" s="40">
        <v>205</v>
      </c>
    </row>
    <row r="1193" spans="1:6">
      <c r="A1193" s="3" t="s">
        <v>1817</v>
      </c>
      <c r="B1193" s="3" t="s">
        <v>1804</v>
      </c>
      <c r="C1193" s="3" t="s">
        <v>237</v>
      </c>
      <c r="D1193" s="40">
        <v>2738</v>
      </c>
      <c r="E1193" s="40">
        <v>994</v>
      </c>
      <c r="F1193" s="40">
        <v>1744</v>
      </c>
    </row>
    <row r="1194" spans="1:6">
      <c r="A1194" s="3" t="s">
        <v>1818</v>
      </c>
      <c r="B1194" s="3" t="s">
        <v>1804</v>
      </c>
      <c r="C1194" s="3" t="s">
        <v>1074</v>
      </c>
      <c r="D1194" s="40">
        <v>990</v>
      </c>
      <c r="E1194" s="40">
        <v>377</v>
      </c>
      <c r="F1194" s="40">
        <v>613</v>
      </c>
    </row>
    <row r="1195" spans="1:6">
      <c r="A1195" s="3" t="s">
        <v>1819</v>
      </c>
      <c r="B1195" s="3" t="s">
        <v>1804</v>
      </c>
      <c r="C1195" s="3" t="s">
        <v>18</v>
      </c>
      <c r="D1195" s="40">
        <v>483</v>
      </c>
      <c r="E1195" s="40">
        <v>149</v>
      </c>
      <c r="F1195" s="40">
        <v>334</v>
      </c>
    </row>
    <row r="1196" spans="1:6">
      <c r="A1196" s="3" t="s">
        <v>1820</v>
      </c>
      <c r="B1196" s="3" t="s">
        <v>1804</v>
      </c>
      <c r="C1196" s="3" t="s">
        <v>1821</v>
      </c>
      <c r="D1196" s="40">
        <v>175</v>
      </c>
      <c r="E1196" s="40">
        <v>49</v>
      </c>
      <c r="F1196" s="40">
        <v>126</v>
      </c>
    </row>
    <row r="1197" spans="1:6">
      <c r="A1197" s="3" t="s">
        <v>1822</v>
      </c>
      <c r="B1197" s="3" t="s">
        <v>1804</v>
      </c>
      <c r="C1197" s="3" t="s">
        <v>1823</v>
      </c>
      <c r="D1197" s="40">
        <v>528</v>
      </c>
      <c r="E1197" s="40">
        <v>195</v>
      </c>
      <c r="F1197" s="40">
        <v>333</v>
      </c>
    </row>
    <row r="1198" spans="1:6">
      <c r="A1198" s="3" t="s">
        <v>1824</v>
      </c>
      <c r="B1198" s="3" t="s">
        <v>1804</v>
      </c>
      <c r="C1198" s="3" t="s">
        <v>522</v>
      </c>
      <c r="D1198" s="40">
        <v>1337</v>
      </c>
      <c r="E1198" s="40">
        <v>491</v>
      </c>
      <c r="F1198" s="40">
        <v>846</v>
      </c>
    </row>
    <row r="1199" spans="1:6">
      <c r="A1199" s="3" t="s">
        <v>1825</v>
      </c>
      <c r="B1199" s="3" t="s">
        <v>1804</v>
      </c>
      <c r="C1199" s="3" t="s">
        <v>1826</v>
      </c>
      <c r="D1199" s="40">
        <v>1227</v>
      </c>
      <c r="E1199" s="40">
        <v>418</v>
      </c>
      <c r="F1199" s="40">
        <v>809</v>
      </c>
    </row>
    <row r="1200" spans="1:6">
      <c r="A1200" s="3" t="s">
        <v>1827</v>
      </c>
      <c r="B1200" s="3" t="s">
        <v>1804</v>
      </c>
      <c r="C1200" s="3" t="s">
        <v>242</v>
      </c>
      <c r="D1200" s="40">
        <v>187</v>
      </c>
      <c r="E1200" s="40">
        <v>58</v>
      </c>
      <c r="F1200" s="40">
        <v>129</v>
      </c>
    </row>
    <row r="1201" spans="1:6">
      <c r="A1201" s="3" t="s">
        <v>1828</v>
      </c>
      <c r="B1201" s="3" t="s">
        <v>1804</v>
      </c>
      <c r="C1201" s="3" t="s">
        <v>1829</v>
      </c>
      <c r="D1201" s="40">
        <v>135</v>
      </c>
      <c r="E1201" s="40">
        <v>40</v>
      </c>
      <c r="F1201" s="40">
        <v>95</v>
      </c>
    </row>
    <row r="1202" spans="1:6">
      <c r="A1202" s="3" t="s">
        <v>1830</v>
      </c>
      <c r="B1202" s="3" t="s">
        <v>1804</v>
      </c>
      <c r="C1202" s="3" t="s">
        <v>780</v>
      </c>
      <c r="D1202" s="40">
        <v>1835</v>
      </c>
      <c r="E1202" s="40">
        <v>1047</v>
      </c>
      <c r="F1202" s="40">
        <v>788</v>
      </c>
    </row>
    <row r="1203" spans="1:6">
      <c r="A1203" s="3" t="s">
        <v>1831</v>
      </c>
      <c r="B1203" s="3" t="s">
        <v>1804</v>
      </c>
      <c r="C1203" s="3" t="s">
        <v>1082</v>
      </c>
      <c r="D1203" s="40">
        <v>247</v>
      </c>
      <c r="E1203" s="40">
        <v>125</v>
      </c>
      <c r="F1203" s="40">
        <v>122</v>
      </c>
    </row>
    <row r="1204" spans="1:6">
      <c r="A1204" s="3" t="s">
        <v>1832</v>
      </c>
      <c r="B1204" s="3" t="s">
        <v>1804</v>
      </c>
      <c r="C1204" s="3" t="s">
        <v>1833</v>
      </c>
      <c r="D1204" s="40">
        <v>175</v>
      </c>
      <c r="E1204" s="40">
        <v>46</v>
      </c>
      <c r="F1204" s="40">
        <v>129</v>
      </c>
    </row>
    <row r="1205" spans="1:6">
      <c r="A1205" s="3" t="s">
        <v>1834</v>
      </c>
      <c r="B1205" s="3" t="s">
        <v>1804</v>
      </c>
      <c r="C1205" s="3" t="s">
        <v>784</v>
      </c>
      <c r="D1205" s="40">
        <v>2240</v>
      </c>
      <c r="E1205" s="40">
        <v>748</v>
      </c>
      <c r="F1205" s="40">
        <v>1492</v>
      </c>
    </row>
    <row r="1206" spans="1:6">
      <c r="A1206" s="3" t="s">
        <v>1835</v>
      </c>
      <c r="B1206" s="3" t="s">
        <v>1804</v>
      </c>
      <c r="C1206" s="3" t="s">
        <v>246</v>
      </c>
      <c r="D1206" s="40">
        <v>141</v>
      </c>
      <c r="E1206" s="40">
        <v>28</v>
      </c>
      <c r="F1206" s="40">
        <v>113</v>
      </c>
    </row>
    <row r="1207" spans="1:6">
      <c r="A1207" s="3" t="s">
        <v>1836</v>
      </c>
      <c r="B1207" s="3" t="s">
        <v>1804</v>
      </c>
      <c r="C1207" s="3" t="s">
        <v>32</v>
      </c>
      <c r="D1207" s="40">
        <v>4206</v>
      </c>
      <c r="E1207" s="40">
        <v>2419</v>
      </c>
      <c r="F1207" s="40">
        <v>1787</v>
      </c>
    </row>
    <row r="1208" spans="1:6">
      <c r="A1208" s="3" t="s">
        <v>1837</v>
      </c>
      <c r="B1208" s="3" t="s">
        <v>1804</v>
      </c>
      <c r="C1208" s="3" t="s">
        <v>788</v>
      </c>
      <c r="D1208" s="40">
        <v>295</v>
      </c>
      <c r="E1208" s="40">
        <v>121</v>
      </c>
      <c r="F1208" s="40">
        <v>174</v>
      </c>
    </row>
    <row r="1209" spans="1:6">
      <c r="A1209" s="3" t="s">
        <v>1838</v>
      </c>
      <c r="B1209" s="3" t="s">
        <v>1804</v>
      </c>
      <c r="C1209" s="3" t="s">
        <v>1839</v>
      </c>
      <c r="D1209" s="40">
        <v>917</v>
      </c>
      <c r="E1209" s="40">
        <v>299</v>
      </c>
      <c r="F1209" s="40">
        <v>618</v>
      </c>
    </row>
    <row r="1210" spans="1:6">
      <c r="A1210" s="3" t="s">
        <v>1840</v>
      </c>
      <c r="B1210" s="3" t="s">
        <v>1804</v>
      </c>
      <c r="C1210" s="3" t="s">
        <v>1841</v>
      </c>
      <c r="D1210" s="40">
        <v>326</v>
      </c>
      <c r="E1210" s="40">
        <v>110</v>
      </c>
      <c r="F1210" s="40">
        <v>216</v>
      </c>
    </row>
    <row r="1211" spans="1:6">
      <c r="A1211" s="3" t="s">
        <v>1842</v>
      </c>
      <c r="B1211" s="3" t="s">
        <v>1804</v>
      </c>
      <c r="C1211" s="3" t="s">
        <v>258</v>
      </c>
      <c r="D1211" s="40">
        <v>442</v>
      </c>
      <c r="E1211" s="40">
        <v>165</v>
      </c>
      <c r="F1211" s="40">
        <v>277</v>
      </c>
    </row>
    <row r="1212" spans="1:6">
      <c r="A1212" s="3" t="s">
        <v>1843</v>
      </c>
      <c r="B1212" s="3" t="s">
        <v>1804</v>
      </c>
      <c r="C1212" s="3" t="s">
        <v>557</v>
      </c>
      <c r="D1212" s="40">
        <v>215</v>
      </c>
      <c r="E1212" s="40">
        <v>61</v>
      </c>
      <c r="F1212" s="40">
        <v>154</v>
      </c>
    </row>
    <row r="1213" spans="1:6">
      <c r="A1213" s="3" t="s">
        <v>1844</v>
      </c>
      <c r="B1213" s="3" t="s">
        <v>1804</v>
      </c>
      <c r="C1213" s="3" t="s">
        <v>52</v>
      </c>
      <c r="D1213" s="40">
        <v>460</v>
      </c>
      <c r="E1213" s="40">
        <v>206</v>
      </c>
      <c r="F1213" s="40">
        <v>254</v>
      </c>
    </row>
    <row r="1214" spans="1:6">
      <c r="A1214" s="3" t="s">
        <v>1845</v>
      </c>
      <c r="B1214" s="3" t="s">
        <v>1804</v>
      </c>
      <c r="C1214" s="3" t="s">
        <v>941</v>
      </c>
      <c r="D1214" s="40">
        <v>167</v>
      </c>
      <c r="E1214" s="40">
        <v>66</v>
      </c>
      <c r="F1214" s="40">
        <v>101</v>
      </c>
    </row>
    <row r="1215" spans="1:6">
      <c r="A1215" s="3" t="s">
        <v>1846</v>
      </c>
      <c r="B1215" s="3" t="s">
        <v>1804</v>
      </c>
      <c r="C1215" s="3" t="s">
        <v>54</v>
      </c>
      <c r="D1215" s="40">
        <v>158</v>
      </c>
      <c r="E1215" s="40">
        <v>42</v>
      </c>
      <c r="F1215" s="40">
        <v>116</v>
      </c>
    </row>
    <row r="1216" spans="1:6">
      <c r="A1216" s="3" t="s">
        <v>1847</v>
      </c>
      <c r="B1216" s="3" t="s">
        <v>1804</v>
      </c>
      <c r="C1216" s="3" t="s">
        <v>1848</v>
      </c>
      <c r="D1216" s="40">
        <v>303</v>
      </c>
      <c r="E1216" s="40">
        <v>87</v>
      </c>
      <c r="F1216" s="40">
        <v>216</v>
      </c>
    </row>
    <row r="1217" spans="1:6">
      <c r="A1217" s="3" t="s">
        <v>1849</v>
      </c>
      <c r="B1217" s="3" t="s">
        <v>1804</v>
      </c>
      <c r="C1217" s="3" t="s">
        <v>570</v>
      </c>
      <c r="D1217" s="40">
        <v>459</v>
      </c>
      <c r="E1217" s="40">
        <v>187</v>
      </c>
      <c r="F1217" s="40">
        <v>272</v>
      </c>
    </row>
    <row r="1218" spans="1:6">
      <c r="A1218" s="3" t="s">
        <v>1850</v>
      </c>
      <c r="B1218" s="3" t="s">
        <v>1804</v>
      </c>
      <c r="C1218" s="3" t="s">
        <v>1851</v>
      </c>
      <c r="D1218" s="40">
        <v>338</v>
      </c>
      <c r="E1218" s="40">
        <v>103</v>
      </c>
      <c r="F1218" s="40">
        <v>235</v>
      </c>
    </row>
    <row r="1219" spans="1:6">
      <c r="A1219" s="3" t="s">
        <v>1852</v>
      </c>
      <c r="B1219" s="3" t="s">
        <v>1804</v>
      </c>
      <c r="C1219" s="3" t="s">
        <v>64</v>
      </c>
      <c r="D1219" s="40">
        <v>2002</v>
      </c>
      <c r="E1219" s="40">
        <v>1143</v>
      </c>
      <c r="F1219" s="40">
        <v>859</v>
      </c>
    </row>
    <row r="1220" spans="1:6">
      <c r="A1220" s="3" t="s">
        <v>1853</v>
      </c>
      <c r="B1220" s="3" t="s">
        <v>1804</v>
      </c>
      <c r="C1220" s="3" t="s">
        <v>1854</v>
      </c>
      <c r="D1220" s="40">
        <v>416</v>
      </c>
      <c r="E1220" s="40">
        <v>142</v>
      </c>
      <c r="F1220" s="40">
        <v>274</v>
      </c>
    </row>
    <row r="1221" spans="1:6">
      <c r="A1221" s="3" t="s">
        <v>1855</v>
      </c>
      <c r="B1221" s="3" t="s">
        <v>1804</v>
      </c>
      <c r="C1221" s="3" t="s">
        <v>1856</v>
      </c>
      <c r="D1221" s="40">
        <v>227</v>
      </c>
      <c r="E1221" s="40">
        <v>87</v>
      </c>
      <c r="F1221" s="40">
        <v>140</v>
      </c>
    </row>
    <row r="1222" spans="1:6">
      <c r="A1222" s="3" t="s">
        <v>1857</v>
      </c>
      <c r="B1222" s="3" t="s">
        <v>1804</v>
      </c>
      <c r="C1222" s="3" t="s">
        <v>68</v>
      </c>
      <c r="D1222" s="40">
        <v>6677</v>
      </c>
      <c r="E1222" s="40">
        <v>2102</v>
      </c>
      <c r="F1222" s="40">
        <v>4575</v>
      </c>
    </row>
    <row r="1223" spans="1:6">
      <c r="A1223" s="3" t="s">
        <v>1858</v>
      </c>
      <c r="B1223" s="3" t="s">
        <v>1804</v>
      </c>
      <c r="C1223" s="3" t="s">
        <v>815</v>
      </c>
      <c r="D1223" s="40">
        <v>117</v>
      </c>
      <c r="E1223" s="40">
        <v>42</v>
      </c>
      <c r="F1223" s="40">
        <v>75</v>
      </c>
    </row>
    <row r="1224" spans="1:6">
      <c r="A1224" s="3" t="s">
        <v>1859</v>
      </c>
      <c r="B1224" s="3" t="s">
        <v>1804</v>
      </c>
      <c r="C1224" s="3" t="s">
        <v>965</v>
      </c>
      <c r="D1224" s="40">
        <v>135</v>
      </c>
      <c r="E1224" s="40">
        <v>50</v>
      </c>
      <c r="F1224" s="40">
        <v>85</v>
      </c>
    </row>
    <row r="1225" spans="1:6">
      <c r="A1225" s="3" t="s">
        <v>1860</v>
      </c>
      <c r="B1225" s="3" t="s">
        <v>1804</v>
      </c>
      <c r="C1225" s="3" t="s">
        <v>72</v>
      </c>
      <c r="D1225" s="40">
        <v>370</v>
      </c>
      <c r="E1225" s="40">
        <v>135</v>
      </c>
      <c r="F1225" s="40">
        <v>235</v>
      </c>
    </row>
    <row r="1226" spans="1:6">
      <c r="A1226" s="3" t="s">
        <v>1861</v>
      </c>
      <c r="B1226" s="3" t="s">
        <v>1804</v>
      </c>
      <c r="C1226" s="3" t="s">
        <v>1862</v>
      </c>
      <c r="D1226" s="40">
        <v>244</v>
      </c>
      <c r="E1226" s="40">
        <v>94</v>
      </c>
      <c r="F1226" s="40">
        <v>150</v>
      </c>
    </row>
    <row r="1227" spans="1:6">
      <c r="A1227" s="3" t="s">
        <v>1863</v>
      </c>
      <c r="B1227" s="3" t="s">
        <v>1804</v>
      </c>
      <c r="C1227" s="3" t="s">
        <v>1864</v>
      </c>
      <c r="D1227" s="40">
        <v>102</v>
      </c>
      <c r="E1227" s="40">
        <v>29</v>
      </c>
      <c r="F1227" s="40">
        <v>73</v>
      </c>
    </row>
    <row r="1228" spans="1:6">
      <c r="A1228" s="3" t="s">
        <v>1865</v>
      </c>
      <c r="B1228" s="3" t="s">
        <v>1804</v>
      </c>
      <c r="C1228" s="3" t="s">
        <v>283</v>
      </c>
      <c r="D1228" s="40">
        <v>207</v>
      </c>
      <c r="E1228" s="40">
        <v>74</v>
      </c>
      <c r="F1228" s="40">
        <v>133</v>
      </c>
    </row>
    <row r="1229" spans="1:6">
      <c r="A1229" s="3" t="s">
        <v>1866</v>
      </c>
      <c r="B1229" s="3" t="s">
        <v>1804</v>
      </c>
      <c r="C1229" s="3" t="s">
        <v>1867</v>
      </c>
      <c r="D1229" s="40">
        <v>945</v>
      </c>
      <c r="E1229" s="40">
        <v>256</v>
      </c>
      <c r="F1229" s="40">
        <v>689</v>
      </c>
    </row>
    <row r="1230" spans="1:6">
      <c r="A1230" s="3" t="s">
        <v>1868</v>
      </c>
      <c r="B1230" s="3" t="s">
        <v>1804</v>
      </c>
      <c r="C1230" s="3" t="s">
        <v>1600</v>
      </c>
      <c r="D1230" s="40">
        <v>163</v>
      </c>
      <c r="E1230" s="40">
        <v>50</v>
      </c>
      <c r="F1230" s="40">
        <v>113</v>
      </c>
    </row>
    <row r="1231" spans="1:6">
      <c r="A1231" s="3" t="s">
        <v>1869</v>
      </c>
      <c r="B1231" s="3" t="s">
        <v>1804</v>
      </c>
      <c r="C1231" s="3" t="s">
        <v>76</v>
      </c>
      <c r="D1231" s="40">
        <v>11121</v>
      </c>
      <c r="E1231" s="40">
        <v>6313</v>
      </c>
      <c r="F1231" s="40">
        <v>4808</v>
      </c>
    </row>
    <row r="1232" spans="1:6">
      <c r="A1232" s="3" t="s">
        <v>1870</v>
      </c>
      <c r="B1232" s="3" t="s">
        <v>1804</v>
      </c>
      <c r="C1232" s="3" t="s">
        <v>625</v>
      </c>
      <c r="D1232" s="40">
        <v>1843</v>
      </c>
      <c r="E1232" s="40">
        <v>659</v>
      </c>
      <c r="F1232" s="40">
        <v>1184</v>
      </c>
    </row>
    <row r="1233" spans="1:6">
      <c r="A1233" s="3" t="s">
        <v>1871</v>
      </c>
      <c r="B1233" s="3" t="s">
        <v>1804</v>
      </c>
      <c r="C1233" s="3" t="s">
        <v>78</v>
      </c>
      <c r="D1233" s="40">
        <v>4161</v>
      </c>
      <c r="E1233" s="40">
        <v>2161</v>
      </c>
      <c r="F1233" s="40">
        <v>2000</v>
      </c>
    </row>
    <row r="1234" spans="1:6">
      <c r="A1234" s="3" t="s">
        <v>1872</v>
      </c>
      <c r="B1234" s="3" t="s">
        <v>1804</v>
      </c>
      <c r="C1234" s="3" t="s">
        <v>291</v>
      </c>
      <c r="D1234" s="40">
        <v>670</v>
      </c>
      <c r="E1234" s="40">
        <v>277</v>
      </c>
      <c r="F1234" s="40">
        <v>393</v>
      </c>
    </row>
    <row r="1235" spans="1:6">
      <c r="A1235" s="3" t="s">
        <v>1873</v>
      </c>
      <c r="B1235" s="3" t="s">
        <v>1804</v>
      </c>
      <c r="C1235" s="3" t="s">
        <v>840</v>
      </c>
      <c r="D1235" s="40">
        <v>138</v>
      </c>
      <c r="E1235" s="40">
        <v>33</v>
      </c>
      <c r="F1235" s="40">
        <v>105</v>
      </c>
    </row>
    <row r="1236" spans="1:6">
      <c r="A1236" s="3" t="s">
        <v>1874</v>
      </c>
      <c r="B1236" s="3" t="s">
        <v>1804</v>
      </c>
      <c r="C1236" s="3" t="s">
        <v>1875</v>
      </c>
      <c r="D1236" s="40">
        <v>1132</v>
      </c>
      <c r="E1236" s="40">
        <v>298</v>
      </c>
      <c r="F1236" s="40">
        <v>834</v>
      </c>
    </row>
    <row r="1237" spans="1:6">
      <c r="A1237" s="3" t="s">
        <v>1876</v>
      </c>
      <c r="B1237" s="3" t="s">
        <v>1804</v>
      </c>
      <c r="C1237" s="3" t="s">
        <v>293</v>
      </c>
      <c r="D1237" s="40">
        <v>658</v>
      </c>
      <c r="E1237" s="40">
        <v>220</v>
      </c>
      <c r="F1237" s="40">
        <v>438</v>
      </c>
    </row>
    <row r="1238" spans="1:6">
      <c r="A1238" s="3" t="s">
        <v>1877</v>
      </c>
      <c r="B1238" s="3" t="s">
        <v>1804</v>
      </c>
      <c r="C1238" s="3" t="s">
        <v>84</v>
      </c>
      <c r="D1238" s="40">
        <v>775</v>
      </c>
      <c r="E1238" s="40">
        <v>202</v>
      </c>
      <c r="F1238" s="40">
        <v>573</v>
      </c>
    </row>
    <row r="1239" spans="1:6">
      <c r="A1239" s="3" t="s">
        <v>1878</v>
      </c>
      <c r="B1239" s="3" t="s">
        <v>1804</v>
      </c>
      <c r="C1239" s="3" t="s">
        <v>1879</v>
      </c>
      <c r="D1239" s="40">
        <v>174</v>
      </c>
      <c r="E1239" s="40">
        <v>54</v>
      </c>
      <c r="F1239" s="40">
        <v>120</v>
      </c>
    </row>
    <row r="1240" spans="1:6">
      <c r="A1240" s="3" t="s">
        <v>1880</v>
      </c>
      <c r="B1240" s="3" t="s">
        <v>1804</v>
      </c>
      <c r="C1240" s="3" t="s">
        <v>297</v>
      </c>
      <c r="D1240" s="40">
        <v>917</v>
      </c>
      <c r="E1240" s="40">
        <v>520</v>
      </c>
      <c r="F1240" s="40">
        <v>397</v>
      </c>
    </row>
    <row r="1241" spans="1:6">
      <c r="A1241" s="3" t="s">
        <v>1881</v>
      </c>
      <c r="B1241" s="3" t="s">
        <v>1804</v>
      </c>
      <c r="C1241" s="3" t="s">
        <v>1138</v>
      </c>
      <c r="D1241" s="40">
        <v>243</v>
      </c>
      <c r="E1241" s="40">
        <v>82</v>
      </c>
      <c r="F1241" s="40">
        <v>161</v>
      </c>
    </row>
    <row r="1242" spans="1:6">
      <c r="A1242" s="3" t="s">
        <v>1882</v>
      </c>
      <c r="B1242" s="3" t="s">
        <v>1804</v>
      </c>
      <c r="C1242" s="3" t="s">
        <v>847</v>
      </c>
      <c r="D1242" s="40">
        <v>217</v>
      </c>
      <c r="E1242" s="40">
        <v>79</v>
      </c>
      <c r="F1242" s="40">
        <v>138</v>
      </c>
    </row>
    <row r="1243" spans="1:6">
      <c r="A1243" s="3" t="s">
        <v>1883</v>
      </c>
      <c r="B1243" s="3" t="s">
        <v>1804</v>
      </c>
      <c r="C1243" s="3" t="s">
        <v>1884</v>
      </c>
      <c r="D1243" s="40">
        <v>361</v>
      </c>
      <c r="E1243" s="40">
        <v>157</v>
      </c>
      <c r="F1243" s="40">
        <v>204</v>
      </c>
    </row>
    <row r="1244" spans="1:6">
      <c r="A1244" s="3" t="s">
        <v>1885</v>
      </c>
      <c r="B1244" s="3" t="s">
        <v>1804</v>
      </c>
      <c r="C1244" s="3" t="s">
        <v>92</v>
      </c>
      <c r="D1244" s="40">
        <v>268</v>
      </c>
      <c r="E1244" s="40">
        <v>76</v>
      </c>
      <c r="F1244" s="40">
        <v>192</v>
      </c>
    </row>
    <row r="1245" spans="1:6">
      <c r="A1245" s="3" t="s">
        <v>1886</v>
      </c>
      <c r="B1245" s="3" t="s">
        <v>1804</v>
      </c>
      <c r="C1245" s="3" t="s">
        <v>94</v>
      </c>
      <c r="D1245" s="40">
        <v>178</v>
      </c>
      <c r="E1245" s="40">
        <v>70</v>
      </c>
      <c r="F1245" s="40">
        <v>108</v>
      </c>
    </row>
    <row r="1246" spans="1:6">
      <c r="A1246" s="3" t="s">
        <v>1887</v>
      </c>
      <c r="B1246" s="3" t="s">
        <v>1804</v>
      </c>
      <c r="C1246" s="3" t="s">
        <v>1888</v>
      </c>
      <c r="D1246" s="40">
        <v>140</v>
      </c>
      <c r="E1246" s="40">
        <v>41</v>
      </c>
      <c r="F1246" s="40">
        <v>99</v>
      </c>
    </row>
    <row r="1247" spans="1:6">
      <c r="A1247" s="3" t="s">
        <v>1889</v>
      </c>
      <c r="B1247" s="3" t="s">
        <v>1804</v>
      </c>
      <c r="C1247" s="3" t="s">
        <v>98</v>
      </c>
      <c r="D1247" s="40">
        <v>469</v>
      </c>
      <c r="E1247" s="40">
        <v>150</v>
      </c>
      <c r="F1247" s="40">
        <v>319</v>
      </c>
    </row>
    <row r="1248" spans="1:6">
      <c r="A1248" s="3" t="s">
        <v>1890</v>
      </c>
      <c r="B1248" s="3" t="s">
        <v>1804</v>
      </c>
      <c r="C1248" s="3" t="s">
        <v>868</v>
      </c>
      <c r="D1248" s="40" t="str">
        <f>Table9[[#This Row],[Active Re-enrollees]]</f>
        <v>*</v>
      </c>
      <c r="E1248" s="40" t="str">
        <f>Table9[[#This Row],[Active Re-enrollees]]</f>
        <v>*</v>
      </c>
      <c r="F1248" s="40" t="str">
        <f>Table9[[#This Row],[Active Re-enrollees]]</f>
        <v>*</v>
      </c>
    </row>
    <row r="1249" spans="1:6">
      <c r="A1249" s="3" t="s">
        <v>1891</v>
      </c>
      <c r="B1249" s="3" t="s">
        <v>1804</v>
      </c>
      <c r="C1249" s="3" t="s">
        <v>307</v>
      </c>
      <c r="D1249" s="40">
        <v>549</v>
      </c>
      <c r="E1249" s="40">
        <v>187</v>
      </c>
      <c r="F1249" s="40">
        <v>362</v>
      </c>
    </row>
    <row r="1250" spans="1:6">
      <c r="A1250" s="3" t="s">
        <v>1892</v>
      </c>
      <c r="B1250" s="3" t="s">
        <v>1804</v>
      </c>
      <c r="C1250" s="3" t="s">
        <v>309</v>
      </c>
      <c r="D1250" s="40">
        <v>148</v>
      </c>
      <c r="E1250" s="40">
        <v>55</v>
      </c>
      <c r="F1250" s="40">
        <v>93</v>
      </c>
    </row>
    <row r="1251" spans="1:6">
      <c r="A1251" s="3" t="s">
        <v>1893</v>
      </c>
      <c r="B1251" s="3" t="s">
        <v>1804</v>
      </c>
      <c r="C1251" s="3" t="s">
        <v>1894</v>
      </c>
      <c r="D1251" s="40">
        <v>228</v>
      </c>
      <c r="E1251" s="40">
        <v>91</v>
      </c>
      <c r="F1251" s="40">
        <v>137</v>
      </c>
    </row>
    <row r="1252" spans="1:6">
      <c r="A1252" s="3" t="s">
        <v>1895</v>
      </c>
      <c r="B1252" s="3" t="s">
        <v>1804</v>
      </c>
      <c r="C1252" s="3" t="s">
        <v>104</v>
      </c>
      <c r="D1252" s="40">
        <v>190</v>
      </c>
      <c r="E1252" s="40">
        <v>62</v>
      </c>
      <c r="F1252" s="40">
        <v>128</v>
      </c>
    </row>
    <row r="1253" spans="1:6">
      <c r="A1253" s="3" t="s">
        <v>1896</v>
      </c>
      <c r="B1253" s="3" t="s">
        <v>1804</v>
      </c>
      <c r="C1253" s="3" t="s">
        <v>106</v>
      </c>
      <c r="D1253" s="40">
        <v>237</v>
      </c>
      <c r="E1253" s="40">
        <v>85</v>
      </c>
      <c r="F1253" s="40">
        <v>152</v>
      </c>
    </row>
    <row r="1254" spans="1:6">
      <c r="A1254" s="3" t="s">
        <v>1897</v>
      </c>
      <c r="B1254" s="3" t="s">
        <v>1804</v>
      </c>
      <c r="C1254" s="3" t="s">
        <v>108</v>
      </c>
      <c r="D1254" s="40">
        <v>472</v>
      </c>
      <c r="E1254" s="40">
        <v>144</v>
      </c>
      <c r="F1254" s="40">
        <v>328</v>
      </c>
    </row>
    <row r="1255" spans="1:6">
      <c r="A1255" s="3" t="s">
        <v>1898</v>
      </c>
      <c r="B1255" s="3" t="s">
        <v>1804</v>
      </c>
      <c r="C1255" s="3" t="s">
        <v>1899</v>
      </c>
      <c r="D1255" s="40">
        <v>288</v>
      </c>
      <c r="E1255" s="40">
        <v>69</v>
      </c>
      <c r="F1255" s="40">
        <v>219</v>
      </c>
    </row>
    <row r="1256" spans="1:6">
      <c r="A1256" s="3" t="s">
        <v>1900</v>
      </c>
      <c r="B1256" s="3" t="s">
        <v>1804</v>
      </c>
      <c r="C1256" s="3" t="s">
        <v>315</v>
      </c>
      <c r="D1256" s="40">
        <v>1123</v>
      </c>
      <c r="E1256" s="40">
        <v>378</v>
      </c>
      <c r="F1256" s="40">
        <v>745</v>
      </c>
    </row>
    <row r="1257" spans="1:6">
      <c r="A1257" s="3" t="s">
        <v>1901</v>
      </c>
      <c r="B1257" s="3" t="s">
        <v>1804</v>
      </c>
      <c r="C1257" s="3" t="s">
        <v>1902</v>
      </c>
      <c r="D1257" s="40">
        <v>435</v>
      </c>
      <c r="E1257" s="40">
        <v>154</v>
      </c>
      <c r="F1257" s="40">
        <v>281</v>
      </c>
    </row>
    <row r="1258" spans="1:6">
      <c r="A1258" s="3" t="s">
        <v>1903</v>
      </c>
      <c r="B1258" s="3" t="s">
        <v>1804</v>
      </c>
      <c r="C1258" s="3" t="s">
        <v>1904</v>
      </c>
      <c r="D1258" s="40">
        <v>235</v>
      </c>
      <c r="E1258" s="40">
        <v>65</v>
      </c>
      <c r="F1258" s="40">
        <v>170</v>
      </c>
    </row>
    <row r="1259" spans="1:6">
      <c r="A1259" s="3" t="s">
        <v>1905</v>
      </c>
      <c r="B1259" s="3" t="s">
        <v>1804</v>
      </c>
      <c r="C1259" s="3" t="s">
        <v>1316</v>
      </c>
      <c r="D1259" s="40">
        <v>234</v>
      </c>
      <c r="E1259" s="40">
        <v>70</v>
      </c>
      <c r="F1259" s="40">
        <v>164</v>
      </c>
    </row>
    <row r="1260" spans="1:6">
      <c r="A1260" s="3" t="s">
        <v>1906</v>
      </c>
      <c r="B1260" s="3" t="s">
        <v>1804</v>
      </c>
      <c r="C1260" s="3" t="s">
        <v>1907</v>
      </c>
      <c r="D1260" s="40">
        <v>255</v>
      </c>
      <c r="E1260" s="40">
        <v>84</v>
      </c>
      <c r="F1260" s="40">
        <v>171</v>
      </c>
    </row>
    <row r="1261" spans="1:6">
      <c r="A1261" s="3" t="s">
        <v>1908</v>
      </c>
      <c r="B1261" s="3" t="s">
        <v>1804</v>
      </c>
      <c r="C1261" s="3" t="s">
        <v>1909</v>
      </c>
      <c r="D1261" s="40">
        <v>171</v>
      </c>
      <c r="E1261" s="40">
        <v>65</v>
      </c>
      <c r="F1261" s="40">
        <v>106</v>
      </c>
    </row>
    <row r="1262" spans="1:6">
      <c r="A1262" s="3" t="s">
        <v>1910</v>
      </c>
      <c r="B1262" s="3" t="s">
        <v>1804</v>
      </c>
      <c r="C1262" s="3" t="s">
        <v>110</v>
      </c>
      <c r="D1262" s="40">
        <v>350</v>
      </c>
      <c r="E1262" s="40">
        <v>115</v>
      </c>
      <c r="F1262" s="40">
        <v>235</v>
      </c>
    </row>
    <row r="1263" spans="1:6">
      <c r="A1263" s="3" t="s">
        <v>1911</v>
      </c>
      <c r="B1263" s="3" t="s">
        <v>1804</v>
      </c>
      <c r="C1263" s="3" t="s">
        <v>1912</v>
      </c>
      <c r="D1263" s="40">
        <v>715</v>
      </c>
      <c r="E1263" s="40">
        <v>247</v>
      </c>
      <c r="F1263" s="40">
        <v>468</v>
      </c>
    </row>
    <row r="1264" spans="1:6">
      <c r="A1264" s="3" t="s">
        <v>1913</v>
      </c>
      <c r="B1264" s="3" t="s">
        <v>1804</v>
      </c>
      <c r="C1264" s="3" t="s">
        <v>1914</v>
      </c>
      <c r="D1264" s="40">
        <v>799</v>
      </c>
      <c r="E1264" s="40">
        <v>270</v>
      </c>
      <c r="F1264" s="40">
        <v>529</v>
      </c>
    </row>
    <row r="1265" spans="1:6">
      <c r="A1265" s="3" t="s">
        <v>1915</v>
      </c>
      <c r="B1265" s="3" t="s">
        <v>1804</v>
      </c>
      <c r="C1265" s="3" t="s">
        <v>114</v>
      </c>
      <c r="D1265" s="40">
        <v>328</v>
      </c>
      <c r="E1265" s="40">
        <v>123</v>
      </c>
      <c r="F1265" s="40">
        <v>205</v>
      </c>
    </row>
    <row r="1266" spans="1:6">
      <c r="A1266" s="3" t="s">
        <v>1916</v>
      </c>
      <c r="B1266" s="3" t="s">
        <v>1804</v>
      </c>
      <c r="C1266" s="3" t="s">
        <v>1917</v>
      </c>
      <c r="D1266" s="40">
        <v>1840</v>
      </c>
      <c r="E1266" s="40">
        <v>1019</v>
      </c>
      <c r="F1266" s="40">
        <v>821</v>
      </c>
    </row>
    <row r="1267" spans="1:6">
      <c r="A1267" s="3" t="s">
        <v>1918</v>
      </c>
      <c r="B1267" s="3" t="s">
        <v>1804</v>
      </c>
      <c r="C1267" s="3" t="s">
        <v>325</v>
      </c>
      <c r="D1267" s="40">
        <v>712</v>
      </c>
      <c r="E1267" s="40">
        <v>306</v>
      </c>
      <c r="F1267" s="40">
        <v>406</v>
      </c>
    </row>
    <row r="1268" spans="1:6">
      <c r="A1268" s="3" t="s">
        <v>1919</v>
      </c>
      <c r="B1268" s="3" t="s">
        <v>1804</v>
      </c>
      <c r="C1268" s="3" t="s">
        <v>331</v>
      </c>
      <c r="D1268" s="40">
        <v>454</v>
      </c>
      <c r="E1268" s="40">
        <v>140</v>
      </c>
      <c r="F1268" s="40">
        <v>314</v>
      </c>
    </row>
    <row r="1269" spans="1:6">
      <c r="A1269" s="3" t="s">
        <v>1920</v>
      </c>
      <c r="B1269" s="3" t="s">
        <v>1804</v>
      </c>
      <c r="C1269" s="3" t="s">
        <v>462</v>
      </c>
      <c r="D1269" s="40">
        <v>120</v>
      </c>
      <c r="E1269" s="40">
        <v>35</v>
      </c>
      <c r="F1269" s="40">
        <v>85</v>
      </c>
    </row>
    <row r="1270" spans="1:6">
      <c r="A1270" s="3" t="s">
        <v>1921</v>
      </c>
      <c r="B1270" s="3" t="s">
        <v>1804</v>
      </c>
      <c r="C1270" s="3" t="s">
        <v>1922</v>
      </c>
      <c r="D1270" s="40">
        <v>188</v>
      </c>
      <c r="E1270" s="40">
        <v>52</v>
      </c>
      <c r="F1270" s="40">
        <v>136</v>
      </c>
    </row>
    <row r="1271" spans="1:6">
      <c r="A1271" s="3" t="s">
        <v>1923</v>
      </c>
      <c r="B1271" s="3" t="s">
        <v>1804</v>
      </c>
      <c r="C1271" s="3" t="s">
        <v>116</v>
      </c>
      <c r="D1271" s="40">
        <v>315</v>
      </c>
      <c r="E1271" s="40">
        <v>97</v>
      </c>
      <c r="F1271" s="40">
        <v>218</v>
      </c>
    </row>
    <row r="1272" spans="1:6">
      <c r="A1272" s="3" t="s">
        <v>1924</v>
      </c>
      <c r="B1272" s="3" t="s">
        <v>1804</v>
      </c>
      <c r="C1272" s="3" t="s">
        <v>1925</v>
      </c>
      <c r="D1272" s="40">
        <v>391</v>
      </c>
      <c r="E1272" s="40">
        <v>143</v>
      </c>
      <c r="F1272" s="40">
        <v>248</v>
      </c>
    </row>
    <row r="1273" spans="1:6">
      <c r="A1273" s="3" t="s">
        <v>1926</v>
      </c>
      <c r="B1273" s="3" t="s">
        <v>1804</v>
      </c>
      <c r="C1273" s="3" t="s">
        <v>1927</v>
      </c>
      <c r="D1273" s="40">
        <v>159</v>
      </c>
      <c r="E1273" s="40">
        <v>52</v>
      </c>
      <c r="F1273" s="40">
        <v>107</v>
      </c>
    </row>
    <row r="1274" spans="1:6">
      <c r="A1274" s="3" t="s">
        <v>1928</v>
      </c>
      <c r="B1274" s="3" t="s">
        <v>1804</v>
      </c>
      <c r="C1274" s="3" t="s">
        <v>1018</v>
      </c>
      <c r="D1274" s="40">
        <v>159</v>
      </c>
      <c r="E1274" s="40">
        <v>42</v>
      </c>
      <c r="F1274" s="40">
        <v>117</v>
      </c>
    </row>
    <row r="1275" spans="1:6">
      <c r="A1275" s="3" t="s">
        <v>1929</v>
      </c>
      <c r="B1275" s="3" t="s">
        <v>1804</v>
      </c>
      <c r="C1275" s="3" t="s">
        <v>1930</v>
      </c>
      <c r="D1275" s="40">
        <v>7064</v>
      </c>
      <c r="E1275" s="40">
        <v>3588</v>
      </c>
      <c r="F1275" s="40">
        <v>3476</v>
      </c>
    </row>
    <row r="1276" spans="1:6">
      <c r="A1276" s="3" t="s">
        <v>1931</v>
      </c>
      <c r="B1276" s="3" t="s">
        <v>1804</v>
      </c>
      <c r="C1276" s="3" t="s">
        <v>120</v>
      </c>
      <c r="D1276" s="40">
        <v>225</v>
      </c>
      <c r="E1276" s="40">
        <v>92</v>
      </c>
      <c r="F1276" s="40">
        <v>133</v>
      </c>
    </row>
    <row r="1277" spans="1:6">
      <c r="A1277" s="3" t="s">
        <v>1932</v>
      </c>
      <c r="B1277" s="3" t="s">
        <v>1804</v>
      </c>
      <c r="C1277" s="3" t="s">
        <v>1933</v>
      </c>
      <c r="D1277" s="40">
        <v>294</v>
      </c>
      <c r="E1277" s="40">
        <v>74</v>
      </c>
      <c r="F1277" s="40">
        <v>220</v>
      </c>
    </row>
    <row r="1278" spans="1:6">
      <c r="A1278" s="3" t="s">
        <v>1934</v>
      </c>
      <c r="B1278" s="3" t="s">
        <v>1804</v>
      </c>
      <c r="C1278" s="3" t="s">
        <v>1935</v>
      </c>
      <c r="D1278" s="40">
        <v>805</v>
      </c>
      <c r="E1278" s="40">
        <v>267</v>
      </c>
      <c r="F1278" s="40">
        <v>538</v>
      </c>
    </row>
    <row r="1279" spans="1:6">
      <c r="A1279" s="3" t="s">
        <v>1936</v>
      </c>
      <c r="B1279" s="3" t="s">
        <v>1804</v>
      </c>
      <c r="C1279" s="3" t="s">
        <v>1937</v>
      </c>
      <c r="D1279" s="40">
        <v>22578</v>
      </c>
      <c r="E1279" s="40">
        <v>11376</v>
      </c>
      <c r="F1279" s="40">
        <v>11202</v>
      </c>
    </row>
    <row r="1280" spans="1:6">
      <c r="A1280" s="3" t="s">
        <v>1938</v>
      </c>
      <c r="B1280" s="3" t="s">
        <v>1804</v>
      </c>
      <c r="C1280" s="3" t="s">
        <v>336</v>
      </c>
      <c r="D1280" s="40">
        <v>316</v>
      </c>
      <c r="E1280" s="40">
        <v>87</v>
      </c>
      <c r="F1280" s="40">
        <v>229</v>
      </c>
    </row>
    <row r="1281" spans="1:6">
      <c r="A1281" s="3" t="s">
        <v>1939</v>
      </c>
      <c r="B1281" s="3" t="s">
        <v>1804</v>
      </c>
      <c r="C1281" s="3" t="s">
        <v>895</v>
      </c>
      <c r="D1281" s="40">
        <v>87</v>
      </c>
      <c r="E1281" s="40">
        <v>25</v>
      </c>
      <c r="F1281" s="40">
        <v>62</v>
      </c>
    </row>
    <row r="1282" spans="1:6">
      <c r="A1282" s="3" t="s">
        <v>1940</v>
      </c>
      <c r="B1282" s="3" t="s">
        <v>1804</v>
      </c>
      <c r="C1282" s="3" t="s">
        <v>1941</v>
      </c>
      <c r="D1282" s="40">
        <v>150</v>
      </c>
      <c r="E1282" s="40">
        <v>42</v>
      </c>
      <c r="F1282" s="40">
        <v>108</v>
      </c>
    </row>
    <row r="1283" spans="1:6">
      <c r="A1283" s="3" t="s">
        <v>1942</v>
      </c>
      <c r="B1283" s="3" t="s">
        <v>1804</v>
      </c>
      <c r="C1283" s="3" t="s">
        <v>338</v>
      </c>
      <c r="D1283" s="40">
        <v>502</v>
      </c>
      <c r="E1283" s="40">
        <v>161</v>
      </c>
      <c r="F1283" s="40">
        <v>341</v>
      </c>
    </row>
    <row r="1284" spans="1:6">
      <c r="A1284" s="3" t="s">
        <v>1943</v>
      </c>
      <c r="B1284" s="3" t="s">
        <v>1804</v>
      </c>
      <c r="C1284" s="3" t="s">
        <v>1944</v>
      </c>
      <c r="D1284" s="40">
        <v>311</v>
      </c>
      <c r="E1284" s="40">
        <v>91</v>
      </c>
      <c r="F1284" s="40">
        <v>220</v>
      </c>
    </row>
    <row r="1285" spans="1:6">
      <c r="A1285" s="3" t="s">
        <v>1945</v>
      </c>
      <c r="B1285" s="3" t="s">
        <v>1804</v>
      </c>
      <c r="C1285" s="3" t="s">
        <v>122</v>
      </c>
      <c r="D1285" s="40">
        <v>196</v>
      </c>
      <c r="E1285" s="40">
        <v>61</v>
      </c>
      <c r="F1285" s="40">
        <v>135</v>
      </c>
    </row>
    <row r="1286" spans="1:6">
      <c r="A1286" s="3" t="s">
        <v>1946</v>
      </c>
      <c r="B1286" s="3" t="s">
        <v>1804</v>
      </c>
      <c r="C1286" s="3" t="s">
        <v>1947</v>
      </c>
      <c r="D1286" s="40">
        <v>578</v>
      </c>
      <c r="E1286" s="40">
        <v>199</v>
      </c>
      <c r="F1286" s="40">
        <v>379</v>
      </c>
    </row>
    <row r="1287" spans="1:6">
      <c r="A1287" s="3" t="s">
        <v>1948</v>
      </c>
      <c r="B1287" s="3" t="s">
        <v>1804</v>
      </c>
      <c r="C1287" s="3" t="s">
        <v>348</v>
      </c>
      <c r="D1287" s="40">
        <v>1085</v>
      </c>
      <c r="E1287" s="40">
        <v>403</v>
      </c>
      <c r="F1287" s="40">
        <v>682</v>
      </c>
    </row>
    <row r="1288" spans="1:6">
      <c r="A1288" s="3" t="s">
        <v>1949</v>
      </c>
      <c r="B1288" s="3" t="s">
        <v>1804</v>
      </c>
      <c r="C1288" s="3" t="s">
        <v>1032</v>
      </c>
      <c r="D1288" s="40">
        <v>116</v>
      </c>
      <c r="E1288" s="40">
        <v>32</v>
      </c>
      <c r="F1288" s="40">
        <v>84</v>
      </c>
    </row>
    <row r="1289" spans="1:6">
      <c r="A1289" s="3" t="s">
        <v>1950</v>
      </c>
      <c r="B1289" s="3" t="s">
        <v>1804</v>
      </c>
      <c r="C1289" s="3" t="s">
        <v>1951</v>
      </c>
      <c r="D1289" s="40">
        <v>1560</v>
      </c>
      <c r="E1289" s="40">
        <v>636</v>
      </c>
      <c r="F1289" s="40">
        <v>924</v>
      </c>
    </row>
    <row r="1290" spans="1:6">
      <c r="A1290" s="3" t="s">
        <v>1952</v>
      </c>
      <c r="B1290" s="3" t="s">
        <v>1804</v>
      </c>
      <c r="C1290" s="3" t="s">
        <v>1953</v>
      </c>
      <c r="D1290" s="40">
        <v>548</v>
      </c>
      <c r="E1290" s="40">
        <v>159</v>
      </c>
      <c r="F1290" s="40">
        <v>389</v>
      </c>
    </row>
    <row r="1291" spans="1:6">
      <c r="A1291" s="3" t="s">
        <v>1954</v>
      </c>
      <c r="B1291" s="3" t="s">
        <v>1804</v>
      </c>
      <c r="C1291" s="3" t="s">
        <v>1955</v>
      </c>
      <c r="D1291" s="40">
        <v>378</v>
      </c>
      <c r="E1291" s="40">
        <v>126</v>
      </c>
      <c r="F1291" s="40">
        <v>252</v>
      </c>
    </row>
    <row r="1292" spans="1:6">
      <c r="A1292" s="3" t="s">
        <v>1956</v>
      </c>
      <c r="B1292" s="3" t="s">
        <v>1804</v>
      </c>
      <c r="C1292" s="3" t="s">
        <v>738</v>
      </c>
      <c r="D1292" s="40">
        <v>519</v>
      </c>
      <c r="E1292" s="40">
        <v>346</v>
      </c>
      <c r="F1292" s="40">
        <v>173</v>
      </c>
    </row>
    <row r="1293" spans="1:6">
      <c r="A1293" s="3" t="s">
        <v>1957</v>
      </c>
      <c r="B1293" s="3" t="s">
        <v>1804</v>
      </c>
      <c r="C1293" s="3" t="s">
        <v>134</v>
      </c>
      <c r="D1293" s="40">
        <v>259</v>
      </c>
      <c r="E1293" s="40">
        <v>68</v>
      </c>
      <c r="F1293" s="40">
        <v>191</v>
      </c>
    </row>
    <row r="1294" spans="1:6">
      <c r="A1294" s="3" t="s">
        <v>1958</v>
      </c>
      <c r="B1294" s="3" t="s">
        <v>1804</v>
      </c>
      <c r="C1294" s="3" t="s">
        <v>741</v>
      </c>
      <c r="D1294" s="40">
        <v>232</v>
      </c>
      <c r="E1294" s="40">
        <v>74</v>
      </c>
      <c r="F1294" s="40">
        <v>158</v>
      </c>
    </row>
    <row r="1295" spans="1:6">
      <c r="A1295" s="3" t="s">
        <v>1959</v>
      </c>
      <c r="B1295" s="3" t="s">
        <v>1804</v>
      </c>
      <c r="C1295" s="3" t="s">
        <v>743</v>
      </c>
      <c r="D1295" s="40">
        <v>931</v>
      </c>
      <c r="E1295" s="40">
        <v>354</v>
      </c>
      <c r="F1295" s="40">
        <v>577</v>
      </c>
    </row>
    <row r="1296" spans="1:6">
      <c r="A1296" s="3" t="s">
        <v>1960</v>
      </c>
      <c r="B1296" s="3" t="s">
        <v>1804</v>
      </c>
      <c r="C1296" s="3" t="s">
        <v>755</v>
      </c>
      <c r="D1296" s="40" t="str">
        <f>Table9[[#This Row],[Active Re-enrollees]]</f>
        <v>*</v>
      </c>
      <c r="E1296" s="40" t="str">
        <f>Table9[[#This Row],[Active Re-enrollees]]</f>
        <v>*</v>
      </c>
      <c r="F1296" s="40" t="str">
        <f>Table9[[#This Row],[Active Re-enrollees]]</f>
        <v>*</v>
      </c>
    </row>
    <row r="1297" spans="1:6">
      <c r="A1297" s="3" t="s">
        <v>1961</v>
      </c>
      <c r="B1297" s="3" t="s">
        <v>1804</v>
      </c>
      <c r="C1297" s="3" t="s">
        <v>1203</v>
      </c>
      <c r="D1297" s="40">
        <v>532</v>
      </c>
      <c r="E1297" s="40">
        <v>184</v>
      </c>
      <c r="F1297" s="40">
        <v>348</v>
      </c>
    </row>
    <row r="1298" spans="1:6">
      <c r="A1298" s="3" t="s">
        <v>1962</v>
      </c>
      <c r="B1298" s="3" t="s">
        <v>1804</v>
      </c>
      <c r="C1298" s="3" t="s">
        <v>4370</v>
      </c>
      <c r="D1298" s="40">
        <v>6419</v>
      </c>
      <c r="E1298" s="40">
        <v>3183</v>
      </c>
      <c r="F1298" s="40">
        <v>3236</v>
      </c>
    </row>
    <row r="1299" spans="1:6">
      <c r="A1299" s="3" t="s">
        <v>1963</v>
      </c>
      <c r="B1299" s="3" t="s">
        <v>1964</v>
      </c>
      <c r="C1299" s="3" t="s">
        <v>1965</v>
      </c>
      <c r="D1299" s="40">
        <v>282</v>
      </c>
      <c r="E1299" s="40">
        <v>125</v>
      </c>
      <c r="F1299" s="40">
        <v>157</v>
      </c>
    </row>
    <row r="1300" spans="1:6">
      <c r="A1300" s="3" t="s">
        <v>1966</v>
      </c>
      <c r="B1300" s="3" t="s">
        <v>1964</v>
      </c>
      <c r="C1300" s="3" t="s">
        <v>1967</v>
      </c>
      <c r="D1300" s="40">
        <v>144</v>
      </c>
      <c r="E1300" s="40">
        <v>36</v>
      </c>
      <c r="F1300" s="40">
        <v>108</v>
      </c>
    </row>
    <row r="1301" spans="1:6">
      <c r="A1301" s="3" t="s">
        <v>1968</v>
      </c>
      <c r="B1301" s="3" t="s">
        <v>1964</v>
      </c>
      <c r="C1301" s="3" t="s">
        <v>1969</v>
      </c>
      <c r="D1301" s="40">
        <v>117</v>
      </c>
      <c r="E1301" s="40">
        <v>44</v>
      </c>
      <c r="F1301" s="40">
        <v>73</v>
      </c>
    </row>
    <row r="1302" spans="1:6">
      <c r="A1302" s="3" t="s">
        <v>1970</v>
      </c>
      <c r="B1302" s="3" t="s">
        <v>1964</v>
      </c>
      <c r="C1302" s="3" t="s">
        <v>1971</v>
      </c>
      <c r="D1302" s="40">
        <v>166</v>
      </c>
      <c r="E1302" s="40">
        <v>61</v>
      </c>
      <c r="F1302" s="40">
        <v>105</v>
      </c>
    </row>
    <row r="1303" spans="1:6">
      <c r="A1303" s="3" t="s">
        <v>1972</v>
      </c>
      <c r="B1303" s="3" t="s">
        <v>1964</v>
      </c>
      <c r="C1303" s="3" t="s">
        <v>1973</v>
      </c>
      <c r="D1303" s="40">
        <v>427</v>
      </c>
      <c r="E1303" s="40">
        <v>198</v>
      </c>
      <c r="F1303" s="40">
        <v>229</v>
      </c>
    </row>
    <row r="1304" spans="1:6">
      <c r="A1304" s="3" t="s">
        <v>1974</v>
      </c>
      <c r="B1304" s="3" t="s">
        <v>1964</v>
      </c>
      <c r="C1304" s="3" t="s">
        <v>1829</v>
      </c>
      <c r="D1304" s="40">
        <v>54</v>
      </c>
      <c r="E1304" s="40">
        <v>29</v>
      </c>
      <c r="F1304" s="40">
        <v>25</v>
      </c>
    </row>
    <row r="1305" spans="1:6">
      <c r="A1305" s="3" t="s">
        <v>1975</v>
      </c>
      <c r="B1305" s="3" t="s">
        <v>1964</v>
      </c>
      <c r="C1305" s="3" t="s">
        <v>1976</v>
      </c>
      <c r="D1305" s="40">
        <v>1274</v>
      </c>
      <c r="E1305" s="40">
        <v>447</v>
      </c>
      <c r="F1305" s="40">
        <v>827</v>
      </c>
    </row>
    <row r="1306" spans="1:6">
      <c r="A1306" s="3" t="s">
        <v>1977</v>
      </c>
      <c r="B1306" s="3" t="s">
        <v>1964</v>
      </c>
      <c r="C1306" s="3" t="s">
        <v>1978</v>
      </c>
      <c r="D1306" s="40">
        <v>212</v>
      </c>
      <c r="E1306" s="40">
        <v>70</v>
      </c>
      <c r="F1306" s="40">
        <v>142</v>
      </c>
    </row>
    <row r="1307" spans="1:6">
      <c r="A1307" s="3" t="s">
        <v>1979</v>
      </c>
      <c r="B1307" s="3" t="s">
        <v>1964</v>
      </c>
      <c r="C1307" s="3" t="s">
        <v>1980</v>
      </c>
      <c r="D1307" s="40">
        <v>222</v>
      </c>
      <c r="E1307" s="40">
        <v>81</v>
      </c>
      <c r="F1307" s="40">
        <v>141</v>
      </c>
    </row>
    <row r="1308" spans="1:6">
      <c r="A1308" s="3" t="s">
        <v>1981</v>
      </c>
      <c r="B1308" s="3" t="s">
        <v>1964</v>
      </c>
      <c r="C1308" s="3" t="s">
        <v>1982</v>
      </c>
      <c r="D1308" s="40">
        <v>78</v>
      </c>
      <c r="E1308" s="40">
        <v>18</v>
      </c>
      <c r="F1308" s="40">
        <v>60</v>
      </c>
    </row>
    <row r="1309" spans="1:6">
      <c r="A1309" s="3" t="s">
        <v>1983</v>
      </c>
      <c r="B1309" s="3" t="s">
        <v>1964</v>
      </c>
      <c r="C1309" s="3" t="s">
        <v>559</v>
      </c>
      <c r="D1309" s="40">
        <v>247</v>
      </c>
      <c r="E1309" s="40">
        <v>97</v>
      </c>
      <c r="F1309" s="40">
        <v>150</v>
      </c>
    </row>
    <row r="1310" spans="1:6">
      <c r="A1310" s="3" t="s">
        <v>1984</v>
      </c>
      <c r="B1310" s="3" t="s">
        <v>1964</v>
      </c>
      <c r="C1310" s="3" t="s">
        <v>1985</v>
      </c>
      <c r="D1310" s="40">
        <v>122</v>
      </c>
      <c r="E1310" s="40">
        <v>43</v>
      </c>
      <c r="F1310" s="40">
        <v>79</v>
      </c>
    </row>
    <row r="1311" spans="1:6">
      <c r="A1311" s="3" t="s">
        <v>1986</v>
      </c>
      <c r="B1311" s="3" t="s">
        <v>1964</v>
      </c>
      <c r="C1311" s="3" t="s">
        <v>1987</v>
      </c>
      <c r="D1311" s="40">
        <v>71</v>
      </c>
      <c r="E1311" s="40">
        <v>23</v>
      </c>
      <c r="F1311" s="40">
        <v>48</v>
      </c>
    </row>
    <row r="1312" spans="1:6">
      <c r="A1312" s="3" t="s">
        <v>1988</v>
      </c>
      <c r="B1312" s="3" t="s">
        <v>1964</v>
      </c>
      <c r="C1312" s="3" t="s">
        <v>1989</v>
      </c>
      <c r="D1312" s="40">
        <v>370</v>
      </c>
      <c r="E1312" s="40">
        <v>126</v>
      </c>
      <c r="F1312" s="40">
        <v>244</v>
      </c>
    </row>
    <row r="1313" spans="1:6">
      <c r="A1313" s="3" t="s">
        <v>1990</v>
      </c>
      <c r="B1313" s="3" t="s">
        <v>1964</v>
      </c>
      <c r="C1313" s="3" t="s">
        <v>1991</v>
      </c>
      <c r="D1313" s="40">
        <v>3375</v>
      </c>
      <c r="E1313" s="40">
        <v>1251</v>
      </c>
      <c r="F1313" s="40">
        <v>2124</v>
      </c>
    </row>
    <row r="1314" spans="1:6">
      <c r="A1314" s="3" t="s">
        <v>1992</v>
      </c>
      <c r="B1314" s="3" t="s">
        <v>1964</v>
      </c>
      <c r="C1314" s="3" t="s">
        <v>812</v>
      </c>
      <c r="D1314" s="40">
        <v>4231</v>
      </c>
      <c r="E1314" s="40">
        <v>1714</v>
      </c>
      <c r="F1314" s="40">
        <v>2517</v>
      </c>
    </row>
    <row r="1315" spans="1:6">
      <c r="A1315" s="3" t="s">
        <v>1993</v>
      </c>
      <c r="B1315" s="3" t="s">
        <v>1964</v>
      </c>
      <c r="C1315" s="3" t="s">
        <v>1994</v>
      </c>
      <c r="D1315" s="40">
        <v>82</v>
      </c>
      <c r="E1315" s="40">
        <v>32</v>
      </c>
      <c r="F1315" s="40">
        <v>50</v>
      </c>
    </row>
    <row r="1316" spans="1:6">
      <c r="A1316" s="3" t="s">
        <v>1995</v>
      </c>
      <c r="B1316" s="3" t="s">
        <v>1964</v>
      </c>
      <c r="C1316" s="3" t="s">
        <v>1996</v>
      </c>
      <c r="D1316" s="40">
        <v>182</v>
      </c>
      <c r="E1316" s="40">
        <v>71</v>
      </c>
      <c r="F1316" s="40">
        <v>111</v>
      </c>
    </row>
    <row r="1317" spans="1:6">
      <c r="A1317" s="3" t="s">
        <v>1997</v>
      </c>
      <c r="B1317" s="3" t="s">
        <v>1964</v>
      </c>
      <c r="C1317" s="3" t="s">
        <v>1998</v>
      </c>
      <c r="D1317" s="40" t="str">
        <f>Table9[[#This Row],[Active Re-enrollees]]</f>
        <v>*</v>
      </c>
      <c r="E1317" s="40" t="str">
        <f>Table9[[#This Row],[Active Re-enrollees]]</f>
        <v>*</v>
      </c>
      <c r="F1317" s="40" t="str">
        <f>Table9[[#This Row],[Active Re-enrollees]]</f>
        <v>*</v>
      </c>
    </row>
    <row r="1318" spans="1:6">
      <c r="A1318" s="3" t="s">
        <v>1999</v>
      </c>
      <c r="B1318" s="3" t="s">
        <v>1964</v>
      </c>
      <c r="C1318" s="3" t="s">
        <v>2000</v>
      </c>
      <c r="D1318" s="40">
        <v>139</v>
      </c>
      <c r="E1318" s="40">
        <v>59</v>
      </c>
      <c r="F1318" s="40">
        <v>80</v>
      </c>
    </row>
    <row r="1319" spans="1:6">
      <c r="A1319" s="3" t="s">
        <v>2001</v>
      </c>
      <c r="B1319" s="3" t="s">
        <v>1964</v>
      </c>
      <c r="C1319" s="3" t="s">
        <v>2002</v>
      </c>
      <c r="D1319" s="40">
        <v>320</v>
      </c>
      <c r="E1319" s="40">
        <v>146</v>
      </c>
      <c r="F1319" s="40">
        <v>174</v>
      </c>
    </row>
    <row r="1320" spans="1:6">
      <c r="A1320" s="3" t="s">
        <v>2003</v>
      </c>
      <c r="B1320" s="3" t="s">
        <v>1964</v>
      </c>
      <c r="C1320" s="3" t="s">
        <v>78</v>
      </c>
      <c r="D1320" s="40">
        <v>294</v>
      </c>
      <c r="E1320" s="40">
        <v>96</v>
      </c>
      <c r="F1320" s="40">
        <v>198</v>
      </c>
    </row>
    <row r="1321" spans="1:6">
      <c r="A1321" s="3" t="s">
        <v>2004</v>
      </c>
      <c r="B1321" s="3" t="s">
        <v>1964</v>
      </c>
      <c r="C1321" s="3" t="s">
        <v>2005</v>
      </c>
      <c r="D1321" s="40">
        <v>125</v>
      </c>
      <c r="E1321" s="40">
        <v>44</v>
      </c>
      <c r="F1321" s="40">
        <v>81</v>
      </c>
    </row>
    <row r="1322" spans="1:6">
      <c r="A1322" s="3" t="s">
        <v>2006</v>
      </c>
      <c r="B1322" s="3" t="s">
        <v>1964</v>
      </c>
      <c r="C1322" s="3" t="s">
        <v>427</v>
      </c>
      <c r="D1322" s="40">
        <v>629</v>
      </c>
      <c r="E1322" s="40">
        <v>273</v>
      </c>
      <c r="F1322" s="40">
        <v>356</v>
      </c>
    </row>
    <row r="1323" spans="1:6">
      <c r="A1323" s="3" t="s">
        <v>2007</v>
      </c>
      <c r="B1323" s="3" t="s">
        <v>1964</v>
      </c>
      <c r="C1323" s="3" t="s">
        <v>2008</v>
      </c>
      <c r="D1323" s="40">
        <v>1204</v>
      </c>
      <c r="E1323" s="40">
        <v>445</v>
      </c>
      <c r="F1323" s="40">
        <v>759</v>
      </c>
    </row>
    <row r="1324" spans="1:6">
      <c r="A1324" s="3" t="s">
        <v>2009</v>
      </c>
      <c r="B1324" s="3" t="s">
        <v>1964</v>
      </c>
      <c r="C1324" s="3" t="s">
        <v>434</v>
      </c>
      <c r="D1324" s="40">
        <v>130</v>
      </c>
      <c r="E1324" s="40">
        <v>56</v>
      </c>
      <c r="F1324" s="40">
        <v>74</v>
      </c>
    </row>
    <row r="1325" spans="1:6">
      <c r="A1325" s="3" t="s">
        <v>2010</v>
      </c>
      <c r="B1325" s="3" t="s">
        <v>1964</v>
      </c>
      <c r="C1325" s="3" t="s">
        <v>297</v>
      </c>
      <c r="D1325" s="40">
        <v>426</v>
      </c>
      <c r="E1325" s="40">
        <v>141</v>
      </c>
      <c r="F1325" s="40">
        <v>285</v>
      </c>
    </row>
    <row r="1326" spans="1:6">
      <c r="A1326" s="3" t="s">
        <v>2011</v>
      </c>
      <c r="B1326" s="3" t="s">
        <v>1964</v>
      </c>
      <c r="C1326" s="3" t="s">
        <v>2012</v>
      </c>
      <c r="D1326" s="40" t="str">
        <f>Table9[[#This Row],[Active Re-enrollees]]</f>
        <v>*</v>
      </c>
      <c r="E1326" s="40" t="str">
        <f>Table9[[#This Row],[Active Re-enrollees]]</f>
        <v>*</v>
      </c>
      <c r="F1326" s="40" t="str">
        <f>Table9[[#This Row],[Active Re-enrollees]]</f>
        <v>*</v>
      </c>
    </row>
    <row r="1327" spans="1:6">
      <c r="A1327" s="3" t="s">
        <v>2013</v>
      </c>
      <c r="B1327" s="3" t="s">
        <v>1964</v>
      </c>
      <c r="C1327" s="3" t="s">
        <v>94</v>
      </c>
      <c r="D1327" s="40">
        <v>415</v>
      </c>
      <c r="E1327" s="40">
        <v>143</v>
      </c>
      <c r="F1327" s="40">
        <v>272</v>
      </c>
    </row>
    <row r="1328" spans="1:6">
      <c r="A1328" s="3" t="s">
        <v>2014</v>
      </c>
      <c r="B1328" s="3" t="s">
        <v>1964</v>
      </c>
      <c r="C1328" s="3" t="s">
        <v>2015</v>
      </c>
      <c r="D1328" s="40">
        <v>59</v>
      </c>
      <c r="E1328" s="40">
        <v>18</v>
      </c>
      <c r="F1328" s="40">
        <v>41</v>
      </c>
    </row>
    <row r="1329" spans="1:6">
      <c r="A1329" s="3" t="s">
        <v>2016</v>
      </c>
      <c r="B1329" s="3" t="s">
        <v>1964</v>
      </c>
      <c r="C1329" s="3" t="s">
        <v>2017</v>
      </c>
      <c r="D1329" s="40">
        <v>86</v>
      </c>
      <c r="E1329" s="40">
        <v>43</v>
      </c>
      <c r="F1329" s="40">
        <v>43</v>
      </c>
    </row>
    <row r="1330" spans="1:6">
      <c r="A1330" s="3" t="s">
        <v>2018</v>
      </c>
      <c r="B1330" s="3" t="s">
        <v>1964</v>
      </c>
      <c r="C1330" s="3" t="s">
        <v>2019</v>
      </c>
      <c r="D1330" s="40">
        <v>3430</v>
      </c>
      <c r="E1330" s="40">
        <v>1430</v>
      </c>
      <c r="F1330" s="40">
        <v>2000</v>
      </c>
    </row>
    <row r="1331" spans="1:6">
      <c r="A1331" s="3" t="s">
        <v>2020</v>
      </c>
      <c r="B1331" s="3" t="s">
        <v>1964</v>
      </c>
      <c r="C1331" s="3" t="s">
        <v>2021</v>
      </c>
      <c r="D1331" s="40">
        <v>100</v>
      </c>
      <c r="E1331" s="40">
        <v>36</v>
      </c>
      <c r="F1331" s="40">
        <v>64</v>
      </c>
    </row>
    <row r="1332" spans="1:6">
      <c r="A1332" s="3" t="s">
        <v>2022</v>
      </c>
      <c r="B1332" s="3" t="s">
        <v>1964</v>
      </c>
      <c r="C1332" s="3" t="s">
        <v>2023</v>
      </c>
      <c r="D1332" s="40">
        <v>707</v>
      </c>
      <c r="E1332" s="40">
        <v>254</v>
      </c>
      <c r="F1332" s="40">
        <v>453</v>
      </c>
    </row>
    <row r="1333" spans="1:6">
      <c r="A1333" s="3" t="s">
        <v>2024</v>
      </c>
      <c r="B1333" s="3" t="s">
        <v>1964</v>
      </c>
      <c r="C1333" s="3" t="s">
        <v>2025</v>
      </c>
      <c r="D1333" s="40" t="str">
        <f>Table9[[#This Row],[Active Re-enrollees]]</f>
        <v>*</v>
      </c>
      <c r="E1333" s="40" t="str">
        <f>Table9[[#This Row],[Active Re-enrollees]]</f>
        <v>*</v>
      </c>
      <c r="F1333" s="40" t="str">
        <f>Table9[[#This Row],[Active Re-enrollees]]</f>
        <v>*</v>
      </c>
    </row>
    <row r="1334" spans="1:6">
      <c r="A1334" s="3" t="s">
        <v>2026</v>
      </c>
      <c r="B1334" s="3" t="s">
        <v>1964</v>
      </c>
      <c r="C1334" s="3" t="s">
        <v>320</v>
      </c>
      <c r="D1334" s="40">
        <v>115</v>
      </c>
      <c r="E1334" s="40">
        <v>42</v>
      </c>
      <c r="F1334" s="40">
        <v>73</v>
      </c>
    </row>
    <row r="1335" spans="1:6">
      <c r="A1335" s="3" t="s">
        <v>2027</v>
      </c>
      <c r="B1335" s="3" t="s">
        <v>1964</v>
      </c>
      <c r="C1335" s="3" t="s">
        <v>2028</v>
      </c>
      <c r="D1335" s="40">
        <v>172</v>
      </c>
      <c r="E1335" s="40">
        <v>71</v>
      </c>
      <c r="F1335" s="40">
        <v>101</v>
      </c>
    </row>
    <row r="1336" spans="1:6">
      <c r="A1336" s="3" t="s">
        <v>2029</v>
      </c>
      <c r="B1336" s="3" t="s">
        <v>1964</v>
      </c>
      <c r="C1336" s="3" t="s">
        <v>2030</v>
      </c>
      <c r="D1336" s="40">
        <v>85</v>
      </c>
      <c r="E1336" s="40">
        <v>37</v>
      </c>
      <c r="F1336" s="40">
        <v>48</v>
      </c>
    </row>
    <row r="1337" spans="1:6">
      <c r="A1337" s="3" t="s">
        <v>2031</v>
      </c>
      <c r="B1337" s="3" t="s">
        <v>1964</v>
      </c>
      <c r="C1337" s="3" t="s">
        <v>2032</v>
      </c>
      <c r="D1337" s="40">
        <v>103</v>
      </c>
      <c r="E1337" s="40">
        <v>34</v>
      </c>
      <c r="F1337" s="40">
        <v>69</v>
      </c>
    </row>
    <row r="1338" spans="1:6">
      <c r="A1338" s="3" t="s">
        <v>2033</v>
      </c>
      <c r="B1338" s="3" t="s">
        <v>1964</v>
      </c>
      <c r="C1338" s="3" t="s">
        <v>329</v>
      </c>
      <c r="D1338" s="40" t="str">
        <f>Table9[[#This Row],[Active Re-enrollees]]</f>
        <v>*</v>
      </c>
      <c r="E1338" s="40" t="str">
        <f>Table9[[#This Row],[Active Re-enrollees]]</f>
        <v>*</v>
      </c>
      <c r="F1338" s="40" t="str">
        <f>Table9[[#This Row],[Active Re-enrollees]]</f>
        <v>*</v>
      </c>
    </row>
    <row r="1339" spans="1:6">
      <c r="A1339" s="3" t="s">
        <v>2034</v>
      </c>
      <c r="B1339" s="3" t="s">
        <v>1964</v>
      </c>
      <c r="C1339" s="3" t="s">
        <v>2035</v>
      </c>
      <c r="D1339" s="40">
        <v>1358</v>
      </c>
      <c r="E1339" s="40">
        <v>478</v>
      </c>
      <c r="F1339" s="40">
        <v>880</v>
      </c>
    </row>
    <row r="1340" spans="1:6">
      <c r="A1340" s="3" t="s">
        <v>2036</v>
      </c>
      <c r="B1340" s="3" t="s">
        <v>1964</v>
      </c>
      <c r="C1340" s="3" t="s">
        <v>887</v>
      </c>
      <c r="D1340" s="40">
        <v>208</v>
      </c>
      <c r="E1340" s="40">
        <v>75</v>
      </c>
      <c r="F1340" s="40">
        <v>133</v>
      </c>
    </row>
    <row r="1341" spans="1:6">
      <c r="A1341" s="3" t="s">
        <v>2037</v>
      </c>
      <c r="B1341" s="3" t="s">
        <v>1964</v>
      </c>
      <c r="C1341" s="3" t="s">
        <v>2038</v>
      </c>
      <c r="D1341" s="40">
        <v>412</v>
      </c>
      <c r="E1341" s="40">
        <v>55</v>
      </c>
      <c r="F1341" s="40">
        <v>357</v>
      </c>
    </row>
    <row r="1342" spans="1:6">
      <c r="A1342" s="3" t="s">
        <v>2039</v>
      </c>
      <c r="B1342" s="3" t="s">
        <v>1964</v>
      </c>
      <c r="C1342" s="3" t="s">
        <v>2040</v>
      </c>
      <c r="D1342" s="40">
        <v>156</v>
      </c>
      <c r="E1342" s="40">
        <v>45</v>
      </c>
      <c r="F1342" s="40">
        <v>111</v>
      </c>
    </row>
    <row r="1343" spans="1:6">
      <c r="A1343" s="3" t="s">
        <v>2041</v>
      </c>
      <c r="B1343" s="3" t="s">
        <v>1964</v>
      </c>
      <c r="C1343" s="3" t="s">
        <v>2042</v>
      </c>
      <c r="D1343" s="40">
        <v>289</v>
      </c>
      <c r="E1343" s="40">
        <v>111</v>
      </c>
      <c r="F1343" s="40">
        <v>178</v>
      </c>
    </row>
    <row r="1344" spans="1:6">
      <c r="A1344" s="3" t="s">
        <v>2043</v>
      </c>
      <c r="B1344" s="3" t="s">
        <v>1964</v>
      </c>
      <c r="C1344" s="3" t="s">
        <v>1351</v>
      </c>
      <c r="D1344" s="40">
        <v>253</v>
      </c>
      <c r="E1344" s="40">
        <v>78</v>
      </c>
      <c r="F1344" s="40">
        <v>175</v>
      </c>
    </row>
    <row r="1345" spans="1:6">
      <c r="A1345" s="3" t="s">
        <v>2044</v>
      </c>
      <c r="B1345" s="3" t="s">
        <v>1964</v>
      </c>
      <c r="C1345" s="3" t="s">
        <v>2045</v>
      </c>
      <c r="D1345" s="40">
        <v>537</v>
      </c>
      <c r="E1345" s="40">
        <v>209</v>
      </c>
      <c r="F1345" s="40">
        <v>328</v>
      </c>
    </row>
    <row r="1346" spans="1:6">
      <c r="A1346" s="3" t="s">
        <v>2046</v>
      </c>
      <c r="B1346" s="3" t="s">
        <v>1964</v>
      </c>
      <c r="C1346" s="3" t="s">
        <v>2047</v>
      </c>
      <c r="D1346" s="40">
        <v>232</v>
      </c>
      <c r="E1346" s="40">
        <v>89</v>
      </c>
      <c r="F1346" s="40">
        <v>143</v>
      </c>
    </row>
    <row r="1347" spans="1:6">
      <c r="A1347" s="3" t="s">
        <v>2048</v>
      </c>
      <c r="B1347" s="3" t="s">
        <v>1964</v>
      </c>
      <c r="C1347" s="3" t="s">
        <v>2049</v>
      </c>
      <c r="D1347" s="40">
        <v>286</v>
      </c>
      <c r="E1347" s="40">
        <v>141</v>
      </c>
      <c r="F1347" s="40">
        <v>145</v>
      </c>
    </row>
    <row r="1348" spans="1:6">
      <c r="A1348" s="3" t="s">
        <v>2050</v>
      </c>
      <c r="B1348" s="3" t="s">
        <v>1964</v>
      </c>
      <c r="C1348" s="3" t="s">
        <v>2051</v>
      </c>
      <c r="D1348" s="40">
        <v>209</v>
      </c>
      <c r="E1348" s="40">
        <v>70</v>
      </c>
      <c r="F1348" s="40">
        <v>139</v>
      </c>
    </row>
    <row r="1349" spans="1:6">
      <c r="A1349" s="3" t="s">
        <v>2052</v>
      </c>
      <c r="B1349" s="3" t="s">
        <v>1964</v>
      </c>
      <c r="C1349" s="3" t="s">
        <v>2053</v>
      </c>
      <c r="D1349" s="40">
        <v>90</v>
      </c>
      <c r="E1349" s="40">
        <v>35</v>
      </c>
      <c r="F1349" s="40">
        <v>55</v>
      </c>
    </row>
    <row r="1350" spans="1:6">
      <c r="A1350" s="3" t="s">
        <v>2054</v>
      </c>
      <c r="B1350" s="3" t="s">
        <v>1964</v>
      </c>
      <c r="C1350" s="3" t="s">
        <v>2055</v>
      </c>
      <c r="D1350" s="40" t="str">
        <f>Table9[[#This Row],[Active Re-enrollees]]</f>
        <v>*</v>
      </c>
      <c r="E1350" s="40" t="str">
        <f>Table9[[#This Row],[Active Re-enrollees]]</f>
        <v>*</v>
      </c>
      <c r="F1350" s="40" t="str">
        <f>Table9[[#This Row],[Active Re-enrollees]]</f>
        <v>*</v>
      </c>
    </row>
    <row r="1351" spans="1:6">
      <c r="A1351" s="3" t="s">
        <v>2056</v>
      </c>
      <c r="B1351" s="3" t="s">
        <v>1964</v>
      </c>
      <c r="C1351" s="3" t="s">
        <v>2057</v>
      </c>
      <c r="D1351" s="40">
        <v>247</v>
      </c>
      <c r="E1351" s="40">
        <v>73</v>
      </c>
      <c r="F1351" s="40">
        <v>174</v>
      </c>
    </row>
    <row r="1352" spans="1:6">
      <c r="A1352" s="3" t="s">
        <v>2058</v>
      </c>
      <c r="B1352" s="3" t="s">
        <v>1964</v>
      </c>
      <c r="C1352" s="3" t="s">
        <v>2059</v>
      </c>
      <c r="D1352" s="40">
        <v>66</v>
      </c>
      <c r="E1352" s="40">
        <v>26</v>
      </c>
      <c r="F1352" s="40">
        <v>40</v>
      </c>
    </row>
    <row r="1353" spans="1:6">
      <c r="A1353" s="3" t="s">
        <v>2060</v>
      </c>
      <c r="B1353" s="3" t="s">
        <v>1964</v>
      </c>
      <c r="C1353" s="3" t="s">
        <v>2061</v>
      </c>
      <c r="D1353" s="40">
        <v>39</v>
      </c>
      <c r="E1353" s="40">
        <v>19</v>
      </c>
      <c r="F1353" s="40">
        <v>20</v>
      </c>
    </row>
    <row r="1354" spans="1:6">
      <c r="A1354" s="3" t="s">
        <v>2062</v>
      </c>
      <c r="B1354" s="3" t="s">
        <v>1964</v>
      </c>
      <c r="C1354" s="3" t="s">
        <v>2063</v>
      </c>
      <c r="D1354" s="40">
        <v>2410</v>
      </c>
      <c r="E1354" s="40">
        <v>1066</v>
      </c>
      <c r="F1354" s="40">
        <v>1344</v>
      </c>
    </row>
    <row r="1355" spans="1:6">
      <c r="A1355" s="3" t="s">
        <v>2064</v>
      </c>
      <c r="B1355" s="3" t="s">
        <v>2065</v>
      </c>
      <c r="C1355" s="3" t="s">
        <v>767</v>
      </c>
      <c r="D1355" s="40">
        <v>1129</v>
      </c>
      <c r="E1355" s="40">
        <v>579</v>
      </c>
      <c r="F1355" s="40">
        <v>550</v>
      </c>
    </row>
    <row r="1356" spans="1:6">
      <c r="A1356" s="3" t="s">
        <v>2066</v>
      </c>
      <c r="B1356" s="3" t="s">
        <v>2065</v>
      </c>
      <c r="C1356" s="3" t="s">
        <v>2067</v>
      </c>
      <c r="D1356" s="40">
        <v>561</v>
      </c>
      <c r="E1356" s="40">
        <v>267</v>
      </c>
      <c r="F1356" s="40">
        <v>294</v>
      </c>
    </row>
    <row r="1357" spans="1:6">
      <c r="A1357" s="3" t="s">
        <v>2068</v>
      </c>
      <c r="B1357" s="3" t="s">
        <v>2065</v>
      </c>
      <c r="C1357" s="3" t="s">
        <v>2069</v>
      </c>
      <c r="D1357" s="40" t="str">
        <f>Table9[[#This Row],[Active Re-enrollees]]</f>
        <v>*</v>
      </c>
      <c r="E1357" s="40" t="str">
        <f>Table9[[#This Row],[Active Re-enrollees]]</f>
        <v>*</v>
      </c>
      <c r="F1357" s="40" t="str">
        <f>Table9[[#This Row],[Active Re-enrollees]]</f>
        <v>*</v>
      </c>
    </row>
    <row r="1358" spans="1:6">
      <c r="A1358" s="3" t="s">
        <v>2070</v>
      </c>
      <c r="B1358" s="3" t="s">
        <v>2065</v>
      </c>
      <c r="C1358" s="3" t="s">
        <v>2071</v>
      </c>
      <c r="D1358" s="40">
        <v>39</v>
      </c>
      <c r="E1358" s="40">
        <v>17</v>
      </c>
      <c r="F1358" s="40">
        <v>22</v>
      </c>
    </row>
    <row r="1359" spans="1:6">
      <c r="A1359" s="3" t="s">
        <v>2072</v>
      </c>
      <c r="B1359" s="3" t="s">
        <v>2065</v>
      </c>
      <c r="C1359" s="3" t="s">
        <v>1969</v>
      </c>
      <c r="D1359" s="40" t="str">
        <f>Table9[[#This Row],[Active Re-enrollees]]</f>
        <v>*</v>
      </c>
      <c r="E1359" s="40" t="str">
        <f>Table9[[#This Row],[Active Re-enrollees]]</f>
        <v>*</v>
      </c>
      <c r="F1359" s="40" t="str">
        <f>Table9[[#This Row],[Active Re-enrollees]]</f>
        <v>*</v>
      </c>
    </row>
    <row r="1360" spans="1:6">
      <c r="A1360" s="3" t="s">
        <v>2073</v>
      </c>
      <c r="B1360" s="3" t="s">
        <v>2065</v>
      </c>
      <c r="C1360" s="3" t="s">
        <v>237</v>
      </c>
      <c r="D1360" s="40">
        <v>428</v>
      </c>
      <c r="E1360" s="40">
        <v>220</v>
      </c>
      <c r="F1360" s="40">
        <v>208</v>
      </c>
    </row>
    <row r="1361" spans="1:6">
      <c r="A1361" s="3" t="s">
        <v>2074</v>
      </c>
      <c r="B1361" s="3" t="s">
        <v>2065</v>
      </c>
      <c r="C1361" s="3" t="s">
        <v>2075</v>
      </c>
      <c r="D1361" s="40">
        <v>362</v>
      </c>
      <c r="E1361" s="40">
        <v>153</v>
      </c>
      <c r="F1361" s="40">
        <v>209</v>
      </c>
    </row>
    <row r="1362" spans="1:6">
      <c r="A1362" s="3" t="s">
        <v>2076</v>
      </c>
      <c r="B1362" s="3" t="s">
        <v>2065</v>
      </c>
      <c r="C1362" s="3" t="s">
        <v>2077</v>
      </c>
      <c r="D1362" s="40">
        <v>176</v>
      </c>
      <c r="E1362" s="40">
        <v>97</v>
      </c>
      <c r="F1362" s="40">
        <v>79</v>
      </c>
    </row>
    <row r="1363" spans="1:6">
      <c r="A1363" s="3" t="s">
        <v>2078</v>
      </c>
      <c r="B1363" s="3" t="s">
        <v>2065</v>
      </c>
      <c r="C1363" s="3" t="s">
        <v>774</v>
      </c>
      <c r="D1363" s="40">
        <v>197</v>
      </c>
      <c r="E1363" s="40">
        <v>105</v>
      </c>
      <c r="F1363" s="40">
        <v>92</v>
      </c>
    </row>
    <row r="1364" spans="1:6">
      <c r="A1364" s="3" t="s">
        <v>2079</v>
      </c>
      <c r="B1364" s="3" t="s">
        <v>2065</v>
      </c>
      <c r="C1364" s="3" t="s">
        <v>2080</v>
      </c>
      <c r="D1364" s="40">
        <v>1659</v>
      </c>
      <c r="E1364" s="40">
        <v>792</v>
      </c>
      <c r="F1364" s="40">
        <v>867</v>
      </c>
    </row>
    <row r="1365" spans="1:6">
      <c r="A1365" s="3" t="s">
        <v>2081</v>
      </c>
      <c r="B1365" s="3" t="s">
        <v>2065</v>
      </c>
      <c r="C1365" s="3" t="s">
        <v>2082</v>
      </c>
      <c r="D1365" s="40">
        <v>269</v>
      </c>
      <c r="E1365" s="40">
        <v>110</v>
      </c>
      <c r="F1365" s="40">
        <v>159</v>
      </c>
    </row>
    <row r="1366" spans="1:6">
      <c r="A1366" s="3" t="s">
        <v>2083</v>
      </c>
      <c r="B1366" s="3" t="s">
        <v>2065</v>
      </c>
      <c r="C1366" s="3" t="s">
        <v>18</v>
      </c>
      <c r="D1366" s="40">
        <v>425</v>
      </c>
      <c r="E1366" s="40">
        <v>115</v>
      </c>
      <c r="F1366" s="40">
        <v>310</v>
      </c>
    </row>
    <row r="1367" spans="1:6">
      <c r="A1367" s="3" t="s">
        <v>2084</v>
      </c>
      <c r="B1367" s="3" t="s">
        <v>2065</v>
      </c>
      <c r="C1367" s="3" t="s">
        <v>780</v>
      </c>
      <c r="D1367" s="40">
        <v>511</v>
      </c>
      <c r="E1367" s="40">
        <v>259</v>
      </c>
      <c r="F1367" s="40">
        <v>252</v>
      </c>
    </row>
    <row r="1368" spans="1:6">
      <c r="A1368" s="3" t="s">
        <v>2085</v>
      </c>
      <c r="B1368" s="3" t="s">
        <v>2065</v>
      </c>
      <c r="C1368" s="3" t="s">
        <v>1082</v>
      </c>
      <c r="D1368" s="40">
        <v>657</v>
      </c>
      <c r="E1368" s="40">
        <v>299</v>
      </c>
      <c r="F1368" s="40">
        <v>358</v>
      </c>
    </row>
    <row r="1369" spans="1:6">
      <c r="A1369" s="3" t="s">
        <v>2086</v>
      </c>
      <c r="B1369" s="3" t="s">
        <v>2065</v>
      </c>
      <c r="C1369" s="3" t="s">
        <v>1219</v>
      </c>
      <c r="D1369" s="40">
        <v>312</v>
      </c>
      <c r="E1369" s="40">
        <v>151</v>
      </c>
      <c r="F1369" s="40">
        <v>161</v>
      </c>
    </row>
    <row r="1370" spans="1:6">
      <c r="A1370" s="3" t="s">
        <v>2087</v>
      </c>
      <c r="B1370" s="3" t="s">
        <v>2065</v>
      </c>
      <c r="C1370" s="3" t="s">
        <v>2088</v>
      </c>
      <c r="D1370" s="40">
        <v>485</v>
      </c>
      <c r="E1370" s="40">
        <v>269</v>
      </c>
      <c r="F1370" s="40">
        <v>216</v>
      </c>
    </row>
    <row r="1371" spans="1:6">
      <c r="A1371" s="3" t="s">
        <v>2089</v>
      </c>
      <c r="B1371" s="3" t="s">
        <v>2065</v>
      </c>
      <c r="C1371" s="3" t="s">
        <v>1224</v>
      </c>
      <c r="D1371" s="40">
        <v>284</v>
      </c>
      <c r="E1371" s="40">
        <v>159</v>
      </c>
      <c r="F1371" s="40">
        <v>125</v>
      </c>
    </row>
    <row r="1372" spans="1:6">
      <c r="A1372" s="3" t="s">
        <v>2090</v>
      </c>
      <c r="B1372" s="3" t="s">
        <v>2065</v>
      </c>
      <c r="C1372" s="3" t="s">
        <v>32</v>
      </c>
      <c r="D1372" s="40">
        <v>320</v>
      </c>
      <c r="E1372" s="40">
        <v>197</v>
      </c>
      <c r="F1372" s="40">
        <v>123</v>
      </c>
    </row>
    <row r="1373" spans="1:6">
      <c r="A1373" s="3" t="s">
        <v>2091</v>
      </c>
      <c r="B1373" s="3" t="s">
        <v>2065</v>
      </c>
      <c r="C1373" s="3" t="s">
        <v>2092</v>
      </c>
      <c r="D1373" s="40">
        <v>412</v>
      </c>
      <c r="E1373" s="40">
        <v>120</v>
      </c>
      <c r="F1373" s="40">
        <v>292</v>
      </c>
    </row>
    <row r="1374" spans="1:6">
      <c r="A1374" s="3" t="s">
        <v>2093</v>
      </c>
      <c r="B1374" s="3" t="s">
        <v>2065</v>
      </c>
      <c r="C1374" s="3" t="s">
        <v>2094</v>
      </c>
      <c r="D1374" s="40">
        <v>608</v>
      </c>
      <c r="E1374" s="40">
        <v>237</v>
      </c>
      <c r="F1374" s="40">
        <v>371</v>
      </c>
    </row>
    <row r="1375" spans="1:6">
      <c r="A1375" s="3" t="s">
        <v>2095</v>
      </c>
      <c r="B1375" s="3" t="s">
        <v>2065</v>
      </c>
      <c r="C1375" s="3" t="s">
        <v>1980</v>
      </c>
      <c r="D1375" s="40">
        <v>863</v>
      </c>
      <c r="E1375" s="40">
        <v>408</v>
      </c>
      <c r="F1375" s="40">
        <v>455</v>
      </c>
    </row>
    <row r="1376" spans="1:6">
      <c r="A1376" s="3" t="s">
        <v>2096</v>
      </c>
      <c r="B1376" s="3" t="s">
        <v>2065</v>
      </c>
      <c r="C1376" s="3" t="s">
        <v>2097</v>
      </c>
      <c r="D1376" s="40">
        <v>297</v>
      </c>
      <c r="E1376" s="40">
        <v>172</v>
      </c>
      <c r="F1376" s="40">
        <v>125</v>
      </c>
    </row>
    <row r="1377" spans="1:6">
      <c r="A1377" s="3" t="s">
        <v>2098</v>
      </c>
      <c r="B1377" s="3" t="s">
        <v>2065</v>
      </c>
      <c r="C1377" s="3" t="s">
        <v>2099</v>
      </c>
      <c r="D1377" s="40">
        <v>325</v>
      </c>
      <c r="E1377" s="40">
        <v>190</v>
      </c>
      <c r="F1377" s="40">
        <v>135</v>
      </c>
    </row>
    <row r="1378" spans="1:6">
      <c r="A1378" s="3" t="s">
        <v>2100</v>
      </c>
      <c r="B1378" s="3" t="s">
        <v>2065</v>
      </c>
      <c r="C1378" s="3" t="s">
        <v>559</v>
      </c>
      <c r="D1378" s="40">
        <v>794</v>
      </c>
      <c r="E1378" s="40">
        <v>475</v>
      </c>
      <c r="F1378" s="40">
        <v>319</v>
      </c>
    </row>
    <row r="1379" spans="1:6">
      <c r="A1379" s="3" t="s">
        <v>2101</v>
      </c>
      <c r="B1379" s="3" t="s">
        <v>2065</v>
      </c>
      <c r="C1379" s="3" t="s">
        <v>2102</v>
      </c>
      <c r="D1379" s="40">
        <v>58</v>
      </c>
      <c r="E1379" s="40">
        <v>33</v>
      </c>
      <c r="F1379" s="40">
        <v>25</v>
      </c>
    </row>
    <row r="1380" spans="1:6">
      <c r="A1380" s="3" t="s">
        <v>2103</v>
      </c>
      <c r="B1380" s="3" t="s">
        <v>2065</v>
      </c>
      <c r="C1380" s="3" t="s">
        <v>2104</v>
      </c>
      <c r="D1380" s="40">
        <v>183</v>
      </c>
      <c r="E1380" s="40">
        <v>100</v>
      </c>
      <c r="F1380" s="40">
        <v>83</v>
      </c>
    </row>
    <row r="1381" spans="1:6">
      <c r="A1381" s="3" t="s">
        <v>2105</v>
      </c>
      <c r="B1381" s="3" t="s">
        <v>2065</v>
      </c>
      <c r="C1381" s="3" t="s">
        <v>564</v>
      </c>
      <c r="D1381" s="40">
        <v>914</v>
      </c>
      <c r="E1381" s="40">
        <v>389</v>
      </c>
      <c r="F1381" s="40">
        <v>525</v>
      </c>
    </row>
    <row r="1382" spans="1:6">
      <c r="A1382" s="3" t="s">
        <v>2106</v>
      </c>
      <c r="B1382" s="3" t="s">
        <v>2065</v>
      </c>
      <c r="C1382" s="3" t="s">
        <v>570</v>
      </c>
      <c r="D1382" s="40">
        <v>10383</v>
      </c>
      <c r="E1382" s="40">
        <v>5342</v>
      </c>
      <c r="F1382" s="40">
        <v>5041</v>
      </c>
    </row>
    <row r="1383" spans="1:6">
      <c r="A1383" s="3" t="s">
        <v>2107</v>
      </c>
      <c r="B1383" s="3" t="s">
        <v>2065</v>
      </c>
      <c r="C1383" s="3" t="s">
        <v>2108</v>
      </c>
      <c r="D1383" s="40" t="str">
        <f>Table9[[#This Row],[Active Re-enrollees]]</f>
        <v>*</v>
      </c>
      <c r="E1383" s="40" t="str">
        <f>Table9[[#This Row],[Active Re-enrollees]]</f>
        <v>*</v>
      </c>
      <c r="F1383" s="40" t="str">
        <f>Table9[[#This Row],[Active Re-enrollees]]</f>
        <v>*</v>
      </c>
    </row>
    <row r="1384" spans="1:6">
      <c r="A1384" s="3" t="s">
        <v>2109</v>
      </c>
      <c r="B1384" s="3" t="s">
        <v>2065</v>
      </c>
      <c r="C1384" s="3" t="s">
        <v>2110</v>
      </c>
      <c r="D1384" s="40">
        <v>312</v>
      </c>
      <c r="E1384" s="40">
        <v>117</v>
      </c>
      <c r="F1384" s="40">
        <v>195</v>
      </c>
    </row>
    <row r="1385" spans="1:6">
      <c r="A1385" s="3" t="s">
        <v>2111</v>
      </c>
      <c r="B1385" s="3" t="s">
        <v>2065</v>
      </c>
      <c r="C1385" s="3" t="s">
        <v>64</v>
      </c>
      <c r="D1385" s="40">
        <v>221</v>
      </c>
      <c r="E1385" s="40">
        <v>120</v>
      </c>
      <c r="F1385" s="40">
        <v>101</v>
      </c>
    </row>
    <row r="1386" spans="1:6">
      <c r="A1386" s="3" t="s">
        <v>2112</v>
      </c>
      <c r="B1386" s="3" t="s">
        <v>2065</v>
      </c>
      <c r="C1386" s="3" t="s">
        <v>2113</v>
      </c>
      <c r="D1386" s="40">
        <v>129</v>
      </c>
      <c r="E1386" s="40">
        <v>77</v>
      </c>
      <c r="F1386" s="40">
        <v>52</v>
      </c>
    </row>
    <row r="1387" spans="1:6">
      <c r="A1387" s="3" t="s">
        <v>2114</v>
      </c>
      <c r="B1387" s="3" t="s">
        <v>2065</v>
      </c>
      <c r="C1387" s="3" t="s">
        <v>2115</v>
      </c>
      <c r="D1387" s="40">
        <v>281</v>
      </c>
      <c r="E1387" s="40">
        <v>178</v>
      </c>
      <c r="F1387" s="40">
        <v>103</v>
      </c>
    </row>
    <row r="1388" spans="1:6">
      <c r="A1388" s="3" t="s">
        <v>2116</v>
      </c>
      <c r="B1388" s="3" t="s">
        <v>2065</v>
      </c>
      <c r="C1388" s="3" t="s">
        <v>2117</v>
      </c>
      <c r="D1388" s="40">
        <v>723</v>
      </c>
      <c r="E1388" s="40">
        <v>362</v>
      </c>
      <c r="F1388" s="40">
        <v>361</v>
      </c>
    </row>
    <row r="1389" spans="1:6">
      <c r="A1389" s="3" t="s">
        <v>2118</v>
      </c>
      <c r="B1389" s="3" t="s">
        <v>2065</v>
      </c>
      <c r="C1389" s="3" t="s">
        <v>2119</v>
      </c>
      <c r="D1389" s="40">
        <v>164</v>
      </c>
      <c r="E1389" s="40">
        <v>79</v>
      </c>
      <c r="F1389" s="40">
        <v>85</v>
      </c>
    </row>
    <row r="1390" spans="1:6">
      <c r="A1390" s="3" t="s">
        <v>2120</v>
      </c>
      <c r="B1390" s="3" t="s">
        <v>2065</v>
      </c>
      <c r="C1390" s="3" t="s">
        <v>1994</v>
      </c>
      <c r="D1390" s="40" t="str">
        <f>Table9[[#This Row],[Active Re-enrollees]]</f>
        <v>*</v>
      </c>
      <c r="E1390" s="40" t="str">
        <f>Table9[[#This Row],[Active Re-enrollees]]</f>
        <v>*</v>
      </c>
      <c r="F1390" s="40" t="str">
        <f>Table9[[#This Row],[Active Re-enrollees]]</f>
        <v>*</v>
      </c>
    </row>
    <row r="1391" spans="1:6">
      <c r="A1391" s="3" t="s">
        <v>2121</v>
      </c>
      <c r="B1391" s="3" t="s">
        <v>2065</v>
      </c>
      <c r="C1391" s="3" t="s">
        <v>2122</v>
      </c>
      <c r="D1391" s="40">
        <v>118</v>
      </c>
      <c r="E1391" s="40">
        <v>76</v>
      </c>
      <c r="F1391" s="40">
        <v>42</v>
      </c>
    </row>
    <row r="1392" spans="1:6">
      <c r="A1392" s="3" t="s">
        <v>2123</v>
      </c>
      <c r="B1392" s="3" t="s">
        <v>2065</v>
      </c>
      <c r="C1392" s="3" t="s">
        <v>276</v>
      </c>
      <c r="D1392" s="40">
        <v>102</v>
      </c>
      <c r="E1392" s="40">
        <v>53</v>
      </c>
      <c r="F1392" s="40">
        <v>49</v>
      </c>
    </row>
    <row r="1393" spans="1:6">
      <c r="A1393" s="3" t="s">
        <v>2124</v>
      </c>
      <c r="B1393" s="3" t="s">
        <v>2065</v>
      </c>
      <c r="C1393" s="3" t="s">
        <v>1261</v>
      </c>
      <c r="D1393" s="40">
        <v>287</v>
      </c>
      <c r="E1393" s="40">
        <v>168</v>
      </c>
      <c r="F1393" s="40">
        <v>119</v>
      </c>
    </row>
    <row r="1394" spans="1:6">
      <c r="A1394" s="3" t="s">
        <v>2125</v>
      </c>
      <c r="B1394" s="3" t="s">
        <v>2065</v>
      </c>
      <c r="C1394" s="3" t="s">
        <v>608</v>
      </c>
      <c r="D1394" s="40">
        <v>1525</v>
      </c>
      <c r="E1394" s="40">
        <v>682</v>
      </c>
      <c r="F1394" s="40">
        <v>843</v>
      </c>
    </row>
    <row r="1395" spans="1:6">
      <c r="A1395" s="3" t="s">
        <v>2126</v>
      </c>
      <c r="B1395" s="3" t="s">
        <v>2065</v>
      </c>
      <c r="C1395" s="3" t="s">
        <v>408</v>
      </c>
      <c r="D1395" s="40">
        <v>280</v>
      </c>
      <c r="E1395" s="40">
        <v>164</v>
      </c>
      <c r="F1395" s="40">
        <v>116</v>
      </c>
    </row>
    <row r="1396" spans="1:6">
      <c r="A1396" s="3" t="s">
        <v>2127</v>
      </c>
      <c r="B1396" s="3" t="s">
        <v>2065</v>
      </c>
      <c r="C1396" s="3" t="s">
        <v>2128</v>
      </c>
      <c r="D1396" s="40">
        <v>168</v>
      </c>
      <c r="E1396" s="40">
        <v>76</v>
      </c>
      <c r="F1396" s="40">
        <v>92</v>
      </c>
    </row>
    <row r="1397" spans="1:6">
      <c r="A1397" s="3" t="s">
        <v>2129</v>
      </c>
      <c r="B1397" s="3" t="s">
        <v>2065</v>
      </c>
      <c r="C1397" s="3" t="s">
        <v>2130</v>
      </c>
      <c r="D1397" s="40" t="str">
        <f>Table9[[#This Row],[Active Re-enrollees]]</f>
        <v>*</v>
      </c>
      <c r="E1397" s="40" t="str">
        <f>Table9[[#This Row],[Active Re-enrollees]]</f>
        <v>*</v>
      </c>
      <c r="F1397" s="40" t="str">
        <f>Table9[[#This Row],[Active Re-enrollees]]</f>
        <v>*</v>
      </c>
    </row>
    <row r="1398" spans="1:6">
      <c r="A1398" s="3" t="s">
        <v>2131</v>
      </c>
      <c r="B1398" s="3" t="s">
        <v>2065</v>
      </c>
      <c r="C1398" s="3" t="s">
        <v>2132</v>
      </c>
      <c r="D1398" s="40">
        <v>191</v>
      </c>
      <c r="E1398" s="40">
        <v>110</v>
      </c>
      <c r="F1398" s="40">
        <v>81</v>
      </c>
    </row>
    <row r="1399" spans="1:6">
      <c r="A1399" s="3" t="s">
        <v>2133</v>
      </c>
      <c r="B1399" s="3" t="s">
        <v>2065</v>
      </c>
      <c r="C1399" s="3" t="s">
        <v>1864</v>
      </c>
      <c r="D1399" s="40">
        <v>1185</v>
      </c>
      <c r="E1399" s="40">
        <v>665</v>
      </c>
      <c r="F1399" s="40">
        <v>520</v>
      </c>
    </row>
    <row r="1400" spans="1:6">
      <c r="A1400" s="3" t="s">
        <v>2134</v>
      </c>
      <c r="B1400" s="3" t="s">
        <v>2065</v>
      </c>
      <c r="C1400" s="3" t="s">
        <v>2135</v>
      </c>
      <c r="D1400" s="40">
        <v>90</v>
      </c>
      <c r="E1400" s="40">
        <v>58</v>
      </c>
      <c r="F1400" s="40">
        <v>32</v>
      </c>
    </row>
    <row r="1401" spans="1:6">
      <c r="A1401" s="3" t="s">
        <v>2136</v>
      </c>
      <c r="B1401" s="3" t="s">
        <v>2065</v>
      </c>
      <c r="C1401" s="3" t="s">
        <v>283</v>
      </c>
      <c r="D1401" s="40">
        <v>299</v>
      </c>
      <c r="E1401" s="40">
        <v>153</v>
      </c>
      <c r="F1401" s="40">
        <v>146</v>
      </c>
    </row>
    <row r="1402" spans="1:6">
      <c r="A1402" s="3" t="s">
        <v>2137</v>
      </c>
      <c r="B1402" s="3" t="s">
        <v>2065</v>
      </c>
      <c r="C1402" s="3" t="s">
        <v>78</v>
      </c>
      <c r="D1402" s="40">
        <v>308</v>
      </c>
      <c r="E1402" s="40">
        <v>131</v>
      </c>
      <c r="F1402" s="40">
        <v>177</v>
      </c>
    </row>
    <row r="1403" spans="1:6">
      <c r="A1403" s="3" t="s">
        <v>2138</v>
      </c>
      <c r="B1403" s="3" t="s">
        <v>2065</v>
      </c>
      <c r="C1403" s="3" t="s">
        <v>291</v>
      </c>
      <c r="D1403" s="40">
        <v>134</v>
      </c>
      <c r="E1403" s="40">
        <v>56</v>
      </c>
      <c r="F1403" s="40">
        <v>78</v>
      </c>
    </row>
    <row r="1404" spans="1:6">
      <c r="A1404" s="3" t="s">
        <v>2139</v>
      </c>
      <c r="B1404" s="3" t="s">
        <v>2065</v>
      </c>
      <c r="C1404" s="3" t="s">
        <v>2140</v>
      </c>
      <c r="D1404" s="40">
        <v>326</v>
      </c>
      <c r="E1404" s="40">
        <v>189</v>
      </c>
      <c r="F1404" s="40">
        <v>137</v>
      </c>
    </row>
    <row r="1405" spans="1:6">
      <c r="A1405" s="3" t="s">
        <v>2141</v>
      </c>
      <c r="B1405" s="3" t="s">
        <v>2065</v>
      </c>
      <c r="C1405" s="3" t="s">
        <v>2142</v>
      </c>
      <c r="D1405" s="40">
        <v>422</v>
      </c>
      <c r="E1405" s="40">
        <v>237</v>
      </c>
      <c r="F1405" s="40">
        <v>185</v>
      </c>
    </row>
    <row r="1406" spans="1:6">
      <c r="A1406" s="3" t="s">
        <v>2143</v>
      </c>
      <c r="B1406" s="3" t="s">
        <v>2065</v>
      </c>
      <c r="C1406" s="3" t="s">
        <v>2144</v>
      </c>
      <c r="D1406" s="40">
        <v>95</v>
      </c>
      <c r="E1406" s="40">
        <v>63</v>
      </c>
      <c r="F1406" s="40">
        <v>32</v>
      </c>
    </row>
    <row r="1407" spans="1:6">
      <c r="A1407" s="3" t="s">
        <v>2145</v>
      </c>
      <c r="B1407" s="3" t="s">
        <v>2065</v>
      </c>
      <c r="C1407" s="3" t="s">
        <v>2146</v>
      </c>
      <c r="D1407" s="40">
        <v>123</v>
      </c>
      <c r="E1407" s="40">
        <v>70</v>
      </c>
      <c r="F1407" s="40">
        <v>53</v>
      </c>
    </row>
    <row r="1408" spans="1:6">
      <c r="A1408" s="3" t="s">
        <v>2147</v>
      </c>
      <c r="B1408" s="3" t="s">
        <v>2065</v>
      </c>
      <c r="C1408" s="3" t="s">
        <v>840</v>
      </c>
      <c r="D1408" s="40">
        <v>606</v>
      </c>
      <c r="E1408" s="40">
        <v>257</v>
      </c>
      <c r="F1408" s="40">
        <v>349</v>
      </c>
    </row>
    <row r="1409" spans="1:6">
      <c r="A1409" s="3" t="s">
        <v>2148</v>
      </c>
      <c r="B1409" s="3" t="s">
        <v>2065</v>
      </c>
      <c r="C1409" s="3" t="s">
        <v>2149</v>
      </c>
      <c r="D1409" s="40">
        <v>7114</v>
      </c>
      <c r="E1409" s="40">
        <v>3475</v>
      </c>
      <c r="F1409" s="40">
        <v>3639</v>
      </c>
    </row>
    <row r="1410" spans="1:6">
      <c r="A1410" s="3" t="s">
        <v>2150</v>
      </c>
      <c r="B1410" s="3" t="s">
        <v>2065</v>
      </c>
      <c r="C1410" s="3" t="s">
        <v>297</v>
      </c>
      <c r="D1410" s="40">
        <v>845</v>
      </c>
      <c r="E1410" s="40">
        <v>469</v>
      </c>
      <c r="F1410" s="40">
        <v>376</v>
      </c>
    </row>
    <row r="1411" spans="1:6">
      <c r="A1411" s="3" t="s">
        <v>2151</v>
      </c>
      <c r="B1411" s="3" t="s">
        <v>2065</v>
      </c>
      <c r="C1411" s="3" t="s">
        <v>301</v>
      </c>
      <c r="D1411" s="40">
        <v>69</v>
      </c>
      <c r="E1411" s="40">
        <v>41</v>
      </c>
      <c r="F1411" s="40">
        <v>28</v>
      </c>
    </row>
    <row r="1412" spans="1:6">
      <c r="A1412" s="3" t="s">
        <v>2152</v>
      </c>
      <c r="B1412" s="3" t="s">
        <v>2065</v>
      </c>
      <c r="C1412" s="3" t="s">
        <v>2153</v>
      </c>
      <c r="D1412" s="40">
        <v>90</v>
      </c>
      <c r="E1412" s="40">
        <v>39</v>
      </c>
      <c r="F1412" s="40">
        <v>51</v>
      </c>
    </row>
    <row r="1413" spans="1:6">
      <c r="A1413" s="3" t="s">
        <v>2154</v>
      </c>
      <c r="B1413" s="3" t="s">
        <v>2065</v>
      </c>
      <c r="C1413" s="3" t="s">
        <v>1295</v>
      </c>
      <c r="D1413" s="40" t="str">
        <f>Table9[[#This Row],[Active Re-enrollees]]</f>
        <v>*</v>
      </c>
      <c r="E1413" s="40" t="str">
        <f>Table9[[#This Row],[Active Re-enrollees]]</f>
        <v>*</v>
      </c>
      <c r="F1413" s="40" t="str">
        <f>Table9[[#This Row],[Active Re-enrollees]]</f>
        <v>*</v>
      </c>
    </row>
    <row r="1414" spans="1:6">
      <c r="A1414" s="3" t="s">
        <v>2155</v>
      </c>
      <c r="B1414" s="3" t="s">
        <v>2065</v>
      </c>
      <c r="C1414" s="3" t="s">
        <v>94</v>
      </c>
      <c r="D1414" s="40">
        <v>1453</v>
      </c>
      <c r="E1414" s="40">
        <v>671</v>
      </c>
      <c r="F1414" s="40">
        <v>782</v>
      </c>
    </row>
    <row r="1415" spans="1:6">
      <c r="A1415" s="3" t="s">
        <v>2156</v>
      </c>
      <c r="B1415" s="3" t="s">
        <v>2065</v>
      </c>
      <c r="C1415" s="3" t="s">
        <v>2157</v>
      </c>
      <c r="D1415" s="40">
        <v>370</v>
      </c>
      <c r="E1415" s="40">
        <v>229</v>
      </c>
      <c r="F1415" s="40">
        <v>141</v>
      </c>
    </row>
    <row r="1416" spans="1:6">
      <c r="A1416" s="3" t="s">
        <v>2158</v>
      </c>
      <c r="B1416" s="3" t="s">
        <v>2065</v>
      </c>
      <c r="C1416" s="3" t="s">
        <v>2159</v>
      </c>
      <c r="D1416" s="40">
        <v>222</v>
      </c>
      <c r="E1416" s="40">
        <v>122</v>
      </c>
      <c r="F1416" s="40">
        <v>100</v>
      </c>
    </row>
    <row r="1417" spans="1:6">
      <c r="A1417" s="3" t="s">
        <v>2160</v>
      </c>
      <c r="B1417" s="3" t="s">
        <v>2065</v>
      </c>
      <c r="C1417" s="3" t="s">
        <v>2161</v>
      </c>
      <c r="D1417" s="40">
        <v>160</v>
      </c>
      <c r="E1417" s="40">
        <v>73</v>
      </c>
      <c r="F1417" s="40">
        <v>87</v>
      </c>
    </row>
    <row r="1418" spans="1:6">
      <c r="A1418" s="3" t="s">
        <v>2162</v>
      </c>
      <c r="B1418" s="3" t="s">
        <v>2065</v>
      </c>
      <c r="C1418" s="3" t="s">
        <v>1308</v>
      </c>
      <c r="D1418" s="40">
        <v>193</v>
      </c>
      <c r="E1418" s="40">
        <v>103</v>
      </c>
      <c r="F1418" s="40">
        <v>90</v>
      </c>
    </row>
    <row r="1419" spans="1:6">
      <c r="A1419" s="3" t="s">
        <v>2163</v>
      </c>
      <c r="B1419" s="3" t="s">
        <v>2065</v>
      </c>
      <c r="C1419" s="3" t="s">
        <v>2164</v>
      </c>
      <c r="D1419" s="40">
        <v>291</v>
      </c>
      <c r="E1419" s="40">
        <v>102</v>
      </c>
      <c r="F1419" s="40">
        <v>189</v>
      </c>
    </row>
    <row r="1420" spans="1:6">
      <c r="A1420" s="3" t="s">
        <v>2165</v>
      </c>
      <c r="B1420" s="3" t="s">
        <v>2065</v>
      </c>
      <c r="C1420" s="3" t="s">
        <v>2166</v>
      </c>
      <c r="D1420" s="40">
        <v>497</v>
      </c>
      <c r="E1420" s="40">
        <v>211</v>
      </c>
      <c r="F1420" s="40">
        <v>286</v>
      </c>
    </row>
    <row r="1421" spans="1:6">
      <c r="A1421" s="3" t="s">
        <v>2167</v>
      </c>
      <c r="B1421" s="3" t="s">
        <v>2065</v>
      </c>
      <c r="C1421" s="3" t="s">
        <v>1322</v>
      </c>
      <c r="D1421" s="40">
        <v>133</v>
      </c>
      <c r="E1421" s="40">
        <v>33</v>
      </c>
      <c r="F1421" s="40">
        <v>100</v>
      </c>
    </row>
    <row r="1422" spans="1:6">
      <c r="A1422" s="3" t="s">
        <v>2168</v>
      </c>
      <c r="B1422" s="3" t="s">
        <v>2065</v>
      </c>
      <c r="C1422" s="3" t="s">
        <v>2169</v>
      </c>
      <c r="D1422" s="40">
        <v>292</v>
      </c>
      <c r="E1422" s="40">
        <v>128</v>
      </c>
      <c r="F1422" s="40">
        <v>164</v>
      </c>
    </row>
    <row r="1423" spans="1:6">
      <c r="A1423" s="3" t="s">
        <v>2170</v>
      </c>
      <c r="B1423" s="3" t="s">
        <v>2065</v>
      </c>
      <c r="C1423" s="3" t="s">
        <v>1914</v>
      </c>
      <c r="D1423" s="40">
        <v>491</v>
      </c>
      <c r="E1423" s="40">
        <v>299</v>
      </c>
      <c r="F1423" s="40">
        <v>192</v>
      </c>
    </row>
    <row r="1424" spans="1:6">
      <c r="A1424" s="3" t="s">
        <v>2171</v>
      </c>
      <c r="B1424" s="3" t="s">
        <v>2065</v>
      </c>
      <c r="C1424" s="3" t="s">
        <v>677</v>
      </c>
      <c r="D1424" s="40">
        <v>410</v>
      </c>
      <c r="E1424" s="40">
        <v>203</v>
      </c>
      <c r="F1424" s="40">
        <v>207</v>
      </c>
    </row>
    <row r="1425" spans="1:6">
      <c r="A1425" s="3" t="s">
        <v>2172</v>
      </c>
      <c r="B1425" s="3" t="s">
        <v>2065</v>
      </c>
      <c r="C1425" s="3" t="s">
        <v>1917</v>
      </c>
      <c r="D1425" s="40">
        <v>1047</v>
      </c>
      <c r="E1425" s="40">
        <v>590</v>
      </c>
      <c r="F1425" s="40">
        <v>457</v>
      </c>
    </row>
    <row r="1426" spans="1:6">
      <c r="A1426" s="3" t="s">
        <v>2173</v>
      </c>
      <c r="B1426" s="3" t="s">
        <v>2065</v>
      </c>
      <c r="C1426" s="3" t="s">
        <v>325</v>
      </c>
      <c r="D1426" s="40">
        <v>185</v>
      </c>
      <c r="E1426" s="40">
        <v>103</v>
      </c>
      <c r="F1426" s="40">
        <v>82</v>
      </c>
    </row>
    <row r="1427" spans="1:6">
      <c r="A1427" s="3" t="s">
        <v>2174</v>
      </c>
      <c r="B1427" s="3" t="s">
        <v>2065</v>
      </c>
      <c r="C1427" s="3" t="s">
        <v>2175</v>
      </c>
      <c r="D1427" s="40">
        <v>471</v>
      </c>
      <c r="E1427" s="40">
        <v>277</v>
      </c>
      <c r="F1427" s="40">
        <v>194</v>
      </c>
    </row>
    <row r="1428" spans="1:6">
      <c r="A1428" s="3" t="s">
        <v>2176</v>
      </c>
      <c r="B1428" s="3" t="s">
        <v>2065</v>
      </c>
      <c r="C1428" s="3" t="s">
        <v>2177</v>
      </c>
      <c r="D1428" s="40">
        <v>247</v>
      </c>
      <c r="E1428" s="40">
        <v>94</v>
      </c>
      <c r="F1428" s="40">
        <v>153</v>
      </c>
    </row>
    <row r="1429" spans="1:6">
      <c r="A1429" s="3" t="s">
        <v>2178</v>
      </c>
      <c r="B1429" s="3" t="s">
        <v>2065</v>
      </c>
      <c r="C1429" s="3" t="s">
        <v>2179</v>
      </c>
      <c r="D1429" s="40" t="str">
        <f>Table9[[#This Row],[Active Re-enrollees]]</f>
        <v>*</v>
      </c>
      <c r="E1429" s="40" t="str">
        <f>Table9[[#This Row],[Active Re-enrollees]]</f>
        <v>*</v>
      </c>
      <c r="F1429" s="40" t="str">
        <f>Table9[[#This Row],[Active Re-enrollees]]</f>
        <v>*</v>
      </c>
    </row>
    <row r="1430" spans="1:6">
      <c r="A1430" s="3" t="s">
        <v>2180</v>
      </c>
      <c r="B1430" s="3" t="s">
        <v>2065</v>
      </c>
      <c r="C1430" s="3" t="s">
        <v>336</v>
      </c>
      <c r="D1430" s="40">
        <v>372</v>
      </c>
      <c r="E1430" s="40">
        <v>161</v>
      </c>
      <c r="F1430" s="40">
        <v>211</v>
      </c>
    </row>
    <row r="1431" spans="1:6">
      <c r="A1431" s="3" t="s">
        <v>2181</v>
      </c>
      <c r="B1431" s="3" t="s">
        <v>2065</v>
      </c>
      <c r="C1431" s="3" t="s">
        <v>2182</v>
      </c>
      <c r="D1431" s="40">
        <v>2854</v>
      </c>
      <c r="E1431" s="40">
        <v>1518</v>
      </c>
      <c r="F1431" s="40">
        <v>1336</v>
      </c>
    </row>
    <row r="1432" spans="1:6">
      <c r="A1432" s="3" t="s">
        <v>2183</v>
      </c>
      <c r="B1432" s="3" t="s">
        <v>2065</v>
      </c>
      <c r="C1432" s="3" t="s">
        <v>2184</v>
      </c>
      <c r="D1432" s="40">
        <v>866</v>
      </c>
      <c r="E1432" s="40">
        <v>340</v>
      </c>
      <c r="F1432" s="40">
        <v>526</v>
      </c>
    </row>
    <row r="1433" spans="1:6">
      <c r="A1433" s="3" t="s">
        <v>2185</v>
      </c>
      <c r="B1433" s="3" t="s">
        <v>2065</v>
      </c>
      <c r="C1433" s="3" t="s">
        <v>2186</v>
      </c>
      <c r="D1433" s="40">
        <v>1170</v>
      </c>
      <c r="E1433" s="40">
        <v>730</v>
      </c>
      <c r="F1433" s="40">
        <v>440</v>
      </c>
    </row>
    <row r="1434" spans="1:6">
      <c r="A1434" s="3" t="s">
        <v>2187</v>
      </c>
      <c r="B1434" s="3" t="s">
        <v>2065</v>
      </c>
      <c r="C1434" s="3" t="s">
        <v>1347</v>
      </c>
      <c r="D1434" s="40">
        <v>473</v>
      </c>
      <c r="E1434" s="40">
        <v>176</v>
      </c>
      <c r="F1434" s="40">
        <v>297</v>
      </c>
    </row>
    <row r="1435" spans="1:6">
      <c r="A1435" s="3" t="s">
        <v>2188</v>
      </c>
      <c r="B1435" s="3" t="s">
        <v>2065</v>
      </c>
      <c r="C1435" s="3" t="s">
        <v>1351</v>
      </c>
      <c r="D1435" s="40">
        <v>346</v>
      </c>
      <c r="E1435" s="40">
        <v>165</v>
      </c>
      <c r="F1435" s="40">
        <v>181</v>
      </c>
    </row>
    <row r="1436" spans="1:6">
      <c r="A1436" s="3" t="s">
        <v>2189</v>
      </c>
      <c r="B1436" s="3" t="s">
        <v>2065</v>
      </c>
      <c r="C1436" s="3" t="s">
        <v>1353</v>
      </c>
      <c r="D1436" s="40">
        <v>250</v>
      </c>
      <c r="E1436" s="40">
        <v>129</v>
      </c>
      <c r="F1436" s="40">
        <v>121</v>
      </c>
    </row>
    <row r="1437" spans="1:6">
      <c r="A1437" s="3" t="s">
        <v>2190</v>
      </c>
      <c r="B1437" s="3" t="s">
        <v>2065</v>
      </c>
      <c r="C1437" s="3" t="s">
        <v>1182</v>
      </c>
      <c r="D1437" s="40" t="str">
        <f>Table9[[#This Row],[Active Re-enrollees]]</f>
        <v>*</v>
      </c>
      <c r="E1437" s="40" t="str">
        <f>Table9[[#This Row],[Active Re-enrollees]]</f>
        <v>*</v>
      </c>
      <c r="F1437" s="40" t="str">
        <f>Table9[[#This Row],[Active Re-enrollees]]</f>
        <v>*</v>
      </c>
    </row>
    <row r="1438" spans="1:6">
      <c r="A1438" s="3" t="s">
        <v>2191</v>
      </c>
      <c r="B1438" s="3" t="s">
        <v>2065</v>
      </c>
      <c r="C1438" s="3" t="s">
        <v>1359</v>
      </c>
      <c r="D1438" s="40">
        <v>347</v>
      </c>
      <c r="E1438" s="40">
        <v>171</v>
      </c>
      <c r="F1438" s="40">
        <v>176</v>
      </c>
    </row>
    <row r="1439" spans="1:6">
      <c r="A1439" s="3" t="s">
        <v>2192</v>
      </c>
      <c r="B1439" s="3" t="s">
        <v>2065</v>
      </c>
      <c r="C1439" s="3" t="s">
        <v>2193</v>
      </c>
      <c r="D1439" s="40">
        <v>362</v>
      </c>
      <c r="E1439" s="40">
        <v>146</v>
      </c>
      <c r="F1439" s="40">
        <v>216</v>
      </c>
    </row>
    <row r="1440" spans="1:6">
      <c r="A1440" s="3" t="s">
        <v>2194</v>
      </c>
      <c r="B1440" s="3" t="s">
        <v>2065</v>
      </c>
      <c r="C1440" s="3" t="s">
        <v>715</v>
      </c>
      <c r="D1440" s="40" t="str">
        <f>Table9[[#This Row],[Active Re-enrollees]]</f>
        <v>*</v>
      </c>
      <c r="E1440" s="40" t="str">
        <f>Table9[[#This Row],[Active Re-enrollees]]</f>
        <v>*</v>
      </c>
      <c r="F1440" s="40" t="str">
        <f>Table9[[#This Row],[Active Re-enrollees]]</f>
        <v>*</v>
      </c>
    </row>
    <row r="1441" spans="1:6">
      <c r="A1441" s="3" t="s">
        <v>2195</v>
      </c>
      <c r="B1441" s="3" t="s">
        <v>2065</v>
      </c>
      <c r="C1441" s="3" t="s">
        <v>2196</v>
      </c>
      <c r="D1441" s="40">
        <v>108</v>
      </c>
      <c r="E1441" s="40">
        <v>63</v>
      </c>
      <c r="F1441" s="40">
        <v>45</v>
      </c>
    </row>
    <row r="1442" spans="1:6">
      <c r="A1442" s="3" t="s">
        <v>2197</v>
      </c>
      <c r="B1442" s="3" t="s">
        <v>2065</v>
      </c>
      <c r="C1442" s="3" t="s">
        <v>2057</v>
      </c>
      <c r="D1442" s="40">
        <v>470</v>
      </c>
      <c r="E1442" s="40">
        <v>218</v>
      </c>
      <c r="F1442" s="40">
        <v>252</v>
      </c>
    </row>
    <row r="1443" spans="1:6">
      <c r="A1443" s="3" t="s">
        <v>2198</v>
      </c>
      <c r="B1443" s="3" t="s">
        <v>2065</v>
      </c>
      <c r="C1443" s="3" t="s">
        <v>134</v>
      </c>
      <c r="D1443" s="40">
        <v>574</v>
      </c>
      <c r="E1443" s="40">
        <v>289</v>
      </c>
      <c r="F1443" s="40">
        <v>285</v>
      </c>
    </row>
    <row r="1444" spans="1:6">
      <c r="A1444" s="3" t="s">
        <v>2199</v>
      </c>
      <c r="B1444" s="3" t="s">
        <v>2065</v>
      </c>
      <c r="C1444" s="3" t="s">
        <v>741</v>
      </c>
      <c r="D1444" s="40">
        <v>323</v>
      </c>
      <c r="E1444" s="40">
        <v>170</v>
      </c>
      <c r="F1444" s="40">
        <v>153</v>
      </c>
    </row>
    <row r="1445" spans="1:6">
      <c r="A1445" s="3" t="s">
        <v>2200</v>
      </c>
      <c r="B1445" s="3" t="s">
        <v>2065</v>
      </c>
      <c r="C1445" s="3" t="s">
        <v>743</v>
      </c>
      <c r="D1445" s="40">
        <v>188</v>
      </c>
      <c r="E1445" s="40">
        <v>114</v>
      </c>
      <c r="F1445" s="40">
        <v>74</v>
      </c>
    </row>
    <row r="1446" spans="1:6">
      <c r="A1446" s="3" t="s">
        <v>2201</v>
      </c>
      <c r="B1446" s="3" t="s">
        <v>2065</v>
      </c>
      <c r="C1446" s="3" t="s">
        <v>745</v>
      </c>
      <c r="D1446" s="40" t="str">
        <f>Table9[[#This Row],[Active Re-enrollees]]</f>
        <v>*</v>
      </c>
      <c r="E1446" s="40" t="str">
        <f>Table9[[#This Row],[Active Re-enrollees]]</f>
        <v>*</v>
      </c>
      <c r="F1446" s="40" t="str">
        <f>Table9[[#This Row],[Active Re-enrollees]]</f>
        <v>*</v>
      </c>
    </row>
    <row r="1447" spans="1:6">
      <c r="A1447" s="3" t="s">
        <v>2202</v>
      </c>
      <c r="B1447" s="3" t="s">
        <v>2065</v>
      </c>
      <c r="C1447" s="3" t="s">
        <v>1535</v>
      </c>
      <c r="D1447" s="40">
        <v>463</v>
      </c>
      <c r="E1447" s="40">
        <v>273</v>
      </c>
      <c r="F1447" s="40">
        <v>190</v>
      </c>
    </row>
    <row r="1448" spans="1:6">
      <c r="A1448" s="3" t="s">
        <v>2203</v>
      </c>
      <c r="B1448" s="3" t="s">
        <v>2204</v>
      </c>
      <c r="C1448" s="3" t="s">
        <v>2205</v>
      </c>
      <c r="D1448" s="40">
        <v>328</v>
      </c>
      <c r="E1448" s="40">
        <v>175</v>
      </c>
      <c r="F1448" s="40">
        <v>153</v>
      </c>
    </row>
    <row r="1449" spans="1:6">
      <c r="A1449" s="3" t="s">
        <v>2206</v>
      </c>
      <c r="B1449" s="3" t="s">
        <v>2204</v>
      </c>
      <c r="C1449" s="3" t="s">
        <v>246</v>
      </c>
      <c r="D1449" s="40">
        <v>32026</v>
      </c>
      <c r="E1449" s="40">
        <v>17717</v>
      </c>
      <c r="F1449" s="40">
        <v>14309</v>
      </c>
    </row>
    <row r="1450" spans="1:6">
      <c r="A1450" s="3" t="s">
        <v>2207</v>
      </c>
      <c r="B1450" s="3" t="s">
        <v>2204</v>
      </c>
      <c r="C1450" s="3" t="s">
        <v>570</v>
      </c>
      <c r="D1450" s="40">
        <v>1126</v>
      </c>
      <c r="E1450" s="40">
        <v>543</v>
      </c>
      <c r="F1450" s="40">
        <v>583</v>
      </c>
    </row>
    <row r="1451" spans="1:6">
      <c r="A1451" s="3" t="s">
        <v>2208</v>
      </c>
      <c r="B1451" s="3" t="s">
        <v>2204</v>
      </c>
      <c r="C1451" s="3" t="s">
        <v>2209</v>
      </c>
      <c r="D1451" s="40">
        <v>343</v>
      </c>
      <c r="E1451" s="40">
        <v>181</v>
      </c>
      <c r="F1451" s="40">
        <v>162</v>
      </c>
    </row>
    <row r="1452" spans="1:6">
      <c r="A1452" s="3" t="s">
        <v>2210</v>
      </c>
      <c r="B1452" s="3" t="s">
        <v>2204</v>
      </c>
      <c r="C1452" s="3" t="s">
        <v>2211</v>
      </c>
      <c r="D1452" s="40" t="str">
        <f>Table9[[#This Row],[Active Re-enrollees]]</f>
        <v>*</v>
      </c>
      <c r="E1452" s="40" t="str">
        <f>Table9[[#This Row],[Active Re-enrollees]]</f>
        <v>*</v>
      </c>
      <c r="F1452" s="40" t="str">
        <f>Table9[[#This Row],[Active Re-enrollees]]</f>
        <v>*</v>
      </c>
    </row>
    <row r="1453" spans="1:6">
      <c r="A1453" s="3" t="s">
        <v>2212</v>
      </c>
      <c r="B1453" s="3" t="s">
        <v>2204</v>
      </c>
      <c r="C1453" s="3" t="s">
        <v>2213</v>
      </c>
      <c r="D1453" s="40" t="str">
        <f>Table9[[#This Row],[Active Re-enrollees]]</f>
        <v>*</v>
      </c>
      <c r="E1453" s="40" t="str">
        <f>Table9[[#This Row],[Active Re-enrollees]]</f>
        <v>*</v>
      </c>
      <c r="F1453" s="40" t="str">
        <f>Table9[[#This Row],[Active Re-enrollees]]</f>
        <v>*</v>
      </c>
    </row>
    <row r="1454" spans="1:6">
      <c r="A1454" s="3" t="s">
        <v>2214</v>
      </c>
      <c r="B1454" s="3" t="s">
        <v>2204</v>
      </c>
      <c r="C1454" s="3" t="s">
        <v>1122</v>
      </c>
      <c r="D1454" s="40">
        <v>229</v>
      </c>
      <c r="E1454" s="40">
        <v>126</v>
      </c>
      <c r="F1454" s="40">
        <v>103</v>
      </c>
    </row>
    <row r="1455" spans="1:6">
      <c r="A1455" s="3" t="s">
        <v>2215</v>
      </c>
      <c r="B1455" s="3" t="s">
        <v>2204</v>
      </c>
      <c r="C1455" s="3" t="s">
        <v>2216</v>
      </c>
      <c r="D1455" s="40">
        <v>42</v>
      </c>
      <c r="E1455" s="40">
        <v>19</v>
      </c>
      <c r="F1455" s="40">
        <v>23</v>
      </c>
    </row>
    <row r="1456" spans="1:6">
      <c r="A1456" s="3" t="s">
        <v>2217</v>
      </c>
      <c r="B1456" s="3" t="s">
        <v>2204</v>
      </c>
      <c r="C1456" s="3" t="s">
        <v>297</v>
      </c>
      <c r="D1456" s="40" t="str">
        <f>Table9[[#This Row],[Active Re-enrollees]]</f>
        <v>*</v>
      </c>
      <c r="E1456" s="40" t="str">
        <f>Table9[[#This Row],[Active Re-enrollees]]</f>
        <v>*</v>
      </c>
      <c r="F1456" s="40" t="str">
        <f>Table9[[#This Row],[Active Re-enrollees]]</f>
        <v>*</v>
      </c>
    </row>
    <row r="1457" spans="1:6">
      <c r="A1457" s="3" t="s">
        <v>2218</v>
      </c>
      <c r="B1457" s="3" t="s">
        <v>2204</v>
      </c>
      <c r="C1457" s="3" t="s">
        <v>1144</v>
      </c>
      <c r="D1457" s="40">
        <v>605</v>
      </c>
      <c r="E1457" s="40">
        <v>304</v>
      </c>
      <c r="F1457" s="40">
        <v>301</v>
      </c>
    </row>
    <row r="1458" spans="1:6">
      <c r="A1458" s="3" t="s">
        <v>2219</v>
      </c>
      <c r="B1458" s="3" t="s">
        <v>2204</v>
      </c>
      <c r="C1458" s="3" t="s">
        <v>2017</v>
      </c>
      <c r="D1458" s="40" t="str">
        <f>Table9[[#This Row],[Active Re-enrollees]]</f>
        <v>*</v>
      </c>
      <c r="E1458" s="40" t="str">
        <f>Table9[[#This Row],[Active Re-enrollees]]</f>
        <v>*</v>
      </c>
      <c r="F1458" s="40" t="str">
        <f>Table9[[#This Row],[Active Re-enrollees]]</f>
        <v>*</v>
      </c>
    </row>
    <row r="1459" spans="1:6">
      <c r="A1459" s="3" t="s">
        <v>2220</v>
      </c>
      <c r="B1459" s="3" t="s">
        <v>2204</v>
      </c>
      <c r="C1459" s="3" t="s">
        <v>2221</v>
      </c>
      <c r="D1459" s="40">
        <v>606</v>
      </c>
      <c r="E1459" s="40">
        <v>295</v>
      </c>
      <c r="F1459" s="40">
        <v>311</v>
      </c>
    </row>
    <row r="1460" spans="1:6">
      <c r="A1460" s="3" t="s">
        <v>2222</v>
      </c>
      <c r="B1460" s="3" t="s">
        <v>2204</v>
      </c>
      <c r="C1460" s="3" t="s">
        <v>2223</v>
      </c>
      <c r="D1460" s="40">
        <v>45</v>
      </c>
      <c r="E1460" s="40">
        <v>13</v>
      </c>
      <c r="F1460" s="40">
        <v>32</v>
      </c>
    </row>
    <row r="1461" spans="1:6">
      <c r="A1461" s="3" t="s">
        <v>2224</v>
      </c>
      <c r="B1461" s="3" t="s">
        <v>2204</v>
      </c>
      <c r="C1461" s="3" t="s">
        <v>2225</v>
      </c>
      <c r="D1461" s="40">
        <v>61</v>
      </c>
      <c r="E1461" s="40">
        <v>38</v>
      </c>
      <c r="F1461" s="40">
        <v>23</v>
      </c>
    </row>
    <row r="1462" spans="1:6">
      <c r="A1462" s="3" t="s">
        <v>2226</v>
      </c>
      <c r="B1462" s="3" t="s">
        <v>2204</v>
      </c>
      <c r="C1462" s="3" t="s">
        <v>2227</v>
      </c>
      <c r="D1462" s="40">
        <v>6798</v>
      </c>
      <c r="E1462" s="40">
        <v>3406</v>
      </c>
      <c r="F1462" s="40">
        <v>3392</v>
      </c>
    </row>
    <row r="1463" spans="1:6">
      <c r="A1463" s="3" t="s">
        <v>2228</v>
      </c>
      <c r="B1463" s="3" t="s">
        <v>2204</v>
      </c>
      <c r="C1463" s="3" t="s">
        <v>2229</v>
      </c>
      <c r="D1463" s="40">
        <v>46</v>
      </c>
      <c r="E1463" s="40">
        <v>25</v>
      </c>
      <c r="F1463" s="40">
        <v>21</v>
      </c>
    </row>
    <row r="1464" spans="1:6">
      <c r="A1464" s="3" t="s">
        <v>2230</v>
      </c>
      <c r="B1464" s="3" t="s">
        <v>2204</v>
      </c>
      <c r="C1464" s="3" t="s">
        <v>2231</v>
      </c>
      <c r="D1464" s="40">
        <v>731</v>
      </c>
      <c r="E1464" s="40">
        <v>382</v>
      </c>
      <c r="F1464" s="40">
        <v>349</v>
      </c>
    </row>
    <row r="1465" spans="1:6">
      <c r="A1465" s="3" t="s">
        <v>2232</v>
      </c>
      <c r="B1465" s="3" t="s">
        <v>2233</v>
      </c>
      <c r="C1465" s="3" t="s">
        <v>2234</v>
      </c>
      <c r="D1465" s="40">
        <v>1157</v>
      </c>
      <c r="E1465" s="40">
        <v>581</v>
      </c>
      <c r="F1465" s="40">
        <v>576</v>
      </c>
    </row>
    <row r="1466" spans="1:6">
      <c r="A1466" s="3" t="s">
        <v>2235</v>
      </c>
      <c r="B1466" s="3" t="s">
        <v>2233</v>
      </c>
      <c r="C1466" s="3" t="s">
        <v>242</v>
      </c>
      <c r="D1466" s="40">
        <v>1877</v>
      </c>
      <c r="E1466" s="40">
        <v>854</v>
      </c>
      <c r="F1466" s="40">
        <v>1023</v>
      </c>
    </row>
    <row r="1467" spans="1:6">
      <c r="A1467" s="3" t="s">
        <v>2236</v>
      </c>
      <c r="B1467" s="3" t="s">
        <v>2233</v>
      </c>
      <c r="C1467" s="3" t="s">
        <v>2237</v>
      </c>
      <c r="D1467" s="40">
        <v>1394</v>
      </c>
      <c r="E1467" s="40">
        <v>655</v>
      </c>
      <c r="F1467" s="40">
        <v>739</v>
      </c>
    </row>
    <row r="1468" spans="1:6">
      <c r="A1468" s="3" t="s">
        <v>2238</v>
      </c>
      <c r="B1468" s="3" t="s">
        <v>2233</v>
      </c>
      <c r="C1468" s="3" t="s">
        <v>2239</v>
      </c>
      <c r="D1468" s="40">
        <v>695</v>
      </c>
      <c r="E1468" s="40">
        <v>348</v>
      </c>
      <c r="F1468" s="40">
        <v>347</v>
      </c>
    </row>
    <row r="1469" spans="1:6">
      <c r="A1469" s="3" t="s">
        <v>2240</v>
      </c>
      <c r="B1469" s="3" t="s">
        <v>2233</v>
      </c>
      <c r="C1469" s="3" t="s">
        <v>2241</v>
      </c>
      <c r="D1469" s="40">
        <v>1910</v>
      </c>
      <c r="E1469" s="40">
        <v>907</v>
      </c>
      <c r="F1469" s="40">
        <v>1003</v>
      </c>
    </row>
    <row r="1470" spans="1:6">
      <c r="A1470" s="3" t="s">
        <v>2242</v>
      </c>
      <c r="B1470" s="3" t="s">
        <v>2233</v>
      </c>
      <c r="C1470" s="3" t="s">
        <v>418</v>
      </c>
      <c r="D1470" s="40">
        <v>6518</v>
      </c>
      <c r="E1470" s="40">
        <v>3037</v>
      </c>
      <c r="F1470" s="40">
        <v>3481</v>
      </c>
    </row>
    <row r="1471" spans="1:6">
      <c r="A1471" s="3" t="s">
        <v>2243</v>
      </c>
      <c r="B1471" s="3" t="s">
        <v>2233</v>
      </c>
      <c r="C1471" s="3" t="s">
        <v>2244</v>
      </c>
      <c r="D1471" s="40">
        <v>2257</v>
      </c>
      <c r="E1471" s="40">
        <v>1068</v>
      </c>
      <c r="F1471" s="40">
        <v>1189</v>
      </c>
    </row>
    <row r="1472" spans="1:6">
      <c r="A1472" s="3" t="s">
        <v>2245</v>
      </c>
      <c r="B1472" s="3" t="s">
        <v>2233</v>
      </c>
      <c r="C1472" s="3" t="s">
        <v>2246</v>
      </c>
      <c r="D1472" s="40">
        <v>5658</v>
      </c>
      <c r="E1472" s="40">
        <v>2517</v>
      </c>
      <c r="F1472" s="40">
        <v>3141</v>
      </c>
    </row>
    <row r="1473" spans="1:6">
      <c r="A1473" s="3" t="s">
        <v>2247</v>
      </c>
      <c r="B1473" s="3" t="s">
        <v>2233</v>
      </c>
      <c r="C1473" s="3" t="s">
        <v>2248</v>
      </c>
      <c r="D1473" s="40">
        <v>1922</v>
      </c>
      <c r="E1473" s="40">
        <v>940</v>
      </c>
      <c r="F1473" s="40">
        <v>982</v>
      </c>
    </row>
    <row r="1474" spans="1:6">
      <c r="A1474" s="3" t="s">
        <v>2249</v>
      </c>
      <c r="B1474" s="3" t="s">
        <v>2233</v>
      </c>
      <c r="C1474" s="3" t="s">
        <v>1032</v>
      </c>
      <c r="D1474" s="40">
        <v>640</v>
      </c>
      <c r="E1474" s="40">
        <v>313</v>
      </c>
      <c r="F1474" s="40">
        <v>327</v>
      </c>
    </row>
    <row r="1475" spans="1:6">
      <c r="A1475" s="3" t="s">
        <v>2250</v>
      </c>
      <c r="B1475" s="3" t="s">
        <v>2251</v>
      </c>
      <c r="C1475" s="3" t="s">
        <v>2252</v>
      </c>
      <c r="D1475" s="40">
        <v>3956</v>
      </c>
      <c r="E1475" s="40">
        <v>1044</v>
      </c>
      <c r="F1475" s="40">
        <v>2912</v>
      </c>
    </row>
    <row r="1476" spans="1:6">
      <c r="A1476" s="3" t="s">
        <v>2253</v>
      </c>
      <c r="B1476" s="3" t="s">
        <v>2251</v>
      </c>
      <c r="C1476" s="3" t="s">
        <v>2254</v>
      </c>
      <c r="D1476" s="40">
        <v>19528</v>
      </c>
      <c r="E1476" s="40">
        <v>5355</v>
      </c>
      <c r="F1476" s="40">
        <v>14173</v>
      </c>
    </row>
    <row r="1477" spans="1:6">
      <c r="A1477" s="3" t="s">
        <v>2255</v>
      </c>
      <c r="B1477" s="3" t="s">
        <v>2251</v>
      </c>
      <c r="C1477" s="3" t="s">
        <v>2256</v>
      </c>
      <c r="D1477" s="40">
        <v>5693</v>
      </c>
      <c r="E1477" s="40">
        <v>1564</v>
      </c>
      <c r="F1477" s="40">
        <v>4129</v>
      </c>
    </row>
    <row r="1478" spans="1:6">
      <c r="A1478" s="3" t="s">
        <v>2257</v>
      </c>
      <c r="B1478" s="3" t="s">
        <v>2251</v>
      </c>
      <c r="C1478" s="3" t="s">
        <v>522</v>
      </c>
      <c r="D1478" s="40">
        <v>6512</v>
      </c>
      <c r="E1478" s="40">
        <v>1863</v>
      </c>
      <c r="F1478" s="40">
        <v>4649</v>
      </c>
    </row>
    <row r="1479" spans="1:6">
      <c r="A1479" s="3" t="s">
        <v>2258</v>
      </c>
      <c r="B1479" s="3" t="s">
        <v>2251</v>
      </c>
      <c r="C1479" s="3" t="s">
        <v>2259</v>
      </c>
      <c r="D1479" s="40">
        <v>2238</v>
      </c>
      <c r="E1479" s="40">
        <v>543</v>
      </c>
      <c r="F1479" s="40">
        <v>1695</v>
      </c>
    </row>
    <row r="1480" spans="1:6">
      <c r="A1480" s="3" t="s">
        <v>2260</v>
      </c>
      <c r="B1480" s="3" t="s">
        <v>2251</v>
      </c>
      <c r="C1480" s="3" t="s">
        <v>794</v>
      </c>
      <c r="D1480" s="40">
        <v>1135</v>
      </c>
      <c r="E1480" s="40">
        <v>307</v>
      </c>
      <c r="F1480" s="40">
        <v>828</v>
      </c>
    </row>
    <row r="1481" spans="1:6">
      <c r="A1481" s="3" t="s">
        <v>2261</v>
      </c>
      <c r="B1481" s="3" t="s">
        <v>2251</v>
      </c>
      <c r="C1481" s="3" t="s">
        <v>2262</v>
      </c>
      <c r="D1481" s="40">
        <v>9049</v>
      </c>
      <c r="E1481" s="40">
        <v>2646</v>
      </c>
      <c r="F1481" s="40">
        <v>6403</v>
      </c>
    </row>
    <row r="1482" spans="1:6">
      <c r="A1482" s="3" t="s">
        <v>2263</v>
      </c>
      <c r="B1482" s="3" t="s">
        <v>2251</v>
      </c>
      <c r="C1482" s="3" t="s">
        <v>2264</v>
      </c>
      <c r="D1482" s="40">
        <v>3789</v>
      </c>
      <c r="E1482" s="40">
        <v>1095</v>
      </c>
      <c r="F1482" s="40">
        <v>2694</v>
      </c>
    </row>
    <row r="1483" spans="1:6">
      <c r="A1483" s="3" t="s">
        <v>2265</v>
      </c>
      <c r="B1483" s="3" t="s">
        <v>2251</v>
      </c>
      <c r="C1483" s="3" t="s">
        <v>2266</v>
      </c>
      <c r="D1483" s="40">
        <v>9381</v>
      </c>
      <c r="E1483" s="40">
        <v>3184</v>
      </c>
      <c r="F1483" s="40">
        <v>6197</v>
      </c>
    </row>
    <row r="1484" spans="1:6">
      <c r="A1484" s="3" t="s">
        <v>2267</v>
      </c>
      <c r="B1484" s="3" t="s">
        <v>2251</v>
      </c>
      <c r="C1484" s="3" t="s">
        <v>2268</v>
      </c>
      <c r="D1484" s="40">
        <v>2607</v>
      </c>
      <c r="E1484" s="40">
        <v>545</v>
      </c>
      <c r="F1484" s="40">
        <v>2062</v>
      </c>
    </row>
    <row r="1485" spans="1:6">
      <c r="A1485" s="3" t="s">
        <v>2269</v>
      </c>
      <c r="B1485" s="3" t="s">
        <v>2251</v>
      </c>
      <c r="C1485" s="3" t="s">
        <v>868</v>
      </c>
      <c r="D1485" s="40">
        <v>4566</v>
      </c>
      <c r="E1485" s="40">
        <v>1388</v>
      </c>
      <c r="F1485" s="40">
        <v>3178</v>
      </c>
    </row>
    <row r="1486" spans="1:6">
      <c r="A1486" s="3" t="s">
        <v>2270</v>
      </c>
      <c r="B1486" s="3" t="s">
        <v>2251</v>
      </c>
      <c r="C1486" s="3" t="s">
        <v>2271</v>
      </c>
      <c r="D1486" s="40">
        <v>13836</v>
      </c>
      <c r="E1486" s="40">
        <v>4552</v>
      </c>
      <c r="F1486" s="40">
        <v>9284</v>
      </c>
    </row>
    <row r="1487" spans="1:6">
      <c r="A1487" s="3" t="s">
        <v>2272</v>
      </c>
      <c r="B1487" s="3" t="s">
        <v>2251</v>
      </c>
      <c r="C1487" s="3" t="s">
        <v>2273</v>
      </c>
      <c r="D1487" s="40">
        <v>11367</v>
      </c>
      <c r="E1487" s="40">
        <v>2832</v>
      </c>
      <c r="F1487" s="40">
        <v>8535</v>
      </c>
    </row>
    <row r="1488" spans="1:6">
      <c r="A1488" s="3" t="s">
        <v>2274</v>
      </c>
      <c r="B1488" s="3" t="s">
        <v>2251</v>
      </c>
      <c r="C1488" s="3" t="s">
        <v>1304</v>
      </c>
      <c r="D1488" s="40">
        <v>8565</v>
      </c>
      <c r="E1488" s="40">
        <v>2102</v>
      </c>
      <c r="F1488" s="40">
        <v>6463</v>
      </c>
    </row>
    <row r="1489" spans="1:6">
      <c r="A1489" s="3" t="s">
        <v>2275</v>
      </c>
      <c r="B1489" s="3" t="s">
        <v>2251</v>
      </c>
      <c r="C1489" s="3" t="s">
        <v>2276</v>
      </c>
      <c r="D1489" s="40">
        <v>10282</v>
      </c>
      <c r="E1489" s="40">
        <v>2775</v>
      </c>
      <c r="F1489" s="40">
        <v>7507</v>
      </c>
    </row>
    <row r="1490" spans="1:6">
      <c r="A1490" s="3" t="s">
        <v>2277</v>
      </c>
      <c r="B1490" s="3" t="s">
        <v>2251</v>
      </c>
      <c r="C1490" s="3" t="s">
        <v>2278</v>
      </c>
      <c r="D1490" s="40">
        <v>6873</v>
      </c>
      <c r="E1490" s="40">
        <v>1713</v>
      </c>
      <c r="F1490" s="40">
        <v>5160</v>
      </c>
    </row>
    <row r="1491" spans="1:6">
      <c r="A1491" s="3" t="s">
        <v>2279</v>
      </c>
      <c r="B1491" s="3" t="s">
        <v>2251</v>
      </c>
      <c r="C1491" s="3" t="s">
        <v>2280</v>
      </c>
      <c r="D1491" s="40">
        <v>638</v>
      </c>
      <c r="E1491" s="40">
        <v>181</v>
      </c>
      <c r="F1491" s="40">
        <v>457</v>
      </c>
    </row>
    <row r="1492" spans="1:6">
      <c r="A1492" s="3" t="s">
        <v>2281</v>
      </c>
      <c r="B1492" s="3" t="s">
        <v>2251</v>
      </c>
      <c r="C1492" s="3" t="s">
        <v>1530</v>
      </c>
      <c r="D1492" s="40">
        <v>5559</v>
      </c>
      <c r="E1492" s="40">
        <v>1541</v>
      </c>
      <c r="F1492" s="40">
        <v>4018</v>
      </c>
    </row>
    <row r="1493" spans="1:6">
      <c r="A1493" s="3" t="s">
        <v>2282</v>
      </c>
      <c r="B1493" s="3" t="s">
        <v>2251</v>
      </c>
      <c r="C1493" s="3" t="s">
        <v>366</v>
      </c>
      <c r="D1493" s="40">
        <v>2613</v>
      </c>
      <c r="E1493" s="40">
        <v>592</v>
      </c>
      <c r="F1493" s="40">
        <v>2021</v>
      </c>
    </row>
    <row r="1494" spans="1:6">
      <c r="A1494" s="3" t="s">
        <v>2283</v>
      </c>
      <c r="B1494" s="3" t="s">
        <v>2251</v>
      </c>
      <c r="C1494" s="3" t="s">
        <v>350</v>
      </c>
      <c r="D1494" s="40">
        <v>7082</v>
      </c>
      <c r="E1494" s="40">
        <v>1973</v>
      </c>
      <c r="F1494" s="40">
        <v>5109</v>
      </c>
    </row>
    <row r="1495" spans="1:6">
      <c r="A1495" s="3" t="s">
        <v>2284</v>
      </c>
      <c r="B1495" s="3" t="s">
        <v>2251</v>
      </c>
      <c r="C1495" s="3" t="s">
        <v>738</v>
      </c>
      <c r="D1495" s="40">
        <v>1630</v>
      </c>
      <c r="E1495" s="40">
        <v>415</v>
      </c>
      <c r="F1495" s="40">
        <v>1215</v>
      </c>
    </row>
    <row r="1496" spans="1:6">
      <c r="A1496" s="3" t="s">
        <v>2285</v>
      </c>
      <c r="B1496" s="3" t="s">
        <v>2286</v>
      </c>
      <c r="C1496" s="3" t="s">
        <v>2287</v>
      </c>
      <c r="D1496" s="40">
        <v>8355</v>
      </c>
      <c r="E1496" s="40">
        <v>3852</v>
      </c>
      <c r="F1496" s="40">
        <v>4503</v>
      </c>
    </row>
    <row r="1497" spans="1:6">
      <c r="A1497" s="3" t="s">
        <v>2288</v>
      </c>
      <c r="B1497" s="3" t="s">
        <v>2286</v>
      </c>
      <c r="C1497" s="3" t="s">
        <v>2289</v>
      </c>
      <c r="D1497" s="40">
        <v>59</v>
      </c>
      <c r="E1497" s="40">
        <v>19</v>
      </c>
      <c r="F1497" s="40">
        <v>40</v>
      </c>
    </row>
    <row r="1498" spans="1:6">
      <c r="A1498" s="3" t="s">
        <v>2290</v>
      </c>
      <c r="B1498" s="3" t="s">
        <v>2286</v>
      </c>
      <c r="C1498" s="3" t="s">
        <v>2291</v>
      </c>
      <c r="D1498" s="40">
        <v>868</v>
      </c>
      <c r="E1498" s="40">
        <v>395</v>
      </c>
      <c r="F1498" s="40">
        <v>473</v>
      </c>
    </row>
    <row r="1499" spans="1:6">
      <c r="A1499" s="3" t="s">
        <v>2292</v>
      </c>
      <c r="B1499" s="3" t="s">
        <v>2286</v>
      </c>
      <c r="C1499" s="3" t="s">
        <v>2293</v>
      </c>
      <c r="D1499" s="40">
        <v>130</v>
      </c>
      <c r="E1499" s="40">
        <v>55</v>
      </c>
      <c r="F1499" s="40">
        <v>75</v>
      </c>
    </row>
    <row r="1500" spans="1:6">
      <c r="A1500" s="3" t="s">
        <v>2294</v>
      </c>
      <c r="B1500" s="3" t="s">
        <v>2286</v>
      </c>
      <c r="C1500" s="3" t="s">
        <v>2092</v>
      </c>
      <c r="D1500" s="40">
        <v>252</v>
      </c>
      <c r="E1500" s="40">
        <v>88</v>
      </c>
      <c r="F1500" s="40">
        <v>164</v>
      </c>
    </row>
    <row r="1501" spans="1:6">
      <c r="A1501" s="3" t="s">
        <v>2295</v>
      </c>
      <c r="B1501" s="3" t="s">
        <v>2286</v>
      </c>
      <c r="C1501" s="3" t="s">
        <v>2296</v>
      </c>
      <c r="D1501" s="40">
        <v>561</v>
      </c>
      <c r="E1501" s="40">
        <v>270</v>
      </c>
      <c r="F1501" s="40">
        <v>291</v>
      </c>
    </row>
    <row r="1502" spans="1:6">
      <c r="A1502" s="3" t="s">
        <v>2297</v>
      </c>
      <c r="B1502" s="3" t="s">
        <v>2286</v>
      </c>
      <c r="C1502" s="3" t="s">
        <v>2298</v>
      </c>
      <c r="D1502" s="40" t="str">
        <f>Table9[[#This Row],[Active Re-enrollees]]</f>
        <v>*</v>
      </c>
      <c r="E1502" s="40" t="str">
        <f>Table9[[#This Row],[Active Re-enrollees]]</f>
        <v>*</v>
      </c>
      <c r="F1502" s="40" t="str">
        <f>Table9[[#This Row],[Active Re-enrollees]]</f>
        <v>*</v>
      </c>
    </row>
    <row r="1503" spans="1:6">
      <c r="A1503" s="3" t="s">
        <v>2299</v>
      </c>
      <c r="B1503" s="3" t="s">
        <v>2286</v>
      </c>
      <c r="C1503" s="3" t="s">
        <v>2300</v>
      </c>
      <c r="D1503" s="40">
        <v>3212</v>
      </c>
      <c r="E1503" s="40">
        <v>1650</v>
      </c>
      <c r="F1503" s="40">
        <v>1562</v>
      </c>
    </row>
    <row r="1504" spans="1:6">
      <c r="A1504" s="3" t="s">
        <v>2301</v>
      </c>
      <c r="B1504" s="3" t="s">
        <v>2286</v>
      </c>
      <c r="C1504" s="3" t="s">
        <v>2302</v>
      </c>
      <c r="D1504" s="40">
        <v>540</v>
      </c>
      <c r="E1504" s="40">
        <v>250</v>
      </c>
      <c r="F1504" s="40">
        <v>290</v>
      </c>
    </row>
    <row r="1505" spans="1:6">
      <c r="A1505" s="3" t="s">
        <v>2303</v>
      </c>
      <c r="B1505" s="3" t="s">
        <v>2286</v>
      </c>
      <c r="C1505" s="3" t="s">
        <v>276</v>
      </c>
      <c r="D1505" s="40">
        <v>406</v>
      </c>
      <c r="E1505" s="40">
        <v>179</v>
      </c>
      <c r="F1505" s="40">
        <v>227</v>
      </c>
    </row>
    <row r="1506" spans="1:6">
      <c r="A1506" s="3" t="s">
        <v>2304</v>
      </c>
      <c r="B1506" s="3" t="s">
        <v>2286</v>
      </c>
      <c r="C1506" s="3" t="s">
        <v>2305</v>
      </c>
      <c r="D1506" s="40">
        <v>62</v>
      </c>
      <c r="E1506" s="40">
        <v>18</v>
      </c>
      <c r="F1506" s="40">
        <v>44</v>
      </c>
    </row>
    <row r="1507" spans="1:6">
      <c r="A1507" s="3" t="s">
        <v>2306</v>
      </c>
      <c r="B1507" s="3" t="s">
        <v>2286</v>
      </c>
      <c r="C1507" s="3" t="s">
        <v>2307</v>
      </c>
      <c r="D1507" s="40" t="str">
        <f>Table9[[#This Row],[Active Re-enrollees]]</f>
        <v>*</v>
      </c>
      <c r="E1507" s="40" t="str">
        <f>Table9[[#This Row],[Active Re-enrollees]]</f>
        <v>*</v>
      </c>
      <c r="F1507" s="40" t="str">
        <f>Table9[[#This Row],[Active Re-enrollees]]</f>
        <v>*</v>
      </c>
    </row>
    <row r="1508" spans="1:6">
      <c r="A1508" s="3" t="s">
        <v>2308</v>
      </c>
      <c r="B1508" s="3" t="s">
        <v>2286</v>
      </c>
      <c r="C1508" s="3" t="s">
        <v>2309</v>
      </c>
      <c r="D1508" s="40" t="str">
        <f>Table9[[#This Row],[Active Re-enrollees]]</f>
        <v>*</v>
      </c>
      <c r="E1508" s="40" t="str">
        <f>Table9[[#This Row],[Active Re-enrollees]]</f>
        <v>*</v>
      </c>
      <c r="F1508" s="40" t="str">
        <f>Table9[[#This Row],[Active Re-enrollees]]</f>
        <v>*</v>
      </c>
    </row>
    <row r="1509" spans="1:6">
      <c r="A1509" s="3" t="s">
        <v>2310</v>
      </c>
      <c r="B1509" s="3" t="s">
        <v>2286</v>
      </c>
      <c r="C1509" s="3" t="s">
        <v>2311</v>
      </c>
      <c r="D1509" s="40">
        <v>538</v>
      </c>
      <c r="E1509" s="40">
        <v>228</v>
      </c>
      <c r="F1509" s="40">
        <v>310</v>
      </c>
    </row>
    <row r="1510" spans="1:6">
      <c r="A1510" s="3" t="s">
        <v>2312</v>
      </c>
      <c r="B1510" s="3" t="s">
        <v>2286</v>
      </c>
      <c r="C1510" s="3" t="s">
        <v>297</v>
      </c>
      <c r="D1510" s="40">
        <v>411</v>
      </c>
      <c r="E1510" s="40">
        <v>175</v>
      </c>
      <c r="F1510" s="40">
        <v>236</v>
      </c>
    </row>
    <row r="1511" spans="1:6">
      <c r="A1511" s="3" t="s">
        <v>2313</v>
      </c>
      <c r="B1511" s="3" t="s">
        <v>2286</v>
      </c>
      <c r="C1511" s="3" t="s">
        <v>2314</v>
      </c>
      <c r="D1511" s="40">
        <v>148</v>
      </c>
      <c r="E1511" s="40">
        <v>63</v>
      </c>
      <c r="F1511" s="40">
        <v>85</v>
      </c>
    </row>
    <row r="1512" spans="1:6">
      <c r="A1512" s="3" t="s">
        <v>2315</v>
      </c>
      <c r="B1512" s="3" t="s">
        <v>2286</v>
      </c>
      <c r="C1512" s="3" t="s">
        <v>2316</v>
      </c>
      <c r="D1512" s="40">
        <v>276</v>
      </c>
      <c r="E1512" s="40">
        <v>113</v>
      </c>
      <c r="F1512" s="40">
        <v>163</v>
      </c>
    </row>
    <row r="1513" spans="1:6">
      <c r="A1513" s="3" t="s">
        <v>2317</v>
      </c>
      <c r="B1513" s="3" t="s">
        <v>2286</v>
      </c>
      <c r="C1513" s="3" t="s">
        <v>2318</v>
      </c>
      <c r="D1513" s="40">
        <v>239</v>
      </c>
      <c r="E1513" s="40">
        <v>96</v>
      </c>
      <c r="F1513" s="40">
        <v>143</v>
      </c>
    </row>
    <row r="1514" spans="1:6">
      <c r="A1514" s="3" t="s">
        <v>2319</v>
      </c>
      <c r="B1514" s="3" t="s">
        <v>2286</v>
      </c>
      <c r="C1514" s="3" t="s">
        <v>2320</v>
      </c>
      <c r="D1514" s="40">
        <v>66</v>
      </c>
      <c r="E1514" s="40">
        <v>29</v>
      </c>
      <c r="F1514" s="40">
        <v>37</v>
      </c>
    </row>
    <row r="1515" spans="1:6">
      <c r="A1515" s="3" t="s">
        <v>2321</v>
      </c>
      <c r="B1515" s="3" t="s">
        <v>2286</v>
      </c>
      <c r="C1515" s="3" t="s">
        <v>2322</v>
      </c>
      <c r="D1515" s="40">
        <v>660</v>
      </c>
      <c r="E1515" s="40">
        <v>250</v>
      </c>
      <c r="F1515" s="40">
        <v>410</v>
      </c>
    </row>
    <row r="1516" spans="1:6">
      <c r="A1516" s="3" t="s">
        <v>2323</v>
      </c>
      <c r="B1516" s="3" t="s">
        <v>2286</v>
      </c>
      <c r="C1516" s="3" t="s">
        <v>2324</v>
      </c>
      <c r="D1516" s="40">
        <v>92</v>
      </c>
      <c r="E1516" s="40">
        <v>33</v>
      </c>
      <c r="F1516" s="40">
        <v>59</v>
      </c>
    </row>
    <row r="1517" spans="1:6">
      <c r="A1517" s="3" t="s">
        <v>2325</v>
      </c>
      <c r="B1517" s="3" t="s">
        <v>2286</v>
      </c>
      <c r="C1517" s="3" t="s">
        <v>2326</v>
      </c>
      <c r="D1517" s="40">
        <v>290</v>
      </c>
      <c r="E1517" s="40">
        <v>155</v>
      </c>
      <c r="F1517" s="40">
        <v>135</v>
      </c>
    </row>
    <row r="1518" spans="1:6">
      <c r="A1518" s="3" t="s">
        <v>2327</v>
      </c>
      <c r="B1518" s="3" t="s">
        <v>2286</v>
      </c>
      <c r="C1518" s="3" t="s">
        <v>2038</v>
      </c>
      <c r="D1518" s="40">
        <v>228</v>
      </c>
      <c r="E1518" s="40">
        <v>101</v>
      </c>
      <c r="F1518" s="40">
        <v>127</v>
      </c>
    </row>
    <row r="1519" spans="1:6">
      <c r="A1519" s="3" t="s">
        <v>2328</v>
      </c>
      <c r="B1519" s="3" t="s">
        <v>2286</v>
      </c>
      <c r="C1519" s="3" t="s">
        <v>2329</v>
      </c>
      <c r="D1519" s="40">
        <v>1650</v>
      </c>
      <c r="E1519" s="40">
        <v>755</v>
      </c>
      <c r="F1519" s="40">
        <v>895</v>
      </c>
    </row>
    <row r="1520" spans="1:6">
      <c r="A1520" s="3" t="s">
        <v>2330</v>
      </c>
      <c r="B1520" s="3" t="s">
        <v>2286</v>
      </c>
      <c r="C1520" s="3" t="s">
        <v>2331</v>
      </c>
      <c r="D1520" s="40">
        <v>539</v>
      </c>
      <c r="E1520" s="40">
        <v>240</v>
      </c>
      <c r="F1520" s="40">
        <v>299</v>
      </c>
    </row>
    <row r="1521" spans="1:6">
      <c r="A1521" s="3" t="s">
        <v>2332</v>
      </c>
      <c r="B1521" s="3" t="s">
        <v>2286</v>
      </c>
      <c r="C1521" s="3" t="s">
        <v>2333</v>
      </c>
      <c r="D1521" s="40">
        <v>275</v>
      </c>
      <c r="E1521" s="40">
        <v>129</v>
      </c>
      <c r="F1521" s="40">
        <v>146</v>
      </c>
    </row>
    <row r="1522" spans="1:6">
      <c r="A1522" s="3" t="s">
        <v>2334</v>
      </c>
      <c r="B1522" s="3" t="s">
        <v>2286</v>
      </c>
      <c r="C1522" s="3" t="s">
        <v>2335</v>
      </c>
      <c r="D1522" s="40">
        <v>3580</v>
      </c>
      <c r="E1522" s="40">
        <v>1773</v>
      </c>
      <c r="F1522" s="40">
        <v>1807</v>
      </c>
    </row>
    <row r="1523" spans="1:6">
      <c r="A1523" s="3" t="s">
        <v>2336</v>
      </c>
      <c r="B1523" s="3" t="s">
        <v>2286</v>
      </c>
      <c r="C1523" s="3" t="s">
        <v>2337</v>
      </c>
      <c r="D1523" s="40">
        <v>139</v>
      </c>
      <c r="E1523" s="40">
        <v>60</v>
      </c>
      <c r="F1523" s="40">
        <v>79</v>
      </c>
    </row>
    <row r="1524" spans="1:6">
      <c r="A1524" s="3" t="s">
        <v>2338</v>
      </c>
      <c r="B1524" s="3" t="s">
        <v>2286</v>
      </c>
      <c r="C1524" s="3" t="s">
        <v>2339</v>
      </c>
      <c r="D1524" s="40">
        <v>156</v>
      </c>
      <c r="E1524" s="40">
        <v>82</v>
      </c>
      <c r="F1524" s="40">
        <v>74</v>
      </c>
    </row>
    <row r="1525" spans="1:6">
      <c r="A1525" s="3" t="s">
        <v>2340</v>
      </c>
      <c r="B1525" s="3" t="s">
        <v>2286</v>
      </c>
      <c r="C1525" s="3" t="s">
        <v>2341</v>
      </c>
      <c r="D1525" s="40">
        <v>971</v>
      </c>
      <c r="E1525" s="40">
        <v>395</v>
      </c>
      <c r="F1525" s="40">
        <v>576</v>
      </c>
    </row>
    <row r="1526" spans="1:6">
      <c r="A1526" s="3" t="s">
        <v>2342</v>
      </c>
      <c r="B1526" s="3" t="s">
        <v>2286</v>
      </c>
      <c r="C1526" s="3" t="s">
        <v>2343</v>
      </c>
      <c r="D1526" s="40">
        <v>196</v>
      </c>
      <c r="E1526" s="40">
        <v>96</v>
      </c>
      <c r="F1526" s="40">
        <v>100</v>
      </c>
    </row>
    <row r="1527" spans="1:6">
      <c r="A1527" s="3" t="s">
        <v>2344</v>
      </c>
      <c r="B1527" s="3" t="s">
        <v>2286</v>
      </c>
      <c r="C1527" s="3" t="s">
        <v>350</v>
      </c>
      <c r="D1527" s="40">
        <v>56</v>
      </c>
      <c r="E1527" s="40">
        <v>21</v>
      </c>
      <c r="F1527" s="40">
        <v>35</v>
      </c>
    </row>
    <row r="1528" spans="1:6">
      <c r="A1528" s="3" t="s">
        <v>2345</v>
      </c>
      <c r="B1528" s="3" t="s">
        <v>2286</v>
      </c>
      <c r="C1528" s="3" t="s">
        <v>2346</v>
      </c>
      <c r="D1528" s="40">
        <v>611</v>
      </c>
      <c r="E1528" s="40">
        <v>323</v>
      </c>
      <c r="F1528" s="40">
        <v>288</v>
      </c>
    </row>
    <row r="1529" spans="1:6">
      <c r="A1529" s="3" t="s">
        <v>2347</v>
      </c>
      <c r="B1529" s="3" t="s">
        <v>2348</v>
      </c>
      <c r="C1529" s="3" t="s">
        <v>2349</v>
      </c>
      <c r="D1529" s="40">
        <v>3472</v>
      </c>
      <c r="E1529" s="40">
        <v>1219</v>
      </c>
      <c r="F1529" s="40">
        <v>2253</v>
      </c>
    </row>
    <row r="1530" spans="1:6">
      <c r="A1530" s="3" t="s">
        <v>2350</v>
      </c>
      <c r="B1530" s="3" t="s">
        <v>2348</v>
      </c>
      <c r="C1530" s="3" t="s">
        <v>769</v>
      </c>
      <c r="D1530" s="40">
        <v>1012</v>
      </c>
      <c r="E1530" s="40">
        <v>373</v>
      </c>
      <c r="F1530" s="40">
        <v>639</v>
      </c>
    </row>
    <row r="1531" spans="1:6">
      <c r="A1531" s="3" t="s">
        <v>2351</v>
      </c>
      <c r="B1531" s="3" t="s">
        <v>2348</v>
      </c>
      <c r="C1531" s="3" t="s">
        <v>2352</v>
      </c>
      <c r="D1531" s="40">
        <v>477</v>
      </c>
      <c r="E1531" s="40">
        <v>151</v>
      </c>
      <c r="F1531" s="40">
        <v>326</v>
      </c>
    </row>
    <row r="1532" spans="1:6">
      <c r="A1532" s="3" t="s">
        <v>2353</v>
      </c>
      <c r="B1532" s="3" t="s">
        <v>2348</v>
      </c>
      <c r="C1532" s="3" t="s">
        <v>2354</v>
      </c>
      <c r="D1532" s="40">
        <v>404</v>
      </c>
      <c r="E1532" s="40">
        <v>206</v>
      </c>
      <c r="F1532" s="40">
        <v>198</v>
      </c>
    </row>
    <row r="1533" spans="1:6">
      <c r="A1533" s="3" t="s">
        <v>2355</v>
      </c>
      <c r="B1533" s="3" t="s">
        <v>2348</v>
      </c>
      <c r="C1533" s="3" t="s">
        <v>2356</v>
      </c>
      <c r="D1533" s="40">
        <v>1294</v>
      </c>
      <c r="E1533" s="40">
        <v>355</v>
      </c>
      <c r="F1533" s="40">
        <v>939</v>
      </c>
    </row>
    <row r="1534" spans="1:6">
      <c r="A1534" s="3" t="s">
        <v>2357</v>
      </c>
      <c r="B1534" s="3" t="s">
        <v>2348</v>
      </c>
      <c r="C1534" s="3" t="s">
        <v>2358</v>
      </c>
      <c r="D1534" s="40">
        <v>716</v>
      </c>
      <c r="E1534" s="40">
        <v>234</v>
      </c>
      <c r="F1534" s="40">
        <v>482</v>
      </c>
    </row>
    <row r="1535" spans="1:6">
      <c r="A1535" s="3" t="s">
        <v>2359</v>
      </c>
      <c r="B1535" s="3" t="s">
        <v>2348</v>
      </c>
      <c r="C1535" s="3" t="s">
        <v>2360</v>
      </c>
      <c r="D1535" s="40">
        <v>1815</v>
      </c>
      <c r="E1535" s="40">
        <v>551</v>
      </c>
      <c r="F1535" s="40">
        <v>1264</v>
      </c>
    </row>
    <row r="1536" spans="1:6">
      <c r="A1536" s="3" t="s">
        <v>2361</v>
      </c>
      <c r="B1536" s="3" t="s">
        <v>2348</v>
      </c>
      <c r="C1536" s="3" t="s">
        <v>2362</v>
      </c>
      <c r="D1536" s="40">
        <v>348</v>
      </c>
      <c r="E1536" s="40">
        <v>119</v>
      </c>
      <c r="F1536" s="40">
        <v>229</v>
      </c>
    </row>
    <row r="1537" spans="1:6">
      <c r="A1537" s="3" t="s">
        <v>2363</v>
      </c>
      <c r="B1537" s="3" t="s">
        <v>2348</v>
      </c>
      <c r="C1537" s="3" t="s">
        <v>2364</v>
      </c>
      <c r="D1537" s="40">
        <v>605</v>
      </c>
      <c r="E1537" s="40">
        <v>172</v>
      </c>
      <c r="F1537" s="40">
        <v>433</v>
      </c>
    </row>
    <row r="1538" spans="1:6">
      <c r="A1538" s="3" t="s">
        <v>2365</v>
      </c>
      <c r="B1538" s="3" t="s">
        <v>2348</v>
      </c>
      <c r="C1538" s="3" t="s">
        <v>2366</v>
      </c>
      <c r="D1538" s="40">
        <v>4031</v>
      </c>
      <c r="E1538" s="40">
        <v>1641</v>
      </c>
      <c r="F1538" s="40">
        <v>2390</v>
      </c>
    </row>
    <row r="1539" spans="1:6">
      <c r="A1539" s="3" t="s">
        <v>2367</v>
      </c>
      <c r="B1539" s="3" t="s">
        <v>2348</v>
      </c>
      <c r="C1539" s="3" t="s">
        <v>2368</v>
      </c>
      <c r="D1539" s="40">
        <v>12196</v>
      </c>
      <c r="E1539" s="40">
        <v>5396</v>
      </c>
      <c r="F1539" s="40">
        <v>6800</v>
      </c>
    </row>
    <row r="1540" spans="1:6">
      <c r="A1540" s="3" t="s">
        <v>2369</v>
      </c>
      <c r="B1540" s="3" t="s">
        <v>2348</v>
      </c>
      <c r="C1540" s="3" t="s">
        <v>517</v>
      </c>
      <c r="D1540" s="40">
        <v>1952</v>
      </c>
      <c r="E1540" s="40">
        <v>731</v>
      </c>
      <c r="F1540" s="40">
        <v>1221</v>
      </c>
    </row>
    <row r="1541" spans="1:6">
      <c r="A1541" s="3" t="s">
        <v>2370</v>
      </c>
      <c r="B1541" s="3" t="s">
        <v>2348</v>
      </c>
      <c r="C1541" s="3" t="s">
        <v>2371</v>
      </c>
      <c r="D1541" s="40">
        <v>5418</v>
      </c>
      <c r="E1541" s="40">
        <v>3088</v>
      </c>
      <c r="F1541" s="40">
        <v>2330</v>
      </c>
    </row>
    <row r="1542" spans="1:6">
      <c r="A1542" s="3" t="s">
        <v>2372</v>
      </c>
      <c r="B1542" s="3" t="s">
        <v>2348</v>
      </c>
      <c r="C1542" s="3" t="s">
        <v>1821</v>
      </c>
      <c r="D1542" s="40">
        <v>2162</v>
      </c>
      <c r="E1542" s="40">
        <v>794</v>
      </c>
      <c r="F1542" s="40">
        <v>1368</v>
      </c>
    </row>
    <row r="1543" spans="1:6">
      <c r="A1543" s="3" t="s">
        <v>2373</v>
      </c>
      <c r="B1543" s="3" t="s">
        <v>2348</v>
      </c>
      <c r="C1543" s="3" t="s">
        <v>522</v>
      </c>
      <c r="D1543" s="40">
        <v>149</v>
      </c>
      <c r="E1543" s="40">
        <v>64</v>
      </c>
      <c r="F1543" s="40">
        <v>85</v>
      </c>
    </row>
    <row r="1544" spans="1:6">
      <c r="A1544" s="3" t="s">
        <v>2374</v>
      </c>
      <c r="B1544" s="3" t="s">
        <v>2348</v>
      </c>
      <c r="C1544" s="3" t="s">
        <v>2375</v>
      </c>
      <c r="D1544" s="40">
        <v>2755</v>
      </c>
      <c r="E1544" s="40">
        <v>1079</v>
      </c>
      <c r="F1544" s="40">
        <v>1676</v>
      </c>
    </row>
    <row r="1545" spans="1:6">
      <c r="A1545" s="3" t="s">
        <v>2376</v>
      </c>
      <c r="B1545" s="3" t="s">
        <v>2348</v>
      </c>
      <c r="C1545" s="3" t="s">
        <v>2377</v>
      </c>
      <c r="D1545" s="40">
        <v>471</v>
      </c>
      <c r="E1545" s="40">
        <v>148</v>
      </c>
      <c r="F1545" s="40">
        <v>323</v>
      </c>
    </row>
    <row r="1546" spans="1:6">
      <c r="A1546" s="3" t="s">
        <v>2378</v>
      </c>
      <c r="B1546" s="3" t="s">
        <v>2348</v>
      </c>
      <c r="C1546" s="3" t="s">
        <v>2379</v>
      </c>
      <c r="D1546" s="40">
        <v>4375</v>
      </c>
      <c r="E1546" s="40">
        <v>1828</v>
      </c>
      <c r="F1546" s="40">
        <v>2547</v>
      </c>
    </row>
    <row r="1547" spans="1:6">
      <c r="A1547" s="3" t="s">
        <v>2380</v>
      </c>
      <c r="B1547" s="3" t="s">
        <v>2348</v>
      </c>
      <c r="C1547" s="3" t="s">
        <v>531</v>
      </c>
      <c r="D1547" s="40">
        <v>1964</v>
      </c>
      <c r="E1547" s="40">
        <v>1001</v>
      </c>
      <c r="F1547" s="40">
        <v>963</v>
      </c>
    </row>
    <row r="1548" spans="1:6">
      <c r="A1548" s="3" t="s">
        <v>2381</v>
      </c>
      <c r="B1548" s="3" t="s">
        <v>2348</v>
      </c>
      <c r="C1548" s="3" t="s">
        <v>24</v>
      </c>
      <c r="D1548" s="40">
        <v>985</v>
      </c>
      <c r="E1548" s="40">
        <v>377</v>
      </c>
      <c r="F1548" s="40">
        <v>608</v>
      </c>
    </row>
    <row r="1549" spans="1:6">
      <c r="A1549" s="3" t="s">
        <v>2382</v>
      </c>
      <c r="B1549" s="3" t="s">
        <v>2348</v>
      </c>
      <c r="C1549" s="3" t="s">
        <v>2383</v>
      </c>
      <c r="D1549" s="40">
        <v>317</v>
      </c>
      <c r="E1549" s="40">
        <v>124</v>
      </c>
      <c r="F1549" s="40">
        <v>193</v>
      </c>
    </row>
    <row r="1550" spans="1:6">
      <c r="A1550" s="3" t="s">
        <v>2384</v>
      </c>
      <c r="B1550" s="3" t="s">
        <v>2348</v>
      </c>
      <c r="C1550" s="3" t="s">
        <v>32</v>
      </c>
      <c r="D1550" s="40">
        <v>447</v>
      </c>
      <c r="E1550" s="40">
        <v>191</v>
      </c>
      <c r="F1550" s="40">
        <v>256</v>
      </c>
    </row>
    <row r="1551" spans="1:6">
      <c r="A1551" s="3" t="s">
        <v>2385</v>
      </c>
      <c r="B1551" s="3" t="s">
        <v>2348</v>
      </c>
      <c r="C1551" s="3" t="s">
        <v>250</v>
      </c>
      <c r="D1551" s="40">
        <v>1864</v>
      </c>
      <c r="E1551" s="40">
        <v>1179</v>
      </c>
      <c r="F1551" s="40">
        <v>685</v>
      </c>
    </row>
    <row r="1552" spans="1:6">
      <c r="A1552" s="3" t="s">
        <v>2386</v>
      </c>
      <c r="B1552" s="3" t="s">
        <v>2348</v>
      </c>
      <c r="C1552" s="3" t="s">
        <v>2387</v>
      </c>
      <c r="D1552" s="40">
        <v>1122</v>
      </c>
      <c r="E1552" s="40">
        <v>392</v>
      </c>
      <c r="F1552" s="40">
        <v>730</v>
      </c>
    </row>
    <row r="1553" spans="1:6">
      <c r="A1553" s="3" t="s">
        <v>2388</v>
      </c>
      <c r="B1553" s="3" t="s">
        <v>2348</v>
      </c>
      <c r="C1553" s="3" t="s">
        <v>2389</v>
      </c>
      <c r="D1553" s="40">
        <v>2248</v>
      </c>
      <c r="E1553" s="40">
        <v>755</v>
      </c>
      <c r="F1553" s="40">
        <v>1493</v>
      </c>
    </row>
    <row r="1554" spans="1:6">
      <c r="A1554" s="3" t="s">
        <v>2390</v>
      </c>
      <c r="B1554" s="3" t="s">
        <v>2348</v>
      </c>
      <c r="C1554" s="3" t="s">
        <v>794</v>
      </c>
      <c r="D1554" s="40">
        <v>4777</v>
      </c>
      <c r="E1554" s="40">
        <v>1572</v>
      </c>
      <c r="F1554" s="40">
        <v>3205</v>
      </c>
    </row>
    <row r="1555" spans="1:6">
      <c r="A1555" s="3" t="s">
        <v>2391</v>
      </c>
      <c r="B1555" s="3" t="s">
        <v>2348</v>
      </c>
      <c r="C1555" s="3" t="s">
        <v>2392</v>
      </c>
      <c r="D1555" s="40">
        <v>757</v>
      </c>
      <c r="E1555" s="40">
        <v>289</v>
      </c>
      <c r="F1555" s="40">
        <v>468</v>
      </c>
    </row>
    <row r="1556" spans="1:6">
      <c r="A1556" s="3" t="s">
        <v>2393</v>
      </c>
      <c r="B1556" s="3" t="s">
        <v>2348</v>
      </c>
      <c r="C1556" s="3" t="s">
        <v>2394</v>
      </c>
      <c r="D1556" s="40">
        <v>2578</v>
      </c>
      <c r="E1556" s="40">
        <v>1104</v>
      </c>
      <c r="F1556" s="40">
        <v>1474</v>
      </c>
    </row>
    <row r="1557" spans="1:6">
      <c r="A1557" s="3" t="s">
        <v>2395</v>
      </c>
      <c r="B1557" s="3" t="s">
        <v>2348</v>
      </c>
      <c r="C1557" s="3" t="s">
        <v>2396</v>
      </c>
      <c r="D1557" s="40">
        <v>3794</v>
      </c>
      <c r="E1557" s="40">
        <v>1320</v>
      </c>
      <c r="F1557" s="40">
        <v>2474</v>
      </c>
    </row>
    <row r="1558" spans="1:6">
      <c r="A1558" s="3" t="s">
        <v>2397</v>
      </c>
      <c r="B1558" s="3" t="s">
        <v>2348</v>
      </c>
      <c r="C1558" s="3" t="s">
        <v>2398</v>
      </c>
      <c r="D1558" s="40">
        <v>1051</v>
      </c>
      <c r="E1558" s="40">
        <v>362</v>
      </c>
      <c r="F1558" s="40">
        <v>689</v>
      </c>
    </row>
    <row r="1559" spans="1:6">
      <c r="A1559" s="3" t="s">
        <v>2399</v>
      </c>
      <c r="B1559" s="3" t="s">
        <v>2348</v>
      </c>
      <c r="C1559" s="3" t="s">
        <v>2400</v>
      </c>
      <c r="D1559" s="40">
        <v>1041</v>
      </c>
      <c r="E1559" s="40">
        <v>356</v>
      </c>
      <c r="F1559" s="40">
        <v>685</v>
      </c>
    </row>
    <row r="1560" spans="1:6">
      <c r="A1560" s="3" t="s">
        <v>2401</v>
      </c>
      <c r="B1560" s="3" t="s">
        <v>2348</v>
      </c>
      <c r="C1560" s="3" t="s">
        <v>2402</v>
      </c>
      <c r="D1560" s="40">
        <v>7117</v>
      </c>
      <c r="E1560" s="40">
        <v>3593</v>
      </c>
      <c r="F1560" s="40">
        <v>3524</v>
      </c>
    </row>
    <row r="1561" spans="1:6">
      <c r="A1561" s="3" t="s">
        <v>2403</v>
      </c>
      <c r="B1561" s="3" t="s">
        <v>2348</v>
      </c>
      <c r="C1561" s="3" t="s">
        <v>2404</v>
      </c>
      <c r="D1561" s="40">
        <v>936</v>
      </c>
      <c r="E1561" s="40">
        <v>243</v>
      </c>
      <c r="F1561" s="40">
        <v>693</v>
      </c>
    </row>
    <row r="1562" spans="1:6">
      <c r="A1562" s="3" t="s">
        <v>2405</v>
      </c>
      <c r="B1562" s="3" t="s">
        <v>2348</v>
      </c>
      <c r="C1562" s="3" t="s">
        <v>589</v>
      </c>
      <c r="D1562" s="40">
        <v>8837</v>
      </c>
      <c r="E1562" s="40">
        <v>3242</v>
      </c>
      <c r="F1562" s="40">
        <v>5595</v>
      </c>
    </row>
    <row r="1563" spans="1:6">
      <c r="A1563" s="3" t="s">
        <v>2406</v>
      </c>
      <c r="B1563" s="3" t="s">
        <v>2348</v>
      </c>
      <c r="C1563" s="3" t="s">
        <v>64</v>
      </c>
      <c r="D1563" s="40">
        <v>1533</v>
      </c>
      <c r="E1563" s="40">
        <v>586</v>
      </c>
      <c r="F1563" s="40">
        <v>947</v>
      </c>
    </row>
    <row r="1564" spans="1:6">
      <c r="A1564" s="3" t="s">
        <v>2407</v>
      </c>
      <c r="B1564" s="3" t="s">
        <v>2348</v>
      </c>
      <c r="C1564" s="3" t="s">
        <v>2408</v>
      </c>
      <c r="D1564" s="40">
        <v>4332</v>
      </c>
      <c r="E1564" s="40">
        <v>2346</v>
      </c>
      <c r="F1564" s="40">
        <v>1986</v>
      </c>
    </row>
    <row r="1565" spans="1:6">
      <c r="A1565" s="3" t="s">
        <v>2409</v>
      </c>
      <c r="B1565" s="3" t="s">
        <v>2348</v>
      </c>
      <c r="C1565" s="3" t="s">
        <v>2410</v>
      </c>
      <c r="D1565" s="40">
        <v>228</v>
      </c>
      <c r="E1565" s="40">
        <v>69</v>
      </c>
      <c r="F1565" s="40">
        <v>159</v>
      </c>
    </row>
    <row r="1566" spans="1:6">
      <c r="A1566" s="3" t="s">
        <v>2411</v>
      </c>
      <c r="B1566" s="3" t="s">
        <v>2348</v>
      </c>
      <c r="C1566" s="3" t="s">
        <v>206</v>
      </c>
      <c r="D1566" s="40">
        <v>246</v>
      </c>
      <c r="E1566" s="40">
        <v>90</v>
      </c>
      <c r="F1566" s="40">
        <v>156</v>
      </c>
    </row>
    <row r="1567" spans="1:6">
      <c r="A1567" s="3" t="s">
        <v>2412</v>
      </c>
      <c r="B1567" s="3" t="s">
        <v>2348</v>
      </c>
      <c r="C1567" s="3" t="s">
        <v>2413</v>
      </c>
      <c r="D1567" s="40">
        <v>1220</v>
      </c>
      <c r="E1567" s="40">
        <v>846</v>
      </c>
      <c r="F1567" s="40">
        <v>374</v>
      </c>
    </row>
    <row r="1568" spans="1:6">
      <c r="A1568" s="3" t="s">
        <v>2414</v>
      </c>
      <c r="B1568" s="3" t="s">
        <v>2348</v>
      </c>
      <c r="C1568" s="3" t="s">
        <v>68</v>
      </c>
      <c r="D1568" s="40">
        <v>426</v>
      </c>
      <c r="E1568" s="40">
        <v>127</v>
      </c>
      <c r="F1568" s="40">
        <v>299</v>
      </c>
    </row>
    <row r="1569" spans="1:6">
      <c r="A1569" s="3" t="s">
        <v>2415</v>
      </c>
      <c r="B1569" s="3" t="s">
        <v>2348</v>
      </c>
      <c r="C1569" s="3" t="s">
        <v>2416</v>
      </c>
      <c r="D1569" s="40">
        <v>14932</v>
      </c>
      <c r="E1569" s="40">
        <v>5314</v>
      </c>
      <c r="F1569" s="40">
        <v>9618</v>
      </c>
    </row>
    <row r="1570" spans="1:6">
      <c r="A1570" s="3" t="s">
        <v>2417</v>
      </c>
      <c r="B1570" s="3" t="s">
        <v>2348</v>
      </c>
      <c r="C1570" s="3" t="s">
        <v>2418</v>
      </c>
      <c r="D1570" s="40">
        <v>1070</v>
      </c>
      <c r="E1570" s="40">
        <v>305</v>
      </c>
      <c r="F1570" s="40">
        <v>765</v>
      </c>
    </row>
    <row r="1571" spans="1:6">
      <c r="A1571" s="3" t="s">
        <v>2419</v>
      </c>
      <c r="B1571" s="3" t="s">
        <v>2348</v>
      </c>
      <c r="C1571" s="3" t="s">
        <v>2420</v>
      </c>
      <c r="D1571" s="40">
        <v>2277</v>
      </c>
      <c r="E1571" s="40">
        <v>889</v>
      </c>
      <c r="F1571" s="40">
        <v>1388</v>
      </c>
    </row>
    <row r="1572" spans="1:6">
      <c r="A1572" s="3" t="s">
        <v>2421</v>
      </c>
      <c r="B1572" s="3" t="s">
        <v>2348</v>
      </c>
      <c r="C1572" s="3" t="s">
        <v>2422</v>
      </c>
      <c r="D1572" s="40">
        <v>2031</v>
      </c>
      <c r="E1572" s="40">
        <v>778</v>
      </c>
      <c r="F1572" s="40">
        <v>1253</v>
      </c>
    </row>
    <row r="1573" spans="1:6">
      <c r="A1573" s="3" t="s">
        <v>2423</v>
      </c>
      <c r="B1573" s="3" t="s">
        <v>2348</v>
      </c>
      <c r="C1573" s="3" t="s">
        <v>821</v>
      </c>
      <c r="D1573" s="40">
        <v>3696</v>
      </c>
      <c r="E1573" s="40">
        <v>1467</v>
      </c>
      <c r="F1573" s="40">
        <v>2229</v>
      </c>
    </row>
    <row r="1574" spans="1:6">
      <c r="A1574" s="3" t="s">
        <v>2424</v>
      </c>
      <c r="B1574" s="3" t="s">
        <v>2348</v>
      </c>
      <c r="C1574" s="3" t="s">
        <v>2425</v>
      </c>
      <c r="D1574" s="40">
        <v>352</v>
      </c>
      <c r="E1574" s="40">
        <v>119</v>
      </c>
      <c r="F1574" s="40">
        <v>233</v>
      </c>
    </row>
    <row r="1575" spans="1:6">
      <c r="A1575" s="3" t="s">
        <v>2426</v>
      </c>
      <c r="B1575" s="3" t="s">
        <v>2348</v>
      </c>
      <c r="C1575" s="3" t="s">
        <v>2427</v>
      </c>
      <c r="D1575" s="40">
        <v>734</v>
      </c>
      <c r="E1575" s="40">
        <v>252</v>
      </c>
      <c r="F1575" s="40">
        <v>482</v>
      </c>
    </row>
    <row r="1576" spans="1:6">
      <c r="A1576" s="3" t="s">
        <v>2428</v>
      </c>
      <c r="B1576" s="3" t="s">
        <v>2348</v>
      </c>
      <c r="C1576" s="3" t="s">
        <v>2429</v>
      </c>
      <c r="D1576" s="40">
        <v>184</v>
      </c>
      <c r="E1576" s="40">
        <v>64</v>
      </c>
      <c r="F1576" s="40">
        <v>120</v>
      </c>
    </row>
    <row r="1577" spans="1:6">
      <c r="A1577" s="3" t="s">
        <v>2430</v>
      </c>
      <c r="B1577" s="3" t="s">
        <v>2348</v>
      </c>
      <c r="C1577" s="3" t="s">
        <v>2431</v>
      </c>
      <c r="D1577" s="40">
        <v>5377</v>
      </c>
      <c r="E1577" s="40">
        <v>2166</v>
      </c>
      <c r="F1577" s="40">
        <v>3211</v>
      </c>
    </row>
    <row r="1578" spans="1:6">
      <c r="A1578" s="3" t="s">
        <v>2432</v>
      </c>
      <c r="B1578" s="3" t="s">
        <v>2348</v>
      </c>
      <c r="C1578" s="3" t="s">
        <v>76</v>
      </c>
      <c r="D1578" s="40">
        <v>1095</v>
      </c>
      <c r="E1578" s="40">
        <v>419</v>
      </c>
      <c r="F1578" s="40">
        <v>676</v>
      </c>
    </row>
    <row r="1579" spans="1:6">
      <c r="A1579" s="3" t="s">
        <v>2433</v>
      </c>
      <c r="B1579" s="3" t="s">
        <v>2348</v>
      </c>
      <c r="C1579" s="3" t="s">
        <v>2434</v>
      </c>
      <c r="D1579" s="40">
        <v>4068</v>
      </c>
      <c r="E1579" s="40">
        <v>2012</v>
      </c>
      <c r="F1579" s="40">
        <v>2056</v>
      </c>
    </row>
    <row r="1580" spans="1:6">
      <c r="A1580" s="3" t="s">
        <v>2435</v>
      </c>
      <c r="B1580" s="3" t="s">
        <v>2348</v>
      </c>
      <c r="C1580" s="3" t="s">
        <v>633</v>
      </c>
      <c r="D1580" s="40">
        <v>252</v>
      </c>
      <c r="E1580" s="40">
        <v>98</v>
      </c>
      <c r="F1580" s="40">
        <v>154</v>
      </c>
    </row>
    <row r="1581" spans="1:6">
      <c r="A1581" s="3" t="s">
        <v>2436</v>
      </c>
      <c r="B1581" s="3" t="s">
        <v>2348</v>
      </c>
      <c r="C1581" s="3" t="s">
        <v>86</v>
      </c>
      <c r="D1581" s="40">
        <v>1182</v>
      </c>
      <c r="E1581" s="40">
        <v>424</v>
      </c>
      <c r="F1581" s="40">
        <v>758</v>
      </c>
    </row>
    <row r="1582" spans="1:6">
      <c r="A1582" s="3" t="s">
        <v>2437</v>
      </c>
      <c r="B1582" s="3" t="s">
        <v>2348</v>
      </c>
      <c r="C1582" s="3" t="s">
        <v>2438</v>
      </c>
      <c r="D1582" s="40">
        <v>1022</v>
      </c>
      <c r="E1582" s="40">
        <v>336</v>
      </c>
      <c r="F1582" s="40">
        <v>686</v>
      </c>
    </row>
    <row r="1583" spans="1:6">
      <c r="A1583" s="3" t="s">
        <v>2439</v>
      </c>
      <c r="B1583" s="3" t="s">
        <v>2348</v>
      </c>
      <c r="C1583" s="3" t="s">
        <v>297</v>
      </c>
      <c r="D1583" s="40">
        <v>2095</v>
      </c>
      <c r="E1583" s="40">
        <v>1227</v>
      </c>
      <c r="F1583" s="40">
        <v>868</v>
      </c>
    </row>
    <row r="1584" spans="1:6">
      <c r="A1584" s="3" t="s">
        <v>2440</v>
      </c>
      <c r="B1584" s="3" t="s">
        <v>2348</v>
      </c>
      <c r="C1584" s="3" t="s">
        <v>2441</v>
      </c>
      <c r="D1584" s="40">
        <v>1057</v>
      </c>
      <c r="E1584" s="40">
        <v>374</v>
      </c>
      <c r="F1584" s="40">
        <v>683</v>
      </c>
    </row>
    <row r="1585" spans="1:6">
      <c r="A1585" s="3" t="s">
        <v>2442</v>
      </c>
      <c r="B1585" s="3" t="s">
        <v>2348</v>
      </c>
      <c r="C1585" s="3" t="s">
        <v>92</v>
      </c>
      <c r="D1585" s="40">
        <v>1379</v>
      </c>
      <c r="E1585" s="40">
        <v>511</v>
      </c>
      <c r="F1585" s="40">
        <v>868</v>
      </c>
    </row>
    <row r="1586" spans="1:6">
      <c r="A1586" s="3" t="s">
        <v>2443</v>
      </c>
      <c r="B1586" s="3" t="s">
        <v>2348</v>
      </c>
      <c r="C1586" s="3" t="s">
        <v>94</v>
      </c>
      <c r="D1586" s="40">
        <v>872</v>
      </c>
      <c r="E1586" s="40">
        <v>316</v>
      </c>
      <c r="F1586" s="40">
        <v>556</v>
      </c>
    </row>
    <row r="1587" spans="1:6">
      <c r="A1587" s="3" t="s">
        <v>2444</v>
      </c>
      <c r="B1587" s="3" t="s">
        <v>2348</v>
      </c>
      <c r="C1587" s="3" t="s">
        <v>440</v>
      </c>
      <c r="D1587" s="40">
        <v>673</v>
      </c>
      <c r="E1587" s="40">
        <v>220</v>
      </c>
      <c r="F1587" s="40">
        <v>453</v>
      </c>
    </row>
    <row r="1588" spans="1:6">
      <c r="A1588" s="3" t="s">
        <v>2445</v>
      </c>
      <c r="B1588" s="3" t="s">
        <v>2348</v>
      </c>
      <c r="C1588" s="3" t="s">
        <v>2446</v>
      </c>
      <c r="D1588" s="40">
        <v>30852</v>
      </c>
      <c r="E1588" s="40">
        <v>16295</v>
      </c>
      <c r="F1588" s="40">
        <v>14557</v>
      </c>
    </row>
    <row r="1589" spans="1:6">
      <c r="A1589" s="3" t="s">
        <v>2447</v>
      </c>
      <c r="B1589" s="3" t="s">
        <v>2348</v>
      </c>
      <c r="C1589" s="3" t="s">
        <v>658</v>
      </c>
      <c r="D1589" s="40">
        <v>586</v>
      </c>
      <c r="E1589" s="40">
        <v>205</v>
      </c>
      <c r="F1589" s="40">
        <v>381</v>
      </c>
    </row>
    <row r="1590" spans="1:6">
      <c r="A1590" s="3" t="s">
        <v>2448</v>
      </c>
      <c r="B1590" s="3" t="s">
        <v>2348</v>
      </c>
      <c r="C1590" s="3" t="s">
        <v>106</v>
      </c>
      <c r="D1590" s="40">
        <v>517</v>
      </c>
      <c r="E1590" s="40">
        <v>199</v>
      </c>
      <c r="F1590" s="40">
        <v>318</v>
      </c>
    </row>
    <row r="1591" spans="1:6">
      <c r="A1591" s="3" t="s">
        <v>2449</v>
      </c>
      <c r="B1591" s="3" t="s">
        <v>2348</v>
      </c>
      <c r="C1591" s="3" t="s">
        <v>2450</v>
      </c>
      <c r="D1591" s="40">
        <v>2638</v>
      </c>
      <c r="E1591" s="40">
        <v>1092</v>
      </c>
      <c r="F1591" s="40">
        <v>1546</v>
      </c>
    </row>
    <row r="1592" spans="1:6">
      <c r="A1592" s="3" t="s">
        <v>2451</v>
      </c>
      <c r="B1592" s="3" t="s">
        <v>2348</v>
      </c>
      <c r="C1592" s="3" t="s">
        <v>2452</v>
      </c>
      <c r="D1592" s="40">
        <v>1590</v>
      </c>
      <c r="E1592" s="40">
        <v>672</v>
      </c>
      <c r="F1592" s="40">
        <v>918</v>
      </c>
    </row>
    <row r="1593" spans="1:6">
      <c r="A1593" s="3" t="s">
        <v>2453</v>
      </c>
      <c r="B1593" s="3" t="s">
        <v>2348</v>
      </c>
      <c r="C1593" s="3" t="s">
        <v>2454</v>
      </c>
      <c r="D1593" s="40">
        <v>7989</v>
      </c>
      <c r="E1593" s="40">
        <v>3465</v>
      </c>
      <c r="F1593" s="40">
        <v>4524</v>
      </c>
    </row>
    <row r="1594" spans="1:6">
      <c r="A1594" s="3" t="s">
        <v>2455</v>
      </c>
      <c r="B1594" s="3" t="s">
        <v>2348</v>
      </c>
      <c r="C1594" s="3" t="s">
        <v>2456</v>
      </c>
      <c r="D1594" s="40">
        <v>324</v>
      </c>
      <c r="E1594" s="40">
        <v>103</v>
      </c>
      <c r="F1594" s="40">
        <v>221</v>
      </c>
    </row>
    <row r="1595" spans="1:6">
      <c r="A1595" s="3" t="s">
        <v>2457</v>
      </c>
      <c r="B1595" s="3" t="s">
        <v>2348</v>
      </c>
      <c r="C1595" s="3" t="s">
        <v>2458</v>
      </c>
      <c r="D1595" s="40">
        <v>2841</v>
      </c>
      <c r="E1595" s="40">
        <v>1095</v>
      </c>
      <c r="F1595" s="40">
        <v>1746</v>
      </c>
    </row>
    <row r="1596" spans="1:6">
      <c r="A1596" s="3" t="s">
        <v>2459</v>
      </c>
      <c r="B1596" s="3" t="s">
        <v>2348</v>
      </c>
      <c r="C1596" s="3" t="s">
        <v>451</v>
      </c>
      <c r="D1596" s="40">
        <v>3905</v>
      </c>
      <c r="E1596" s="40">
        <v>2232</v>
      </c>
      <c r="F1596" s="40">
        <v>1673</v>
      </c>
    </row>
    <row r="1597" spans="1:6">
      <c r="A1597" s="3" t="s">
        <v>2460</v>
      </c>
      <c r="B1597" s="3" t="s">
        <v>2348</v>
      </c>
      <c r="C1597" s="3" t="s">
        <v>2461</v>
      </c>
      <c r="D1597" s="40">
        <v>370</v>
      </c>
      <c r="E1597" s="40">
        <v>128</v>
      </c>
      <c r="F1597" s="40">
        <v>242</v>
      </c>
    </row>
    <row r="1598" spans="1:6">
      <c r="A1598" s="3" t="s">
        <v>2462</v>
      </c>
      <c r="B1598" s="3" t="s">
        <v>2348</v>
      </c>
      <c r="C1598" s="3" t="s">
        <v>2463</v>
      </c>
      <c r="D1598" s="40">
        <v>850</v>
      </c>
      <c r="E1598" s="40">
        <v>301</v>
      </c>
      <c r="F1598" s="40">
        <v>549</v>
      </c>
    </row>
    <row r="1599" spans="1:6">
      <c r="A1599" s="3" t="s">
        <v>2464</v>
      </c>
      <c r="B1599" s="3" t="s">
        <v>2348</v>
      </c>
      <c r="C1599" s="3" t="s">
        <v>2465</v>
      </c>
      <c r="D1599" s="40">
        <v>1748</v>
      </c>
      <c r="E1599" s="40">
        <v>768</v>
      </c>
      <c r="F1599" s="40">
        <v>980</v>
      </c>
    </row>
    <row r="1600" spans="1:6">
      <c r="A1600" s="3" t="s">
        <v>2466</v>
      </c>
      <c r="B1600" s="3" t="s">
        <v>2348</v>
      </c>
      <c r="C1600" s="3" t="s">
        <v>2467</v>
      </c>
      <c r="D1600" s="40">
        <v>333</v>
      </c>
      <c r="E1600" s="40">
        <v>104</v>
      </c>
      <c r="F1600" s="40">
        <v>229</v>
      </c>
    </row>
    <row r="1601" spans="1:6">
      <c r="A1601" s="3" t="s">
        <v>2468</v>
      </c>
      <c r="B1601" s="3" t="s">
        <v>2348</v>
      </c>
      <c r="C1601" s="3" t="s">
        <v>2469</v>
      </c>
      <c r="D1601" s="40">
        <v>868</v>
      </c>
      <c r="E1601" s="40">
        <v>263</v>
      </c>
      <c r="F1601" s="40">
        <v>605</v>
      </c>
    </row>
    <row r="1602" spans="1:6">
      <c r="A1602" s="3" t="s">
        <v>2470</v>
      </c>
      <c r="B1602" s="3" t="s">
        <v>2348</v>
      </c>
      <c r="C1602" s="3" t="s">
        <v>2471</v>
      </c>
      <c r="D1602" s="40">
        <v>4163</v>
      </c>
      <c r="E1602" s="40">
        <v>1369</v>
      </c>
      <c r="F1602" s="40">
        <v>2794</v>
      </c>
    </row>
    <row r="1603" spans="1:6">
      <c r="A1603" s="3" t="s">
        <v>2472</v>
      </c>
      <c r="B1603" s="3" t="s">
        <v>2348</v>
      </c>
      <c r="C1603" s="3" t="s">
        <v>325</v>
      </c>
      <c r="D1603" s="40">
        <v>747</v>
      </c>
      <c r="E1603" s="40">
        <v>306</v>
      </c>
      <c r="F1603" s="40">
        <v>441</v>
      </c>
    </row>
    <row r="1604" spans="1:6">
      <c r="A1604" s="3" t="s">
        <v>2473</v>
      </c>
      <c r="B1604" s="3" t="s">
        <v>2348</v>
      </c>
      <c r="C1604" s="3" t="s">
        <v>116</v>
      </c>
      <c r="D1604" s="40">
        <v>3934</v>
      </c>
      <c r="E1604" s="40">
        <v>1334</v>
      </c>
      <c r="F1604" s="40">
        <v>2600</v>
      </c>
    </row>
    <row r="1605" spans="1:6">
      <c r="A1605" s="3" t="s">
        <v>2474</v>
      </c>
      <c r="B1605" s="3" t="s">
        <v>2348</v>
      </c>
      <c r="C1605" s="3" t="s">
        <v>688</v>
      </c>
      <c r="D1605" s="40">
        <v>740</v>
      </c>
      <c r="E1605" s="40">
        <v>236</v>
      </c>
      <c r="F1605" s="40">
        <v>504</v>
      </c>
    </row>
    <row r="1606" spans="1:6">
      <c r="A1606" s="3" t="s">
        <v>2475</v>
      </c>
      <c r="B1606" s="3" t="s">
        <v>2348</v>
      </c>
      <c r="C1606" s="3" t="s">
        <v>2476</v>
      </c>
      <c r="D1606" s="40">
        <v>2974</v>
      </c>
      <c r="E1606" s="40">
        <v>700</v>
      </c>
      <c r="F1606" s="40">
        <v>2274</v>
      </c>
    </row>
    <row r="1607" spans="1:6">
      <c r="A1607" s="3" t="s">
        <v>2477</v>
      </c>
      <c r="B1607" s="3" t="s">
        <v>2348</v>
      </c>
      <c r="C1607" s="3" t="s">
        <v>2246</v>
      </c>
      <c r="D1607" s="40">
        <v>2047</v>
      </c>
      <c r="E1607" s="40">
        <v>745</v>
      </c>
      <c r="F1607" s="40">
        <v>1302</v>
      </c>
    </row>
    <row r="1608" spans="1:6">
      <c r="A1608" s="3" t="s">
        <v>2478</v>
      </c>
      <c r="B1608" s="3" t="s">
        <v>2348</v>
      </c>
      <c r="C1608" s="3" t="s">
        <v>2479</v>
      </c>
      <c r="D1608" s="40">
        <v>3382</v>
      </c>
      <c r="E1608" s="40">
        <v>1349</v>
      </c>
      <c r="F1608" s="40">
        <v>2033</v>
      </c>
    </row>
    <row r="1609" spans="1:6">
      <c r="A1609" s="3" t="s">
        <v>2480</v>
      </c>
      <c r="B1609" s="3" t="s">
        <v>2348</v>
      </c>
      <c r="C1609" s="3" t="s">
        <v>2481</v>
      </c>
      <c r="D1609" s="40">
        <v>1696</v>
      </c>
      <c r="E1609" s="40">
        <v>636</v>
      </c>
      <c r="F1609" s="40">
        <v>1060</v>
      </c>
    </row>
    <row r="1610" spans="1:6">
      <c r="A1610" s="3" t="s">
        <v>2482</v>
      </c>
      <c r="B1610" s="3" t="s">
        <v>2348</v>
      </c>
      <c r="C1610" s="3" t="s">
        <v>2483</v>
      </c>
      <c r="D1610" s="40">
        <v>1309</v>
      </c>
      <c r="E1610" s="40">
        <v>352</v>
      </c>
      <c r="F1610" s="40">
        <v>957</v>
      </c>
    </row>
    <row r="1611" spans="1:6">
      <c r="A1611" s="3" t="s">
        <v>2484</v>
      </c>
      <c r="B1611" s="3" t="s">
        <v>2348</v>
      </c>
      <c r="C1611" s="3" t="s">
        <v>1941</v>
      </c>
      <c r="D1611" s="40">
        <v>558</v>
      </c>
      <c r="E1611" s="40">
        <v>189</v>
      </c>
      <c r="F1611" s="40">
        <v>369</v>
      </c>
    </row>
    <row r="1612" spans="1:6">
      <c r="A1612" s="3" t="s">
        <v>2485</v>
      </c>
      <c r="B1612" s="3" t="s">
        <v>2348</v>
      </c>
      <c r="C1612" s="3" t="s">
        <v>2486</v>
      </c>
      <c r="D1612" s="40">
        <v>1481</v>
      </c>
      <c r="E1612" s="40">
        <v>823</v>
      </c>
      <c r="F1612" s="40">
        <v>658</v>
      </c>
    </row>
    <row r="1613" spans="1:6">
      <c r="A1613" s="3" t="s">
        <v>2487</v>
      </c>
      <c r="B1613" s="3" t="s">
        <v>2348</v>
      </c>
      <c r="C1613" s="3" t="s">
        <v>2488</v>
      </c>
      <c r="D1613" s="40">
        <v>1128</v>
      </c>
      <c r="E1613" s="40">
        <v>408</v>
      </c>
      <c r="F1613" s="40">
        <v>720</v>
      </c>
    </row>
    <row r="1614" spans="1:6">
      <c r="A1614" s="3" t="s">
        <v>2489</v>
      </c>
      <c r="B1614" s="3" t="s">
        <v>2348</v>
      </c>
      <c r="C1614" s="3" t="s">
        <v>2490</v>
      </c>
      <c r="D1614" s="40">
        <v>1741</v>
      </c>
      <c r="E1614" s="40">
        <v>629</v>
      </c>
      <c r="F1614" s="40">
        <v>1112</v>
      </c>
    </row>
    <row r="1615" spans="1:6">
      <c r="A1615" s="3" t="s">
        <v>2491</v>
      </c>
      <c r="B1615" s="3" t="s">
        <v>2348</v>
      </c>
      <c r="C1615" s="3" t="s">
        <v>2492</v>
      </c>
      <c r="D1615" s="40">
        <v>520</v>
      </c>
      <c r="E1615" s="40">
        <v>229</v>
      </c>
      <c r="F1615" s="40">
        <v>291</v>
      </c>
    </row>
    <row r="1616" spans="1:6">
      <c r="A1616" s="3" t="s">
        <v>2493</v>
      </c>
      <c r="B1616" s="3" t="s">
        <v>2348</v>
      </c>
      <c r="C1616" s="3" t="s">
        <v>2494</v>
      </c>
      <c r="D1616" s="40">
        <v>1562</v>
      </c>
      <c r="E1616" s="40">
        <v>517</v>
      </c>
      <c r="F1616" s="40">
        <v>1045</v>
      </c>
    </row>
    <row r="1617" spans="1:6">
      <c r="A1617" s="3" t="s">
        <v>2495</v>
      </c>
      <c r="B1617" s="3" t="s">
        <v>2348</v>
      </c>
      <c r="C1617" s="3" t="s">
        <v>2496</v>
      </c>
      <c r="D1617" s="40">
        <v>217</v>
      </c>
      <c r="E1617" s="40">
        <v>48</v>
      </c>
      <c r="F1617" s="40">
        <v>169</v>
      </c>
    </row>
    <row r="1618" spans="1:6">
      <c r="A1618" s="3" t="s">
        <v>2497</v>
      </c>
      <c r="B1618" s="3" t="s">
        <v>2348</v>
      </c>
      <c r="C1618" s="3" t="s">
        <v>350</v>
      </c>
      <c r="D1618" s="40">
        <v>7460</v>
      </c>
      <c r="E1618" s="40">
        <v>3793</v>
      </c>
      <c r="F1618" s="40">
        <v>3667</v>
      </c>
    </row>
    <row r="1619" spans="1:6">
      <c r="A1619" s="3" t="s">
        <v>2498</v>
      </c>
      <c r="B1619" s="3" t="s">
        <v>2348</v>
      </c>
      <c r="C1619" s="3" t="s">
        <v>2499</v>
      </c>
      <c r="D1619" s="40">
        <v>992</v>
      </c>
      <c r="E1619" s="40">
        <v>732</v>
      </c>
      <c r="F1619" s="40">
        <v>260</v>
      </c>
    </row>
    <row r="1620" spans="1:6">
      <c r="A1620" s="3" t="s">
        <v>2500</v>
      </c>
      <c r="B1620" s="3" t="s">
        <v>2348</v>
      </c>
      <c r="C1620" s="3" t="s">
        <v>2501</v>
      </c>
      <c r="D1620" s="40">
        <v>30483</v>
      </c>
      <c r="E1620" s="40">
        <v>17175</v>
      </c>
      <c r="F1620" s="40">
        <v>13308</v>
      </c>
    </row>
    <row r="1621" spans="1:6">
      <c r="A1621" s="3" t="s">
        <v>2502</v>
      </c>
      <c r="B1621" s="3" t="s">
        <v>2348</v>
      </c>
      <c r="C1621" s="3" t="s">
        <v>738</v>
      </c>
      <c r="D1621" s="40">
        <v>329</v>
      </c>
      <c r="E1621" s="40">
        <v>79</v>
      </c>
      <c r="F1621" s="40">
        <v>250</v>
      </c>
    </row>
    <row r="1622" spans="1:6">
      <c r="A1622" s="3" t="s">
        <v>2503</v>
      </c>
      <c r="B1622" s="3" t="s">
        <v>2348</v>
      </c>
      <c r="C1622" s="3" t="s">
        <v>134</v>
      </c>
      <c r="D1622" s="40">
        <v>385</v>
      </c>
      <c r="E1622" s="40">
        <v>129</v>
      </c>
      <c r="F1622" s="40">
        <v>256</v>
      </c>
    </row>
    <row r="1623" spans="1:6">
      <c r="A1623" s="3" t="s">
        <v>2504</v>
      </c>
      <c r="B1623" s="3" t="s">
        <v>2348</v>
      </c>
      <c r="C1623" s="3" t="s">
        <v>2505</v>
      </c>
      <c r="D1623" s="40">
        <v>2207</v>
      </c>
      <c r="E1623" s="40">
        <v>932</v>
      </c>
      <c r="F1623" s="40">
        <v>1275</v>
      </c>
    </row>
    <row r="1624" spans="1:6">
      <c r="A1624" s="3" t="s">
        <v>2506</v>
      </c>
      <c r="B1624" s="3" t="s">
        <v>2348</v>
      </c>
      <c r="C1624" s="3" t="s">
        <v>741</v>
      </c>
      <c r="D1624" s="40">
        <v>1979</v>
      </c>
      <c r="E1624" s="40">
        <v>685</v>
      </c>
      <c r="F1624" s="40">
        <v>1294</v>
      </c>
    </row>
    <row r="1625" spans="1:6">
      <c r="A1625" s="3" t="s">
        <v>2507</v>
      </c>
      <c r="B1625" s="3" t="s">
        <v>2348</v>
      </c>
      <c r="C1625" s="3" t="s">
        <v>751</v>
      </c>
      <c r="D1625" s="40">
        <v>1819</v>
      </c>
      <c r="E1625" s="40">
        <v>538</v>
      </c>
      <c r="F1625" s="40">
        <v>1281</v>
      </c>
    </row>
    <row r="1626" spans="1:6">
      <c r="A1626" s="3" t="s">
        <v>2508</v>
      </c>
      <c r="B1626" s="3" t="s">
        <v>2348</v>
      </c>
      <c r="C1626" s="3" t="s">
        <v>1375</v>
      </c>
      <c r="D1626" s="40">
        <v>1853</v>
      </c>
      <c r="E1626" s="40">
        <v>622</v>
      </c>
      <c r="F1626" s="40">
        <v>1231</v>
      </c>
    </row>
    <row r="1627" spans="1:6">
      <c r="A1627" s="3" t="s">
        <v>2509</v>
      </c>
      <c r="B1627" s="3" t="s">
        <v>2348</v>
      </c>
      <c r="C1627" s="3" t="s">
        <v>2510</v>
      </c>
      <c r="D1627" s="40">
        <v>900</v>
      </c>
      <c r="E1627" s="40">
        <v>278</v>
      </c>
      <c r="F1627" s="40">
        <v>622</v>
      </c>
    </row>
    <row r="1628" spans="1:6">
      <c r="A1628" s="3" t="s">
        <v>2511</v>
      </c>
      <c r="B1628" s="3" t="s">
        <v>2348</v>
      </c>
      <c r="C1628" s="3" t="s">
        <v>2512</v>
      </c>
      <c r="D1628" s="40">
        <v>663</v>
      </c>
      <c r="E1628" s="40">
        <v>263</v>
      </c>
      <c r="F1628" s="40">
        <v>400</v>
      </c>
    </row>
    <row r="1629" spans="1:6">
      <c r="A1629" s="3" t="s">
        <v>2513</v>
      </c>
      <c r="B1629" s="3" t="s">
        <v>2514</v>
      </c>
      <c r="C1629" s="3" t="s">
        <v>767</v>
      </c>
      <c r="D1629" s="40">
        <v>70</v>
      </c>
      <c r="E1629" s="40">
        <v>27</v>
      </c>
      <c r="F1629" s="40">
        <v>43</v>
      </c>
    </row>
    <row r="1630" spans="1:6">
      <c r="A1630" s="3" t="s">
        <v>2515</v>
      </c>
      <c r="B1630" s="3" t="s">
        <v>2514</v>
      </c>
      <c r="C1630" s="3" t="s">
        <v>2516</v>
      </c>
      <c r="D1630" s="40">
        <v>259</v>
      </c>
      <c r="E1630" s="40">
        <v>124</v>
      </c>
      <c r="F1630" s="40">
        <v>135</v>
      </c>
    </row>
    <row r="1631" spans="1:6">
      <c r="A1631" s="3" t="s">
        <v>2517</v>
      </c>
      <c r="B1631" s="3" t="s">
        <v>2514</v>
      </c>
      <c r="C1631" s="3" t="s">
        <v>2518</v>
      </c>
      <c r="D1631" s="40">
        <v>111</v>
      </c>
      <c r="E1631" s="40">
        <v>44</v>
      </c>
      <c r="F1631" s="40">
        <v>67</v>
      </c>
    </row>
    <row r="1632" spans="1:6">
      <c r="A1632" s="3" t="s">
        <v>2519</v>
      </c>
      <c r="B1632" s="3" t="s">
        <v>2514</v>
      </c>
      <c r="C1632" s="3" t="s">
        <v>2520</v>
      </c>
      <c r="D1632" s="40">
        <v>23</v>
      </c>
      <c r="E1632" s="40">
        <v>11</v>
      </c>
      <c r="F1632" s="40">
        <v>12</v>
      </c>
    </row>
    <row r="1633" spans="1:6">
      <c r="A1633" s="3" t="s">
        <v>2521</v>
      </c>
      <c r="B1633" s="3" t="s">
        <v>2514</v>
      </c>
      <c r="C1633" s="3" t="s">
        <v>2522</v>
      </c>
      <c r="D1633" s="40">
        <v>119</v>
      </c>
      <c r="E1633" s="40">
        <v>33</v>
      </c>
      <c r="F1633" s="40">
        <v>86</v>
      </c>
    </row>
    <row r="1634" spans="1:6">
      <c r="A1634" s="3" t="s">
        <v>2523</v>
      </c>
      <c r="B1634" s="3" t="s">
        <v>2514</v>
      </c>
      <c r="C1634" s="3" t="s">
        <v>2524</v>
      </c>
      <c r="D1634" s="40">
        <v>143</v>
      </c>
      <c r="E1634" s="40">
        <v>42</v>
      </c>
      <c r="F1634" s="40">
        <v>101</v>
      </c>
    </row>
    <row r="1635" spans="1:6">
      <c r="A1635" s="3" t="s">
        <v>2525</v>
      </c>
      <c r="B1635" s="3" t="s">
        <v>2514</v>
      </c>
      <c r="C1635" s="3" t="s">
        <v>517</v>
      </c>
      <c r="D1635" s="40" t="str">
        <f>Table9[[#This Row],[Active Re-enrollees]]</f>
        <v>*</v>
      </c>
      <c r="E1635" s="40" t="str">
        <f>Table9[[#This Row],[Active Re-enrollees]]</f>
        <v>*</v>
      </c>
      <c r="F1635" s="40" t="str">
        <f>Table9[[#This Row],[Active Re-enrollees]]</f>
        <v>*</v>
      </c>
    </row>
    <row r="1636" spans="1:6">
      <c r="A1636" s="3" t="s">
        <v>2526</v>
      </c>
      <c r="B1636" s="3" t="s">
        <v>2514</v>
      </c>
      <c r="C1636" s="3" t="s">
        <v>2527</v>
      </c>
      <c r="D1636" s="40">
        <v>1200</v>
      </c>
      <c r="E1636" s="40">
        <v>510</v>
      </c>
      <c r="F1636" s="40">
        <v>690</v>
      </c>
    </row>
    <row r="1637" spans="1:6">
      <c r="A1637" s="3" t="s">
        <v>2528</v>
      </c>
      <c r="B1637" s="3" t="s">
        <v>2514</v>
      </c>
      <c r="C1637" s="3" t="s">
        <v>780</v>
      </c>
      <c r="D1637" s="40">
        <v>2049</v>
      </c>
      <c r="E1637" s="40">
        <v>910</v>
      </c>
      <c r="F1637" s="40">
        <v>1139</v>
      </c>
    </row>
    <row r="1638" spans="1:6">
      <c r="A1638" s="3" t="s">
        <v>2529</v>
      </c>
      <c r="B1638" s="3" t="s">
        <v>2514</v>
      </c>
      <c r="C1638" s="3" t="s">
        <v>2530</v>
      </c>
      <c r="D1638" s="40">
        <v>150</v>
      </c>
      <c r="E1638" s="40">
        <v>52</v>
      </c>
      <c r="F1638" s="40">
        <v>98</v>
      </c>
    </row>
    <row r="1639" spans="1:6">
      <c r="A1639" s="3" t="s">
        <v>2531</v>
      </c>
      <c r="B1639" s="3" t="s">
        <v>2514</v>
      </c>
      <c r="C1639" s="3" t="s">
        <v>2532</v>
      </c>
      <c r="D1639" s="40">
        <v>281</v>
      </c>
      <c r="E1639" s="40">
        <v>111</v>
      </c>
      <c r="F1639" s="40">
        <v>170</v>
      </c>
    </row>
    <row r="1640" spans="1:6">
      <c r="A1640" s="3" t="s">
        <v>2533</v>
      </c>
      <c r="B1640" s="3" t="s">
        <v>2514</v>
      </c>
      <c r="C1640" s="3" t="s">
        <v>2534</v>
      </c>
      <c r="D1640" s="40">
        <v>86</v>
      </c>
      <c r="E1640" s="40">
        <v>30</v>
      </c>
      <c r="F1640" s="40">
        <v>56</v>
      </c>
    </row>
    <row r="1641" spans="1:6">
      <c r="A1641" s="3" t="s">
        <v>2535</v>
      </c>
      <c r="B1641" s="3" t="s">
        <v>2514</v>
      </c>
      <c r="C1641" s="3" t="s">
        <v>2536</v>
      </c>
      <c r="D1641" s="40">
        <v>117</v>
      </c>
      <c r="E1641" s="40">
        <v>38</v>
      </c>
      <c r="F1641" s="40">
        <v>79</v>
      </c>
    </row>
    <row r="1642" spans="1:6">
      <c r="A1642" s="3" t="s">
        <v>2537</v>
      </c>
      <c r="B1642" s="3" t="s">
        <v>2514</v>
      </c>
      <c r="C1642" s="3" t="s">
        <v>2302</v>
      </c>
      <c r="D1642" s="40">
        <v>70</v>
      </c>
      <c r="E1642" s="40">
        <v>31</v>
      </c>
      <c r="F1642" s="40">
        <v>39</v>
      </c>
    </row>
    <row r="1643" spans="1:6">
      <c r="A1643" s="3" t="s">
        <v>2538</v>
      </c>
      <c r="B1643" s="3" t="s">
        <v>2514</v>
      </c>
      <c r="C1643" s="3" t="s">
        <v>2539</v>
      </c>
      <c r="D1643" s="40">
        <v>214</v>
      </c>
      <c r="E1643" s="40">
        <v>66</v>
      </c>
      <c r="F1643" s="40">
        <v>148</v>
      </c>
    </row>
    <row r="1644" spans="1:6">
      <c r="A1644" s="3" t="s">
        <v>2540</v>
      </c>
      <c r="B1644" s="3" t="s">
        <v>2514</v>
      </c>
      <c r="C1644" s="3" t="s">
        <v>2541</v>
      </c>
      <c r="D1644" s="40">
        <v>154</v>
      </c>
      <c r="E1644" s="40">
        <v>65</v>
      </c>
      <c r="F1644" s="40">
        <v>89</v>
      </c>
    </row>
    <row r="1645" spans="1:6">
      <c r="A1645" s="3" t="s">
        <v>2542</v>
      </c>
      <c r="B1645" s="3" t="s">
        <v>2514</v>
      </c>
      <c r="C1645" s="3" t="s">
        <v>1998</v>
      </c>
      <c r="D1645" s="40">
        <v>68</v>
      </c>
      <c r="E1645" s="40">
        <v>36</v>
      </c>
      <c r="F1645" s="40">
        <v>32</v>
      </c>
    </row>
    <row r="1646" spans="1:6">
      <c r="A1646" s="3" t="s">
        <v>2543</v>
      </c>
      <c r="B1646" s="3" t="s">
        <v>2514</v>
      </c>
      <c r="C1646" s="3" t="s">
        <v>2544</v>
      </c>
      <c r="D1646" s="40">
        <v>1045</v>
      </c>
      <c r="E1646" s="40">
        <v>477</v>
      </c>
      <c r="F1646" s="40">
        <v>568</v>
      </c>
    </row>
    <row r="1647" spans="1:6">
      <c r="A1647" s="3" t="s">
        <v>2545</v>
      </c>
      <c r="B1647" s="3" t="s">
        <v>2514</v>
      </c>
      <c r="C1647" s="3" t="s">
        <v>276</v>
      </c>
      <c r="D1647" s="40">
        <v>108</v>
      </c>
      <c r="E1647" s="40">
        <v>37</v>
      </c>
      <c r="F1647" s="40">
        <v>71</v>
      </c>
    </row>
    <row r="1648" spans="1:6">
      <c r="A1648" s="3" t="s">
        <v>2546</v>
      </c>
      <c r="B1648" s="3" t="s">
        <v>2514</v>
      </c>
      <c r="C1648" s="3" t="s">
        <v>2547</v>
      </c>
      <c r="D1648" s="40" t="str">
        <f>Table9[[#This Row],[Active Re-enrollees]]</f>
        <v>*</v>
      </c>
      <c r="E1648" s="40" t="str">
        <f>Table9[[#This Row],[Active Re-enrollees]]</f>
        <v>*</v>
      </c>
      <c r="F1648" s="40" t="str">
        <f>Table9[[#This Row],[Active Re-enrollees]]</f>
        <v>*</v>
      </c>
    </row>
    <row r="1649" spans="1:6">
      <c r="A1649" s="3" t="s">
        <v>2548</v>
      </c>
      <c r="B1649" s="3" t="s">
        <v>2514</v>
      </c>
      <c r="C1649" s="3" t="s">
        <v>2549</v>
      </c>
      <c r="D1649" s="40">
        <v>57</v>
      </c>
      <c r="E1649" s="40">
        <v>20</v>
      </c>
      <c r="F1649" s="40">
        <v>37</v>
      </c>
    </row>
    <row r="1650" spans="1:6">
      <c r="A1650" s="3" t="s">
        <v>2550</v>
      </c>
      <c r="B1650" s="3" t="s">
        <v>2514</v>
      </c>
      <c r="C1650" s="3" t="s">
        <v>2551</v>
      </c>
      <c r="D1650" s="40">
        <v>178</v>
      </c>
      <c r="E1650" s="40">
        <v>71</v>
      </c>
      <c r="F1650" s="40">
        <v>107</v>
      </c>
    </row>
    <row r="1651" spans="1:6">
      <c r="A1651" s="3" t="s">
        <v>2552</v>
      </c>
      <c r="B1651" s="3" t="s">
        <v>2514</v>
      </c>
      <c r="C1651" s="3" t="s">
        <v>2553</v>
      </c>
      <c r="D1651" s="40">
        <v>193</v>
      </c>
      <c r="E1651" s="40">
        <v>44</v>
      </c>
      <c r="F1651" s="40">
        <v>149</v>
      </c>
    </row>
    <row r="1652" spans="1:6">
      <c r="A1652" s="3" t="s">
        <v>2554</v>
      </c>
      <c r="B1652" s="3" t="s">
        <v>2514</v>
      </c>
      <c r="C1652" s="3" t="s">
        <v>301</v>
      </c>
      <c r="D1652" s="40">
        <v>181</v>
      </c>
      <c r="E1652" s="40">
        <v>48</v>
      </c>
      <c r="F1652" s="40">
        <v>133</v>
      </c>
    </row>
    <row r="1653" spans="1:6">
      <c r="A1653" s="3" t="s">
        <v>2555</v>
      </c>
      <c r="B1653" s="3" t="s">
        <v>2514</v>
      </c>
      <c r="C1653" s="3" t="s">
        <v>852</v>
      </c>
      <c r="D1653" s="40">
        <v>155</v>
      </c>
      <c r="E1653" s="40">
        <v>81</v>
      </c>
      <c r="F1653" s="40">
        <v>74</v>
      </c>
    </row>
    <row r="1654" spans="1:6">
      <c r="A1654" s="3" t="s">
        <v>2556</v>
      </c>
      <c r="B1654" s="3" t="s">
        <v>2514</v>
      </c>
      <c r="C1654" s="3" t="s">
        <v>650</v>
      </c>
      <c r="D1654" s="40">
        <v>182</v>
      </c>
      <c r="E1654" s="40">
        <v>73</v>
      </c>
      <c r="F1654" s="40">
        <v>109</v>
      </c>
    </row>
    <row r="1655" spans="1:6">
      <c r="A1655" s="3" t="s">
        <v>2557</v>
      </c>
      <c r="B1655" s="3" t="s">
        <v>2514</v>
      </c>
      <c r="C1655" s="3" t="s">
        <v>2558</v>
      </c>
      <c r="D1655" s="40">
        <v>150</v>
      </c>
      <c r="E1655" s="40">
        <v>48</v>
      </c>
      <c r="F1655" s="40">
        <v>102</v>
      </c>
    </row>
    <row r="1656" spans="1:6">
      <c r="A1656" s="3" t="s">
        <v>2559</v>
      </c>
      <c r="B1656" s="3" t="s">
        <v>2514</v>
      </c>
      <c r="C1656" s="3" t="s">
        <v>854</v>
      </c>
      <c r="D1656" s="40">
        <v>233</v>
      </c>
      <c r="E1656" s="40">
        <v>80</v>
      </c>
      <c r="F1656" s="40">
        <v>153</v>
      </c>
    </row>
    <row r="1657" spans="1:6">
      <c r="A1657" s="3" t="s">
        <v>2560</v>
      </c>
      <c r="B1657" s="3" t="s">
        <v>2514</v>
      </c>
      <c r="C1657" s="3" t="s">
        <v>868</v>
      </c>
      <c r="D1657" s="40">
        <v>123</v>
      </c>
      <c r="E1657" s="40">
        <v>47</v>
      </c>
      <c r="F1657" s="40">
        <v>76</v>
      </c>
    </row>
    <row r="1658" spans="1:6">
      <c r="A1658" s="3" t="s">
        <v>2561</v>
      </c>
      <c r="B1658" s="3" t="s">
        <v>2514</v>
      </c>
      <c r="C1658" s="3" t="s">
        <v>1306</v>
      </c>
      <c r="D1658" s="40">
        <v>484</v>
      </c>
      <c r="E1658" s="40">
        <v>193</v>
      </c>
      <c r="F1658" s="40">
        <v>291</v>
      </c>
    </row>
    <row r="1659" spans="1:6">
      <c r="A1659" s="3" t="s">
        <v>2562</v>
      </c>
      <c r="B1659" s="3" t="s">
        <v>2514</v>
      </c>
      <c r="C1659" s="3" t="s">
        <v>2563</v>
      </c>
      <c r="D1659" s="40">
        <v>123</v>
      </c>
      <c r="E1659" s="40">
        <v>35</v>
      </c>
      <c r="F1659" s="40">
        <v>88</v>
      </c>
    </row>
    <row r="1660" spans="1:6">
      <c r="A1660" s="3" t="s">
        <v>2564</v>
      </c>
      <c r="B1660" s="3" t="s">
        <v>2514</v>
      </c>
      <c r="C1660" s="3" t="s">
        <v>2565</v>
      </c>
      <c r="D1660" s="40">
        <v>102</v>
      </c>
      <c r="E1660" s="40">
        <v>37</v>
      </c>
      <c r="F1660" s="40">
        <v>65</v>
      </c>
    </row>
    <row r="1661" spans="1:6">
      <c r="A1661" s="3" t="s">
        <v>2566</v>
      </c>
      <c r="B1661" s="3" t="s">
        <v>2514</v>
      </c>
      <c r="C1661" s="3" t="s">
        <v>2567</v>
      </c>
      <c r="D1661" s="40" t="str">
        <f>Table9[[#This Row],[Active Re-enrollees]]</f>
        <v>*</v>
      </c>
      <c r="E1661" s="40" t="str">
        <f>Table9[[#This Row],[Active Re-enrollees]]</f>
        <v>*</v>
      </c>
      <c r="F1661" s="40" t="str">
        <f>Table9[[#This Row],[Active Re-enrollees]]</f>
        <v>*</v>
      </c>
    </row>
    <row r="1662" spans="1:6">
      <c r="A1662" s="3" t="s">
        <v>2568</v>
      </c>
      <c r="B1662" s="3" t="s">
        <v>2514</v>
      </c>
      <c r="C1662" s="3" t="s">
        <v>2569</v>
      </c>
      <c r="D1662" s="40">
        <v>178</v>
      </c>
      <c r="E1662" s="40">
        <v>94</v>
      </c>
      <c r="F1662" s="40">
        <v>84</v>
      </c>
    </row>
    <row r="1663" spans="1:6">
      <c r="A1663" s="3" t="s">
        <v>2570</v>
      </c>
      <c r="B1663" s="3" t="s">
        <v>2514</v>
      </c>
      <c r="C1663" s="3" t="s">
        <v>677</v>
      </c>
      <c r="D1663" s="40">
        <v>197</v>
      </c>
      <c r="E1663" s="40">
        <v>78</v>
      </c>
      <c r="F1663" s="40">
        <v>119</v>
      </c>
    </row>
    <row r="1664" spans="1:6">
      <c r="A1664" s="3" t="s">
        <v>2571</v>
      </c>
      <c r="B1664" s="3" t="s">
        <v>2514</v>
      </c>
      <c r="C1664" s="3" t="s">
        <v>2572</v>
      </c>
      <c r="D1664" s="40">
        <v>209</v>
      </c>
      <c r="E1664" s="40">
        <v>73</v>
      </c>
      <c r="F1664" s="40">
        <v>136</v>
      </c>
    </row>
    <row r="1665" spans="1:6">
      <c r="A1665" s="3" t="s">
        <v>2573</v>
      </c>
      <c r="B1665" s="3" t="s">
        <v>2514</v>
      </c>
      <c r="C1665" s="3" t="s">
        <v>2574</v>
      </c>
      <c r="D1665" s="40">
        <v>131</v>
      </c>
      <c r="E1665" s="40">
        <v>59</v>
      </c>
      <c r="F1665" s="40">
        <v>72</v>
      </c>
    </row>
    <row r="1666" spans="1:6">
      <c r="A1666" s="3" t="s">
        <v>2575</v>
      </c>
      <c r="B1666" s="3" t="s">
        <v>2514</v>
      </c>
      <c r="C1666" s="3" t="s">
        <v>2576</v>
      </c>
      <c r="D1666" s="40">
        <v>72</v>
      </c>
      <c r="E1666" s="40">
        <v>16</v>
      </c>
      <c r="F1666" s="40">
        <v>56</v>
      </c>
    </row>
    <row r="1667" spans="1:6">
      <c r="A1667" s="3" t="s">
        <v>2577</v>
      </c>
      <c r="B1667" s="3" t="s">
        <v>2514</v>
      </c>
      <c r="C1667" s="3" t="s">
        <v>887</v>
      </c>
      <c r="D1667" s="40">
        <v>363</v>
      </c>
      <c r="E1667" s="40">
        <v>134</v>
      </c>
      <c r="F1667" s="40">
        <v>229</v>
      </c>
    </row>
    <row r="1668" spans="1:6">
      <c r="A1668" s="3" t="s">
        <v>2578</v>
      </c>
      <c r="B1668" s="3" t="s">
        <v>2514</v>
      </c>
      <c r="C1668" s="3" t="s">
        <v>2579</v>
      </c>
      <c r="D1668" s="40">
        <v>261</v>
      </c>
      <c r="E1668" s="40">
        <v>64</v>
      </c>
      <c r="F1668" s="40">
        <v>197</v>
      </c>
    </row>
    <row r="1669" spans="1:6">
      <c r="A1669" s="3" t="s">
        <v>2580</v>
      </c>
      <c r="B1669" s="3" t="s">
        <v>2514</v>
      </c>
      <c r="C1669" s="3" t="s">
        <v>2581</v>
      </c>
      <c r="D1669" s="40">
        <v>154</v>
      </c>
      <c r="E1669" s="40">
        <v>51</v>
      </c>
      <c r="F1669" s="40">
        <v>103</v>
      </c>
    </row>
    <row r="1670" spans="1:6">
      <c r="A1670" s="3" t="s">
        <v>2582</v>
      </c>
      <c r="B1670" s="3" t="s">
        <v>2514</v>
      </c>
      <c r="C1670" s="3" t="s">
        <v>1351</v>
      </c>
      <c r="D1670" s="40" t="str">
        <f>Table9[[#This Row],[Active Re-enrollees]]</f>
        <v>*</v>
      </c>
      <c r="E1670" s="40" t="str">
        <f>Table9[[#This Row],[Active Re-enrollees]]</f>
        <v>*</v>
      </c>
      <c r="F1670" s="40" t="str">
        <f>Table9[[#This Row],[Active Re-enrollees]]</f>
        <v>*</v>
      </c>
    </row>
    <row r="1671" spans="1:6">
      <c r="A1671" s="3" t="s">
        <v>2583</v>
      </c>
      <c r="B1671" s="3" t="s">
        <v>2514</v>
      </c>
      <c r="C1671" s="3" t="s">
        <v>1182</v>
      </c>
      <c r="D1671" s="40" t="str">
        <f>Table9[[#This Row],[Active Re-enrollees]]</f>
        <v>*</v>
      </c>
      <c r="E1671" s="40" t="str">
        <f>Table9[[#This Row],[Active Re-enrollees]]</f>
        <v>*</v>
      </c>
      <c r="F1671" s="40" t="str">
        <f>Table9[[#This Row],[Active Re-enrollees]]</f>
        <v>*</v>
      </c>
    </row>
    <row r="1672" spans="1:6">
      <c r="A1672" s="3" t="s">
        <v>2584</v>
      </c>
      <c r="B1672" s="3" t="s">
        <v>2514</v>
      </c>
      <c r="C1672" s="3" t="s">
        <v>2585</v>
      </c>
      <c r="D1672" s="40" t="str">
        <f>Table9[[#This Row],[Active Re-enrollees]]</f>
        <v>*</v>
      </c>
      <c r="E1672" s="40" t="str">
        <f>Table9[[#This Row],[Active Re-enrollees]]</f>
        <v>*</v>
      </c>
      <c r="F1672" s="40" t="str">
        <f>Table9[[#This Row],[Active Re-enrollees]]</f>
        <v>*</v>
      </c>
    </row>
    <row r="1673" spans="1:6">
      <c r="A1673" s="3" t="s">
        <v>2586</v>
      </c>
      <c r="B1673" s="3" t="s">
        <v>2514</v>
      </c>
      <c r="C1673" s="3" t="s">
        <v>899</v>
      </c>
      <c r="D1673" s="40">
        <v>537</v>
      </c>
      <c r="E1673" s="40">
        <v>234</v>
      </c>
      <c r="F1673" s="40">
        <v>303</v>
      </c>
    </row>
    <row r="1674" spans="1:6">
      <c r="A1674" s="3" t="s">
        <v>2587</v>
      </c>
      <c r="B1674" s="3" t="s">
        <v>2514</v>
      </c>
      <c r="C1674" s="3" t="s">
        <v>2588</v>
      </c>
      <c r="D1674" s="40" t="str">
        <f>Table9[[#This Row],[Active Re-enrollees]]</f>
        <v>*</v>
      </c>
      <c r="E1674" s="40" t="str">
        <f>Table9[[#This Row],[Active Re-enrollees]]</f>
        <v>*</v>
      </c>
      <c r="F1674" s="40" t="str">
        <f>Table9[[#This Row],[Active Re-enrollees]]</f>
        <v>*</v>
      </c>
    </row>
    <row r="1675" spans="1:6">
      <c r="A1675" s="3" t="s">
        <v>2589</v>
      </c>
      <c r="B1675" s="3" t="s">
        <v>2514</v>
      </c>
      <c r="C1675" s="3" t="s">
        <v>2590</v>
      </c>
      <c r="D1675" s="40">
        <v>452</v>
      </c>
      <c r="E1675" s="40">
        <v>161</v>
      </c>
      <c r="F1675" s="40">
        <v>291</v>
      </c>
    </row>
    <row r="1676" spans="1:6">
      <c r="A1676" s="3" t="s">
        <v>2591</v>
      </c>
      <c r="B1676" s="3" t="s">
        <v>2514</v>
      </c>
      <c r="C1676" s="3" t="s">
        <v>2592</v>
      </c>
      <c r="D1676" s="40">
        <v>109</v>
      </c>
      <c r="E1676" s="40">
        <v>28</v>
      </c>
      <c r="F1676" s="40">
        <v>81</v>
      </c>
    </row>
    <row r="1677" spans="1:6">
      <c r="A1677" s="3" t="s">
        <v>2593</v>
      </c>
      <c r="B1677" s="3" t="s">
        <v>2514</v>
      </c>
      <c r="C1677" s="3" t="s">
        <v>2594</v>
      </c>
      <c r="D1677" s="40">
        <v>122</v>
      </c>
      <c r="E1677" s="40">
        <v>65</v>
      </c>
      <c r="F1677" s="40">
        <v>57</v>
      </c>
    </row>
    <row r="1678" spans="1:6">
      <c r="A1678" s="3" t="s">
        <v>2595</v>
      </c>
      <c r="B1678" s="3" t="s">
        <v>2514</v>
      </c>
      <c r="C1678" s="3" t="s">
        <v>2596</v>
      </c>
      <c r="D1678" s="40">
        <v>219</v>
      </c>
      <c r="E1678" s="40">
        <v>90</v>
      </c>
      <c r="F1678" s="40">
        <v>129</v>
      </c>
    </row>
    <row r="1679" spans="1:6">
      <c r="A1679" s="3" t="s">
        <v>2597</v>
      </c>
      <c r="B1679" s="3" t="s">
        <v>2514</v>
      </c>
      <c r="C1679" s="3" t="s">
        <v>2598</v>
      </c>
      <c r="D1679" s="40">
        <v>730</v>
      </c>
      <c r="E1679" s="40">
        <v>308</v>
      </c>
      <c r="F1679" s="40">
        <v>422</v>
      </c>
    </row>
    <row r="1680" spans="1:6">
      <c r="A1680" s="3" t="s">
        <v>2599</v>
      </c>
      <c r="B1680" s="3" t="s">
        <v>2514</v>
      </c>
      <c r="C1680" s="3" t="s">
        <v>1053</v>
      </c>
      <c r="D1680" s="40">
        <v>108</v>
      </c>
      <c r="E1680" s="40">
        <v>18</v>
      </c>
      <c r="F1680" s="40">
        <v>90</v>
      </c>
    </row>
    <row r="1681" spans="1:6">
      <c r="A1681" s="3" t="s">
        <v>2600</v>
      </c>
      <c r="B1681" s="3" t="s">
        <v>2514</v>
      </c>
      <c r="C1681" s="3" t="s">
        <v>2601</v>
      </c>
      <c r="D1681" s="40">
        <v>327</v>
      </c>
      <c r="E1681" s="40">
        <v>127</v>
      </c>
      <c r="F1681" s="40">
        <v>200</v>
      </c>
    </row>
    <row r="1682" spans="1:6">
      <c r="A1682" s="3" t="s">
        <v>2602</v>
      </c>
      <c r="B1682" s="3" t="s">
        <v>2603</v>
      </c>
      <c r="C1682" s="3" t="s">
        <v>767</v>
      </c>
      <c r="D1682" s="40">
        <v>219</v>
      </c>
      <c r="E1682" s="40">
        <v>81</v>
      </c>
      <c r="F1682" s="40">
        <v>138</v>
      </c>
    </row>
    <row r="1683" spans="1:6">
      <c r="A1683" s="3" t="s">
        <v>2604</v>
      </c>
      <c r="B1683" s="3" t="s">
        <v>2603</v>
      </c>
      <c r="C1683" s="3" t="s">
        <v>926</v>
      </c>
      <c r="D1683" s="40">
        <v>614</v>
      </c>
      <c r="E1683" s="40">
        <v>328</v>
      </c>
      <c r="F1683" s="40">
        <v>286</v>
      </c>
    </row>
    <row r="1684" spans="1:6">
      <c r="A1684" s="3" t="s">
        <v>2605</v>
      </c>
      <c r="B1684" s="3" t="s">
        <v>2603</v>
      </c>
      <c r="C1684" s="3" t="s">
        <v>2606</v>
      </c>
      <c r="D1684" s="40">
        <v>557</v>
      </c>
      <c r="E1684" s="40">
        <v>222</v>
      </c>
      <c r="F1684" s="40">
        <v>335</v>
      </c>
    </row>
    <row r="1685" spans="1:6">
      <c r="A1685" s="3" t="s">
        <v>2607</v>
      </c>
      <c r="B1685" s="3" t="s">
        <v>2603</v>
      </c>
      <c r="C1685" s="3" t="s">
        <v>2608</v>
      </c>
      <c r="D1685" s="40">
        <v>942</v>
      </c>
      <c r="E1685" s="40">
        <v>424</v>
      </c>
      <c r="F1685" s="40">
        <v>518</v>
      </c>
    </row>
    <row r="1686" spans="1:6">
      <c r="A1686" s="3" t="s">
        <v>2609</v>
      </c>
      <c r="B1686" s="3" t="s">
        <v>2603</v>
      </c>
      <c r="C1686" s="3" t="s">
        <v>2610</v>
      </c>
      <c r="D1686" s="40">
        <v>556</v>
      </c>
      <c r="E1686" s="40">
        <v>248</v>
      </c>
      <c r="F1686" s="40">
        <v>308</v>
      </c>
    </row>
    <row r="1687" spans="1:6">
      <c r="A1687" s="3" t="s">
        <v>2611</v>
      </c>
      <c r="B1687" s="3" t="s">
        <v>2603</v>
      </c>
      <c r="C1687" s="3" t="s">
        <v>2612</v>
      </c>
      <c r="D1687" s="40">
        <v>434</v>
      </c>
      <c r="E1687" s="40">
        <v>247</v>
      </c>
      <c r="F1687" s="40">
        <v>187</v>
      </c>
    </row>
    <row r="1688" spans="1:6">
      <c r="A1688" s="3" t="s">
        <v>2613</v>
      </c>
      <c r="B1688" s="3" t="s">
        <v>2603</v>
      </c>
      <c r="C1688" s="3" t="s">
        <v>2614</v>
      </c>
      <c r="D1688" s="40">
        <v>500</v>
      </c>
      <c r="E1688" s="40">
        <v>258</v>
      </c>
      <c r="F1688" s="40">
        <v>242</v>
      </c>
    </row>
    <row r="1689" spans="1:6">
      <c r="A1689" s="3" t="s">
        <v>2615</v>
      </c>
      <c r="B1689" s="3" t="s">
        <v>2603</v>
      </c>
      <c r="C1689" s="3" t="s">
        <v>774</v>
      </c>
      <c r="D1689" s="40">
        <v>420</v>
      </c>
      <c r="E1689" s="40">
        <v>186</v>
      </c>
      <c r="F1689" s="40">
        <v>234</v>
      </c>
    </row>
    <row r="1690" spans="1:6">
      <c r="A1690" s="3" t="s">
        <v>2616</v>
      </c>
      <c r="B1690" s="3" t="s">
        <v>2603</v>
      </c>
      <c r="C1690" s="3" t="s">
        <v>18</v>
      </c>
      <c r="D1690" s="40">
        <v>3523</v>
      </c>
      <c r="E1690" s="40">
        <v>2107</v>
      </c>
      <c r="F1690" s="40">
        <v>1416</v>
      </c>
    </row>
    <row r="1691" spans="1:6">
      <c r="A1691" s="3" t="s">
        <v>2617</v>
      </c>
      <c r="B1691" s="3" t="s">
        <v>2603</v>
      </c>
      <c r="C1691" s="3" t="s">
        <v>242</v>
      </c>
      <c r="D1691" s="40">
        <v>288</v>
      </c>
      <c r="E1691" s="40">
        <v>134</v>
      </c>
      <c r="F1691" s="40">
        <v>154</v>
      </c>
    </row>
    <row r="1692" spans="1:6">
      <c r="A1692" s="3" t="s">
        <v>2618</v>
      </c>
      <c r="B1692" s="3" t="s">
        <v>2603</v>
      </c>
      <c r="C1692" s="3" t="s">
        <v>782</v>
      </c>
      <c r="D1692" s="40">
        <v>316</v>
      </c>
      <c r="E1692" s="40">
        <v>191</v>
      </c>
      <c r="F1692" s="40">
        <v>125</v>
      </c>
    </row>
    <row r="1693" spans="1:6">
      <c r="A1693" s="3" t="s">
        <v>2619</v>
      </c>
      <c r="B1693" s="3" t="s">
        <v>2603</v>
      </c>
      <c r="C1693" s="3" t="s">
        <v>246</v>
      </c>
      <c r="D1693" s="40">
        <v>955</v>
      </c>
      <c r="E1693" s="40">
        <v>696</v>
      </c>
      <c r="F1693" s="40">
        <v>259</v>
      </c>
    </row>
    <row r="1694" spans="1:6">
      <c r="A1694" s="3" t="s">
        <v>2620</v>
      </c>
      <c r="B1694" s="3" t="s">
        <v>2603</v>
      </c>
      <c r="C1694" s="3" t="s">
        <v>2621</v>
      </c>
      <c r="D1694" s="40">
        <v>2520</v>
      </c>
      <c r="E1694" s="40">
        <v>1121</v>
      </c>
      <c r="F1694" s="40">
        <v>1399</v>
      </c>
    </row>
    <row r="1695" spans="1:6">
      <c r="A1695" s="3" t="s">
        <v>2622</v>
      </c>
      <c r="B1695" s="3" t="s">
        <v>2603</v>
      </c>
      <c r="C1695" s="3" t="s">
        <v>788</v>
      </c>
      <c r="D1695" s="40">
        <v>433</v>
      </c>
      <c r="E1695" s="40">
        <v>182</v>
      </c>
      <c r="F1695" s="40">
        <v>251</v>
      </c>
    </row>
    <row r="1696" spans="1:6">
      <c r="A1696" s="3" t="s">
        <v>2623</v>
      </c>
      <c r="B1696" s="3" t="s">
        <v>2603</v>
      </c>
      <c r="C1696" s="3" t="s">
        <v>2624</v>
      </c>
      <c r="D1696" s="40">
        <v>1004</v>
      </c>
      <c r="E1696" s="40">
        <v>555</v>
      </c>
      <c r="F1696" s="40">
        <v>449</v>
      </c>
    </row>
    <row r="1697" spans="1:6">
      <c r="A1697" s="3" t="s">
        <v>2625</v>
      </c>
      <c r="B1697" s="3" t="s">
        <v>2603</v>
      </c>
      <c r="C1697" s="3" t="s">
        <v>2626</v>
      </c>
      <c r="D1697" s="40">
        <v>354</v>
      </c>
      <c r="E1697" s="40">
        <v>212</v>
      </c>
      <c r="F1697" s="40">
        <v>142</v>
      </c>
    </row>
    <row r="1698" spans="1:6">
      <c r="A1698" s="3" t="s">
        <v>2627</v>
      </c>
      <c r="B1698" s="3" t="s">
        <v>2603</v>
      </c>
      <c r="C1698" s="3" t="s">
        <v>258</v>
      </c>
      <c r="D1698" s="40">
        <v>411</v>
      </c>
      <c r="E1698" s="40">
        <v>139</v>
      </c>
      <c r="F1698" s="40">
        <v>272</v>
      </c>
    </row>
    <row r="1699" spans="1:6">
      <c r="A1699" s="3" t="s">
        <v>2628</v>
      </c>
      <c r="B1699" s="3" t="s">
        <v>2603</v>
      </c>
      <c r="C1699" s="3" t="s">
        <v>2629</v>
      </c>
      <c r="D1699" s="40">
        <v>10689</v>
      </c>
      <c r="E1699" s="40">
        <v>4897</v>
      </c>
      <c r="F1699" s="40">
        <v>5792</v>
      </c>
    </row>
    <row r="1700" spans="1:6">
      <c r="A1700" s="3" t="s">
        <v>2630</v>
      </c>
      <c r="B1700" s="3" t="s">
        <v>2603</v>
      </c>
      <c r="C1700" s="3" t="s">
        <v>2631</v>
      </c>
      <c r="D1700" s="40">
        <v>408</v>
      </c>
      <c r="E1700" s="40">
        <v>223</v>
      </c>
      <c r="F1700" s="40">
        <v>185</v>
      </c>
    </row>
    <row r="1701" spans="1:6">
      <c r="A1701" s="3" t="s">
        <v>2632</v>
      </c>
      <c r="B1701" s="3" t="s">
        <v>2603</v>
      </c>
      <c r="C1701" s="3" t="s">
        <v>2633</v>
      </c>
      <c r="D1701" s="40">
        <v>366</v>
      </c>
      <c r="E1701" s="40">
        <v>101</v>
      </c>
      <c r="F1701" s="40">
        <v>265</v>
      </c>
    </row>
    <row r="1702" spans="1:6">
      <c r="A1702" s="3" t="s">
        <v>2634</v>
      </c>
      <c r="B1702" s="3" t="s">
        <v>2603</v>
      </c>
      <c r="C1702" s="3" t="s">
        <v>947</v>
      </c>
      <c r="D1702" s="40">
        <v>3057</v>
      </c>
      <c r="E1702" s="40">
        <v>1458</v>
      </c>
      <c r="F1702" s="40">
        <v>1599</v>
      </c>
    </row>
    <row r="1703" spans="1:6">
      <c r="A1703" s="3" t="s">
        <v>2635</v>
      </c>
      <c r="B1703" s="3" t="s">
        <v>2603</v>
      </c>
      <c r="C1703" s="3" t="s">
        <v>2636</v>
      </c>
      <c r="D1703" s="40">
        <v>806</v>
      </c>
      <c r="E1703" s="40">
        <v>766</v>
      </c>
      <c r="F1703" s="40">
        <v>40</v>
      </c>
    </row>
    <row r="1704" spans="1:6">
      <c r="A1704" s="3" t="s">
        <v>2637</v>
      </c>
      <c r="B1704" s="3" t="s">
        <v>2603</v>
      </c>
      <c r="C1704" s="3" t="s">
        <v>2638</v>
      </c>
      <c r="D1704" s="40">
        <v>1563</v>
      </c>
      <c r="E1704" s="40">
        <v>906</v>
      </c>
      <c r="F1704" s="40">
        <v>657</v>
      </c>
    </row>
    <row r="1705" spans="1:6">
      <c r="A1705" s="3" t="s">
        <v>2639</v>
      </c>
      <c r="B1705" s="3" t="s">
        <v>2603</v>
      </c>
      <c r="C1705" s="3" t="s">
        <v>62</v>
      </c>
      <c r="D1705" s="40">
        <v>227</v>
      </c>
      <c r="E1705" s="40">
        <v>121</v>
      </c>
      <c r="F1705" s="40">
        <v>106</v>
      </c>
    </row>
    <row r="1706" spans="1:6">
      <c r="A1706" s="3" t="s">
        <v>2640</v>
      </c>
      <c r="B1706" s="3" t="s">
        <v>2603</v>
      </c>
      <c r="C1706" s="3" t="s">
        <v>64</v>
      </c>
      <c r="D1706" s="40">
        <v>11766</v>
      </c>
      <c r="E1706" s="40">
        <v>6460</v>
      </c>
      <c r="F1706" s="40">
        <v>5306</v>
      </c>
    </row>
    <row r="1707" spans="1:6">
      <c r="A1707" s="3" t="s">
        <v>2641</v>
      </c>
      <c r="B1707" s="3" t="s">
        <v>2603</v>
      </c>
      <c r="C1707" s="3" t="s">
        <v>272</v>
      </c>
      <c r="D1707" s="40">
        <v>446</v>
      </c>
      <c r="E1707" s="40">
        <v>189</v>
      </c>
      <c r="F1707" s="40">
        <v>257</v>
      </c>
    </row>
    <row r="1708" spans="1:6">
      <c r="A1708" s="3" t="s">
        <v>2642</v>
      </c>
      <c r="B1708" s="3" t="s">
        <v>2603</v>
      </c>
      <c r="C1708" s="3" t="s">
        <v>2643</v>
      </c>
      <c r="D1708" s="40">
        <v>176</v>
      </c>
      <c r="E1708" s="40">
        <v>137</v>
      </c>
      <c r="F1708" s="40">
        <v>39</v>
      </c>
    </row>
    <row r="1709" spans="1:6">
      <c r="A1709" s="3" t="s">
        <v>2644</v>
      </c>
      <c r="B1709" s="3" t="s">
        <v>2603</v>
      </c>
      <c r="C1709" s="3" t="s">
        <v>2645</v>
      </c>
      <c r="D1709" s="40">
        <v>1258</v>
      </c>
      <c r="E1709" s="40">
        <v>514</v>
      </c>
      <c r="F1709" s="40">
        <v>744</v>
      </c>
    </row>
    <row r="1710" spans="1:6">
      <c r="A1710" s="3" t="s">
        <v>2646</v>
      </c>
      <c r="B1710" s="3" t="s">
        <v>2603</v>
      </c>
      <c r="C1710" s="3" t="s">
        <v>68</v>
      </c>
      <c r="D1710" s="40">
        <v>1557</v>
      </c>
      <c r="E1710" s="40">
        <v>1166</v>
      </c>
      <c r="F1710" s="40">
        <v>391</v>
      </c>
    </row>
    <row r="1711" spans="1:6">
      <c r="A1711" s="3" t="s">
        <v>2647</v>
      </c>
      <c r="B1711" s="3" t="s">
        <v>2603</v>
      </c>
      <c r="C1711" s="3" t="s">
        <v>2648</v>
      </c>
      <c r="D1711" s="40">
        <v>280</v>
      </c>
      <c r="E1711" s="40">
        <v>135</v>
      </c>
      <c r="F1711" s="40">
        <v>145</v>
      </c>
    </row>
    <row r="1712" spans="1:6">
      <c r="A1712" s="3" t="s">
        <v>2649</v>
      </c>
      <c r="B1712" s="3" t="s">
        <v>2603</v>
      </c>
      <c r="C1712" s="3" t="s">
        <v>408</v>
      </c>
      <c r="D1712" s="40">
        <v>8708</v>
      </c>
      <c r="E1712" s="40">
        <v>4791</v>
      </c>
      <c r="F1712" s="40">
        <v>3917</v>
      </c>
    </row>
    <row r="1713" spans="1:6">
      <c r="A1713" s="3" t="s">
        <v>2650</v>
      </c>
      <c r="B1713" s="3" t="s">
        <v>2603</v>
      </c>
      <c r="C1713" s="3" t="s">
        <v>610</v>
      </c>
      <c r="D1713" s="40">
        <v>791</v>
      </c>
      <c r="E1713" s="40">
        <v>359</v>
      </c>
      <c r="F1713" s="40">
        <v>432</v>
      </c>
    </row>
    <row r="1714" spans="1:6">
      <c r="A1714" s="3" t="s">
        <v>2651</v>
      </c>
      <c r="B1714" s="3" t="s">
        <v>2603</v>
      </c>
      <c r="C1714" s="3" t="s">
        <v>819</v>
      </c>
      <c r="D1714" s="40">
        <v>226</v>
      </c>
      <c r="E1714" s="40">
        <v>122</v>
      </c>
      <c r="F1714" s="40">
        <v>104</v>
      </c>
    </row>
    <row r="1715" spans="1:6">
      <c r="A1715" s="3" t="s">
        <v>2652</v>
      </c>
      <c r="B1715" s="3" t="s">
        <v>2603</v>
      </c>
      <c r="C1715" s="3" t="s">
        <v>965</v>
      </c>
      <c r="D1715" s="40">
        <v>82</v>
      </c>
      <c r="E1715" s="40">
        <v>36</v>
      </c>
      <c r="F1715" s="40">
        <v>46</v>
      </c>
    </row>
    <row r="1716" spans="1:6">
      <c r="A1716" s="3" t="s">
        <v>2653</v>
      </c>
      <c r="B1716" s="3" t="s">
        <v>2603</v>
      </c>
      <c r="C1716" s="3" t="s">
        <v>72</v>
      </c>
      <c r="D1716" s="40">
        <v>283</v>
      </c>
      <c r="E1716" s="40">
        <v>100</v>
      </c>
      <c r="F1716" s="40">
        <v>183</v>
      </c>
    </row>
    <row r="1717" spans="1:6">
      <c r="A1717" s="3" t="s">
        <v>2654</v>
      </c>
      <c r="B1717" s="3" t="s">
        <v>2603</v>
      </c>
      <c r="C1717" s="3" t="s">
        <v>2655</v>
      </c>
      <c r="D1717" s="40">
        <v>349</v>
      </c>
      <c r="E1717" s="40">
        <v>121</v>
      </c>
      <c r="F1717" s="40">
        <v>228</v>
      </c>
    </row>
    <row r="1718" spans="1:6">
      <c r="A1718" s="3" t="s">
        <v>2656</v>
      </c>
      <c r="B1718" s="3" t="s">
        <v>2603</v>
      </c>
      <c r="C1718" s="3" t="s">
        <v>2657</v>
      </c>
      <c r="D1718" s="40">
        <v>311</v>
      </c>
      <c r="E1718" s="40">
        <v>146</v>
      </c>
      <c r="F1718" s="40">
        <v>165</v>
      </c>
    </row>
    <row r="1719" spans="1:6">
      <c r="A1719" s="3" t="s">
        <v>2658</v>
      </c>
      <c r="B1719" s="3" t="s">
        <v>2603</v>
      </c>
      <c r="C1719" s="3" t="s">
        <v>420</v>
      </c>
      <c r="D1719" s="40">
        <v>133</v>
      </c>
      <c r="E1719" s="40" t="s">
        <v>4351</v>
      </c>
      <c r="F1719" s="40" t="s">
        <v>4351</v>
      </c>
    </row>
    <row r="1720" spans="1:6">
      <c r="A1720" s="3" t="s">
        <v>2659</v>
      </c>
      <c r="B1720" s="3" t="s">
        <v>2603</v>
      </c>
      <c r="C1720" s="3" t="s">
        <v>1592</v>
      </c>
      <c r="D1720" s="40">
        <v>467</v>
      </c>
      <c r="E1720" s="40">
        <v>249</v>
      </c>
      <c r="F1720" s="40">
        <v>218</v>
      </c>
    </row>
    <row r="1721" spans="1:6">
      <c r="A1721" s="3" t="s">
        <v>2660</v>
      </c>
      <c r="B1721" s="3" t="s">
        <v>2603</v>
      </c>
      <c r="C1721" s="3" t="s">
        <v>76</v>
      </c>
      <c r="D1721" s="40">
        <v>254</v>
      </c>
      <c r="E1721" s="40">
        <v>167</v>
      </c>
      <c r="F1721" s="40">
        <v>87</v>
      </c>
    </row>
    <row r="1722" spans="1:6">
      <c r="A1722" s="3" t="s">
        <v>2661</v>
      </c>
      <c r="B1722" s="3" t="s">
        <v>2603</v>
      </c>
      <c r="C1722" s="3" t="s">
        <v>78</v>
      </c>
      <c r="D1722" s="40">
        <v>480</v>
      </c>
      <c r="E1722" s="40">
        <v>207</v>
      </c>
      <c r="F1722" s="40">
        <v>273</v>
      </c>
    </row>
    <row r="1723" spans="1:6">
      <c r="A1723" s="3" t="s">
        <v>2662</v>
      </c>
      <c r="B1723" s="3" t="s">
        <v>2603</v>
      </c>
      <c r="C1723" s="3" t="s">
        <v>840</v>
      </c>
      <c r="D1723" s="40">
        <v>614</v>
      </c>
      <c r="E1723" s="40">
        <v>268</v>
      </c>
      <c r="F1723" s="40">
        <v>346</v>
      </c>
    </row>
    <row r="1724" spans="1:6">
      <c r="A1724" s="3" t="s">
        <v>2663</v>
      </c>
      <c r="B1724" s="3" t="s">
        <v>2603</v>
      </c>
      <c r="C1724" s="3" t="s">
        <v>427</v>
      </c>
      <c r="D1724" s="40">
        <v>2982</v>
      </c>
      <c r="E1724" s="40">
        <v>1457</v>
      </c>
      <c r="F1724" s="40">
        <v>1525</v>
      </c>
    </row>
    <row r="1725" spans="1:6">
      <c r="A1725" s="3" t="s">
        <v>2664</v>
      </c>
      <c r="B1725" s="3" t="s">
        <v>2603</v>
      </c>
      <c r="C1725" s="3" t="s">
        <v>84</v>
      </c>
      <c r="D1725" s="40">
        <v>344</v>
      </c>
      <c r="E1725" s="40">
        <v>254</v>
      </c>
      <c r="F1725" s="40">
        <v>90</v>
      </c>
    </row>
    <row r="1726" spans="1:6">
      <c r="A1726" s="3" t="s">
        <v>2665</v>
      </c>
      <c r="B1726" s="3" t="s">
        <v>2603</v>
      </c>
      <c r="C1726" s="3" t="s">
        <v>2666</v>
      </c>
      <c r="D1726" s="40">
        <v>1581</v>
      </c>
      <c r="E1726" s="40">
        <v>788</v>
      </c>
      <c r="F1726" s="40">
        <v>793</v>
      </c>
    </row>
    <row r="1727" spans="1:6">
      <c r="A1727" s="3" t="s">
        <v>2667</v>
      </c>
      <c r="B1727" s="3" t="s">
        <v>2603</v>
      </c>
      <c r="C1727" s="3" t="s">
        <v>301</v>
      </c>
      <c r="D1727" s="40">
        <v>275</v>
      </c>
      <c r="E1727" s="40">
        <v>134</v>
      </c>
      <c r="F1727" s="40">
        <v>141</v>
      </c>
    </row>
    <row r="1728" spans="1:6">
      <c r="A1728" s="3" t="s">
        <v>2668</v>
      </c>
      <c r="B1728" s="3" t="s">
        <v>2603</v>
      </c>
      <c r="C1728" s="3" t="s">
        <v>2669</v>
      </c>
      <c r="D1728" s="40">
        <v>2812</v>
      </c>
      <c r="E1728" s="40">
        <v>1486</v>
      </c>
      <c r="F1728" s="40">
        <v>1326</v>
      </c>
    </row>
    <row r="1729" spans="1:6">
      <c r="A1729" s="3" t="s">
        <v>2670</v>
      </c>
      <c r="B1729" s="3" t="s">
        <v>2603</v>
      </c>
      <c r="C1729" s="3" t="s">
        <v>1142</v>
      </c>
      <c r="D1729" s="40">
        <v>3697</v>
      </c>
      <c r="E1729" s="40">
        <v>1812</v>
      </c>
      <c r="F1729" s="40">
        <v>1885</v>
      </c>
    </row>
    <row r="1730" spans="1:6">
      <c r="A1730" s="3" t="s">
        <v>2671</v>
      </c>
      <c r="B1730" s="3" t="s">
        <v>2603</v>
      </c>
      <c r="C1730" s="3" t="s">
        <v>94</v>
      </c>
      <c r="D1730" s="40">
        <v>291</v>
      </c>
      <c r="E1730" s="40">
        <v>129</v>
      </c>
      <c r="F1730" s="40">
        <v>162</v>
      </c>
    </row>
    <row r="1731" spans="1:6">
      <c r="A1731" s="3" t="s">
        <v>2672</v>
      </c>
      <c r="B1731" s="3" t="s">
        <v>2603</v>
      </c>
      <c r="C1731" s="3" t="s">
        <v>2673</v>
      </c>
      <c r="D1731" s="40">
        <v>2047</v>
      </c>
      <c r="E1731" s="40">
        <v>1213</v>
      </c>
      <c r="F1731" s="40">
        <v>834</v>
      </c>
    </row>
    <row r="1732" spans="1:6">
      <c r="A1732" s="3" t="s">
        <v>2674</v>
      </c>
      <c r="B1732" s="3" t="s">
        <v>2603</v>
      </c>
      <c r="C1732" s="3" t="s">
        <v>98</v>
      </c>
      <c r="D1732" s="40">
        <v>489</v>
      </c>
      <c r="E1732" s="40">
        <v>188</v>
      </c>
      <c r="F1732" s="40">
        <v>301</v>
      </c>
    </row>
    <row r="1733" spans="1:6">
      <c r="A1733" s="3" t="s">
        <v>2675</v>
      </c>
      <c r="B1733" s="3" t="s">
        <v>2603</v>
      </c>
      <c r="C1733" s="3" t="s">
        <v>2676</v>
      </c>
      <c r="D1733" s="40">
        <v>2156</v>
      </c>
      <c r="E1733" s="40">
        <v>898</v>
      </c>
      <c r="F1733" s="40">
        <v>1258</v>
      </c>
    </row>
    <row r="1734" spans="1:6">
      <c r="A1734" s="3" t="s">
        <v>2677</v>
      </c>
      <c r="B1734" s="3" t="s">
        <v>2603</v>
      </c>
      <c r="C1734" s="3" t="s">
        <v>2678</v>
      </c>
      <c r="D1734" s="40">
        <v>124</v>
      </c>
      <c r="E1734" s="40">
        <v>55</v>
      </c>
      <c r="F1734" s="40">
        <v>69</v>
      </c>
    </row>
    <row r="1735" spans="1:6">
      <c r="A1735" s="3" t="s">
        <v>2679</v>
      </c>
      <c r="B1735" s="3" t="s">
        <v>2603</v>
      </c>
      <c r="C1735" s="3" t="s">
        <v>868</v>
      </c>
      <c r="D1735" s="40">
        <v>455</v>
      </c>
      <c r="E1735" s="40">
        <v>257</v>
      </c>
      <c r="F1735" s="40">
        <v>198</v>
      </c>
    </row>
    <row r="1736" spans="1:6">
      <c r="A1736" s="3" t="s">
        <v>2680</v>
      </c>
      <c r="B1736" s="3" t="s">
        <v>2603</v>
      </c>
      <c r="C1736" s="3" t="s">
        <v>994</v>
      </c>
      <c r="D1736" s="40">
        <v>905</v>
      </c>
      <c r="E1736" s="40">
        <v>578</v>
      </c>
      <c r="F1736" s="40">
        <v>327</v>
      </c>
    </row>
    <row r="1737" spans="1:6">
      <c r="A1737" s="3" t="s">
        <v>2681</v>
      </c>
      <c r="B1737" s="3" t="s">
        <v>2603</v>
      </c>
      <c r="C1737" s="3" t="s">
        <v>104</v>
      </c>
      <c r="D1737" s="40">
        <v>122</v>
      </c>
      <c r="E1737" s="40">
        <v>63</v>
      </c>
      <c r="F1737" s="40">
        <v>59</v>
      </c>
    </row>
    <row r="1738" spans="1:6">
      <c r="A1738" s="3" t="s">
        <v>2682</v>
      </c>
      <c r="B1738" s="3" t="s">
        <v>2603</v>
      </c>
      <c r="C1738" s="3" t="s">
        <v>106</v>
      </c>
      <c r="D1738" s="40">
        <v>4581</v>
      </c>
      <c r="E1738" s="40">
        <v>3448</v>
      </c>
      <c r="F1738" s="40">
        <v>1133</v>
      </c>
    </row>
    <row r="1739" spans="1:6">
      <c r="A1739" s="3" t="s">
        <v>2683</v>
      </c>
      <c r="B1739" s="3" t="s">
        <v>2603</v>
      </c>
      <c r="C1739" s="3" t="s">
        <v>108</v>
      </c>
      <c r="D1739" s="40">
        <v>152</v>
      </c>
      <c r="E1739" s="40">
        <v>87</v>
      </c>
      <c r="F1739" s="40">
        <v>65</v>
      </c>
    </row>
    <row r="1740" spans="1:6">
      <c r="A1740" s="3" t="s">
        <v>2684</v>
      </c>
      <c r="B1740" s="3" t="s">
        <v>2603</v>
      </c>
      <c r="C1740" s="3" t="s">
        <v>2685</v>
      </c>
      <c r="D1740" s="40">
        <v>352</v>
      </c>
      <c r="E1740" s="40">
        <v>131</v>
      </c>
      <c r="F1740" s="40">
        <v>221</v>
      </c>
    </row>
    <row r="1741" spans="1:6">
      <c r="A1741" s="3" t="s">
        <v>2686</v>
      </c>
      <c r="B1741" s="3" t="s">
        <v>2603</v>
      </c>
      <c r="C1741" s="3" t="s">
        <v>2687</v>
      </c>
      <c r="D1741" s="40">
        <v>703</v>
      </c>
      <c r="E1741" s="40">
        <v>424</v>
      </c>
      <c r="F1741" s="40">
        <v>279</v>
      </c>
    </row>
    <row r="1742" spans="1:6">
      <c r="A1742" s="3" t="s">
        <v>2688</v>
      </c>
      <c r="B1742" s="3" t="s">
        <v>2603</v>
      </c>
      <c r="C1742" s="3" t="s">
        <v>1000</v>
      </c>
      <c r="D1742" s="40">
        <v>105</v>
      </c>
      <c r="E1742" s="40">
        <v>58</v>
      </c>
      <c r="F1742" s="40">
        <v>47</v>
      </c>
    </row>
    <row r="1743" spans="1:6">
      <c r="A1743" s="3" t="s">
        <v>2689</v>
      </c>
      <c r="B1743" s="3" t="s">
        <v>2603</v>
      </c>
      <c r="C1743" s="3" t="s">
        <v>1320</v>
      </c>
      <c r="D1743" s="40">
        <v>647</v>
      </c>
      <c r="E1743" s="40">
        <v>628</v>
      </c>
      <c r="F1743" s="40">
        <v>19</v>
      </c>
    </row>
    <row r="1744" spans="1:6">
      <c r="A1744" s="3" t="s">
        <v>2690</v>
      </c>
      <c r="B1744" s="3" t="s">
        <v>2603</v>
      </c>
      <c r="C1744" s="3" t="s">
        <v>672</v>
      </c>
      <c r="D1744" s="40">
        <v>135</v>
      </c>
      <c r="E1744" s="40" t="s">
        <v>4351</v>
      </c>
      <c r="F1744" s="40" t="s">
        <v>4351</v>
      </c>
    </row>
    <row r="1745" spans="1:6">
      <c r="A1745" s="3" t="s">
        <v>2691</v>
      </c>
      <c r="B1745" s="3" t="s">
        <v>2603</v>
      </c>
      <c r="C1745" s="3" t="s">
        <v>110</v>
      </c>
      <c r="D1745" s="40">
        <v>239</v>
      </c>
      <c r="E1745" s="40">
        <v>128</v>
      </c>
      <c r="F1745" s="40">
        <v>111</v>
      </c>
    </row>
    <row r="1746" spans="1:6">
      <c r="A1746" s="3" t="s">
        <v>2692</v>
      </c>
      <c r="B1746" s="3" t="s">
        <v>2603</v>
      </c>
      <c r="C1746" s="3" t="s">
        <v>2693</v>
      </c>
      <c r="D1746" s="40">
        <v>519</v>
      </c>
      <c r="E1746" s="40">
        <v>256</v>
      </c>
      <c r="F1746" s="40">
        <v>263</v>
      </c>
    </row>
    <row r="1747" spans="1:6">
      <c r="A1747" s="3" t="s">
        <v>2694</v>
      </c>
      <c r="B1747" s="3" t="s">
        <v>2603</v>
      </c>
      <c r="C1747" s="3" t="s">
        <v>114</v>
      </c>
      <c r="D1747" s="40">
        <v>148</v>
      </c>
      <c r="E1747" s="40" t="s">
        <v>4351</v>
      </c>
      <c r="F1747" s="40" t="s">
        <v>4351</v>
      </c>
    </row>
    <row r="1748" spans="1:6">
      <c r="A1748" s="3" t="s">
        <v>2695</v>
      </c>
      <c r="B1748" s="3" t="s">
        <v>2603</v>
      </c>
      <c r="C1748" s="3" t="s">
        <v>2696</v>
      </c>
      <c r="D1748" s="40">
        <v>1474</v>
      </c>
      <c r="E1748" s="40">
        <v>617</v>
      </c>
      <c r="F1748" s="40">
        <v>857</v>
      </c>
    </row>
    <row r="1749" spans="1:6">
      <c r="A1749" s="3" t="s">
        <v>2697</v>
      </c>
      <c r="B1749" s="3" t="s">
        <v>2603</v>
      </c>
      <c r="C1749" s="3" t="s">
        <v>2698</v>
      </c>
      <c r="D1749" s="40">
        <v>376</v>
      </c>
      <c r="E1749" s="40">
        <v>283</v>
      </c>
      <c r="F1749" s="40">
        <v>93</v>
      </c>
    </row>
    <row r="1750" spans="1:6">
      <c r="A1750" s="3" t="s">
        <v>2699</v>
      </c>
      <c r="B1750" s="3" t="s">
        <v>2603</v>
      </c>
      <c r="C1750" s="3" t="s">
        <v>462</v>
      </c>
      <c r="D1750" s="40">
        <v>347</v>
      </c>
      <c r="E1750" s="40">
        <v>163</v>
      </c>
      <c r="F1750" s="40">
        <v>184</v>
      </c>
    </row>
    <row r="1751" spans="1:6">
      <c r="A1751" s="3" t="s">
        <v>2700</v>
      </c>
      <c r="B1751" s="3" t="s">
        <v>2603</v>
      </c>
      <c r="C1751" s="3" t="s">
        <v>887</v>
      </c>
      <c r="D1751" s="40">
        <v>1193</v>
      </c>
      <c r="E1751" s="40">
        <v>509</v>
      </c>
      <c r="F1751" s="40">
        <v>684</v>
      </c>
    </row>
    <row r="1752" spans="1:6">
      <c r="A1752" s="3" t="s">
        <v>2701</v>
      </c>
      <c r="B1752" s="3" t="s">
        <v>2603</v>
      </c>
      <c r="C1752" s="3" t="s">
        <v>2702</v>
      </c>
      <c r="D1752" s="40">
        <v>744</v>
      </c>
      <c r="E1752" s="40">
        <v>337</v>
      </c>
      <c r="F1752" s="40">
        <v>407</v>
      </c>
    </row>
    <row r="1753" spans="1:6">
      <c r="A1753" s="3" t="s">
        <v>2703</v>
      </c>
      <c r="B1753" s="3" t="s">
        <v>2603</v>
      </c>
      <c r="C1753" s="3" t="s">
        <v>2704</v>
      </c>
      <c r="D1753" s="40">
        <v>665</v>
      </c>
      <c r="E1753" s="40">
        <v>356</v>
      </c>
      <c r="F1753" s="40">
        <v>309</v>
      </c>
    </row>
    <row r="1754" spans="1:6">
      <c r="A1754" s="3" t="s">
        <v>2705</v>
      </c>
      <c r="B1754" s="3" t="s">
        <v>2603</v>
      </c>
      <c r="C1754" s="3" t="s">
        <v>2706</v>
      </c>
      <c r="D1754" s="40">
        <v>660</v>
      </c>
      <c r="E1754" s="40">
        <v>258</v>
      </c>
      <c r="F1754" s="40">
        <v>402</v>
      </c>
    </row>
    <row r="1755" spans="1:6">
      <c r="A1755" s="3" t="s">
        <v>2707</v>
      </c>
      <c r="B1755" s="3" t="s">
        <v>2603</v>
      </c>
      <c r="C1755" s="3" t="s">
        <v>2708</v>
      </c>
      <c r="D1755" s="40">
        <v>736</v>
      </c>
      <c r="E1755" s="40">
        <v>280</v>
      </c>
      <c r="F1755" s="40">
        <v>456</v>
      </c>
    </row>
    <row r="1756" spans="1:6">
      <c r="A1756" s="3" t="s">
        <v>2709</v>
      </c>
      <c r="B1756" s="3" t="s">
        <v>2603</v>
      </c>
      <c r="C1756" s="3" t="s">
        <v>122</v>
      </c>
      <c r="D1756" s="40">
        <v>312</v>
      </c>
      <c r="E1756" s="40">
        <v>158</v>
      </c>
      <c r="F1756" s="40">
        <v>154</v>
      </c>
    </row>
    <row r="1757" spans="1:6">
      <c r="A1757" s="3" t="s">
        <v>2710</v>
      </c>
      <c r="B1757" s="3" t="s">
        <v>2603</v>
      </c>
      <c r="C1757" s="3" t="s">
        <v>899</v>
      </c>
      <c r="D1757" s="40">
        <v>3491</v>
      </c>
      <c r="E1757" s="40">
        <v>2049</v>
      </c>
      <c r="F1757" s="40">
        <v>1442</v>
      </c>
    </row>
    <row r="1758" spans="1:6">
      <c r="A1758" s="3" t="s">
        <v>2711</v>
      </c>
      <c r="B1758" s="3" t="s">
        <v>2603</v>
      </c>
      <c r="C1758" s="3" t="s">
        <v>2712</v>
      </c>
      <c r="D1758" s="40">
        <v>5640</v>
      </c>
      <c r="E1758" s="40">
        <v>2686</v>
      </c>
      <c r="F1758" s="40">
        <v>2954</v>
      </c>
    </row>
    <row r="1759" spans="1:6">
      <c r="A1759" s="3" t="s">
        <v>2713</v>
      </c>
      <c r="B1759" s="3" t="s">
        <v>2603</v>
      </c>
      <c r="C1759" s="3" t="s">
        <v>2714</v>
      </c>
      <c r="D1759" s="40">
        <v>1837</v>
      </c>
      <c r="E1759" s="40">
        <v>1064</v>
      </c>
      <c r="F1759" s="40">
        <v>773</v>
      </c>
    </row>
    <row r="1760" spans="1:6">
      <c r="A1760" s="3" t="s">
        <v>2715</v>
      </c>
      <c r="B1760" s="3" t="s">
        <v>2603</v>
      </c>
      <c r="C1760" s="3" t="s">
        <v>2716</v>
      </c>
      <c r="D1760" s="40">
        <v>997</v>
      </c>
      <c r="E1760" s="40">
        <v>282</v>
      </c>
      <c r="F1760" s="40">
        <v>715</v>
      </c>
    </row>
    <row r="1761" spans="1:6">
      <c r="A1761" s="3" t="s">
        <v>2717</v>
      </c>
      <c r="B1761" s="3" t="s">
        <v>2603</v>
      </c>
      <c r="C1761" s="3" t="s">
        <v>350</v>
      </c>
      <c r="D1761" s="40">
        <v>615</v>
      </c>
      <c r="E1761" s="40">
        <v>279</v>
      </c>
      <c r="F1761" s="40">
        <v>336</v>
      </c>
    </row>
    <row r="1762" spans="1:6">
      <c r="A1762" s="3" t="s">
        <v>2718</v>
      </c>
      <c r="B1762" s="3" t="s">
        <v>2603</v>
      </c>
      <c r="C1762" s="3" t="s">
        <v>2719</v>
      </c>
      <c r="D1762" s="40">
        <v>208</v>
      </c>
      <c r="E1762" s="40">
        <v>90</v>
      </c>
      <c r="F1762" s="40">
        <v>118</v>
      </c>
    </row>
    <row r="1763" spans="1:6">
      <c r="A1763" s="3" t="s">
        <v>2720</v>
      </c>
      <c r="B1763" s="3" t="s">
        <v>2603</v>
      </c>
      <c r="C1763" s="3" t="s">
        <v>2721</v>
      </c>
      <c r="D1763" s="40">
        <v>78</v>
      </c>
      <c r="E1763" s="40">
        <v>54</v>
      </c>
      <c r="F1763" s="40">
        <v>24</v>
      </c>
    </row>
    <row r="1764" spans="1:6">
      <c r="A1764" s="3" t="s">
        <v>2722</v>
      </c>
      <c r="B1764" s="3" t="s">
        <v>2603</v>
      </c>
      <c r="C1764" s="3" t="s">
        <v>738</v>
      </c>
      <c r="D1764" s="40">
        <v>2946</v>
      </c>
      <c r="E1764" s="40">
        <v>1699</v>
      </c>
      <c r="F1764" s="40">
        <v>1247</v>
      </c>
    </row>
    <row r="1765" spans="1:6">
      <c r="A1765" s="3" t="s">
        <v>2723</v>
      </c>
      <c r="B1765" s="3" t="s">
        <v>2603</v>
      </c>
      <c r="C1765" s="3" t="s">
        <v>134</v>
      </c>
      <c r="D1765" s="40">
        <v>414</v>
      </c>
      <c r="E1765" s="40">
        <v>162</v>
      </c>
      <c r="F1765" s="40">
        <v>252</v>
      </c>
    </row>
    <row r="1766" spans="1:6">
      <c r="A1766" s="3" t="s">
        <v>2724</v>
      </c>
      <c r="B1766" s="3" t="s">
        <v>2603</v>
      </c>
      <c r="C1766" s="3" t="s">
        <v>741</v>
      </c>
      <c r="D1766" s="40">
        <v>945</v>
      </c>
      <c r="E1766" s="40">
        <v>430</v>
      </c>
      <c r="F1766" s="40">
        <v>515</v>
      </c>
    </row>
    <row r="1767" spans="1:6">
      <c r="A1767" s="3" t="s">
        <v>2725</v>
      </c>
      <c r="B1767" s="3" t="s">
        <v>2603</v>
      </c>
      <c r="C1767" s="3" t="s">
        <v>2601</v>
      </c>
      <c r="D1767" s="40">
        <v>313</v>
      </c>
      <c r="E1767" s="40">
        <v>34</v>
      </c>
      <c r="F1767" s="40">
        <v>279</v>
      </c>
    </row>
    <row r="1768" spans="1:6">
      <c r="A1768" s="3" t="s">
        <v>2726</v>
      </c>
      <c r="B1768" s="3" t="s">
        <v>2603</v>
      </c>
      <c r="C1768" s="3" t="s">
        <v>2727</v>
      </c>
      <c r="D1768" s="40">
        <v>1371</v>
      </c>
      <c r="E1768" s="40">
        <v>495</v>
      </c>
      <c r="F1768" s="40">
        <v>876</v>
      </c>
    </row>
    <row r="1769" spans="1:6">
      <c r="A1769" s="3" t="s">
        <v>2728</v>
      </c>
      <c r="B1769" s="3" t="s">
        <v>2603</v>
      </c>
      <c r="C1769" s="3" t="s">
        <v>2729</v>
      </c>
      <c r="D1769" s="40">
        <v>242</v>
      </c>
      <c r="E1769" s="40">
        <v>221</v>
      </c>
      <c r="F1769" s="40">
        <v>21</v>
      </c>
    </row>
    <row r="1770" spans="1:6">
      <c r="A1770" s="3" t="s">
        <v>2730</v>
      </c>
      <c r="B1770" s="3" t="s">
        <v>2731</v>
      </c>
      <c r="C1770" s="3" t="s">
        <v>1059</v>
      </c>
      <c r="D1770" s="40">
        <v>295</v>
      </c>
      <c r="E1770" s="40">
        <v>88</v>
      </c>
      <c r="F1770" s="40">
        <v>207</v>
      </c>
    </row>
    <row r="1771" spans="1:6">
      <c r="A1771" s="3" t="s">
        <v>2732</v>
      </c>
      <c r="B1771" s="3" t="s">
        <v>2731</v>
      </c>
      <c r="C1771" s="3" t="s">
        <v>2733</v>
      </c>
      <c r="D1771" s="40">
        <v>116</v>
      </c>
      <c r="E1771" s="40">
        <v>48</v>
      </c>
      <c r="F1771" s="40">
        <v>68</v>
      </c>
    </row>
    <row r="1772" spans="1:6">
      <c r="A1772" s="3" t="s">
        <v>2734</v>
      </c>
      <c r="B1772" s="3" t="s">
        <v>2731</v>
      </c>
      <c r="C1772" s="3" t="s">
        <v>2735</v>
      </c>
      <c r="D1772" s="40">
        <v>196</v>
      </c>
      <c r="E1772" s="40">
        <v>71</v>
      </c>
      <c r="F1772" s="40">
        <v>125</v>
      </c>
    </row>
    <row r="1773" spans="1:6">
      <c r="A1773" s="3" t="s">
        <v>2736</v>
      </c>
      <c r="B1773" s="3" t="s">
        <v>2731</v>
      </c>
      <c r="C1773" s="3" t="s">
        <v>2737</v>
      </c>
      <c r="D1773" s="40">
        <v>96</v>
      </c>
      <c r="E1773" s="40">
        <v>40</v>
      </c>
      <c r="F1773" s="40">
        <v>56</v>
      </c>
    </row>
    <row r="1774" spans="1:6">
      <c r="A1774" s="3" t="s">
        <v>2738</v>
      </c>
      <c r="B1774" s="3" t="s">
        <v>2731</v>
      </c>
      <c r="C1774" s="3" t="s">
        <v>2739</v>
      </c>
      <c r="D1774" s="40">
        <v>262</v>
      </c>
      <c r="E1774" s="40">
        <v>93</v>
      </c>
      <c r="F1774" s="40">
        <v>169</v>
      </c>
    </row>
    <row r="1775" spans="1:6">
      <c r="A1775" s="3" t="s">
        <v>2740</v>
      </c>
      <c r="B1775" s="3" t="s">
        <v>2731</v>
      </c>
      <c r="C1775" s="3" t="s">
        <v>1969</v>
      </c>
      <c r="D1775" s="40">
        <v>141</v>
      </c>
      <c r="E1775" s="40">
        <v>65</v>
      </c>
      <c r="F1775" s="40">
        <v>76</v>
      </c>
    </row>
    <row r="1776" spans="1:6">
      <c r="A1776" s="3" t="s">
        <v>2741</v>
      </c>
      <c r="B1776" s="3" t="s">
        <v>2731</v>
      </c>
      <c r="C1776" s="3" t="s">
        <v>513</v>
      </c>
      <c r="D1776" s="40">
        <v>686</v>
      </c>
      <c r="E1776" s="40">
        <v>205</v>
      </c>
      <c r="F1776" s="40">
        <v>481</v>
      </c>
    </row>
    <row r="1777" spans="1:6">
      <c r="A1777" s="3" t="s">
        <v>2742</v>
      </c>
      <c r="B1777" s="3" t="s">
        <v>2731</v>
      </c>
      <c r="C1777" s="3" t="s">
        <v>2743</v>
      </c>
      <c r="D1777" s="40">
        <v>402</v>
      </c>
      <c r="E1777" s="40">
        <v>120</v>
      </c>
      <c r="F1777" s="40">
        <v>282</v>
      </c>
    </row>
    <row r="1778" spans="1:6">
      <c r="A1778" s="3" t="s">
        <v>2744</v>
      </c>
      <c r="B1778" s="3" t="s">
        <v>2731</v>
      </c>
      <c r="C1778" s="3" t="s">
        <v>2745</v>
      </c>
      <c r="D1778" s="40">
        <v>2785</v>
      </c>
      <c r="E1778" s="40">
        <v>1040</v>
      </c>
      <c r="F1778" s="40">
        <v>1745</v>
      </c>
    </row>
    <row r="1779" spans="1:6">
      <c r="A1779" s="3" t="s">
        <v>2746</v>
      </c>
      <c r="B1779" s="3" t="s">
        <v>2731</v>
      </c>
      <c r="C1779" s="3" t="s">
        <v>1829</v>
      </c>
      <c r="D1779" s="40">
        <v>775</v>
      </c>
      <c r="E1779" s="40">
        <v>254</v>
      </c>
      <c r="F1779" s="40">
        <v>521</v>
      </c>
    </row>
    <row r="1780" spans="1:6">
      <c r="A1780" s="3" t="s">
        <v>2747</v>
      </c>
      <c r="B1780" s="3" t="s">
        <v>2731</v>
      </c>
      <c r="C1780" s="3" t="s">
        <v>24</v>
      </c>
      <c r="D1780" s="40">
        <v>649</v>
      </c>
      <c r="E1780" s="40">
        <v>300</v>
      </c>
      <c r="F1780" s="40">
        <v>349</v>
      </c>
    </row>
    <row r="1781" spans="1:6">
      <c r="A1781" s="3" t="s">
        <v>2748</v>
      </c>
      <c r="B1781" s="3" t="s">
        <v>2731</v>
      </c>
      <c r="C1781" s="3" t="s">
        <v>28</v>
      </c>
      <c r="D1781" s="40">
        <v>333</v>
      </c>
      <c r="E1781" s="40">
        <v>103</v>
      </c>
      <c r="F1781" s="40">
        <v>230</v>
      </c>
    </row>
    <row r="1782" spans="1:6">
      <c r="A1782" s="3" t="s">
        <v>2749</v>
      </c>
      <c r="B1782" s="3" t="s">
        <v>2731</v>
      </c>
      <c r="C1782" s="3" t="s">
        <v>2750</v>
      </c>
      <c r="D1782" s="40">
        <v>70</v>
      </c>
      <c r="E1782" s="40">
        <v>34</v>
      </c>
      <c r="F1782" s="40">
        <v>36</v>
      </c>
    </row>
    <row r="1783" spans="1:6">
      <c r="A1783" s="3" t="s">
        <v>2751</v>
      </c>
      <c r="B1783" s="3" t="s">
        <v>2731</v>
      </c>
      <c r="C1783" s="3" t="s">
        <v>250</v>
      </c>
      <c r="D1783" s="40">
        <v>5334</v>
      </c>
      <c r="E1783" s="40">
        <v>1899</v>
      </c>
      <c r="F1783" s="40">
        <v>3435</v>
      </c>
    </row>
    <row r="1784" spans="1:6">
      <c r="A1784" s="3" t="s">
        <v>2752</v>
      </c>
      <c r="B1784" s="3" t="s">
        <v>2731</v>
      </c>
      <c r="C1784" s="3" t="s">
        <v>2753</v>
      </c>
      <c r="D1784" s="40">
        <v>66</v>
      </c>
      <c r="E1784" s="40">
        <v>15</v>
      </c>
      <c r="F1784" s="40">
        <v>51</v>
      </c>
    </row>
    <row r="1785" spans="1:6">
      <c r="A1785" s="3" t="s">
        <v>2754</v>
      </c>
      <c r="B1785" s="3" t="s">
        <v>2731</v>
      </c>
      <c r="C1785" s="3" t="s">
        <v>1232</v>
      </c>
      <c r="D1785" s="40">
        <v>1333</v>
      </c>
      <c r="E1785" s="40">
        <v>437</v>
      </c>
      <c r="F1785" s="40">
        <v>896</v>
      </c>
    </row>
    <row r="1786" spans="1:6">
      <c r="A1786" s="3" t="s">
        <v>2755</v>
      </c>
      <c r="B1786" s="3" t="s">
        <v>2731</v>
      </c>
      <c r="C1786" s="3" t="s">
        <v>2756</v>
      </c>
      <c r="D1786" s="40">
        <v>84</v>
      </c>
      <c r="E1786" s="40">
        <v>17</v>
      </c>
      <c r="F1786" s="40">
        <v>67</v>
      </c>
    </row>
    <row r="1787" spans="1:6">
      <c r="A1787" s="3" t="s">
        <v>2757</v>
      </c>
      <c r="B1787" s="3" t="s">
        <v>2731</v>
      </c>
      <c r="C1787" s="3" t="s">
        <v>2758</v>
      </c>
      <c r="D1787" s="40">
        <v>287</v>
      </c>
      <c r="E1787" s="40">
        <v>89</v>
      </c>
      <c r="F1787" s="40">
        <v>198</v>
      </c>
    </row>
    <row r="1788" spans="1:6">
      <c r="A1788" s="3" t="s">
        <v>2759</v>
      </c>
      <c r="B1788" s="3" t="s">
        <v>2731</v>
      </c>
      <c r="C1788" s="3" t="s">
        <v>2760</v>
      </c>
      <c r="D1788" s="40">
        <v>1492</v>
      </c>
      <c r="E1788" s="40">
        <v>523</v>
      </c>
      <c r="F1788" s="40">
        <v>969</v>
      </c>
    </row>
    <row r="1789" spans="1:6">
      <c r="A1789" s="3" t="s">
        <v>2761</v>
      </c>
      <c r="B1789" s="3" t="s">
        <v>2731</v>
      </c>
      <c r="C1789" s="3" t="s">
        <v>1980</v>
      </c>
      <c r="D1789" s="40">
        <v>484</v>
      </c>
      <c r="E1789" s="40">
        <v>160</v>
      </c>
      <c r="F1789" s="40">
        <v>324</v>
      </c>
    </row>
    <row r="1790" spans="1:6">
      <c r="A1790" s="3" t="s">
        <v>2762</v>
      </c>
      <c r="B1790" s="3" t="s">
        <v>2731</v>
      </c>
      <c r="C1790" s="3" t="s">
        <v>947</v>
      </c>
      <c r="D1790" s="40">
        <v>1003</v>
      </c>
      <c r="E1790" s="40">
        <v>260</v>
      </c>
      <c r="F1790" s="40">
        <v>743</v>
      </c>
    </row>
    <row r="1791" spans="1:6">
      <c r="A1791" s="3" t="s">
        <v>2763</v>
      </c>
      <c r="B1791" s="3" t="s">
        <v>2731</v>
      </c>
      <c r="C1791" s="3" t="s">
        <v>2764</v>
      </c>
      <c r="D1791" s="40">
        <v>100</v>
      </c>
      <c r="E1791" s="40">
        <v>53</v>
      </c>
      <c r="F1791" s="40">
        <v>47</v>
      </c>
    </row>
    <row r="1792" spans="1:6">
      <c r="A1792" s="3" t="s">
        <v>2765</v>
      </c>
      <c r="B1792" s="3" t="s">
        <v>2731</v>
      </c>
      <c r="C1792" s="3" t="s">
        <v>1245</v>
      </c>
      <c r="D1792" s="40">
        <v>77</v>
      </c>
      <c r="E1792" s="40">
        <v>15</v>
      </c>
      <c r="F1792" s="40">
        <v>62</v>
      </c>
    </row>
    <row r="1793" spans="1:6">
      <c r="A1793" s="3" t="s">
        <v>2766</v>
      </c>
      <c r="B1793" s="3" t="s">
        <v>2731</v>
      </c>
      <c r="C1793" s="3" t="s">
        <v>1994</v>
      </c>
      <c r="D1793" s="40">
        <v>988</v>
      </c>
      <c r="E1793" s="40">
        <v>403</v>
      </c>
      <c r="F1793" s="40">
        <v>585</v>
      </c>
    </row>
    <row r="1794" spans="1:6">
      <c r="A1794" s="3" t="s">
        <v>2767</v>
      </c>
      <c r="B1794" s="3" t="s">
        <v>2731</v>
      </c>
      <c r="C1794" s="3" t="s">
        <v>2768</v>
      </c>
      <c r="D1794" s="40">
        <v>492</v>
      </c>
      <c r="E1794" s="40">
        <v>184</v>
      </c>
      <c r="F1794" s="40">
        <v>308</v>
      </c>
    </row>
    <row r="1795" spans="1:6">
      <c r="A1795" s="3" t="s">
        <v>2769</v>
      </c>
      <c r="B1795" s="3" t="s">
        <v>2731</v>
      </c>
      <c r="C1795" s="3" t="s">
        <v>601</v>
      </c>
      <c r="D1795" s="40">
        <v>918</v>
      </c>
      <c r="E1795" s="40">
        <v>296</v>
      </c>
      <c r="F1795" s="40">
        <v>622</v>
      </c>
    </row>
    <row r="1796" spans="1:6">
      <c r="A1796" s="3" t="s">
        <v>2770</v>
      </c>
      <c r="B1796" s="3" t="s">
        <v>2731</v>
      </c>
      <c r="C1796" s="3" t="s">
        <v>276</v>
      </c>
      <c r="D1796" s="40">
        <v>134</v>
      </c>
      <c r="E1796" s="40">
        <v>40</v>
      </c>
      <c r="F1796" s="40">
        <v>94</v>
      </c>
    </row>
    <row r="1797" spans="1:6">
      <c r="A1797" s="3" t="s">
        <v>2771</v>
      </c>
      <c r="B1797" s="3" t="s">
        <v>2731</v>
      </c>
      <c r="C1797" s="3" t="s">
        <v>2772</v>
      </c>
      <c r="D1797" s="40">
        <v>81</v>
      </c>
      <c r="E1797" s="40">
        <v>25</v>
      </c>
      <c r="F1797" s="40">
        <v>56</v>
      </c>
    </row>
    <row r="1798" spans="1:6">
      <c r="A1798" s="3" t="s">
        <v>2773</v>
      </c>
      <c r="B1798" s="3" t="s">
        <v>2731</v>
      </c>
      <c r="C1798" s="3" t="s">
        <v>2774</v>
      </c>
      <c r="D1798" s="40">
        <v>58</v>
      </c>
      <c r="E1798" s="40">
        <v>14</v>
      </c>
      <c r="F1798" s="40">
        <v>44</v>
      </c>
    </row>
    <row r="1799" spans="1:6">
      <c r="A1799" s="3" t="s">
        <v>2775</v>
      </c>
      <c r="B1799" s="3" t="s">
        <v>2731</v>
      </c>
      <c r="C1799" s="3" t="s">
        <v>1266</v>
      </c>
      <c r="D1799" s="40">
        <v>58</v>
      </c>
      <c r="E1799" s="40">
        <v>15</v>
      </c>
      <c r="F1799" s="40">
        <v>43</v>
      </c>
    </row>
    <row r="1800" spans="1:6">
      <c r="A1800" s="3" t="s">
        <v>2776</v>
      </c>
      <c r="B1800" s="3" t="s">
        <v>2731</v>
      </c>
      <c r="C1800" s="3" t="s">
        <v>1270</v>
      </c>
      <c r="D1800" s="40">
        <v>336</v>
      </c>
      <c r="E1800" s="40">
        <v>104</v>
      </c>
      <c r="F1800" s="40">
        <v>232</v>
      </c>
    </row>
    <row r="1801" spans="1:6">
      <c r="A1801" s="3" t="s">
        <v>2777</v>
      </c>
      <c r="B1801" s="3" t="s">
        <v>2731</v>
      </c>
      <c r="C1801" s="3" t="s">
        <v>2778</v>
      </c>
      <c r="D1801" s="40">
        <v>170</v>
      </c>
      <c r="E1801" s="40">
        <v>47</v>
      </c>
      <c r="F1801" s="40">
        <v>123</v>
      </c>
    </row>
    <row r="1802" spans="1:6">
      <c r="A1802" s="3" t="s">
        <v>2779</v>
      </c>
      <c r="B1802" s="3" t="s">
        <v>2731</v>
      </c>
      <c r="C1802" s="3" t="s">
        <v>76</v>
      </c>
      <c r="D1802" s="40">
        <v>350</v>
      </c>
      <c r="E1802" s="40">
        <v>131</v>
      </c>
      <c r="F1802" s="40">
        <v>219</v>
      </c>
    </row>
    <row r="1803" spans="1:6">
      <c r="A1803" s="3" t="s">
        <v>2780</v>
      </c>
      <c r="B1803" s="3" t="s">
        <v>2731</v>
      </c>
      <c r="C1803" s="3" t="s">
        <v>78</v>
      </c>
      <c r="D1803" s="40">
        <v>89</v>
      </c>
      <c r="E1803" s="40">
        <v>26</v>
      </c>
      <c r="F1803" s="40">
        <v>63</v>
      </c>
    </row>
    <row r="1804" spans="1:6">
      <c r="A1804" s="3" t="s">
        <v>2781</v>
      </c>
      <c r="B1804" s="3" t="s">
        <v>2731</v>
      </c>
      <c r="C1804" s="3" t="s">
        <v>2434</v>
      </c>
      <c r="D1804" s="40">
        <v>163</v>
      </c>
      <c r="E1804" s="40">
        <v>61</v>
      </c>
      <c r="F1804" s="40">
        <v>102</v>
      </c>
    </row>
    <row r="1805" spans="1:6">
      <c r="A1805" s="3" t="s">
        <v>2782</v>
      </c>
      <c r="B1805" s="3" t="s">
        <v>2731</v>
      </c>
      <c r="C1805" s="3" t="s">
        <v>2783</v>
      </c>
      <c r="D1805" s="40">
        <v>573</v>
      </c>
      <c r="E1805" s="40">
        <v>239</v>
      </c>
      <c r="F1805" s="40">
        <v>334</v>
      </c>
    </row>
    <row r="1806" spans="1:6">
      <c r="A1806" s="3" t="s">
        <v>2784</v>
      </c>
      <c r="B1806" s="3" t="s">
        <v>2731</v>
      </c>
      <c r="C1806" s="3" t="s">
        <v>2785</v>
      </c>
      <c r="D1806" s="40">
        <v>313</v>
      </c>
      <c r="E1806" s="40">
        <v>135</v>
      </c>
      <c r="F1806" s="40">
        <v>178</v>
      </c>
    </row>
    <row r="1807" spans="1:6">
      <c r="A1807" s="3" t="s">
        <v>2786</v>
      </c>
      <c r="B1807" s="3" t="s">
        <v>2731</v>
      </c>
      <c r="C1807" s="3" t="s">
        <v>1283</v>
      </c>
      <c r="D1807" s="40">
        <v>178</v>
      </c>
      <c r="E1807" s="40">
        <v>49</v>
      </c>
      <c r="F1807" s="40">
        <v>129</v>
      </c>
    </row>
    <row r="1808" spans="1:6">
      <c r="A1808" s="3" t="s">
        <v>2787</v>
      </c>
      <c r="B1808" s="3" t="s">
        <v>2731</v>
      </c>
      <c r="C1808" s="3" t="s">
        <v>2788</v>
      </c>
      <c r="D1808" s="40">
        <v>189</v>
      </c>
      <c r="E1808" s="40">
        <v>53</v>
      </c>
      <c r="F1808" s="40">
        <v>136</v>
      </c>
    </row>
    <row r="1809" spans="1:6">
      <c r="A1809" s="3" t="s">
        <v>2789</v>
      </c>
      <c r="B1809" s="3" t="s">
        <v>2731</v>
      </c>
      <c r="C1809" s="3" t="s">
        <v>2790</v>
      </c>
      <c r="D1809" s="40">
        <v>1108</v>
      </c>
      <c r="E1809" s="40">
        <v>294</v>
      </c>
      <c r="F1809" s="40">
        <v>814</v>
      </c>
    </row>
    <row r="1810" spans="1:6">
      <c r="A1810" s="3" t="s">
        <v>2791</v>
      </c>
      <c r="B1810" s="3" t="s">
        <v>2731</v>
      </c>
      <c r="C1810" s="3" t="s">
        <v>297</v>
      </c>
      <c r="D1810" s="40">
        <v>646</v>
      </c>
      <c r="E1810" s="40">
        <v>252</v>
      </c>
      <c r="F1810" s="40">
        <v>394</v>
      </c>
    </row>
    <row r="1811" spans="1:6">
      <c r="A1811" s="3" t="s">
        <v>2792</v>
      </c>
      <c r="B1811" s="3" t="s">
        <v>2731</v>
      </c>
      <c r="C1811" s="3" t="s">
        <v>301</v>
      </c>
      <c r="D1811" s="40">
        <v>989</v>
      </c>
      <c r="E1811" s="40">
        <v>347</v>
      </c>
      <c r="F1811" s="40">
        <v>642</v>
      </c>
    </row>
    <row r="1812" spans="1:6">
      <c r="A1812" s="3" t="s">
        <v>2793</v>
      </c>
      <c r="B1812" s="3" t="s">
        <v>2731</v>
      </c>
      <c r="C1812" s="3" t="s">
        <v>2794</v>
      </c>
      <c r="D1812" s="40">
        <v>148</v>
      </c>
      <c r="E1812" s="40">
        <v>49</v>
      </c>
      <c r="F1812" s="40">
        <v>99</v>
      </c>
    </row>
    <row r="1813" spans="1:6">
      <c r="A1813" s="3" t="s">
        <v>2795</v>
      </c>
      <c r="B1813" s="3" t="s">
        <v>2731</v>
      </c>
      <c r="C1813" s="3" t="s">
        <v>2796</v>
      </c>
      <c r="D1813" s="40">
        <v>846</v>
      </c>
      <c r="E1813" s="40">
        <v>315</v>
      </c>
      <c r="F1813" s="40">
        <v>531</v>
      </c>
    </row>
    <row r="1814" spans="1:6">
      <c r="A1814" s="3" t="s">
        <v>2797</v>
      </c>
      <c r="B1814" s="3" t="s">
        <v>2731</v>
      </c>
      <c r="C1814" s="3" t="s">
        <v>2798</v>
      </c>
      <c r="D1814" s="40">
        <v>638</v>
      </c>
      <c r="E1814" s="40">
        <v>212</v>
      </c>
      <c r="F1814" s="40">
        <v>426</v>
      </c>
    </row>
    <row r="1815" spans="1:6">
      <c r="A1815" s="3" t="s">
        <v>2799</v>
      </c>
      <c r="B1815" s="3" t="s">
        <v>2731</v>
      </c>
      <c r="C1815" s="3" t="s">
        <v>650</v>
      </c>
      <c r="D1815" s="40">
        <v>387</v>
      </c>
      <c r="E1815" s="40">
        <v>125</v>
      </c>
      <c r="F1815" s="40">
        <v>262</v>
      </c>
    </row>
    <row r="1816" spans="1:6">
      <c r="A1816" s="3" t="s">
        <v>2800</v>
      </c>
      <c r="B1816" s="3" t="s">
        <v>2731</v>
      </c>
      <c r="C1816" s="3" t="s">
        <v>2801</v>
      </c>
      <c r="D1816" s="40">
        <v>192</v>
      </c>
      <c r="E1816" s="40">
        <v>56</v>
      </c>
      <c r="F1816" s="40">
        <v>136</v>
      </c>
    </row>
    <row r="1817" spans="1:6">
      <c r="A1817" s="3" t="s">
        <v>2802</v>
      </c>
      <c r="B1817" s="3" t="s">
        <v>2731</v>
      </c>
      <c r="C1817" s="3" t="s">
        <v>100</v>
      </c>
      <c r="D1817" s="40">
        <v>201</v>
      </c>
      <c r="E1817" s="40">
        <v>70</v>
      </c>
      <c r="F1817" s="40">
        <v>131</v>
      </c>
    </row>
    <row r="1818" spans="1:6">
      <c r="A1818" s="3" t="s">
        <v>2803</v>
      </c>
      <c r="B1818" s="3" t="s">
        <v>2731</v>
      </c>
      <c r="C1818" s="3" t="s">
        <v>2804</v>
      </c>
      <c r="D1818" s="40">
        <v>686</v>
      </c>
      <c r="E1818" s="40">
        <v>204</v>
      </c>
      <c r="F1818" s="40">
        <v>482</v>
      </c>
    </row>
    <row r="1819" spans="1:6">
      <c r="A1819" s="3" t="s">
        <v>2805</v>
      </c>
      <c r="B1819" s="3" t="s">
        <v>2731</v>
      </c>
      <c r="C1819" s="3" t="s">
        <v>663</v>
      </c>
      <c r="D1819" s="40">
        <v>186</v>
      </c>
      <c r="E1819" s="40">
        <v>60</v>
      </c>
      <c r="F1819" s="40">
        <v>126</v>
      </c>
    </row>
    <row r="1820" spans="1:6">
      <c r="A1820" s="3" t="s">
        <v>2806</v>
      </c>
      <c r="B1820" s="3" t="s">
        <v>2731</v>
      </c>
      <c r="C1820" s="3" t="s">
        <v>2807</v>
      </c>
      <c r="D1820" s="40">
        <v>1014</v>
      </c>
      <c r="E1820" s="40">
        <v>331</v>
      </c>
      <c r="F1820" s="40">
        <v>683</v>
      </c>
    </row>
    <row r="1821" spans="1:6">
      <c r="A1821" s="3" t="s">
        <v>2808</v>
      </c>
      <c r="B1821" s="3" t="s">
        <v>2731</v>
      </c>
      <c r="C1821" s="3" t="s">
        <v>1000</v>
      </c>
      <c r="D1821" s="40">
        <v>182</v>
      </c>
      <c r="E1821" s="40">
        <v>67</v>
      </c>
      <c r="F1821" s="40">
        <v>115</v>
      </c>
    </row>
    <row r="1822" spans="1:6">
      <c r="A1822" s="3" t="s">
        <v>2809</v>
      </c>
      <c r="B1822" s="3" t="s">
        <v>2731</v>
      </c>
      <c r="C1822" s="3" t="s">
        <v>2810</v>
      </c>
      <c r="D1822" s="40">
        <v>156</v>
      </c>
      <c r="E1822" s="40">
        <v>39</v>
      </c>
      <c r="F1822" s="40">
        <v>117</v>
      </c>
    </row>
    <row r="1823" spans="1:6">
      <c r="A1823" s="3" t="s">
        <v>2811</v>
      </c>
      <c r="B1823" s="3" t="s">
        <v>2731</v>
      </c>
      <c r="C1823" s="3" t="s">
        <v>2812</v>
      </c>
      <c r="D1823" s="40">
        <v>172</v>
      </c>
      <c r="E1823" s="40">
        <v>65</v>
      </c>
      <c r="F1823" s="40">
        <v>107</v>
      </c>
    </row>
    <row r="1824" spans="1:6">
      <c r="A1824" s="3" t="s">
        <v>2813</v>
      </c>
      <c r="B1824" s="3" t="s">
        <v>2731</v>
      </c>
      <c r="C1824" s="3" t="s">
        <v>2814</v>
      </c>
      <c r="D1824" s="40">
        <v>16123</v>
      </c>
      <c r="E1824" s="40">
        <v>5158</v>
      </c>
      <c r="F1824" s="40">
        <v>10965</v>
      </c>
    </row>
    <row r="1825" spans="1:6">
      <c r="A1825" s="3" t="s">
        <v>2815</v>
      </c>
      <c r="B1825" s="3" t="s">
        <v>2731</v>
      </c>
      <c r="C1825" s="3" t="s">
        <v>2816</v>
      </c>
      <c r="D1825" s="40">
        <v>633</v>
      </c>
      <c r="E1825" s="40">
        <v>204</v>
      </c>
      <c r="F1825" s="40">
        <v>429</v>
      </c>
    </row>
    <row r="1826" spans="1:6">
      <c r="A1826" s="3" t="s">
        <v>2817</v>
      </c>
      <c r="B1826" s="3" t="s">
        <v>2731</v>
      </c>
      <c r="C1826" s="3" t="s">
        <v>1316</v>
      </c>
      <c r="D1826" s="40">
        <v>879</v>
      </c>
      <c r="E1826" s="40">
        <v>335</v>
      </c>
      <c r="F1826" s="40">
        <v>544</v>
      </c>
    </row>
    <row r="1827" spans="1:6">
      <c r="A1827" s="3" t="s">
        <v>2818</v>
      </c>
      <c r="B1827" s="3" t="s">
        <v>2731</v>
      </c>
      <c r="C1827" s="3" t="s">
        <v>1320</v>
      </c>
      <c r="D1827" s="40">
        <v>446</v>
      </c>
      <c r="E1827" s="40">
        <v>116</v>
      </c>
      <c r="F1827" s="40">
        <v>330</v>
      </c>
    </row>
    <row r="1828" spans="1:6">
      <c r="A1828" s="3" t="s">
        <v>2819</v>
      </c>
      <c r="B1828" s="3" t="s">
        <v>2731</v>
      </c>
      <c r="C1828" s="3" t="s">
        <v>1322</v>
      </c>
      <c r="D1828" s="40">
        <v>321</v>
      </c>
      <c r="E1828" s="40">
        <v>102</v>
      </c>
      <c r="F1828" s="40">
        <v>219</v>
      </c>
    </row>
    <row r="1829" spans="1:6">
      <c r="A1829" s="3" t="s">
        <v>2820</v>
      </c>
      <c r="B1829" s="3" t="s">
        <v>2731</v>
      </c>
      <c r="C1829" s="3" t="s">
        <v>2821</v>
      </c>
      <c r="D1829" s="40">
        <v>1329</v>
      </c>
      <c r="E1829" s="40">
        <v>490</v>
      </c>
      <c r="F1829" s="40">
        <v>839</v>
      </c>
    </row>
    <row r="1830" spans="1:6">
      <c r="A1830" s="3" t="s">
        <v>2822</v>
      </c>
      <c r="B1830" s="3" t="s">
        <v>2731</v>
      </c>
      <c r="C1830" s="3" t="s">
        <v>2823</v>
      </c>
      <c r="D1830" s="40">
        <v>604</v>
      </c>
      <c r="E1830" s="40">
        <v>304</v>
      </c>
      <c r="F1830" s="40">
        <v>300</v>
      </c>
    </row>
    <row r="1831" spans="1:6">
      <c r="A1831" s="3" t="s">
        <v>2824</v>
      </c>
      <c r="B1831" s="3" t="s">
        <v>2731</v>
      </c>
      <c r="C1831" s="3" t="s">
        <v>1765</v>
      </c>
      <c r="D1831" s="40">
        <v>643</v>
      </c>
      <c r="E1831" s="40">
        <v>213</v>
      </c>
      <c r="F1831" s="40">
        <v>430</v>
      </c>
    </row>
    <row r="1832" spans="1:6">
      <c r="A1832" s="3" t="s">
        <v>2825</v>
      </c>
      <c r="B1832" s="3" t="s">
        <v>2731</v>
      </c>
      <c r="C1832" s="3" t="s">
        <v>1325</v>
      </c>
      <c r="D1832" s="40">
        <v>1100</v>
      </c>
      <c r="E1832" s="40">
        <v>344</v>
      </c>
      <c r="F1832" s="40">
        <v>756</v>
      </c>
    </row>
    <row r="1833" spans="1:6">
      <c r="A1833" s="3" t="s">
        <v>2826</v>
      </c>
      <c r="B1833" s="3" t="s">
        <v>2731</v>
      </c>
      <c r="C1833" s="3" t="s">
        <v>2827</v>
      </c>
      <c r="D1833" s="40">
        <v>273</v>
      </c>
      <c r="E1833" s="40">
        <v>99</v>
      </c>
      <c r="F1833" s="40">
        <v>174</v>
      </c>
    </row>
    <row r="1834" spans="1:6">
      <c r="A1834" s="3" t="s">
        <v>2828</v>
      </c>
      <c r="B1834" s="3" t="s">
        <v>2731</v>
      </c>
      <c r="C1834" s="3" t="s">
        <v>2829</v>
      </c>
      <c r="D1834" s="40">
        <v>84</v>
      </c>
      <c r="E1834" s="40">
        <v>33</v>
      </c>
      <c r="F1834" s="40">
        <v>51</v>
      </c>
    </row>
    <row r="1835" spans="1:6">
      <c r="A1835" s="3" t="s">
        <v>2830</v>
      </c>
      <c r="B1835" s="3" t="s">
        <v>2731</v>
      </c>
      <c r="C1835" s="3" t="s">
        <v>2831</v>
      </c>
      <c r="D1835" s="40">
        <v>1743</v>
      </c>
      <c r="E1835" s="40">
        <v>683</v>
      </c>
      <c r="F1835" s="40">
        <v>1060</v>
      </c>
    </row>
    <row r="1836" spans="1:6">
      <c r="A1836" s="3" t="s">
        <v>2832</v>
      </c>
      <c r="B1836" s="3" t="s">
        <v>2731</v>
      </c>
      <c r="C1836" s="3" t="s">
        <v>472</v>
      </c>
      <c r="D1836" s="40">
        <v>302</v>
      </c>
      <c r="E1836" s="40">
        <v>108</v>
      </c>
      <c r="F1836" s="40">
        <v>194</v>
      </c>
    </row>
    <row r="1837" spans="1:6">
      <c r="A1837" s="3" t="s">
        <v>2833</v>
      </c>
      <c r="B1837" s="3" t="s">
        <v>2731</v>
      </c>
      <c r="C1837" s="3" t="s">
        <v>2834</v>
      </c>
      <c r="D1837" s="40">
        <v>780</v>
      </c>
      <c r="E1837" s="40">
        <v>199</v>
      </c>
      <c r="F1837" s="40">
        <v>581</v>
      </c>
    </row>
    <row r="1838" spans="1:6">
      <c r="A1838" s="3" t="s">
        <v>2835</v>
      </c>
      <c r="B1838" s="3" t="s">
        <v>2731</v>
      </c>
      <c r="C1838" s="3" t="s">
        <v>699</v>
      </c>
      <c r="D1838" s="40">
        <v>668</v>
      </c>
      <c r="E1838" s="40">
        <v>193</v>
      </c>
      <c r="F1838" s="40">
        <v>475</v>
      </c>
    </row>
    <row r="1839" spans="1:6">
      <c r="A1839" s="3" t="s">
        <v>2836</v>
      </c>
      <c r="B1839" s="3" t="s">
        <v>2731</v>
      </c>
      <c r="C1839" s="3" t="s">
        <v>1953</v>
      </c>
      <c r="D1839" s="40">
        <v>379</v>
      </c>
      <c r="E1839" s="40">
        <v>120</v>
      </c>
      <c r="F1839" s="40">
        <v>259</v>
      </c>
    </row>
    <row r="1840" spans="1:6">
      <c r="A1840" s="3" t="s">
        <v>2837</v>
      </c>
      <c r="B1840" s="3" t="s">
        <v>2731</v>
      </c>
      <c r="C1840" s="3" t="s">
        <v>2838</v>
      </c>
      <c r="D1840" s="40">
        <v>103</v>
      </c>
      <c r="E1840" s="40">
        <v>35</v>
      </c>
      <c r="F1840" s="40">
        <v>68</v>
      </c>
    </row>
    <row r="1841" spans="1:6">
      <c r="A1841" s="3" t="s">
        <v>2839</v>
      </c>
      <c r="B1841" s="3" t="s">
        <v>2731</v>
      </c>
      <c r="C1841" s="3" t="s">
        <v>2840</v>
      </c>
      <c r="D1841" s="40">
        <v>13379</v>
      </c>
      <c r="E1841" s="40">
        <v>4629</v>
      </c>
      <c r="F1841" s="40">
        <v>8750</v>
      </c>
    </row>
    <row r="1842" spans="1:6">
      <c r="A1842" s="3" t="s">
        <v>2841</v>
      </c>
      <c r="B1842" s="3" t="s">
        <v>2731</v>
      </c>
      <c r="C1842" s="3" t="s">
        <v>2842</v>
      </c>
      <c r="D1842" s="40">
        <v>1600</v>
      </c>
      <c r="E1842" s="40">
        <v>643</v>
      </c>
      <c r="F1842" s="40">
        <v>957</v>
      </c>
    </row>
    <row r="1843" spans="1:6">
      <c r="A1843" s="3" t="s">
        <v>2843</v>
      </c>
      <c r="B1843" s="3" t="s">
        <v>2731</v>
      </c>
      <c r="C1843" s="3" t="s">
        <v>134</v>
      </c>
      <c r="D1843" s="40">
        <v>854</v>
      </c>
      <c r="E1843" s="40">
        <v>282</v>
      </c>
      <c r="F1843" s="40">
        <v>572</v>
      </c>
    </row>
    <row r="1844" spans="1:6">
      <c r="A1844" s="3" t="s">
        <v>2844</v>
      </c>
      <c r="B1844" s="3" t="s">
        <v>2731</v>
      </c>
      <c r="C1844" s="3" t="s">
        <v>2845</v>
      </c>
      <c r="D1844" s="40">
        <v>217</v>
      </c>
      <c r="E1844" s="40">
        <v>59</v>
      </c>
      <c r="F1844" s="40">
        <v>158</v>
      </c>
    </row>
    <row r="1845" spans="1:6">
      <c r="A1845" s="3" t="s">
        <v>2846</v>
      </c>
      <c r="B1845" s="3" t="s">
        <v>2731</v>
      </c>
      <c r="C1845" s="3" t="s">
        <v>2847</v>
      </c>
      <c r="D1845" s="40">
        <v>171</v>
      </c>
      <c r="E1845" s="40">
        <v>57</v>
      </c>
      <c r="F1845" s="40">
        <v>114</v>
      </c>
    </row>
    <row r="1846" spans="1:6">
      <c r="A1846" s="3" t="s">
        <v>2848</v>
      </c>
      <c r="B1846" s="3" t="s">
        <v>2731</v>
      </c>
      <c r="C1846" s="3" t="s">
        <v>2849</v>
      </c>
      <c r="D1846" s="40">
        <v>383</v>
      </c>
      <c r="E1846" s="40">
        <v>116</v>
      </c>
      <c r="F1846" s="40">
        <v>267</v>
      </c>
    </row>
    <row r="1847" spans="1:6">
      <c r="A1847" s="3" t="s">
        <v>2850</v>
      </c>
      <c r="B1847" s="3" t="s">
        <v>2851</v>
      </c>
      <c r="C1847" s="3" t="s">
        <v>371</v>
      </c>
      <c r="D1847" s="40">
        <v>367</v>
      </c>
      <c r="E1847" s="40">
        <v>137</v>
      </c>
      <c r="F1847" s="40">
        <v>230</v>
      </c>
    </row>
    <row r="1848" spans="1:6">
      <c r="A1848" s="3" t="s">
        <v>2852</v>
      </c>
      <c r="B1848" s="3" t="s">
        <v>2851</v>
      </c>
      <c r="C1848" s="3" t="s">
        <v>235</v>
      </c>
      <c r="D1848" s="40">
        <v>1608</v>
      </c>
      <c r="E1848" s="40">
        <v>739</v>
      </c>
      <c r="F1848" s="40">
        <v>869</v>
      </c>
    </row>
    <row r="1849" spans="1:6">
      <c r="A1849" s="3" t="s">
        <v>2853</v>
      </c>
      <c r="B1849" s="3" t="s">
        <v>2851</v>
      </c>
      <c r="C1849" s="3" t="s">
        <v>2854</v>
      </c>
      <c r="D1849" s="40">
        <v>8840</v>
      </c>
      <c r="E1849" s="40">
        <v>3063</v>
      </c>
      <c r="F1849" s="40">
        <v>5777</v>
      </c>
    </row>
    <row r="1850" spans="1:6">
      <c r="A1850" s="3" t="s">
        <v>2855</v>
      </c>
      <c r="B1850" s="3" t="s">
        <v>2851</v>
      </c>
      <c r="C1850" s="3" t="s">
        <v>2856</v>
      </c>
      <c r="D1850" s="40">
        <v>1063</v>
      </c>
      <c r="E1850" s="40">
        <v>545</v>
      </c>
      <c r="F1850" s="40">
        <v>518</v>
      </c>
    </row>
    <row r="1851" spans="1:6">
      <c r="A1851" s="3" t="s">
        <v>2857</v>
      </c>
      <c r="B1851" s="3" t="s">
        <v>2851</v>
      </c>
      <c r="C1851" s="3" t="s">
        <v>252</v>
      </c>
      <c r="D1851" s="40">
        <v>787</v>
      </c>
      <c r="E1851" s="40">
        <v>292</v>
      </c>
      <c r="F1851" s="40">
        <v>495</v>
      </c>
    </row>
    <row r="1852" spans="1:6">
      <c r="A1852" s="3" t="s">
        <v>2858</v>
      </c>
      <c r="B1852" s="3" t="s">
        <v>2851</v>
      </c>
      <c r="C1852" s="3" t="s">
        <v>2239</v>
      </c>
      <c r="D1852" s="40">
        <v>1252</v>
      </c>
      <c r="E1852" s="40">
        <v>514</v>
      </c>
      <c r="F1852" s="40">
        <v>738</v>
      </c>
    </row>
    <row r="1853" spans="1:6">
      <c r="A1853" s="3" t="s">
        <v>2859</v>
      </c>
      <c r="B1853" s="3" t="s">
        <v>2851</v>
      </c>
      <c r="C1853" s="3" t="s">
        <v>2860</v>
      </c>
      <c r="D1853" s="40">
        <v>522</v>
      </c>
      <c r="E1853" s="40">
        <v>206</v>
      </c>
      <c r="F1853" s="40">
        <v>316</v>
      </c>
    </row>
    <row r="1854" spans="1:6">
      <c r="A1854" s="3" t="s">
        <v>2861</v>
      </c>
      <c r="B1854" s="3" t="s">
        <v>2851</v>
      </c>
      <c r="C1854" s="3" t="s">
        <v>2296</v>
      </c>
      <c r="D1854" s="40">
        <v>687</v>
      </c>
      <c r="E1854" s="40">
        <v>307</v>
      </c>
      <c r="F1854" s="40">
        <v>380</v>
      </c>
    </row>
    <row r="1855" spans="1:6">
      <c r="A1855" s="3" t="s">
        <v>2862</v>
      </c>
      <c r="B1855" s="3" t="s">
        <v>2851</v>
      </c>
      <c r="C1855" s="3" t="s">
        <v>2863</v>
      </c>
      <c r="D1855" s="40">
        <v>6827</v>
      </c>
      <c r="E1855" s="40">
        <v>3305</v>
      </c>
      <c r="F1855" s="40">
        <v>3522</v>
      </c>
    </row>
    <row r="1856" spans="1:6">
      <c r="A1856" s="3" t="s">
        <v>2864</v>
      </c>
      <c r="B1856" s="3" t="s">
        <v>2851</v>
      </c>
      <c r="C1856" s="3" t="s">
        <v>570</v>
      </c>
      <c r="D1856" s="40">
        <v>1591</v>
      </c>
      <c r="E1856" s="40">
        <v>467</v>
      </c>
      <c r="F1856" s="40">
        <v>1124</v>
      </c>
    </row>
    <row r="1857" spans="1:6">
      <c r="A1857" s="3" t="s">
        <v>2865</v>
      </c>
      <c r="B1857" s="3" t="s">
        <v>2851</v>
      </c>
      <c r="C1857" s="3" t="s">
        <v>2866</v>
      </c>
      <c r="D1857" s="40" t="str">
        <f>Table9[[#This Row],[Active Re-enrollees]]</f>
        <v>*</v>
      </c>
      <c r="E1857" s="40" t="str">
        <f>Table9[[#This Row],[Active Re-enrollees]]</f>
        <v>*</v>
      </c>
      <c r="F1857" s="40" t="str">
        <f>Table9[[#This Row],[Active Re-enrollees]]</f>
        <v>*</v>
      </c>
    </row>
    <row r="1858" spans="1:6">
      <c r="A1858" s="3" t="s">
        <v>2867</v>
      </c>
      <c r="B1858" s="3" t="s">
        <v>2851</v>
      </c>
      <c r="C1858" s="3" t="s">
        <v>276</v>
      </c>
      <c r="D1858" s="40">
        <v>131</v>
      </c>
      <c r="E1858" s="40">
        <v>55</v>
      </c>
      <c r="F1858" s="40">
        <v>76</v>
      </c>
    </row>
    <row r="1859" spans="1:6">
      <c r="A1859" s="3" t="s">
        <v>2868</v>
      </c>
      <c r="B1859" s="3" t="s">
        <v>2851</v>
      </c>
      <c r="C1859" s="3" t="s">
        <v>2869</v>
      </c>
      <c r="D1859" s="40">
        <v>155</v>
      </c>
      <c r="E1859" s="40">
        <v>54</v>
      </c>
      <c r="F1859" s="40">
        <v>101</v>
      </c>
    </row>
    <row r="1860" spans="1:6">
      <c r="A1860" s="3" t="s">
        <v>2870</v>
      </c>
      <c r="B1860" s="3" t="s">
        <v>2851</v>
      </c>
      <c r="C1860" s="3" t="s">
        <v>2871</v>
      </c>
      <c r="D1860" s="40">
        <v>844</v>
      </c>
      <c r="E1860" s="40">
        <v>433</v>
      </c>
      <c r="F1860" s="40">
        <v>411</v>
      </c>
    </row>
    <row r="1861" spans="1:6">
      <c r="A1861" s="3" t="s">
        <v>2872</v>
      </c>
      <c r="B1861" s="3" t="s">
        <v>2851</v>
      </c>
      <c r="C1861" s="3" t="s">
        <v>76</v>
      </c>
      <c r="D1861" s="40">
        <v>4352</v>
      </c>
      <c r="E1861" s="40">
        <v>1954</v>
      </c>
      <c r="F1861" s="40">
        <v>2398</v>
      </c>
    </row>
    <row r="1862" spans="1:6">
      <c r="A1862" s="3" t="s">
        <v>2873</v>
      </c>
      <c r="B1862" s="3" t="s">
        <v>2851</v>
      </c>
      <c r="C1862" s="3" t="s">
        <v>78</v>
      </c>
      <c r="D1862" s="40">
        <v>383</v>
      </c>
      <c r="E1862" s="40">
        <v>152</v>
      </c>
      <c r="F1862" s="40">
        <v>231</v>
      </c>
    </row>
    <row r="1863" spans="1:6">
      <c r="A1863" s="3" t="s">
        <v>2874</v>
      </c>
      <c r="B1863" s="3" t="s">
        <v>2851</v>
      </c>
      <c r="C1863" s="3" t="s">
        <v>2875</v>
      </c>
      <c r="D1863" s="40">
        <v>1843</v>
      </c>
      <c r="E1863" s="40">
        <v>693</v>
      </c>
      <c r="F1863" s="40">
        <v>1150</v>
      </c>
    </row>
    <row r="1864" spans="1:6">
      <c r="A1864" s="3" t="s">
        <v>2876</v>
      </c>
      <c r="B1864" s="3" t="s">
        <v>2851</v>
      </c>
      <c r="C1864" s="3" t="s">
        <v>2877</v>
      </c>
      <c r="D1864" s="40">
        <v>1067</v>
      </c>
      <c r="E1864" s="40">
        <v>333</v>
      </c>
      <c r="F1864" s="40">
        <v>734</v>
      </c>
    </row>
    <row r="1865" spans="1:6">
      <c r="A1865" s="3" t="s">
        <v>2878</v>
      </c>
      <c r="B1865" s="3" t="s">
        <v>2851</v>
      </c>
      <c r="C1865" s="3" t="s">
        <v>427</v>
      </c>
      <c r="D1865" s="40">
        <v>145</v>
      </c>
      <c r="E1865" s="40">
        <v>55</v>
      </c>
      <c r="F1865" s="40">
        <v>90</v>
      </c>
    </row>
    <row r="1866" spans="1:6">
      <c r="A1866" s="3" t="s">
        <v>2879</v>
      </c>
      <c r="B1866" s="3" t="s">
        <v>2851</v>
      </c>
      <c r="C1866" s="3" t="s">
        <v>1287</v>
      </c>
      <c r="D1866" s="40">
        <v>7745</v>
      </c>
      <c r="E1866" s="40">
        <v>5843</v>
      </c>
      <c r="F1866" s="40">
        <v>1902</v>
      </c>
    </row>
    <row r="1867" spans="1:6">
      <c r="A1867" s="3" t="s">
        <v>2880</v>
      </c>
      <c r="B1867" s="3" t="s">
        <v>2851</v>
      </c>
      <c r="C1867" s="3" t="s">
        <v>297</v>
      </c>
      <c r="D1867" s="40">
        <v>1327</v>
      </c>
      <c r="E1867" s="40">
        <v>439</v>
      </c>
      <c r="F1867" s="40">
        <v>888</v>
      </c>
    </row>
    <row r="1868" spans="1:6">
      <c r="A1868" s="3" t="s">
        <v>2881</v>
      </c>
      <c r="B1868" s="3" t="s">
        <v>2851</v>
      </c>
      <c r="C1868" s="3" t="s">
        <v>1138</v>
      </c>
      <c r="D1868" s="40">
        <v>1676</v>
      </c>
      <c r="E1868" s="40">
        <v>649</v>
      </c>
      <c r="F1868" s="40">
        <v>1027</v>
      </c>
    </row>
    <row r="1869" spans="1:6">
      <c r="A1869" s="3" t="s">
        <v>2882</v>
      </c>
      <c r="B1869" s="3" t="s">
        <v>2851</v>
      </c>
      <c r="C1869" s="3" t="s">
        <v>2883</v>
      </c>
      <c r="D1869" s="40">
        <v>385</v>
      </c>
      <c r="E1869" s="40">
        <v>121</v>
      </c>
      <c r="F1869" s="40">
        <v>264</v>
      </c>
    </row>
    <row r="1870" spans="1:6">
      <c r="A1870" s="3" t="s">
        <v>2884</v>
      </c>
      <c r="B1870" s="3" t="s">
        <v>2851</v>
      </c>
      <c r="C1870" s="3" t="s">
        <v>98</v>
      </c>
      <c r="D1870" s="40">
        <v>4741</v>
      </c>
      <c r="E1870" s="40">
        <v>1745</v>
      </c>
      <c r="F1870" s="40">
        <v>2996</v>
      </c>
    </row>
    <row r="1871" spans="1:6">
      <c r="A1871" s="3" t="s">
        <v>2885</v>
      </c>
      <c r="B1871" s="3" t="s">
        <v>2851</v>
      </c>
      <c r="C1871" s="3" t="s">
        <v>2685</v>
      </c>
      <c r="D1871" s="40">
        <v>112</v>
      </c>
      <c r="E1871" s="40">
        <v>43</v>
      </c>
      <c r="F1871" s="40">
        <v>69</v>
      </c>
    </row>
    <row r="1872" spans="1:6">
      <c r="A1872" s="3" t="s">
        <v>2886</v>
      </c>
      <c r="B1872" s="3" t="s">
        <v>2851</v>
      </c>
      <c r="C1872" s="3" t="s">
        <v>2887</v>
      </c>
      <c r="D1872" s="40">
        <v>20229</v>
      </c>
      <c r="E1872" s="40">
        <v>7571</v>
      </c>
      <c r="F1872" s="40">
        <v>12658</v>
      </c>
    </row>
    <row r="1873" spans="1:6">
      <c r="A1873" s="3" t="s">
        <v>2888</v>
      </c>
      <c r="B1873" s="3" t="s">
        <v>2851</v>
      </c>
      <c r="C1873" s="3" t="s">
        <v>325</v>
      </c>
      <c r="D1873" s="40">
        <v>1193</v>
      </c>
      <c r="E1873" s="40">
        <v>523</v>
      </c>
      <c r="F1873" s="40">
        <v>670</v>
      </c>
    </row>
    <row r="1874" spans="1:6">
      <c r="A1874" s="3" t="s">
        <v>2889</v>
      </c>
      <c r="B1874" s="3" t="s">
        <v>2851</v>
      </c>
      <c r="C1874" s="3" t="s">
        <v>1353</v>
      </c>
      <c r="D1874" s="40" t="str">
        <f>Table9[[#This Row],[Active Re-enrollees]]</f>
        <v>*</v>
      </c>
      <c r="E1874" s="40" t="str">
        <f>Table9[[#This Row],[Active Re-enrollees]]</f>
        <v>*</v>
      </c>
      <c r="F1874" s="40" t="str">
        <f>Table9[[#This Row],[Active Re-enrollees]]</f>
        <v>*</v>
      </c>
    </row>
    <row r="1875" spans="1:6">
      <c r="A1875" s="3" t="s">
        <v>2890</v>
      </c>
      <c r="B1875" s="3" t="s">
        <v>2851</v>
      </c>
      <c r="C1875" s="3" t="s">
        <v>2891</v>
      </c>
      <c r="D1875" s="40">
        <v>701</v>
      </c>
      <c r="E1875" s="40">
        <v>406</v>
      </c>
      <c r="F1875" s="40">
        <v>295</v>
      </c>
    </row>
    <row r="1876" spans="1:6">
      <c r="A1876" s="3" t="s">
        <v>2892</v>
      </c>
      <c r="B1876" s="3" t="s">
        <v>2851</v>
      </c>
      <c r="C1876" s="3" t="s">
        <v>2893</v>
      </c>
      <c r="D1876" s="40">
        <v>813</v>
      </c>
      <c r="E1876" s="40">
        <v>315</v>
      </c>
      <c r="F1876" s="40">
        <v>498</v>
      </c>
    </row>
    <row r="1877" spans="1:6">
      <c r="A1877" s="3" t="s">
        <v>2894</v>
      </c>
      <c r="B1877" s="3" t="s">
        <v>2851</v>
      </c>
      <c r="C1877" s="3" t="s">
        <v>350</v>
      </c>
      <c r="D1877" s="40">
        <v>660</v>
      </c>
      <c r="E1877" s="40">
        <v>293</v>
      </c>
      <c r="F1877" s="40">
        <v>367</v>
      </c>
    </row>
    <row r="1878" spans="1:6">
      <c r="A1878" s="3" t="s">
        <v>2895</v>
      </c>
      <c r="B1878" s="3" t="s">
        <v>2851</v>
      </c>
      <c r="C1878" s="3" t="s">
        <v>2896</v>
      </c>
      <c r="D1878" s="40">
        <v>309</v>
      </c>
      <c r="E1878" s="40">
        <v>156</v>
      </c>
      <c r="F1878" s="40">
        <v>153</v>
      </c>
    </row>
    <row r="1879" spans="1:6">
      <c r="A1879" s="3" t="s">
        <v>2897</v>
      </c>
      <c r="B1879" s="3" t="s">
        <v>2851</v>
      </c>
      <c r="C1879" s="3" t="s">
        <v>2898</v>
      </c>
      <c r="D1879" s="40">
        <v>470</v>
      </c>
      <c r="E1879" s="40">
        <v>216</v>
      </c>
      <c r="F1879" s="40">
        <v>254</v>
      </c>
    </row>
    <row r="1880" spans="1:6">
      <c r="A1880" s="3" t="s">
        <v>2899</v>
      </c>
      <c r="B1880" s="3" t="s">
        <v>2851</v>
      </c>
      <c r="C1880" s="3" t="s">
        <v>134</v>
      </c>
      <c r="D1880" s="40">
        <v>10356</v>
      </c>
      <c r="E1880" s="40">
        <v>3762</v>
      </c>
      <c r="F1880" s="40">
        <v>6594</v>
      </c>
    </row>
    <row r="1881" spans="1:6">
      <c r="A1881" s="3" t="s">
        <v>2900</v>
      </c>
      <c r="B1881" s="3" t="s">
        <v>2851</v>
      </c>
      <c r="C1881" s="3" t="s">
        <v>745</v>
      </c>
      <c r="D1881" s="40" t="str">
        <f>Table9[[#This Row],[Active Re-enrollees]]</f>
        <v>*</v>
      </c>
      <c r="E1881" s="40" t="str">
        <f>Table9[[#This Row],[Active Re-enrollees]]</f>
        <v>*</v>
      </c>
      <c r="F1881" s="40" t="str">
        <f>Table9[[#This Row],[Active Re-enrollees]]</f>
        <v>*</v>
      </c>
    </row>
    <row r="1882" spans="1:6">
      <c r="A1882" s="3" t="s">
        <v>2901</v>
      </c>
      <c r="B1882" s="3" t="s">
        <v>2851</v>
      </c>
      <c r="C1882" s="3" t="s">
        <v>2902</v>
      </c>
      <c r="D1882" s="40">
        <v>1729</v>
      </c>
      <c r="E1882" s="40">
        <v>722</v>
      </c>
      <c r="F1882" s="40">
        <v>1007</v>
      </c>
    </row>
    <row r="1883" spans="1:6">
      <c r="A1883" s="3" t="s">
        <v>2903</v>
      </c>
      <c r="B1883" s="3" t="s">
        <v>2904</v>
      </c>
      <c r="C1883" s="3" t="s">
        <v>767</v>
      </c>
      <c r="D1883" s="40">
        <v>1676</v>
      </c>
      <c r="E1883" s="40">
        <v>843</v>
      </c>
      <c r="F1883" s="40">
        <v>833</v>
      </c>
    </row>
    <row r="1884" spans="1:6">
      <c r="A1884" s="3" t="s">
        <v>2905</v>
      </c>
      <c r="B1884" s="3" t="s">
        <v>2904</v>
      </c>
      <c r="C1884" s="3" t="s">
        <v>2906</v>
      </c>
      <c r="D1884" s="40">
        <v>16915</v>
      </c>
      <c r="E1884" s="40">
        <v>6514</v>
      </c>
      <c r="F1884" s="40">
        <v>10401</v>
      </c>
    </row>
    <row r="1885" spans="1:6">
      <c r="A1885" s="3" t="s">
        <v>2907</v>
      </c>
      <c r="B1885" s="3" t="s">
        <v>2904</v>
      </c>
      <c r="C1885" s="3" t="s">
        <v>2908</v>
      </c>
      <c r="D1885" s="40">
        <v>872</v>
      </c>
      <c r="E1885" s="40">
        <v>340</v>
      </c>
      <c r="F1885" s="40">
        <v>532</v>
      </c>
    </row>
    <row r="1886" spans="1:6">
      <c r="A1886" s="3" t="s">
        <v>2909</v>
      </c>
      <c r="B1886" s="3" t="s">
        <v>2904</v>
      </c>
      <c r="C1886" s="3" t="s">
        <v>2737</v>
      </c>
      <c r="D1886" s="40">
        <v>2113</v>
      </c>
      <c r="E1886" s="40">
        <v>807</v>
      </c>
      <c r="F1886" s="40">
        <v>1306</v>
      </c>
    </row>
    <row r="1887" spans="1:6">
      <c r="A1887" s="3" t="s">
        <v>2910</v>
      </c>
      <c r="B1887" s="3" t="s">
        <v>2904</v>
      </c>
      <c r="C1887" s="3" t="s">
        <v>2911</v>
      </c>
      <c r="D1887" s="40">
        <v>710</v>
      </c>
      <c r="E1887" s="40">
        <v>261</v>
      </c>
      <c r="F1887" s="40">
        <v>449</v>
      </c>
    </row>
    <row r="1888" spans="1:6">
      <c r="A1888" s="3" t="s">
        <v>2912</v>
      </c>
      <c r="B1888" s="3" t="s">
        <v>2904</v>
      </c>
      <c r="C1888" s="3" t="s">
        <v>2913</v>
      </c>
      <c r="D1888" s="40">
        <v>6289</v>
      </c>
      <c r="E1888" s="40">
        <v>3173</v>
      </c>
      <c r="F1888" s="40">
        <v>3116</v>
      </c>
    </row>
    <row r="1889" spans="1:6">
      <c r="A1889" s="3" t="s">
        <v>2914</v>
      </c>
      <c r="B1889" s="3" t="s">
        <v>2904</v>
      </c>
      <c r="C1889" s="3" t="s">
        <v>2915</v>
      </c>
      <c r="D1889" s="40">
        <v>1416</v>
      </c>
      <c r="E1889" s="40">
        <v>518</v>
      </c>
      <c r="F1889" s="40">
        <v>898</v>
      </c>
    </row>
    <row r="1890" spans="1:6">
      <c r="A1890" s="3" t="s">
        <v>2916</v>
      </c>
      <c r="B1890" s="3" t="s">
        <v>2904</v>
      </c>
      <c r="C1890" s="3" t="s">
        <v>375</v>
      </c>
      <c r="D1890" s="40">
        <v>942</v>
      </c>
      <c r="E1890" s="40">
        <v>551</v>
      </c>
      <c r="F1890" s="40">
        <v>391</v>
      </c>
    </row>
    <row r="1891" spans="1:6">
      <c r="A1891" s="3" t="s">
        <v>2917</v>
      </c>
      <c r="B1891" s="3" t="s">
        <v>2904</v>
      </c>
      <c r="C1891" s="3" t="s">
        <v>2918</v>
      </c>
      <c r="D1891" s="40">
        <v>14777</v>
      </c>
      <c r="E1891" s="40">
        <v>4476</v>
      </c>
      <c r="F1891" s="40">
        <v>10301</v>
      </c>
    </row>
    <row r="1892" spans="1:6">
      <c r="A1892" s="3" t="s">
        <v>2919</v>
      </c>
      <c r="B1892" s="3" t="s">
        <v>2904</v>
      </c>
      <c r="C1892" s="3" t="s">
        <v>18</v>
      </c>
      <c r="D1892" s="40">
        <v>2592</v>
      </c>
      <c r="E1892" s="40">
        <v>970</v>
      </c>
      <c r="F1892" s="40">
        <v>1622</v>
      </c>
    </row>
    <row r="1893" spans="1:6">
      <c r="A1893" s="3" t="s">
        <v>2920</v>
      </c>
      <c r="B1893" s="3" t="s">
        <v>2904</v>
      </c>
      <c r="C1893" s="3" t="s">
        <v>2921</v>
      </c>
      <c r="D1893" s="40">
        <v>1745</v>
      </c>
      <c r="E1893" s="40">
        <v>672</v>
      </c>
      <c r="F1893" s="40">
        <v>1073</v>
      </c>
    </row>
    <row r="1894" spans="1:6">
      <c r="A1894" s="3" t="s">
        <v>2922</v>
      </c>
      <c r="B1894" s="3" t="s">
        <v>2904</v>
      </c>
      <c r="C1894" s="3" t="s">
        <v>2923</v>
      </c>
      <c r="D1894" s="40">
        <v>70</v>
      </c>
      <c r="E1894" s="40">
        <v>18</v>
      </c>
      <c r="F1894" s="40">
        <v>52</v>
      </c>
    </row>
    <row r="1895" spans="1:6">
      <c r="A1895" s="3" t="s">
        <v>2924</v>
      </c>
      <c r="B1895" s="3" t="s">
        <v>2904</v>
      </c>
      <c r="C1895" s="3" t="s">
        <v>1973</v>
      </c>
      <c r="D1895" s="40">
        <v>1069</v>
      </c>
      <c r="E1895" s="40">
        <v>750</v>
      </c>
      <c r="F1895" s="40">
        <v>319</v>
      </c>
    </row>
    <row r="1896" spans="1:6">
      <c r="A1896" s="3" t="s">
        <v>2925</v>
      </c>
      <c r="B1896" s="3" t="s">
        <v>2904</v>
      </c>
      <c r="C1896" s="3" t="s">
        <v>2926</v>
      </c>
      <c r="D1896" s="40">
        <v>1728</v>
      </c>
      <c r="E1896" s="40">
        <v>984</v>
      </c>
      <c r="F1896" s="40">
        <v>744</v>
      </c>
    </row>
    <row r="1897" spans="1:6">
      <c r="A1897" s="3" t="s">
        <v>2927</v>
      </c>
      <c r="B1897" s="3" t="s">
        <v>2904</v>
      </c>
      <c r="C1897" s="3" t="s">
        <v>2928</v>
      </c>
      <c r="D1897" s="40">
        <v>9276</v>
      </c>
      <c r="E1897" s="40">
        <v>1945</v>
      </c>
      <c r="F1897" s="40">
        <v>7331</v>
      </c>
    </row>
    <row r="1898" spans="1:6">
      <c r="A1898" s="3" t="s">
        <v>2929</v>
      </c>
      <c r="B1898" s="3" t="s">
        <v>2904</v>
      </c>
      <c r="C1898" s="3" t="s">
        <v>2930</v>
      </c>
      <c r="D1898" s="40">
        <v>778</v>
      </c>
      <c r="E1898" s="40">
        <v>380</v>
      </c>
      <c r="F1898" s="40">
        <v>398</v>
      </c>
    </row>
    <row r="1899" spans="1:6">
      <c r="A1899" s="3" t="s">
        <v>2931</v>
      </c>
      <c r="B1899" s="3" t="s">
        <v>2904</v>
      </c>
      <c r="C1899" s="3" t="s">
        <v>2932</v>
      </c>
      <c r="D1899" s="40">
        <v>1030</v>
      </c>
      <c r="E1899" s="40">
        <v>398</v>
      </c>
      <c r="F1899" s="40">
        <v>632</v>
      </c>
    </row>
    <row r="1900" spans="1:6">
      <c r="A1900" s="3" t="s">
        <v>2933</v>
      </c>
      <c r="B1900" s="3" t="s">
        <v>2904</v>
      </c>
      <c r="C1900" s="3" t="s">
        <v>788</v>
      </c>
      <c r="D1900" s="40">
        <v>414</v>
      </c>
      <c r="E1900" s="40">
        <v>312</v>
      </c>
      <c r="F1900" s="40">
        <v>102</v>
      </c>
    </row>
    <row r="1901" spans="1:6">
      <c r="A1901" s="3" t="s">
        <v>2934</v>
      </c>
      <c r="B1901" s="3" t="s">
        <v>2904</v>
      </c>
      <c r="C1901" s="3" t="s">
        <v>252</v>
      </c>
      <c r="D1901" s="40">
        <v>1011</v>
      </c>
      <c r="E1901" s="40">
        <v>660</v>
      </c>
      <c r="F1901" s="40">
        <v>351</v>
      </c>
    </row>
    <row r="1902" spans="1:6">
      <c r="A1902" s="3" t="s">
        <v>2935</v>
      </c>
      <c r="B1902" s="3" t="s">
        <v>2904</v>
      </c>
      <c r="C1902" s="3" t="s">
        <v>258</v>
      </c>
      <c r="D1902" s="40">
        <v>1001</v>
      </c>
      <c r="E1902" s="40">
        <v>439</v>
      </c>
      <c r="F1902" s="40">
        <v>562</v>
      </c>
    </row>
    <row r="1903" spans="1:6">
      <c r="A1903" s="3" t="s">
        <v>2936</v>
      </c>
      <c r="B1903" s="3" t="s">
        <v>2904</v>
      </c>
      <c r="C1903" s="3" t="s">
        <v>794</v>
      </c>
      <c r="D1903" s="40">
        <v>3743</v>
      </c>
      <c r="E1903" s="40">
        <v>2179</v>
      </c>
      <c r="F1903" s="40">
        <v>1564</v>
      </c>
    </row>
    <row r="1904" spans="1:6">
      <c r="A1904" s="3" t="s">
        <v>2937</v>
      </c>
      <c r="B1904" s="3" t="s">
        <v>2904</v>
      </c>
      <c r="C1904" s="3" t="s">
        <v>2938</v>
      </c>
      <c r="D1904" s="40">
        <v>3019</v>
      </c>
      <c r="E1904" s="40">
        <v>1755</v>
      </c>
      <c r="F1904" s="40">
        <v>1264</v>
      </c>
    </row>
    <row r="1905" spans="1:6">
      <c r="A1905" s="3" t="s">
        <v>2939</v>
      </c>
      <c r="B1905" s="3" t="s">
        <v>2904</v>
      </c>
      <c r="C1905" s="3" t="s">
        <v>947</v>
      </c>
      <c r="D1905" s="40">
        <v>10818</v>
      </c>
      <c r="E1905" s="40">
        <v>1942</v>
      </c>
      <c r="F1905" s="40">
        <v>8876</v>
      </c>
    </row>
    <row r="1906" spans="1:6">
      <c r="A1906" s="3" t="s">
        <v>2940</v>
      </c>
      <c r="B1906" s="3" t="s">
        <v>2904</v>
      </c>
      <c r="C1906" s="3" t="s">
        <v>1243</v>
      </c>
      <c r="D1906" s="40">
        <v>427</v>
      </c>
      <c r="E1906" s="40">
        <v>142</v>
      </c>
      <c r="F1906" s="40">
        <v>285</v>
      </c>
    </row>
    <row r="1907" spans="1:6">
      <c r="A1907" s="3" t="s">
        <v>2941</v>
      </c>
      <c r="B1907" s="3" t="s">
        <v>2904</v>
      </c>
      <c r="C1907" s="3" t="s">
        <v>2636</v>
      </c>
      <c r="D1907" s="40">
        <v>2871</v>
      </c>
      <c r="E1907" s="40">
        <v>1160</v>
      </c>
      <c r="F1907" s="40">
        <v>1711</v>
      </c>
    </row>
    <row r="1908" spans="1:6">
      <c r="A1908" s="3" t="s">
        <v>2942</v>
      </c>
      <c r="B1908" s="3" t="s">
        <v>2904</v>
      </c>
      <c r="C1908" s="3" t="s">
        <v>62</v>
      </c>
      <c r="D1908" s="40">
        <v>1683</v>
      </c>
      <c r="E1908" s="40">
        <v>741</v>
      </c>
      <c r="F1908" s="40">
        <v>942</v>
      </c>
    </row>
    <row r="1909" spans="1:6">
      <c r="A1909" s="3" t="s">
        <v>2943</v>
      </c>
      <c r="B1909" s="3" t="s">
        <v>2904</v>
      </c>
      <c r="C1909" s="3" t="s">
        <v>2944</v>
      </c>
      <c r="D1909" s="40">
        <v>83</v>
      </c>
      <c r="E1909" s="40">
        <v>31</v>
      </c>
      <c r="F1909" s="40">
        <v>52</v>
      </c>
    </row>
    <row r="1910" spans="1:6">
      <c r="A1910" s="3" t="s">
        <v>2945</v>
      </c>
      <c r="B1910" s="3" t="s">
        <v>2904</v>
      </c>
      <c r="C1910" s="3" t="s">
        <v>64</v>
      </c>
      <c r="D1910" s="40">
        <v>2129</v>
      </c>
      <c r="E1910" s="40">
        <v>1061</v>
      </c>
      <c r="F1910" s="40">
        <v>1068</v>
      </c>
    </row>
    <row r="1911" spans="1:6">
      <c r="A1911" s="3" t="s">
        <v>2946</v>
      </c>
      <c r="B1911" s="3" t="s">
        <v>2904</v>
      </c>
      <c r="C1911" s="3" t="s">
        <v>272</v>
      </c>
      <c r="D1911" s="40">
        <v>192</v>
      </c>
      <c r="E1911" s="40">
        <v>67</v>
      </c>
      <c r="F1911" s="40">
        <v>125</v>
      </c>
    </row>
    <row r="1912" spans="1:6">
      <c r="A1912" s="3" t="s">
        <v>2947</v>
      </c>
      <c r="B1912" s="3" t="s">
        <v>2904</v>
      </c>
      <c r="C1912" s="3" t="s">
        <v>68</v>
      </c>
      <c r="D1912" s="40">
        <v>289</v>
      </c>
      <c r="E1912" s="40">
        <v>91</v>
      </c>
      <c r="F1912" s="40">
        <v>198</v>
      </c>
    </row>
    <row r="1913" spans="1:6">
      <c r="A1913" s="3" t="s">
        <v>2948</v>
      </c>
      <c r="B1913" s="3" t="s">
        <v>2904</v>
      </c>
      <c r="C1913" s="3" t="s">
        <v>2949</v>
      </c>
      <c r="D1913" s="40">
        <v>505</v>
      </c>
      <c r="E1913" s="40">
        <v>204</v>
      </c>
      <c r="F1913" s="40">
        <v>301</v>
      </c>
    </row>
    <row r="1914" spans="1:6">
      <c r="A1914" s="3" t="s">
        <v>2950</v>
      </c>
      <c r="B1914" s="3" t="s">
        <v>2904</v>
      </c>
      <c r="C1914" s="3" t="s">
        <v>2951</v>
      </c>
      <c r="D1914" s="40">
        <v>930</v>
      </c>
      <c r="E1914" s="40">
        <v>380</v>
      </c>
      <c r="F1914" s="40">
        <v>550</v>
      </c>
    </row>
    <row r="1915" spans="1:6">
      <c r="A1915" s="3" t="s">
        <v>2952</v>
      </c>
      <c r="B1915" s="3" t="s">
        <v>2904</v>
      </c>
      <c r="C1915" s="3" t="s">
        <v>78</v>
      </c>
      <c r="D1915" s="40">
        <v>723</v>
      </c>
      <c r="E1915" s="40">
        <v>278</v>
      </c>
      <c r="F1915" s="40">
        <v>445</v>
      </c>
    </row>
    <row r="1916" spans="1:6">
      <c r="A1916" s="3" t="s">
        <v>2953</v>
      </c>
      <c r="B1916" s="3" t="s">
        <v>2904</v>
      </c>
      <c r="C1916" s="3" t="s">
        <v>2954</v>
      </c>
      <c r="D1916" s="40">
        <v>379</v>
      </c>
      <c r="E1916" s="40">
        <v>164</v>
      </c>
      <c r="F1916" s="40">
        <v>215</v>
      </c>
    </row>
    <row r="1917" spans="1:6">
      <c r="A1917" s="3" t="s">
        <v>2955</v>
      </c>
      <c r="B1917" s="3" t="s">
        <v>2904</v>
      </c>
      <c r="C1917" s="3" t="s">
        <v>2956</v>
      </c>
      <c r="D1917" s="40">
        <v>3495</v>
      </c>
      <c r="E1917" s="40">
        <v>1797</v>
      </c>
      <c r="F1917" s="40">
        <v>1698</v>
      </c>
    </row>
    <row r="1918" spans="1:6">
      <c r="A1918" s="3" t="s">
        <v>2957</v>
      </c>
      <c r="B1918" s="3" t="s">
        <v>2904</v>
      </c>
      <c r="C1918" s="3" t="s">
        <v>2149</v>
      </c>
      <c r="D1918" s="40">
        <v>7391</v>
      </c>
      <c r="E1918" s="40">
        <v>4208</v>
      </c>
      <c r="F1918" s="40">
        <v>3183</v>
      </c>
    </row>
    <row r="1919" spans="1:6">
      <c r="A1919" s="3" t="s">
        <v>2958</v>
      </c>
      <c r="B1919" s="3" t="s">
        <v>2904</v>
      </c>
      <c r="C1919" s="3" t="s">
        <v>84</v>
      </c>
      <c r="D1919" s="40">
        <v>977</v>
      </c>
      <c r="E1919" s="40">
        <v>404</v>
      </c>
      <c r="F1919" s="40">
        <v>573</v>
      </c>
    </row>
    <row r="1920" spans="1:6">
      <c r="A1920" s="3" t="s">
        <v>2959</v>
      </c>
      <c r="B1920" s="3" t="s">
        <v>2904</v>
      </c>
      <c r="C1920" s="3" t="s">
        <v>2960</v>
      </c>
      <c r="D1920" s="40">
        <v>1630</v>
      </c>
      <c r="E1920" s="40">
        <v>765</v>
      </c>
      <c r="F1920" s="40">
        <v>865</v>
      </c>
    </row>
    <row r="1921" spans="1:6">
      <c r="A1921" s="3" t="s">
        <v>2961</v>
      </c>
      <c r="B1921" s="3" t="s">
        <v>2904</v>
      </c>
      <c r="C1921" s="3" t="s">
        <v>2962</v>
      </c>
      <c r="D1921" s="40">
        <v>5597</v>
      </c>
      <c r="E1921" s="40">
        <v>3134</v>
      </c>
      <c r="F1921" s="40">
        <v>2463</v>
      </c>
    </row>
    <row r="1922" spans="1:6">
      <c r="A1922" s="3" t="s">
        <v>2963</v>
      </c>
      <c r="B1922" s="3" t="s">
        <v>2904</v>
      </c>
      <c r="C1922" s="3" t="s">
        <v>2964</v>
      </c>
      <c r="D1922" s="40">
        <v>4876</v>
      </c>
      <c r="E1922" s="40">
        <v>2666</v>
      </c>
      <c r="F1922" s="40">
        <v>2210</v>
      </c>
    </row>
    <row r="1923" spans="1:6">
      <c r="A1923" s="3" t="s">
        <v>2965</v>
      </c>
      <c r="B1923" s="3" t="s">
        <v>2904</v>
      </c>
      <c r="C1923" s="3" t="s">
        <v>2966</v>
      </c>
      <c r="D1923" s="40">
        <v>1512</v>
      </c>
      <c r="E1923" s="40">
        <v>682</v>
      </c>
      <c r="F1923" s="40">
        <v>830</v>
      </c>
    </row>
    <row r="1924" spans="1:6">
      <c r="A1924" s="3" t="s">
        <v>2967</v>
      </c>
      <c r="B1924" s="3" t="s">
        <v>2904</v>
      </c>
      <c r="C1924" s="3" t="s">
        <v>2968</v>
      </c>
      <c r="D1924" s="40">
        <v>369</v>
      </c>
      <c r="E1924" s="40">
        <v>153</v>
      </c>
      <c r="F1924" s="40">
        <v>216</v>
      </c>
    </row>
    <row r="1925" spans="1:6">
      <c r="A1925" s="3" t="s">
        <v>2969</v>
      </c>
      <c r="B1925" s="3" t="s">
        <v>2904</v>
      </c>
      <c r="C1925" s="3" t="s">
        <v>868</v>
      </c>
      <c r="D1925" s="40">
        <v>1109</v>
      </c>
      <c r="E1925" s="40">
        <v>453</v>
      </c>
      <c r="F1925" s="40">
        <v>656</v>
      </c>
    </row>
    <row r="1926" spans="1:6">
      <c r="A1926" s="3" t="s">
        <v>2970</v>
      </c>
      <c r="B1926" s="3" t="s">
        <v>2904</v>
      </c>
      <c r="C1926" s="3" t="s">
        <v>2971</v>
      </c>
      <c r="D1926" s="40">
        <v>546</v>
      </c>
      <c r="E1926" s="40">
        <v>333</v>
      </c>
      <c r="F1926" s="40">
        <v>213</v>
      </c>
    </row>
    <row r="1927" spans="1:6">
      <c r="A1927" s="3" t="s">
        <v>2972</v>
      </c>
      <c r="B1927" s="3" t="s">
        <v>2904</v>
      </c>
      <c r="C1927" s="3" t="s">
        <v>104</v>
      </c>
      <c r="D1927" s="40">
        <v>2928</v>
      </c>
      <c r="E1927" s="40">
        <v>1639</v>
      </c>
      <c r="F1927" s="40">
        <v>1289</v>
      </c>
    </row>
    <row r="1928" spans="1:6">
      <c r="A1928" s="3" t="s">
        <v>2973</v>
      </c>
      <c r="B1928" s="3" t="s">
        <v>2904</v>
      </c>
      <c r="C1928" s="3" t="s">
        <v>106</v>
      </c>
      <c r="D1928" s="40">
        <v>18336</v>
      </c>
      <c r="E1928" s="40">
        <v>5785</v>
      </c>
      <c r="F1928" s="40">
        <v>12551</v>
      </c>
    </row>
    <row r="1929" spans="1:6">
      <c r="A1929" s="3" t="s">
        <v>2974</v>
      </c>
      <c r="B1929" s="3" t="s">
        <v>2904</v>
      </c>
      <c r="C1929" s="3" t="s">
        <v>2975</v>
      </c>
      <c r="D1929" s="40">
        <v>220</v>
      </c>
      <c r="E1929" s="40">
        <v>126</v>
      </c>
      <c r="F1929" s="40">
        <v>94</v>
      </c>
    </row>
    <row r="1930" spans="1:6">
      <c r="A1930" s="3" t="s">
        <v>2976</v>
      </c>
      <c r="B1930" s="3" t="s">
        <v>2904</v>
      </c>
      <c r="C1930" s="3" t="s">
        <v>2456</v>
      </c>
      <c r="D1930" s="40">
        <v>5114</v>
      </c>
      <c r="E1930" s="40">
        <v>2881</v>
      </c>
      <c r="F1930" s="40">
        <v>2233</v>
      </c>
    </row>
    <row r="1931" spans="1:6">
      <c r="A1931" s="3" t="s">
        <v>2977</v>
      </c>
      <c r="B1931" s="3" t="s">
        <v>2904</v>
      </c>
      <c r="C1931" s="3" t="s">
        <v>2978</v>
      </c>
      <c r="D1931" s="40">
        <v>1146</v>
      </c>
      <c r="E1931" s="40">
        <v>743</v>
      </c>
      <c r="F1931" s="40">
        <v>403</v>
      </c>
    </row>
    <row r="1932" spans="1:6">
      <c r="A1932" s="3" t="s">
        <v>2979</v>
      </c>
      <c r="B1932" s="3" t="s">
        <v>2904</v>
      </c>
      <c r="C1932" s="3" t="s">
        <v>110</v>
      </c>
      <c r="D1932" s="40">
        <v>765</v>
      </c>
      <c r="E1932" s="40">
        <v>424</v>
      </c>
      <c r="F1932" s="40">
        <v>341</v>
      </c>
    </row>
    <row r="1933" spans="1:6">
      <c r="A1933" s="3" t="s">
        <v>2980</v>
      </c>
      <c r="B1933" s="3" t="s">
        <v>2904</v>
      </c>
      <c r="C1933" s="3" t="s">
        <v>2981</v>
      </c>
      <c r="D1933" s="40">
        <v>26167</v>
      </c>
      <c r="E1933" s="40">
        <v>7712</v>
      </c>
      <c r="F1933" s="40">
        <v>18455</v>
      </c>
    </row>
    <row r="1934" spans="1:6">
      <c r="A1934" s="3" t="s">
        <v>2982</v>
      </c>
      <c r="B1934" s="3" t="s">
        <v>2904</v>
      </c>
      <c r="C1934" s="3" t="s">
        <v>114</v>
      </c>
      <c r="D1934" s="40">
        <v>1138</v>
      </c>
      <c r="E1934" s="40">
        <v>622</v>
      </c>
      <c r="F1934" s="40">
        <v>516</v>
      </c>
    </row>
    <row r="1935" spans="1:6">
      <c r="A1935" s="3" t="s">
        <v>2983</v>
      </c>
      <c r="B1935" s="3" t="s">
        <v>2904</v>
      </c>
      <c r="C1935" s="3" t="s">
        <v>2984</v>
      </c>
      <c r="D1935" s="40">
        <v>262</v>
      </c>
      <c r="E1935" s="40">
        <v>110</v>
      </c>
      <c r="F1935" s="40">
        <v>152</v>
      </c>
    </row>
    <row r="1936" spans="1:6">
      <c r="A1936" s="3" t="s">
        <v>2985</v>
      </c>
      <c r="B1936" s="3" t="s">
        <v>2904</v>
      </c>
      <c r="C1936" s="3" t="s">
        <v>2986</v>
      </c>
      <c r="D1936" s="40">
        <v>2091</v>
      </c>
      <c r="E1936" s="40">
        <v>1303</v>
      </c>
      <c r="F1936" s="40">
        <v>788</v>
      </c>
    </row>
    <row r="1937" spans="1:6">
      <c r="A1937" s="3" t="s">
        <v>2987</v>
      </c>
      <c r="B1937" s="3" t="s">
        <v>2904</v>
      </c>
      <c r="C1937" s="3" t="s">
        <v>2988</v>
      </c>
      <c r="D1937" s="40">
        <v>675</v>
      </c>
      <c r="E1937" s="40">
        <v>426</v>
      </c>
      <c r="F1937" s="40">
        <v>249</v>
      </c>
    </row>
    <row r="1938" spans="1:6">
      <c r="A1938" s="3" t="s">
        <v>2989</v>
      </c>
      <c r="B1938" s="3" t="s">
        <v>2904</v>
      </c>
      <c r="C1938" s="3" t="s">
        <v>1530</v>
      </c>
      <c r="D1938" s="40">
        <v>1165</v>
      </c>
      <c r="E1938" s="40">
        <v>524</v>
      </c>
      <c r="F1938" s="40">
        <v>641</v>
      </c>
    </row>
    <row r="1939" spans="1:6">
      <c r="A1939" s="3" t="s">
        <v>2990</v>
      </c>
      <c r="B1939" s="3" t="s">
        <v>2904</v>
      </c>
      <c r="C1939" s="3" t="s">
        <v>1032</v>
      </c>
      <c r="D1939" s="40">
        <v>137</v>
      </c>
      <c r="E1939" s="40">
        <v>44</v>
      </c>
      <c r="F1939" s="40">
        <v>93</v>
      </c>
    </row>
    <row r="1940" spans="1:6">
      <c r="A1940" s="3" t="s">
        <v>2991</v>
      </c>
      <c r="B1940" s="3" t="s">
        <v>2904</v>
      </c>
      <c r="C1940" s="3" t="s">
        <v>2992</v>
      </c>
      <c r="D1940" s="40">
        <v>858</v>
      </c>
      <c r="E1940" s="40">
        <v>481</v>
      </c>
      <c r="F1940" s="40">
        <v>377</v>
      </c>
    </row>
    <row r="1941" spans="1:6">
      <c r="A1941" s="3" t="s">
        <v>2993</v>
      </c>
      <c r="B1941" s="3" t="s">
        <v>2904</v>
      </c>
      <c r="C1941" s="3" t="s">
        <v>2994</v>
      </c>
      <c r="D1941" s="40">
        <v>543</v>
      </c>
      <c r="E1941" s="40">
        <v>207</v>
      </c>
      <c r="F1941" s="40">
        <v>336</v>
      </c>
    </row>
    <row r="1942" spans="1:6">
      <c r="A1942" s="3" t="s">
        <v>2995</v>
      </c>
      <c r="B1942" s="3" t="s">
        <v>2904</v>
      </c>
      <c r="C1942" s="3" t="s">
        <v>350</v>
      </c>
      <c r="D1942" s="40">
        <v>586</v>
      </c>
      <c r="E1942" s="40">
        <v>381</v>
      </c>
      <c r="F1942" s="40">
        <v>205</v>
      </c>
    </row>
    <row r="1943" spans="1:6">
      <c r="A1943" s="3" t="s">
        <v>2996</v>
      </c>
      <c r="B1943" s="3" t="s">
        <v>2904</v>
      </c>
      <c r="C1943" s="3" t="s">
        <v>2997</v>
      </c>
      <c r="D1943" s="40">
        <v>689</v>
      </c>
      <c r="E1943" s="40">
        <v>283</v>
      </c>
      <c r="F1943" s="40">
        <v>406</v>
      </c>
    </row>
    <row r="1944" spans="1:6">
      <c r="A1944" s="3" t="s">
        <v>2998</v>
      </c>
      <c r="B1944" s="3" t="s">
        <v>2904</v>
      </c>
      <c r="C1944" s="3" t="s">
        <v>738</v>
      </c>
      <c r="D1944" s="40">
        <v>480</v>
      </c>
      <c r="E1944" s="40">
        <v>194</v>
      </c>
      <c r="F1944" s="40">
        <v>286</v>
      </c>
    </row>
    <row r="1945" spans="1:6">
      <c r="A1945" s="3" t="s">
        <v>2999</v>
      </c>
      <c r="B1945" s="3" t="s">
        <v>2904</v>
      </c>
      <c r="C1945" s="3" t="s">
        <v>134</v>
      </c>
      <c r="D1945" s="40">
        <v>2736</v>
      </c>
      <c r="E1945" s="40">
        <v>1051</v>
      </c>
      <c r="F1945" s="40">
        <v>1685</v>
      </c>
    </row>
    <row r="1946" spans="1:6">
      <c r="A1946" s="3" t="s">
        <v>3000</v>
      </c>
      <c r="B1946" s="3" t="s">
        <v>2904</v>
      </c>
      <c r="C1946" s="3" t="s">
        <v>741</v>
      </c>
      <c r="D1946" s="40">
        <v>1300</v>
      </c>
      <c r="E1946" s="40">
        <v>715</v>
      </c>
      <c r="F1946" s="40">
        <v>585</v>
      </c>
    </row>
    <row r="1947" spans="1:6">
      <c r="A1947" s="3" t="s">
        <v>3001</v>
      </c>
      <c r="B1947" s="3" t="s">
        <v>2904</v>
      </c>
      <c r="C1947" s="3" t="s">
        <v>3002</v>
      </c>
      <c r="D1947" s="40">
        <v>5202</v>
      </c>
      <c r="E1947" s="40">
        <v>1877</v>
      </c>
      <c r="F1947" s="40">
        <v>3325</v>
      </c>
    </row>
    <row r="1948" spans="1:6">
      <c r="A1948" s="3" t="s">
        <v>3003</v>
      </c>
      <c r="B1948" s="3" t="s">
        <v>2904</v>
      </c>
      <c r="C1948" s="3" t="s">
        <v>3004</v>
      </c>
      <c r="D1948" s="40">
        <v>587</v>
      </c>
      <c r="E1948" s="40">
        <v>289</v>
      </c>
      <c r="F1948" s="40">
        <v>298</v>
      </c>
    </row>
    <row r="1949" spans="1:6">
      <c r="A1949" s="3" t="s">
        <v>3005</v>
      </c>
      <c r="B1949" s="3" t="s">
        <v>2904</v>
      </c>
      <c r="C1949" s="3" t="s">
        <v>1535</v>
      </c>
      <c r="D1949" s="40">
        <v>6507</v>
      </c>
      <c r="E1949" s="40">
        <v>3234</v>
      </c>
      <c r="F1949" s="40">
        <v>3273</v>
      </c>
    </row>
    <row r="1950" spans="1:6">
      <c r="A1950" s="3" t="s">
        <v>3006</v>
      </c>
      <c r="B1950" s="3" t="s">
        <v>3007</v>
      </c>
      <c r="C1950" s="3" t="s">
        <v>3008</v>
      </c>
      <c r="D1950" s="40">
        <v>422</v>
      </c>
      <c r="E1950" s="40">
        <v>155</v>
      </c>
      <c r="F1950" s="40">
        <v>267</v>
      </c>
    </row>
    <row r="1951" spans="1:6">
      <c r="A1951" s="3" t="s">
        <v>3009</v>
      </c>
      <c r="B1951" s="3" t="s">
        <v>3007</v>
      </c>
      <c r="C1951" s="3" t="s">
        <v>3010</v>
      </c>
      <c r="D1951" s="40">
        <v>2647</v>
      </c>
      <c r="E1951" s="40">
        <v>1009</v>
      </c>
      <c r="F1951" s="40">
        <v>1638</v>
      </c>
    </row>
    <row r="1952" spans="1:6">
      <c r="A1952" s="3" t="s">
        <v>3011</v>
      </c>
      <c r="B1952" s="3" t="s">
        <v>3007</v>
      </c>
      <c r="C1952" s="3" t="s">
        <v>3012</v>
      </c>
      <c r="D1952" s="40">
        <v>61</v>
      </c>
      <c r="E1952" s="40">
        <v>25</v>
      </c>
      <c r="F1952" s="40">
        <v>36</v>
      </c>
    </row>
    <row r="1953" spans="1:6">
      <c r="A1953" s="3" t="s">
        <v>3013</v>
      </c>
      <c r="B1953" s="3" t="s">
        <v>3007</v>
      </c>
      <c r="C1953" s="3" t="s">
        <v>1207</v>
      </c>
      <c r="D1953" s="40">
        <v>4259</v>
      </c>
      <c r="E1953" s="40">
        <v>1400</v>
      </c>
      <c r="F1953" s="40">
        <v>2859</v>
      </c>
    </row>
    <row r="1954" spans="1:6">
      <c r="A1954" s="3" t="s">
        <v>3014</v>
      </c>
      <c r="B1954" s="3" t="s">
        <v>3007</v>
      </c>
      <c r="C1954" s="3" t="s">
        <v>3015</v>
      </c>
      <c r="D1954" s="40">
        <v>248</v>
      </c>
      <c r="E1954" s="40">
        <v>87</v>
      </c>
      <c r="F1954" s="40">
        <v>161</v>
      </c>
    </row>
    <row r="1955" spans="1:6">
      <c r="A1955" s="3" t="s">
        <v>3016</v>
      </c>
      <c r="B1955" s="3" t="s">
        <v>3007</v>
      </c>
      <c r="C1955" s="3" t="s">
        <v>3017</v>
      </c>
      <c r="D1955" s="40">
        <v>244</v>
      </c>
      <c r="E1955" s="40">
        <v>86</v>
      </c>
      <c r="F1955" s="40">
        <v>158</v>
      </c>
    </row>
    <row r="1956" spans="1:6">
      <c r="A1956" s="3" t="s">
        <v>3018</v>
      </c>
      <c r="B1956" s="3" t="s">
        <v>3007</v>
      </c>
      <c r="C1956" s="3" t="s">
        <v>2360</v>
      </c>
      <c r="D1956" s="40">
        <v>4673</v>
      </c>
      <c r="E1956" s="40">
        <v>1775</v>
      </c>
      <c r="F1956" s="40">
        <v>2898</v>
      </c>
    </row>
    <row r="1957" spans="1:6">
      <c r="A1957" s="3" t="s">
        <v>3019</v>
      </c>
      <c r="B1957" s="3" t="s">
        <v>3007</v>
      </c>
      <c r="C1957" s="3" t="s">
        <v>3020</v>
      </c>
      <c r="D1957" s="40">
        <v>4071</v>
      </c>
      <c r="E1957" s="40">
        <v>1962</v>
      </c>
      <c r="F1957" s="40">
        <v>2109</v>
      </c>
    </row>
    <row r="1958" spans="1:6">
      <c r="A1958" s="3" t="s">
        <v>3021</v>
      </c>
      <c r="B1958" s="3" t="s">
        <v>3007</v>
      </c>
      <c r="C1958" s="3" t="s">
        <v>20</v>
      </c>
      <c r="D1958" s="40">
        <v>310</v>
      </c>
      <c r="E1958" s="40">
        <v>87</v>
      </c>
      <c r="F1958" s="40">
        <v>223</v>
      </c>
    </row>
    <row r="1959" spans="1:6">
      <c r="A1959" s="3" t="s">
        <v>3022</v>
      </c>
      <c r="B1959" s="3" t="s">
        <v>3007</v>
      </c>
      <c r="C1959" s="3" t="s">
        <v>3023</v>
      </c>
      <c r="D1959" s="40">
        <v>11103</v>
      </c>
      <c r="E1959" s="40">
        <v>4991</v>
      </c>
      <c r="F1959" s="40">
        <v>6112</v>
      </c>
    </row>
    <row r="1960" spans="1:6">
      <c r="A1960" s="3" t="s">
        <v>3024</v>
      </c>
      <c r="B1960" s="3" t="s">
        <v>3007</v>
      </c>
      <c r="C1960" s="3" t="s">
        <v>24</v>
      </c>
      <c r="D1960" s="40">
        <v>806</v>
      </c>
      <c r="E1960" s="40">
        <v>247</v>
      </c>
      <c r="F1960" s="40">
        <v>559</v>
      </c>
    </row>
    <row r="1961" spans="1:6">
      <c r="A1961" s="3" t="s">
        <v>3025</v>
      </c>
      <c r="B1961" s="3" t="s">
        <v>3007</v>
      </c>
      <c r="C1961" s="3" t="s">
        <v>2928</v>
      </c>
      <c r="D1961" s="40">
        <v>545</v>
      </c>
      <c r="E1961" s="40">
        <v>197</v>
      </c>
      <c r="F1961" s="40">
        <v>348</v>
      </c>
    </row>
    <row r="1962" spans="1:6">
      <c r="A1962" s="3" t="s">
        <v>3026</v>
      </c>
      <c r="B1962" s="3" t="s">
        <v>3007</v>
      </c>
      <c r="C1962" s="3" t="s">
        <v>3027</v>
      </c>
      <c r="D1962" s="40">
        <v>627</v>
      </c>
      <c r="E1962" s="40">
        <v>233</v>
      </c>
      <c r="F1962" s="40">
        <v>394</v>
      </c>
    </row>
    <row r="1963" spans="1:6">
      <c r="A1963" s="3" t="s">
        <v>3028</v>
      </c>
      <c r="B1963" s="3" t="s">
        <v>3007</v>
      </c>
      <c r="C1963" s="3" t="s">
        <v>3029</v>
      </c>
      <c r="D1963" s="40">
        <v>699</v>
      </c>
      <c r="E1963" s="40">
        <v>255</v>
      </c>
      <c r="F1963" s="40">
        <v>444</v>
      </c>
    </row>
    <row r="1964" spans="1:6">
      <c r="A1964" s="3" t="s">
        <v>3030</v>
      </c>
      <c r="B1964" s="3" t="s">
        <v>3007</v>
      </c>
      <c r="C1964" s="3" t="s">
        <v>3031</v>
      </c>
      <c r="D1964" s="40">
        <v>1313</v>
      </c>
      <c r="E1964" s="40">
        <v>424</v>
      </c>
      <c r="F1964" s="40">
        <v>889</v>
      </c>
    </row>
    <row r="1965" spans="1:6">
      <c r="A1965" s="3" t="s">
        <v>3032</v>
      </c>
      <c r="B1965" s="3" t="s">
        <v>3007</v>
      </c>
      <c r="C1965" s="3" t="s">
        <v>3033</v>
      </c>
      <c r="D1965" s="40">
        <v>1227</v>
      </c>
      <c r="E1965" s="40">
        <v>439</v>
      </c>
      <c r="F1965" s="40">
        <v>788</v>
      </c>
    </row>
    <row r="1966" spans="1:6">
      <c r="A1966" s="3" t="s">
        <v>3034</v>
      </c>
      <c r="B1966" s="3" t="s">
        <v>3007</v>
      </c>
      <c r="C1966" s="3" t="s">
        <v>3035</v>
      </c>
      <c r="D1966" s="40">
        <v>425</v>
      </c>
      <c r="E1966" s="40">
        <v>159</v>
      </c>
      <c r="F1966" s="40">
        <v>266</v>
      </c>
    </row>
    <row r="1967" spans="1:6">
      <c r="A1967" s="3" t="s">
        <v>3036</v>
      </c>
      <c r="B1967" s="3" t="s">
        <v>3007</v>
      </c>
      <c r="C1967" s="3" t="s">
        <v>3037</v>
      </c>
      <c r="D1967" s="40">
        <v>3283</v>
      </c>
      <c r="E1967" s="40">
        <v>1549</v>
      </c>
      <c r="F1967" s="40">
        <v>1734</v>
      </c>
    </row>
    <row r="1968" spans="1:6">
      <c r="A1968" s="3" t="s">
        <v>3038</v>
      </c>
      <c r="B1968" s="3" t="s">
        <v>3007</v>
      </c>
      <c r="C1968" s="3" t="s">
        <v>3039</v>
      </c>
      <c r="D1968" s="40">
        <v>406</v>
      </c>
      <c r="E1968" s="40">
        <v>147</v>
      </c>
      <c r="F1968" s="40">
        <v>259</v>
      </c>
    </row>
    <row r="1969" spans="1:6">
      <c r="A1969" s="3" t="s">
        <v>3040</v>
      </c>
      <c r="B1969" s="3" t="s">
        <v>3007</v>
      </c>
      <c r="C1969" s="3" t="s">
        <v>2638</v>
      </c>
      <c r="D1969" s="40">
        <v>443</v>
      </c>
      <c r="E1969" s="40">
        <v>130</v>
      </c>
      <c r="F1969" s="40">
        <v>313</v>
      </c>
    </row>
    <row r="1970" spans="1:6">
      <c r="A1970" s="3" t="s">
        <v>3041</v>
      </c>
      <c r="B1970" s="3" t="s">
        <v>3007</v>
      </c>
      <c r="C1970" s="3" t="s">
        <v>3042</v>
      </c>
      <c r="D1970" s="40">
        <v>2811</v>
      </c>
      <c r="E1970" s="40">
        <v>928</v>
      </c>
      <c r="F1970" s="40">
        <v>1883</v>
      </c>
    </row>
    <row r="1971" spans="1:6">
      <c r="A1971" s="3" t="s">
        <v>3043</v>
      </c>
      <c r="B1971" s="3" t="s">
        <v>3007</v>
      </c>
      <c r="C1971" s="3" t="s">
        <v>3044</v>
      </c>
      <c r="D1971" s="40">
        <v>1674</v>
      </c>
      <c r="E1971" s="40">
        <v>621</v>
      </c>
      <c r="F1971" s="40">
        <v>1053</v>
      </c>
    </row>
    <row r="1972" spans="1:6">
      <c r="A1972" s="3" t="s">
        <v>3045</v>
      </c>
      <c r="B1972" s="3" t="s">
        <v>3007</v>
      </c>
      <c r="C1972" s="3" t="s">
        <v>3046</v>
      </c>
      <c r="D1972" s="40">
        <v>13473</v>
      </c>
      <c r="E1972" s="40">
        <v>4742</v>
      </c>
      <c r="F1972" s="40">
        <v>8731</v>
      </c>
    </row>
    <row r="1973" spans="1:6">
      <c r="A1973" s="3" t="s">
        <v>3047</v>
      </c>
      <c r="B1973" s="3" t="s">
        <v>3007</v>
      </c>
      <c r="C1973" s="3" t="s">
        <v>1263</v>
      </c>
      <c r="D1973" s="40">
        <v>1095</v>
      </c>
      <c r="E1973" s="40">
        <v>424</v>
      </c>
      <c r="F1973" s="40">
        <v>671</v>
      </c>
    </row>
    <row r="1974" spans="1:6">
      <c r="A1974" s="3" t="s">
        <v>3048</v>
      </c>
      <c r="B1974" s="3" t="s">
        <v>3007</v>
      </c>
      <c r="C1974" s="3" t="s">
        <v>3049</v>
      </c>
      <c r="D1974" s="40">
        <v>349</v>
      </c>
      <c r="E1974" s="40">
        <v>117</v>
      </c>
      <c r="F1974" s="40">
        <v>232</v>
      </c>
    </row>
    <row r="1975" spans="1:6">
      <c r="A1975" s="3" t="s">
        <v>3050</v>
      </c>
      <c r="B1975" s="3" t="s">
        <v>3007</v>
      </c>
      <c r="C1975" s="3" t="s">
        <v>3051</v>
      </c>
      <c r="D1975" s="40">
        <v>11981</v>
      </c>
      <c r="E1975" s="40">
        <v>4154</v>
      </c>
      <c r="F1975" s="40">
        <v>7827</v>
      </c>
    </row>
    <row r="1976" spans="1:6">
      <c r="A1976" s="3" t="s">
        <v>3052</v>
      </c>
      <c r="B1976" s="3" t="s">
        <v>3007</v>
      </c>
      <c r="C1976" s="3" t="s">
        <v>625</v>
      </c>
      <c r="D1976" s="40">
        <v>587</v>
      </c>
      <c r="E1976" s="40">
        <v>226</v>
      </c>
      <c r="F1976" s="40">
        <v>361</v>
      </c>
    </row>
    <row r="1977" spans="1:6">
      <c r="A1977" s="3" t="s">
        <v>3053</v>
      </c>
      <c r="B1977" s="3" t="s">
        <v>3007</v>
      </c>
      <c r="C1977" s="3" t="s">
        <v>3054</v>
      </c>
      <c r="D1977" s="40">
        <v>1394</v>
      </c>
      <c r="E1977" s="40">
        <v>474</v>
      </c>
      <c r="F1977" s="40">
        <v>920</v>
      </c>
    </row>
    <row r="1978" spans="1:6">
      <c r="A1978" s="3" t="s">
        <v>3055</v>
      </c>
      <c r="B1978" s="3" t="s">
        <v>3007</v>
      </c>
      <c r="C1978" s="3" t="s">
        <v>2149</v>
      </c>
      <c r="D1978" s="40">
        <v>2000</v>
      </c>
      <c r="E1978" s="40">
        <v>767</v>
      </c>
      <c r="F1978" s="40">
        <v>1233</v>
      </c>
    </row>
    <row r="1979" spans="1:6">
      <c r="A1979" s="3" t="s">
        <v>3056</v>
      </c>
      <c r="B1979" s="3" t="s">
        <v>3007</v>
      </c>
      <c r="C1979" s="3" t="s">
        <v>638</v>
      </c>
      <c r="D1979" s="40">
        <v>1066</v>
      </c>
      <c r="E1979" s="40">
        <v>347</v>
      </c>
      <c r="F1979" s="40">
        <v>719</v>
      </c>
    </row>
    <row r="1980" spans="1:6">
      <c r="A1980" s="3" t="s">
        <v>3057</v>
      </c>
      <c r="B1980" s="3" t="s">
        <v>3007</v>
      </c>
      <c r="C1980" s="3" t="s">
        <v>86</v>
      </c>
      <c r="D1980" s="40">
        <v>274</v>
      </c>
      <c r="E1980" s="40">
        <v>95</v>
      </c>
      <c r="F1980" s="40">
        <v>179</v>
      </c>
    </row>
    <row r="1981" spans="1:6">
      <c r="A1981" s="3" t="s">
        <v>3058</v>
      </c>
      <c r="B1981" s="3" t="s">
        <v>3007</v>
      </c>
      <c r="C1981" s="3" t="s">
        <v>3059</v>
      </c>
      <c r="D1981" s="40">
        <v>5776</v>
      </c>
      <c r="E1981" s="40">
        <v>2125</v>
      </c>
      <c r="F1981" s="40">
        <v>3651</v>
      </c>
    </row>
    <row r="1982" spans="1:6">
      <c r="A1982" s="3" t="s">
        <v>3060</v>
      </c>
      <c r="B1982" s="3" t="s">
        <v>3007</v>
      </c>
      <c r="C1982" s="3" t="s">
        <v>3061</v>
      </c>
      <c r="D1982" s="40">
        <v>134</v>
      </c>
      <c r="E1982" s="40">
        <v>63</v>
      </c>
      <c r="F1982" s="40">
        <v>71</v>
      </c>
    </row>
    <row r="1983" spans="1:6">
      <c r="A1983" s="3" t="s">
        <v>3062</v>
      </c>
      <c r="B1983" s="3" t="s">
        <v>3007</v>
      </c>
      <c r="C1983" s="3" t="s">
        <v>98</v>
      </c>
      <c r="D1983" s="40">
        <v>612</v>
      </c>
      <c r="E1983" s="40">
        <v>159</v>
      </c>
      <c r="F1983" s="40">
        <v>453</v>
      </c>
    </row>
    <row r="1984" spans="1:6">
      <c r="A1984" s="3" t="s">
        <v>3063</v>
      </c>
      <c r="B1984" s="3" t="s">
        <v>3007</v>
      </c>
      <c r="C1984" s="3" t="s">
        <v>3064</v>
      </c>
      <c r="D1984" s="40">
        <v>316</v>
      </c>
      <c r="E1984" s="40">
        <v>109</v>
      </c>
      <c r="F1984" s="40">
        <v>207</v>
      </c>
    </row>
    <row r="1985" spans="1:6">
      <c r="A1985" s="3" t="s">
        <v>3065</v>
      </c>
      <c r="B1985" s="3" t="s">
        <v>3007</v>
      </c>
      <c r="C1985" s="3" t="s">
        <v>3066</v>
      </c>
      <c r="D1985" s="40">
        <v>641</v>
      </c>
      <c r="E1985" s="40">
        <v>243</v>
      </c>
      <c r="F1985" s="40">
        <v>398</v>
      </c>
    </row>
    <row r="1986" spans="1:6">
      <c r="A1986" s="3" t="s">
        <v>3067</v>
      </c>
      <c r="B1986" s="3" t="s">
        <v>3007</v>
      </c>
      <c r="C1986" s="3" t="s">
        <v>668</v>
      </c>
      <c r="D1986" s="40">
        <v>1507</v>
      </c>
      <c r="E1986" s="40">
        <v>587</v>
      </c>
      <c r="F1986" s="40">
        <v>920</v>
      </c>
    </row>
    <row r="1987" spans="1:6">
      <c r="A1987" s="3" t="s">
        <v>3068</v>
      </c>
      <c r="B1987" s="3" t="s">
        <v>3007</v>
      </c>
      <c r="C1987" s="3" t="s">
        <v>3069</v>
      </c>
      <c r="D1987" s="40">
        <v>1689</v>
      </c>
      <c r="E1987" s="40">
        <v>640</v>
      </c>
      <c r="F1987" s="40">
        <v>1049</v>
      </c>
    </row>
    <row r="1988" spans="1:6">
      <c r="A1988" s="3" t="s">
        <v>3070</v>
      </c>
      <c r="B1988" s="3" t="s">
        <v>3007</v>
      </c>
      <c r="C1988" s="3" t="s">
        <v>112</v>
      </c>
      <c r="D1988" s="40">
        <v>2765</v>
      </c>
      <c r="E1988" s="40">
        <v>899</v>
      </c>
      <c r="F1988" s="40">
        <v>1866</v>
      </c>
    </row>
    <row r="1989" spans="1:6">
      <c r="A1989" s="3" t="s">
        <v>3071</v>
      </c>
      <c r="B1989" s="3" t="s">
        <v>3007</v>
      </c>
      <c r="C1989" s="3" t="s">
        <v>887</v>
      </c>
      <c r="D1989" s="40">
        <v>7526</v>
      </c>
      <c r="E1989" s="40">
        <v>2863</v>
      </c>
      <c r="F1989" s="40">
        <v>4663</v>
      </c>
    </row>
    <row r="1990" spans="1:6">
      <c r="A1990" s="3" t="s">
        <v>3072</v>
      </c>
      <c r="B1990" s="3" t="s">
        <v>3007</v>
      </c>
      <c r="C1990" s="3" t="s">
        <v>3073</v>
      </c>
      <c r="D1990" s="40">
        <v>300</v>
      </c>
      <c r="E1990" s="40">
        <v>97</v>
      </c>
      <c r="F1990" s="40">
        <v>203</v>
      </c>
    </row>
    <row r="1991" spans="1:6">
      <c r="A1991" s="3" t="s">
        <v>3074</v>
      </c>
      <c r="B1991" s="3" t="s">
        <v>3007</v>
      </c>
      <c r="C1991" s="3" t="s">
        <v>3075</v>
      </c>
      <c r="D1991" s="40">
        <v>5994</v>
      </c>
      <c r="E1991" s="40">
        <v>2184</v>
      </c>
      <c r="F1991" s="40">
        <v>3810</v>
      </c>
    </row>
    <row r="1992" spans="1:6">
      <c r="A1992" s="3" t="s">
        <v>3076</v>
      </c>
      <c r="B1992" s="3" t="s">
        <v>3007</v>
      </c>
      <c r="C1992" s="3" t="s">
        <v>124</v>
      </c>
      <c r="D1992" s="40">
        <v>1663</v>
      </c>
      <c r="E1992" s="40">
        <v>578</v>
      </c>
      <c r="F1992" s="40">
        <v>1085</v>
      </c>
    </row>
    <row r="1993" spans="1:6">
      <c r="A1993" s="3" t="s">
        <v>3077</v>
      </c>
      <c r="B1993" s="3" t="s">
        <v>3007</v>
      </c>
      <c r="C1993" s="3" t="s">
        <v>350</v>
      </c>
      <c r="D1993" s="40">
        <v>342</v>
      </c>
      <c r="E1993" s="40">
        <v>107</v>
      </c>
      <c r="F1993" s="40">
        <v>235</v>
      </c>
    </row>
    <row r="1994" spans="1:6">
      <c r="A1994" s="3" t="s">
        <v>3078</v>
      </c>
      <c r="B1994" s="3" t="s">
        <v>3007</v>
      </c>
      <c r="C1994" s="3" t="s">
        <v>3079</v>
      </c>
      <c r="D1994" s="40">
        <v>515</v>
      </c>
      <c r="E1994" s="40">
        <v>174</v>
      </c>
      <c r="F1994" s="40">
        <v>341</v>
      </c>
    </row>
    <row r="1995" spans="1:6">
      <c r="A1995" s="3" t="s">
        <v>3080</v>
      </c>
      <c r="B1995" s="3" t="s">
        <v>3007</v>
      </c>
      <c r="C1995" s="3" t="s">
        <v>1535</v>
      </c>
      <c r="D1995" s="40">
        <v>5739</v>
      </c>
      <c r="E1995" s="40">
        <v>2254</v>
      </c>
      <c r="F1995" s="40">
        <v>3485</v>
      </c>
    </row>
    <row r="1996" spans="1:6">
      <c r="A1996" s="3" t="s">
        <v>3081</v>
      </c>
      <c r="B1996" s="3" t="s">
        <v>3082</v>
      </c>
      <c r="C1996" s="3" t="s">
        <v>3083</v>
      </c>
      <c r="D1996" s="40">
        <v>112</v>
      </c>
      <c r="E1996" s="40">
        <v>36</v>
      </c>
      <c r="F1996" s="40">
        <v>76</v>
      </c>
    </row>
    <row r="1997" spans="1:6">
      <c r="A1997" s="3" t="s">
        <v>3084</v>
      </c>
      <c r="B1997" s="3" t="s">
        <v>3082</v>
      </c>
      <c r="C1997" s="3" t="s">
        <v>3085</v>
      </c>
      <c r="D1997" s="40">
        <v>317</v>
      </c>
      <c r="E1997" s="40">
        <v>103</v>
      </c>
      <c r="F1997" s="40">
        <v>214</v>
      </c>
    </row>
    <row r="1998" spans="1:6">
      <c r="A1998" s="3" t="s">
        <v>3086</v>
      </c>
      <c r="B1998" s="3" t="s">
        <v>3082</v>
      </c>
      <c r="C1998" s="3" t="s">
        <v>3087</v>
      </c>
      <c r="D1998" s="40">
        <v>44</v>
      </c>
      <c r="E1998" s="40" t="s">
        <v>4351</v>
      </c>
      <c r="F1998" s="40" t="s">
        <v>4351</v>
      </c>
    </row>
    <row r="1999" spans="1:6">
      <c r="A1999" s="3" t="s">
        <v>3088</v>
      </c>
      <c r="B1999" s="3" t="s">
        <v>3082</v>
      </c>
      <c r="C1999" s="3" t="s">
        <v>3089</v>
      </c>
      <c r="D1999" s="40">
        <v>191</v>
      </c>
      <c r="E1999" s="40">
        <v>50</v>
      </c>
      <c r="F1999" s="40">
        <v>141</v>
      </c>
    </row>
    <row r="2000" spans="1:6">
      <c r="A2000" s="3" t="s">
        <v>3090</v>
      </c>
      <c r="B2000" s="3" t="s">
        <v>3082</v>
      </c>
      <c r="C2000" s="3" t="s">
        <v>3091</v>
      </c>
      <c r="D2000" s="40">
        <v>735</v>
      </c>
      <c r="E2000" s="40">
        <v>228</v>
      </c>
      <c r="F2000" s="40">
        <v>507</v>
      </c>
    </row>
    <row r="2001" spans="1:6">
      <c r="A2001" s="3" t="s">
        <v>3092</v>
      </c>
      <c r="B2001" s="3" t="s">
        <v>3082</v>
      </c>
      <c r="C2001" s="3" t="s">
        <v>774</v>
      </c>
      <c r="D2001" s="40">
        <v>718</v>
      </c>
      <c r="E2001" s="40">
        <v>460</v>
      </c>
      <c r="F2001" s="40">
        <v>258</v>
      </c>
    </row>
    <row r="2002" spans="1:6">
      <c r="A2002" s="3" t="s">
        <v>3093</v>
      </c>
      <c r="B2002" s="3" t="s">
        <v>3082</v>
      </c>
      <c r="C2002" s="3" t="s">
        <v>3094</v>
      </c>
      <c r="D2002" s="40">
        <v>173</v>
      </c>
      <c r="E2002" s="40">
        <v>53</v>
      </c>
      <c r="F2002" s="40">
        <v>120</v>
      </c>
    </row>
    <row r="2003" spans="1:6">
      <c r="A2003" s="3" t="s">
        <v>3095</v>
      </c>
      <c r="B2003" s="3" t="s">
        <v>3082</v>
      </c>
      <c r="C2003" s="3" t="s">
        <v>2080</v>
      </c>
      <c r="D2003" s="40" t="str">
        <f>Table9[[#This Row],[Active Re-enrollees]]</f>
        <v>*</v>
      </c>
      <c r="E2003" s="40" t="str">
        <f>Table9[[#This Row],[Active Re-enrollees]]</f>
        <v>*</v>
      </c>
      <c r="F2003" s="40" t="str">
        <f>Table9[[#This Row],[Active Re-enrollees]]</f>
        <v>*</v>
      </c>
    </row>
    <row r="2004" spans="1:6">
      <c r="A2004" s="3" t="s">
        <v>3096</v>
      </c>
      <c r="B2004" s="3" t="s">
        <v>3082</v>
      </c>
      <c r="C2004" s="3" t="s">
        <v>3097</v>
      </c>
      <c r="D2004" s="40">
        <v>279</v>
      </c>
      <c r="E2004" s="40">
        <v>104</v>
      </c>
      <c r="F2004" s="40">
        <v>175</v>
      </c>
    </row>
    <row r="2005" spans="1:6">
      <c r="A2005" s="3" t="s">
        <v>3098</v>
      </c>
      <c r="B2005" s="3" t="s">
        <v>3082</v>
      </c>
      <c r="C2005" s="3" t="s">
        <v>3099</v>
      </c>
      <c r="D2005" s="40" t="str">
        <f>Table9[[#This Row],[Active Re-enrollees]]</f>
        <v>*</v>
      </c>
      <c r="E2005" s="40" t="str">
        <f>Table9[[#This Row],[Active Re-enrollees]]</f>
        <v>*</v>
      </c>
      <c r="F2005" s="40" t="str">
        <f>Table9[[#This Row],[Active Re-enrollees]]</f>
        <v>*</v>
      </c>
    </row>
    <row r="2006" spans="1:6">
      <c r="A2006" s="3" t="s">
        <v>3100</v>
      </c>
      <c r="B2006" s="3" t="s">
        <v>3082</v>
      </c>
      <c r="C2006" s="3" t="s">
        <v>3101</v>
      </c>
      <c r="D2006" s="40">
        <v>268</v>
      </c>
      <c r="E2006" s="40">
        <v>76</v>
      </c>
      <c r="F2006" s="40">
        <v>192</v>
      </c>
    </row>
    <row r="2007" spans="1:6">
      <c r="A2007" s="3" t="s">
        <v>3102</v>
      </c>
      <c r="B2007" s="3" t="s">
        <v>3082</v>
      </c>
      <c r="C2007" s="3" t="s">
        <v>246</v>
      </c>
      <c r="D2007" s="40">
        <v>257</v>
      </c>
      <c r="E2007" s="40">
        <v>78</v>
      </c>
      <c r="F2007" s="40">
        <v>179</v>
      </c>
    </row>
    <row r="2008" spans="1:6">
      <c r="A2008" s="3" t="s">
        <v>3103</v>
      </c>
      <c r="B2008" s="3" t="s">
        <v>3082</v>
      </c>
      <c r="C2008" s="3" t="s">
        <v>32</v>
      </c>
      <c r="D2008" s="40">
        <v>255</v>
      </c>
      <c r="E2008" s="40">
        <v>78</v>
      </c>
      <c r="F2008" s="40">
        <v>177</v>
      </c>
    </row>
    <row r="2009" spans="1:6">
      <c r="A2009" s="3" t="s">
        <v>3104</v>
      </c>
      <c r="B2009" s="3" t="s">
        <v>3082</v>
      </c>
      <c r="C2009" s="3" t="s">
        <v>3105</v>
      </c>
      <c r="D2009" s="40">
        <v>920</v>
      </c>
      <c r="E2009" s="40">
        <v>310</v>
      </c>
      <c r="F2009" s="40">
        <v>610</v>
      </c>
    </row>
    <row r="2010" spans="1:6">
      <c r="A2010" s="3" t="s">
        <v>3106</v>
      </c>
      <c r="B2010" s="3" t="s">
        <v>3082</v>
      </c>
      <c r="C2010" s="3" t="s">
        <v>3107</v>
      </c>
      <c r="D2010" s="40" t="str">
        <f>Table9[[#This Row],[Active Re-enrollees]]</f>
        <v>*</v>
      </c>
      <c r="E2010" s="40" t="str">
        <f>Table9[[#This Row],[Active Re-enrollees]]</f>
        <v>*</v>
      </c>
      <c r="F2010" s="40" t="str">
        <f>Table9[[#This Row],[Active Re-enrollees]]</f>
        <v>*</v>
      </c>
    </row>
    <row r="2011" spans="1:6">
      <c r="A2011" s="3" t="s">
        <v>3108</v>
      </c>
      <c r="B2011" s="3" t="s">
        <v>3082</v>
      </c>
      <c r="C2011" s="3" t="s">
        <v>1980</v>
      </c>
      <c r="D2011" s="40">
        <v>218</v>
      </c>
      <c r="E2011" s="40">
        <v>86</v>
      </c>
      <c r="F2011" s="40">
        <v>132</v>
      </c>
    </row>
    <row r="2012" spans="1:6">
      <c r="A2012" s="3" t="s">
        <v>3109</v>
      </c>
      <c r="B2012" s="3" t="s">
        <v>3082</v>
      </c>
      <c r="C2012" s="3" t="s">
        <v>3110</v>
      </c>
      <c r="D2012" s="40">
        <v>412</v>
      </c>
      <c r="E2012" s="40">
        <v>109</v>
      </c>
      <c r="F2012" s="40">
        <v>303</v>
      </c>
    </row>
    <row r="2013" spans="1:6">
      <c r="A2013" s="3" t="s">
        <v>3111</v>
      </c>
      <c r="B2013" s="3" t="s">
        <v>3082</v>
      </c>
      <c r="C2013" s="3" t="s">
        <v>3112</v>
      </c>
      <c r="D2013" s="40">
        <v>335</v>
      </c>
      <c r="E2013" s="40">
        <v>107</v>
      </c>
      <c r="F2013" s="40">
        <v>228</v>
      </c>
    </row>
    <row r="2014" spans="1:6">
      <c r="A2014" s="3" t="s">
        <v>3113</v>
      </c>
      <c r="B2014" s="3" t="s">
        <v>3082</v>
      </c>
      <c r="C2014" s="3" t="s">
        <v>2102</v>
      </c>
      <c r="D2014" s="40">
        <v>160</v>
      </c>
      <c r="E2014" s="40">
        <v>51</v>
      </c>
      <c r="F2014" s="40">
        <v>109</v>
      </c>
    </row>
    <row r="2015" spans="1:6">
      <c r="A2015" s="3" t="s">
        <v>3114</v>
      </c>
      <c r="B2015" s="3" t="s">
        <v>3082</v>
      </c>
      <c r="C2015" s="3" t="s">
        <v>2764</v>
      </c>
      <c r="D2015" s="40">
        <v>41</v>
      </c>
      <c r="E2015" s="40">
        <v>15</v>
      </c>
      <c r="F2015" s="40">
        <v>26</v>
      </c>
    </row>
    <row r="2016" spans="1:6">
      <c r="A2016" s="3" t="s">
        <v>3115</v>
      </c>
      <c r="B2016" s="3" t="s">
        <v>3082</v>
      </c>
      <c r="C2016" s="3" t="s">
        <v>570</v>
      </c>
      <c r="D2016" s="40">
        <v>118</v>
      </c>
      <c r="E2016" s="40">
        <v>40</v>
      </c>
      <c r="F2016" s="40">
        <v>78</v>
      </c>
    </row>
    <row r="2017" spans="1:6">
      <c r="A2017" s="3" t="s">
        <v>3116</v>
      </c>
      <c r="B2017" s="3" t="s">
        <v>3082</v>
      </c>
      <c r="C2017" s="3" t="s">
        <v>3117</v>
      </c>
      <c r="D2017" s="40">
        <v>93</v>
      </c>
      <c r="E2017" s="40">
        <v>36</v>
      </c>
      <c r="F2017" s="40">
        <v>57</v>
      </c>
    </row>
    <row r="2018" spans="1:6">
      <c r="A2018" s="3" t="s">
        <v>3118</v>
      </c>
      <c r="B2018" s="3" t="s">
        <v>3082</v>
      </c>
      <c r="C2018" s="3" t="s">
        <v>3119</v>
      </c>
      <c r="D2018" s="40">
        <v>141</v>
      </c>
      <c r="E2018" s="40">
        <v>53</v>
      </c>
      <c r="F2018" s="40">
        <v>88</v>
      </c>
    </row>
    <row r="2019" spans="1:6">
      <c r="A2019" s="3" t="s">
        <v>3120</v>
      </c>
      <c r="B2019" s="3" t="s">
        <v>3082</v>
      </c>
      <c r="C2019" s="3" t="s">
        <v>3121</v>
      </c>
      <c r="D2019" s="40">
        <v>52</v>
      </c>
      <c r="E2019" s="40" t="s">
        <v>4351</v>
      </c>
      <c r="F2019" s="40" t="s">
        <v>4351</v>
      </c>
    </row>
    <row r="2020" spans="1:6">
      <c r="A2020" s="3" t="s">
        <v>3122</v>
      </c>
      <c r="B2020" s="3" t="s">
        <v>3082</v>
      </c>
      <c r="C2020" s="3" t="s">
        <v>276</v>
      </c>
      <c r="D2020" s="40">
        <v>271</v>
      </c>
      <c r="E2020" s="40">
        <v>79</v>
      </c>
      <c r="F2020" s="40">
        <v>192</v>
      </c>
    </row>
    <row r="2021" spans="1:6">
      <c r="A2021" s="3" t="s">
        <v>3123</v>
      </c>
      <c r="B2021" s="3" t="s">
        <v>3082</v>
      </c>
      <c r="C2021" s="3" t="s">
        <v>3124</v>
      </c>
      <c r="D2021" s="40">
        <v>188</v>
      </c>
      <c r="E2021" s="40">
        <v>66</v>
      </c>
      <c r="F2021" s="40">
        <v>122</v>
      </c>
    </row>
    <row r="2022" spans="1:6">
      <c r="A2022" s="3" t="s">
        <v>3125</v>
      </c>
      <c r="B2022" s="3" t="s">
        <v>3082</v>
      </c>
      <c r="C2022" s="3" t="s">
        <v>3126</v>
      </c>
      <c r="D2022" s="40">
        <v>67</v>
      </c>
      <c r="E2022" s="40">
        <v>28</v>
      </c>
      <c r="F2022" s="40">
        <v>39</v>
      </c>
    </row>
    <row r="2023" spans="1:6">
      <c r="A2023" s="3" t="s">
        <v>3127</v>
      </c>
      <c r="B2023" s="3" t="s">
        <v>3082</v>
      </c>
      <c r="C2023" s="3" t="s">
        <v>3128</v>
      </c>
      <c r="D2023" s="40">
        <v>337</v>
      </c>
      <c r="E2023" s="40">
        <v>93</v>
      </c>
      <c r="F2023" s="40">
        <v>244</v>
      </c>
    </row>
    <row r="2024" spans="1:6">
      <c r="A2024" s="3" t="s">
        <v>3129</v>
      </c>
      <c r="B2024" s="3" t="s">
        <v>3082</v>
      </c>
      <c r="C2024" s="3" t="s">
        <v>3130</v>
      </c>
      <c r="D2024" s="40">
        <v>81</v>
      </c>
      <c r="E2024" s="40">
        <v>29</v>
      </c>
      <c r="F2024" s="40">
        <v>52</v>
      </c>
    </row>
    <row r="2025" spans="1:6">
      <c r="A2025" s="3" t="s">
        <v>3131</v>
      </c>
      <c r="B2025" s="3" t="s">
        <v>3082</v>
      </c>
      <c r="C2025" s="3" t="s">
        <v>3132</v>
      </c>
      <c r="D2025" s="40">
        <v>57</v>
      </c>
      <c r="E2025" s="40" t="s">
        <v>4351</v>
      </c>
      <c r="F2025" s="40" t="s">
        <v>4351</v>
      </c>
    </row>
    <row r="2026" spans="1:6">
      <c r="A2026" s="3" t="s">
        <v>3133</v>
      </c>
      <c r="B2026" s="3" t="s">
        <v>3082</v>
      </c>
      <c r="C2026" s="3" t="s">
        <v>2307</v>
      </c>
      <c r="D2026" s="40" t="str">
        <f>Table9[[#This Row],[Active Re-enrollees]]</f>
        <v>*</v>
      </c>
      <c r="E2026" s="40" t="str">
        <f>Table9[[#This Row],[Active Re-enrollees]]</f>
        <v>*</v>
      </c>
      <c r="F2026" s="40" t="str">
        <f>Table9[[#This Row],[Active Re-enrollees]]</f>
        <v>*</v>
      </c>
    </row>
    <row r="2027" spans="1:6">
      <c r="A2027" s="3" t="s">
        <v>3134</v>
      </c>
      <c r="B2027" s="3" t="s">
        <v>3082</v>
      </c>
      <c r="C2027" s="3" t="s">
        <v>2778</v>
      </c>
      <c r="D2027" s="40">
        <v>292</v>
      </c>
      <c r="E2027" s="40">
        <v>82</v>
      </c>
      <c r="F2027" s="40">
        <v>210</v>
      </c>
    </row>
    <row r="2028" spans="1:6">
      <c r="A2028" s="3" t="s">
        <v>3135</v>
      </c>
      <c r="B2028" s="3" t="s">
        <v>3082</v>
      </c>
      <c r="C2028" s="3" t="s">
        <v>3136</v>
      </c>
      <c r="D2028" s="40">
        <v>217</v>
      </c>
      <c r="E2028" s="40">
        <v>43</v>
      </c>
      <c r="F2028" s="40">
        <v>174</v>
      </c>
    </row>
    <row r="2029" spans="1:6">
      <c r="A2029" s="3" t="s">
        <v>3137</v>
      </c>
      <c r="B2029" s="3" t="s">
        <v>3082</v>
      </c>
      <c r="C2029" s="3" t="s">
        <v>2429</v>
      </c>
      <c r="D2029" s="40" t="str">
        <f>Table9[[#This Row],[Active Re-enrollees]]</f>
        <v>*</v>
      </c>
      <c r="E2029" s="40" t="str">
        <f>Table9[[#This Row],[Active Re-enrollees]]</f>
        <v>*</v>
      </c>
      <c r="F2029" s="40" t="str">
        <f>Table9[[#This Row],[Active Re-enrollees]]</f>
        <v>*</v>
      </c>
    </row>
    <row r="2030" spans="1:6">
      <c r="A2030" s="3" t="s">
        <v>3138</v>
      </c>
      <c r="B2030" s="3" t="s">
        <v>3082</v>
      </c>
      <c r="C2030" s="3" t="s">
        <v>76</v>
      </c>
      <c r="D2030" s="40">
        <v>60</v>
      </c>
      <c r="E2030" s="40">
        <v>12</v>
      </c>
      <c r="F2030" s="40">
        <v>48</v>
      </c>
    </row>
    <row r="2031" spans="1:6">
      <c r="A2031" s="3" t="s">
        <v>3139</v>
      </c>
      <c r="B2031" s="3" t="s">
        <v>3082</v>
      </c>
      <c r="C2031" s="3" t="s">
        <v>3140</v>
      </c>
      <c r="D2031" s="40">
        <v>66</v>
      </c>
      <c r="E2031" s="40">
        <v>21</v>
      </c>
      <c r="F2031" s="40">
        <v>45</v>
      </c>
    </row>
    <row r="2032" spans="1:6">
      <c r="A2032" s="3" t="s">
        <v>3141</v>
      </c>
      <c r="B2032" s="3" t="s">
        <v>3082</v>
      </c>
      <c r="C2032" s="3" t="s">
        <v>633</v>
      </c>
      <c r="D2032" s="40" t="str">
        <f>Table9[[#This Row],[Active Re-enrollees]]</f>
        <v>*</v>
      </c>
      <c r="E2032" s="40" t="str">
        <f>Table9[[#This Row],[Active Re-enrollees]]</f>
        <v>*</v>
      </c>
      <c r="F2032" s="40" t="str">
        <f>Table9[[#This Row],[Active Re-enrollees]]</f>
        <v>*</v>
      </c>
    </row>
    <row r="2033" spans="1:6">
      <c r="A2033" s="3" t="s">
        <v>3142</v>
      </c>
      <c r="B2033" s="3" t="s">
        <v>3082</v>
      </c>
      <c r="C2033" s="3" t="s">
        <v>3143</v>
      </c>
      <c r="D2033" s="40">
        <v>200</v>
      </c>
      <c r="E2033" s="40">
        <v>51</v>
      </c>
      <c r="F2033" s="40">
        <v>149</v>
      </c>
    </row>
    <row r="2034" spans="1:6">
      <c r="A2034" s="3" t="s">
        <v>3144</v>
      </c>
      <c r="B2034" s="3" t="s">
        <v>3082</v>
      </c>
      <c r="C2034" s="3" t="s">
        <v>427</v>
      </c>
      <c r="D2034" s="40">
        <v>225</v>
      </c>
      <c r="E2034" s="40">
        <v>51</v>
      </c>
      <c r="F2034" s="40">
        <v>174</v>
      </c>
    </row>
    <row r="2035" spans="1:6">
      <c r="A2035" s="3" t="s">
        <v>3145</v>
      </c>
      <c r="B2035" s="3" t="s">
        <v>3082</v>
      </c>
      <c r="C2035" s="3" t="s">
        <v>84</v>
      </c>
      <c r="D2035" s="40">
        <v>665</v>
      </c>
      <c r="E2035" s="40">
        <v>253</v>
      </c>
      <c r="F2035" s="40">
        <v>412</v>
      </c>
    </row>
    <row r="2036" spans="1:6">
      <c r="A2036" s="3" t="s">
        <v>3146</v>
      </c>
      <c r="B2036" s="3" t="s">
        <v>3082</v>
      </c>
      <c r="C2036" s="3" t="s">
        <v>297</v>
      </c>
      <c r="D2036" s="40">
        <v>901</v>
      </c>
      <c r="E2036" s="40">
        <v>572</v>
      </c>
      <c r="F2036" s="40">
        <v>329</v>
      </c>
    </row>
    <row r="2037" spans="1:6">
      <c r="A2037" s="3" t="s">
        <v>3147</v>
      </c>
      <c r="B2037" s="3" t="s">
        <v>3082</v>
      </c>
      <c r="C2037" s="3" t="s">
        <v>3148</v>
      </c>
      <c r="D2037" s="40">
        <v>88</v>
      </c>
      <c r="E2037" s="40">
        <v>48</v>
      </c>
      <c r="F2037" s="40">
        <v>40</v>
      </c>
    </row>
    <row r="2038" spans="1:6">
      <c r="A2038" s="3" t="s">
        <v>3149</v>
      </c>
      <c r="B2038" s="3" t="s">
        <v>3082</v>
      </c>
      <c r="C2038" s="3" t="s">
        <v>3150</v>
      </c>
      <c r="D2038" s="40">
        <v>123</v>
      </c>
      <c r="E2038" s="40">
        <v>34</v>
      </c>
      <c r="F2038" s="40">
        <v>89</v>
      </c>
    </row>
    <row r="2039" spans="1:6">
      <c r="A2039" s="3" t="s">
        <v>3151</v>
      </c>
      <c r="B2039" s="3" t="s">
        <v>3082</v>
      </c>
      <c r="C2039" s="3" t="s">
        <v>1295</v>
      </c>
      <c r="D2039" s="40">
        <v>52</v>
      </c>
      <c r="E2039" s="40">
        <v>12</v>
      </c>
      <c r="F2039" s="40">
        <v>40</v>
      </c>
    </row>
    <row r="2040" spans="1:6">
      <c r="A2040" s="3" t="s">
        <v>3152</v>
      </c>
      <c r="B2040" s="3" t="s">
        <v>3082</v>
      </c>
      <c r="C2040" s="3" t="s">
        <v>100</v>
      </c>
      <c r="D2040" s="40">
        <v>97</v>
      </c>
      <c r="E2040" s="40">
        <v>23</v>
      </c>
      <c r="F2040" s="40">
        <v>74</v>
      </c>
    </row>
    <row r="2041" spans="1:6">
      <c r="A2041" s="3" t="s">
        <v>3153</v>
      </c>
      <c r="B2041" s="3" t="s">
        <v>3082</v>
      </c>
      <c r="C2041" s="3" t="s">
        <v>1299</v>
      </c>
      <c r="D2041" s="40">
        <v>626</v>
      </c>
      <c r="E2041" s="40">
        <v>254</v>
      </c>
      <c r="F2041" s="40">
        <v>372</v>
      </c>
    </row>
    <row r="2042" spans="1:6">
      <c r="A2042" s="3" t="s">
        <v>3154</v>
      </c>
      <c r="B2042" s="3" t="s">
        <v>3082</v>
      </c>
      <c r="C2042" s="3" t="s">
        <v>3155</v>
      </c>
      <c r="D2042" s="40" t="str">
        <f>Table9[[#This Row],[Active Re-enrollees]]</f>
        <v>*</v>
      </c>
      <c r="E2042" s="40" t="str">
        <f>Table9[[#This Row],[Active Re-enrollees]]</f>
        <v>*</v>
      </c>
      <c r="F2042" s="40" t="str">
        <f>Table9[[#This Row],[Active Re-enrollees]]</f>
        <v>*</v>
      </c>
    </row>
    <row r="2043" spans="1:6">
      <c r="A2043" s="3" t="s">
        <v>3156</v>
      </c>
      <c r="B2043" s="3" t="s">
        <v>3082</v>
      </c>
      <c r="C2043" s="3" t="s">
        <v>3157</v>
      </c>
      <c r="D2043" s="40">
        <v>44</v>
      </c>
      <c r="E2043" s="40" t="s">
        <v>4351</v>
      </c>
      <c r="F2043" s="40" t="s">
        <v>4351</v>
      </c>
    </row>
    <row r="2044" spans="1:6">
      <c r="A2044" s="3" t="s">
        <v>3158</v>
      </c>
      <c r="B2044" s="3" t="s">
        <v>3082</v>
      </c>
      <c r="C2044" s="3" t="s">
        <v>3159</v>
      </c>
      <c r="D2044" s="40">
        <v>3109</v>
      </c>
      <c r="E2044" s="40">
        <v>1900</v>
      </c>
      <c r="F2044" s="40">
        <v>1209</v>
      </c>
    </row>
    <row r="2045" spans="1:6">
      <c r="A2045" s="3" t="s">
        <v>3160</v>
      </c>
      <c r="B2045" s="3" t="s">
        <v>3082</v>
      </c>
      <c r="C2045" s="3" t="s">
        <v>3161</v>
      </c>
      <c r="D2045" s="40">
        <v>152</v>
      </c>
      <c r="E2045" s="40">
        <v>45</v>
      </c>
      <c r="F2045" s="40">
        <v>107</v>
      </c>
    </row>
    <row r="2046" spans="1:6">
      <c r="A2046" s="3" t="s">
        <v>4349</v>
      </c>
      <c r="B2046" s="3" t="s">
        <v>3082</v>
      </c>
      <c r="C2046" s="3" t="s">
        <v>4350</v>
      </c>
      <c r="D2046" s="40">
        <v>48</v>
      </c>
      <c r="E2046" s="40">
        <v>15</v>
      </c>
      <c r="F2046" s="40">
        <v>33</v>
      </c>
    </row>
    <row r="2047" spans="1:6">
      <c r="A2047" s="3" t="s">
        <v>3162</v>
      </c>
      <c r="B2047" s="3" t="s">
        <v>3082</v>
      </c>
      <c r="C2047" s="3" t="s">
        <v>3163</v>
      </c>
      <c r="D2047" s="40">
        <v>1999</v>
      </c>
      <c r="E2047" s="40">
        <v>859</v>
      </c>
      <c r="F2047" s="40">
        <v>1140</v>
      </c>
    </row>
    <row r="2048" spans="1:6">
      <c r="A2048" s="3" t="s">
        <v>3164</v>
      </c>
      <c r="B2048" s="3" t="s">
        <v>3082</v>
      </c>
      <c r="C2048" s="3" t="s">
        <v>2169</v>
      </c>
      <c r="D2048" s="40">
        <v>146</v>
      </c>
      <c r="E2048" s="40">
        <v>57</v>
      </c>
      <c r="F2048" s="40">
        <v>89</v>
      </c>
    </row>
    <row r="2049" spans="1:6">
      <c r="A2049" s="3" t="s">
        <v>3165</v>
      </c>
      <c r="B2049" s="3" t="s">
        <v>3082</v>
      </c>
      <c r="C2049" s="3" t="s">
        <v>2984</v>
      </c>
      <c r="D2049" s="40">
        <v>76</v>
      </c>
      <c r="E2049" s="40">
        <v>13</v>
      </c>
      <c r="F2049" s="40">
        <v>63</v>
      </c>
    </row>
    <row r="2050" spans="1:6">
      <c r="A2050" s="3" t="s">
        <v>3166</v>
      </c>
      <c r="B2050" s="3" t="s">
        <v>3082</v>
      </c>
      <c r="C2050" s="3" t="s">
        <v>3167</v>
      </c>
      <c r="D2050" s="40">
        <v>273</v>
      </c>
      <c r="E2050" s="40">
        <v>74</v>
      </c>
      <c r="F2050" s="40">
        <v>199</v>
      </c>
    </row>
    <row r="2051" spans="1:6">
      <c r="A2051" s="3" t="s">
        <v>3168</v>
      </c>
      <c r="B2051" s="3" t="s">
        <v>3082</v>
      </c>
      <c r="C2051" s="3" t="s">
        <v>3169</v>
      </c>
      <c r="D2051" s="40">
        <v>114</v>
      </c>
      <c r="E2051" s="40">
        <v>29</v>
      </c>
      <c r="F2051" s="40">
        <v>85</v>
      </c>
    </row>
    <row r="2052" spans="1:6">
      <c r="A2052" s="3" t="s">
        <v>3170</v>
      </c>
      <c r="B2052" s="3" t="s">
        <v>3082</v>
      </c>
      <c r="C2052" s="3" t="s">
        <v>3171</v>
      </c>
      <c r="D2052" s="40">
        <v>154</v>
      </c>
      <c r="E2052" s="40">
        <v>27</v>
      </c>
      <c r="F2052" s="40">
        <v>127</v>
      </c>
    </row>
    <row r="2053" spans="1:6">
      <c r="A2053" s="3" t="s">
        <v>3172</v>
      </c>
      <c r="B2053" s="3" t="s">
        <v>3082</v>
      </c>
      <c r="C2053" s="3" t="s">
        <v>3173</v>
      </c>
      <c r="D2053" s="40">
        <v>66</v>
      </c>
      <c r="E2053" s="40">
        <v>24</v>
      </c>
      <c r="F2053" s="40">
        <v>42</v>
      </c>
    </row>
    <row r="2054" spans="1:6">
      <c r="A2054" s="3" t="s">
        <v>3174</v>
      </c>
      <c r="B2054" s="3" t="s">
        <v>3082</v>
      </c>
      <c r="C2054" s="3" t="s">
        <v>3175</v>
      </c>
      <c r="D2054" s="40" t="str">
        <f>Table9[[#This Row],[Active Re-enrollees]]</f>
        <v>*</v>
      </c>
      <c r="E2054" s="40" t="str">
        <f>Table9[[#This Row],[Active Re-enrollees]]</f>
        <v>*</v>
      </c>
      <c r="F2054" s="40" t="str">
        <f>Table9[[#This Row],[Active Re-enrollees]]</f>
        <v>*</v>
      </c>
    </row>
    <row r="2055" spans="1:6">
      <c r="A2055" s="3" t="s">
        <v>3176</v>
      </c>
      <c r="B2055" s="3" t="s">
        <v>3082</v>
      </c>
      <c r="C2055" s="3" t="s">
        <v>3177</v>
      </c>
      <c r="D2055" s="40">
        <v>46</v>
      </c>
      <c r="E2055" s="40">
        <v>13</v>
      </c>
      <c r="F2055" s="40">
        <v>33</v>
      </c>
    </row>
    <row r="2056" spans="1:6">
      <c r="A2056" s="3" t="s">
        <v>3178</v>
      </c>
      <c r="B2056" s="3" t="s">
        <v>3082</v>
      </c>
      <c r="C2056" s="3" t="s">
        <v>3179</v>
      </c>
      <c r="D2056" s="40">
        <v>218</v>
      </c>
      <c r="E2056" s="40">
        <v>120</v>
      </c>
      <c r="F2056" s="40">
        <v>98</v>
      </c>
    </row>
    <row r="2057" spans="1:6">
      <c r="A2057" s="3" t="s">
        <v>3180</v>
      </c>
      <c r="B2057" s="3" t="s">
        <v>3082</v>
      </c>
      <c r="C2057" s="3" t="s">
        <v>727</v>
      </c>
      <c r="D2057" s="40">
        <v>217</v>
      </c>
      <c r="E2057" s="40">
        <v>72</v>
      </c>
      <c r="F2057" s="40">
        <v>145</v>
      </c>
    </row>
    <row r="2058" spans="1:6">
      <c r="A2058" s="3" t="s">
        <v>3181</v>
      </c>
      <c r="B2058" s="3" t="s">
        <v>3082</v>
      </c>
      <c r="C2058" s="3" t="s">
        <v>350</v>
      </c>
      <c r="D2058" s="40">
        <v>281</v>
      </c>
      <c r="E2058" s="40">
        <v>87</v>
      </c>
      <c r="F2058" s="40">
        <v>194</v>
      </c>
    </row>
    <row r="2059" spans="1:6">
      <c r="A2059" s="3" t="s">
        <v>3182</v>
      </c>
      <c r="B2059" s="3" t="s">
        <v>3082</v>
      </c>
      <c r="C2059" s="3" t="s">
        <v>3183</v>
      </c>
      <c r="D2059" s="40">
        <v>128</v>
      </c>
      <c r="E2059" s="40">
        <v>48</v>
      </c>
      <c r="F2059" s="40">
        <v>80</v>
      </c>
    </row>
    <row r="2060" spans="1:6">
      <c r="A2060" s="3" t="s">
        <v>3184</v>
      </c>
      <c r="B2060" s="3" t="s">
        <v>3082</v>
      </c>
      <c r="C2060" s="3" t="s">
        <v>3185</v>
      </c>
      <c r="D2060" s="40">
        <v>506</v>
      </c>
      <c r="E2060" s="40">
        <v>170</v>
      </c>
      <c r="F2060" s="40">
        <v>336</v>
      </c>
    </row>
    <row r="2061" spans="1:6">
      <c r="A2061" s="3" t="s">
        <v>3186</v>
      </c>
      <c r="B2061" s="3" t="s">
        <v>3082</v>
      </c>
      <c r="C2061" s="3" t="s">
        <v>3187</v>
      </c>
      <c r="D2061" s="40" t="str">
        <f>Table9[[#This Row],[Active Re-enrollees]]</f>
        <v>*</v>
      </c>
      <c r="E2061" s="40" t="str">
        <f>Table9[[#This Row],[Active Re-enrollees]]</f>
        <v>*</v>
      </c>
      <c r="F2061" s="40" t="str">
        <f>Table9[[#This Row],[Active Re-enrollees]]</f>
        <v>*</v>
      </c>
    </row>
    <row r="2062" spans="1:6">
      <c r="A2062" s="3" t="s">
        <v>3188</v>
      </c>
      <c r="B2062" s="3" t="s">
        <v>3189</v>
      </c>
      <c r="C2062" s="3" t="s">
        <v>1207</v>
      </c>
      <c r="D2062" s="40">
        <v>1099</v>
      </c>
      <c r="E2062" s="40">
        <v>509</v>
      </c>
      <c r="F2062" s="40">
        <v>590</v>
      </c>
    </row>
    <row r="2063" spans="1:6">
      <c r="A2063" s="3" t="s">
        <v>3190</v>
      </c>
      <c r="B2063" s="3" t="s">
        <v>3189</v>
      </c>
      <c r="C2063" s="3" t="s">
        <v>2911</v>
      </c>
      <c r="D2063" s="40">
        <v>697</v>
      </c>
      <c r="E2063" s="40">
        <v>153</v>
      </c>
      <c r="F2063" s="40">
        <v>544</v>
      </c>
    </row>
    <row r="2064" spans="1:6">
      <c r="A2064" s="3" t="s">
        <v>3191</v>
      </c>
      <c r="B2064" s="3" t="s">
        <v>3189</v>
      </c>
      <c r="C2064" s="3" t="s">
        <v>235</v>
      </c>
      <c r="D2064" s="40">
        <v>285</v>
      </c>
      <c r="E2064" s="40">
        <v>70</v>
      </c>
      <c r="F2064" s="40">
        <v>215</v>
      </c>
    </row>
    <row r="2065" spans="1:6">
      <c r="A2065" s="3" t="s">
        <v>3192</v>
      </c>
      <c r="B2065" s="3" t="s">
        <v>3189</v>
      </c>
      <c r="C2065" s="3" t="s">
        <v>3193</v>
      </c>
      <c r="D2065" s="40">
        <v>203</v>
      </c>
      <c r="E2065" s="40">
        <v>117</v>
      </c>
      <c r="F2065" s="40">
        <v>86</v>
      </c>
    </row>
    <row r="2066" spans="1:6">
      <c r="A2066" s="3" t="s">
        <v>3194</v>
      </c>
      <c r="B2066" s="3" t="s">
        <v>3189</v>
      </c>
      <c r="C2066" s="3" t="s">
        <v>14</v>
      </c>
      <c r="D2066" s="40">
        <v>2259</v>
      </c>
      <c r="E2066" s="40">
        <v>1143</v>
      </c>
      <c r="F2066" s="40">
        <v>1116</v>
      </c>
    </row>
    <row r="2067" spans="1:6">
      <c r="A2067" s="3" t="s">
        <v>3195</v>
      </c>
      <c r="B2067" s="3" t="s">
        <v>3189</v>
      </c>
      <c r="C2067" s="3" t="s">
        <v>239</v>
      </c>
      <c r="D2067" s="40">
        <v>1949</v>
      </c>
      <c r="E2067" s="40">
        <v>1200</v>
      </c>
      <c r="F2067" s="40">
        <v>749</v>
      </c>
    </row>
    <row r="2068" spans="1:6">
      <c r="A2068" s="3" t="s">
        <v>3196</v>
      </c>
      <c r="B2068" s="3" t="s">
        <v>3189</v>
      </c>
      <c r="C2068" s="3" t="s">
        <v>3099</v>
      </c>
      <c r="D2068" s="40">
        <v>485</v>
      </c>
      <c r="E2068" s="40">
        <v>217</v>
      </c>
      <c r="F2068" s="40">
        <v>268</v>
      </c>
    </row>
    <row r="2069" spans="1:6">
      <c r="A2069" s="3" t="s">
        <v>3197</v>
      </c>
      <c r="B2069" s="3" t="s">
        <v>3189</v>
      </c>
      <c r="C2069" s="3" t="s">
        <v>3198</v>
      </c>
      <c r="D2069" s="40">
        <v>261</v>
      </c>
      <c r="E2069" s="40">
        <v>72</v>
      </c>
      <c r="F2069" s="40">
        <v>189</v>
      </c>
    </row>
    <row r="2070" spans="1:6">
      <c r="A2070" s="3" t="s">
        <v>3199</v>
      </c>
      <c r="B2070" s="3" t="s">
        <v>3189</v>
      </c>
      <c r="C2070" s="3" t="s">
        <v>242</v>
      </c>
      <c r="D2070" s="40">
        <v>424</v>
      </c>
      <c r="E2070" s="40">
        <v>81</v>
      </c>
      <c r="F2070" s="40">
        <v>343</v>
      </c>
    </row>
    <row r="2071" spans="1:6">
      <c r="A2071" s="3" t="s">
        <v>3200</v>
      </c>
      <c r="B2071" s="3" t="s">
        <v>3189</v>
      </c>
      <c r="C2071" s="3" t="s">
        <v>1829</v>
      </c>
      <c r="D2071" s="40">
        <v>827</v>
      </c>
      <c r="E2071" s="40">
        <v>230</v>
      </c>
      <c r="F2071" s="40">
        <v>597</v>
      </c>
    </row>
    <row r="2072" spans="1:6">
      <c r="A2072" s="3" t="s">
        <v>3201</v>
      </c>
      <c r="B2072" s="3" t="s">
        <v>3189</v>
      </c>
      <c r="C2072" s="3" t="s">
        <v>3202</v>
      </c>
      <c r="D2072" s="40">
        <v>696</v>
      </c>
      <c r="E2072" s="40">
        <v>349</v>
      </c>
      <c r="F2072" s="40">
        <v>347</v>
      </c>
    </row>
    <row r="2073" spans="1:6">
      <c r="A2073" s="3" t="s">
        <v>3203</v>
      </c>
      <c r="B2073" s="3" t="s">
        <v>3189</v>
      </c>
      <c r="C2073" s="3" t="s">
        <v>2928</v>
      </c>
      <c r="D2073" s="40">
        <v>238</v>
      </c>
      <c r="E2073" s="40">
        <v>31</v>
      </c>
      <c r="F2073" s="40">
        <v>207</v>
      </c>
    </row>
    <row r="2074" spans="1:6">
      <c r="A2074" s="3" t="s">
        <v>3204</v>
      </c>
      <c r="B2074" s="3" t="s">
        <v>3189</v>
      </c>
      <c r="C2074" s="3" t="s">
        <v>1699</v>
      </c>
      <c r="D2074" s="40">
        <v>488</v>
      </c>
      <c r="E2074" s="40">
        <v>226</v>
      </c>
      <c r="F2074" s="40">
        <v>262</v>
      </c>
    </row>
    <row r="2075" spans="1:6">
      <c r="A2075" s="3" t="s">
        <v>3205</v>
      </c>
      <c r="B2075" s="3" t="s">
        <v>3189</v>
      </c>
      <c r="C2075" s="3" t="s">
        <v>32</v>
      </c>
      <c r="D2075" s="40">
        <v>190</v>
      </c>
      <c r="E2075" s="40">
        <v>33</v>
      </c>
      <c r="F2075" s="40">
        <v>157</v>
      </c>
    </row>
    <row r="2076" spans="1:6">
      <c r="A2076" s="3" t="s">
        <v>3206</v>
      </c>
      <c r="B2076" s="3" t="s">
        <v>3189</v>
      </c>
      <c r="C2076" s="3" t="s">
        <v>3207</v>
      </c>
      <c r="D2076" s="40">
        <v>623</v>
      </c>
      <c r="E2076" s="40">
        <v>307</v>
      </c>
      <c r="F2076" s="40">
        <v>316</v>
      </c>
    </row>
    <row r="2077" spans="1:6">
      <c r="A2077" s="3" t="s">
        <v>3208</v>
      </c>
      <c r="B2077" s="3" t="s">
        <v>3189</v>
      </c>
      <c r="C2077" s="3" t="s">
        <v>36</v>
      </c>
      <c r="D2077" s="40">
        <v>863</v>
      </c>
      <c r="E2077" s="40">
        <v>196</v>
      </c>
      <c r="F2077" s="40">
        <v>667</v>
      </c>
    </row>
    <row r="2078" spans="1:6">
      <c r="A2078" s="3" t="s">
        <v>3209</v>
      </c>
      <c r="B2078" s="3" t="s">
        <v>3189</v>
      </c>
      <c r="C2078" s="3" t="s">
        <v>3210</v>
      </c>
      <c r="D2078" s="40">
        <v>252</v>
      </c>
      <c r="E2078" s="40">
        <v>39</v>
      </c>
      <c r="F2078" s="40">
        <v>213</v>
      </c>
    </row>
    <row r="2079" spans="1:6">
      <c r="A2079" s="3" t="s">
        <v>3211</v>
      </c>
      <c r="B2079" s="3" t="s">
        <v>3189</v>
      </c>
      <c r="C2079" s="3" t="s">
        <v>794</v>
      </c>
      <c r="D2079" s="40">
        <v>1189</v>
      </c>
      <c r="E2079" s="40">
        <v>242</v>
      </c>
      <c r="F2079" s="40">
        <v>947</v>
      </c>
    </row>
    <row r="2080" spans="1:6">
      <c r="A2080" s="3" t="s">
        <v>3212</v>
      </c>
      <c r="B2080" s="3" t="s">
        <v>3189</v>
      </c>
      <c r="C2080" s="3" t="s">
        <v>2396</v>
      </c>
      <c r="D2080" s="40">
        <v>14832</v>
      </c>
      <c r="E2080" s="40">
        <v>6801</v>
      </c>
      <c r="F2080" s="40">
        <v>8031</v>
      </c>
    </row>
    <row r="2081" spans="1:6">
      <c r="A2081" s="3" t="s">
        <v>3213</v>
      </c>
      <c r="B2081" s="3" t="s">
        <v>3189</v>
      </c>
      <c r="C2081" s="3" t="s">
        <v>561</v>
      </c>
      <c r="D2081" s="40">
        <v>270</v>
      </c>
      <c r="E2081" s="40">
        <v>60</v>
      </c>
      <c r="F2081" s="40">
        <v>210</v>
      </c>
    </row>
    <row r="2082" spans="1:6">
      <c r="A2082" s="3" t="s">
        <v>3214</v>
      </c>
      <c r="B2082" s="3" t="s">
        <v>3189</v>
      </c>
      <c r="C2082" s="3" t="s">
        <v>54</v>
      </c>
      <c r="D2082" s="40">
        <v>362</v>
      </c>
      <c r="E2082" s="40">
        <v>96</v>
      </c>
      <c r="F2082" s="40">
        <v>266</v>
      </c>
    </row>
    <row r="2083" spans="1:6">
      <c r="A2083" s="3" t="s">
        <v>3215</v>
      </c>
      <c r="B2083" s="3" t="s">
        <v>3189</v>
      </c>
      <c r="C2083" s="3" t="s">
        <v>3216</v>
      </c>
      <c r="D2083" s="40">
        <v>928</v>
      </c>
      <c r="E2083" s="40">
        <v>254</v>
      </c>
      <c r="F2083" s="40">
        <v>674</v>
      </c>
    </row>
    <row r="2084" spans="1:6">
      <c r="A2084" s="3" t="s">
        <v>3217</v>
      </c>
      <c r="B2084" s="3" t="s">
        <v>3189</v>
      </c>
      <c r="C2084" s="3" t="s">
        <v>3218</v>
      </c>
      <c r="D2084" s="40">
        <v>590</v>
      </c>
      <c r="E2084" s="40">
        <v>128</v>
      </c>
      <c r="F2084" s="40">
        <v>462</v>
      </c>
    </row>
    <row r="2085" spans="1:6">
      <c r="A2085" s="3" t="s">
        <v>3219</v>
      </c>
      <c r="B2085" s="3" t="s">
        <v>3189</v>
      </c>
      <c r="C2085" s="3" t="s">
        <v>62</v>
      </c>
      <c r="D2085" s="40">
        <v>662</v>
      </c>
      <c r="E2085" s="40">
        <v>339</v>
      </c>
      <c r="F2085" s="40">
        <v>323</v>
      </c>
    </row>
    <row r="2086" spans="1:6">
      <c r="A2086" s="3" t="s">
        <v>3220</v>
      </c>
      <c r="B2086" s="3" t="s">
        <v>3189</v>
      </c>
      <c r="C2086" s="3" t="s">
        <v>3221</v>
      </c>
      <c r="D2086" s="40">
        <v>362</v>
      </c>
      <c r="E2086" s="40">
        <v>79</v>
      </c>
      <c r="F2086" s="40">
        <v>283</v>
      </c>
    </row>
    <row r="2087" spans="1:6">
      <c r="A2087" s="3" t="s">
        <v>3222</v>
      </c>
      <c r="B2087" s="3" t="s">
        <v>3189</v>
      </c>
      <c r="C2087" s="3" t="s">
        <v>64</v>
      </c>
      <c r="D2087" s="40">
        <v>684</v>
      </c>
      <c r="E2087" s="40">
        <v>414</v>
      </c>
      <c r="F2087" s="40">
        <v>270</v>
      </c>
    </row>
    <row r="2088" spans="1:6">
      <c r="A2088" s="3" t="s">
        <v>3223</v>
      </c>
      <c r="B2088" s="3" t="s">
        <v>3189</v>
      </c>
      <c r="C2088" s="3" t="s">
        <v>959</v>
      </c>
      <c r="D2088" s="40">
        <v>722</v>
      </c>
      <c r="E2088" s="40">
        <v>119</v>
      </c>
      <c r="F2088" s="40">
        <v>603</v>
      </c>
    </row>
    <row r="2089" spans="1:6">
      <c r="A2089" s="3" t="s">
        <v>3224</v>
      </c>
      <c r="B2089" s="3" t="s">
        <v>3189</v>
      </c>
      <c r="C2089" s="3" t="s">
        <v>3225</v>
      </c>
      <c r="D2089" s="40">
        <v>558</v>
      </c>
      <c r="E2089" s="40">
        <v>127</v>
      </c>
      <c r="F2089" s="40">
        <v>431</v>
      </c>
    </row>
    <row r="2090" spans="1:6">
      <c r="A2090" s="3" t="s">
        <v>3226</v>
      </c>
      <c r="B2090" s="3" t="s">
        <v>3189</v>
      </c>
      <c r="C2090" s="3" t="s">
        <v>3227</v>
      </c>
      <c r="D2090" s="40">
        <v>397</v>
      </c>
      <c r="E2090" s="40">
        <v>211</v>
      </c>
      <c r="F2090" s="40">
        <v>186</v>
      </c>
    </row>
    <row r="2091" spans="1:6">
      <c r="A2091" s="3" t="s">
        <v>3228</v>
      </c>
      <c r="B2091" s="3" t="s">
        <v>3189</v>
      </c>
      <c r="C2091" s="3" t="s">
        <v>68</v>
      </c>
      <c r="D2091" s="40">
        <v>913</v>
      </c>
      <c r="E2091" s="40">
        <v>210</v>
      </c>
      <c r="F2091" s="40">
        <v>703</v>
      </c>
    </row>
    <row r="2092" spans="1:6">
      <c r="A2092" s="3" t="s">
        <v>3229</v>
      </c>
      <c r="B2092" s="3" t="s">
        <v>3189</v>
      </c>
      <c r="C2092" s="3" t="s">
        <v>815</v>
      </c>
      <c r="D2092" s="40">
        <v>261</v>
      </c>
      <c r="E2092" s="40">
        <v>153</v>
      </c>
      <c r="F2092" s="40">
        <v>108</v>
      </c>
    </row>
    <row r="2093" spans="1:6">
      <c r="A2093" s="3" t="s">
        <v>3230</v>
      </c>
      <c r="B2093" s="3" t="s">
        <v>3189</v>
      </c>
      <c r="C2093" s="3" t="s">
        <v>3231</v>
      </c>
      <c r="D2093" s="40">
        <v>984</v>
      </c>
      <c r="E2093" s="40">
        <v>443</v>
      </c>
      <c r="F2093" s="40">
        <v>541</v>
      </c>
    </row>
    <row r="2094" spans="1:6">
      <c r="A2094" s="3" t="s">
        <v>3232</v>
      </c>
      <c r="B2094" s="3" t="s">
        <v>3189</v>
      </c>
      <c r="C2094" s="3" t="s">
        <v>408</v>
      </c>
      <c r="D2094" s="40">
        <v>7417</v>
      </c>
      <c r="E2094" s="40">
        <v>4370</v>
      </c>
      <c r="F2094" s="40">
        <v>3047</v>
      </c>
    </row>
    <row r="2095" spans="1:6">
      <c r="A2095" s="3" t="s">
        <v>3233</v>
      </c>
      <c r="B2095" s="3" t="s">
        <v>3189</v>
      </c>
      <c r="C2095" s="3" t="s">
        <v>610</v>
      </c>
      <c r="D2095" s="40">
        <v>115</v>
      </c>
      <c r="E2095" s="40">
        <v>18</v>
      </c>
      <c r="F2095" s="40">
        <v>97</v>
      </c>
    </row>
    <row r="2096" spans="1:6">
      <c r="A2096" s="3" t="s">
        <v>3234</v>
      </c>
      <c r="B2096" s="3" t="s">
        <v>3189</v>
      </c>
      <c r="C2096" s="3" t="s">
        <v>3235</v>
      </c>
      <c r="D2096" s="40">
        <v>398</v>
      </c>
      <c r="E2096" s="40">
        <v>54</v>
      </c>
      <c r="F2096" s="40">
        <v>344</v>
      </c>
    </row>
    <row r="2097" spans="1:6">
      <c r="A2097" s="3" t="s">
        <v>3236</v>
      </c>
      <c r="B2097" s="3" t="s">
        <v>3189</v>
      </c>
      <c r="C2097" s="3" t="s">
        <v>819</v>
      </c>
      <c r="D2097" s="40">
        <v>482</v>
      </c>
      <c r="E2097" s="40">
        <v>104</v>
      </c>
      <c r="F2097" s="40">
        <v>378</v>
      </c>
    </row>
    <row r="2098" spans="1:6">
      <c r="A2098" s="3" t="s">
        <v>3237</v>
      </c>
      <c r="B2098" s="3" t="s">
        <v>3189</v>
      </c>
      <c r="C2098" s="3" t="s">
        <v>3238</v>
      </c>
      <c r="D2098" s="40">
        <v>719</v>
      </c>
      <c r="E2098" s="40">
        <v>172</v>
      </c>
      <c r="F2098" s="40">
        <v>547</v>
      </c>
    </row>
    <row r="2099" spans="1:6">
      <c r="A2099" s="3" t="s">
        <v>3239</v>
      </c>
      <c r="B2099" s="3" t="s">
        <v>3189</v>
      </c>
      <c r="C2099" s="3" t="s">
        <v>2422</v>
      </c>
      <c r="D2099" s="40">
        <v>198</v>
      </c>
      <c r="E2099" s="40">
        <v>93</v>
      </c>
      <c r="F2099" s="40">
        <v>105</v>
      </c>
    </row>
    <row r="2100" spans="1:6">
      <c r="A2100" s="3" t="s">
        <v>3240</v>
      </c>
      <c r="B2100" s="3" t="s">
        <v>3189</v>
      </c>
      <c r="C2100" s="3" t="s">
        <v>821</v>
      </c>
      <c r="D2100" s="40">
        <v>466</v>
      </c>
      <c r="E2100" s="40">
        <v>81</v>
      </c>
      <c r="F2100" s="40">
        <v>385</v>
      </c>
    </row>
    <row r="2101" spans="1:6">
      <c r="A2101" s="3" t="s">
        <v>3241</v>
      </c>
      <c r="B2101" s="3" t="s">
        <v>3189</v>
      </c>
      <c r="C2101" s="3" t="s">
        <v>72</v>
      </c>
      <c r="D2101" s="40">
        <v>683</v>
      </c>
      <c r="E2101" s="40">
        <v>130</v>
      </c>
      <c r="F2101" s="40">
        <v>553</v>
      </c>
    </row>
    <row r="2102" spans="1:6">
      <c r="A2102" s="3" t="s">
        <v>3242</v>
      </c>
      <c r="B2102" s="3" t="s">
        <v>3189</v>
      </c>
      <c r="C2102" s="3" t="s">
        <v>3243</v>
      </c>
      <c r="D2102" s="40">
        <v>505</v>
      </c>
      <c r="E2102" s="40">
        <v>105</v>
      </c>
      <c r="F2102" s="40">
        <v>400</v>
      </c>
    </row>
    <row r="2103" spans="1:6">
      <c r="A2103" s="3" t="s">
        <v>3244</v>
      </c>
      <c r="B2103" s="3" t="s">
        <v>3189</v>
      </c>
      <c r="C2103" s="3" t="s">
        <v>74</v>
      </c>
      <c r="D2103" s="40">
        <v>100</v>
      </c>
      <c r="E2103" s="40">
        <v>20</v>
      </c>
      <c r="F2103" s="40">
        <v>80</v>
      </c>
    </row>
    <row r="2104" spans="1:6">
      <c r="A2104" s="3" t="s">
        <v>3245</v>
      </c>
      <c r="B2104" s="3" t="s">
        <v>3189</v>
      </c>
      <c r="C2104" s="3" t="s">
        <v>1722</v>
      </c>
      <c r="D2104" s="40">
        <v>251</v>
      </c>
      <c r="E2104" s="40">
        <v>49</v>
      </c>
      <c r="F2104" s="40">
        <v>202</v>
      </c>
    </row>
    <row r="2105" spans="1:6">
      <c r="A2105" s="3" t="s">
        <v>3246</v>
      </c>
      <c r="B2105" s="3" t="s">
        <v>3189</v>
      </c>
      <c r="C2105" s="3" t="s">
        <v>76</v>
      </c>
      <c r="D2105" s="40">
        <v>255</v>
      </c>
      <c r="E2105" s="40">
        <v>41</v>
      </c>
      <c r="F2105" s="40">
        <v>214</v>
      </c>
    </row>
    <row r="2106" spans="1:6">
      <c r="A2106" s="3" t="s">
        <v>3247</v>
      </c>
      <c r="B2106" s="3" t="s">
        <v>3189</v>
      </c>
      <c r="C2106" s="3" t="s">
        <v>78</v>
      </c>
      <c r="D2106" s="40">
        <v>896</v>
      </c>
      <c r="E2106" s="40">
        <v>454</v>
      </c>
      <c r="F2106" s="40">
        <v>442</v>
      </c>
    </row>
    <row r="2107" spans="1:6">
      <c r="A2107" s="3" t="s">
        <v>3248</v>
      </c>
      <c r="B2107" s="3" t="s">
        <v>3189</v>
      </c>
      <c r="C2107" s="3" t="s">
        <v>291</v>
      </c>
      <c r="D2107" s="40">
        <v>214</v>
      </c>
      <c r="E2107" s="40">
        <v>55</v>
      </c>
      <c r="F2107" s="40">
        <v>159</v>
      </c>
    </row>
    <row r="2108" spans="1:6">
      <c r="A2108" s="3" t="s">
        <v>3249</v>
      </c>
      <c r="B2108" s="3" t="s">
        <v>3189</v>
      </c>
      <c r="C2108" s="3" t="s">
        <v>840</v>
      </c>
      <c r="D2108" s="40">
        <v>8885</v>
      </c>
      <c r="E2108" s="40">
        <v>4304</v>
      </c>
      <c r="F2108" s="40">
        <v>4581</v>
      </c>
    </row>
    <row r="2109" spans="1:6">
      <c r="A2109" s="3" t="s">
        <v>3250</v>
      </c>
      <c r="B2109" s="3" t="s">
        <v>3189</v>
      </c>
      <c r="C2109" s="3" t="s">
        <v>427</v>
      </c>
      <c r="D2109" s="40">
        <v>79</v>
      </c>
      <c r="E2109" s="40">
        <v>14</v>
      </c>
      <c r="F2109" s="40">
        <v>65</v>
      </c>
    </row>
    <row r="2110" spans="1:6">
      <c r="A2110" s="3" t="s">
        <v>3251</v>
      </c>
      <c r="B2110" s="3" t="s">
        <v>3189</v>
      </c>
      <c r="C2110" s="3" t="s">
        <v>82</v>
      </c>
      <c r="D2110" s="40">
        <v>231</v>
      </c>
      <c r="E2110" s="40">
        <v>125</v>
      </c>
      <c r="F2110" s="40">
        <v>106</v>
      </c>
    </row>
    <row r="2111" spans="1:6">
      <c r="A2111" s="3" t="s">
        <v>3252</v>
      </c>
      <c r="B2111" s="3" t="s">
        <v>3189</v>
      </c>
      <c r="C2111" s="3" t="s">
        <v>84</v>
      </c>
      <c r="D2111" s="40">
        <v>1008</v>
      </c>
      <c r="E2111" s="40">
        <v>174</v>
      </c>
      <c r="F2111" s="40">
        <v>834</v>
      </c>
    </row>
    <row r="2112" spans="1:6">
      <c r="A2112" s="3" t="s">
        <v>3253</v>
      </c>
      <c r="B2112" s="3" t="s">
        <v>3189</v>
      </c>
      <c r="C2112" s="3" t="s">
        <v>1879</v>
      </c>
      <c r="D2112" s="40">
        <v>233</v>
      </c>
      <c r="E2112" s="40">
        <v>48</v>
      </c>
      <c r="F2112" s="40">
        <v>185</v>
      </c>
    </row>
    <row r="2113" spans="1:6">
      <c r="A2113" s="3" t="s">
        <v>3254</v>
      </c>
      <c r="B2113" s="3" t="s">
        <v>3189</v>
      </c>
      <c r="C2113" s="3" t="s">
        <v>297</v>
      </c>
      <c r="D2113" s="40">
        <v>844</v>
      </c>
      <c r="E2113" s="40">
        <v>137</v>
      </c>
      <c r="F2113" s="40">
        <v>707</v>
      </c>
    </row>
    <row r="2114" spans="1:6">
      <c r="A2114" s="3" t="s">
        <v>3255</v>
      </c>
      <c r="B2114" s="3" t="s">
        <v>3189</v>
      </c>
      <c r="C2114" s="3" t="s">
        <v>3256</v>
      </c>
      <c r="D2114" s="40">
        <v>895</v>
      </c>
      <c r="E2114" s="40">
        <v>450</v>
      </c>
      <c r="F2114" s="40">
        <v>445</v>
      </c>
    </row>
    <row r="2115" spans="1:6">
      <c r="A2115" s="3" t="s">
        <v>3257</v>
      </c>
      <c r="B2115" s="3" t="s">
        <v>3189</v>
      </c>
      <c r="C2115" s="3" t="s">
        <v>3258</v>
      </c>
      <c r="D2115" s="40">
        <v>802</v>
      </c>
      <c r="E2115" s="40">
        <v>478</v>
      </c>
      <c r="F2115" s="40">
        <v>324</v>
      </c>
    </row>
    <row r="2116" spans="1:6">
      <c r="A2116" s="3" t="s">
        <v>3259</v>
      </c>
      <c r="B2116" s="3" t="s">
        <v>3189</v>
      </c>
      <c r="C2116" s="3" t="s">
        <v>3260</v>
      </c>
      <c r="D2116" s="40">
        <v>492</v>
      </c>
      <c r="E2116" s="40">
        <v>76</v>
      </c>
      <c r="F2116" s="40">
        <v>416</v>
      </c>
    </row>
    <row r="2117" spans="1:6">
      <c r="A2117" s="3" t="s">
        <v>3261</v>
      </c>
      <c r="B2117" s="3" t="s">
        <v>3189</v>
      </c>
      <c r="C2117" s="3" t="s">
        <v>92</v>
      </c>
      <c r="D2117" s="40">
        <v>482</v>
      </c>
      <c r="E2117" s="40">
        <v>66</v>
      </c>
      <c r="F2117" s="40">
        <v>416</v>
      </c>
    </row>
    <row r="2118" spans="1:6">
      <c r="A2118" s="3" t="s">
        <v>3262</v>
      </c>
      <c r="B2118" s="3" t="s">
        <v>3189</v>
      </c>
      <c r="C2118" s="3" t="s">
        <v>94</v>
      </c>
      <c r="D2118" s="40">
        <v>1450</v>
      </c>
      <c r="E2118" s="40">
        <v>359</v>
      </c>
      <c r="F2118" s="40">
        <v>1091</v>
      </c>
    </row>
    <row r="2119" spans="1:6">
      <c r="A2119" s="3" t="s">
        <v>3263</v>
      </c>
      <c r="B2119" s="3" t="s">
        <v>3189</v>
      </c>
      <c r="C2119" s="3" t="s">
        <v>98</v>
      </c>
      <c r="D2119" s="40">
        <v>479</v>
      </c>
      <c r="E2119" s="40">
        <v>272</v>
      </c>
      <c r="F2119" s="40">
        <v>207</v>
      </c>
    </row>
    <row r="2120" spans="1:6">
      <c r="A2120" s="3" t="s">
        <v>3264</v>
      </c>
      <c r="B2120" s="3" t="s">
        <v>3189</v>
      </c>
      <c r="C2120" s="3" t="s">
        <v>100</v>
      </c>
      <c r="D2120" s="40">
        <v>468</v>
      </c>
      <c r="E2120" s="40">
        <v>104</v>
      </c>
      <c r="F2120" s="40">
        <v>364</v>
      </c>
    </row>
    <row r="2121" spans="1:6">
      <c r="A2121" s="3" t="s">
        <v>3265</v>
      </c>
      <c r="B2121" s="3" t="s">
        <v>3189</v>
      </c>
      <c r="C2121" s="3" t="s">
        <v>3266</v>
      </c>
      <c r="D2121" s="40">
        <v>1523</v>
      </c>
      <c r="E2121" s="40">
        <v>423</v>
      </c>
      <c r="F2121" s="40">
        <v>1100</v>
      </c>
    </row>
    <row r="2122" spans="1:6">
      <c r="A2122" s="3" t="s">
        <v>3267</v>
      </c>
      <c r="B2122" s="3" t="s">
        <v>3189</v>
      </c>
      <c r="C2122" s="3" t="s">
        <v>2678</v>
      </c>
      <c r="D2122" s="40">
        <v>181</v>
      </c>
      <c r="E2122" s="40">
        <v>102</v>
      </c>
      <c r="F2122" s="40">
        <v>79</v>
      </c>
    </row>
    <row r="2123" spans="1:6">
      <c r="A2123" s="3" t="s">
        <v>3268</v>
      </c>
      <c r="B2123" s="3" t="s">
        <v>3189</v>
      </c>
      <c r="C2123" s="3" t="s">
        <v>104</v>
      </c>
      <c r="D2123" s="40">
        <v>735</v>
      </c>
      <c r="E2123" s="40">
        <v>301</v>
      </c>
      <c r="F2123" s="40">
        <v>434</v>
      </c>
    </row>
    <row r="2124" spans="1:6">
      <c r="A2124" s="3" t="s">
        <v>3269</v>
      </c>
      <c r="B2124" s="3" t="s">
        <v>3189</v>
      </c>
      <c r="C2124" s="3" t="s">
        <v>106</v>
      </c>
      <c r="D2124" s="40">
        <v>1687</v>
      </c>
      <c r="E2124" s="40">
        <v>825</v>
      </c>
      <c r="F2124" s="40">
        <v>862</v>
      </c>
    </row>
    <row r="2125" spans="1:6">
      <c r="A2125" s="3" t="s">
        <v>3270</v>
      </c>
      <c r="B2125" s="3" t="s">
        <v>3189</v>
      </c>
      <c r="C2125" s="3" t="s">
        <v>2450</v>
      </c>
      <c r="D2125" s="40">
        <v>96</v>
      </c>
      <c r="E2125" s="40">
        <v>17</v>
      </c>
      <c r="F2125" s="40">
        <v>79</v>
      </c>
    </row>
    <row r="2126" spans="1:6">
      <c r="A2126" s="3" t="s">
        <v>3271</v>
      </c>
      <c r="B2126" s="3" t="s">
        <v>3189</v>
      </c>
      <c r="C2126" s="3" t="s">
        <v>108</v>
      </c>
      <c r="D2126" s="40">
        <v>190</v>
      </c>
      <c r="E2126" s="40">
        <v>84</v>
      </c>
      <c r="F2126" s="40">
        <v>106</v>
      </c>
    </row>
    <row r="2127" spans="1:6">
      <c r="A2127" s="3" t="s">
        <v>3272</v>
      </c>
      <c r="B2127" s="3" t="s">
        <v>3189</v>
      </c>
      <c r="C2127" s="3" t="s">
        <v>3273</v>
      </c>
      <c r="D2127" s="40">
        <v>417</v>
      </c>
      <c r="E2127" s="40">
        <v>80</v>
      </c>
      <c r="F2127" s="40">
        <v>337</v>
      </c>
    </row>
    <row r="2128" spans="1:6">
      <c r="A2128" s="3" t="s">
        <v>3274</v>
      </c>
      <c r="B2128" s="3" t="s">
        <v>3189</v>
      </c>
      <c r="C2128" s="3" t="s">
        <v>3275</v>
      </c>
      <c r="D2128" s="40">
        <v>481</v>
      </c>
      <c r="E2128" s="40">
        <v>100</v>
      </c>
      <c r="F2128" s="40">
        <v>381</v>
      </c>
    </row>
    <row r="2129" spans="1:6">
      <c r="A2129" s="3" t="s">
        <v>3276</v>
      </c>
      <c r="B2129" s="3" t="s">
        <v>3189</v>
      </c>
      <c r="C2129" s="3" t="s">
        <v>110</v>
      </c>
      <c r="D2129" s="40">
        <v>146</v>
      </c>
      <c r="E2129" s="40">
        <v>14</v>
      </c>
      <c r="F2129" s="40">
        <v>132</v>
      </c>
    </row>
    <row r="2130" spans="1:6">
      <c r="A2130" s="3" t="s">
        <v>3277</v>
      </c>
      <c r="B2130" s="3" t="s">
        <v>3189</v>
      </c>
      <c r="C2130" s="3" t="s">
        <v>3278</v>
      </c>
      <c r="D2130" s="40">
        <v>112</v>
      </c>
      <c r="E2130" s="40">
        <v>20</v>
      </c>
      <c r="F2130" s="40">
        <v>92</v>
      </c>
    </row>
    <row r="2131" spans="1:6">
      <c r="A2131" s="3" t="s">
        <v>3279</v>
      </c>
      <c r="B2131" s="3" t="s">
        <v>3189</v>
      </c>
      <c r="C2131" s="3" t="s">
        <v>325</v>
      </c>
      <c r="D2131" s="40">
        <v>351</v>
      </c>
      <c r="E2131" s="40">
        <v>183</v>
      </c>
      <c r="F2131" s="40">
        <v>168</v>
      </c>
    </row>
    <row r="2132" spans="1:6">
      <c r="A2132" s="3" t="s">
        <v>3280</v>
      </c>
      <c r="B2132" s="3" t="s">
        <v>3189</v>
      </c>
      <c r="C2132" s="3" t="s">
        <v>462</v>
      </c>
      <c r="D2132" s="40">
        <v>1669</v>
      </c>
      <c r="E2132" s="40">
        <v>365</v>
      </c>
      <c r="F2132" s="40">
        <v>1304</v>
      </c>
    </row>
    <row r="2133" spans="1:6">
      <c r="A2133" s="3" t="s">
        <v>3281</v>
      </c>
      <c r="B2133" s="3" t="s">
        <v>3189</v>
      </c>
      <c r="C2133" s="3" t="s">
        <v>3282</v>
      </c>
      <c r="D2133" s="40">
        <v>398</v>
      </c>
      <c r="E2133" s="40">
        <v>237</v>
      </c>
      <c r="F2133" s="40">
        <v>161</v>
      </c>
    </row>
    <row r="2134" spans="1:6">
      <c r="A2134" s="3" t="s">
        <v>3283</v>
      </c>
      <c r="B2134" s="3" t="s">
        <v>3189</v>
      </c>
      <c r="C2134" s="3" t="s">
        <v>3284</v>
      </c>
      <c r="D2134" s="40">
        <v>674</v>
      </c>
      <c r="E2134" s="40">
        <v>299</v>
      </c>
      <c r="F2134" s="40">
        <v>375</v>
      </c>
    </row>
    <row r="2135" spans="1:6">
      <c r="A2135" s="3" t="s">
        <v>3285</v>
      </c>
      <c r="B2135" s="3" t="s">
        <v>3189</v>
      </c>
      <c r="C2135" s="3" t="s">
        <v>3286</v>
      </c>
      <c r="D2135" s="40">
        <v>952</v>
      </c>
      <c r="E2135" s="40">
        <v>463</v>
      </c>
      <c r="F2135" s="40">
        <v>489</v>
      </c>
    </row>
    <row r="2136" spans="1:6">
      <c r="A2136" s="3" t="s">
        <v>3287</v>
      </c>
      <c r="B2136" s="3" t="s">
        <v>3189</v>
      </c>
      <c r="C2136" s="3" t="s">
        <v>2481</v>
      </c>
      <c r="D2136" s="40">
        <v>4002</v>
      </c>
      <c r="E2136" s="40">
        <v>1747</v>
      </c>
      <c r="F2136" s="40">
        <v>2255</v>
      </c>
    </row>
    <row r="2137" spans="1:6">
      <c r="A2137" s="3" t="s">
        <v>3288</v>
      </c>
      <c r="B2137" s="3" t="s">
        <v>3189</v>
      </c>
      <c r="C2137" s="3" t="s">
        <v>338</v>
      </c>
      <c r="D2137" s="40">
        <v>291</v>
      </c>
      <c r="E2137" s="40">
        <v>122</v>
      </c>
      <c r="F2137" s="40">
        <v>169</v>
      </c>
    </row>
    <row r="2138" spans="1:6">
      <c r="A2138" s="3" t="s">
        <v>3289</v>
      </c>
      <c r="B2138" s="3" t="s">
        <v>3189</v>
      </c>
      <c r="C2138" s="3" t="s">
        <v>3290</v>
      </c>
      <c r="D2138" s="40">
        <v>304</v>
      </c>
      <c r="E2138" s="40">
        <v>175</v>
      </c>
      <c r="F2138" s="40">
        <v>129</v>
      </c>
    </row>
    <row r="2139" spans="1:6">
      <c r="A2139" s="3" t="s">
        <v>3291</v>
      </c>
      <c r="B2139" s="3" t="s">
        <v>3189</v>
      </c>
      <c r="C2139" s="3" t="s">
        <v>344</v>
      </c>
      <c r="D2139" s="40">
        <v>2494</v>
      </c>
      <c r="E2139" s="40">
        <v>1312</v>
      </c>
      <c r="F2139" s="40">
        <v>1182</v>
      </c>
    </row>
    <row r="2140" spans="1:6">
      <c r="A2140" s="3" t="s">
        <v>3292</v>
      </c>
      <c r="B2140" s="3" t="s">
        <v>3189</v>
      </c>
      <c r="C2140" s="3" t="s">
        <v>122</v>
      </c>
      <c r="D2140" s="40">
        <v>12772</v>
      </c>
      <c r="E2140" s="40">
        <v>6799</v>
      </c>
      <c r="F2140" s="40">
        <v>5973</v>
      </c>
    </row>
    <row r="2141" spans="1:6">
      <c r="A2141" s="3" t="s">
        <v>3293</v>
      </c>
      <c r="B2141" s="3" t="s">
        <v>3189</v>
      </c>
      <c r="C2141" s="3" t="s">
        <v>1355</v>
      </c>
      <c r="D2141" s="40">
        <v>306</v>
      </c>
      <c r="E2141" s="40">
        <v>66</v>
      </c>
      <c r="F2141" s="40">
        <v>240</v>
      </c>
    </row>
    <row r="2142" spans="1:6">
      <c r="A2142" s="3" t="s">
        <v>3294</v>
      </c>
      <c r="B2142" s="3" t="s">
        <v>3189</v>
      </c>
      <c r="C2142" s="3" t="s">
        <v>701</v>
      </c>
      <c r="D2142" s="40">
        <v>204</v>
      </c>
      <c r="E2142" s="40">
        <v>44</v>
      </c>
      <c r="F2142" s="40">
        <v>160</v>
      </c>
    </row>
    <row r="2143" spans="1:6">
      <c r="A2143" s="3" t="s">
        <v>3295</v>
      </c>
      <c r="B2143" s="3" t="s">
        <v>3189</v>
      </c>
      <c r="C2143" s="3" t="s">
        <v>1032</v>
      </c>
      <c r="D2143" s="40">
        <v>2457</v>
      </c>
      <c r="E2143" s="40">
        <v>680</v>
      </c>
      <c r="F2143" s="40">
        <v>1777</v>
      </c>
    </row>
    <row r="2144" spans="1:6">
      <c r="A2144" s="3" t="s">
        <v>3296</v>
      </c>
      <c r="B2144" s="3" t="s">
        <v>3189</v>
      </c>
      <c r="C2144" s="3" t="s">
        <v>1363</v>
      </c>
      <c r="D2144" s="40">
        <v>2767</v>
      </c>
      <c r="E2144" s="40">
        <v>1292</v>
      </c>
      <c r="F2144" s="40">
        <v>1475</v>
      </c>
    </row>
    <row r="2145" spans="1:6">
      <c r="A2145" s="3" t="s">
        <v>3297</v>
      </c>
      <c r="B2145" s="3" t="s">
        <v>3189</v>
      </c>
      <c r="C2145" s="3" t="s">
        <v>1038</v>
      </c>
      <c r="D2145" s="40">
        <v>679</v>
      </c>
      <c r="E2145" s="40">
        <v>319</v>
      </c>
      <c r="F2145" s="40">
        <v>360</v>
      </c>
    </row>
    <row r="2146" spans="1:6">
      <c r="A2146" s="3" t="s">
        <v>3298</v>
      </c>
      <c r="B2146" s="3" t="s">
        <v>3189</v>
      </c>
      <c r="C2146" s="3" t="s">
        <v>3299</v>
      </c>
      <c r="D2146" s="40">
        <v>102</v>
      </c>
      <c r="E2146" s="40">
        <v>44</v>
      </c>
      <c r="F2146" s="40">
        <v>58</v>
      </c>
    </row>
    <row r="2147" spans="1:6">
      <c r="A2147" s="3" t="s">
        <v>3300</v>
      </c>
      <c r="B2147" s="3" t="s">
        <v>3189</v>
      </c>
      <c r="C2147" s="3" t="s">
        <v>3301</v>
      </c>
      <c r="D2147" s="40">
        <v>266</v>
      </c>
      <c r="E2147" s="40">
        <v>71</v>
      </c>
      <c r="F2147" s="40">
        <v>195</v>
      </c>
    </row>
    <row r="2148" spans="1:6">
      <c r="A2148" s="3" t="s">
        <v>3302</v>
      </c>
      <c r="B2148" s="3" t="s">
        <v>3189</v>
      </c>
      <c r="C2148" s="3" t="s">
        <v>350</v>
      </c>
      <c r="D2148" s="40">
        <v>333</v>
      </c>
      <c r="E2148" s="40">
        <v>155</v>
      </c>
      <c r="F2148" s="40">
        <v>178</v>
      </c>
    </row>
    <row r="2149" spans="1:6">
      <c r="A2149" s="3" t="s">
        <v>3303</v>
      </c>
      <c r="B2149" s="3" t="s">
        <v>3189</v>
      </c>
      <c r="C2149" s="3" t="s">
        <v>352</v>
      </c>
      <c r="D2149" s="40">
        <v>121</v>
      </c>
      <c r="E2149" s="40">
        <v>21</v>
      </c>
      <c r="F2149" s="40">
        <v>100</v>
      </c>
    </row>
    <row r="2150" spans="1:6">
      <c r="A2150" s="3" t="s">
        <v>3304</v>
      </c>
      <c r="B2150" s="3" t="s">
        <v>3189</v>
      </c>
      <c r="C2150" s="3" t="s">
        <v>738</v>
      </c>
      <c r="D2150" s="40">
        <v>698</v>
      </c>
      <c r="E2150" s="40">
        <v>164</v>
      </c>
      <c r="F2150" s="40">
        <v>534</v>
      </c>
    </row>
    <row r="2151" spans="1:6">
      <c r="A2151" s="3" t="s">
        <v>3305</v>
      </c>
      <c r="B2151" s="3" t="s">
        <v>3189</v>
      </c>
      <c r="C2151" s="3" t="s">
        <v>134</v>
      </c>
      <c r="D2151" s="40">
        <v>2263</v>
      </c>
      <c r="E2151" s="40">
        <v>640</v>
      </c>
      <c r="F2151" s="40">
        <v>1623</v>
      </c>
    </row>
    <row r="2152" spans="1:6">
      <c r="A2152" s="3" t="s">
        <v>3306</v>
      </c>
      <c r="B2152" s="3" t="s">
        <v>3189</v>
      </c>
      <c r="C2152" s="3" t="s">
        <v>741</v>
      </c>
      <c r="D2152" s="40">
        <v>477</v>
      </c>
      <c r="E2152" s="40">
        <v>49</v>
      </c>
      <c r="F2152" s="40">
        <v>428</v>
      </c>
    </row>
    <row r="2153" spans="1:6">
      <c r="A2153" s="3" t="s">
        <v>3307</v>
      </c>
      <c r="B2153" s="3" t="s">
        <v>3189</v>
      </c>
      <c r="C2153" s="3" t="s">
        <v>3308</v>
      </c>
      <c r="D2153" s="40">
        <v>406</v>
      </c>
      <c r="E2153" s="40">
        <v>79</v>
      </c>
      <c r="F2153" s="40">
        <v>327</v>
      </c>
    </row>
    <row r="2154" spans="1:6">
      <c r="A2154" s="3" t="s">
        <v>3309</v>
      </c>
      <c r="B2154" s="3" t="s">
        <v>3189</v>
      </c>
      <c r="C2154" s="3" t="s">
        <v>355</v>
      </c>
      <c r="D2154" s="40">
        <v>659</v>
      </c>
      <c r="E2154" s="40">
        <v>115</v>
      </c>
      <c r="F2154" s="40">
        <v>544</v>
      </c>
    </row>
    <row r="2155" spans="1:6">
      <c r="A2155" s="3" t="s">
        <v>3310</v>
      </c>
      <c r="B2155" s="3" t="s">
        <v>3189</v>
      </c>
      <c r="C2155" s="3" t="s">
        <v>918</v>
      </c>
      <c r="D2155" s="40">
        <v>4791</v>
      </c>
      <c r="E2155" s="40">
        <v>2122</v>
      </c>
      <c r="F2155" s="40">
        <v>2669</v>
      </c>
    </row>
    <row r="2156" spans="1:6">
      <c r="A2156" s="3" t="s">
        <v>3311</v>
      </c>
      <c r="B2156" s="3" t="s">
        <v>3189</v>
      </c>
      <c r="C2156" s="3" t="s">
        <v>1375</v>
      </c>
      <c r="D2156" s="40">
        <v>2227</v>
      </c>
      <c r="E2156" s="40">
        <v>984</v>
      </c>
      <c r="F2156" s="40">
        <v>1243</v>
      </c>
    </row>
    <row r="2157" spans="1:6">
      <c r="A2157" s="3" t="s">
        <v>3312</v>
      </c>
      <c r="B2157" s="3" t="s">
        <v>3313</v>
      </c>
      <c r="C2157" s="3" t="s">
        <v>1207</v>
      </c>
      <c r="D2157" s="40">
        <v>578</v>
      </c>
      <c r="E2157" s="40">
        <v>192</v>
      </c>
      <c r="F2157" s="40">
        <v>386</v>
      </c>
    </row>
    <row r="2158" spans="1:6">
      <c r="A2158" s="3" t="s">
        <v>3314</v>
      </c>
      <c r="B2158" s="3" t="s">
        <v>3313</v>
      </c>
      <c r="C2158" s="3" t="s">
        <v>3315</v>
      </c>
      <c r="D2158" s="40">
        <v>157</v>
      </c>
      <c r="E2158" s="40">
        <v>65</v>
      </c>
      <c r="F2158" s="40">
        <v>92</v>
      </c>
    </row>
    <row r="2159" spans="1:6">
      <c r="A2159" s="3" t="s">
        <v>3316</v>
      </c>
      <c r="B2159" s="3" t="s">
        <v>3313</v>
      </c>
      <c r="C2159" s="3" t="s">
        <v>3317</v>
      </c>
      <c r="D2159" s="40">
        <v>1514</v>
      </c>
      <c r="E2159" s="40">
        <v>270</v>
      </c>
      <c r="F2159" s="40">
        <v>1244</v>
      </c>
    </row>
    <row r="2160" spans="1:6">
      <c r="A2160" s="3" t="s">
        <v>3318</v>
      </c>
      <c r="B2160" s="3" t="s">
        <v>3313</v>
      </c>
      <c r="C2160" s="3" t="s">
        <v>3319</v>
      </c>
      <c r="D2160" s="40">
        <v>591</v>
      </c>
      <c r="E2160" s="40">
        <v>242</v>
      </c>
      <c r="F2160" s="40">
        <v>349</v>
      </c>
    </row>
    <row r="2161" spans="1:6">
      <c r="A2161" s="3" t="s">
        <v>3320</v>
      </c>
      <c r="B2161" s="3" t="s">
        <v>3313</v>
      </c>
      <c r="C2161" s="3" t="s">
        <v>3321</v>
      </c>
      <c r="D2161" s="40">
        <v>126</v>
      </c>
      <c r="E2161" s="40">
        <v>40</v>
      </c>
      <c r="F2161" s="40">
        <v>86</v>
      </c>
    </row>
    <row r="2162" spans="1:6">
      <c r="A2162" s="3" t="s">
        <v>3322</v>
      </c>
      <c r="B2162" s="3" t="s">
        <v>3313</v>
      </c>
      <c r="C2162" s="3" t="s">
        <v>2908</v>
      </c>
      <c r="D2162" s="40">
        <v>32</v>
      </c>
      <c r="E2162" s="40" t="s">
        <v>4351</v>
      </c>
      <c r="F2162" s="40" t="s">
        <v>4351</v>
      </c>
    </row>
    <row r="2163" spans="1:6">
      <c r="A2163" s="3" t="s">
        <v>3323</v>
      </c>
      <c r="B2163" s="3" t="s">
        <v>3313</v>
      </c>
      <c r="C2163" s="3" t="s">
        <v>3324</v>
      </c>
      <c r="D2163" s="40">
        <v>864</v>
      </c>
      <c r="E2163" s="40">
        <v>277</v>
      </c>
      <c r="F2163" s="40">
        <v>587</v>
      </c>
    </row>
    <row r="2164" spans="1:6">
      <c r="A2164" s="3" t="s">
        <v>3325</v>
      </c>
      <c r="B2164" s="3" t="s">
        <v>3313</v>
      </c>
      <c r="C2164" s="3" t="s">
        <v>3326</v>
      </c>
      <c r="D2164" s="40">
        <v>638</v>
      </c>
      <c r="E2164" s="40">
        <v>212</v>
      </c>
      <c r="F2164" s="40">
        <v>426</v>
      </c>
    </row>
    <row r="2165" spans="1:6">
      <c r="A2165" s="3" t="s">
        <v>3327</v>
      </c>
      <c r="B2165" s="3" t="s">
        <v>3313</v>
      </c>
      <c r="C2165" s="3" t="s">
        <v>3328</v>
      </c>
      <c r="D2165" s="40">
        <v>129</v>
      </c>
      <c r="E2165" s="40">
        <v>35</v>
      </c>
      <c r="F2165" s="40">
        <v>94</v>
      </c>
    </row>
    <row r="2166" spans="1:6">
      <c r="A2166" s="3" t="s">
        <v>3329</v>
      </c>
      <c r="B2166" s="3" t="s">
        <v>3313</v>
      </c>
      <c r="C2166" s="3" t="s">
        <v>3330</v>
      </c>
      <c r="D2166" s="40">
        <v>374</v>
      </c>
      <c r="E2166" s="40">
        <v>150</v>
      </c>
      <c r="F2166" s="40">
        <v>224</v>
      </c>
    </row>
    <row r="2167" spans="1:6">
      <c r="A2167" s="3" t="s">
        <v>3331</v>
      </c>
      <c r="B2167" s="3" t="s">
        <v>3313</v>
      </c>
      <c r="C2167" s="3" t="s">
        <v>3332</v>
      </c>
      <c r="D2167" s="40">
        <v>1314</v>
      </c>
      <c r="E2167" s="40">
        <v>855</v>
      </c>
      <c r="F2167" s="40">
        <v>459</v>
      </c>
    </row>
    <row r="2168" spans="1:6">
      <c r="A2168" s="3" t="s">
        <v>3333</v>
      </c>
      <c r="B2168" s="3" t="s">
        <v>3313</v>
      </c>
      <c r="C2168" s="3" t="s">
        <v>3334</v>
      </c>
      <c r="D2168" s="40">
        <v>68</v>
      </c>
      <c r="E2168" s="40">
        <v>21</v>
      </c>
      <c r="F2168" s="40">
        <v>47</v>
      </c>
    </row>
    <row r="2169" spans="1:6">
      <c r="A2169" s="3" t="s">
        <v>3335</v>
      </c>
      <c r="B2169" s="3" t="s">
        <v>3313</v>
      </c>
      <c r="C2169" s="3" t="s">
        <v>3336</v>
      </c>
      <c r="D2169" s="40">
        <v>252</v>
      </c>
      <c r="E2169" s="40">
        <v>132</v>
      </c>
      <c r="F2169" s="40">
        <v>120</v>
      </c>
    </row>
    <row r="2170" spans="1:6">
      <c r="A2170" s="3" t="s">
        <v>3337</v>
      </c>
      <c r="B2170" s="3" t="s">
        <v>3313</v>
      </c>
      <c r="C2170" s="3" t="s">
        <v>3338</v>
      </c>
      <c r="D2170" s="40">
        <v>2405</v>
      </c>
      <c r="E2170" s="40">
        <v>1053</v>
      </c>
      <c r="F2170" s="40">
        <v>1352</v>
      </c>
    </row>
    <row r="2171" spans="1:6">
      <c r="A2171" s="3" t="s">
        <v>3339</v>
      </c>
      <c r="B2171" s="3" t="s">
        <v>3313</v>
      </c>
      <c r="C2171" s="3" t="s">
        <v>3340</v>
      </c>
      <c r="D2171" s="40">
        <v>33065</v>
      </c>
      <c r="E2171" s="40">
        <v>19134</v>
      </c>
      <c r="F2171" s="40">
        <v>13931</v>
      </c>
    </row>
    <row r="2172" spans="1:6">
      <c r="A2172" s="3" t="s">
        <v>3341</v>
      </c>
      <c r="B2172" s="3" t="s">
        <v>3313</v>
      </c>
      <c r="C2172" s="3" t="s">
        <v>3342</v>
      </c>
      <c r="D2172" s="40">
        <v>302</v>
      </c>
      <c r="E2172" s="40">
        <v>130</v>
      </c>
      <c r="F2172" s="40">
        <v>172</v>
      </c>
    </row>
    <row r="2173" spans="1:6">
      <c r="A2173" s="3" t="s">
        <v>3343</v>
      </c>
      <c r="B2173" s="3" t="s">
        <v>3313</v>
      </c>
      <c r="C2173" s="3" t="s">
        <v>3344</v>
      </c>
      <c r="D2173" s="40" t="str">
        <f>Table9[[#This Row],[Active Re-enrollees]]</f>
        <v>*</v>
      </c>
      <c r="E2173" s="40" t="str">
        <f>Table9[[#This Row],[Active Re-enrollees]]</f>
        <v>*</v>
      </c>
      <c r="F2173" s="40" t="str">
        <f>Table9[[#This Row],[Active Re-enrollees]]</f>
        <v>*</v>
      </c>
    </row>
    <row r="2174" spans="1:6">
      <c r="A2174" s="3" t="s">
        <v>3345</v>
      </c>
      <c r="B2174" s="3" t="s">
        <v>3313</v>
      </c>
      <c r="C2174" s="3" t="s">
        <v>3346</v>
      </c>
      <c r="D2174" s="40">
        <v>346</v>
      </c>
      <c r="E2174" s="40">
        <v>138</v>
      </c>
      <c r="F2174" s="40">
        <v>208</v>
      </c>
    </row>
    <row r="2175" spans="1:6">
      <c r="A2175" s="3" t="s">
        <v>3347</v>
      </c>
      <c r="B2175" s="3" t="s">
        <v>3313</v>
      </c>
      <c r="C2175" s="3" t="s">
        <v>3348</v>
      </c>
      <c r="D2175" s="40">
        <v>1248</v>
      </c>
      <c r="E2175" s="40">
        <v>416</v>
      </c>
      <c r="F2175" s="40">
        <v>832</v>
      </c>
    </row>
    <row r="2176" spans="1:6">
      <c r="A2176" s="3" t="s">
        <v>3349</v>
      </c>
      <c r="B2176" s="3" t="s">
        <v>3313</v>
      </c>
      <c r="C2176" s="3" t="s">
        <v>3350</v>
      </c>
      <c r="D2176" s="40">
        <v>5260</v>
      </c>
      <c r="E2176" s="40">
        <v>2924</v>
      </c>
      <c r="F2176" s="40">
        <v>2336</v>
      </c>
    </row>
    <row r="2177" spans="1:6">
      <c r="A2177" s="3" t="s">
        <v>3351</v>
      </c>
      <c r="B2177" s="3" t="s">
        <v>3313</v>
      </c>
      <c r="C2177" s="3" t="s">
        <v>3352</v>
      </c>
      <c r="D2177" s="40">
        <v>1969</v>
      </c>
      <c r="E2177" s="40">
        <v>903</v>
      </c>
      <c r="F2177" s="40">
        <v>1066</v>
      </c>
    </row>
    <row r="2178" spans="1:6">
      <c r="A2178" s="3" t="s">
        <v>3353</v>
      </c>
      <c r="B2178" s="3" t="s">
        <v>3313</v>
      </c>
      <c r="C2178" s="3" t="s">
        <v>3354</v>
      </c>
      <c r="D2178" s="40">
        <v>263</v>
      </c>
      <c r="E2178" s="40">
        <v>118</v>
      </c>
      <c r="F2178" s="40">
        <v>145</v>
      </c>
    </row>
    <row r="2179" spans="1:6">
      <c r="A2179" s="3" t="s">
        <v>3355</v>
      </c>
      <c r="B2179" s="3" t="s">
        <v>3313</v>
      </c>
      <c r="C2179" s="3" t="s">
        <v>3356</v>
      </c>
      <c r="D2179" s="40">
        <v>43</v>
      </c>
      <c r="E2179" s="40">
        <v>13</v>
      </c>
      <c r="F2179" s="40">
        <v>30</v>
      </c>
    </row>
    <row r="2180" spans="1:6">
      <c r="A2180" s="3" t="s">
        <v>3357</v>
      </c>
      <c r="B2180" s="3" t="s">
        <v>3313</v>
      </c>
      <c r="C2180" s="3" t="s">
        <v>511</v>
      </c>
      <c r="D2180" s="40">
        <v>54</v>
      </c>
      <c r="E2180" s="40">
        <v>28</v>
      </c>
      <c r="F2180" s="40">
        <v>26</v>
      </c>
    </row>
    <row r="2181" spans="1:6">
      <c r="A2181" s="3" t="s">
        <v>3358</v>
      </c>
      <c r="B2181" s="3" t="s">
        <v>3313</v>
      </c>
      <c r="C2181" s="3" t="s">
        <v>774</v>
      </c>
      <c r="D2181" s="40">
        <v>408</v>
      </c>
      <c r="E2181" s="40">
        <v>129</v>
      </c>
      <c r="F2181" s="40">
        <v>279</v>
      </c>
    </row>
    <row r="2182" spans="1:6">
      <c r="A2182" s="3" t="s">
        <v>3359</v>
      </c>
      <c r="B2182" s="3" t="s">
        <v>3313</v>
      </c>
      <c r="C2182" s="3" t="s">
        <v>3360</v>
      </c>
      <c r="D2182" s="40">
        <v>241</v>
      </c>
      <c r="E2182" s="40">
        <v>116</v>
      </c>
      <c r="F2182" s="40">
        <v>125</v>
      </c>
    </row>
    <row r="2183" spans="1:6">
      <c r="A2183" s="3" t="s">
        <v>3361</v>
      </c>
      <c r="B2183" s="3" t="s">
        <v>3313</v>
      </c>
      <c r="C2183" s="3" t="s">
        <v>3362</v>
      </c>
      <c r="D2183" s="40">
        <v>813</v>
      </c>
      <c r="E2183" s="40">
        <v>352</v>
      </c>
      <c r="F2183" s="40">
        <v>461</v>
      </c>
    </row>
    <row r="2184" spans="1:6">
      <c r="A2184" s="3" t="s">
        <v>3363</v>
      </c>
      <c r="B2184" s="3" t="s">
        <v>3313</v>
      </c>
      <c r="C2184" s="3" t="s">
        <v>1821</v>
      </c>
      <c r="D2184" s="40">
        <v>641</v>
      </c>
      <c r="E2184" s="40">
        <v>439</v>
      </c>
      <c r="F2184" s="40">
        <v>202</v>
      </c>
    </row>
    <row r="2185" spans="1:6">
      <c r="A2185" s="3" t="s">
        <v>3364</v>
      </c>
      <c r="B2185" s="3" t="s">
        <v>3313</v>
      </c>
      <c r="C2185" s="3" t="s">
        <v>20</v>
      </c>
      <c r="D2185" s="40">
        <v>252</v>
      </c>
      <c r="E2185" s="40">
        <v>67</v>
      </c>
      <c r="F2185" s="40">
        <v>185</v>
      </c>
    </row>
    <row r="2186" spans="1:6">
      <c r="A2186" s="3" t="s">
        <v>3365</v>
      </c>
      <c r="B2186" s="3" t="s">
        <v>3313</v>
      </c>
      <c r="C2186" s="3" t="s">
        <v>3366</v>
      </c>
      <c r="D2186" s="40">
        <v>201</v>
      </c>
      <c r="E2186" s="40">
        <v>77</v>
      </c>
      <c r="F2186" s="40">
        <v>124</v>
      </c>
    </row>
    <row r="2187" spans="1:6">
      <c r="A2187" s="3" t="s">
        <v>3367</v>
      </c>
      <c r="B2187" s="3" t="s">
        <v>3313</v>
      </c>
      <c r="C2187" s="3" t="s">
        <v>2923</v>
      </c>
      <c r="D2187" s="40">
        <v>7784</v>
      </c>
      <c r="E2187" s="40">
        <v>3316</v>
      </c>
      <c r="F2187" s="40">
        <v>4468</v>
      </c>
    </row>
    <row r="2188" spans="1:6">
      <c r="A2188" s="3" t="s">
        <v>3368</v>
      </c>
      <c r="B2188" s="3" t="s">
        <v>3313</v>
      </c>
      <c r="C2188" s="3" t="s">
        <v>3369</v>
      </c>
      <c r="D2188" s="40">
        <v>246</v>
      </c>
      <c r="E2188" s="40">
        <v>66</v>
      </c>
      <c r="F2188" s="40">
        <v>180</v>
      </c>
    </row>
    <row r="2189" spans="1:6">
      <c r="A2189" s="3" t="s">
        <v>3370</v>
      </c>
      <c r="B2189" s="3" t="s">
        <v>3313</v>
      </c>
      <c r="C2189" s="3" t="s">
        <v>3371</v>
      </c>
      <c r="D2189" s="40">
        <v>77</v>
      </c>
      <c r="E2189" s="40">
        <v>18</v>
      </c>
      <c r="F2189" s="40">
        <v>59</v>
      </c>
    </row>
    <row r="2190" spans="1:6">
      <c r="A2190" s="3" t="s">
        <v>3372</v>
      </c>
      <c r="B2190" s="3" t="s">
        <v>3313</v>
      </c>
      <c r="C2190" s="3" t="s">
        <v>780</v>
      </c>
      <c r="D2190" s="40">
        <v>435</v>
      </c>
      <c r="E2190" s="40">
        <v>157</v>
      </c>
      <c r="F2190" s="40">
        <v>278</v>
      </c>
    </row>
    <row r="2191" spans="1:6">
      <c r="A2191" s="3" t="s">
        <v>3373</v>
      </c>
      <c r="B2191" s="3" t="s">
        <v>3313</v>
      </c>
      <c r="C2191" s="3" t="s">
        <v>3374</v>
      </c>
      <c r="D2191" s="40">
        <v>124</v>
      </c>
      <c r="E2191" s="40">
        <v>31</v>
      </c>
      <c r="F2191" s="40">
        <v>93</v>
      </c>
    </row>
    <row r="2192" spans="1:6">
      <c r="A2192" s="3" t="s">
        <v>3375</v>
      </c>
      <c r="B2192" s="3" t="s">
        <v>3313</v>
      </c>
      <c r="C2192" s="3" t="s">
        <v>22</v>
      </c>
      <c r="D2192" s="40">
        <v>505</v>
      </c>
      <c r="E2192" s="40">
        <v>323</v>
      </c>
      <c r="F2192" s="40">
        <v>182</v>
      </c>
    </row>
    <row r="2193" spans="1:6">
      <c r="A2193" s="3" t="s">
        <v>3376</v>
      </c>
      <c r="B2193" s="3" t="s">
        <v>3313</v>
      </c>
      <c r="C2193" s="3" t="s">
        <v>24</v>
      </c>
      <c r="D2193" s="40">
        <v>815</v>
      </c>
      <c r="E2193" s="40">
        <v>289</v>
      </c>
      <c r="F2193" s="40">
        <v>526</v>
      </c>
    </row>
    <row r="2194" spans="1:6">
      <c r="A2194" s="3" t="s">
        <v>3377</v>
      </c>
      <c r="B2194" s="3" t="s">
        <v>3313</v>
      </c>
      <c r="C2194" s="3" t="s">
        <v>3378</v>
      </c>
      <c r="D2194" s="40">
        <v>90</v>
      </c>
      <c r="E2194" s="40">
        <v>23</v>
      </c>
      <c r="F2194" s="40">
        <v>67</v>
      </c>
    </row>
    <row r="2195" spans="1:6">
      <c r="A2195" s="3" t="s">
        <v>3379</v>
      </c>
      <c r="B2195" s="3" t="s">
        <v>3313</v>
      </c>
      <c r="C2195" s="3" t="s">
        <v>32</v>
      </c>
      <c r="D2195" s="40">
        <v>162</v>
      </c>
      <c r="E2195" s="40">
        <v>51</v>
      </c>
      <c r="F2195" s="40">
        <v>111</v>
      </c>
    </row>
    <row r="2196" spans="1:6">
      <c r="A2196" s="3" t="s">
        <v>3380</v>
      </c>
      <c r="B2196" s="3" t="s">
        <v>3313</v>
      </c>
      <c r="C2196" s="3" t="s">
        <v>3381</v>
      </c>
      <c r="D2196" s="40">
        <v>31</v>
      </c>
      <c r="E2196" s="40" t="s">
        <v>4351</v>
      </c>
      <c r="F2196" s="40" t="s">
        <v>4351</v>
      </c>
    </row>
    <row r="2197" spans="1:6">
      <c r="A2197" s="3" t="s">
        <v>3382</v>
      </c>
      <c r="B2197" s="3" t="s">
        <v>3313</v>
      </c>
      <c r="C2197" s="3" t="s">
        <v>3383</v>
      </c>
      <c r="D2197" s="40" t="str">
        <f>Table9[[#This Row],[Active Re-enrollees]]</f>
        <v>*</v>
      </c>
      <c r="E2197" s="40" t="str">
        <f>Table9[[#This Row],[Active Re-enrollees]]</f>
        <v>*</v>
      </c>
      <c r="F2197" s="40" t="str">
        <f>Table9[[#This Row],[Active Re-enrollees]]</f>
        <v>*</v>
      </c>
    </row>
    <row r="2198" spans="1:6">
      <c r="A2198" s="3" t="s">
        <v>3384</v>
      </c>
      <c r="B2198" s="3" t="s">
        <v>3313</v>
      </c>
      <c r="C2198" s="3" t="s">
        <v>3385</v>
      </c>
      <c r="D2198" s="40">
        <v>128</v>
      </c>
      <c r="E2198" s="40">
        <v>50</v>
      </c>
      <c r="F2198" s="40">
        <v>78</v>
      </c>
    </row>
    <row r="2199" spans="1:6">
      <c r="A2199" s="3" t="s">
        <v>3386</v>
      </c>
      <c r="B2199" s="3" t="s">
        <v>3313</v>
      </c>
      <c r="C2199" s="3" t="s">
        <v>3387</v>
      </c>
      <c r="D2199" s="40">
        <v>24913</v>
      </c>
      <c r="E2199" s="40">
        <v>12239</v>
      </c>
      <c r="F2199" s="40">
        <v>12674</v>
      </c>
    </row>
    <row r="2200" spans="1:6">
      <c r="A2200" s="3" t="s">
        <v>3388</v>
      </c>
      <c r="B2200" s="3" t="s">
        <v>3313</v>
      </c>
      <c r="C2200" s="3" t="s">
        <v>3389</v>
      </c>
      <c r="D2200" s="40">
        <v>59</v>
      </c>
      <c r="E2200" s="40">
        <v>13</v>
      </c>
      <c r="F2200" s="40">
        <v>46</v>
      </c>
    </row>
    <row r="2201" spans="1:6">
      <c r="A2201" s="3" t="s">
        <v>3390</v>
      </c>
      <c r="B2201" s="3" t="s">
        <v>3313</v>
      </c>
      <c r="C2201" s="3" t="s">
        <v>3391</v>
      </c>
      <c r="D2201" s="40">
        <v>463</v>
      </c>
      <c r="E2201" s="40">
        <v>142</v>
      </c>
      <c r="F2201" s="40">
        <v>321</v>
      </c>
    </row>
    <row r="2202" spans="1:6">
      <c r="A2202" s="3" t="s">
        <v>3392</v>
      </c>
      <c r="B2202" s="3" t="s">
        <v>3313</v>
      </c>
      <c r="C2202" s="3" t="s">
        <v>3393</v>
      </c>
      <c r="D2202" s="40">
        <v>2366</v>
      </c>
      <c r="E2202" s="40">
        <v>1199</v>
      </c>
      <c r="F2202" s="40">
        <v>1167</v>
      </c>
    </row>
    <row r="2203" spans="1:6">
      <c r="A2203" s="3" t="s">
        <v>3394</v>
      </c>
      <c r="B2203" s="3" t="s">
        <v>3313</v>
      </c>
      <c r="C2203" s="3" t="s">
        <v>1232</v>
      </c>
      <c r="D2203" s="40">
        <v>246</v>
      </c>
      <c r="E2203" s="40">
        <v>68</v>
      </c>
      <c r="F2203" s="40">
        <v>178</v>
      </c>
    </row>
    <row r="2204" spans="1:6">
      <c r="A2204" s="3" t="s">
        <v>3395</v>
      </c>
      <c r="B2204" s="3" t="s">
        <v>3313</v>
      </c>
      <c r="C2204" s="3" t="s">
        <v>3396</v>
      </c>
      <c r="D2204" s="40">
        <v>29</v>
      </c>
      <c r="E2204" s="40">
        <v>16</v>
      </c>
      <c r="F2204" s="40">
        <v>13</v>
      </c>
    </row>
    <row r="2205" spans="1:6">
      <c r="A2205" s="3" t="s">
        <v>3397</v>
      </c>
      <c r="B2205" s="3" t="s">
        <v>3313</v>
      </c>
      <c r="C2205" s="3" t="s">
        <v>3398</v>
      </c>
      <c r="D2205" s="40">
        <v>571</v>
      </c>
      <c r="E2205" s="40">
        <v>199</v>
      </c>
      <c r="F2205" s="40">
        <v>372</v>
      </c>
    </row>
    <row r="2206" spans="1:6">
      <c r="A2206" s="3" t="s">
        <v>3399</v>
      </c>
      <c r="B2206" s="3" t="s">
        <v>3313</v>
      </c>
      <c r="C2206" s="3" t="s">
        <v>3400</v>
      </c>
      <c r="D2206" s="40">
        <v>534</v>
      </c>
      <c r="E2206" s="40">
        <v>182</v>
      </c>
      <c r="F2206" s="40">
        <v>352</v>
      </c>
    </row>
    <row r="2207" spans="1:6">
      <c r="A2207" s="3" t="s">
        <v>3401</v>
      </c>
      <c r="B2207" s="3" t="s">
        <v>3313</v>
      </c>
      <c r="C2207" s="3" t="s">
        <v>3402</v>
      </c>
      <c r="D2207" s="40">
        <v>20</v>
      </c>
      <c r="E2207" s="40" t="s">
        <v>4351</v>
      </c>
      <c r="F2207" s="40" t="s">
        <v>4351</v>
      </c>
    </row>
    <row r="2208" spans="1:6">
      <c r="A2208" s="3" t="s">
        <v>3403</v>
      </c>
      <c r="B2208" s="3" t="s">
        <v>3313</v>
      </c>
      <c r="C2208" s="3" t="s">
        <v>3404</v>
      </c>
      <c r="D2208" s="40">
        <v>46</v>
      </c>
      <c r="E2208" s="40">
        <v>13</v>
      </c>
      <c r="F2208" s="40">
        <v>33</v>
      </c>
    </row>
    <row r="2209" spans="1:6">
      <c r="A2209" s="3" t="s">
        <v>3405</v>
      </c>
      <c r="B2209" s="3" t="s">
        <v>3313</v>
      </c>
      <c r="C2209" s="3" t="s">
        <v>3210</v>
      </c>
      <c r="D2209" s="40">
        <v>47</v>
      </c>
      <c r="E2209" s="40">
        <v>14</v>
      </c>
      <c r="F2209" s="40">
        <v>33</v>
      </c>
    </row>
    <row r="2210" spans="1:6">
      <c r="A2210" s="3" t="s">
        <v>3406</v>
      </c>
      <c r="B2210" s="3" t="s">
        <v>3313</v>
      </c>
      <c r="C2210" s="3" t="s">
        <v>3407</v>
      </c>
      <c r="D2210" s="40">
        <v>86</v>
      </c>
      <c r="E2210" s="40">
        <v>17</v>
      </c>
      <c r="F2210" s="40">
        <v>69</v>
      </c>
    </row>
    <row r="2211" spans="1:6">
      <c r="A2211" s="3" t="s">
        <v>3408</v>
      </c>
      <c r="B2211" s="3" t="s">
        <v>3313</v>
      </c>
      <c r="C2211" s="3" t="s">
        <v>3409</v>
      </c>
      <c r="D2211" s="40">
        <v>46</v>
      </c>
      <c r="E2211" s="40">
        <v>11</v>
      </c>
      <c r="F2211" s="40">
        <v>35</v>
      </c>
    </row>
    <row r="2212" spans="1:6">
      <c r="A2212" s="3" t="s">
        <v>3410</v>
      </c>
      <c r="B2212" s="3" t="s">
        <v>3313</v>
      </c>
      <c r="C2212" s="3" t="s">
        <v>3411</v>
      </c>
      <c r="D2212" s="40">
        <v>108</v>
      </c>
      <c r="E2212" s="40">
        <v>44</v>
      </c>
      <c r="F2212" s="40">
        <v>64</v>
      </c>
    </row>
    <row r="2213" spans="1:6">
      <c r="A2213" s="3" t="s">
        <v>3412</v>
      </c>
      <c r="B2213" s="3" t="s">
        <v>3313</v>
      </c>
      <c r="C2213" s="3" t="s">
        <v>52</v>
      </c>
      <c r="D2213" s="40">
        <v>53420</v>
      </c>
      <c r="E2213" s="40">
        <v>29649</v>
      </c>
      <c r="F2213" s="40">
        <v>23771</v>
      </c>
    </row>
    <row r="2214" spans="1:6">
      <c r="A2214" s="3" t="s">
        <v>3413</v>
      </c>
      <c r="B2214" s="3" t="s">
        <v>3313</v>
      </c>
      <c r="C2214" s="3" t="s">
        <v>559</v>
      </c>
      <c r="D2214" s="40">
        <v>134</v>
      </c>
      <c r="E2214" s="40">
        <v>64</v>
      </c>
      <c r="F2214" s="40">
        <v>70</v>
      </c>
    </row>
    <row r="2215" spans="1:6">
      <c r="A2215" s="3" t="s">
        <v>3414</v>
      </c>
      <c r="B2215" s="3" t="s">
        <v>3313</v>
      </c>
      <c r="C2215" s="3" t="s">
        <v>3415</v>
      </c>
      <c r="D2215" s="40">
        <v>232</v>
      </c>
      <c r="E2215" s="40">
        <v>55</v>
      </c>
      <c r="F2215" s="40">
        <v>177</v>
      </c>
    </row>
    <row r="2216" spans="1:6">
      <c r="A2216" s="3" t="s">
        <v>3416</v>
      </c>
      <c r="B2216" s="3" t="s">
        <v>3313</v>
      </c>
      <c r="C2216" s="3" t="s">
        <v>1572</v>
      </c>
      <c r="D2216" s="40">
        <v>89</v>
      </c>
      <c r="E2216" s="40">
        <v>26</v>
      </c>
      <c r="F2216" s="40">
        <v>63</v>
      </c>
    </row>
    <row r="2217" spans="1:6">
      <c r="A2217" s="3" t="s">
        <v>3417</v>
      </c>
      <c r="B2217" s="3" t="s">
        <v>3313</v>
      </c>
      <c r="C2217" s="3" t="s">
        <v>3418</v>
      </c>
      <c r="D2217" s="40">
        <v>13875</v>
      </c>
      <c r="E2217" s="40">
        <v>5157</v>
      </c>
      <c r="F2217" s="40">
        <v>8718</v>
      </c>
    </row>
    <row r="2218" spans="1:6">
      <c r="A2218" s="3" t="s">
        <v>3419</v>
      </c>
      <c r="B2218" s="3" t="s">
        <v>3313</v>
      </c>
      <c r="C2218" s="3" t="s">
        <v>3420</v>
      </c>
      <c r="D2218" s="40">
        <v>311</v>
      </c>
      <c r="E2218" s="40">
        <v>101</v>
      </c>
      <c r="F2218" s="40">
        <v>210</v>
      </c>
    </row>
    <row r="2219" spans="1:6">
      <c r="A2219" s="3" t="s">
        <v>3421</v>
      </c>
      <c r="B2219" s="3" t="s">
        <v>3313</v>
      </c>
      <c r="C2219" s="3" t="s">
        <v>3422</v>
      </c>
      <c r="D2219" s="40" t="str">
        <f>Table9[[#This Row],[Active Re-enrollees]]</f>
        <v>*</v>
      </c>
      <c r="E2219" s="40" t="str">
        <f>Table9[[#This Row],[Active Re-enrollees]]</f>
        <v>*</v>
      </c>
      <c r="F2219" s="40" t="str">
        <f>Table9[[#This Row],[Active Re-enrollees]]</f>
        <v>*</v>
      </c>
    </row>
    <row r="2220" spans="1:6">
      <c r="A2220" s="3" t="s">
        <v>3423</v>
      </c>
      <c r="B2220" s="3" t="s">
        <v>3313</v>
      </c>
      <c r="C2220" s="3" t="s">
        <v>3424</v>
      </c>
      <c r="D2220" s="40">
        <v>194</v>
      </c>
      <c r="E2220" s="40">
        <v>39</v>
      </c>
      <c r="F2220" s="40">
        <v>155</v>
      </c>
    </row>
    <row r="2221" spans="1:6">
      <c r="A2221" s="3" t="s">
        <v>3425</v>
      </c>
      <c r="B2221" s="3" t="s">
        <v>3313</v>
      </c>
      <c r="C2221" s="3" t="s">
        <v>3426</v>
      </c>
      <c r="D2221" s="40">
        <v>77</v>
      </c>
      <c r="E2221" s="40">
        <v>15</v>
      </c>
      <c r="F2221" s="40">
        <v>62</v>
      </c>
    </row>
    <row r="2222" spans="1:6">
      <c r="A2222" s="3" t="s">
        <v>3427</v>
      </c>
      <c r="B2222" s="3" t="s">
        <v>3313</v>
      </c>
      <c r="C2222" s="3" t="s">
        <v>394</v>
      </c>
      <c r="D2222" s="40">
        <v>153</v>
      </c>
      <c r="E2222" s="40">
        <v>37</v>
      </c>
      <c r="F2222" s="40">
        <v>116</v>
      </c>
    </row>
    <row r="2223" spans="1:6">
      <c r="A2223" s="3" t="s">
        <v>3428</v>
      </c>
      <c r="B2223" s="3" t="s">
        <v>3313</v>
      </c>
      <c r="C2223" s="3" t="s">
        <v>3429</v>
      </c>
      <c r="D2223" s="40">
        <v>287</v>
      </c>
      <c r="E2223" s="40">
        <v>108</v>
      </c>
      <c r="F2223" s="40">
        <v>179</v>
      </c>
    </row>
    <row r="2224" spans="1:6">
      <c r="A2224" s="3" t="s">
        <v>3430</v>
      </c>
      <c r="B2224" s="3" t="s">
        <v>3313</v>
      </c>
      <c r="C2224" s="3" t="s">
        <v>3431</v>
      </c>
      <c r="D2224" s="40">
        <v>1443</v>
      </c>
      <c r="E2224" s="40">
        <v>489</v>
      </c>
      <c r="F2224" s="40">
        <v>954</v>
      </c>
    </row>
    <row r="2225" spans="1:6">
      <c r="A2225" s="3" t="s">
        <v>3432</v>
      </c>
      <c r="B2225" s="3" t="s">
        <v>3313</v>
      </c>
      <c r="C2225" s="3" t="s">
        <v>804</v>
      </c>
      <c r="D2225" s="40">
        <v>31</v>
      </c>
      <c r="E2225" s="40" t="s">
        <v>4351</v>
      </c>
      <c r="F2225" s="40" t="s">
        <v>4351</v>
      </c>
    </row>
    <row r="2226" spans="1:6">
      <c r="A2226" s="3" t="s">
        <v>3433</v>
      </c>
      <c r="B2226" s="3" t="s">
        <v>3313</v>
      </c>
      <c r="C2226" s="3" t="s">
        <v>1245</v>
      </c>
      <c r="D2226" s="40">
        <v>3969</v>
      </c>
      <c r="E2226" s="40">
        <v>1170</v>
      </c>
      <c r="F2226" s="40">
        <v>2799</v>
      </c>
    </row>
    <row r="2227" spans="1:6">
      <c r="A2227" s="3" t="s">
        <v>3434</v>
      </c>
      <c r="B2227" s="3" t="s">
        <v>3313</v>
      </c>
      <c r="C2227" s="3" t="s">
        <v>3435</v>
      </c>
      <c r="D2227" s="40">
        <v>24191</v>
      </c>
      <c r="E2227" s="40">
        <v>11370</v>
      </c>
      <c r="F2227" s="40">
        <v>12821</v>
      </c>
    </row>
    <row r="2228" spans="1:6">
      <c r="A2228" s="3" t="s">
        <v>3436</v>
      </c>
      <c r="B2228" s="3" t="s">
        <v>3313</v>
      </c>
      <c r="C2228" s="3" t="s">
        <v>3437</v>
      </c>
      <c r="D2228" s="40">
        <v>851</v>
      </c>
      <c r="E2228" s="40">
        <v>294</v>
      </c>
      <c r="F2228" s="40">
        <v>557</v>
      </c>
    </row>
    <row r="2229" spans="1:6">
      <c r="A2229" s="3" t="s">
        <v>3438</v>
      </c>
      <c r="B2229" s="3" t="s">
        <v>3313</v>
      </c>
      <c r="C2229" s="3" t="s">
        <v>3439</v>
      </c>
      <c r="D2229" s="40">
        <v>236</v>
      </c>
      <c r="E2229" s="40">
        <v>87</v>
      </c>
      <c r="F2229" s="40">
        <v>149</v>
      </c>
    </row>
    <row r="2230" spans="1:6">
      <c r="A2230" s="3" t="s">
        <v>3440</v>
      </c>
      <c r="B2230" s="3" t="s">
        <v>3313</v>
      </c>
      <c r="C2230" s="3" t="s">
        <v>584</v>
      </c>
      <c r="D2230" s="40">
        <v>466</v>
      </c>
      <c r="E2230" s="40">
        <v>152</v>
      </c>
      <c r="F2230" s="40">
        <v>314</v>
      </c>
    </row>
    <row r="2231" spans="1:6">
      <c r="A2231" s="3" t="s">
        <v>3441</v>
      </c>
      <c r="B2231" s="3" t="s">
        <v>3313</v>
      </c>
      <c r="C2231" s="3" t="s">
        <v>62</v>
      </c>
      <c r="D2231" s="40">
        <v>384</v>
      </c>
      <c r="E2231" s="40">
        <v>139</v>
      </c>
      <c r="F2231" s="40">
        <v>245</v>
      </c>
    </row>
    <row r="2232" spans="1:6">
      <c r="A2232" s="3" t="s">
        <v>3442</v>
      </c>
      <c r="B2232" s="3" t="s">
        <v>3313</v>
      </c>
      <c r="C2232" s="3" t="s">
        <v>3443</v>
      </c>
      <c r="D2232" s="40">
        <v>36</v>
      </c>
      <c r="E2232" s="40" t="s">
        <v>4351</v>
      </c>
      <c r="F2232" s="40" t="s">
        <v>4351</v>
      </c>
    </row>
    <row r="2233" spans="1:6">
      <c r="A2233" s="3" t="s">
        <v>3444</v>
      </c>
      <c r="B2233" s="3" t="s">
        <v>3313</v>
      </c>
      <c r="C2233" s="3" t="s">
        <v>587</v>
      </c>
      <c r="D2233" s="40">
        <v>57</v>
      </c>
      <c r="E2233" s="40">
        <v>16</v>
      </c>
      <c r="F2233" s="40">
        <v>41</v>
      </c>
    </row>
    <row r="2234" spans="1:6">
      <c r="A2234" s="3" t="s">
        <v>3445</v>
      </c>
      <c r="B2234" s="3" t="s">
        <v>3313</v>
      </c>
      <c r="C2234" s="3" t="s">
        <v>3446</v>
      </c>
      <c r="D2234" s="40">
        <v>23</v>
      </c>
      <c r="E2234" s="40" t="s">
        <v>4351</v>
      </c>
      <c r="F2234" s="40" t="s">
        <v>4351</v>
      </c>
    </row>
    <row r="2235" spans="1:6">
      <c r="A2235" s="3" t="s">
        <v>3447</v>
      </c>
      <c r="B2235" s="3" t="s">
        <v>3313</v>
      </c>
      <c r="C2235" s="3" t="s">
        <v>3448</v>
      </c>
      <c r="D2235" s="40">
        <v>29180</v>
      </c>
      <c r="E2235" s="40">
        <v>16490</v>
      </c>
      <c r="F2235" s="40">
        <v>12690</v>
      </c>
    </row>
    <row r="2236" spans="1:6">
      <c r="A2236" s="3" t="s">
        <v>3449</v>
      </c>
      <c r="B2236" s="3" t="s">
        <v>3313</v>
      </c>
      <c r="C2236" s="3" t="s">
        <v>64</v>
      </c>
      <c r="D2236" s="40">
        <v>262</v>
      </c>
      <c r="E2236" s="40">
        <v>103</v>
      </c>
      <c r="F2236" s="40">
        <v>159</v>
      </c>
    </row>
    <row r="2237" spans="1:6">
      <c r="A2237" s="3" t="s">
        <v>3450</v>
      </c>
      <c r="B2237" s="3" t="s">
        <v>3313</v>
      </c>
      <c r="C2237" s="3" t="s">
        <v>3451</v>
      </c>
      <c r="D2237" s="40">
        <v>233</v>
      </c>
      <c r="E2237" s="40">
        <v>92</v>
      </c>
      <c r="F2237" s="40">
        <v>141</v>
      </c>
    </row>
    <row r="2238" spans="1:6">
      <c r="A2238" s="3" t="s">
        <v>3452</v>
      </c>
      <c r="B2238" s="3" t="s">
        <v>3313</v>
      </c>
      <c r="C2238" s="3" t="s">
        <v>3453</v>
      </c>
      <c r="D2238" s="40">
        <v>265</v>
      </c>
      <c r="E2238" s="40">
        <v>50</v>
      </c>
      <c r="F2238" s="40">
        <v>215</v>
      </c>
    </row>
    <row r="2239" spans="1:6">
      <c r="A2239" s="3" t="s">
        <v>3454</v>
      </c>
      <c r="B2239" s="3" t="s">
        <v>3313</v>
      </c>
      <c r="C2239" s="3" t="s">
        <v>3455</v>
      </c>
      <c r="D2239" s="40">
        <v>143</v>
      </c>
      <c r="E2239" s="40">
        <v>37</v>
      </c>
      <c r="F2239" s="40">
        <v>106</v>
      </c>
    </row>
    <row r="2240" spans="1:6">
      <c r="A2240" s="3" t="s">
        <v>3456</v>
      </c>
      <c r="B2240" s="3" t="s">
        <v>3313</v>
      </c>
      <c r="C2240" s="3" t="s">
        <v>3457</v>
      </c>
      <c r="D2240" s="40">
        <v>6480</v>
      </c>
      <c r="E2240" s="40">
        <v>3741</v>
      </c>
      <c r="F2240" s="40">
        <v>2739</v>
      </c>
    </row>
    <row r="2241" spans="1:6">
      <c r="A2241" s="3" t="s">
        <v>3458</v>
      </c>
      <c r="B2241" s="3" t="s">
        <v>3313</v>
      </c>
      <c r="C2241" s="3" t="s">
        <v>3459</v>
      </c>
      <c r="D2241" s="40">
        <v>74</v>
      </c>
      <c r="E2241" s="40">
        <v>21</v>
      </c>
      <c r="F2241" s="40">
        <v>53</v>
      </c>
    </row>
    <row r="2242" spans="1:6">
      <c r="A2242" s="3" t="s">
        <v>3460</v>
      </c>
      <c r="B2242" s="3" t="s">
        <v>3313</v>
      </c>
      <c r="C2242" s="3" t="s">
        <v>3461</v>
      </c>
      <c r="D2242" s="40">
        <v>1380</v>
      </c>
      <c r="E2242" s="40">
        <v>484</v>
      </c>
      <c r="F2242" s="40">
        <v>896</v>
      </c>
    </row>
    <row r="2243" spans="1:6">
      <c r="A2243" s="3" t="s">
        <v>3462</v>
      </c>
      <c r="B2243" s="3" t="s">
        <v>3313</v>
      </c>
      <c r="C2243" s="3" t="s">
        <v>3463</v>
      </c>
      <c r="D2243" s="40" t="str">
        <f>Table9[[#This Row],[Active Re-enrollees]]</f>
        <v>*</v>
      </c>
      <c r="E2243" s="40" t="str">
        <f>Table9[[#This Row],[Active Re-enrollees]]</f>
        <v>*</v>
      </c>
      <c r="F2243" s="40" t="str">
        <f>Table9[[#This Row],[Active Re-enrollees]]</f>
        <v>*</v>
      </c>
    </row>
    <row r="2244" spans="1:6">
      <c r="A2244" s="3" t="s">
        <v>3464</v>
      </c>
      <c r="B2244" s="3" t="s">
        <v>3313</v>
      </c>
      <c r="C2244" s="3" t="s">
        <v>3465</v>
      </c>
      <c r="D2244" s="40">
        <v>92</v>
      </c>
      <c r="E2244" s="40">
        <v>28</v>
      </c>
      <c r="F2244" s="40">
        <v>64</v>
      </c>
    </row>
    <row r="2245" spans="1:6">
      <c r="A2245" s="3" t="s">
        <v>3466</v>
      </c>
      <c r="B2245" s="3" t="s">
        <v>3313</v>
      </c>
      <c r="C2245" s="3" t="s">
        <v>3467</v>
      </c>
      <c r="D2245" s="40">
        <v>225</v>
      </c>
      <c r="E2245" s="40">
        <v>66</v>
      </c>
      <c r="F2245" s="40">
        <v>159</v>
      </c>
    </row>
    <row r="2246" spans="1:6">
      <c r="A2246" s="3" t="s">
        <v>3468</v>
      </c>
      <c r="B2246" s="3" t="s">
        <v>3313</v>
      </c>
      <c r="C2246" s="3" t="s">
        <v>1259</v>
      </c>
      <c r="D2246" s="40">
        <v>232</v>
      </c>
      <c r="E2246" s="40">
        <v>72</v>
      </c>
      <c r="F2246" s="40">
        <v>160</v>
      </c>
    </row>
    <row r="2247" spans="1:6">
      <c r="A2247" s="3" t="s">
        <v>3469</v>
      </c>
      <c r="B2247" s="3" t="s">
        <v>3313</v>
      </c>
      <c r="C2247" s="3" t="s">
        <v>3470</v>
      </c>
      <c r="D2247" s="40">
        <v>2337</v>
      </c>
      <c r="E2247" s="40">
        <v>752</v>
      </c>
      <c r="F2247" s="40">
        <v>1585</v>
      </c>
    </row>
    <row r="2248" spans="1:6">
      <c r="A2248" s="3" t="s">
        <v>3471</v>
      </c>
      <c r="B2248" s="3" t="s">
        <v>3313</v>
      </c>
      <c r="C2248" s="3" t="s">
        <v>3472</v>
      </c>
      <c r="D2248" s="40">
        <v>2557</v>
      </c>
      <c r="E2248" s="40">
        <v>1210</v>
      </c>
      <c r="F2248" s="40">
        <v>1347</v>
      </c>
    </row>
    <row r="2249" spans="1:6">
      <c r="A2249" s="3" t="s">
        <v>3473</v>
      </c>
      <c r="B2249" s="3" t="s">
        <v>3313</v>
      </c>
      <c r="C2249" s="3" t="s">
        <v>3474</v>
      </c>
      <c r="D2249" s="40">
        <v>337</v>
      </c>
      <c r="E2249" s="40">
        <v>164</v>
      </c>
      <c r="F2249" s="40">
        <v>173</v>
      </c>
    </row>
    <row r="2250" spans="1:6">
      <c r="A2250" s="3" t="s">
        <v>3475</v>
      </c>
      <c r="B2250" s="3" t="s">
        <v>3313</v>
      </c>
      <c r="C2250" s="3" t="s">
        <v>2305</v>
      </c>
      <c r="D2250" s="40">
        <v>2227</v>
      </c>
      <c r="E2250" s="40">
        <v>791</v>
      </c>
      <c r="F2250" s="40">
        <v>1436</v>
      </c>
    </row>
    <row r="2251" spans="1:6">
      <c r="A2251" s="3" t="s">
        <v>3476</v>
      </c>
      <c r="B2251" s="3" t="s">
        <v>3313</v>
      </c>
      <c r="C2251" s="3" t="s">
        <v>70</v>
      </c>
      <c r="D2251" s="40">
        <v>445</v>
      </c>
      <c r="E2251" s="40">
        <v>137</v>
      </c>
      <c r="F2251" s="40">
        <v>308</v>
      </c>
    </row>
    <row r="2252" spans="1:6">
      <c r="A2252" s="3" t="s">
        <v>3477</v>
      </c>
      <c r="B2252" s="3" t="s">
        <v>3313</v>
      </c>
      <c r="C2252" s="3" t="s">
        <v>608</v>
      </c>
      <c r="D2252" s="40">
        <v>36</v>
      </c>
      <c r="E2252" s="40">
        <v>21</v>
      </c>
      <c r="F2252" s="40">
        <v>15</v>
      </c>
    </row>
    <row r="2253" spans="1:6">
      <c r="A2253" s="3" t="s">
        <v>3478</v>
      </c>
      <c r="B2253" s="3" t="s">
        <v>3313</v>
      </c>
      <c r="C2253" s="3" t="s">
        <v>408</v>
      </c>
      <c r="D2253" s="40">
        <v>162</v>
      </c>
      <c r="E2253" s="40">
        <v>68</v>
      </c>
      <c r="F2253" s="40">
        <v>94</v>
      </c>
    </row>
    <row r="2254" spans="1:6">
      <c r="A2254" s="3" t="s">
        <v>3479</v>
      </c>
      <c r="B2254" s="3" t="s">
        <v>3313</v>
      </c>
      <c r="C2254" s="3" t="s">
        <v>3480</v>
      </c>
      <c r="D2254" s="40">
        <v>50</v>
      </c>
      <c r="E2254" s="40">
        <v>18</v>
      </c>
      <c r="F2254" s="40">
        <v>32</v>
      </c>
    </row>
    <row r="2255" spans="1:6">
      <c r="A2255" s="3" t="s">
        <v>3481</v>
      </c>
      <c r="B2255" s="3" t="s">
        <v>3313</v>
      </c>
      <c r="C2255" s="3" t="s">
        <v>3235</v>
      </c>
      <c r="D2255" s="40">
        <v>58</v>
      </c>
      <c r="E2255" s="40">
        <v>28</v>
      </c>
      <c r="F2255" s="40">
        <v>30</v>
      </c>
    </row>
    <row r="2256" spans="1:6">
      <c r="A2256" s="3" t="s">
        <v>3482</v>
      </c>
      <c r="B2256" s="3" t="s">
        <v>3313</v>
      </c>
      <c r="C2256" s="3" t="s">
        <v>819</v>
      </c>
      <c r="D2256" s="40">
        <v>600</v>
      </c>
      <c r="E2256" s="40">
        <v>168</v>
      </c>
      <c r="F2256" s="40">
        <v>432</v>
      </c>
    </row>
    <row r="2257" spans="1:6">
      <c r="A2257" s="3" t="s">
        <v>3483</v>
      </c>
      <c r="B2257" s="3" t="s">
        <v>3313</v>
      </c>
      <c r="C2257" s="3" t="s">
        <v>614</v>
      </c>
      <c r="D2257" s="40">
        <v>120226</v>
      </c>
      <c r="E2257" s="40">
        <v>73364</v>
      </c>
      <c r="F2257" s="40">
        <v>46862</v>
      </c>
    </row>
    <row r="2258" spans="1:6">
      <c r="A2258" s="3" t="s">
        <v>3484</v>
      </c>
      <c r="B2258" s="3" t="s">
        <v>3313</v>
      </c>
      <c r="C2258" s="3" t="s">
        <v>965</v>
      </c>
      <c r="D2258" s="40">
        <v>1076</v>
      </c>
      <c r="E2258" s="40">
        <v>500</v>
      </c>
      <c r="F2258" s="40">
        <v>576</v>
      </c>
    </row>
    <row r="2259" spans="1:6">
      <c r="A2259" s="3" t="s">
        <v>3485</v>
      </c>
      <c r="B2259" s="3" t="s">
        <v>3313</v>
      </c>
      <c r="C2259" s="3" t="s">
        <v>3486</v>
      </c>
      <c r="D2259" s="40">
        <v>74</v>
      </c>
      <c r="E2259" s="40">
        <v>25</v>
      </c>
      <c r="F2259" s="40">
        <v>49</v>
      </c>
    </row>
    <row r="2260" spans="1:6">
      <c r="A2260" s="3" t="s">
        <v>3487</v>
      </c>
      <c r="B2260" s="3" t="s">
        <v>3313</v>
      </c>
      <c r="C2260" s="3" t="s">
        <v>1270</v>
      </c>
      <c r="D2260" s="40">
        <v>106</v>
      </c>
      <c r="E2260" s="40">
        <v>29</v>
      </c>
      <c r="F2260" s="40">
        <v>77</v>
      </c>
    </row>
    <row r="2261" spans="1:6">
      <c r="A2261" s="3" t="s">
        <v>3488</v>
      </c>
      <c r="B2261" s="3" t="s">
        <v>3313</v>
      </c>
      <c r="C2261" s="3" t="s">
        <v>3489</v>
      </c>
      <c r="D2261" s="40">
        <v>3822</v>
      </c>
      <c r="E2261" s="40">
        <v>2178</v>
      </c>
      <c r="F2261" s="40">
        <v>1644</v>
      </c>
    </row>
    <row r="2262" spans="1:6">
      <c r="A2262" s="3" t="s">
        <v>3490</v>
      </c>
      <c r="B2262" s="3" t="s">
        <v>3313</v>
      </c>
      <c r="C2262" s="3" t="s">
        <v>3491</v>
      </c>
      <c r="D2262" s="40">
        <v>66</v>
      </c>
      <c r="E2262" s="40">
        <v>12</v>
      </c>
      <c r="F2262" s="40">
        <v>54</v>
      </c>
    </row>
    <row r="2263" spans="1:6">
      <c r="A2263" s="3" t="s">
        <v>3492</v>
      </c>
      <c r="B2263" s="3" t="s">
        <v>3313</v>
      </c>
      <c r="C2263" s="3" t="s">
        <v>821</v>
      </c>
      <c r="D2263" s="40">
        <v>1516</v>
      </c>
      <c r="E2263" s="40">
        <v>490</v>
      </c>
      <c r="F2263" s="40">
        <v>1026</v>
      </c>
    </row>
    <row r="2264" spans="1:6">
      <c r="A2264" s="3" t="s">
        <v>3493</v>
      </c>
      <c r="B2264" s="3" t="s">
        <v>3313</v>
      </c>
      <c r="C2264" s="3" t="s">
        <v>2309</v>
      </c>
      <c r="D2264" s="40">
        <v>17590</v>
      </c>
      <c r="E2264" s="40">
        <v>5740</v>
      </c>
      <c r="F2264" s="40">
        <v>11850</v>
      </c>
    </row>
    <row r="2265" spans="1:6">
      <c r="A2265" s="3" t="s">
        <v>3494</v>
      </c>
      <c r="B2265" s="3" t="s">
        <v>3313</v>
      </c>
      <c r="C2265" s="3" t="s">
        <v>2002</v>
      </c>
      <c r="D2265" s="40">
        <v>574</v>
      </c>
      <c r="E2265" s="40">
        <v>217</v>
      </c>
      <c r="F2265" s="40">
        <v>357</v>
      </c>
    </row>
    <row r="2266" spans="1:6">
      <c r="A2266" s="3" t="s">
        <v>3495</v>
      </c>
      <c r="B2266" s="3" t="s">
        <v>3313</v>
      </c>
      <c r="C2266" s="3" t="s">
        <v>3496</v>
      </c>
      <c r="D2266" s="40">
        <v>255</v>
      </c>
      <c r="E2266" s="40">
        <v>111</v>
      </c>
      <c r="F2266" s="40">
        <v>144</v>
      </c>
    </row>
    <row r="2267" spans="1:6">
      <c r="A2267" s="3" t="s">
        <v>3497</v>
      </c>
      <c r="B2267" s="3" t="s">
        <v>3313</v>
      </c>
      <c r="C2267" s="3" t="s">
        <v>3498</v>
      </c>
      <c r="D2267" s="40">
        <v>1314</v>
      </c>
      <c r="E2267" s="40">
        <v>461</v>
      </c>
      <c r="F2267" s="40">
        <v>853</v>
      </c>
    </row>
    <row r="2268" spans="1:6">
      <c r="A2268" s="3" t="s">
        <v>3499</v>
      </c>
      <c r="B2268" s="3" t="s">
        <v>3313</v>
      </c>
      <c r="C2268" s="3" t="s">
        <v>3500</v>
      </c>
      <c r="D2268" s="40">
        <v>587</v>
      </c>
      <c r="E2268" s="40">
        <v>300</v>
      </c>
      <c r="F2268" s="40">
        <v>287</v>
      </c>
    </row>
    <row r="2269" spans="1:6">
      <c r="A2269" s="3" t="s">
        <v>3501</v>
      </c>
      <c r="B2269" s="3" t="s">
        <v>3313</v>
      </c>
      <c r="C2269" s="3" t="s">
        <v>74</v>
      </c>
      <c r="D2269" s="40">
        <v>647</v>
      </c>
      <c r="E2269" s="40">
        <v>102</v>
      </c>
      <c r="F2269" s="40">
        <v>545</v>
      </c>
    </row>
    <row r="2270" spans="1:6">
      <c r="A2270" s="3" t="s">
        <v>3502</v>
      </c>
      <c r="B2270" s="3" t="s">
        <v>3313</v>
      </c>
      <c r="C2270" s="3" t="s">
        <v>283</v>
      </c>
      <c r="D2270" s="40">
        <v>327</v>
      </c>
      <c r="E2270" s="40">
        <v>116</v>
      </c>
      <c r="F2270" s="40">
        <v>211</v>
      </c>
    </row>
    <row r="2271" spans="1:6">
      <c r="A2271" s="3" t="s">
        <v>3503</v>
      </c>
      <c r="B2271" s="3" t="s">
        <v>3313</v>
      </c>
      <c r="C2271" s="3" t="s">
        <v>3504</v>
      </c>
      <c r="D2271" s="40">
        <v>130</v>
      </c>
      <c r="E2271" s="40">
        <v>54</v>
      </c>
      <c r="F2271" s="40">
        <v>76</v>
      </c>
    </row>
    <row r="2272" spans="1:6">
      <c r="A2272" s="3" t="s">
        <v>3505</v>
      </c>
      <c r="B2272" s="3" t="s">
        <v>3313</v>
      </c>
      <c r="C2272" s="3" t="s">
        <v>3506</v>
      </c>
      <c r="D2272" s="40">
        <v>1592</v>
      </c>
      <c r="E2272" s="40">
        <v>1237</v>
      </c>
      <c r="F2272" s="40">
        <v>355</v>
      </c>
    </row>
    <row r="2273" spans="1:6">
      <c r="A2273" s="3" t="s">
        <v>3507</v>
      </c>
      <c r="B2273" s="3" t="s">
        <v>3313</v>
      </c>
      <c r="C2273" s="3" t="s">
        <v>3136</v>
      </c>
      <c r="D2273" s="40">
        <v>205</v>
      </c>
      <c r="E2273" s="40">
        <v>61</v>
      </c>
      <c r="F2273" s="40">
        <v>144</v>
      </c>
    </row>
    <row r="2274" spans="1:6">
      <c r="A2274" s="3" t="s">
        <v>3508</v>
      </c>
      <c r="B2274" s="3" t="s">
        <v>3313</v>
      </c>
      <c r="C2274" s="3" t="s">
        <v>3509</v>
      </c>
      <c r="D2274" s="40">
        <v>26</v>
      </c>
      <c r="E2274" s="40" t="s">
        <v>4351</v>
      </c>
      <c r="F2274" s="40" t="s">
        <v>4351</v>
      </c>
    </row>
    <row r="2275" spans="1:6">
      <c r="A2275" s="3" t="s">
        <v>3510</v>
      </c>
      <c r="B2275" s="3" t="s">
        <v>3313</v>
      </c>
      <c r="C2275" s="3" t="s">
        <v>3511</v>
      </c>
      <c r="D2275" s="40">
        <v>117</v>
      </c>
      <c r="E2275" s="40">
        <v>39</v>
      </c>
      <c r="F2275" s="40">
        <v>78</v>
      </c>
    </row>
    <row r="2276" spans="1:6">
      <c r="A2276" s="3" t="s">
        <v>3512</v>
      </c>
      <c r="B2276" s="3" t="s">
        <v>3313</v>
      </c>
      <c r="C2276" s="3" t="s">
        <v>76</v>
      </c>
      <c r="D2276" s="40">
        <v>256</v>
      </c>
      <c r="E2276" s="40">
        <v>80</v>
      </c>
      <c r="F2276" s="40">
        <v>176</v>
      </c>
    </row>
    <row r="2277" spans="1:6">
      <c r="A2277" s="3" t="s">
        <v>3513</v>
      </c>
      <c r="B2277" s="3" t="s">
        <v>3313</v>
      </c>
      <c r="C2277" s="3" t="s">
        <v>625</v>
      </c>
      <c r="D2277" s="40">
        <v>426</v>
      </c>
      <c r="E2277" s="40">
        <v>139</v>
      </c>
      <c r="F2277" s="40">
        <v>287</v>
      </c>
    </row>
    <row r="2278" spans="1:6">
      <c r="A2278" s="3" t="s">
        <v>3514</v>
      </c>
      <c r="B2278" s="3" t="s">
        <v>3313</v>
      </c>
      <c r="C2278" s="3" t="s">
        <v>627</v>
      </c>
      <c r="D2278" s="40">
        <v>53</v>
      </c>
      <c r="E2278" s="40">
        <v>19</v>
      </c>
      <c r="F2278" s="40">
        <v>34</v>
      </c>
    </row>
    <row r="2279" spans="1:6">
      <c r="A2279" s="3" t="s">
        <v>3515</v>
      </c>
      <c r="B2279" s="3" t="s">
        <v>3313</v>
      </c>
      <c r="C2279" s="3" t="s">
        <v>78</v>
      </c>
      <c r="D2279" s="40">
        <v>3896</v>
      </c>
      <c r="E2279" s="40">
        <v>1761</v>
      </c>
      <c r="F2279" s="40">
        <v>2135</v>
      </c>
    </row>
    <row r="2280" spans="1:6">
      <c r="A2280" s="3" t="s">
        <v>3516</v>
      </c>
      <c r="B2280" s="3" t="s">
        <v>3313</v>
      </c>
      <c r="C2280" s="3" t="s">
        <v>3517</v>
      </c>
      <c r="D2280" s="40">
        <v>98</v>
      </c>
      <c r="E2280" s="40">
        <v>26</v>
      </c>
      <c r="F2280" s="40">
        <v>72</v>
      </c>
    </row>
    <row r="2281" spans="1:6">
      <c r="A2281" s="3" t="s">
        <v>3518</v>
      </c>
      <c r="B2281" s="3" t="s">
        <v>3313</v>
      </c>
      <c r="C2281" s="3" t="s">
        <v>3519</v>
      </c>
      <c r="D2281" s="40">
        <v>649</v>
      </c>
      <c r="E2281" s="40">
        <v>246</v>
      </c>
      <c r="F2281" s="40">
        <v>403</v>
      </c>
    </row>
    <row r="2282" spans="1:6">
      <c r="A2282" s="3" t="s">
        <v>3520</v>
      </c>
      <c r="B2282" s="3" t="s">
        <v>3313</v>
      </c>
      <c r="C2282" s="3" t="s">
        <v>291</v>
      </c>
      <c r="D2282" s="40">
        <v>4561</v>
      </c>
      <c r="E2282" s="40">
        <v>1429</v>
      </c>
      <c r="F2282" s="40">
        <v>3132</v>
      </c>
    </row>
    <row r="2283" spans="1:6">
      <c r="A2283" s="3" t="s">
        <v>3521</v>
      </c>
      <c r="B2283" s="3" t="s">
        <v>3313</v>
      </c>
      <c r="C2283" s="3" t="s">
        <v>633</v>
      </c>
      <c r="D2283" s="40">
        <v>178</v>
      </c>
      <c r="E2283" s="40">
        <v>60</v>
      </c>
      <c r="F2283" s="40">
        <v>118</v>
      </c>
    </row>
    <row r="2284" spans="1:6">
      <c r="A2284" s="3" t="s">
        <v>3522</v>
      </c>
      <c r="B2284" s="3" t="s">
        <v>3313</v>
      </c>
      <c r="C2284" s="3" t="s">
        <v>3523</v>
      </c>
      <c r="D2284" s="40">
        <v>119</v>
      </c>
      <c r="E2284" s="40">
        <v>37</v>
      </c>
      <c r="F2284" s="40">
        <v>82</v>
      </c>
    </row>
    <row r="2285" spans="1:6">
      <c r="A2285" s="3" t="s">
        <v>3524</v>
      </c>
      <c r="B2285" s="3" t="s">
        <v>3313</v>
      </c>
      <c r="C2285" s="3" t="s">
        <v>3525</v>
      </c>
      <c r="D2285" s="40">
        <v>2755</v>
      </c>
      <c r="E2285" s="40">
        <v>864</v>
      </c>
      <c r="F2285" s="40">
        <v>1891</v>
      </c>
    </row>
    <row r="2286" spans="1:6">
      <c r="A2286" s="3" t="s">
        <v>3526</v>
      </c>
      <c r="B2286" s="3" t="s">
        <v>3313</v>
      </c>
      <c r="C2286" s="3" t="s">
        <v>838</v>
      </c>
      <c r="D2286" s="40">
        <v>666</v>
      </c>
      <c r="E2286" s="40">
        <v>244</v>
      </c>
      <c r="F2286" s="40">
        <v>422</v>
      </c>
    </row>
    <row r="2287" spans="1:6">
      <c r="A2287" s="3" t="s">
        <v>3527</v>
      </c>
      <c r="B2287" s="3" t="s">
        <v>3313</v>
      </c>
      <c r="C2287" s="3" t="s">
        <v>3528</v>
      </c>
      <c r="D2287" s="40" t="str">
        <f>Table9[[#This Row],[Active Re-enrollees]]</f>
        <v>*</v>
      </c>
      <c r="E2287" s="40" t="str">
        <f>Table9[[#This Row],[Active Re-enrollees]]</f>
        <v>*</v>
      </c>
      <c r="F2287" s="40" t="str">
        <f>Table9[[#This Row],[Active Re-enrollees]]</f>
        <v>*</v>
      </c>
    </row>
    <row r="2288" spans="1:6">
      <c r="A2288" s="3" t="s">
        <v>3529</v>
      </c>
      <c r="B2288" s="3" t="s">
        <v>3313</v>
      </c>
      <c r="C2288" s="3" t="s">
        <v>362</v>
      </c>
      <c r="D2288" s="40" t="str">
        <f>Table9[[#This Row],[Active Re-enrollees]]</f>
        <v>*</v>
      </c>
      <c r="E2288" s="40" t="str">
        <f>Table9[[#This Row],[Active Re-enrollees]]</f>
        <v>*</v>
      </c>
      <c r="F2288" s="40" t="str">
        <f>Table9[[#This Row],[Active Re-enrollees]]</f>
        <v>*</v>
      </c>
    </row>
    <row r="2289" spans="1:6">
      <c r="A2289" s="3" t="s">
        <v>3530</v>
      </c>
      <c r="B2289" s="3" t="s">
        <v>3313</v>
      </c>
      <c r="C2289" s="3" t="s">
        <v>3531</v>
      </c>
      <c r="D2289" s="40">
        <v>1063</v>
      </c>
      <c r="E2289" s="40">
        <v>389</v>
      </c>
      <c r="F2289" s="40">
        <v>674</v>
      </c>
    </row>
    <row r="2290" spans="1:6">
      <c r="A2290" s="3" t="s">
        <v>3532</v>
      </c>
      <c r="B2290" s="3" t="s">
        <v>3313</v>
      </c>
      <c r="C2290" s="3" t="s">
        <v>3533</v>
      </c>
      <c r="D2290" s="40">
        <v>239</v>
      </c>
      <c r="E2290" s="40">
        <v>64</v>
      </c>
      <c r="F2290" s="40">
        <v>175</v>
      </c>
    </row>
    <row r="2291" spans="1:6">
      <c r="A2291" s="3" t="s">
        <v>4371</v>
      </c>
      <c r="B2291" s="3" t="s">
        <v>3313</v>
      </c>
      <c r="C2291" s="3" t="s">
        <v>4372</v>
      </c>
      <c r="D2291" s="40" t="str">
        <f>Table9[[#This Row],[Active Re-enrollees]]</f>
        <v>*</v>
      </c>
      <c r="E2291" s="40" t="str">
        <f>Table9[[#This Row],[Active Re-enrollees]]</f>
        <v>*</v>
      </c>
      <c r="F2291" s="40" t="str">
        <f>Table9[[#This Row],[Active Re-enrollees]]</f>
        <v>*</v>
      </c>
    </row>
    <row r="2292" spans="1:6">
      <c r="A2292" s="3" t="s">
        <v>3534</v>
      </c>
      <c r="B2292" s="3" t="s">
        <v>3313</v>
      </c>
      <c r="C2292" s="3" t="s">
        <v>3535</v>
      </c>
      <c r="D2292" s="40">
        <v>54</v>
      </c>
      <c r="E2292" s="40">
        <v>19</v>
      </c>
      <c r="F2292" s="40">
        <v>35</v>
      </c>
    </row>
    <row r="2293" spans="1:6">
      <c r="A2293" s="3" t="s">
        <v>3536</v>
      </c>
      <c r="B2293" s="3" t="s">
        <v>3313</v>
      </c>
      <c r="C2293" s="3" t="s">
        <v>3537</v>
      </c>
      <c r="D2293" s="40">
        <v>446</v>
      </c>
      <c r="E2293" s="40">
        <v>176</v>
      </c>
      <c r="F2293" s="40">
        <v>270</v>
      </c>
    </row>
    <row r="2294" spans="1:6">
      <c r="A2294" s="3" t="s">
        <v>3538</v>
      </c>
      <c r="B2294" s="3" t="s">
        <v>3313</v>
      </c>
      <c r="C2294" s="3" t="s">
        <v>840</v>
      </c>
      <c r="D2294" s="40">
        <v>77</v>
      </c>
      <c r="E2294" s="40">
        <v>24</v>
      </c>
      <c r="F2294" s="40">
        <v>53</v>
      </c>
    </row>
    <row r="2295" spans="1:6">
      <c r="A2295" s="3" t="s">
        <v>3539</v>
      </c>
      <c r="B2295" s="3" t="s">
        <v>3313</v>
      </c>
      <c r="C2295" s="3" t="s">
        <v>80</v>
      </c>
      <c r="D2295" s="40">
        <v>598</v>
      </c>
      <c r="E2295" s="40">
        <v>155</v>
      </c>
      <c r="F2295" s="40">
        <v>443</v>
      </c>
    </row>
    <row r="2296" spans="1:6">
      <c r="A2296" s="3" t="s">
        <v>3540</v>
      </c>
      <c r="B2296" s="3" t="s">
        <v>3313</v>
      </c>
      <c r="C2296" s="3" t="s">
        <v>3541</v>
      </c>
      <c r="D2296" s="40">
        <v>199</v>
      </c>
      <c r="E2296" s="40">
        <v>69</v>
      </c>
      <c r="F2296" s="40">
        <v>130</v>
      </c>
    </row>
    <row r="2297" spans="1:6">
      <c r="A2297" s="3" t="s">
        <v>3542</v>
      </c>
      <c r="B2297" s="3" t="s">
        <v>3313</v>
      </c>
      <c r="C2297" s="3" t="s">
        <v>3543</v>
      </c>
      <c r="D2297" s="40">
        <v>304</v>
      </c>
      <c r="E2297" s="40">
        <v>92</v>
      </c>
      <c r="F2297" s="40">
        <v>212</v>
      </c>
    </row>
    <row r="2298" spans="1:6">
      <c r="A2298" s="3" t="s">
        <v>3544</v>
      </c>
      <c r="B2298" s="3" t="s">
        <v>3313</v>
      </c>
      <c r="C2298" s="3" t="s">
        <v>3545</v>
      </c>
      <c r="D2298" s="40">
        <v>102</v>
      </c>
      <c r="E2298" s="40">
        <v>35</v>
      </c>
      <c r="F2298" s="40">
        <v>67</v>
      </c>
    </row>
    <row r="2299" spans="1:6">
      <c r="A2299" s="3" t="s">
        <v>3546</v>
      </c>
      <c r="B2299" s="3" t="s">
        <v>3313</v>
      </c>
      <c r="C2299" s="3" t="s">
        <v>3547</v>
      </c>
      <c r="D2299" s="40">
        <v>308</v>
      </c>
      <c r="E2299" s="40">
        <v>93</v>
      </c>
      <c r="F2299" s="40">
        <v>215</v>
      </c>
    </row>
    <row r="2300" spans="1:6">
      <c r="A2300" s="3" t="s">
        <v>3548</v>
      </c>
      <c r="B2300" s="3" t="s">
        <v>3313</v>
      </c>
      <c r="C2300" s="3" t="s">
        <v>86</v>
      </c>
      <c r="D2300" s="40">
        <v>209</v>
      </c>
      <c r="E2300" s="40">
        <v>84</v>
      </c>
      <c r="F2300" s="40">
        <v>125</v>
      </c>
    </row>
    <row r="2301" spans="1:6">
      <c r="A2301" s="3" t="s">
        <v>3549</v>
      </c>
      <c r="B2301" s="3" t="s">
        <v>3313</v>
      </c>
      <c r="C2301" s="3" t="s">
        <v>430</v>
      </c>
      <c r="D2301" s="40">
        <v>277</v>
      </c>
      <c r="E2301" s="40">
        <v>91</v>
      </c>
      <c r="F2301" s="40">
        <v>186</v>
      </c>
    </row>
    <row r="2302" spans="1:6">
      <c r="A2302" s="3" t="s">
        <v>3550</v>
      </c>
      <c r="B2302" s="3" t="s">
        <v>3313</v>
      </c>
      <c r="C2302" s="3" t="s">
        <v>434</v>
      </c>
      <c r="D2302" s="40">
        <v>1136</v>
      </c>
      <c r="E2302" s="40">
        <v>673</v>
      </c>
      <c r="F2302" s="40">
        <v>463</v>
      </c>
    </row>
    <row r="2303" spans="1:6">
      <c r="A2303" s="3" t="s">
        <v>3551</v>
      </c>
      <c r="B2303" s="3" t="s">
        <v>3313</v>
      </c>
      <c r="C2303" s="3" t="s">
        <v>88</v>
      </c>
      <c r="D2303" s="40">
        <v>257</v>
      </c>
      <c r="E2303" s="40">
        <v>91</v>
      </c>
      <c r="F2303" s="40">
        <v>166</v>
      </c>
    </row>
    <row r="2304" spans="1:6">
      <c r="A2304" s="3" t="s">
        <v>3552</v>
      </c>
      <c r="B2304" s="3" t="s">
        <v>3313</v>
      </c>
      <c r="C2304" s="3" t="s">
        <v>3553</v>
      </c>
      <c r="D2304" s="40">
        <v>45</v>
      </c>
      <c r="E2304" s="40">
        <v>13</v>
      </c>
      <c r="F2304" s="40">
        <v>32</v>
      </c>
    </row>
    <row r="2305" spans="1:6">
      <c r="A2305" s="3" t="s">
        <v>3554</v>
      </c>
      <c r="B2305" s="3" t="s">
        <v>3313</v>
      </c>
      <c r="C2305" s="3" t="s">
        <v>3555</v>
      </c>
      <c r="D2305" s="40">
        <v>145</v>
      </c>
      <c r="E2305" s="40">
        <v>86</v>
      </c>
      <c r="F2305" s="40">
        <v>59</v>
      </c>
    </row>
    <row r="2306" spans="1:6">
      <c r="A2306" s="3" t="s">
        <v>3556</v>
      </c>
      <c r="B2306" s="3" t="s">
        <v>3313</v>
      </c>
      <c r="C2306" s="3" t="s">
        <v>3557</v>
      </c>
      <c r="D2306" s="40">
        <v>458</v>
      </c>
      <c r="E2306" s="40">
        <v>194</v>
      </c>
      <c r="F2306" s="40">
        <v>264</v>
      </c>
    </row>
    <row r="2307" spans="1:6">
      <c r="A2307" s="3" t="s">
        <v>3558</v>
      </c>
      <c r="B2307" s="3" t="s">
        <v>3313</v>
      </c>
      <c r="C2307" s="3" t="s">
        <v>3559</v>
      </c>
      <c r="D2307" s="40" t="str">
        <f>Table9[[#This Row],[Active Re-enrollees]]</f>
        <v>*</v>
      </c>
      <c r="E2307" s="40" t="str">
        <f>Table9[[#This Row],[Active Re-enrollees]]</f>
        <v>*</v>
      </c>
      <c r="F2307" s="40" t="str">
        <f>Table9[[#This Row],[Active Re-enrollees]]</f>
        <v>*</v>
      </c>
    </row>
    <row r="2308" spans="1:6">
      <c r="A2308" s="3" t="s">
        <v>3560</v>
      </c>
      <c r="B2308" s="3" t="s">
        <v>3313</v>
      </c>
      <c r="C2308" s="3" t="s">
        <v>3561</v>
      </c>
      <c r="D2308" s="40">
        <v>3724</v>
      </c>
      <c r="E2308" s="40">
        <v>1188</v>
      </c>
      <c r="F2308" s="40">
        <v>2536</v>
      </c>
    </row>
    <row r="2309" spans="1:6">
      <c r="A2309" s="3" t="s">
        <v>3562</v>
      </c>
      <c r="B2309" s="3" t="s">
        <v>3313</v>
      </c>
      <c r="C2309" s="3" t="s">
        <v>3563</v>
      </c>
      <c r="D2309" s="40">
        <v>65</v>
      </c>
      <c r="E2309" s="40">
        <v>15</v>
      </c>
      <c r="F2309" s="40">
        <v>50</v>
      </c>
    </row>
    <row r="2310" spans="1:6">
      <c r="A2310" s="3" t="s">
        <v>3564</v>
      </c>
      <c r="B2310" s="3" t="s">
        <v>3313</v>
      </c>
      <c r="C2310" s="3" t="s">
        <v>3565</v>
      </c>
      <c r="D2310" s="40">
        <v>111</v>
      </c>
      <c r="E2310" s="40">
        <v>49</v>
      </c>
      <c r="F2310" s="40">
        <v>62</v>
      </c>
    </row>
    <row r="2311" spans="1:6">
      <c r="A2311" s="3" t="s">
        <v>3566</v>
      </c>
      <c r="B2311" s="3" t="s">
        <v>3313</v>
      </c>
      <c r="C2311" s="3" t="s">
        <v>3567</v>
      </c>
      <c r="D2311" s="40">
        <v>2418</v>
      </c>
      <c r="E2311" s="40">
        <v>956</v>
      </c>
      <c r="F2311" s="40">
        <v>1462</v>
      </c>
    </row>
    <row r="2312" spans="1:6">
      <c r="A2312" s="3" t="s">
        <v>3568</v>
      </c>
      <c r="B2312" s="3" t="s">
        <v>3313</v>
      </c>
      <c r="C2312" s="3" t="s">
        <v>3569</v>
      </c>
      <c r="D2312" s="40" t="str">
        <f>Table9[[#This Row],[Active Re-enrollees]]</f>
        <v>*</v>
      </c>
      <c r="E2312" s="40" t="str">
        <f>Table9[[#This Row],[Active Re-enrollees]]</f>
        <v>*</v>
      </c>
      <c r="F2312" s="40" t="str">
        <f>Table9[[#This Row],[Active Re-enrollees]]</f>
        <v>*</v>
      </c>
    </row>
    <row r="2313" spans="1:6">
      <c r="A2313" s="3" t="s">
        <v>3570</v>
      </c>
      <c r="B2313" s="3" t="s">
        <v>3313</v>
      </c>
      <c r="C2313" s="3" t="s">
        <v>94</v>
      </c>
      <c r="D2313" s="40">
        <v>112</v>
      </c>
      <c r="E2313" s="40">
        <v>47</v>
      </c>
      <c r="F2313" s="40">
        <v>65</v>
      </c>
    </row>
    <row r="2314" spans="1:6">
      <c r="A2314" s="3" t="s">
        <v>3571</v>
      </c>
      <c r="B2314" s="3" t="s">
        <v>3313</v>
      </c>
      <c r="C2314" s="3" t="s">
        <v>98</v>
      </c>
      <c r="D2314" s="40">
        <v>179</v>
      </c>
      <c r="E2314" s="40">
        <v>75</v>
      </c>
      <c r="F2314" s="40">
        <v>104</v>
      </c>
    </row>
    <row r="2315" spans="1:6">
      <c r="A2315" s="3" t="s">
        <v>3572</v>
      </c>
      <c r="B2315" s="3" t="s">
        <v>3313</v>
      </c>
      <c r="C2315" s="3" t="s">
        <v>440</v>
      </c>
      <c r="D2315" s="40">
        <v>47</v>
      </c>
      <c r="E2315" s="40">
        <v>17</v>
      </c>
      <c r="F2315" s="40">
        <v>30</v>
      </c>
    </row>
    <row r="2316" spans="1:6">
      <c r="A2316" s="3" t="s">
        <v>3573</v>
      </c>
      <c r="B2316" s="3" t="s">
        <v>3313</v>
      </c>
      <c r="C2316" s="3" t="s">
        <v>862</v>
      </c>
      <c r="D2316" s="40">
        <v>126</v>
      </c>
      <c r="E2316" s="40">
        <v>51</v>
      </c>
      <c r="F2316" s="40">
        <v>75</v>
      </c>
    </row>
    <row r="2317" spans="1:6">
      <c r="A2317" s="3" t="s">
        <v>3574</v>
      </c>
      <c r="B2317" s="3" t="s">
        <v>3313</v>
      </c>
      <c r="C2317" s="3" t="s">
        <v>3575</v>
      </c>
      <c r="D2317" s="40">
        <v>747</v>
      </c>
      <c r="E2317" s="40">
        <v>188</v>
      </c>
      <c r="F2317" s="40">
        <v>559</v>
      </c>
    </row>
    <row r="2318" spans="1:6">
      <c r="A2318" s="3" t="s">
        <v>3576</v>
      </c>
      <c r="B2318" s="3" t="s">
        <v>3313</v>
      </c>
      <c r="C2318" s="3" t="s">
        <v>3577</v>
      </c>
      <c r="D2318" s="40">
        <v>1111</v>
      </c>
      <c r="E2318" s="40">
        <v>260</v>
      </c>
      <c r="F2318" s="40">
        <v>851</v>
      </c>
    </row>
    <row r="2319" spans="1:6">
      <c r="A2319" s="3" t="s">
        <v>3578</v>
      </c>
      <c r="B2319" s="3" t="s">
        <v>3313</v>
      </c>
      <c r="C2319" s="3" t="s">
        <v>2676</v>
      </c>
      <c r="D2319" s="40">
        <v>772</v>
      </c>
      <c r="E2319" s="40">
        <v>257</v>
      </c>
      <c r="F2319" s="40">
        <v>515</v>
      </c>
    </row>
    <row r="2320" spans="1:6">
      <c r="A2320" s="3" t="s">
        <v>3579</v>
      </c>
      <c r="B2320" s="3" t="s">
        <v>3313</v>
      </c>
      <c r="C2320" s="3" t="s">
        <v>866</v>
      </c>
      <c r="D2320" s="40">
        <v>32</v>
      </c>
      <c r="E2320" s="40" t="s">
        <v>4351</v>
      </c>
      <c r="F2320" s="40" t="s">
        <v>4351</v>
      </c>
    </row>
    <row r="2321" spans="1:6">
      <c r="A2321" s="3" t="s">
        <v>3580</v>
      </c>
      <c r="B2321" s="3" t="s">
        <v>3313</v>
      </c>
      <c r="C2321" s="3" t="s">
        <v>1635</v>
      </c>
      <c r="D2321" s="40">
        <v>1511</v>
      </c>
      <c r="E2321" s="40">
        <v>582</v>
      </c>
      <c r="F2321" s="40">
        <v>929</v>
      </c>
    </row>
    <row r="2322" spans="1:6">
      <c r="A2322" s="3" t="s">
        <v>3581</v>
      </c>
      <c r="B2322" s="3" t="s">
        <v>3313</v>
      </c>
      <c r="C2322" s="3" t="s">
        <v>3582</v>
      </c>
      <c r="D2322" s="40">
        <v>311</v>
      </c>
      <c r="E2322" s="40">
        <v>105</v>
      </c>
      <c r="F2322" s="40">
        <v>206</v>
      </c>
    </row>
    <row r="2323" spans="1:6">
      <c r="A2323" s="3" t="s">
        <v>3583</v>
      </c>
      <c r="B2323" s="3" t="s">
        <v>3313</v>
      </c>
      <c r="C2323" s="3" t="s">
        <v>1151</v>
      </c>
      <c r="D2323" s="40">
        <v>92</v>
      </c>
      <c r="E2323" s="40">
        <v>31</v>
      </c>
      <c r="F2323" s="40">
        <v>61</v>
      </c>
    </row>
    <row r="2324" spans="1:6">
      <c r="A2324" s="3" t="s">
        <v>3584</v>
      </c>
      <c r="B2324" s="3" t="s">
        <v>3313</v>
      </c>
      <c r="C2324" s="3" t="s">
        <v>658</v>
      </c>
      <c r="D2324" s="40">
        <v>77</v>
      </c>
      <c r="E2324" s="40">
        <v>29</v>
      </c>
      <c r="F2324" s="40">
        <v>48</v>
      </c>
    </row>
    <row r="2325" spans="1:6">
      <c r="A2325" s="3" t="s">
        <v>3585</v>
      </c>
      <c r="B2325" s="3" t="s">
        <v>3313</v>
      </c>
      <c r="C2325" s="3" t="s">
        <v>3586</v>
      </c>
      <c r="D2325" s="40">
        <v>371</v>
      </c>
      <c r="E2325" s="40">
        <v>131</v>
      </c>
      <c r="F2325" s="40">
        <v>240</v>
      </c>
    </row>
    <row r="2326" spans="1:6">
      <c r="A2326" s="3" t="s">
        <v>3587</v>
      </c>
      <c r="B2326" s="3" t="s">
        <v>3313</v>
      </c>
      <c r="C2326" s="3" t="s">
        <v>106</v>
      </c>
      <c r="D2326" s="40">
        <v>9931</v>
      </c>
      <c r="E2326" s="40">
        <v>5073</v>
      </c>
      <c r="F2326" s="40">
        <v>4858</v>
      </c>
    </row>
    <row r="2327" spans="1:6">
      <c r="A2327" s="3" t="s">
        <v>3588</v>
      </c>
      <c r="B2327" s="3" t="s">
        <v>3313</v>
      </c>
      <c r="C2327" s="3" t="s">
        <v>2450</v>
      </c>
      <c r="D2327" s="40">
        <v>129</v>
      </c>
      <c r="E2327" s="40">
        <v>44</v>
      </c>
      <c r="F2327" s="40">
        <v>85</v>
      </c>
    </row>
    <row r="2328" spans="1:6">
      <c r="A2328" s="3" t="s">
        <v>3589</v>
      </c>
      <c r="B2328" s="3" t="s">
        <v>3313</v>
      </c>
      <c r="C2328" s="3" t="s">
        <v>1304</v>
      </c>
      <c r="D2328" s="40">
        <v>214</v>
      </c>
      <c r="E2328" s="40">
        <v>93</v>
      </c>
      <c r="F2328" s="40">
        <v>121</v>
      </c>
    </row>
    <row r="2329" spans="1:6">
      <c r="A2329" s="3" t="s">
        <v>3590</v>
      </c>
      <c r="B2329" s="3" t="s">
        <v>3313</v>
      </c>
      <c r="C2329" s="3" t="s">
        <v>3591</v>
      </c>
      <c r="D2329" s="40">
        <v>27</v>
      </c>
      <c r="E2329" s="40">
        <v>15</v>
      </c>
      <c r="F2329" s="40">
        <v>12</v>
      </c>
    </row>
    <row r="2330" spans="1:6">
      <c r="A2330" s="3" t="s">
        <v>3592</v>
      </c>
      <c r="B2330" s="3" t="s">
        <v>3313</v>
      </c>
      <c r="C2330" s="3" t="s">
        <v>3593</v>
      </c>
      <c r="D2330" s="40">
        <v>945</v>
      </c>
      <c r="E2330" s="40">
        <v>271</v>
      </c>
      <c r="F2330" s="40">
        <v>674</v>
      </c>
    </row>
    <row r="2331" spans="1:6">
      <c r="A2331" s="3" t="s">
        <v>3594</v>
      </c>
      <c r="B2331" s="3" t="s">
        <v>3313</v>
      </c>
      <c r="C2331" s="3" t="s">
        <v>3595</v>
      </c>
      <c r="D2331" s="40">
        <v>685</v>
      </c>
      <c r="E2331" s="40">
        <v>257</v>
      </c>
      <c r="F2331" s="40">
        <v>428</v>
      </c>
    </row>
    <row r="2332" spans="1:6">
      <c r="A2332" s="3" t="s">
        <v>3596</v>
      </c>
      <c r="B2332" s="3" t="s">
        <v>3313</v>
      </c>
      <c r="C2332" s="3" t="s">
        <v>315</v>
      </c>
      <c r="D2332" s="40">
        <v>148</v>
      </c>
      <c r="E2332" s="40">
        <v>46</v>
      </c>
      <c r="F2332" s="40">
        <v>102</v>
      </c>
    </row>
    <row r="2333" spans="1:6">
      <c r="A2333" s="3" t="s">
        <v>3597</v>
      </c>
      <c r="B2333" s="3" t="s">
        <v>3313</v>
      </c>
      <c r="C2333" s="3" t="s">
        <v>3598</v>
      </c>
      <c r="D2333" s="40">
        <v>174</v>
      </c>
      <c r="E2333" s="40">
        <v>40</v>
      </c>
      <c r="F2333" s="40">
        <v>134</v>
      </c>
    </row>
    <row r="2334" spans="1:6">
      <c r="A2334" s="3" t="s">
        <v>3599</v>
      </c>
      <c r="B2334" s="3" t="s">
        <v>3313</v>
      </c>
      <c r="C2334" s="3" t="s">
        <v>3600</v>
      </c>
      <c r="D2334" s="40">
        <v>5342</v>
      </c>
      <c r="E2334" s="40">
        <v>1471</v>
      </c>
      <c r="F2334" s="40">
        <v>3871</v>
      </c>
    </row>
    <row r="2335" spans="1:6">
      <c r="A2335" s="3" t="s">
        <v>3601</v>
      </c>
      <c r="B2335" s="3" t="s">
        <v>3313</v>
      </c>
      <c r="C2335" s="3" t="s">
        <v>3602</v>
      </c>
      <c r="D2335" s="40">
        <v>104</v>
      </c>
      <c r="E2335" s="40">
        <v>21</v>
      </c>
      <c r="F2335" s="40">
        <v>83</v>
      </c>
    </row>
    <row r="2336" spans="1:6">
      <c r="A2336" s="3" t="s">
        <v>3603</v>
      </c>
      <c r="B2336" s="3" t="s">
        <v>3313</v>
      </c>
      <c r="C2336" s="3" t="s">
        <v>3604</v>
      </c>
      <c r="D2336" s="40">
        <v>44</v>
      </c>
      <c r="E2336" s="40">
        <v>19</v>
      </c>
      <c r="F2336" s="40">
        <v>25</v>
      </c>
    </row>
    <row r="2337" spans="1:6">
      <c r="A2337" s="3" t="s">
        <v>3605</v>
      </c>
      <c r="B2337" s="3" t="s">
        <v>3313</v>
      </c>
      <c r="C2337" s="3" t="s">
        <v>451</v>
      </c>
      <c r="D2337" s="40">
        <v>1061</v>
      </c>
      <c r="E2337" s="40">
        <v>627</v>
      </c>
      <c r="F2337" s="40">
        <v>434</v>
      </c>
    </row>
    <row r="2338" spans="1:6">
      <c r="A2338" s="3" t="s">
        <v>3606</v>
      </c>
      <c r="B2338" s="3" t="s">
        <v>3313</v>
      </c>
      <c r="C2338" s="3" t="s">
        <v>3607</v>
      </c>
      <c r="D2338" s="40">
        <v>630</v>
      </c>
      <c r="E2338" s="40">
        <v>239</v>
      </c>
      <c r="F2338" s="40">
        <v>391</v>
      </c>
    </row>
    <row r="2339" spans="1:6">
      <c r="A2339" s="3" t="s">
        <v>3608</v>
      </c>
      <c r="B2339" s="3" t="s">
        <v>3313</v>
      </c>
      <c r="C2339" s="3" t="s">
        <v>1759</v>
      </c>
      <c r="D2339" s="40">
        <v>421</v>
      </c>
      <c r="E2339" s="40">
        <v>139</v>
      </c>
      <c r="F2339" s="40">
        <v>282</v>
      </c>
    </row>
    <row r="2340" spans="1:6">
      <c r="A2340" s="3" t="s">
        <v>3609</v>
      </c>
      <c r="B2340" s="3" t="s">
        <v>3313</v>
      </c>
      <c r="C2340" s="3" t="s">
        <v>3610</v>
      </c>
      <c r="D2340" s="40">
        <v>2588</v>
      </c>
      <c r="E2340" s="40">
        <v>1976</v>
      </c>
      <c r="F2340" s="40">
        <v>612</v>
      </c>
    </row>
    <row r="2341" spans="1:6">
      <c r="A2341" s="3" t="s">
        <v>3611</v>
      </c>
      <c r="B2341" s="3" t="s">
        <v>3313</v>
      </c>
      <c r="C2341" s="3" t="s">
        <v>3612</v>
      </c>
      <c r="D2341" s="40">
        <v>134</v>
      </c>
      <c r="E2341" s="40">
        <v>50</v>
      </c>
      <c r="F2341" s="40">
        <v>84</v>
      </c>
    </row>
    <row r="2342" spans="1:6">
      <c r="A2342" s="3" t="s">
        <v>3613</v>
      </c>
      <c r="B2342" s="3" t="s">
        <v>3313</v>
      </c>
      <c r="C2342" s="3" t="s">
        <v>3614</v>
      </c>
      <c r="D2342" s="40">
        <v>169</v>
      </c>
      <c r="E2342" s="40">
        <v>57</v>
      </c>
      <c r="F2342" s="40">
        <v>112</v>
      </c>
    </row>
    <row r="2343" spans="1:6">
      <c r="A2343" s="3" t="s">
        <v>3615</v>
      </c>
      <c r="B2343" s="3" t="s">
        <v>3313</v>
      </c>
      <c r="C2343" s="3" t="s">
        <v>325</v>
      </c>
      <c r="D2343" s="40">
        <v>1222</v>
      </c>
      <c r="E2343" s="40">
        <v>348</v>
      </c>
      <c r="F2343" s="40">
        <v>874</v>
      </c>
    </row>
    <row r="2344" spans="1:6">
      <c r="A2344" s="3" t="s">
        <v>3616</v>
      </c>
      <c r="B2344" s="3" t="s">
        <v>3313</v>
      </c>
      <c r="C2344" s="3" t="s">
        <v>2984</v>
      </c>
      <c r="D2344" s="40">
        <v>1215</v>
      </c>
      <c r="E2344" s="40">
        <v>336</v>
      </c>
      <c r="F2344" s="40">
        <v>879</v>
      </c>
    </row>
    <row r="2345" spans="1:6">
      <c r="A2345" s="3" t="s">
        <v>3617</v>
      </c>
      <c r="B2345" s="3" t="s">
        <v>3313</v>
      </c>
      <c r="C2345" s="3" t="s">
        <v>3618</v>
      </c>
      <c r="D2345" s="40">
        <v>131</v>
      </c>
      <c r="E2345" s="40">
        <v>48</v>
      </c>
      <c r="F2345" s="40">
        <v>83</v>
      </c>
    </row>
    <row r="2346" spans="1:6">
      <c r="A2346" s="3" t="s">
        <v>3619</v>
      </c>
      <c r="B2346" s="3" t="s">
        <v>3313</v>
      </c>
      <c r="C2346" s="3" t="s">
        <v>3620</v>
      </c>
      <c r="D2346" s="40">
        <v>255</v>
      </c>
      <c r="E2346" s="40">
        <v>92</v>
      </c>
      <c r="F2346" s="40">
        <v>163</v>
      </c>
    </row>
    <row r="2347" spans="1:6">
      <c r="A2347" s="3" t="s">
        <v>3621</v>
      </c>
      <c r="B2347" s="3" t="s">
        <v>3313</v>
      </c>
      <c r="C2347" s="3" t="s">
        <v>3622</v>
      </c>
      <c r="D2347" s="40">
        <v>1897</v>
      </c>
      <c r="E2347" s="40">
        <v>545</v>
      </c>
      <c r="F2347" s="40">
        <v>1352</v>
      </c>
    </row>
    <row r="2348" spans="1:6">
      <c r="A2348" s="3" t="s">
        <v>3623</v>
      </c>
      <c r="B2348" s="3" t="s">
        <v>3313</v>
      </c>
      <c r="C2348" s="3" t="s">
        <v>3624</v>
      </c>
      <c r="D2348" s="40">
        <v>60</v>
      </c>
      <c r="E2348" s="40" t="s">
        <v>4351</v>
      </c>
      <c r="F2348" s="40" t="s">
        <v>4351</v>
      </c>
    </row>
    <row r="2349" spans="1:6">
      <c r="A2349" s="3" t="s">
        <v>3625</v>
      </c>
      <c r="B2349" s="3" t="s">
        <v>3313</v>
      </c>
      <c r="C2349" s="3" t="s">
        <v>3626</v>
      </c>
      <c r="D2349" s="40">
        <v>70</v>
      </c>
      <c r="E2349" s="40">
        <v>14</v>
      </c>
      <c r="F2349" s="40">
        <v>56</v>
      </c>
    </row>
    <row r="2350" spans="1:6">
      <c r="A2350" s="3" t="s">
        <v>3627</v>
      </c>
      <c r="B2350" s="3" t="s">
        <v>3313</v>
      </c>
      <c r="C2350" s="3" t="s">
        <v>3628</v>
      </c>
      <c r="D2350" s="40">
        <v>169</v>
      </c>
      <c r="E2350" s="40">
        <v>62</v>
      </c>
      <c r="F2350" s="40">
        <v>107</v>
      </c>
    </row>
    <row r="2351" spans="1:6">
      <c r="A2351" s="3" t="s">
        <v>3629</v>
      </c>
      <c r="B2351" s="3" t="s">
        <v>3313</v>
      </c>
      <c r="C2351" s="3" t="s">
        <v>3630</v>
      </c>
      <c r="D2351" s="40">
        <v>98</v>
      </c>
      <c r="E2351" s="40">
        <v>33</v>
      </c>
      <c r="F2351" s="40">
        <v>65</v>
      </c>
    </row>
    <row r="2352" spans="1:6">
      <c r="A2352" s="3" t="s">
        <v>3631</v>
      </c>
      <c r="B2352" s="3" t="s">
        <v>3313</v>
      </c>
      <c r="C2352" s="3" t="s">
        <v>3632</v>
      </c>
      <c r="D2352" s="40">
        <v>108</v>
      </c>
      <c r="E2352" s="40">
        <v>53</v>
      </c>
      <c r="F2352" s="40">
        <v>55</v>
      </c>
    </row>
    <row r="2353" spans="1:6">
      <c r="A2353" s="3" t="s">
        <v>3633</v>
      </c>
      <c r="B2353" s="3" t="s">
        <v>3313</v>
      </c>
      <c r="C2353" s="3" t="s">
        <v>3167</v>
      </c>
      <c r="D2353" s="40" t="str">
        <f>Table9[[#This Row],[Active Re-enrollees]]</f>
        <v>*</v>
      </c>
      <c r="E2353" s="40" t="str">
        <f>Table9[[#This Row],[Active Re-enrollees]]</f>
        <v>*</v>
      </c>
      <c r="F2353" s="40" t="str">
        <f>Table9[[#This Row],[Active Re-enrollees]]</f>
        <v>*</v>
      </c>
    </row>
    <row r="2354" spans="1:6">
      <c r="A2354" s="3" t="s">
        <v>3634</v>
      </c>
      <c r="B2354" s="3" t="s">
        <v>3313</v>
      </c>
      <c r="C2354" s="3" t="s">
        <v>3286</v>
      </c>
      <c r="D2354" s="40">
        <v>242</v>
      </c>
      <c r="E2354" s="40">
        <v>80</v>
      </c>
      <c r="F2354" s="40">
        <v>162</v>
      </c>
    </row>
    <row r="2355" spans="1:6">
      <c r="A2355" s="3" t="s">
        <v>3635</v>
      </c>
      <c r="B2355" s="3" t="s">
        <v>3313</v>
      </c>
      <c r="C2355" s="3" t="s">
        <v>3636</v>
      </c>
      <c r="D2355" s="40">
        <v>1558</v>
      </c>
      <c r="E2355" s="40">
        <v>709</v>
      </c>
      <c r="F2355" s="40">
        <v>849</v>
      </c>
    </row>
    <row r="2356" spans="1:6">
      <c r="A2356" s="3" t="s">
        <v>3637</v>
      </c>
      <c r="B2356" s="3" t="s">
        <v>3313</v>
      </c>
      <c r="C2356" s="3" t="s">
        <v>3638</v>
      </c>
      <c r="D2356" s="40">
        <v>193</v>
      </c>
      <c r="E2356" s="40">
        <v>63</v>
      </c>
      <c r="F2356" s="40">
        <v>130</v>
      </c>
    </row>
    <row r="2357" spans="1:6">
      <c r="A2357" s="3" t="s">
        <v>3639</v>
      </c>
      <c r="B2357" s="3" t="s">
        <v>3313</v>
      </c>
      <c r="C2357" s="3" t="s">
        <v>3640</v>
      </c>
      <c r="D2357" s="40">
        <v>845</v>
      </c>
      <c r="E2357" s="40">
        <v>250</v>
      </c>
      <c r="F2357" s="40">
        <v>595</v>
      </c>
    </row>
    <row r="2358" spans="1:6">
      <c r="A2358" s="3" t="s">
        <v>3641</v>
      </c>
      <c r="B2358" s="3" t="s">
        <v>3313</v>
      </c>
      <c r="C2358" s="3" t="s">
        <v>3642</v>
      </c>
      <c r="D2358" s="40">
        <v>138</v>
      </c>
      <c r="E2358" s="40">
        <v>34</v>
      </c>
      <c r="F2358" s="40">
        <v>104</v>
      </c>
    </row>
    <row r="2359" spans="1:6">
      <c r="A2359" s="3" t="s">
        <v>3643</v>
      </c>
      <c r="B2359" s="3" t="s">
        <v>3313</v>
      </c>
      <c r="C2359" s="3" t="s">
        <v>3644</v>
      </c>
      <c r="D2359" s="40">
        <v>124</v>
      </c>
      <c r="E2359" s="40">
        <v>26</v>
      </c>
      <c r="F2359" s="40">
        <v>98</v>
      </c>
    </row>
    <row r="2360" spans="1:6">
      <c r="A2360" s="3" t="s">
        <v>3645</v>
      </c>
      <c r="B2360" s="3" t="s">
        <v>3313</v>
      </c>
      <c r="C2360" s="3" t="s">
        <v>3646</v>
      </c>
      <c r="D2360" s="40">
        <v>520</v>
      </c>
      <c r="E2360" s="40">
        <v>145</v>
      </c>
      <c r="F2360" s="40">
        <v>375</v>
      </c>
    </row>
    <row r="2361" spans="1:6">
      <c r="A2361" s="3" t="s">
        <v>3647</v>
      </c>
      <c r="B2361" s="3" t="s">
        <v>3313</v>
      </c>
      <c r="C2361" s="3" t="s">
        <v>3648</v>
      </c>
      <c r="D2361" s="40">
        <v>983</v>
      </c>
      <c r="E2361" s="40">
        <v>288</v>
      </c>
      <c r="F2361" s="40">
        <v>695</v>
      </c>
    </row>
    <row r="2362" spans="1:6">
      <c r="A2362" s="3" t="s">
        <v>3649</v>
      </c>
      <c r="B2362" s="3" t="s">
        <v>3313</v>
      </c>
      <c r="C2362" s="3" t="s">
        <v>3650</v>
      </c>
      <c r="D2362" s="40">
        <v>105</v>
      </c>
      <c r="E2362" s="40">
        <v>42</v>
      </c>
      <c r="F2362" s="40">
        <v>63</v>
      </c>
    </row>
    <row r="2363" spans="1:6">
      <c r="A2363" s="3" t="s">
        <v>3651</v>
      </c>
      <c r="B2363" s="3" t="s">
        <v>3313</v>
      </c>
      <c r="C2363" s="3" t="s">
        <v>3652</v>
      </c>
      <c r="D2363" s="40">
        <v>34</v>
      </c>
      <c r="E2363" s="40" t="s">
        <v>4351</v>
      </c>
      <c r="F2363" s="40" t="s">
        <v>4351</v>
      </c>
    </row>
    <row r="2364" spans="1:6">
      <c r="A2364" s="3" t="s">
        <v>3653</v>
      </c>
      <c r="B2364" s="3" t="s">
        <v>3313</v>
      </c>
      <c r="C2364" s="3" t="s">
        <v>3654</v>
      </c>
      <c r="D2364" s="40">
        <v>203</v>
      </c>
      <c r="E2364" s="40">
        <v>50</v>
      </c>
      <c r="F2364" s="40">
        <v>153</v>
      </c>
    </row>
    <row r="2365" spans="1:6">
      <c r="A2365" s="3" t="s">
        <v>3655</v>
      </c>
      <c r="B2365" s="3" t="s">
        <v>3313</v>
      </c>
      <c r="C2365" s="3" t="s">
        <v>3656</v>
      </c>
      <c r="D2365" s="40">
        <v>79</v>
      </c>
      <c r="E2365" s="40">
        <v>21</v>
      </c>
      <c r="F2365" s="40">
        <v>58</v>
      </c>
    </row>
    <row r="2366" spans="1:6">
      <c r="A2366" s="3" t="s">
        <v>3657</v>
      </c>
      <c r="B2366" s="3" t="s">
        <v>3313</v>
      </c>
      <c r="C2366" s="3" t="s">
        <v>122</v>
      </c>
      <c r="D2366" s="40">
        <v>459</v>
      </c>
      <c r="E2366" s="40">
        <v>103</v>
      </c>
      <c r="F2366" s="40">
        <v>356</v>
      </c>
    </row>
    <row r="2367" spans="1:6">
      <c r="A2367" s="3" t="s">
        <v>3658</v>
      </c>
      <c r="B2367" s="3" t="s">
        <v>3313</v>
      </c>
      <c r="C2367" s="3" t="s">
        <v>1353</v>
      </c>
      <c r="D2367" s="40">
        <v>48</v>
      </c>
      <c r="E2367" s="40">
        <v>13</v>
      </c>
      <c r="F2367" s="40">
        <v>35</v>
      </c>
    </row>
    <row r="2368" spans="1:6">
      <c r="A2368" s="3" t="s">
        <v>3659</v>
      </c>
      <c r="B2368" s="3" t="s">
        <v>3313</v>
      </c>
      <c r="C2368" s="3" t="s">
        <v>1355</v>
      </c>
      <c r="D2368" s="40">
        <v>4715</v>
      </c>
      <c r="E2368" s="40">
        <v>1365</v>
      </c>
      <c r="F2368" s="40">
        <v>3350</v>
      </c>
    </row>
    <row r="2369" spans="1:6">
      <c r="A2369" s="3" t="s">
        <v>3660</v>
      </c>
      <c r="B2369" s="3" t="s">
        <v>3313</v>
      </c>
      <c r="C2369" s="3" t="s">
        <v>3661</v>
      </c>
      <c r="D2369" s="40">
        <v>203</v>
      </c>
      <c r="E2369" s="40">
        <v>65</v>
      </c>
      <c r="F2369" s="40">
        <v>138</v>
      </c>
    </row>
    <row r="2370" spans="1:6">
      <c r="A2370" s="3" t="s">
        <v>3662</v>
      </c>
      <c r="B2370" s="3" t="s">
        <v>3313</v>
      </c>
      <c r="C2370" s="3" t="s">
        <v>3663</v>
      </c>
      <c r="D2370" s="40">
        <v>1802</v>
      </c>
      <c r="E2370" s="40">
        <v>1589</v>
      </c>
      <c r="F2370" s="40">
        <v>213</v>
      </c>
    </row>
    <row r="2371" spans="1:6">
      <c r="A2371" s="3" t="s">
        <v>3664</v>
      </c>
      <c r="B2371" s="3" t="s">
        <v>3313</v>
      </c>
      <c r="C2371" s="3" t="s">
        <v>699</v>
      </c>
      <c r="D2371" s="40">
        <v>163</v>
      </c>
      <c r="E2371" s="40">
        <v>48</v>
      </c>
      <c r="F2371" s="40">
        <v>115</v>
      </c>
    </row>
    <row r="2372" spans="1:6">
      <c r="A2372" s="3" t="s">
        <v>3665</v>
      </c>
      <c r="B2372" s="3" t="s">
        <v>3313</v>
      </c>
      <c r="C2372" s="3" t="s">
        <v>3666</v>
      </c>
      <c r="D2372" s="40">
        <v>25</v>
      </c>
      <c r="E2372" s="40">
        <v>11</v>
      </c>
      <c r="F2372" s="40">
        <v>14</v>
      </c>
    </row>
    <row r="2373" spans="1:6">
      <c r="A2373" s="3" t="s">
        <v>3667</v>
      </c>
      <c r="B2373" s="3" t="s">
        <v>3313</v>
      </c>
      <c r="C2373" s="3" t="s">
        <v>3668</v>
      </c>
      <c r="D2373" s="40">
        <v>26</v>
      </c>
      <c r="E2373" s="40">
        <v>11</v>
      </c>
      <c r="F2373" s="40">
        <v>15</v>
      </c>
    </row>
    <row r="2374" spans="1:6">
      <c r="A2374" s="3" t="s">
        <v>3669</v>
      </c>
      <c r="B2374" s="3" t="s">
        <v>3313</v>
      </c>
      <c r="C2374" s="3" t="s">
        <v>3670</v>
      </c>
      <c r="D2374" s="40">
        <v>55</v>
      </c>
      <c r="E2374" s="40">
        <v>25</v>
      </c>
      <c r="F2374" s="40">
        <v>30</v>
      </c>
    </row>
    <row r="2375" spans="1:6">
      <c r="A2375" s="3" t="s">
        <v>3671</v>
      </c>
      <c r="B2375" s="3" t="s">
        <v>3313</v>
      </c>
      <c r="C2375" s="3" t="s">
        <v>3672</v>
      </c>
      <c r="D2375" s="40">
        <v>148</v>
      </c>
      <c r="E2375" s="40">
        <v>36</v>
      </c>
      <c r="F2375" s="40">
        <v>112</v>
      </c>
    </row>
    <row r="2376" spans="1:6">
      <c r="A2376" s="3" t="s">
        <v>3673</v>
      </c>
      <c r="B2376" s="3" t="s">
        <v>3313</v>
      </c>
      <c r="C2376" s="3" t="s">
        <v>3674</v>
      </c>
      <c r="D2376" s="40">
        <v>35396</v>
      </c>
      <c r="E2376" s="40">
        <v>12616</v>
      </c>
      <c r="F2376" s="40">
        <v>22780</v>
      </c>
    </row>
    <row r="2377" spans="1:6">
      <c r="A2377" s="3" t="s">
        <v>3675</v>
      </c>
      <c r="B2377" s="3" t="s">
        <v>3313</v>
      </c>
      <c r="C2377" s="3" t="s">
        <v>477</v>
      </c>
      <c r="D2377" s="40">
        <v>1609</v>
      </c>
      <c r="E2377" s="40">
        <v>492</v>
      </c>
      <c r="F2377" s="40">
        <v>1117</v>
      </c>
    </row>
    <row r="2378" spans="1:6">
      <c r="A2378" s="3" t="s">
        <v>3676</v>
      </c>
      <c r="B2378" s="3" t="s">
        <v>3313</v>
      </c>
      <c r="C2378" s="3" t="s">
        <v>713</v>
      </c>
      <c r="D2378" s="40">
        <v>83</v>
      </c>
      <c r="E2378" s="40">
        <v>15</v>
      </c>
      <c r="F2378" s="40">
        <v>68</v>
      </c>
    </row>
    <row r="2379" spans="1:6">
      <c r="A2379" s="3" t="s">
        <v>3677</v>
      </c>
      <c r="B2379" s="3" t="s">
        <v>3313</v>
      </c>
      <c r="C2379" s="3" t="s">
        <v>3678</v>
      </c>
      <c r="D2379" s="40">
        <v>128</v>
      </c>
      <c r="E2379" s="40">
        <v>42</v>
      </c>
      <c r="F2379" s="40">
        <v>86</v>
      </c>
    </row>
    <row r="2380" spans="1:6">
      <c r="A2380" s="3" t="s">
        <v>3679</v>
      </c>
      <c r="B2380" s="3" t="s">
        <v>3313</v>
      </c>
      <c r="C2380" s="3" t="s">
        <v>3680</v>
      </c>
      <c r="D2380" s="40" t="str">
        <f>Table9[[#This Row],[Active Re-enrollees]]</f>
        <v>*</v>
      </c>
      <c r="E2380" s="40" t="str">
        <f>Table9[[#This Row],[Active Re-enrollees]]</f>
        <v>*</v>
      </c>
      <c r="F2380" s="40" t="str">
        <f>Table9[[#This Row],[Active Re-enrollees]]</f>
        <v>*</v>
      </c>
    </row>
    <row r="2381" spans="1:6">
      <c r="A2381" s="3" t="s">
        <v>3681</v>
      </c>
      <c r="B2381" s="3" t="s">
        <v>3313</v>
      </c>
      <c r="C2381" s="3" t="s">
        <v>3682</v>
      </c>
      <c r="D2381" s="40">
        <v>487</v>
      </c>
      <c r="E2381" s="40">
        <v>234</v>
      </c>
      <c r="F2381" s="40">
        <v>253</v>
      </c>
    </row>
    <row r="2382" spans="1:6">
      <c r="A2382" s="3" t="s">
        <v>3683</v>
      </c>
      <c r="B2382" s="3" t="s">
        <v>3313</v>
      </c>
      <c r="C2382" s="3" t="s">
        <v>3684</v>
      </c>
      <c r="D2382" s="40">
        <v>1609</v>
      </c>
      <c r="E2382" s="40">
        <v>508</v>
      </c>
      <c r="F2382" s="40">
        <v>1101</v>
      </c>
    </row>
    <row r="2383" spans="1:6">
      <c r="A2383" s="3" t="s">
        <v>3685</v>
      </c>
      <c r="B2383" s="3" t="s">
        <v>3313</v>
      </c>
      <c r="C2383" s="3" t="s">
        <v>3686</v>
      </c>
      <c r="D2383" s="40">
        <v>29109</v>
      </c>
      <c r="E2383" s="40">
        <v>17397</v>
      </c>
      <c r="F2383" s="40">
        <v>11712</v>
      </c>
    </row>
    <row r="2384" spans="1:6">
      <c r="A2384" s="3" t="s">
        <v>3687</v>
      </c>
      <c r="B2384" s="3" t="s">
        <v>3313</v>
      </c>
      <c r="C2384" s="3" t="s">
        <v>3688</v>
      </c>
      <c r="D2384" s="40">
        <v>199</v>
      </c>
      <c r="E2384" s="40">
        <v>42</v>
      </c>
      <c r="F2384" s="40">
        <v>157</v>
      </c>
    </row>
    <row r="2385" spans="1:6">
      <c r="A2385" s="3" t="s">
        <v>3689</v>
      </c>
      <c r="B2385" s="3" t="s">
        <v>3313</v>
      </c>
      <c r="C2385" s="3" t="s">
        <v>3690</v>
      </c>
      <c r="D2385" s="40">
        <v>207</v>
      </c>
      <c r="E2385" s="40">
        <v>77</v>
      </c>
      <c r="F2385" s="40">
        <v>130</v>
      </c>
    </row>
    <row r="2386" spans="1:6">
      <c r="A2386" s="3" t="s">
        <v>3691</v>
      </c>
      <c r="B2386" s="3" t="s">
        <v>3313</v>
      </c>
      <c r="C2386" s="3" t="s">
        <v>3692</v>
      </c>
      <c r="D2386" s="40">
        <v>825</v>
      </c>
      <c r="E2386" s="40">
        <v>433</v>
      </c>
      <c r="F2386" s="40">
        <v>392</v>
      </c>
    </row>
    <row r="2387" spans="1:6">
      <c r="A2387" s="3" t="s">
        <v>3693</v>
      </c>
      <c r="B2387" s="3" t="s">
        <v>3313</v>
      </c>
      <c r="C2387" s="3" t="s">
        <v>3694</v>
      </c>
      <c r="D2387" s="40" t="str">
        <f>Table9[[#This Row],[Active Re-enrollees]]</f>
        <v>*</v>
      </c>
      <c r="E2387" s="40" t="str">
        <f>Table9[[#This Row],[Active Re-enrollees]]</f>
        <v>*</v>
      </c>
      <c r="F2387" s="40" t="str">
        <f>Table9[[#This Row],[Active Re-enrollees]]</f>
        <v>*</v>
      </c>
    </row>
    <row r="2388" spans="1:6">
      <c r="A2388" s="3" t="s">
        <v>3695</v>
      </c>
      <c r="B2388" s="3" t="s">
        <v>3313</v>
      </c>
      <c r="C2388" s="3" t="s">
        <v>3696</v>
      </c>
      <c r="D2388" s="40">
        <v>576</v>
      </c>
      <c r="E2388" s="40">
        <v>160</v>
      </c>
      <c r="F2388" s="40">
        <v>416</v>
      </c>
    </row>
    <row r="2389" spans="1:6">
      <c r="A2389" s="3" t="s">
        <v>3697</v>
      </c>
      <c r="B2389" s="3" t="s">
        <v>3313</v>
      </c>
      <c r="C2389" s="3" t="s">
        <v>3698</v>
      </c>
      <c r="D2389" s="40">
        <v>1171</v>
      </c>
      <c r="E2389" s="40">
        <v>307</v>
      </c>
      <c r="F2389" s="40">
        <v>864</v>
      </c>
    </row>
    <row r="2390" spans="1:6">
      <c r="A2390" s="3" t="s">
        <v>3699</v>
      </c>
      <c r="B2390" s="3" t="s">
        <v>3313</v>
      </c>
      <c r="C2390" s="3" t="s">
        <v>3700</v>
      </c>
      <c r="D2390" s="40">
        <v>1097</v>
      </c>
      <c r="E2390" s="40">
        <v>414</v>
      </c>
      <c r="F2390" s="40">
        <v>683</v>
      </c>
    </row>
    <row r="2391" spans="1:6">
      <c r="A2391" s="3" t="s">
        <v>3701</v>
      </c>
      <c r="B2391" s="3" t="s">
        <v>3313</v>
      </c>
      <c r="C2391" s="3" t="s">
        <v>3702</v>
      </c>
      <c r="D2391" s="40">
        <v>1208</v>
      </c>
      <c r="E2391" s="40">
        <v>362</v>
      </c>
      <c r="F2391" s="40">
        <v>846</v>
      </c>
    </row>
    <row r="2392" spans="1:6">
      <c r="A2392" s="3" t="s">
        <v>3703</v>
      </c>
      <c r="B2392" s="3" t="s">
        <v>3313</v>
      </c>
      <c r="C2392" s="3" t="s">
        <v>132</v>
      </c>
      <c r="D2392" s="40">
        <v>756</v>
      </c>
      <c r="E2392" s="40">
        <v>250</v>
      </c>
      <c r="F2392" s="40">
        <v>506</v>
      </c>
    </row>
    <row r="2393" spans="1:6">
      <c r="A2393" s="3" t="s">
        <v>3704</v>
      </c>
      <c r="B2393" s="3" t="s">
        <v>3313</v>
      </c>
      <c r="C2393" s="3" t="s">
        <v>3705</v>
      </c>
      <c r="D2393" s="40">
        <v>1524</v>
      </c>
      <c r="E2393" s="40">
        <v>1026</v>
      </c>
      <c r="F2393" s="40">
        <v>498</v>
      </c>
    </row>
    <row r="2394" spans="1:6">
      <c r="A2394" s="3" t="s">
        <v>3706</v>
      </c>
      <c r="B2394" s="3" t="s">
        <v>3313</v>
      </c>
      <c r="C2394" s="3" t="s">
        <v>2598</v>
      </c>
      <c r="D2394" s="40">
        <v>101</v>
      </c>
      <c r="E2394" s="40">
        <v>28</v>
      </c>
      <c r="F2394" s="40">
        <v>73</v>
      </c>
    </row>
    <row r="2395" spans="1:6">
      <c r="A2395" s="3" t="s">
        <v>3707</v>
      </c>
      <c r="B2395" s="3" t="s">
        <v>3313</v>
      </c>
      <c r="C2395" s="3" t="s">
        <v>134</v>
      </c>
      <c r="D2395" s="40">
        <v>653</v>
      </c>
      <c r="E2395" s="40">
        <v>228</v>
      </c>
      <c r="F2395" s="40">
        <v>425</v>
      </c>
    </row>
    <row r="2396" spans="1:6">
      <c r="A2396" s="3" t="s">
        <v>3708</v>
      </c>
      <c r="B2396" s="3" t="s">
        <v>3313</v>
      </c>
      <c r="C2396" s="3" t="s">
        <v>3709</v>
      </c>
      <c r="D2396" s="40">
        <v>6395</v>
      </c>
      <c r="E2396" s="40">
        <v>2972</v>
      </c>
      <c r="F2396" s="40">
        <v>3423</v>
      </c>
    </row>
    <row r="2397" spans="1:6">
      <c r="A2397" s="3" t="s">
        <v>3710</v>
      </c>
      <c r="B2397" s="3" t="s">
        <v>3313</v>
      </c>
      <c r="C2397" s="3" t="s">
        <v>3711</v>
      </c>
      <c r="D2397" s="40">
        <v>767</v>
      </c>
      <c r="E2397" s="40">
        <v>197</v>
      </c>
      <c r="F2397" s="40">
        <v>570</v>
      </c>
    </row>
    <row r="2398" spans="1:6">
      <c r="A2398" s="3" t="s">
        <v>3712</v>
      </c>
      <c r="B2398" s="3" t="s">
        <v>3313</v>
      </c>
      <c r="C2398" s="3" t="s">
        <v>745</v>
      </c>
      <c r="D2398" s="40">
        <v>84</v>
      </c>
      <c r="E2398" s="40">
        <v>25</v>
      </c>
      <c r="F2398" s="40">
        <v>59</v>
      </c>
    </row>
    <row r="2399" spans="1:6">
      <c r="A2399" s="3" t="s">
        <v>3713</v>
      </c>
      <c r="B2399" s="3" t="s">
        <v>3313</v>
      </c>
      <c r="C2399" s="3" t="s">
        <v>1373</v>
      </c>
      <c r="D2399" s="40">
        <v>1590</v>
      </c>
      <c r="E2399" s="40">
        <v>456</v>
      </c>
      <c r="F2399" s="40">
        <v>1134</v>
      </c>
    </row>
    <row r="2400" spans="1:6">
      <c r="A2400" s="3" t="s">
        <v>3714</v>
      </c>
      <c r="B2400" s="3" t="s">
        <v>3313</v>
      </c>
      <c r="C2400" s="3" t="s">
        <v>3715</v>
      </c>
      <c r="D2400" s="40">
        <v>103</v>
      </c>
      <c r="E2400" s="40">
        <v>38</v>
      </c>
      <c r="F2400" s="40">
        <v>65</v>
      </c>
    </row>
    <row r="2401" spans="1:6">
      <c r="A2401" s="3" t="s">
        <v>3716</v>
      </c>
      <c r="B2401" s="3" t="s">
        <v>3313</v>
      </c>
      <c r="C2401" s="3" t="s">
        <v>3717</v>
      </c>
      <c r="D2401" s="40">
        <v>608</v>
      </c>
      <c r="E2401" s="40">
        <v>143</v>
      </c>
      <c r="F2401" s="40">
        <v>465</v>
      </c>
    </row>
    <row r="2402" spans="1:6">
      <c r="A2402" s="3" t="s">
        <v>3718</v>
      </c>
      <c r="B2402" s="3" t="s">
        <v>3313</v>
      </c>
      <c r="C2402" s="3" t="s">
        <v>918</v>
      </c>
      <c r="D2402" s="40">
        <v>10742</v>
      </c>
      <c r="E2402" s="40">
        <v>6481</v>
      </c>
      <c r="F2402" s="40">
        <v>4261</v>
      </c>
    </row>
    <row r="2403" spans="1:6">
      <c r="A2403" s="3" t="s">
        <v>3719</v>
      </c>
      <c r="B2403" s="3" t="s">
        <v>3313</v>
      </c>
      <c r="C2403" s="3" t="s">
        <v>1375</v>
      </c>
      <c r="D2403" s="40">
        <v>794</v>
      </c>
      <c r="E2403" s="40">
        <v>235</v>
      </c>
      <c r="F2403" s="40">
        <v>559</v>
      </c>
    </row>
    <row r="2404" spans="1:6">
      <c r="A2404" s="3" t="s">
        <v>3720</v>
      </c>
      <c r="B2404" s="3" t="s">
        <v>3313</v>
      </c>
      <c r="C2404" s="3" t="s">
        <v>3721</v>
      </c>
      <c r="D2404" s="40">
        <v>106</v>
      </c>
      <c r="E2404" s="40">
        <v>28</v>
      </c>
      <c r="F2404" s="40">
        <v>78</v>
      </c>
    </row>
    <row r="2405" spans="1:6">
      <c r="A2405" s="3" t="s">
        <v>3722</v>
      </c>
      <c r="B2405" s="3" t="s">
        <v>3313</v>
      </c>
      <c r="C2405" s="3" t="s">
        <v>3723</v>
      </c>
      <c r="D2405" s="40">
        <v>1365</v>
      </c>
      <c r="E2405" s="40">
        <v>455</v>
      </c>
      <c r="F2405" s="40">
        <v>910</v>
      </c>
    </row>
    <row r="2406" spans="1:6">
      <c r="A2406" s="3" t="s">
        <v>3724</v>
      </c>
      <c r="B2406" s="3" t="s">
        <v>3313</v>
      </c>
      <c r="C2406" s="3" t="s">
        <v>2727</v>
      </c>
      <c r="D2406" s="40">
        <v>902</v>
      </c>
      <c r="E2406" s="40">
        <v>323</v>
      </c>
      <c r="F2406" s="40">
        <v>579</v>
      </c>
    </row>
    <row r="2407" spans="1:6">
      <c r="A2407" s="3" t="s">
        <v>3725</v>
      </c>
      <c r="B2407" s="3" t="s">
        <v>3313</v>
      </c>
      <c r="C2407" s="3" t="s">
        <v>3726</v>
      </c>
      <c r="D2407" s="40">
        <v>87</v>
      </c>
      <c r="E2407" s="40">
        <v>27</v>
      </c>
      <c r="F2407" s="40">
        <v>60</v>
      </c>
    </row>
    <row r="2408" spans="1:6">
      <c r="A2408" s="3" t="s">
        <v>3727</v>
      </c>
      <c r="B2408" s="3" t="s">
        <v>3313</v>
      </c>
      <c r="C2408" s="3" t="s">
        <v>3728</v>
      </c>
      <c r="D2408" s="40">
        <v>294</v>
      </c>
      <c r="E2408" s="40">
        <v>86</v>
      </c>
      <c r="F2408" s="40">
        <v>208</v>
      </c>
    </row>
    <row r="2409" spans="1:6">
      <c r="A2409" s="3" t="s">
        <v>3729</v>
      </c>
      <c r="B2409" s="3" t="s">
        <v>3313</v>
      </c>
      <c r="C2409" s="3" t="s">
        <v>3730</v>
      </c>
      <c r="D2409" s="40">
        <v>341</v>
      </c>
      <c r="E2409" s="40">
        <v>50</v>
      </c>
      <c r="F2409" s="40">
        <v>291</v>
      </c>
    </row>
    <row r="2410" spans="1:6">
      <c r="A2410" s="3" t="s">
        <v>3731</v>
      </c>
      <c r="B2410" s="3" t="s">
        <v>3313</v>
      </c>
      <c r="C2410" s="3" t="s">
        <v>3732</v>
      </c>
      <c r="D2410" s="40">
        <v>223</v>
      </c>
      <c r="E2410" s="40">
        <v>51</v>
      </c>
      <c r="F2410" s="40">
        <v>172</v>
      </c>
    </row>
    <row r="2411" spans="1:6">
      <c r="A2411" s="3" t="s">
        <v>3733</v>
      </c>
      <c r="B2411" s="3" t="s">
        <v>3734</v>
      </c>
      <c r="C2411" s="3" t="s">
        <v>2737</v>
      </c>
      <c r="D2411" s="40">
        <v>289</v>
      </c>
      <c r="E2411" s="40">
        <v>40</v>
      </c>
      <c r="F2411" s="40">
        <v>249</v>
      </c>
    </row>
    <row r="2412" spans="1:6">
      <c r="A2412" s="3" t="s">
        <v>3735</v>
      </c>
      <c r="B2412" s="3" t="s">
        <v>3734</v>
      </c>
      <c r="C2412" s="3" t="s">
        <v>3736</v>
      </c>
      <c r="D2412" s="40">
        <v>1928</v>
      </c>
      <c r="E2412" s="40">
        <v>835</v>
      </c>
      <c r="F2412" s="40">
        <v>1093</v>
      </c>
    </row>
    <row r="2413" spans="1:6">
      <c r="A2413" s="3" t="s">
        <v>3737</v>
      </c>
      <c r="B2413" s="3" t="s">
        <v>3734</v>
      </c>
      <c r="C2413" s="3" t="s">
        <v>3738</v>
      </c>
      <c r="D2413" s="40">
        <v>5708</v>
      </c>
      <c r="E2413" s="40">
        <v>1585</v>
      </c>
      <c r="F2413" s="40">
        <v>4123</v>
      </c>
    </row>
    <row r="2414" spans="1:6">
      <c r="A2414" s="3" t="s">
        <v>3739</v>
      </c>
      <c r="B2414" s="3" t="s">
        <v>3734</v>
      </c>
      <c r="C2414" s="3" t="s">
        <v>1973</v>
      </c>
      <c r="D2414" s="40">
        <v>551</v>
      </c>
      <c r="E2414" s="40">
        <v>136</v>
      </c>
      <c r="F2414" s="40">
        <v>415</v>
      </c>
    </row>
    <row r="2415" spans="1:6">
      <c r="A2415" s="3" t="s">
        <v>3740</v>
      </c>
      <c r="B2415" s="3" t="s">
        <v>3734</v>
      </c>
      <c r="C2415" s="3" t="s">
        <v>3741</v>
      </c>
      <c r="D2415" s="40">
        <v>46</v>
      </c>
      <c r="E2415" s="40">
        <v>11</v>
      </c>
      <c r="F2415" s="40">
        <v>35</v>
      </c>
    </row>
    <row r="2416" spans="1:6">
      <c r="A2416" s="3" t="s">
        <v>3742</v>
      </c>
      <c r="B2416" s="3" t="s">
        <v>3734</v>
      </c>
      <c r="C2416" s="3" t="s">
        <v>1095</v>
      </c>
      <c r="D2416" s="40">
        <v>9715</v>
      </c>
      <c r="E2416" s="40">
        <v>3473</v>
      </c>
      <c r="F2416" s="40">
        <v>6242</v>
      </c>
    </row>
    <row r="2417" spans="1:6">
      <c r="A2417" s="3" t="s">
        <v>3743</v>
      </c>
      <c r="B2417" s="3" t="s">
        <v>3734</v>
      </c>
      <c r="C2417" s="3" t="s">
        <v>3744</v>
      </c>
      <c r="D2417" s="40">
        <v>625</v>
      </c>
      <c r="E2417" s="40">
        <v>154</v>
      </c>
      <c r="F2417" s="40">
        <v>471</v>
      </c>
    </row>
    <row r="2418" spans="1:6">
      <c r="A2418" s="3" t="s">
        <v>3745</v>
      </c>
      <c r="B2418" s="3" t="s">
        <v>3734</v>
      </c>
      <c r="C2418" s="3" t="s">
        <v>3746</v>
      </c>
      <c r="D2418" s="40">
        <v>273</v>
      </c>
      <c r="E2418" s="40">
        <v>81</v>
      </c>
      <c r="F2418" s="40">
        <v>192</v>
      </c>
    </row>
    <row r="2419" spans="1:6">
      <c r="A2419" s="3" t="s">
        <v>3747</v>
      </c>
      <c r="B2419" s="3" t="s">
        <v>3734</v>
      </c>
      <c r="C2419" s="3" t="s">
        <v>1994</v>
      </c>
      <c r="D2419" s="40">
        <v>276</v>
      </c>
      <c r="E2419" s="40">
        <v>70</v>
      </c>
      <c r="F2419" s="40">
        <v>206</v>
      </c>
    </row>
    <row r="2420" spans="1:6">
      <c r="A2420" s="3" t="s">
        <v>3748</v>
      </c>
      <c r="B2420" s="3" t="s">
        <v>3734</v>
      </c>
      <c r="C2420" s="3" t="s">
        <v>3749</v>
      </c>
      <c r="D2420" s="40">
        <v>746</v>
      </c>
      <c r="E2420" s="40">
        <v>245</v>
      </c>
      <c r="F2420" s="40">
        <v>501</v>
      </c>
    </row>
    <row r="2421" spans="1:6">
      <c r="A2421" s="3" t="s">
        <v>3750</v>
      </c>
      <c r="B2421" s="3" t="s">
        <v>3734</v>
      </c>
      <c r="C2421" s="3" t="s">
        <v>1600</v>
      </c>
      <c r="D2421" s="40">
        <v>2343</v>
      </c>
      <c r="E2421" s="40">
        <v>611</v>
      </c>
      <c r="F2421" s="40">
        <v>1732</v>
      </c>
    </row>
    <row r="2422" spans="1:6">
      <c r="A2422" s="3" t="s">
        <v>3751</v>
      </c>
      <c r="B2422" s="3" t="s">
        <v>3734</v>
      </c>
      <c r="C2422" s="3" t="s">
        <v>3752</v>
      </c>
      <c r="D2422" s="40">
        <v>559</v>
      </c>
      <c r="E2422" s="40">
        <v>158</v>
      </c>
      <c r="F2422" s="40">
        <v>401</v>
      </c>
    </row>
    <row r="2423" spans="1:6">
      <c r="A2423" s="3" t="s">
        <v>3753</v>
      </c>
      <c r="B2423" s="3" t="s">
        <v>3734</v>
      </c>
      <c r="C2423" s="3" t="s">
        <v>834</v>
      </c>
      <c r="D2423" s="40">
        <v>364</v>
      </c>
      <c r="E2423" s="40">
        <v>104</v>
      </c>
      <c r="F2423" s="40">
        <v>260</v>
      </c>
    </row>
    <row r="2424" spans="1:6">
      <c r="A2424" s="3" t="s">
        <v>3754</v>
      </c>
      <c r="B2424" s="3" t="s">
        <v>3734</v>
      </c>
      <c r="C2424" s="3" t="s">
        <v>3755</v>
      </c>
      <c r="D2424" s="40">
        <v>508</v>
      </c>
      <c r="E2424" s="40">
        <v>114</v>
      </c>
      <c r="F2424" s="40">
        <v>394</v>
      </c>
    </row>
    <row r="2425" spans="1:6">
      <c r="A2425" s="3" t="s">
        <v>3756</v>
      </c>
      <c r="B2425" s="3" t="s">
        <v>3734</v>
      </c>
      <c r="C2425" s="3" t="s">
        <v>108</v>
      </c>
      <c r="D2425" s="40">
        <v>440</v>
      </c>
      <c r="E2425" s="40">
        <v>150</v>
      </c>
      <c r="F2425" s="40">
        <v>290</v>
      </c>
    </row>
    <row r="2426" spans="1:6">
      <c r="A2426" s="3" t="s">
        <v>3757</v>
      </c>
      <c r="B2426" s="3" t="s">
        <v>3734</v>
      </c>
      <c r="C2426" s="3" t="s">
        <v>3758</v>
      </c>
      <c r="D2426" s="40">
        <v>61</v>
      </c>
      <c r="E2426" s="40">
        <v>14</v>
      </c>
      <c r="F2426" s="40">
        <v>47</v>
      </c>
    </row>
    <row r="2427" spans="1:6">
      <c r="A2427" s="3" t="s">
        <v>3759</v>
      </c>
      <c r="B2427" s="3" t="s">
        <v>3734</v>
      </c>
      <c r="C2427" s="3" t="s">
        <v>3760</v>
      </c>
      <c r="D2427" s="40">
        <v>172</v>
      </c>
      <c r="E2427" s="40">
        <v>29</v>
      </c>
      <c r="F2427" s="40">
        <v>143</v>
      </c>
    </row>
    <row r="2428" spans="1:6">
      <c r="A2428" s="3" t="s">
        <v>3761</v>
      </c>
      <c r="B2428" s="3" t="s">
        <v>3734</v>
      </c>
      <c r="C2428" s="3" t="s">
        <v>3762</v>
      </c>
      <c r="D2428" s="40">
        <v>37062</v>
      </c>
      <c r="E2428" s="40">
        <v>11291</v>
      </c>
      <c r="F2428" s="40">
        <v>25771</v>
      </c>
    </row>
    <row r="2429" spans="1:6">
      <c r="A2429" s="3" t="s">
        <v>3763</v>
      </c>
      <c r="B2429" s="3" t="s">
        <v>3734</v>
      </c>
      <c r="C2429" s="3" t="s">
        <v>2331</v>
      </c>
      <c r="D2429" s="40">
        <v>252</v>
      </c>
      <c r="E2429" s="40">
        <v>68</v>
      </c>
      <c r="F2429" s="40">
        <v>184</v>
      </c>
    </row>
    <row r="2430" spans="1:6">
      <c r="A2430" s="3" t="s">
        <v>3764</v>
      </c>
      <c r="B2430" s="3" t="s">
        <v>3734</v>
      </c>
      <c r="C2430" s="3" t="s">
        <v>3765</v>
      </c>
      <c r="D2430" s="40">
        <v>1218</v>
      </c>
      <c r="E2430" s="40">
        <v>238</v>
      </c>
      <c r="F2430" s="40">
        <v>980</v>
      </c>
    </row>
    <row r="2431" spans="1:6">
      <c r="A2431" s="3" t="s">
        <v>3766</v>
      </c>
      <c r="B2431" s="3" t="s">
        <v>3734</v>
      </c>
      <c r="C2431" s="3" t="s">
        <v>344</v>
      </c>
      <c r="D2431" s="40">
        <v>914</v>
      </c>
      <c r="E2431" s="40">
        <v>213</v>
      </c>
      <c r="F2431" s="40">
        <v>701</v>
      </c>
    </row>
    <row r="2432" spans="1:6">
      <c r="A2432" s="3" t="s">
        <v>3767</v>
      </c>
      <c r="B2432" s="3" t="s">
        <v>3734</v>
      </c>
      <c r="C2432" s="3" t="s">
        <v>2712</v>
      </c>
      <c r="D2432" s="40">
        <v>2452</v>
      </c>
      <c r="E2432" s="40">
        <v>928</v>
      </c>
      <c r="F2432" s="40">
        <v>1524</v>
      </c>
    </row>
    <row r="2433" spans="1:6">
      <c r="A2433" s="3" t="s">
        <v>3768</v>
      </c>
      <c r="B2433" s="3" t="s">
        <v>3734</v>
      </c>
      <c r="C2433" s="3" t="s">
        <v>3769</v>
      </c>
      <c r="D2433" s="40">
        <v>1499</v>
      </c>
      <c r="E2433" s="40">
        <v>1113</v>
      </c>
      <c r="F2433" s="40">
        <v>386</v>
      </c>
    </row>
    <row r="2434" spans="1:6">
      <c r="A2434" s="3" t="s">
        <v>3770</v>
      </c>
      <c r="B2434" s="3" t="s">
        <v>3734</v>
      </c>
      <c r="C2434" s="3" t="s">
        <v>3771</v>
      </c>
      <c r="D2434" s="40">
        <v>807</v>
      </c>
      <c r="E2434" s="40">
        <v>271</v>
      </c>
      <c r="F2434" s="40">
        <v>536</v>
      </c>
    </row>
    <row r="2435" spans="1:6">
      <c r="A2435" s="3" t="s">
        <v>3772</v>
      </c>
      <c r="B2435" s="3" t="s">
        <v>3734</v>
      </c>
      <c r="C2435" s="3" t="s">
        <v>3773</v>
      </c>
      <c r="D2435" s="40">
        <v>27291</v>
      </c>
      <c r="E2435" s="40">
        <v>8480</v>
      </c>
      <c r="F2435" s="40">
        <v>18811</v>
      </c>
    </row>
    <row r="2436" spans="1:6">
      <c r="A2436" s="3" t="s">
        <v>3774</v>
      </c>
      <c r="B2436" s="3" t="s">
        <v>3734</v>
      </c>
      <c r="C2436" s="3" t="s">
        <v>3775</v>
      </c>
      <c r="D2436" s="40">
        <v>2381</v>
      </c>
      <c r="E2436" s="40">
        <v>768</v>
      </c>
      <c r="F2436" s="40">
        <v>1613</v>
      </c>
    </row>
    <row r="2437" spans="1:6">
      <c r="A2437" s="3" t="s">
        <v>3776</v>
      </c>
      <c r="B2437" s="3" t="s">
        <v>3734</v>
      </c>
      <c r="C2437" s="3" t="s">
        <v>134</v>
      </c>
      <c r="D2437" s="40">
        <v>8960</v>
      </c>
      <c r="E2437" s="40">
        <v>2622</v>
      </c>
      <c r="F2437" s="40">
        <v>6338</v>
      </c>
    </row>
    <row r="2438" spans="1:6">
      <c r="A2438" s="3" t="s">
        <v>3777</v>
      </c>
      <c r="B2438" s="3" t="s">
        <v>3734</v>
      </c>
      <c r="C2438" s="3" t="s">
        <v>741</v>
      </c>
      <c r="D2438" s="40">
        <v>186</v>
      </c>
      <c r="E2438" s="40">
        <v>40</v>
      </c>
      <c r="F2438" s="40">
        <v>146</v>
      </c>
    </row>
    <row r="2439" spans="1:6">
      <c r="A2439" s="3" t="s">
        <v>3778</v>
      </c>
      <c r="B2439" s="3" t="s">
        <v>3734</v>
      </c>
      <c r="C2439" s="3" t="s">
        <v>3779</v>
      </c>
      <c r="D2439" s="40">
        <v>6500</v>
      </c>
      <c r="E2439" s="40">
        <v>2249</v>
      </c>
      <c r="F2439" s="40">
        <v>4251</v>
      </c>
    </row>
    <row r="2440" spans="1:6">
      <c r="A2440" s="3" t="s">
        <v>3780</v>
      </c>
      <c r="B2440" s="3" t="s">
        <v>3781</v>
      </c>
      <c r="C2440" s="3" t="s">
        <v>3782</v>
      </c>
      <c r="D2440" s="40">
        <v>621</v>
      </c>
      <c r="E2440" s="40">
        <v>292</v>
      </c>
      <c r="F2440" s="40">
        <v>329</v>
      </c>
    </row>
    <row r="2441" spans="1:6">
      <c r="A2441" s="3" t="s">
        <v>3783</v>
      </c>
      <c r="B2441" s="3" t="s">
        <v>3781</v>
      </c>
      <c r="C2441" s="3" t="s">
        <v>3784</v>
      </c>
      <c r="D2441" s="40">
        <v>2605</v>
      </c>
      <c r="E2441" s="40">
        <v>2436</v>
      </c>
      <c r="F2441" s="40">
        <v>169</v>
      </c>
    </row>
    <row r="2442" spans="1:6">
      <c r="A2442" s="3" t="s">
        <v>3785</v>
      </c>
      <c r="B2442" s="3" t="s">
        <v>3781</v>
      </c>
      <c r="C2442" s="3" t="s">
        <v>2352</v>
      </c>
      <c r="D2442" s="40">
        <v>370</v>
      </c>
      <c r="E2442" s="40">
        <v>141</v>
      </c>
      <c r="F2442" s="40">
        <v>229</v>
      </c>
    </row>
    <row r="2443" spans="1:6">
      <c r="A2443" s="3" t="s">
        <v>3786</v>
      </c>
      <c r="B2443" s="3" t="s">
        <v>3781</v>
      </c>
      <c r="C2443" s="3" t="s">
        <v>3787</v>
      </c>
      <c r="D2443" s="40">
        <v>265</v>
      </c>
      <c r="E2443" s="40">
        <v>113</v>
      </c>
      <c r="F2443" s="40">
        <v>152</v>
      </c>
    </row>
    <row r="2444" spans="1:6">
      <c r="A2444" s="3" t="s">
        <v>3788</v>
      </c>
      <c r="B2444" s="3" t="s">
        <v>3781</v>
      </c>
      <c r="C2444" s="3" t="s">
        <v>3789</v>
      </c>
      <c r="D2444" s="40">
        <v>597</v>
      </c>
      <c r="E2444" s="40">
        <v>437</v>
      </c>
      <c r="F2444" s="40">
        <v>160</v>
      </c>
    </row>
    <row r="2445" spans="1:6">
      <c r="A2445" s="3" t="s">
        <v>3790</v>
      </c>
      <c r="B2445" s="3" t="s">
        <v>3781</v>
      </c>
      <c r="C2445" s="3" t="s">
        <v>3791</v>
      </c>
      <c r="D2445" s="40">
        <v>294</v>
      </c>
      <c r="E2445" s="40">
        <v>189</v>
      </c>
      <c r="F2445" s="40">
        <v>105</v>
      </c>
    </row>
    <row r="2446" spans="1:6">
      <c r="A2446" s="3" t="s">
        <v>3792</v>
      </c>
      <c r="B2446" s="3" t="s">
        <v>3781</v>
      </c>
      <c r="C2446" s="3" t="s">
        <v>3793</v>
      </c>
      <c r="D2446" s="40">
        <v>4153</v>
      </c>
      <c r="E2446" s="40">
        <v>2538</v>
      </c>
      <c r="F2446" s="40">
        <v>1615</v>
      </c>
    </row>
    <row r="2447" spans="1:6">
      <c r="A2447" s="3" t="s">
        <v>3794</v>
      </c>
      <c r="B2447" s="3" t="s">
        <v>3781</v>
      </c>
      <c r="C2447" s="3" t="s">
        <v>3795</v>
      </c>
      <c r="D2447" s="40">
        <v>1757</v>
      </c>
      <c r="E2447" s="40">
        <v>749</v>
      </c>
      <c r="F2447" s="40">
        <v>1008</v>
      </c>
    </row>
    <row r="2448" spans="1:6">
      <c r="A2448" s="3" t="s">
        <v>3796</v>
      </c>
      <c r="B2448" s="3" t="s">
        <v>3781</v>
      </c>
      <c r="C2448" s="3" t="s">
        <v>3797</v>
      </c>
      <c r="D2448" s="40">
        <v>123</v>
      </c>
      <c r="E2448" s="40">
        <v>53</v>
      </c>
      <c r="F2448" s="40">
        <v>70</v>
      </c>
    </row>
    <row r="2449" spans="1:6">
      <c r="A2449" s="3" t="s">
        <v>3798</v>
      </c>
      <c r="B2449" s="3" t="s">
        <v>3781</v>
      </c>
      <c r="C2449" s="3" t="s">
        <v>2911</v>
      </c>
      <c r="D2449" s="40">
        <v>1964</v>
      </c>
      <c r="E2449" s="40">
        <v>1512</v>
      </c>
      <c r="F2449" s="40">
        <v>452</v>
      </c>
    </row>
    <row r="2450" spans="1:6">
      <c r="A2450" s="3" t="s">
        <v>3799</v>
      </c>
      <c r="B2450" s="3" t="s">
        <v>3781</v>
      </c>
      <c r="C2450" s="3" t="s">
        <v>3800</v>
      </c>
      <c r="D2450" s="40">
        <v>87</v>
      </c>
      <c r="E2450" s="40">
        <v>43</v>
      </c>
      <c r="F2450" s="40">
        <v>44</v>
      </c>
    </row>
    <row r="2451" spans="1:6">
      <c r="A2451" s="3" t="s">
        <v>3801</v>
      </c>
      <c r="B2451" s="3" t="s">
        <v>3781</v>
      </c>
      <c r="C2451" s="3" t="s">
        <v>3802</v>
      </c>
      <c r="D2451" s="40">
        <v>676</v>
      </c>
      <c r="E2451" s="40">
        <v>285</v>
      </c>
      <c r="F2451" s="40">
        <v>391</v>
      </c>
    </row>
    <row r="2452" spans="1:6">
      <c r="A2452" s="3" t="s">
        <v>3803</v>
      </c>
      <c r="B2452" s="3" t="s">
        <v>3781</v>
      </c>
      <c r="C2452" s="3" t="s">
        <v>2366</v>
      </c>
      <c r="D2452" s="40">
        <v>265</v>
      </c>
      <c r="E2452" s="40">
        <v>87</v>
      </c>
      <c r="F2452" s="40">
        <v>178</v>
      </c>
    </row>
    <row r="2453" spans="1:6">
      <c r="A2453" s="3" t="s">
        <v>3804</v>
      </c>
      <c r="B2453" s="3" t="s">
        <v>3781</v>
      </c>
      <c r="C2453" s="3" t="s">
        <v>1074</v>
      </c>
      <c r="D2453" s="40">
        <v>280</v>
      </c>
      <c r="E2453" s="40">
        <v>95</v>
      </c>
      <c r="F2453" s="40">
        <v>185</v>
      </c>
    </row>
    <row r="2454" spans="1:6">
      <c r="A2454" s="3" t="s">
        <v>3805</v>
      </c>
      <c r="B2454" s="3" t="s">
        <v>3781</v>
      </c>
      <c r="C2454" s="3" t="s">
        <v>3806</v>
      </c>
      <c r="D2454" s="40">
        <v>252</v>
      </c>
      <c r="E2454" s="40">
        <v>237</v>
      </c>
      <c r="F2454" s="40">
        <v>15</v>
      </c>
    </row>
    <row r="2455" spans="1:6">
      <c r="A2455" s="3" t="s">
        <v>3807</v>
      </c>
      <c r="B2455" s="3" t="s">
        <v>3781</v>
      </c>
      <c r="C2455" s="3" t="s">
        <v>3099</v>
      </c>
      <c r="D2455" s="40">
        <v>1197</v>
      </c>
      <c r="E2455" s="40">
        <v>817</v>
      </c>
      <c r="F2455" s="40">
        <v>380</v>
      </c>
    </row>
    <row r="2456" spans="1:6">
      <c r="A2456" s="3" t="s">
        <v>3808</v>
      </c>
      <c r="B2456" s="3" t="s">
        <v>3781</v>
      </c>
      <c r="C2456" s="3" t="s">
        <v>3809</v>
      </c>
      <c r="D2456" s="40">
        <v>438</v>
      </c>
      <c r="E2456" s="40">
        <v>237</v>
      </c>
      <c r="F2456" s="40">
        <v>201</v>
      </c>
    </row>
    <row r="2457" spans="1:6">
      <c r="A2457" s="3" t="s">
        <v>3810</v>
      </c>
      <c r="B2457" s="3" t="s">
        <v>3781</v>
      </c>
      <c r="C2457" s="3" t="s">
        <v>242</v>
      </c>
      <c r="D2457" s="40">
        <v>625</v>
      </c>
      <c r="E2457" s="40">
        <v>264</v>
      </c>
      <c r="F2457" s="40">
        <v>361</v>
      </c>
    </row>
    <row r="2458" spans="1:6">
      <c r="A2458" s="3" t="s">
        <v>3811</v>
      </c>
      <c r="B2458" s="3" t="s">
        <v>3781</v>
      </c>
      <c r="C2458" s="3" t="s">
        <v>3812</v>
      </c>
      <c r="D2458" s="40">
        <v>102</v>
      </c>
      <c r="E2458" s="40">
        <v>48</v>
      </c>
      <c r="F2458" s="40">
        <v>54</v>
      </c>
    </row>
    <row r="2459" spans="1:6">
      <c r="A2459" s="3" t="s">
        <v>3813</v>
      </c>
      <c r="B2459" s="3" t="s">
        <v>3781</v>
      </c>
      <c r="C2459" s="3" t="s">
        <v>382</v>
      </c>
      <c r="D2459" s="40">
        <v>224</v>
      </c>
      <c r="E2459" s="40">
        <v>208</v>
      </c>
      <c r="F2459" s="40">
        <v>16</v>
      </c>
    </row>
    <row r="2460" spans="1:6">
      <c r="A2460" s="3" t="s">
        <v>3814</v>
      </c>
      <c r="B2460" s="3" t="s">
        <v>3781</v>
      </c>
      <c r="C2460" s="3" t="s">
        <v>3027</v>
      </c>
      <c r="D2460" s="40">
        <v>6374</v>
      </c>
      <c r="E2460" s="40">
        <v>2994</v>
      </c>
      <c r="F2460" s="40">
        <v>3380</v>
      </c>
    </row>
    <row r="2461" spans="1:6">
      <c r="A2461" s="3" t="s">
        <v>3815</v>
      </c>
      <c r="B2461" s="3" t="s">
        <v>3781</v>
      </c>
      <c r="C2461" s="3" t="s">
        <v>30</v>
      </c>
      <c r="D2461" s="40">
        <v>308</v>
      </c>
      <c r="E2461" s="40">
        <v>113</v>
      </c>
      <c r="F2461" s="40">
        <v>195</v>
      </c>
    </row>
    <row r="2462" spans="1:6">
      <c r="A2462" s="3" t="s">
        <v>3816</v>
      </c>
      <c r="B2462" s="3" t="s">
        <v>3781</v>
      </c>
      <c r="C2462" s="3" t="s">
        <v>2758</v>
      </c>
      <c r="D2462" s="40">
        <v>60</v>
      </c>
      <c r="E2462" s="40">
        <v>24</v>
      </c>
      <c r="F2462" s="40">
        <v>36</v>
      </c>
    </row>
    <row r="2463" spans="1:6">
      <c r="A2463" s="3" t="s">
        <v>3817</v>
      </c>
      <c r="B2463" s="3" t="s">
        <v>3781</v>
      </c>
      <c r="C2463" s="3" t="s">
        <v>3818</v>
      </c>
      <c r="D2463" s="40">
        <v>889</v>
      </c>
      <c r="E2463" s="40">
        <v>369</v>
      </c>
      <c r="F2463" s="40">
        <v>520</v>
      </c>
    </row>
    <row r="2464" spans="1:6">
      <c r="A2464" s="3" t="s">
        <v>3819</v>
      </c>
      <c r="B2464" s="3" t="s">
        <v>3781</v>
      </c>
      <c r="C2464" s="3" t="s">
        <v>794</v>
      </c>
      <c r="D2464" s="40">
        <v>198</v>
      </c>
      <c r="E2464" s="40">
        <v>185</v>
      </c>
      <c r="F2464" s="40">
        <v>13</v>
      </c>
    </row>
    <row r="2465" spans="1:6">
      <c r="A2465" s="3" t="s">
        <v>3820</v>
      </c>
      <c r="B2465" s="3" t="s">
        <v>3781</v>
      </c>
      <c r="C2465" s="3" t="s">
        <v>3821</v>
      </c>
      <c r="D2465" s="40">
        <v>166</v>
      </c>
      <c r="E2465" s="40">
        <v>70</v>
      </c>
      <c r="F2465" s="40">
        <v>96</v>
      </c>
    </row>
    <row r="2466" spans="1:6">
      <c r="A2466" s="3" t="s">
        <v>3822</v>
      </c>
      <c r="B2466" s="3" t="s">
        <v>3781</v>
      </c>
      <c r="C2466" s="3" t="s">
        <v>3823</v>
      </c>
      <c r="D2466" s="40">
        <v>306</v>
      </c>
      <c r="E2466" s="40">
        <v>120</v>
      </c>
      <c r="F2466" s="40">
        <v>186</v>
      </c>
    </row>
    <row r="2467" spans="1:6">
      <c r="A2467" s="3" t="s">
        <v>3824</v>
      </c>
      <c r="B2467" s="3" t="s">
        <v>3781</v>
      </c>
      <c r="C2467" s="3" t="s">
        <v>2262</v>
      </c>
      <c r="D2467" s="40">
        <v>194</v>
      </c>
      <c r="E2467" s="40">
        <v>88</v>
      </c>
      <c r="F2467" s="40">
        <v>106</v>
      </c>
    </row>
    <row r="2468" spans="1:6">
      <c r="A2468" s="3" t="s">
        <v>3825</v>
      </c>
      <c r="B2468" s="3" t="s">
        <v>3781</v>
      </c>
      <c r="C2468" s="3" t="s">
        <v>3826</v>
      </c>
      <c r="D2468" s="40">
        <v>32129</v>
      </c>
      <c r="E2468" s="40">
        <v>20275</v>
      </c>
      <c r="F2468" s="40">
        <v>11854</v>
      </c>
    </row>
    <row r="2469" spans="1:6">
      <c r="A2469" s="3" t="s">
        <v>3827</v>
      </c>
      <c r="B2469" s="3" t="s">
        <v>3781</v>
      </c>
      <c r="C2469" s="3" t="s">
        <v>3828</v>
      </c>
      <c r="D2469" s="40">
        <v>1303</v>
      </c>
      <c r="E2469" s="40">
        <v>589</v>
      </c>
      <c r="F2469" s="40">
        <v>714</v>
      </c>
    </row>
    <row r="2470" spans="1:6">
      <c r="A2470" s="3" t="s">
        <v>3829</v>
      </c>
      <c r="B2470" s="3" t="s">
        <v>3781</v>
      </c>
      <c r="C2470" s="3" t="s">
        <v>587</v>
      </c>
      <c r="D2470" s="40">
        <v>586</v>
      </c>
      <c r="E2470" s="40">
        <v>286</v>
      </c>
      <c r="F2470" s="40">
        <v>300</v>
      </c>
    </row>
    <row r="2471" spans="1:6">
      <c r="A2471" s="3" t="s">
        <v>3830</v>
      </c>
      <c r="B2471" s="3" t="s">
        <v>3781</v>
      </c>
      <c r="C2471" s="3" t="s">
        <v>3831</v>
      </c>
      <c r="D2471" s="40">
        <v>568</v>
      </c>
      <c r="E2471" s="40">
        <v>507</v>
      </c>
      <c r="F2471" s="40">
        <v>61</v>
      </c>
    </row>
    <row r="2472" spans="1:6">
      <c r="A2472" s="3" t="s">
        <v>3832</v>
      </c>
      <c r="B2472" s="3" t="s">
        <v>3781</v>
      </c>
      <c r="C2472" s="3" t="s">
        <v>64</v>
      </c>
      <c r="D2472" s="40">
        <v>1297</v>
      </c>
      <c r="E2472" s="40">
        <v>560</v>
      </c>
      <c r="F2472" s="40">
        <v>737</v>
      </c>
    </row>
    <row r="2473" spans="1:6">
      <c r="A2473" s="3" t="s">
        <v>3833</v>
      </c>
      <c r="B2473" s="3" t="s">
        <v>3781</v>
      </c>
      <c r="C2473" s="3" t="s">
        <v>3834</v>
      </c>
      <c r="D2473" s="40">
        <v>1445</v>
      </c>
      <c r="E2473" s="40">
        <v>586</v>
      </c>
      <c r="F2473" s="40">
        <v>859</v>
      </c>
    </row>
    <row r="2474" spans="1:6">
      <c r="A2474" s="3" t="s">
        <v>3835</v>
      </c>
      <c r="B2474" s="3" t="s">
        <v>3781</v>
      </c>
      <c r="C2474" s="3" t="s">
        <v>3225</v>
      </c>
      <c r="D2474" s="40">
        <v>266</v>
      </c>
      <c r="E2474" s="40">
        <v>98</v>
      </c>
      <c r="F2474" s="40">
        <v>168</v>
      </c>
    </row>
    <row r="2475" spans="1:6">
      <c r="A2475" s="3" t="s">
        <v>3836</v>
      </c>
      <c r="B2475" s="3" t="s">
        <v>3781</v>
      </c>
      <c r="C2475" s="3" t="s">
        <v>2264</v>
      </c>
      <c r="D2475" s="40">
        <v>750</v>
      </c>
      <c r="E2475" s="40">
        <v>625</v>
      </c>
      <c r="F2475" s="40">
        <v>125</v>
      </c>
    </row>
    <row r="2476" spans="1:6">
      <c r="A2476" s="3" t="s">
        <v>3837</v>
      </c>
      <c r="B2476" s="3" t="s">
        <v>3781</v>
      </c>
      <c r="C2476" s="3" t="s">
        <v>3838</v>
      </c>
      <c r="D2476" s="40">
        <v>606</v>
      </c>
      <c r="E2476" s="40">
        <v>323</v>
      </c>
      <c r="F2476" s="40">
        <v>283</v>
      </c>
    </row>
    <row r="2477" spans="1:6">
      <c r="A2477" s="3" t="s">
        <v>3839</v>
      </c>
      <c r="B2477" s="3" t="s">
        <v>3781</v>
      </c>
      <c r="C2477" s="3" t="s">
        <v>3470</v>
      </c>
      <c r="D2477" s="40">
        <v>333</v>
      </c>
      <c r="E2477" s="40">
        <v>123</v>
      </c>
      <c r="F2477" s="40">
        <v>210</v>
      </c>
    </row>
    <row r="2478" spans="1:6">
      <c r="A2478" s="3" t="s">
        <v>3840</v>
      </c>
      <c r="B2478" s="3" t="s">
        <v>3781</v>
      </c>
      <c r="C2478" s="3" t="s">
        <v>68</v>
      </c>
      <c r="D2478" s="40">
        <v>434</v>
      </c>
      <c r="E2478" s="40">
        <v>380</v>
      </c>
      <c r="F2478" s="40">
        <v>54</v>
      </c>
    </row>
    <row r="2479" spans="1:6">
      <c r="A2479" s="3" t="s">
        <v>3841</v>
      </c>
      <c r="B2479" s="3" t="s">
        <v>3781</v>
      </c>
      <c r="C2479" s="3" t="s">
        <v>3842</v>
      </c>
      <c r="D2479" s="40">
        <v>130</v>
      </c>
      <c r="E2479" s="40">
        <v>41</v>
      </c>
      <c r="F2479" s="40">
        <v>89</v>
      </c>
    </row>
    <row r="2480" spans="1:6">
      <c r="A2480" s="3" t="s">
        <v>3843</v>
      </c>
      <c r="B2480" s="3" t="s">
        <v>3781</v>
      </c>
      <c r="C2480" s="3" t="s">
        <v>2418</v>
      </c>
      <c r="D2480" s="40">
        <v>792</v>
      </c>
      <c r="E2480" s="40">
        <v>736</v>
      </c>
      <c r="F2480" s="40">
        <v>56</v>
      </c>
    </row>
    <row r="2481" spans="1:6">
      <c r="A2481" s="3" t="s">
        <v>3844</v>
      </c>
      <c r="B2481" s="3" t="s">
        <v>3781</v>
      </c>
      <c r="C2481" s="3" t="s">
        <v>3845</v>
      </c>
      <c r="D2481" s="40">
        <v>2146</v>
      </c>
      <c r="E2481" s="40">
        <v>1041</v>
      </c>
      <c r="F2481" s="40">
        <v>1105</v>
      </c>
    </row>
    <row r="2482" spans="1:6">
      <c r="A2482" s="3" t="s">
        <v>3846</v>
      </c>
      <c r="B2482" s="3" t="s">
        <v>3781</v>
      </c>
      <c r="C2482" s="3" t="s">
        <v>3847</v>
      </c>
      <c r="D2482" s="40">
        <v>7201</v>
      </c>
      <c r="E2482" s="40">
        <v>3353</v>
      </c>
      <c r="F2482" s="40">
        <v>3848</v>
      </c>
    </row>
    <row r="2483" spans="1:6">
      <c r="A2483" s="3" t="s">
        <v>3848</v>
      </c>
      <c r="B2483" s="3" t="s">
        <v>3781</v>
      </c>
      <c r="C2483" s="3" t="s">
        <v>72</v>
      </c>
      <c r="D2483" s="40">
        <v>1161</v>
      </c>
      <c r="E2483" s="40">
        <v>392</v>
      </c>
      <c r="F2483" s="40">
        <v>769</v>
      </c>
    </row>
    <row r="2484" spans="1:6">
      <c r="A2484" s="3" t="s">
        <v>3849</v>
      </c>
      <c r="B2484" s="3" t="s">
        <v>3781</v>
      </c>
      <c r="C2484" s="3" t="s">
        <v>2655</v>
      </c>
      <c r="D2484" s="40">
        <v>103</v>
      </c>
      <c r="E2484" s="40">
        <v>63</v>
      </c>
      <c r="F2484" s="40">
        <v>40</v>
      </c>
    </row>
    <row r="2485" spans="1:6">
      <c r="A2485" s="3" t="s">
        <v>3850</v>
      </c>
      <c r="B2485" s="3" t="s">
        <v>3781</v>
      </c>
      <c r="C2485" s="3" t="s">
        <v>3851</v>
      </c>
      <c r="D2485" s="40">
        <v>614</v>
      </c>
      <c r="E2485" s="40">
        <v>433</v>
      </c>
      <c r="F2485" s="40">
        <v>181</v>
      </c>
    </row>
    <row r="2486" spans="1:6">
      <c r="A2486" s="3" t="s">
        <v>3852</v>
      </c>
      <c r="B2486" s="3" t="s">
        <v>3781</v>
      </c>
      <c r="C2486" s="3" t="s">
        <v>3853</v>
      </c>
      <c r="D2486" s="40">
        <v>1257</v>
      </c>
      <c r="E2486" s="40">
        <v>888</v>
      </c>
      <c r="F2486" s="40">
        <v>369</v>
      </c>
    </row>
    <row r="2487" spans="1:6">
      <c r="A2487" s="3" t="s">
        <v>3854</v>
      </c>
      <c r="B2487" s="3" t="s">
        <v>3781</v>
      </c>
      <c r="C2487" s="3" t="s">
        <v>3855</v>
      </c>
      <c r="D2487" s="40">
        <v>129</v>
      </c>
      <c r="E2487" s="40">
        <v>52</v>
      </c>
      <c r="F2487" s="40">
        <v>77</v>
      </c>
    </row>
    <row r="2488" spans="1:6">
      <c r="A2488" s="3" t="s">
        <v>3856</v>
      </c>
      <c r="B2488" s="3" t="s">
        <v>3781</v>
      </c>
      <c r="C2488" s="3" t="s">
        <v>3857</v>
      </c>
      <c r="D2488" s="40">
        <v>282</v>
      </c>
      <c r="E2488" s="40">
        <v>191</v>
      </c>
      <c r="F2488" s="40">
        <v>91</v>
      </c>
    </row>
    <row r="2489" spans="1:6">
      <c r="A2489" s="3" t="s">
        <v>3858</v>
      </c>
      <c r="B2489" s="3" t="s">
        <v>3781</v>
      </c>
      <c r="C2489" s="3" t="s">
        <v>3859</v>
      </c>
      <c r="D2489" s="40">
        <v>324</v>
      </c>
      <c r="E2489" s="40">
        <v>133</v>
      </c>
      <c r="F2489" s="40">
        <v>191</v>
      </c>
    </row>
    <row r="2490" spans="1:6">
      <c r="A2490" s="3" t="s">
        <v>3860</v>
      </c>
      <c r="B2490" s="3" t="s">
        <v>3781</v>
      </c>
      <c r="C2490" s="3" t="s">
        <v>2149</v>
      </c>
      <c r="D2490" s="40">
        <v>259</v>
      </c>
      <c r="E2490" s="40">
        <v>100</v>
      </c>
      <c r="F2490" s="40">
        <v>159</v>
      </c>
    </row>
    <row r="2491" spans="1:6">
      <c r="A2491" s="3" t="s">
        <v>3861</v>
      </c>
      <c r="B2491" s="3" t="s">
        <v>3781</v>
      </c>
      <c r="C2491" s="3" t="s">
        <v>86</v>
      </c>
      <c r="D2491" s="40">
        <v>193</v>
      </c>
      <c r="E2491" s="40">
        <v>72</v>
      </c>
      <c r="F2491" s="40">
        <v>121</v>
      </c>
    </row>
    <row r="2492" spans="1:6">
      <c r="A2492" s="3" t="s">
        <v>3862</v>
      </c>
      <c r="B2492" s="3" t="s">
        <v>3781</v>
      </c>
      <c r="C2492" s="3" t="s">
        <v>3863</v>
      </c>
      <c r="D2492" s="40">
        <v>9467</v>
      </c>
      <c r="E2492" s="40">
        <v>5829</v>
      </c>
      <c r="F2492" s="40">
        <v>3638</v>
      </c>
    </row>
    <row r="2493" spans="1:6">
      <c r="A2493" s="3" t="s">
        <v>3864</v>
      </c>
      <c r="B2493" s="3" t="s">
        <v>3781</v>
      </c>
      <c r="C2493" s="3" t="s">
        <v>1140</v>
      </c>
      <c r="D2493" s="40">
        <v>579</v>
      </c>
      <c r="E2493" s="40">
        <v>535</v>
      </c>
      <c r="F2493" s="40">
        <v>44</v>
      </c>
    </row>
    <row r="2494" spans="1:6">
      <c r="A2494" s="3" t="s">
        <v>3865</v>
      </c>
      <c r="B2494" s="3" t="s">
        <v>3781</v>
      </c>
      <c r="C2494" s="3" t="s">
        <v>3866</v>
      </c>
      <c r="D2494" s="40">
        <v>200</v>
      </c>
      <c r="E2494" s="40">
        <v>178</v>
      </c>
      <c r="F2494" s="40">
        <v>22</v>
      </c>
    </row>
    <row r="2495" spans="1:6">
      <c r="A2495" s="3" t="s">
        <v>3867</v>
      </c>
      <c r="B2495" s="3" t="s">
        <v>3781</v>
      </c>
      <c r="C2495" s="3" t="s">
        <v>94</v>
      </c>
      <c r="D2495" s="40">
        <v>311</v>
      </c>
      <c r="E2495" s="40">
        <v>141</v>
      </c>
      <c r="F2495" s="40">
        <v>170</v>
      </c>
    </row>
    <row r="2496" spans="1:6">
      <c r="A2496" s="3" t="s">
        <v>3868</v>
      </c>
      <c r="B2496" s="3" t="s">
        <v>3781</v>
      </c>
      <c r="C2496" s="3" t="s">
        <v>3869</v>
      </c>
      <c r="D2496" s="40">
        <v>261</v>
      </c>
      <c r="E2496" s="40">
        <v>223</v>
      </c>
      <c r="F2496" s="40">
        <v>38</v>
      </c>
    </row>
    <row r="2497" spans="1:6">
      <c r="A2497" s="3" t="s">
        <v>3870</v>
      </c>
      <c r="B2497" s="3" t="s">
        <v>3781</v>
      </c>
      <c r="C2497" s="3" t="s">
        <v>2446</v>
      </c>
      <c r="D2497" s="40">
        <v>747</v>
      </c>
      <c r="E2497" s="40">
        <v>691</v>
      </c>
      <c r="F2497" s="40">
        <v>56</v>
      </c>
    </row>
    <row r="2498" spans="1:6">
      <c r="A2498" s="3" t="s">
        <v>3871</v>
      </c>
      <c r="B2498" s="3" t="s">
        <v>3781</v>
      </c>
      <c r="C2498" s="3" t="s">
        <v>2271</v>
      </c>
      <c r="D2498" s="40">
        <v>293</v>
      </c>
      <c r="E2498" s="40">
        <v>129</v>
      </c>
      <c r="F2498" s="40">
        <v>164</v>
      </c>
    </row>
    <row r="2499" spans="1:6">
      <c r="A2499" s="3" t="s">
        <v>3872</v>
      </c>
      <c r="B2499" s="3" t="s">
        <v>3781</v>
      </c>
      <c r="C2499" s="3" t="s">
        <v>106</v>
      </c>
      <c r="D2499" s="40">
        <v>1511</v>
      </c>
      <c r="E2499" s="40">
        <v>700</v>
      </c>
      <c r="F2499" s="40">
        <v>811</v>
      </c>
    </row>
    <row r="2500" spans="1:6">
      <c r="A2500" s="3" t="s">
        <v>3873</v>
      </c>
      <c r="B2500" s="3" t="s">
        <v>3781</v>
      </c>
      <c r="C2500" s="3" t="s">
        <v>2565</v>
      </c>
      <c r="D2500" s="40">
        <v>405</v>
      </c>
      <c r="E2500" s="40">
        <v>362</v>
      </c>
      <c r="F2500" s="40">
        <v>43</v>
      </c>
    </row>
    <row r="2501" spans="1:6">
      <c r="A2501" s="3" t="s">
        <v>3874</v>
      </c>
      <c r="B2501" s="3" t="s">
        <v>3781</v>
      </c>
      <c r="C2501" s="3" t="s">
        <v>3875</v>
      </c>
      <c r="D2501" s="40">
        <v>399</v>
      </c>
      <c r="E2501" s="40">
        <v>230</v>
      </c>
      <c r="F2501" s="40">
        <v>169</v>
      </c>
    </row>
    <row r="2502" spans="1:6">
      <c r="A2502" s="3" t="s">
        <v>3876</v>
      </c>
      <c r="B2502" s="3" t="s">
        <v>3781</v>
      </c>
      <c r="C2502" s="3" t="s">
        <v>2456</v>
      </c>
      <c r="D2502" s="40">
        <v>393</v>
      </c>
      <c r="E2502" s="40">
        <v>151</v>
      </c>
      <c r="F2502" s="40">
        <v>242</v>
      </c>
    </row>
    <row r="2503" spans="1:6">
      <c r="A2503" s="3" t="s">
        <v>3877</v>
      </c>
      <c r="B2503" s="3" t="s">
        <v>3781</v>
      </c>
      <c r="C2503" s="3" t="s">
        <v>2978</v>
      </c>
      <c r="D2503" s="40">
        <v>269</v>
      </c>
      <c r="E2503" s="40">
        <v>107</v>
      </c>
      <c r="F2503" s="40">
        <v>162</v>
      </c>
    </row>
    <row r="2504" spans="1:6">
      <c r="A2504" s="3" t="s">
        <v>3878</v>
      </c>
      <c r="B2504" s="3" t="s">
        <v>3781</v>
      </c>
      <c r="C2504" s="3" t="s">
        <v>3879</v>
      </c>
      <c r="D2504" s="40">
        <v>185</v>
      </c>
      <c r="E2504" s="40">
        <v>164</v>
      </c>
      <c r="F2504" s="40">
        <v>21</v>
      </c>
    </row>
    <row r="2505" spans="1:6">
      <c r="A2505" s="3" t="s">
        <v>3880</v>
      </c>
      <c r="B2505" s="3" t="s">
        <v>3781</v>
      </c>
      <c r="C2505" s="3" t="s">
        <v>451</v>
      </c>
      <c r="D2505" s="40">
        <v>712</v>
      </c>
      <c r="E2505" s="40">
        <v>393</v>
      </c>
      <c r="F2505" s="40">
        <v>319</v>
      </c>
    </row>
    <row r="2506" spans="1:6">
      <c r="A2506" s="3" t="s">
        <v>3881</v>
      </c>
      <c r="B2506" s="3" t="s">
        <v>3781</v>
      </c>
      <c r="C2506" s="3" t="s">
        <v>1163</v>
      </c>
      <c r="D2506" s="40">
        <v>545</v>
      </c>
      <c r="E2506" s="40">
        <v>266</v>
      </c>
      <c r="F2506" s="40">
        <v>279</v>
      </c>
    </row>
    <row r="2507" spans="1:6">
      <c r="A2507" s="3" t="s">
        <v>3882</v>
      </c>
      <c r="B2507" s="3" t="s">
        <v>3781</v>
      </c>
      <c r="C2507" s="3" t="s">
        <v>3883</v>
      </c>
      <c r="D2507" s="40">
        <v>363</v>
      </c>
      <c r="E2507" s="40">
        <v>136</v>
      </c>
      <c r="F2507" s="40">
        <v>227</v>
      </c>
    </row>
    <row r="2508" spans="1:6">
      <c r="A2508" s="3" t="s">
        <v>3884</v>
      </c>
      <c r="B2508" s="3" t="s">
        <v>3781</v>
      </c>
      <c r="C2508" s="3" t="s">
        <v>3885</v>
      </c>
      <c r="D2508" s="40">
        <v>1615</v>
      </c>
      <c r="E2508" s="40">
        <v>1455</v>
      </c>
      <c r="F2508" s="40">
        <v>160</v>
      </c>
    </row>
    <row r="2509" spans="1:6">
      <c r="A2509" s="3" t="s">
        <v>3886</v>
      </c>
      <c r="B2509" s="3" t="s">
        <v>3781</v>
      </c>
      <c r="C2509" s="3" t="s">
        <v>3887</v>
      </c>
      <c r="D2509" s="40">
        <v>643</v>
      </c>
      <c r="E2509" s="40">
        <v>329</v>
      </c>
      <c r="F2509" s="40">
        <v>314</v>
      </c>
    </row>
    <row r="2510" spans="1:6">
      <c r="A2510" s="3" t="s">
        <v>3888</v>
      </c>
      <c r="B2510" s="3" t="s">
        <v>3781</v>
      </c>
      <c r="C2510" s="3" t="s">
        <v>3889</v>
      </c>
      <c r="D2510" s="40">
        <v>323</v>
      </c>
      <c r="E2510" s="40">
        <v>277</v>
      </c>
      <c r="F2510" s="40">
        <v>46</v>
      </c>
    </row>
    <row r="2511" spans="1:6">
      <c r="A2511" s="3" t="s">
        <v>3890</v>
      </c>
      <c r="B2511" s="3" t="s">
        <v>3781</v>
      </c>
      <c r="C2511" s="3" t="s">
        <v>3891</v>
      </c>
      <c r="D2511" s="40">
        <v>320</v>
      </c>
      <c r="E2511" s="40">
        <v>157</v>
      </c>
      <c r="F2511" s="40">
        <v>163</v>
      </c>
    </row>
    <row r="2512" spans="1:6">
      <c r="A2512" s="3" t="s">
        <v>3892</v>
      </c>
      <c r="B2512" s="3" t="s">
        <v>3781</v>
      </c>
      <c r="C2512" s="3" t="s">
        <v>3893</v>
      </c>
      <c r="D2512" s="40">
        <v>10925</v>
      </c>
      <c r="E2512" s="40">
        <v>7251</v>
      </c>
      <c r="F2512" s="40">
        <v>3674</v>
      </c>
    </row>
    <row r="2513" spans="1:6">
      <c r="A2513" s="3" t="s">
        <v>3894</v>
      </c>
      <c r="B2513" s="3" t="s">
        <v>3781</v>
      </c>
      <c r="C2513" s="3" t="s">
        <v>331</v>
      </c>
      <c r="D2513" s="40">
        <v>426</v>
      </c>
      <c r="E2513" s="40">
        <v>180</v>
      </c>
      <c r="F2513" s="40">
        <v>246</v>
      </c>
    </row>
    <row r="2514" spans="1:6">
      <c r="A2514" s="3" t="s">
        <v>3895</v>
      </c>
      <c r="B2514" s="3" t="s">
        <v>3781</v>
      </c>
      <c r="C2514" s="3" t="s">
        <v>3896</v>
      </c>
      <c r="D2514" s="40">
        <v>254</v>
      </c>
      <c r="E2514" s="40">
        <v>93</v>
      </c>
      <c r="F2514" s="40">
        <v>161</v>
      </c>
    </row>
    <row r="2515" spans="1:6">
      <c r="A2515" s="3" t="s">
        <v>3897</v>
      </c>
      <c r="B2515" s="3" t="s">
        <v>3781</v>
      </c>
      <c r="C2515" s="3" t="s">
        <v>688</v>
      </c>
      <c r="D2515" s="40">
        <v>150</v>
      </c>
      <c r="E2515" s="40">
        <v>71</v>
      </c>
      <c r="F2515" s="40">
        <v>79</v>
      </c>
    </row>
    <row r="2516" spans="1:6">
      <c r="A2516" s="3" t="s">
        <v>3898</v>
      </c>
      <c r="B2516" s="3" t="s">
        <v>3781</v>
      </c>
      <c r="C2516" s="3" t="s">
        <v>3899</v>
      </c>
      <c r="D2516" s="40">
        <v>2211</v>
      </c>
      <c r="E2516" s="40">
        <v>904</v>
      </c>
      <c r="F2516" s="40">
        <v>1307</v>
      </c>
    </row>
    <row r="2517" spans="1:6">
      <c r="A2517" s="3" t="s">
        <v>3900</v>
      </c>
      <c r="B2517" s="3" t="s">
        <v>3781</v>
      </c>
      <c r="C2517" s="3" t="s">
        <v>3901</v>
      </c>
      <c r="D2517" s="40">
        <v>677</v>
      </c>
      <c r="E2517" s="40">
        <v>310</v>
      </c>
      <c r="F2517" s="40">
        <v>367</v>
      </c>
    </row>
    <row r="2518" spans="1:6">
      <c r="A2518" s="3" t="s">
        <v>3902</v>
      </c>
      <c r="B2518" s="3" t="s">
        <v>3781</v>
      </c>
      <c r="C2518" s="3" t="s">
        <v>2246</v>
      </c>
      <c r="D2518" s="40">
        <v>2173</v>
      </c>
      <c r="E2518" s="40">
        <v>1819</v>
      </c>
      <c r="F2518" s="40">
        <v>354</v>
      </c>
    </row>
    <row r="2519" spans="1:6">
      <c r="A2519" s="3" t="s">
        <v>3903</v>
      </c>
      <c r="B2519" s="3" t="s">
        <v>3781</v>
      </c>
      <c r="C2519" s="3" t="s">
        <v>118</v>
      </c>
      <c r="D2519" s="40">
        <v>404</v>
      </c>
      <c r="E2519" s="40">
        <v>166</v>
      </c>
      <c r="F2519" s="40">
        <v>238</v>
      </c>
    </row>
    <row r="2520" spans="1:6">
      <c r="A2520" s="3" t="s">
        <v>3904</v>
      </c>
      <c r="B2520" s="3" t="s">
        <v>3781</v>
      </c>
      <c r="C2520" s="3" t="s">
        <v>338</v>
      </c>
      <c r="D2520" s="40">
        <v>200</v>
      </c>
      <c r="E2520" s="40">
        <v>70</v>
      </c>
      <c r="F2520" s="40">
        <v>130</v>
      </c>
    </row>
    <row r="2521" spans="1:6">
      <c r="A2521" s="3" t="s">
        <v>3905</v>
      </c>
      <c r="B2521" s="3" t="s">
        <v>3781</v>
      </c>
      <c r="C2521" s="3" t="s">
        <v>3906</v>
      </c>
      <c r="D2521" s="40">
        <v>820</v>
      </c>
      <c r="E2521" s="40">
        <v>350</v>
      </c>
      <c r="F2521" s="40">
        <v>470</v>
      </c>
    </row>
    <row r="2522" spans="1:6">
      <c r="A2522" s="3" t="s">
        <v>3907</v>
      </c>
      <c r="B2522" s="3" t="s">
        <v>3781</v>
      </c>
      <c r="C2522" s="3" t="s">
        <v>3908</v>
      </c>
      <c r="D2522" s="40">
        <v>514</v>
      </c>
      <c r="E2522" s="40">
        <v>190</v>
      </c>
      <c r="F2522" s="40">
        <v>324</v>
      </c>
    </row>
    <row r="2523" spans="1:6">
      <c r="A2523" s="3" t="s">
        <v>3909</v>
      </c>
      <c r="B2523" s="3" t="s">
        <v>3781</v>
      </c>
      <c r="C2523" s="3" t="s">
        <v>3910</v>
      </c>
      <c r="D2523" s="40">
        <v>231</v>
      </c>
      <c r="E2523" s="40">
        <v>82</v>
      </c>
      <c r="F2523" s="40">
        <v>149</v>
      </c>
    </row>
    <row r="2524" spans="1:6">
      <c r="A2524" s="3" t="s">
        <v>3911</v>
      </c>
      <c r="B2524" s="3" t="s">
        <v>3781</v>
      </c>
      <c r="C2524" s="3" t="s">
        <v>3912</v>
      </c>
      <c r="D2524" s="40">
        <v>2056</v>
      </c>
      <c r="E2524" s="40">
        <v>1540</v>
      </c>
      <c r="F2524" s="40">
        <v>516</v>
      </c>
    </row>
    <row r="2525" spans="1:6">
      <c r="A2525" s="3" t="s">
        <v>3913</v>
      </c>
      <c r="B2525" s="3" t="s">
        <v>3781</v>
      </c>
      <c r="C2525" s="3" t="s">
        <v>1357</v>
      </c>
      <c r="D2525" s="40">
        <v>1809</v>
      </c>
      <c r="E2525" s="40">
        <v>1168</v>
      </c>
      <c r="F2525" s="40">
        <v>641</v>
      </c>
    </row>
    <row r="2526" spans="1:6">
      <c r="A2526" s="3" t="s">
        <v>3914</v>
      </c>
      <c r="B2526" s="3" t="s">
        <v>3781</v>
      </c>
      <c r="C2526" s="3" t="s">
        <v>2490</v>
      </c>
      <c r="D2526" s="40">
        <v>138</v>
      </c>
      <c r="E2526" s="40">
        <v>95</v>
      </c>
      <c r="F2526" s="40">
        <v>43</v>
      </c>
    </row>
    <row r="2527" spans="1:6">
      <c r="A2527" s="3" t="s">
        <v>3915</v>
      </c>
      <c r="B2527" s="3" t="s">
        <v>3781</v>
      </c>
      <c r="C2527" s="3" t="s">
        <v>366</v>
      </c>
      <c r="D2527" s="40">
        <v>102</v>
      </c>
      <c r="E2527" s="40">
        <v>30</v>
      </c>
      <c r="F2527" s="40">
        <v>72</v>
      </c>
    </row>
    <row r="2528" spans="1:6">
      <c r="A2528" s="3" t="s">
        <v>3916</v>
      </c>
      <c r="B2528" s="3" t="s">
        <v>3781</v>
      </c>
      <c r="C2528" s="3" t="s">
        <v>903</v>
      </c>
      <c r="D2528" s="40">
        <v>607</v>
      </c>
      <c r="E2528" s="40">
        <v>190</v>
      </c>
      <c r="F2528" s="40">
        <v>417</v>
      </c>
    </row>
    <row r="2529" spans="1:6">
      <c r="A2529" s="3" t="s">
        <v>3917</v>
      </c>
      <c r="B2529" s="3" t="s">
        <v>3781</v>
      </c>
      <c r="C2529" s="3" t="s">
        <v>738</v>
      </c>
      <c r="D2529" s="40">
        <v>602</v>
      </c>
      <c r="E2529" s="40">
        <v>250</v>
      </c>
      <c r="F2529" s="40">
        <v>352</v>
      </c>
    </row>
    <row r="2530" spans="1:6">
      <c r="A2530" s="3" t="s">
        <v>3918</v>
      </c>
      <c r="B2530" s="3" t="s">
        <v>3781</v>
      </c>
      <c r="C2530" s="3" t="s">
        <v>134</v>
      </c>
      <c r="D2530" s="40">
        <v>1090</v>
      </c>
      <c r="E2530" s="40">
        <v>430</v>
      </c>
      <c r="F2530" s="40">
        <v>660</v>
      </c>
    </row>
    <row r="2531" spans="1:6">
      <c r="A2531" s="3" t="s">
        <v>3919</v>
      </c>
      <c r="B2531" s="3" t="s">
        <v>3781</v>
      </c>
      <c r="C2531" s="3" t="s">
        <v>3002</v>
      </c>
      <c r="D2531" s="40">
        <v>301</v>
      </c>
      <c r="E2531" s="40">
        <v>141</v>
      </c>
      <c r="F2531" s="40">
        <v>160</v>
      </c>
    </row>
    <row r="2532" spans="1:6">
      <c r="A2532" s="3" t="s">
        <v>3920</v>
      </c>
      <c r="B2532" s="3" t="s">
        <v>3781</v>
      </c>
      <c r="C2532" s="3" t="s">
        <v>3723</v>
      </c>
      <c r="D2532" s="40">
        <v>342</v>
      </c>
      <c r="E2532" s="40">
        <v>121</v>
      </c>
      <c r="F2532" s="40">
        <v>221</v>
      </c>
    </row>
    <row r="2533" spans="1:6">
      <c r="A2533" s="3" t="s">
        <v>3921</v>
      </c>
      <c r="B2533" s="3" t="s">
        <v>3781</v>
      </c>
      <c r="C2533" s="3" t="s">
        <v>3922</v>
      </c>
      <c r="D2533" s="40">
        <v>478</v>
      </c>
      <c r="E2533" s="40">
        <v>187</v>
      </c>
      <c r="F2533" s="40">
        <v>291</v>
      </c>
    </row>
    <row r="2534" spans="1:6">
      <c r="A2534" s="3" t="s">
        <v>3923</v>
      </c>
      <c r="B2534" s="3" t="s">
        <v>3781</v>
      </c>
      <c r="C2534" s="3" t="s">
        <v>1535</v>
      </c>
      <c r="D2534" s="40">
        <v>1161</v>
      </c>
      <c r="E2534" s="40">
        <v>884</v>
      </c>
      <c r="F2534" s="40">
        <v>277</v>
      </c>
    </row>
    <row r="2535" spans="1:6">
      <c r="A2535" s="3" t="s">
        <v>3924</v>
      </c>
      <c r="B2535" s="3" t="s">
        <v>3781</v>
      </c>
      <c r="C2535" s="3" t="s">
        <v>4373</v>
      </c>
      <c r="D2535" s="40">
        <v>3075</v>
      </c>
      <c r="E2535" s="40">
        <v>2022</v>
      </c>
      <c r="F2535" s="40">
        <v>1053</v>
      </c>
    </row>
    <row r="2536" spans="1:6">
      <c r="A2536" s="3" t="s">
        <v>3925</v>
      </c>
      <c r="B2536" s="3" t="s">
        <v>3781</v>
      </c>
      <c r="C2536" s="3" t="s">
        <v>4374</v>
      </c>
      <c r="D2536" s="40">
        <v>248</v>
      </c>
      <c r="E2536" s="40">
        <v>102</v>
      </c>
      <c r="F2536" s="40">
        <v>146</v>
      </c>
    </row>
    <row r="2537" spans="1:6">
      <c r="A2537" s="3" t="s">
        <v>3926</v>
      </c>
      <c r="B2537" s="3" t="s">
        <v>3781</v>
      </c>
      <c r="C2537" s="3" t="s">
        <v>4375</v>
      </c>
      <c r="D2537" s="40">
        <v>70</v>
      </c>
      <c r="E2537" s="40">
        <v>37</v>
      </c>
      <c r="F2537" s="40">
        <v>33</v>
      </c>
    </row>
    <row r="2538" spans="1:6">
      <c r="A2538" s="3" t="s">
        <v>3927</v>
      </c>
      <c r="B2538" s="3" t="s">
        <v>3781</v>
      </c>
      <c r="C2538" s="3" t="s">
        <v>4376</v>
      </c>
      <c r="D2538" s="40">
        <v>1034</v>
      </c>
      <c r="E2538" s="40">
        <v>951</v>
      </c>
      <c r="F2538" s="40">
        <v>83</v>
      </c>
    </row>
    <row r="2539" spans="1:6">
      <c r="A2539" s="3" t="s">
        <v>3928</v>
      </c>
      <c r="B2539" s="3" t="s">
        <v>3781</v>
      </c>
      <c r="C2539" s="3" t="s">
        <v>4377</v>
      </c>
      <c r="D2539" s="40">
        <v>3557</v>
      </c>
      <c r="E2539" s="40">
        <v>2501</v>
      </c>
      <c r="F2539" s="40">
        <v>1056</v>
      </c>
    </row>
    <row r="2540" spans="1:6">
      <c r="A2540" s="3" t="s">
        <v>3929</v>
      </c>
      <c r="B2540" s="3" t="s">
        <v>3781</v>
      </c>
      <c r="C2540" s="3" t="s">
        <v>4378</v>
      </c>
      <c r="D2540" s="40">
        <v>286</v>
      </c>
      <c r="E2540" s="40">
        <v>145</v>
      </c>
      <c r="F2540" s="40">
        <v>141</v>
      </c>
    </row>
    <row r="2541" spans="1:6">
      <c r="A2541" s="3" t="s">
        <v>3930</v>
      </c>
      <c r="B2541" s="3" t="s">
        <v>3781</v>
      </c>
      <c r="C2541" s="3" t="s">
        <v>4379</v>
      </c>
      <c r="D2541" s="40">
        <v>152</v>
      </c>
      <c r="E2541" s="40">
        <v>33</v>
      </c>
      <c r="F2541" s="40">
        <v>119</v>
      </c>
    </row>
    <row r="2542" spans="1:6">
      <c r="A2542" s="3" t="s">
        <v>3931</v>
      </c>
      <c r="B2542" s="3" t="s">
        <v>3781</v>
      </c>
      <c r="C2542" s="3" t="s">
        <v>4380</v>
      </c>
      <c r="D2542" s="40">
        <v>885</v>
      </c>
      <c r="E2542" s="40">
        <v>796</v>
      </c>
      <c r="F2542" s="40">
        <v>89</v>
      </c>
    </row>
    <row r="2543" spans="1:6">
      <c r="A2543" s="3" t="s">
        <v>3932</v>
      </c>
      <c r="B2543" s="3" t="s">
        <v>3781</v>
      </c>
      <c r="C2543" s="3" t="s">
        <v>4381</v>
      </c>
      <c r="D2543" s="40">
        <v>43</v>
      </c>
      <c r="E2543" s="40">
        <v>12</v>
      </c>
      <c r="F2543" s="40">
        <v>31</v>
      </c>
    </row>
    <row r="2544" spans="1:6">
      <c r="A2544" s="3" t="s">
        <v>3933</v>
      </c>
      <c r="B2544" s="3" t="s">
        <v>3781</v>
      </c>
      <c r="C2544" s="3" t="s">
        <v>4382</v>
      </c>
      <c r="D2544" s="40">
        <v>624</v>
      </c>
      <c r="E2544" s="40">
        <v>404</v>
      </c>
      <c r="F2544" s="40">
        <v>220</v>
      </c>
    </row>
    <row r="2545" spans="1:6">
      <c r="A2545" s="3" t="s">
        <v>3934</v>
      </c>
      <c r="B2545" s="3" t="s">
        <v>3781</v>
      </c>
      <c r="C2545" s="3" t="s">
        <v>4383</v>
      </c>
      <c r="D2545" s="40">
        <v>364</v>
      </c>
      <c r="E2545" s="40">
        <v>245</v>
      </c>
      <c r="F2545" s="40">
        <v>119</v>
      </c>
    </row>
    <row r="2546" spans="1:6">
      <c r="A2546" s="3" t="s">
        <v>3935</v>
      </c>
      <c r="B2546" s="3" t="s">
        <v>3781</v>
      </c>
      <c r="C2546" s="3" t="s">
        <v>4384</v>
      </c>
      <c r="D2546" s="40">
        <v>127</v>
      </c>
      <c r="E2546" s="40">
        <v>42</v>
      </c>
      <c r="F2546" s="40">
        <v>85</v>
      </c>
    </row>
    <row r="2547" spans="1:6">
      <c r="A2547" s="3" t="s">
        <v>3936</v>
      </c>
      <c r="B2547" s="3" t="s">
        <v>3781</v>
      </c>
      <c r="C2547" s="3" t="s">
        <v>4385</v>
      </c>
      <c r="D2547" s="40">
        <v>438</v>
      </c>
      <c r="E2547" s="40">
        <v>324</v>
      </c>
      <c r="F2547" s="40">
        <v>114</v>
      </c>
    </row>
    <row r="2548" spans="1:6">
      <c r="A2548" s="3" t="s">
        <v>3937</v>
      </c>
      <c r="B2548" s="3" t="s">
        <v>3781</v>
      </c>
      <c r="C2548" s="3" t="s">
        <v>4386</v>
      </c>
      <c r="D2548" s="40">
        <v>131</v>
      </c>
      <c r="E2548" s="40">
        <v>39</v>
      </c>
      <c r="F2548" s="40">
        <v>92</v>
      </c>
    </row>
    <row r="2549" spans="1:6">
      <c r="A2549" s="3" t="s">
        <v>3938</v>
      </c>
      <c r="B2549" s="3" t="s">
        <v>3781</v>
      </c>
      <c r="C2549" s="3" t="s">
        <v>4387</v>
      </c>
      <c r="D2549" s="40">
        <v>1895</v>
      </c>
      <c r="E2549" s="40">
        <v>1376</v>
      </c>
      <c r="F2549" s="40">
        <v>519</v>
      </c>
    </row>
    <row r="2550" spans="1:6">
      <c r="A2550" s="3" t="s">
        <v>3939</v>
      </c>
      <c r="B2550" s="3" t="s">
        <v>3781</v>
      </c>
      <c r="C2550" s="3" t="s">
        <v>4388</v>
      </c>
      <c r="D2550" s="40">
        <v>927</v>
      </c>
      <c r="E2550" s="40">
        <v>775</v>
      </c>
      <c r="F2550" s="40">
        <v>152</v>
      </c>
    </row>
    <row r="2551" spans="1:6">
      <c r="A2551" s="3" t="s">
        <v>3940</v>
      </c>
      <c r="B2551" s="3" t="s">
        <v>3781</v>
      </c>
      <c r="C2551" s="3" t="s">
        <v>4389</v>
      </c>
      <c r="D2551" s="40">
        <v>212</v>
      </c>
      <c r="E2551" s="40">
        <v>82</v>
      </c>
      <c r="F2551" s="40">
        <v>130</v>
      </c>
    </row>
    <row r="2552" spans="1:6">
      <c r="A2552" s="3" t="s">
        <v>3941</v>
      </c>
      <c r="B2552" s="3" t="s">
        <v>3781</v>
      </c>
      <c r="C2552" s="3" t="s">
        <v>4390</v>
      </c>
      <c r="D2552" s="40">
        <v>108</v>
      </c>
      <c r="E2552" s="40">
        <v>43</v>
      </c>
      <c r="F2552" s="40">
        <v>65</v>
      </c>
    </row>
    <row r="2553" spans="1:6">
      <c r="A2553" s="3" t="s">
        <v>3942</v>
      </c>
      <c r="B2553" s="3" t="s">
        <v>3781</v>
      </c>
      <c r="C2553" s="3" t="s">
        <v>4391</v>
      </c>
      <c r="D2553" s="40">
        <v>1273</v>
      </c>
      <c r="E2553" s="40">
        <v>927</v>
      </c>
      <c r="F2553" s="40">
        <v>346</v>
      </c>
    </row>
    <row r="2554" spans="1:6">
      <c r="A2554" s="3" t="s">
        <v>3943</v>
      </c>
      <c r="B2554" s="3" t="s">
        <v>3781</v>
      </c>
      <c r="C2554" s="3" t="s">
        <v>4392</v>
      </c>
      <c r="D2554" s="40">
        <v>829</v>
      </c>
      <c r="E2554" s="40">
        <v>548</v>
      </c>
      <c r="F2554" s="40">
        <v>281</v>
      </c>
    </row>
    <row r="2555" spans="1:6">
      <c r="A2555" s="3" t="s">
        <v>3944</v>
      </c>
      <c r="B2555" s="3" t="s">
        <v>3781</v>
      </c>
      <c r="C2555" s="3" t="s">
        <v>4393</v>
      </c>
      <c r="D2555" s="40">
        <v>461</v>
      </c>
      <c r="E2555" s="40">
        <v>334</v>
      </c>
      <c r="F2555" s="40">
        <v>127</v>
      </c>
    </row>
    <row r="2556" spans="1:6">
      <c r="A2556" s="3" t="s">
        <v>3945</v>
      </c>
      <c r="B2556" s="3" t="s">
        <v>3781</v>
      </c>
      <c r="C2556" s="3" t="s">
        <v>4394</v>
      </c>
      <c r="D2556" s="40">
        <v>261</v>
      </c>
      <c r="E2556" s="40">
        <v>99</v>
      </c>
      <c r="F2556" s="40">
        <v>162</v>
      </c>
    </row>
    <row r="2557" spans="1:6">
      <c r="A2557" s="3" t="s">
        <v>3946</v>
      </c>
      <c r="B2557" s="3" t="s">
        <v>3781</v>
      </c>
      <c r="C2557" s="3" t="s">
        <v>4395</v>
      </c>
      <c r="D2557" s="40">
        <v>2127</v>
      </c>
      <c r="E2557" s="40">
        <v>1544</v>
      </c>
      <c r="F2557" s="40">
        <v>583</v>
      </c>
    </row>
    <row r="2558" spans="1:6">
      <c r="A2558" s="3" t="s">
        <v>3947</v>
      </c>
      <c r="B2558" s="3" t="s">
        <v>3781</v>
      </c>
      <c r="C2558" s="3" t="s">
        <v>4396</v>
      </c>
      <c r="D2558" s="40">
        <v>2857</v>
      </c>
      <c r="E2558" s="40">
        <v>1908</v>
      </c>
      <c r="F2558" s="40">
        <v>949</v>
      </c>
    </row>
    <row r="2559" spans="1:6">
      <c r="A2559" s="3" t="s">
        <v>3948</v>
      </c>
      <c r="B2559" s="3" t="s">
        <v>3781</v>
      </c>
      <c r="C2559" s="3" t="s">
        <v>4397</v>
      </c>
      <c r="D2559" s="40">
        <v>32</v>
      </c>
      <c r="E2559" s="40">
        <v>16</v>
      </c>
      <c r="F2559" s="40">
        <v>16</v>
      </c>
    </row>
    <row r="2560" spans="1:6">
      <c r="A2560" s="3" t="s">
        <v>3949</v>
      </c>
      <c r="B2560" s="3" t="s">
        <v>3781</v>
      </c>
      <c r="C2560" s="3" t="s">
        <v>4398</v>
      </c>
      <c r="D2560" s="40">
        <v>280</v>
      </c>
      <c r="E2560" s="40">
        <v>98</v>
      </c>
      <c r="F2560" s="40">
        <v>182</v>
      </c>
    </row>
    <row r="2561" spans="1:6">
      <c r="A2561" s="3" t="s">
        <v>3950</v>
      </c>
      <c r="B2561" s="3" t="s">
        <v>3781</v>
      </c>
      <c r="C2561" s="3" t="s">
        <v>4399</v>
      </c>
      <c r="D2561" s="40">
        <v>162</v>
      </c>
      <c r="E2561" s="40">
        <v>127</v>
      </c>
      <c r="F2561" s="40">
        <v>35</v>
      </c>
    </row>
    <row r="2562" spans="1:6">
      <c r="A2562" s="3" t="s">
        <v>3951</v>
      </c>
      <c r="B2562" s="3" t="s">
        <v>3781</v>
      </c>
      <c r="C2562" s="3" t="s">
        <v>4400</v>
      </c>
      <c r="D2562" s="40">
        <v>1065</v>
      </c>
      <c r="E2562" s="40">
        <v>729</v>
      </c>
      <c r="F2562" s="40">
        <v>336</v>
      </c>
    </row>
    <row r="2563" spans="1:6">
      <c r="A2563" s="3" t="s">
        <v>3952</v>
      </c>
      <c r="B2563" s="3" t="s">
        <v>3781</v>
      </c>
      <c r="C2563" s="3" t="s">
        <v>4401</v>
      </c>
      <c r="D2563" s="40">
        <v>194</v>
      </c>
      <c r="E2563" s="40">
        <v>95</v>
      </c>
      <c r="F2563" s="40">
        <v>99</v>
      </c>
    </row>
    <row r="2564" spans="1:6">
      <c r="A2564" s="3" t="s">
        <v>3953</v>
      </c>
      <c r="B2564" s="3" t="s">
        <v>3781</v>
      </c>
      <c r="C2564" s="3" t="s">
        <v>4402</v>
      </c>
      <c r="D2564" s="40">
        <v>4323</v>
      </c>
      <c r="E2564" s="40">
        <v>2306</v>
      </c>
      <c r="F2564" s="40">
        <v>2017</v>
      </c>
    </row>
    <row r="2565" spans="1:6">
      <c r="A2565" s="3" t="s">
        <v>3954</v>
      </c>
      <c r="B2565" s="3" t="s">
        <v>3781</v>
      </c>
      <c r="C2565" s="3" t="s">
        <v>4403</v>
      </c>
      <c r="D2565" s="40">
        <v>1507</v>
      </c>
      <c r="E2565" s="40">
        <v>611</v>
      </c>
      <c r="F2565" s="40">
        <v>896</v>
      </c>
    </row>
    <row r="2566" spans="1:6">
      <c r="A2566" s="3" t="s">
        <v>3955</v>
      </c>
      <c r="B2566" s="3" t="s">
        <v>3781</v>
      </c>
      <c r="C2566" s="3" t="s">
        <v>4404</v>
      </c>
      <c r="D2566" s="40">
        <v>545</v>
      </c>
      <c r="E2566" s="40">
        <v>197</v>
      </c>
      <c r="F2566" s="40">
        <v>348</v>
      </c>
    </row>
    <row r="2567" spans="1:6">
      <c r="A2567" s="3" t="s">
        <v>3956</v>
      </c>
      <c r="B2567" s="3" t="s">
        <v>3781</v>
      </c>
      <c r="C2567" s="3" t="s">
        <v>4405</v>
      </c>
      <c r="D2567" s="40">
        <v>489</v>
      </c>
      <c r="E2567" s="40">
        <v>216</v>
      </c>
      <c r="F2567" s="40">
        <v>273</v>
      </c>
    </row>
    <row r="2568" spans="1:6">
      <c r="A2568" s="3" t="s">
        <v>3957</v>
      </c>
      <c r="B2568" s="3" t="s">
        <v>3781</v>
      </c>
      <c r="C2568" s="3" t="s">
        <v>4406</v>
      </c>
      <c r="D2568" s="40">
        <v>1178</v>
      </c>
      <c r="E2568" s="40">
        <v>803</v>
      </c>
      <c r="F2568" s="40">
        <v>375</v>
      </c>
    </row>
    <row r="2569" spans="1:6">
      <c r="A2569" s="3" t="s">
        <v>3958</v>
      </c>
      <c r="B2569" s="3" t="s">
        <v>3781</v>
      </c>
      <c r="C2569" s="3" t="s">
        <v>4407</v>
      </c>
      <c r="D2569" s="40">
        <v>9229</v>
      </c>
      <c r="E2569" s="40">
        <v>6322</v>
      </c>
      <c r="F2569" s="40">
        <v>2907</v>
      </c>
    </row>
    <row r="2570" spans="1:6">
      <c r="A2570" s="3" t="s">
        <v>3959</v>
      </c>
      <c r="B2570" s="3" t="s">
        <v>3781</v>
      </c>
      <c r="C2570" s="3" t="s">
        <v>4408</v>
      </c>
      <c r="D2570" s="40">
        <v>329</v>
      </c>
      <c r="E2570" s="40">
        <v>156</v>
      </c>
      <c r="F2570" s="40">
        <v>173</v>
      </c>
    </row>
    <row r="2571" spans="1:6">
      <c r="A2571" s="3" t="s">
        <v>3960</v>
      </c>
      <c r="B2571" s="3" t="s">
        <v>3781</v>
      </c>
      <c r="C2571" s="3" t="s">
        <v>4409</v>
      </c>
      <c r="D2571" s="40">
        <v>230</v>
      </c>
      <c r="E2571" s="40">
        <v>155</v>
      </c>
      <c r="F2571" s="40">
        <v>75</v>
      </c>
    </row>
    <row r="2572" spans="1:6">
      <c r="A2572" s="3" t="s">
        <v>3961</v>
      </c>
      <c r="B2572" s="3" t="s">
        <v>3781</v>
      </c>
      <c r="C2572" s="3" t="s">
        <v>4410</v>
      </c>
      <c r="D2572" s="40">
        <v>363</v>
      </c>
      <c r="E2572" s="40">
        <v>159</v>
      </c>
      <c r="F2572" s="40">
        <v>204</v>
      </c>
    </row>
    <row r="2573" spans="1:6">
      <c r="A2573" s="3" t="s">
        <v>3962</v>
      </c>
      <c r="B2573" s="3" t="s">
        <v>3963</v>
      </c>
      <c r="C2573" s="3" t="s">
        <v>10</v>
      </c>
      <c r="D2573" s="40">
        <v>115</v>
      </c>
      <c r="E2573" s="40">
        <v>50</v>
      </c>
      <c r="F2573" s="40">
        <v>65</v>
      </c>
    </row>
    <row r="2574" spans="1:6">
      <c r="A2574" s="3" t="s">
        <v>3964</v>
      </c>
      <c r="B2574" s="3" t="s">
        <v>3963</v>
      </c>
      <c r="C2574" s="3" t="s">
        <v>3020</v>
      </c>
      <c r="D2574" s="40">
        <v>938</v>
      </c>
      <c r="E2574" s="40">
        <v>413</v>
      </c>
      <c r="F2574" s="40">
        <v>525</v>
      </c>
    </row>
    <row r="2575" spans="1:6">
      <c r="A2575" s="3" t="s">
        <v>3965</v>
      </c>
      <c r="B2575" s="3" t="s">
        <v>3963</v>
      </c>
      <c r="C2575" s="3" t="s">
        <v>237</v>
      </c>
      <c r="D2575" s="40">
        <v>64</v>
      </c>
      <c r="E2575" s="40">
        <v>22</v>
      </c>
      <c r="F2575" s="40">
        <v>42</v>
      </c>
    </row>
    <row r="2576" spans="1:6">
      <c r="A2576" s="3" t="s">
        <v>3966</v>
      </c>
      <c r="B2576" s="3" t="s">
        <v>3963</v>
      </c>
      <c r="C2576" s="3" t="s">
        <v>3967</v>
      </c>
      <c r="D2576" s="40">
        <v>118</v>
      </c>
      <c r="E2576" s="40">
        <v>35</v>
      </c>
      <c r="F2576" s="40">
        <v>83</v>
      </c>
    </row>
    <row r="2577" spans="1:6">
      <c r="A2577" s="3" t="s">
        <v>3968</v>
      </c>
      <c r="B2577" s="3" t="s">
        <v>3963</v>
      </c>
      <c r="C2577" s="3" t="s">
        <v>3969</v>
      </c>
      <c r="D2577" s="40">
        <v>126</v>
      </c>
      <c r="E2577" s="40">
        <v>59</v>
      </c>
      <c r="F2577" s="40">
        <v>67</v>
      </c>
    </row>
    <row r="2578" spans="1:6">
      <c r="A2578" s="3" t="s">
        <v>3970</v>
      </c>
      <c r="B2578" s="3" t="s">
        <v>3963</v>
      </c>
      <c r="C2578" s="3" t="s">
        <v>3971</v>
      </c>
      <c r="D2578" s="40">
        <v>587</v>
      </c>
      <c r="E2578" s="40">
        <v>297</v>
      </c>
      <c r="F2578" s="40">
        <v>290</v>
      </c>
    </row>
    <row r="2579" spans="1:6">
      <c r="A2579" s="3" t="s">
        <v>3972</v>
      </c>
      <c r="B2579" s="3" t="s">
        <v>3963</v>
      </c>
      <c r="C2579" s="3" t="s">
        <v>20</v>
      </c>
      <c r="D2579" s="40" t="str">
        <f>Table9[[#This Row],[Active Re-enrollees]]</f>
        <v>*</v>
      </c>
      <c r="E2579" s="40" t="str">
        <f>Table9[[#This Row],[Active Re-enrollees]]</f>
        <v>*</v>
      </c>
      <c r="F2579" s="40" t="str">
        <f>Table9[[#This Row],[Active Re-enrollees]]</f>
        <v>*</v>
      </c>
    </row>
    <row r="2580" spans="1:6">
      <c r="A2580" s="3" t="s">
        <v>3973</v>
      </c>
      <c r="B2580" s="3" t="s">
        <v>3963</v>
      </c>
      <c r="C2580" s="3" t="s">
        <v>32</v>
      </c>
      <c r="D2580" s="40">
        <v>49</v>
      </c>
      <c r="E2580" s="40">
        <v>23</v>
      </c>
      <c r="F2580" s="40">
        <v>26</v>
      </c>
    </row>
    <row r="2581" spans="1:6">
      <c r="A2581" s="3" t="s">
        <v>3974</v>
      </c>
      <c r="B2581" s="3" t="s">
        <v>3963</v>
      </c>
      <c r="C2581" s="3" t="s">
        <v>3975</v>
      </c>
      <c r="D2581" s="40" t="str">
        <f>Table9[[#This Row],[Active Re-enrollees]]</f>
        <v>*</v>
      </c>
      <c r="E2581" s="40" t="str">
        <f>Table9[[#This Row],[Active Re-enrollees]]</f>
        <v>*</v>
      </c>
      <c r="F2581" s="40" t="str">
        <f>Table9[[#This Row],[Active Re-enrollees]]</f>
        <v>*</v>
      </c>
    </row>
    <row r="2582" spans="1:6">
      <c r="A2582" s="3" t="s">
        <v>3976</v>
      </c>
      <c r="B2582" s="3" t="s">
        <v>3963</v>
      </c>
      <c r="C2582" s="3" t="s">
        <v>62</v>
      </c>
      <c r="D2582" s="40">
        <v>278</v>
      </c>
      <c r="E2582" s="40">
        <v>122</v>
      </c>
      <c r="F2582" s="40">
        <v>156</v>
      </c>
    </row>
    <row r="2583" spans="1:6">
      <c r="A2583" s="3" t="s">
        <v>3977</v>
      </c>
      <c r="B2583" s="3" t="s">
        <v>3963</v>
      </c>
      <c r="C2583" s="3" t="s">
        <v>593</v>
      </c>
      <c r="D2583" s="40" t="str">
        <f>Table9[[#This Row],[Active Re-enrollees]]</f>
        <v>*</v>
      </c>
      <c r="E2583" s="40" t="str">
        <f>Table9[[#This Row],[Active Re-enrollees]]</f>
        <v>*</v>
      </c>
      <c r="F2583" s="40" t="str">
        <f>Table9[[#This Row],[Active Re-enrollees]]</f>
        <v>*</v>
      </c>
    </row>
    <row r="2584" spans="1:6">
      <c r="A2584" s="3" t="s">
        <v>3978</v>
      </c>
      <c r="B2584" s="3" t="s">
        <v>3963</v>
      </c>
      <c r="C2584" s="3" t="s">
        <v>276</v>
      </c>
      <c r="D2584" s="40">
        <v>97</v>
      </c>
      <c r="E2584" s="40">
        <v>36</v>
      </c>
      <c r="F2584" s="40">
        <v>61</v>
      </c>
    </row>
    <row r="2585" spans="1:6">
      <c r="A2585" s="3" t="s">
        <v>3979</v>
      </c>
      <c r="B2585" s="3" t="s">
        <v>3963</v>
      </c>
      <c r="C2585" s="3" t="s">
        <v>3980</v>
      </c>
      <c r="D2585" s="40">
        <v>432</v>
      </c>
      <c r="E2585" s="40">
        <v>192</v>
      </c>
      <c r="F2585" s="40">
        <v>240</v>
      </c>
    </row>
    <row r="2586" spans="1:6">
      <c r="A2586" s="3" t="s">
        <v>3981</v>
      </c>
      <c r="B2586" s="3" t="s">
        <v>3963</v>
      </c>
      <c r="C2586" s="3" t="s">
        <v>3982</v>
      </c>
      <c r="D2586" s="40">
        <v>211</v>
      </c>
      <c r="E2586" s="40">
        <v>104</v>
      </c>
      <c r="F2586" s="40">
        <v>107</v>
      </c>
    </row>
    <row r="2587" spans="1:6">
      <c r="A2587" s="3" t="s">
        <v>3983</v>
      </c>
      <c r="B2587" s="3" t="s">
        <v>3963</v>
      </c>
      <c r="C2587" s="3" t="s">
        <v>610</v>
      </c>
      <c r="D2587" s="40">
        <v>205</v>
      </c>
      <c r="E2587" s="40">
        <v>101</v>
      </c>
      <c r="F2587" s="40">
        <v>104</v>
      </c>
    </row>
    <row r="2588" spans="1:6">
      <c r="A2588" s="3" t="s">
        <v>3984</v>
      </c>
      <c r="B2588" s="3" t="s">
        <v>3963</v>
      </c>
      <c r="C2588" s="3" t="s">
        <v>3985</v>
      </c>
      <c r="D2588" s="40">
        <v>181</v>
      </c>
      <c r="E2588" s="40">
        <v>60</v>
      </c>
      <c r="F2588" s="40">
        <v>121</v>
      </c>
    </row>
    <row r="2589" spans="1:6">
      <c r="A2589" s="3" t="s">
        <v>3986</v>
      </c>
      <c r="B2589" s="3" t="s">
        <v>3963</v>
      </c>
      <c r="C2589" s="3" t="s">
        <v>965</v>
      </c>
      <c r="D2589" s="40">
        <v>472</v>
      </c>
      <c r="E2589" s="40">
        <v>223</v>
      </c>
      <c r="F2589" s="40">
        <v>249</v>
      </c>
    </row>
    <row r="2590" spans="1:6">
      <c r="A2590" s="3" t="s">
        <v>3987</v>
      </c>
      <c r="B2590" s="3" t="s">
        <v>3963</v>
      </c>
      <c r="C2590" s="3" t="s">
        <v>76</v>
      </c>
      <c r="D2590" s="40">
        <v>142</v>
      </c>
      <c r="E2590" s="40">
        <v>75</v>
      </c>
      <c r="F2590" s="40">
        <v>67</v>
      </c>
    </row>
    <row r="2591" spans="1:6">
      <c r="A2591" s="3" t="s">
        <v>3988</v>
      </c>
      <c r="B2591" s="3" t="s">
        <v>3963</v>
      </c>
      <c r="C2591" s="3" t="s">
        <v>78</v>
      </c>
      <c r="D2591" s="40">
        <v>566</v>
      </c>
      <c r="E2591" s="40">
        <v>279</v>
      </c>
      <c r="F2591" s="40">
        <v>287</v>
      </c>
    </row>
    <row r="2592" spans="1:6">
      <c r="A2592" s="3" t="s">
        <v>3989</v>
      </c>
      <c r="B2592" s="3" t="s">
        <v>3963</v>
      </c>
      <c r="C2592" s="3" t="s">
        <v>3990</v>
      </c>
      <c r="D2592" s="40">
        <v>1121</v>
      </c>
      <c r="E2592" s="40">
        <v>503</v>
      </c>
      <c r="F2592" s="40">
        <v>618</v>
      </c>
    </row>
    <row r="2593" spans="1:6">
      <c r="A2593" s="3" t="s">
        <v>3991</v>
      </c>
      <c r="B2593" s="3" t="s">
        <v>3963</v>
      </c>
      <c r="C2593" s="3" t="s">
        <v>1879</v>
      </c>
      <c r="D2593" s="40">
        <v>109</v>
      </c>
      <c r="E2593" s="40">
        <v>41</v>
      </c>
      <c r="F2593" s="40">
        <v>68</v>
      </c>
    </row>
    <row r="2594" spans="1:6">
      <c r="A2594" s="3" t="s">
        <v>3992</v>
      </c>
      <c r="B2594" s="3" t="s">
        <v>3963</v>
      </c>
      <c r="C2594" s="3" t="s">
        <v>297</v>
      </c>
      <c r="D2594" s="40">
        <v>99</v>
      </c>
      <c r="E2594" s="40">
        <v>36</v>
      </c>
      <c r="F2594" s="40">
        <v>63</v>
      </c>
    </row>
    <row r="2595" spans="1:6">
      <c r="A2595" s="3" t="s">
        <v>3993</v>
      </c>
      <c r="B2595" s="3" t="s">
        <v>3963</v>
      </c>
      <c r="C2595" s="3" t="s">
        <v>301</v>
      </c>
      <c r="D2595" s="40">
        <v>138</v>
      </c>
      <c r="E2595" s="40">
        <v>61</v>
      </c>
      <c r="F2595" s="40">
        <v>77</v>
      </c>
    </row>
    <row r="2596" spans="1:6">
      <c r="A2596" s="3" t="s">
        <v>3994</v>
      </c>
      <c r="B2596" s="3" t="s">
        <v>3963</v>
      </c>
      <c r="C2596" s="3" t="s">
        <v>2441</v>
      </c>
      <c r="D2596" s="40">
        <v>76</v>
      </c>
      <c r="E2596" s="40">
        <v>59</v>
      </c>
      <c r="F2596" s="40">
        <v>17</v>
      </c>
    </row>
    <row r="2597" spans="1:6">
      <c r="A2597" s="3" t="s">
        <v>3995</v>
      </c>
      <c r="B2597" s="3" t="s">
        <v>3963</v>
      </c>
      <c r="C2597" s="3" t="s">
        <v>98</v>
      </c>
      <c r="D2597" s="40">
        <v>329</v>
      </c>
      <c r="E2597" s="40">
        <v>150</v>
      </c>
      <c r="F2597" s="40">
        <v>179</v>
      </c>
    </row>
    <row r="2598" spans="1:6">
      <c r="A2598" s="3" t="s">
        <v>3996</v>
      </c>
      <c r="B2598" s="3" t="s">
        <v>3963</v>
      </c>
      <c r="C2598" s="3" t="s">
        <v>100</v>
      </c>
      <c r="D2598" s="40">
        <v>146</v>
      </c>
      <c r="E2598" s="40">
        <v>57</v>
      </c>
      <c r="F2598" s="40">
        <v>89</v>
      </c>
    </row>
    <row r="2599" spans="1:6">
      <c r="A2599" s="3" t="s">
        <v>3997</v>
      </c>
      <c r="B2599" s="3" t="s">
        <v>3963</v>
      </c>
      <c r="C2599" s="3" t="s">
        <v>862</v>
      </c>
      <c r="D2599" s="40">
        <v>142</v>
      </c>
      <c r="E2599" s="40">
        <v>64</v>
      </c>
      <c r="F2599" s="40">
        <v>78</v>
      </c>
    </row>
    <row r="2600" spans="1:6">
      <c r="A2600" s="3" t="s">
        <v>3998</v>
      </c>
      <c r="B2600" s="3" t="s">
        <v>3963</v>
      </c>
      <c r="C2600" s="3" t="s">
        <v>868</v>
      </c>
      <c r="D2600" s="40">
        <v>558</v>
      </c>
      <c r="E2600" s="40">
        <v>295</v>
      </c>
      <c r="F2600" s="40">
        <v>263</v>
      </c>
    </row>
    <row r="2601" spans="1:6">
      <c r="A2601" s="3" t="s">
        <v>3999</v>
      </c>
      <c r="B2601" s="3" t="s">
        <v>3963</v>
      </c>
      <c r="C2601" s="3" t="s">
        <v>2017</v>
      </c>
      <c r="D2601" s="40">
        <v>184</v>
      </c>
      <c r="E2601" s="40">
        <v>70</v>
      </c>
      <c r="F2601" s="40">
        <v>114</v>
      </c>
    </row>
    <row r="2602" spans="1:6">
      <c r="A2602" s="3" t="s">
        <v>4000</v>
      </c>
      <c r="B2602" s="3" t="s">
        <v>3963</v>
      </c>
      <c r="C2602" s="3" t="s">
        <v>4001</v>
      </c>
      <c r="D2602" s="40">
        <v>127</v>
      </c>
      <c r="E2602" s="40">
        <v>90</v>
      </c>
      <c r="F2602" s="40">
        <v>37</v>
      </c>
    </row>
    <row r="2603" spans="1:6">
      <c r="A2603" s="3" t="s">
        <v>4002</v>
      </c>
      <c r="B2603" s="3" t="s">
        <v>3963</v>
      </c>
      <c r="C2603" s="3" t="s">
        <v>4003</v>
      </c>
      <c r="D2603" s="40">
        <v>687</v>
      </c>
      <c r="E2603" s="40">
        <v>354</v>
      </c>
      <c r="F2603" s="40">
        <v>333</v>
      </c>
    </row>
    <row r="2604" spans="1:6">
      <c r="A2604" s="3" t="s">
        <v>4004</v>
      </c>
      <c r="B2604" s="3" t="s">
        <v>3963</v>
      </c>
      <c r="C2604" s="3" t="s">
        <v>104</v>
      </c>
      <c r="D2604" s="40">
        <v>210</v>
      </c>
      <c r="E2604" s="40">
        <v>86</v>
      </c>
      <c r="F2604" s="40">
        <v>124</v>
      </c>
    </row>
    <row r="2605" spans="1:6">
      <c r="A2605" s="3" t="s">
        <v>4005</v>
      </c>
      <c r="B2605" s="3" t="s">
        <v>3963</v>
      </c>
      <c r="C2605" s="3" t="s">
        <v>108</v>
      </c>
      <c r="D2605" s="40">
        <v>217</v>
      </c>
      <c r="E2605" s="40">
        <v>95</v>
      </c>
      <c r="F2605" s="40">
        <v>122</v>
      </c>
    </row>
    <row r="2606" spans="1:6">
      <c r="A2606" s="3" t="s">
        <v>4006</v>
      </c>
      <c r="B2606" s="3" t="s">
        <v>3963</v>
      </c>
      <c r="C2606" s="3" t="s">
        <v>4007</v>
      </c>
      <c r="D2606" s="40">
        <v>212</v>
      </c>
      <c r="E2606" s="40">
        <v>87</v>
      </c>
      <c r="F2606" s="40">
        <v>125</v>
      </c>
    </row>
    <row r="2607" spans="1:6">
      <c r="A2607" s="3" t="s">
        <v>4008</v>
      </c>
      <c r="B2607" s="3" t="s">
        <v>3963</v>
      </c>
      <c r="C2607" s="3" t="s">
        <v>1002</v>
      </c>
      <c r="D2607" s="40">
        <v>286</v>
      </c>
      <c r="E2607" s="40">
        <v>141</v>
      </c>
      <c r="F2607" s="40">
        <v>145</v>
      </c>
    </row>
    <row r="2608" spans="1:6">
      <c r="A2608" s="3" t="s">
        <v>4009</v>
      </c>
      <c r="B2608" s="3" t="s">
        <v>3963</v>
      </c>
      <c r="C2608" s="3" t="s">
        <v>4010</v>
      </c>
      <c r="D2608" s="40">
        <v>120</v>
      </c>
      <c r="E2608" s="40">
        <v>62</v>
      </c>
      <c r="F2608" s="40">
        <v>58</v>
      </c>
    </row>
    <row r="2609" spans="1:6">
      <c r="A2609" s="3" t="s">
        <v>4011</v>
      </c>
      <c r="B2609" s="3" t="s">
        <v>3963</v>
      </c>
      <c r="C2609" s="3" t="s">
        <v>4012</v>
      </c>
      <c r="D2609" s="40">
        <v>41</v>
      </c>
      <c r="E2609" s="40">
        <v>19</v>
      </c>
      <c r="F2609" s="40">
        <v>22</v>
      </c>
    </row>
    <row r="2610" spans="1:6">
      <c r="A2610" s="3" t="s">
        <v>4013</v>
      </c>
      <c r="B2610" s="3" t="s">
        <v>3963</v>
      </c>
      <c r="C2610" s="3" t="s">
        <v>1169</v>
      </c>
      <c r="D2610" s="40">
        <v>126</v>
      </c>
      <c r="E2610" s="40">
        <v>53</v>
      </c>
      <c r="F2610" s="40">
        <v>73</v>
      </c>
    </row>
    <row r="2611" spans="1:6">
      <c r="A2611" s="3" t="s">
        <v>4014</v>
      </c>
      <c r="B2611" s="3" t="s">
        <v>3963</v>
      </c>
      <c r="C2611" s="3" t="s">
        <v>4015</v>
      </c>
      <c r="D2611" s="40">
        <v>214</v>
      </c>
      <c r="E2611" s="40">
        <v>108</v>
      </c>
      <c r="F2611" s="40">
        <v>106</v>
      </c>
    </row>
    <row r="2612" spans="1:6">
      <c r="A2612" s="3" t="s">
        <v>4016</v>
      </c>
      <c r="B2612" s="3" t="s">
        <v>3963</v>
      </c>
      <c r="C2612" s="3" t="s">
        <v>462</v>
      </c>
      <c r="D2612" s="40">
        <v>423</v>
      </c>
      <c r="E2612" s="40">
        <v>219</v>
      </c>
      <c r="F2612" s="40">
        <v>204</v>
      </c>
    </row>
    <row r="2613" spans="1:6">
      <c r="A2613" s="3" t="s">
        <v>4017</v>
      </c>
      <c r="B2613" s="3" t="s">
        <v>3963</v>
      </c>
      <c r="C2613" s="3" t="s">
        <v>4018</v>
      </c>
      <c r="D2613" s="40">
        <v>403</v>
      </c>
      <c r="E2613" s="40">
        <v>193</v>
      </c>
      <c r="F2613" s="40">
        <v>210</v>
      </c>
    </row>
    <row r="2614" spans="1:6">
      <c r="A2614" s="3" t="s">
        <v>4019</v>
      </c>
      <c r="B2614" s="3" t="s">
        <v>3963</v>
      </c>
      <c r="C2614" s="3" t="s">
        <v>116</v>
      </c>
      <c r="D2614" s="40">
        <v>251</v>
      </c>
      <c r="E2614" s="40">
        <v>114</v>
      </c>
      <c r="F2614" s="40">
        <v>137</v>
      </c>
    </row>
    <row r="2615" spans="1:6">
      <c r="A2615" s="3" t="s">
        <v>4020</v>
      </c>
      <c r="B2615" s="3" t="s">
        <v>3963</v>
      </c>
      <c r="C2615" s="3" t="s">
        <v>4021</v>
      </c>
      <c r="D2615" s="40">
        <v>48</v>
      </c>
      <c r="E2615" s="40">
        <v>24</v>
      </c>
      <c r="F2615" s="40">
        <v>24</v>
      </c>
    </row>
    <row r="2616" spans="1:6">
      <c r="A2616" s="3" t="s">
        <v>4022</v>
      </c>
      <c r="B2616" s="3" t="s">
        <v>3963</v>
      </c>
      <c r="C2616" s="3" t="s">
        <v>3284</v>
      </c>
      <c r="D2616" s="40">
        <v>135</v>
      </c>
      <c r="E2616" s="40">
        <v>33</v>
      </c>
      <c r="F2616" s="40">
        <v>102</v>
      </c>
    </row>
    <row r="2617" spans="1:6">
      <c r="A2617" s="3" t="s">
        <v>4023</v>
      </c>
      <c r="B2617" s="3" t="s">
        <v>3963</v>
      </c>
      <c r="C2617" s="3" t="s">
        <v>4024</v>
      </c>
      <c r="D2617" s="40">
        <v>75</v>
      </c>
      <c r="E2617" s="40">
        <v>28</v>
      </c>
      <c r="F2617" s="40">
        <v>47</v>
      </c>
    </row>
    <row r="2618" spans="1:6">
      <c r="A2618" s="3" t="s">
        <v>4025</v>
      </c>
      <c r="B2618" s="3" t="s">
        <v>3963</v>
      </c>
      <c r="C2618" s="3" t="s">
        <v>477</v>
      </c>
      <c r="D2618" s="40">
        <v>83</v>
      </c>
      <c r="E2618" s="40">
        <v>35</v>
      </c>
      <c r="F2618" s="40">
        <v>48</v>
      </c>
    </row>
    <row r="2619" spans="1:6">
      <c r="A2619" s="3" t="s">
        <v>4026</v>
      </c>
      <c r="B2619" s="3" t="s">
        <v>3963</v>
      </c>
      <c r="C2619" s="3" t="s">
        <v>4027</v>
      </c>
      <c r="D2619" s="40">
        <v>84</v>
      </c>
      <c r="E2619" s="40">
        <v>56</v>
      </c>
      <c r="F2619" s="40">
        <v>28</v>
      </c>
    </row>
    <row r="2620" spans="1:6">
      <c r="A2620" s="3" t="s">
        <v>4028</v>
      </c>
      <c r="B2620" s="3" t="s">
        <v>3963</v>
      </c>
      <c r="C2620" s="3" t="s">
        <v>3690</v>
      </c>
      <c r="D2620" s="40">
        <v>64</v>
      </c>
      <c r="E2620" s="40">
        <v>30</v>
      </c>
      <c r="F2620" s="40">
        <v>34</v>
      </c>
    </row>
    <row r="2621" spans="1:6">
      <c r="A2621" s="3" t="s">
        <v>4029</v>
      </c>
      <c r="B2621" s="3" t="s">
        <v>3963</v>
      </c>
      <c r="C2621" s="3" t="s">
        <v>3692</v>
      </c>
      <c r="D2621" s="40">
        <v>185</v>
      </c>
      <c r="E2621" s="40">
        <v>78</v>
      </c>
      <c r="F2621" s="40">
        <v>107</v>
      </c>
    </row>
    <row r="2622" spans="1:6">
      <c r="A2622" s="3" t="s">
        <v>4030</v>
      </c>
      <c r="B2622" s="3" t="s">
        <v>3963</v>
      </c>
      <c r="C2622" s="3" t="s">
        <v>741</v>
      </c>
      <c r="D2622" s="40">
        <v>193</v>
      </c>
      <c r="E2622" s="40">
        <v>90</v>
      </c>
      <c r="F2622" s="40">
        <v>103</v>
      </c>
    </row>
    <row r="2623" spans="1:6">
      <c r="A2623" s="3" t="s">
        <v>4031</v>
      </c>
      <c r="B2623" s="3" t="s">
        <v>3963</v>
      </c>
      <c r="C2623" s="3" t="s">
        <v>743</v>
      </c>
      <c r="D2623" s="40">
        <v>45</v>
      </c>
      <c r="E2623" s="40">
        <v>15</v>
      </c>
      <c r="F2623" s="40">
        <v>30</v>
      </c>
    </row>
    <row r="2624" spans="1:6">
      <c r="A2624" s="3" t="s">
        <v>4032</v>
      </c>
      <c r="B2624" s="3" t="s">
        <v>3963</v>
      </c>
      <c r="C2624" s="3" t="s">
        <v>4033</v>
      </c>
      <c r="D2624" s="40">
        <v>123</v>
      </c>
      <c r="E2624" s="40">
        <v>51</v>
      </c>
      <c r="F2624" s="40">
        <v>72</v>
      </c>
    </row>
    <row r="2625" spans="1:6">
      <c r="A2625" s="3" t="s">
        <v>4034</v>
      </c>
      <c r="B2625" s="3" t="s">
        <v>3963</v>
      </c>
      <c r="C2625" s="3" t="s">
        <v>4035</v>
      </c>
      <c r="D2625" s="40">
        <v>34</v>
      </c>
      <c r="E2625" s="40">
        <v>13</v>
      </c>
      <c r="F2625" s="40">
        <v>21</v>
      </c>
    </row>
    <row r="2626" spans="1:6">
      <c r="A2626" s="3" t="s">
        <v>4036</v>
      </c>
      <c r="B2626" s="3" t="s">
        <v>3963</v>
      </c>
      <c r="C2626" s="3" t="s">
        <v>2727</v>
      </c>
      <c r="D2626" s="40">
        <v>598</v>
      </c>
      <c r="E2626" s="40">
        <v>298</v>
      </c>
      <c r="F2626" s="40">
        <v>300</v>
      </c>
    </row>
    <row r="2627" spans="1:6">
      <c r="A2627" s="3" t="s">
        <v>4037</v>
      </c>
      <c r="B2627" s="3" t="s">
        <v>3963</v>
      </c>
      <c r="C2627" s="3" t="s">
        <v>3004</v>
      </c>
      <c r="D2627" s="40">
        <v>101</v>
      </c>
      <c r="E2627" s="40">
        <v>73</v>
      </c>
      <c r="F2627" s="40">
        <v>28</v>
      </c>
    </row>
    <row r="2628" spans="1:6">
      <c r="A2628" s="3" t="s">
        <v>4038</v>
      </c>
      <c r="B2628" s="3" t="s">
        <v>4039</v>
      </c>
      <c r="C2628" s="3" t="s">
        <v>767</v>
      </c>
      <c r="D2628" s="40">
        <v>513</v>
      </c>
      <c r="E2628" s="40">
        <v>252</v>
      </c>
      <c r="F2628" s="40">
        <v>261</v>
      </c>
    </row>
    <row r="2629" spans="1:6">
      <c r="A2629" s="3" t="s">
        <v>4040</v>
      </c>
      <c r="B2629" s="3" t="s">
        <v>4039</v>
      </c>
      <c r="C2629" s="3" t="s">
        <v>2606</v>
      </c>
      <c r="D2629" s="40">
        <v>431</v>
      </c>
      <c r="E2629" s="40">
        <v>167</v>
      </c>
      <c r="F2629" s="40">
        <v>264</v>
      </c>
    </row>
    <row r="2630" spans="1:6">
      <c r="A2630" s="3" t="s">
        <v>4041</v>
      </c>
      <c r="B2630" s="3" t="s">
        <v>4039</v>
      </c>
      <c r="C2630" s="3" t="s">
        <v>4042</v>
      </c>
      <c r="D2630" s="40">
        <v>1327</v>
      </c>
      <c r="E2630" s="40">
        <v>556</v>
      </c>
      <c r="F2630" s="40">
        <v>771</v>
      </c>
    </row>
    <row r="2631" spans="1:6">
      <c r="A2631" s="3" t="s">
        <v>4043</v>
      </c>
      <c r="B2631" s="3" t="s">
        <v>4039</v>
      </c>
      <c r="C2631" s="3" t="s">
        <v>4044</v>
      </c>
      <c r="D2631" s="40">
        <v>551</v>
      </c>
      <c r="E2631" s="40">
        <v>234</v>
      </c>
      <c r="F2631" s="40">
        <v>317</v>
      </c>
    </row>
    <row r="2632" spans="1:6">
      <c r="A2632" s="3" t="s">
        <v>4045</v>
      </c>
      <c r="B2632" s="3" t="s">
        <v>4039</v>
      </c>
      <c r="C2632" s="3" t="s">
        <v>774</v>
      </c>
      <c r="D2632" s="40">
        <v>5393</v>
      </c>
      <c r="E2632" s="40">
        <v>835</v>
      </c>
      <c r="F2632" s="40">
        <v>4558</v>
      </c>
    </row>
    <row r="2633" spans="1:6">
      <c r="A2633" s="3" t="s">
        <v>4046</v>
      </c>
      <c r="B2633" s="3" t="s">
        <v>4039</v>
      </c>
      <c r="C2633" s="3" t="s">
        <v>2080</v>
      </c>
      <c r="D2633" s="40">
        <v>461</v>
      </c>
      <c r="E2633" s="40">
        <v>286</v>
      </c>
      <c r="F2633" s="40">
        <v>175</v>
      </c>
    </row>
    <row r="2634" spans="1:6">
      <c r="A2634" s="3" t="s">
        <v>4047</v>
      </c>
      <c r="B2634" s="3" t="s">
        <v>4039</v>
      </c>
      <c r="C2634" s="3" t="s">
        <v>4048</v>
      </c>
      <c r="D2634" s="40">
        <v>414</v>
      </c>
      <c r="E2634" s="40">
        <v>183</v>
      </c>
      <c r="F2634" s="40">
        <v>231</v>
      </c>
    </row>
    <row r="2635" spans="1:6">
      <c r="A2635" s="3" t="s">
        <v>4049</v>
      </c>
      <c r="B2635" s="3" t="s">
        <v>4039</v>
      </c>
      <c r="C2635" s="3" t="s">
        <v>4050</v>
      </c>
      <c r="D2635" s="40">
        <v>1072</v>
      </c>
      <c r="E2635" s="40">
        <v>299</v>
      </c>
      <c r="F2635" s="40">
        <v>773</v>
      </c>
    </row>
    <row r="2636" spans="1:6">
      <c r="A2636" s="3" t="s">
        <v>4051</v>
      </c>
      <c r="B2636" s="3" t="s">
        <v>4039</v>
      </c>
      <c r="C2636" s="3" t="s">
        <v>1566</v>
      </c>
      <c r="D2636" s="40">
        <v>1468</v>
      </c>
      <c r="E2636" s="40">
        <v>563</v>
      </c>
      <c r="F2636" s="40">
        <v>905</v>
      </c>
    </row>
    <row r="2637" spans="1:6">
      <c r="A2637" s="3" t="s">
        <v>4052</v>
      </c>
      <c r="B2637" s="3" t="s">
        <v>4039</v>
      </c>
      <c r="C2637" s="3" t="s">
        <v>246</v>
      </c>
      <c r="D2637" s="40">
        <v>868</v>
      </c>
      <c r="E2637" s="40">
        <v>297</v>
      </c>
      <c r="F2637" s="40">
        <v>571</v>
      </c>
    </row>
    <row r="2638" spans="1:6">
      <c r="A2638" s="3" t="s">
        <v>4053</v>
      </c>
      <c r="B2638" s="3" t="s">
        <v>4039</v>
      </c>
      <c r="C2638" s="3" t="s">
        <v>252</v>
      </c>
      <c r="D2638" s="40">
        <v>1267</v>
      </c>
      <c r="E2638" s="40">
        <v>584</v>
      </c>
      <c r="F2638" s="40">
        <v>683</v>
      </c>
    </row>
    <row r="2639" spans="1:6">
      <c r="A2639" s="3" t="s">
        <v>4054</v>
      </c>
      <c r="B2639" s="3" t="s">
        <v>4039</v>
      </c>
      <c r="C2639" s="3" t="s">
        <v>258</v>
      </c>
      <c r="D2639" s="40">
        <v>345</v>
      </c>
      <c r="E2639" s="40">
        <v>147</v>
      </c>
      <c r="F2639" s="40">
        <v>198</v>
      </c>
    </row>
    <row r="2640" spans="1:6">
      <c r="A2640" s="3" t="s">
        <v>4055</v>
      </c>
      <c r="B2640" s="3" t="s">
        <v>4039</v>
      </c>
      <c r="C2640" s="3" t="s">
        <v>4056</v>
      </c>
      <c r="D2640" s="40">
        <v>9579</v>
      </c>
      <c r="E2640" s="40">
        <v>4580</v>
      </c>
      <c r="F2640" s="40">
        <v>4999</v>
      </c>
    </row>
    <row r="2641" spans="1:6">
      <c r="A2641" s="3" t="s">
        <v>4057</v>
      </c>
      <c r="B2641" s="3" t="s">
        <v>4039</v>
      </c>
      <c r="C2641" s="3" t="s">
        <v>564</v>
      </c>
      <c r="D2641" s="40">
        <v>1913</v>
      </c>
      <c r="E2641" s="40">
        <v>820</v>
      </c>
      <c r="F2641" s="40">
        <v>1093</v>
      </c>
    </row>
    <row r="2642" spans="1:6">
      <c r="A2642" s="3" t="s">
        <v>4058</v>
      </c>
      <c r="B2642" s="3" t="s">
        <v>4039</v>
      </c>
      <c r="C2642" s="3" t="s">
        <v>4059</v>
      </c>
      <c r="D2642" s="40">
        <v>1533</v>
      </c>
      <c r="E2642" s="40">
        <v>201</v>
      </c>
      <c r="F2642" s="40">
        <v>1332</v>
      </c>
    </row>
    <row r="2643" spans="1:6">
      <c r="A2643" s="3" t="s">
        <v>4060</v>
      </c>
      <c r="B2643" s="3" t="s">
        <v>4039</v>
      </c>
      <c r="C2643" s="3" t="s">
        <v>570</v>
      </c>
      <c r="D2643" s="40">
        <v>716</v>
      </c>
      <c r="E2643" s="40">
        <v>275</v>
      </c>
      <c r="F2643" s="40">
        <v>441</v>
      </c>
    </row>
    <row r="2644" spans="1:6">
      <c r="A2644" s="3" t="s">
        <v>4061</v>
      </c>
      <c r="B2644" s="3" t="s">
        <v>4039</v>
      </c>
      <c r="C2644" s="3" t="s">
        <v>2536</v>
      </c>
      <c r="D2644" s="40">
        <v>857</v>
      </c>
      <c r="E2644" s="40">
        <v>412</v>
      </c>
      <c r="F2644" s="40">
        <v>445</v>
      </c>
    </row>
    <row r="2645" spans="1:6">
      <c r="A2645" s="3" t="s">
        <v>4062</v>
      </c>
      <c r="B2645" s="3" t="s">
        <v>4039</v>
      </c>
      <c r="C2645" s="3" t="s">
        <v>4063</v>
      </c>
      <c r="D2645" s="40">
        <v>1978</v>
      </c>
      <c r="E2645" s="40">
        <v>794</v>
      </c>
      <c r="F2645" s="40">
        <v>1184</v>
      </c>
    </row>
    <row r="2646" spans="1:6">
      <c r="A2646" s="3" t="s">
        <v>4064</v>
      </c>
      <c r="B2646" s="3" t="s">
        <v>4039</v>
      </c>
      <c r="C2646" s="3" t="s">
        <v>3042</v>
      </c>
      <c r="D2646" s="40" t="str">
        <f>Table9[[#This Row],[Active Re-enrollees]]</f>
        <v>*</v>
      </c>
      <c r="E2646" s="40" t="str">
        <f>Table9[[#This Row],[Active Re-enrollees]]</f>
        <v>*</v>
      </c>
      <c r="F2646" s="40" t="str">
        <f>Table9[[#This Row],[Active Re-enrollees]]</f>
        <v>*</v>
      </c>
    </row>
    <row r="2647" spans="1:6">
      <c r="A2647" s="3" t="s">
        <v>4065</v>
      </c>
      <c r="B2647" s="3" t="s">
        <v>4039</v>
      </c>
      <c r="C2647" s="3" t="s">
        <v>4066</v>
      </c>
      <c r="D2647" s="40">
        <v>2189</v>
      </c>
      <c r="E2647" s="40">
        <v>924</v>
      </c>
      <c r="F2647" s="40">
        <v>1265</v>
      </c>
    </row>
    <row r="2648" spans="1:6">
      <c r="A2648" s="3" t="s">
        <v>4067</v>
      </c>
      <c r="B2648" s="3" t="s">
        <v>4039</v>
      </c>
      <c r="C2648" s="3" t="s">
        <v>2944</v>
      </c>
      <c r="D2648" s="40">
        <v>241</v>
      </c>
      <c r="E2648" s="40">
        <v>108</v>
      </c>
      <c r="F2648" s="40">
        <v>133</v>
      </c>
    </row>
    <row r="2649" spans="1:6">
      <c r="A2649" s="3" t="s">
        <v>4068</v>
      </c>
      <c r="B2649" s="3" t="s">
        <v>4039</v>
      </c>
      <c r="C2649" s="3" t="s">
        <v>276</v>
      </c>
      <c r="D2649" s="40">
        <v>1503</v>
      </c>
      <c r="E2649" s="40">
        <v>527</v>
      </c>
      <c r="F2649" s="40">
        <v>976</v>
      </c>
    </row>
    <row r="2650" spans="1:6">
      <c r="A2650" s="3" t="s">
        <v>4069</v>
      </c>
      <c r="B2650" s="3" t="s">
        <v>4039</v>
      </c>
      <c r="C2650" s="3" t="s">
        <v>4070</v>
      </c>
      <c r="D2650" s="40">
        <v>905</v>
      </c>
      <c r="E2650" s="40">
        <v>503</v>
      </c>
      <c r="F2650" s="40">
        <v>402</v>
      </c>
    </row>
    <row r="2651" spans="1:6">
      <c r="A2651" s="3" t="s">
        <v>4071</v>
      </c>
      <c r="B2651" s="3" t="s">
        <v>4039</v>
      </c>
      <c r="C2651" s="3" t="s">
        <v>4072</v>
      </c>
      <c r="D2651" s="40">
        <v>452</v>
      </c>
      <c r="E2651" s="40">
        <v>178</v>
      </c>
      <c r="F2651" s="40">
        <v>274</v>
      </c>
    </row>
    <row r="2652" spans="1:6">
      <c r="A2652" s="3" t="s">
        <v>4073</v>
      </c>
      <c r="B2652" s="3" t="s">
        <v>4039</v>
      </c>
      <c r="C2652" s="3" t="s">
        <v>1126</v>
      </c>
      <c r="D2652" s="40">
        <v>791</v>
      </c>
      <c r="E2652" s="40">
        <v>284</v>
      </c>
      <c r="F2652" s="40">
        <v>507</v>
      </c>
    </row>
    <row r="2653" spans="1:6">
      <c r="A2653" s="3" t="s">
        <v>4074</v>
      </c>
      <c r="B2653" s="3" t="s">
        <v>4039</v>
      </c>
      <c r="C2653" s="3" t="s">
        <v>1600</v>
      </c>
      <c r="D2653" s="40">
        <v>334</v>
      </c>
      <c r="E2653" s="40">
        <v>98</v>
      </c>
      <c r="F2653" s="40">
        <v>236</v>
      </c>
    </row>
    <row r="2654" spans="1:6">
      <c r="A2654" s="3" t="s">
        <v>4075</v>
      </c>
      <c r="B2654" s="3" t="s">
        <v>4039</v>
      </c>
      <c r="C2654" s="3" t="s">
        <v>76</v>
      </c>
      <c r="D2654" s="40">
        <v>429</v>
      </c>
      <c r="E2654" s="40">
        <v>280</v>
      </c>
      <c r="F2654" s="40">
        <v>149</v>
      </c>
    </row>
    <row r="2655" spans="1:6">
      <c r="A2655" s="3" t="s">
        <v>4076</v>
      </c>
      <c r="B2655" s="3" t="s">
        <v>4039</v>
      </c>
      <c r="C2655" s="3" t="s">
        <v>78</v>
      </c>
      <c r="D2655" s="40">
        <v>1806</v>
      </c>
      <c r="E2655" s="40">
        <v>761</v>
      </c>
      <c r="F2655" s="40">
        <v>1045</v>
      </c>
    </row>
    <row r="2656" spans="1:6">
      <c r="A2656" s="3" t="s">
        <v>4077</v>
      </c>
      <c r="B2656" s="3" t="s">
        <v>4039</v>
      </c>
      <c r="C2656" s="3" t="s">
        <v>4078</v>
      </c>
      <c r="D2656" s="40">
        <v>410</v>
      </c>
      <c r="E2656" s="40">
        <v>202</v>
      </c>
      <c r="F2656" s="40">
        <v>208</v>
      </c>
    </row>
    <row r="2657" spans="1:6">
      <c r="A2657" s="3" t="s">
        <v>4079</v>
      </c>
      <c r="B2657" s="3" t="s">
        <v>4039</v>
      </c>
      <c r="C2657" s="3" t="s">
        <v>4080</v>
      </c>
      <c r="D2657" s="40">
        <v>3192</v>
      </c>
      <c r="E2657" s="40">
        <v>1569</v>
      </c>
      <c r="F2657" s="40">
        <v>1623</v>
      </c>
    </row>
    <row r="2658" spans="1:6">
      <c r="A2658" s="3" t="s">
        <v>4081</v>
      </c>
      <c r="B2658" s="3" t="s">
        <v>4039</v>
      </c>
      <c r="C2658" s="3" t="s">
        <v>4082</v>
      </c>
      <c r="D2658" s="40">
        <v>660</v>
      </c>
      <c r="E2658" s="40">
        <v>75</v>
      </c>
      <c r="F2658" s="40">
        <v>585</v>
      </c>
    </row>
    <row r="2659" spans="1:6">
      <c r="A2659" s="3" t="s">
        <v>4083</v>
      </c>
      <c r="B2659" s="3" t="s">
        <v>4039</v>
      </c>
      <c r="C2659" s="3" t="s">
        <v>4084</v>
      </c>
      <c r="D2659" s="40">
        <v>1911</v>
      </c>
      <c r="E2659" s="40">
        <v>1080</v>
      </c>
      <c r="F2659" s="40">
        <v>831</v>
      </c>
    </row>
    <row r="2660" spans="1:6">
      <c r="A2660" s="3" t="s">
        <v>4085</v>
      </c>
      <c r="B2660" s="3" t="s">
        <v>4039</v>
      </c>
      <c r="C2660" s="3" t="s">
        <v>293</v>
      </c>
      <c r="D2660" s="40">
        <v>572</v>
      </c>
      <c r="E2660" s="40">
        <v>204</v>
      </c>
      <c r="F2660" s="40">
        <v>368</v>
      </c>
    </row>
    <row r="2661" spans="1:6">
      <c r="A2661" s="3" t="s">
        <v>4086</v>
      </c>
      <c r="B2661" s="3" t="s">
        <v>4039</v>
      </c>
      <c r="C2661" s="3" t="s">
        <v>4087</v>
      </c>
      <c r="D2661" s="40">
        <v>636</v>
      </c>
      <c r="E2661" s="40">
        <v>248</v>
      </c>
      <c r="F2661" s="40">
        <v>388</v>
      </c>
    </row>
    <row r="2662" spans="1:6">
      <c r="A2662" s="3" t="s">
        <v>4088</v>
      </c>
      <c r="B2662" s="3" t="s">
        <v>4039</v>
      </c>
      <c r="C2662" s="3" t="s">
        <v>297</v>
      </c>
      <c r="D2662" s="40">
        <v>754</v>
      </c>
      <c r="E2662" s="40">
        <v>282</v>
      </c>
      <c r="F2662" s="40">
        <v>472</v>
      </c>
    </row>
    <row r="2663" spans="1:6">
      <c r="A2663" s="3" t="s">
        <v>4089</v>
      </c>
      <c r="B2663" s="3" t="s">
        <v>4039</v>
      </c>
      <c r="C2663" s="3" t="s">
        <v>4090</v>
      </c>
      <c r="D2663" s="40">
        <v>2068</v>
      </c>
      <c r="E2663" s="40">
        <v>177</v>
      </c>
      <c r="F2663" s="40">
        <v>1891</v>
      </c>
    </row>
    <row r="2664" spans="1:6">
      <c r="A2664" s="3" t="s">
        <v>4091</v>
      </c>
      <c r="B2664" s="3" t="s">
        <v>4039</v>
      </c>
      <c r="C2664" s="3" t="s">
        <v>4092</v>
      </c>
      <c r="D2664" s="40">
        <v>3262</v>
      </c>
      <c r="E2664" s="40">
        <v>1298</v>
      </c>
      <c r="F2664" s="40">
        <v>1964</v>
      </c>
    </row>
    <row r="2665" spans="1:6">
      <c r="A2665" s="3" t="s">
        <v>4093</v>
      </c>
      <c r="B2665" s="3" t="s">
        <v>4039</v>
      </c>
      <c r="C2665" s="3" t="s">
        <v>4094</v>
      </c>
      <c r="D2665" s="40">
        <v>1150</v>
      </c>
      <c r="E2665" s="40">
        <v>99</v>
      </c>
      <c r="F2665" s="40">
        <v>1051</v>
      </c>
    </row>
    <row r="2666" spans="1:6">
      <c r="A2666" s="3" t="s">
        <v>4095</v>
      </c>
      <c r="B2666" s="3" t="s">
        <v>4039</v>
      </c>
      <c r="C2666" s="3" t="s">
        <v>1628</v>
      </c>
      <c r="D2666" s="40">
        <v>416</v>
      </c>
      <c r="E2666" s="40">
        <v>161</v>
      </c>
      <c r="F2666" s="40">
        <v>255</v>
      </c>
    </row>
    <row r="2667" spans="1:6">
      <c r="A2667" s="3" t="s">
        <v>4096</v>
      </c>
      <c r="B2667" s="3" t="s">
        <v>4039</v>
      </c>
      <c r="C2667" s="3" t="s">
        <v>1633</v>
      </c>
      <c r="D2667" s="40" t="str">
        <f>Table9[[#This Row],[Active Re-enrollees]]</f>
        <v>*</v>
      </c>
      <c r="E2667" s="40" t="str">
        <f>Table9[[#This Row],[Active Re-enrollees]]</f>
        <v>*</v>
      </c>
      <c r="F2667" s="40" t="str">
        <f>Table9[[#This Row],[Active Re-enrollees]]</f>
        <v>*</v>
      </c>
    </row>
    <row r="2668" spans="1:6">
      <c r="A2668" s="3" t="s">
        <v>4097</v>
      </c>
      <c r="B2668" s="3" t="s">
        <v>4039</v>
      </c>
      <c r="C2668" s="3" t="s">
        <v>4098</v>
      </c>
      <c r="D2668" s="40">
        <v>15263</v>
      </c>
      <c r="E2668" s="40">
        <v>7568</v>
      </c>
      <c r="F2668" s="40">
        <v>7695</v>
      </c>
    </row>
    <row r="2669" spans="1:6">
      <c r="A2669" s="3" t="s">
        <v>4099</v>
      </c>
      <c r="B2669" s="3" t="s">
        <v>4039</v>
      </c>
      <c r="C2669" s="3" t="s">
        <v>104</v>
      </c>
      <c r="D2669" s="40">
        <v>779</v>
      </c>
      <c r="E2669" s="40">
        <v>449</v>
      </c>
      <c r="F2669" s="40">
        <v>330</v>
      </c>
    </row>
    <row r="2670" spans="1:6">
      <c r="A2670" s="3" t="s">
        <v>4100</v>
      </c>
      <c r="B2670" s="3" t="s">
        <v>4039</v>
      </c>
      <c r="C2670" s="3" t="s">
        <v>4101</v>
      </c>
      <c r="D2670" s="40">
        <v>1138</v>
      </c>
      <c r="E2670" s="40">
        <v>81</v>
      </c>
      <c r="F2670" s="40">
        <v>1057</v>
      </c>
    </row>
    <row r="2671" spans="1:6">
      <c r="A2671" s="3" t="s">
        <v>4102</v>
      </c>
      <c r="B2671" s="3" t="s">
        <v>4039</v>
      </c>
      <c r="C2671" s="3" t="s">
        <v>4103</v>
      </c>
      <c r="D2671" s="40">
        <v>1566</v>
      </c>
      <c r="E2671" s="40">
        <v>599</v>
      </c>
      <c r="F2671" s="40">
        <v>967</v>
      </c>
    </row>
    <row r="2672" spans="1:6">
      <c r="A2672" s="3" t="s">
        <v>4104</v>
      </c>
      <c r="B2672" s="3" t="s">
        <v>4039</v>
      </c>
      <c r="C2672" s="3" t="s">
        <v>4105</v>
      </c>
      <c r="D2672" s="40">
        <v>4161</v>
      </c>
      <c r="E2672" s="40">
        <v>1232</v>
      </c>
      <c r="F2672" s="40">
        <v>2929</v>
      </c>
    </row>
    <row r="2673" spans="1:6">
      <c r="A2673" s="3" t="s">
        <v>4106</v>
      </c>
      <c r="B2673" s="3" t="s">
        <v>4039</v>
      </c>
      <c r="C2673" s="3" t="s">
        <v>4107</v>
      </c>
      <c r="D2673" s="40">
        <v>2380</v>
      </c>
      <c r="E2673" s="40">
        <v>1063</v>
      </c>
      <c r="F2673" s="40">
        <v>1317</v>
      </c>
    </row>
    <row r="2674" spans="1:6">
      <c r="A2674" s="3" t="s">
        <v>4108</v>
      </c>
      <c r="B2674" s="3" t="s">
        <v>4039</v>
      </c>
      <c r="C2674" s="3" t="s">
        <v>4109</v>
      </c>
      <c r="D2674" s="40">
        <v>235</v>
      </c>
      <c r="E2674" s="40">
        <v>105</v>
      </c>
      <c r="F2674" s="40">
        <v>130</v>
      </c>
    </row>
    <row r="2675" spans="1:6">
      <c r="A2675" s="3" t="s">
        <v>4110</v>
      </c>
      <c r="B2675" s="3" t="s">
        <v>4039</v>
      </c>
      <c r="C2675" s="3" t="s">
        <v>677</v>
      </c>
      <c r="D2675" s="40">
        <v>858</v>
      </c>
      <c r="E2675" s="40">
        <v>372</v>
      </c>
      <c r="F2675" s="40">
        <v>486</v>
      </c>
    </row>
    <row r="2676" spans="1:6">
      <c r="A2676" s="3" t="s">
        <v>4111</v>
      </c>
      <c r="B2676" s="3" t="s">
        <v>4039</v>
      </c>
      <c r="C2676" s="3" t="s">
        <v>325</v>
      </c>
      <c r="D2676" s="40">
        <v>1292</v>
      </c>
      <c r="E2676" s="40">
        <v>477</v>
      </c>
      <c r="F2676" s="40">
        <v>815</v>
      </c>
    </row>
    <row r="2677" spans="1:6">
      <c r="A2677" s="3" t="s">
        <v>4112</v>
      </c>
      <c r="B2677" s="3" t="s">
        <v>4039</v>
      </c>
      <c r="C2677" s="3" t="s">
        <v>2696</v>
      </c>
      <c r="D2677" s="40">
        <v>1614</v>
      </c>
      <c r="E2677" s="40">
        <v>676</v>
      </c>
      <c r="F2677" s="40">
        <v>938</v>
      </c>
    </row>
    <row r="2678" spans="1:6">
      <c r="A2678" s="3" t="s">
        <v>4113</v>
      </c>
      <c r="B2678" s="3" t="s">
        <v>4039</v>
      </c>
      <c r="C2678" s="3" t="s">
        <v>4114</v>
      </c>
      <c r="D2678" s="40">
        <v>564</v>
      </c>
      <c r="E2678" s="40">
        <v>208</v>
      </c>
      <c r="F2678" s="40">
        <v>356</v>
      </c>
    </row>
    <row r="2679" spans="1:6">
      <c r="A2679" s="3" t="s">
        <v>4115</v>
      </c>
      <c r="B2679" s="3" t="s">
        <v>4039</v>
      </c>
      <c r="C2679" s="3" t="s">
        <v>4116</v>
      </c>
      <c r="D2679" s="40">
        <v>3330</v>
      </c>
      <c r="E2679" s="40">
        <v>1708</v>
      </c>
      <c r="F2679" s="40">
        <v>1622</v>
      </c>
    </row>
    <row r="2680" spans="1:6">
      <c r="A2680" s="3" t="s">
        <v>4117</v>
      </c>
      <c r="B2680" s="3" t="s">
        <v>4039</v>
      </c>
      <c r="C2680" s="3" t="s">
        <v>887</v>
      </c>
      <c r="D2680" s="40">
        <v>456</v>
      </c>
      <c r="E2680" s="40">
        <v>190</v>
      </c>
      <c r="F2680" s="40">
        <v>266</v>
      </c>
    </row>
    <row r="2681" spans="1:6">
      <c r="A2681" s="3" t="s">
        <v>4118</v>
      </c>
      <c r="B2681" s="3" t="s">
        <v>4039</v>
      </c>
      <c r="C2681" s="3" t="s">
        <v>2179</v>
      </c>
      <c r="D2681" s="40">
        <v>2686</v>
      </c>
      <c r="E2681" s="40">
        <v>1263</v>
      </c>
      <c r="F2681" s="40">
        <v>1423</v>
      </c>
    </row>
    <row r="2682" spans="1:6">
      <c r="A2682" s="3" t="s">
        <v>4119</v>
      </c>
      <c r="B2682" s="3" t="s">
        <v>4039</v>
      </c>
      <c r="C2682" s="3" t="s">
        <v>3640</v>
      </c>
      <c r="D2682" s="40">
        <v>356</v>
      </c>
      <c r="E2682" s="40">
        <v>136</v>
      </c>
      <c r="F2682" s="40">
        <v>220</v>
      </c>
    </row>
    <row r="2683" spans="1:6">
      <c r="A2683" s="3" t="s">
        <v>4120</v>
      </c>
      <c r="B2683" s="3" t="s">
        <v>4039</v>
      </c>
      <c r="C2683" s="3" t="s">
        <v>4121</v>
      </c>
      <c r="D2683" s="40">
        <v>1776</v>
      </c>
      <c r="E2683" s="40">
        <v>802</v>
      </c>
      <c r="F2683" s="40">
        <v>974</v>
      </c>
    </row>
    <row r="2684" spans="1:6">
      <c r="A2684" s="3" t="s">
        <v>4122</v>
      </c>
      <c r="B2684" s="3" t="s">
        <v>4039</v>
      </c>
      <c r="C2684" s="3" t="s">
        <v>4123</v>
      </c>
      <c r="D2684" s="40">
        <v>1381</v>
      </c>
      <c r="E2684" s="40">
        <v>595</v>
      </c>
      <c r="F2684" s="40">
        <v>786</v>
      </c>
    </row>
    <row r="2685" spans="1:6">
      <c r="A2685" s="3" t="s">
        <v>4124</v>
      </c>
      <c r="B2685" s="3" t="s">
        <v>4039</v>
      </c>
      <c r="C2685" s="3" t="s">
        <v>4125</v>
      </c>
      <c r="D2685" s="40">
        <v>527</v>
      </c>
      <c r="E2685" s="40">
        <v>201</v>
      </c>
      <c r="F2685" s="40">
        <v>326</v>
      </c>
    </row>
    <row r="2686" spans="1:6">
      <c r="A2686" s="3" t="s">
        <v>4126</v>
      </c>
      <c r="B2686" s="3" t="s">
        <v>4039</v>
      </c>
      <c r="C2686" s="3" t="s">
        <v>4127</v>
      </c>
      <c r="D2686" s="40">
        <v>1126</v>
      </c>
      <c r="E2686" s="40">
        <v>575</v>
      </c>
      <c r="F2686" s="40">
        <v>551</v>
      </c>
    </row>
    <row r="2687" spans="1:6">
      <c r="A2687" s="3" t="s">
        <v>4128</v>
      </c>
      <c r="B2687" s="3" t="s">
        <v>4039</v>
      </c>
      <c r="C2687" s="3" t="s">
        <v>4129</v>
      </c>
      <c r="D2687" s="40">
        <v>2674</v>
      </c>
      <c r="E2687" s="40">
        <v>606</v>
      </c>
      <c r="F2687" s="40">
        <v>2068</v>
      </c>
    </row>
    <row r="2688" spans="1:6">
      <c r="A2688" s="3" t="s">
        <v>4130</v>
      </c>
      <c r="B2688" s="3" t="s">
        <v>4039</v>
      </c>
      <c r="C2688" s="3" t="s">
        <v>477</v>
      </c>
      <c r="D2688" s="40">
        <v>776</v>
      </c>
      <c r="E2688" s="40">
        <v>284</v>
      </c>
      <c r="F2688" s="40">
        <v>492</v>
      </c>
    </row>
    <row r="2689" spans="1:6">
      <c r="A2689" s="3" t="s">
        <v>4131</v>
      </c>
      <c r="B2689" s="3" t="s">
        <v>4039</v>
      </c>
      <c r="C2689" s="3" t="s">
        <v>4132</v>
      </c>
      <c r="D2689" s="40">
        <v>589</v>
      </c>
      <c r="E2689" s="40">
        <v>355</v>
      </c>
      <c r="F2689" s="40">
        <v>234</v>
      </c>
    </row>
    <row r="2690" spans="1:6">
      <c r="A2690" s="3" t="s">
        <v>4133</v>
      </c>
      <c r="B2690" s="3" t="s">
        <v>4039</v>
      </c>
      <c r="C2690" s="3" t="s">
        <v>1955</v>
      </c>
      <c r="D2690" s="40">
        <v>636</v>
      </c>
      <c r="E2690" s="40">
        <v>313</v>
      </c>
      <c r="F2690" s="40">
        <v>323</v>
      </c>
    </row>
    <row r="2691" spans="1:6">
      <c r="A2691" s="3" t="s">
        <v>4134</v>
      </c>
      <c r="B2691" s="3" t="s">
        <v>4039</v>
      </c>
      <c r="C2691" s="3" t="s">
        <v>4135</v>
      </c>
      <c r="D2691" s="40">
        <v>1174</v>
      </c>
      <c r="E2691" s="40">
        <v>420</v>
      </c>
      <c r="F2691" s="40">
        <v>754</v>
      </c>
    </row>
    <row r="2692" spans="1:6">
      <c r="A2692" s="3" t="s">
        <v>4136</v>
      </c>
      <c r="B2692" s="3" t="s">
        <v>4039</v>
      </c>
      <c r="C2692" s="3" t="s">
        <v>3183</v>
      </c>
      <c r="D2692" s="40">
        <v>2541</v>
      </c>
      <c r="E2692" s="40">
        <v>1363</v>
      </c>
      <c r="F2692" s="40">
        <v>1178</v>
      </c>
    </row>
    <row r="2693" spans="1:6">
      <c r="A2693" s="3" t="s">
        <v>4137</v>
      </c>
      <c r="B2693" s="3" t="s">
        <v>4039</v>
      </c>
      <c r="C2693" s="3" t="s">
        <v>4138</v>
      </c>
      <c r="D2693" s="40">
        <v>535</v>
      </c>
      <c r="E2693" s="40">
        <v>192</v>
      </c>
      <c r="F2693" s="40">
        <v>343</v>
      </c>
    </row>
    <row r="2694" spans="1:6">
      <c r="A2694" s="3" t="s">
        <v>4139</v>
      </c>
      <c r="B2694" s="3" t="s">
        <v>4039</v>
      </c>
      <c r="C2694" s="3" t="s">
        <v>134</v>
      </c>
      <c r="D2694" s="40">
        <v>3077</v>
      </c>
      <c r="E2694" s="40">
        <v>1250</v>
      </c>
      <c r="F2694" s="40">
        <v>1827</v>
      </c>
    </row>
    <row r="2695" spans="1:6">
      <c r="A2695" s="3" t="s">
        <v>4140</v>
      </c>
      <c r="B2695" s="3" t="s">
        <v>4039</v>
      </c>
      <c r="C2695" s="3" t="s">
        <v>4141</v>
      </c>
      <c r="D2695" s="40">
        <v>7946</v>
      </c>
      <c r="E2695" s="40">
        <v>3650</v>
      </c>
      <c r="F2695" s="40">
        <v>4296</v>
      </c>
    </row>
    <row r="2696" spans="1:6">
      <c r="A2696" s="3" t="s">
        <v>4142</v>
      </c>
      <c r="B2696" s="3" t="s">
        <v>4039</v>
      </c>
      <c r="C2696" s="3" t="s">
        <v>4143</v>
      </c>
      <c r="D2696" s="40">
        <v>1228</v>
      </c>
      <c r="E2696" s="40">
        <v>1065</v>
      </c>
      <c r="F2696" s="40">
        <v>163</v>
      </c>
    </row>
    <row r="2697" spans="1:6">
      <c r="A2697" s="3" t="s">
        <v>4144</v>
      </c>
      <c r="B2697" s="3" t="s">
        <v>4039</v>
      </c>
      <c r="C2697" s="3" t="s">
        <v>4145</v>
      </c>
      <c r="D2697" s="40">
        <v>510</v>
      </c>
      <c r="E2697" s="40">
        <v>355</v>
      </c>
      <c r="F2697" s="40">
        <v>155</v>
      </c>
    </row>
    <row r="2698" spans="1:6">
      <c r="A2698" s="3" t="s">
        <v>4146</v>
      </c>
      <c r="B2698" s="3" t="s">
        <v>4039</v>
      </c>
      <c r="C2698" s="3" t="s">
        <v>920</v>
      </c>
      <c r="D2698" s="40">
        <v>3378</v>
      </c>
      <c r="E2698" s="40">
        <v>898</v>
      </c>
      <c r="F2698" s="40">
        <v>2480</v>
      </c>
    </row>
    <row r="2699" spans="1:6">
      <c r="A2699" s="3" t="s">
        <v>4147</v>
      </c>
      <c r="B2699" s="3" t="s">
        <v>4039</v>
      </c>
      <c r="C2699" s="3" t="s">
        <v>2727</v>
      </c>
      <c r="D2699" s="40">
        <v>1991</v>
      </c>
      <c r="E2699" s="40">
        <v>796</v>
      </c>
      <c r="F2699" s="40">
        <v>1195</v>
      </c>
    </row>
    <row r="2700" spans="1:6">
      <c r="A2700" s="3" t="s">
        <v>4148</v>
      </c>
      <c r="B2700" s="3" t="s">
        <v>4149</v>
      </c>
      <c r="C2700" s="3" t="s">
        <v>4150</v>
      </c>
      <c r="D2700" s="40">
        <v>935</v>
      </c>
      <c r="E2700" s="40">
        <v>391</v>
      </c>
      <c r="F2700" s="40">
        <v>544</v>
      </c>
    </row>
    <row r="2701" spans="1:6">
      <c r="A2701" s="3" t="s">
        <v>4151</v>
      </c>
      <c r="B2701" s="3" t="s">
        <v>4149</v>
      </c>
      <c r="C2701" s="3" t="s">
        <v>1967</v>
      </c>
      <c r="D2701" s="40">
        <v>353</v>
      </c>
      <c r="E2701" s="40">
        <v>132</v>
      </c>
      <c r="F2701" s="40">
        <v>221</v>
      </c>
    </row>
    <row r="2702" spans="1:6">
      <c r="A2702" s="3" t="s">
        <v>4152</v>
      </c>
      <c r="B2702" s="3" t="s">
        <v>4149</v>
      </c>
      <c r="C2702" s="3" t="s">
        <v>3099</v>
      </c>
      <c r="D2702" s="40">
        <v>677</v>
      </c>
      <c r="E2702" s="40">
        <v>232</v>
      </c>
      <c r="F2702" s="40">
        <v>445</v>
      </c>
    </row>
    <row r="2703" spans="1:6">
      <c r="A2703" s="3" t="s">
        <v>4153</v>
      </c>
      <c r="B2703" s="3" t="s">
        <v>4149</v>
      </c>
      <c r="C2703" s="3" t="s">
        <v>1973</v>
      </c>
      <c r="D2703" s="40">
        <v>316</v>
      </c>
      <c r="E2703" s="40">
        <v>126</v>
      </c>
      <c r="F2703" s="40">
        <v>190</v>
      </c>
    </row>
    <row r="2704" spans="1:6">
      <c r="A2704" s="3" t="s">
        <v>4154</v>
      </c>
      <c r="B2704" s="3" t="s">
        <v>4149</v>
      </c>
      <c r="C2704" s="3" t="s">
        <v>4155</v>
      </c>
      <c r="D2704" s="40">
        <v>227</v>
      </c>
      <c r="E2704" s="40">
        <v>108</v>
      </c>
      <c r="F2704" s="40">
        <v>119</v>
      </c>
    </row>
    <row r="2705" spans="1:6">
      <c r="A2705" s="3" t="s">
        <v>4156</v>
      </c>
      <c r="B2705" s="3" t="s">
        <v>4149</v>
      </c>
      <c r="C2705" s="3" t="s">
        <v>2860</v>
      </c>
      <c r="D2705" s="40">
        <v>324</v>
      </c>
      <c r="E2705" s="40">
        <v>151</v>
      </c>
      <c r="F2705" s="40">
        <v>173</v>
      </c>
    </row>
    <row r="2706" spans="1:6">
      <c r="A2706" s="3" t="s">
        <v>4157</v>
      </c>
      <c r="B2706" s="3" t="s">
        <v>4149</v>
      </c>
      <c r="C2706" s="3" t="s">
        <v>1110</v>
      </c>
      <c r="D2706" s="40">
        <v>1137</v>
      </c>
      <c r="E2706" s="40">
        <v>461</v>
      </c>
      <c r="F2706" s="40">
        <v>676</v>
      </c>
    </row>
    <row r="2707" spans="1:6">
      <c r="A2707" s="3" t="s">
        <v>4158</v>
      </c>
      <c r="B2707" s="3" t="s">
        <v>4149</v>
      </c>
      <c r="C2707" s="3" t="s">
        <v>4159</v>
      </c>
      <c r="D2707" s="40">
        <v>582</v>
      </c>
      <c r="E2707" s="40">
        <v>160</v>
      </c>
      <c r="F2707" s="40">
        <v>422</v>
      </c>
    </row>
    <row r="2708" spans="1:6">
      <c r="A2708" s="3" t="s">
        <v>4160</v>
      </c>
      <c r="B2708" s="3" t="s">
        <v>4149</v>
      </c>
      <c r="C2708" s="3" t="s">
        <v>4161</v>
      </c>
      <c r="D2708" s="40">
        <v>141</v>
      </c>
      <c r="E2708" s="40">
        <v>49</v>
      </c>
      <c r="F2708" s="40">
        <v>92</v>
      </c>
    </row>
    <row r="2709" spans="1:6">
      <c r="A2709" s="3" t="s">
        <v>4162</v>
      </c>
      <c r="B2709" s="3" t="s">
        <v>4149</v>
      </c>
      <c r="C2709" s="3" t="s">
        <v>291</v>
      </c>
      <c r="D2709" s="40">
        <v>336</v>
      </c>
      <c r="E2709" s="40">
        <v>137</v>
      </c>
      <c r="F2709" s="40">
        <v>199</v>
      </c>
    </row>
    <row r="2710" spans="1:6">
      <c r="A2710" s="3" t="s">
        <v>4163</v>
      </c>
      <c r="B2710" s="3" t="s">
        <v>4149</v>
      </c>
      <c r="C2710" s="3" t="s">
        <v>4164</v>
      </c>
      <c r="D2710" s="40">
        <v>1660</v>
      </c>
      <c r="E2710" s="40">
        <v>708</v>
      </c>
      <c r="F2710" s="40">
        <v>952</v>
      </c>
    </row>
    <row r="2711" spans="1:6">
      <c r="A2711" s="3" t="s">
        <v>4165</v>
      </c>
      <c r="B2711" s="3" t="s">
        <v>4149</v>
      </c>
      <c r="C2711" s="3" t="s">
        <v>297</v>
      </c>
      <c r="D2711" s="40">
        <v>772</v>
      </c>
      <c r="E2711" s="40">
        <v>347</v>
      </c>
      <c r="F2711" s="40">
        <v>425</v>
      </c>
    </row>
    <row r="2712" spans="1:6">
      <c r="A2712" s="3" t="s">
        <v>4166</v>
      </c>
      <c r="B2712" s="3" t="s">
        <v>4149</v>
      </c>
      <c r="C2712" s="3" t="s">
        <v>4167</v>
      </c>
      <c r="D2712" s="40">
        <v>1506</v>
      </c>
      <c r="E2712" s="40">
        <v>614</v>
      </c>
      <c r="F2712" s="40">
        <v>892</v>
      </c>
    </row>
    <row r="2713" spans="1:6">
      <c r="A2713" s="3" t="s">
        <v>4168</v>
      </c>
      <c r="B2713" s="3" t="s">
        <v>4149</v>
      </c>
      <c r="C2713" s="3" t="s">
        <v>4169</v>
      </c>
      <c r="D2713" s="40">
        <v>79</v>
      </c>
      <c r="E2713" s="40">
        <v>23</v>
      </c>
      <c r="F2713" s="40">
        <v>56</v>
      </c>
    </row>
    <row r="2714" spans="1:6">
      <c r="A2714" s="3" t="s">
        <v>4170</v>
      </c>
      <c r="B2714" s="3" t="s">
        <v>4149</v>
      </c>
      <c r="C2714" s="3" t="s">
        <v>2023</v>
      </c>
      <c r="D2714" s="40">
        <v>1317</v>
      </c>
      <c r="E2714" s="40">
        <v>513</v>
      </c>
      <c r="F2714" s="40">
        <v>804</v>
      </c>
    </row>
    <row r="2715" spans="1:6">
      <c r="A2715" s="3" t="s">
        <v>4171</v>
      </c>
      <c r="B2715" s="3" t="s">
        <v>4149</v>
      </c>
      <c r="C2715" s="3" t="s">
        <v>1917</v>
      </c>
      <c r="D2715" s="40">
        <v>246</v>
      </c>
      <c r="E2715" s="40">
        <v>97</v>
      </c>
      <c r="F2715" s="40">
        <v>149</v>
      </c>
    </row>
    <row r="2716" spans="1:6">
      <c r="A2716" s="3" t="s">
        <v>4172</v>
      </c>
      <c r="B2716" s="3" t="s">
        <v>4149</v>
      </c>
      <c r="C2716" s="3" t="s">
        <v>1351</v>
      </c>
      <c r="D2716" s="40">
        <v>863</v>
      </c>
      <c r="E2716" s="40">
        <v>371</v>
      </c>
      <c r="F2716" s="40">
        <v>492</v>
      </c>
    </row>
    <row r="2717" spans="1:6">
      <c r="A2717" s="3" t="s">
        <v>4173</v>
      </c>
      <c r="B2717" s="3" t="s">
        <v>4149</v>
      </c>
      <c r="C2717" s="3" t="s">
        <v>4174</v>
      </c>
      <c r="D2717" s="40">
        <v>430</v>
      </c>
      <c r="E2717" s="40">
        <v>170</v>
      </c>
      <c r="F2717" s="40">
        <v>260</v>
      </c>
    </row>
    <row r="2718" spans="1:6">
      <c r="A2718" s="3" t="s">
        <v>4175</v>
      </c>
      <c r="B2718" s="3" t="s">
        <v>4149</v>
      </c>
      <c r="C2718" s="3" t="s">
        <v>4176</v>
      </c>
      <c r="D2718" s="40">
        <v>616</v>
      </c>
      <c r="E2718" s="40">
        <v>254</v>
      </c>
      <c r="F2718" s="40">
        <v>362</v>
      </c>
    </row>
    <row r="2719" spans="1:6">
      <c r="A2719" s="3" t="s">
        <v>4177</v>
      </c>
      <c r="B2719" s="3" t="s">
        <v>4149</v>
      </c>
      <c r="C2719" s="3" t="s">
        <v>2051</v>
      </c>
      <c r="D2719" s="40">
        <v>1685</v>
      </c>
      <c r="E2719" s="40">
        <v>796</v>
      </c>
      <c r="F2719" s="40">
        <v>889</v>
      </c>
    </row>
    <row r="2720" spans="1:6">
      <c r="A2720" s="3" t="s">
        <v>4178</v>
      </c>
      <c r="B2720" s="3" t="s">
        <v>4149</v>
      </c>
      <c r="C2720" s="3" t="s">
        <v>4179</v>
      </c>
      <c r="D2720" s="40">
        <v>363</v>
      </c>
      <c r="E2720" s="40">
        <v>155</v>
      </c>
      <c r="F2720" s="40">
        <v>208</v>
      </c>
    </row>
    <row r="2721" spans="1:6">
      <c r="A2721" s="3" t="s">
        <v>4180</v>
      </c>
      <c r="B2721" s="3" t="s">
        <v>4149</v>
      </c>
      <c r="C2721" s="3" t="s">
        <v>4181</v>
      </c>
      <c r="D2721" s="40">
        <v>188</v>
      </c>
      <c r="E2721" s="40">
        <v>71</v>
      </c>
      <c r="F2721" s="40">
        <v>117</v>
      </c>
    </row>
    <row r="2722" spans="1:6">
      <c r="A2722" s="3" t="s">
        <v>4182</v>
      </c>
      <c r="B2722" s="3" t="s">
        <v>4149</v>
      </c>
      <c r="C2722" s="3" t="s">
        <v>4183</v>
      </c>
      <c r="D2722" s="40">
        <v>189</v>
      </c>
      <c r="E2722" s="40">
        <v>88</v>
      </c>
      <c r="F2722" s="40">
        <v>101</v>
      </c>
    </row>
    <row r="2723" spans="1:6">
      <c r="A2723" s="49" t="s">
        <v>4451</v>
      </c>
      <c r="B2723" s="49" t="s">
        <v>4451</v>
      </c>
      <c r="C2723" s="49" t="s">
        <v>4451</v>
      </c>
      <c r="D2723" s="51">
        <v>4537000</v>
      </c>
      <c r="E2723" s="51">
        <v>2068771</v>
      </c>
      <c r="F2723" s="51">
        <v>2468229</v>
      </c>
    </row>
  </sheetData>
  <pageMargins left="0.7" right="0.7" top="0.75" bottom="0.75" header="0.3" footer="0.3"/>
  <pageSetup orientation="portrait" r:id="rId1"/>
  <headerFooter>
    <oddHeader>&amp;CTable 2. Plan Selections by Switching Status</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725"/>
  <sheetViews>
    <sheetView zoomScaleNormal="100" workbookViewId="0">
      <pane xSplit="3" topLeftCell="D1" activePane="topRight" state="frozen"/>
      <selection pane="topRight" activeCell="F19" sqref="F19"/>
    </sheetView>
  </sheetViews>
  <sheetFormatPr defaultRowHeight="14.5"/>
  <cols>
    <col min="1" max="1" width="8.81640625" customWidth="1"/>
    <col min="2" max="2" width="5.81640625" customWidth="1"/>
    <col min="3" max="3" width="27.81640625" customWidth="1"/>
    <col min="4" max="12" width="20.81640625" style="64" customWidth="1"/>
  </cols>
  <sheetData>
    <row r="1" spans="1:24" ht="58">
      <c r="A1" s="13" t="s">
        <v>4187</v>
      </c>
      <c r="B1" s="14" t="s">
        <v>4188</v>
      </c>
      <c r="C1" s="14" t="s">
        <v>4189</v>
      </c>
      <c r="D1" s="59" t="s">
        <v>4426</v>
      </c>
      <c r="E1" s="60" t="s">
        <v>4457</v>
      </c>
      <c r="F1" s="60" t="s">
        <v>4458</v>
      </c>
      <c r="G1" s="60" t="s">
        <v>4459</v>
      </c>
      <c r="H1" s="60" t="s">
        <v>4460</v>
      </c>
      <c r="I1" s="60" t="s">
        <v>4461</v>
      </c>
      <c r="J1" s="60" t="s">
        <v>4462</v>
      </c>
      <c r="K1" s="60" t="s">
        <v>4463</v>
      </c>
      <c r="L1" s="60" t="s">
        <v>4443</v>
      </c>
    </row>
    <row r="2" spans="1:24">
      <c r="A2" s="3" t="s">
        <v>4</v>
      </c>
      <c r="B2" s="3" t="s">
        <v>5</v>
      </c>
      <c r="C2" s="3" t="s">
        <v>6</v>
      </c>
      <c r="D2" s="61">
        <v>1722</v>
      </c>
      <c r="E2" s="61">
        <v>133</v>
      </c>
      <c r="F2" s="61">
        <v>203</v>
      </c>
      <c r="G2" s="61">
        <v>132</v>
      </c>
      <c r="H2" s="61">
        <v>84</v>
      </c>
      <c r="I2" s="61">
        <v>153</v>
      </c>
      <c r="J2" s="61">
        <v>181</v>
      </c>
      <c r="K2" s="61">
        <v>840</v>
      </c>
      <c r="L2" s="61">
        <v>-4</v>
      </c>
      <c r="N2" s="3"/>
      <c r="O2" s="3"/>
      <c r="P2" s="3"/>
      <c r="Q2" s="1"/>
    </row>
    <row r="3" spans="1:24">
      <c r="A3" s="3" t="s">
        <v>7</v>
      </c>
      <c r="B3" s="3" t="s">
        <v>5</v>
      </c>
      <c r="C3" s="3" t="s">
        <v>8</v>
      </c>
      <c r="D3" s="61">
        <v>10989</v>
      </c>
      <c r="E3" s="61">
        <v>637</v>
      </c>
      <c r="F3" s="61">
        <v>1106</v>
      </c>
      <c r="G3" s="61">
        <v>911</v>
      </c>
      <c r="H3" s="61">
        <v>538</v>
      </c>
      <c r="I3" s="61">
        <v>963</v>
      </c>
      <c r="J3" s="61">
        <v>1155</v>
      </c>
      <c r="K3" s="61">
        <v>5726</v>
      </c>
      <c r="L3" s="61">
        <v>-47</v>
      </c>
      <c r="N3" s="3"/>
      <c r="O3" s="3"/>
      <c r="P3" s="3"/>
      <c r="Q3" s="1"/>
      <c r="R3" s="1"/>
      <c r="S3" s="1"/>
      <c r="W3" s="1"/>
      <c r="X3" s="1"/>
    </row>
    <row r="4" spans="1:24">
      <c r="A4" s="3" t="s">
        <v>9</v>
      </c>
      <c r="B4" s="3" t="s">
        <v>5</v>
      </c>
      <c r="C4" s="3" t="s">
        <v>10</v>
      </c>
      <c r="D4" s="61">
        <v>660</v>
      </c>
      <c r="E4" s="61">
        <v>30</v>
      </c>
      <c r="F4" s="61">
        <v>84</v>
      </c>
      <c r="G4" s="61">
        <v>54</v>
      </c>
      <c r="H4" s="61">
        <v>37</v>
      </c>
      <c r="I4" s="61">
        <v>59</v>
      </c>
      <c r="J4" s="61">
        <v>72</v>
      </c>
      <c r="K4" s="61">
        <v>336</v>
      </c>
      <c r="L4" s="61">
        <v>-12</v>
      </c>
      <c r="N4" s="3"/>
      <c r="O4" s="3"/>
      <c r="P4" s="3"/>
    </row>
    <row r="5" spans="1:24">
      <c r="A5" s="3" t="s">
        <v>11</v>
      </c>
      <c r="B5" s="3" t="s">
        <v>5</v>
      </c>
      <c r="C5" s="3" t="s">
        <v>12</v>
      </c>
      <c r="D5" s="61">
        <v>475</v>
      </c>
      <c r="E5" s="61">
        <v>40</v>
      </c>
      <c r="F5" s="61">
        <v>47</v>
      </c>
      <c r="G5" s="61">
        <v>36</v>
      </c>
      <c r="H5" s="61">
        <v>21</v>
      </c>
      <c r="I5" s="61">
        <v>37</v>
      </c>
      <c r="J5" s="61">
        <v>43</v>
      </c>
      <c r="K5" s="61">
        <v>250</v>
      </c>
      <c r="L5" s="61">
        <v>1</v>
      </c>
      <c r="N5" s="3"/>
      <c r="O5" s="3"/>
      <c r="P5" s="3"/>
    </row>
    <row r="6" spans="1:24">
      <c r="A6" s="3" t="s">
        <v>13</v>
      </c>
      <c r="B6" s="3" t="s">
        <v>5</v>
      </c>
      <c r="C6" s="3" t="s">
        <v>14</v>
      </c>
      <c r="D6" s="61">
        <v>1939</v>
      </c>
      <c r="E6" s="61">
        <v>128</v>
      </c>
      <c r="F6" s="61">
        <v>203</v>
      </c>
      <c r="G6" s="61">
        <v>201</v>
      </c>
      <c r="H6" s="61">
        <v>89</v>
      </c>
      <c r="I6" s="61">
        <v>181</v>
      </c>
      <c r="J6" s="61">
        <v>212</v>
      </c>
      <c r="K6" s="61">
        <v>962</v>
      </c>
      <c r="L6" s="61">
        <v>-37</v>
      </c>
      <c r="N6" s="3"/>
      <c r="O6" s="3"/>
      <c r="P6" s="3"/>
      <c r="Q6" s="1"/>
    </row>
    <row r="7" spans="1:24">
      <c r="A7" s="3" t="s">
        <v>15</v>
      </c>
      <c r="B7" s="3" t="s">
        <v>5</v>
      </c>
      <c r="C7" s="3" t="s">
        <v>16</v>
      </c>
      <c r="D7" s="61">
        <v>280</v>
      </c>
      <c r="E7" s="61">
        <v>43</v>
      </c>
      <c r="F7" s="61">
        <v>18</v>
      </c>
      <c r="G7" s="61">
        <v>20</v>
      </c>
      <c r="H7" s="61">
        <v>13</v>
      </c>
      <c r="I7" s="61">
        <v>22</v>
      </c>
      <c r="J7" s="61">
        <v>26</v>
      </c>
      <c r="K7" s="61">
        <v>144</v>
      </c>
      <c r="L7" s="61">
        <v>-6</v>
      </c>
      <c r="N7" s="3"/>
      <c r="O7" s="3"/>
      <c r="P7" s="3"/>
    </row>
    <row r="8" spans="1:24">
      <c r="A8" s="3" t="s">
        <v>17</v>
      </c>
      <c r="B8" s="3" t="s">
        <v>5</v>
      </c>
      <c r="C8" s="3" t="s">
        <v>18</v>
      </c>
      <c r="D8" s="61">
        <v>635</v>
      </c>
      <c r="E8" s="61">
        <v>55</v>
      </c>
      <c r="F8" s="61">
        <v>59</v>
      </c>
      <c r="G8" s="61">
        <v>65</v>
      </c>
      <c r="H8" s="61">
        <v>18</v>
      </c>
      <c r="I8" s="61">
        <v>57</v>
      </c>
      <c r="J8" s="61">
        <v>53</v>
      </c>
      <c r="K8" s="61">
        <v>340</v>
      </c>
      <c r="L8" s="61">
        <v>-12</v>
      </c>
      <c r="N8" s="3"/>
      <c r="O8" s="3"/>
      <c r="P8" s="3"/>
    </row>
    <row r="9" spans="1:24">
      <c r="A9" s="3" t="s">
        <v>19</v>
      </c>
      <c r="B9" s="3" t="s">
        <v>5</v>
      </c>
      <c r="C9" s="3" t="s">
        <v>20</v>
      </c>
      <c r="D9" s="61">
        <v>3472</v>
      </c>
      <c r="E9" s="61">
        <v>246</v>
      </c>
      <c r="F9" s="61">
        <v>396</v>
      </c>
      <c r="G9" s="61">
        <v>289</v>
      </c>
      <c r="H9" s="61">
        <v>177</v>
      </c>
      <c r="I9" s="61">
        <v>289</v>
      </c>
      <c r="J9" s="61">
        <v>348</v>
      </c>
      <c r="K9" s="61">
        <v>1729</v>
      </c>
      <c r="L9" s="61">
        <v>-2</v>
      </c>
      <c r="N9" s="3"/>
      <c r="O9" s="3"/>
      <c r="P9" s="3"/>
      <c r="Q9" s="1"/>
      <c r="X9" s="1"/>
    </row>
    <row r="10" spans="1:24">
      <c r="A10" s="3" t="s">
        <v>21</v>
      </c>
      <c r="B10" s="3" t="s">
        <v>5</v>
      </c>
      <c r="C10" s="3" t="s">
        <v>22</v>
      </c>
      <c r="D10" s="61">
        <v>963</v>
      </c>
      <c r="E10" s="61">
        <v>81</v>
      </c>
      <c r="F10" s="61">
        <v>130</v>
      </c>
      <c r="G10" s="61">
        <v>87</v>
      </c>
      <c r="H10" s="61">
        <v>49</v>
      </c>
      <c r="I10" s="61">
        <v>92</v>
      </c>
      <c r="J10" s="61">
        <v>84</v>
      </c>
      <c r="K10" s="61">
        <v>451</v>
      </c>
      <c r="L10" s="61">
        <v>-11</v>
      </c>
      <c r="N10" s="3"/>
      <c r="O10" s="3"/>
      <c r="P10" s="3"/>
    </row>
    <row r="11" spans="1:24">
      <c r="A11" s="3" t="s">
        <v>23</v>
      </c>
      <c r="B11" s="3" t="s">
        <v>5</v>
      </c>
      <c r="C11" s="3" t="s">
        <v>24</v>
      </c>
      <c r="D11" s="61">
        <v>831</v>
      </c>
      <c r="E11" s="61">
        <v>62</v>
      </c>
      <c r="F11" s="61">
        <v>99</v>
      </c>
      <c r="G11" s="61">
        <v>66</v>
      </c>
      <c r="H11" s="61">
        <v>39</v>
      </c>
      <c r="I11" s="61">
        <v>83</v>
      </c>
      <c r="J11" s="61">
        <v>96</v>
      </c>
      <c r="K11" s="61">
        <v>395</v>
      </c>
      <c r="L11" s="61">
        <v>-9</v>
      </c>
      <c r="N11" s="3"/>
      <c r="O11" s="3"/>
      <c r="P11" s="3"/>
    </row>
    <row r="12" spans="1:24">
      <c r="A12" s="3" t="s">
        <v>25</v>
      </c>
      <c r="B12" s="3" t="s">
        <v>5</v>
      </c>
      <c r="C12" s="3" t="s">
        <v>26</v>
      </c>
      <c r="D12" s="61">
        <v>1557</v>
      </c>
      <c r="E12" s="61">
        <v>93</v>
      </c>
      <c r="F12" s="61">
        <v>191</v>
      </c>
      <c r="G12" s="61">
        <v>116</v>
      </c>
      <c r="H12" s="61">
        <v>72</v>
      </c>
      <c r="I12" s="61">
        <v>144</v>
      </c>
      <c r="J12" s="61">
        <v>184</v>
      </c>
      <c r="K12" s="61">
        <v>762</v>
      </c>
      <c r="L12" s="61">
        <v>-5</v>
      </c>
      <c r="N12" s="3"/>
      <c r="O12" s="3"/>
      <c r="P12" s="3"/>
      <c r="Q12" s="1"/>
    </row>
    <row r="13" spans="1:24">
      <c r="A13" s="3" t="s">
        <v>27</v>
      </c>
      <c r="B13" s="3" t="s">
        <v>5</v>
      </c>
      <c r="C13" s="3" t="s">
        <v>28</v>
      </c>
      <c r="D13" s="61">
        <v>504</v>
      </c>
      <c r="E13" s="61">
        <v>29</v>
      </c>
      <c r="F13" s="61">
        <v>42</v>
      </c>
      <c r="G13" s="61">
        <v>58</v>
      </c>
      <c r="H13" s="61">
        <v>22</v>
      </c>
      <c r="I13" s="61">
        <v>38</v>
      </c>
      <c r="J13" s="61">
        <v>53</v>
      </c>
      <c r="K13" s="61">
        <v>268</v>
      </c>
      <c r="L13" s="61">
        <v>-6</v>
      </c>
      <c r="N13" s="3"/>
      <c r="O13" s="3"/>
      <c r="P13" s="3"/>
    </row>
    <row r="14" spans="1:24">
      <c r="A14" s="3" t="s">
        <v>29</v>
      </c>
      <c r="B14" s="3" t="s">
        <v>5</v>
      </c>
      <c r="C14" s="3" t="s">
        <v>30</v>
      </c>
      <c r="D14" s="61">
        <v>982</v>
      </c>
      <c r="E14" s="61">
        <v>60</v>
      </c>
      <c r="F14" s="61">
        <v>102</v>
      </c>
      <c r="G14" s="61">
        <v>73</v>
      </c>
      <c r="H14" s="61">
        <v>42</v>
      </c>
      <c r="I14" s="61">
        <v>67</v>
      </c>
      <c r="J14" s="61">
        <v>112</v>
      </c>
      <c r="K14" s="61">
        <v>551</v>
      </c>
      <c r="L14" s="61">
        <v>-25</v>
      </c>
      <c r="N14" s="3"/>
      <c r="O14" s="3"/>
      <c r="P14" s="3"/>
      <c r="Q14" s="1"/>
    </row>
    <row r="15" spans="1:24">
      <c r="A15" s="3" t="s">
        <v>31</v>
      </c>
      <c r="B15" s="3" t="s">
        <v>5</v>
      </c>
      <c r="C15" s="3" t="s">
        <v>32</v>
      </c>
      <c r="D15" s="61">
        <v>404</v>
      </c>
      <c r="E15" s="61">
        <v>40</v>
      </c>
      <c r="F15" s="61">
        <v>41</v>
      </c>
      <c r="G15" s="61">
        <v>27</v>
      </c>
      <c r="H15" s="61">
        <v>10</v>
      </c>
      <c r="I15" s="61">
        <v>30</v>
      </c>
      <c r="J15" s="61">
        <v>51</v>
      </c>
      <c r="K15" s="61">
        <v>206</v>
      </c>
      <c r="L15" s="61">
        <v>-1</v>
      </c>
      <c r="N15" s="3"/>
      <c r="O15" s="3"/>
      <c r="P15" s="3"/>
    </row>
    <row r="16" spans="1:24">
      <c r="A16" s="3" t="s">
        <v>33</v>
      </c>
      <c r="B16" s="3" t="s">
        <v>5</v>
      </c>
      <c r="C16" s="3" t="s">
        <v>34</v>
      </c>
      <c r="D16" s="61">
        <v>497</v>
      </c>
      <c r="E16" s="61">
        <v>29</v>
      </c>
      <c r="F16" s="61">
        <v>53</v>
      </c>
      <c r="G16" s="61">
        <v>54</v>
      </c>
      <c r="H16" s="61">
        <v>20</v>
      </c>
      <c r="I16" s="61">
        <v>48</v>
      </c>
      <c r="J16" s="61">
        <v>44</v>
      </c>
      <c r="K16" s="61">
        <v>256</v>
      </c>
      <c r="L16" s="61">
        <v>-7</v>
      </c>
      <c r="N16" s="3"/>
      <c r="O16" s="3"/>
      <c r="P16" s="3"/>
    </row>
    <row r="17" spans="1:24">
      <c r="A17" s="3" t="s">
        <v>35</v>
      </c>
      <c r="B17" s="3" t="s">
        <v>5</v>
      </c>
      <c r="C17" s="3" t="s">
        <v>36</v>
      </c>
      <c r="D17" s="61">
        <v>1293</v>
      </c>
      <c r="E17" s="61">
        <v>97</v>
      </c>
      <c r="F17" s="61">
        <v>125</v>
      </c>
      <c r="G17" s="61">
        <v>105</v>
      </c>
      <c r="H17" s="61">
        <v>57</v>
      </c>
      <c r="I17" s="61">
        <v>139</v>
      </c>
      <c r="J17" s="61">
        <v>100</v>
      </c>
      <c r="K17" s="61">
        <v>671</v>
      </c>
      <c r="L17" s="61">
        <v>-1</v>
      </c>
      <c r="N17" s="3"/>
      <c r="O17" s="3"/>
      <c r="P17" s="3"/>
      <c r="Q17" s="1"/>
    </row>
    <row r="18" spans="1:24">
      <c r="A18" s="3" t="s">
        <v>37</v>
      </c>
      <c r="B18" s="3" t="s">
        <v>5</v>
      </c>
      <c r="C18" s="3" t="s">
        <v>38</v>
      </c>
      <c r="D18" s="61">
        <v>1870</v>
      </c>
      <c r="E18" s="61">
        <v>118</v>
      </c>
      <c r="F18" s="61">
        <v>196</v>
      </c>
      <c r="G18" s="61">
        <v>182</v>
      </c>
      <c r="H18" s="61">
        <v>97</v>
      </c>
      <c r="I18" s="61">
        <v>170</v>
      </c>
      <c r="J18" s="61">
        <v>193</v>
      </c>
      <c r="K18" s="61">
        <v>938</v>
      </c>
      <c r="L18" s="61">
        <v>-24</v>
      </c>
      <c r="N18" s="3"/>
      <c r="O18" s="3"/>
      <c r="P18" s="3"/>
      <c r="Q18" s="1"/>
    </row>
    <row r="19" spans="1:24">
      <c r="A19" s="3" t="s">
        <v>39</v>
      </c>
      <c r="B19" s="3" t="s">
        <v>5</v>
      </c>
      <c r="C19" s="3" t="s">
        <v>40</v>
      </c>
      <c r="D19" s="61">
        <v>445</v>
      </c>
      <c r="E19" s="61">
        <v>30</v>
      </c>
      <c r="F19" s="61">
        <v>42</v>
      </c>
      <c r="G19" s="61">
        <v>30</v>
      </c>
      <c r="H19" s="61">
        <v>23</v>
      </c>
      <c r="I19" s="61">
        <v>36</v>
      </c>
      <c r="J19" s="61">
        <v>35</v>
      </c>
      <c r="K19" s="61">
        <v>251</v>
      </c>
      <c r="L19" s="61">
        <v>-2</v>
      </c>
      <c r="N19" s="3"/>
      <c r="O19" s="3"/>
      <c r="P19" s="3"/>
    </row>
    <row r="20" spans="1:24">
      <c r="A20" s="3" t="s">
        <v>41</v>
      </c>
      <c r="B20" s="3" t="s">
        <v>5</v>
      </c>
      <c r="C20" s="3" t="s">
        <v>42</v>
      </c>
      <c r="D20" s="61">
        <v>273</v>
      </c>
      <c r="E20" s="61">
        <v>25</v>
      </c>
      <c r="F20" s="61">
        <v>27</v>
      </c>
      <c r="G20" s="61">
        <v>29</v>
      </c>
      <c r="H20" s="61">
        <v>11</v>
      </c>
      <c r="I20" s="61">
        <v>21</v>
      </c>
      <c r="J20" s="61">
        <v>26</v>
      </c>
      <c r="K20" s="61">
        <v>131</v>
      </c>
      <c r="L20" s="61">
        <v>3</v>
      </c>
      <c r="N20" s="3"/>
      <c r="O20" s="3"/>
      <c r="P20" s="3"/>
    </row>
    <row r="21" spans="1:24">
      <c r="A21" s="3" t="s">
        <v>43</v>
      </c>
      <c r="B21" s="3" t="s">
        <v>5</v>
      </c>
      <c r="C21" s="3" t="s">
        <v>44</v>
      </c>
      <c r="D21" s="61">
        <v>1326</v>
      </c>
      <c r="E21" s="61">
        <v>99</v>
      </c>
      <c r="F21" s="61">
        <v>142</v>
      </c>
      <c r="G21" s="61">
        <v>88</v>
      </c>
      <c r="H21" s="61">
        <v>69</v>
      </c>
      <c r="I21" s="61">
        <v>145</v>
      </c>
      <c r="J21" s="61">
        <v>125</v>
      </c>
      <c r="K21" s="61">
        <v>677</v>
      </c>
      <c r="L21" s="61">
        <v>-19</v>
      </c>
      <c r="N21" s="3"/>
      <c r="O21" s="3"/>
      <c r="P21" s="3"/>
      <c r="Q21" s="1"/>
    </row>
    <row r="22" spans="1:24">
      <c r="A22" s="3" t="s">
        <v>45</v>
      </c>
      <c r="B22" s="3" t="s">
        <v>5</v>
      </c>
      <c r="C22" s="3" t="s">
        <v>46</v>
      </c>
      <c r="D22" s="61">
        <v>452</v>
      </c>
      <c r="E22" s="61">
        <v>41</v>
      </c>
      <c r="F22" s="61">
        <v>53</v>
      </c>
      <c r="G22" s="61">
        <v>36</v>
      </c>
      <c r="H22" s="61">
        <v>25</v>
      </c>
      <c r="I22" s="61">
        <v>41</v>
      </c>
      <c r="J22" s="61">
        <v>57</v>
      </c>
      <c r="K22" s="61">
        <v>202</v>
      </c>
      <c r="L22" s="61">
        <v>-3</v>
      </c>
      <c r="N22" s="3"/>
      <c r="O22" s="3"/>
      <c r="P22" s="3"/>
    </row>
    <row r="23" spans="1:24">
      <c r="A23" s="3" t="s">
        <v>47</v>
      </c>
      <c r="B23" s="3" t="s">
        <v>5</v>
      </c>
      <c r="C23" s="3" t="s">
        <v>48</v>
      </c>
      <c r="D23" s="61">
        <v>3159</v>
      </c>
      <c r="E23" s="61">
        <v>213</v>
      </c>
      <c r="F23" s="61">
        <v>340</v>
      </c>
      <c r="G23" s="61">
        <v>336</v>
      </c>
      <c r="H23" s="61">
        <v>155</v>
      </c>
      <c r="I23" s="61">
        <v>270</v>
      </c>
      <c r="J23" s="61">
        <v>346</v>
      </c>
      <c r="K23" s="61">
        <v>1492</v>
      </c>
      <c r="L23" s="61">
        <v>7</v>
      </c>
      <c r="N23" s="3"/>
      <c r="O23" s="3"/>
      <c r="P23" s="3"/>
      <c r="Q23" s="1"/>
      <c r="X23" s="1"/>
    </row>
    <row r="24" spans="1:24">
      <c r="A24" s="3" t="s">
        <v>49</v>
      </c>
      <c r="B24" s="3" t="s">
        <v>5</v>
      </c>
      <c r="C24" s="3" t="s">
        <v>50</v>
      </c>
      <c r="D24" s="61">
        <v>1188</v>
      </c>
      <c r="E24" s="61">
        <v>84</v>
      </c>
      <c r="F24" s="61">
        <v>127</v>
      </c>
      <c r="G24" s="61">
        <v>104</v>
      </c>
      <c r="H24" s="61">
        <v>53</v>
      </c>
      <c r="I24" s="61">
        <v>89</v>
      </c>
      <c r="J24" s="61">
        <v>112</v>
      </c>
      <c r="K24" s="61">
        <v>639</v>
      </c>
      <c r="L24" s="61">
        <v>-20</v>
      </c>
      <c r="N24" s="3"/>
      <c r="O24" s="3"/>
      <c r="P24" s="3"/>
      <c r="Q24" s="1"/>
    </row>
    <row r="25" spans="1:24">
      <c r="A25" s="3" t="s">
        <v>51</v>
      </c>
      <c r="B25" s="3" t="s">
        <v>5</v>
      </c>
      <c r="C25" s="3" t="s">
        <v>52</v>
      </c>
      <c r="D25" s="61">
        <v>1204</v>
      </c>
      <c r="E25" s="61">
        <v>86</v>
      </c>
      <c r="F25" s="61">
        <v>125</v>
      </c>
      <c r="G25" s="61">
        <v>92</v>
      </c>
      <c r="H25" s="61">
        <v>60</v>
      </c>
      <c r="I25" s="61">
        <v>116</v>
      </c>
      <c r="J25" s="61">
        <v>138</v>
      </c>
      <c r="K25" s="61">
        <v>612</v>
      </c>
      <c r="L25" s="61">
        <v>-25</v>
      </c>
      <c r="N25" s="3"/>
      <c r="O25" s="3"/>
      <c r="P25" s="3"/>
      <c r="Q25" s="1"/>
    </row>
    <row r="26" spans="1:24">
      <c r="A26" s="3" t="s">
        <v>53</v>
      </c>
      <c r="B26" s="3" t="s">
        <v>5</v>
      </c>
      <c r="C26" s="3" t="s">
        <v>54</v>
      </c>
      <c r="D26" s="61">
        <v>2717</v>
      </c>
      <c r="E26" s="61">
        <v>178</v>
      </c>
      <c r="F26" s="61">
        <v>273</v>
      </c>
      <c r="G26" s="61">
        <v>255</v>
      </c>
      <c r="H26" s="61">
        <v>120</v>
      </c>
      <c r="I26" s="61">
        <v>273</v>
      </c>
      <c r="J26" s="61">
        <v>278</v>
      </c>
      <c r="K26" s="61">
        <v>1355</v>
      </c>
      <c r="L26" s="61">
        <v>-15</v>
      </c>
      <c r="N26" s="3"/>
      <c r="O26" s="3"/>
      <c r="P26" s="3"/>
      <c r="Q26" s="1"/>
      <c r="X26" s="1"/>
    </row>
    <row r="27" spans="1:24">
      <c r="A27" s="3" t="s">
        <v>55</v>
      </c>
      <c r="B27" s="3" t="s">
        <v>5</v>
      </c>
      <c r="C27" s="3" t="s">
        <v>56</v>
      </c>
      <c r="D27" s="61">
        <v>2385</v>
      </c>
      <c r="E27" s="61">
        <v>183</v>
      </c>
      <c r="F27" s="61">
        <v>205</v>
      </c>
      <c r="G27" s="61">
        <v>216</v>
      </c>
      <c r="H27" s="61">
        <v>124</v>
      </c>
      <c r="I27" s="61">
        <v>207</v>
      </c>
      <c r="J27" s="61">
        <v>239</v>
      </c>
      <c r="K27" s="61">
        <v>1210</v>
      </c>
      <c r="L27" s="61">
        <v>1</v>
      </c>
      <c r="N27" s="3"/>
      <c r="O27" s="3"/>
      <c r="P27" s="3"/>
      <c r="Q27" s="1"/>
      <c r="X27" s="1"/>
    </row>
    <row r="28" spans="1:24">
      <c r="A28" s="3" t="s">
        <v>57</v>
      </c>
      <c r="B28" s="3" t="s">
        <v>5</v>
      </c>
      <c r="C28" s="3" t="s">
        <v>58</v>
      </c>
      <c r="D28" s="61">
        <v>1117</v>
      </c>
      <c r="E28" s="61">
        <v>60</v>
      </c>
      <c r="F28" s="61">
        <v>98</v>
      </c>
      <c r="G28" s="61">
        <v>79</v>
      </c>
      <c r="H28" s="61">
        <v>61</v>
      </c>
      <c r="I28" s="61">
        <v>121</v>
      </c>
      <c r="J28" s="61">
        <v>99</v>
      </c>
      <c r="K28" s="61">
        <v>594</v>
      </c>
      <c r="L28" s="61">
        <v>5</v>
      </c>
      <c r="N28" s="3"/>
      <c r="O28" s="3"/>
      <c r="P28" s="3"/>
      <c r="Q28" s="1"/>
    </row>
    <row r="29" spans="1:24">
      <c r="A29" s="3" t="s">
        <v>59</v>
      </c>
      <c r="B29" s="3" t="s">
        <v>5</v>
      </c>
      <c r="C29" s="3" t="s">
        <v>60</v>
      </c>
      <c r="D29" s="61">
        <v>4026</v>
      </c>
      <c r="E29" s="61">
        <v>284</v>
      </c>
      <c r="F29" s="61">
        <v>430</v>
      </c>
      <c r="G29" s="61">
        <v>308</v>
      </c>
      <c r="H29" s="61">
        <v>170</v>
      </c>
      <c r="I29" s="61">
        <v>317</v>
      </c>
      <c r="J29" s="61">
        <v>439</v>
      </c>
      <c r="K29" s="61">
        <v>2078</v>
      </c>
      <c r="L29" s="61">
        <v>0</v>
      </c>
      <c r="N29" s="3"/>
      <c r="O29" s="3"/>
      <c r="P29" s="3"/>
      <c r="Q29" s="1"/>
      <c r="X29" s="1"/>
    </row>
    <row r="30" spans="1:24">
      <c r="A30" s="3" t="s">
        <v>61</v>
      </c>
      <c r="B30" s="3" t="s">
        <v>5</v>
      </c>
      <c r="C30" s="3" t="s">
        <v>62</v>
      </c>
      <c r="D30" s="61">
        <v>447</v>
      </c>
      <c r="E30" s="61">
        <v>37</v>
      </c>
      <c r="F30" s="61">
        <v>37</v>
      </c>
      <c r="G30" s="61">
        <v>49</v>
      </c>
      <c r="H30" s="61">
        <v>20</v>
      </c>
      <c r="I30" s="61">
        <v>44</v>
      </c>
      <c r="J30" s="61">
        <v>42</v>
      </c>
      <c r="K30" s="61">
        <v>222</v>
      </c>
      <c r="L30" s="61">
        <v>-4</v>
      </c>
      <c r="N30" s="3"/>
      <c r="O30" s="3"/>
      <c r="P30" s="3"/>
    </row>
    <row r="31" spans="1:24">
      <c r="A31" s="3" t="s">
        <v>63</v>
      </c>
      <c r="B31" s="3" t="s">
        <v>5</v>
      </c>
      <c r="C31" s="3" t="s">
        <v>64</v>
      </c>
      <c r="D31" s="61">
        <v>859</v>
      </c>
      <c r="E31" s="61">
        <v>49</v>
      </c>
      <c r="F31" s="61">
        <v>100</v>
      </c>
      <c r="G31" s="61">
        <v>74</v>
      </c>
      <c r="H31" s="61">
        <v>37</v>
      </c>
      <c r="I31" s="61">
        <v>71</v>
      </c>
      <c r="J31" s="61">
        <v>90</v>
      </c>
      <c r="K31" s="61">
        <v>444</v>
      </c>
      <c r="L31" s="61">
        <v>-6</v>
      </c>
      <c r="N31" s="3"/>
      <c r="O31" s="3"/>
      <c r="P31" s="3"/>
    </row>
    <row r="32" spans="1:24">
      <c r="A32" s="3" t="s">
        <v>65</v>
      </c>
      <c r="B32" s="3" t="s">
        <v>5</v>
      </c>
      <c r="C32" s="3" t="s">
        <v>66</v>
      </c>
      <c r="D32" s="61">
        <v>823</v>
      </c>
      <c r="E32" s="61">
        <v>46</v>
      </c>
      <c r="F32" s="61">
        <v>91</v>
      </c>
      <c r="G32" s="61">
        <v>75</v>
      </c>
      <c r="H32" s="61">
        <v>42</v>
      </c>
      <c r="I32" s="61">
        <v>62</v>
      </c>
      <c r="J32" s="61">
        <v>96</v>
      </c>
      <c r="K32" s="61">
        <v>419</v>
      </c>
      <c r="L32" s="61">
        <v>-8</v>
      </c>
      <c r="N32" s="3"/>
      <c r="O32" s="3"/>
      <c r="P32" s="3"/>
    </row>
    <row r="33" spans="1:24">
      <c r="A33" s="3" t="s">
        <v>67</v>
      </c>
      <c r="B33" s="3" t="s">
        <v>5</v>
      </c>
      <c r="C33" s="3" t="s">
        <v>68</v>
      </c>
      <c r="D33" s="61">
        <v>255</v>
      </c>
      <c r="E33" s="61" t="s">
        <v>4351</v>
      </c>
      <c r="F33" s="61" t="s">
        <v>4351</v>
      </c>
      <c r="G33" s="61">
        <v>23</v>
      </c>
      <c r="H33" s="61">
        <v>14</v>
      </c>
      <c r="I33" s="61">
        <v>20</v>
      </c>
      <c r="J33" s="61">
        <v>16</v>
      </c>
      <c r="K33" s="61">
        <v>143</v>
      </c>
      <c r="L33" s="61">
        <v>-1</v>
      </c>
      <c r="N33" s="3"/>
      <c r="O33" s="3"/>
      <c r="P33" s="3"/>
    </row>
    <row r="34" spans="1:24">
      <c r="A34" s="3" t="s">
        <v>69</v>
      </c>
      <c r="B34" s="3" t="s">
        <v>5</v>
      </c>
      <c r="C34" s="3" t="s">
        <v>70</v>
      </c>
      <c r="D34" s="61">
        <v>420</v>
      </c>
      <c r="E34" s="61">
        <v>23</v>
      </c>
      <c r="F34" s="61">
        <v>45</v>
      </c>
      <c r="G34" s="61">
        <v>48</v>
      </c>
      <c r="H34" s="61">
        <v>8</v>
      </c>
      <c r="I34" s="61">
        <v>33</v>
      </c>
      <c r="J34" s="61">
        <v>51</v>
      </c>
      <c r="K34" s="61">
        <v>227</v>
      </c>
      <c r="L34" s="61">
        <v>-15</v>
      </c>
      <c r="N34" s="3"/>
      <c r="O34" s="3"/>
      <c r="P34" s="3"/>
    </row>
    <row r="35" spans="1:24">
      <c r="A35" s="3" t="s">
        <v>71</v>
      </c>
      <c r="B35" s="3" t="s">
        <v>5</v>
      </c>
      <c r="C35" s="3" t="s">
        <v>72</v>
      </c>
      <c r="D35" s="61">
        <v>615</v>
      </c>
      <c r="E35" s="61">
        <v>45</v>
      </c>
      <c r="F35" s="61">
        <v>64</v>
      </c>
      <c r="G35" s="61">
        <v>55</v>
      </c>
      <c r="H35" s="61">
        <v>23</v>
      </c>
      <c r="I35" s="61">
        <v>59</v>
      </c>
      <c r="J35" s="61">
        <v>56</v>
      </c>
      <c r="K35" s="61">
        <v>326</v>
      </c>
      <c r="L35" s="61">
        <v>-13</v>
      </c>
      <c r="N35" s="3"/>
      <c r="O35" s="3"/>
      <c r="P35" s="3"/>
    </row>
    <row r="36" spans="1:24">
      <c r="A36" s="3" t="s">
        <v>73</v>
      </c>
      <c r="B36" s="3" t="s">
        <v>5</v>
      </c>
      <c r="C36" s="3" t="s">
        <v>74</v>
      </c>
      <c r="D36" s="61">
        <v>3642</v>
      </c>
      <c r="E36" s="61">
        <v>282</v>
      </c>
      <c r="F36" s="61">
        <v>390</v>
      </c>
      <c r="G36" s="61">
        <v>269</v>
      </c>
      <c r="H36" s="61">
        <v>183</v>
      </c>
      <c r="I36" s="61">
        <v>290</v>
      </c>
      <c r="J36" s="61">
        <v>372</v>
      </c>
      <c r="K36" s="61">
        <v>1867</v>
      </c>
      <c r="L36" s="61">
        <v>-11</v>
      </c>
      <c r="N36" s="3"/>
      <c r="O36" s="3"/>
      <c r="P36" s="3"/>
      <c r="Q36" s="1"/>
      <c r="X36" s="1"/>
    </row>
    <row r="37" spans="1:24">
      <c r="A37" s="3" t="s">
        <v>75</v>
      </c>
      <c r="B37" s="3" t="s">
        <v>5</v>
      </c>
      <c r="C37" s="3" t="s">
        <v>76</v>
      </c>
      <c r="D37" s="61">
        <v>1758</v>
      </c>
      <c r="E37" s="61">
        <v>124</v>
      </c>
      <c r="F37" s="61">
        <v>186</v>
      </c>
      <c r="G37" s="61">
        <v>171</v>
      </c>
      <c r="H37" s="61">
        <v>89</v>
      </c>
      <c r="I37" s="61">
        <v>177</v>
      </c>
      <c r="J37" s="61">
        <v>180</v>
      </c>
      <c r="K37" s="61">
        <v>851</v>
      </c>
      <c r="L37" s="61">
        <v>-20</v>
      </c>
      <c r="N37" s="3"/>
      <c r="O37" s="3"/>
      <c r="P37" s="3"/>
      <c r="Q37" s="1"/>
    </row>
    <row r="38" spans="1:24">
      <c r="A38" s="3" t="s">
        <v>77</v>
      </c>
      <c r="B38" s="3" t="s">
        <v>5</v>
      </c>
      <c r="C38" s="3" t="s">
        <v>78</v>
      </c>
      <c r="D38" s="61">
        <v>20070</v>
      </c>
      <c r="E38" s="61">
        <v>1105</v>
      </c>
      <c r="F38" s="61">
        <v>1756</v>
      </c>
      <c r="G38" s="61">
        <v>1533</v>
      </c>
      <c r="H38" s="61">
        <v>933</v>
      </c>
      <c r="I38" s="61">
        <v>1559</v>
      </c>
      <c r="J38" s="61">
        <v>2126</v>
      </c>
      <c r="K38" s="61">
        <v>11085</v>
      </c>
      <c r="L38" s="61">
        <v>-27</v>
      </c>
      <c r="N38" s="3"/>
      <c r="O38" s="3"/>
      <c r="P38" s="3"/>
      <c r="Q38" s="1"/>
      <c r="R38" s="1"/>
      <c r="S38" s="1"/>
      <c r="T38" s="1"/>
      <c r="V38" s="1"/>
      <c r="W38" s="1"/>
      <c r="X38" s="1"/>
    </row>
    <row r="39" spans="1:24">
      <c r="A39" s="3" t="s">
        <v>79</v>
      </c>
      <c r="B39" s="3" t="s">
        <v>5</v>
      </c>
      <c r="C39" s="3" t="s">
        <v>80</v>
      </c>
      <c r="D39" s="61">
        <v>425</v>
      </c>
      <c r="E39" s="61">
        <v>34</v>
      </c>
      <c r="F39" s="61">
        <v>43</v>
      </c>
      <c r="G39" s="61">
        <v>36</v>
      </c>
      <c r="H39" s="61">
        <v>27</v>
      </c>
      <c r="I39" s="61">
        <v>39</v>
      </c>
      <c r="J39" s="61">
        <v>62</v>
      </c>
      <c r="K39" s="61">
        <v>191</v>
      </c>
      <c r="L39" s="61">
        <v>-7</v>
      </c>
      <c r="N39" s="3"/>
      <c r="O39" s="3"/>
      <c r="P39" s="3"/>
    </row>
    <row r="40" spans="1:24">
      <c r="A40" s="3" t="s">
        <v>81</v>
      </c>
      <c r="B40" s="3" t="s">
        <v>5</v>
      </c>
      <c r="C40" s="3" t="s">
        <v>82</v>
      </c>
      <c r="D40" s="61">
        <v>3554</v>
      </c>
      <c r="E40" s="61">
        <v>225</v>
      </c>
      <c r="F40" s="61">
        <v>407</v>
      </c>
      <c r="G40" s="61">
        <v>311</v>
      </c>
      <c r="H40" s="61">
        <v>181</v>
      </c>
      <c r="I40" s="61">
        <v>310</v>
      </c>
      <c r="J40" s="61">
        <v>349</v>
      </c>
      <c r="K40" s="61">
        <v>1794</v>
      </c>
      <c r="L40" s="61">
        <v>-23</v>
      </c>
      <c r="N40" s="3"/>
      <c r="O40" s="3"/>
      <c r="P40" s="3"/>
      <c r="Q40" s="1"/>
      <c r="X40" s="1"/>
    </row>
    <row r="41" spans="1:24">
      <c r="A41" s="3" t="s">
        <v>83</v>
      </c>
      <c r="B41" s="3" t="s">
        <v>5</v>
      </c>
      <c r="C41" s="3" t="s">
        <v>84</v>
      </c>
      <c r="D41" s="61">
        <v>1260</v>
      </c>
      <c r="E41" s="61">
        <v>73</v>
      </c>
      <c r="F41" s="61">
        <v>152</v>
      </c>
      <c r="G41" s="61">
        <v>108</v>
      </c>
      <c r="H41" s="61">
        <v>44</v>
      </c>
      <c r="I41" s="61">
        <v>100</v>
      </c>
      <c r="J41" s="61">
        <v>127</v>
      </c>
      <c r="K41" s="61">
        <v>665</v>
      </c>
      <c r="L41" s="61">
        <v>-9</v>
      </c>
      <c r="N41" s="3"/>
      <c r="O41" s="3"/>
      <c r="P41" s="3"/>
      <c r="Q41" s="1"/>
    </row>
    <row r="42" spans="1:24">
      <c r="A42" s="3" t="s">
        <v>85</v>
      </c>
      <c r="B42" s="3" t="s">
        <v>5</v>
      </c>
      <c r="C42" s="3" t="s">
        <v>86</v>
      </c>
      <c r="D42" s="61">
        <v>5051</v>
      </c>
      <c r="E42" s="61">
        <v>365</v>
      </c>
      <c r="F42" s="61">
        <v>480</v>
      </c>
      <c r="G42" s="61">
        <v>371</v>
      </c>
      <c r="H42" s="61">
        <v>271</v>
      </c>
      <c r="I42" s="61">
        <v>502</v>
      </c>
      <c r="J42" s="61">
        <v>499</v>
      </c>
      <c r="K42" s="61">
        <v>2596</v>
      </c>
      <c r="L42" s="61">
        <v>-33</v>
      </c>
      <c r="N42" s="3"/>
      <c r="O42" s="3"/>
      <c r="P42" s="3"/>
      <c r="Q42" s="1"/>
      <c r="X42" s="1"/>
    </row>
    <row r="43" spans="1:24">
      <c r="A43" s="3" t="s">
        <v>87</v>
      </c>
      <c r="B43" s="3" t="s">
        <v>5</v>
      </c>
      <c r="C43" s="3" t="s">
        <v>88</v>
      </c>
      <c r="D43" s="61">
        <v>2920</v>
      </c>
      <c r="E43" s="61">
        <v>183</v>
      </c>
      <c r="F43" s="61">
        <v>293</v>
      </c>
      <c r="G43" s="61">
        <v>272</v>
      </c>
      <c r="H43" s="61">
        <v>115</v>
      </c>
      <c r="I43" s="61">
        <v>271</v>
      </c>
      <c r="J43" s="61">
        <v>306</v>
      </c>
      <c r="K43" s="61">
        <v>1496</v>
      </c>
      <c r="L43" s="61">
        <v>-16</v>
      </c>
      <c r="N43" s="3"/>
      <c r="O43" s="3"/>
      <c r="P43" s="3"/>
      <c r="Q43" s="1"/>
      <c r="X43" s="1"/>
    </row>
    <row r="44" spans="1:24">
      <c r="A44" s="3" t="s">
        <v>89</v>
      </c>
      <c r="B44" s="3" t="s">
        <v>5</v>
      </c>
      <c r="C44" s="3" t="s">
        <v>90</v>
      </c>
      <c r="D44" s="61">
        <v>321</v>
      </c>
      <c r="E44" s="61">
        <v>23</v>
      </c>
      <c r="F44" s="61">
        <v>35</v>
      </c>
      <c r="G44" s="61">
        <v>21</v>
      </c>
      <c r="H44" s="61">
        <v>13</v>
      </c>
      <c r="I44" s="61">
        <v>26</v>
      </c>
      <c r="J44" s="61">
        <v>40</v>
      </c>
      <c r="K44" s="61">
        <v>171</v>
      </c>
      <c r="L44" s="61">
        <v>-8</v>
      </c>
      <c r="N44" s="3"/>
      <c r="O44" s="3"/>
      <c r="P44" s="3"/>
    </row>
    <row r="45" spans="1:24">
      <c r="A45" s="3" t="s">
        <v>91</v>
      </c>
      <c r="B45" s="3" t="s">
        <v>5</v>
      </c>
      <c r="C45" s="3" t="s">
        <v>92</v>
      </c>
      <c r="D45" s="61">
        <v>519</v>
      </c>
      <c r="E45" s="61">
        <v>36</v>
      </c>
      <c r="F45" s="61">
        <v>51</v>
      </c>
      <c r="G45" s="61">
        <v>41</v>
      </c>
      <c r="H45" s="61">
        <v>22</v>
      </c>
      <c r="I45" s="61">
        <v>52</v>
      </c>
      <c r="J45" s="61">
        <v>41</v>
      </c>
      <c r="K45" s="61">
        <v>280</v>
      </c>
      <c r="L45" s="61">
        <v>-4</v>
      </c>
      <c r="N45" s="3"/>
      <c r="O45" s="3"/>
      <c r="P45" s="3"/>
    </row>
    <row r="46" spans="1:24">
      <c r="A46" s="3" t="s">
        <v>93</v>
      </c>
      <c r="B46" s="3" t="s">
        <v>5</v>
      </c>
      <c r="C46" s="3" t="s">
        <v>94</v>
      </c>
      <c r="D46" s="61">
        <v>14195</v>
      </c>
      <c r="E46" s="61">
        <v>869</v>
      </c>
      <c r="F46" s="61">
        <v>1433</v>
      </c>
      <c r="G46" s="61">
        <v>1128</v>
      </c>
      <c r="H46" s="61">
        <v>721</v>
      </c>
      <c r="I46" s="61">
        <v>1265</v>
      </c>
      <c r="J46" s="61">
        <v>1420</v>
      </c>
      <c r="K46" s="61">
        <v>7411</v>
      </c>
      <c r="L46" s="61">
        <v>-52</v>
      </c>
      <c r="N46" s="3"/>
      <c r="O46" s="3"/>
      <c r="P46" s="3"/>
      <c r="Q46" s="1"/>
      <c r="R46" s="1"/>
      <c r="S46" s="1"/>
      <c r="T46" s="1"/>
      <c r="V46" s="1"/>
      <c r="W46" s="1"/>
      <c r="X46" s="1"/>
    </row>
    <row r="47" spans="1:24">
      <c r="A47" s="3" t="s">
        <v>95</v>
      </c>
      <c r="B47" s="3" t="s">
        <v>5</v>
      </c>
      <c r="C47" s="3" t="s">
        <v>96</v>
      </c>
      <c r="D47" s="61">
        <v>639</v>
      </c>
      <c r="E47" s="61">
        <v>35</v>
      </c>
      <c r="F47" s="61">
        <v>81</v>
      </c>
      <c r="G47" s="61">
        <v>35</v>
      </c>
      <c r="H47" s="61">
        <v>31</v>
      </c>
      <c r="I47" s="61">
        <v>73</v>
      </c>
      <c r="J47" s="61">
        <v>60</v>
      </c>
      <c r="K47" s="61">
        <v>335</v>
      </c>
      <c r="L47" s="61">
        <v>-11</v>
      </c>
      <c r="N47" s="3"/>
      <c r="O47" s="3"/>
      <c r="P47" s="3"/>
    </row>
    <row r="48" spans="1:24">
      <c r="A48" s="3" t="s">
        <v>97</v>
      </c>
      <c r="B48" s="3" t="s">
        <v>5</v>
      </c>
      <c r="C48" s="3" t="s">
        <v>98</v>
      </c>
      <c r="D48" s="61">
        <v>902</v>
      </c>
      <c r="E48" s="61">
        <v>61</v>
      </c>
      <c r="F48" s="61">
        <v>114</v>
      </c>
      <c r="G48" s="61">
        <v>73</v>
      </c>
      <c r="H48" s="61">
        <v>36</v>
      </c>
      <c r="I48" s="61">
        <v>77</v>
      </c>
      <c r="J48" s="61">
        <v>105</v>
      </c>
      <c r="K48" s="61">
        <v>455</v>
      </c>
      <c r="L48" s="61">
        <v>-19</v>
      </c>
      <c r="N48" s="3"/>
      <c r="O48" s="3"/>
      <c r="P48" s="3"/>
    </row>
    <row r="49" spans="1:24">
      <c r="A49" s="3" t="s">
        <v>99</v>
      </c>
      <c r="B49" s="3" t="s">
        <v>5</v>
      </c>
      <c r="C49" s="3" t="s">
        <v>100</v>
      </c>
      <c r="D49" s="61">
        <v>3480</v>
      </c>
      <c r="E49" s="61">
        <v>268</v>
      </c>
      <c r="F49" s="61">
        <v>389</v>
      </c>
      <c r="G49" s="61">
        <v>294</v>
      </c>
      <c r="H49" s="61">
        <v>164</v>
      </c>
      <c r="I49" s="61">
        <v>296</v>
      </c>
      <c r="J49" s="61">
        <v>375</v>
      </c>
      <c r="K49" s="61">
        <v>1716</v>
      </c>
      <c r="L49" s="61">
        <v>-22</v>
      </c>
      <c r="N49" s="3"/>
      <c r="O49" s="3"/>
      <c r="P49" s="3"/>
      <c r="Q49" s="1"/>
      <c r="X49" s="1"/>
    </row>
    <row r="50" spans="1:24">
      <c r="A50" s="3" t="s">
        <v>101</v>
      </c>
      <c r="B50" s="3" t="s">
        <v>5</v>
      </c>
      <c r="C50" s="3" t="s">
        <v>102</v>
      </c>
      <c r="D50" s="61">
        <v>16833</v>
      </c>
      <c r="E50" s="61">
        <v>1093</v>
      </c>
      <c r="F50" s="61">
        <v>1725</v>
      </c>
      <c r="G50" s="61">
        <v>1423</v>
      </c>
      <c r="H50" s="61">
        <v>739</v>
      </c>
      <c r="I50" s="61">
        <v>1538</v>
      </c>
      <c r="J50" s="61">
        <v>1755</v>
      </c>
      <c r="K50" s="61">
        <v>8669</v>
      </c>
      <c r="L50" s="61">
        <v>-109</v>
      </c>
      <c r="N50" s="3"/>
      <c r="O50" s="3"/>
      <c r="P50" s="3"/>
      <c r="Q50" s="1"/>
      <c r="R50" s="1"/>
      <c r="S50" s="1"/>
      <c r="T50" s="1"/>
      <c r="V50" s="1"/>
      <c r="W50" s="1"/>
      <c r="X50" s="1"/>
    </row>
    <row r="51" spans="1:24">
      <c r="A51" s="3" t="s">
        <v>103</v>
      </c>
      <c r="B51" s="3" t="s">
        <v>5</v>
      </c>
      <c r="C51" s="3" t="s">
        <v>104</v>
      </c>
      <c r="D51" s="61">
        <v>765</v>
      </c>
      <c r="E51" s="61">
        <v>51</v>
      </c>
      <c r="F51" s="61">
        <v>76</v>
      </c>
      <c r="G51" s="61">
        <v>67</v>
      </c>
      <c r="H51" s="61">
        <v>32</v>
      </c>
      <c r="I51" s="61">
        <v>79</v>
      </c>
      <c r="J51" s="61">
        <v>85</v>
      </c>
      <c r="K51" s="61">
        <v>376</v>
      </c>
      <c r="L51" s="61">
        <v>-1</v>
      </c>
      <c r="N51" s="3"/>
      <c r="O51" s="3"/>
      <c r="P51" s="3"/>
    </row>
    <row r="52" spans="1:24">
      <c r="A52" s="3" t="s">
        <v>105</v>
      </c>
      <c r="B52" s="3" t="s">
        <v>5</v>
      </c>
      <c r="C52" s="3" t="s">
        <v>106</v>
      </c>
      <c r="D52" s="61">
        <v>6987</v>
      </c>
      <c r="E52" s="61">
        <v>499</v>
      </c>
      <c r="F52" s="61">
        <v>716</v>
      </c>
      <c r="G52" s="61">
        <v>570</v>
      </c>
      <c r="H52" s="61">
        <v>311</v>
      </c>
      <c r="I52" s="61">
        <v>589</v>
      </c>
      <c r="J52" s="61">
        <v>743</v>
      </c>
      <c r="K52" s="61">
        <v>3597</v>
      </c>
      <c r="L52" s="61">
        <v>-38</v>
      </c>
      <c r="N52" s="3"/>
      <c r="O52" s="3"/>
      <c r="P52" s="3"/>
      <c r="Q52" s="1"/>
      <c r="X52" s="1"/>
    </row>
    <row r="53" spans="1:24">
      <c r="A53" s="3" t="s">
        <v>107</v>
      </c>
      <c r="B53" s="3" t="s">
        <v>5</v>
      </c>
      <c r="C53" s="3" t="s">
        <v>108</v>
      </c>
      <c r="D53" s="61">
        <v>4470</v>
      </c>
      <c r="E53" s="61">
        <v>282</v>
      </c>
      <c r="F53" s="61">
        <v>456</v>
      </c>
      <c r="G53" s="61">
        <v>397</v>
      </c>
      <c r="H53" s="61">
        <v>229</v>
      </c>
      <c r="I53" s="61">
        <v>376</v>
      </c>
      <c r="J53" s="61">
        <v>445</v>
      </c>
      <c r="K53" s="61">
        <v>2329</v>
      </c>
      <c r="L53" s="61">
        <v>-44</v>
      </c>
      <c r="N53" s="3"/>
      <c r="O53" s="3"/>
      <c r="P53" s="3"/>
      <c r="Q53" s="1"/>
      <c r="X53" s="1"/>
    </row>
    <row r="54" spans="1:24">
      <c r="A54" s="3" t="s">
        <v>109</v>
      </c>
      <c r="B54" s="3" t="s">
        <v>5</v>
      </c>
      <c r="C54" s="3" t="s">
        <v>110</v>
      </c>
      <c r="D54" s="61">
        <v>224</v>
      </c>
      <c r="E54" s="61" t="s">
        <v>4351</v>
      </c>
      <c r="F54" s="61" t="s">
        <v>4351</v>
      </c>
      <c r="G54" s="61">
        <v>17</v>
      </c>
      <c r="H54" s="61">
        <v>7</v>
      </c>
      <c r="I54" s="61">
        <v>18</v>
      </c>
      <c r="J54" s="61">
        <v>25</v>
      </c>
      <c r="K54" s="61">
        <v>136</v>
      </c>
      <c r="L54" s="61">
        <v>-6</v>
      </c>
      <c r="N54" s="3"/>
      <c r="O54" s="3"/>
      <c r="P54" s="3"/>
    </row>
    <row r="55" spans="1:24">
      <c r="A55" s="3" t="s">
        <v>111</v>
      </c>
      <c r="B55" s="3" t="s">
        <v>5</v>
      </c>
      <c r="C55" s="3" t="s">
        <v>112</v>
      </c>
      <c r="D55" s="61">
        <v>524</v>
      </c>
      <c r="E55" s="61">
        <v>28</v>
      </c>
      <c r="F55" s="61">
        <v>53</v>
      </c>
      <c r="G55" s="61">
        <v>42</v>
      </c>
      <c r="H55" s="61">
        <v>35</v>
      </c>
      <c r="I55" s="61">
        <v>31</v>
      </c>
      <c r="J55" s="61">
        <v>56</v>
      </c>
      <c r="K55" s="61">
        <v>290</v>
      </c>
      <c r="L55" s="61">
        <v>-11</v>
      </c>
      <c r="N55" s="3"/>
      <c r="O55" s="3"/>
      <c r="P55" s="3"/>
    </row>
    <row r="56" spans="1:24">
      <c r="A56" s="3" t="s">
        <v>113</v>
      </c>
      <c r="B56" s="3" t="s">
        <v>5</v>
      </c>
      <c r="C56" s="3" t="s">
        <v>114</v>
      </c>
      <c r="D56" s="61">
        <v>938</v>
      </c>
      <c r="E56" s="61">
        <v>59</v>
      </c>
      <c r="F56" s="61">
        <v>113</v>
      </c>
      <c r="G56" s="61">
        <v>75</v>
      </c>
      <c r="H56" s="61">
        <v>37</v>
      </c>
      <c r="I56" s="61">
        <v>72</v>
      </c>
      <c r="J56" s="61">
        <v>114</v>
      </c>
      <c r="K56" s="61">
        <v>479</v>
      </c>
      <c r="L56" s="61">
        <v>-11</v>
      </c>
      <c r="N56" s="3"/>
      <c r="O56" s="3"/>
      <c r="P56" s="3"/>
    </row>
    <row r="57" spans="1:24">
      <c r="A57" s="3" t="s">
        <v>115</v>
      </c>
      <c r="B57" s="3" t="s">
        <v>5</v>
      </c>
      <c r="C57" s="3" t="s">
        <v>116</v>
      </c>
      <c r="D57" s="61">
        <v>800</v>
      </c>
      <c r="E57" s="61">
        <v>63</v>
      </c>
      <c r="F57" s="61">
        <v>94</v>
      </c>
      <c r="G57" s="61">
        <v>62</v>
      </c>
      <c r="H57" s="61">
        <v>22</v>
      </c>
      <c r="I57" s="61">
        <v>54</v>
      </c>
      <c r="J57" s="61">
        <v>92</v>
      </c>
      <c r="K57" s="61">
        <v>415</v>
      </c>
      <c r="L57" s="61">
        <v>-2</v>
      </c>
      <c r="N57" s="3"/>
      <c r="O57" s="3"/>
      <c r="P57" s="3"/>
    </row>
    <row r="58" spans="1:24">
      <c r="A58" s="3" t="s">
        <v>117</v>
      </c>
      <c r="B58" s="3" t="s">
        <v>5</v>
      </c>
      <c r="C58" s="3" t="s">
        <v>118</v>
      </c>
      <c r="D58" s="61">
        <v>1567</v>
      </c>
      <c r="E58" s="61">
        <v>111</v>
      </c>
      <c r="F58" s="61">
        <v>164</v>
      </c>
      <c r="G58" s="61">
        <v>142</v>
      </c>
      <c r="H58" s="61">
        <v>64</v>
      </c>
      <c r="I58" s="61">
        <v>100</v>
      </c>
      <c r="J58" s="61">
        <v>147</v>
      </c>
      <c r="K58" s="61">
        <v>852</v>
      </c>
      <c r="L58" s="61">
        <v>-13</v>
      </c>
      <c r="N58" s="3"/>
      <c r="O58" s="3"/>
      <c r="P58" s="3"/>
      <c r="Q58" s="1"/>
    </row>
    <row r="59" spans="1:24">
      <c r="A59" s="3" t="s">
        <v>119</v>
      </c>
      <c r="B59" s="3" t="s">
        <v>5</v>
      </c>
      <c r="C59" s="3" t="s">
        <v>120</v>
      </c>
      <c r="D59" s="61">
        <v>3040</v>
      </c>
      <c r="E59" s="61">
        <v>210</v>
      </c>
      <c r="F59" s="61">
        <v>331</v>
      </c>
      <c r="G59" s="61">
        <v>278</v>
      </c>
      <c r="H59" s="61">
        <v>159</v>
      </c>
      <c r="I59" s="61">
        <v>258</v>
      </c>
      <c r="J59" s="61">
        <v>337</v>
      </c>
      <c r="K59" s="61">
        <v>1491</v>
      </c>
      <c r="L59" s="61">
        <v>-24</v>
      </c>
      <c r="N59" s="3"/>
      <c r="O59" s="3"/>
      <c r="P59" s="3"/>
      <c r="Q59" s="1"/>
      <c r="X59" s="1"/>
    </row>
    <row r="60" spans="1:24">
      <c r="A60" s="3" t="s">
        <v>121</v>
      </c>
      <c r="B60" s="3" t="s">
        <v>5</v>
      </c>
      <c r="C60" s="3" t="s">
        <v>122</v>
      </c>
      <c r="D60" s="61">
        <v>7741</v>
      </c>
      <c r="E60" s="61">
        <v>408</v>
      </c>
      <c r="F60" s="61">
        <v>737</v>
      </c>
      <c r="G60" s="61">
        <v>632</v>
      </c>
      <c r="H60" s="61">
        <v>412</v>
      </c>
      <c r="I60" s="61">
        <v>680</v>
      </c>
      <c r="J60" s="61">
        <v>788</v>
      </c>
      <c r="K60" s="61">
        <v>4084</v>
      </c>
      <c r="L60" s="61">
        <v>0</v>
      </c>
      <c r="N60" s="3"/>
      <c r="O60" s="3"/>
      <c r="P60" s="3"/>
      <c r="Q60" s="1"/>
      <c r="X60" s="1"/>
    </row>
    <row r="61" spans="1:24">
      <c r="A61" s="3" t="s">
        <v>123</v>
      </c>
      <c r="B61" s="3" t="s">
        <v>5</v>
      </c>
      <c r="C61" s="3" t="s">
        <v>124</v>
      </c>
      <c r="D61" s="61">
        <v>355</v>
      </c>
      <c r="E61" s="61" t="s">
        <v>4351</v>
      </c>
      <c r="F61" s="61" t="s">
        <v>4351</v>
      </c>
      <c r="G61" s="61">
        <v>21</v>
      </c>
      <c r="H61" s="61">
        <v>27</v>
      </c>
      <c r="I61" s="61">
        <v>35</v>
      </c>
      <c r="J61" s="61">
        <v>32</v>
      </c>
      <c r="K61" s="61">
        <v>197</v>
      </c>
      <c r="L61" s="61">
        <v>-12</v>
      </c>
      <c r="N61" s="3"/>
      <c r="O61" s="3"/>
      <c r="P61" s="3"/>
    </row>
    <row r="62" spans="1:24">
      <c r="A62" s="3" t="s">
        <v>125</v>
      </c>
      <c r="B62" s="3" t="s">
        <v>5</v>
      </c>
      <c r="C62" s="3" t="s">
        <v>126</v>
      </c>
      <c r="D62" s="61">
        <v>2162</v>
      </c>
      <c r="E62" s="61">
        <v>128</v>
      </c>
      <c r="F62" s="61">
        <v>235</v>
      </c>
      <c r="G62" s="61">
        <v>199</v>
      </c>
      <c r="H62" s="61">
        <v>101</v>
      </c>
      <c r="I62" s="61">
        <v>197</v>
      </c>
      <c r="J62" s="61">
        <v>227</v>
      </c>
      <c r="K62" s="61">
        <v>1101</v>
      </c>
      <c r="L62" s="61">
        <v>-26</v>
      </c>
      <c r="N62" s="3"/>
      <c r="O62" s="3"/>
      <c r="P62" s="3"/>
      <c r="Q62" s="1"/>
    </row>
    <row r="63" spans="1:24">
      <c r="A63" s="3" t="s">
        <v>127</v>
      </c>
      <c r="B63" s="3" t="s">
        <v>5</v>
      </c>
      <c r="C63" s="3" t="s">
        <v>128</v>
      </c>
      <c r="D63" s="61">
        <v>1331</v>
      </c>
      <c r="E63" s="61">
        <v>111</v>
      </c>
      <c r="F63" s="61">
        <v>129</v>
      </c>
      <c r="G63" s="61">
        <v>137</v>
      </c>
      <c r="H63" s="61">
        <v>76</v>
      </c>
      <c r="I63" s="61">
        <v>130</v>
      </c>
      <c r="J63" s="61">
        <v>142</v>
      </c>
      <c r="K63" s="61">
        <v>628</v>
      </c>
      <c r="L63" s="61">
        <v>-22</v>
      </c>
      <c r="N63" s="3"/>
      <c r="O63" s="3"/>
      <c r="P63" s="3"/>
      <c r="Q63" s="1"/>
    </row>
    <row r="64" spans="1:24">
      <c r="A64" s="3" t="s">
        <v>129</v>
      </c>
      <c r="B64" s="3" t="s">
        <v>5</v>
      </c>
      <c r="C64" s="3" t="s">
        <v>130</v>
      </c>
      <c r="D64" s="61">
        <v>5367</v>
      </c>
      <c r="E64" s="61">
        <v>344</v>
      </c>
      <c r="F64" s="61">
        <v>544</v>
      </c>
      <c r="G64" s="61">
        <v>416</v>
      </c>
      <c r="H64" s="61">
        <v>214</v>
      </c>
      <c r="I64" s="61">
        <v>425</v>
      </c>
      <c r="J64" s="61">
        <v>542</v>
      </c>
      <c r="K64" s="61">
        <v>2911</v>
      </c>
      <c r="L64" s="61">
        <v>-29</v>
      </c>
      <c r="N64" s="3"/>
      <c r="O64" s="3"/>
      <c r="P64" s="3"/>
      <c r="Q64" s="1"/>
      <c r="X64" s="1"/>
    </row>
    <row r="65" spans="1:24">
      <c r="A65" s="3" t="s">
        <v>131</v>
      </c>
      <c r="B65" s="3" t="s">
        <v>5</v>
      </c>
      <c r="C65" s="3" t="s">
        <v>132</v>
      </c>
      <c r="D65" s="61">
        <v>1782</v>
      </c>
      <c r="E65" s="61">
        <v>136</v>
      </c>
      <c r="F65" s="61">
        <v>189</v>
      </c>
      <c r="G65" s="61">
        <v>154</v>
      </c>
      <c r="H65" s="61">
        <v>67</v>
      </c>
      <c r="I65" s="61">
        <v>131</v>
      </c>
      <c r="J65" s="61">
        <v>197</v>
      </c>
      <c r="K65" s="61">
        <v>916</v>
      </c>
      <c r="L65" s="61">
        <v>-8</v>
      </c>
      <c r="N65" s="3"/>
      <c r="O65" s="3"/>
      <c r="P65" s="3"/>
      <c r="Q65" s="1"/>
    </row>
    <row r="66" spans="1:24">
      <c r="A66" s="3" t="s">
        <v>133</v>
      </c>
      <c r="B66" s="3" t="s">
        <v>5</v>
      </c>
      <c r="C66" s="3" t="s">
        <v>134</v>
      </c>
      <c r="D66" s="61">
        <v>578</v>
      </c>
      <c r="E66" s="61">
        <v>30</v>
      </c>
      <c r="F66" s="61">
        <v>49</v>
      </c>
      <c r="G66" s="61">
        <v>78</v>
      </c>
      <c r="H66" s="61">
        <v>33</v>
      </c>
      <c r="I66" s="61">
        <v>47</v>
      </c>
      <c r="J66" s="61">
        <v>57</v>
      </c>
      <c r="K66" s="61">
        <v>292</v>
      </c>
      <c r="L66" s="61">
        <v>-8</v>
      </c>
      <c r="N66" s="3"/>
      <c r="O66" s="3"/>
      <c r="P66" s="3"/>
    </row>
    <row r="67" spans="1:24">
      <c r="A67" s="3" t="s">
        <v>135</v>
      </c>
      <c r="B67" s="3" t="s">
        <v>5</v>
      </c>
      <c r="C67" s="3" t="s">
        <v>136</v>
      </c>
      <c r="D67" s="61">
        <v>349</v>
      </c>
      <c r="E67" s="61">
        <v>33</v>
      </c>
      <c r="F67" s="61">
        <v>21</v>
      </c>
      <c r="G67" s="61">
        <v>26</v>
      </c>
      <c r="H67" s="61">
        <v>21</v>
      </c>
      <c r="I67" s="61">
        <v>22</v>
      </c>
      <c r="J67" s="61">
        <v>31</v>
      </c>
      <c r="K67" s="61">
        <v>195</v>
      </c>
      <c r="L67" s="61">
        <v>0</v>
      </c>
      <c r="N67" s="3"/>
      <c r="O67" s="3"/>
      <c r="P67" s="3"/>
    </row>
    <row r="68" spans="1:24">
      <c r="A68" s="3" t="s">
        <v>137</v>
      </c>
      <c r="B68" s="3" t="s">
        <v>5</v>
      </c>
      <c r="C68" s="3" t="s">
        <v>138</v>
      </c>
      <c r="D68" s="61">
        <v>795</v>
      </c>
      <c r="E68" s="61">
        <v>47</v>
      </c>
      <c r="F68" s="61">
        <v>101</v>
      </c>
      <c r="G68" s="61">
        <v>71</v>
      </c>
      <c r="H68" s="61">
        <v>33</v>
      </c>
      <c r="I68" s="61">
        <v>64</v>
      </c>
      <c r="J68" s="61">
        <v>95</v>
      </c>
      <c r="K68" s="61">
        <v>394</v>
      </c>
      <c r="L68" s="61">
        <v>-10</v>
      </c>
      <c r="N68" s="3"/>
      <c r="O68" s="3"/>
      <c r="P68" s="3"/>
    </row>
    <row r="69" spans="1:24">
      <c r="A69" s="3" t="s">
        <v>139</v>
      </c>
      <c r="B69" s="3" t="s">
        <v>140</v>
      </c>
      <c r="C69" s="3" t="s">
        <v>141</v>
      </c>
      <c r="D69" s="61">
        <v>15</v>
      </c>
      <c r="E69" s="61" t="s">
        <v>4351</v>
      </c>
      <c r="F69" s="61" t="s">
        <v>4351</v>
      </c>
      <c r="G69" s="61" t="s">
        <v>4351</v>
      </c>
      <c r="H69" s="61" t="s">
        <v>4351</v>
      </c>
      <c r="I69" s="61" t="s">
        <v>4351</v>
      </c>
      <c r="J69" s="61" t="s">
        <v>4351</v>
      </c>
      <c r="K69" s="61" t="s">
        <v>4351</v>
      </c>
      <c r="L69" s="61">
        <v>2</v>
      </c>
      <c r="N69" s="3"/>
      <c r="O69" s="3"/>
      <c r="P69" s="3"/>
      <c r="R69" s="3"/>
      <c r="S69" s="3"/>
      <c r="T69" s="3"/>
      <c r="U69" s="3"/>
      <c r="V69" s="3"/>
      <c r="W69" s="3"/>
    </row>
    <row r="70" spans="1:24">
      <c r="A70" s="3" t="s">
        <v>142</v>
      </c>
      <c r="B70" s="3" t="s">
        <v>140</v>
      </c>
      <c r="C70" s="3" t="s">
        <v>143</v>
      </c>
      <c r="D70" s="61">
        <v>36</v>
      </c>
      <c r="E70" s="61" t="s">
        <v>4351</v>
      </c>
      <c r="F70" s="61" t="s">
        <v>4351</v>
      </c>
      <c r="G70" s="61" t="s">
        <v>4351</v>
      </c>
      <c r="H70" s="61" t="s">
        <v>4351</v>
      </c>
      <c r="I70" s="61" t="s">
        <v>4351</v>
      </c>
      <c r="J70" s="61">
        <v>3</v>
      </c>
      <c r="K70" s="61">
        <v>26</v>
      </c>
      <c r="L70" s="61">
        <v>-1</v>
      </c>
      <c r="N70" s="3"/>
      <c r="O70" s="3"/>
      <c r="P70" s="3"/>
      <c r="R70" s="3"/>
      <c r="S70" s="3"/>
      <c r="T70" s="3"/>
      <c r="U70" s="3"/>
      <c r="V70" s="3"/>
    </row>
    <row r="71" spans="1:24">
      <c r="A71" s="3" t="s">
        <v>144</v>
      </c>
      <c r="B71" s="3" t="s">
        <v>140</v>
      </c>
      <c r="C71" s="3" t="s">
        <v>145</v>
      </c>
      <c r="D71" s="61">
        <v>7325</v>
      </c>
      <c r="E71" s="61">
        <v>375</v>
      </c>
      <c r="F71" s="61">
        <v>820</v>
      </c>
      <c r="G71" s="61">
        <v>630</v>
      </c>
      <c r="H71" s="61">
        <v>380</v>
      </c>
      <c r="I71" s="61">
        <v>640</v>
      </c>
      <c r="J71" s="61">
        <v>821</v>
      </c>
      <c r="K71" s="61">
        <v>3631</v>
      </c>
      <c r="L71" s="61">
        <v>28</v>
      </c>
      <c r="N71" s="3"/>
      <c r="O71" s="3"/>
      <c r="P71" s="3"/>
      <c r="Q71" s="1"/>
      <c r="X71" s="1"/>
    </row>
    <row r="72" spans="1:24">
      <c r="A72" s="3" t="s">
        <v>146</v>
      </c>
      <c r="B72" s="3" t="s">
        <v>140</v>
      </c>
      <c r="C72" s="3" t="s">
        <v>147</v>
      </c>
      <c r="D72" s="61">
        <v>34</v>
      </c>
      <c r="E72" s="61">
        <v>0</v>
      </c>
      <c r="F72" s="61" t="s">
        <v>4351</v>
      </c>
      <c r="G72" s="61" t="s">
        <v>4351</v>
      </c>
      <c r="H72" s="61" t="s">
        <v>4351</v>
      </c>
      <c r="I72" s="61" t="s">
        <v>4351</v>
      </c>
      <c r="J72" s="61">
        <v>4</v>
      </c>
      <c r="K72" s="61">
        <v>21</v>
      </c>
      <c r="L72" s="61">
        <v>0</v>
      </c>
      <c r="N72" s="3"/>
      <c r="O72" s="3"/>
      <c r="P72" s="3"/>
      <c r="R72" s="3"/>
      <c r="S72" s="3"/>
      <c r="T72" s="3"/>
      <c r="U72" s="3"/>
    </row>
    <row r="73" spans="1:24">
      <c r="A73" s="3" t="s">
        <v>148</v>
      </c>
      <c r="B73" s="3" t="s">
        <v>140</v>
      </c>
      <c r="C73" s="3" t="s">
        <v>149</v>
      </c>
      <c r="D73" s="61">
        <v>29</v>
      </c>
      <c r="E73" s="61">
        <v>0</v>
      </c>
      <c r="F73" s="61" t="s">
        <v>4351</v>
      </c>
      <c r="G73" s="61" t="s">
        <v>4351</v>
      </c>
      <c r="H73" s="61" t="s">
        <v>4351</v>
      </c>
      <c r="I73" s="61" t="s">
        <v>4351</v>
      </c>
      <c r="J73" s="61" t="s">
        <v>4351</v>
      </c>
      <c r="K73" s="61">
        <v>21</v>
      </c>
      <c r="L73" s="61">
        <v>0</v>
      </c>
      <c r="N73" s="3"/>
      <c r="O73" s="3"/>
      <c r="P73" s="3"/>
      <c r="S73" s="3"/>
      <c r="T73" s="3"/>
      <c r="U73" s="3"/>
      <c r="V73" s="3"/>
      <c r="W73" s="3"/>
    </row>
    <row r="74" spans="1:24">
      <c r="A74" s="3" t="s">
        <v>150</v>
      </c>
      <c r="B74" s="3" t="s">
        <v>140</v>
      </c>
      <c r="C74" s="3" t="s">
        <v>151</v>
      </c>
      <c r="D74" s="61">
        <v>115</v>
      </c>
      <c r="E74" s="61" t="s">
        <v>4351</v>
      </c>
      <c r="F74" s="61" t="s">
        <v>4351</v>
      </c>
      <c r="G74" s="61">
        <v>8</v>
      </c>
      <c r="H74" s="61">
        <v>6</v>
      </c>
      <c r="I74" s="61">
        <v>8</v>
      </c>
      <c r="J74" s="61">
        <v>9</v>
      </c>
      <c r="K74" s="61">
        <v>61</v>
      </c>
      <c r="L74" s="61">
        <v>-2</v>
      </c>
      <c r="N74" s="3"/>
      <c r="O74" s="3"/>
      <c r="P74" s="3"/>
    </row>
    <row r="75" spans="1:24">
      <c r="A75" s="3" t="s">
        <v>152</v>
      </c>
      <c r="B75" s="3" t="s">
        <v>140</v>
      </c>
      <c r="C75" s="3" t="s">
        <v>153</v>
      </c>
      <c r="D75" s="61">
        <v>29</v>
      </c>
      <c r="E75" s="61">
        <v>0</v>
      </c>
      <c r="F75" s="61" t="s">
        <v>4351</v>
      </c>
      <c r="G75" s="61" t="s">
        <v>4351</v>
      </c>
      <c r="H75" s="61" t="s">
        <v>4351</v>
      </c>
      <c r="I75" s="61">
        <v>6</v>
      </c>
      <c r="J75" s="61">
        <v>0</v>
      </c>
      <c r="K75" s="61">
        <v>19</v>
      </c>
      <c r="L75" s="61">
        <v>-2</v>
      </c>
      <c r="N75" s="3"/>
      <c r="O75" s="3"/>
      <c r="P75" s="3"/>
      <c r="R75" s="3"/>
      <c r="S75" s="3"/>
      <c r="T75" s="3"/>
      <c r="U75" s="3"/>
      <c r="V75" s="3"/>
    </row>
    <row r="76" spans="1:24">
      <c r="A76" s="3" t="s">
        <v>154</v>
      </c>
      <c r="B76" s="3" t="s">
        <v>140</v>
      </c>
      <c r="C76" s="3" t="s">
        <v>155</v>
      </c>
      <c r="D76" s="61">
        <v>1891</v>
      </c>
      <c r="E76" s="61">
        <v>85</v>
      </c>
      <c r="F76" s="61">
        <v>233</v>
      </c>
      <c r="G76" s="61">
        <v>194</v>
      </c>
      <c r="H76" s="61">
        <v>98</v>
      </c>
      <c r="I76" s="61">
        <v>163</v>
      </c>
      <c r="J76" s="61">
        <v>233</v>
      </c>
      <c r="K76" s="61">
        <v>912</v>
      </c>
      <c r="L76" s="61">
        <v>-27</v>
      </c>
      <c r="N76" s="3"/>
      <c r="O76" s="3"/>
      <c r="P76" s="3"/>
      <c r="Q76" s="1"/>
    </row>
    <row r="77" spans="1:24">
      <c r="A77" s="3" t="s">
        <v>156</v>
      </c>
      <c r="B77" s="3" t="s">
        <v>140</v>
      </c>
      <c r="C77" s="3" t="s">
        <v>157</v>
      </c>
      <c r="D77" s="61">
        <v>224</v>
      </c>
      <c r="E77" s="61" t="s">
        <v>4351</v>
      </c>
      <c r="F77" s="61" t="s">
        <v>4351</v>
      </c>
      <c r="G77" s="61">
        <v>27</v>
      </c>
      <c r="H77" s="61">
        <v>16</v>
      </c>
      <c r="I77" s="61">
        <v>31</v>
      </c>
      <c r="J77" s="61">
        <v>24</v>
      </c>
      <c r="K77" s="61">
        <v>88</v>
      </c>
      <c r="L77" s="61">
        <v>5</v>
      </c>
      <c r="N77" s="3"/>
      <c r="O77" s="3"/>
      <c r="P77" s="3"/>
    </row>
    <row r="78" spans="1:24">
      <c r="A78" s="3" t="s">
        <v>158</v>
      </c>
      <c r="B78" s="3" t="s">
        <v>140</v>
      </c>
      <c r="C78" s="3" t="s">
        <v>159</v>
      </c>
      <c r="D78" s="61">
        <v>73</v>
      </c>
      <c r="E78" s="61" t="s">
        <v>4351</v>
      </c>
      <c r="F78" s="61" t="s">
        <v>4351</v>
      </c>
      <c r="G78" s="61">
        <v>6</v>
      </c>
      <c r="H78" s="61">
        <v>13</v>
      </c>
      <c r="I78" s="61">
        <v>3</v>
      </c>
      <c r="J78" s="61">
        <v>9</v>
      </c>
      <c r="K78" s="61">
        <v>20</v>
      </c>
      <c r="L78" s="61">
        <v>0</v>
      </c>
      <c r="N78" s="3"/>
      <c r="O78" s="3"/>
      <c r="P78" s="3"/>
    </row>
    <row r="79" spans="1:24">
      <c r="A79" s="3" t="s">
        <v>160</v>
      </c>
      <c r="B79" s="3" t="s">
        <v>140</v>
      </c>
      <c r="C79" s="3" t="s">
        <v>161</v>
      </c>
      <c r="D79" s="61">
        <v>877</v>
      </c>
      <c r="E79" s="61">
        <v>47</v>
      </c>
      <c r="F79" s="61">
        <v>61</v>
      </c>
      <c r="G79" s="61">
        <v>100</v>
      </c>
      <c r="H79" s="61">
        <v>45</v>
      </c>
      <c r="I79" s="61">
        <v>86</v>
      </c>
      <c r="J79" s="61">
        <v>105</v>
      </c>
      <c r="K79" s="61">
        <v>425</v>
      </c>
      <c r="L79" s="61">
        <v>8</v>
      </c>
      <c r="N79" s="3"/>
      <c r="O79" s="3"/>
      <c r="P79" s="3"/>
    </row>
    <row r="80" spans="1:24">
      <c r="A80" s="3" t="s">
        <v>162</v>
      </c>
      <c r="B80" s="3" t="s">
        <v>140</v>
      </c>
      <c r="C80" s="3" t="s">
        <v>163</v>
      </c>
      <c r="D80" s="61">
        <v>1948</v>
      </c>
      <c r="E80" s="61">
        <v>112</v>
      </c>
      <c r="F80" s="61">
        <v>215</v>
      </c>
      <c r="G80" s="61">
        <v>157</v>
      </c>
      <c r="H80" s="61">
        <v>109</v>
      </c>
      <c r="I80" s="61">
        <v>143</v>
      </c>
      <c r="J80" s="61">
        <v>296</v>
      </c>
      <c r="K80" s="61">
        <v>936</v>
      </c>
      <c r="L80" s="61">
        <v>-20</v>
      </c>
      <c r="N80" s="3"/>
      <c r="O80" s="3"/>
      <c r="P80" s="3"/>
      <c r="Q80" s="1"/>
    </row>
    <row r="81" spans="1:25">
      <c r="A81" s="3" t="s">
        <v>164</v>
      </c>
      <c r="B81" s="3" t="s">
        <v>140</v>
      </c>
      <c r="C81" s="3" t="s">
        <v>165</v>
      </c>
      <c r="D81" s="61">
        <v>454</v>
      </c>
      <c r="E81" s="61">
        <v>30</v>
      </c>
      <c r="F81" s="61">
        <v>82</v>
      </c>
      <c r="G81" s="61">
        <v>45</v>
      </c>
      <c r="H81" s="61">
        <v>19</v>
      </c>
      <c r="I81" s="61">
        <v>30</v>
      </c>
      <c r="J81" s="61">
        <v>53</v>
      </c>
      <c r="K81" s="61">
        <v>202</v>
      </c>
      <c r="L81" s="61">
        <v>-7</v>
      </c>
      <c r="N81" s="3"/>
      <c r="O81" s="3"/>
      <c r="P81" s="3"/>
    </row>
    <row r="82" spans="1:25">
      <c r="A82" s="3" t="s">
        <v>166</v>
      </c>
      <c r="B82" s="3" t="s">
        <v>140</v>
      </c>
      <c r="C82" s="3" t="s">
        <v>167</v>
      </c>
      <c r="D82" s="61">
        <v>704</v>
      </c>
      <c r="E82" s="61">
        <v>68</v>
      </c>
      <c r="F82" s="61">
        <v>87</v>
      </c>
      <c r="G82" s="61">
        <v>74</v>
      </c>
      <c r="H82" s="61">
        <v>39</v>
      </c>
      <c r="I82" s="61">
        <v>41</v>
      </c>
      <c r="J82" s="61">
        <v>65</v>
      </c>
      <c r="K82" s="61">
        <v>332</v>
      </c>
      <c r="L82" s="61">
        <v>-2</v>
      </c>
      <c r="N82" s="3"/>
      <c r="O82" s="3"/>
      <c r="P82" s="3"/>
    </row>
    <row r="83" spans="1:25">
      <c r="A83" s="3" t="s">
        <v>4191</v>
      </c>
      <c r="B83" s="3" t="s">
        <v>140</v>
      </c>
      <c r="C83" s="3" t="s">
        <v>4192</v>
      </c>
      <c r="D83" s="61" t="s">
        <v>4351</v>
      </c>
      <c r="E83" s="61" t="s">
        <v>4351</v>
      </c>
      <c r="F83" s="61" t="s">
        <v>4351</v>
      </c>
      <c r="G83" s="61" t="s">
        <v>4351</v>
      </c>
      <c r="H83" s="61" t="s">
        <v>4351</v>
      </c>
      <c r="I83" s="61" t="s">
        <v>4351</v>
      </c>
      <c r="J83" s="61" t="s">
        <v>4351</v>
      </c>
      <c r="K83" s="61" t="s">
        <v>4351</v>
      </c>
      <c r="L83" s="61" t="s">
        <v>4351</v>
      </c>
      <c r="N83" s="3"/>
      <c r="O83" s="3"/>
      <c r="P83" s="3"/>
      <c r="Q83" s="3"/>
      <c r="R83" s="3"/>
      <c r="S83" s="3"/>
      <c r="T83" s="3"/>
      <c r="U83" s="3"/>
      <c r="V83" s="3"/>
      <c r="W83" s="3"/>
      <c r="X83" s="3"/>
      <c r="Y83" s="3"/>
    </row>
    <row r="84" spans="1:25">
      <c r="A84" s="3" t="s">
        <v>168</v>
      </c>
      <c r="B84" s="3" t="s">
        <v>140</v>
      </c>
      <c r="C84" s="3" t="s">
        <v>169</v>
      </c>
      <c r="D84" s="61">
        <v>21</v>
      </c>
      <c r="E84" s="61" t="s">
        <v>4351</v>
      </c>
      <c r="F84" s="61" t="s">
        <v>4351</v>
      </c>
      <c r="G84" s="61" t="s">
        <v>4351</v>
      </c>
      <c r="H84" s="61" t="s">
        <v>4351</v>
      </c>
      <c r="I84" s="61">
        <v>1</v>
      </c>
      <c r="J84" s="61">
        <v>3</v>
      </c>
      <c r="K84" s="61">
        <v>7</v>
      </c>
      <c r="L84" s="61">
        <v>0</v>
      </c>
      <c r="N84" s="3"/>
      <c r="O84" s="3"/>
      <c r="P84" s="3"/>
      <c r="R84" s="3"/>
      <c r="S84" s="3"/>
      <c r="T84" s="3"/>
      <c r="U84" s="3"/>
      <c r="V84" s="3"/>
    </row>
    <row r="85" spans="1:25">
      <c r="A85" s="3" t="s">
        <v>170</v>
      </c>
      <c r="B85" s="3" t="s">
        <v>140</v>
      </c>
      <c r="C85" s="3" t="s">
        <v>171</v>
      </c>
      <c r="D85" s="61">
        <v>2550</v>
      </c>
      <c r="E85" s="61">
        <v>143</v>
      </c>
      <c r="F85" s="61">
        <v>247</v>
      </c>
      <c r="G85" s="61">
        <v>251</v>
      </c>
      <c r="H85" s="61">
        <v>156</v>
      </c>
      <c r="I85" s="61">
        <v>198</v>
      </c>
      <c r="J85" s="61">
        <v>288</v>
      </c>
      <c r="K85" s="61">
        <v>1270</v>
      </c>
      <c r="L85" s="61">
        <v>-3</v>
      </c>
      <c r="N85" s="3"/>
      <c r="O85" s="3"/>
      <c r="P85" s="3"/>
      <c r="Q85" s="1"/>
      <c r="X85" s="1"/>
    </row>
    <row r="86" spans="1:25">
      <c r="A86" s="3" t="s">
        <v>172</v>
      </c>
      <c r="B86" s="3" t="s">
        <v>140</v>
      </c>
      <c r="C86" s="3" t="s">
        <v>173</v>
      </c>
      <c r="D86" s="61">
        <v>29</v>
      </c>
      <c r="E86" s="61" t="s">
        <v>4351</v>
      </c>
      <c r="F86" s="61" t="s">
        <v>4351</v>
      </c>
      <c r="G86" s="61">
        <v>5</v>
      </c>
      <c r="H86" s="61">
        <v>1</v>
      </c>
      <c r="I86" s="61">
        <v>2</v>
      </c>
      <c r="J86" s="61">
        <v>0</v>
      </c>
      <c r="K86" s="61">
        <v>14</v>
      </c>
      <c r="L86" s="61">
        <v>-2</v>
      </c>
      <c r="N86" s="3"/>
      <c r="O86" s="3"/>
      <c r="P86" s="3"/>
      <c r="R86" s="3"/>
      <c r="S86" s="3"/>
    </row>
    <row r="87" spans="1:25">
      <c r="A87" s="3" t="s">
        <v>174</v>
      </c>
      <c r="B87" s="3" t="s">
        <v>140</v>
      </c>
      <c r="C87" s="3" t="s">
        <v>175</v>
      </c>
      <c r="D87" s="61">
        <v>28</v>
      </c>
      <c r="E87" s="61" t="s">
        <v>4351</v>
      </c>
      <c r="F87" s="61" t="s">
        <v>4351</v>
      </c>
      <c r="G87" s="61">
        <v>13</v>
      </c>
      <c r="H87" s="61">
        <v>3</v>
      </c>
      <c r="I87" s="61">
        <v>3</v>
      </c>
      <c r="J87" s="61">
        <v>0</v>
      </c>
      <c r="K87" s="61">
        <v>8</v>
      </c>
      <c r="L87" s="61">
        <v>-1</v>
      </c>
      <c r="N87" s="3"/>
      <c r="O87" s="3"/>
      <c r="P87" s="3"/>
      <c r="R87" s="3"/>
      <c r="S87" s="3"/>
    </row>
    <row r="88" spans="1:25">
      <c r="A88" s="3" t="s">
        <v>176</v>
      </c>
      <c r="B88" s="3" t="s">
        <v>140</v>
      </c>
      <c r="C88" s="3" t="s">
        <v>177</v>
      </c>
      <c r="D88" s="61">
        <v>23</v>
      </c>
      <c r="E88" s="61">
        <v>0</v>
      </c>
      <c r="F88" s="61" t="s">
        <v>4351</v>
      </c>
      <c r="G88" s="61" t="s">
        <v>4351</v>
      </c>
      <c r="H88" s="61" t="s">
        <v>4351</v>
      </c>
      <c r="I88" s="61" t="s">
        <v>4351</v>
      </c>
      <c r="J88" s="61" t="s">
        <v>4351</v>
      </c>
      <c r="K88" s="61">
        <v>12</v>
      </c>
      <c r="L88" s="61">
        <v>3</v>
      </c>
      <c r="N88" s="3"/>
      <c r="O88" s="3"/>
      <c r="P88" s="3"/>
      <c r="R88" s="3"/>
      <c r="S88" s="3"/>
      <c r="T88" s="3"/>
      <c r="U88" s="3"/>
      <c r="V88" s="3"/>
      <c r="W88" s="3"/>
    </row>
    <row r="89" spans="1:25">
      <c r="A89" s="3" t="s">
        <v>178</v>
      </c>
      <c r="B89" s="3" t="s">
        <v>140</v>
      </c>
      <c r="C89" s="3" t="s">
        <v>179</v>
      </c>
      <c r="D89" s="61">
        <v>160</v>
      </c>
      <c r="E89" s="61">
        <v>15</v>
      </c>
      <c r="F89" s="61">
        <v>8</v>
      </c>
      <c r="G89" s="61">
        <v>22</v>
      </c>
      <c r="H89" s="61">
        <v>10</v>
      </c>
      <c r="I89" s="61">
        <v>14</v>
      </c>
      <c r="J89" s="61">
        <v>12</v>
      </c>
      <c r="K89" s="61">
        <v>79</v>
      </c>
      <c r="L89" s="61">
        <v>0</v>
      </c>
      <c r="N89" s="3"/>
      <c r="O89" s="3"/>
      <c r="P89" s="3"/>
    </row>
    <row r="90" spans="1:25">
      <c r="A90" s="3" t="s">
        <v>180</v>
      </c>
      <c r="B90" s="3" t="s">
        <v>140</v>
      </c>
      <c r="C90" s="3" t="s">
        <v>181</v>
      </c>
      <c r="D90" s="61">
        <v>87</v>
      </c>
      <c r="E90" s="61" t="s">
        <v>4351</v>
      </c>
      <c r="F90" s="61" t="s">
        <v>4351</v>
      </c>
      <c r="G90" s="61">
        <v>10</v>
      </c>
      <c r="H90" s="61">
        <v>8</v>
      </c>
      <c r="I90" s="61">
        <v>6</v>
      </c>
      <c r="J90" s="61">
        <v>5</v>
      </c>
      <c r="K90" s="61">
        <v>48</v>
      </c>
      <c r="L90" s="61">
        <v>-9</v>
      </c>
      <c r="N90" s="3"/>
      <c r="O90" s="3"/>
      <c r="P90" s="3"/>
    </row>
    <row r="91" spans="1:25">
      <c r="A91" s="3" t="s">
        <v>182</v>
      </c>
      <c r="B91" s="3" t="s">
        <v>140</v>
      </c>
      <c r="C91" s="3" t="s">
        <v>183</v>
      </c>
      <c r="D91" s="61">
        <v>352</v>
      </c>
      <c r="E91" s="61" t="s">
        <v>4351</v>
      </c>
      <c r="F91" s="61" t="s">
        <v>4351</v>
      </c>
      <c r="G91" s="61">
        <v>18</v>
      </c>
      <c r="H91" s="61">
        <v>28</v>
      </c>
      <c r="I91" s="61">
        <v>38</v>
      </c>
      <c r="J91" s="61">
        <v>51</v>
      </c>
      <c r="K91" s="61">
        <v>164</v>
      </c>
      <c r="L91" s="61">
        <v>4</v>
      </c>
      <c r="N91" s="3"/>
      <c r="O91" s="3"/>
      <c r="P91" s="3"/>
    </row>
    <row r="92" spans="1:25">
      <c r="A92" s="3" t="s">
        <v>184</v>
      </c>
      <c r="B92" s="3" t="s">
        <v>140</v>
      </c>
      <c r="C92" s="3" t="s">
        <v>185</v>
      </c>
      <c r="D92" s="61">
        <v>153</v>
      </c>
      <c r="E92" s="61">
        <v>15</v>
      </c>
      <c r="F92" s="61">
        <v>14</v>
      </c>
      <c r="G92" s="61">
        <v>12</v>
      </c>
      <c r="H92" s="61">
        <v>10</v>
      </c>
      <c r="I92" s="61">
        <v>11</v>
      </c>
      <c r="J92" s="61">
        <v>10</v>
      </c>
      <c r="K92" s="61">
        <v>79</v>
      </c>
      <c r="L92" s="61">
        <v>2</v>
      </c>
      <c r="N92" s="3"/>
      <c r="O92" s="3"/>
      <c r="P92" s="3"/>
    </row>
    <row r="93" spans="1:25">
      <c r="A93" s="3" t="s">
        <v>186</v>
      </c>
      <c r="B93" s="3" t="s">
        <v>140</v>
      </c>
      <c r="C93" s="3" t="s">
        <v>187</v>
      </c>
      <c r="D93" s="61">
        <v>133</v>
      </c>
      <c r="E93" s="61" t="s">
        <v>4351</v>
      </c>
      <c r="F93" s="61" t="s">
        <v>4351</v>
      </c>
      <c r="G93" s="61">
        <v>17</v>
      </c>
      <c r="H93" s="61">
        <v>7</v>
      </c>
      <c r="I93" s="61">
        <v>15</v>
      </c>
      <c r="J93" s="61">
        <v>16</v>
      </c>
      <c r="K93" s="61">
        <v>62</v>
      </c>
      <c r="L93" s="61">
        <v>-3</v>
      </c>
      <c r="N93" s="3"/>
      <c r="O93" s="3"/>
      <c r="P93" s="3"/>
      <c r="R93" s="3"/>
      <c r="S93" s="3"/>
    </row>
    <row r="94" spans="1:25">
      <c r="A94" s="3" t="s">
        <v>188</v>
      </c>
      <c r="B94" s="3" t="s">
        <v>140</v>
      </c>
      <c r="C94" s="3" t="s">
        <v>189</v>
      </c>
      <c r="D94" s="61">
        <v>359</v>
      </c>
      <c r="E94" s="61">
        <v>26</v>
      </c>
      <c r="F94" s="61">
        <v>36</v>
      </c>
      <c r="G94" s="61">
        <v>26</v>
      </c>
      <c r="H94" s="61">
        <v>19</v>
      </c>
      <c r="I94" s="61">
        <v>29</v>
      </c>
      <c r="J94" s="61">
        <v>38</v>
      </c>
      <c r="K94" s="61">
        <v>179</v>
      </c>
      <c r="L94" s="61">
        <v>6</v>
      </c>
      <c r="N94" s="3"/>
      <c r="O94" s="3"/>
      <c r="P94" s="3"/>
    </row>
    <row r="95" spans="1:25">
      <c r="A95" s="3" t="s">
        <v>190</v>
      </c>
      <c r="B95" s="3" t="s">
        <v>140</v>
      </c>
      <c r="C95" s="3" t="s">
        <v>191</v>
      </c>
      <c r="D95" s="61">
        <v>73</v>
      </c>
      <c r="E95" s="61" t="s">
        <v>4351</v>
      </c>
      <c r="F95" s="61" t="s">
        <v>4351</v>
      </c>
      <c r="G95" s="61">
        <v>7</v>
      </c>
      <c r="H95" s="61">
        <v>0</v>
      </c>
      <c r="I95" s="61">
        <v>8</v>
      </c>
      <c r="J95" s="61">
        <v>11</v>
      </c>
      <c r="K95" s="61">
        <v>30</v>
      </c>
      <c r="L95" s="61">
        <v>1</v>
      </c>
      <c r="N95" s="3"/>
      <c r="O95" s="3"/>
      <c r="P95" s="3"/>
      <c r="R95" s="3"/>
      <c r="S95" s="3"/>
    </row>
    <row r="96" spans="1:25">
      <c r="A96" s="3" t="s">
        <v>192</v>
      </c>
      <c r="B96" s="3" t="s">
        <v>140</v>
      </c>
      <c r="C96" s="3" t="s">
        <v>193</v>
      </c>
      <c r="D96" s="61" t="s">
        <v>4351</v>
      </c>
      <c r="E96" s="61" t="s">
        <v>4351</v>
      </c>
      <c r="F96" s="61" t="s">
        <v>4351</v>
      </c>
      <c r="G96" s="61" t="s">
        <v>4351</v>
      </c>
      <c r="H96" s="61" t="s">
        <v>4351</v>
      </c>
      <c r="I96" s="61" t="s">
        <v>4351</v>
      </c>
      <c r="J96" s="61" t="s">
        <v>4351</v>
      </c>
      <c r="K96" s="61">
        <v>10</v>
      </c>
      <c r="L96" s="61" t="s">
        <v>4351</v>
      </c>
      <c r="N96" s="3"/>
      <c r="O96" s="3"/>
      <c r="P96" s="3"/>
      <c r="Q96" s="3"/>
      <c r="U96" s="3"/>
      <c r="V96" s="3"/>
      <c r="W96" s="3"/>
      <c r="X96" s="3"/>
      <c r="Y96" s="3"/>
    </row>
    <row r="97" spans="1:24">
      <c r="A97" s="3" t="s">
        <v>194</v>
      </c>
      <c r="B97" s="3" t="s">
        <v>140</v>
      </c>
      <c r="C97" s="3" t="s">
        <v>195</v>
      </c>
      <c r="D97" s="61">
        <v>65</v>
      </c>
      <c r="E97" s="61" t="s">
        <v>4351</v>
      </c>
      <c r="F97" s="61" t="s">
        <v>4351</v>
      </c>
      <c r="G97" s="61">
        <v>8</v>
      </c>
      <c r="H97" s="61">
        <v>4</v>
      </c>
      <c r="I97" s="61">
        <v>2</v>
      </c>
      <c r="J97" s="61">
        <v>4</v>
      </c>
      <c r="K97" s="61">
        <v>37</v>
      </c>
      <c r="L97" s="61">
        <v>0</v>
      </c>
      <c r="N97" s="3"/>
      <c r="O97" s="3"/>
      <c r="P97" s="3"/>
      <c r="S97" s="3"/>
      <c r="T97" s="3"/>
      <c r="U97" s="3"/>
    </row>
    <row r="98" spans="1:24">
      <c r="A98" s="3" t="s">
        <v>196</v>
      </c>
      <c r="B98" s="3" t="s">
        <v>197</v>
      </c>
      <c r="C98" s="3" t="s">
        <v>198</v>
      </c>
      <c r="D98" s="61">
        <v>510</v>
      </c>
      <c r="E98" s="61">
        <v>24</v>
      </c>
      <c r="F98" s="61">
        <v>54</v>
      </c>
      <c r="G98" s="61">
        <v>37</v>
      </c>
      <c r="H98" s="61">
        <v>28</v>
      </c>
      <c r="I98" s="61">
        <v>55</v>
      </c>
      <c r="J98" s="61">
        <v>50</v>
      </c>
      <c r="K98" s="61">
        <v>267</v>
      </c>
      <c r="L98" s="61">
        <v>-5</v>
      </c>
      <c r="N98" s="3"/>
      <c r="O98" s="3"/>
      <c r="P98" s="3"/>
    </row>
    <row r="99" spans="1:24">
      <c r="A99" s="3" t="s">
        <v>199</v>
      </c>
      <c r="B99" s="3" t="s">
        <v>197</v>
      </c>
      <c r="C99" s="3" t="s">
        <v>200</v>
      </c>
      <c r="D99" s="61">
        <v>2615</v>
      </c>
      <c r="E99" s="61">
        <v>126</v>
      </c>
      <c r="F99" s="61">
        <v>244</v>
      </c>
      <c r="G99" s="61">
        <v>210</v>
      </c>
      <c r="H99" s="61">
        <v>164</v>
      </c>
      <c r="I99" s="61">
        <v>241</v>
      </c>
      <c r="J99" s="61">
        <v>245</v>
      </c>
      <c r="K99" s="61">
        <v>1404</v>
      </c>
      <c r="L99" s="61">
        <v>-19</v>
      </c>
      <c r="N99" s="3"/>
      <c r="O99" s="3"/>
      <c r="P99" s="3"/>
      <c r="Q99" s="1"/>
      <c r="X99" s="1"/>
    </row>
    <row r="100" spans="1:24">
      <c r="A100" s="3" t="s">
        <v>201</v>
      </c>
      <c r="B100" s="3" t="s">
        <v>197</v>
      </c>
      <c r="C100" s="3" t="s">
        <v>202</v>
      </c>
      <c r="D100" s="61">
        <v>4103</v>
      </c>
      <c r="E100" s="61">
        <v>195</v>
      </c>
      <c r="F100" s="61">
        <v>340</v>
      </c>
      <c r="G100" s="61">
        <v>348</v>
      </c>
      <c r="H100" s="61">
        <v>208</v>
      </c>
      <c r="I100" s="61">
        <v>365</v>
      </c>
      <c r="J100" s="61">
        <v>514</v>
      </c>
      <c r="K100" s="61">
        <v>2157</v>
      </c>
      <c r="L100" s="61">
        <v>-24</v>
      </c>
      <c r="N100" s="3"/>
      <c r="O100" s="3"/>
      <c r="P100" s="3"/>
      <c r="Q100" s="1"/>
      <c r="X100" s="1"/>
    </row>
    <row r="101" spans="1:24">
      <c r="A101" s="3" t="s">
        <v>203</v>
      </c>
      <c r="B101" s="3" t="s">
        <v>197</v>
      </c>
      <c r="C101" s="3" t="s">
        <v>204</v>
      </c>
      <c r="D101" s="61">
        <v>1205</v>
      </c>
      <c r="E101" s="61">
        <v>67</v>
      </c>
      <c r="F101" s="61">
        <v>129</v>
      </c>
      <c r="G101" s="61">
        <v>148</v>
      </c>
      <c r="H101" s="61">
        <v>68</v>
      </c>
      <c r="I101" s="61">
        <v>117</v>
      </c>
      <c r="J101" s="61">
        <v>140</v>
      </c>
      <c r="K101" s="61">
        <v>545</v>
      </c>
      <c r="L101" s="61">
        <v>-9</v>
      </c>
      <c r="N101" s="3"/>
      <c r="O101" s="3"/>
      <c r="P101" s="3"/>
      <c r="Q101" s="1"/>
    </row>
    <row r="102" spans="1:24">
      <c r="A102" s="3" t="s">
        <v>205</v>
      </c>
      <c r="B102" s="3" t="s">
        <v>197</v>
      </c>
      <c r="C102" s="3" t="s">
        <v>206</v>
      </c>
      <c r="D102" s="61">
        <v>663</v>
      </c>
      <c r="E102" s="61">
        <v>21</v>
      </c>
      <c r="F102" s="61">
        <v>41</v>
      </c>
      <c r="G102" s="61">
        <v>70</v>
      </c>
      <c r="H102" s="61">
        <v>44</v>
      </c>
      <c r="I102" s="61">
        <v>43</v>
      </c>
      <c r="J102" s="61">
        <v>89</v>
      </c>
      <c r="K102" s="61">
        <v>359</v>
      </c>
      <c r="L102" s="61">
        <v>-4</v>
      </c>
      <c r="N102" s="3"/>
      <c r="O102" s="3"/>
      <c r="P102" s="3"/>
    </row>
    <row r="103" spans="1:24">
      <c r="A103" s="3" t="s">
        <v>207</v>
      </c>
      <c r="B103" s="3" t="s">
        <v>197</v>
      </c>
      <c r="C103" s="3" t="s">
        <v>208</v>
      </c>
      <c r="D103" s="61">
        <v>62</v>
      </c>
      <c r="E103" s="61" t="s">
        <v>4351</v>
      </c>
      <c r="F103" s="61" t="s">
        <v>4351</v>
      </c>
      <c r="G103" s="61">
        <v>3</v>
      </c>
      <c r="H103" s="61">
        <v>2</v>
      </c>
      <c r="I103" s="61">
        <v>8</v>
      </c>
      <c r="J103" s="61">
        <v>7</v>
      </c>
      <c r="K103" s="61">
        <v>37</v>
      </c>
      <c r="L103" s="61">
        <v>-4</v>
      </c>
      <c r="N103" s="3"/>
      <c r="O103" s="3"/>
      <c r="P103" s="3"/>
      <c r="R103" s="3"/>
      <c r="S103" s="3"/>
    </row>
    <row r="104" spans="1:24">
      <c r="A104" s="3" t="s">
        <v>209</v>
      </c>
      <c r="B104" s="3" t="s">
        <v>197</v>
      </c>
      <c r="C104" s="3" t="s">
        <v>210</v>
      </c>
      <c r="D104" s="61">
        <v>299</v>
      </c>
      <c r="E104" s="61" t="s">
        <v>4351</v>
      </c>
      <c r="F104" s="61" t="s">
        <v>4351</v>
      </c>
      <c r="G104" s="61">
        <v>13</v>
      </c>
      <c r="H104" s="61">
        <v>13</v>
      </c>
      <c r="I104" s="61">
        <v>33</v>
      </c>
      <c r="J104" s="61">
        <v>20</v>
      </c>
      <c r="K104" s="61">
        <v>187</v>
      </c>
      <c r="L104" s="61">
        <v>0</v>
      </c>
      <c r="N104" s="3"/>
      <c r="O104" s="3"/>
      <c r="P104" s="3"/>
      <c r="R104" s="3"/>
      <c r="S104" s="3"/>
    </row>
    <row r="105" spans="1:24">
      <c r="A105" s="3" t="s">
        <v>211</v>
      </c>
      <c r="B105" s="3" t="s">
        <v>197</v>
      </c>
      <c r="C105" s="3" t="s">
        <v>212</v>
      </c>
      <c r="D105" s="61">
        <v>96099</v>
      </c>
      <c r="E105" s="61">
        <v>3954</v>
      </c>
      <c r="F105" s="61">
        <v>7581</v>
      </c>
      <c r="G105" s="61">
        <v>6800</v>
      </c>
      <c r="H105" s="61">
        <v>4803</v>
      </c>
      <c r="I105" s="61">
        <v>8381</v>
      </c>
      <c r="J105" s="61">
        <v>11054</v>
      </c>
      <c r="K105" s="61">
        <v>53980</v>
      </c>
      <c r="L105" s="61">
        <v>-454</v>
      </c>
      <c r="N105" s="3"/>
      <c r="O105" s="3"/>
      <c r="P105" s="3"/>
      <c r="Q105" s="1"/>
      <c r="R105" s="1"/>
      <c r="S105" s="1"/>
      <c r="T105" s="1"/>
      <c r="U105" s="1"/>
      <c r="V105" s="1"/>
      <c r="W105" s="1"/>
      <c r="X105" s="1"/>
    </row>
    <row r="106" spans="1:24">
      <c r="A106" s="3" t="s">
        <v>213</v>
      </c>
      <c r="B106" s="3" t="s">
        <v>197</v>
      </c>
      <c r="C106" s="3" t="s">
        <v>214</v>
      </c>
      <c r="D106" s="61">
        <v>6227</v>
      </c>
      <c r="E106" s="61">
        <v>401</v>
      </c>
      <c r="F106" s="61">
        <v>629</v>
      </c>
      <c r="G106" s="61">
        <v>507</v>
      </c>
      <c r="H106" s="61">
        <v>312</v>
      </c>
      <c r="I106" s="61">
        <v>642</v>
      </c>
      <c r="J106" s="61">
        <v>717</v>
      </c>
      <c r="K106" s="61">
        <v>3048</v>
      </c>
      <c r="L106" s="61">
        <v>-29</v>
      </c>
      <c r="N106" s="3"/>
      <c r="O106" s="3"/>
      <c r="P106" s="3"/>
      <c r="Q106" s="1"/>
      <c r="X106" s="1"/>
    </row>
    <row r="107" spans="1:24">
      <c r="A107" s="3" t="s">
        <v>215</v>
      </c>
      <c r="B107" s="3" t="s">
        <v>197</v>
      </c>
      <c r="C107" s="3" t="s">
        <v>216</v>
      </c>
      <c r="D107" s="61">
        <v>1860</v>
      </c>
      <c r="E107" s="61">
        <v>102</v>
      </c>
      <c r="F107" s="61">
        <v>138</v>
      </c>
      <c r="G107" s="61">
        <v>154</v>
      </c>
      <c r="H107" s="61">
        <v>109</v>
      </c>
      <c r="I107" s="61">
        <v>199</v>
      </c>
      <c r="J107" s="61">
        <v>226</v>
      </c>
      <c r="K107" s="61">
        <v>922</v>
      </c>
      <c r="L107" s="61">
        <v>10</v>
      </c>
      <c r="N107" s="3"/>
      <c r="O107" s="3"/>
      <c r="P107" s="3"/>
      <c r="Q107" s="1"/>
    </row>
    <row r="108" spans="1:24">
      <c r="A108" s="3" t="s">
        <v>217</v>
      </c>
      <c r="B108" s="3" t="s">
        <v>197</v>
      </c>
      <c r="C108" s="3" t="s">
        <v>218</v>
      </c>
      <c r="D108" s="61">
        <v>24018</v>
      </c>
      <c r="E108" s="61">
        <v>1104</v>
      </c>
      <c r="F108" s="61">
        <v>1993</v>
      </c>
      <c r="G108" s="61">
        <v>1794</v>
      </c>
      <c r="H108" s="61">
        <v>1275</v>
      </c>
      <c r="I108" s="61">
        <v>2149</v>
      </c>
      <c r="J108" s="61">
        <v>2795</v>
      </c>
      <c r="K108" s="61">
        <v>12973</v>
      </c>
      <c r="L108" s="61">
        <v>-65</v>
      </c>
      <c r="N108" s="3"/>
      <c r="O108" s="3"/>
      <c r="P108" s="3"/>
      <c r="Q108" s="1"/>
      <c r="R108" s="1"/>
      <c r="S108" s="1"/>
      <c r="T108" s="1"/>
      <c r="U108" s="1"/>
      <c r="V108" s="1"/>
      <c r="W108" s="1"/>
      <c r="X108" s="1"/>
    </row>
    <row r="109" spans="1:24">
      <c r="A109" s="3" t="s">
        <v>219</v>
      </c>
      <c r="B109" s="3" t="s">
        <v>197</v>
      </c>
      <c r="C109" s="3" t="s">
        <v>220</v>
      </c>
      <c r="D109" s="61">
        <v>8068</v>
      </c>
      <c r="E109" s="61">
        <v>436</v>
      </c>
      <c r="F109" s="61">
        <v>699</v>
      </c>
      <c r="G109" s="61">
        <v>660</v>
      </c>
      <c r="H109" s="61">
        <v>407</v>
      </c>
      <c r="I109" s="61">
        <v>701</v>
      </c>
      <c r="J109" s="61">
        <v>815</v>
      </c>
      <c r="K109" s="61">
        <v>4399</v>
      </c>
      <c r="L109" s="61">
        <v>-49</v>
      </c>
      <c r="N109" s="3"/>
      <c r="O109" s="3"/>
      <c r="P109" s="3"/>
      <c r="Q109" s="1"/>
      <c r="X109" s="1"/>
    </row>
    <row r="110" spans="1:24">
      <c r="A110" s="3" t="s">
        <v>221</v>
      </c>
      <c r="B110" s="3" t="s">
        <v>197</v>
      </c>
      <c r="C110" s="3" t="s">
        <v>222</v>
      </c>
      <c r="D110" s="61">
        <v>1781</v>
      </c>
      <c r="E110" s="61">
        <v>93</v>
      </c>
      <c r="F110" s="61">
        <v>141</v>
      </c>
      <c r="G110" s="61">
        <v>137</v>
      </c>
      <c r="H110" s="61">
        <v>94</v>
      </c>
      <c r="I110" s="61">
        <v>196</v>
      </c>
      <c r="J110" s="61">
        <v>190</v>
      </c>
      <c r="K110" s="61">
        <v>946</v>
      </c>
      <c r="L110" s="61">
        <v>-16</v>
      </c>
      <c r="N110" s="3"/>
      <c r="O110" s="3"/>
      <c r="P110" s="3"/>
      <c r="Q110" s="1"/>
      <c r="X110" s="1"/>
    </row>
    <row r="111" spans="1:24">
      <c r="A111" s="3" t="s">
        <v>223</v>
      </c>
      <c r="B111" s="3" t="s">
        <v>197</v>
      </c>
      <c r="C111" s="3" t="s">
        <v>224</v>
      </c>
      <c r="D111" s="61">
        <v>9429</v>
      </c>
      <c r="E111" s="61">
        <v>565</v>
      </c>
      <c r="F111" s="61">
        <v>1070</v>
      </c>
      <c r="G111" s="61">
        <v>883</v>
      </c>
      <c r="H111" s="61">
        <v>558</v>
      </c>
      <c r="I111" s="61">
        <v>879</v>
      </c>
      <c r="J111" s="61">
        <v>978</v>
      </c>
      <c r="K111" s="61">
        <v>4566</v>
      </c>
      <c r="L111" s="61">
        <v>-70</v>
      </c>
      <c r="N111" s="3"/>
      <c r="O111" s="3"/>
      <c r="P111" s="3"/>
      <c r="Q111" s="1"/>
      <c r="S111" s="1"/>
      <c r="T111" s="1"/>
      <c r="W111" s="1"/>
      <c r="X111" s="1"/>
    </row>
    <row r="112" spans="1:24">
      <c r="A112" s="3" t="s">
        <v>225</v>
      </c>
      <c r="B112" s="3" t="s">
        <v>197</v>
      </c>
      <c r="C112" s="3" t="s">
        <v>226</v>
      </c>
      <c r="D112" s="61">
        <v>3517</v>
      </c>
      <c r="E112" s="61">
        <v>151</v>
      </c>
      <c r="F112" s="61">
        <v>267</v>
      </c>
      <c r="G112" s="61">
        <v>260</v>
      </c>
      <c r="H112" s="61">
        <v>145</v>
      </c>
      <c r="I112" s="61">
        <v>220</v>
      </c>
      <c r="J112" s="61">
        <v>284</v>
      </c>
      <c r="K112" s="61">
        <v>2237</v>
      </c>
      <c r="L112" s="61">
        <v>-47</v>
      </c>
      <c r="N112" s="3"/>
      <c r="O112" s="3"/>
      <c r="P112" s="3"/>
      <c r="Q112" s="1"/>
      <c r="X112" s="1"/>
    </row>
    <row r="113" spans="1:24">
      <c r="A113" s="3" t="s">
        <v>227</v>
      </c>
      <c r="B113" s="3" t="s">
        <v>228</v>
      </c>
      <c r="C113" s="3" t="s">
        <v>229</v>
      </c>
      <c r="D113" s="61">
        <v>389</v>
      </c>
      <c r="E113" s="61">
        <v>21</v>
      </c>
      <c r="F113" s="61">
        <v>38</v>
      </c>
      <c r="G113" s="61">
        <v>21</v>
      </c>
      <c r="H113" s="61">
        <v>12</v>
      </c>
      <c r="I113" s="61">
        <v>26</v>
      </c>
      <c r="J113" s="61">
        <v>34</v>
      </c>
      <c r="K113" s="61">
        <v>245</v>
      </c>
      <c r="L113" s="61">
        <v>-8</v>
      </c>
      <c r="N113" s="3"/>
      <c r="O113" s="3"/>
      <c r="P113" s="3"/>
    </row>
    <row r="114" spans="1:24">
      <c r="A114" s="3" t="s">
        <v>230</v>
      </c>
      <c r="B114" s="3" t="s">
        <v>228</v>
      </c>
      <c r="C114" s="3" t="s">
        <v>231</v>
      </c>
      <c r="D114" s="61">
        <v>463</v>
      </c>
      <c r="E114" s="61">
        <v>20</v>
      </c>
      <c r="F114" s="61">
        <v>46</v>
      </c>
      <c r="G114" s="61">
        <v>29</v>
      </c>
      <c r="H114" s="61">
        <v>40</v>
      </c>
      <c r="I114" s="61">
        <v>38</v>
      </c>
      <c r="J114" s="61">
        <v>40</v>
      </c>
      <c r="K114" s="61">
        <v>254</v>
      </c>
      <c r="L114" s="61">
        <v>-4</v>
      </c>
      <c r="N114" s="3"/>
      <c r="O114" s="3"/>
      <c r="P114" s="3"/>
    </row>
    <row r="115" spans="1:24">
      <c r="A115" s="3" t="s">
        <v>232</v>
      </c>
      <c r="B115" s="3" t="s">
        <v>228</v>
      </c>
      <c r="C115" s="3" t="s">
        <v>233</v>
      </c>
      <c r="D115" s="61">
        <v>1192</v>
      </c>
      <c r="E115" s="61">
        <v>59</v>
      </c>
      <c r="F115" s="61">
        <v>120</v>
      </c>
      <c r="G115" s="61">
        <v>114</v>
      </c>
      <c r="H115" s="61">
        <v>61</v>
      </c>
      <c r="I115" s="61">
        <v>87</v>
      </c>
      <c r="J115" s="61">
        <v>123</v>
      </c>
      <c r="K115" s="61">
        <v>640</v>
      </c>
      <c r="L115" s="61">
        <v>-12</v>
      </c>
      <c r="N115" s="3"/>
      <c r="O115" s="3"/>
      <c r="P115" s="3"/>
      <c r="Q115" s="1"/>
    </row>
    <row r="116" spans="1:24">
      <c r="A116" s="3" t="s">
        <v>234</v>
      </c>
      <c r="B116" s="3" t="s">
        <v>228</v>
      </c>
      <c r="C116" s="3" t="s">
        <v>235</v>
      </c>
      <c r="D116" s="61">
        <v>6966</v>
      </c>
      <c r="E116" s="61">
        <v>294</v>
      </c>
      <c r="F116" s="61">
        <v>647</v>
      </c>
      <c r="G116" s="61">
        <v>491</v>
      </c>
      <c r="H116" s="61">
        <v>295</v>
      </c>
      <c r="I116" s="61">
        <v>600</v>
      </c>
      <c r="J116" s="61">
        <v>765</v>
      </c>
      <c r="K116" s="61">
        <v>3874</v>
      </c>
      <c r="L116" s="61">
        <v>0</v>
      </c>
      <c r="N116" s="3"/>
      <c r="O116" s="3"/>
      <c r="P116" s="3"/>
      <c r="Q116" s="1"/>
      <c r="X116" s="1"/>
    </row>
    <row r="117" spans="1:24">
      <c r="A117" s="3" t="s">
        <v>236</v>
      </c>
      <c r="B117" s="3" t="s">
        <v>228</v>
      </c>
      <c r="C117" s="3" t="s">
        <v>237</v>
      </c>
      <c r="D117" s="61">
        <v>946</v>
      </c>
      <c r="E117" s="61">
        <v>61</v>
      </c>
      <c r="F117" s="61">
        <v>91</v>
      </c>
      <c r="G117" s="61">
        <v>96</v>
      </c>
      <c r="H117" s="61">
        <v>47</v>
      </c>
      <c r="I117" s="61">
        <v>77</v>
      </c>
      <c r="J117" s="61">
        <v>115</v>
      </c>
      <c r="K117" s="61">
        <v>462</v>
      </c>
      <c r="L117" s="61">
        <v>-3</v>
      </c>
      <c r="N117" s="3"/>
      <c r="O117" s="3"/>
      <c r="P117" s="3"/>
    </row>
    <row r="118" spans="1:24">
      <c r="A118" s="3" t="s">
        <v>238</v>
      </c>
      <c r="B118" s="3" t="s">
        <v>228</v>
      </c>
      <c r="C118" s="3" t="s">
        <v>239</v>
      </c>
      <c r="D118" s="61">
        <v>226</v>
      </c>
      <c r="E118" s="61">
        <v>22</v>
      </c>
      <c r="F118" s="61">
        <v>9</v>
      </c>
      <c r="G118" s="61">
        <v>24</v>
      </c>
      <c r="H118" s="61">
        <v>4</v>
      </c>
      <c r="I118" s="61">
        <v>9</v>
      </c>
      <c r="J118" s="61">
        <v>30</v>
      </c>
      <c r="K118" s="61">
        <v>129</v>
      </c>
      <c r="L118" s="61">
        <v>-1</v>
      </c>
      <c r="N118" s="3"/>
      <c r="O118" s="3"/>
      <c r="P118" s="3"/>
    </row>
    <row r="119" spans="1:24">
      <c r="A119" s="3" t="s">
        <v>240</v>
      </c>
      <c r="B119" s="3" t="s">
        <v>228</v>
      </c>
      <c r="C119" s="3" t="s">
        <v>20</v>
      </c>
      <c r="D119" s="61">
        <v>82</v>
      </c>
      <c r="E119" s="61" t="s">
        <v>4351</v>
      </c>
      <c r="F119" s="61" t="s">
        <v>4351</v>
      </c>
      <c r="G119" s="61">
        <v>6</v>
      </c>
      <c r="H119" s="61">
        <v>2</v>
      </c>
      <c r="I119" s="61">
        <v>1</v>
      </c>
      <c r="J119" s="61">
        <v>6</v>
      </c>
      <c r="K119" s="61">
        <v>58</v>
      </c>
      <c r="L119" s="61">
        <v>-3</v>
      </c>
      <c r="N119" s="3"/>
      <c r="O119" s="3"/>
      <c r="P119" s="3"/>
      <c r="R119" s="3"/>
      <c r="S119" s="3"/>
    </row>
    <row r="120" spans="1:24">
      <c r="A120" s="3" t="s">
        <v>241</v>
      </c>
      <c r="B120" s="3" t="s">
        <v>228</v>
      </c>
      <c r="C120" s="3" t="s">
        <v>242</v>
      </c>
      <c r="D120" s="61">
        <v>1003</v>
      </c>
      <c r="E120" s="61">
        <v>28</v>
      </c>
      <c r="F120" s="61">
        <v>81</v>
      </c>
      <c r="G120" s="61">
        <v>75</v>
      </c>
      <c r="H120" s="61">
        <v>49</v>
      </c>
      <c r="I120" s="61">
        <v>65</v>
      </c>
      <c r="J120" s="61">
        <v>119</v>
      </c>
      <c r="K120" s="61">
        <v>589</v>
      </c>
      <c r="L120" s="61">
        <v>-3</v>
      </c>
      <c r="N120" s="3"/>
      <c r="O120" s="3"/>
      <c r="P120" s="3"/>
    </row>
    <row r="121" spans="1:24">
      <c r="A121" s="3" t="s">
        <v>243</v>
      </c>
      <c r="B121" s="3" t="s">
        <v>228</v>
      </c>
      <c r="C121" s="3" t="s">
        <v>244</v>
      </c>
      <c r="D121" s="61">
        <v>174</v>
      </c>
      <c r="E121" s="61" t="s">
        <v>4351</v>
      </c>
      <c r="F121" s="61" t="s">
        <v>4351</v>
      </c>
      <c r="G121" s="61">
        <v>10</v>
      </c>
      <c r="H121" s="61">
        <v>5</v>
      </c>
      <c r="I121" s="61">
        <v>15</v>
      </c>
      <c r="J121" s="61">
        <v>14</v>
      </c>
      <c r="K121" s="61">
        <v>104</v>
      </c>
      <c r="L121" s="61">
        <v>2</v>
      </c>
      <c r="N121" s="3"/>
      <c r="O121" s="3"/>
      <c r="P121" s="3"/>
    </row>
    <row r="122" spans="1:24">
      <c r="A122" s="3" t="s">
        <v>245</v>
      </c>
      <c r="B122" s="3" t="s">
        <v>228</v>
      </c>
      <c r="C122" s="3" t="s">
        <v>246</v>
      </c>
      <c r="D122" s="61">
        <v>447</v>
      </c>
      <c r="E122" s="61">
        <v>18</v>
      </c>
      <c r="F122" s="61">
        <v>32</v>
      </c>
      <c r="G122" s="61">
        <v>23</v>
      </c>
      <c r="H122" s="61">
        <v>11</v>
      </c>
      <c r="I122" s="61">
        <v>38</v>
      </c>
      <c r="J122" s="61">
        <v>45</v>
      </c>
      <c r="K122" s="61">
        <v>274</v>
      </c>
      <c r="L122" s="61">
        <v>6</v>
      </c>
      <c r="N122" s="3"/>
      <c r="O122" s="3"/>
      <c r="P122" s="3"/>
    </row>
    <row r="123" spans="1:24">
      <c r="A123" s="3" t="s">
        <v>247</v>
      </c>
      <c r="B123" s="3" t="s">
        <v>228</v>
      </c>
      <c r="C123" s="3" t="s">
        <v>32</v>
      </c>
      <c r="D123" s="61">
        <v>314</v>
      </c>
      <c r="E123" s="61" t="s">
        <v>4351</v>
      </c>
      <c r="F123" s="61" t="s">
        <v>4351</v>
      </c>
      <c r="G123" s="61">
        <v>37</v>
      </c>
      <c r="H123" s="61">
        <v>7</v>
      </c>
      <c r="I123" s="61">
        <v>22</v>
      </c>
      <c r="J123" s="61">
        <v>28</v>
      </c>
      <c r="K123" s="61">
        <v>194</v>
      </c>
      <c r="L123" s="61">
        <v>-3</v>
      </c>
      <c r="N123" s="3"/>
      <c r="O123" s="3"/>
      <c r="P123" s="3"/>
      <c r="R123" s="3"/>
      <c r="S123" s="3"/>
    </row>
    <row r="124" spans="1:24">
      <c r="A124" s="3" t="s">
        <v>248</v>
      </c>
      <c r="B124" s="3" t="s">
        <v>228</v>
      </c>
      <c r="C124" s="3" t="s">
        <v>34</v>
      </c>
      <c r="D124" s="61">
        <v>775</v>
      </c>
      <c r="E124" s="61">
        <v>22</v>
      </c>
      <c r="F124" s="61">
        <v>77</v>
      </c>
      <c r="G124" s="61">
        <v>53</v>
      </c>
      <c r="H124" s="61">
        <v>36</v>
      </c>
      <c r="I124" s="61">
        <v>81</v>
      </c>
      <c r="J124" s="61">
        <v>109</v>
      </c>
      <c r="K124" s="61">
        <v>391</v>
      </c>
      <c r="L124" s="61">
        <v>6</v>
      </c>
      <c r="N124" s="3"/>
      <c r="O124" s="3"/>
      <c r="P124" s="3"/>
    </row>
    <row r="125" spans="1:24">
      <c r="A125" s="3" t="s">
        <v>249</v>
      </c>
      <c r="B125" s="3" t="s">
        <v>228</v>
      </c>
      <c r="C125" s="3" t="s">
        <v>250</v>
      </c>
      <c r="D125" s="61">
        <v>178</v>
      </c>
      <c r="E125" s="61" t="s">
        <v>4351</v>
      </c>
      <c r="F125" s="61" t="s">
        <v>4351</v>
      </c>
      <c r="G125" s="61">
        <v>13</v>
      </c>
      <c r="H125" s="61">
        <v>4</v>
      </c>
      <c r="I125" s="61">
        <v>21</v>
      </c>
      <c r="J125" s="61">
        <v>13</v>
      </c>
      <c r="K125" s="61">
        <v>102</v>
      </c>
      <c r="L125" s="61">
        <v>2</v>
      </c>
      <c r="N125" s="3"/>
      <c r="O125" s="3"/>
      <c r="P125" s="3"/>
      <c r="R125" s="3"/>
      <c r="S125" s="3"/>
    </row>
    <row r="126" spans="1:24">
      <c r="A126" s="3" t="s">
        <v>251</v>
      </c>
      <c r="B126" s="3" t="s">
        <v>228</v>
      </c>
      <c r="C126" s="3" t="s">
        <v>252</v>
      </c>
      <c r="D126" s="61">
        <v>407</v>
      </c>
      <c r="E126" s="61">
        <v>19</v>
      </c>
      <c r="F126" s="61">
        <v>53</v>
      </c>
      <c r="G126" s="61">
        <v>23</v>
      </c>
      <c r="H126" s="61">
        <v>14</v>
      </c>
      <c r="I126" s="61">
        <v>36</v>
      </c>
      <c r="J126" s="61">
        <v>44</v>
      </c>
      <c r="K126" s="61">
        <v>211</v>
      </c>
      <c r="L126" s="61">
        <v>7</v>
      </c>
      <c r="N126" s="3"/>
      <c r="O126" s="3"/>
      <c r="P126" s="3"/>
    </row>
    <row r="127" spans="1:24">
      <c r="A127" s="3" t="s">
        <v>253</v>
      </c>
      <c r="B127" s="3" t="s">
        <v>228</v>
      </c>
      <c r="C127" s="3" t="s">
        <v>254</v>
      </c>
      <c r="D127" s="61">
        <v>412</v>
      </c>
      <c r="E127" s="61">
        <v>22</v>
      </c>
      <c r="F127" s="61">
        <v>33</v>
      </c>
      <c r="G127" s="61">
        <v>33</v>
      </c>
      <c r="H127" s="61">
        <v>23</v>
      </c>
      <c r="I127" s="61">
        <v>35</v>
      </c>
      <c r="J127" s="61">
        <v>47</v>
      </c>
      <c r="K127" s="61">
        <v>218</v>
      </c>
      <c r="L127" s="61">
        <v>1</v>
      </c>
      <c r="N127" s="3"/>
      <c r="O127" s="3"/>
      <c r="P127" s="3"/>
    </row>
    <row r="128" spans="1:24">
      <c r="A128" s="3" t="s">
        <v>255</v>
      </c>
      <c r="B128" s="3" t="s">
        <v>228</v>
      </c>
      <c r="C128" s="3" t="s">
        <v>256</v>
      </c>
      <c r="D128" s="61">
        <v>2335</v>
      </c>
      <c r="E128" s="61">
        <v>85</v>
      </c>
      <c r="F128" s="61">
        <v>188</v>
      </c>
      <c r="G128" s="61">
        <v>153</v>
      </c>
      <c r="H128" s="61">
        <v>128</v>
      </c>
      <c r="I128" s="61">
        <v>194</v>
      </c>
      <c r="J128" s="61">
        <v>218</v>
      </c>
      <c r="K128" s="61">
        <v>1386</v>
      </c>
      <c r="L128" s="61">
        <v>-17</v>
      </c>
      <c r="N128" s="3"/>
      <c r="O128" s="3"/>
      <c r="P128" s="3"/>
      <c r="Q128" s="1"/>
      <c r="X128" s="1"/>
    </row>
    <row r="129" spans="1:24">
      <c r="A129" s="3" t="s">
        <v>257</v>
      </c>
      <c r="B129" s="3" t="s">
        <v>228</v>
      </c>
      <c r="C129" s="3" t="s">
        <v>258</v>
      </c>
      <c r="D129" s="61">
        <v>1338</v>
      </c>
      <c r="E129" s="61">
        <v>37</v>
      </c>
      <c r="F129" s="61">
        <v>151</v>
      </c>
      <c r="G129" s="61">
        <v>124</v>
      </c>
      <c r="H129" s="61">
        <v>56</v>
      </c>
      <c r="I129" s="61">
        <v>140</v>
      </c>
      <c r="J129" s="61">
        <v>119</v>
      </c>
      <c r="K129" s="61">
        <v>715</v>
      </c>
      <c r="L129" s="61">
        <v>-4</v>
      </c>
      <c r="N129" s="3"/>
      <c r="O129" s="3"/>
      <c r="P129" s="3"/>
      <c r="Q129" s="1"/>
    </row>
    <row r="130" spans="1:24">
      <c r="A130" s="3" t="s">
        <v>259</v>
      </c>
      <c r="B130" s="3" t="s">
        <v>228</v>
      </c>
      <c r="C130" s="3" t="s">
        <v>260</v>
      </c>
      <c r="D130" s="61">
        <v>794</v>
      </c>
      <c r="E130" s="61">
        <v>36</v>
      </c>
      <c r="F130" s="61">
        <v>64</v>
      </c>
      <c r="G130" s="61">
        <v>58</v>
      </c>
      <c r="H130" s="61">
        <v>34</v>
      </c>
      <c r="I130" s="61">
        <v>67</v>
      </c>
      <c r="J130" s="61">
        <v>72</v>
      </c>
      <c r="K130" s="61">
        <v>452</v>
      </c>
      <c r="L130" s="61">
        <v>11</v>
      </c>
      <c r="N130" s="3"/>
      <c r="O130" s="3"/>
      <c r="P130" s="3"/>
    </row>
    <row r="131" spans="1:24">
      <c r="A131" s="3" t="s">
        <v>261</v>
      </c>
      <c r="B131" s="3" t="s">
        <v>228</v>
      </c>
      <c r="C131" s="3" t="s">
        <v>262</v>
      </c>
      <c r="D131" s="61">
        <v>374</v>
      </c>
      <c r="E131" s="61">
        <v>14</v>
      </c>
      <c r="F131" s="61">
        <v>31</v>
      </c>
      <c r="G131" s="61">
        <v>38</v>
      </c>
      <c r="H131" s="61">
        <v>26</v>
      </c>
      <c r="I131" s="61">
        <v>31</v>
      </c>
      <c r="J131" s="61">
        <v>43</v>
      </c>
      <c r="K131" s="61">
        <v>184</v>
      </c>
      <c r="L131" s="61">
        <v>7</v>
      </c>
      <c r="N131" s="3"/>
      <c r="O131" s="3"/>
      <c r="P131" s="3"/>
    </row>
    <row r="132" spans="1:24">
      <c r="A132" s="3" t="s">
        <v>263</v>
      </c>
      <c r="B132" s="3" t="s">
        <v>228</v>
      </c>
      <c r="C132" s="3" t="s">
        <v>52</v>
      </c>
      <c r="D132" s="61">
        <v>142</v>
      </c>
      <c r="E132" s="61" t="s">
        <v>4351</v>
      </c>
      <c r="F132" s="61" t="s">
        <v>4351</v>
      </c>
      <c r="G132" s="61">
        <v>10</v>
      </c>
      <c r="H132" s="61">
        <v>6</v>
      </c>
      <c r="I132" s="61">
        <v>5</v>
      </c>
      <c r="J132" s="61">
        <v>8</v>
      </c>
      <c r="K132" s="61">
        <v>86</v>
      </c>
      <c r="L132" s="61">
        <v>0</v>
      </c>
      <c r="N132" s="3"/>
      <c r="O132" s="3"/>
      <c r="P132" s="3"/>
      <c r="R132" s="3"/>
      <c r="S132" s="3"/>
    </row>
    <row r="133" spans="1:24">
      <c r="A133" s="3" t="s">
        <v>264</v>
      </c>
      <c r="B133" s="3" t="s">
        <v>228</v>
      </c>
      <c r="C133" s="3" t="s">
        <v>265</v>
      </c>
      <c r="D133" s="61">
        <v>299</v>
      </c>
      <c r="E133" s="61" t="s">
        <v>4351</v>
      </c>
      <c r="F133" s="61" t="s">
        <v>4351</v>
      </c>
      <c r="G133" s="61">
        <v>22</v>
      </c>
      <c r="H133" s="61">
        <v>20</v>
      </c>
      <c r="I133" s="61">
        <v>19</v>
      </c>
      <c r="J133" s="61">
        <v>32</v>
      </c>
      <c r="K133" s="61">
        <v>188</v>
      </c>
      <c r="L133" s="61">
        <v>1</v>
      </c>
      <c r="N133" s="3"/>
      <c r="O133" s="3"/>
      <c r="P133" s="3"/>
    </row>
    <row r="134" spans="1:24">
      <c r="A134" s="3" t="s">
        <v>266</v>
      </c>
      <c r="B134" s="3" t="s">
        <v>228</v>
      </c>
      <c r="C134" s="3" t="s">
        <v>267</v>
      </c>
      <c r="D134" s="61">
        <v>399</v>
      </c>
      <c r="E134" s="61" t="s">
        <v>4351</v>
      </c>
      <c r="F134" s="61" t="s">
        <v>4351</v>
      </c>
      <c r="G134" s="61">
        <v>37</v>
      </c>
      <c r="H134" s="61">
        <v>19</v>
      </c>
      <c r="I134" s="61">
        <v>25</v>
      </c>
      <c r="J134" s="61">
        <v>41</v>
      </c>
      <c r="K134" s="61">
        <v>248</v>
      </c>
      <c r="L134" s="61">
        <v>-6</v>
      </c>
      <c r="N134" s="3"/>
      <c r="O134" s="3"/>
      <c r="P134" s="3"/>
    </row>
    <row r="135" spans="1:24">
      <c r="A135" s="3" t="s">
        <v>268</v>
      </c>
      <c r="B135" s="3" t="s">
        <v>228</v>
      </c>
      <c r="C135" s="3" t="s">
        <v>269</v>
      </c>
      <c r="D135" s="61">
        <v>2752</v>
      </c>
      <c r="E135" s="61">
        <v>135</v>
      </c>
      <c r="F135" s="61">
        <v>284</v>
      </c>
      <c r="G135" s="61">
        <v>198</v>
      </c>
      <c r="H135" s="61">
        <v>146</v>
      </c>
      <c r="I135" s="61">
        <v>222</v>
      </c>
      <c r="J135" s="61">
        <v>275</v>
      </c>
      <c r="K135" s="61">
        <v>1494</v>
      </c>
      <c r="L135" s="61">
        <v>-2</v>
      </c>
      <c r="N135" s="3"/>
      <c r="O135" s="3"/>
      <c r="P135" s="3"/>
      <c r="Q135" s="1"/>
      <c r="X135" s="1"/>
    </row>
    <row r="136" spans="1:24">
      <c r="A136" s="3" t="s">
        <v>270</v>
      </c>
      <c r="B136" s="3" t="s">
        <v>228</v>
      </c>
      <c r="C136" s="3" t="s">
        <v>64</v>
      </c>
      <c r="D136" s="61">
        <v>374</v>
      </c>
      <c r="E136" s="61">
        <v>25</v>
      </c>
      <c r="F136" s="61">
        <v>36</v>
      </c>
      <c r="G136" s="61">
        <v>32</v>
      </c>
      <c r="H136" s="61">
        <v>15</v>
      </c>
      <c r="I136" s="61">
        <v>40</v>
      </c>
      <c r="J136" s="61">
        <v>27</v>
      </c>
      <c r="K136" s="61">
        <v>198</v>
      </c>
      <c r="L136" s="61">
        <v>1</v>
      </c>
      <c r="N136" s="3"/>
      <c r="O136" s="3"/>
      <c r="P136" s="3"/>
    </row>
    <row r="137" spans="1:24">
      <c r="A137" s="3" t="s">
        <v>271</v>
      </c>
      <c r="B137" s="3" t="s">
        <v>228</v>
      </c>
      <c r="C137" s="3" t="s">
        <v>272</v>
      </c>
      <c r="D137" s="61">
        <v>250</v>
      </c>
      <c r="E137" s="61">
        <v>14</v>
      </c>
      <c r="F137" s="61">
        <v>16</v>
      </c>
      <c r="G137" s="61">
        <v>32</v>
      </c>
      <c r="H137" s="61">
        <v>6</v>
      </c>
      <c r="I137" s="61">
        <v>24</v>
      </c>
      <c r="J137" s="61">
        <v>24</v>
      </c>
      <c r="K137" s="61">
        <v>140</v>
      </c>
      <c r="L137" s="61">
        <v>-6</v>
      </c>
      <c r="N137" s="3"/>
      <c r="O137" s="3"/>
      <c r="P137" s="3"/>
    </row>
    <row r="138" spans="1:24">
      <c r="A138" s="3" t="s">
        <v>273</v>
      </c>
      <c r="B138" s="3" t="s">
        <v>228</v>
      </c>
      <c r="C138" s="3" t="s">
        <v>274</v>
      </c>
      <c r="D138" s="61">
        <v>3001</v>
      </c>
      <c r="E138" s="61">
        <v>117</v>
      </c>
      <c r="F138" s="61">
        <v>273</v>
      </c>
      <c r="G138" s="61">
        <v>239</v>
      </c>
      <c r="H138" s="61">
        <v>154</v>
      </c>
      <c r="I138" s="61">
        <v>226</v>
      </c>
      <c r="J138" s="61">
        <v>309</v>
      </c>
      <c r="K138" s="61">
        <v>1699</v>
      </c>
      <c r="L138" s="61">
        <v>-16</v>
      </c>
      <c r="N138" s="3"/>
      <c r="O138" s="3"/>
      <c r="P138" s="3"/>
      <c r="Q138" s="1"/>
      <c r="X138" s="1"/>
    </row>
    <row r="139" spans="1:24">
      <c r="A139" s="3" t="s">
        <v>275</v>
      </c>
      <c r="B139" s="3" t="s">
        <v>228</v>
      </c>
      <c r="C139" s="3" t="s">
        <v>276</v>
      </c>
      <c r="D139" s="61">
        <v>383</v>
      </c>
      <c r="E139" s="61">
        <v>23</v>
      </c>
      <c r="F139" s="61">
        <v>36</v>
      </c>
      <c r="G139" s="61">
        <v>32</v>
      </c>
      <c r="H139" s="61">
        <v>17</v>
      </c>
      <c r="I139" s="61">
        <v>23</v>
      </c>
      <c r="J139" s="61">
        <v>37</v>
      </c>
      <c r="K139" s="61">
        <v>216</v>
      </c>
      <c r="L139" s="61">
        <v>-1</v>
      </c>
      <c r="N139" s="3"/>
      <c r="O139" s="3"/>
      <c r="P139" s="3"/>
    </row>
    <row r="140" spans="1:24">
      <c r="A140" s="3" t="s">
        <v>277</v>
      </c>
      <c r="B140" s="3" t="s">
        <v>228</v>
      </c>
      <c r="C140" s="3" t="s">
        <v>68</v>
      </c>
      <c r="D140" s="61">
        <v>886</v>
      </c>
      <c r="E140" s="61">
        <v>27</v>
      </c>
      <c r="F140" s="61">
        <v>74</v>
      </c>
      <c r="G140" s="61">
        <v>50</v>
      </c>
      <c r="H140" s="61">
        <v>31</v>
      </c>
      <c r="I140" s="61">
        <v>60</v>
      </c>
      <c r="J140" s="61">
        <v>74</v>
      </c>
      <c r="K140" s="61">
        <v>570</v>
      </c>
      <c r="L140" s="61">
        <v>0</v>
      </c>
      <c r="N140" s="3"/>
      <c r="O140" s="3"/>
      <c r="P140" s="3"/>
    </row>
    <row r="141" spans="1:24">
      <c r="A141" s="3" t="s">
        <v>278</v>
      </c>
      <c r="B141" s="3" t="s">
        <v>228</v>
      </c>
      <c r="C141" s="3" t="s">
        <v>279</v>
      </c>
      <c r="D141" s="61">
        <v>334</v>
      </c>
      <c r="E141" s="61" t="s">
        <v>4351</v>
      </c>
      <c r="F141" s="61" t="s">
        <v>4351</v>
      </c>
      <c r="G141" s="61">
        <v>26</v>
      </c>
      <c r="H141" s="61">
        <v>15</v>
      </c>
      <c r="I141" s="61">
        <v>24</v>
      </c>
      <c r="J141" s="61">
        <v>36</v>
      </c>
      <c r="K141" s="61">
        <v>182</v>
      </c>
      <c r="L141" s="61">
        <v>8</v>
      </c>
      <c r="N141" s="3"/>
      <c r="O141" s="3"/>
      <c r="P141" s="3"/>
    </row>
    <row r="142" spans="1:24">
      <c r="A142" s="3" t="s">
        <v>280</v>
      </c>
      <c r="B142" s="3" t="s">
        <v>228</v>
      </c>
      <c r="C142" s="3" t="s">
        <v>281</v>
      </c>
      <c r="D142" s="61">
        <v>695</v>
      </c>
      <c r="E142" s="61">
        <v>18</v>
      </c>
      <c r="F142" s="61">
        <v>56</v>
      </c>
      <c r="G142" s="61">
        <v>58</v>
      </c>
      <c r="H142" s="61">
        <v>38</v>
      </c>
      <c r="I142" s="61">
        <v>69</v>
      </c>
      <c r="J142" s="61">
        <v>67</v>
      </c>
      <c r="K142" s="61">
        <v>391</v>
      </c>
      <c r="L142" s="61">
        <v>-2</v>
      </c>
      <c r="N142" s="3"/>
      <c r="O142" s="3"/>
      <c r="P142" s="3"/>
    </row>
    <row r="143" spans="1:24">
      <c r="A143" s="3" t="s">
        <v>282</v>
      </c>
      <c r="B143" s="3" t="s">
        <v>228</v>
      </c>
      <c r="C143" s="3" t="s">
        <v>283</v>
      </c>
      <c r="D143" s="61">
        <v>306</v>
      </c>
      <c r="E143" s="61">
        <v>16</v>
      </c>
      <c r="F143" s="61">
        <v>44</v>
      </c>
      <c r="G143" s="61">
        <v>27</v>
      </c>
      <c r="H143" s="61">
        <v>13</v>
      </c>
      <c r="I143" s="61">
        <v>18</v>
      </c>
      <c r="J143" s="61">
        <v>30</v>
      </c>
      <c r="K143" s="61">
        <v>157</v>
      </c>
      <c r="L143" s="61">
        <v>1</v>
      </c>
      <c r="N143" s="3"/>
      <c r="O143" s="3"/>
      <c r="P143" s="3"/>
    </row>
    <row r="144" spans="1:24">
      <c r="A144" s="3" t="s">
        <v>284</v>
      </c>
      <c r="B144" s="3" t="s">
        <v>228</v>
      </c>
      <c r="C144" s="3" t="s">
        <v>285</v>
      </c>
      <c r="D144" s="61">
        <v>916</v>
      </c>
      <c r="E144" s="61">
        <v>46</v>
      </c>
      <c r="F144" s="61">
        <v>74</v>
      </c>
      <c r="G144" s="61">
        <v>67</v>
      </c>
      <c r="H144" s="61">
        <v>37</v>
      </c>
      <c r="I144" s="61">
        <v>63</v>
      </c>
      <c r="J144" s="61">
        <v>112</v>
      </c>
      <c r="K144" s="61">
        <v>515</v>
      </c>
      <c r="L144" s="61">
        <v>2</v>
      </c>
      <c r="N144" s="3"/>
      <c r="O144" s="3"/>
      <c r="P144" s="3"/>
    </row>
    <row r="145" spans="1:19">
      <c r="A145" s="3" t="s">
        <v>286</v>
      </c>
      <c r="B145" s="3" t="s">
        <v>228</v>
      </c>
      <c r="C145" s="3" t="s">
        <v>287</v>
      </c>
      <c r="D145" s="61">
        <v>263</v>
      </c>
      <c r="E145" s="61">
        <v>11</v>
      </c>
      <c r="F145" s="61">
        <v>23</v>
      </c>
      <c r="G145" s="61">
        <v>25</v>
      </c>
      <c r="H145" s="61">
        <v>7</v>
      </c>
      <c r="I145" s="61">
        <v>15</v>
      </c>
      <c r="J145" s="61">
        <v>31</v>
      </c>
      <c r="K145" s="61">
        <v>151</v>
      </c>
      <c r="L145" s="61">
        <v>0</v>
      </c>
      <c r="N145" s="3"/>
      <c r="O145" s="3"/>
      <c r="P145" s="3"/>
    </row>
    <row r="146" spans="1:19">
      <c r="A146" s="3" t="s">
        <v>288</v>
      </c>
      <c r="B146" s="3" t="s">
        <v>228</v>
      </c>
      <c r="C146" s="3" t="s">
        <v>76</v>
      </c>
      <c r="D146" s="61">
        <v>301</v>
      </c>
      <c r="E146" s="61" t="s">
        <v>4351</v>
      </c>
      <c r="F146" s="61" t="s">
        <v>4351</v>
      </c>
      <c r="G146" s="61">
        <v>30</v>
      </c>
      <c r="H146" s="61">
        <v>20</v>
      </c>
      <c r="I146" s="61">
        <v>18</v>
      </c>
      <c r="J146" s="61">
        <v>27</v>
      </c>
      <c r="K146" s="61">
        <v>172</v>
      </c>
      <c r="L146" s="61">
        <v>-6</v>
      </c>
      <c r="N146" s="3"/>
      <c r="O146" s="3"/>
      <c r="P146" s="3"/>
      <c r="R146" s="3"/>
      <c r="S146" s="3"/>
    </row>
    <row r="147" spans="1:19">
      <c r="A147" s="3" t="s">
        <v>289</v>
      </c>
      <c r="B147" s="3" t="s">
        <v>228</v>
      </c>
      <c r="C147" s="3" t="s">
        <v>78</v>
      </c>
      <c r="D147" s="61">
        <v>1068</v>
      </c>
      <c r="E147" s="61">
        <v>27</v>
      </c>
      <c r="F147" s="61">
        <v>109</v>
      </c>
      <c r="G147" s="61">
        <v>67</v>
      </c>
      <c r="H147" s="61">
        <v>56</v>
      </c>
      <c r="I147" s="61">
        <v>94</v>
      </c>
      <c r="J147" s="61">
        <v>83</v>
      </c>
      <c r="K147" s="61">
        <v>630</v>
      </c>
      <c r="L147" s="61">
        <v>2</v>
      </c>
      <c r="N147" s="3"/>
      <c r="O147" s="3"/>
      <c r="P147" s="3"/>
      <c r="Q147" s="1"/>
    </row>
    <row r="148" spans="1:19">
      <c r="A148" s="3" t="s">
        <v>290</v>
      </c>
      <c r="B148" s="3" t="s">
        <v>228</v>
      </c>
      <c r="C148" s="3" t="s">
        <v>291</v>
      </c>
      <c r="D148" s="61">
        <v>480</v>
      </c>
      <c r="E148" s="61">
        <v>16</v>
      </c>
      <c r="F148" s="61">
        <v>44</v>
      </c>
      <c r="G148" s="61">
        <v>33</v>
      </c>
      <c r="H148" s="61">
        <v>18</v>
      </c>
      <c r="I148" s="61">
        <v>61</v>
      </c>
      <c r="J148" s="61">
        <v>56</v>
      </c>
      <c r="K148" s="61">
        <v>247</v>
      </c>
      <c r="L148" s="61">
        <v>5</v>
      </c>
      <c r="N148" s="3"/>
      <c r="O148" s="3"/>
      <c r="P148" s="3"/>
    </row>
    <row r="149" spans="1:19">
      <c r="A149" s="3" t="s">
        <v>292</v>
      </c>
      <c r="B149" s="3" t="s">
        <v>228</v>
      </c>
      <c r="C149" s="3" t="s">
        <v>293</v>
      </c>
      <c r="D149" s="61">
        <v>117</v>
      </c>
      <c r="E149" s="61" t="s">
        <v>4351</v>
      </c>
      <c r="F149" s="61" t="s">
        <v>4351</v>
      </c>
      <c r="G149" s="61">
        <v>19</v>
      </c>
      <c r="H149" s="61">
        <v>8</v>
      </c>
      <c r="I149" s="61">
        <v>15</v>
      </c>
      <c r="J149" s="61">
        <v>13</v>
      </c>
      <c r="K149" s="61">
        <v>53</v>
      </c>
      <c r="L149" s="61">
        <v>0</v>
      </c>
      <c r="N149" s="3"/>
      <c r="O149" s="3"/>
      <c r="P149" s="3"/>
      <c r="R149" s="3"/>
      <c r="S149" s="3"/>
    </row>
    <row r="150" spans="1:19">
      <c r="A150" s="3" t="s">
        <v>294</v>
      </c>
      <c r="B150" s="3" t="s">
        <v>228</v>
      </c>
      <c r="C150" s="3" t="s">
        <v>84</v>
      </c>
      <c r="D150" s="61">
        <v>342</v>
      </c>
      <c r="E150" s="61" t="s">
        <v>4351</v>
      </c>
      <c r="F150" s="61" t="s">
        <v>4351</v>
      </c>
      <c r="G150" s="61">
        <v>25</v>
      </c>
      <c r="H150" s="61">
        <v>7</v>
      </c>
      <c r="I150" s="61">
        <v>30</v>
      </c>
      <c r="J150" s="61">
        <v>38</v>
      </c>
      <c r="K150" s="61">
        <v>218</v>
      </c>
      <c r="L150" s="61">
        <v>-9</v>
      </c>
      <c r="N150" s="3"/>
      <c r="O150" s="3"/>
      <c r="P150" s="3"/>
    </row>
    <row r="151" spans="1:19">
      <c r="A151" s="3" t="s">
        <v>295</v>
      </c>
      <c r="B151" s="3" t="s">
        <v>228</v>
      </c>
      <c r="C151" s="3" t="s">
        <v>86</v>
      </c>
      <c r="D151" s="61">
        <v>142</v>
      </c>
      <c r="E151" s="61" t="s">
        <v>4351</v>
      </c>
      <c r="F151" s="61" t="s">
        <v>4351</v>
      </c>
      <c r="G151" s="61">
        <v>9</v>
      </c>
      <c r="H151" s="61">
        <v>11</v>
      </c>
      <c r="I151" s="61">
        <v>12</v>
      </c>
      <c r="J151" s="61">
        <v>9</v>
      </c>
      <c r="K151" s="61">
        <v>80</v>
      </c>
      <c r="L151" s="61">
        <v>5</v>
      </c>
      <c r="N151" s="3"/>
      <c r="O151" s="3"/>
      <c r="P151" s="3"/>
      <c r="R151" s="3"/>
      <c r="S151" s="3"/>
    </row>
    <row r="152" spans="1:19">
      <c r="A152" s="3" t="s">
        <v>296</v>
      </c>
      <c r="B152" s="3" t="s">
        <v>228</v>
      </c>
      <c r="C152" s="3" t="s">
        <v>297</v>
      </c>
      <c r="D152" s="61">
        <v>216</v>
      </c>
      <c r="E152" s="61" t="s">
        <v>4351</v>
      </c>
      <c r="F152" s="61" t="s">
        <v>4351</v>
      </c>
      <c r="G152" s="61">
        <v>13</v>
      </c>
      <c r="H152" s="61">
        <v>11</v>
      </c>
      <c r="I152" s="61">
        <v>22</v>
      </c>
      <c r="J152" s="61">
        <v>16</v>
      </c>
      <c r="K152" s="61">
        <v>127</v>
      </c>
      <c r="L152" s="61">
        <v>2</v>
      </c>
      <c r="N152" s="3"/>
      <c r="O152" s="3"/>
      <c r="P152" s="3"/>
      <c r="R152" s="3"/>
      <c r="S152" s="3"/>
    </row>
    <row r="153" spans="1:19">
      <c r="A153" s="3" t="s">
        <v>298</v>
      </c>
      <c r="B153" s="3" t="s">
        <v>228</v>
      </c>
      <c r="C153" s="3" t="s">
        <v>299</v>
      </c>
      <c r="D153" s="61">
        <v>252</v>
      </c>
      <c r="E153" s="61" t="s">
        <v>4351</v>
      </c>
      <c r="F153" s="61" t="s">
        <v>4351</v>
      </c>
      <c r="G153" s="61">
        <v>12</v>
      </c>
      <c r="H153" s="61">
        <v>14</v>
      </c>
      <c r="I153" s="61">
        <v>18</v>
      </c>
      <c r="J153" s="61">
        <v>26</v>
      </c>
      <c r="K153" s="61">
        <v>149</v>
      </c>
      <c r="L153" s="61">
        <v>-1</v>
      </c>
      <c r="N153" s="3"/>
      <c r="O153" s="3"/>
      <c r="P153" s="3"/>
    </row>
    <row r="154" spans="1:19">
      <c r="A154" s="3" t="s">
        <v>300</v>
      </c>
      <c r="B154" s="3" t="s">
        <v>228</v>
      </c>
      <c r="C154" s="3" t="s">
        <v>301</v>
      </c>
      <c r="D154" s="61">
        <v>413</v>
      </c>
      <c r="E154" s="61" t="s">
        <v>4351</v>
      </c>
      <c r="F154" s="61" t="s">
        <v>4351</v>
      </c>
      <c r="G154" s="61">
        <v>36</v>
      </c>
      <c r="H154" s="61">
        <v>17</v>
      </c>
      <c r="I154" s="61">
        <v>41</v>
      </c>
      <c r="J154" s="61">
        <v>36</v>
      </c>
      <c r="K154" s="61">
        <v>250</v>
      </c>
      <c r="L154" s="61">
        <v>-5</v>
      </c>
      <c r="N154" s="3"/>
      <c r="O154" s="3"/>
      <c r="P154" s="3"/>
    </row>
    <row r="155" spans="1:19">
      <c r="A155" s="3" t="s">
        <v>302</v>
      </c>
      <c r="B155" s="3" t="s">
        <v>228</v>
      </c>
      <c r="C155" s="3" t="s">
        <v>303</v>
      </c>
      <c r="D155" s="61">
        <v>1471</v>
      </c>
      <c r="E155" s="61">
        <v>39</v>
      </c>
      <c r="F155" s="61">
        <v>121</v>
      </c>
      <c r="G155" s="61">
        <v>148</v>
      </c>
      <c r="H155" s="61">
        <v>61</v>
      </c>
      <c r="I155" s="61">
        <v>77</v>
      </c>
      <c r="J155" s="61">
        <v>133</v>
      </c>
      <c r="K155" s="61">
        <v>880</v>
      </c>
      <c r="L155" s="61">
        <v>12</v>
      </c>
      <c r="N155" s="3"/>
      <c r="O155" s="3"/>
      <c r="P155" s="3"/>
      <c r="Q155" s="1"/>
    </row>
    <row r="156" spans="1:19">
      <c r="A156" s="3" t="s">
        <v>304</v>
      </c>
      <c r="B156" s="3" t="s">
        <v>228</v>
      </c>
      <c r="C156" s="3" t="s">
        <v>94</v>
      </c>
      <c r="D156" s="61">
        <v>438</v>
      </c>
      <c r="E156" s="61">
        <v>15</v>
      </c>
      <c r="F156" s="61">
        <v>48</v>
      </c>
      <c r="G156" s="61">
        <v>31</v>
      </c>
      <c r="H156" s="61">
        <v>25</v>
      </c>
      <c r="I156" s="61">
        <v>41</v>
      </c>
      <c r="J156" s="61">
        <v>44</v>
      </c>
      <c r="K156" s="61">
        <v>230</v>
      </c>
      <c r="L156" s="61">
        <v>4</v>
      </c>
      <c r="N156" s="3"/>
      <c r="O156" s="3"/>
      <c r="P156" s="3"/>
    </row>
    <row r="157" spans="1:19">
      <c r="A157" s="3" t="s">
        <v>305</v>
      </c>
      <c r="B157" s="3" t="s">
        <v>228</v>
      </c>
      <c r="C157" s="3" t="s">
        <v>98</v>
      </c>
      <c r="D157" s="61">
        <v>375</v>
      </c>
      <c r="E157" s="61">
        <v>19</v>
      </c>
      <c r="F157" s="61">
        <v>39</v>
      </c>
      <c r="G157" s="61">
        <v>30</v>
      </c>
      <c r="H157" s="61">
        <v>16</v>
      </c>
      <c r="I157" s="61">
        <v>34</v>
      </c>
      <c r="J157" s="61">
        <v>43</v>
      </c>
      <c r="K157" s="61">
        <v>196</v>
      </c>
      <c r="L157" s="61">
        <v>-2</v>
      </c>
      <c r="N157" s="3"/>
      <c r="O157" s="3"/>
      <c r="P157" s="3"/>
    </row>
    <row r="158" spans="1:19">
      <c r="A158" s="3" t="s">
        <v>306</v>
      </c>
      <c r="B158" s="3" t="s">
        <v>228</v>
      </c>
      <c r="C158" s="3" t="s">
        <v>307</v>
      </c>
      <c r="D158" s="61">
        <v>744</v>
      </c>
      <c r="E158" s="61">
        <v>30</v>
      </c>
      <c r="F158" s="61">
        <v>71</v>
      </c>
      <c r="G158" s="61">
        <v>38</v>
      </c>
      <c r="H158" s="61">
        <v>29</v>
      </c>
      <c r="I158" s="61">
        <v>66</v>
      </c>
      <c r="J158" s="61">
        <v>67</v>
      </c>
      <c r="K158" s="61">
        <v>448</v>
      </c>
      <c r="L158" s="61">
        <v>-5</v>
      </c>
      <c r="N158" s="3"/>
      <c r="O158" s="3"/>
      <c r="P158" s="3"/>
    </row>
    <row r="159" spans="1:19">
      <c r="A159" s="3" t="s">
        <v>308</v>
      </c>
      <c r="B159" s="3" t="s">
        <v>228</v>
      </c>
      <c r="C159" s="3" t="s">
        <v>309</v>
      </c>
      <c r="D159" s="61">
        <v>663</v>
      </c>
      <c r="E159" s="61">
        <v>20</v>
      </c>
      <c r="F159" s="61">
        <v>43</v>
      </c>
      <c r="G159" s="61">
        <v>59</v>
      </c>
      <c r="H159" s="61">
        <v>16</v>
      </c>
      <c r="I159" s="61">
        <v>55</v>
      </c>
      <c r="J159" s="61">
        <v>51</v>
      </c>
      <c r="K159" s="61">
        <v>418</v>
      </c>
      <c r="L159" s="61">
        <v>1</v>
      </c>
      <c r="N159" s="3"/>
      <c r="O159" s="3"/>
      <c r="P159" s="3"/>
    </row>
    <row r="160" spans="1:19">
      <c r="A160" s="3" t="s">
        <v>310</v>
      </c>
      <c r="B160" s="3" t="s">
        <v>228</v>
      </c>
      <c r="C160" s="3" t="s">
        <v>104</v>
      </c>
      <c r="D160" s="61">
        <v>170</v>
      </c>
      <c r="E160" s="61" t="s">
        <v>4351</v>
      </c>
      <c r="F160" s="61" t="s">
        <v>4351</v>
      </c>
      <c r="G160" s="61">
        <v>18</v>
      </c>
      <c r="H160" s="61">
        <v>6</v>
      </c>
      <c r="I160" s="61">
        <v>15</v>
      </c>
      <c r="J160" s="61">
        <v>14</v>
      </c>
      <c r="K160" s="61">
        <v>107</v>
      </c>
      <c r="L160" s="61">
        <v>-2</v>
      </c>
      <c r="N160" s="3"/>
      <c r="O160" s="3"/>
      <c r="P160" s="3"/>
    </row>
    <row r="161" spans="1:24">
      <c r="A161" s="3" t="s">
        <v>311</v>
      </c>
      <c r="B161" s="3" t="s">
        <v>228</v>
      </c>
      <c r="C161" s="3" t="s">
        <v>106</v>
      </c>
      <c r="D161" s="61">
        <v>301</v>
      </c>
      <c r="E161" s="61" t="s">
        <v>4351</v>
      </c>
      <c r="F161" s="61" t="s">
        <v>4351</v>
      </c>
      <c r="G161" s="61">
        <v>12</v>
      </c>
      <c r="H161" s="61">
        <v>18</v>
      </c>
      <c r="I161" s="61">
        <v>15</v>
      </c>
      <c r="J161" s="61">
        <v>34</v>
      </c>
      <c r="K161" s="61">
        <v>199</v>
      </c>
      <c r="L161" s="61">
        <v>2</v>
      </c>
      <c r="N161" s="3"/>
      <c r="O161" s="3"/>
      <c r="P161" s="3"/>
    </row>
    <row r="162" spans="1:24">
      <c r="A162" s="3" t="s">
        <v>312</v>
      </c>
      <c r="B162" s="3" t="s">
        <v>228</v>
      </c>
      <c r="C162" s="3" t="s">
        <v>313</v>
      </c>
      <c r="D162" s="61">
        <v>169</v>
      </c>
      <c r="E162" s="61">
        <v>16</v>
      </c>
      <c r="F162" s="61">
        <v>26</v>
      </c>
      <c r="G162" s="61">
        <v>14</v>
      </c>
      <c r="H162" s="61">
        <v>10</v>
      </c>
      <c r="I162" s="61">
        <v>11</v>
      </c>
      <c r="J162" s="61">
        <v>13</v>
      </c>
      <c r="K162" s="61">
        <v>85</v>
      </c>
      <c r="L162" s="61">
        <v>-6</v>
      </c>
      <c r="N162" s="3"/>
      <c r="O162" s="3"/>
      <c r="P162" s="3"/>
      <c r="R162" s="3"/>
      <c r="S162" s="3"/>
    </row>
    <row r="163" spans="1:24">
      <c r="A163" s="3" t="s">
        <v>314</v>
      </c>
      <c r="B163" s="3" t="s">
        <v>228</v>
      </c>
      <c r="C163" s="3" t="s">
        <v>315</v>
      </c>
      <c r="D163" s="61">
        <v>208</v>
      </c>
      <c r="E163" s="61" t="s">
        <v>4351</v>
      </c>
      <c r="F163" s="61" t="s">
        <v>4351</v>
      </c>
      <c r="G163" s="61">
        <v>19</v>
      </c>
      <c r="H163" s="61">
        <v>11</v>
      </c>
      <c r="I163" s="61">
        <v>26</v>
      </c>
      <c r="J163" s="61">
        <v>21</v>
      </c>
      <c r="K163" s="61">
        <v>119</v>
      </c>
      <c r="L163" s="61">
        <v>-10</v>
      </c>
      <c r="N163" s="3"/>
      <c r="O163" s="3"/>
      <c r="P163" s="3"/>
    </row>
    <row r="164" spans="1:24">
      <c r="A164" s="3" t="s">
        <v>316</v>
      </c>
      <c r="B164" s="3" t="s">
        <v>228</v>
      </c>
      <c r="C164" s="3" t="s">
        <v>317</v>
      </c>
      <c r="D164" s="61">
        <v>463</v>
      </c>
      <c r="E164" s="61">
        <v>24</v>
      </c>
      <c r="F164" s="61">
        <v>53</v>
      </c>
      <c r="G164" s="61">
        <v>40</v>
      </c>
      <c r="H164" s="61">
        <v>16</v>
      </c>
      <c r="I164" s="61">
        <v>30</v>
      </c>
      <c r="J164" s="61">
        <v>42</v>
      </c>
      <c r="K164" s="61">
        <v>249</v>
      </c>
      <c r="L164" s="61">
        <v>9</v>
      </c>
      <c r="N164" s="3"/>
      <c r="O164" s="3"/>
      <c r="P164" s="3"/>
    </row>
    <row r="165" spans="1:24">
      <c r="A165" s="3" t="s">
        <v>318</v>
      </c>
      <c r="B165" s="3" t="s">
        <v>228</v>
      </c>
      <c r="C165" s="3" t="s">
        <v>110</v>
      </c>
      <c r="D165" s="61">
        <v>196</v>
      </c>
      <c r="E165" s="61" t="s">
        <v>4351</v>
      </c>
      <c r="F165" s="61" t="s">
        <v>4351</v>
      </c>
      <c r="G165" s="61">
        <v>19</v>
      </c>
      <c r="H165" s="61">
        <v>3</v>
      </c>
      <c r="I165" s="61">
        <v>7</v>
      </c>
      <c r="J165" s="61">
        <v>17</v>
      </c>
      <c r="K165" s="61">
        <v>127</v>
      </c>
      <c r="L165" s="61">
        <v>1</v>
      </c>
      <c r="N165" s="3"/>
      <c r="O165" s="3"/>
      <c r="P165" s="3"/>
    </row>
    <row r="166" spans="1:24">
      <c r="A166" s="3" t="s">
        <v>319</v>
      </c>
      <c r="B166" s="3" t="s">
        <v>228</v>
      </c>
      <c r="C166" s="3" t="s">
        <v>320</v>
      </c>
      <c r="D166" s="61">
        <v>352</v>
      </c>
      <c r="E166" s="61">
        <v>21</v>
      </c>
      <c r="F166" s="61">
        <v>40</v>
      </c>
      <c r="G166" s="61">
        <v>11</v>
      </c>
      <c r="H166" s="61">
        <v>12</v>
      </c>
      <c r="I166" s="61">
        <v>23</v>
      </c>
      <c r="J166" s="61">
        <v>20</v>
      </c>
      <c r="K166" s="61">
        <v>224</v>
      </c>
      <c r="L166" s="61">
        <v>1</v>
      </c>
      <c r="N166" s="3"/>
      <c r="O166" s="3"/>
      <c r="P166" s="3"/>
    </row>
    <row r="167" spans="1:24">
      <c r="A167" s="3" t="s">
        <v>321</v>
      </c>
      <c r="B167" s="3" t="s">
        <v>228</v>
      </c>
      <c r="C167" s="3" t="s">
        <v>114</v>
      </c>
      <c r="D167" s="61">
        <v>255</v>
      </c>
      <c r="E167" s="61" t="s">
        <v>4351</v>
      </c>
      <c r="F167" s="61" t="s">
        <v>4351</v>
      </c>
      <c r="G167" s="61">
        <v>6</v>
      </c>
      <c r="H167" s="61">
        <v>11</v>
      </c>
      <c r="I167" s="61">
        <v>23</v>
      </c>
      <c r="J167" s="61">
        <v>18</v>
      </c>
      <c r="K167" s="61">
        <v>175</v>
      </c>
      <c r="L167" s="61">
        <v>-3</v>
      </c>
      <c r="N167" s="3"/>
      <c r="O167" s="3"/>
      <c r="P167" s="3"/>
    </row>
    <row r="168" spans="1:24">
      <c r="A168" s="3" t="s">
        <v>322</v>
      </c>
      <c r="B168" s="3" t="s">
        <v>228</v>
      </c>
      <c r="C168" s="3" t="s">
        <v>323</v>
      </c>
      <c r="D168" s="61">
        <v>414</v>
      </c>
      <c r="E168" s="61">
        <v>21</v>
      </c>
      <c r="F168" s="61">
        <v>30</v>
      </c>
      <c r="G168" s="61">
        <v>40</v>
      </c>
      <c r="H168" s="61">
        <v>17</v>
      </c>
      <c r="I168" s="61">
        <v>34</v>
      </c>
      <c r="J168" s="61">
        <v>36</v>
      </c>
      <c r="K168" s="61">
        <v>244</v>
      </c>
      <c r="L168" s="61">
        <v>-8</v>
      </c>
      <c r="N168" s="3"/>
      <c r="O168" s="3"/>
      <c r="P168" s="3"/>
    </row>
    <row r="169" spans="1:24">
      <c r="A169" s="3" t="s">
        <v>324</v>
      </c>
      <c r="B169" s="3" t="s">
        <v>228</v>
      </c>
      <c r="C169" s="3" t="s">
        <v>325</v>
      </c>
      <c r="D169" s="61">
        <v>467</v>
      </c>
      <c r="E169" s="61">
        <v>29</v>
      </c>
      <c r="F169" s="61">
        <v>42</v>
      </c>
      <c r="G169" s="61">
        <v>29</v>
      </c>
      <c r="H169" s="61">
        <v>25</v>
      </c>
      <c r="I169" s="61">
        <v>37</v>
      </c>
      <c r="J169" s="61">
        <v>54</v>
      </c>
      <c r="K169" s="61">
        <v>250</v>
      </c>
      <c r="L169" s="61">
        <v>1</v>
      </c>
      <c r="N169" s="3"/>
      <c r="O169" s="3"/>
      <c r="P169" s="3"/>
    </row>
    <row r="170" spans="1:24">
      <c r="A170" s="3" t="s">
        <v>326</v>
      </c>
      <c r="B170" s="3" t="s">
        <v>228</v>
      </c>
      <c r="C170" s="3" t="s">
        <v>327</v>
      </c>
      <c r="D170" s="61">
        <v>1343</v>
      </c>
      <c r="E170" s="61">
        <v>89</v>
      </c>
      <c r="F170" s="61">
        <v>95</v>
      </c>
      <c r="G170" s="61">
        <v>90</v>
      </c>
      <c r="H170" s="61">
        <v>47</v>
      </c>
      <c r="I170" s="61">
        <v>101</v>
      </c>
      <c r="J170" s="61">
        <v>131</v>
      </c>
      <c r="K170" s="61">
        <v>784</v>
      </c>
      <c r="L170" s="61">
        <v>6</v>
      </c>
      <c r="N170" s="3"/>
      <c r="O170" s="3"/>
      <c r="P170" s="3"/>
      <c r="Q170" s="1"/>
    </row>
    <row r="171" spans="1:24">
      <c r="A171" s="3" t="s">
        <v>328</v>
      </c>
      <c r="B171" s="3" t="s">
        <v>228</v>
      </c>
      <c r="C171" s="3" t="s">
        <v>329</v>
      </c>
      <c r="D171" s="61">
        <v>218</v>
      </c>
      <c r="E171" s="61">
        <v>15</v>
      </c>
      <c r="F171" s="61">
        <v>16</v>
      </c>
      <c r="G171" s="61">
        <v>12</v>
      </c>
      <c r="H171" s="61">
        <v>1</v>
      </c>
      <c r="I171" s="61">
        <v>6</v>
      </c>
      <c r="J171" s="61">
        <v>24</v>
      </c>
      <c r="K171" s="61">
        <v>148</v>
      </c>
      <c r="L171" s="61">
        <v>-4</v>
      </c>
      <c r="N171" s="3"/>
      <c r="O171" s="3"/>
      <c r="P171" s="3"/>
    </row>
    <row r="172" spans="1:24">
      <c r="A172" s="3" t="s">
        <v>330</v>
      </c>
      <c r="B172" s="3" t="s">
        <v>228</v>
      </c>
      <c r="C172" s="3" t="s">
        <v>331</v>
      </c>
      <c r="D172" s="61">
        <v>8831</v>
      </c>
      <c r="E172" s="61">
        <v>323</v>
      </c>
      <c r="F172" s="61">
        <v>747</v>
      </c>
      <c r="G172" s="61">
        <v>556</v>
      </c>
      <c r="H172" s="61">
        <v>416</v>
      </c>
      <c r="I172" s="61">
        <v>678</v>
      </c>
      <c r="J172" s="61">
        <v>941</v>
      </c>
      <c r="K172" s="61">
        <v>5157</v>
      </c>
      <c r="L172" s="61">
        <v>13</v>
      </c>
      <c r="N172" s="3"/>
      <c r="O172" s="3"/>
      <c r="P172" s="3"/>
      <c r="Q172" s="1"/>
      <c r="W172" s="1"/>
      <c r="X172" s="1"/>
    </row>
    <row r="173" spans="1:24">
      <c r="A173" s="3" t="s">
        <v>332</v>
      </c>
      <c r="B173" s="3" t="s">
        <v>228</v>
      </c>
      <c r="C173" s="3" t="s">
        <v>116</v>
      </c>
      <c r="D173" s="61">
        <v>374</v>
      </c>
      <c r="E173" s="61">
        <v>15</v>
      </c>
      <c r="F173" s="61">
        <v>47</v>
      </c>
      <c r="G173" s="61">
        <v>17</v>
      </c>
      <c r="H173" s="61">
        <v>15</v>
      </c>
      <c r="I173" s="61">
        <v>23</v>
      </c>
      <c r="J173" s="61">
        <v>30</v>
      </c>
      <c r="K173" s="61">
        <v>223</v>
      </c>
      <c r="L173" s="61">
        <v>4</v>
      </c>
      <c r="N173" s="3"/>
      <c r="O173" s="3"/>
      <c r="P173" s="3"/>
    </row>
    <row r="174" spans="1:24">
      <c r="A174" s="3" t="s">
        <v>333</v>
      </c>
      <c r="B174" s="3" t="s">
        <v>228</v>
      </c>
      <c r="C174" s="3" t="s">
        <v>334</v>
      </c>
      <c r="D174" s="61">
        <v>352</v>
      </c>
      <c r="E174" s="61">
        <v>16</v>
      </c>
      <c r="F174" s="61">
        <v>33</v>
      </c>
      <c r="G174" s="61">
        <v>24</v>
      </c>
      <c r="H174" s="61">
        <v>16</v>
      </c>
      <c r="I174" s="61">
        <v>32</v>
      </c>
      <c r="J174" s="61">
        <v>25</v>
      </c>
      <c r="K174" s="61">
        <v>202</v>
      </c>
      <c r="L174" s="61">
        <v>4</v>
      </c>
      <c r="N174" s="3"/>
      <c r="O174" s="3"/>
      <c r="P174" s="3"/>
    </row>
    <row r="175" spans="1:24">
      <c r="A175" s="3" t="s">
        <v>335</v>
      </c>
      <c r="B175" s="3" t="s">
        <v>228</v>
      </c>
      <c r="C175" s="3" t="s">
        <v>336</v>
      </c>
      <c r="D175" s="61">
        <v>2695</v>
      </c>
      <c r="E175" s="61">
        <v>136</v>
      </c>
      <c r="F175" s="61">
        <v>227</v>
      </c>
      <c r="G175" s="61">
        <v>158</v>
      </c>
      <c r="H175" s="61">
        <v>131</v>
      </c>
      <c r="I175" s="61">
        <v>241</v>
      </c>
      <c r="J175" s="61">
        <v>279</v>
      </c>
      <c r="K175" s="61">
        <v>1535</v>
      </c>
      <c r="L175" s="61">
        <v>-12</v>
      </c>
      <c r="N175" s="3"/>
      <c r="O175" s="3"/>
      <c r="P175" s="3"/>
      <c r="Q175" s="1"/>
      <c r="X175" s="1"/>
    </row>
    <row r="176" spans="1:24">
      <c r="A176" s="3" t="s">
        <v>337</v>
      </c>
      <c r="B176" s="3" t="s">
        <v>228</v>
      </c>
      <c r="C176" s="3" t="s">
        <v>338</v>
      </c>
      <c r="D176" s="61">
        <v>159</v>
      </c>
      <c r="E176" s="61" t="s">
        <v>4351</v>
      </c>
      <c r="F176" s="61" t="s">
        <v>4351</v>
      </c>
      <c r="G176" s="61">
        <v>15</v>
      </c>
      <c r="H176" s="61">
        <v>10</v>
      </c>
      <c r="I176" s="61">
        <v>13</v>
      </c>
      <c r="J176" s="61">
        <v>27</v>
      </c>
      <c r="K176" s="61">
        <v>82</v>
      </c>
      <c r="L176" s="61">
        <v>0</v>
      </c>
      <c r="N176" s="3"/>
      <c r="O176" s="3"/>
      <c r="P176" s="3"/>
    </row>
    <row r="177" spans="1:24">
      <c r="A177" s="3" t="s">
        <v>339</v>
      </c>
      <c r="B177" s="3" t="s">
        <v>228</v>
      </c>
      <c r="C177" s="3" t="s">
        <v>340</v>
      </c>
      <c r="D177" s="61">
        <v>216</v>
      </c>
      <c r="E177" s="61" t="s">
        <v>4351</v>
      </c>
      <c r="F177" s="61" t="s">
        <v>4351</v>
      </c>
      <c r="G177" s="61">
        <v>16</v>
      </c>
      <c r="H177" s="61">
        <v>16</v>
      </c>
      <c r="I177" s="61">
        <v>13</v>
      </c>
      <c r="J177" s="61">
        <v>32</v>
      </c>
      <c r="K177" s="61">
        <v>119</v>
      </c>
      <c r="L177" s="61">
        <v>5</v>
      </c>
      <c r="N177" s="3"/>
      <c r="O177" s="3"/>
      <c r="P177" s="3"/>
    </row>
    <row r="178" spans="1:24">
      <c r="A178" s="3" t="s">
        <v>341</v>
      </c>
      <c r="B178" s="3" t="s">
        <v>228</v>
      </c>
      <c r="C178" s="3" t="s">
        <v>342</v>
      </c>
      <c r="D178" s="61">
        <v>2650</v>
      </c>
      <c r="E178" s="61">
        <v>105</v>
      </c>
      <c r="F178" s="61">
        <v>264</v>
      </c>
      <c r="G178" s="61">
        <v>222</v>
      </c>
      <c r="H178" s="61">
        <v>124</v>
      </c>
      <c r="I178" s="61">
        <v>211</v>
      </c>
      <c r="J178" s="61">
        <v>309</v>
      </c>
      <c r="K178" s="61">
        <v>1423</v>
      </c>
      <c r="L178" s="61">
        <v>-8</v>
      </c>
      <c r="N178" s="3"/>
      <c r="O178" s="3"/>
      <c r="P178" s="3"/>
      <c r="Q178" s="1"/>
      <c r="X178" s="1"/>
    </row>
    <row r="179" spans="1:24">
      <c r="A179" s="3" t="s">
        <v>343</v>
      </c>
      <c r="B179" s="3" t="s">
        <v>228</v>
      </c>
      <c r="C179" s="3" t="s">
        <v>344</v>
      </c>
      <c r="D179" s="61">
        <v>262</v>
      </c>
      <c r="E179" s="61">
        <v>17</v>
      </c>
      <c r="F179" s="61">
        <v>36</v>
      </c>
      <c r="G179" s="61">
        <v>15</v>
      </c>
      <c r="H179" s="61">
        <v>10</v>
      </c>
      <c r="I179" s="61">
        <v>27</v>
      </c>
      <c r="J179" s="61">
        <v>20</v>
      </c>
      <c r="K179" s="61">
        <v>146</v>
      </c>
      <c r="L179" s="61">
        <v>-9</v>
      </c>
      <c r="N179" s="3"/>
      <c r="O179" s="3"/>
      <c r="P179" s="3"/>
    </row>
    <row r="180" spans="1:24">
      <c r="A180" s="3" t="s">
        <v>345</v>
      </c>
      <c r="B180" s="3" t="s">
        <v>228</v>
      </c>
      <c r="C180" s="3" t="s">
        <v>346</v>
      </c>
      <c r="D180" s="61">
        <v>439</v>
      </c>
      <c r="E180" s="61">
        <v>13</v>
      </c>
      <c r="F180" s="61">
        <v>54</v>
      </c>
      <c r="G180" s="61">
        <v>34</v>
      </c>
      <c r="H180" s="61">
        <v>19</v>
      </c>
      <c r="I180" s="61">
        <v>45</v>
      </c>
      <c r="J180" s="61">
        <v>48</v>
      </c>
      <c r="K180" s="61">
        <v>228</v>
      </c>
      <c r="L180" s="61">
        <v>-2</v>
      </c>
      <c r="N180" s="3"/>
      <c r="O180" s="3"/>
      <c r="P180" s="3"/>
    </row>
    <row r="181" spans="1:24">
      <c r="A181" s="3" t="s">
        <v>347</v>
      </c>
      <c r="B181" s="3" t="s">
        <v>228</v>
      </c>
      <c r="C181" s="3" t="s">
        <v>348</v>
      </c>
      <c r="D181" s="61">
        <v>305</v>
      </c>
      <c r="E181" s="61">
        <v>15</v>
      </c>
      <c r="F181" s="61">
        <v>33</v>
      </c>
      <c r="G181" s="61">
        <v>26</v>
      </c>
      <c r="H181" s="61">
        <v>9</v>
      </c>
      <c r="I181" s="61">
        <v>32</v>
      </c>
      <c r="J181" s="61">
        <v>24</v>
      </c>
      <c r="K181" s="61">
        <v>165</v>
      </c>
      <c r="L181" s="61">
        <v>1</v>
      </c>
      <c r="N181" s="3"/>
      <c r="O181" s="3"/>
      <c r="P181" s="3"/>
    </row>
    <row r="182" spans="1:24">
      <c r="A182" s="3" t="s">
        <v>349</v>
      </c>
      <c r="B182" s="3" t="s">
        <v>228</v>
      </c>
      <c r="C182" s="3" t="s">
        <v>350</v>
      </c>
      <c r="D182" s="61">
        <v>790</v>
      </c>
      <c r="E182" s="61">
        <v>29</v>
      </c>
      <c r="F182" s="61">
        <v>66</v>
      </c>
      <c r="G182" s="61">
        <v>64</v>
      </c>
      <c r="H182" s="61">
        <v>35</v>
      </c>
      <c r="I182" s="61">
        <v>52</v>
      </c>
      <c r="J182" s="61">
        <v>85</v>
      </c>
      <c r="K182" s="61">
        <v>449</v>
      </c>
      <c r="L182" s="61">
        <v>10</v>
      </c>
      <c r="N182" s="3"/>
      <c r="O182" s="3"/>
      <c r="P182" s="3"/>
    </row>
    <row r="183" spans="1:24">
      <c r="A183" s="3" t="s">
        <v>351</v>
      </c>
      <c r="B183" s="3" t="s">
        <v>228</v>
      </c>
      <c r="C183" s="3" t="s">
        <v>352</v>
      </c>
      <c r="D183" s="61">
        <v>405</v>
      </c>
      <c r="E183" s="61">
        <v>24</v>
      </c>
      <c r="F183" s="61">
        <v>29</v>
      </c>
      <c r="G183" s="61">
        <v>24</v>
      </c>
      <c r="H183" s="61">
        <v>22</v>
      </c>
      <c r="I183" s="61">
        <v>30</v>
      </c>
      <c r="J183" s="61">
        <v>38</v>
      </c>
      <c r="K183" s="61">
        <v>229</v>
      </c>
      <c r="L183" s="61">
        <v>9</v>
      </c>
      <c r="N183" s="3"/>
      <c r="O183" s="3"/>
      <c r="P183" s="3"/>
    </row>
    <row r="184" spans="1:24">
      <c r="A184" s="3" t="s">
        <v>353</v>
      </c>
      <c r="B184" s="3" t="s">
        <v>228</v>
      </c>
      <c r="C184" s="3" t="s">
        <v>134</v>
      </c>
      <c r="D184" s="61">
        <v>6344</v>
      </c>
      <c r="E184" s="61">
        <v>279</v>
      </c>
      <c r="F184" s="61">
        <v>490</v>
      </c>
      <c r="G184" s="61">
        <v>464</v>
      </c>
      <c r="H184" s="61">
        <v>311</v>
      </c>
      <c r="I184" s="61">
        <v>521</v>
      </c>
      <c r="J184" s="61">
        <v>610</v>
      </c>
      <c r="K184" s="61">
        <v>3665</v>
      </c>
      <c r="L184" s="61">
        <v>4</v>
      </c>
      <c r="N184" s="3"/>
      <c r="O184" s="3"/>
      <c r="P184" s="3"/>
      <c r="Q184" s="1"/>
      <c r="X184" s="1"/>
    </row>
    <row r="185" spans="1:24">
      <c r="A185" s="3" t="s">
        <v>354</v>
      </c>
      <c r="B185" s="3" t="s">
        <v>228</v>
      </c>
      <c r="C185" s="3" t="s">
        <v>355</v>
      </c>
      <c r="D185" s="61">
        <v>1679</v>
      </c>
      <c r="E185" s="61">
        <v>77</v>
      </c>
      <c r="F185" s="61">
        <v>156</v>
      </c>
      <c r="G185" s="61">
        <v>116</v>
      </c>
      <c r="H185" s="61">
        <v>94</v>
      </c>
      <c r="I185" s="61">
        <v>127</v>
      </c>
      <c r="J185" s="61">
        <v>174</v>
      </c>
      <c r="K185" s="61">
        <v>934</v>
      </c>
      <c r="L185" s="61">
        <v>1</v>
      </c>
      <c r="N185" s="3"/>
      <c r="O185" s="3"/>
      <c r="P185" s="3"/>
      <c r="Q185" s="1"/>
    </row>
    <row r="186" spans="1:24">
      <c r="A186" s="3" t="s">
        <v>356</v>
      </c>
      <c r="B186" s="3" t="s">
        <v>228</v>
      </c>
      <c r="C186" s="3" t="s">
        <v>357</v>
      </c>
      <c r="D186" s="61">
        <v>157</v>
      </c>
      <c r="E186" s="61" t="s">
        <v>4351</v>
      </c>
      <c r="F186" s="61" t="s">
        <v>4351</v>
      </c>
      <c r="G186" s="61">
        <v>8</v>
      </c>
      <c r="H186" s="61">
        <v>6</v>
      </c>
      <c r="I186" s="61">
        <v>15</v>
      </c>
      <c r="J186" s="61">
        <v>27</v>
      </c>
      <c r="K186" s="61">
        <v>89</v>
      </c>
      <c r="L186" s="61">
        <v>1</v>
      </c>
      <c r="N186" s="3"/>
      <c r="O186" s="3"/>
      <c r="P186" s="3"/>
      <c r="R186" s="3"/>
      <c r="S186" s="3"/>
    </row>
    <row r="187" spans="1:24">
      <c r="A187" s="3" t="s">
        <v>358</v>
      </c>
      <c r="B187" s="3" t="s">
        <v>228</v>
      </c>
      <c r="C187" s="3" t="s">
        <v>359</v>
      </c>
      <c r="D187" s="61">
        <v>362</v>
      </c>
      <c r="E187" s="61">
        <v>15</v>
      </c>
      <c r="F187" s="61">
        <v>14</v>
      </c>
      <c r="G187" s="61">
        <v>44</v>
      </c>
      <c r="H187" s="61">
        <v>15</v>
      </c>
      <c r="I187" s="61">
        <v>31</v>
      </c>
      <c r="J187" s="61">
        <v>26</v>
      </c>
      <c r="K187" s="61">
        <v>217</v>
      </c>
      <c r="L187" s="61">
        <v>0</v>
      </c>
      <c r="N187" s="3"/>
      <c r="O187" s="3"/>
      <c r="P187" s="3"/>
    </row>
    <row r="188" spans="1:24">
      <c r="A188" s="3" t="s">
        <v>360</v>
      </c>
      <c r="B188" s="3" t="s">
        <v>361</v>
      </c>
      <c r="C188" s="3" t="s">
        <v>362</v>
      </c>
      <c r="D188" s="61">
        <v>3197</v>
      </c>
      <c r="E188" s="61">
        <v>156</v>
      </c>
      <c r="F188" s="61">
        <v>283</v>
      </c>
      <c r="G188" s="61">
        <v>272</v>
      </c>
      <c r="H188" s="61">
        <v>175</v>
      </c>
      <c r="I188" s="61">
        <v>261</v>
      </c>
      <c r="J188" s="61">
        <v>337</v>
      </c>
      <c r="K188" s="61">
        <v>1730</v>
      </c>
      <c r="L188" s="61">
        <v>-17</v>
      </c>
      <c r="N188" s="3"/>
      <c r="O188" s="3"/>
      <c r="P188" s="3"/>
      <c r="Q188" s="1"/>
      <c r="X188" s="1"/>
    </row>
    <row r="189" spans="1:24">
      <c r="A189" s="3" t="s">
        <v>363</v>
      </c>
      <c r="B189" s="3" t="s">
        <v>361</v>
      </c>
      <c r="C189" s="3" t="s">
        <v>364</v>
      </c>
      <c r="D189" s="61">
        <v>12777</v>
      </c>
      <c r="E189" s="61">
        <v>614</v>
      </c>
      <c r="F189" s="61">
        <v>960</v>
      </c>
      <c r="G189" s="61">
        <v>897</v>
      </c>
      <c r="H189" s="61">
        <v>579</v>
      </c>
      <c r="I189" s="61">
        <v>1119</v>
      </c>
      <c r="J189" s="61">
        <v>1495</v>
      </c>
      <c r="K189" s="61">
        <v>7146</v>
      </c>
      <c r="L189" s="61">
        <v>-33</v>
      </c>
      <c r="N189" s="3"/>
      <c r="O189" s="3"/>
      <c r="P189" s="3"/>
      <c r="Q189" s="1"/>
      <c r="S189" s="1"/>
      <c r="T189" s="1"/>
      <c r="V189" s="1"/>
      <c r="W189" s="1"/>
      <c r="X189" s="1"/>
    </row>
    <row r="190" spans="1:24">
      <c r="A190" s="3" t="s">
        <v>365</v>
      </c>
      <c r="B190" s="3" t="s">
        <v>361</v>
      </c>
      <c r="C190" s="3" t="s">
        <v>366</v>
      </c>
      <c r="D190" s="61">
        <v>6588</v>
      </c>
      <c r="E190" s="61">
        <v>375</v>
      </c>
      <c r="F190" s="61">
        <v>589</v>
      </c>
      <c r="G190" s="61">
        <v>568</v>
      </c>
      <c r="H190" s="61">
        <v>286</v>
      </c>
      <c r="I190" s="61">
        <v>572</v>
      </c>
      <c r="J190" s="61">
        <v>840</v>
      </c>
      <c r="K190" s="61">
        <v>3403</v>
      </c>
      <c r="L190" s="61">
        <v>-45</v>
      </c>
      <c r="N190" s="3"/>
      <c r="O190" s="3"/>
      <c r="P190" s="3"/>
      <c r="Q190" s="1"/>
      <c r="X190" s="1"/>
    </row>
    <row r="191" spans="1:24">
      <c r="A191" s="3" t="s">
        <v>367</v>
      </c>
      <c r="B191" s="3" t="s">
        <v>368</v>
      </c>
      <c r="C191" s="3" t="s">
        <v>369</v>
      </c>
      <c r="D191" s="61">
        <v>15005</v>
      </c>
      <c r="E191" s="61">
        <v>776</v>
      </c>
      <c r="F191" s="61">
        <v>1497</v>
      </c>
      <c r="G191" s="61">
        <v>1168</v>
      </c>
      <c r="H191" s="61">
        <v>824</v>
      </c>
      <c r="I191" s="61">
        <v>1326</v>
      </c>
      <c r="J191" s="61">
        <v>1530</v>
      </c>
      <c r="K191" s="61">
        <v>7897</v>
      </c>
      <c r="L191" s="61">
        <v>-13</v>
      </c>
      <c r="N191" s="3"/>
      <c r="O191" s="3"/>
      <c r="P191" s="3"/>
      <c r="Q191" s="1"/>
      <c r="R191" s="1"/>
      <c r="S191" s="1"/>
      <c r="T191" s="1"/>
      <c r="V191" s="1"/>
      <c r="W191" s="1"/>
      <c r="X191" s="1"/>
    </row>
    <row r="192" spans="1:24">
      <c r="A192" s="3" t="s">
        <v>370</v>
      </c>
      <c r="B192" s="3" t="s">
        <v>368</v>
      </c>
      <c r="C192" s="3" t="s">
        <v>371</v>
      </c>
      <c r="D192" s="61">
        <v>893</v>
      </c>
      <c r="E192" s="61">
        <v>43</v>
      </c>
      <c r="F192" s="61">
        <v>77</v>
      </c>
      <c r="G192" s="61">
        <v>66</v>
      </c>
      <c r="H192" s="61">
        <v>46</v>
      </c>
      <c r="I192" s="61">
        <v>119</v>
      </c>
      <c r="J192" s="61">
        <v>82</v>
      </c>
      <c r="K192" s="61">
        <v>463</v>
      </c>
      <c r="L192" s="61">
        <v>-3</v>
      </c>
      <c r="N192" s="3"/>
      <c r="O192" s="3"/>
      <c r="P192" s="3"/>
    </row>
    <row r="193" spans="1:25">
      <c r="A193" s="3" t="s">
        <v>372</v>
      </c>
      <c r="B193" s="3" t="s">
        <v>368</v>
      </c>
      <c r="C193" s="3" t="s">
        <v>373</v>
      </c>
      <c r="D193" s="61">
        <v>11799</v>
      </c>
      <c r="E193" s="61">
        <v>435</v>
      </c>
      <c r="F193" s="61">
        <v>921</v>
      </c>
      <c r="G193" s="61">
        <v>805</v>
      </c>
      <c r="H193" s="61">
        <v>536</v>
      </c>
      <c r="I193" s="61">
        <v>935</v>
      </c>
      <c r="J193" s="61">
        <v>1225</v>
      </c>
      <c r="K193" s="61">
        <v>6963</v>
      </c>
      <c r="L193" s="61">
        <v>-21</v>
      </c>
      <c r="N193" s="3"/>
      <c r="O193" s="3"/>
      <c r="P193" s="3"/>
      <c r="Q193" s="1"/>
      <c r="S193" s="1"/>
      <c r="T193" s="1"/>
      <c r="V193" s="1"/>
      <c r="W193" s="1"/>
      <c r="X193" s="1"/>
    </row>
    <row r="194" spans="1:25">
      <c r="A194" s="3" t="s">
        <v>374</v>
      </c>
      <c r="B194" s="3" t="s">
        <v>368</v>
      </c>
      <c r="C194" s="3" t="s">
        <v>375</v>
      </c>
      <c r="D194" s="61">
        <v>1156</v>
      </c>
      <c r="E194" s="61">
        <v>45</v>
      </c>
      <c r="F194" s="61">
        <v>96</v>
      </c>
      <c r="G194" s="61">
        <v>73</v>
      </c>
      <c r="H194" s="61">
        <v>38</v>
      </c>
      <c r="I194" s="61">
        <v>73</v>
      </c>
      <c r="J194" s="61">
        <v>127</v>
      </c>
      <c r="K194" s="61">
        <v>712</v>
      </c>
      <c r="L194" s="61">
        <v>-8</v>
      </c>
      <c r="N194" s="3"/>
      <c r="O194" s="3"/>
      <c r="P194" s="3"/>
      <c r="Q194" s="1"/>
    </row>
    <row r="195" spans="1:25">
      <c r="A195" s="3" t="s">
        <v>376</v>
      </c>
      <c r="B195" s="3" t="s">
        <v>368</v>
      </c>
      <c r="C195" s="3" t="s">
        <v>377</v>
      </c>
      <c r="D195" s="61">
        <v>34500</v>
      </c>
      <c r="E195" s="61">
        <v>1560</v>
      </c>
      <c r="F195" s="61">
        <v>2997</v>
      </c>
      <c r="G195" s="61">
        <v>2742</v>
      </c>
      <c r="H195" s="61">
        <v>1876</v>
      </c>
      <c r="I195" s="61">
        <v>2960</v>
      </c>
      <c r="J195" s="61">
        <v>3861</v>
      </c>
      <c r="K195" s="61">
        <v>18585</v>
      </c>
      <c r="L195" s="61">
        <v>-81</v>
      </c>
      <c r="N195" s="3"/>
      <c r="O195" s="3"/>
      <c r="P195" s="3"/>
      <c r="Q195" s="1"/>
      <c r="R195" s="1"/>
      <c r="S195" s="1"/>
      <c r="T195" s="1"/>
      <c r="U195" s="1"/>
      <c r="V195" s="1"/>
      <c r="W195" s="1"/>
      <c r="X195" s="1"/>
    </row>
    <row r="196" spans="1:25">
      <c r="A196" s="3" t="s">
        <v>378</v>
      </c>
      <c r="B196" s="3" t="s">
        <v>368</v>
      </c>
      <c r="C196" s="3" t="s">
        <v>379</v>
      </c>
      <c r="D196" s="61">
        <v>242609</v>
      </c>
      <c r="E196" s="61">
        <v>11043</v>
      </c>
      <c r="F196" s="61">
        <v>30163</v>
      </c>
      <c r="G196" s="61">
        <v>28594</v>
      </c>
      <c r="H196" s="61">
        <v>20767</v>
      </c>
      <c r="I196" s="61">
        <v>25955</v>
      </c>
      <c r="J196" s="61">
        <v>29231</v>
      </c>
      <c r="K196" s="61">
        <v>97232</v>
      </c>
      <c r="L196" s="61">
        <v>-376</v>
      </c>
      <c r="N196" s="3"/>
      <c r="O196" s="3"/>
      <c r="P196" s="3"/>
      <c r="Q196" s="1"/>
      <c r="R196" s="1"/>
      <c r="S196" s="1"/>
      <c r="T196" s="1"/>
      <c r="U196" s="1"/>
      <c r="V196" s="1"/>
      <c r="W196" s="1"/>
      <c r="X196" s="1"/>
      <c r="Y196" s="1"/>
    </row>
    <row r="197" spans="1:25">
      <c r="A197" s="3" t="s">
        <v>380</v>
      </c>
      <c r="B197" s="3" t="s">
        <v>368</v>
      </c>
      <c r="C197" s="3" t="s">
        <v>20</v>
      </c>
      <c r="D197" s="61">
        <v>545</v>
      </c>
      <c r="E197" s="61">
        <v>25</v>
      </c>
      <c r="F197" s="61">
        <v>43</v>
      </c>
      <c r="G197" s="61">
        <v>39</v>
      </c>
      <c r="H197" s="61">
        <v>22</v>
      </c>
      <c r="I197" s="61">
        <v>38</v>
      </c>
      <c r="J197" s="61">
        <v>48</v>
      </c>
      <c r="K197" s="61">
        <v>329</v>
      </c>
      <c r="L197" s="61">
        <v>1</v>
      </c>
      <c r="N197" s="3"/>
      <c r="O197" s="3"/>
      <c r="P197" s="3"/>
    </row>
    <row r="198" spans="1:25">
      <c r="A198" s="3" t="s">
        <v>381</v>
      </c>
      <c r="B198" s="3" t="s">
        <v>368</v>
      </c>
      <c r="C198" s="3" t="s">
        <v>382</v>
      </c>
      <c r="D198" s="61">
        <v>9700</v>
      </c>
      <c r="E198" s="61">
        <v>531</v>
      </c>
      <c r="F198" s="61">
        <v>1026</v>
      </c>
      <c r="G198" s="61">
        <v>843</v>
      </c>
      <c r="H198" s="61">
        <v>627</v>
      </c>
      <c r="I198" s="61">
        <v>967</v>
      </c>
      <c r="J198" s="61">
        <v>970</v>
      </c>
      <c r="K198" s="61">
        <v>4788</v>
      </c>
      <c r="L198" s="61">
        <v>-52</v>
      </c>
      <c r="N198" s="3"/>
      <c r="O198" s="3"/>
      <c r="P198" s="3"/>
      <c r="Q198" s="1"/>
      <c r="S198" s="1"/>
      <c r="T198" s="1"/>
      <c r="W198" s="1"/>
      <c r="X198" s="1"/>
    </row>
    <row r="199" spans="1:25">
      <c r="A199" s="3" t="s">
        <v>383</v>
      </c>
      <c r="B199" s="3" t="s">
        <v>368</v>
      </c>
      <c r="C199" s="3" t="s">
        <v>384</v>
      </c>
      <c r="D199" s="61">
        <v>8619</v>
      </c>
      <c r="E199" s="61">
        <v>399</v>
      </c>
      <c r="F199" s="61">
        <v>985</v>
      </c>
      <c r="G199" s="61">
        <v>737</v>
      </c>
      <c r="H199" s="61">
        <v>465</v>
      </c>
      <c r="I199" s="61">
        <v>703</v>
      </c>
      <c r="J199" s="61">
        <v>903</v>
      </c>
      <c r="K199" s="61">
        <v>4448</v>
      </c>
      <c r="L199" s="61">
        <v>-21</v>
      </c>
      <c r="N199" s="3"/>
      <c r="O199" s="3"/>
      <c r="P199" s="3"/>
      <c r="Q199" s="1"/>
      <c r="W199" s="1"/>
      <c r="X199" s="1"/>
    </row>
    <row r="200" spans="1:25">
      <c r="A200" s="3" t="s">
        <v>385</v>
      </c>
      <c r="B200" s="3" t="s">
        <v>368</v>
      </c>
      <c r="C200" s="3" t="s">
        <v>32</v>
      </c>
      <c r="D200" s="61">
        <v>9684</v>
      </c>
      <c r="E200" s="61">
        <v>419</v>
      </c>
      <c r="F200" s="61">
        <v>842</v>
      </c>
      <c r="G200" s="61">
        <v>823</v>
      </c>
      <c r="H200" s="61">
        <v>542</v>
      </c>
      <c r="I200" s="61">
        <v>894</v>
      </c>
      <c r="J200" s="61">
        <v>1002</v>
      </c>
      <c r="K200" s="61">
        <v>5156</v>
      </c>
      <c r="L200" s="61">
        <v>6</v>
      </c>
      <c r="N200" s="3"/>
      <c r="O200" s="3"/>
      <c r="P200" s="3"/>
      <c r="Q200" s="1"/>
      <c r="W200" s="1"/>
      <c r="X200" s="1"/>
    </row>
    <row r="201" spans="1:25">
      <c r="A201" s="3" t="s">
        <v>386</v>
      </c>
      <c r="B201" s="3" t="s">
        <v>368</v>
      </c>
      <c r="C201" s="3" t="s">
        <v>387</v>
      </c>
      <c r="D201" s="61">
        <v>33814</v>
      </c>
      <c r="E201" s="61">
        <v>1712</v>
      </c>
      <c r="F201" s="61">
        <v>3581</v>
      </c>
      <c r="G201" s="61">
        <v>3529</v>
      </c>
      <c r="H201" s="61">
        <v>2356</v>
      </c>
      <c r="I201" s="61">
        <v>3298</v>
      </c>
      <c r="J201" s="61">
        <v>3644</v>
      </c>
      <c r="K201" s="61">
        <v>15635</v>
      </c>
      <c r="L201" s="61">
        <v>59</v>
      </c>
      <c r="N201" s="3"/>
      <c r="O201" s="3"/>
      <c r="P201" s="3"/>
      <c r="Q201" s="1"/>
      <c r="R201" s="1"/>
      <c r="S201" s="1"/>
      <c r="T201" s="1"/>
      <c r="U201" s="1"/>
      <c r="V201" s="1"/>
      <c r="W201" s="1"/>
      <c r="X201" s="1"/>
    </row>
    <row r="202" spans="1:25">
      <c r="A202" s="3" t="s">
        <v>388</v>
      </c>
      <c r="B202" s="3" t="s">
        <v>368</v>
      </c>
      <c r="C202" s="3" t="s">
        <v>252</v>
      </c>
      <c r="D202" s="61">
        <v>4915</v>
      </c>
      <c r="E202" s="61">
        <v>206</v>
      </c>
      <c r="F202" s="61">
        <v>366</v>
      </c>
      <c r="G202" s="61">
        <v>372</v>
      </c>
      <c r="H202" s="61">
        <v>277</v>
      </c>
      <c r="I202" s="61">
        <v>364</v>
      </c>
      <c r="J202" s="61">
        <v>385</v>
      </c>
      <c r="K202" s="61">
        <v>2901</v>
      </c>
      <c r="L202" s="61">
        <v>44</v>
      </c>
      <c r="N202" s="3"/>
      <c r="O202" s="3"/>
      <c r="P202" s="3"/>
      <c r="Q202" s="1"/>
      <c r="X202" s="1"/>
    </row>
    <row r="203" spans="1:25">
      <c r="A203" s="3" t="s">
        <v>389</v>
      </c>
      <c r="B203" s="3" t="s">
        <v>368</v>
      </c>
      <c r="C203" s="3" t="s">
        <v>390</v>
      </c>
      <c r="D203" s="61">
        <v>1594</v>
      </c>
      <c r="E203" s="61">
        <v>82</v>
      </c>
      <c r="F203" s="61">
        <v>144</v>
      </c>
      <c r="G203" s="61">
        <v>154</v>
      </c>
      <c r="H203" s="61">
        <v>87</v>
      </c>
      <c r="I203" s="61">
        <v>129</v>
      </c>
      <c r="J203" s="61">
        <v>154</v>
      </c>
      <c r="K203" s="61">
        <v>833</v>
      </c>
      <c r="L203" s="61">
        <v>11</v>
      </c>
      <c r="N203" s="3"/>
      <c r="O203" s="3"/>
      <c r="P203" s="3"/>
      <c r="Q203" s="1"/>
    </row>
    <row r="204" spans="1:25">
      <c r="A204" s="3" t="s">
        <v>391</v>
      </c>
      <c r="B204" s="3" t="s">
        <v>368</v>
      </c>
      <c r="C204" s="3" t="s">
        <v>392</v>
      </c>
      <c r="D204" s="61">
        <v>805</v>
      </c>
      <c r="E204" s="61">
        <v>46</v>
      </c>
      <c r="F204" s="61">
        <v>72</v>
      </c>
      <c r="G204" s="61">
        <v>62</v>
      </c>
      <c r="H204" s="61">
        <v>34</v>
      </c>
      <c r="I204" s="61">
        <v>49</v>
      </c>
      <c r="J204" s="61">
        <v>69</v>
      </c>
      <c r="K204" s="61">
        <v>469</v>
      </c>
      <c r="L204" s="61">
        <v>4</v>
      </c>
      <c r="N204" s="3"/>
      <c r="O204" s="3"/>
      <c r="P204" s="3"/>
    </row>
    <row r="205" spans="1:25">
      <c r="A205" s="3" t="s">
        <v>393</v>
      </c>
      <c r="B205" s="3" t="s">
        <v>368</v>
      </c>
      <c r="C205" s="3" t="s">
        <v>394</v>
      </c>
      <c r="D205" s="61">
        <v>50940</v>
      </c>
      <c r="E205" s="61">
        <v>2139</v>
      </c>
      <c r="F205" s="61">
        <v>4727</v>
      </c>
      <c r="G205" s="61">
        <v>4423</v>
      </c>
      <c r="H205" s="61">
        <v>3098</v>
      </c>
      <c r="I205" s="61">
        <v>4652</v>
      </c>
      <c r="J205" s="61">
        <v>5605</v>
      </c>
      <c r="K205" s="61">
        <v>26423</v>
      </c>
      <c r="L205" s="61">
        <v>-127</v>
      </c>
      <c r="N205" s="3"/>
      <c r="O205" s="3"/>
      <c r="P205" s="3"/>
      <c r="Q205" s="1"/>
      <c r="R205" s="1"/>
      <c r="S205" s="1"/>
      <c r="T205" s="1"/>
      <c r="U205" s="1"/>
      <c r="V205" s="1"/>
      <c r="W205" s="1"/>
      <c r="X205" s="1"/>
    </row>
    <row r="206" spans="1:25">
      <c r="A206" s="3" t="s">
        <v>395</v>
      </c>
      <c r="B206" s="3" t="s">
        <v>368</v>
      </c>
      <c r="C206" s="3" t="s">
        <v>58</v>
      </c>
      <c r="D206" s="61">
        <v>14157</v>
      </c>
      <c r="E206" s="61">
        <v>801</v>
      </c>
      <c r="F206" s="61">
        <v>1341</v>
      </c>
      <c r="G206" s="61">
        <v>1157</v>
      </c>
      <c r="H206" s="61">
        <v>816</v>
      </c>
      <c r="I206" s="61">
        <v>1179</v>
      </c>
      <c r="J206" s="61">
        <v>1334</v>
      </c>
      <c r="K206" s="61">
        <v>7540</v>
      </c>
      <c r="L206" s="61">
        <v>-11</v>
      </c>
      <c r="N206" s="3"/>
      <c r="O206" s="3"/>
      <c r="P206" s="3"/>
      <c r="Q206" s="1"/>
      <c r="R206" s="1"/>
      <c r="S206" s="1"/>
      <c r="T206" s="1"/>
      <c r="V206" s="1"/>
      <c r="W206" s="1"/>
      <c r="X206" s="1"/>
    </row>
    <row r="207" spans="1:25">
      <c r="A207" s="3" t="s">
        <v>396</v>
      </c>
      <c r="B207" s="3" t="s">
        <v>368</v>
      </c>
      <c r="C207" s="3" t="s">
        <v>397</v>
      </c>
      <c r="D207" s="61">
        <v>8094</v>
      </c>
      <c r="E207" s="61">
        <v>402</v>
      </c>
      <c r="F207" s="61">
        <v>806</v>
      </c>
      <c r="G207" s="61">
        <v>733</v>
      </c>
      <c r="H207" s="61">
        <v>506</v>
      </c>
      <c r="I207" s="61">
        <v>812</v>
      </c>
      <c r="J207" s="61">
        <v>1023</v>
      </c>
      <c r="K207" s="61">
        <v>3814</v>
      </c>
      <c r="L207" s="61">
        <v>-2</v>
      </c>
      <c r="N207" s="3"/>
      <c r="O207" s="3"/>
      <c r="P207" s="3"/>
      <c r="Q207" s="1"/>
      <c r="X207" s="1"/>
    </row>
    <row r="208" spans="1:25">
      <c r="A208" s="3" t="s">
        <v>398</v>
      </c>
      <c r="B208" s="3" t="s">
        <v>368</v>
      </c>
      <c r="C208" s="3" t="s">
        <v>64</v>
      </c>
      <c r="D208" s="61">
        <v>726</v>
      </c>
      <c r="E208" s="61">
        <v>41</v>
      </c>
      <c r="F208" s="61">
        <v>61</v>
      </c>
      <c r="G208" s="61">
        <v>53</v>
      </c>
      <c r="H208" s="61">
        <v>33</v>
      </c>
      <c r="I208" s="61">
        <v>69</v>
      </c>
      <c r="J208" s="61">
        <v>54</v>
      </c>
      <c r="K208" s="61">
        <v>409</v>
      </c>
      <c r="L208" s="61">
        <v>6</v>
      </c>
      <c r="N208" s="3"/>
      <c r="O208" s="3"/>
      <c r="P208" s="3"/>
    </row>
    <row r="209" spans="1:24">
      <c r="A209" s="3" t="s">
        <v>399</v>
      </c>
      <c r="B209" s="3" t="s">
        <v>368</v>
      </c>
      <c r="C209" s="3" t="s">
        <v>400</v>
      </c>
      <c r="D209" s="61">
        <v>2041</v>
      </c>
      <c r="E209" s="61">
        <v>102</v>
      </c>
      <c r="F209" s="61">
        <v>183</v>
      </c>
      <c r="G209" s="61">
        <v>207</v>
      </c>
      <c r="H209" s="61">
        <v>114</v>
      </c>
      <c r="I209" s="61">
        <v>174</v>
      </c>
      <c r="J209" s="61">
        <v>208</v>
      </c>
      <c r="K209" s="61">
        <v>1057</v>
      </c>
      <c r="L209" s="61">
        <v>-4</v>
      </c>
      <c r="N209" s="3"/>
      <c r="O209" s="3"/>
      <c r="P209" s="3"/>
      <c r="Q209" s="1"/>
    </row>
    <row r="210" spans="1:24">
      <c r="A210" s="3" t="s">
        <v>401</v>
      </c>
      <c r="B210" s="3" t="s">
        <v>368</v>
      </c>
      <c r="C210" s="3" t="s">
        <v>402</v>
      </c>
      <c r="D210" s="61">
        <v>863</v>
      </c>
      <c r="E210" s="61">
        <v>44</v>
      </c>
      <c r="F210" s="61">
        <v>111</v>
      </c>
      <c r="G210" s="61">
        <v>75</v>
      </c>
      <c r="H210" s="61">
        <v>46</v>
      </c>
      <c r="I210" s="61">
        <v>66</v>
      </c>
      <c r="J210" s="61">
        <v>58</v>
      </c>
      <c r="K210" s="61">
        <v>448</v>
      </c>
      <c r="L210" s="61">
        <v>15</v>
      </c>
      <c r="N210" s="3"/>
      <c r="O210" s="3"/>
      <c r="P210" s="3"/>
    </row>
    <row r="211" spans="1:24">
      <c r="A211" s="3" t="s">
        <v>403</v>
      </c>
      <c r="B211" s="3" t="s">
        <v>368</v>
      </c>
      <c r="C211" s="3" t="s">
        <v>404</v>
      </c>
      <c r="D211" s="61">
        <v>563</v>
      </c>
      <c r="E211" s="61">
        <v>31</v>
      </c>
      <c r="F211" s="61">
        <v>57</v>
      </c>
      <c r="G211" s="61">
        <v>44</v>
      </c>
      <c r="H211" s="61">
        <v>53</v>
      </c>
      <c r="I211" s="61">
        <v>63</v>
      </c>
      <c r="J211" s="61">
        <v>56</v>
      </c>
      <c r="K211" s="61">
        <v>260</v>
      </c>
      <c r="L211" s="61">
        <v>-1</v>
      </c>
      <c r="N211" s="3"/>
      <c r="O211" s="3"/>
      <c r="P211" s="3"/>
    </row>
    <row r="212" spans="1:24">
      <c r="A212" s="3" t="s">
        <v>405</v>
      </c>
      <c r="B212" s="3" t="s">
        <v>368</v>
      </c>
      <c r="C212" s="3" t="s">
        <v>406</v>
      </c>
      <c r="D212" s="61">
        <v>869</v>
      </c>
      <c r="E212" s="61">
        <v>34</v>
      </c>
      <c r="F212" s="61">
        <v>58</v>
      </c>
      <c r="G212" s="61">
        <v>56</v>
      </c>
      <c r="H212" s="61">
        <v>39</v>
      </c>
      <c r="I212" s="61">
        <v>82</v>
      </c>
      <c r="J212" s="61">
        <v>95</v>
      </c>
      <c r="K212" s="61">
        <v>511</v>
      </c>
      <c r="L212" s="61">
        <v>-6</v>
      </c>
      <c r="N212" s="3"/>
      <c r="O212" s="3"/>
      <c r="P212" s="3"/>
    </row>
    <row r="213" spans="1:24">
      <c r="A213" s="3" t="s">
        <v>407</v>
      </c>
      <c r="B213" s="3" t="s">
        <v>368</v>
      </c>
      <c r="C213" s="3" t="s">
        <v>408</v>
      </c>
      <c r="D213" s="61">
        <v>599</v>
      </c>
      <c r="E213" s="61">
        <v>26</v>
      </c>
      <c r="F213" s="61">
        <v>53</v>
      </c>
      <c r="G213" s="61">
        <v>51</v>
      </c>
      <c r="H213" s="61">
        <v>29</v>
      </c>
      <c r="I213" s="61">
        <v>53</v>
      </c>
      <c r="J213" s="61">
        <v>47</v>
      </c>
      <c r="K213" s="61">
        <v>337</v>
      </c>
      <c r="L213" s="61">
        <v>3</v>
      </c>
      <c r="N213" s="3"/>
      <c r="O213" s="3"/>
      <c r="P213" s="3"/>
    </row>
    <row r="214" spans="1:24">
      <c r="A214" s="3" t="s">
        <v>409</v>
      </c>
      <c r="B214" s="3" t="s">
        <v>368</v>
      </c>
      <c r="C214" s="3" t="s">
        <v>410</v>
      </c>
      <c r="D214" s="61">
        <v>1146</v>
      </c>
      <c r="E214" s="61">
        <v>51</v>
      </c>
      <c r="F214" s="61">
        <v>125</v>
      </c>
      <c r="G214" s="61">
        <v>95</v>
      </c>
      <c r="H214" s="61">
        <v>76</v>
      </c>
      <c r="I214" s="61">
        <v>93</v>
      </c>
      <c r="J214" s="61">
        <v>114</v>
      </c>
      <c r="K214" s="61">
        <v>583</v>
      </c>
      <c r="L214" s="61">
        <v>9</v>
      </c>
      <c r="N214" s="3"/>
      <c r="O214" s="3"/>
      <c r="P214" s="3"/>
      <c r="Q214" s="1"/>
    </row>
    <row r="215" spans="1:24">
      <c r="A215" s="3" t="s">
        <v>411</v>
      </c>
      <c r="B215" s="3" t="s">
        <v>368</v>
      </c>
      <c r="C215" s="3" t="s">
        <v>412</v>
      </c>
      <c r="D215" s="61">
        <v>2680</v>
      </c>
      <c r="E215" s="61">
        <v>140</v>
      </c>
      <c r="F215" s="61">
        <v>299</v>
      </c>
      <c r="G215" s="61">
        <v>293</v>
      </c>
      <c r="H215" s="61">
        <v>173</v>
      </c>
      <c r="I215" s="61">
        <v>279</v>
      </c>
      <c r="J215" s="61">
        <v>246</v>
      </c>
      <c r="K215" s="61">
        <v>1255</v>
      </c>
      <c r="L215" s="61">
        <v>-5</v>
      </c>
      <c r="N215" s="3"/>
      <c r="O215" s="3"/>
      <c r="P215" s="3"/>
      <c r="Q215" s="1"/>
    </row>
    <row r="216" spans="1:24">
      <c r="A216" s="3" t="s">
        <v>413</v>
      </c>
      <c r="B216" s="3" t="s">
        <v>368</v>
      </c>
      <c r="C216" s="3" t="s">
        <v>414</v>
      </c>
      <c r="D216" s="61">
        <v>11802</v>
      </c>
      <c r="E216" s="61">
        <v>717</v>
      </c>
      <c r="F216" s="61">
        <v>1642</v>
      </c>
      <c r="G216" s="61">
        <v>1040</v>
      </c>
      <c r="H216" s="61">
        <v>695</v>
      </c>
      <c r="I216" s="61">
        <v>887</v>
      </c>
      <c r="J216" s="61">
        <v>1107</v>
      </c>
      <c r="K216" s="61">
        <v>5716</v>
      </c>
      <c r="L216" s="61">
        <v>-2</v>
      </c>
      <c r="N216" s="3"/>
      <c r="O216" s="3"/>
      <c r="P216" s="3"/>
      <c r="Q216" s="1"/>
      <c r="R216" s="1"/>
      <c r="S216" s="1"/>
      <c r="T216" s="1"/>
      <c r="V216" s="1"/>
      <c r="W216" s="1"/>
      <c r="X216" s="1"/>
    </row>
    <row r="217" spans="1:24">
      <c r="A217" s="3" t="s">
        <v>415</v>
      </c>
      <c r="B217" s="3" t="s">
        <v>368</v>
      </c>
      <c r="C217" s="3" t="s">
        <v>416</v>
      </c>
      <c r="D217" s="61">
        <v>5521</v>
      </c>
      <c r="E217" s="61">
        <v>244</v>
      </c>
      <c r="F217" s="61">
        <v>796</v>
      </c>
      <c r="G217" s="61">
        <v>429</v>
      </c>
      <c r="H217" s="61">
        <v>312</v>
      </c>
      <c r="I217" s="61">
        <v>496</v>
      </c>
      <c r="J217" s="61">
        <v>595</v>
      </c>
      <c r="K217" s="61">
        <v>2647</v>
      </c>
      <c r="L217" s="61">
        <v>2</v>
      </c>
      <c r="N217" s="3"/>
      <c r="O217" s="3"/>
      <c r="P217" s="3"/>
      <c r="Q217" s="1"/>
      <c r="X217" s="1"/>
    </row>
    <row r="218" spans="1:24">
      <c r="A218" s="3" t="s">
        <v>417</v>
      </c>
      <c r="B218" s="3" t="s">
        <v>368</v>
      </c>
      <c r="C218" s="3" t="s">
        <v>418</v>
      </c>
      <c r="D218" s="61">
        <v>82742</v>
      </c>
      <c r="E218" s="61">
        <v>3687</v>
      </c>
      <c r="F218" s="61">
        <v>9743</v>
      </c>
      <c r="G218" s="61">
        <v>7911</v>
      </c>
      <c r="H218" s="61">
        <v>5322</v>
      </c>
      <c r="I218" s="61">
        <v>7515</v>
      </c>
      <c r="J218" s="61">
        <v>8919</v>
      </c>
      <c r="K218" s="61">
        <v>39851</v>
      </c>
      <c r="L218" s="61">
        <v>-206</v>
      </c>
      <c r="N218" s="3"/>
      <c r="O218" s="3"/>
      <c r="P218" s="3"/>
      <c r="Q218" s="1"/>
      <c r="R218" s="1"/>
      <c r="S218" s="1"/>
      <c r="T218" s="1"/>
      <c r="U218" s="1"/>
      <c r="V218" s="1"/>
      <c r="W218" s="1"/>
      <c r="X218" s="1"/>
    </row>
    <row r="219" spans="1:24">
      <c r="A219" s="3" t="s">
        <v>419</v>
      </c>
      <c r="B219" s="3" t="s">
        <v>368</v>
      </c>
      <c r="C219" s="3" t="s">
        <v>420</v>
      </c>
      <c r="D219" s="61">
        <v>881</v>
      </c>
      <c r="E219" s="61">
        <v>46</v>
      </c>
      <c r="F219" s="61">
        <v>79</v>
      </c>
      <c r="G219" s="61">
        <v>67</v>
      </c>
      <c r="H219" s="61">
        <v>53</v>
      </c>
      <c r="I219" s="61">
        <v>83</v>
      </c>
      <c r="J219" s="61">
        <v>82</v>
      </c>
      <c r="K219" s="61">
        <v>471</v>
      </c>
      <c r="L219" s="61">
        <v>0</v>
      </c>
      <c r="N219" s="3"/>
      <c r="O219" s="3"/>
      <c r="P219" s="3"/>
    </row>
    <row r="220" spans="1:24">
      <c r="A220" s="3" t="s">
        <v>421</v>
      </c>
      <c r="B220" s="3" t="s">
        <v>368</v>
      </c>
      <c r="C220" s="3" t="s">
        <v>422</v>
      </c>
      <c r="D220" s="61">
        <v>11692</v>
      </c>
      <c r="E220" s="61">
        <v>639</v>
      </c>
      <c r="F220" s="61">
        <v>1159</v>
      </c>
      <c r="G220" s="61">
        <v>968</v>
      </c>
      <c r="H220" s="61">
        <v>618</v>
      </c>
      <c r="I220" s="61">
        <v>936</v>
      </c>
      <c r="J220" s="61">
        <v>1203</v>
      </c>
      <c r="K220" s="61">
        <v>6176</v>
      </c>
      <c r="L220" s="61">
        <v>-7</v>
      </c>
      <c r="N220" s="3"/>
      <c r="O220" s="3"/>
      <c r="P220" s="3"/>
      <c r="Q220" s="1"/>
      <c r="S220" s="1"/>
      <c r="T220" s="1"/>
      <c r="V220" s="1"/>
      <c r="W220" s="1"/>
      <c r="X220" s="1"/>
    </row>
    <row r="221" spans="1:24">
      <c r="A221" s="3" t="s">
        <v>423</v>
      </c>
      <c r="B221" s="3" t="s">
        <v>368</v>
      </c>
      <c r="C221" s="3" t="s">
        <v>76</v>
      </c>
      <c r="D221" s="61">
        <v>2063</v>
      </c>
      <c r="E221" s="61">
        <v>89</v>
      </c>
      <c r="F221" s="61">
        <v>202</v>
      </c>
      <c r="G221" s="61">
        <v>150</v>
      </c>
      <c r="H221" s="61">
        <v>114</v>
      </c>
      <c r="I221" s="61">
        <v>192</v>
      </c>
      <c r="J221" s="61">
        <v>203</v>
      </c>
      <c r="K221" s="61">
        <v>1098</v>
      </c>
      <c r="L221" s="61">
        <v>15</v>
      </c>
      <c r="N221" s="3"/>
      <c r="O221" s="3"/>
      <c r="P221" s="3"/>
      <c r="Q221" s="1"/>
    </row>
    <row r="222" spans="1:24">
      <c r="A222" s="3" t="s">
        <v>424</v>
      </c>
      <c r="B222" s="3" t="s">
        <v>368</v>
      </c>
      <c r="C222" s="3" t="s">
        <v>78</v>
      </c>
      <c r="D222" s="61">
        <v>720</v>
      </c>
      <c r="E222" s="61">
        <v>23</v>
      </c>
      <c r="F222" s="61">
        <v>66</v>
      </c>
      <c r="G222" s="61">
        <v>71</v>
      </c>
      <c r="H222" s="61">
        <v>39</v>
      </c>
      <c r="I222" s="61">
        <v>33</v>
      </c>
      <c r="J222" s="61">
        <v>78</v>
      </c>
      <c r="K222" s="61">
        <v>413</v>
      </c>
      <c r="L222" s="61">
        <v>-3</v>
      </c>
      <c r="N222" s="3"/>
      <c r="O222" s="3"/>
      <c r="P222" s="3"/>
    </row>
    <row r="223" spans="1:24">
      <c r="A223" s="3" t="s">
        <v>425</v>
      </c>
      <c r="B223" s="3" t="s">
        <v>368</v>
      </c>
      <c r="C223" s="3" t="s">
        <v>293</v>
      </c>
      <c r="D223" s="61">
        <v>349</v>
      </c>
      <c r="E223" s="61">
        <v>25</v>
      </c>
      <c r="F223" s="61">
        <v>37</v>
      </c>
      <c r="G223" s="61">
        <v>42</v>
      </c>
      <c r="H223" s="61">
        <v>8</v>
      </c>
      <c r="I223" s="61">
        <v>32</v>
      </c>
      <c r="J223" s="61">
        <v>30</v>
      </c>
      <c r="K223" s="61">
        <v>171</v>
      </c>
      <c r="L223" s="61">
        <v>4</v>
      </c>
      <c r="N223" s="3"/>
      <c r="O223" s="3"/>
      <c r="P223" s="3"/>
    </row>
    <row r="224" spans="1:24">
      <c r="A224" s="3" t="s">
        <v>426</v>
      </c>
      <c r="B224" s="3" t="s">
        <v>368</v>
      </c>
      <c r="C224" s="3" t="s">
        <v>427</v>
      </c>
      <c r="D224" s="61">
        <v>23469</v>
      </c>
      <c r="E224" s="61">
        <v>1155</v>
      </c>
      <c r="F224" s="61">
        <v>2860</v>
      </c>
      <c r="G224" s="61">
        <v>2100</v>
      </c>
      <c r="H224" s="61">
        <v>1359</v>
      </c>
      <c r="I224" s="61">
        <v>2141</v>
      </c>
      <c r="J224" s="61">
        <v>2376</v>
      </c>
      <c r="K224" s="61">
        <v>11521</v>
      </c>
      <c r="L224" s="61">
        <v>-43</v>
      </c>
      <c r="N224" s="3"/>
      <c r="O224" s="3"/>
      <c r="P224" s="3"/>
      <c r="Q224" s="1"/>
      <c r="R224" s="1"/>
      <c r="S224" s="1"/>
      <c r="T224" s="1"/>
      <c r="U224" s="1"/>
      <c r="V224" s="1"/>
      <c r="W224" s="1"/>
      <c r="X224" s="1"/>
    </row>
    <row r="225" spans="1:25">
      <c r="A225" s="3" t="s">
        <v>428</v>
      </c>
      <c r="B225" s="3" t="s">
        <v>368</v>
      </c>
      <c r="C225" s="3" t="s">
        <v>86</v>
      </c>
      <c r="D225" s="61">
        <v>61569</v>
      </c>
      <c r="E225" s="61">
        <v>3593</v>
      </c>
      <c r="F225" s="61">
        <v>7235</v>
      </c>
      <c r="G225" s="61">
        <v>6771</v>
      </c>
      <c r="H225" s="61">
        <v>4054</v>
      </c>
      <c r="I225" s="61">
        <v>5892</v>
      </c>
      <c r="J225" s="61">
        <v>6446</v>
      </c>
      <c r="K225" s="61">
        <v>27610</v>
      </c>
      <c r="L225" s="61">
        <v>-32</v>
      </c>
      <c r="N225" s="3"/>
      <c r="O225" s="3"/>
      <c r="P225" s="3"/>
      <c r="Q225" s="1"/>
      <c r="R225" s="1"/>
      <c r="S225" s="1"/>
      <c r="T225" s="1"/>
      <c r="U225" s="1"/>
      <c r="V225" s="1"/>
      <c r="W225" s="1"/>
      <c r="X225" s="1"/>
    </row>
    <row r="226" spans="1:25">
      <c r="A226" s="3" t="s">
        <v>429</v>
      </c>
      <c r="B226" s="3" t="s">
        <v>368</v>
      </c>
      <c r="C226" s="3" t="s">
        <v>430</v>
      </c>
      <c r="D226" s="61">
        <v>14723</v>
      </c>
      <c r="E226" s="61">
        <v>629</v>
      </c>
      <c r="F226" s="61">
        <v>1467</v>
      </c>
      <c r="G226" s="61">
        <v>1177</v>
      </c>
      <c r="H226" s="61">
        <v>824</v>
      </c>
      <c r="I226" s="61">
        <v>1223</v>
      </c>
      <c r="J226" s="61">
        <v>1323</v>
      </c>
      <c r="K226" s="61">
        <v>8054</v>
      </c>
      <c r="L226" s="61">
        <v>26</v>
      </c>
      <c r="N226" s="3"/>
      <c r="O226" s="3"/>
      <c r="P226" s="3"/>
      <c r="Q226" s="1"/>
      <c r="R226" s="1"/>
      <c r="S226" s="1"/>
      <c r="T226" s="1"/>
      <c r="V226" s="1"/>
      <c r="W226" s="1"/>
      <c r="X226" s="1"/>
    </row>
    <row r="227" spans="1:25">
      <c r="A227" s="3" t="s">
        <v>431</v>
      </c>
      <c r="B227" s="3" t="s">
        <v>368</v>
      </c>
      <c r="C227" s="3" t="s">
        <v>432</v>
      </c>
      <c r="D227" s="61">
        <v>2606</v>
      </c>
      <c r="E227" s="61">
        <v>139</v>
      </c>
      <c r="F227" s="61">
        <v>265</v>
      </c>
      <c r="G227" s="61">
        <v>208</v>
      </c>
      <c r="H227" s="61">
        <v>147</v>
      </c>
      <c r="I227" s="61">
        <v>217</v>
      </c>
      <c r="J227" s="61">
        <v>232</v>
      </c>
      <c r="K227" s="61">
        <v>1406</v>
      </c>
      <c r="L227" s="61">
        <v>-8</v>
      </c>
      <c r="N227" s="3"/>
      <c r="O227" s="3"/>
      <c r="P227" s="3"/>
      <c r="Q227" s="1"/>
      <c r="X227" s="1"/>
    </row>
    <row r="228" spans="1:25">
      <c r="A228" s="3" t="s">
        <v>433</v>
      </c>
      <c r="B228" s="3" t="s">
        <v>368</v>
      </c>
      <c r="C228" s="3" t="s">
        <v>434</v>
      </c>
      <c r="D228" s="61">
        <v>256</v>
      </c>
      <c r="E228" s="61">
        <v>11</v>
      </c>
      <c r="F228" s="61">
        <v>34</v>
      </c>
      <c r="G228" s="61">
        <v>11</v>
      </c>
      <c r="H228" s="61">
        <v>15</v>
      </c>
      <c r="I228" s="61">
        <v>13</v>
      </c>
      <c r="J228" s="61">
        <v>18</v>
      </c>
      <c r="K228" s="61">
        <v>152</v>
      </c>
      <c r="L228" s="61">
        <v>2</v>
      </c>
      <c r="N228" s="3"/>
      <c r="O228" s="3"/>
      <c r="P228" s="3"/>
    </row>
    <row r="229" spans="1:25">
      <c r="A229" s="3" t="s">
        <v>435</v>
      </c>
      <c r="B229" s="3" t="s">
        <v>368</v>
      </c>
      <c r="C229" s="3" t="s">
        <v>94</v>
      </c>
      <c r="D229" s="61">
        <v>884</v>
      </c>
      <c r="E229" s="61">
        <v>57</v>
      </c>
      <c r="F229" s="61">
        <v>94</v>
      </c>
      <c r="G229" s="61">
        <v>87</v>
      </c>
      <c r="H229" s="61">
        <v>57</v>
      </c>
      <c r="I229" s="61">
        <v>67</v>
      </c>
      <c r="J229" s="61">
        <v>86</v>
      </c>
      <c r="K229" s="61">
        <v>434</v>
      </c>
      <c r="L229" s="61">
        <v>2</v>
      </c>
      <c r="N229" s="3"/>
      <c r="O229" s="3"/>
      <c r="P229" s="3"/>
    </row>
    <row r="230" spans="1:25">
      <c r="A230" s="3" t="s">
        <v>436</v>
      </c>
      <c r="B230" s="3" t="s">
        <v>368</v>
      </c>
      <c r="C230" s="3" t="s">
        <v>437</v>
      </c>
      <c r="D230" s="61">
        <v>18965</v>
      </c>
      <c r="E230" s="61">
        <v>860</v>
      </c>
      <c r="F230" s="61">
        <v>1955</v>
      </c>
      <c r="G230" s="61">
        <v>1594</v>
      </c>
      <c r="H230" s="61">
        <v>1189</v>
      </c>
      <c r="I230" s="61">
        <v>1702</v>
      </c>
      <c r="J230" s="61">
        <v>1917</v>
      </c>
      <c r="K230" s="61">
        <v>9826</v>
      </c>
      <c r="L230" s="61">
        <v>-78</v>
      </c>
      <c r="N230" s="3"/>
      <c r="O230" s="3"/>
      <c r="P230" s="3"/>
      <c r="Q230" s="1"/>
      <c r="R230" s="1"/>
      <c r="S230" s="1"/>
      <c r="T230" s="1"/>
      <c r="U230" s="1"/>
      <c r="V230" s="1"/>
      <c r="W230" s="1"/>
      <c r="X230" s="1"/>
    </row>
    <row r="231" spans="1:25">
      <c r="A231" s="3" t="s">
        <v>438</v>
      </c>
      <c r="B231" s="3" t="s">
        <v>368</v>
      </c>
      <c r="C231" s="3" t="s">
        <v>98</v>
      </c>
      <c r="D231" s="61">
        <v>22114</v>
      </c>
      <c r="E231" s="61">
        <v>997</v>
      </c>
      <c r="F231" s="61">
        <v>2939</v>
      </c>
      <c r="G231" s="61">
        <v>1988</v>
      </c>
      <c r="H231" s="61">
        <v>1383</v>
      </c>
      <c r="I231" s="61">
        <v>2010</v>
      </c>
      <c r="J231" s="61">
        <v>2357</v>
      </c>
      <c r="K231" s="61">
        <v>10503</v>
      </c>
      <c r="L231" s="61">
        <v>-63</v>
      </c>
      <c r="N231" s="3"/>
      <c r="O231" s="3"/>
      <c r="P231" s="3"/>
      <c r="Q231" s="1"/>
      <c r="R231" s="1"/>
      <c r="S231" s="1"/>
      <c r="T231" s="1"/>
      <c r="U231" s="1"/>
      <c r="V231" s="1"/>
      <c r="W231" s="1"/>
      <c r="X231" s="1"/>
    </row>
    <row r="232" spans="1:25">
      <c r="A232" s="3" t="s">
        <v>439</v>
      </c>
      <c r="B232" s="3" t="s">
        <v>368</v>
      </c>
      <c r="C232" s="3" t="s">
        <v>440</v>
      </c>
      <c r="D232" s="61">
        <v>12446</v>
      </c>
      <c r="E232" s="61">
        <v>548</v>
      </c>
      <c r="F232" s="61">
        <v>1745</v>
      </c>
      <c r="G232" s="61">
        <v>1109</v>
      </c>
      <c r="H232" s="61">
        <v>761</v>
      </c>
      <c r="I232" s="61">
        <v>970</v>
      </c>
      <c r="J232" s="61">
        <v>1235</v>
      </c>
      <c r="K232" s="61">
        <v>6113</v>
      </c>
      <c r="L232" s="61">
        <v>-35</v>
      </c>
      <c r="N232" s="3"/>
      <c r="O232" s="3"/>
      <c r="P232" s="3"/>
      <c r="Q232" s="1"/>
      <c r="S232" s="1"/>
      <c r="T232" s="1"/>
      <c r="V232" s="1"/>
      <c r="W232" s="1"/>
      <c r="X232" s="1"/>
    </row>
    <row r="233" spans="1:25">
      <c r="A233" s="3" t="s">
        <v>441</v>
      </c>
      <c r="B233" s="3" t="s">
        <v>368</v>
      </c>
      <c r="C233" s="3" t="s">
        <v>442</v>
      </c>
      <c r="D233" s="61">
        <v>422183</v>
      </c>
      <c r="E233" s="61">
        <v>21822</v>
      </c>
      <c r="F233" s="61">
        <v>63120</v>
      </c>
      <c r="G233" s="61">
        <v>60186</v>
      </c>
      <c r="H233" s="61">
        <v>40154</v>
      </c>
      <c r="I233" s="61">
        <v>46667</v>
      </c>
      <c r="J233" s="61">
        <v>48148</v>
      </c>
      <c r="K233" s="61">
        <v>142740</v>
      </c>
      <c r="L233" s="61">
        <v>-654</v>
      </c>
      <c r="N233" s="3"/>
      <c r="O233" s="3"/>
      <c r="P233" s="3"/>
      <c r="Q233" s="1"/>
      <c r="R233" s="1"/>
      <c r="S233" s="1"/>
      <c r="T233" s="1"/>
      <c r="U233" s="1"/>
      <c r="V233" s="1"/>
      <c r="W233" s="1"/>
      <c r="X233" s="1"/>
      <c r="Y233" s="1"/>
    </row>
    <row r="234" spans="1:25">
      <c r="A234" s="3" t="s">
        <v>443</v>
      </c>
      <c r="B234" s="3" t="s">
        <v>368</v>
      </c>
      <c r="C234" s="3" t="s">
        <v>104</v>
      </c>
      <c r="D234" s="61">
        <v>8064</v>
      </c>
      <c r="E234" s="61">
        <v>399</v>
      </c>
      <c r="F234" s="61">
        <v>884</v>
      </c>
      <c r="G234" s="61">
        <v>783</v>
      </c>
      <c r="H234" s="61">
        <v>483</v>
      </c>
      <c r="I234" s="61">
        <v>759</v>
      </c>
      <c r="J234" s="61">
        <v>837</v>
      </c>
      <c r="K234" s="61">
        <v>3892</v>
      </c>
      <c r="L234" s="61">
        <v>27</v>
      </c>
      <c r="N234" s="3"/>
      <c r="O234" s="3"/>
      <c r="P234" s="3"/>
      <c r="Q234" s="1"/>
      <c r="X234" s="1"/>
    </row>
    <row r="235" spans="1:25">
      <c r="A235" s="3" t="s">
        <v>444</v>
      </c>
      <c r="B235" s="3" t="s">
        <v>368</v>
      </c>
      <c r="C235" s="3" t="s">
        <v>445</v>
      </c>
      <c r="D235" s="61">
        <v>4471</v>
      </c>
      <c r="E235" s="61">
        <v>235</v>
      </c>
      <c r="F235" s="61">
        <v>489</v>
      </c>
      <c r="G235" s="61">
        <v>390</v>
      </c>
      <c r="H235" s="61">
        <v>234</v>
      </c>
      <c r="I235" s="61">
        <v>345</v>
      </c>
      <c r="J235" s="61">
        <v>423</v>
      </c>
      <c r="K235" s="61">
        <v>2344</v>
      </c>
      <c r="L235" s="61">
        <v>11</v>
      </c>
      <c r="N235" s="3"/>
      <c r="O235" s="3"/>
      <c r="P235" s="3"/>
      <c r="Q235" s="1"/>
      <c r="X235" s="1"/>
    </row>
    <row r="236" spans="1:25">
      <c r="A236" s="3" t="s">
        <v>446</v>
      </c>
      <c r="B236" s="3" t="s">
        <v>368</v>
      </c>
      <c r="C236" s="3" t="s">
        <v>447</v>
      </c>
      <c r="D236" s="61">
        <v>9262</v>
      </c>
      <c r="E236" s="61">
        <v>471</v>
      </c>
      <c r="F236" s="61">
        <v>940</v>
      </c>
      <c r="G236" s="61">
        <v>745</v>
      </c>
      <c r="H236" s="61">
        <v>488</v>
      </c>
      <c r="I236" s="61">
        <v>848</v>
      </c>
      <c r="J236" s="61">
        <v>903</v>
      </c>
      <c r="K236" s="61">
        <v>4889</v>
      </c>
      <c r="L236" s="61">
        <v>-22</v>
      </c>
      <c r="N236" s="3"/>
      <c r="O236" s="3"/>
      <c r="P236" s="3"/>
      <c r="Q236" s="1"/>
      <c r="W236" s="1"/>
      <c r="X236" s="1"/>
    </row>
    <row r="237" spans="1:25">
      <c r="A237" s="3" t="s">
        <v>448</v>
      </c>
      <c r="B237" s="3" t="s">
        <v>368</v>
      </c>
      <c r="C237" s="3" t="s">
        <v>449</v>
      </c>
      <c r="D237" s="61">
        <v>1745</v>
      </c>
      <c r="E237" s="61">
        <v>44</v>
      </c>
      <c r="F237" s="61">
        <v>289</v>
      </c>
      <c r="G237" s="61">
        <v>119</v>
      </c>
      <c r="H237" s="61">
        <v>82</v>
      </c>
      <c r="I237" s="61">
        <v>112</v>
      </c>
      <c r="J237" s="61">
        <v>155</v>
      </c>
      <c r="K237" s="61">
        <v>961</v>
      </c>
      <c r="L237" s="61">
        <v>-17</v>
      </c>
      <c r="N237" s="3"/>
      <c r="O237" s="3"/>
      <c r="P237" s="3"/>
      <c r="Q237" s="1"/>
    </row>
    <row r="238" spans="1:25">
      <c r="A238" s="3" t="s">
        <v>450</v>
      </c>
      <c r="B238" s="3" t="s">
        <v>368</v>
      </c>
      <c r="C238" s="3" t="s">
        <v>451</v>
      </c>
      <c r="D238" s="61">
        <v>140932</v>
      </c>
      <c r="E238" s="61">
        <v>4465</v>
      </c>
      <c r="F238" s="61">
        <v>12759</v>
      </c>
      <c r="G238" s="61">
        <v>15136</v>
      </c>
      <c r="H238" s="61">
        <v>10055</v>
      </c>
      <c r="I238" s="61">
        <v>14000</v>
      </c>
      <c r="J238" s="61">
        <v>17242</v>
      </c>
      <c r="K238" s="61">
        <v>67811</v>
      </c>
      <c r="L238" s="61">
        <v>-536</v>
      </c>
      <c r="N238" s="3"/>
      <c r="O238" s="3"/>
      <c r="P238" s="3"/>
      <c r="Q238" s="1"/>
      <c r="R238" s="1"/>
      <c r="S238" s="1"/>
      <c r="T238" s="1"/>
      <c r="U238" s="1"/>
      <c r="V238" s="1"/>
      <c r="W238" s="1"/>
      <c r="X238" s="1"/>
      <c r="Y238" s="1"/>
    </row>
    <row r="239" spans="1:25">
      <c r="A239" s="3" t="s">
        <v>452</v>
      </c>
      <c r="B239" s="3" t="s">
        <v>368</v>
      </c>
      <c r="C239" s="3" t="s">
        <v>453</v>
      </c>
      <c r="D239" s="61">
        <v>44306</v>
      </c>
      <c r="E239" s="61">
        <v>1462</v>
      </c>
      <c r="F239" s="61">
        <v>4214</v>
      </c>
      <c r="G239" s="61">
        <v>4877</v>
      </c>
      <c r="H239" s="61">
        <v>3270</v>
      </c>
      <c r="I239" s="61">
        <v>4651</v>
      </c>
      <c r="J239" s="61">
        <v>5548</v>
      </c>
      <c r="K239" s="61">
        <v>20394</v>
      </c>
      <c r="L239" s="61">
        <v>-110</v>
      </c>
      <c r="N239" s="3"/>
      <c r="O239" s="3"/>
      <c r="P239" s="3"/>
      <c r="Q239" s="1"/>
      <c r="R239" s="1"/>
      <c r="S239" s="1"/>
      <c r="T239" s="1"/>
      <c r="U239" s="1"/>
      <c r="V239" s="1"/>
      <c r="W239" s="1"/>
      <c r="X239" s="1"/>
    </row>
    <row r="240" spans="1:25">
      <c r="A240" s="3" t="s">
        <v>454</v>
      </c>
      <c r="B240" s="3" t="s">
        <v>368</v>
      </c>
      <c r="C240" s="3" t="s">
        <v>455</v>
      </c>
      <c r="D240" s="61">
        <v>136310</v>
      </c>
      <c r="E240" s="61">
        <v>6187</v>
      </c>
      <c r="F240" s="61">
        <v>16453</v>
      </c>
      <c r="G240" s="61">
        <v>14756</v>
      </c>
      <c r="H240" s="61">
        <v>10500</v>
      </c>
      <c r="I240" s="61">
        <v>14015</v>
      </c>
      <c r="J240" s="61">
        <v>15674</v>
      </c>
      <c r="K240" s="61">
        <v>59169</v>
      </c>
      <c r="L240" s="61">
        <v>-444</v>
      </c>
      <c r="N240" s="3"/>
      <c r="O240" s="3"/>
      <c r="P240" s="3"/>
      <c r="Q240" s="1"/>
      <c r="R240" s="1"/>
      <c r="S240" s="1"/>
      <c r="T240" s="1"/>
      <c r="U240" s="1"/>
      <c r="V240" s="1"/>
      <c r="W240" s="1"/>
      <c r="X240" s="1"/>
      <c r="Y240" s="1"/>
    </row>
    <row r="241" spans="1:24">
      <c r="A241" s="3" t="s">
        <v>456</v>
      </c>
      <c r="B241" s="3" t="s">
        <v>368</v>
      </c>
      <c r="C241" s="3" t="s">
        <v>457</v>
      </c>
      <c r="D241" s="61">
        <v>29008</v>
      </c>
      <c r="E241" s="61">
        <v>1326</v>
      </c>
      <c r="F241" s="61">
        <v>2915</v>
      </c>
      <c r="G241" s="61">
        <v>3025</v>
      </c>
      <c r="H241" s="61">
        <v>1739</v>
      </c>
      <c r="I241" s="61">
        <v>2431</v>
      </c>
      <c r="J241" s="61">
        <v>3083</v>
      </c>
      <c r="K241" s="61">
        <v>14595</v>
      </c>
      <c r="L241" s="61">
        <v>-106</v>
      </c>
      <c r="N241" s="3"/>
      <c r="O241" s="3"/>
      <c r="P241" s="3"/>
      <c r="Q241" s="1"/>
      <c r="R241" s="1"/>
      <c r="S241" s="1"/>
      <c r="T241" s="1"/>
      <c r="U241" s="1"/>
      <c r="V241" s="1"/>
      <c r="W241" s="1"/>
      <c r="X241" s="1"/>
    </row>
    <row r="242" spans="1:24">
      <c r="A242" s="3" t="s">
        <v>458</v>
      </c>
      <c r="B242" s="3" t="s">
        <v>368</v>
      </c>
      <c r="C242" s="3" t="s">
        <v>459</v>
      </c>
      <c r="D242" s="61">
        <v>57485</v>
      </c>
      <c r="E242" s="61">
        <v>2622</v>
      </c>
      <c r="F242" s="61">
        <v>5706</v>
      </c>
      <c r="G242" s="61">
        <v>5145</v>
      </c>
      <c r="H242" s="61">
        <v>3336</v>
      </c>
      <c r="I242" s="61">
        <v>5048</v>
      </c>
      <c r="J242" s="61">
        <v>6127</v>
      </c>
      <c r="K242" s="61">
        <v>29844</v>
      </c>
      <c r="L242" s="61">
        <v>-343</v>
      </c>
      <c r="N242" s="3"/>
      <c r="O242" s="3"/>
      <c r="P242" s="3"/>
      <c r="Q242" s="1"/>
      <c r="R242" s="1"/>
      <c r="S242" s="1"/>
      <c r="T242" s="1"/>
      <c r="U242" s="1"/>
      <c r="V242" s="1"/>
      <c r="W242" s="1"/>
      <c r="X242" s="1"/>
    </row>
    <row r="243" spans="1:24">
      <c r="A243" s="3" t="s">
        <v>460</v>
      </c>
      <c r="B243" s="3" t="s">
        <v>368</v>
      </c>
      <c r="C243" s="3" t="s">
        <v>325</v>
      </c>
      <c r="D243" s="61">
        <v>32706</v>
      </c>
      <c r="E243" s="61">
        <v>1342</v>
      </c>
      <c r="F243" s="61">
        <v>3219</v>
      </c>
      <c r="G243" s="61">
        <v>3345</v>
      </c>
      <c r="H243" s="61">
        <v>2104</v>
      </c>
      <c r="I243" s="61">
        <v>3169</v>
      </c>
      <c r="J243" s="61">
        <v>3785</v>
      </c>
      <c r="K243" s="61">
        <v>15804</v>
      </c>
      <c r="L243" s="61">
        <v>-62</v>
      </c>
      <c r="N243" s="3"/>
      <c r="O243" s="3"/>
      <c r="P243" s="3"/>
      <c r="Q243" s="1"/>
      <c r="R243" s="1"/>
      <c r="S243" s="1"/>
      <c r="T243" s="1"/>
      <c r="U243" s="1"/>
      <c r="V243" s="1"/>
      <c r="W243" s="1"/>
      <c r="X243" s="1"/>
    </row>
    <row r="244" spans="1:24">
      <c r="A244" s="3" t="s">
        <v>461</v>
      </c>
      <c r="B244" s="3" t="s">
        <v>368</v>
      </c>
      <c r="C244" s="3" t="s">
        <v>462</v>
      </c>
      <c r="D244" s="61">
        <v>3337</v>
      </c>
      <c r="E244" s="61">
        <v>102</v>
      </c>
      <c r="F244" s="61">
        <v>293</v>
      </c>
      <c r="G244" s="61">
        <v>315</v>
      </c>
      <c r="H244" s="61">
        <v>163</v>
      </c>
      <c r="I244" s="61">
        <v>230</v>
      </c>
      <c r="J244" s="61">
        <v>340</v>
      </c>
      <c r="K244" s="61">
        <v>1925</v>
      </c>
      <c r="L244" s="61">
        <v>-31</v>
      </c>
      <c r="N244" s="3"/>
      <c r="O244" s="3"/>
      <c r="P244" s="3"/>
      <c r="Q244" s="1"/>
      <c r="X244" s="1"/>
    </row>
    <row r="245" spans="1:24">
      <c r="A245" s="3" t="s">
        <v>463</v>
      </c>
      <c r="B245" s="3" t="s">
        <v>368</v>
      </c>
      <c r="C245" s="3" t="s">
        <v>464</v>
      </c>
      <c r="D245" s="61">
        <v>13924</v>
      </c>
      <c r="E245" s="61">
        <v>541</v>
      </c>
      <c r="F245" s="61">
        <v>1341</v>
      </c>
      <c r="G245" s="61">
        <v>1136</v>
      </c>
      <c r="H245" s="61">
        <v>676</v>
      </c>
      <c r="I245" s="61">
        <v>1213</v>
      </c>
      <c r="J245" s="61">
        <v>1503</v>
      </c>
      <c r="K245" s="61">
        <v>7519</v>
      </c>
      <c r="L245" s="61">
        <v>-5</v>
      </c>
      <c r="N245" s="3"/>
      <c r="O245" s="3"/>
      <c r="P245" s="3"/>
      <c r="Q245" s="1"/>
      <c r="S245" s="1"/>
      <c r="T245" s="1"/>
      <c r="V245" s="1"/>
      <c r="W245" s="1"/>
      <c r="X245" s="1"/>
    </row>
    <row r="246" spans="1:24">
      <c r="A246" s="3" t="s">
        <v>465</v>
      </c>
      <c r="B246" s="3" t="s">
        <v>368</v>
      </c>
      <c r="C246" s="3" t="s">
        <v>466</v>
      </c>
      <c r="D246" s="61">
        <v>25236</v>
      </c>
      <c r="E246" s="61">
        <v>1148</v>
      </c>
      <c r="F246" s="61">
        <v>2923</v>
      </c>
      <c r="G246" s="61">
        <v>4147</v>
      </c>
      <c r="H246" s="61">
        <v>1888</v>
      </c>
      <c r="I246" s="61">
        <v>2376</v>
      </c>
      <c r="J246" s="61">
        <v>2401</v>
      </c>
      <c r="K246" s="61">
        <v>10293</v>
      </c>
      <c r="L246" s="61">
        <v>60</v>
      </c>
      <c r="N246" s="3"/>
      <c r="O246" s="3"/>
      <c r="P246" s="3"/>
      <c r="Q246" s="1"/>
      <c r="R246" s="1"/>
      <c r="S246" s="1"/>
      <c r="T246" s="1"/>
      <c r="U246" s="1"/>
      <c r="V246" s="1"/>
      <c r="W246" s="1"/>
      <c r="X246" s="1"/>
    </row>
    <row r="247" spans="1:24">
      <c r="A247" s="3" t="s">
        <v>467</v>
      </c>
      <c r="B247" s="3" t="s">
        <v>368</v>
      </c>
      <c r="C247" s="3" t="s">
        <v>468</v>
      </c>
      <c r="D247" s="61">
        <v>7357</v>
      </c>
      <c r="E247" s="61">
        <v>319</v>
      </c>
      <c r="F247" s="61">
        <v>668</v>
      </c>
      <c r="G247" s="61">
        <v>573</v>
      </c>
      <c r="H247" s="61">
        <v>366</v>
      </c>
      <c r="I247" s="61">
        <v>614</v>
      </c>
      <c r="J247" s="61">
        <v>697</v>
      </c>
      <c r="K247" s="61">
        <v>4133</v>
      </c>
      <c r="L247" s="61">
        <v>-13</v>
      </c>
      <c r="N247" s="3"/>
      <c r="O247" s="3"/>
      <c r="P247" s="3"/>
      <c r="Q247" s="1"/>
      <c r="X247" s="1"/>
    </row>
    <row r="248" spans="1:24">
      <c r="A248" s="3" t="s">
        <v>469</v>
      </c>
      <c r="B248" s="3" t="s">
        <v>368</v>
      </c>
      <c r="C248" s="3" t="s">
        <v>470</v>
      </c>
      <c r="D248" s="61">
        <v>28958</v>
      </c>
      <c r="E248" s="61">
        <v>1352</v>
      </c>
      <c r="F248" s="61">
        <v>2926</v>
      </c>
      <c r="G248" s="61">
        <v>2483</v>
      </c>
      <c r="H248" s="61">
        <v>1703</v>
      </c>
      <c r="I248" s="61">
        <v>2471</v>
      </c>
      <c r="J248" s="61">
        <v>3077</v>
      </c>
      <c r="K248" s="61">
        <v>15015</v>
      </c>
      <c r="L248" s="61">
        <v>-69</v>
      </c>
      <c r="N248" s="3"/>
      <c r="O248" s="3"/>
      <c r="P248" s="3"/>
      <c r="Q248" s="1"/>
      <c r="R248" s="1"/>
      <c r="S248" s="1"/>
      <c r="T248" s="1"/>
      <c r="U248" s="1"/>
      <c r="V248" s="1"/>
      <c r="W248" s="1"/>
      <c r="X248" s="1"/>
    </row>
    <row r="249" spans="1:24">
      <c r="A249" s="3" t="s">
        <v>471</v>
      </c>
      <c r="B249" s="3" t="s">
        <v>368</v>
      </c>
      <c r="C249" s="3" t="s">
        <v>472</v>
      </c>
      <c r="D249" s="61">
        <v>33643</v>
      </c>
      <c r="E249" s="61">
        <v>1145</v>
      </c>
      <c r="F249" s="61">
        <v>2844</v>
      </c>
      <c r="G249" s="61">
        <v>2961</v>
      </c>
      <c r="H249" s="61">
        <v>2126</v>
      </c>
      <c r="I249" s="61">
        <v>3070</v>
      </c>
      <c r="J249" s="61">
        <v>3703</v>
      </c>
      <c r="K249" s="61">
        <v>17892</v>
      </c>
      <c r="L249" s="61">
        <v>-98</v>
      </c>
      <c r="N249" s="3"/>
      <c r="O249" s="3"/>
      <c r="P249" s="3"/>
      <c r="Q249" s="1"/>
      <c r="R249" s="1"/>
      <c r="S249" s="1"/>
      <c r="T249" s="1"/>
      <c r="U249" s="1"/>
      <c r="V249" s="1"/>
      <c r="W249" s="1"/>
      <c r="X249" s="1"/>
    </row>
    <row r="250" spans="1:24">
      <c r="A250" s="3" t="s">
        <v>473</v>
      </c>
      <c r="B250" s="3" t="s">
        <v>368</v>
      </c>
      <c r="C250" s="3" t="s">
        <v>124</v>
      </c>
      <c r="D250" s="61">
        <v>4588</v>
      </c>
      <c r="E250" s="61">
        <v>261</v>
      </c>
      <c r="F250" s="61">
        <v>583</v>
      </c>
      <c r="G250" s="61">
        <v>461</v>
      </c>
      <c r="H250" s="61">
        <v>315</v>
      </c>
      <c r="I250" s="61">
        <v>416</v>
      </c>
      <c r="J250" s="61">
        <v>444</v>
      </c>
      <c r="K250" s="61">
        <v>2120</v>
      </c>
      <c r="L250" s="61">
        <v>-12</v>
      </c>
      <c r="N250" s="3"/>
      <c r="O250" s="3"/>
      <c r="P250" s="3"/>
      <c r="Q250" s="1"/>
      <c r="X250" s="1"/>
    </row>
    <row r="251" spans="1:24">
      <c r="A251" s="3" t="s">
        <v>474</v>
      </c>
      <c r="B251" s="3" t="s">
        <v>368</v>
      </c>
      <c r="C251" s="3" t="s">
        <v>475</v>
      </c>
      <c r="D251" s="61">
        <v>2677</v>
      </c>
      <c r="E251" s="61">
        <v>148</v>
      </c>
      <c r="F251" s="61">
        <v>270</v>
      </c>
      <c r="G251" s="61">
        <v>206</v>
      </c>
      <c r="H251" s="61">
        <v>155</v>
      </c>
      <c r="I251" s="61">
        <v>206</v>
      </c>
      <c r="J251" s="61">
        <v>254</v>
      </c>
      <c r="K251" s="61">
        <v>1413</v>
      </c>
      <c r="L251" s="61">
        <v>25</v>
      </c>
      <c r="N251" s="3"/>
      <c r="O251" s="3"/>
      <c r="P251" s="3"/>
      <c r="Q251" s="1"/>
      <c r="X251" s="1"/>
    </row>
    <row r="252" spans="1:24">
      <c r="A252" s="3" t="s">
        <v>476</v>
      </c>
      <c r="B252" s="3" t="s">
        <v>368</v>
      </c>
      <c r="C252" s="3" t="s">
        <v>477</v>
      </c>
      <c r="D252" s="61">
        <v>845</v>
      </c>
      <c r="E252" s="61">
        <v>58</v>
      </c>
      <c r="F252" s="61">
        <v>76</v>
      </c>
      <c r="G252" s="61">
        <v>93</v>
      </c>
      <c r="H252" s="61">
        <v>78</v>
      </c>
      <c r="I252" s="61">
        <v>61</v>
      </c>
      <c r="J252" s="61">
        <v>75</v>
      </c>
      <c r="K252" s="61">
        <v>393</v>
      </c>
      <c r="L252" s="61">
        <v>11</v>
      </c>
      <c r="N252" s="3"/>
      <c r="O252" s="3"/>
      <c r="P252" s="3"/>
    </row>
    <row r="253" spans="1:24">
      <c r="A253" s="3" t="s">
        <v>478</v>
      </c>
      <c r="B253" s="3" t="s">
        <v>368</v>
      </c>
      <c r="C253" s="3" t="s">
        <v>350</v>
      </c>
      <c r="D253" s="61">
        <v>568</v>
      </c>
      <c r="E253" s="61">
        <v>48</v>
      </c>
      <c r="F253" s="61">
        <v>81</v>
      </c>
      <c r="G253" s="61">
        <v>31</v>
      </c>
      <c r="H253" s="61">
        <v>31</v>
      </c>
      <c r="I253" s="61">
        <v>38</v>
      </c>
      <c r="J253" s="61">
        <v>36</v>
      </c>
      <c r="K253" s="61">
        <v>298</v>
      </c>
      <c r="L253" s="61">
        <v>5</v>
      </c>
      <c r="N253" s="3"/>
      <c r="O253" s="3"/>
      <c r="P253" s="3"/>
    </row>
    <row r="254" spans="1:24">
      <c r="A254" s="3" t="s">
        <v>479</v>
      </c>
      <c r="B254" s="3" t="s">
        <v>368</v>
      </c>
      <c r="C254" s="3" t="s">
        <v>480</v>
      </c>
      <c r="D254" s="61">
        <v>37219</v>
      </c>
      <c r="E254" s="61">
        <v>1580</v>
      </c>
      <c r="F254" s="61">
        <v>3537</v>
      </c>
      <c r="G254" s="61">
        <v>3219</v>
      </c>
      <c r="H254" s="61">
        <v>2167</v>
      </c>
      <c r="I254" s="61">
        <v>3468</v>
      </c>
      <c r="J254" s="61">
        <v>4389</v>
      </c>
      <c r="K254" s="61">
        <v>18857</v>
      </c>
      <c r="L254" s="61">
        <v>2</v>
      </c>
      <c r="N254" s="3"/>
      <c r="O254" s="3"/>
      <c r="P254" s="3"/>
      <c r="Q254" s="1"/>
      <c r="R254" s="1"/>
      <c r="S254" s="1"/>
      <c r="T254" s="1"/>
      <c r="U254" s="1"/>
      <c r="V254" s="1"/>
      <c r="W254" s="1"/>
      <c r="X254" s="1"/>
    </row>
    <row r="255" spans="1:24">
      <c r="A255" s="3" t="s">
        <v>481</v>
      </c>
      <c r="B255" s="3" t="s">
        <v>368</v>
      </c>
      <c r="C255" s="3" t="s">
        <v>482</v>
      </c>
      <c r="D255" s="61">
        <v>1255</v>
      </c>
      <c r="E255" s="61">
        <v>75</v>
      </c>
      <c r="F255" s="61">
        <v>128</v>
      </c>
      <c r="G255" s="61">
        <v>108</v>
      </c>
      <c r="H255" s="61">
        <v>45</v>
      </c>
      <c r="I255" s="61">
        <v>82</v>
      </c>
      <c r="J255" s="61">
        <v>136</v>
      </c>
      <c r="K255" s="61">
        <v>676</v>
      </c>
      <c r="L255" s="61">
        <v>5</v>
      </c>
      <c r="N255" s="3"/>
      <c r="O255" s="3"/>
      <c r="P255" s="3"/>
      <c r="Q255" s="1"/>
    </row>
    <row r="256" spans="1:24">
      <c r="A256" s="3" t="s">
        <v>483</v>
      </c>
      <c r="B256" s="3" t="s">
        <v>368</v>
      </c>
      <c r="C256" s="3" t="s">
        <v>484</v>
      </c>
      <c r="D256" s="61">
        <v>4893</v>
      </c>
      <c r="E256" s="61">
        <v>189</v>
      </c>
      <c r="F256" s="61">
        <v>449</v>
      </c>
      <c r="G256" s="61">
        <v>439</v>
      </c>
      <c r="H256" s="61">
        <v>196</v>
      </c>
      <c r="I256" s="61">
        <v>383</v>
      </c>
      <c r="J256" s="61">
        <v>478</v>
      </c>
      <c r="K256" s="61">
        <v>2763</v>
      </c>
      <c r="L256" s="61">
        <v>-4</v>
      </c>
      <c r="N256" s="3"/>
      <c r="O256" s="3"/>
      <c r="P256" s="3"/>
      <c r="Q256" s="1"/>
      <c r="X256" s="1"/>
    </row>
    <row r="257" spans="1:24">
      <c r="A257" s="3" t="s">
        <v>485</v>
      </c>
      <c r="B257" s="3" t="s">
        <v>368</v>
      </c>
      <c r="C257" s="3" t="s">
        <v>134</v>
      </c>
      <c r="D257" s="61">
        <v>1214</v>
      </c>
      <c r="E257" s="61">
        <v>50</v>
      </c>
      <c r="F257" s="61">
        <v>119</v>
      </c>
      <c r="G257" s="61">
        <v>89</v>
      </c>
      <c r="H257" s="61">
        <v>37</v>
      </c>
      <c r="I257" s="61">
        <v>110</v>
      </c>
      <c r="J257" s="61">
        <v>121</v>
      </c>
      <c r="K257" s="61">
        <v>684</v>
      </c>
      <c r="L257" s="61">
        <v>4</v>
      </c>
      <c r="N257" s="3"/>
      <c r="O257" s="3"/>
      <c r="P257" s="3"/>
      <c r="Q257" s="1"/>
    </row>
    <row r="258" spans="1:24">
      <c r="A258" s="3" t="s">
        <v>486</v>
      </c>
      <c r="B258" s="3" t="s">
        <v>487</v>
      </c>
      <c r="C258" s="3" t="s">
        <v>488</v>
      </c>
      <c r="D258" s="61">
        <v>559</v>
      </c>
      <c r="E258" s="61">
        <v>23</v>
      </c>
      <c r="F258" s="61">
        <v>49</v>
      </c>
      <c r="G258" s="61">
        <v>59</v>
      </c>
      <c r="H258" s="61">
        <v>39</v>
      </c>
      <c r="I258" s="61">
        <v>40</v>
      </c>
      <c r="J258" s="61">
        <v>63</v>
      </c>
      <c r="K258" s="61">
        <v>285</v>
      </c>
      <c r="L258" s="61">
        <v>1</v>
      </c>
      <c r="N258" s="3"/>
      <c r="O258" s="3"/>
      <c r="P258" s="3"/>
    </row>
    <row r="259" spans="1:24">
      <c r="A259" s="3" t="s">
        <v>489</v>
      </c>
      <c r="B259" s="3" t="s">
        <v>487</v>
      </c>
      <c r="C259" s="3" t="s">
        <v>490</v>
      </c>
      <c r="D259" s="61">
        <v>119</v>
      </c>
      <c r="E259" s="61" t="s">
        <v>4351</v>
      </c>
      <c r="F259" s="61" t="s">
        <v>4351</v>
      </c>
      <c r="G259" s="61">
        <v>13</v>
      </c>
      <c r="H259" s="61">
        <v>15</v>
      </c>
      <c r="I259" s="61">
        <v>4</v>
      </c>
      <c r="J259" s="61">
        <v>16</v>
      </c>
      <c r="K259" s="61">
        <v>56</v>
      </c>
      <c r="L259" s="61">
        <v>-2</v>
      </c>
      <c r="N259" s="3"/>
      <c r="O259" s="3"/>
      <c r="P259" s="3"/>
    </row>
    <row r="260" spans="1:24">
      <c r="A260" s="3" t="s">
        <v>491</v>
      </c>
      <c r="B260" s="3" t="s">
        <v>487</v>
      </c>
      <c r="C260" s="3" t="s">
        <v>492</v>
      </c>
      <c r="D260" s="61">
        <v>327</v>
      </c>
      <c r="E260" s="61">
        <v>21</v>
      </c>
      <c r="F260" s="61">
        <v>26</v>
      </c>
      <c r="G260" s="61">
        <v>29</v>
      </c>
      <c r="H260" s="61">
        <v>14</v>
      </c>
      <c r="I260" s="61">
        <v>28</v>
      </c>
      <c r="J260" s="61">
        <v>46</v>
      </c>
      <c r="K260" s="61">
        <v>163</v>
      </c>
      <c r="L260" s="61">
        <v>0</v>
      </c>
      <c r="N260" s="3"/>
      <c r="O260" s="3"/>
      <c r="P260" s="3"/>
    </row>
    <row r="261" spans="1:24">
      <c r="A261" s="3" t="s">
        <v>493</v>
      </c>
      <c r="B261" s="3" t="s">
        <v>487</v>
      </c>
      <c r="C261" s="3" t="s">
        <v>371</v>
      </c>
      <c r="D261" s="61">
        <v>108</v>
      </c>
      <c r="E261" s="61" t="s">
        <v>4351</v>
      </c>
      <c r="F261" s="61" t="s">
        <v>4351</v>
      </c>
      <c r="G261" s="61">
        <v>10</v>
      </c>
      <c r="H261" s="61">
        <v>0</v>
      </c>
      <c r="I261" s="61">
        <v>10</v>
      </c>
      <c r="J261" s="61">
        <v>3</v>
      </c>
      <c r="K261" s="61">
        <v>70</v>
      </c>
      <c r="L261" s="61">
        <v>-1</v>
      </c>
      <c r="N261" s="3"/>
      <c r="O261" s="3"/>
      <c r="P261" s="3"/>
      <c r="R261" s="3"/>
      <c r="S261" s="3"/>
    </row>
    <row r="262" spans="1:24">
      <c r="A262" s="3" t="s">
        <v>494</v>
      </c>
      <c r="B262" s="3" t="s">
        <v>487</v>
      </c>
      <c r="C262" s="3" t="s">
        <v>8</v>
      </c>
      <c r="D262" s="61">
        <v>1035</v>
      </c>
      <c r="E262" s="61">
        <v>54</v>
      </c>
      <c r="F262" s="61">
        <v>119</v>
      </c>
      <c r="G262" s="61">
        <v>117</v>
      </c>
      <c r="H262" s="61">
        <v>86</v>
      </c>
      <c r="I262" s="61">
        <v>93</v>
      </c>
      <c r="J262" s="61">
        <v>111</v>
      </c>
      <c r="K262" s="61">
        <v>459</v>
      </c>
      <c r="L262" s="61">
        <v>-4</v>
      </c>
      <c r="N262" s="3"/>
      <c r="O262" s="3"/>
      <c r="P262" s="3"/>
      <c r="Q262" s="1"/>
    </row>
    <row r="263" spans="1:24">
      <c r="A263" s="3" t="s">
        <v>495</v>
      </c>
      <c r="B263" s="3" t="s">
        <v>487</v>
      </c>
      <c r="C263" s="3" t="s">
        <v>496</v>
      </c>
      <c r="D263" s="61">
        <v>848</v>
      </c>
      <c r="E263" s="61">
        <v>23</v>
      </c>
      <c r="F263" s="61">
        <v>114</v>
      </c>
      <c r="G263" s="61">
        <v>84</v>
      </c>
      <c r="H263" s="61">
        <v>56</v>
      </c>
      <c r="I263" s="61">
        <v>95</v>
      </c>
      <c r="J263" s="61">
        <v>91</v>
      </c>
      <c r="K263" s="61">
        <v>388</v>
      </c>
      <c r="L263" s="61">
        <v>-3</v>
      </c>
      <c r="N263" s="3"/>
      <c r="O263" s="3"/>
      <c r="P263" s="3"/>
    </row>
    <row r="264" spans="1:24">
      <c r="A264" s="3" t="s">
        <v>497</v>
      </c>
      <c r="B264" s="3" t="s">
        <v>487</v>
      </c>
      <c r="C264" s="3" t="s">
        <v>498</v>
      </c>
      <c r="D264" s="61">
        <v>2926</v>
      </c>
      <c r="E264" s="61">
        <v>121</v>
      </c>
      <c r="F264" s="61">
        <v>244</v>
      </c>
      <c r="G264" s="61">
        <v>246</v>
      </c>
      <c r="H264" s="61">
        <v>174</v>
      </c>
      <c r="I264" s="61">
        <v>291</v>
      </c>
      <c r="J264" s="61">
        <v>330</v>
      </c>
      <c r="K264" s="61">
        <v>1525</v>
      </c>
      <c r="L264" s="61">
        <v>-5</v>
      </c>
      <c r="N264" s="3"/>
      <c r="O264" s="3"/>
      <c r="P264" s="3"/>
      <c r="Q264" s="1"/>
      <c r="X264" s="1"/>
    </row>
    <row r="265" spans="1:24">
      <c r="A265" s="3" t="s">
        <v>499</v>
      </c>
      <c r="B265" s="3" t="s">
        <v>487</v>
      </c>
      <c r="C265" s="3" t="s">
        <v>500</v>
      </c>
      <c r="D265" s="61">
        <v>3718</v>
      </c>
      <c r="E265" s="61">
        <v>247</v>
      </c>
      <c r="F265" s="61">
        <v>308</v>
      </c>
      <c r="G265" s="61">
        <v>334</v>
      </c>
      <c r="H265" s="61">
        <v>193</v>
      </c>
      <c r="I265" s="61">
        <v>377</v>
      </c>
      <c r="J265" s="61">
        <v>438</v>
      </c>
      <c r="K265" s="61">
        <v>1807</v>
      </c>
      <c r="L265" s="61">
        <v>14</v>
      </c>
      <c r="N265" s="3"/>
      <c r="O265" s="3"/>
      <c r="P265" s="3"/>
      <c r="Q265" s="1"/>
      <c r="X265" s="1"/>
    </row>
    <row r="266" spans="1:24">
      <c r="A266" s="3" t="s">
        <v>501</v>
      </c>
      <c r="B266" s="3" t="s">
        <v>487</v>
      </c>
      <c r="C266" s="3" t="s">
        <v>502</v>
      </c>
      <c r="D266" s="61">
        <v>416</v>
      </c>
      <c r="E266" s="61">
        <v>18</v>
      </c>
      <c r="F266" s="61">
        <v>58</v>
      </c>
      <c r="G266" s="61">
        <v>28</v>
      </c>
      <c r="H266" s="61">
        <v>9</v>
      </c>
      <c r="I266" s="61">
        <v>24</v>
      </c>
      <c r="J266" s="61">
        <v>56</v>
      </c>
      <c r="K266" s="61">
        <v>222</v>
      </c>
      <c r="L266" s="61">
        <v>1</v>
      </c>
      <c r="N266" s="3"/>
      <c r="O266" s="3"/>
      <c r="P266" s="3"/>
    </row>
    <row r="267" spans="1:24">
      <c r="A267" s="3" t="s">
        <v>503</v>
      </c>
      <c r="B267" s="3" t="s">
        <v>487</v>
      </c>
      <c r="C267" s="3" t="s">
        <v>504</v>
      </c>
      <c r="D267" s="61">
        <v>443</v>
      </c>
      <c r="E267" s="61">
        <v>30</v>
      </c>
      <c r="F267" s="61">
        <v>45</v>
      </c>
      <c r="G267" s="61">
        <v>32</v>
      </c>
      <c r="H267" s="61">
        <v>18</v>
      </c>
      <c r="I267" s="61">
        <v>59</v>
      </c>
      <c r="J267" s="61">
        <v>48</v>
      </c>
      <c r="K267" s="61">
        <v>211</v>
      </c>
      <c r="L267" s="61">
        <v>0</v>
      </c>
      <c r="N267" s="3"/>
      <c r="O267" s="3"/>
      <c r="P267" s="3"/>
    </row>
    <row r="268" spans="1:24">
      <c r="A268" s="3" t="s">
        <v>505</v>
      </c>
      <c r="B268" s="3" t="s">
        <v>487</v>
      </c>
      <c r="C268" s="3" t="s">
        <v>12</v>
      </c>
      <c r="D268" s="61">
        <v>4374</v>
      </c>
      <c r="E268" s="61">
        <v>214</v>
      </c>
      <c r="F268" s="61">
        <v>441</v>
      </c>
      <c r="G268" s="61">
        <v>435</v>
      </c>
      <c r="H268" s="61">
        <v>264</v>
      </c>
      <c r="I268" s="61">
        <v>414</v>
      </c>
      <c r="J268" s="61">
        <v>390</v>
      </c>
      <c r="K268" s="61">
        <v>2194</v>
      </c>
      <c r="L268" s="61">
        <v>22</v>
      </c>
      <c r="N268" s="3"/>
      <c r="O268" s="3"/>
      <c r="P268" s="3"/>
      <c r="Q268" s="1"/>
      <c r="X268" s="1"/>
    </row>
    <row r="269" spans="1:24">
      <c r="A269" s="3" t="s">
        <v>506</v>
      </c>
      <c r="B269" s="3" t="s">
        <v>487</v>
      </c>
      <c r="C269" s="3" t="s">
        <v>507</v>
      </c>
      <c r="D269" s="61">
        <v>334</v>
      </c>
      <c r="E269" s="61">
        <v>31</v>
      </c>
      <c r="F269" s="61">
        <v>49</v>
      </c>
      <c r="G269" s="61">
        <v>31</v>
      </c>
      <c r="H269" s="61">
        <v>11</v>
      </c>
      <c r="I269" s="61">
        <v>22</v>
      </c>
      <c r="J269" s="61">
        <v>46</v>
      </c>
      <c r="K269" s="61">
        <v>145</v>
      </c>
      <c r="L269" s="61">
        <v>-1</v>
      </c>
      <c r="N269" s="3"/>
      <c r="O269" s="3"/>
      <c r="P269" s="3"/>
    </row>
    <row r="270" spans="1:24">
      <c r="A270" s="3" t="s">
        <v>508</v>
      </c>
      <c r="B270" s="3" t="s">
        <v>487</v>
      </c>
      <c r="C270" s="3" t="s">
        <v>509</v>
      </c>
      <c r="D270" s="61">
        <v>446</v>
      </c>
      <c r="E270" s="61">
        <v>32</v>
      </c>
      <c r="F270" s="61">
        <v>45</v>
      </c>
      <c r="G270" s="61">
        <v>43</v>
      </c>
      <c r="H270" s="61">
        <v>18</v>
      </c>
      <c r="I270" s="61">
        <v>47</v>
      </c>
      <c r="J270" s="61">
        <v>29</v>
      </c>
      <c r="K270" s="61">
        <v>233</v>
      </c>
      <c r="L270" s="61">
        <v>-1</v>
      </c>
      <c r="N270" s="3"/>
      <c r="O270" s="3"/>
      <c r="P270" s="3"/>
    </row>
    <row r="271" spans="1:24">
      <c r="A271" s="3" t="s">
        <v>510</v>
      </c>
      <c r="B271" s="3" t="s">
        <v>487</v>
      </c>
      <c r="C271" s="3" t="s">
        <v>511</v>
      </c>
      <c r="D271" s="61">
        <v>508</v>
      </c>
      <c r="E271" s="61">
        <v>28</v>
      </c>
      <c r="F271" s="61">
        <v>49</v>
      </c>
      <c r="G271" s="61">
        <v>55</v>
      </c>
      <c r="H271" s="61">
        <v>27</v>
      </c>
      <c r="I271" s="61">
        <v>47</v>
      </c>
      <c r="J271" s="61">
        <v>60</v>
      </c>
      <c r="K271" s="61">
        <v>247</v>
      </c>
      <c r="L271" s="61">
        <v>-5</v>
      </c>
      <c r="N271" s="3"/>
      <c r="O271" s="3"/>
      <c r="P271" s="3"/>
    </row>
    <row r="272" spans="1:24">
      <c r="A272" s="3" t="s">
        <v>512</v>
      </c>
      <c r="B272" s="3" t="s">
        <v>487</v>
      </c>
      <c r="C272" s="3" t="s">
        <v>513</v>
      </c>
      <c r="D272" s="61">
        <v>1559</v>
      </c>
      <c r="E272" s="61">
        <v>99</v>
      </c>
      <c r="F272" s="61">
        <v>172</v>
      </c>
      <c r="G272" s="61">
        <v>130</v>
      </c>
      <c r="H272" s="61">
        <v>112</v>
      </c>
      <c r="I272" s="61">
        <v>130</v>
      </c>
      <c r="J272" s="61">
        <v>156</v>
      </c>
      <c r="K272" s="61">
        <v>756</v>
      </c>
      <c r="L272" s="61">
        <v>4</v>
      </c>
      <c r="N272" s="3"/>
      <c r="O272" s="3"/>
      <c r="P272" s="3"/>
      <c r="Q272" s="1"/>
    </row>
    <row r="273" spans="1:24">
      <c r="A273" s="3" t="s">
        <v>514</v>
      </c>
      <c r="B273" s="3" t="s">
        <v>487</v>
      </c>
      <c r="C273" s="3" t="s">
        <v>515</v>
      </c>
      <c r="D273" s="61">
        <v>2898</v>
      </c>
      <c r="E273" s="61">
        <v>218</v>
      </c>
      <c r="F273" s="61">
        <v>348</v>
      </c>
      <c r="G273" s="61">
        <v>322</v>
      </c>
      <c r="H273" s="61">
        <v>209</v>
      </c>
      <c r="I273" s="61">
        <v>351</v>
      </c>
      <c r="J273" s="61">
        <v>258</v>
      </c>
      <c r="K273" s="61">
        <v>1189</v>
      </c>
      <c r="L273" s="61">
        <v>3</v>
      </c>
      <c r="N273" s="3"/>
      <c r="O273" s="3"/>
      <c r="P273" s="3"/>
      <c r="Q273" s="1"/>
      <c r="X273" s="1"/>
    </row>
    <row r="274" spans="1:24">
      <c r="A274" s="3" t="s">
        <v>516</v>
      </c>
      <c r="B274" s="3" t="s">
        <v>487</v>
      </c>
      <c r="C274" s="3" t="s">
        <v>517</v>
      </c>
      <c r="D274" s="61">
        <v>750</v>
      </c>
      <c r="E274" s="61">
        <v>31</v>
      </c>
      <c r="F274" s="61">
        <v>91</v>
      </c>
      <c r="G274" s="61">
        <v>72</v>
      </c>
      <c r="H274" s="61">
        <v>52</v>
      </c>
      <c r="I274" s="61">
        <v>83</v>
      </c>
      <c r="J274" s="61">
        <v>105</v>
      </c>
      <c r="K274" s="61">
        <v>321</v>
      </c>
      <c r="L274" s="61">
        <v>-5</v>
      </c>
      <c r="N274" s="3"/>
      <c r="O274" s="3"/>
      <c r="P274" s="3"/>
    </row>
    <row r="275" spans="1:24">
      <c r="A275" s="3" t="s">
        <v>518</v>
      </c>
      <c r="B275" s="3" t="s">
        <v>487</v>
      </c>
      <c r="C275" s="3" t="s">
        <v>519</v>
      </c>
      <c r="D275" s="61">
        <v>692</v>
      </c>
      <c r="E275" s="61">
        <v>38</v>
      </c>
      <c r="F275" s="61">
        <v>56</v>
      </c>
      <c r="G275" s="61">
        <v>46</v>
      </c>
      <c r="H275" s="61">
        <v>23</v>
      </c>
      <c r="I275" s="61">
        <v>59</v>
      </c>
      <c r="J275" s="61">
        <v>82</v>
      </c>
      <c r="K275" s="61">
        <v>395</v>
      </c>
      <c r="L275" s="61">
        <v>-7</v>
      </c>
      <c r="N275" s="3"/>
      <c r="O275" s="3"/>
      <c r="P275" s="3"/>
    </row>
    <row r="276" spans="1:24">
      <c r="A276" s="3" t="s">
        <v>520</v>
      </c>
      <c r="B276" s="3" t="s">
        <v>487</v>
      </c>
      <c r="C276" s="3" t="s">
        <v>20</v>
      </c>
      <c r="D276" s="61">
        <v>208</v>
      </c>
      <c r="E276" s="61" t="s">
        <v>4351</v>
      </c>
      <c r="F276" s="61" t="s">
        <v>4351</v>
      </c>
      <c r="G276" s="61">
        <v>11</v>
      </c>
      <c r="H276" s="61">
        <v>7</v>
      </c>
      <c r="I276" s="61">
        <v>18</v>
      </c>
      <c r="J276" s="61">
        <v>17</v>
      </c>
      <c r="K276" s="61">
        <v>122</v>
      </c>
      <c r="L276" s="61">
        <v>-1</v>
      </c>
      <c r="N276" s="3"/>
      <c r="O276" s="3"/>
      <c r="P276" s="3"/>
    </row>
    <row r="277" spans="1:24">
      <c r="A277" s="3" t="s">
        <v>521</v>
      </c>
      <c r="B277" s="3" t="s">
        <v>487</v>
      </c>
      <c r="C277" s="3" t="s">
        <v>522</v>
      </c>
      <c r="D277" s="61">
        <v>1332</v>
      </c>
      <c r="E277" s="61">
        <v>79</v>
      </c>
      <c r="F277" s="61">
        <v>183</v>
      </c>
      <c r="G277" s="61">
        <v>112</v>
      </c>
      <c r="H277" s="61">
        <v>83</v>
      </c>
      <c r="I277" s="61">
        <v>121</v>
      </c>
      <c r="J277" s="61">
        <v>146</v>
      </c>
      <c r="K277" s="61">
        <v>605</v>
      </c>
      <c r="L277" s="61">
        <v>3</v>
      </c>
      <c r="N277" s="3"/>
      <c r="O277" s="3"/>
      <c r="P277" s="3"/>
      <c r="Q277" s="1"/>
    </row>
    <row r="278" spans="1:24">
      <c r="A278" s="3" t="s">
        <v>523</v>
      </c>
      <c r="B278" s="3" t="s">
        <v>487</v>
      </c>
      <c r="C278" s="3" t="s">
        <v>524</v>
      </c>
      <c r="D278" s="61">
        <v>535</v>
      </c>
      <c r="E278" s="61">
        <v>21</v>
      </c>
      <c r="F278" s="61">
        <v>66</v>
      </c>
      <c r="G278" s="61">
        <v>63</v>
      </c>
      <c r="H278" s="61">
        <v>92</v>
      </c>
      <c r="I278" s="61">
        <v>23</v>
      </c>
      <c r="J278" s="61">
        <v>56</v>
      </c>
      <c r="K278" s="61">
        <v>212</v>
      </c>
      <c r="L278" s="61">
        <v>2</v>
      </c>
      <c r="N278" s="3"/>
      <c r="O278" s="3"/>
      <c r="P278" s="3"/>
    </row>
    <row r="279" spans="1:24">
      <c r="A279" s="3" t="s">
        <v>525</v>
      </c>
      <c r="B279" s="3" t="s">
        <v>487</v>
      </c>
      <c r="C279" s="3" t="s">
        <v>242</v>
      </c>
      <c r="D279" s="61">
        <v>4375</v>
      </c>
      <c r="E279" s="61">
        <v>253</v>
      </c>
      <c r="F279" s="61">
        <v>434</v>
      </c>
      <c r="G279" s="61">
        <v>467</v>
      </c>
      <c r="H279" s="61">
        <v>253</v>
      </c>
      <c r="I279" s="61">
        <v>394</v>
      </c>
      <c r="J279" s="61">
        <v>458</v>
      </c>
      <c r="K279" s="61">
        <v>2137</v>
      </c>
      <c r="L279" s="61">
        <v>-21</v>
      </c>
      <c r="N279" s="3"/>
      <c r="O279" s="3"/>
      <c r="P279" s="3"/>
      <c r="Q279" s="1"/>
      <c r="X279" s="1"/>
    </row>
    <row r="280" spans="1:24">
      <c r="A280" s="3" t="s">
        <v>526</v>
      </c>
      <c r="B280" s="3" t="s">
        <v>487</v>
      </c>
      <c r="C280" s="3" t="s">
        <v>527</v>
      </c>
      <c r="D280" s="61">
        <v>2174</v>
      </c>
      <c r="E280" s="61">
        <v>78</v>
      </c>
      <c r="F280" s="61">
        <v>263</v>
      </c>
      <c r="G280" s="61">
        <v>161</v>
      </c>
      <c r="H280" s="61">
        <v>102</v>
      </c>
      <c r="I280" s="61">
        <v>152</v>
      </c>
      <c r="J280" s="61">
        <v>182</v>
      </c>
      <c r="K280" s="61">
        <v>1235</v>
      </c>
      <c r="L280" s="61">
        <v>1</v>
      </c>
      <c r="N280" s="3"/>
      <c r="O280" s="3"/>
      <c r="P280" s="3"/>
      <c r="Q280" s="1"/>
      <c r="X280" s="1"/>
    </row>
    <row r="281" spans="1:24">
      <c r="A281" s="3" t="s">
        <v>528</v>
      </c>
      <c r="B281" s="3" t="s">
        <v>487</v>
      </c>
      <c r="C281" s="3" t="s">
        <v>529</v>
      </c>
      <c r="D281" s="61">
        <v>191</v>
      </c>
      <c r="E281" s="61" t="s">
        <v>4351</v>
      </c>
      <c r="F281" s="61" t="s">
        <v>4351</v>
      </c>
      <c r="G281" s="61">
        <v>21</v>
      </c>
      <c r="H281" s="61">
        <v>7</v>
      </c>
      <c r="I281" s="61">
        <v>18</v>
      </c>
      <c r="J281" s="61">
        <v>21</v>
      </c>
      <c r="K281" s="61">
        <v>100</v>
      </c>
      <c r="L281" s="61">
        <v>-1</v>
      </c>
      <c r="N281" s="3"/>
      <c r="O281" s="3"/>
      <c r="P281" s="3"/>
    </row>
    <row r="282" spans="1:24">
      <c r="A282" s="3" t="s">
        <v>530</v>
      </c>
      <c r="B282" s="3" t="s">
        <v>487</v>
      </c>
      <c r="C282" s="3" t="s">
        <v>531</v>
      </c>
      <c r="D282" s="61">
        <v>12041</v>
      </c>
      <c r="E282" s="61">
        <v>519</v>
      </c>
      <c r="F282" s="61">
        <v>1316</v>
      </c>
      <c r="G282" s="61">
        <v>966</v>
      </c>
      <c r="H282" s="61">
        <v>630</v>
      </c>
      <c r="I282" s="61">
        <v>1041</v>
      </c>
      <c r="J282" s="61">
        <v>1301</v>
      </c>
      <c r="K282" s="61">
        <v>6364</v>
      </c>
      <c r="L282" s="61">
        <v>-96</v>
      </c>
      <c r="N282" s="3"/>
      <c r="O282" s="3"/>
      <c r="P282" s="3"/>
      <c r="Q282" s="1"/>
      <c r="S282" s="1"/>
      <c r="T282" s="1"/>
      <c r="V282" s="1"/>
      <c r="W282" s="1"/>
      <c r="X282" s="1"/>
    </row>
    <row r="283" spans="1:24">
      <c r="A283" s="3" t="s">
        <v>532</v>
      </c>
      <c r="B283" s="3" t="s">
        <v>487</v>
      </c>
      <c r="C283" s="3" t="s">
        <v>533</v>
      </c>
      <c r="D283" s="61">
        <v>85</v>
      </c>
      <c r="E283" s="61" t="s">
        <v>4351</v>
      </c>
      <c r="F283" s="61" t="s">
        <v>4351</v>
      </c>
      <c r="G283" s="61">
        <v>6</v>
      </c>
      <c r="H283" s="61">
        <v>14</v>
      </c>
      <c r="I283" s="61">
        <v>10</v>
      </c>
      <c r="J283" s="61">
        <v>9</v>
      </c>
      <c r="K283" s="61">
        <v>33</v>
      </c>
      <c r="L283" s="61">
        <v>3</v>
      </c>
      <c r="N283" s="3"/>
      <c r="O283" s="3"/>
      <c r="P283" s="3"/>
    </row>
    <row r="284" spans="1:24">
      <c r="A284" s="3" t="s">
        <v>534</v>
      </c>
      <c r="B284" s="3" t="s">
        <v>487</v>
      </c>
      <c r="C284" s="3" t="s">
        <v>535</v>
      </c>
      <c r="D284" s="61">
        <v>836</v>
      </c>
      <c r="E284" s="61">
        <v>45</v>
      </c>
      <c r="F284" s="61">
        <v>69</v>
      </c>
      <c r="G284" s="61">
        <v>93</v>
      </c>
      <c r="H284" s="61">
        <v>44</v>
      </c>
      <c r="I284" s="61">
        <v>93</v>
      </c>
      <c r="J284" s="61">
        <v>96</v>
      </c>
      <c r="K284" s="61">
        <v>403</v>
      </c>
      <c r="L284" s="61">
        <v>-7</v>
      </c>
      <c r="N284" s="3"/>
      <c r="O284" s="3"/>
      <c r="P284" s="3"/>
    </row>
    <row r="285" spans="1:24">
      <c r="A285" s="3" t="s">
        <v>536</v>
      </c>
      <c r="B285" s="3" t="s">
        <v>487</v>
      </c>
      <c r="C285" s="3" t="s">
        <v>24</v>
      </c>
      <c r="D285" s="61">
        <v>11507</v>
      </c>
      <c r="E285" s="61">
        <v>455</v>
      </c>
      <c r="F285" s="61">
        <v>944</v>
      </c>
      <c r="G285" s="61">
        <v>895</v>
      </c>
      <c r="H285" s="61">
        <v>579</v>
      </c>
      <c r="I285" s="61">
        <v>991</v>
      </c>
      <c r="J285" s="61">
        <v>1320</v>
      </c>
      <c r="K285" s="61">
        <v>6436</v>
      </c>
      <c r="L285" s="61">
        <v>-113</v>
      </c>
      <c r="N285" s="3"/>
      <c r="O285" s="3"/>
      <c r="P285" s="3"/>
      <c r="Q285" s="1"/>
      <c r="W285" s="1"/>
      <c r="X285" s="1"/>
    </row>
    <row r="286" spans="1:24">
      <c r="A286" s="3" t="s">
        <v>537</v>
      </c>
      <c r="B286" s="3" t="s">
        <v>487</v>
      </c>
      <c r="C286" s="3" t="s">
        <v>30</v>
      </c>
      <c r="D286" s="61">
        <v>3850</v>
      </c>
      <c r="E286" s="61">
        <v>183</v>
      </c>
      <c r="F286" s="61">
        <v>286</v>
      </c>
      <c r="G286" s="61">
        <v>299</v>
      </c>
      <c r="H286" s="61">
        <v>188</v>
      </c>
      <c r="I286" s="61">
        <v>348</v>
      </c>
      <c r="J286" s="61">
        <v>397</v>
      </c>
      <c r="K286" s="61">
        <v>2176</v>
      </c>
      <c r="L286" s="61">
        <v>-27</v>
      </c>
      <c r="N286" s="3"/>
      <c r="O286" s="3"/>
      <c r="P286" s="3"/>
      <c r="Q286" s="1"/>
      <c r="X286" s="1"/>
    </row>
    <row r="287" spans="1:24">
      <c r="A287" s="3" t="s">
        <v>538</v>
      </c>
      <c r="B287" s="3" t="s">
        <v>487</v>
      </c>
      <c r="C287" s="3" t="s">
        <v>32</v>
      </c>
      <c r="D287" s="61">
        <v>110</v>
      </c>
      <c r="E287" s="61" t="s">
        <v>4351</v>
      </c>
      <c r="F287" s="61" t="s">
        <v>4351</v>
      </c>
      <c r="G287" s="61">
        <v>5</v>
      </c>
      <c r="H287" s="61">
        <v>8</v>
      </c>
      <c r="I287" s="61">
        <v>8</v>
      </c>
      <c r="J287" s="61">
        <v>13</v>
      </c>
      <c r="K287" s="61">
        <v>56</v>
      </c>
      <c r="L287" s="61">
        <v>3</v>
      </c>
      <c r="N287" s="3"/>
      <c r="O287" s="3"/>
      <c r="P287" s="3"/>
      <c r="R287" s="3"/>
      <c r="S287" s="3"/>
    </row>
    <row r="288" spans="1:24">
      <c r="A288" s="3" t="s">
        <v>539</v>
      </c>
      <c r="B288" s="3" t="s">
        <v>487</v>
      </c>
      <c r="C288" s="3" t="s">
        <v>540</v>
      </c>
      <c r="D288" s="61">
        <v>16398</v>
      </c>
      <c r="E288" s="61">
        <v>790</v>
      </c>
      <c r="F288" s="61">
        <v>2046</v>
      </c>
      <c r="G288" s="61">
        <v>1944</v>
      </c>
      <c r="H288" s="61">
        <v>1243</v>
      </c>
      <c r="I288" s="61">
        <v>1587</v>
      </c>
      <c r="J288" s="61">
        <v>1838</v>
      </c>
      <c r="K288" s="61">
        <v>6934</v>
      </c>
      <c r="L288" s="61">
        <v>16</v>
      </c>
      <c r="N288" s="3"/>
      <c r="O288" s="3"/>
      <c r="P288" s="3"/>
      <c r="Q288" s="1"/>
      <c r="R288" s="1"/>
      <c r="S288" s="1"/>
      <c r="T288" s="1"/>
      <c r="U288" s="1"/>
      <c r="V288" s="1"/>
      <c r="W288" s="1"/>
      <c r="X288" s="1"/>
    </row>
    <row r="289" spans="1:24">
      <c r="A289" s="3" t="s">
        <v>541</v>
      </c>
      <c r="B289" s="3" t="s">
        <v>487</v>
      </c>
      <c r="C289" s="3" t="s">
        <v>542</v>
      </c>
      <c r="D289" s="61">
        <v>116</v>
      </c>
      <c r="E289" s="61">
        <v>12</v>
      </c>
      <c r="F289" s="61">
        <v>7</v>
      </c>
      <c r="G289" s="61">
        <v>13</v>
      </c>
      <c r="H289" s="61">
        <v>4</v>
      </c>
      <c r="I289" s="61">
        <v>15</v>
      </c>
      <c r="J289" s="61">
        <v>14</v>
      </c>
      <c r="K289" s="61">
        <v>51</v>
      </c>
      <c r="L289" s="61">
        <v>0</v>
      </c>
      <c r="N289" s="3"/>
      <c r="O289" s="3"/>
      <c r="P289" s="3"/>
      <c r="R289" s="3"/>
      <c r="S289" s="3"/>
    </row>
    <row r="290" spans="1:24">
      <c r="A290" s="3" t="s">
        <v>543</v>
      </c>
      <c r="B290" s="3" t="s">
        <v>487</v>
      </c>
      <c r="C290" s="3" t="s">
        <v>544</v>
      </c>
      <c r="D290" s="61">
        <v>40320</v>
      </c>
      <c r="E290" s="61">
        <v>1696</v>
      </c>
      <c r="F290" s="61">
        <v>3797</v>
      </c>
      <c r="G290" s="61">
        <v>3640</v>
      </c>
      <c r="H290" s="61">
        <v>2464</v>
      </c>
      <c r="I290" s="61">
        <v>3615</v>
      </c>
      <c r="J290" s="61">
        <v>4691</v>
      </c>
      <c r="K290" s="61">
        <v>20659</v>
      </c>
      <c r="L290" s="61">
        <v>-242</v>
      </c>
      <c r="N290" s="3"/>
      <c r="O290" s="3"/>
      <c r="P290" s="3"/>
      <c r="Q290" s="1"/>
      <c r="R290" s="1"/>
      <c r="S290" s="1"/>
      <c r="T290" s="1"/>
      <c r="U290" s="1"/>
      <c r="V290" s="1"/>
      <c r="W290" s="1"/>
      <c r="X290" s="1"/>
    </row>
    <row r="291" spans="1:24">
      <c r="A291" s="3" t="s">
        <v>545</v>
      </c>
      <c r="B291" s="3" t="s">
        <v>487</v>
      </c>
      <c r="C291" s="3" t="s">
        <v>36</v>
      </c>
      <c r="D291" s="61">
        <v>1021</v>
      </c>
      <c r="E291" s="61">
        <v>62</v>
      </c>
      <c r="F291" s="61">
        <v>118</v>
      </c>
      <c r="G291" s="61">
        <v>59</v>
      </c>
      <c r="H291" s="61">
        <v>54</v>
      </c>
      <c r="I291" s="61">
        <v>81</v>
      </c>
      <c r="J291" s="61">
        <v>131</v>
      </c>
      <c r="K291" s="61">
        <v>509</v>
      </c>
      <c r="L291" s="61">
        <v>7</v>
      </c>
      <c r="N291" s="3"/>
      <c r="O291" s="3"/>
      <c r="P291" s="3"/>
    </row>
    <row r="292" spans="1:24">
      <c r="A292" s="3" t="s">
        <v>546</v>
      </c>
      <c r="B292" s="3" t="s">
        <v>487</v>
      </c>
      <c r="C292" s="3" t="s">
        <v>547</v>
      </c>
      <c r="D292" s="61">
        <v>1517</v>
      </c>
      <c r="E292" s="61">
        <v>95</v>
      </c>
      <c r="F292" s="61">
        <v>150</v>
      </c>
      <c r="G292" s="61">
        <v>106</v>
      </c>
      <c r="H292" s="61">
        <v>113</v>
      </c>
      <c r="I292" s="61">
        <v>150</v>
      </c>
      <c r="J292" s="61">
        <v>136</v>
      </c>
      <c r="K292" s="61">
        <v>785</v>
      </c>
      <c r="L292" s="61">
        <v>-18</v>
      </c>
      <c r="N292" s="3"/>
      <c r="O292" s="3"/>
      <c r="P292" s="3"/>
      <c r="Q292" s="1"/>
    </row>
    <row r="293" spans="1:24">
      <c r="A293" s="3" t="s">
        <v>548</v>
      </c>
      <c r="B293" s="3" t="s">
        <v>487</v>
      </c>
      <c r="C293" s="3" t="s">
        <v>252</v>
      </c>
      <c r="D293" s="61">
        <v>4951</v>
      </c>
      <c r="E293" s="61">
        <v>199</v>
      </c>
      <c r="F293" s="61">
        <v>493</v>
      </c>
      <c r="G293" s="61">
        <v>545</v>
      </c>
      <c r="H293" s="61">
        <v>349</v>
      </c>
      <c r="I293" s="61">
        <v>422</v>
      </c>
      <c r="J293" s="61">
        <v>552</v>
      </c>
      <c r="K293" s="61">
        <v>2409</v>
      </c>
      <c r="L293" s="61">
        <v>-18</v>
      </c>
      <c r="N293" s="3"/>
      <c r="O293" s="3"/>
      <c r="P293" s="3"/>
      <c r="Q293" s="1"/>
      <c r="X293" s="1"/>
    </row>
    <row r="294" spans="1:24">
      <c r="A294" s="3" t="s">
        <v>549</v>
      </c>
      <c r="B294" s="3" t="s">
        <v>487</v>
      </c>
      <c r="C294" s="3" t="s">
        <v>550</v>
      </c>
      <c r="D294" s="61">
        <v>512</v>
      </c>
      <c r="E294" s="61">
        <v>21</v>
      </c>
      <c r="F294" s="61">
        <v>73</v>
      </c>
      <c r="G294" s="61">
        <v>34</v>
      </c>
      <c r="H294" s="61">
        <v>32</v>
      </c>
      <c r="I294" s="61">
        <v>41</v>
      </c>
      <c r="J294" s="61">
        <v>48</v>
      </c>
      <c r="K294" s="61">
        <v>264</v>
      </c>
      <c r="L294" s="61">
        <v>-1</v>
      </c>
      <c r="N294" s="3"/>
      <c r="O294" s="3"/>
      <c r="P294" s="3"/>
    </row>
    <row r="295" spans="1:24">
      <c r="A295" s="3" t="s">
        <v>551</v>
      </c>
      <c r="B295" s="3" t="s">
        <v>487</v>
      </c>
      <c r="C295" s="3" t="s">
        <v>552</v>
      </c>
      <c r="D295" s="61">
        <v>4290</v>
      </c>
      <c r="E295" s="61">
        <v>194</v>
      </c>
      <c r="F295" s="61">
        <v>376</v>
      </c>
      <c r="G295" s="61">
        <v>372</v>
      </c>
      <c r="H295" s="61">
        <v>234</v>
      </c>
      <c r="I295" s="61">
        <v>357</v>
      </c>
      <c r="J295" s="61">
        <v>485</v>
      </c>
      <c r="K295" s="61">
        <v>2294</v>
      </c>
      <c r="L295" s="61">
        <v>-22</v>
      </c>
      <c r="N295" s="3"/>
      <c r="O295" s="3"/>
      <c r="P295" s="3"/>
      <c r="Q295" s="1"/>
      <c r="X295" s="1"/>
    </row>
    <row r="296" spans="1:24">
      <c r="A296" s="3" t="s">
        <v>553</v>
      </c>
      <c r="B296" s="3" t="s">
        <v>487</v>
      </c>
      <c r="C296" s="3" t="s">
        <v>258</v>
      </c>
      <c r="D296" s="61">
        <v>367</v>
      </c>
      <c r="E296" s="61">
        <v>19</v>
      </c>
      <c r="F296" s="61">
        <v>40</v>
      </c>
      <c r="G296" s="61">
        <v>32</v>
      </c>
      <c r="H296" s="61">
        <v>33</v>
      </c>
      <c r="I296" s="61">
        <v>28</v>
      </c>
      <c r="J296" s="61">
        <v>55</v>
      </c>
      <c r="K296" s="61">
        <v>161</v>
      </c>
      <c r="L296" s="61">
        <v>-1</v>
      </c>
      <c r="N296" s="3"/>
      <c r="O296" s="3"/>
      <c r="P296" s="3"/>
    </row>
    <row r="297" spans="1:24">
      <c r="A297" s="3" t="s">
        <v>554</v>
      </c>
      <c r="B297" s="3" t="s">
        <v>487</v>
      </c>
      <c r="C297" s="3" t="s">
        <v>555</v>
      </c>
      <c r="D297" s="61">
        <v>798</v>
      </c>
      <c r="E297" s="61">
        <v>39</v>
      </c>
      <c r="F297" s="61">
        <v>90</v>
      </c>
      <c r="G297" s="61">
        <v>100</v>
      </c>
      <c r="H297" s="61">
        <v>46</v>
      </c>
      <c r="I297" s="61">
        <v>48</v>
      </c>
      <c r="J297" s="61">
        <v>102</v>
      </c>
      <c r="K297" s="61">
        <v>380</v>
      </c>
      <c r="L297" s="61">
        <v>-7</v>
      </c>
      <c r="N297" s="3"/>
      <c r="O297" s="3"/>
      <c r="P297" s="3"/>
    </row>
    <row r="298" spans="1:24">
      <c r="A298" s="3" t="s">
        <v>556</v>
      </c>
      <c r="B298" s="3" t="s">
        <v>487</v>
      </c>
      <c r="C298" s="3" t="s">
        <v>557</v>
      </c>
      <c r="D298" s="61">
        <v>524</v>
      </c>
      <c r="E298" s="61">
        <v>24</v>
      </c>
      <c r="F298" s="61">
        <v>47</v>
      </c>
      <c r="G298" s="61">
        <v>46</v>
      </c>
      <c r="H298" s="61">
        <v>24</v>
      </c>
      <c r="I298" s="61">
        <v>65</v>
      </c>
      <c r="J298" s="61">
        <v>48</v>
      </c>
      <c r="K298" s="61">
        <v>273</v>
      </c>
      <c r="L298" s="61">
        <v>-3</v>
      </c>
      <c r="N298" s="3"/>
      <c r="O298" s="3"/>
      <c r="P298" s="3"/>
    </row>
    <row r="299" spans="1:24">
      <c r="A299" s="3" t="s">
        <v>558</v>
      </c>
      <c r="B299" s="3" t="s">
        <v>487</v>
      </c>
      <c r="C299" s="3" t="s">
        <v>559</v>
      </c>
      <c r="D299" s="61">
        <v>1268</v>
      </c>
      <c r="E299" s="61">
        <v>59</v>
      </c>
      <c r="F299" s="61">
        <v>133</v>
      </c>
      <c r="G299" s="61">
        <v>93</v>
      </c>
      <c r="H299" s="61">
        <v>77</v>
      </c>
      <c r="I299" s="61">
        <v>125</v>
      </c>
      <c r="J299" s="61">
        <v>154</v>
      </c>
      <c r="K299" s="61">
        <v>642</v>
      </c>
      <c r="L299" s="61">
        <v>-15</v>
      </c>
      <c r="N299" s="3"/>
      <c r="O299" s="3"/>
      <c r="P299" s="3"/>
      <c r="Q299" s="1"/>
    </row>
    <row r="300" spans="1:24">
      <c r="A300" s="3" t="s">
        <v>560</v>
      </c>
      <c r="B300" s="3" t="s">
        <v>487</v>
      </c>
      <c r="C300" s="3" t="s">
        <v>561</v>
      </c>
      <c r="D300" s="61">
        <v>1093</v>
      </c>
      <c r="E300" s="61">
        <v>52</v>
      </c>
      <c r="F300" s="61">
        <v>111</v>
      </c>
      <c r="G300" s="61">
        <v>110</v>
      </c>
      <c r="H300" s="61">
        <v>55</v>
      </c>
      <c r="I300" s="61">
        <v>116</v>
      </c>
      <c r="J300" s="61">
        <v>120</v>
      </c>
      <c r="K300" s="61">
        <v>533</v>
      </c>
      <c r="L300" s="61">
        <v>-4</v>
      </c>
      <c r="N300" s="3"/>
      <c r="O300" s="3"/>
      <c r="P300" s="3"/>
      <c r="Q300" s="1"/>
    </row>
    <row r="301" spans="1:24">
      <c r="A301" s="3" t="s">
        <v>562</v>
      </c>
      <c r="B301" s="3" t="s">
        <v>487</v>
      </c>
      <c r="C301" s="3" t="s">
        <v>54</v>
      </c>
      <c r="D301" s="61">
        <v>39135</v>
      </c>
      <c r="E301" s="61">
        <v>1565</v>
      </c>
      <c r="F301" s="61">
        <v>3686</v>
      </c>
      <c r="G301" s="61">
        <v>3334</v>
      </c>
      <c r="H301" s="61">
        <v>2398</v>
      </c>
      <c r="I301" s="61">
        <v>3548</v>
      </c>
      <c r="J301" s="61">
        <v>4452</v>
      </c>
      <c r="K301" s="61">
        <v>20293</v>
      </c>
      <c r="L301" s="61">
        <v>-141</v>
      </c>
      <c r="N301" s="3"/>
      <c r="O301" s="3"/>
      <c r="P301" s="3"/>
      <c r="Q301" s="1"/>
      <c r="R301" s="1"/>
      <c r="S301" s="1"/>
      <c r="T301" s="1"/>
      <c r="U301" s="1"/>
      <c r="V301" s="1"/>
      <c r="W301" s="1"/>
      <c r="X301" s="1"/>
    </row>
    <row r="302" spans="1:24">
      <c r="A302" s="3" t="s">
        <v>563</v>
      </c>
      <c r="B302" s="3" t="s">
        <v>487</v>
      </c>
      <c r="C302" s="3" t="s">
        <v>564</v>
      </c>
      <c r="D302" s="61">
        <v>697</v>
      </c>
      <c r="E302" s="61">
        <v>62</v>
      </c>
      <c r="F302" s="61">
        <v>98</v>
      </c>
      <c r="G302" s="61">
        <v>79</v>
      </c>
      <c r="H302" s="61">
        <v>65</v>
      </c>
      <c r="I302" s="61">
        <v>29</v>
      </c>
      <c r="J302" s="61">
        <v>57</v>
      </c>
      <c r="K302" s="61">
        <v>302</v>
      </c>
      <c r="L302" s="61">
        <v>5</v>
      </c>
      <c r="N302" s="3"/>
      <c r="O302" s="3"/>
      <c r="P302" s="3"/>
    </row>
    <row r="303" spans="1:24">
      <c r="A303" s="3" t="s">
        <v>565</v>
      </c>
      <c r="B303" s="3" t="s">
        <v>487</v>
      </c>
      <c r="C303" s="3" t="s">
        <v>566</v>
      </c>
      <c r="D303" s="61">
        <v>325</v>
      </c>
      <c r="E303" s="61">
        <v>25</v>
      </c>
      <c r="F303" s="61">
        <v>38</v>
      </c>
      <c r="G303" s="61">
        <v>33</v>
      </c>
      <c r="H303" s="61">
        <v>13</v>
      </c>
      <c r="I303" s="61">
        <v>35</v>
      </c>
      <c r="J303" s="61">
        <v>48</v>
      </c>
      <c r="K303" s="61">
        <v>130</v>
      </c>
      <c r="L303" s="61">
        <v>3</v>
      </c>
      <c r="N303" s="3"/>
      <c r="O303" s="3"/>
      <c r="P303" s="3"/>
    </row>
    <row r="304" spans="1:24">
      <c r="A304" s="3" t="s">
        <v>567</v>
      </c>
      <c r="B304" s="3" t="s">
        <v>487</v>
      </c>
      <c r="C304" s="3" t="s">
        <v>568</v>
      </c>
      <c r="D304" s="61">
        <v>2716</v>
      </c>
      <c r="E304" s="61">
        <v>127</v>
      </c>
      <c r="F304" s="61">
        <v>287</v>
      </c>
      <c r="G304" s="61">
        <v>272</v>
      </c>
      <c r="H304" s="61">
        <v>178</v>
      </c>
      <c r="I304" s="61">
        <v>237</v>
      </c>
      <c r="J304" s="61">
        <v>303</v>
      </c>
      <c r="K304" s="61">
        <v>1310</v>
      </c>
      <c r="L304" s="61">
        <v>2</v>
      </c>
      <c r="N304" s="3"/>
      <c r="O304" s="3"/>
      <c r="P304" s="3"/>
      <c r="Q304" s="1"/>
      <c r="X304" s="1"/>
    </row>
    <row r="305" spans="1:24">
      <c r="A305" s="3" t="s">
        <v>569</v>
      </c>
      <c r="B305" s="3" t="s">
        <v>487</v>
      </c>
      <c r="C305" s="3" t="s">
        <v>570</v>
      </c>
      <c r="D305" s="61">
        <v>6703</v>
      </c>
      <c r="E305" s="61">
        <v>336</v>
      </c>
      <c r="F305" s="61">
        <v>669</v>
      </c>
      <c r="G305" s="61">
        <v>575</v>
      </c>
      <c r="H305" s="61">
        <v>376</v>
      </c>
      <c r="I305" s="61">
        <v>611</v>
      </c>
      <c r="J305" s="61">
        <v>721</v>
      </c>
      <c r="K305" s="61">
        <v>3418</v>
      </c>
      <c r="L305" s="61">
        <v>-3</v>
      </c>
      <c r="N305" s="3"/>
      <c r="O305" s="3"/>
      <c r="P305" s="3"/>
      <c r="Q305" s="1"/>
      <c r="X305" s="1"/>
    </row>
    <row r="306" spans="1:24">
      <c r="A306" s="3" t="s">
        <v>571</v>
      </c>
      <c r="B306" s="3" t="s">
        <v>487</v>
      </c>
      <c r="C306" s="3" t="s">
        <v>572</v>
      </c>
      <c r="D306" s="61">
        <v>383</v>
      </c>
      <c r="E306" s="61">
        <v>14</v>
      </c>
      <c r="F306" s="61">
        <v>33</v>
      </c>
      <c r="G306" s="61">
        <v>37</v>
      </c>
      <c r="H306" s="61">
        <v>22</v>
      </c>
      <c r="I306" s="61">
        <v>31</v>
      </c>
      <c r="J306" s="61">
        <v>52</v>
      </c>
      <c r="K306" s="61">
        <v>190</v>
      </c>
      <c r="L306" s="61">
        <v>4</v>
      </c>
      <c r="N306" s="3"/>
      <c r="O306" s="3"/>
      <c r="P306" s="3"/>
    </row>
    <row r="307" spans="1:24">
      <c r="A307" s="3" t="s">
        <v>573</v>
      </c>
      <c r="B307" s="3" t="s">
        <v>487</v>
      </c>
      <c r="C307" s="3" t="s">
        <v>574</v>
      </c>
      <c r="D307" s="61">
        <v>59</v>
      </c>
      <c r="E307" s="61" t="s">
        <v>4351</v>
      </c>
      <c r="F307" s="61" t="s">
        <v>4351</v>
      </c>
      <c r="G307" s="61" t="s">
        <v>4351</v>
      </c>
      <c r="H307" s="61">
        <v>6</v>
      </c>
      <c r="I307" s="61">
        <v>1</v>
      </c>
      <c r="J307" s="61">
        <v>7</v>
      </c>
      <c r="K307" s="61">
        <v>37</v>
      </c>
      <c r="L307" s="61">
        <v>1</v>
      </c>
      <c r="N307" s="3"/>
      <c r="O307" s="3"/>
      <c r="P307" s="3"/>
      <c r="R307" s="3"/>
      <c r="S307" s="3"/>
    </row>
    <row r="308" spans="1:24">
      <c r="A308" s="3" t="s">
        <v>575</v>
      </c>
      <c r="B308" s="3" t="s">
        <v>487</v>
      </c>
      <c r="C308" s="3" t="s">
        <v>576</v>
      </c>
      <c r="D308" s="61">
        <v>2154</v>
      </c>
      <c r="E308" s="61">
        <v>117</v>
      </c>
      <c r="F308" s="61">
        <v>227</v>
      </c>
      <c r="G308" s="61">
        <v>173</v>
      </c>
      <c r="H308" s="61">
        <v>132</v>
      </c>
      <c r="I308" s="61">
        <v>180</v>
      </c>
      <c r="J308" s="61">
        <v>238</v>
      </c>
      <c r="K308" s="61">
        <v>1076</v>
      </c>
      <c r="L308" s="61">
        <v>11</v>
      </c>
      <c r="N308" s="3"/>
      <c r="O308" s="3"/>
      <c r="P308" s="3"/>
      <c r="Q308" s="1"/>
      <c r="X308" s="1"/>
    </row>
    <row r="309" spans="1:24">
      <c r="A309" s="3" t="s">
        <v>577</v>
      </c>
      <c r="B309" s="3" t="s">
        <v>487</v>
      </c>
      <c r="C309" s="3" t="s">
        <v>578</v>
      </c>
      <c r="D309" s="61">
        <v>641</v>
      </c>
      <c r="E309" s="61">
        <v>41</v>
      </c>
      <c r="F309" s="61">
        <v>47</v>
      </c>
      <c r="G309" s="61">
        <v>47</v>
      </c>
      <c r="H309" s="61">
        <v>27</v>
      </c>
      <c r="I309" s="61">
        <v>56</v>
      </c>
      <c r="J309" s="61">
        <v>49</v>
      </c>
      <c r="K309" s="61">
        <v>366</v>
      </c>
      <c r="L309" s="61">
        <v>8</v>
      </c>
      <c r="N309" s="3"/>
      <c r="O309" s="3"/>
      <c r="P309" s="3"/>
    </row>
    <row r="310" spans="1:24">
      <c r="A310" s="3" t="s">
        <v>579</v>
      </c>
      <c r="B310" s="3" t="s">
        <v>487</v>
      </c>
      <c r="C310" s="3" t="s">
        <v>580</v>
      </c>
      <c r="D310" s="61">
        <v>1066</v>
      </c>
      <c r="E310" s="61">
        <v>36</v>
      </c>
      <c r="F310" s="61">
        <v>141</v>
      </c>
      <c r="G310" s="61">
        <v>91</v>
      </c>
      <c r="H310" s="61">
        <v>52</v>
      </c>
      <c r="I310" s="61">
        <v>70</v>
      </c>
      <c r="J310" s="61">
        <v>187</v>
      </c>
      <c r="K310" s="61">
        <v>492</v>
      </c>
      <c r="L310" s="61">
        <v>-3</v>
      </c>
      <c r="N310" s="3"/>
      <c r="O310" s="3"/>
      <c r="P310" s="3"/>
      <c r="Q310" s="1"/>
    </row>
    <row r="311" spans="1:24">
      <c r="A311" s="3" t="s">
        <v>581</v>
      </c>
      <c r="B311" s="3" t="s">
        <v>487</v>
      </c>
      <c r="C311" s="3" t="s">
        <v>582</v>
      </c>
      <c r="D311" s="61">
        <v>381</v>
      </c>
      <c r="E311" s="61">
        <v>28</v>
      </c>
      <c r="F311" s="61">
        <v>46</v>
      </c>
      <c r="G311" s="61">
        <v>39</v>
      </c>
      <c r="H311" s="61">
        <v>21</v>
      </c>
      <c r="I311" s="61">
        <v>49</v>
      </c>
      <c r="J311" s="61">
        <v>31</v>
      </c>
      <c r="K311" s="61">
        <v>161</v>
      </c>
      <c r="L311" s="61">
        <v>6</v>
      </c>
      <c r="N311" s="3"/>
      <c r="O311" s="3"/>
      <c r="P311" s="3"/>
    </row>
    <row r="312" spans="1:24">
      <c r="A312" s="3" t="s">
        <v>583</v>
      </c>
      <c r="B312" s="3" t="s">
        <v>487</v>
      </c>
      <c r="C312" s="3" t="s">
        <v>584</v>
      </c>
      <c r="D312" s="61">
        <v>1645</v>
      </c>
      <c r="E312" s="61">
        <v>95</v>
      </c>
      <c r="F312" s="61">
        <v>145</v>
      </c>
      <c r="G312" s="61">
        <v>177</v>
      </c>
      <c r="H312" s="61">
        <v>60</v>
      </c>
      <c r="I312" s="61">
        <v>140</v>
      </c>
      <c r="J312" s="61">
        <v>188</v>
      </c>
      <c r="K312" s="61">
        <v>848</v>
      </c>
      <c r="L312" s="61">
        <v>-8</v>
      </c>
      <c r="N312" s="3"/>
      <c r="O312" s="3"/>
      <c r="P312" s="3"/>
      <c r="Q312" s="1"/>
    </row>
    <row r="313" spans="1:24">
      <c r="A313" s="3" t="s">
        <v>585</v>
      </c>
      <c r="B313" s="3" t="s">
        <v>487</v>
      </c>
      <c r="C313" s="3" t="s">
        <v>62</v>
      </c>
      <c r="D313" s="61">
        <v>4493</v>
      </c>
      <c r="E313" s="61">
        <v>167</v>
      </c>
      <c r="F313" s="61">
        <v>345</v>
      </c>
      <c r="G313" s="61">
        <v>383</v>
      </c>
      <c r="H313" s="61">
        <v>269</v>
      </c>
      <c r="I313" s="61">
        <v>429</v>
      </c>
      <c r="J313" s="61">
        <v>495</v>
      </c>
      <c r="K313" s="61">
        <v>2408</v>
      </c>
      <c r="L313" s="61">
        <v>-3</v>
      </c>
      <c r="N313" s="3"/>
      <c r="O313" s="3"/>
      <c r="P313" s="3"/>
      <c r="Q313" s="1"/>
      <c r="X313" s="1"/>
    </row>
    <row r="314" spans="1:24">
      <c r="A314" s="3" t="s">
        <v>586</v>
      </c>
      <c r="B314" s="3" t="s">
        <v>487</v>
      </c>
      <c r="C314" s="3" t="s">
        <v>587</v>
      </c>
      <c r="D314" s="61">
        <v>3313</v>
      </c>
      <c r="E314" s="61">
        <v>149</v>
      </c>
      <c r="F314" s="61">
        <v>340</v>
      </c>
      <c r="G314" s="61">
        <v>290</v>
      </c>
      <c r="H314" s="61">
        <v>145</v>
      </c>
      <c r="I314" s="61">
        <v>251</v>
      </c>
      <c r="J314" s="61">
        <v>324</v>
      </c>
      <c r="K314" s="61">
        <v>1823</v>
      </c>
      <c r="L314" s="61">
        <v>-9</v>
      </c>
      <c r="N314" s="3"/>
      <c r="O314" s="3"/>
      <c r="P314" s="3"/>
      <c r="Q314" s="1"/>
      <c r="X314" s="1"/>
    </row>
    <row r="315" spans="1:24">
      <c r="A315" s="3" t="s">
        <v>588</v>
      </c>
      <c r="B315" s="3" t="s">
        <v>487</v>
      </c>
      <c r="C315" s="3" t="s">
        <v>589</v>
      </c>
      <c r="D315" s="61">
        <v>10937</v>
      </c>
      <c r="E315" s="61">
        <v>496</v>
      </c>
      <c r="F315" s="61">
        <v>1005</v>
      </c>
      <c r="G315" s="61">
        <v>1013</v>
      </c>
      <c r="H315" s="61">
        <v>623</v>
      </c>
      <c r="I315" s="61">
        <v>1069</v>
      </c>
      <c r="J315" s="61">
        <v>1372</v>
      </c>
      <c r="K315" s="61">
        <v>5435</v>
      </c>
      <c r="L315" s="61">
        <v>-76</v>
      </c>
      <c r="N315" s="3"/>
      <c r="O315" s="3"/>
      <c r="P315" s="3"/>
      <c r="Q315" s="1"/>
      <c r="V315" s="1"/>
      <c r="W315" s="1"/>
      <c r="X315" s="1"/>
    </row>
    <row r="316" spans="1:24">
      <c r="A316" s="3" t="s">
        <v>590</v>
      </c>
      <c r="B316" s="3" t="s">
        <v>487</v>
      </c>
      <c r="C316" s="3" t="s">
        <v>64</v>
      </c>
      <c r="D316" s="61">
        <v>922</v>
      </c>
      <c r="E316" s="61">
        <v>40</v>
      </c>
      <c r="F316" s="61">
        <v>85</v>
      </c>
      <c r="G316" s="61">
        <v>117</v>
      </c>
      <c r="H316" s="61">
        <v>58</v>
      </c>
      <c r="I316" s="61">
        <v>89</v>
      </c>
      <c r="J316" s="61">
        <v>108</v>
      </c>
      <c r="K316" s="61">
        <v>430</v>
      </c>
      <c r="L316" s="61">
        <v>-5</v>
      </c>
      <c r="N316" s="3"/>
      <c r="O316" s="3"/>
      <c r="P316" s="3"/>
    </row>
    <row r="317" spans="1:24">
      <c r="A317" s="3" t="s">
        <v>591</v>
      </c>
      <c r="B317" s="3" t="s">
        <v>487</v>
      </c>
      <c r="C317" s="3" t="s">
        <v>272</v>
      </c>
      <c r="D317" s="61">
        <v>46521</v>
      </c>
      <c r="E317" s="61">
        <v>1855</v>
      </c>
      <c r="F317" s="61">
        <v>3904</v>
      </c>
      <c r="G317" s="61">
        <v>3620</v>
      </c>
      <c r="H317" s="61">
        <v>2550</v>
      </c>
      <c r="I317" s="61">
        <v>3985</v>
      </c>
      <c r="J317" s="61">
        <v>5168</v>
      </c>
      <c r="K317" s="61">
        <v>25602</v>
      </c>
      <c r="L317" s="61">
        <v>-163</v>
      </c>
      <c r="N317" s="3"/>
      <c r="O317" s="3"/>
      <c r="P317" s="3"/>
      <c r="Q317" s="1"/>
      <c r="R317" s="1"/>
      <c r="S317" s="1"/>
      <c r="T317" s="1"/>
      <c r="U317" s="1"/>
      <c r="V317" s="1"/>
      <c r="W317" s="1"/>
      <c r="X317" s="1"/>
    </row>
    <row r="318" spans="1:24">
      <c r="A318" s="3" t="s">
        <v>592</v>
      </c>
      <c r="B318" s="3" t="s">
        <v>487</v>
      </c>
      <c r="C318" s="3" t="s">
        <v>593</v>
      </c>
      <c r="D318" s="61">
        <v>1406</v>
      </c>
      <c r="E318" s="61">
        <v>78</v>
      </c>
      <c r="F318" s="61">
        <v>129</v>
      </c>
      <c r="G318" s="61">
        <v>105</v>
      </c>
      <c r="H318" s="61">
        <v>77</v>
      </c>
      <c r="I318" s="61">
        <v>120</v>
      </c>
      <c r="J318" s="61">
        <v>141</v>
      </c>
      <c r="K318" s="61">
        <v>771</v>
      </c>
      <c r="L318" s="61">
        <v>-15</v>
      </c>
      <c r="N318" s="3"/>
      <c r="O318" s="3"/>
      <c r="P318" s="3"/>
      <c r="Q318" s="1"/>
    </row>
    <row r="319" spans="1:24">
      <c r="A319" s="3" t="s">
        <v>594</v>
      </c>
      <c r="B319" s="3" t="s">
        <v>487</v>
      </c>
      <c r="C319" s="3" t="s">
        <v>595</v>
      </c>
      <c r="D319" s="61">
        <v>104</v>
      </c>
      <c r="E319" s="61" t="s">
        <v>4351</v>
      </c>
      <c r="F319" s="61" t="s">
        <v>4351</v>
      </c>
      <c r="G319" s="61">
        <v>6</v>
      </c>
      <c r="H319" s="61">
        <v>7</v>
      </c>
      <c r="I319" s="61">
        <v>5</v>
      </c>
      <c r="J319" s="61">
        <v>16</v>
      </c>
      <c r="K319" s="61">
        <v>63</v>
      </c>
      <c r="L319" s="61">
        <v>-3</v>
      </c>
      <c r="N319" s="3"/>
      <c r="O319" s="3"/>
      <c r="P319" s="3"/>
      <c r="R319" s="3"/>
      <c r="S319" s="3"/>
    </row>
    <row r="320" spans="1:24">
      <c r="A320" s="3" t="s">
        <v>596</v>
      </c>
      <c r="B320" s="3" t="s">
        <v>487</v>
      </c>
      <c r="C320" s="3" t="s">
        <v>597</v>
      </c>
      <c r="D320" s="61">
        <v>3989</v>
      </c>
      <c r="E320" s="61">
        <v>215</v>
      </c>
      <c r="F320" s="61">
        <v>430</v>
      </c>
      <c r="G320" s="61">
        <v>342</v>
      </c>
      <c r="H320" s="61">
        <v>203</v>
      </c>
      <c r="I320" s="61">
        <v>356</v>
      </c>
      <c r="J320" s="61">
        <v>437</v>
      </c>
      <c r="K320" s="61">
        <v>2001</v>
      </c>
      <c r="L320" s="61">
        <v>5</v>
      </c>
      <c r="N320" s="3"/>
      <c r="O320" s="3"/>
      <c r="P320" s="3"/>
      <c r="Q320" s="1"/>
      <c r="X320" s="1"/>
    </row>
    <row r="321" spans="1:24">
      <c r="A321" s="3" t="s">
        <v>598</v>
      </c>
      <c r="B321" s="3" t="s">
        <v>487</v>
      </c>
      <c r="C321" s="3" t="s">
        <v>599</v>
      </c>
      <c r="D321" s="61">
        <v>1724</v>
      </c>
      <c r="E321" s="61">
        <v>52</v>
      </c>
      <c r="F321" s="61">
        <v>218</v>
      </c>
      <c r="G321" s="61">
        <v>127</v>
      </c>
      <c r="H321" s="61">
        <v>72</v>
      </c>
      <c r="I321" s="61">
        <v>180</v>
      </c>
      <c r="J321" s="61">
        <v>158</v>
      </c>
      <c r="K321" s="61">
        <v>955</v>
      </c>
      <c r="L321" s="61">
        <v>-38</v>
      </c>
      <c r="N321" s="3"/>
      <c r="O321" s="3"/>
      <c r="P321" s="3"/>
      <c r="Q321" s="1"/>
    </row>
    <row r="322" spans="1:24">
      <c r="A322" s="3" t="s">
        <v>600</v>
      </c>
      <c r="B322" s="3" t="s">
        <v>487</v>
      </c>
      <c r="C322" s="3" t="s">
        <v>601</v>
      </c>
      <c r="D322" s="61">
        <v>684</v>
      </c>
      <c r="E322" s="61">
        <v>47</v>
      </c>
      <c r="F322" s="61">
        <v>72</v>
      </c>
      <c r="G322" s="61">
        <v>60</v>
      </c>
      <c r="H322" s="61">
        <v>52</v>
      </c>
      <c r="I322" s="61">
        <v>58</v>
      </c>
      <c r="J322" s="61">
        <v>80</v>
      </c>
      <c r="K322" s="61">
        <v>325</v>
      </c>
      <c r="L322" s="61">
        <v>-10</v>
      </c>
      <c r="N322" s="3"/>
      <c r="O322" s="3"/>
      <c r="P322" s="3"/>
    </row>
    <row r="323" spans="1:24">
      <c r="A323" s="3" t="s">
        <v>602</v>
      </c>
      <c r="B323" s="3" t="s">
        <v>487</v>
      </c>
      <c r="C323" s="3" t="s">
        <v>68</v>
      </c>
      <c r="D323" s="61">
        <v>681</v>
      </c>
      <c r="E323" s="61">
        <v>38</v>
      </c>
      <c r="F323" s="61">
        <v>88</v>
      </c>
      <c r="G323" s="61">
        <v>72</v>
      </c>
      <c r="H323" s="61">
        <v>31</v>
      </c>
      <c r="I323" s="61">
        <v>73</v>
      </c>
      <c r="J323" s="61">
        <v>65</v>
      </c>
      <c r="K323" s="61">
        <v>316</v>
      </c>
      <c r="L323" s="61">
        <v>-2</v>
      </c>
      <c r="N323" s="3"/>
      <c r="O323" s="3"/>
      <c r="P323" s="3"/>
    </row>
    <row r="324" spans="1:24">
      <c r="A324" s="3" t="s">
        <v>603</v>
      </c>
      <c r="B324" s="3" t="s">
        <v>487</v>
      </c>
      <c r="C324" s="3" t="s">
        <v>604</v>
      </c>
      <c r="D324" s="61">
        <v>80095</v>
      </c>
      <c r="E324" s="61">
        <v>3710</v>
      </c>
      <c r="F324" s="61">
        <v>9314</v>
      </c>
      <c r="G324" s="61">
        <v>9593</v>
      </c>
      <c r="H324" s="61">
        <v>6289</v>
      </c>
      <c r="I324" s="61">
        <v>8185</v>
      </c>
      <c r="J324" s="61">
        <v>9684</v>
      </c>
      <c r="K324" s="61">
        <v>33666</v>
      </c>
      <c r="L324" s="61">
        <v>-346</v>
      </c>
      <c r="N324" s="3"/>
      <c r="O324" s="3"/>
      <c r="P324" s="3"/>
      <c r="Q324" s="1"/>
      <c r="R324" s="1"/>
      <c r="S324" s="1"/>
      <c r="T324" s="1"/>
      <c r="U324" s="1"/>
      <c r="V324" s="1"/>
      <c r="W324" s="1"/>
      <c r="X324" s="1"/>
    </row>
    <row r="325" spans="1:24">
      <c r="A325" s="3" t="s">
        <v>605</v>
      </c>
      <c r="B325" s="3" t="s">
        <v>487</v>
      </c>
      <c r="C325" s="3" t="s">
        <v>606</v>
      </c>
      <c r="D325" s="61">
        <v>2024</v>
      </c>
      <c r="E325" s="61">
        <v>110</v>
      </c>
      <c r="F325" s="61">
        <v>209</v>
      </c>
      <c r="G325" s="61">
        <v>231</v>
      </c>
      <c r="H325" s="61">
        <v>137</v>
      </c>
      <c r="I325" s="61">
        <v>237</v>
      </c>
      <c r="J325" s="61">
        <v>264</v>
      </c>
      <c r="K325" s="61">
        <v>836</v>
      </c>
      <c r="L325" s="61">
        <v>0</v>
      </c>
      <c r="N325" s="3"/>
      <c r="O325" s="3"/>
      <c r="P325" s="3"/>
      <c r="Q325" s="1"/>
    </row>
    <row r="326" spans="1:24">
      <c r="A326" s="3" t="s">
        <v>607</v>
      </c>
      <c r="B326" s="3" t="s">
        <v>487</v>
      </c>
      <c r="C326" s="3" t="s">
        <v>608</v>
      </c>
      <c r="D326" s="61">
        <v>8929</v>
      </c>
      <c r="E326" s="61">
        <v>423</v>
      </c>
      <c r="F326" s="61">
        <v>943</v>
      </c>
      <c r="G326" s="61">
        <v>846</v>
      </c>
      <c r="H326" s="61">
        <v>538</v>
      </c>
      <c r="I326" s="61">
        <v>844</v>
      </c>
      <c r="J326" s="61">
        <v>1049</v>
      </c>
      <c r="K326" s="61">
        <v>4297</v>
      </c>
      <c r="L326" s="61">
        <v>-11</v>
      </c>
      <c r="N326" s="3"/>
      <c r="O326" s="3"/>
      <c r="P326" s="3"/>
      <c r="Q326" s="1"/>
      <c r="W326" s="1"/>
      <c r="X326" s="1"/>
    </row>
    <row r="327" spans="1:24">
      <c r="A327" s="3" t="s">
        <v>609</v>
      </c>
      <c r="B327" s="3" t="s">
        <v>487</v>
      </c>
      <c r="C327" s="3" t="s">
        <v>610</v>
      </c>
      <c r="D327" s="61">
        <v>236</v>
      </c>
      <c r="E327" s="61" t="s">
        <v>4351</v>
      </c>
      <c r="F327" s="61" t="s">
        <v>4351</v>
      </c>
      <c r="G327" s="61">
        <v>21</v>
      </c>
      <c r="H327" s="61">
        <v>25</v>
      </c>
      <c r="I327" s="61">
        <v>23</v>
      </c>
      <c r="J327" s="61">
        <v>21</v>
      </c>
      <c r="K327" s="61">
        <v>115</v>
      </c>
      <c r="L327" s="61">
        <v>-1</v>
      </c>
      <c r="N327" s="3"/>
      <c r="O327" s="3"/>
      <c r="P327" s="3"/>
    </row>
    <row r="328" spans="1:24">
      <c r="A328" s="3" t="s">
        <v>611</v>
      </c>
      <c r="B328" s="3" t="s">
        <v>487</v>
      </c>
      <c r="C328" s="3" t="s">
        <v>612</v>
      </c>
      <c r="D328" s="61">
        <v>1386</v>
      </c>
      <c r="E328" s="61">
        <v>51</v>
      </c>
      <c r="F328" s="61">
        <v>158</v>
      </c>
      <c r="G328" s="61">
        <v>143</v>
      </c>
      <c r="H328" s="61">
        <v>64</v>
      </c>
      <c r="I328" s="61">
        <v>115</v>
      </c>
      <c r="J328" s="61">
        <v>174</v>
      </c>
      <c r="K328" s="61">
        <v>684</v>
      </c>
      <c r="L328" s="61">
        <v>-3</v>
      </c>
      <c r="N328" s="3"/>
      <c r="O328" s="3"/>
      <c r="P328" s="3"/>
      <c r="Q328" s="1"/>
    </row>
    <row r="329" spans="1:24">
      <c r="A329" s="3" t="s">
        <v>613</v>
      </c>
      <c r="B329" s="3" t="s">
        <v>487</v>
      </c>
      <c r="C329" s="3" t="s">
        <v>614</v>
      </c>
      <c r="D329" s="61">
        <v>971</v>
      </c>
      <c r="E329" s="61">
        <v>38</v>
      </c>
      <c r="F329" s="61">
        <v>74</v>
      </c>
      <c r="G329" s="61">
        <v>77</v>
      </c>
      <c r="H329" s="61">
        <v>55</v>
      </c>
      <c r="I329" s="61">
        <v>98</v>
      </c>
      <c r="J329" s="61">
        <v>100</v>
      </c>
      <c r="K329" s="61">
        <v>545</v>
      </c>
      <c r="L329" s="61">
        <v>-16</v>
      </c>
      <c r="N329" s="3"/>
      <c r="O329" s="3"/>
      <c r="P329" s="3"/>
      <c r="Q329" s="1"/>
    </row>
    <row r="330" spans="1:24">
      <c r="A330" s="3" t="s">
        <v>615</v>
      </c>
      <c r="B330" s="3" t="s">
        <v>487</v>
      </c>
      <c r="C330" s="3" t="s">
        <v>616</v>
      </c>
      <c r="D330" s="61">
        <v>1066</v>
      </c>
      <c r="E330" s="61">
        <v>49</v>
      </c>
      <c r="F330" s="61">
        <v>98</v>
      </c>
      <c r="G330" s="61">
        <v>85</v>
      </c>
      <c r="H330" s="61">
        <v>60</v>
      </c>
      <c r="I330" s="61">
        <v>103</v>
      </c>
      <c r="J330" s="61">
        <v>81</v>
      </c>
      <c r="K330" s="61">
        <v>594</v>
      </c>
      <c r="L330" s="61">
        <v>-4</v>
      </c>
      <c r="N330" s="3"/>
      <c r="O330" s="3"/>
      <c r="P330" s="3"/>
      <c r="Q330" s="1"/>
    </row>
    <row r="331" spans="1:24">
      <c r="A331" s="3" t="s">
        <v>617</v>
      </c>
      <c r="B331" s="3" t="s">
        <v>487</v>
      </c>
      <c r="C331" s="3" t="s">
        <v>618</v>
      </c>
      <c r="D331" s="61">
        <v>303</v>
      </c>
      <c r="E331" s="61" t="s">
        <v>4351</v>
      </c>
      <c r="F331" s="61" t="s">
        <v>4351</v>
      </c>
      <c r="G331" s="61">
        <v>27</v>
      </c>
      <c r="H331" s="61">
        <v>16</v>
      </c>
      <c r="I331" s="61">
        <v>40</v>
      </c>
      <c r="J331" s="61">
        <v>19</v>
      </c>
      <c r="K331" s="61">
        <v>167</v>
      </c>
      <c r="L331" s="61">
        <v>-4</v>
      </c>
      <c r="N331" s="3"/>
      <c r="O331" s="3"/>
      <c r="P331" s="3"/>
    </row>
    <row r="332" spans="1:24">
      <c r="A332" s="3" t="s">
        <v>619</v>
      </c>
      <c r="B332" s="3" t="s">
        <v>487</v>
      </c>
      <c r="C332" s="3" t="s">
        <v>72</v>
      </c>
      <c r="D332" s="61">
        <v>9961</v>
      </c>
      <c r="E332" s="61">
        <v>452</v>
      </c>
      <c r="F332" s="61">
        <v>992</v>
      </c>
      <c r="G332" s="61">
        <v>1041</v>
      </c>
      <c r="H332" s="61">
        <v>515</v>
      </c>
      <c r="I332" s="61">
        <v>895</v>
      </c>
      <c r="J332" s="61">
        <v>1075</v>
      </c>
      <c r="K332" s="61">
        <v>4997</v>
      </c>
      <c r="L332" s="61">
        <v>-6</v>
      </c>
      <c r="N332" s="3"/>
      <c r="O332" s="3"/>
      <c r="P332" s="3"/>
      <c r="Q332" s="1"/>
      <c r="S332" s="1"/>
      <c r="W332" s="1"/>
      <c r="X332" s="1"/>
    </row>
    <row r="333" spans="1:24">
      <c r="A333" s="3" t="s">
        <v>620</v>
      </c>
      <c r="B333" s="3" t="s">
        <v>487</v>
      </c>
      <c r="C333" s="3" t="s">
        <v>74</v>
      </c>
      <c r="D333" s="61">
        <v>4039</v>
      </c>
      <c r="E333" s="61">
        <v>235</v>
      </c>
      <c r="F333" s="61">
        <v>459</v>
      </c>
      <c r="G333" s="61">
        <v>404</v>
      </c>
      <c r="H333" s="61">
        <v>233</v>
      </c>
      <c r="I333" s="61">
        <v>374</v>
      </c>
      <c r="J333" s="61">
        <v>436</v>
      </c>
      <c r="K333" s="61">
        <v>1889</v>
      </c>
      <c r="L333" s="61">
        <v>9</v>
      </c>
      <c r="N333" s="3"/>
      <c r="O333" s="3"/>
      <c r="P333" s="3"/>
      <c r="Q333" s="1"/>
      <c r="X333" s="1"/>
    </row>
    <row r="334" spans="1:24">
      <c r="A334" s="3" t="s">
        <v>621</v>
      </c>
      <c r="B334" s="3" t="s">
        <v>487</v>
      </c>
      <c r="C334" s="3" t="s">
        <v>622</v>
      </c>
      <c r="D334" s="61">
        <v>290</v>
      </c>
      <c r="E334" s="61">
        <v>11</v>
      </c>
      <c r="F334" s="61">
        <v>22</v>
      </c>
      <c r="G334" s="61">
        <v>18</v>
      </c>
      <c r="H334" s="61">
        <v>4</v>
      </c>
      <c r="I334" s="61">
        <v>26</v>
      </c>
      <c r="J334" s="61">
        <v>41</v>
      </c>
      <c r="K334" s="61">
        <v>168</v>
      </c>
      <c r="L334" s="61">
        <v>0</v>
      </c>
      <c r="N334" s="3"/>
      <c r="O334" s="3"/>
      <c r="P334" s="3"/>
      <c r="R334" s="3"/>
      <c r="S334" s="3"/>
    </row>
    <row r="335" spans="1:24">
      <c r="A335" s="3" t="s">
        <v>623</v>
      </c>
      <c r="B335" s="3" t="s">
        <v>487</v>
      </c>
      <c r="C335" s="3" t="s">
        <v>76</v>
      </c>
      <c r="D335" s="61">
        <v>2089</v>
      </c>
      <c r="E335" s="61">
        <v>90</v>
      </c>
      <c r="F335" s="61">
        <v>204</v>
      </c>
      <c r="G335" s="61">
        <v>159</v>
      </c>
      <c r="H335" s="61">
        <v>115</v>
      </c>
      <c r="I335" s="61">
        <v>196</v>
      </c>
      <c r="J335" s="61">
        <v>233</v>
      </c>
      <c r="K335" s="61">
        <v>1095</v>
      </c>
      <c r="L335" s="61">
        <v>-3</v>
      </c>
      <c r="N335" s="3"/>
      <c r="O335" s="3"/>
      <c r="P335" s="3"/>
      <c r="Q335" s="1"/>
      <c r="X335" s="1"/>
    </row>
    <row r="336" spans="1:24">
      <c r="A336" s="3" t="s">
        <v>624</v>
      </c>
      <c r="B336" s="3" t="s">
        <v>487</v>
      </c>
      <c r="C336" s="3" t="s">
        <v>625</v>
      </c>
      <c r="D336" s="61">
        <v>477</v>
      </c>
      <c r="E336" s="61">
        <v>34</v>
      </c>
      <c r="F336" s="61">
        <v>31</v>
      </c>
      <c r="G336" s="61">
        <v>56</v>
      </c>
      <c r="H336" s="61">
        <v>28</v>
      </c>
      <c r="I336" s="61">
        <v>49</v>
      </c>
      <c r="J336" s="61">
        <v>43</v>
      </c>
      <c r="K336" s="61">
        <v>244</v>
      </c>
      <c r="L336" s="61">
        <v>-8</v>
      </c>
      <c r="N336" s="3"/>
      <c r="O336" s="3"/>
      <c r="P336" s="3"/>
    </row>
    <row r="337" spans="1:24">
      <c r="A337" s="3" t="s">
        <v>626</v>
      </c>
      <c r="B337" s="3" t="s">
        <v>487</v>
      </c>
      <c r="C337" s="3" t="s">
        <v>627</v>
      </c>
      <c r="D337" s="61">
        <v>451</v>
      </c>
      <c r="E337" s="61">
        <v>32</v>
      </c>
      <c r="F337" s="61">
        <v>53</v>
      </c>
      <c r="G337" s="61">
        <v>30</v>
      </c>
      <c r="H337" s="61">
        <v>28</v>
      </c>
      <c r="I337" s="61">
        <v>34</v>
      </c>
      <c r="J337" s="61">
        <v>54</v>
      </c>
      <c r="K337" s="61">
        <v>218</v>
      </c>
      <c r="L337" s="61">
        <v>2</v>
      </c>
      <c r="N337" s="3"/>
      <c r="O337" s="3"/>
      <c r="P337" s="3"/>
    </row>
    <row r="338" spans="1:24">
      <c r="A338" s="3" t="s">
        <v>628</v>
      </c>
      <c r="B338" s="3" t="s">
        <v>487</v>
      </c>
      <c r="C338" s="3" t="s">
        <v>78</v>
      </c>
      <c r="D338" s="61">
        <v>498</v>
      </c>
      <c r="E338" s="61">
        <v>24</v>
      </c>
      <c r="F338" s="61">
        <v>48</v>
      </c>
      <c r="G338" s="61">
        <v>38</v>
      </c>
      <c r="H338" s="61">
        <v>31</v>
      </c>
      <c r="I338" s="61">
        <v>28</v>
      </c>
      <c r="J338" s="61">
        <v>51</v>
      </c>
      <c r="K338" s="61">
        <v>279</v>
      </c>
      <c r="L338" s="61">
        <v>-1</v>
      </c>
      <c r="N338" s="3"/>
      <c r="O338" s="3"/>
      <c r="P338" s="3"/>
    </row>
    <row r="339" spans="1:24">
      <c r="A339" s="3" t="s">
        <v>629</v>
      </c>
      <c r="B339" s="3" t="s">
        <v>487</v>
      </c>
      <c r="C339" s="3" t="s">
        <v>630</v>
      </c>
      <c r="D339" s="61">
        <v>288</v>
      </c>
      <c r="E339" s="61">
        <v>15</v>
      </c>
      <c r="F339" s="61">
        <v>23</v>
      </c>
      <c r="G339" s="61">
        <v>38</v>
      </c>
      <c r="H339" s="61">
        <v>12</v>
      </c>
      <c r="I339" s="61">
        <v>22</v>
      </c>
      <c r="J339" s="61">
        <v>22</v>
      </c>
      <c r="K339" s="61">
        <v>153</v>
      </c>
      <c r="L339" s="61">
        <v>3</v>
      </c>
      <c r="N339" s="3"/>
      <c r="O339" s="3"/>
      <c r="P339" s="3"/>
    </row>
    <row r="340" spans="1:24">
      <c r="A340" s="3" t="s">
        <v>631</v>
      </c>
      <c r="B340" s="3" t="s">
        <v>487</v>
      </c>
      <c r="C340" s="3" t="s">
        <v>291</v>
      </c>
      <c r="D340" s="61">
        <v>278</v>
      </c>
      <c r="E340" s="61">
        <v>12</v>
      </c>
      <c r="F340" s="61">
        <v>28</v>
      </c>
      <c r="G340" s="61">
        <v>21</v>
      </c>
      <c r="H340" s="61">
        <v>14</v>
      </c>
      <c r="I340" s="61">
        <v>27</v>
      </c>
      <c r="J340" s="61">
        <v>21</v>
      </c>
      <c r="K340" s="61">
        <v>152</v>
      </c>
      <c r="L340" s="61">
        <v>3</v>
      </c>
      <c r="N340" s="3"/>
      <c r="O340" s="3"/>
      <c r="P340" s="3"/>
    </row>
    <row r="341" spans="1:24">
      <c r="A341" s="3" t="s">
        <v>632</v>
      </c>
      <c r="B341" s="3" t="s">
        <v>487</v>
      </c>
      <c r="C341" s="3" t="s">
        <v>633</v>
      </c>
      <c r="D341" s="61">
        <v>664</v>
      </c>
      <c r="E341" s="61">
        <v>45</v>
      </c>
      <c r="F341" s="61">
        <v>61</v>
      </c>
      <c r="G341" s="61">
        <v>67</v>
      </c>
      <c r="H341" s="61">
        <v>27</v>
      </c>
      <c r="I341" s="61">
        <v>61</v>
      </c>
      <c r="J341" s="61">
        <v>52</v>
      </c>
      <c r="K341" s="61">
        <v>349</v>
      </c>
      <c r="L341" s="61">
        <v>2</v>
      </c>
      <c r="N341" s="3"/>
      <c r="O341" s="3"/>
      <c r="P341" s="3"/>
    </row>
    <row r="342" spans="1:24">
      <c r="A342" s="3" t="s">
        <v>634</v>
      </c>
      <c r="B342" s="3" t="s">
        <v>487</v>
      </c>
      <c r="C342" s="3" t="s">
        <v>80</v>
      </c>
      <c r="D342" s="61">
        <v>535</v>
      </c>
      <c r="E342" s="61">
        <v>33</v>
      </c>
      <c r="F342" s="61">
        <v>27</v>
      </c>
      <c r="G342" s="61">
        <v>49</v>
      </c>
      <c r="H342" s="61">
        <v>24</v>
      </c>
      <c r="I342" s="61">
        <v>49</v>
      </c>
      <c r="J342" s="61">
        <v>85</v>
      </c>
      <c r="K342" s="61">
        <v>274</v>
      </c>
      <c r="L342" s="61">
        <v>-6</v>
      </c>
      <c r="N342" s="3"/>
      <c r="O342" s="3"/>
      <c r="P342" s="3"/>
    </row>
    <row r="343" spans="1:24">
      <c r="A343" s="3" t="s">
        <v>635</v>
      </c>
      <c r="B343" s="3" t="s">
        <v>487</v>
      </c>
      <c r="C343" s="3" t="s">
        <v>636</v>
      </c>
      <c r="D343" s="61">
        <v>226</v>
      </c>
      <c r="E343" s="61" t="s">
        <v>4351</v>
      </c>
      <c r="F343" s="61" t="s">
        <v>4351</v>
      </c>
      <c r="G343" s="61">
        <v>24</v>
      </c>
      <c r="H343" s="61">
        <v>22</v>
      </c>
      <c r="I343" s="61">
        <v>22</v>
      </c>
      <c r="J343" s="61">
        <v>13</v>
      </c>
      <c r="K343" s="61">
        <v>104</v>
      </c>
      <c r="L343" s="61">
        <v>1</v>
      </c>
      <c r="N343" s="3"/>
      <c r="O343" s="3"/>
      <c r="P343" s="3"/>
    </row>
    <row r="344" spans="1:24">
      <c r="A344" s="3" t="s">
        <v>637</v>
      </c>
      <c r="B344" s="3" t="s">
        <v>487</v>
      </c>
      <c r="C344" s="3" t="s">
        <v>638</v>
      </c>
      <c r="D344" s="61">
        <v>1728</v>
      </c>
      <c r="E344" s="61">
        <v>104</v>
      </c>
      <c r="F344" s="61">
        <v>227</v>
      </c>
      <c r="G344" s="61">
        <v>188</v>
      </c>
      <c r="H344" s="61">
        <v>95</v>
      </c>
      <c r="I344" s="61">
        <v>159</v>
      </c>
      <c r="J344" s="61">
        <v>180</v>
      </c>
      <c r="K344" s="61">
        <v>778</v>
      </c>
      <c r="L344" s="61">
        <v>-3</v>
      </c>
      <c r="N344" s="3"/>
      <c r="O344" s="3"/>
      <c r="P344" s="3"/>
      <c r="Q344" s="1"/>
    </row>
    <row r="345" spans="1:24">
      <c r="A345" s="3" t="s">
        <v>639</v>
      </c>
      <c r="B345" s="3" t="s">
        <v>487</v>
      </c>
      <c r="C345" s="3" t="s">
        <v>86</v>
      </c>
      <c r="D345" s="61">
        <v>982</v>
      </c>
      <c r="E345" s="61">
        <v>49</v>
      </c>
      <c r="F345" s="61">
        <v>100</v>
      </c>
      <c r="G345" s="61">
        <v>60</v>
      </c>
      <c r="H345" s="61">
        <v>65</v>
      </c>
      <c r="I345" s="61">
        <v>69</v>
      </c>
      <c r="J345" s="61">
        <v>102</v>
      </c>
      <c r="K345" s="61">
        <v>546</v>
      </c>
      <c r="L345" s="61">
        <v>-9</v>
      </c>
      <c r="N345" s="3"/>
      <c r="O345" s="3"/>
      <c r="P345" s="3"/>
      <c r="Q345" s="1"/>
    </row>
    <row r="346" spans="1:24">
      <c r="A346" s="3" t="s">
        <v>640</v>
      </c>
      <c r="B346" s="3" t="s">
        <v>487</v>
      </c>
      <c r="C346" s="3" t="s">
        <v>434</v>
      </c>
      <c r="D346" s="61">
        <v>1334</v>
      </c>
      <c r="E346" s="61">
        <v>79</v>
      </c>
      <c r="F346" s="61">
        <v>172</v>
      </c>
      <c r="G346" s="61">
        <v>133</v>
      </c>
      <c r="H346" s="61">
        <v>68</v>
      </c>
      <c r="I346" s="61">
        <v>97</v>
      </c>
      <c r="J346" s="61">
        <v>167</v>
      </c>
      <c r="K346" s="61">
        <v>604</v>
      </c>
      <c r="L346" s="61">
        <v>14</v>
      </c>
      <c r="N346" s="3"/>
      <c r="O346" s="3"/>
      <c r="P346" s="3"/>
      <c r="Q346" s="1"/>
    </row>
    <row r="347" spans="1:24">
      <c r="A347" s="3" t="s">
        <v>641</v>
      </c>
      <c r="B347" s="3" t="s">
        <v>487</v>
      </c>
      <c r="C347" s="3" t="s">
        <v>297</v>
      </c>
      <c r="D347" s="61">
        <v>343</v>
      </c>
      <c r="E347" s="61">
        <v>16</v>
      </c>
      <c r="F347" s="61">
        <v>42</v>
      </c>
      <c r="G347" s="61">
        <v>23</v>
      </c>
      <c r="H347" s="61">
        <v>15</v>
      </c>
      <c r="I347" s="61">
        <v>38</v>
      </c>
      <c r="J347" s="61">
        <v>38</v>
      </c>
      <c r="K347" s="61">
        <v>180</v>
      </c>
      <c r="L347" s="61">
        <v>-9</v>
      </c>
      <c r="N347" s="3"/>
      <c r="O347" s="3"/>
      <c r="P347" s="3"/>
    </row>
    <row r="348" spans="1:24">
      <c r="A348" s="3" t="s">
        <v>642</v>
      </c>
      <c r="B348" s="3" t="s">
        <v>487</v>
      </c>
      <c r="C348" s="3" t="s">
        <v>643</v>
      </c>
      <c r="D348" s="61">
        <v>311</v>
      </c>
      <c r="E348" s="61">
        <v>23</v>
      </c>
      <c r="F348" s="61">
        <v>39</v>
      </c>
      <c r="G348" s="61">
        <v>26</v>
      </c>
      <c r="H348" s="61">
        <v>9</v>
      </c>
      <c r="I348" s="61">
        <v>34</v>
      </c>
      <c r="J348" s="61">
        <v>39</v>
      </c>
      <c r="K348" s="61">
        <v>136</v>
      </c>
      <c r="L348" s="61">
        <v>5</v>
      </c>
      <c r="N348" s="3"/>
      <c r="O348" s="3"/>
      <c r="P348" s="3"/>
    </row>
    <row r="349" spans="1:24">
      <c r="A349" s="3" t="s">
        <v>644</v>
      </c>
      <c r="B349" s="3" t="s">
        <v>487</v>
      </c>
      <c r="C349" s="3" t="s">
        <v>90</v>
      </c>
      <c r="D349" s="61">
        <v>2561</v>
      </c>
      <c r="E349" s="61">
        <v>132</v>
      </c>
      <c r="F349" s="61">
        <v>279</v>
      </c>
      <c r="G349" s="61">
        <v>227</v>
      </c>
      <c r="H349" s="61">
        <v>161</v>
      </c>
      <c r="I349" s="61">
        <v>246</v>
      </c>
      <c r="J349" s="61">
        <v>291</v>
      </c>
      <c r="K349" s="61">
        <v>1248</v>
      </c>
      <c r="L349" s="61">
        <v>-23</v>
      </c>
      <c r="N349" s="3"/>
      <c r="O349" s="3"/>
      <c r="P349" s="3"/>
      <c r="Q349" s="1"/>
      <c r="X349" s="1"/>
    </row>
    <row r="350" spans="1:24">
      <c r="A350" s="3" t="s">
        <v>645</v>
      </c>
      <c r="B350" s="3" t="s">
        <v>487</v>
      </c>
      <c r="C350" s="3" t="s">
        <v>646</v>
      </c>
      <c r="D350" s="61">
        <v>1395</v>
      </c>
      <c r="E350" s="61">
        <v>72</v>
      </c>
      <c r="F350" s="61">
        <v>158</v>
      </c>
      <c r="G350" s="61">
        <v>107</v>
      </c>
      <c r="H350" s="61">
        <v>66</v>
      </c>
      <c r="I350" s="61">
        <v>133</v>
      </c>
      <c r="J350" s="61">
        <v>156</v>
      </c>
      <c r="K350" s="61">
        <v>702</v>
      </c>
      <c r="L350" s="61">
        <v>1</v>
      </c>
      <c r="N350" s="3"/>
      <c r="O350" s="3"/>
      <c r="P350" s="3"/>
      <c r="Q350" s="1"/>
    </row>
    <row r="351" spans="1:24">
      <c r="A351" s="3" t="s">
        <v>647</v>
      </c>
      <c r="B351" s="3" t="s">
        <v>487</v>
      </c>
      <c r="C351" s="3" t="s">
        <v>648</v>
      </c>
      <c r="D351" s="61">
        <v>631</v>
      </c>
      <c r="E351" s="61">
        <v>29</v>
      </c>
      <c r="F351" s="61">
        <v>76</v>
      </c>
      <c r="G351" s="61">
        <v>48</v>
      </c>
      <c r="H351" s="61">
        <v>44</v>
      </c>
      <c r="I351" s="61">
        <v>62</v>
      </c>
      <c r="J351" s="61">
        <v>70</v>
      </c>
      <c r="K351" s="61">
        <v>318</v>
      </c>
      <c r="L351" s="61">
        <v>-16</v>
      </c>
      <c r="N351" s="3"/>
      <c r="O351" s="3"/>
      <c r="P351" s="3"/>
    </row>
    <row r="352" spans="1:24">
      <c r="A352" s="3" t="s">
        <v>649</v>
      </c>
      <c r="B352" s="3" t="s">
        <v>487</v>
      </c>
      <c r="C352" s="3" t="s">
        <v>650</v>
      </c>
      <c r="D352" s="61">
        <v>665</v>
      </c>
      <c r="E352" s="61">
        <v>43</v>
      </c>
      <c r="F352" s="61">
        <v>85</v>
      </c>
      <c r="G352" s="61">
        <v>50</v>
      </c>
      <c r="H352" s="61">
        <v>41</v>
      </c>
      <c r="I352" s="61">
        <v>71</v>
      </c>
      <c r="J352" s="61">
        <v>90</v>
      </c>
      <c r="K352" s="61">
        <v>280</v>
      </c>
      <c r="L352" s="61">
        <v>5</v>
      </c>
      <c r="N352" s="3"/>
      <c r="O352" s="3"/>
      <c r="P352" s="3"/>
    </row>
    <row r="353" spans="1:24">
      <c r="A353" s="3" t="s">
        <v>651</v>
      </c>
      <c r="B353" s="3" t="s">
        <v>487</v>
      </c>
      <c r="C353" s="3" t="s">
        <v>92</v>
      </c>
      <c r="D353" s="61">
        <v>334</v>
      </c>
      <c r="E353" s="61">
        <v>25</v>
      </c>
      <c r="F353" s="61">
        <v>45</v>
      </c>
      <c r="G353" s="61">
        <v>32</v>
      </c>
      <c r="H353" s="61">
        <v>21</v>
      </c>
      <c r="I353" s="61">
        <v>34</v>
      </c>
      <c r="J353" s="61">
        <v>39</v>
      </c>
      <c r="K353" s="61">
        <v>138</v>
      </c>
      <c r="L353" s="61">
        <v>0</v>
      </c>
      <c r="N353" s="3"/>
      <c r="O353" s="3"/>
      <c r="P353" s="3"/>
    </row>
    <row r="354" spans="1:24">
      <c r="A354" s="3" t="s">
        <v>652</v>
      </c>
      <c r="B354" s="3" t="s">
        <v>487</v>
      </c>
      <c r="C354" s="3" t="s">
        <v>94</v>
      </c>
      <c r="D354" s="61">
        <v>766</v>
      </c>
      <c r="E354" s="61">
        <v>62</v>
      </c>
      <c r="F354" s="61">
        <v>72</v>
      </c>
      <c r="G354" s="61">
        <v>67</v>
      </c>
      <c r="H354" s="61">
        <v>28</v>
      </c>
      <c r="I354" s="61">
        <v>72</v>
      </c>
      <c r="J354" s="61">
        <v>93</v>
      </c>
      <c r="K354" s="61">
        <v>370</v>
      </c>
      <c r="L354" s="61">
        <v>2</v>
      </c>
      <c r="N354" s="3"/>
      <c r="O354" s="3"/>
      <c r="P354" s="3"/>
    </row>
    <row r="355" spans="1:24">
      <c r="A355" s="3" t="s">
        <v>653</v>
      </c>
      <c r="B355" s="3" t="s">
        <v>487</v>
      </c>
      <c r="C355" s="3" t="s">
        <v>98</v>
      </c>
      <c r="D355" s="61">
        <v>252</v>
      </c>
      <c r="E355" s="61" t="s">
        <v>4351</v>
      </c>
      <c r="F355" s="61" t="s">
        <v>4351</v>
      </c>
      <c r="G355" s="61">
        <v>18</v>
      </c>
      <c r="H355" s="61">
        <v>11</v>
      </c>
      <c r="I355" s="61">
        <v>21</v>
      </c>
      <c r="J355" s="61">
        <v>22</v>
      </c>
      <c r="K355" s="61">
        <v>136</v>
      </c>
      <c r="L355" s="61">
        <v>0</v>
      </c>
      <c r="N355" s="3"/>
      <c r="O355" s="3"/>
      <c r="P355" s="3"/>
    </row>
    <row r="356" spans="1:24">
      <c r="A356" s="3" t="s">
        <v>654</v>
      </c>
      <c r="B356" s="3" t="s">
        <v>487</v>
      </c>
      <c r="C356" s="3" t="s">
        <v>655</v>
      </c>
      <c r="D356" s="61">
        <v>641</v>
      </c>
      <c r="E356" s="61">
        <v>32</v>
      </c>
      <c r="F356" s="61">
        <v>90</v>
      </c>
      <c r="G356" s="61">
        <v>68</v>
      </c>
      <c r="H356" s="61">
        <v>41</v>
      </c>
      <c r="I356" s="61">
        <v>56</v>
      </c>
      <c r="J356" s="61">
        <v>62</v>
      </c>
      <c r="K356" s="61">
        <v>283</v>
      </c>
      <c r="L356" s="61">
        <v>9</v>
      </c>
      <c r="N356" s="3"/>
      <c r="O356" s="3"/>
      <c r="P356" s="3"/>
    </row>
    <row r="357" spans="1:24">
      <c r="A357" s="3" t="s">
        <v>656</v>
      </c>
      <c r="B357" s="3" t="s">
        <v>487</v>
      </c>
      <c r="C357" s="3" t="s">
        <v>307</v>
      </c>
      <c r="D357" s="61">
        <v>221</v>
      </c>
      <c r="E357" s="61" t="s">
        <v>4351</v>
      </c>
      <c r="F357" s="61" t="s">
        <v>4351</v>
      </c>
      <c r="G357" s="61">
        <v>20</v>
      </c>
      <c r="H357" s="61">
        <v>6</v>
      </c>
      <c r="I357" s="61">
        <v>12</v>
      </c>
      <c r="J357" s="61">
        <v>15</v>
      </c>
      <c r="K357" s="61">
        <v>133</v>
      </c>
      <c r="L357" s="61">
        <v>-1</v>
      </c>
      <c r="N357" s="3"/>
      <c r="O357" s="3"/>
      <c r="P357" s="3"/>
    </row>
    <row r="358" spans="1:24">
      <c r="A358" s="3" t="s">
        <v>657</v>
      </c>
      <c r="B358" s="3" t="s">
        <v>487</v>
      </c>
      <c r="C358" s="3" t="s">
        <v>658</v>
      </c>
      <c r="D358" s="61">
        <v>644</v>
      </c>
      <c r="E358" s="61">
        <v>37</v>
      </c>
      <c r="F358" s="61">
        <v>56</v>
      </c>
      <c r="G358" s="61">
        <v>57</v>
      </c>
      <c r="H358" s="61">
        <v>34</v>
      </c>
      <c r="I358" s="61">
        <v>61</v>
      </c>
      <c r="J358" s="61">
        <v>79</v>
      </c>
      <c r="K358" s="61">
        <v>321</v>
      </c>
      <c r="L358" s="61">
        <v>-1</v>
      </c>
      <c r="N358" s="3"/>
      <c r="O358" s="3"/>
      <c r="P358" s="3"/>
    </row>
    <row r="359" spans="1:24">
      <c r="A359" s="3" t="s">
        <v>659</v>
      </c>
      <c r="B359" s="3" t="s">
        <v>487</v>
      </c>
      <c r="C359" s="3" t="s">
        <v>104</v>
      </c>
      <c r="D359" s="61">
        <v>740</v>
      </c>
      <c r="E359" s="61">
        <v>50</v>
      </c>
      <c r="F359" s="61">
        <v>89</v>
      </c>
      <c r="G359" s="61">
        <v>61</v>
      </c>
      <c r="H359" s="61">
        <v>30</v>
      </c>
      <c r="I359" s="61">
        <v>76</v>
      </c>
      <c r="J359" s="61">
        <v>75</v>
      </c>
      <c r="K359" s="61">
        <v>354</v>
      </c>
      <c r="L359" s="61">
        <v>5</v>
      </c>
      <c r="N359" s="3"/>
      <c r="O359" s="3"/>
      <c r="P359" s="3"/>
    </row>
    <row r="360" spans="1:24">
      <c r="A360" s="3" t="s">
        <v>660</v>
      </c>
      <c r="B360" s="3" t="s">
        <v>487</v>
      </c>
      <c r="C360" s="3" t="s">
        <v>106</v>
      </c>
      <c r="D360" s="61">
        <v>226</v>
      </c>
      <c r="E360" s="61" t="s">
        <v>4351</v>
      </c>
      <c r="F360" s="61" t="s">
        <v>4351</v>
      </c>
      <c r="G360" s="61">
        <v>23</v>
      </c>
      <c r="H360" s="61">
        <v>15</v>
      </c>
      <c r="I360" s="61">
        <v>29</v>
      </c>
      <c r="J360" s="61">
        <v>13</v>
      </c>
      <c r="K360" s="61">
        <v>113</v>
      </c>
      <c r="L360" s="61">
        <v>1</v>
      </c>
      <c r="N360" s="3"/>
      <c r="O360" s="3"/>
      <c r="P360" s="3"/>
    </row>
    <row r="361" spans="1:24">
      <c r="A361" s="3" t="s">
        <v>661</v>
      </c>
      <c r="B361" s="3" t="s">
        <v>487</v>
      </c>
      <c r="C361" s="3" t="s">
        <v>108</v>
      </c>
      <c r="D361" s="61">
        <v>818</v>
      </c>
      <c r="E361" s="61">
        <v>54</v>
      </c>
      <c r="F361" s="61">
        <v>85</v>
      </c>
      <c r="G361" s="61">
        <v>83</v>
      </c>
      <c r="H361" s="61">
        <v>52</v>
      </c>
      <c r="I361" s="61">
        <v>86</v>
      </c>
      <c r="J361" s="61">
        <v>92</v>
      </c>
      <c r="K361" s="61">
        <v>366</v>
      </c>
      <c r="L361" s="61">
        <v>0</v>
      </c>
      <c r="N361" s="3"/>
      <c r="O361" s="3"/>
      <c r="P361" s="3"/>
    </row>
    <row r="362" spans="1:24">
      <c r="A362" s="3" t="s">
        <v>662</v>
      </c>
      <c r="B362" s="3" t="s">
        <v>487</v>
      </c>
      <c r="C362" s="3" t="s">
        <v>663</v>
      </c>
      <c r="D362" s="61">
        <v>1065</v>
      </c>
      <c r="E362" s="61">
        <v>48</v>
      </c>
      <c r="F362" s="61">
        <v>115</v>
      </c>
      <c r="G362" s="61">
        <v>106</v>
      </c>
      <c r="H362" s="61">
        <v>52</v>
      </c>
      <c r="I362" s="61">
        <v>82</v>
      </c>
      <c r="J362" s="61">
        <v>108</v>
      </c>
      <c r="K362" s="61">
        <v>567</v>
      </c>
      <c r="L362" s="61">
        <v>-13</v>
      </c>
      <c r="N362" s="3"/>
      <c r="O362" s="3"/>
      <c r="P362" s="3"/>
      <c r="Q362" s="1"/>
    </row>
    <row r="363" spans="1:24">
      <c r="A363" s="3" t="s">
        <v>664</v>
      </c>
      <c r="B363" s="3" t="s">
        <v>487</v>
      </c>
      <c r="C363" s="3" t="s">
        <v>665</v>
      </c>
      <c r="D363" s="61">
        <v>5544</v>
      </c>
      <c r="E363" s="61">
        <v>285</v>
      </c>
      <c r="F363" s="61">
        <v>598</v>
      </c>
      <c r="G363" s="61">
        <v>547</v>
      </c>
      <c r="H363" s="61">
        <v>336</v>
      </c>
      <c r="I363" s="61">
        <v>506</v>
      </c>
      <c r="J363" s="61">
        <v>576</v>
      </c>
      <c r="K363" s="61">
        <v>2703</v>
      </c>
      <c r="L363" s="61">
        <v>-7</v>
      </c>
      <c r="N363" s="3"/>
      <c r="O363" s="3"/>
      <c r="P363" s="3"/>
      <c r="Q363" s="1"/>
      <c r="X363" s="1"/>
    </row>
    <row r="364" spans="1:24">
      <c r="A364" s="3" t="s">
        <v>666</v>
      </c>
      <c r="B364" s="3" t="s">
        <v>487</v>
      </c>
      <c r="C364" s="3" t="s">
        <v>315</v>
      </c>
      <c r="D364" s="61">
        <v>4185</v>
      </c>
      <c r="E364" s="61">
        <v>197</v>
      </c>
      <c r="F364" s="61">
        <v>395</v>
      </c>
      <c r="G364" s="61">
        <v>324</v>
      </c>
      <c r="H364" s="61">
        <v>214</v>
      </c>
      <c r="I364" s="61">
        <v>342</v>
      </c>
      <c r="J364" s="61">
        <v>448</v>
      </c>
      <c r="K364" s="61">
        <v>2315</v>
      </c>
      <c r="L364" s="61">
        <v>-50</v>
      </c>
      <c r="N364" s="3"/>
      <c r="O364" s="3"/>
      <c r="P364" s="3"/>
      <c r="Q364" s="1"/>
      <c r="X364" s="1"/>
    </row>
    <row r="365" spans="1:24">
      <c r="A365" s="3" t="s">
        <v>667</v>
      </c>
      <c r="B365" s="3" t="s">
        <v>487</v>
      </c>
      <c r="C365" s="3" t="s">
        <v>668</v>
      </c>
      <c r="D365" s="61">
        <v>1402</v>
      </c>
      <c r="E365" s="61">
        <v>48</v>
      </c>
      <c r="F365" s="61">
        <v>131</v>
      </c>
      <c r="G365" s="61">
        <v>84</v>
      </c>
      <c r="H365" s="61">
        <v>81</v>
      </c>
      <c r="I365" s="61">
        <v>134</v>
      </c>
      <c r="J365" s="61">
        <v>152</v>
      </c>
      <c r="K365" s="61">
        <v>789</v>
      </c>
      <c r="L365" s="61">
        <v>-17</v>
      </c>
      <c r="N365" s="3"/>
      <c r="O365" s="3"/>
      <c r="P365" s="3"/>
      <c r="Q365" s="1"/>
    </row>
    <row r="366" spans="1:24">
      <c r="A366" s="3" t="s">
        <v>669</v>
      </c>
      <c r="B366" s="3" t="s">
        <v>487</v>
      </c>
      <c r="C366" s="3" t="s">
        <v>670</v>
      </c>
      <c r="D366" s="61">
        <v>458</v>
      </c>
      <c r="E366" s="61">
        <v>22</v>
      </c>
      <c r="F366" s="61">
        <v>47</v>
      </c>
      <c r="G366" s="61">
        <v>36</v>
      </c>
      <c r="H366" s="61">
        <v>16</v>
      </c>
      <c r="I366" s="61">
        <v>50</v>
      </c>
      <c r="J366" s="61">
        <v>52</v>
      </c>
      <c r="K366" s="61">
        <v>240</v>
      </c>
      <c r="L366" s="61">
        <v>-5</v>
      </c>
      <c r="N366" s="3"/>
      <c r="O366" s="3"/>
      <c r="P366" s="3"/>
    </row>
    <row r="367" spans="1:24">
      <c r="A367" s="3" t="s">
        <v>671</v>
      </c>
      <c r="B367" s="3" t="s">
        <v>487</v>
      </c>
      <c r="C367" s="3" t="s">
        <v>672</v>
      </c>
      <c r="D367" s="61">
        <v>6326</v>
      </c>
      <c r="E367" s="61">
        <v>273</v>
      </c>
      <c r="F367" s="61">
        <v>563</v>
      </c>
      <c r="G367" s="61">
        <v>502</v>
      </c>
      <c r="H367" s="61">
        <v>333</v>
      </c>
      <c r="I367" s="61">
        <v>582</v>
      </c>
      <c r="J367" s="61">
        <v>673</v>
      </c>
      <c r="K367" s="61">
        <v>3417</v>
      </c>
      <c r="L367" s="61">
        <v>-17</v>
      </c>
      <c r="N367" s="3"/>
      <c r="O367" s="3"/>
      <c r="P367" s="3"/>
      <c r="Q367" s="1"/>
      <c r="X367" s="1"/>
    </row>
    <row r="368" spans="1:24">
      <c r="A368" s="3" t="s">
        <v>673</v>
      </c>
      <c r="B368" s="3" t="s">
        <v>487</v>
      </c>
      <c r="C368" s="3" t="s">
        <v>674</v>
      </c>
      <c r="D368" s="61">
        <v>866</v>
      </c>
      <c r="E368" s="61">
        <v>52</v>
      </c>
      <c r="F368" s="61">
        <v>98</v>
      </c>
      <c r="G368" s="61">
        <v>62</v>
      </c>
      <c r="H368" s="61">
        <v>56</v>
      </c>
      <c r="I368" s="61">
        <v>82</v>
      </c>
      <c r="J368" s="61">
        <v>101</v>
      </c>
      <c r="K368" s="61">
        <v>411</v>
      </c>
      <c r="L368" s="61">
        <v>4</v>
      </c>
      <c r="N368" s="3"/>
      <c r="O368" s="3"/>
      <c r="P368" s="3"/>
    </row>
    <row r="369" spans="1:24">
      <c r="A369" s="3" t="s">
        <v>675</v>
      </c>
      <c r="B369" s="3" t="s">
        <v>487</v>
      </c>
      <c r="C369" s="3" t="s">
        <v>112</v>
      </c>
      <c r="D369" s="61">
        <v>1321</v>
      </c>
      <c r="E369" s="61">
        <v>33</v>
      </c>
      <c r="F369" s="61">
        <v>116</v>
      </c>
      <c r="G369" s="61">
        <v>119</v>
      </c>
      <c r="H369" s="61">
        <v>54</v>
      </c>
      <c r="I369" s="61">
        <v>125</v>
      </c>
      <c r="J369" s="61">
        <v>148</v>
      </c>
      <c r="K369" s="61">
        <v>722</v>
      </c>
      <c r="L369" s="61">
        <v>4</v>
      </c>
      <c r="N369" s="3"/>
      <c r="O369" s="3"/>
      <c r="P369" s="3"/>
      <c r="Q369" s="1"/>
    </row>
    <row r="370" spans="1:24">
      <c r="A370" s="3" t="s">
        <v>676</v>
      </c>
      <c r="B370" s="3" t="s">
        <v>487</v>
      </c>
      <c r="C370" s="3" t="s">
        <v>677</v>
      </c>
      <c r="D370" s="61">
        <v>347</v>
      </c>
      <c r="E370" s="61">
        <v>20</v>
      </c>
      <c r="F370" s="61">
        <v>30</v>
      </c>
      <c r="G370" s="61">
        <v>37</v>
      </c>
      <c r="H370" s="61">
        <v>18</v>
      </c>
      <c r="I370" s="61">
        <v>47</v>
      </c>
      <c r="J370" s="61">
        <v>28</v>
      </c>
      <c r="K370" s="61">
        <v>168</v>
      </c>
      <c r="L370" s="61">
        <v>-1</v>
      </c>
      <c r="N370" s="3"/>
      <c r="O370" s="3"/>
      <c r="P370" s="3"/>
    </row>
    <row r="371" spans="1:24">
      <c r="A371" s="3" t="s">
        <v>678</v>
      </c>
      <c r="B371" s="3" t="s">
        <v>487</v>
      </c>
      <c r="C371" s="3" t="s">
        <v>114</v>
      </c>
      <c r="D371" s="61">
        <v>487</v>
      </c>
      <c r="E371" s="61">
        <v>18</v>
      </c>
      <c r="F371" s="61">
        <v>60</v>
      </c>
      <c r="G371" s="61">
        <v>48</v>
      </c>
      <c r="H371" s="61">
        <v>34</v>
      </c>
      <c r="I371" s="61">
        <v>32</v>
      </c>
      <c r="J371" s="61">
        <v>46</v>
      </c>
      <c r="K371" s="61">
        <v>247</v>
      </c>
      <c r="L371" s="61">
        <v>2</v>
      </c>
      <c r="N371" s="3"/>
      <c r="O371" s="3"/>
      <c r="P371" s="3"/>
    </row>
    <row r="372" spans="1:24">
      <c r="A372" s="3" t="s">
        <v>679</v>
      </c>
      <c r="B372" s="3" t="s">
        <v>487</v>
      </c>
      <c r="C372" s="3" t="s">
        <v>325</v>
      </c>
      <c r="D372" s="61">
        <v>1487</v>
      </c>
      <c r="E372" s="61">
        <v>69</v>
      </c>
      <c r="F372" s="61">
        <v>140</v>
      </c>
      <c r="G372" s="61">
        <v>146</v>
      </c>
      <c r="H372" s="61">
        <v>92</v>
      </c>
      <c r="I372" s="61">
        <v>115</v>
      </c>
      <c r="J372" s="61">
        <v>107</v>
      </c>
      <c r="K372" s="61">
        <v>827</v>
      </c>
      <c r="L372" s="61">
        <v>-9</v>
      </c>
      <c r="N372" s="3"/>
      <c r="O372" s="3"/>
      <c r="P372" s="3"/>
      <c r="Q372" s="1"/>
    </row>
    <row r="373" spans="1:24">
      <c r="A373" s="3" t="s">
        <v>680</v>
      </c>
      <c r="B373" s="3" t="s">
        <v>487</v>
      </c>
      <c r="C373" s="3" t="s">
        <v>331</v>
      </c>
      <c r="D373" s="61">
        <v>301</v>
      </c>
      <c r="E373" s="61">
        <v>21</v>
      </c>
      <c r="F373" s="61">
        <v>37</v>
      </c>
      <c r="G373" s="61">
        <v>31</v>
      </c>
      <c r="H373" s="61">
        <v>5</v>
      </c>
      <c r="I373" s="61">
        <v>21</v>
      </c>
      <c r="J373" s="61">
        <v>28</v>
      </c>
      <c r="K373" s="61">
        <v>155</v>
      </c>
      <c r="L373" s="61">
        <v>3</v>
      </c>
      <c r="N373" s="3"/>
      <c r="O373" s="3"/>
      <c r="P373" s="3"/>
    </row>
    <row r="374" spans="1:24">
      <c r="A374" s="3" t="s">
        <v>681</v>
      </c>
      <c r="B374" s="3" t="s">
        <v>487</v>
      </c>
      <c r="C374" s="3" t="s">
        <v>462</v>
      </c>
      <c r="D374" s="61">
        <v>783</v>
      </c>
      <c r="E374" s="61">
        <v>49</v>
      </c>
      <c r="F374" s="61">
        <v>79</v>
      </c>
      <c r="G374" s="61">
        <v>84</v>
      </c>
      <c r="H374" s="61">
        <v>39</v>
      </c>
      <c r="I374" s="61">
        <v>72</v>
      </c>
      <c r="J374" s="61">
        <v>85</v>
      </c>
      <c r="K374" s="61">
        <v>376</v>
      </c>
      <c r="L374" s="61">
        <v>-1</v>
      </c>
      <c r="N374" s="3"/>
      <c r="O374" s="3"/>
      <c r="P374" s="3"/>
    </row>
    <row r="375" spans="1:24">
      <c r="A375" s="3" t="s">
        <v>682</v>
      </c>
      <c r="B375" s="3" t="s">
        <v>487</v>
      </c>
      <c r="C375" s="3" t="s">
        <v>683</v>
      </c>
      <c r="D375" s="61">
        <v>62</v>
      </c>
      <c r="E375" s="61" t="s">
        <v>4351</v>
      </c>
      <c r="F375" s="61" t="s">
        <v>4351</v>
      </c>
      <c r="G375" s="61">
        <v>6</v>
      </c>
      <c r="H375" s="61">
        <v>3</v>
      </c>
      <c r="I375" s="61">
        <v>6</v>
      </c>
      <c r="J375" s="61">
        <v>0</v>
      </c>
      <c r="K375" s="61">
        <v>37</v>
      </c>
      <c r="L375" s="61">
        <v>-1</v>
      </c>
      <c r="N375" s="3"/>
      <c r="O375" s="3"/>
      <c r="P375" s="3"/>
      <c r="R375" s="3"/>
      <c r="S375" s="3"/>
    </row>
    <row r="376" spans="1:24">
      <c r="A376" s="3" t="s">
        <v>684</v>
      </c>
      <c r="B376" s="3" t="s">
        <v>487</v>
      </c>
      <c r="C376" s="3" t="s">
        <v>685</v>
      </c>
      <c r="D376" s="61">
        <v>1139</v>
      </c>
      <c r="E376" s="61">
        <v>54</v>
      </c>
      <c r="F376" s="61">
        <v>122</v>
      </c>
      <c r="G376" s="61">
        <v>97</v>
      </c>
      <c r="H376" s="61">
        <v>62</v>
      </c>
      <c r="I376" s="61">
        <v>98</v>
      </c>
      <c r="J376" s="61">
        <v>145</v>
      </c>
      <c r="K376" s="61">
        <v>562</v>
      </c>
      <c r="L376" s="61">
        <v>-1</v>
      </c>
      <c r="N376" s="3"/>
      <c r="O376" s="3"/>
      <c r="P376" s="3"/>
      <c r="Q376" s="1"/>
    </row>
    <row r="377" spans="1:24">
      <c r="A377" s="3" t="s">
        <v>686</v>
      </c>
      <c r="B377" s="3" t="s">
        <v>487</v>
      </c>
      <c r="C377" s="3" t="s">
        <v>116</v>
      </c>
      <c r="D377" s="61">
        <v>275</v>
      </c>
      <c r="E377" s="61">
        <v>25</v>
      </c>
      <c r="F377" s="61">
        <v>45</v>
      </c>
      <c r="G377" s="61">
        <v>18</v>
      </c>
      <c r="H377" s="61">
        <v>34</v>
      </c>
      <c r="I377" s="61">
        <v>12</v>
      </c>
      <c r="J377" s="61">
        <v>15</v>
      </c>
      <c r="K377" s="61">
        <v>123</v>
      </c>
      <c r="L377" s="61">
        <v>3</v>
      </c>
      <c r="N377" s="3"/>
      <c r="O377" s="3"/>
      <c r="P377" s="3"/>
    </row>
    <row r="378" spans="1:24">
      <c r="A378" s="3" t="s">
        <v>687</v>
      </c>
      <c r="B378" s="3" t="s">
        <v>487</v>
      </c>
      <c r="C378" s="3" t="s">
        <v>688</v>
      </c>
      <c r="D378" s="61">
        <v>5641</v>
      </c>
      <c r="E378" s="61">
        <v>218</v>
      </c>
      <c r="F378" s="61">
        <v>552</v>
      </c>
      <c r="G378" s="61">
        <v>556</v>
      </c>
      <c r="H378" s="61">
        <v>334</v>
      </c>
      <c r="I378" s="61">
        <v>501</v>
      </c>
      <c r="J378" s="61">
        <v>598</v>
      </c>
      <c r="K378" s="61">
        <v>2935</v>
      </c>
      <c r="L378" s="61">
        <v>-53</v>
      </c>
      <c r="N378" s="3"/>
      <c r="O378" s="3"/>
      <c r="P378" s="3"/>
      <c r="Q378" s="1"/>
      <c r="X378" s="1"/>
    </row>
    <row r="379" spans="1:24">
      <c r="A379" s="3" t="s">
        <v>689</v>
      </c>
      <c r="B379" s="3" t="s">
        <v>487</v>
      </c>
      <c r="C379" s="3" t="s">
        <v>690</v>
      </c>
      <c r="D379" s="61">
        <v>4318</v>
      </c>
      <c r="E379" s="61">
        <v>208</v>
      </c>
      <c r="F379" s="61">
        <v>429</v>
      </c>
      <c r="G379" s="61">
        <v>381</v>
      </c>
      <c r="H379" s="61">
        <v>213</v>
      </c>
      <c r="I379" s="61">
        <v>367</v>
      </c>
      <c r="J379" s="61">
        <v>472</v>
      </c>
      <c r="K379" s="61">
        <v>2323</v>
      </c>
      <c r="L379" s="61">
        <v>-75</v>
      </c>
      <c r="N379" s="3"/>
      <c r="O379" s="3"/>
      <c r="P379" s="3"/>
      <c r="Q379" s="1"/>
      <c r="X379" s="1"/>
    </row>
    <row r="380" spans="1:24">
      <c r="A380" s="3" t="s">
        <v>691</v>
      </c>
      <c r="B380" s="3" t="s">
        <v>487</v>
      </c>
      <c r="C380" s="3" t="s">
        <v>692</v>
      </c>
      <c r="D380" s="61">
        <v>158</v>
      </c>
      <c r="E380" s="61" t="s">
        <v>4351</v>
      </c>
      <c r="F380" s="61" t="s">
        <v>4351</v>
      </c>
      <c r="G380" s="61">
        <v>16</v>
      </c>
      <c r="H380" s="61">
        <v>11</v>
      </c>
      <c r="I380" s="61">
        <v>14</v>
      </c>
      <c r="J380" s="61">
        <v>24</v>
      </c>
      <c r="K380" s="61">
        <v>66</v>
      </c>
      <c r="L380" s="61">
        <v>-2</v>
      </c>
      <c r="N380" s="3"/>
      <c r="O380" s="3"/>
      <c r="P380" s="3"/>
      <c r="R380" s="3"/>
      <c r="S380" s="3"/>
    </row>
    <row r="381" spans="1:24">
      <c r="A381" s="3" t="s">
        <v>693</v>
      </c>
      <c r="B381" s="3" t="s">
        <v>487</v>
      </c>
      <c r="C381" s="3" t="s">
        <v>694</v>
      </c>
      <c r="D381" s="61">
        <v>605</v>
      </c>
      <c r="E381" s="61">
        <v>33</v>
      </c>
      <c r="F381" s="61">
        <v>68</v>
      </c>
      <c r="G381" s="61">
        <v>72</v>
      </c>
      <c r="H381" s="61">
        <v>55</v>
      </c>
      <c r="I381" s="61">
        <v>57</v>
      </c>
      <c r="J381" s="61">
        <v>82</v>
      </c>
      <c r="K381" s="61">
        <v>234</v>
      </c>
      <c r="L381" s="61">
        <v>4</v>
      </c>
      <c r="N381" s="3"/>
      <c r="O381" s="3"/>
      <c r="P381" s="3"/>
    </row>
    <row r="382" spans="1:24">
      <c r="A382" s="3" t="s">
        <v>695</v>
      </c>
      <c r="B382" s="3" t="s">
        <v>487</v>
      </c>
      <c r="C382" s="3" t="s">
        <v>472</v>
      </c>
      <c r="D382" s="61">
        <v>293</v>
      </c>
      <c r="E382" s="61">
        <v>15</v>
      </c>
      <c r="F382" s="61">
        <v>17</v>
      </c>
      <c r="G382" s="61">
        <v>29</v>
      </c>
      <c r="H382" s="61">
        <v>8</v>
      </c>
      <c r="I382" s="61">
        <v>25</v>
      </c>
      <c r="J382" s="61">
        <v>27</v>
      </c>
      <c r="K382" s="61">
        <v>170</v>
      </c>
      <c r="L382" s="61">
        <v>2</v>
      </c>
      <c r="N382" s="3"/>
      <c r="O382" s="3"/>
      <c r="P382" s="3"/>
    </row>
    <row r="383" spans="1:24">
      <c r="A383" s="3" t="s">
        <v>696</v>
      </c>
      <c r="B383" s="3" t="s">
        <v>487</v>
      </c>
      <c r="C383" s="3" t="s">
        <v>697</v>
      </c>
      <c r="D383" s="61">
        <v>1690</v>
      </c>
      <c r="E383" s="61">
        <v>81</v>
      </c>
      <c r="F383" s="61">
        <v>184</v>
      </c>
      <c r="G383" s="61">
        <v>131</v>
      </c>
      <c r="H383" s="61">
        <v>121</v>
      </c>
      <c r="I383" s="61">
        <v>132</v>
      </c>
      <c r="J383" s="61">
        <v>144</v>
      </c>
      <c r="K383" s="61">
        <v>917</v>
      </c>
      <c r="L383" s="61">
        <v>-20</v>
      </c>
      <c r="N383" s="3"/>
      <c r="O383" s="3"/>
      <c r="P383" s="3"/>
      <c r="Q383" s="1"/>
      <c r="X383" s="1"/>
    </row>
    <row r="384" spans="1:24">
      <c r="A384" s="3" t="s">
        <v>698</v>
      </c>
      <c r="B384" s="3" t="s">
        <v>487</v>
      </c>
      <c r="C384" s="3" t="s">
        <v>699</v>
      </c>
      <c r="D384" s="61">
        <v>786</v>
      </c>
      <c r="E384" s="61">
        <v>34</v>
      </c>
      <c r="F384" s="61">
        <v>60</v>
      </c>
      <c r="G384" s="61">
        <v>76</v>
      </c>
      <c r="H384" s="61">
        <v>66</v>
      </c>
      <c r="I384" s="61">
        <v>80</v>
      </c>
      <c r="J384" s="61">
        <v>76</v>
      </c>
      <c r="K384" s="61">
        <v>393</v>
      </c>
      <c r="L384" s="61">
        <v>1</v>
      </c>
      <c r="N384" s="3"/>
      <c r="O384" s="3"/>
      <c r="P384" s="3"/>
    </row>
    <row r="385" spans="1:24">
      <c r="A385" s="3" t="s">
        <v>700</v>
      </c>
      <c r="B385" s="3" t="s">
        <v>487</v>
      </c>
      <c r="C385" s="3" t="s">
        <v>701</v>
      </c>
      <c r="D385" s="61">
        <v>145</v>
      </c>
      <c r="E385" s="61" t="s">
        <v>4351</v>
      </c>
      <c r="F385" s="61" t="s">
        <v>4351</v>
      </c>
      <c r="G385" s="61">
        <v>10</v>
      </c>
      <c r="H385" s="61">
        <v>9</v>
      </c>
      <c r="I385" s="61">
        <v>11</v>
      </c>
      <c r="J385" s="61">
        <v>15</v>
      </c>
      <c r="K385" s="61">
        <v>77</v>
      </c>
      <c r="L385" s="61">
        <v>4</v>
      </c>
      <c r="N385" s="3"/>
      <c r="O385" s="3"/>
      <c r="P385" s="3"/>
    </row>
    <row r="386" spans="1:24">
      <c r="A386" s="3" t="s">
        <v>702</v>
      </c>
      <c r="B386" s="3" t="s">
        <v>487</v>
      </c>
      <c r="C386" s="3" t="s">
        <v>124</v>
      </c>
      <c r="D386" s="61">
        <v>1339</v>
      </c>
      <c r="E386" s="61">
        <v>94</v>
      </c>
      <c r="F386" s="61">
        <v>135</v>
      </c>
      <c r="G386" s="61">
        <v>141</v>
      </c>
      <c r="H386" s="61">
        <v>116</v>
      </c>
      <c r="I386" s="61">
        <v>122</v>
      </c>
      <c r="J386" s="61">
        <v>144</v>
      </c>
      <c r="K386" s="61">
        <v>591</v>
      </c>
      <c r="L386" s="61">
        <v>-4</v>
      </c>
      <c r="N386" s="3"/>
      <c r="O386" s="3"/>
      <c r="P386" s="3"/>
      <c r="Q386" s="1"/>
    </row>
    <row r="387" spans="1:24">
      <c r="A387" s="3" t="s">
        <v>703</v>
      </c>
      <c r="B387" s="3" t="s">
        <v>487</v>
      </c>
      <c r="C387" s="3" t="s">
        <v>704</v>
      </c>
      <c r="D387" s="61">
        <v>213</v>
      </c>
      <c r="E387" s="61" t="s">
        <v>4351</v>
      </c>
      <c r="F387" s="61" t="s">
        <v>4351</v>
      </c>
      <c r="G387" s="61">
        <v>23</v>
      </c>
      <c r="H387" s="61">
        <v>9</v>
      </c>
      <c r="I387" s="61">
        <v>16</v>
      </c>
      <c r="J387" s="61">
        <v>29</v>
      </c>
      <c r="K387" s="61">
        <v>105</v>
      </c>
      <c r="L387" s="61">
        <v>0</v>
      </c>
      <c r="N387" s="3"/>
      <c r="O387" s="3"/>
      <c r="P387" s="3"/>
    </row>
    <row r="388" spans="1:24">
      <c r="A388" s="3" t="s">
        <v>705</v>
      </c>
      <c r="B388" s="3" t="s">
        <v>487</v>
      </c>
      <c r="C388" s="3" t="s">
        <v>706</v>
      </c>
      <c r="D388" s="61">
        <v>46</v>
      </c>
      <c r="E388" s="61" t="s">
        <v>4351</v>
      </c>
      <c r="F388" s="61" t="s">
        <v>4351</v>
      </c>
      <c r="G388" s="61" t="s">
        <v>4351</v>
      </c>
      <c r="H388" s="61">
        <v>2</v>
      </c>
      <c r="I388" s="61">
        <v>5</v>
      </c>
      <c r="J388" s="61">
        <v>4</v>
      </c>
      <c r="K388" s="61">
        <v>22</v>
      </c>
      <c r="L388" s="61">
        <v>1</v>
      </c>
      <c r="N388" s="3"/>
      <c r="O388" s="3"/>
      <c r="P388" s="3"/>
      <c r="R388" s="3"/>
      <c r="S388" s="3"/>
    </row>
    <row r="389" spans="1:24">
      <c r="A389" s="3" t="s">
        <v>707</v>
      </c>
      <c r="B389" s="3" t="s">
        <v>487</v>
      </c>
      <c r="C389" s="3" t="s">
        <v>708</v>
      </c>
      <c r="D389" s="61">
        <v>645</v>
      </c>
      <c r="E389" s="61">
        <v>45</v>
      </c>
      <c r="F389" s="61">
        <v>56</v>
      </c>
      <c r="G389" s="61">
        <v>63</v>
      </c>
      <c r="H389" s="61">
        <v>61</v>
      </c>
      <c r="I389" s="61">
        <v>60</v>
      </c>
      <c r="J389" s="61">
        <v>55</v>
      </c>
      <c r="K389" s="61">
        <v>311</v>
      </c>
      <c r="L389" s="61">
        <v>-6</v>
      </c>
      <c r="N389" s="3"/>
      <c r="O389" s="3"/>
      <c r="P389" s="3"/>
    </row>
    <row r="390" spans="1:24">
      <c r="A390" s="3" t="s">
        <v>709</v>
      </c>
      <c r="B390" s="3" t="s">
        <v>487</v>
      </c>
      <c r="C390" s="3" t="s">
        <v>477</v>
      </c>
      <c r="D390" s="61">
        <v>220</v>
      </c>
      <c r="E390" s="61">
        <v>14</v>
      </c>
      <c r="F390" s="61">
        <v>25</v>
      </c>
      <c r="G390" s="61">
        <v>29</v>
      </c>
      <c r="H390" s="61">
        <v>10</v>
      </c>
      <c r="I390" s="61">
        <v>27</v>
      </c>
      <c r="J390" s="61">
        <v>24</v>
      </c>
      <c r="K390" s="61">
        <v>93</v>
      </c>
      <c r="L390" s="61">
        <v>-2</v>
      </c>
      <c r="N390" s="3"/>
      <c r="O390" s="3"/>
      <c r="P390" s="3"/>
    </row>
    <row r="391" spans="1:24">
      <c r="A391" s="3" t="s">
        <v>710</v>
      </c>
      <c r="B391" s="3" t="s">
        <v>487</v>
      </c>
      <c r="C391" s="3" t="s">
        <v>711</v>
      </c>
      <c r="D391" s="61">
        <v>267</v>
      </c>
      <c r="E391" s="61">
        <v>19</v>
      </c>
      <c r="F391" s="61">
        <v>40</v>
      </c>
      <c r="G391" s="61">
        <v>20</v>
      </c>
      <c r="H391" s="61">
        <v>20</v>
      </c>
      <c r="I391" s="61">
        <v>19</v>
      </c>
      <c r="J391" s="61">
        <v>25</v>
      </c>
      <c r="K391" s="61">
        <v>119</v>
      </c>
      <c r="L391" s="61">
        <v>5</v>
      </c>
      <c r="N391" s="3"/>
      <c r="O391" s="3"/>
      <c r="P391" s="3"/>
    </row>
    <row r="392" spans="1:24">
      <c r="A392" s="3" t="s">
        <v>712</v>
      </c>
      <c r="B392" s="3" t="s">
        <v>487</v>
      </c>
      <c r="C392" s="3" t="s">
        <v>713</v>
      </c>
      <c r="D392" s="61">
        <v>289</v>
      </c>
      <c r="E392" s="61">
        <v>15</v>
      </c>
      <c r="F392" s="61">
        <v>34</v>
      </c>
      <c r="G392" s="61">
        <v>32</v>
      </c>
      <c r="H392" s="61">
        <v>13</v>
      </c>
      <c r="I392" s="61">
        <v>20</v>
      </c>
      <c r="J392" s="61">
        <v>36</v>
      </c>
      <c r="K392" s="61">
        <v>140</v>
      </c>
      <c r="L392" s="61">
        <v>-1</v>
      </c>
      <c r="N392" s="3"/>
      <c r="O392" s="3"/>
      <c r="P392" s="3"/>
    </row>
    <row r="393" spans="1:24">
      <c r="A393" s="3" t="s">
        <v>714</v>
      </c>
      <c r="B393" s="3" t="s">
        <v>487</v>
      </c>
      <c r="C393" s="3" t="s">
        <v>715</v>
      </c>
      <c r="D393" s="61">
        <v>1528</v>
      </c>
      <c r="E393" s="61">
        <v>83</v>
      </c>
      <c r="F393" s="61">
        <v>140</v>
      </c>
      <c r="G393" s="61">
        <v>159</v>
      </c>
      <c r="H393" s="61">
        <v>101</v>
      </c>
      <c r="I393" s="61">
        <v>133</v>
      </c>
      <c r="J393" s="61">
        <v>163</v>
      </c>
      <c r="K393" s="61">
        <v>755</v>
      </c>
      <c r="L393" s="61">
        <v>-6</v>
      </c>
      <c r="N393" s="3"/>
      <c r="O393" s="3"/>
      <c r="P393" s="3"/>
      <c r="Q393" s="1"/>
    </row>
    <row r="394" spans="1:24">
      <c r="A394" s="3" t="s">
        <v>716</v>
      </c>
      <c r="B394" s="3" t="s">
        <v>487</v>
      </c>
      <c r="C394" s="3" t="s">
        <v>717</v>
      </c>
      <c r="D394" s="61">
        <v>1150</v>
      </c>
      <c r="E394" s="61">
        <v>74</v>
      </c>
      <c r="F394" s="61">
        <v>126</v>
      </c>
      <c r="G394" s="61">
        <v>131</v>
      </c>
      <c r="H394" s="61">
        <v>72</v>
      </c>
      <c r="I394" s="61">
        <v>102</v>
      </c>
      <c r="J394" s="61">
        <v>113</v>
      </c>
      <c r="K394" s="61">
        <v>527</v>
      </c>
      <c r="L394" s="61">
        <v>5</v>
      </c>
      <c r="N394" s="3"/>
      <c r="O394" s="3"/>
      <c r="P394" s="3"/>
      <c r="Q394" s="1"/>
    </row>
    <row r="395" spans="1:24">
      <c r="A395" s="3" t="s">
        <v>718</v>
      </c>
      <c r="B395" s="3" t="s">
        <v>487</v>
      </c>
      <c r="C395" s="3" t="s">
        <v>719</v>
      </c>
      <c r="D395" s="61">
        <v>651</v>
      </c>
      <c r="E395" s="61">
        <v>36</v>
      </c>
      <c r="F395" s="61">
        <v>63</v>
      </c>
      <c r="G395" s="61">
        <v>60</v>
      </c>
      <c r="H395" s="61">
        <v>30</v>
      </c>
      <c r="I395" s="61">
        <v>56</v>
      </c>
      <c r="J395" s="61">
        <v>66</v>
      </c>
      <c r="K395" s="61">
        <v>339</v>
      </c>
      <c r="L395" s="61">
        <v>1</v>
      </c>
      <c r="N395" s="3"/>
      <c r="O395" s="3"/>
      <c r="P395" s="3"/>
    </row>
    <row r="396" spans="1:24">
      <c r="A396" s="3" t="s">
        <v>720</v>
      </c>
      <c r="B396" s="3" t="s">
        <v>487</v>
      </c>
      <c r="C396" s="3" t="s">
        <v>721</v>
      </c>
      <c r="D396" s="61">
        <v>686</v>
      </c>
      <c r="E396" s="61">
        <v>46</v>
      </c>
      <c r="F396" s="61">
        <v>79</v>
      </c>
      <c r="G396" s="61">
        <v>88</v>
      </c>
      <c r="H396" s="61">
        <v>23</v>
      </c>
      <c r="I396" s="61">
        <v>64</v>
      </c>
      <c r="J396" s="61">
        <v>84</v>
      </c>
      <c r="K396" s="61">
        <v>303</v>
      </c>
      <c r="L396" s="61">
        <v>-1</v>
      </c>
      <c r="N396" s="3"/>
      <c r="O396" s="3"/>
      <c r="P396" s="3"/>
    </row>
    <row r="397" spans="1:24">
      <c r="A397" s="3" t="s">
        <v>722</v>
      </c>
      <c r="B397" s="3" t="s">
        <v>487</v>
      </c>
      <c r="C397" s="3" t="s">
        <v>723</v>
      </c>
      <c r="D397" s="61">
        <v>224</v>
      </c>
      <c r="E397" s="61">
        <v>16</v>
      </c>
      <c r="F397" s="61">
        <v>17</v>
      </c>
      <c r="G397" s="61">
        <v>18</v>
      </c>
      <c r="H397" s="61">
        <v>20</v>
      </c>
      <c r="I397" s="61">
        <v>19</v>
      </c>
      <c r="J397" s="61">
        <v>27</v>
      </c>
      <c r="K397" s="61">
        <v>110</v>
      </c>
      <c r="L397" s="61">
        <v>-3</v>
      </c>
      <c r="N397" s="3"/>
      <c r="O397" s="3"/>
      <c r="P397" s="3"/>
    </row>
    <row r="398" spans="1:24">
      <c r="A398" s="3" t="s">
        <v>724</v>
      </c>
      <c r="B398" s="3" t="s">
        <v>487</v>
      </c>
      <c r="C398" s="3" t="s">
        <v>725</v>
      </c>
      <c r="D398" s="61">
        <v>1925</v>
      </c>
      <c r="E398" s="61">
        <v>135</v>
      </c>
      <c r="F398" s="61">
        <v>186</v>
      </c>
      <c r="G398" s="61">
        <v>167</v>
      </c>
      <c r="H398" s="61">
        <v>87</v>
      </c>
      <c r="I398" s="61">
        <v>157</v>
      </c>
      <c r="J398" s="61">
        <v>214</v>
      </c>
      <c r="K398" s="61">
        <v>978</v>
      </c>
      <c r="L398" s="61">
        <v>1</v>
      </c>
      <c r="N398" s="3"/>
      <c r="O398" s="3"/>
      <c r="P398" s="3"/>
      <c r="Q398" s="1"/>
      <c r="X398" s="1"/>
    </row>
    <row r="399" spans="1:24">
      <c r="A399" s="3" t="s">
        <v>726</v>
      </c>
      <c r="B399" s="3" t="s">
        <v>487</v>
      </c>
      <c r="C399" s="3" t="s">
        <v>727</v>
      </c>
      <c r="D399" s="61">
        <v>224</v>
      </c>
      <c r="E399" s="61">
        <v>15</v>
      </c>
      <c r="F399" s="61">
        <v>28</v>
      </c>
      <c r="G399" s="61">
        <v>34</v>
      </c>
      <c r="H399" s="61">
        <v>10</v>
      </c>
      <c r="I399" s="61">
        <v>21</v>
      </c>
      <c r="J399" s="61">
        <v>28</v>
      </c>
      <c r="K399" s="61">
        <v>87</v>
      </c>
      <c r="L399" s="61">
        <v>1</v>
      </c>
      <c r="N399" s="3"/>
      <c r="O399" s="3"/>
      <c r="P399" s="3"/>
    </row>
    <row r="400" spans="1:24">
      <c r="A400" s="3" t="s">
        <v>728</v>
      </c>
      <c r="B400" s="3" t="s">
        <v>487</v>
      </c>
      <c r="C400" s="3" t="s">
        <v>729</v>
      </c>
      <c r="D400" s="61">
        <v>192</v>
      </c>
      <c r="E400" s="61">
        <v>15</v>
      </c>
      <c r="F400" s="61">
        <v>20</v>
      </c>
      <c r="G400" s="61">
        <v>17</v>
      </c>
      <c r="H400" s="61">
        <v>11</v>
      </c>
      <c r="I400" s="61">
        <v>13</v>
      </c>
      <c r="J400" s="61">
        <v>16</v>
      </c>
      <c r="K400" s="61">
        <v>102</v>
      </c>
      <c r="L400" s="61">
        <v>-2</v>
      </c>
      <c r="N400" s="3"/>
      <c r="O400" s="3"/>
      <c r="P400" s="3"/>
    </row>
    <row r="401" spans="1:24">
      <c r="A401" s="3" t="s">
        <v>730</v>
      </c>
      <c r="B401" s="3" t="s">
        <v>487</v>
      </c>
      <c r="C401" s="3" t="s">
        <v>350</v>
      </c>
      <c r="D401" s="61">
        <v>1367</v>
      </c>
      <c r="E401" s="61">
        <v>73</v>
      </c>
      <c r="F401" s="61">
        <v>174</v>
      </c>
      <c r="G401" s="61">
        <v>132</v>
      </c>
      <c r="H401" s="61">
        <v>64</v>
      </c>
      <c r="I401" s="61">
        <v>134</v>
      </c>
      <c r="J401" s="61">
        <v>139</v>
      </c>
      <c r="K401" s="61">
        <v>648</v>
      </c>
      <c r="L401" s="61">
        <v>3</v>
      </c>
      <c r="N401" s="3"/>
      <c r="O401" s="3"/>
      <c r="P401" s="3"/>
      <c r="Q401" s="1"/>
    </row>
    <row r="402" spans="1:24">
      <c r="A402" s="3" t="s">
        <v>731</v>
      </c>
      <c r="B402" s="3" t="s">
        <v>487</v>
      </c>
      <c r="C402" s="3" t="s">
        <v>732</v>
      </c>
      <c r="D402" s="61">
        <v>684</v>
      </c>
      <c r="E402" s="61">
        <v>44</v>
      </c>
      <c r="F402" s="61">
        <v>63</v>
      </c>
      <c r="G402" s="61">
        <v>79</v>
      </c>
      <c r="H402" s="61">
        <v>53</v>
      </c>
      <c r="I402" s="61">
        <v>92</v>
      </c>
      <c r="J402" s="61">
        <v>61</v>
      </c>
      <c r="K402" s="61">
        <v>297</v>
      </c>
      <c r="L402" s="61">
        <v>-5</v>
      </c>
      <c r="N402" s="3"/>
      <c r="O402" s="3"/>
      <c r="P402" s="3"/>
    </row>
    <row r="403" spans="1:24">
      <c r="A403" s="3" t="s">
        <v>733</v>
      </c>
      <c r="B403" s="3" t="s">
        <v>487</v>
      </c>
      <c r="C403" s="3" t="s">
        <v>132</v>
      </c>
      <c r="D403" s="61">
        <v>2129</v>
      </c>
      <c r="E403" s="61">
        <v>106</v>
      </c>
      <c r="F403" s="61">
        <v>222</v>
      </c>
      <c r="G403" s="61">
        <v>162</v>
      </c>
      <c r="H403" s="61">
        <v>101</v>
      </c>
      <c r="I403" s="61">
        <v>159</v>
      </c>
      <c r="J403" s="61">
        <v>237</v>
      </c>
      <c r="K403" s="61">
        <v>1155</v>
      </c>
      <c r="L403" s="61">
        <v>-13</v>
      </c>
      <c r="N403" s="3"/>
      <c r="O403" s="3"/>
      <c r="P403" s="3"/>
      <c r="Q403" s="1"/>
      <c r="X403" s="1"/>
    </row>
    <row r="404" spans="1:24">
      <c r="A404" s="3" t="s">
        <v>734</v>
      </c>
      <c r="B404" s="3" t="s">
        <v>487</v>
      </c>
      <c r="C404" s="3" t="s">
        <v>484</v>
      </c>
      <c r="D404" s="61">
        <v>3335</v>
      </c>
      <c r="E404" s="61">
        <v>161</v>
      </c>
      <c r="F404" s="61">
        <v>342</v>
      </c>
      <c r="G404" s="61">
        <v>279</v>
      </c>
      <c r="H404" s="61">
        <v>107</v>
      </c>
      <c r="I404" s="61">
        <v>326</v>
      </c>
      <c r="J404" s="61">
        <v>353</v>
      </c>
      <c r="K404" s="61">
        <v>1771</v>
      </c>
      <c r="L404" s="61">
        <v>-4</v>
      </c>
      <c r="N404" s="3"/>
      <c r="O404" s="3"/>
      <c r="P404" s="3"/>
      <c r="Q404" s="1"/>
      <c r="X404" s="1"/>
    </row>
    <row r="405" spans="1:24">
      <c r="A405" s="3" t="s">
        <v>735</v>
      </c>
      <c r="B405" s="3" t="s">
        <v>487</v>
      </c>
      <c r="C405" s="3" t="s">
        <v>736</v>
      </c>
      <c r="D405" s="61">
        <v>530</v>
      </c>
      <c r="E405" s="61">
        <v>21</v>
      </c>
      <c r="F405" s="61">
        <v>47</v>
      </c>
      <c r="G405" s="61">
        <v>73</v>
      </c>
      <c r="H405" s="61">
        <v>27</v>
      </c>
      <c r="I405" s="61">
        <v>48</v>
      </c>
      <c r="J405" s="61">
        <v>53</v>
      </c>
      <c r="K405" s="61">
        <v>268</v>
      </c>
      <c r="L405" s="61">
        <v>-7</v>
      </c>
      <c r="N405" s="3"/>
      <c r="O405" s="3"/>
      <c r="P405" s="3"/>
    </row>
    <row r="406" spans="1:24">
      <c r="A406" s="3" t="s">
        <v>737</v>
      </c>
      <c r="B406" s="3" t="s">
        <v>487</v>
      </c>
      <c r="C406" s="3" t="s">
        <v>738</v>
      </c>
      <c r="D406" s="61">
        <v>170</v>
      </c>
      <c r="E406" s="61">
        <v>15</v>
      </c>
      <c r="F406" s="61">
        <v>13</v>
      </c>
      <c r="G406" s="61">
        <v>13</v>
      </c>
      <c r="H406" s="61">
        <v>7</v>
      </c>
      <c r="I406" s="61">
        <v>16</v>
      </c>
      <c r="J406" s="61">
        <v>17</v>
      </c>
      <c r="K406" s="61">
        <v>91</v>
      </c>
      <c r="L406" s="61">
        <v>-2</v>
      </c>
      <c r="N406" s="3"/>
      <c r="O406" s="3"/>
      <c r="P406" s="3"/>
    </row>
    <row r="407" spans="1:24">
      <c r="A407" s="3" t="s">
        <v>739</v>
      </c>
      <c r="B407" s="3" t="s">
        <v>487</v>
      </c>
      <c r="C407" s="3" t="s">
        <v>134</v>
      </c>
      <c r="D407" s="61">
        <v>533</v>
      </c>
      <c r="E407" s="61">
        <v>27</v>
      </c>
      <c r="F407" s="61">
        <v>49</v>
      </c>
      <c r="G407" s="61">
        <v>44</v>
      </c>
      <c r="H407" s="61">
        <v>45</v>
      </c>
      <c r="I407" s="61">
        <v>49</v>
      </c>
      <c r="J407" s="61">
        <v>50</v>
      </c>
      <c r="K407" s="61">
        <v>270</v>
      </c>
      <c r="L407" s="61">
        <v>-1</v>
      </c>
      <c r="N407" s="3"/>
      <c r="O407" s="3"/>
      <c r="P407" s="3"/>
    </row>
    <row r="408" spans="1:24">
      <c r="A408" s="3" t="s">
        <v>740</v>
      </c>
      <c r="B408" s="3" t="s">
        <v>487</v>
      </c>
      <c r="C408" s="3" t="s">
        <v>741</v>
      </c>
      <c r="D408" s="61">
        <v>821</v>
      </c>
      <c r="E408" s="61">
        <v>69</v>
      </c>
      <c r="F408" s="61">
        <v>94</v>
      </c>
      <c r="G408" s="61">
        <v>69</v>
      </c>
      <c r="H408" s="61">
        <v>37</v>
      </c>
      <c r="I408" s="61">
        <v>61</v>
      </c>
      <c r="J408" s="61">
        <v>108</v>
      </c>
      <c r="K408" s="61">
        <v>374</v>
      </c>
      <c r="L408" s="61">
        <v>9</v>
      </c>
      <c r="N408" s="3"/>
      <c r="O408" s="3"/>
      <c r="P408" s="3"/>
    </row>
    <row r="409" spans="1:24">
      <c r="A409" s="3" t="s">
        <v>742</v>
      </c>
      <c r="B409" s="3" t="s">
        <v>487</v>
      </c>
      <c r="C409" s="3" t="s">
        <v>743</v>
      </c>
      <c r="D409" s="61">
        <v>105</v>
      </c>
      <c r="E409" s="61" t="s">
        <v>4351</v>
      </c>
      <c r="F409" s="61" t="s">
        <v>4351</v>
      </c>
      <c r="G409" s="61">
        <v>4</v>
      </c>
      <c r="H409" s="61">
        <v>3</v>
      </c>
      <c r="I409" s="61">
        <v>12</v>
      </c>
      <c r="J409" s="61">
        <v>13</v>
      </c>
      <c r="K409" s="61">
        <v>62</v>
      </c>
      <c r="L409" s="61">
        <v>-2</v>
      </c>
      <c r="N409" s="3"/>
      <c r="O409" s="3"/>
      <c r="P409" s="3"/>
      <c r="R409" s="3"/>
      <c r="S409" s="3"/>
    </row>
    <row r="410" spans="1:24">
      <c r="A410" s="3" t="s">
        <v>744</v>
      </c>
      <c r="B410" s="3" t="s">
        <v>487</v>
      </c>
      <c r="C410" s="3" t="s">
        <v>745</v>
      </c>
      <c r="D410" s="61">
        <v>119</v>
      </c>
      <c r="E410" s="61">
        <v>12</v>
      </c>
      <c r="F410" s="61">
        <v>9</v>
      </c>
      <c r="G410" s="61">
        <v>8</v>
      </c>
      <c r="H410" s="61">
        <v>12</v>
      </c>
      <c r="I410" s="61">
        <v>14</v>
      </c>
      <c r="J410" s="61">
        <v>7</v>
      </c>
      <c r="K410" s="61">
        <v>58</v>
      </c>
      <c r="L410" s="61">
        <v>-1</v>
      </c>
      <c r="N410" s="3"/>
      <c r="O410" s="3"/>
      <c r="P410" s="3"/>
      <c r="R410" s="3"/>
      <c r="S410" s="3"/>
    </row>
    <row r="411" spans="1:24">
      <c r="A411" s="3" t="s">
        <v>746</v>
      </c>
      <c r="B411" s="3" t="s">
        <v>487</v>
      </c>
      <c r="C411" s="3" t="s">
        <v>355</v>
      </c>
      <c r="D411" s="61">
        <v>2129</v>
      </c>
      <c r="E411" s="61">
        <v>88</v>
      </c>
      <c r="F411" s="61">
        <v>319</v>
      </c>
      <c r="G411" s="61">
        <v>288</v>
      </c>
      <c r="H411" s="61">
        <v>125</v>
      </c>
      <c r="I411" s="61">
        <v>257</v>
      </c>
      <c r="J411" s="61">
        <v>268</v>
      </c>
      <c r="K411" s="61">
        <v>791</v>
      </c>
      <c r="L411" s="61">
        <v>-7</v>
      </c>
      <c r="N411" s="3"/>
      <c r="O411" s="3"/>
      <c r="P411" s="3"/>
      <c r="Q411" s="1"/>
    </row>
    <row r="412" spans="1:24">
      <c r="A412" s="3" t="s">
        <v>747</v>
      </c>
      <c r="B412" s="3" t="s">
        <v>487</v>
      </c>
      <c r="C412" s="3" t="s">
        <v>748</v>
      </c>
      <c r="D412" s="61">
        <v>3311</v>
      </c>
      <c r="E412" s="61">
        <v>135</v>
      </c>
      <c r="F412" s="61">
        <v>298</v>
      </c>
      <c r="G412" s="61">
        <v>289</v>
      </c>
      <c r="H412" s="61">
        <v>167</v>
      </c>
      <c r="I412" s="61">
        <v>332</v>
      </c>
      <c r="J412" s="61">
        <v>381</v>
      </c>
      <c r="K412" s="61">
        <v>1726</v>
      </c>
      <c r="L412" s="61">
        <v>-17</v>
      </c>
      <c r="N412" s="3"/>
      <c r="O412" s="3"/>
      <c r="P412" s="3"/>
      <c r="Q412" s="1"/>
      <c r="X412" s="1"/>
    </row>
    <row r="413" spans="1:24">
      <c r="A413" s="3" t="s">
        <v>749</v>
      </c>
      <c r="B413" s="3" t="s">
        <v>487</v>
      </c>
      <c r="C413" s="3" t="s">
        <v>136</v>
      </c>
      <c r="D413" s="61">
        <v>279</v>
      </c>
      <c r="E413" s="61">
        <v>17</v>
      </c>
      <c r="F413" s="61">
        <v>40</v>
      </c>
      <c r="G413" s="61">
        <v>41</v>
      </c>
      <c r="H413" s="61">
        <v>16</v>
      </c>
      <c r="I413" s="61">
        <v>30</v>
      </c>
      <c r="J413" s="61">
        <v>20</v>
      </c>
      <c r="K413" s="61">
        <v>115</v>
      </c>
      <c r="L413" s="61">
        <v>0</v>
      </c>
      <c r="N413" s="3"/>
      <c r="O413" s="3"/>
      <c r="P413" s="3"/>
    </row>
    <row r="414" spans="1:24">
      <c r="A414" s="3" t="s">
        <v>750</v>
      </c>
      <c r="B414" s="3" t="s">
        <v>487</v>
      </c>
      <c r="C414" s="3" t="s">
        <v>751</v>
      </c>
      <c r="D414" s="61">
        <v>337</v>
      </c>
      <c r="E414" s="61">
        <v>17</v>
      </c>
      <c r="F414" s="61">
        <v>43</v>
      </c>
      <c r="G414" s="61">
        <v>30</v>
      </c>
      <c r="H414" s="61">
        <v>20</v>
      </c>
      <c r="I414" s="61">
        <v>33</v>
      </c>
      <c r="J414" s="61">
        <v>42</v>
      </c>
      <c r="K414" s="61">
        <v>157</v>
      </c>
      <c r="L414" s="61">
        <v>-5</v>
      </c>
      <c r="N414" s="3"/>
      <c r="O414" s="3"/>
      <c r="P414" s="3"/>
    </row>
    <row r="415" spans="1:24">
      <c r="A415" s="3" t="s">
        <v>752</v>
      </c>
      <c r="B415" s="3" t="s">
        <v>487</v>
      </c>
      <c r="C415" s="3" t="s">
        <v>753</v>
      </c>
      <c r="D415" s="61">
        <v>230</v>
      </c>
      <c r="E415" s="61">
        <v>16</v>
      </c>
      <c r="F415" s="61">
        <v>16</v>
      </c>
      <c r="G415" s="61">
        <v>20</v>
      </c>
      <c r="H415" s="61">
        <v>10</v>
      </c>
      <c r="I415" s="61">
        <v>22</v>
      </c>
      <c r="J415" s="61">
        <v>26</v>
      </c>
      <c r="K415" s="61">
        <v>121</v>
      </c>
      <c r="L415" s="61">
        <v>-1</v>
      </c>
      <c r="N415" s="3"/>
      <c r="O415" s="3"/>
      <c r="P415" s="3"/>
    </row>
    <row r="416" spans="1:24">
      <c r="A416" s="3" t="s">
        <v>754</v>
      </c>
      <c r="B416" s="3" t="s">
        <v>487</v>
      </c>
      <c r="C416" s="3" t="s">
        <v>755</v>
      </c>
      <c r="D416" s="61">
        <v>519</v>
      </c>
      <c r="E416" s="61">
        <v>36</v>
      </c>
      <c r="F416" s="61">
        <v>48</v>
      </c>
      <c r="G416" s="61">
        <v>41</v>
      </c>
      <c r="H416" s="61">
        <v>30</v>
      </c>
      <c r="I416" s="61">
        <v>34</v>
      </c>
      <c r="J416" s="61">
        <v>57</v>
      </c>
      <c r="K416" s="61">
        <v>272</v>
      </c>
      <c r="L416" s="61">
        <v>1</v>
      </c>
      <c r="N416" s="3"/>
      <c r="O416" s="3"/>
      <c r="P416" s="3"/>
    </row>
    <row r="417" spans="1:24">
      <c r="A417" s="3" t="s">
        <v>756</v>
      </c>
      <c r="B417" s="3" t="s">
        <v>757</v>
      </c>
      <c r="C417" s="3" t="s">
        <v>758</v>
      </c>
      <c r="D417" s="61">
        <v>4199</v>
      </c>
      <c r="E417" s="61">
        <v>254</v>
      </c>
      <c r="F417" s="61">
        <v>405</v>
      </c>
      <c r="G417" s="61">
        <v>353</v>
      </c>
      <c r="H417" s="61">
        <v>222</v>
      </c>
      <c r="I417" s="61">
        <v>398</v>
      </c>
      <c r="J417" s="61">
        <v>512</v>
      </c>
      <c r="K417" s="61">
        <v>2077</v>
      </c>
      <c r="L417" s="61">
        <v>-22</v>
      </c>
      <c r="N417" s="3"/>
      <c r="O417" s="3"/>
      <c r="P417" s="3"/>
      <c r="Q417" s="1"/>
      <c r="X417" s="1"/>
    </row>
    <row r="418" spans="1:24">
      <c r="A418" s="3" t="s">
        <v>759</v>
      </c>
      <c r="B418" s="3" t="s">
        <v>757</v>
      </c>
      <c r="C418" s="3" t="s">
        <v>760</v>
      </c>
      <c r="D418" s="61">
        <v>11460</v>
      </c>
      <c r="E418" s="61">
        <v>646</v>
      </c>
      <c r="F418" s="61">
        <v>1138</v>
      </c>
      <c r="G418" s="61">
        <v>931</v>
      </c>
      <c r="H418" s="61">
        <v>767</v>
      </c>
      <c r="I418" s="61">
        <v>984</v>
      </c>
      <c r="J418" s="61">
        <v>1137</v>
      </c>
      <c r="K418" s="61">
        <v>5863</v>
      </c>
      <c r="L418" s="61">
        <v>-6</v>
      </c>
      <c r="N418" s="3"/>
      <c r="O418" s="3"/>
      <c r="P418" s="3"/>
      <c r="Q418" s="1"/>
      <c r="S418" s="1"/>
      <c r="W418" s="1"/>
      <c r="X418" s="1"/>
    </row>
    <row r="419" spans="1:24">
      <c r="A419" s="3" t="s">
        <v>761</v>
      </c>
      <c r="B419" s="3" t="s">
        <v>757</v>
      </c>
      <c r="C419" s="3" t="s">
        <v>762</v>
      </c>
      <c r="D419" s="61">
        <v>1095</v>
      </c>
      <c r="E419" s="61">
        <v>40</v>
      </c>
      <c r="F419" s="61">
        <v>98</v>
      </c>
      <c r="G419" s="61">
        <v>87</v>
      </c>
      <c r="H419" s="61">
        <v>78</v>
      </c>
      <c r="I419" s="61">
        <v>88</v>
      </c>
      <c r="J419" s="61">
        <v>121</v>
      </c>
      <c r="K419" s="61">
        <v>573</v>
      </c>
      <c r="L419" s="61">
        <v>10</v>
      </c>
      <c r="N419" s="3"/>
      <c r="O419" s="3"/>
      <c r="P419" s="3"/>
      <c r="Q419" s="1"/>
    </row>
    <row r="420" spans="1:24">
      <c r="A420" s="3" t="s">
        <v>763</v>
      </c>
      <c r="B420" s="3" t="s">
        <v>757</v>
      </c>
      <c r="C420" s="3" t="s">
        <v>764</v>
      </c>
      <c r="D420" s="61">
        <v>3439</v>
      </c>
      <c r="E420" s="61">
        <v>183</v>
      </c>
      <c r="F420" s="61">
        <v>337</v>
      </c>
      <c r="G420" s="61">
        <v>270</v>
      </c>
      <c r="H420" s="61">
        <v>208</v>
      </c>
      <c r="I420" s="61">
        <v>319</v>
      </c>
      <c r="J420" s="61">
        <v>367</v>
      </c>
      <c r="K420" s="61">
        <v>1773</v>
      </c>
      <c r="L420" s="61">
        <v>-18</v>
      </c>
      <c r="N420" s="3"/>
      <c r="O420" s="3"/>
      <c r="P420" s="3"/>
      <c r="Q420" s="1"/>
      <c r="X420" s="1"/>
    </row>
    <row r="421" spans="1:24">
      <c r="A421" s="3" t="s">
        <v>765</v>
      </c>
      <c r="B421" s="3" t="s">
        <v>766</v>
      </c>
      <c r="C421" s="3" t="s">
        <v>767</v>
      </c>
      <c r="D421" s="61">
        <v>1527</v>
      </c>
      <c r="E421" s="61">
        <v>45</v>
      </c>
      <c r="F421" s="61">
        <v>102</v>
      </c>
      <c r="G421" s="61">
        <v>124</v>
      </c>
      <c r="H421" s="61">
        <v>78</v>
      </c>
      <c r="I421" s="61">
        <v>162</v>
      </c>
      <c r="J421" s="61">
        <v>171</v>
      </c>
      <c r="K421" s="61">
        <v>848</v>
      </c>
      <c r="L421" s="61">
        <v>-3</v>
      </c>
      <c r="N421" s="3"/>
      <c r="O421" s="3"/>
      <c r="P421" s="3"/>
      <c r="Q421" s="1"/>
    </row>
    <row r="422" spans="1:24">
      <c r="A422" s="3" t="s">
        <v>768</v>
      </c>
      <c r="B422" s="3" t="s">
        <v>766</v>
      </c>
      <c r="C422" s="3" t="s">
        <v>769</v>
      </c>
      <c r="D422" s="61">
        <v>75</v>
      </c>
      <c r="E422" s="61" t="s">
        <v>4351</v>
      </c>
      <c r="F422" s="61" t="s">
        <v>4351</v>
      </c>
      <c r="G422" s="61" t="s">
        <v>4351</v>
      </c>
      <c r="H422" s="61">
        <v>8</v>
      </c>
      <c r="I422" s="61">
        <v>5</v>
      </c>
      <c r="J422" s="61">
        <v>13</v>
      </c>
      <c r="K422" s="61">
        <v>37</v>
      </c>
      <c r="L422" s="61">
        <v>-1</v>
      </c>
      <c r="N422" s="3"/>
      <c r="O422" s="3"/>
      <c r="P422" s="3"/>
    </row>
    <row r="423" spans="1:24">
      <c r="A423" s="3" t="s">
        <v>770</v>
      </c>
      <c r="B423" s="3" t="s">
        <v>766</v>
      </c>
      <c r="C423" s="3" t="s">
        <v>771</v>
      </c>
      <c r="D423" s="61">
        <v>504</v>
      </c>
      <c r="E423" s="61">
        <v>18</v>
      </c>
      <c r="F423" s="61">
        <v>37</v>
      </c>
      <c r="G423" s="61">
        <v>36</v>
      </c>
      <c r="H423" s="61">
        <v>24</v>
      </c>
      <c r="I423" s="61">
        <v>36</v>
      </c>
      <c r="J423" s="61">
        <v>43</v>
      </c>
      <c r="K423" s="61">
        <v>318</v>
      </c>
      <c r="L423" s="61">
        <v>-8</v>
      </c>
      <c r="N423" s="3"/>
      <c r="O423" s="3"/>
      <c r="P423" s="3"/>
    </row>
    <row r="424" spans="1:24">
      <c r="A424" s="3" t="s">
        <v>772</v>
      </c>
      <c r="B424" s="3" t="s">
        <v>766</v>
      </c>
      <c r="C424" s="3" t="s">
        <v>237</v>
      </c>
      <c r="D424" s="61">
        <v>1375</v>
      </c>
      <c r="E424" s="61">
        <v>32</v>
      </c>
      <c r="F424" s="61">
        <v>91</v>
      </c>
      <c r="G424" s="61">
        <v>95</v>
      </c>
      <c r="H424" s="61">
        <v>62</v>
      </c>
      <c r="I424" s="61">
        <v>111</v>
      </c>
      <c r="J424" s="61">
        <v>181</v>
      </c>
      <c r="K424" s="61">
        <v>827</v>
      </c>
      <c r="L424" s="61">
        <v>-24</v>
      </c>
      <c r="N424" s="3"/>
      <c r="O424" s="3"/>
      <c r="P424" s="3"/>
      <c r="Q424" s="1"/>
    </row>
    <row r="425" spans="1:24">
      <c r="A425" s="3" t="s">
        <v>773</v>
      </c>
      <c r="B425" s="3" t="s">
        <v>766</v>
      </c>
      <c r="C425" s="3" t="s">
        <v>774</v>
      </c>
      <c r="D425" s="61">
        <v>105</v>
      </c>
      <c r="E425" s="61" t="s">
        <v>4351</v>
      </c>
      <c r="F425" s="61" t="s">
        <v>4351</v>
      </c>
      <c r="G425" s="61">
        <v>6</v>
      </c>
      <c r="H425" s="61">
        <v>9</v>
      </c>
      <c r="I425" s="61">
        <v>5</v>
      </c>
      <c r="J425" s="61">
        <v>19</v>
      </c>
      <c r="K425" s="61">
        <v>53</v>
      </c>
      <c r="L425" s="61">
        <v>1</v>
      </c>
      <c r="N425" s="3"/>
      <c r="O425" s="3"/>
      <c r="P425" s="3"/>
      <c r="R425" s="3"/>
      <c r="S425" s="3"/>
    </row>
    <row r="426" spans="1:24">
      <c r="A426" s="3" t="s">
        <v>775</v>
      </c>
      <c r="B426" s="3" t="s">
        <v>766</v>
      </c>
      <c r="C426" s="3" t="s">
        <v>776</v>
      </c>
      <c r="D426" s="61">
        <v>1017</v>
      </c>
      <c r="E426" s="61">
        <v>29</v>
      </c>
      <c r="F426" s="61">
        <v>97</v>
      </c>
      <c r="G426" s="61">
        <v>85</v>
      </c>
      <c r="H426" s="61">
        <v>61</v>
      </c>
      <c r="I426" s="61">
        <v>87</v>
      </c>
      <c r="J426" s="61">
        <v>124</v>
      </c>
      <c r="K426" s="61">
        <v>532</v>
      </c>
      <c r="L426" s="61">
        <v>2</v>
      </c>
      <c r="N426" s="3"/>
      <c r="O426" s="3"/>
      <c r="P426" s="3"/>
      <c r="Q426" s="1"/>
    </row>
    <row r="427" spans="1:24">
      <c r="A427" s="3" t="s">
        <v>777</v>
      </c>
      <c r="B427" s="3" t="s">
        <v>766</v>
      </c>
      <c r="C427" s="3" t="s">
        <v>20</v>
      </c>
      <c r="D427" s="61">
        <v>191</v>
      </c>
      <c r="E427" s="61" t="s">
        <v>4351</v>
      </c>
      <c r="F427" s="61" t="s">
        <v>4351</v>
      </c>
      <c r="G427" s="61">
        <v>14</v>
      </c>
      <c r="H427" s="61">
        <v>6</v>
      </c>
      <c r="I427" s="61">
        <v>19</v>
      </c>
      <c r="J427" s="61">
        <v>17</v>
      </c>
      <c r="K427" s="61">
        <v>110</v>
      </c>
      <c r="L427" s="61">
        <v>5</v>
      </c>
      <c r="N427" s="3"/>
      <c r="O427" s="3"/>
      <c r="P427" s="3"/>
      <c r="R427" s="3"/>
      <c r="S427" s="3"/>
    </row>
    <row r="428" spans="1:24">
      <c r="A428" s="3" t="s">
        <v>778</v>
      </c>
      <c r="B428" s="3" t="s">
        <v>766</v>
      </c>
      <c r="C428" s="3" t="s">
        <v>242</v>
      </c>
      <c r="D428" s="61">
        <v>606</v>
      </c>
      <c r="E428" s="61">
        <v>28</v>
      </c>
      <c r="F428" s="61">
        <v>40</v>
      </c>
      <c r="G428" s="61">
        <v>42</v>
      </c>
      <c r="H428" s="61">
        <v>26</v>
      </c>
      <c r="I428" s="61">
        <v>69</v>
      </c>
      <c r="J428" s="61">
        <v>67</v>
      </c>
      <c r="K428" s="61">
        <v>324</v>
      </c>
      <c r="L428" s="61">
        <v>10</v>
      </c>
      <c r="N428" s="3"/>
      <c r="O428" s="3"/>
      <c r="P428" s="3"/>
    </row>
    <row r="429" spans="1:24">
      <c r="A429" s="3" t="s">
        <v>779</v>
      </c>
      <c r="B429" s="3" t="s">
        <v>766</v>
      </c>
      <c r="C429" s="3" t="s">
        <v>780</v>
      </c>
      <c r="D429" s="61">
        <v>318</v>
      </c>
      <c r="E429" s="61" t="s">
        <v>4351</v>
      </c>
      <c r="F429" s="61" t="s">
        <v>4351</v>
      </c>
      <c r="G429" s="61">
        <v>15</v>
      </c>
      <c r="H429" s="61">
        <v>40</v>
      </c>
      <c r="I429" s="61">
        <v>29</v>
      </c>
      <c r="J429" s="61">
        <v>52</v>
      </c>
      <c r="K429" s="61">
        <v>167</v>
      </c>
      <c r="L429" s="61">
        <v>-3</v>
      </c>
      <c r="N429" s="3"/>
      <c r="O429" s="3"/>
      <c r="P429" s="3"/>
    </row>
    <row r="430" spans="1:24">
      <c r="A430" s="3" t="s">
        <v>781</v>
      </c>
      <c r="B430" s="3" t="s">
        <v>766</v>
      </c>
      <c r="C430" s="3" t="s">
        <v>782</v>
      </c>
      <c r="D430" s="61">
        <v>3953</v>
      </c>
      <c r="E430" s="61">
        <v>125</v>
      </c>
      <c r="F430" s="61">
        <v>259</v>
      </c>
      <c r="G430" s="61">
        <v>321</v>
      </c>
      <c r="H430" s="61">
        <v>262</v>
      </c>
      <c r="I430" s="61">
        <v>411</v>
      </c>
      <c r="J430" s="61">
        <v>449</v>
      </c>
      <c r="K430" s="61">
        <v>2140</v>
      </c>
      <c r="L430" s="61">
        <v>-14</v>
      </c>
      <c r="N430" s="3"/>
      <c r="O430" s="3"/>
      <c r="P430" s="3"/>
      <c r="Q430" s="1"/>
      <c r="X430" s="1"/>
    </row>
    <row r="431" spans="1:24">
      <c r="A431" s="3" t="s">
        <v>783</v>
      </c>
      <c r="B431" s="3" t="s">
        <v>766</v>
      </c>
      <c r="C431" s="3" t="s">
        <v>784</v>
      </c>
      <c r="D431" s="61">
        <v>726</v>
      </c>
      <c r="E431" s="61">
        <v>22</v>
      </c>
      <c r="F431" s="61">
        <v>76</v>
      </c>
      <c r="G431" s="61">
        <v>51</v>
      </c>
      <c r="H431" s="61">
        <v>39</v>
      </c>
      <c r="I431" s="61">
        <v>81</v>
      </c>
      <c r="J431" s="61">
        <v>81</v>
      </c>
      <c r="K431" s="61">
        <v>381</v>
      </c>
      <c r="L431" s="61">
        <v>-5</v>
      </c>
      <c r="N431" s="3"/>
      <c r="O431" s="3"/>
      <c r="P431" s="3"/>
    </row>
    <row r="432" spans="1:24">
      <c r="A432" s="3" t="s">
        <v>785</v>
      </c>
      <c r="B432" s="3" t="s">
        <v>766</v>
      </c>
      <c r="C432" s="3" t="s">
        <v>246</v>
      </c>
      <c r="D432" s="61">
        <v>452</v>
      </c>
      <c r="E432" s="61">
        <v>19</v>
      </c>
      <c r="F432" s="61">
        <v>42</v>
      </c>
      <c r="G432" s="61">
        <v>32</v>
      </c>
      <c r="H432" s="61">
        <v>21</v>
      </c>
      <c r="I432" s="61">
        <v>47</v>
      </c>
      <c r="J432" s="61">
        <v>64</v>
      </c>
      <c r="K432" s="61">
        <v>229</v>
      </c>
      <c r="L432" s="61">
        <v>-2</v>
      </c>
      <c r="N432" s="3"/>
      <c r="O432" s="3"/>
      <c r="P432" s="3"/>
    </row>
    <row r="433" spans="1:25">
      <c r="A433" s="3" t="s">
        <v>786</v>
      </c>
      <c r="B433" s="3" t="s">
        <v>766</v>
      </c>
      <c r="C433" s="3" t="s">
        <v>32</v>
      </c>
      <c r="D433" s="61">
        <v>357</v>
      </c>
      <c r="E433" s="61">
        <v>22</v>
      </c>
      <c r="F433" s="61">
        <v>23</v>
      </c>
      <c r="G433" s="61">
        <v>35</v>
      </c>
      <c r="H433" s="61">
        <v>25</v>
      </c>
      <c r="I433" s="61">
        <v>31</v>
      </c>
      <c r="J433" s="61">
        <v>45</v>
      </c>
      <c r="K433" s="61">
        <v>173</v>
      </c>
      <c r="L433" s="61">
        <v>3</v>
      </c>
      <c r="N433" s="3"/>
      <c r="O433" s="3"/>
      <c r="P433" s="3"/>
    </row>
    <row r="434" spans="1:25">
      <c r="A434" s="3" t="s">
        <v>787</v>
      </c>
      <c r="B434" s="3" t="s">
        <v>766</v>
      </c>
      <c r="C434" s="3" t="s">
        <v>788</v>
      </c>
      <c r="D434" s="61">
        <v>998</v>
      </c>
      <c r="E434" s="61">
        <v>34</v>
      </c>
      <c r="F434" s="61">
        <v>88</v>
      </c>
      <c r="G434" s="61">
        <v>93</v>
      </c>
      <c r="H434" s="61">
        <v>51</v>
      </c>
      <c r="I434" s="61">
        <v>103</v>
      </c>
      <c r="J434" s="61">
        <v>101</v>
      </c>
      <c r="K434" s="61">
        <v>533</v>
      </c>
      <c r="L434" s="61">
        <v>-5</v>
      </c>
      <c r="N434" s="3"/>
      <c r="O434" s="3"/>
      <c r="P434" s="3"/>
    </row>
    <row r="435" spans="1:25">
      <c r="A435" s="3" t="s">
        <v>789</v>
      </c>
      <c r="B435" s="3" t="s">
        <v>766</v>
      </c>
      <c r="C435" s="3" t="s">
        <v>790</v>
      </c>
      <c r="D435" s="61">
        <v>1098</v>
      </c>
      <c r="E435" s="61">
        <v>24</v>
      </c>
      <c r="F435" s="61">
        <v>99</v>
      </c>
      <c r="G435" s="61">
        <v>76</v>
      </c>
      <c r="H435" s="61">
        <v>62</v>
      </c>
      <c r="I435" s="61">
        <v>112</v>
      </c>
      <c r="J435" s="61">
        <v>127</v>
      </c>
      <c r="K435" s="61">
        <v>600</v>
      </c>
      <c r="L435" s="61">
        <v>-2</v>
      </c>
      <c r="N435" s="3"/>
      <c r="O435" s="3"/>
      <c r="P435" s="3"/>
      <c r="Q435" s="1"/>
    </row>
    <row r="436" spans="1:25">
      <c r="A436" s="3" t="s">
        <v>791</v>
      </c>
      <c r="B436" s="3" t="s">
        <v>766</v>
      </c>
      <c r="C436" s="3" t="s">
        <v>550</v>
      </c>
      <c r="D436" s="61">
        <v>121264</v>
      </c>
      <c r="E436" s="61">
        <v>4159</v>
      </c>
      <c r="F436" s="61">
        <v>8603</v>
      </c>
      <c r="G436" s="61">
        <v>7928</v>
      </c>
      <c r="H436" s="61">
        <v>5663</v>
      </c>
      <c r="I436" s="61">
        <v>9614</v>
      </c>
      <c r="J436" s="61">
        <v>12959</v>
      </c>
      <c r="K436" s="61">
        <v>73355</v>
      </c>
      <c r="L436" s="61">
        <v>-1017</v>
      </c>
      <c r="N436" s="3"/>
      <c r="O436" s="3"/>
      <c r="P436" s="3"/>
      <c r="Q436" s="1"/>
      <c r="R436" s="1"/>
      <c r="S436" s="1"/>
      <c r="T436" s="1"/>
      <c r="U436" s="1"/>
      <c r="V436" s="1"/>
      <c r="W436" s="1"/>
      <c r="X436" s="1"/>
      <c r="Y436" s="1"/>
    </row>
    <row r="437" spans="1:25">
      <c r="A437" s="3" t="s">
        <v>792</v>
      </c>
      <c r="B437" s="3" t="s">
        <v>766</v>
      </c>
      <c r="C437" s="3" t="s">
        <v>258</v>
      </c>
      <c r="D437" s="61">
        <v>427</v>
      </c>
      <c r="E437" s="61" t="s">
        <v>4351</v>
      </c>
      <c r="F437" s="61" t="s">
        <v>4351</v>
      </c>
      <c r="G437" s="61">
        <v>45</v>
      </c>
      <c r="H437" s="61">
        <v>46</v>
      </c>
      <c r="I437" s="61">
        <v>44</v>
      </c>
      <c r="J437" s="61">
        <v>45</v>
      </c>
      <c r="K437" s="61">
        <v>223</v>
      </c>
      <c r="L437" s="61">
        <v>-6</v>
      </c>
      <c r="N437" s="3"/>
      <c r="O437" s="3"/>
      <c r="P437" s="3"/>
    </row>
    <row r="438" spans="1:25">
      <c r="A438" s="3" t="s">
        <v>793</v>
      </c>
      <c r="B438" s="3" t="s">
        <v>766</v>
      </c>
      <c r="C438" s="3" t="s">
        <v>794</v>
      </c>
      <c r="D438" s="61">
        <v>405</v>
      </c>
      <c r="E438" s="61">
        <v>12</v>
      </c>
      <c r="F438" s="61">
        <v>52</v>
      </c>
      <c r="G438" s="61">
        <v>36</v>
      </c>
      <c r="H438" s="61">
        <v>39</v>
      </c>
      <c r="I438" s="61">
        <v>45</v>
      </c>
      <c r="J438" s="61">
        <v>58</v>
      </c>
      <c r="K438" s="61">
        <v>163</v>
      </c>
      <c r="L438" s="61">
        <v>0</v>
      </c>
      <c r="N438" s="3"/>
      <c r="O438" s="3"/>
      <c r="P438" s="3"/>
    </row>
    <row r="439" spans="1:25">
      <c r="A439" s="3" t="s">
        <v>795</v>
      </c>
      <c r="B439" s="3" t="s">
        <v>766</v>
      </c>
      <c r="C439" s="3" t="s">
        <v>54</v>
      </c>
      <c r="D439" s="61">
        <v>2753</v>
      </c>
      <c r="E439" s="61">
        <v>107</v>
      </c>
      <c r="F439" s="61">
        <v>248</v>
      </c>
      <c r="G439" s="61">
        <v>219</v>
      </c>
      <c r="H439" s="61">
        <v>136</v>
      </c>
      <c r="I439" s="61">
        <v>242</v>
      </c>
      <c r="J439" s="61">
        <v>277</v>
      </c>
      <c r="K439" s="61">
        <v>1553</v>
      </c>
      <c r="L439" s="61">
        <v>-29</v>
      </c>
      <c r="N439" s="3"/>
      <c r="O439" s="3"/>
      <c r="P439" s="3"/>
      <c r="Q439" s="1"/>
      <c r="X439" s="1"/>
    </row>
    <row r="440" spans="1:25">
      <c r="A440" s="3" t="s">
        <v>796</v>
      </c>
      <c r="B440" s="3" t="s">
        <v>766</v>
      </c>
      <c r="C440" s="3" t="s">
        <v>797</v>
      </c>
      <c r="D440" s="61">
        <v>360</v>
      </c>
      <c r="E440" s="61">
        <v>14</v>
      </c>
      <c r="F440" s="61">
        <v>25</v>
      </c>
      <c r="G440" s="61">
        <v>29</v>
      </c>
      <c r="H440" s="61">
        <v>20</v>
      </c>
      <c r="I440" s="61">
        <v>36</v>
      </c>
      <c r="J440" s="61">
        <v>40</v>
      </c>
      <c r="K440" s="61">
        <v>196</v>
      </c>
      <c r="L440" s="61">
        <v>0</v>
      </c>
      <c r="N440" s="3"/>
      <c r="O440" s="3"/>
      <c r="P440" s="3"/>
    </row>
    <row r="441" spans="1:25">
      <c r="A441" s="3" t="s">
        <v>798</v>
      </c>
      <c r="B441" s="3" t="s">
        <v>766</v>
      </c>
      <c r="C441" s="3" t="s">
        <v>570</v>
      </c>
      <c r="D441" s="61">
        <v>530</v>
      </c>
      <c r="E441" s="61" t="s">
        <v>4351</v>
      </c>
      <c r="F441" s="61" t="s">
        <v>4351</v>
      </c>
      <c r="G441" s="61">
        <v>61</v>
      </c>
      <c r="H441" s="61">
        <v>30</v>
      </c>
      <c r="I441" s="61">
        <v>57</v>
      </c>
      <c r="J441" s="61">
        <v>69</v>
      </c>
      <c r="K441" s="61">
        <v>266</v>
      </c>
      <c r="L441" s="61">
        <v>-5</v>
      </c>
      <c r="N441" s="3"/>
      <c r="O441" s="3"/>
      <c r="P441" s="3"/>
    </row>
    <row r="442" spans="1:25">
      <c r="A442" s="3" t="s">
        <v>799</v>
      </c>
      <c r="B442" s="3" t="s">
        <v>766</v>
      </c>
      <c r="C442" s="3" t="s">
        <v>800</v>
      </c>
      <c r="D442" s="61">
        <v>30741</v>
      </c>
      <c r="E442" s="61">
        <v>1187</v>
      </c>
      <c r="F442" s="61">
        <v>2333</v>
      </c>
      <c r="G442" s="61">
        <v>2345</v>
      </c>
      <c r="H442" s="61">
        <v>1618</v>
      </c>
      <c r="I442" s="61">
        <v>2587</v>
      </c>
      <c r="J442" s="61">
        <v>3312</v>
      </c>
      <c r="K442" s="61">
        <v>17619</v>
      </c>
      <c r="L442" s="61">
        <v>-260</v>
      </c>
      <c r="N442" s="3"/>
      <c r="O442" s="3"/>
      <c r="P442" s="3"/>
      <c r="Q442" s="1"/>
      <c r="R442" s="1"/>
      <c r="S442" s="1"/>
      <c r="T442" s="1"/>
      <c r="U442" s="1"/>
      <c r="V442" s="1"/>
      <c r="W442" s="1"/>
      <c r="X442" s="1"/>
    </row>
    <row r="443" spans="1:25">
      <c r="A443" s="3" t="s">
        <v>801</v>
      </c>
      <c r="B443" s="3" t="s">
        <v>766</v>
      </c>
      <c r="C443" s="3" t="s">
        <v>802</v>
      </c>
      <c r="D443" s="61">
        <v>468</v>
      </c>
      <c r="E443" s="61">
        <v>16</v>
      </c>
      <c r="F443" s="61">
        <v>34</v>
      </c>
      <c r="G443" s="61">
        <v>32</v>
      </c>
      <c r="H443" s="61">
        <v>32</v>
      </c>
      <c r="I443" s="61">
        <v>48</v>
      </c>
      <c r="J443" s="61">
        <v>54</v>
      </c>
      <c r="K443" s="61">
        <v>259</v>
      </c>
      <c r="L443" s="61">
        <v>-7</v>
      </c>
      <c r="N443" s="3"/>
      <c r="O443" s="3"/>
      <c r="P443" s="3"/>
    </row>
    <row r="444" spans="1:25">
      <c r="A444" s="3" t="s">
        <v>803</v>
      </c>
      <c r="B444" s="3" t="s">
        <v>766</v>
      </c>
      <c r="C444" s="3" t="s">
        <v>804</v>
      </c>
      <c r="D444" s="61">
        <v>156</v>
      </c>
      <c r="E444" s="61" t="s">
        <v>4351</v>
      </c>
      <c r="F444" s="61" t="s">
        <v>4351</v>
      </c>
      <c r="G444" s="61">
        <v>9</v>
      </c>
      <c r="H444" s="61">
        <v>14</v>
      </c>
      <c r="I444" s="61">
        <v>21</v>
      </c>
      <c r="J444" s="61">
        <v>19</v>
      </c>
      <c r="K444" s="61">
        <v>81</v>
      </c>
      <c r="L444" s="61">
        <v>-3</v>
      </c>
      <c r="N444" s="3"/>
      <c r="O444" s="3"/>
      <c r="P444" s="3"/>
      <c r="R444" s="3"/>
      <c r="S444" s="3"/>
    </row>
    <row r="445" spans="1:25">
      <c r="A445" s="3" t="s">
        <v>805</v>
      </c>
      <c r="B445" s="3" t="s">
        <v>766</v>
      </c>
      <c r="C445" s="3" t="s">
        <v>576</v>
      </c>
      <c r="D445" s="61">
        <v>1604</v>
      </c>
      <c r="E445" s="61">
        <v>74</v>
      </c>
      <c r="F445" s="61">
        <v>208</v>
      </c>
      <c r="G445" s="61">
        <v>211</v>
      </c>
      <c r="H445" s="61">
        <v>110</v>
      </c>
      <c r="I445" s="61">
        <v>239</v>
      </c>
      <c r="J445" s="61">
        <v>182</v>
      </c>
      <c r="K445" s="61">
        <v>587</v>
      </c>
      <c r="L445" s="61">
        <v>-7</v>
      </c>
      <c r="N445" s="3"/>
      <c r="O445" s="3"/>
      <c r="P445" s="3"/>
      <c r="Q445" s="1"/>
    </row>
    <row r="446" spans="1:25">
      <c r="A446" s="3" t="s">
        <v>806</v>
      </c>
      <c r="B446" s="3" t="s">
        <v>766</v>
      </c>
      <c r="C446" s="3" t="s">
        <v>62</v>
      </c>
      <c r="D446" s="61">
        <v>693</v>
      </c>
      <c r="E446" s="61">
        <v>15</v>
      </c>
      <c r="F446" s="61">
        <v>52</v>
      </c>
      <c r="G446" s="61">
        <v>63</v>
      </c>
      <c r="H446" s="61">
        <v>50</v>
      </c>
      <c r="I446" s="61">
        <v>51</v>
      </c>
      <c r="J446" s="61">
        <v>57</v>
      </c>
      <c r="K446" s="61">
        <v>408</v>
      </c>
      <c r="L446" s="61">
        <v>-3</v>
      </c>
      <c r="N446" s="3"/>
      <c r="O446" s="3"/>
      <c r="P446" s="3"/>
    </row>
    <row r="447" spans="1:25">
      <c r="A447" s="3" t="s">
        <v>807</v>
      </c>
      <c r="B447" s="3" t="s">
        <v>766</v>
      </c>
      <c r="C447" s="3" t="s">
        <v>808</v>
      </c>
      <c r="D447" s="61">
        <v>443</v>
      </c>
      <c r="E447" s="61" t="s">
        <v>4351</v>
      </c>
      <c r="F447" s="61" t="s">
        <v>4351</v>
      </c>
      <c r="G447" s="61">
        <v>55</v>
      </c>
      <c r="H447" s="61">
        <v>38</v>
      </c>
      <c r="I447" s="61">
        <v>54</v>
      </c>
      <c r="J447" s="61">
        <v>60</v>
      </c>
      <c r="K447" s="61">
        <v>195</v>
      </c>
      <c r="L447" s="61">
        <v>-7</v>
      </c>
      <c r="N447" s="3"/>
      <c r="O447" s="3"/>
      <c r="P447" s="3"/>
    </row>
    <row r="448" spans="1:25">
      <c r="A448" s="3" t="s">
        <v>809</v>
      </c>
      <c r="B448" s="3" t="s">
        <v>766</v>
      </c>
      <c r="C448" s="3" t="s">
        <v>64</v>
      </c>
      <c r="D448" s="61">
        <v>793</v>
      </c>
      <c r="E448" s="61">
        <v>23</v>
      </c>
      <c r="F448" s="61">
        <v>59</v>
      </c>
      <c r="G448" s="61">
        <v>68</v>
      </c>
      <c r="H448" s="61">
        <v>56</v>
      </c>
      <c r="I448" s="61">
        <v>91</v>
      </c>
      <c r="J448" s="61">
        <v>94</v>
      </c>
      <c r="K448" s="61">
        <v>408</v>
      </c>
      <c r="L448" s="61">
        <v>-6</v>
      </c>
      <c r="N448" s="3"/>
      <c r="O448" s="3"/>
      <c r="P448" s="3"/>
    </row>
    <row r="449" spans="1:19">
      <c r="A449" s="3" t="s">
        <v>810</v>
      </c>
      <c r="B449" s="3" t="s">
        <v>766</v>
      </c>
      <c r="C449" s="3" t="s">
        <v>272</v>
      </c>
      <c r="D449" s="61">
        <v>706</v>
      </c>
      <c r="E449" s="61">
        <v>21</v>
      </c>
      <c r="F449" s="61">
        <v>80</v>
      </c>
      <c r="G449" s="61">
        <v>60</v>
      </c>
      <c r="H449" s="61">
        <v>36</v>
      </c>
      <c r="I449" s="61">
        <v>55</v>
      </c>
      <c r="J449" s="61">
        <v>96</v>
      </c>
      <c r="K449" s="61">
        <v>362</v>
      </c>
      <c r="L449" s="61">
        <v>-4</v>
      </c>
      <c r="N449" s="3"/>
      <c r="O449" s="3"/>
      <c r="P449" s="3"/>
    </row>
    <row r="450" spans="1:19">
      <c r="A450" s="3" t="s">
        <v>811</v>
      </c>
      <c r="B450" s="3" t="s">
        <v>766</v>
      </c>
      <c r="C450" s="3" t="s">
        <v>812</v>
      </c>
      <c r="D450" s="61">
        <v>130</v>
      </c>
      <c r="E450" s="61" t="s">
        <v>4351</v>
      </c>
      <c r="F450" s="61" t="s">
        <v>4351</v>
      </c>
      <c r="G450" s="61">
        <v>16</v>
      </c>
      <c r="H450" s="61">
        <v>3</v>
      </c>
      <c r="I450" s="61">
        <v>15</v>
      </c>
      <c r="J450" s="61">
        <v>8</v>
      </c>
      <c r="K450" s="61">
        <v>71</v>
      </c>
      <c r="L450" s="61">
        <v>3</v>
      </c>
      <c r="N450" s="3"/>
      <c r="O450" s="3"/>
      <c r="P450" s="3"/>
      <c r="R450" s="3"/>
      <c r="S450" s="3"/>
    </row>
    <row r="451" spans="1:19">
      <c r="A451" s="3" t="s">
        <v>813</v>
      </c>
      <c r="B451" s="3" t="s">
        <v>766</v>
      </c>
      <c r="C451" s="3" t="s">
        <v>68</v>
      </c>
      <c r="D451" s="61">
        <v>428</v>
      </c>
      <c r="E451" s="61">
        <v>23</v>
      </c>
      <c r="F451" s="61">
        <v>51</v>
      </c>
      <c r="G451" s="61">
        <v>42</v>
      </c>
      <c r="H451" s="61">
        <v>26</v>
      </c>
      <c r="I451" s="61">
        <v>55</v>
      </c>
      <c r="J451" s="61">
        <v>32</v>
      </c>
      <c r="K451" s="61">
        <v>203</v>
      </c>
      <c r="L451" s="61">
        <v>-4</v>
      </c>
      <c r="N451" s="3"/>
      <c r="O451" s="3"/>
      <c r="P451" s="3"/>
    </row>
    <row r="452" spans="1:19">
      <c r="A452" s="3" t="s">
        <v>814</v>
      </c>
      <c r="B452" s="3" t="s">
        <v>766</v>
      </c>
      <c r="C452" s="3" t="s">
        <v>815</v>
      </c>
      <c r="D452" s="61">
        <v>1030</v>
      </c>
      <c r="E452" s="61">
        <v>29</v>
      </c>
      <c r="F452" s="61">
        <v>81</v>
      </c>
      <c r="G452" s="61">
        <v>67</v>
      </c>
      <c r="H452" s="61">
        <v>58</v>
      </c>
      <c r="I452" s="61">
        <v>90</v>
      </c>
      <c r="J452" s="61">
        <v>95</v>
      </c>
      <c r="K452" s="61">
        <v>631</v>
      </c>
      <c r="L452" s="61">
        <v>-21</v>
      </c>
      <c r="N452" s="3"/>
      <c r="O452" s="3"/>
      <c r="P452" s="3"/>
      <c r="Q452" s="1"/>
    </row>
    <row r="453" spans="1:19">
      <c r="A453" s="3" t="s">
        <v>816</v>
      </c>
      <c r="B453" s="3" t="s">
        <v>766</v>
      </c>
      <c r="C453" s="3" t="s">
        <v>408</v>
      </c>
      <c r="D453" s="61">
        <v>191</v>
      </c>
      <c r="E453" s="61" t="s">
        <v>4351</v>
      </c>
      <c r="F453" s="61" t="s">
        <v>4351</v>
      </c>
      <c r="G453" s="61">
        <v>21</v>
      </c>
      <c r="H453" s="61">
        <v>20</v>
      </c>
      <c r="I453" s="61">
        <v>20</v>
      </c>
      <c r="J453" s="61">
        <v>22</v>
      </c>
      <c r="K453" s="61">
        <v>84</v>
      </c>
      <c r="L453" s="61">
        <v>3</v>
      </c>
      <c r="N453" s="3"/>
      <c r="O453" s="3"/>
      <c r="P453" s="3"/>
    </row>
    <row r="454" spans="1:19">
      <c r="A454" s="3" t="s">
        <v>817</v>
      </c>
      <c r="B454" s="3" t="s">
        <v>766</v>
      </c>
      <c r="C454" s="3" t="s">
        <v>610</v>
      </c>
      <c r="D454" s="61">
        <v>530</v>
      </c>
      <c r="E454" s="61">
        <v>15</v>
      </c>
      <c r="F454" s="61">
        <v>49</v>
      </c>
      <c r="G454" s="61">
        <v>42</v>
      </c>
      <c r="H454" s="61">
        <v>24</v>
      </c>
      <c r="I454" s="61">
        <v>34</v>
      </c>
      <c r="J454" s="61">
        <v>68</v>
      </c>
      <c r="K454" s="61">
        <v>303</v>
      </c>
      <c r="L454" s="61">
        <v>-5</v>
      </c>
      <c r="N454" s="3"/>
      <c r="O454" s="3"/>
      <c r="P454" s="3"/>
    </row>
    <row r="455" spans="1:19">
      <c r="A455" s="3" t="s">
        <v>818</v>
      </c>
      <c r="B455" s="3" t="s">
        <v>766</v>
      </c>
      <c r="C455" s="3" t="s">
        <v>819</v>
      </c>
      <c r="D455" s="61">
        <v>54</v>
      </c>
      <c r="E455" s="61" t="s">
        <v>4351</v>
      </c>
      <c r="F455" s="61" t="s">
        <v>4351</v>
      </c>
      <c r="G455" s="61" t="s">
        <v>4351</v>
      </c>
      <c r="H455" s="61">
        <v>3</v>
      </c>
      <c r="I455" s="61">
        <v>6</v>
      </c>
      <c r="J455" s="61">
        <v>6</v>
      </c>
      <c r="K455" s="61">
        <v>32</v>
      </c>
      <c r="L455" s="61">
        <v>-2</v>
      </c>
      <c r="N455" s="3"/>
      <c r="O455" s="3"/>
      <c r="P455" s="3"/>
      <c r="R455" s="3"/>
      <c r="S455" s="3"/>
    </row>
    <row r="456" spans="1:19">
      <c r="A456" s="3" t="s">
        <v>820</v>
      </c>
      <c r="B456" s="3" t="s">
        <v>766</v>
      </c>
      <c r="C456" s="3" t="s">
        <v>821</v>
      </c>
      <c r="D456" s="61">
        <v>218</v>
      </c>
      <c r="E456" s="61" t="s">
        <v>4351</v>
      </c>
      <c r="F456" s="61" t="s">
        <v>4351</v>
      </c>
      <c r="G456" s="61">
        <v>14</v>
      </c>
      <c r="H456" s="61">
        <v>11</v>
      </c>
      <c r="I456" s="61">
        <v>23</v>
      </c>
      <c r="J456" s="61">
        <v>24</v>
      </c>
      <c r="K456" s="61">
        <v>122</v>
      </c>
      <c r="L456" s="61">
        <v>2</v>
      </c>
      <c r="N456" s="3"/>
      <c r="O456" s="3"/>
      <c r="P456" s="3"/>
    </row>
    <row r="457" spans="1:19">
      <c r="A457" s="3" t="s">
        <v>822</v>
      </c>
      <c r="B457" s="3" t="s">
        <v>766</v>
      </c>
      <c r="C457" s="3" t="s">
        <v>72</v>
      </c>
      <c r="D457" s="61">
        <v>1492</v>
      </c>
      <c r="E457" s="61">
        <v>51</v>
      </c>
      <c r="F457" s="61">
        <v>123</v>
      </c>
      <c r="G457" s="61">
        <v>116</v>
      </c>
      <c r="H457" s="61">
        <v>57</v>
      </c>
      <c r="I457" s="61">
        <v>154</v>
      </c>
      <c r="J457" s="61">
        <v>161</v>
      </c>
      <c r="K457" s="61">
        <v>838</v>
      </c>
      <c r="L457" s="61">
        <v>-8</v>
      </c>
      <c r="N457" s="3"/>
      <c r="O457" s="3"/>
      <c r="P457" s="3"/>
      <c r="Q457" s="1"/>
    </row>
    <row r="458" spans="1:19">
      <c r="A458" s="3" t="s">
        <v>823</v>
      </c>
      <c r="B458" s="3" t="s">
        <v>766</v>
      </c>
      <c r="C458" s="3" t="s">
        <v>824</v>
      </c>
      <c r="D458" s="61">
        <v>878</v>
      </c>
      <c r="E458" s="61">
        <v>22</v>
      </c>
      <c r="F458" s="61">
        <v>56</v>
      </c>
      <c r="G458" s="61">
        <v>66</v>
      </c>
      <c r="H458" s="61">
        <v>41</v>
      </c>
      <c r="I458" s="61">
        <v>90</v>
      </c>
      <c r="J458" s="61">
        <v>111</v>
      </c>
      <c r="K458" s="61">
        <v>492</v>
      </c>
      <c r="L458" s="61">
        <v>0</v>
      </c>
      <c r="N458" s="3"/>
      <c r="O458" s="3"/>
      <c r="P458" s="3"/>
    </row>
    <row r="459" spans="1:19">
      <c r="A459" s="3" t="s">
        <v>825</v>
      </c>
      <c r="B459" s="3" t="s">
        <v>766</v>
      </c>
      <c r="C459" s="3" t="s">
        <v>76</v>
      </c>
      <c r="D459" s="61">
        <v>1110</v>
      </c>
      <c r="E459" s="61">
        <v>28</v>
      </c>
      <c r="F459" s="61">
        <v>57</v>
      </c>
      <c r="G459" s="61">
        <v>82</v>
      </c>
      <c r="H459" s="61">
        <v>54</v>
      </c>
      <c r="I459" s="61">
        <v>110</v>
      </c>
      <c r="J459" s="61">
        <v>136</v>
      </c>
      <c r="K459" s="61">
        <v>653</v>
      </c>
      <c r="L459" s="61">
        <v>-10</v>
      </c>
      <c r="N459" s="3"/>
      <c r="O459" s="3"/>
      <c r="P459" s="3"/>
      <c r="Q459" s="1"/>
    </row>
    <row r="460" spans="1:19">
      <c r="A460" s="3" t="s">
        <v>826</v>
      </c>
      <c r="B460" s="3" t="s">
        <v>766</v>
      </c>
      <c r="C460" s="3" t="s">
        <v>625</v>
      </c>
      <c r="D460" s="61">
        <v>438</v>
      </c>
      <c r="E460" s="61">
        <v>14</v>
      </c>
      <c r="F460" s="61">
        <v>37</v>
      </c>
      <c r="G460" s="61">
        <v>38</v>
      </c>
      <c r="H460" s="61">
        <v>39</v>
      </c>
      <c r="I460" s="61">
        <v>52</v>
      </c>
      <c r="J460" s="61">
        <v>70</v>
      </c>
      <c r="K460" s="61">
        <v>190</v>
      </c>
      <c r="L460" s="61">
        <v>-2</v>
      </c>
      <c r="N460" s="3"/>
      <c r="O460" s="3"/>
      <c r="P460" s="3"/>
      <c r="R460" s="3"/>
      <c r="S460" s="3"/>
    </row>
    <row r="461" spans="1:19">
      <c r="A461" s="3" t="s">
        <v>827</v>
      </c>
      <c r="B461" s="3" t="s">
        <v>766</v>
      </c>
      <c r="C461" s="3" t="s">
        <v>78</v>
      </c>
      <c r="D461" s="61">
        <v>840</v>
      </c>
      <c r="E461" s="61">
        <v>20</v>
      </c>
      <c r="F461" s="61">
        <v>73</v>
      </c>
      <c r="G461" s="61">
        <v>54</v>
      </c>
      <c r="H461" s="61">
        <v>60</v>
      </c>
      <c r="I461" s="61">
        <v>79</v>
      </c>
      <c r="J461" s="61">
        <v>93</v>
      </c>
      <c r="K461" s="61">
        <v>463</v>
      </c>
      <c r="L461" s="61">
        <v>-2</v>
      </c>
      <c r="N461" s="3"/>
      <c r="O461" s="3"/>
      <c r="P461" s="3"/>
    </row>
    <row r="462" spans="1:19">
      <c r="A462" s="3" t="s">
        <v>828</v>
      </c>
      <c r="B462" s="3" t="s">
        <v>766</v>
      </c>
      <c r="C462" s="3" t="s">
        <v>829</v>
      </c>
      <c r="D462" s="61">
        <v>589</v>
      </c>
      <c r="E462" s="61">
        <v>35</v>
      </c>
      <c r="F462" s="61">
        <v>53</v>
      </c>
      <c r="G462" s="61">
        <v>44</v>
      </c>
      <c r="H462" s="61">
        <v>36</v>
      </c>
      <c r="I462" s="61">
        <v>48</v>
      </c>
      <c r="J462" s="61">
        <v>86</v>
      </c>
      <c r="K462" s="61">
        <v>289</v>
      </c>
      <c r="L462" s="61">
        <v>-2</v>
      </c>
      <c r="N462" s="3"/>
      <c r="O462" s="3"/>
      <c r="P462" s="3"/>
    </row>
    <row r="463" spans="1:19">
      <c r="A463" s="3" t="s">
        <v>830</v>
      </c>
      <c r="B463" s="3" t="s">
        <v>766</v>
      </c>
      <c r="C463" s="3" t="s">
        <v>831</v>
      </c>
      <c r="D463" s="61">
        <v>1039</v>
      </c>
      <c r="E463" s="61">
        <v>41</v>
      </c>
      <c r="F463" s="61">
        <v>95</v>
      </c>
      <c r="G463" s="61">
        <v>92</v>
      </c>
      <c r="H463" s="61">
        <v>38</v>
      </c>
      <c r="I463" s="61">
        <v>96</v>
      </c>
      <c r="J463" s="61">
        <v>100</v>
      </c>
      <c r="K463" s="61">
        <v>579</v>
      </c>
      <c r="L463" s="61">
        <v>-2</v>
      </c>
      <c r="N463" s="3"/>
      <c r="O463" s="3"/>
      <c r="P463" s="3"/>
      <c r="Q463" s="1"/>
    </row>
    <row r="464" spans="1:19">
      <c r="A464" s="3" t="s">
        <v>832</v>
      </c>
      <c r="B464" s="3" t="s">
        <v>766</v>
      </c>
      <c r="C464" s="3" t="s">
        <v>291</v>
      </c>
      <c r="D464" s="61">
        <v>206</v>
      </c>
      <c r="E464" s="61">
        <v>11</v>
      </c>
      <c r="F464" s="61">
        <v>25</v>
      </c>
      <c r="G464" s="61">
        <v>22</v>
      </c>
      <c r="H464" s="61">
        <v>14</v>
      </c>
      <c r="I464" s="61">
        <v>22</v>
      </c>
      <c r="J464" s="61">
        <v>17</v>
      </c>
      <c r="K464" s="61">
        <v>91</v>
      </c>
      <c r="L464" s="61">
        <v>4</v>
      </c>
      <c r="N464" s="3"/>
      <c r="O464" s="3"/>
      <c r="P464" s="3"/>
      <c r="R464" s="3"/>
      <c r="S464" s="3"/>
    </row>
    <row r="465" spans="1:24">
      <c r="A465" s="3" t="s">
        <v>833</v>
      </c>
      <c r="B465" s="3" t="s">
        <v>766</v>
      </c>
      <c r="C465" s="3" t="s">
        <v>834</v>
      </c>
      <c r="D465" s="61">
        <v>11934</v>
      </c>
      <c r="E465" s="61">
        <v>512</v>
      </c>
      <c r="F465" s="61">
        <v>900</v>
      </c>
      <c r="G465" s="61">
        <v>779</v>
      </c>
      <c r="H465" s="61">
        <v>538</v>
      </c>
      <c r="I465" s="61">
        <v>927</v>
      </c>
      <c r="J465" s="61">
        <v>1212</v>
      </c>
      <c r="K465" s="61">
        <v>7205</v>
      </c>
      <c r="L465" s="61">
        <v>-139</v>
      </c>
      <c r="N465" s="3"/>
      <c r="O465" s="3"/>
      <c r="P465" s="3"/>
      <c r="Q465" s="1"/>
      <c r="S465" s="1"/>
      <c r="T465" s="1"/>
      <c r="V465" s="1"/>
      <c r="W465" s="1"/>
      <c r="X465" s="1"/>
    </row>
    <row r="466" spans="1:24">
      <c r="A466" s="3" t="s">
        <v>835</v>
      </c>
      <c r="B466" s="3" t="s">
        <v>766</v>
      </c>
      <c r="C466" s="3" t="s">
        <v>836</v>
      </c>
      <c r="D466" s="61">
        <v>1870</v>
      </c>
      <c r="E466" s="61">
        <v>82</v>
      </c>
      <c r="F466" s="61">
        <v>141</v>
      </c>
      <c r="G466" s="61">
        <v>161</v>
      </c>
      <c r="H466" s="61">
        <v>87</v>
      </c>
      <c r="I466" s="61">
        <v>169</v>
      </c>
      <c r="J466" s="61">
        <v>207</v>
      </c>
      <c r="K466" s="61">
        <v>1044</v>
      </c>
      <c r="L466" s="61">
        <v>-21</v>
      </c>
      <c r="N466" s="3"/>
      <c r="O466" s="3"/>
      <c r="P466" s="3"/>
      <c r="Q466" s="1"/>
    </row>
    <row r="467" spans="1:24">
      <c r="A467" s="3" t="s">
        <v>837</v>
      </c>
      <c r="B467" s="3" t="s">
        <v>766</v>
      </c>
      <c r="C467" s="3" t="s">
        <v>838</v>
      </c>
      <c r="D467" s="61">
        <v>3098</v>
      </c>
      <c r="E467" s="61">
        <v>131</v>
      </c>
      <c r="F467" s="61">
        <v>240</v>
      </c>
      <c r="G467" s="61">
        <v>213</v>
      </c>
      <c r="H467" s="61">
        <v>163</v>
      </c>
      <c r="I467" s="61">
        <v>214</v>
      </c>
      <c r="J467" s="61">
        <v>312</v>
      </c>
      <c r="K467" s="61">
        <v>1859</v>
      </c>
      <c r="L467" s="61">
        <v>-34</v>
      </c>
      <c r="N467" s="3"/>
      <c r="O467" s="3"/>
      <c r="P467" s="3"/>
      <c r="Q467" s="1"/>
      <c r="X467" s="1"/>
    </row>
    <row r="468" spans="1:24">
      <c r="A468" s="3" t="s">
        <v>839</v>
      </c>
      <c r="B468" s="3" t="s">
        <v>766</v>
      </c>
      <c r="C468" s="3" t="s">
        <v>840</v>
      </c>
      <c r="D468" s="61">
        <v>963</v>
      </c>
      <c r="E468" s="61">
        <v>52</v>
      </c>
      <c r="F468" s="61">
        <v>103</v>
      </c>
      <c r="G468" s="61">
        <v>81</v>
      </c>
      <c r="H468" s="61">
        <v>65</v>
      </c>
      <c r="I468" s="61">
        <v>79</v>
      </c>
      <c r="J468" s="61">
        <v>131</v>
      </c>
      <c r="K468" s="61">
        <v>459</v>
      </c>
      <c r="L468" s="61">
        <v>-7</v>
      </c>
      <c r="N468" s="3"/>
      <c r="O468" s="3"/>
      <c r="P468" s="3"/>
      <c r="Q468" s="1"/>
    </row>
    <row r="469" spans="1:24">
      <c r="A469" s="3" t="s">
        <v>841</v>
      </c>
      <c r="B469" s="3" t="s">
        <v>766</v>
      </c>
      <c r="C469" s="3" t="s">
        <v>427</v>
      </c>
      <c r="D469" s="61">
        <v>19940</v>
      </c>
      <c r="E469" s="61">
        <v>879</v>
      </c>
      <c r="F469" s="61">
        <v>1643</v>
      </c>
      <c r="G469" s="61">
        <v>1514</v>
      </c>
      <c r="H469" s="61">
        <v>1030</v>
      </c>
      <c r="I469" s="61">
        <v>1700</v>
      </c>
      <c r="J469" s="61">
        <v>2156</v>
      </c>
      <c r="K469" s="61">
        <v>11145</v>
      </c>
      <c r="L469" s="61">
        <v>-127</v>
      </c>
      <c r="N469" s="3"/>
      <c r="O469" s="3"/>
      <c r="P469" s="3"/>
      <c r="Q469" s="1"/>
      <c r="R469" s="1"/>
      <c r="S469" s="1"/>
      <c r="T469" s="1"/>
      <c r="U469" s="1"/>
      <c r="V469" s="1"/>
      <c r="W469" s="1"/>
      <c r="X469" s="1"/>
    </row>
    <row r="470" spans="1:24">
      <c r="A470" s="3" t="s">
        <v>842</v>
      </c>
      <c r="B470" s="3" t="s">
        <v>766</v>
      </c>
      <c r="C470" s="3" t="s">
        <v>843</v>
      </c>
      <c r="D470" s="61">
        <v>2512</v>
      </c>
      <c r="E470" s="61">
        <v>109</v>
      </c>
      <c r="F470" s="61">
        <v>222</v>
      </c>
      <c r="G470" s="61">
        <v>182</v>
      </c>
      <c r="H470" s="61">
        <v>160</v>
      </c>
      <c r="I470" s="61">
        <v>209</v>
      </c>
      <c r="J470" s="61">
        <v>278</v>
      </c>
      <c r="K470" s="61">
        <v>1376</v>
      </c>
      <c r="L470" s="61">
        <v>-24</v>
      </c>
      <c r="N470" s="3"/>
      <c r="O470" s="3"/>
      <c r="P470" s="3"/>
      <c r="Q470" s="1"/>
      <c r="X470" s="1"/>
    </row>
    <row r="471" spans="1:24">
      <c r="A471" s="3" t="s">
        <v>844</v>
      </c>
      <c r="B471" s="3" t="s">
        <v>766</v>
      </c>
      <c r="C471" s="3" t="s">
        <v>84</v>
      </c>
      <c r="D471" s="61">
        <v>366</v>
      </c>
      <c r="E471" s="61" t="s">
        <v>4351</v>
      </c>
      <c r="F471" s="61" t="s">
        <v>4351</v>
      </c>
      <c r="G471" s="61">
        <v>27</v>
      </c>
      <c r="H471" s="61">
        <v>24</v>
      </c>
      <c r="I471" s="61">
        <v>46</v>
      </c>
      <c r="J471" s="61">
        <v>63</v>
      </c>
      <c r="K471" s="61">
        <v>159</v>
      </c>
      <c r="L471" s="61">
        <v>-3</v>
      </c>
      <c r="N471" s="3"/>
      <c r="O471" s="3"/>
      <c r="P471" s="3"/>
    </row>
    <row r="472" spans="1:24">
      <c r="A472" s="3" t="s">
        <v>845</v>
      </c>
      <c r="B472" s="3" t="s">
        <v>766</v>
      </c>
      <c r="C472" s="3" t="s">
        <v>86</v>
      </c>
      <c r="D472" s="61">
        <v>798</v>
      </c>
      <c r="E472" s="61">
        <v>32</v>
      </c>
      <c r="F472" s="61">
        <v>84</v>
      </c>
      <c r="G472" s="61">
        <v>56</v>
      </c>
      <c r="H472" s="61">
        <v>41</v>
      </c>
      <c r="I472" s="61">
        <v>68</v>
      </c>
      <c r="J472" s="61">
        <v>99</v>
      </c>
      <c r="K472" s="61">
        <v>427</v>
      </c>
      <c r="L472" s="61">
        <v>-9</v>
      </c>
      <c r="N472" s="3"/>
      <c r="O472" s="3"/>
      <c r="P472" s="3"/>
    </row>
    <row r="473" spans="1:24">
      <c r="A473" s="3" t="s">
        <v>846</v>
      </c>
      <c r="B473" s="3" t="s">
        <v>766</v>
      </c>
      <c r="C473" s="3" t="s">
        <v>847</v>
      </c>
      <c r="D473" s="61">
        <v>864</v>
      </c>
      <c r="E473" s="61">
        <v>34</v>
      </c>
      <c r="F473" s="61">
        <v>67</v>
      </c>
      <c r="G473" s="61">
        <v>76</v>
      </c>
      <c r="H473" s="61">
        <v>53</v>
      </c>
      <c r="I473" s="61">
        <v>80</v>
      </c>
      <c r="J473" s="61">
        <v>105</v>
      </c>
      <c r="K473" s="61">
        <v>455</v>
      </c>
      <c r="L473" s="61">
        <v>-6</v>
      </c>
      <c r="N473" s="3"/>
      <c r="O473" s="3"/>
      <c r="P473" s="3"/>
    </row>
    <row r="474" spans="1:24">
      <c r="A474" s="3" t="s">
        <v>848</v>
      </c>
      <c r="B474" s="3" t="s">
        <v>766</v>
      </c>
      <c r="C474" s="3" t="s">
        <v>301</v>
      </c>
      <c r="D474" s="61">
        <v>684</v>
      </c>
      <c r="E474" s="61">
        <v>12</v>
      </c>
      <c r="F474" s="61">
        <v>40</v>
      </c>
      <c r="G474" s="61">
        <v>66</v>
      </c>
      <c r="H474" s="61">
        <v>55</v>
      </c>
      <c r="I474" s="61">
        <v>76</v>
      </c>
      <c r="J474" s="61">
        <v>67</v>
      </c>
      <c r="K474" s="61">
        <v>369</v>
      </c>
      <c r="L474" s="61">
        <v>-1</v>
      </c>
      <c r="N474" s="3"/>
      <c r="O474" s="3"/>
      <c r="P474" s="3"/>
    </row>
    <row r="475" spans="1:24">
      <c r="A475" s="3" t="s">
        <v>849</v>
      </c>
      <c r="B475" s="3" t="s">
        <v>766</v>
      </c>
      <c r="C475" s="3" t="s">
        <v>850</v>
      </c>
      <c r="D475" s="61">
        <v>520</v>
      </c>
      <c r="E475" s="61">
        <v>18</v>
      </c>
      <c r="F475" s="61">
        <v>72</v>
      </c>
      <c r="G475" s="61">
        <v>49</v>
      </c>
      <c r="H475" s="61">
        <v>37</v>
      </c>
      <c r="I475" s="61">
        <v>54</v>
      </c>
      <c r="J475" s="61">
        <v>70</v>
      </c>
      <c r="K475" s="61">
        <v>221</v>
      </c>
      <c r="L475" s="61">
        <v>-1</v>
      </c>
      <c r="N475" s="3"/>
      <c r="O475" s="3"/>
      <c r="P475" s="3"/>
    </row>
    <row r="476" spans="1:24">
      <c r="A476" s="3" t="s">
        <v>851</v>
      </c>
      <c r="B476" s="3" t="s">
        <v>766</v>
      </c>
      <c r="C476" s="3" t="s">
        <v>852</v>
      </c>
      <c r="D476" s="61">
        <v>11095</v>
      </c>
      <c r="E476" s="61">
        <v>481</v>
      </c>
      <c r="F476" s="61">
        <v>804</v>
      </c>
      <c r="G476" s="61">
        <v>730</v>
      </c>
      <c r="H476" s="61">
        <v>512</v>
      </c>
      <c r="I476" s="61">
        <v>903</v>
      </c>
      <c r="J476" s="61">
        <v>1153</v>
      </c>
      <c r="K476" s="61">
        <v>6594</v>
      </c>
      <c r="L476" s="61">
        <v>-82</v>
      </c>
      <c r="N476" s="3"/>
      <c r="O476" s="3"/>
      <c r="P476" s="3"/>
      <c r="Q476" s="1"/>
      <c r="S476" s="1"/>
      <c r="V476" s="1"/>
      <c r="W476" s="1"/>
      <c r="X476" s="1"/>
    </row>
    <row r="477" spans="1:24">
      <c r="A477" s="3" t="s">
        <v>853</v>
      </c>
      <c r="B477" s="3" t="s">
        <v>766</v>
      </c>
      <c r="C477" s="3" t="s">
        <v>854</v>
      </c>
      <c r="D477" s="61">
        <v>3390</v>
      </c>
      <c r="E477" s="61">
        <v>110</v>
      </c>
      <c r="F477" s="61">
        <v>276</v>
      </c>
      <c r="G477" s="61">
        <v>253</v>
      </c>
      <c r="H477" s="61">
        <v>155</v>
      </c>
      <c r="I477" s="61">
        <v>314</v>
      </c>
      <c r="J477" s="61">
        <v>398</v>
      </c>
      <c r="K477" s="61">
        <v>1906</v>
      </c>
      <c r="L477" s="61">
        <v>-22</v>
      </c>
      <c r="N477" s="3"/>
      <c r="O477" s="3"/>
      <c r="P477" s="3"/>
      <c r="Q477" s="1"/>
      <c r="X477" s="1"/>
    </row>
    <row r="478" spans="1:24">
      <c r="A478" s="3" t="s">
        <v>855</v>
      </c>
      <c r="B478" s="3" t="s">
        <v>766</v>
      </c>
      <c r="C478" s="3" t="s">
        <v>92</v>
      </c>
      <c r="D478" s="61">
        <v>2010</v>
      </c>
      <c r="E478" s="61">
        <v>77</v>
      </c>
      <c r="F478" s="61">
        <v>180</v>
      </c>
      <c r="G478" s="61">
        <v>176</v>
      </c>
      <c r="H478" s="61">
        <v>128</v>
      </c>
      <c r="I478" s="61">
        <v>197</v>
      </c>
      <c r="J478" s="61">
        <v>231</v>
      </c>
      <c r="K478" s="61">
        <v>1051</v>
      </c>
      <c r="L478" s="61">
        <v>-30</v>
      </c>
      <c r="N478" s="3"/>
      <c r="O478" s="3"/>
      <c r="P478" s="3"/>
      <c r="Q478" s="1"/>
    </row>
    <row r="479" spans="1:24">
      <c r="A479" s="3" t="s">
        <v>856</v>
      </c>
      <c r="B479" s="3" t="s">
        <v>766</v>
      </c>
      <c r="C479" s="3" t="s">
        <v>857</v>
      </c>
      <c r="D479" s="61">
        <v>1268</v>
      </c>
      <c r="E479" s="61">
        <v>51</v>
      </c>
      <c r="F479" s="61">
        <v>153</v>
      </c>
      <c r="G479" s="61">
        <v>117</v>
      </c>
      <c r="H479" s="61">
        <v>80</v>
      </c>
      <c r="I479" s="61">
        <v>117</v>
      </c>
      <c r="J479" s="61">
        <v>132</v>
      </c>
      <c r="K479" s="61">
        <v>632</v>
      </c>
      <c r="L479" s="61">
        <v>-14</v>
      </c>
      <c r="N479" s="3"/>
      <c r="O479" s="3"/>
      <c r="P479" s="3"/>
      <c r="Q479" s="1"/>
    </row>
    <row r="480" spans="1:24">
      <c r="A480" s="3" t="s">
        <v>858</v>
      </c>
      <c r="B480" s="3" t="s">
        <v>766</v>
      </c>
      <c r="C480" s="3" t="s">
        <v>94</v>
      </c>
      <c r="D480" s="61">
        <v>5464</v>
      </c>
      <c r="E480" s="61">
        <v>276</v>
      </c>
      <c r="F480" s="61">
        <v>417</v>
      </c>
      <c r="G480" s="61">
        <v>399</v>
      </c>
      <c r="H480" s="61">
        <v>301</v>
      </c>
      <c r="I480" s="61">
        <v>435</v>
      </c>
      <c r="J480" s="61">
        <v>496</v>
      </c>
      <c r="K480" s="61">
        <v>3180</v>
      </c>
      <c r="L480" s="61">
        <v>-40</v>
      </c>
      <c r="N480" s="3"/>
      <c r="O480" s="3"/>
      <c r="P480" s="3"/>
      <c r="Q480" s="1"/>
      <c r="X480" s="1"/>
    </row>
    <row r="481" spans="1:24">
      <c r="A481" s="3" t="s">
        <v>859</v>
      </c>
      <c r="B481" s="3" t="s">
        <v>766</v>
      </c>
      <c r="C481" s="3" t="s">
        <v>98</v>
      </c>
      <c r="D481" s="61">
        <v>784</v>
      </c>
      <c r="E481" s="61">
        <v>30</v>
      </c>
      <c r="F481" s="61">
        <v>67</v>
      </c>
      <c r="G481" s="61">
        <v>54</v>
      </c>
      <c r="H481" s="61">
        <v>53</v>
      </c>
      <c r="I481" s="61">
        <v>59</v>
      </c>
      <c r="J481" s="61">
        <v>94</v>
      </c>
      <c r="K481" s="61">
        <v>429</v>
      </c>
      <c r="L481" s="61">
        <v>-2</v>
      </c>
      <c r="N481" s="3"/>
      <c r="O481" s="3"/>
      <c r="P481" s="3"/>
    </row>
    <row r="482" spans="1:24">
      <c r="A482" s="3" t="s">
        <v>860</v>
      </c>
      <c r="B482" s="3" t="s">
        <v>766</v>
      </c>
      <c r="C482" s="3" t="s">
        <v>100</v>
      </c>
      <c r="D482" s="61">
        <v>270</v>
      </c>
      <c r="E482" s="61" t="s">
        <v>4351</v>
      </c>
      <c r="F482" s="61" t="s">
        <v>4351</v>
      </c>
      <c r="G482" s="61">
        <v>13</v>
      </c>
      <c r="H482" s="61">
        <v>14</v>
      </c>
      <c r="I482" s="61">
        <v>41</v>
      </c>
      <c r="J482" s="61">
        <v>36</v>
      </c>
      <c r="K482" s="61">
        <v>128</v>
      </c>
      <c r="L482" s="61">
        <v>-5</v>
      </c>
      <c r="N482" s="3"/>
      <c r="O482" s="3"/>
      <c r="P482" s="3"/>
    </row>
    <row r="483" spans="1:24">
      <c r="A483" s="3" t="s">
        <v>861</v>
      </c>
      <c r="B483" s="3" t="s">
        <v>766</v>
      </c>
      <c r="C483" s="3" t="s">
        <v>862</v>
      </c>
      <c r="D483" s="61">
        <v>309</v>
      </c>
      <c r="E483" s="61" t="s">
        <v>4351</v>
      </c>
      <c r="F483" s="61" t="s">
        <v>4351</v>
      </c>
      <c r="G483" s="61">
        <v>25</v>
      </c>
      <c r="H483" s="61">
        <v>27</v>
      </c>
      <c r="I483" s="61">
        <v>17</v>
      </c>
      <c r="J483" s="61">
        <v>29</v>
      </c>
      <c r="K483" s="61">
        <v>170</v>
      </c>
      <c r="L483" s="61">
        <v>2</v>
      </c>
      <c r="N483" s="3"/>
      <c r="O483" s="3"/>
      <c r="P483" s="3"/>
    </row>
    <row r="484" spans="1:24">
      <c r="A484" s="3" t="s">
        <v>863</v>
      </c>
      <c r="B484" s="3" t="s">
        <v>766</v>
      </c>
      <c r="C484" s="3" t="s">
        <v>864</v>
      </c>
      <c r="D484" s="61">
        <v>301</v>
      </c>
      <c r="E484" s="61" t="s">
        <v>4351</v>
      </c>
      <c r="F484" s="61" t="s">
        <v>4351</v>
      </c>
      <c r="G484" s="61">
        <v>36</v>
      </c>
      <c r="H484" s="61">
        <v>31</v>
      </c>
      <c r="I484" s="61">
        <v>33</v>
      </c>
      <c r="J484" s="61">
        <v>29</v>
      </c>
      <c r="K484" s="61">
        <v>128</v>
      </c>
      <c r="L484" s="61">
        <v>1</v>
      </c>
      <c r="N484" s="3"/>
      <c r="O484" s="3"/>
      <c r="P484" s="3"/>
    </row>
    <row r="485" spans="1:24">
      <c r="A485" s="3" t="s">
        <v>865</v>
      </c>
      <c r="B485" s="3" t="s">
        <v>766</v>
      </c>
      <c r="C485" s="3" t="s">
        <v>866</v>
      </c>
      <c r="D485" s="61">
        <v>249</v>
      </c>
      <c r="E485" s="61">
        <v>12</v>
      </c>
      <c r="F485" s="61">
        <v>22</v>
      </c>
      <c r="G485" s="61">
        <v>15</v>
      </c>
      <c r="H485" s="61">
        <v>16</v>
      </c>
      <c r="I485" s="61">
        <v>31</v>
      </c>
      <c r="J485" s="61">
        <v>31</v>
      </c>
      <c r="K485" s="61">
        <v>128</v>
      </c>
      <c r="L485" s="61">
        <v>-6</v>
      </c>
      <c r="N485" s="3"/>
      <c r="O485" s="3"/>
      <c r="P485" s="3"/>
    </row>
    <row r="486" spans="1:24">
      <c r="A486" s="3" t="s">
        <v>867</v>
      </c>
      <c r="B486" s="3" t="s">
        <v>766</v>
      </c>
      <c r="C486" s="3" t="s">
        <v>868</v>
      </c>
      <c r="D486" s="61">
        <v>530</v>
      </c>
      <c r="E486" s="61">
        <v>13</v>
      </c>
      <c r="F486" s="61">
        <v>42</v>
      </c>
      <c r="G486" s="61">
        <v>45</v>
      </c>
      <c r="H486" s="61">
        <v>34</v>
      </c>
      <c r="I486" s="61">
        <v>46</v>
      </c>
      <c r="J486" s="61">
        <v>44</v>
      </c>
      <c r="K486" s="61">
        <v>300</v>
      </c>
      <c r="L486" s="61">
        <v>6</v>
      </c>
      <c r="N486" s="3"/>
      <c r="O486" s="3"/>
      <c r="P486" s="3"/>
    </row>
    <row r="487" spans="1:24">
      <c r="A487" s="3" t="s">
        <v>869</v>
      </c>
      <c r="B487" s="3" t="s">
        <v>766</v>
      </c>
      <c r="C487" s="3" t="s">
        <v>104</v>
      </c>
      <c r="D487" s="61">
        <v>857</v>
      </c>
      <c r="E487" s="61">
        <v>48</v>
      </c>
      <c r="F487" s="61">
        <v>74</v>
      </c>
      <c r="G487" s="61">
        <v>76</v>
      </c>
      <c r="H487" s="61">
        <v>49</v>
      </c>
      <c r="I487" s="61">
        <v>105</v>
      </c>
      <c r="J487" s="61">
        <v>60</v>
      </c>
      <c r="K487" s="61">
        <v>455</v>
      </c>
      <c r="L487" s="61">
        <v>-10</v>
      </c>
      <c r="N487" s="3"/>
      <c r="O487" s="3"/>
      <c r="P487" s="3"/>
    </row>
    <row r="488" spans="1:24">
      <c r="A488" s="3" t="s">
        <v>870</v>
      </c>
      <c r="B488" s="3" t="s">
        <v>766</v>
      </c>
      <c r="C488" s="3" t="s">
        <v>106</v>
      </c>
      <c r="D488" s="61">
        <v>785</v>
      </c>
      <c r="E488" s="61">
        <v>33</v>
      </c>
      <c r="F488" s="61">
        <v>66</v>
      </c>
      <c r="G488" s="61">
        <v>42</v>
      </c>
      <c r="H488" s="61">
        <v>47</v>
      </c>
      <c r="I488" s="61">
        <v>74</v>
      </c>
      <c r="J488" s="61">
        <v>101</v>
      </c>
      <c r="K488" s="61">
        <v>424</v>
      </c>
      <c r="L488" s="61">
        <v>-2</v>
      </c>
      <c r="N488" s="3"/>
      <c r="O488" s="3"/>
      <c r="P488" s="3"/>
    </row>
    <row r="489" spans="1:24">
      <c r="A489" s="3" t="s">
        <v>871</v>
      </c>
      <c r="B489" s="3" t="s">
        <v>766</v>
      </c>
      <c r="C489" s="3" t="s">
        <v>108</v>
      </c>
      <c r="D489" s="61">
        <v>802</v>
      </c>
      <c r="E489" s="61">
        <v>21</v>
      </c>
      <c r="F489" s="61">
        <v>65</v>
      </c>
      <c r="G489" s="61">
        <v>69</v>
      </c>
      <c r="H489" s="61">
        <v>45</v>
      </c>
      <c r="I489" s="61">
        <v>93</v>
      </c>
      <c r="J489" s="61">
        <v>115</v>
      </c>
      <c r="K489" s="61">
        <v>411</v>
      </c>
      <c r="L489" s="61">
        <v>-17</v>
      </c>
      <c r="N489" s="3"/>
      <c r="O489" s="3"/>
      <c r="P489" s="3"/>
    </row>
    <row r="490" spans="1:24">
      <c r="A490" s="3" t="s">
        <v>872</v>
      </c>
      <c r="B490" s="3" t="s">
        <v>766</v>
      </c>
      <c r="C490" s="3" t="s">
        <v>873</v>
      </c>
      <c r="D490" s="61">
        <v>389</v>
      </c>
      <c r="E490" s="61">
        <v>15</v>
      </c>
      <c r="F490" s="61">
        <v>38</v>
      </c>
      <c r="G490" s="61">
        <v>33</v>
      </c>
      <c r="H490" s="61">
        <v>22</v>
      </c>
      <c r="I490" s="61">
        <v>40</v>
      </c>
      <c r="J490" s="61">
        <v>41</v>
      </c>
      <c r="K490" s="61">
        <v>203</v>
      </c>
      <c r="L490" s="61">
        <v>-3</v>
      </c>
      <c r="N490" s="3"/>
      <c r="O490" s="3"/>
      <c r="P490" s="3"/>
    </row>
    <row r="491" spans="1:24">
      <c r="A491" s="3" t="s">
        <v>874</v>
      </c>
      <c r="B491" s="3" t="s">
        <v>766</v>
      </c>
      <c r="C491" s="3" t="s">
        <v>875</v>
      </c>
      <c r="D491" s="61">
        <v>1413</v>
      </c>
      <c r="E491" s="61">
        <v>55</v>
      </c>
      <c r="F491" s="61">
        <v>90</v>
      </c>
      <c r="G491" s="61">
        <v>107</v>
      </c>
      <c r="H491" s="61">
        <v>72</v>
      </c>
      <c r="I491" s="61">
        <v>117</v>
      </c>
      <c r="J491" s="61">
        <v>173</v>
      </c>
      <c r="K491" s="61">
        <v>815</v>
      </c>
      <c r="L491" s="61">
        <v>-16</v>
      </c>
      <c r="N491" s="3"/>
      <c r="O491" s="3"/>
      <c r="P491" s="3"/>
      <c r="Q491" s="1"/>
    </row>
    <row r="492" spans="1:24">
      <c r="A492" s="3" t="s">
        <v>876</v>
      </c>
      <c r="B492" s="3" t="s">
        <v>766</v>
      </c>
      <c r="C492" s="3" t="s">
        <v>877</v>
      </c>
      <c r="D492" s="61">
        <v>3283</v>
      </c>
      <c r="E492" s="61">
        <v>145</v>
      </c>
      <c r="F492" s="61">
        <v>281</v>
      </c>
      <c r="G492" s="61">
        <v>262</v>
      </c>
      <c r="H492" s="61">
        <v>171</v>
      </c>
      <c r="I492" s="61">
        <v>305</v>
      </c>
      <c r="J492" s="61">
        <v>347</v>
      </c>
      <c r="K492" s="61">
        <v>1801</v>
      </c>
      <c r="L492" s="61">
        <v>-29</v>
      </c>
      <c r="N492" s="3"/>
      <c r="O492" s="3"/>
      <c r="P492" s="3"/>
      <c r="Q492" s="1"/>
      <c r="X492" s="1"/>
    </row>
    <row r="493" spans="1:24">
      <c r="A493" s="3" t="s">
        <v>878</v>
      </c>
      <c r="B493" s="3" t="s">
        <v>766</v>
      </c>
      <c r="C493" s="3" t="s">
        <v>110</v>
      </c>
      <c r="D493" s="61">
        <v>384</v>
      </c>
      <c r="E493" s="61">
        <v>15</v>
      </c>
      <c r="F493" s="61">
        <v>31</v>
      </c>
      <c r="G493" s="61">
        <v>40</v>
      </c>
      <c r="H493" s="61">
        <v>28</v>
      </c>
      <c r="I493" s="61">
        <v>34</v>
      </c>
      <c r="J493" s="61">
        <v>41</v>
      </c>
      <c r="K493" s="61">
        <v>199</v>
      </c>
      <c r="L493" s="61">
        <v>-4</v>
      </c>
      <c r="N493" s="3"/>
      <c r="O493" s="3"/>
      <c r="P493" s="3"/>
    </row>
    <row r="494" spans="1:24">
      <c r="A494" s="3" t="s">
        <v>879</v>
      </c>
      <c r="B494" s="3" t="s">
        <v>766</v>
      </c>
      <c r="C494" s="3" t="s">
        <v>880</v>
      </c>
      <c r="D494" s="61">
        <v>463</v>
      </c>
      <c r="E494" s="61">
        <v>13</v>
      </c>
      <c r="F494" s="61">
        <v>37</v>
      </c>
      <c r="G494" s="61">
        <v>41</v>
      </c>
      <c r="H494" s="61">
        <v>53</v>
      </c>
      <c r="I494" s="61">
        <v>47</v>
      </c>
      <c r="J494" s="61">
        <v>66</v>
      </c>
      <c r="K494" s="61">
        <v>209</v>
      </c>
      <c r="L494" s="61">
        <v>-3</v>
      </c>
      <c r="N494" s="3"/>
      <c r="O494" s="3"/>
      <c r="P494" s="3"/>
    </row>
    <row r="495" spans="1:24">
      <c r="A495" s="3" t="s">
        <v>881</v>
      </c>
      <c r="B495" s="3" t="s">
        <v>766</v>
      </c>
      <c r="C495" s="3" t="s">
        <v>114</v>
      </c>
      <c r="D495" s="61">
        <v>442</v>
      </c>
      <c r="E495" s="61">
        <v>15</v>
      </c>
      <c r="F495" s="61">
        <v>39</v>
      </c>
      <c r="G495" s="61">
        <v>29</v>
      </c>
      <c r="H495" s="61">
        <v>35</v>
      </c>
      <c r="I495" s="61">
        <v>38</v>
      </c>
      <c r="J495" s="61">
        <v>48</v>
      </c>
      <c r="K495" s="61">
        <v>239</v>
      </c>
      <c r="L495" s="61">
        <v>-1</v>
      </c>
      <c r="N495" s="3"/>
      <c r="O495" s="3"/>
      <c r="P495" s="3"/>
    </row>
    <row r="496" spans="1:24">
      <c r="A496" s="3" t="s">
        <v>882</v>
      </c>
      <c r="B496" s="3" t="s">
        <v>766</v>
      </c>
      <c r="C496" s="3" t="s">
        <v>327</v>
      </c>
      <c r="D496" s="61">
        <v>83</v>
      </c>
      <c r="E496" s="61" t="s">
        <v>4351</v>
      </c>
      <c r="F496" s="61" t="s">
        <v>4351</v>
      </c>
      <c r="G496" s="61">
        <v>8</v>
      </c>
      <c r="H496" s="61">
        <v>13</v>
      </c>
      <c r="I496" s="61">
        <v>12</v>
      </c>
      <c r="J496" s="61">
        <v>8</v>
      </c>
      <c r="K496" s="61">
        <v>29</v>
      </c>
      <c r="L496" s="61">
        <v>0</v>
      </c>
      <c r="N496" s="3"/>
      <c r="O496" s="3"/>
      <c r="P496" s="3"/>
      <c r="R496" s="3"/>
      <c r="S496" s="3"/>
    </row>
    <row r="497" spans="1:24">
      <c r="A497" s="3" t="s">
        <v>883</v>
      </c>
      <c r="B497" s="3" t="s">
        <v>766</v>
      </c>
      <c r="C497" s="3" t="s">
        <v>331</v>
      </c>
      <c r="D497" s="61">
        <v>97</v>
      </c>
      <c r="E497" s="61" t="s">
        <v>4351</v>
      </c>
      <c r="F497" s="61" t="s">
        <v>4351</v>
      </c>
      <c r="G497" s="61">
        <v>9</v>
      </c>
      <c r="H497" s="61">
        <v>3</v>
      </c>
      <c r="I497" s="61">
        <v>6</v>
      </c>
      <c r="J497" s="61">
        <v>17</v>
      </c>
      <c r="K497" s="61">
        <v>52</v>
      </c>
      <c r="L497" s="61">
        <v>1</v>
      </c>
      <c r="N497" s="3"/>
      <c r="O497" s="3"/>
      <c r="P497" s="3"/>
      <c r="R497" s="3"/>
      <c r="S497" s="3"/>
    </row>
    <row r="498" spans="1:24">
      <c r="A498" s="3" t="s">
        <v>884</v>
      </c>
      <c r="B498" s="3" t="s">
        <v>766</v>
      </c>
      <c r="C498" s="3" t="s">
        <v>462</v>
      </c>
      <c r="D498" s="61">
        <v>196</v>
      </c>
      <c r="E498" s="61" t="s">
        <v>4351</v>
      </c>
      <c r="F498" s="61" t="s">
        <v>4351</v>
      </c>
      <c r="G498" s="61">
        <v>10</v>
      </c>
      <c r="H498" s="61">
        <v>21</v>
      </c>
      <c r="I498" s="61">
        <v>18</v>
      </c>
      <c r="J498" s="61">
        <v>29</v>
      </c>
      <c r="K498" s="61">
        <v>79</v>
      </c>
      <c r="L498" s="61">
        <v>6</v>
      </c>
      <c r="N498" s="3"/>
      <c r="O498" s="3"/>
      <c r="P498" s="3"/>
      <c r="R498" s="3"/>
      <c r="S498" s="3"/>
    </row>
    <row r="499" spans="1:24">
      <c r="A499" s="3" t="s">
        <v>885</v>
      </c>
      <c r="B499" s="3" t="s">
        <v>766</v>
      </c>
      <c r="C499" s="3" t="s">
        <v>116</v>
      </c>
      <c r="D499" s="61">
        <v>549</v>
      </c>
      <c r="E499" s="61">
        <v>25</v>
      </c>
      <c r="F499" s="61">
        <v>48</v>
      </c>
      <c r="G499" s="61">
        <v>36</v>
      </c>
      <c r="H499" s="61">
        <v>30</v>
      </c>
      <c r="I499" s="61">
        <v>61</v>
      </c>
      <c r="J499" s="61">
        <v>67</v>
      </c>
      <c r="K499" s="61">
        <v>277</v>
      </c>
      <c r="L499" s="61">
        <v>5</v>
      </c>
      <c r="N499" s="3"/>
      <c r="O499" s="3"/>
      <c r="P499" s="3"/>
    </row>
    <row r="500" spans="1:24">
      <c r="A500" s="3" t="s">
        <v>886</v>
      </c>
      <c r="B500" s="3" t="s">
        <v>766</v>
      </c>
      <c r="C500" s="3" t="s">
        <v>887</v>
      </c>
      <c r="D500" s="61">
        <v>546</v>
      </c>
      <c r="E500" s="61">
        <v>17</v>
      </c>
      <c r="F500" s="61">
        <v>59</v>
      </c>
      <c r="G500" s="61">
        <v>57</v>
      </c>
      <c r="H500" s="61">
        <v>31</v>
      </c>
      <c r="I500" s="61">
        <v>55</v>
      </c>
      <c r="J500" s="61">
        <v>61</v>
      </c>
      <c r="K500" s="61">
        <v>268</v>
      </c>
      <c r="L500" s="61">
        <v>-2</v>
      </c>
      <c r="N500" s="3"/>
      <c r="O500" s="3"/>
      <c r="P500" s="3"/>
    </row>
    <row r="501" spans="1:24">
      <c r="A501" s="3" t="s">
        <v>888</v>
      </c>
      <c r="B501" s="3" t="s">
        <v>766</v>
      </c>
      <c r="C501" s="3" t="s">
        <v>889</v>
      </c>
      <c r="D501" s="61">
        <v>3157</v>
      </c>
      <c r="E501" s="61">
        <v>125</v>
      </c>
      <c r="F501" s="61">
        <v>212</v>
      </c>
      <c r="G501" s="61">
        <v>216</v>
      </c>
      <c r="H501" s="61">
        <v>179</v>
      </c>
      <c r="I501" s="61">
        <v>275</v>
      </c>
      <c r="J501" s="61">
        <v>317</v>
      </c>
      <c r="K501" s="61">
        <v>1874</v>
      </c>
      <c r="L501" s="61">
        <v>-41</v>
      </c>
      <c r="N501" s="3"/>
      <c r="O501" s="3"/>
      <c r="P501" s="3"/>
      <c r="Q501" s="1"/>
      <c r="X501" s="1"/>
    </row>
    <row r="502" spans="1:24">
      <c r="A502" s="3" t="s">
        <v>890</v>
      </c>
      <c r="B502" s="3" t="s">
        <v>766</v>
      </c>
      <c r="C502" s="3" t="s">
        <v>120</v>
      </c>
      <c r="D502" s="61">
        <v>4925</v>
      </c>
      <c r="E502" s="61">
        <v>240</v>
      </c>
      <c r="F502" s="61">
        <v>376</v>
      </c>
      <c r="G502" s="61">
        <v>328</v>
      </c>
      <c r="H502" s="61">
        <v>234</v>
      </c>
      <c r="I502" s="61">
        <v>410</v>
      </c>
      <c r="J502" s="61">
        <v>448</v>
      </c>
      <c r="K502" s="61">
        <v>2896</v>
      </c>
      <c r="L502" s="61">
        <v>-7</v>
      </c>
      <c r="N502" s="3"/>
      <c r="O502" s="3"/>
      <c r="P502" s="3"/>
      <c r="Q502" s="1"/>
      <c r="X502" s="1"/>
    </row>
    <row r="503" spans="1:24">
      <c r="A503" s="3" t="s">
        <v>891</v>
      </c>
      <c r="B503" s="3" t="s">
        <v>766</v>
      </c>
      <c r="C503" s="3" t="s">
        <v>336</v>
      </c>
      <c r="D503" s="61">
        <v>479</v>
      </c>
      <c r="E503" s="61">
        <v>22</v>
      </c>
      <c r="F503" s="61">
        <v>39</v>
      </c>
      <c r="G503" s="61">
        <v>44</v>
      </c>
      <c r="H503" s="61">
        <v>38</v>
      </c>
      <c r="I503" s="61">
        <v>51</v>
      </c>
      <c r="J503" s="61">
        <v>52</v>
      </c>
      <c r="K503" s="61">
        <v>225</v>
      </c>
      <c r="L503" s="61">
        <v>8</v>
      </c>
      <c r="N503" s="3"/>
      <c r="O503" s="3"/>
      <c r="P503" s="3"/>
    </row>
    <row r="504" spans="1:24">
      <c r="A504" s="3" t="s">
        <v>892</v>
      </c>
      <c r="B504" s="3" t="s">
        <v>766</v>
      </c>
      <c r="C504" s="3" t="s">
        <v>893</v>
      </c>
      <c r="D504" s="61">
        <v>3665</v>
      </c>
      <c r="E504" s="61">
        <v>143</v>
      </c>
      <c r="F504" s="61">
        <v>280</v>
      </c>
      <c r="G504" s="61">
        <v>285</v>
      </c>
      <c r="H504" s="61">
        <v>210</v>
      </c>
      <c r="I504" s="61">
        <v>334</v>
      </c>
      <c r="J504" s="61">
        <v>388</v>
      </c>
      <c r="K504" s="61">
        <v>2046</v>
      </c>
      <c r="L504" s="61">
        <v>-21</v>
      </c>
      <c r="N504" s="3"/>
      <c r="O504" s="3"/>
      <c r="P504" s="3"/>
      <c r="Q504" s="1"/>
      <c r="X504" s="1"/>
    </row>
    <row r="505" spans="1:24">
      <c r="A505" s="3" t="s">
        <v>894</v>
      </c>
      <c r="B505" s="3" t="s">
        <v>766</v>
      </c>
      <c r="C505" s="3" t="s">
        <v>895</v>
      </c>
      <c r="D505" s="61">
        <v>189</v>
      </c>
      <c r="E505" s="61" t="s">
        <v>4351</v>
      </c>
      <c r="F505" s="61" t="s">
        <v>4351</v>
      </c>
      <c r="G505" s="61">
        <v>15</v>
      </c>
      <c r="H505" s="61">
        <v>9</v>
      </c>
      <c r="I505" s="61">
        <v>14</v>
      </c>
      <c r="J505" s="61">
        <v>17</v>
      </c>
      <c r="K505" s="61">
        <v>111</v>
      </c>
      <c r="L505" s="61">
        <v>-6</v>
      </c>
      <c r="N505" s="3"/>
      <c r="O505" s="3"/>
      <c r="P505" s="3"/>
    </row>
    <row r="506" spans="1:24">
      <c r="A506" s="3" t="s">
        <v>896</v>
      </c>
      <c r="B506" s="3" t="s">
        <v>766</v>
      </c>
      <c r="C506" s="3" t="s">
        <v>338</v>
      </c>
      <c r="D506" s="61">
        <v>119</v>
      </c>
      <c r="E506" s="61" t="s">
        <v>4351</v>
      </c>
      <c r="F506" s="61" t="s">
        <v>4351</v>
      </c>
      <c r="G506" s="61">
        <v>7</v>
      </c>
      <c r="H506" s="61">
        <v>5</v>
      </c>
      <c r="I506" s="61">
        <v>13</v>
      </c>
      <c r="J506" s="61">
        <v>10</v>
      </c>
      <c r="K506" s="61">
        <v>74</v>
      </c>
      <c r="L506" s="61">
        <v>-3</v>
      </c>
      <c r="N506" s="3"/>
      <c r="O506" s="3"/>
      <c r="P506" s="3"/>
      <c r="R506" s="3"/>
      <c r="S506" s="3"/>
    </row>
    <row r="507" spans="1:24">
      <c r="A507" s="3" t="s">
        <v>897</v>
      </c>
      <c r="B507" s="3" t="s">
        <v>766</v>
      </c>
      <c r="C507" s="3" t="s">
        <v>122</v>
      </c>
      <c r="D507" s="61">
        <v>685</v>
      </c>
      <c r="E507" s="61">
        <v>28</v>
      </c>
      <c r="F507" s="61">
        <v>96</v>
      </c>
      <c r="G507" s="61">
        <v>69</v>
      </c>
      <c r="H507" s="61">
        <v>44</v>
      </c>
      <c r="I507" s="61">
        <v>97</v>
      </c>
      <c r="J507" s="61">
        <v>105</v>
      </c>
      <c r="K507" s="61">
        <v>249</v>
      </c>
      <c r="L507" s="61">
        <v>-3</v>
      </c>
      <c r="N507" s="3"/>
      <c r="O507" s="3"/>
      <c r="P507" s="3"/>
    </row>
    <row r="508" spans="1:24">
      <c r="A508" s="3" t="s">
        <v>898</v>
      </c>
      <c r="B508" s="3" t="s">
        <v>766</v>
      </c>
      <c r="C508" s="3" t="s">
        <v>899</v>
      </c>
      <c r="D508" s="61">
        <v>156</v>
      </c>
      <c r="E508" s="61" t="s">
        <v>4351</v>
      </c>
      <c r="F508" s="61" t="s">
        <v>4351</v>
      </c>
      <c r="G508" s="61">
        <v>12</v>
      </c>
      <c r="H508" s="61">
        <v>9</v>
      </c>
      <c r="I508" s="61">
        <v>13</v>
      </c>
      <c r="J508" s="61">
        <v>18</v>
      </c>
      <c r="K508" s="61">
        <v>85</v>
      </c>
      <c r="L508" s="61">
        <v>3</v>
      </c>
      <c r="N508" s="3"/>
      <c r="O508" s="3"/>
      <c r="P508" s="3"/>
      <c r="R508" s="3"/>
      <c r="S508" s="3"/>
    </row>
    <row r="509" spans="1:24">
      <c r="A509" s="3" t="s">
        <v>900</v>
      </c>
      <c r="B509" s="3" t="s">
        <v>766</v>
      </c>
      <c r="C509" s="3" t="s">
        <v>901</v>
      </c>
      <c r="D509" s="61">
        <v>1479</v>
      </c>
      <c r="E509" s="61">
        <v>47</v>
      </c>
      <c r="F509" s="61">
        <v>116</v>
      </c>
      <c r="G509" s="61">
        <v>107</v>
      </c>
      <c r="H509" s="61">
        <v>76</v>
      </c>
      <c r="I509" s="61">
        <v>131</v>
      </c>
      <c r="J509" s="61">
        <v>184</v>
      </c>
      <c r="K509" s="61">
        <v>843</v>
      </c>
      <c r="L509" s="61">
        <v>-25</v>
      </c>
      <c r="N509" s="3"/>
      <c r="O509" s="3"/>
      <c r="P509" s="3"/>
      <c r="Q509" s="1"/>
    </row>
    <row r="510" spans="1:24">
      <c r="A510" s="3" t="s">
        <v>902</v>
      </c>
      <c r="B510" s="3" t="s">
        <v>766</v>
      </c>
      <c r="C510" s="3" t="s">
        <v>903</v>
      </c>
      <c r="D510" s="61">
        <v>2632</v>
      </c>
      <c r="E510" s="61">
        <v>114</v>
      </c>
      <c r="F510" s="61">
        <v>229</v>
      </c>
      <c r="G510" s="61">
        <v>205</v>
      </c>
      <c r="H510" s="61">
        <v>132</v>
      </c>
      <c r="I510" s="61">
        <v>231</v>
      </c>
      <c r="J510" s="61">
        <v>329</v>
      </c>
      <c r="K510" s="61">
        <v>1412</v>
      </c>
      <c r="L510" s="61">
        <v>-20</v>
      </c>
      <c r="N510" s="3"/>
      <c r="O510" s="3"/>
      <c r="P510" s="3"/>
      <c r="Q510" s="1"/>
      <c r="X510" s="1"/>
    </row>
    <row r="511" spans="1:24">
      <c r="A511" s="3" t="s">
        <v>904</v>
      </c>
      <c r="B511" s="3" t="s">
        <v>766</v>
      </c>
      <c r="C511" s="3" t="s">
        <v>350</v>
      </c>
      <c r="D511" s="61">
        <v>340</v>
      </c>
      <c r="E511" s="61">
        <v>15</v>
      </c>
      <c r="F511" s="61">
        <v>25</v>
      </c>
      <c r="G511" s="61">
        <v>25</v>
      </c>
      <c r="H511" s="61">
        <v>16</v>
      </c>
      <c r="I511" s="61">
        <v>41</v>
      </c>
      <c r="J511" s="61">
        <v>44</v>
      </c>
      <c r="K511" s="61">
        <v>181</v>
      </c>
      <c r="L511" s="61">
        <v>-7</v>
      </c>
      <c r="N511" s="3"/>
      <c r="O511" s="3"/>
      <c r="P511" s="3"/>
    </row>
    <row r="512" spans="1:24">
      <c r="A512" s="3" t="s">
        <v>905</v>
      </c>
      <c r="B512" s="3" t="s">
        <v>766</v>
      </c>
      <c r="C512" s="3" t="s">
        <v>906</v>
      </c>
      <c r="D512" s="61">
        <v>1462</v>
      </c>
      <c r="E512" s="61">
        <v>35</v>
      </c>
      <c r="F512" s="61">
        <v>124</v>
      </c>
      <c r="G512" s="61">
        <v>126</v>
      </c>
      <c r="H512" s="61">
        <v>104</v>
      </c>
      <c r="I512" s="61">
        <v>201</v>
      </c>
      <c r="J512" s="61">
        <v>211</v>
      </c>
      <c r="K512" s="61">
        <v>667</v>
      </c>
      <c r="L512" s="61">
        <v>-6</v>
      </c>
      <c r="N512" s="3"/>
      <c r="O512" s="3"/>
      <c r="P512" s="3"/>
      <c r="Q512" s="1"/>
    </row>
    <row r="513" spans="1:24">
      <c r="A513" s="3" t="s">
        <v>907</v>
      </c>
      <c r="B513" s="3" t="s">
        <v>766</v>
      </c>
      <c r="C513" s="3" t="s">
        <v>908</v>
      </c>
      <c r="D513" s="61">
        <v>333</v>
      </c>
      <c r="E513" s="61">
        <v>21</v>
      </c>
      <c r="F513" s="61">
        <v>33</v>
      </c>
      <c r="G513" s="61">
        <v>26</v>
      </c>
      <c r="H513" s="61">
        <v>6</v>
      </c>
      <c r="I513" s="61">
        <v>40</v>
      </c>
      <c r="J513" s="61">
        <v>54</v>
      </c>
      <c r="K513" s="61">
        <v>154</v>
      </c>
      <c r="L513" s="61">
        <v>-1</v>
      </c>
      <c r="N513" s="3"/>
      <c r="O513" s="3"/>
      <c r="P513" s="3"/>
    </row>
    <row r="514" spans="1:24">
      <c r="A514" s="3" t="s">
        <v>909</v>
      </c>
      <c r="B514" s="3" t="s">
        <v>766</v>
      </c>
      <c r="C514" s="3" t="s">
        <v>738</v>
      </c>
      <c r="D514" s="61">
        <v>415</v>
      </c>
      <c r="E514" s="61">
        <v>20</v>
      </c>
      <c r="F514" s="61">
        <v>36</v>
      </c>
      <c r="G514" s="61">
        <v>38</v>
      </c>
      <c r="H514" s="61">
        <v>25</v>
      </c>
      <c r="I514" s="61">
        <v>43</v>
      </c>
      <c r="J514" s="61">
        <v>36</v>
      </c>
      <c r="K514" s="61">
        <v>229</v>
      </c>
      <c r="L514" s="61">
        <v>-12</v>
      </c>
      <c r="N514" s="3"/>
      <c r="O514" s="3"/>
      <c r="P514" s="3"/>
    </row>
    <row r="515" spans="1:24">
      <c r="A515" s="3" t="s">
        <v>910</v>
      </c>
      <c r="B515" s="3" t="s">
        <v>766</v>
      </c>
      <c r="C515" s="3" t="s">
        <v>134</v>
      </c>
      <c r="D515" s="61">
        <v>499</v>
      </c>
      <c r="E515" s="61">
        <v>17</v>
      </c>
      <c r="F515" s="61">
        <v>42</v>
      </c>
      <c r="G515" s="61">
        <v>17</v>
      </c>
      <c r="H515" s="61">
        <v>26</v>
      </c>
      <c r="I515" s="61">
        <v>39</v>
      </c>
      <c r="J515" s="61">
        <v>63</v>
      </c>
      <c r="K515" s="61">
        <v>295</v>
      </c>
      <c r="L515" s="61">
        <v>0</v>
      </c>
      <c r="N515" s="3"/>
      <c r="O515" s="3"/>
      <c r="P515" s="3"/>
    </row>
    <row r="516" spans="1:24">
      <c r="A516" s="3" t="s">
        <v>911</v>
      </c>
      <c r="B516" s="3" t="s">
        <v>766</v>
      </c>
      <c r="C516" s="3" t="s">
        <v>741</v>
      </c>
      <c r="D516" s="61">
        <v>449</v>
      </c>
      <c r="E516" s="61">
        <v>20</v>
      </c>
      <c r="F516" s="61">
        <v>23</v>
      </c>
      <c r="G516" s="61">
        <v>45</v>
      </c>
      <c r="H516" s="61">
        <v>40</v>
      </c>
      <c r="I516" s="61">
        <v>25</v>
      </c>
      <c r="J516" s="61">
        <v>43</v>
      </c>
      <c r="K516" s="61">
        <v>257</v>
      </c>
      <c r="L516" s="61">
        <v>-4</v>
      </c>
      <c r="N516" s="3"/>
      <c r="O516" s="3"/>
      <c r="P516" s="3"/>
    </row>
    <row r="517" spans="1:24">
      <c r="A517" s="3" t="s">
        <v>912</v>
      </c>
      <c r="B517" s="3" t="s">
        <v>766</v>
      </c>
      <c r="C517" s="3" t="s">
        <v>355</v>
      </c>
      <c r="D517" s="61">
        <v>455</v>
      </c>
      <c r="E517" s="61">
        <v>22</v>
      </c>
      <c r="F517" s="61">
        <v>47</v>
      </c>
      <c r="G517" s="61">
        <v>39</v>
      </c>
      <c r="H517" s="61">
        <v>19</v>
      </c>
      <c r="I517" s="61">
        <v>53</v>
      </c>
      <c r="J517" s="61">
        <v>62</v>
      </c>
      <c r="K517" s="61">
        <v>215</v>
      </c>
      <c r="L517" s="61">
        <v>-2</v>
      </c>
      <c r="N517" s="3"/>
      <c r="O517" s="3"/>
      <c r="P517" s="3"/>
    </row>
    <row r="518" spans="1:24">
      <c r="A518" s="3" t="s">
        <v>913</v>
      </c>
      <c r="B518" s="3" t="s">
        <v>766</v>
      </c>
      <c r="C518" s="3" t="s">
        <v>914</v>
      </c>
      <c r="D518" s="61">
        <v>1430</v>
      </c>
      <c r="E518" s="61">
        <v>48</v>
      </c>
      <c r="F518" s="61">
        <v>88</v>
      </c>
      <c r="G518" s="61">
        <v>110</v>
      </c>
      <c r="H518" s="61">
        <v>89</v>
      </c>
      <c r="I518" s="61">
        <v>149</v>
      </c>
      <c r="J518" s="61">
        <v>145</v>
      </c>
      <c r="K518" s="61">
        <v>797</v>
      </c>
      <c r="L518" s="61">
        <v>4</v>
      </c>
      <c r="N518" s="3"/>
      <c r="O518" s="3"/>
      <c r="P518" s="3"/>
      <c r="Q518" s="1"/>
    </row>
    <row r="519" spans="1:24">
      <c r="A519" s="3" t="s">
        <v>915</v>
      </c>
      <c r="B519" s="3" t="s">
        <v>766</v>
      </c>
      <c r="C519" s="3" t="s">
        <v>916</v>
      </c>
      <c r="D519" s="61">
        <v>16802</v>
      </c>
      <c r="E519" s="61">
        <v>649</v>
      </c>
      <c r="F519" s="61">
        <v>1257</v>
      </c>
      <c r="G519" s="61">
        <v>1117</v>
      </c>
      <c r="H519" s="61">
        <v>775</v>
      </c>
      <c r="I519" s="61">
        <v>1424</v>
      </c>
      <c r="J519" s="61">
        <v>1769</v>
      </c>
      <c r="K519" s="61">
        <v>9982</v>
      </c>
      <c r="L519" s="61">
        <v>-171</v>
      </c>
      <c r="N519" s="3"/>
      <c r="O519" s="3"/>
      <c r="P519" s="3"/>
      <c r="Q519" s="1"/>
      <c r="R519" s="1"/>
      <c r="S519" s="1"/>
      <c r="T519" s="1"/>
      <c r="V519" s="1"/>
      <c r="W519" s="1"/>
      <c r="X519" s="1"/>
    </row>
    <row r="520" spans="1:24">
      <c r="A520" s="3" t="s">
        <v>917</v>
      </c>
      <c r="B520" s="3" t="s">
        <v>766</v>
      </c>
      <c r="C520" s="3" t="s">
        <v>918</v>
      </c>
      <c r="D520" s="61">
        <v>1451</v>
      </c>
      <c r="E520" s="61">
        <v>54</v>
      </c>
      <c r="F520" s="61">
        <v>125</v>
      </c>
      <c r="G520" s="61">
        <v>94</v>
      </c>
      <c r="H520" s="61">
        <v>88</v>
      </c>
      <c r="I520" s="61">
        <v>155</v>
      </c>
      <c r="J520" s="61">
        <v>203</v>
      </c>
      <c r="K520" s="61">
        <v>747</v>
      </c>
      <c r="L520" s="61">
        <v>-15</v>
      </c>
      <c r="N520" s="3"/>
      <c r="O520" s="3"/>
      <c r="P520" s="3"/>
      <c r="Q520" s="1"/>
    </row>
    <row r="521" spans="1:24">
      <c r="A521" s="3" t="s">
        <v>919</v>
      </c>
      <c r="B521" s="3" t="s">
        <v>766</v>
      </c>
      <c r="C521" s="3" t="s">
        <v>920</v>
      </c>
      <c r="D521" s="61">
        <v>6999</v>
      </c>
      <c r="E521" s="61">
        <v>319</v>
      </c>
      <c r="F521" s="61">
        <v>510</v>
      </c>
      <c r="G521" s="61">
        <v>524</v>
      </c>
      <c r="H521" s="61">
        <v>324</v>
      </c>
      <c r="I521" s="61">
        <v>512</v>
      </c>
      <c r="J521" s="61">
        <v>761</v>
      </c>
      <c r="K521" s="61">
        <v>4123</v>
      </c>
      <c r="L521" s="61">
        <v>-74</v>
      </c>
      <c r="N521" s="3"/>
      <c r="O521" s="3"/>
      <c r="P521" s="3"/>
      <c r="Q521" s="1"/>
      <c r="X521" s="1"/>
    </row>
    <row r="522" spans="1:24">
      <c r="A522" s="3" t="s">
        <v>921</v>
      </c>
      <c r="B522" s="3" t="s">
        <v>766</v>
      </c>
      <c r="C522" s="3" t="s">
        <v>922</v>
      </c>
      <c r="D522" s="61">
        <v>833</v>
      </c>
      <c r="E522" s="61">
        <v>29</v>
      </c>
      <c r="F522" s="61">
        <v>52</v>
      </c>
      <c r="G522" s="61">
        <v>65</v>
      </c>
      <c r="H522" s="61">
        <v>51</v>
      </c>
      <c r="I522" s="61">
        <v>73</v>
      </c>
      <c r="J522" s="61">
        <v>112</v>
      </c>
      <c r="K522" s="61">
        <v>460</v>
      </c>
      <c r="L522" s="61">
        <v>-9</v>
      </c>
      <c r="N522" s="3"/>
      <c r="O522" s="3"/>
      <c r="P522" s="3"/>
    </row>
    <row r="523" spans="1:24">
      <c r="A523" s="3" t="s">
        <v>923</v>
      </c>
      <c r="B523" s="3" t="s">
        <v>924</v>
      </c>
      <c r="C523" s="3" t="s">
        <v>767</v>
      </c>
      <c r="D523" s="61">
        <v>877</v>
      </c>
      <c r="E523" s="61">
        <v>31</v>
      </c>
      <c r="F523" s="61">
        <v>59</v>
      </c>
      <c r="G523" s="61">
        <v>89</v>
      </c>
      <c r="H523" s="61">
        <v>37</v>
      </c>
      <c r="I523" s="61">
        <v>48</v>
      </c>
      <c r="J523" s="61">
        <v>87</v>
      </c>
      <c r="K523" s="61">
        <v>531</v>
      </c>
      <c r="L523" s="61">
        <v>-5</v>
      </c>
      <c r="N523" s="3"/>
      <c r="O523" s="3"/>
      <c r="P523" s="3"/>
    </row>
    <row r="524" spans="1:24">
      <c r="A524" s="3" t="s">
        <v>925</v>
      </c>
      <c r="B524" s="3" t="s">
        <v>924</v>
      </c>
      <c r="C524" s="3" t="s">
        <v>926</v>
      </c>
      <c r="D524" s="61">
        <v>8669</v>
      </c>
      <c r="E524" s="61">
        <v>365</v>
      </c>
      <c r="F524" s="61">
        <v>795</v>
      </c>
      <c r="G524" s="61">
        <v>607</v>
      </c>
      <c r="H524" s="61">
        <v>530</v>
      </c>
      <c r="I524" s="61">
        <v>731</v>
      </c>
      <c r="J524" s="61">
        <v>931</v>
      </c>
      <c r="K524" s="61">
        <v>4842</v>
      </c>
      <c r="L524" s="61">
        <v>-132</v>
      </c>
      <c r="N524" s="3"/>
      <c r="O524" s="3"/>
      <c r="P524" s="3"/>
      <c r="Q524" s="1"/>
      <c r="W524" s="1"/>
      <c r="X524" s="1"/>
    </row>
    <row r="525" spans="1:24">
      <c r="A525" s="3" t="s">
        <v>927</v>
      </c>
      <c r="B525" s="3" t="s">
        <v>924</v>
      </c>
      <c r="C525" s="3" t="s">
        <v>928</v>
      </c>
      <c r="D525" s="61">
        <v>1423</v>
      </c>
      <c r="E525" s="61">
        <v>56</v>
      </c>
      <c r="F525" s="61">
        <v>129</v>
      </c>
      <c r="G525" s="61">
        <v>99</v>
      </c>
      <c r="H525" s="61">
        <v>75</v>
      </c>
      <c r="I525" s="61">
        <v>147</v>
      </c>
      <c r="J525" s="61">
        <v>166</v>
      </c>
      <c r="K525" s="61">
        <v>765</v>
      </c>
      <c r="L525" s="61">
        <v>-14</v>
      </c>
      <c r="N525" s="3"/>
      <c r="O525" s="3"/>
      <c r="P525" s="3"/>
      <c r="Q525" s="1"/>
    </row>
    <row r="526" spans="1:24">
      <c r="A526" s="3" t="s">
        <v>929</v>
      </c>
      <c r="B526" s="3" t="s">
        <v>924</v>
      </c>
      <c r="C526" s="3" t="s">
        <v>235</v>
      </c>
      <c r="D526" s="61">
        <v>259</v>
      </c>
      <c r="E526" s="61" t="s">
        <v>4351</v>
      </c>
      <c r="F526" s="61" t="s">
        <v>4351</v>
      </c>
      <c r="G526" s="61">
        <v>16</v>
      </c>
      <c r="H526" s="61">
        <v>16</v>
      </c>
      <c r="I526" s="61">
        <v>11</v>
      </c>
      <c r="J526" s="61">
        <v>30</v>
      </c>
      <c r="K526" s="61">
        <v>167</v>
      </c>
      <c r="L526" s="61">
        <v>3</v>
      </c>
      <c r="N526" s="3"/>
      <c r="O526" s="3"/>
      <c r="P526" s="3"/>
    </row>
    <row r="527" spans="1:24">
      <c r="A527" s="3" t="s">
        <v>930</v>
      </c>
      <c r="B527" s="3" t="s">
        <v>924</v>
      </c>
      <c r="C527" s="3" t="s">
        <v>931</v>
      </c>
      <c r="D527" s="61">
        <v>255</v>
      </c>
      <c r="E527" s="61">
        <v>13</v>
      </c>
      <c r="F527" s="61">
        <v>25</v>
      </c>
      <c r="G527" s="61">
        <v>19</v>
      </c>
      <c r="H527" s="61">
        <v>10</v>
      </c>
      <c r="I527" s="61">
        <v>15</v>
      </c>
      <c r="J527" s="61">
        <v>25</v>
      </c>
      <c r="K527" s="61">
        <v>146</v>
      </c>
      <c r="L527" s="61">
        <v>2</v>
      </c>
      <c r="N527" s="3"/>
      <c r="O527" s="3"/>
      <c r="P527" s="3"/>
    </row>
    <row r="528" spans="1:24">
      <c r="A528" s="3" t="s">
        <v>932</v>
      </c>
      <c r="B528" s="3" t="s">
        <v>924</v>
      </c>
      <c r="C528" s="3" t="s">
        <v>237</v>
      </c>
      <c r="D528" s="61">
        <v>2103</v>
      </c>
      <c r="E528" s="61">
        <v>76</v>
      </c>
      <c r="F528" s="61">
        <v>145</v>
      </c>
      <c r="G528" s="61">
        <v>155</v>
      </c>
      <c r="H528" s="61">
        <v>113</v>
      </c>
      <c r="I528" s="61">
        <v>147</v>
      </c>
      <c r="J528" s="61">
        <v>253</v>
      </c>
      <c r="K528" s="61">
        <v>1215</v>
      </c>
      <c r="L528" s="61">
        <v>-1</v>
      </c>
      <c r="N528" s="3"/>
      <c r="O528" s="3"/>
      <c r="P528" s="3"/>
      <c r="Q528" s="1"/>
      <c r="X528" s="1"/>
    </row>
    <row r="529" spans="1:24">
      <c r="A529" s="3" t="s">
        <v>933</v>
      </c>
      <c r="B529" s="3" t="s">
        <v>924</v>
      </c>
      <c r="C529" s="3" t="s">
        <v>774</v>
      </c>
      <c r="D529" s="61">
        <v>508</v>
      </c>
      <c r="E529" s="61">
        <v>21</v>
      </c>
      <c r="F529" s="61">
        <v>22</v>
      </c>
      <c r="G529" s="61">
        <v>42</v>
      </c>
      <c r="H529" s="61">
        <v>20</v>
      </c>
      <c r="I529" s="61">
        <v>45</v>
      </c>
      <c r="J529" s="61">
        <v>62</v>
      </c>
      <c r="K529" s="61">
        <v>302</v>
      </c>
      <c r="L529" s="61">
        <v>-6</v>
      </c>
      <c r="N529" s="3"/>
      <c r="O529" s="3"/>
      <c r="P529" s="3"/>
    </row>
    <row r="530" spans="1:24">
      <c r="A530" s="3" t="s">
        <v>934</v>
      </c>
      <c r="B530" s="3" t="s">
        <v>924</v>
      </c>
      <c r="C530" s="3" t="s">
        <v>242</v>
      </c>
      <c r="D530" s="61">
        <v>476</v>
      </c>
      <c r="E530" s="61">
        <v>12</v>
      </c>
      <c r="F530" s="61">
        <v>39</v>
      </c>
      <c r="G530" s="61">
        <v>41</v>
      </c>
      <c r="H530" s="61">
        <v>10</v>
      </c>
      <c r="I530" s="61">
        <v>36</v>
      </c>
      <c r="J530" s="61">
        <v>57</v>
      </c>
      <c r="K530" s="61">
        <v>296</v>
      </c>
      <c r="L530" s="61">
        <v>-15</v>
      </c>
      <c r="N530" s="3"/>
      <c r="O530" s="3"/>
      <c r="P530" s="3"/>
    </row>
    <row r="531" spans="1:24">
      <c r="A531" s="3" t="s">
        <v>935</v>
      </c>
      <c r="B531" s="3" t="s">
        <v>924</v>
      </c>
      <c r="C531" s="3" t="s">
        <v>780</v>
      </c>
      <c r="D531" s="61">
        <v>703</v>
      </c>
      <c r="E531" s="61">
        <v>26</v>
      </c>
      <c r="F531" s="61">
        <v>60</v>
      </c>
      <c r="G531" s="61">
        <v>48</v>
      </c>
      <c r="H531" s="61">
        <v>35</v>
      </c>
      <c r="I531" s="61">
        <v>48</v>
      </c>
      <c r="J531" s="61">
        <v>90</v>
      </c>
      <c r="K531" s="61">
        <v>400</v>
      </c>
      <c r="L531" s="61">
        <v>-4</v>
      </c>
      <c r="N531" s="3"/>
      <c r="O531" s="3"/>
      <c r="P531" s="3"/>
    </row>
    <row r="532" spans="1:24">
      <c r="A532" s="3" t="s">
        <v>936</v>
      </c>
      <c r="B532" s="3" t="s">
        <v>924</v>
      </c>
      <c r="C532" s="3" t="s">
        <v>246</v>
      </c>
      <c r="D532" s="61">
        <v>2202</v>
      </c>
      <c r="E532" s="61">
        <v>97</v>
      </c>
      <c r="F532" s="61">
        <v>203</v>
      </c>
      <c r="G532" s="61">
        <v>161</v>
      </c>
      <c r="H532" s="61">
        <v>79</v>
      </c>
      <c r="I532" s="61">
        <v>175</v>
      </c>
      <c r="J532" s="61">
        <v>190</v>
      </c>
      <c r="K532" s="61">
        <v>1312</v>
      </c>
      <c r="L532" s="61">
        <v>-15</v>
      </c>
      <c r="N532" s="3"/>
      <c r="O532" s="3"/>
      <c r="P532" s="3"/>
      <c r="Q532" s="1"/>
      <c r="X532" s="1"/>
    </row>
    <row r="533" spans="1:24">
      <c r="A533" s="3" t="s">
        <v>937</v>
      </c>
      <c r="B533" s="3" t="s">
        <v>924</v>
      </c>
      <c r="C533" s="3" t="s">
        <v>32</v>
      </c>
      <c r="D533" s="61">
        <v>527</v>
      </c>
      <c r="E533" s="61">
        <v>15</v>
      </c>
      <c r="F533" s="61">
        <v>41</v>
      </c>
      <c r="G533" s="61">
        <v>39</v>
      </c>
      <c r="H533" s="61">
        <v>30</v>
      </c>
      <c r="I533" s="61">
        <v>50</v>
      </c>
      <c r="J533" s="61">
        <v>66</v>
      </c>
      <c r="K533" s="61">
        <v>294</v>
      </c>
      <c r="L533" s="61">
        <v>-8</v>
      </c>
      <c r="N533" s="3"/>
      <c r="O533" s="3"/>
      <c r="P533" s="3"/>
    </row>
    <row r="534" spans="1:24">
      <c r="A534" s="3" t="s">
        <v>938</v>
      </c>
      <c r="B534" s="3" t="s">
        <v>924</v>
      </c>
      <c r="C534" s="3" t="s">
        <v>788</v>
      </c>
      <c r="D534" s="61">
        <v>614</v>
      </c>
      <c r="E534" s="61">
        <v>27</v>
      </c>
      <c r="F534" s="61">
        <v>62</v>
      </c>
      <c r="G534" s="61">
        <v>41</v>
      </c>
      <c r="H534" s="61">
        <v>25</v>
      </c>
      <c r="I534" s="61">
        <v>78</v>
      </c>
      <c r="J534" s="61">
        <v>63</v>
      </c>
      <c r="K534" s="61">
        <v>324</v>
      </c>
      <c r="L534" s="61">
        <v>-6</v>
      </c>
      <c r="N534" s="3"/>
      <c r="O534" s="3"/>
      <c r="P534" s="3"/>
    </row>
    <row r="535" spans="1:24">
      <c r="A535" s="3" t="s">
        <v>939</v>
      </c>
      <c r="B535" s="3" t="s">
        <v>924</v>
      </c>
      <c r="C535" s="3" t="s">
        <v>258</v>
      </c>
      <c r="D535" s="61">
        <v>213</v>
      </c>
      <c r="E535" s="61" t="s">
        <v>4351</v>
      </c>
      <c r="F535" s="61" t="s">
        <v>4351</v>
      </c>
      <c r="G535" s="61">
        <v>21</v>
      </c>
      <c r="H535" s="61">
        <v>8</v>
      </c>
      <c r="I535" s="61">
        <v>18</v>
      </c>
      <c r="J535" s="61">
        <v>23</v>
      </c>
      <c r="K535" s="61">
        <v>119</v>
      </c>
      <c r="L535" s="61">
        <v>1</v>
      </c>
      <c r="N535" s="3"/>
      <c r="O535" s="3"/>
      <c r="P535" s="3"/>
    </row>
    <row r="536" spans="1:24">
      <c r="A536" s="3" t="s">
        <v>940</v>
      </c>
      <c r="B536" s="3" t="s">
        <v>924</v>
      </c>
      <c r="C536" s="3" t="s">
        <v>941</v>
      </c>
      <c r="D536" s="61">
        <v>589</v>
      </c>
      <c r="E536" s="61">
        <v>17</v>
      </c>
      <c r="F536" s="61">
        <v>45</v>
      </c>
      <c r="G536" s="61">
        <v>49</v>
      </c>
      <c r="H536" s="61">
        <v>40</v>
      </c>
      <c r="I536" s="61">
        <v>46</v>
      </c>
      <c r="J536" s="61">
        <v>45</v>
      </c>
      <c r="K536" s="61">
        <v>346</v>
      </c>
      <c r="L536" s="61">
        <v>1</v>
      </c>
      <c r="N536" s="3"/>
      <c r="O536" s="3"/>
      <c r="P536" s="3"/>
    </row>
    <row r="537" spans="1:24">
      <c r="A537" s="3" t="s">
        <v>942</v>
      </c>
      <c r="B537" s="3" t="s">
        <v>924</v>
      </c>
      <c r="C537" s="3" t="s">
        <v>943</v>
      </c>
      <c r="D537" s="61">
        <v>789</v>
      </c>
      <c r="E537" s="61">
        <v>20</v>
      </c>
      <c r="F537" s="61">
        <v>52</v>
      </c>
      <c r="G537" s="61">
        <v>50</v>
      </c>
      <c r="H537" s="61">
        <v>35</v>
      </c>
      <c r="I537" s="61">
        <v>102</v>
      </c>
      <c r="J537" s="61">
        <v>99</v>
      </c>
      <c r="K537" s="61">
        <v>458</v>
      </c>
      <c r="L537" s="61">
        <v>-27</v>
      </c>
      <c r="N537" s="3"/>
      <c r="O537" s="3"/>
      <c r="P537" s="3"/>
    </row>
    <row r="538" spans="1:24">
      <c r="A538" s="3" t="s">
        <v>944</v>
      </c>
      <c r="B538" s="3" t="s">
        <v>924</v>
      </c>
      <c r="C538" s="3" t="s">
        <v>561</v>
      </c>
      <c r="D538" s="61">
        <v>636</v>
      </c>
      <c r="E538" s="61">
        <v>30</v>
      </c>
      <c r="F538" s="61">
        <v>46</v>
      </c>
      <c r="G538" s="61">
        <v>39</v>
      </c>
      <c r="H538" s="61">
        <v>32</v>
      </c>
      <c r="I538" s="61">
        <v>60</v>
      </c>
      <c r="J538" s="61">
        <v>63</v>
      </c>
      <c r="K538" s="61">
        <v>381</v>
      </c>
      <c r="L538" s="61">
        <v>-15</v>
      </c>
      <c r="N538" s="3"/>
      <c r="O538" s="3"/>
      <c r="P538" s="3"/>
    </row>
    <row r="539" spans="1:24">
      <c r="A539" s="3" t="s">
        <v>945</v>
      </c>
      <c r="B539" s="3" t="s">
        <v>924</v>
      </c>
      <c r="C539" s="3" t="s">
        <v>54</v>
      </c>
      <c r="D539" s="61">
        <v>879</v>
      </c>
      <c r="E539" s="61">
        <v>27</v>
      </c>
      <c r="F539" s="61">
        <v>63</v>
      </c>
      <c r="G539" s="61">
        <v>72</v>
      </c>
      <c r="H539" s="61">
        <v>51</v>
      </c>
      <c r="I539" s="61">
        <v>90</v>
      </c>
      <c r="J539" s="61">
        <v>95</v>
      </c>
      <c r="K539" s="61">
        <v>485</v>
      </c>
      <c r="L539" s="61">
        <v>-4</v>
      </c>
      <c r="N539" s="3"/>
      <c r="O539" s="3"/>
      <c r="P539" s="3"/>
    </row>
    <row r="540" spans="1:24">
      <c r="A540" s="3" t="s">
        <v>946</v>
      </c>
      <c r="B540" s="3" t="s">
        <v>924</v>
      </c>
      <c r="C540" s="3" t="s">
        <v>947</v>
      </c>
      <c r="D540" s="61">
        <v>2088</v>
      </c>
      <c r="E540" s="61">
        <v>85</v>
      </c>
      <c r="F540" s="61">
        <v>166</v>
      </c>
      <c r="G540" s="61">
        <v>134</v>
      </c>
      <c r="H540" s="61">
        <v>93</v>
      </c>
      <c r="I540" s="61">
        <v>184</v>
      </c>
      <c r="J540" s="61">
        <v>268</v>
      </c>
      <c r="K540" s="61">
        <v>1196</v>
      </c>
      <c r="L540" s="61">
        <v>-38</v>
      </c>
      <c r="N540" s="3"/>
      <c r="O540" s="3"/>
      <c r="P540" s="3"/>
      <c r="Q540" s="1"/>
      <c r="X540" s="1"/>
    </row>
    <row r="541" spans="1:24">
      <c r="A541" s="3" t="s">
        <v>948</v>
      </c>
      <c r="B541" s="3" t="s">
        <v>924</v>
      </c>
      <c r="C541" s="3" t="s">
        <v>949</v>
      </c>
      <c r="D541" s="61">
        <v>965</v>
      </c>
      <c r="E541" s="61">
        <v>60</v>
      </c>
      <c r="F541" s="61">
        <v>74</v>
      </c>
      <c r="G541" s="61">
        <v>77</v>
      </c>
      <c r="H541" s="61">
        <v>54</v>
      </c>
      <c r="I541" s="61">
        <v>99</v>
      </c>
      <c r="J541" s="61">
        <v>94</v>
      </c>
      <c r="K541" s="61">
        <v>506</v>
      </c>
      <c r="L541" s="61">
        <v>1</v>
      </c>
      <c r="N541" s="3"/>
      <c r="O541" s="3"/>
      <c r="P541" s="3"/>
    </row>
    <row r="542" spans="1:24">
      <c r="A542" s="3" t="s">
        <v>950</v>
      </c>
      <c r="B542" s="3" t="s">
        <v>924</v>
      </c>
      <c r="C542" s="3" t="s">
        <v>951</v>
      </c>
      <c r="D542" s="61">
        <v>3191</v>
      </c>
      <c r="E542" s="61">
        <v>83</v>
      </c>
      <c r="F542" s="61">
        <v>222</v>
      </c>
      <c r="G542" s="61">
        <v>226</v>
      </c>
      <c r="H542" s="61">
        <v>136</v>
      </c>
      <c r="I542" s="61">
        <v>278</v>
      </c>
      <c r="J542" s="61">
        <v>325</v>
      </c>
      <c r="K542" s="61">
        <v>1950</v>
      </c>
      <c r="L542" s="61">
        <v>-29</v>
      </c>
      <c r="N542" s="3"/>
      <c r="O542" s="3"/>
      <c r="P542" s="3"/>
      <c r="Q542" s="1"/>
      <c r="X542" s="1"/>
    </row>
    <row r="543" spans="1:24">
      <c r="A543" s="3" t="s">
        <v>952</v>
      </c>
      <c r="B543" s="3" t="s">
        <v>924</v>
      </c>
      <c r="C543" s="3" t="s">
        <v>62</v>
      </c>
      <c r="D543" s="61">
        <v>399</v>
      </c>
      <c r="E543" s="61">
        <v>23</v>
      </c>
      <c r="F543" s="61">
        <v>30</v>
      </c>
      <c r="G543" s="61">
        <v>27</v>
      </c>
      <c r="H543" s="61">
        <v>32</v>
      </c>
      <c r="I543" s="61">
        <v>26</v>
      </c>
      <c r="J543" s="61">
        <v>50</v>
      </c>
      <c r="K543" s="61">
        <v>217</v>
      </c>
      <c r="L543" s="61">
        <v>-6</v>
      </c>
      <c r="N543" s="3"/>
      <c r="O543" s="3"/>
      <c r="P543" s="3"/>
    </row>
    <row r="544" spans="1:24">
      <c r="A544" s="3" t="s">
        <v>953</v>
      </c>
      <c r="B544" s="3" t="s">
        <v>924</v>
      </c>
      <c r="C544" s="3" t="s">
        <v>587</v>
      </c>
      <c r="D544" s="61">
        <v>1832</v>
      </c>
      <c r="E544" s="61">
        <v>66</v>
      </c>
      <c r="F544" s="61">
        <v>142</v>
      </c>
      <c r="G544" s="61">
        <v>139</v>
      </c>
      <c r="H544" s="61">
        <v>87</v>
      </c>
      <c r="I544" s="61">
        <v>171</v>
      </c>
      <c r="J544" s="61">
        <v>162</v>
      </c>
      <c r="K544" s="61">
        <v>1083</v>
      </c>
      <c r="L544" s="61">
        <v>-18</v>
      </c>
      <c r="N544" s="3"/>
      <c r="O544" s="3"/>
      <c r="P544" s="3"/>
      <c r="Q544" s="1"/>
      <c r="X544" s="1"/>
    </row>
    <row r="545" spans="1:24">
      <c r="A545" s="3" t="s">
        <v>954</v>
      </c>
      <c r="B545" s="3" t="s">
        <v>924</v>
      </c>
      <c r="C545" s="3" t="s">
        <v>955</v>
      </c>
      <c r="D545" s="61">
        <v>342</v>
      </c>
      <c r="E545" s="61" t="s">
        <v>4351</v>
      </c>
      <c r="F545" s="61" t="s">
        <v>4351</v>
      </c>
      <c r="G545" s="61">
        <v>17</v>
      </c>
      <c r="H545" s="61">
        <v>8</v>
      </c>
      <c r="I545" s="61">
        <v>31</v>
      </c>
      <c r="J545" s="61">
        <v>30</v>
      </c>
      <c r="K545" s="61">
        <v>219</v>
      </c>
      <c r="L545" s="61">
        <v>1</v>
      </c>
      <c r="N545" s="3"/>
      <c r="O545" s="3"/>
      <c r="P545" s="3"/>
    </row>
    <row r="546" spans="1:24">
      <c r="A546" s="3" t="s">
        <v>956</v>
      </c>
      <c r="B546" s="3" t="s">
        <v>924</v>
      </c>
      <c r="C546" s="3" t="s">
        <v>64</v>
      </c>
      <c r="D546" s="61">
        <v>556</v>
      </c>
      <c r="E546" s="61">
        <v>16</v>
      </c>
      <c r="F546" s="61">
        <v>19</v>
      </c>
      <c r="G546" s="61">
        <v>44</v>
      </c>
      <c r="H546" s="61">
        <v>47</v>
      </c>
      <c r="I546" s="61">
        <v>58</v>
      </c>
      <c r="J546" s="61">
        <v>78</v>
      </c>
      <c r="K546" s="61">
        <v>311</v>
      </c>
      <c r="L546" s="61">
        <v>-17</v>
      </c>
      <c r="N546" s="3"/>
      <c r="O546" s="3"/>
      <c r="P546" s="3"/>
    </row>
    <row r="547" spans="1:24">
      <c r="A547" s="3" t="s">
        <v>957</v>
      </c>
      <c r="B547" s="3" t="s">
        <v>924</v>
      </c>
      <c r="C547" s="3" t="s">
        <v>272</v>
      </c>
      <c r="D547" s="61">
        <v>546</v>
      </c>
      <c r="E547" s="61">
        <v>21</v>
      </c>
      <c r="F547" s="61">
        <v>35</v>
      </c>
      <c r="G547" s="61">
        <v>31</v>
      </c>
      <c r="H547" s="61">
        <v>12</v>
      </c>
      <c r="I547" s="61">
        <v>41</v>
      </c>
      <c r="J547" s="61">
        <v>46</v>
      </c>
      <c r="K547" s="61">
        <v>364</v>
      </c>
      <c r="L547" s="61">
        <v>-4</v>
      </c>
      <c r="N547" s="3"/>
      <c r="O547" s="3"/>
      <c r="P547" s="3"/>
    </row>
    <row r="548" spans="1:24">
      <c r="A548" s="3" t="s">
        <v>958</v>
      </c>
      <c r="B548" s="3" t="s">
        <v>924</v>
      </c>
      <c r="C548" s="3" t="s">
        <v>959</v>
      </c>
      <c r="D548" s="61">
        <v>682</v>
      </c>
      <c r="E548" s="61">
        <v>23</v>
      </c>
      <c r="F548" s="61">
        <v>51</v>
      </c>
      <c r="G548" s="61">
        <v>55</v>
      </c>
      <c r="H548" s="61">
        <v>48</v>
      </c>
      <c r="I548" s="61">
        <v>64</v>
      </c>
      <c r="J548" s="61">
        <v>82</v>
      </c>
      <c r="K548" s="61">
        <v>367</v>
      </c>
      <c r="L548" s="61">
        <v>-8</v>
      </c>
      <c r="N548" s="3"/>
      <c r="O548" s="3"/>
      <c r="P548" s="3"/>
    </row>
    <row r="549" spans="1:24">
      <c r="A549" s="3" t="s">
        <v>960</v>
      </c>
      <c r="B549" s="3" t="s">
        <v>924</v>
      </c>
      <c r="C549" s="3" t="s">
        <v>276</v>
      </c>
      <c r="D549" s="61">
        <v>856</v>
      </c>
      <c r="E549" s="61">
        <v>39</v>
      </c>
      <c r="F549" s="61">
        <v>61</v>
      </c>
      <c r="G549" s="61">
        <v>72</v>
      </c>
      <c r="H549" s="61">
        <v>32</v>
      </c>
      <c r="I549" s="61">
        <v>61</v>
      </c>
      <c r="J549" s="61">
        <v>82</v>
      </c>
      <c r="K549" s="61">
        <v>503</v>
      </c>
      <c r="L549" s="61">
        <v>6</v>
      </c>
      <c r="N549" s="3"/>
      <c r="O549" s="3"/>
      <c r="P549" s="3"/>
      <c r="Q549" s="1"/>
    </row>
    <row r="550" spans="1:24">
      <c r="A550" s="3" t="s">
        <v>961</v>
      </c>
      <c r="B550" s="3" t="s">
        <v>924</v>
      </c>
      <c r="C550" s="3" t="s">
        <v>68</v>
      </c>
      <c r="D550" s="61">
        <v>643</v>
      </c>
      <c r="E550" s="61">
        <v>24</v>
      </c>
      <c r="F550" s="61">
        <v>48</v>
      </c>
      <c r="G550" s="61">
        <v>21</v>
      </c>
      <c r="H550" s="61">
        <v>27</v>
      </c>
      <c r="I550" s="61">
        <v>57</v>
      </c>
      <c r="J550" s="61">
        <v>77</v>
      </c>
      <c r="K550" s="61">
        <v>397</v>
      </c>
      <c r="L550" s="61">
        <v>-8</v>
      </c>
      <c r="N550" s="3"/>
      <c r="O550" s="3"/>
      <c r="P550" s="3"/>
    </row>
    <row r="551" spans="1:24">
      <c r="A551" s="3" t="s">
        <v>962</v>
      </c>
      <c r="B551" s="3" t="s">
        <v>924</v>
      </c>
      <c r="C551" s="3" t="s">
        <v>408</v>
      </c>
      <c r="D551" s="61">
        <v>11973</v>
      </c>
      <c r="E551" s="61">
        <v>425</v>
      </c>
      <c r="F551" s="61">
        <v>849</v>
      </c>
      <c r="G551" s="61">
        <v>913</v>
      </c>
      <c r="H551" s="61">
        <v>560</v>
      </c>
      <c r="I551" s="61">
        <v>1013</v>
      </c>
      <c r="J551" s="61">
        <v>1283</v>
      </c>
      <c r="K551" s="61">
        <v>7030</v>
      </c>
      <c r="L551" s="61">
        <v>-100</v>
      </c>
      <c r="N551" s="3"/>
      <c r="O551" s="3"/>
      <c r="P551" s="3"/>
      <c r="Q551" s="1"/>
      <c r="T551" s="1"/>
      <c r="V551" s="1"/>
      <c r="W551" s="1"/>
      <c r="X551" s="1"/>
    </row>
    <row r="552" spans="1:24">
      <c r="A552" s="3" t="s">
        <v>963</v>
      </c>
      <c r="B552" s="3" t="s">
        <v>924</v>
      </c>
      <c r="C552" s="3" t="s">
        <v>610</v>
      </c>
      <c r="D552" s="61">
        <v>2128</v>
      </c>
      <c r="E552" s="61">
        <v>73</v>
      </c>
      <c r="F552" s="61">
        <v>169</v>
      </c>
      <c r="G552" s="61">
        <v>164</v>
      </c>
      <c r="H552" s="61">
        <v>140</v>
      </c>
      <c r="I552" s="61">
        <v>202</v>
      </c>
      <c r="J552" s="61">
        <v>222</v>
      </c>
      <c r="K552" s="61">
        <v>1178</v>
      </c>
      <c r="L552" s="61">
        <v>-20</v>
      </c>
      <c r="N552" s="3"/>
      <c r="O552" s="3"/>
      <c r="P552" s="3"/>
      <c r="Q552" s="1"/>
      <c r="X552" s="1"/>
    </row>
    <row r="553" spans="1:24">
      <c r="A553" s="3" t="s">
        <v>964</v>
      </c>
      <c r="B553" s="3" t="s">
        <v>924</v>
      </c>
      <c r="C553" s="3" t="s">
        <v>965</v>
      </c>
      <c r="D553" s="61">
        <v>835</v>
      </c>
      <c r="E553" s="61">
        <v>32</v>
      </c>
      <c r="F553" s="61">
        <v>75</v>
      </c>
      <c r="G553" s="61">
        <v>61</v>
      </c>
      <c r="H553" s="61">
        <v>32</v>
      </c>
      <c r="I553" s="61">
        <v>69</v>
      </c>
      <c r="J553" s="61">
        <v>68</v>
      </c>
      <c r="K553" s="61">
        <v>503</v>
      </c>
      <c r="L553" s="61">
        <v>-5</v>
      </c>
      <c r="N553" s="3"/>
      <c r="O553" s="3"/>
      <c r="P553" s="3"/>
    </row>
    <row r="554" spans="1:24">
      <c r="A554" s="3" t="s">
        <v>966</v>
      </c>
      <c r="B554" s="3" t="s">
        <v>924</v>
      </c>
      <c r="C554" s="3" t="s">
        <v>967</v>
      </c>
      <c r="D554" s="61">
        <v>4269</v>
      </c>
      <c r="E554" s="61">
        <v>178</v>
      </c>
      <c r="F554" s="61">
        <v>317</v>
      </c>
      <c r="G554" s="61">
        <v>339</v>
      </c>
      <c r="H554" s="61">
        <v>181</v>
      </c>
      <c r="I554" s="61">
        <v>378</v>
      </c>
      <c r="J554" s="61">
        <v>456</v>
      </c>
      <c r="K554" s="61">
        <v>2458</v>
      </c>
      <c r="L554" s="61">
        <v>-38</v>
      </c>
      <c r="N554" s="3"/>
      <c r="O554" s="3"/>
      <c r="P554" s="3"/>
      <c r="Q554" s="1"/>
      <c r="X554" s="1"/>
    </row>
    <row r="555" spans="1:24">
      <c r="A555" s="3" t="s">
        <v>968</v>
      </c>
      <c r="B555" s="3" t="s">
        <v>924</v>
      </c>
      <c r="C555" s="3" t="s">
        <v>72</v>
      </c>
      <c r="D555" s="61">
        <v>831</v>
      </c>
      <c r="E555" s="61">
        <v>39</v>
      </c>
      <c r="F555" s="61">
        <v>76</v>
      </c>
      <c r="G555" s="61">
        <v>54</v>
      </c>
      <c r="H555" s="61">
        <v>51</v>
      </c>
      <c r="I555" s="61">
        <v>83</v>
      </c>
      <c r="J555" s="61">
        <v>95</v>
      </c>
      <c r="K555" s="61">
        <v>443</v>
      </c>
      <c r="L555" s="61">
        <v>-10</v>
      </c>
      <c r="N555" s="3"/>
      <c r="O555" s="3"/>
      <c r="P555" s="3"/>
    </row>
    <row r="556" spans="1:24">
      <c r="A556" s="3" t="s">
        <v>969</v>
      </c>
      <c r="B556" s="3" t="s">
        <v>924</v>
      </c>
      <c r="C556" s="3" t="s">
        <v>283</v>
      </c>
      <c r="D556" s="61">
        <v>1315</v>
      </c>
      <c r="E556" s="61">
        <v>41</v>
      </c>
      <c r="F556" s="61">
        <v>101</v>
      </c>
      <c r="G556" s="61">
        <v>81</v>
      </c>
      <c r="H556" s="61">
        <v>59</v>
      </c>
      <c r="I556" s="61">
        <v>86</v>
      </c>
      <c r="J556" s="61">
        <v>143</v>
      </c>
      <c r="K556" s="61">
        <v>816</v>
      </c>
      <c r="L556" s="61">
        <v>-12</v>
      </c>
      <c r="N556" s="3"/>
      <c r="O556" s="3"/>
      <c r="P556" s="3"/>
      <c r="Q556" s="1"/>
    </row>
    <row r="557" spans="1:24">
      <c r="A557" s="3" t="s">
        <v>970</v>
      </c>
      <c r="B557" s="3" t="s">
        <v>924</v>
      </c>
      <c r="C557" s="3" t="s">
        <v>971</v>
      </c>
      <c r="D557" s="61">
        <v>873</v>
      </c>
      <c r="E557" s="61">
        <v>33</v>
      </c>
      <c r="F557" s="61">
        <v>88</v>
      </c>
      <c r="G557" s="61">
        <v>48</v>
      </c>
      <c r="H557" s="61">
        <v>55</v>
      </c>
      <c r="I557" s="61">
        <v>66</v>
      </c>
      <c r="J557" s="61">
        <v>81</v>
      </c>
      <c r="K557" s="61">
        <v>513</v>
      </c>
      <c r="L557" s="61">
        <v>-11</v>
      </c>
      <c r="N557" s="3"/>
      <c r="O557" s="3"/>
      <c r="P557" s="3"/>
    </row>
    <row r="558" spans="1:24">
      <c r="A558" s="3" t="s">
        <v>972</v>
      </c>
      <c r="B558" s="3" t="s">
        <v>924</v>
      </c>
      <c r="C558" s="3" t="s">
        <v>76</v>
      </c>
      <c r="D558" s="61">
        <v>890</v>
      </c>
      <c r="E558" s="61">
        <v>23</v>
      </c>
      <c r="F558" s="61">
        <v>145</v>
      </c>
      <c r="G558" s="61">
        <v>59</v>
      </c>
      <c r="H558" s="61">
        <v>50</v>
      </c>
      <c r="I558" s="61">
        <v>96</v>
      </c>
      <c r="J558" s="61">
        <v>92</v>
      </c>
      <c r="K558" s="61">
        <v>414</v>
      </c>
      <c r="L558" s="61">
        <v>11</v>
      </c>
      <c r="N558" s="3"/>
      <c r="O558" s="3"/>
      <c r="P558" s="3"/>
    </row>
    <row r="559" spans="1:24">
      <c r="A559" s="3" t="s">
        <v>973</v>
      </c>
      <c r="B559" s="3" t="s">
        <v>924</v>
      </c>
      <c r="C559" s="3" t="s">
        <v>625</v>
      </c>
      <c r="D559" s="61">
        <v>625</v>
      </c>
      <c r="E559" s="61">
        <v>23</v>
      </c>
      <c r="F559" s="61">
        <v>40</v>
      </c>
      <c r="G559" s="61">
        <v>41</v>
      </c>
      <c r="H559" s="61">
        <v>30</v>
      </c>
      <c r="I559" s="61">
        <v>63</v>
      </c>
      <c r="J559" s="61">
        <v>101</v>
      </c>
      <c r="K559" s="61">
        <v>343</v>
      </c>
      <c r="L559" s="61">
        <v>-16</v>
      </c>
      <c r="N559" s="3"/>
      <c r="O559" s="3"/>
      <c r="P559" s="3"/>
    </row>
    <row r="560" spans="1:24">
      <c r="A560" s="3" t="s">
        <v>974</v>
      </c>
      <c r="B560" s="3" t="s">
        <v>924</v>
      </c>
      <c r="C560" s="3" t="s">
        <v>975</v>
      </c>
      <c r="D560" s="61">
        <v>531</v>
      </c>
      <c r="E560" s="61" t="s">
        <v>4351</v>
      </c>
      <c r="F560" s="61" t="s">
        <v>4351</v>
      </c>
      <c r="G560" s="61">
        <v>40</v>
      </c>
      <c r="H560" s="61">
        <v>44</v>
      </c>
      <c r="I560" s="61">
        <v>41</v>
      </c>
      <c r="J560" s="61">
        <v>67</v>
      </c>
      <c r="K560" s="61">
        <v>287</v>
      </c>
      <c r="L560" s="61">
        <v>-7</v>
      </c>
      <c r="N560" s="3"/>
      <c r="O560" s="3"/>
      <c r="P560" s="3"/>
    </row>
    <row r="561" spans="1:24">
      <c r="A561" s="3" t="s">
        <v>976</v>
      </c>
      <c r="B561" s="3" t="s">
        <v>924</v>
      </c>
      <c r="C561" s="3" t="s">
        <v>78</v>
      </c>
      <c r="D561" s="61">
        <v>623</v>
      </c>
      <c r="E561" s="61">
        <v>18</v>
      </c>
      <c r="F561" s="61">
        <v>55</v>
      </c>
      <c r="G561" s="61">
        <v>46</v>
      </c>
      <c r="H561" s="61">
        <v>32</v>
      </c>
      <c r="I561" s="61">
        <v>50</v>
      </c>
      <c r="J561" s="61">
        <v>54</v>
      </c>
      <c r="K561" s="61">
        <v>370</v>
      </c>
      <c r="L561" s="61">
        <v>-2</v>
      </c>
      <c r="N561" s="3"/>
      <c r="O561" s="3"/>
      <c r="P561" s="3"/>
    </row>
    <row r="562" spans="1:24">
      <c r="A562" s="3" t="s">
        <v>977</v>
      </c>
      <c r="B562" s="3" t="s">
        <v>924</v>
      </c>
      <c r="C562" s="3" t="s">
        <v>978</v>
      </c>
      <c r="D562" s="61">
        <v>416</v>
      </c>
      <c r="E562" s="61">
        <v>16</v>
      </c>
      <c r="F562" s="61">
        <v>40</v>
      </c>
      <c r="G562" s="61">
        <v>20</v>
      </c>
      <c r="H562" s="61">
        <v>32</v>
      </c>
      <c r="I562" s="61">
        <v>43</v>
      </c>
      <c r="J562" s="61">
        <v>57</v>
      </c>
      <c r="K562" s="61">
        <v>207</v>
      </c>
      <c r="L562" s="61">
        <v>1</v>
      </c>
      <c r="N562" s="3"/>
      <c r="O562" s="3"/>
      <c r="P562" s="3"/>
    </row>
    <row r="563" spans="1:24">
      <c r="A563" s="3" t="s">
        <v>979</v>
      </c>
      <c r="B563" s="3" t="s">
        <v>924</v>
      </c>
      <c r="C563" s="3" t="s">
        <v>291</v>
      </c>
      <c r="D563" s="61">
        <v>3971</v>
      </c>
      <c r="E563" s="61">
        <v>167</v>
      </c>
      <c r="F563" s="61">
        <v>288</v>
      </c>
      <c r="G563" s="61">
        <v>304</v>
      </c>
      <c r="H563" s="61">
        <v>217</v>
      </c>
      <c r="I563" s="61">
        <v>390</v>
      </c>
      <c r="J563" s="61">
        <v>433</v>
      </c>
      <c r="K563" s="61">
        <v>2214</v>
      </c>
      <c r="L563" s="61">
        <v>-42</v>
      </c>
      <c r="N563" s="3"/>
      <c r="O563" s="3"/>
      <c r="P563" s="3"/>
      <c r="Q563" s="1"/>
      <c r="X563" s="1"/>
    </row>
    <row r="564" spans="1:24">
      <c r="A564" s="3" t="s">
        <v>980</v>
      </c>
      <c r="B564" s="3" t="s">
        <v>924</v>
      </c>
      <c r="C564" s="3" t="s">
        <v>840</v>
      </c>
      <c r="D564" s="61">
        <v>1067</v>
      </c>
      <c r="E564" s="61">
        <v>39</v>
      </c>
      <c r="F564" s="61">
        <v>69</v>
      </c>
      <c r="G564" s="61">
        <v>72</v>
      </c>
      <c r="H564" s="61">
        <v>42</v>
      </c>
      <c r="I564" s="61">
        <v>125</v>
      </c>
      <c r="J564" s="61">
        <v>82</v>
      </c>
      <c r="K564" s="61">
        <v>639</v>
      </c>
      <c r="L564" s="61">
        <v>-1</v>
      </c>
      <c r="N564" s="3"/>
      <c r="O564" s="3"/>
      <c r="P564" s="3"/>
      <c r="Q564" s="1"/>
    </row>
    <row r="565" spans="1:24">
      <c r="A565" s="3" t="s">
        <v>981</v>
      </c>
      <c r="B565" s="3" t="s">
        <v>924</v>
      </c>
      <c r="C565" s="3" t="s">
        <v>982</v>
      </c>
      <c r="D565" s="61">
        <v>2158</v>
      </c>
      <c r="E565" s="61">
        <v>94</v>
      </c>
      <c r="F565" s="61">
        <v>239</v>
      </c>
      <c r="G565" s="61">
        <v>214</v>
      </c>
      <c r="H565" s="61">
        <v>93</v>
      </c>
      <c r="I565" s="61">
        <v>177</v>
      </c>
      <c r="J565" s="61">
        <v>191</v>
      </c>
      <c r="K565" s="61">
        <v>1179</v>
      </c>
      <c r="L565" s="61">
        <v>-29</v>
      </c>
      <c r="N565" s="3"/>
      <c r="O565" s="3"/>
      <c r="P565" s="3"/>
      <c r="Q565" s="1"/>
      <c r="X565" s="1"/>
    </row>
    <row r="566" spans="1:24">
      <c r="A566" s="3" t="s">
        <v>983</v>
      </c>
      <c r="B566" s="3" t="s">
        <v>924</v>
      </c>
      <c r="C566" s="3" t="s">
        <v>984</v>
      </c>
      <c r="D566" s="61">
        <v>459</v>
      </c>
      <c r="E566" s="61">
        <v>20</v>
      </c>
      <c r="F566" s="61">
        <v>40</v>
      </c>
      <c r="G566" s="61">
        <v>29</v>
      </c>
      <c r="H566" s="61">
        <v>29</v>
      </c>
      <c r="I566" s="61">
        <v>58</v>
      </c>
      <c r="J566" s="61">
        <v>50</v>
      </c>
      <c r="K566" s="61">
        <v>234</v>
      </c>
      <c r="L566" s="61">
        <v>-1</v>
      </c>
      <c r="N566" s="3"/>
      <c r="O566" s="3"/>
      <c r="P566" s="3"/>
    </row>
    <row r="567" spans="1:24">
      <c r="A567" s="3" t="s">
        <v>985</v>
      </c>
      <c r="B567" s="3" t="s">
        <v>924</v>
      </c>
      <c r="C567" s="3" t="s">
        <v>427</v>
      </c>
      <c r="D567" s="61">
        <v>9538</v>
      </c>
      <c r="E567" s="61">
        <v>359</v>
      </c>
      <c r="F567" s="61">
        <v>693</v>
      </c>
      <c r="G567" s="61">
        <v>640</v>
      </c>
      <c r="H567" s="61">
        <v>395</v>
      </c>
      <c r="I567" s="61">
        <v>731</v>
      </c>
      <c r="J567" s="61">
        <v>990</v>
      </c>
      <c r="K567" s="61">
        <v>5761</v>
      </c>
      <c r="L567" s="61">
        <v>-31</v>
      </c>
      <c r="N567" s="3"/>
      <c r="O567" s="3"/>
      <c r="P567" s="3"/>
      <c r="Q567" s="1"/>
      <c r="W567" s="1"/>
      <c r="X567" s="1"/>
    </row>
    <row r="568" spans="1:24">
      <c r="A568" s="3" t="s">
        <v>986</v>
      </c>
      <c r="B568" s="3" t="s">
        <v>924</v>
      </c>
      <c r="C568" s="3" t="s">
        <v>987</v>
      </c>
      <c r="D568" s="61">
        <v>2552</v>
      </c>
      <c r="E568" s="61">
        <v>103</v>
      </c>
      <c r="F568" s="61">
        <v>148</v>
      </c>
      <c r="G568" s="61">
        <v>192</v>
      </c>
      <c r="H568" s="61">
        <v>101</v>
      </c>
      <c r="I568" s="61">
        <v>222</v>
      </c>
      <c r="J568" s="61">
        <v>284</v>
      </c>
      <c r="K568" s="61">
        <v>1510</v>
      </c>
      <c r="L568" s="61">
        <v>-8</v>
      </c>
      <c r="N568" s="3"/>
      <c r="O568" s="3"/>
      <c r="P568" s="3"/>
      <c r="Q568" s="1"/>
      <c r="X568" s="1"/>
    </row>
    <row r="569" spans="1:24">
      <c r="A569" s="3" t="s">
        <v>988</v>
      </c>
      <c r="B569" s="3" t="s">
        <v>924</v>
      </c>
      <c r="C569" s="3" t="s">
        <v>84</v>
      </c>
      <c r="D569" s="61">
        <v>916</v>
      </c>
      <c r="E569" s="61">
        <v>48</v>
      </c>
      <c r="F569" s="61">
        <v>103</v>
      </c>
      <c r="G569" s="61">
        <v>70</v>
      </c>
      <c r="H569" s="61">
        <v>61</v>
      </c>
      <c r="I569" s="61">
        <v>73</v>
      </c>
      <c r="J569" s="61">
        <v>113</v>
      </c>
      <c r="K569" s="61">
        <v>445</v>
      </c>
      <c r="L569" s="61">
        <v>3</v>
      </c>
      <c r="N569" s="3"/>
      <c r="O569" s="3"/>
      <c r="P569" s="3"/>
      <c r="Q569" s="1"/>
    </row>
    <row r="570" spans="1:24">
      <c r="A570" s="3" t="s">
        <v>989</v>
      </c>
      <c r="B570" s="3" t="s">
        <v>924</v>
      </c>
      <c r="C570" s="3" t="s">
        <v>94</v>
      </c>
      <c r="D570" s="61">
        <v>2367</v>
      </c>
      <c r="E570" s="61">
        <v>74</v>
      </c>
      <c r="F570" s="61">
        <v>143</v>
      </c>
      <c r="G570" s="61">
        <v>180</v>
      </c>
      <c r="H570" s="61">
        <v>117</v>
      </c>
      <c r="I570" s="61">
        <v>208</v>
      </c>
      <c r="J570" s="61">
        <v>228</v>
      </c>
      <c r="K570" s="61">
        <v>1427</v>
      </c>
      <c r="L570" s="61">
        <v>-10</v>
      </c>
      <c r="N570" s="3"/>
      <c r="O570" s="3"/>
      <c r="P570" s="3"/>
      <c r="Q570" s="1"/>
      <c r="X570" s="1"/>
    </row>
    <row r="571" spans="1:24">
      <c r="A571" s="3" t="s">
        <v>990</v>
      </c>
      <c r="B571" s="3" t="s">
        <v>924</v>
      </c>
      <c r="C571" s="3" t="s">
        <v>98</v>
      </c>
      <c r="D571" s="61">
        <v>20713</v>
      </c>
      <c r="E571" s="61">
        <v>760</v>
      </c>
      <c r="F571" s="61">
        <v>1527</v>
      </c>
      <c r="G571" s="61">
        <v>1525</v>
      </c>
      <c r="H571" s="61">
        <v>984</v>
      </c>
      <c r="I571" s="61">
        <v>1681</v>
      </c>
      <c r="J571" s="61">
        <v>2237</v>
      </c>
      <c r="K571" s="61">
        <v>12227</v>
      </c>
      <c r="L571" s="61">
        <v>-228</v>
      </c>
      <c r="N571" s="3"/>
      <c r="O571" s="3"/>
      <c r="P571" s="3"/>
      <c r="Q571" s="1"/>
      <c r="R571" s="1"/>
      <c r="S571" s="1"/>
      <c r="T571" s="1"/>
      <c r="U571" s="1"/>
      <c r="V571" s="1"/>
      <c r="W571" s="1"/>
      <c r="X571" s="1"/>
    </row>
    <row r="572" spans="1:24">
      <c r="A572" s="3" t="s">
        <v>991</v>
      </c>
      <c r="B572" s="3" t="s">
        <v>924</v>
      </c>
      <c r="C572" s="3" t="s">
        <v>100</v>
      </c>
      <c r="D572" s="61">
        <v>1086</v>
      </c>
      <c r="E572" s="61">
        <v>33</v>
      </c>
      <c r="F572" s="61">
        <v>82</v>
      </c>
      <c r="G572" s="61">
        <v>81</v>
      </c>
      <c r="H572" s="61">
        <v>65</v>
      </c>
      <c r="I572" s="61">
        <v>102</v>
      </c>
      <c r="J572" s="61">
        <v>101</v>
      </c>
      <c r="K572" s="61">
        <v>637</v>
      </c>
      <c r="L572" s="61">
        <v>-15</v>
      </c>
      <c r="N572" s="3"/>
      <c r="O572" s="3"/>
      <c r="P572" s="3"/>
      <c r="Q572" s="1"/>
    </row>
    <row r="573" spans="1:24">
      <c r="A573" s="3" t="s">
        <v>992</v>
      </c>
      <c r="B573" s="3" t="s">
        <v>924</v>
      </c>
      <c r="C573" s="3" t="s">
        <v>440</v>
      </c>
      <c r="D573" s="61">
        <v>148</v>
      </c>
      <c r="E573" s="61" t="s">
        <v>4351</v>
      </c>
      <c r="F573" s="61" t="s">
        <v>4351</v>
      </c>
      <c r="G573" s="61">
        <v>11</v>
      </c>
      <c r="H573" s="61">
        <v>8</v>
      </c>
      <c r="I573" s="61">
        <v>17</v>
      </c>
      <c r="J573" s="61">
        <v>19</v>
      </c>
      <c r="K573" s="61">
        <v>71</v>
      </c>
      <c r="L573" s="61">
        <v>-2</v>
      </c>
      <c r="N573" s="3"/>
      <c r="O573" s="3"/>
      <c r="P573" s="3"/>
    </row>
    <row r="574" spans="1:24">
      <c r="A574" s="3" t="s">
        <v>993</v>
      </c>
      <c r="B574" s="3" t="s">
        <v>924</v>
      </c>
      <c r="C574" s="3" t="s">
        <v>994</v>
      </c>
      <c r="D574" s="61">
        <v>665</v>
      </c>
      <c r="E574" s="61">
        <v>15</v>
      </c>
      <c r="F574" s="61">
        <v>58</v>
      </c>
      <c r="G574" s="61">
        <v>50</v>
      </c>
      <c r="H574" s="61">
        <v>37</v>
      </c>
      <c r="I574" s="61">
        <v>54</v>
      </c>
      <c r="J574" s="61">
        <v>81</v>
      </c>
      <c r="K574" s="61">
        <v>372</v>
      </c>
      <c r="L574" s="61">
        <v>-2</v>
      </c>
      <c r="N574" s="3"/>
      <c r="O574" s="3"/>
      <c r="P574" s="3"/>
    </row>
    <row r="575" spans="1:24">
      <c r="A575" s="3" t="s">
        <v>995</v>
      </c>
      <c r="B575" s="3" t="s">
        <v>924</v>
      </c>
      <c r="C575" s="3" t="s">
        <v>104</v>
      </c>
      <c r="D575" s="61">
        <v>3779</v>
      </c>
      <c r="E575" s="61">
        <v>146</v>
      </c>
      <c r="F575" s="61">
        <v>257</v>
      </c>
      <c r="G575" s="61">
        <v>236</v>
      </c>
      <c r="H575" s="61">
        <v>196</v>
      </c>
      <c r="I575" s="61">
        <v>337</v>
      </c>
      <c r="J575" s="61">
        <v>423</v>
      </c>
      <c r="K575" s="61">
        <v>2212</v>
      </c>
      <c r="L575" s="61">
        <v>-28</v>
      </c>
      <c r="N575" s="3"/>
      <c r="O575" s="3"/>
      <c r="P575" s="3"/>
      <c r="Q575" s="1"/>
      <c r="X575" s="1"/>
    </row>
    <row r="576" spans="1:24">
      <c r="A576" s="3" t="s">
        <v>996</v>
      </c>
      <c r="B576" s="3" t="s">
        <v>924</v>
      </c>
      <c r="C576" s="3" t="s">
        <v>106</v>
      </c>
      <c r="D576" s="61">
        <v>918</v>
      </c>
      <c r="E576" s="61">
        <v>23</v>
      </c>
      <c r="F576" s="61">
        <v>85</v>
      </c>
      <c r="G576" s="61">
        <v>61</v>
      </c>
      <c r="H576" s="61">
        <v>70</v>
      </c>
      <c r="I576" s="61">
        <v>108</v>
      </c>
      <c r="J576" s="61">
        <v>73</v>
      </c>
      <c r="K576" s="61">
        <v>493</v>
      </c>
      <c r="L576" s="61">
        <v>5</v>
      </c>
      <c r="N576" s="3"/>
      <c r="O576" s="3"/>
      <c r="P576" s="3"/>
    </row>
    <row r="577" spans="1:24">
      <c r="A577" s="3" t="s">
        <v>997</v>
      </c>
      <c r="B577" s="3" t="s">
        <v>924</v>
      </c>
      <c r="C577" s="3" t="s">
        <v>108</v>
      </c>
      <c r="D577" s="61">
        <v>1538</v>
      </c>
      <c r="E577" s="61">
        <v>67</v>
      </c>
      <c r="F577" s="61">
        <v>99</v>
      </c>
      <c r="G577" s="61">
        <v>109</v>
      </c>
      <c r="H577" s="61">
        <v>54</v>
      </c>
      <c r="I577" s="61">
        <v>121</v>
      </c>
      <c r="J577" s="61">
        <v>154</v>
      </c>
      <c r="K577" s="61">
        <v>940</v>
      </c>
      <c r="L577" s="61">
        <v>-6</v>
      </c>
      <c r="N577" s="3"/>
      <c r="O577" s="3"/>
      <c r="P577" s="3"/>
      <c r="Q577" s="1"/>
    </row>
    <row r="578" spans="1:24">
      <c r="A578" s="3" t="s">
        <v>998</v>
      </c>
      <c r="B578" s="3" t="s">
        <v>924</v>
      </c>
      <c r="C578" s="3" t="s">
        <v>315</v>
      </c>
      <c r="D578" s="61">
        <v>261</v>
      </c>
      <c r="E578" s="61" t="s">
        <v>4351</v>
      </c>
      <c r="F578" s="61" t="s">
        <v>4351</v>
      </c>
      <c r="G578" s="61">
        <v>13</v>
      </c>
      <c r="H578" s="61">
        <v>9</v>
      </c>
      <c r="I578" s="61">
        <v>18</v>
      </c>
      <c r="J578" s="61">
        <v>33</v>
      </c>
      <c r="K578" s="61">
        <v>154</v>
      </c>
      <c r="L578" s="61">
        <v>3</v>
      </c>
      <c r="N578" s="3"/>
      <c r="O578" s="3"/>
      <c r="P578" s="3"/>
    </row>
    <row r="579" spans="1:24">
      <c r="A579" s="3" t="s">
        <v>999</v>
      </c>
      <c r="B579" s="3" t="s">
        <v>924</v>
      </c>
      <c r="C579" s="3" t="s">
        <v>1000</v>
      </c>
      <c r="D579" s="61">
        <v>925</v>
      </c>
      <c r="E579" s="61">
        <v>32</v>
      </c>
      <c r="F579" s="61">
        <v>90</v>
      </c>
      <c r="G579" s="61">
        <v>81</v>
      </c>
      <c r="H579" s="61">
        <v>50</v>
      </c>
      <c r="I579" s="61">
        <v>99</v>
      </c>
      <c r="J579" s="61">
        <v>144</v>
      </c>
      <c r="K579" s="61">
        <v>437</v>
      </c>
      <c r="L579" s="61">
        <v>-8</v>
      </c>
      <c r="N579" s="3"/>
      <c r="O579" s="3"/>
      <c r="P579" s="3"/>
    </row>
    <row r="580" spans="1:24">
      <c r="A580" s="3" t="s">
        <v>1001</v>
      </c>
      <c r="B580" s="3" t="s">
        <v>924</v>
      </c>
      <c r="C580" s="3" t="s">
        <v>1002</v>
      </c>
      <c r="D580" s="61">
        <v>70</v>
      </c>
      <c r="E580" s="61" t="s">
        <v>4351</v>
      </c>
      <c r="F580" s="61" t="s">
        <v>4351</v>
      </c>
      <c r="G580" s="61">
        <v>9</v>
      </c>
      <c r="H580" s="61">
        <v>8</v>
      </c>
      <c r="I580" s="61">
        <v>9</v>
      </c>
      <c r="J580" s="61">
        <v>10</v>
      </c>
      <c r="K580" s="61">
        <v>33</v>
      </c>
      <c r="L580" s="61">
        <v>-4</v>
      </c>
      <c r="N580" s="3"/>
      <c r="O580" s="3"/>
      <c r="P580" s="3"/>
      <c r="R580" s="3"/>
      <c r="S580" s="3"/>
    </row>
    <row r="581" spans="1:24">
      <c r="A581" s="3" t="s">
        <v>1003</v>
      </c>
      <c r="B581" s="3" t="s">
        <v>924</v>
      </c>
      <c r="C581" s="3" t="s">
        <v>451</v>
      </c>
      <c r="D581" s="61">
        <v>365</v>
      </c>
      <c r="E581" s="61">
        <v>14</v>
      </c>
      <c r="F581" s="61">
        <v>38</v>
      </c>
      <c r="G581" s="61">
        <v>31</v>
      </c>
      <c r="H581" s="61">
        <v>24</v>
      </c>
      <c r="I581" s="61">
        <v>35</v>
      </c>
      <c r="J581" s="61">
        <v>41</v>
      </c>
      <c r="K581" s="61">
        <v>185</v>
      </c>
      <c r="L581" s="61">
        <v>-3</v>
      </c>
      <c r="N581" s="3"/>
      <c r="O581" s="3"/>
      <c r="P581" s="3"/>
    </row>
    <row r="582" spans="1:24">
      <c r="A582" s="3" t="s">
        <v>1004</v>
      </c>
      <c r="B582" s="3" t="s">
        <v>924</v>
      </c>
      <c r="C582" s="3" t="s">
        <v>1005</v>
      </c>
      <c r="D582" s="61">
        <v>454</v>
      </c>
      <c r="E582" s="61">
        <v>16</v>
      </c>
      <c r="F582" s="61">
        <v>34</v>
      </c>
      <c r="G582" s="61">
        <v>35</v>
      </c>
      <c r="H582" s="61">
        <v>21</v>
      </c>
      <c r="I582" s="61">
        <v>39</v>
      </c>
      <c r="J582" s="61">
        <v>46</v>
      </c>
      <c r="K582" s="61">
        <v>265</v>
      </c>
      <c r="L582" s="61">
        <v>-2</v>
      </c>
      <c r="N582" s="3"/>
      <c r="O582" s="3"/>
      <c r="P582" s="3"/>
    </row>
    <row r="583" spans="1:24">
      <c r="A583" s="3" t="s">
        <v>1006</v>
      </c>
      <c r="B583" s="3" t="s">
        <v>924</v>
      </c>
      <c r="C583" s="3" t="s">
        <v>1007</v>
      </c>
      <c r="D583" s="61">
        <v>347</v>
      </c>
      <c r="E583" s="61">
        <v>24</v>
      </c>
      <c r="F583" s="61">
        <v>19</v>
      </c>
      <c r="G583" s="61">
        <v>22</v>
      </c>
      <c r="H583" s="61">
        <v>9</v>
      </c>
      <c r="I583" s="61">
        <v>41</v>
      </c>
      <c r="J583" s="61">
        <v>29</v>
      </c>
      <c r="K583" s="61">
        <v>205</v>
      </c>
      <c r="L583" s="61">
        <v>-2</v>
      </c>
      <c r="N583" s="3"/>
      <c r="O583" s="3"/>
      <c r="P583" s="3"/>
    </row>
    <row r="584" spans="1:24">
      <c r="A584" s="3" t="s">
        <v>1008</v>
      </c>
      <c r="B584" s="3" t="s">
        <v>924</v>
      </c>
      <c r="C584" s="3" t="s">
        <v>110</v>
      </c>
      <c r="D584" s="61">
        <v>342</v>
      </c>
      <c r="E584" s="61">
        <v>15</v>
      </c>
      <c r="F584" s="61">
        <v>36</v>
      </c>
      <c r="G584" s="61">
        <v>23</v>
      </c>
      <c r="H584" s="61">
        <v>7</v>
      </c>
      <c r="I584" s="61">
        <v>47</v>
      </c>
      <c r="J584" s="61">
        <v>40</v>
      </c>
      <c r="K584" s="61">
        <v>177</v>
      </c>
      <c r="L584" s="61">
        <v>-3</v>
      </c>
      <c r="N584" s="3"/>
      <c r="O584" s="3"/>
      <c r="P584" s="3"/>
    </row>
    <row r="585" spans="1:24">
      <c r="A585" s="3" t="s">
        <v>1009</v>
      </c>
      <c r="B585" s="3" t="s">
        <v>924</v>
      </c>
      <c r="C585" s="3" t="s">
        <v>114</v>
      </c>
      <c r="D585" s="61">
        <v>179</v>
      </c>
      <c r="E585" s="61" t="s">
        <v>4351</v>
      </c>
      <c r="F585" s="61" t="s">
        <v>4351</v>
      </c>
      <c r="G585" s="61">
        <v>26</v>
      </c>
      <c r="H585" s="61">
        <v>11</v>
      </c>
      <c r="I585" s="61">
        <v>6</v>
      </c>
      <c r="J585" s="61">
        <v>27</v>
      </c>
      <c r="K585" s="61">
        <v>100</v>
      </c>
      <c r="L585" s="61">
        <v>-1</v>
      </c>
      <c r="N585" s="3"/>
      <c r="O585" s="3"/>
      <c r="P585" s="3"/>
    </row>
    <row r="586" spans="1:24">
      <c r="A586" s="3" t="s">
        <v>1010</v>
      </c>
      <c r="B586" s="3" t="s">
        <v>924</v>
      </c>
      <c r="C586" s="3" t="s">
        <v>1011</v>
      </c>
      <c r="D586" s="61">
        <v>4343</v>
      </c>
      <c r="E586" s="61">
        <v>159</v>
      </c>
      <c r="F586" s="61">
        <v>282</v>
      </c>
      <c r="G586" s="61">
        <v>263</v>
      </c>
      <c r="H586" s="61">
        <v>151</v>
      </c>
      <c r="I586" s="61">
        <v>327</v>
      </c>
      <c r="J586" s="61">
        <v>441</v>
      </c>
      <c r="K586" s="61">
        <v>2723</v>
      </c>
      <c r="L586" s="61">
        <v>-3</v>
      </c>
      <c r="N586" s="3"/>
      <c r="O586" s="3"/>
      <c r="P586" s="3"/>
      <c r="Q586" s="1"/>
      <c r="X586" s="1"/>
    </row>
    <row r="587" spans="1:24">
      <c r="A587" s="3" t="s">
        <v>1012</v>
      </c>
      <c r="B587" s="3" t="s">
        <v>924</v>
      </c>
      <c r="C587" s="3" t="s">
        <v>1013</v>
      </c>
      <c r="D587" s="61">
        <v>589</v>
      </c>
      <c r="E587" s="61">
        <v>27</v>
      </c>
      <c r="F587" s="61">
        <v>49</v>
      </c>
      <c r="G587" s="61">
        <v>49</v>
      </c>
      <c r="H587" s="61">
        <v>24</v>
      </c>
      <c r="I587" s="61">
        <v>46</v>
      </c>
      <c r="J587" s="61">
        <v>88</v>
      </c>
      <c r="K587" s="61">
        <v>307</v>
      </c>
      <c r="L587" s="61">
        <v>-1</v>
      </c>
      <c r="N587" s="3"/>
      <c r="O587" s="3"/>
      <c r="P587" s="3"/>
    </row>
    <row r="588" spans="1:24">
      <c r="A588" s="3" t="s">
        <v>1014</v>
      </c>
      <c r="B588" s="3" t="s">
        <v>924</v>
      </c>
      <c r="C588" s="3" t="s">
        <v>331</v>
      </c>
      <c r="D588" s="61">
        <v>385</v>
      </c>
      <c r="E588" s="61" t="s">
        <v>4351</v>
      </c>
      <c r="F588" s="61" t="s">
        <v>4351</v>
      </c>
      <c r="G588" s="61">
        <v>12</v>
      </c>
      <c r="H588" s="61">
        <v>16</v>
      </c>
      <c r="I588" s="61">
        <v>27</v>
      </c>
      <c r="J588" s="61">
        <v>24</v>
      </c>
      <c r="K588" s="61">
        <v>273</v>
      </c>
      <c r="L588" s="61">
        <v>0</v>
      </c>
      <c r="N588" s="3"/>
      <c r="O588" s="3"/>
      <c r="P588" s="3"/>
    </row>
    <row r="589" spans="1:24">
      <c r="A589" s="3" t="s">
        <v>1015</v>
      </c>
      <c r="B589" s="3" t="s">
        <v>924</v>
      </c>
      <c r="C589" s="3" t="s">
        <v>462</v>
      </c>
      <c r="D589" s="61">
        <v>738</v>
      </c>
      <c r="E589" s="61">
        <v>33</v>
      </c>
      <c r="F589" s="61">
        <v>48</v>
      </c>
      <c r="G589" s="61">
        <v>39</v>
      </c>
      <c r="H589" s="61">
        <v>31</v>
      </c>
      <c r="I589" s="61">
        <v>59</v>
      </c>
      <c r="J589" s="61">
        <v>91</v>
      </c>
      <c r="K589" s="61">
        <v>449</v>
      </c>
      <c r="L589" s="61">
        <v>-12</v>
      </c>
      <c r="N589" s="3"/>
      <c r="O589" s="3"/>
      <c r="P589" s="3"/>
    </row>
    <row r="590" spans="1:24">
      <c r="A590" s="3" t="s">
        <v>1016</v>
      </c>
      <c r="B590" s="3" t="s">
        <v>924</v>
      </c>
      <c r="C590" s="3" t="s">
        <v>116</v>
      </c>
      <c r="D590" s="61">
        <v>497</v>
      </c>
      <c r="E590" s="61">
        <v>25</v>
      </c>
      <c r="F590" s="61">
        <v>45</v>
      </c>
      <c r="G590" s="61">
        <v>39</v>
      </c>
      <c r="H590" s="61">
        <v>20</v>
      </c>
      <c r="I590" s="61">
        <v>42</v>
      </c>
      <c r="J590" s="61">
        <v>59</v>
      </c>
      <c r="K590" s="61">
        <v>276</v>
      </c>
      <c r="L590" s="61">
        <v>-9</v>
      </c>
      <c r="N590" s="3"/>
      <c r="O590" s="3"/>
      <c r="P590" s="3"/>
    </row>
    <row r="591" spans="1:24">
      <c r="A591" s="3" t="s">
        <v>1017</v>
      </c>
      <c r="B591" s="3" t="s">
        <v>924</v>
      </c>
      <c r="C591" s="3" t="s">
        <v>1018</v>
      </c>
      <c r="D591" s="61">
        <v>581</v>
      </c>
      <c r="E591" s="61">
        <v>13</v>
      </c>
      <c r="F591" s="61">
        <v>33</v>
      </c>
      <c r="G591" s="61">
        <v>35</v>
      </c>
      <c r="H591" s="61">
        <v>39</v>
      </c>
      <c r="I591" s="61">
        <v>58</v>
      </c>
      <c r="J591" s="61">
        <v>62</v>
      </c>
      <c r="K591" s="61">
        <v>349</v>
      </c>
      <c r="L591" s="61">
        <v>-8</v>
      </c>
      <c r="N591" s="3"/>
      <c r="O591" s="3"/>
      <c r="P591" s="3"/>
    </row>
    <row r="592" spans="1:24">
      <c r="A592" s="3" t="s">
        <v>1019</v>
      </c>
      <c r="B592" s="3" t="s">
        <v>924</v>
      </c>
      <c r="C592" s="3" t="s">
        <v>1020</v>
      </c>
      <c r="D592" s="61">
        <v>585</v>
      </c>
      <c r="E592" s="61">
        <v>23</v>
      </c>
      <c r="F592" s="61">
        <v>36</v>
      </c>
      <c r="G592" s="61">
        <v>44</v>
      </c>
      <c r="H592" s="61">
        <v>21</v>
      </c>
      <c r="I592" s="61">
        <v>56</v>
      </c>
      <c r="J592" s="61">
        <v>67</v>
      </c>
      <c r="K592" s="61">
        <v>340</v>
      </c>
      <c r="L592" s="61">
        <v>-2</v>
      </c>
      <c r="N592" s="3"/>
      <c r="O592" s="3"/>
      <c r="P592" s="3"/>
    </row>
    <row r="593" spans="1:24">
      <c r="A593" s="3" t="s">
        <v>1021</v>
      </c>
      <c r="B593" s="3" t="s">
        <v>924</v>
      </c>
      <c r="C593" s="3" t="s">
        <v>1022</v>
      </c>
      <c r="D593" s="61">
        <v>6031</v>
      </c>
      <c r="E593" s="61">
        <v>229</v>
      </c>
      <c r="F593" s="61">
        <v>452</v>
      </c>
      <c r="G593" s="61">
        <v>432</v>
      </c>
      <c r="H593" s="61">
        <v>260</v>
      </c>
      <c r="I593" s="61">
        <v>521</v>
      </c>
      <c r="J593" s="61">
        <v>617</v>
      </c>
      <c r="K593" s="61">
        <v>3562</v>
      </c>
      <c r="L593" s="61">
        <v>-42</v>
      </c>
      <c r="N593" s="3"/>
      <c r="O593" s="3"/>
      <c r="P593" s="3"/>
      <c r="Q593" s="1"/>
      <c r="X593" s="1"/>
    </row>
    <row r="594" spans="1:24">
      <c r="A594" s="3" t="s">
        <v>1023</v>
      </c>
      <c r="B594" s="3" t="s">
        <v>924</v>
      </c>
      <c r="C594" s="3" t="s">
        <v>338</v>
      </c>
      <c r="D594" s="61">
        <v>365</v>
      </c>
      <c r="E594" s="61" t="s">
        <v>4351</v>
      </c>
      <c r="F594" s="61" t="s">
        <v>4351</v>
      </c>
      <c r="G594" s="61">
        <v>20</v>
      </c>
      <c r="H594" s="61">
        <v>23</v>
      </c>
      <c r="I594" s="61">
        <v>29</v>
      </c>
      <c r="J594" s="61">
        <v>38</v>
      </c>
      <c r="K594" s="61">
        <v>228</v>
      </c>
      <c r="L594" s="61">
        <v>-1</v>
      </c>
      <c r="N594" s="3"/>
      <c r="O594" s="3"/>
      <c r="P594" s="3"/>
    </row>
    <row r="595" spans="1:24">
      <c r="A595" s="3" t="s">
        <v>1024</v>
      </c>
      <c r="B595" s="3" t="s">
        <v>924</v>
      </c>
      <c r="C595" s="3" t="s">
        <v>122</v>
      </c>
      <c r="D595" s="61">
        <v>1152</v>
      </c>
      <c r="E595" s="61">
        <v>39</v>
      </c>
      <c r="F595" s="61">
        <v>77</v>
      </c>
      <c r="G595" s="61">
        <v>87</v>
      </c>
      <c r="H595" s="61">
        <v>61</v>
      </c>
      <c r="I595" s="61">
        <v>95</v>
      </c>
      <c r="J595" s="61">
        <v>121</v>
      </c>
      <c r="K595" s="61">
        <v>679</v>
      </c>
      <c r="L595" s="61">
        <v>-7</v>
      </c>
      <c r="N595" s="3"/>
      <c r="O595" s="3"/>
      <c r="P595" s="3"/>
      <c r="Q595" s="1"/>
    </row>
    <row r="596" spans="1:24">
      <c r="A596" s="3" t="s">
        <v>1025</v>
      </c>
      <c r="B596" s="3" t="s">
        <v>924</v>
      </c>
      <c r="C596" s="3" t="s">
        <v>1026</v>
      </c>
      <c r="D596" s="61">
        <v>413</v>
      </c>
      <c r="E596" s="61">
        <v>13</v>
      </c>
      <c r="F596" s="61">
        <v>34</v>
      </c>
      <c r="G596" s="61">
        <v>30</v>
      </c>
      <c r="H596" s="61">
        <v>21</v>
      </c>
      <c r="I596" s="61">
        <v>45</v>
      </c>
      <c r="J596" s="61">
        <v>42</v>
      </c>
      <c r="K596" s="61">
        <v>229</v>
      </c>
      <c r="L596" s="61">
        <v>-1</v>
      </c>
      <c r="N596" s="3"/>
      <c r="O596" s="3"/>
      <c r="P596" s="3"/>
    </row>
    <row r="597" spans="1:24">
      <c r="A597" s="3" t="s">
        <v>1027</v>
      </c>
      <c r="B597" s="3" t="s">
        <v>924</v>
      </c>
      <c r="C597" s="3" t="s">
        <v>1028</v>
      </c>
      <c r="D597" s="61">
        <v>581</v>
      </c>
      <c r="E597" s="61">
        <v>17</v>
      </c>
      <c r="F597" s="61">
        <v>38</v>
      </c>
      <c r="G597" s="61">
        <v>43</v>
      </c>
      <c r="H597" s="61">
        <v>22</v>
      </c>
      <c r="I597" s="61">
        <v>41</v>
      </c>
      <c r="J597" s="61">
        <v>71</v>
      </c>
      <c r="K597" s="61">
        <v>355</v>
      </c>
      <c r="L597" s="61">
        <v>-6</v>
      </c>
      <c r="N597" s="3"/>
      <c r="O597" s="3"/>
      <c r="P597" s="3"/>
    </row>
    <row r="598" spans="1:24">
      <c r="A598" s="3" t="s">
        <v>1029</v>
      </c>
      <c r="B598" s="3" t="s">
        <v>924</v>
      </c>
      <c r="C598" s="3" t="s">
        <v>1030</v>
      </c>
      <c r="D598" s="61">
        <v>1070</v>
      </c>
      <c r="E598" s="61">
        <v>36</v>
      </c>
      <c r="F598" s="61">
        <v>87</v>
      </c>
      <c r="G598" s="61">
        <v>76</v>
      </c>
      <c r="H598" s="61">
        <v>87</v>
      </c>
      <c r="I598" s="61">
        <v>117</v>
      </c>
      <c r="J598" s="61">
        <v>98</v>
      </c>
      <c r="K598" s="61">
        <v>579</v>
      </c>
      <c r="L598" s="61">
        <v>-10</v>
      </c>
      <c r="N598" s="3"/>
      <c r="O598" s="3"/>
      <c r="P598" s="3"/>
      <c r="Q598" s="1"/>
    </row>
    <row r="599" spans="1:24">
      <c r="A599" s="3" t="s">
        <v>1031</v>
      </c>
      <c r="B599" s="3" t="s">
        <v>924</v>
      </c>
      <c r="C599" s="3" t="s">
        <v>1032</v>
      </c>
      <c r="D599" s="61">
        <v>332</v>
      </c>
      <c r="E599" s="61">
        <v>15</v>
      </c>
      <c r="F599" s="61">
        <v>26</v>
      </c>
      <c r="G599" s="61">
        <v>34</v>
      </c>
      <c r="H599" s="61">
        <v>28</v>
      </c>
      <c r="I599" s="61">
        <v>41</v>
      </c>
      <c r="J599" s="61">
        <v>21</v>
      </c>
      <c r="K599" s="61">
        <v>174</v>
      </c>
      <c r="L599" s="61">
        <v>-7</v>
      </c>
      <c r="N599" s="3"/>
      <c r="O599" s="3"/>
      <c r="P599" s="3"/>
    </row>
    <row r="600" spans="1:24">
      <c r="A600" s="3" t="s">
        <v>1033</v>
      </c>
      <c r="B600" s="3" t="s">
        <v>924</v>
      </c>
      <c r="C600" s="3" t="s">
        <v>1034</v>
      </c>
      <c r="D600" s="61">
        <v>116</v>
      </c>
      <c r="E600" s="61" t="s">
        <v>4351</v>
      </c>
      <c r="F600" s="61" t="s">
        <v>4351</v>
      </c>
      <c r="G600" s="61">
        <v>5</v>
      </c>
      <c r="H600" s="61">
        <v>9</v>
      </c>
      <c r="I600" s="61">
        <v>7</v>
      </c>
      <c r="J600" s="61">
        <v>17</v>
      </c>
      <c r="K600" s="61">
        <v>64</v>
      </c>
      <c r="L600" s="61">
        <v>-1</v>
      </c>
      <c r="N600" s="3"/>
      <c r="O600" s="3"/>
      <c r="P600" s="3"/>
      <c r="R600" s="3"/>
      <c r="S600" s="3"/>
    </row>
    <row r="601" spans="1:24">
      <c r="A601" s="3" t="s">
        <v>1035</v>
      </c>
      <c r="B601" s="3" t="s">
        <v>924</v>
      </c>
      <c r="C601" s="3" t="s">
        <v>1036</v>
      </c>
      <c r="D601" s="61">
        <v>3303</v>
      </c>
      <c r="E601" s="61">
        <v>138</v>
      </c>
      <c r="F601" s="61">
        <v>254</v>
      </c>
      <c r="G601" s="61">
        <v>219</v>
      </c>
      <c r="H601" s="61">
        <v>190</v>
      </c>
      <c r="I601" s="61">
        <v>259</v>
      </c>
      <c r="J601" s="61">
        <v>359</v>
      </c>
      <c r="K601" s="61">
        <v>1916</v>
      </c>
      <c r="L601" s="61">
        <v>-32</v>
      </c>
      <c r="N601" s="3"/>
      <c r="O601" s="3"/>
      <c r="P601" s="3"/>
      <c r="Q601" s="1"/>
      <c r="X601" s="1"/>
    </row>
    <row r="602" spans="1:24">
      <c r="A602" s="3" t="s">
        <v>1037</v>
      </c>
      <c r="B602" s="3" t="s">
        <v>924</v>
      </c>
      <c r="C602" s="3" t="s">
        <v>1038</v>
      </c>
      <c r="D602" s="61">
        <v>366</v>
      </c>
      <c r="E602" s="61" t="s">
        <v>4351</v>
      </c>
      <c r="F602" s="61" t="s">
        <v>4351</v>
      </c>
      <c r="G602" s="61">
        <v>22</v>
      </c>
      <c r="H602" s="61">
        <v>16</v>
      </c>
      <c r="I602" s="61">
        <v>39</v>
      </c>
      <c r="J602" s="61">
        <v>35</v>
      </c>
      <c r="K602" s="61">
        <v>226</v>
      </c>
      <c r="L602" s="61">
        <v>-4</v>
      </c>
      <c r="N602" s="3"/>
      <c r="O602" s="3"/>
      <c r="P602" s="3"/>
    </row>
    <row r="603" spans="1:24">
      <c r="A603" s="3" t="s">
        <v>1039</v>
      </c>
      <c r="B603" s="3" t="s">
        <v>924</v>
      </c>
      <c r="C603" s="3" t="s">
        <v>350</v>
      </c>
      <c r="D603" s="61">
        <v>127</v>
      </c>
      <c r="E603" s="61" t="s">
        <v>4351</v>
      </c>
      <c r="F603" s="61" t="s">
        <v>4351</v>
      </c>
      <c r="G603" s="61">
        <v>20</v>
      </c>
      <c r="H603" s="61">
        <v>11</v>
      </c>
      <c r="I603" s="61">
        <v>8</v>
      </c>
      <c r="J603" s="61">
        <v>13</v>
      </c>
      <c r="K603" s="61">
        <v>61</v>
      </c>
      <c r="L603" s="61">
        <v>-1</v>
      </c>
      <c r="N603" s="3"/>
      <c r="O603" s="3"/>
      <c r="P603" s="3"/>
      <c r="R603" s="3"/>
      <c r="S603" s="3"/>
    </row>
    <row r="604" spans="1:24">
      <c r="A604" s="3" t="s">
        <v>1040</v>
      </c>
      <c r="B604" s="3" t="s">
        <v>924</v>
      </c>
      <c r="C604" s="3" t="s">
        <v>1041</v>
      </c>
      <c r="D604" s="61">
        <v>4108</v>
      </c>
      <c r="E604" s="61">
        <v>184</v>
      </c>
      <c r="F604" s="61">
        <v>356</v>
      </c>
      <c r="G604" s="61">
        <v>303</v>
      </c>
      <c r="H604" s="61">
        <v>225</v>
      </c>
      <c r="I604" s="61">
        <v>398</v>
      </c>
      <c r="J604" s="61">
        <v>458</v>
      </c>
      <c r="K604" s="61">
        <v>2217</v>
      </c>
      <c r="L604" s="61">
        <v>-33</v>
      </c>
      <c r="N604" s="3"/>
      <c r="O604" s="3"/>
      <c r="P604" s="3"/>
      <c r="Q604" s="1"/>
      <c r="X604" s="1"/>
    </row>
    <row r="605" spans="1:24">
      <c r="A605" s="3" t="s">
        <v>1042</v>
      </c>
      <c r="B605" s="3" t="s">
        <v>924</v>
      </c>
      <c r="C605" s="3" t="s">
        <v>1043</v>
      </c>
      <c r="D605" s="61">
        <v>283</v>
      </c>
      <c r="E605" s="61" t="s">
        <v>4351</v>
      </c>
      <c r="F605" s="61" t="s">
        <v>4351</v>
      </c>
      <c r="G605" s="61">
        <v>17</v>
      </c>
      <c r="H605" s="61">
        <v>12</v>
      </c>
      <c r="I605" s="61">
        <v>20</v>
      </c>
      <c r="J605" s="61">
        <v>49</v>
      </c>
      <c r="K605" s="61">
        <v>161</v>
      </c>
      <c r="L605" s="61">
        <v>-7</v>
      </c>
      <c r="N605" s="3"/>
      <c r="O605" s="3"/>
      <c r="P605" s="3"/>
    </row>
    <row r="606" spans="1:24">
      <c r="A606" s="3" t="s">
        <v>1044</v>
      </c>
      <c r="B606" s="3" t="s">
        <v>924</v>
      </c>
      <c r="C606" s="3" t="s">
        <v>1045</v>
      </c>
      <c r="D606" s="61">
        <v>1926</v>
      </c>
      <c r="E606" s="61">
        <v>67</v>
      </c>
      <c r="F606" s="61">
        <v>131</v>
      </c>
      <c r="G606" s="61">
        <v>110</v>
      </c>
      <c r="H606" s="61">
        <v>85</v>
      </c>
      <c r="I606" s="61">
        <v>182</v>
      </c>
      <c r="J606" s="61">
        <v>240</v>
      </c>
      <c r="K606" s="61">
        <v>1155</v>
      </c>
      <c r="L606" s="61">
        <v>-44</v>
      </c>
      <c r="N606" s="3"/>
      <c r="O606" s="3"/>
      <c r="P606" s="3"/>
      <c r="Q606" s="1"/>
      <c r="X606" s="1"/>
    </row>
    <row r="607" spans="1:24">
      <c r="A607" s="3" t="s">
        <v>1046</v>
      </c>
      <c r="B607" s="3" t="s">
        <v>924</v>
      </c>
      <c r="C607" s="3" t="s">
        <v>908</v>
      </c>
      <c r="D607" s="61">
        <v>747</v>
      </c>
      <c r="E607" s="61">
        <v>31</v>
      </c>
      <c r="F607" s="61">
        <v>87</v>
      </c>
      <c r="G607" s="61">
        <v>73</v>
      </c>
      <c r="H607" s="61">
        <v>48</v>
      </c>
      <c r="I607" s="61">
        <v>73</v>
      </c>
      <c r="J607" s="61">
        <v>83</v>
      </c>
      <c r="K607" s="61">
        <v>357</v>
      </c>
      <c r="L607" s="61">
        <v>-5</v>
      </c>
      <c r="N607" s="3"/>
      <c r="O607" s="3"/>
      <c r="P607" s="3"/>
    </row>
    <row r="608" spans="1:24">
      <c r="A608" s="3" t="s">
        <v>1047</v>
      </c>
      <c r="B608" s="3" t="s">
        <v>924</v>
      </c>
      <c r="C608" s="3" t="s">
        <v>738</v>
      </c>
      <c r="D608" s="61">
        <v>239</v>
      </c>
      <c r="E608" s="61" t="s">
        <v>4351</v>
      </c>
      <c r="F608" s="61" t="s">
        <v>4351</v>
      </c>
      <c r="G608" s="61">
        <v>18</v>
      </c>
      <c r="H608" s="61">
        <v>4</v>
      </c>
      <c r="I608" s="61">
        <v>19</v>
      </c>
      <c r="J608" s="61">
        <v>21</v>
      </c>
      <c r="K608" s="61">
        <v>162</v>
      </c>
      <c r="L608" s="61">
        <v>-12</v>
      </c>
      <c r="N608" s="3"/>
      <c r="O608" s="3"/>
      <c r="P608" s="3"/>
      <c r="R608" s="3"/>
      <c r="S608" s="3"/>
    </row>
    <row r="609" spans="1:19">
      <c r="A609" s="3" t="s">
        <v>1048</v>
      </c>
      <c r="B609" s="3" t="s">
        <v>924</v>
      </c>
      <c r="C609" s="3" t="s">
        <v>1049</v>
      </c>
      <c r="D609" s="61">
        <v>1794</v>
      </c>
      <c r="E609" s="61">
        <v>77</v>
      </c>
      <c r="F609" s="61">
        <v>148</v>
      </c>
      <c r="G609" s="61">
        <v>124</v>
      </c>
      <c r="H609" s="61">
        <v>72</v>
      </c>
      <c r="I609" s="61">
        <v>170</v>
      </c>
      <c r="J609" s="61">
        <v>209</v>
      </c>
      <c r="K609" s="61">
        <v>1025</v>
      </c>
      <c r="L609" s="61">
        <v>-31</v>
      </c>
      <c r="N609" s="3"/>
      <c r="O609" s="3"/>
      <c r="P609" s="3"/>
      <c r="Q609" s="1"/>
    </row>
    <row r="610" spans="1:19">
      <c r="A610" s="3" t="s">
        <v>1050</v>
      </c>
      <c r="B610" s="3" t="s">
        <v>924</v>
      </c>
      <c r="C610" s="3" t="s">
        <v>134</v>
      </c>
      <c r="D610" s="61">
        <v>764</v>
      </c>
      <c r="E610" s="61">
        <v>30</v>
      </c>
      <c r="F610" s="61">
        <v>83</v>
      </c>
      <c r="G610" s="61">
        <v>86</v>
      </c>
      <c r="H610" s="61">
        <v>51</v>
      </c>
      <c r="I610" s="61">
        <v>92</v>
      </c>
      <c r="J610" s="61">
        <v>94</v>
      </c>
      <c r="K610" s="61">
        <v>339</v>
      </c>
      <c r="L610" s="61">
        <v>-11</v>
      </c>
      <c r="N610" s="3"/>
      <c r="O610" s="3"/>
      <c r="P610" s="3"/>
    </row>
    <row r="611" spans="1:19">
      <c r="A611" s="3" t="s">
        <v>1051</v>
      </c>
      <c r="B611" s="3" t="s">
        <v>924</v>
      </c>
      <c r="C611" s="3" t="s">
        <v>741</v>
      </c>
      <c r="D611" s="61">
        <v>872</v>
      </c>
      <c r="E611" s="61">
        <v>35</v>
      </c>
      <c r="F611" s="61">
        <v>69</v>
      </c>
      <c r="G611" s="61">
        <v>54</v>
      </c>
      <c r="H611" s="61">
        <v>61</v>
      </c>
      <c r="I611" s="61">
        <v>95</v>
      </c>
      <c r="J611" s="61">
        <v>80</v>
      </c>
      <c r="K611" s="61">
        <v>501</v>
      </c>
      <c r="L611" s="61">
        <v>-23</v>
      </c>
      <c r="N611" s="3"/>
      <c r="O611" s="3"/>
      <c r="P611" s="3"/>
      <c r="Q611" s="1"/>
    </row>
    <row r="612" spans="1:19">
      <c r="A612" s="3" t="s">
        <v>1052</v>
      </c>
      <c r="B612" s="3" t="s">
        <v>924</v>
      </c>
      <c r="C612" s="3" t="s">
        <v>1053</v>
      </c>
      <c r="D612" s="61">
        <v>744</v>
      </c>
      <c r="E612" s="61">
        <v>27</v>
      </c>
      <c r="F612" s="61">
        <v>58</v>
      </c>
      <c r="G612" s="61">
        <v>81</v>
      </c>
      <c r="H612" s="61">
        <v>38</v>
      </c>
      <c r="I612" s="61">
        <v>79</v>
      </c>
      <c r="J612" s="61">
        <v>75</v>
      </c>
      <c r="K612" s="61">
        <v>382</v>
      </c>
      <c r="L612" s="61">
        <v>4</v>
      </c>
      <c r="N612" s="3"/>
      <c r="O612" s="3"/>
      <c r="P612" s="3"/>
    </row>
    <row r="613" spans="1:19">
      <c r="A613" s="3" t="s">
        <v>1054</v>
      </c>
      <c r="B613" s="3" t="s">
        <v>924</v>
      </c>
      <c r="C613" s="3" t="s">
        <v>355</v>
      </c>
      <c r="D613" s="61">
        <v>610</v>
      </c>
      <c r="E613" s="61">
        <v>18</v>
      </c>
      <c r="F613" s="61">
        <v>39</v>
      </c>
      <c r="G613" s="61">
        <v>60</v>
      </c>
      <c r="H613" s="61">
        <v>10</v>
      </c>
      <c r="I613" s="61">
        <v>46</v>
      </c>
      <c r="J613" s="61">
        <v>86</v>
      </c>
      <c r="K613" s="61">
        <v>358</v>
      </c>
      <c r="L613" s="61">
        <v>-7</v>
      </c>
      <c r="N613" s="3"/>
      <c r="O613" s="3"/>
      <c r="P613" s="3"/>
    </row>
    <row r="614" spans="1:19">
      <c r="A614" s="3" t="s">
        <v>1055</v>
      </c>
      <c r="B614" s="3" t="s">
        <v>924</v>
      </c>
      <c r="C614" s="3" t="s">
        <v>1056</v>
      </c>
      <c r="D614" s="61">
        <v>794</v>
      </c>
      <c r="E614" s="61">
        <v>21</v>
      </c>
      <c r="F614" s="61">
        <v>107</v>
      </c>
      <c r="G614" s="61">
        <v>63</v>
      </c>
      <c r="H614" s="61">
        <v>58</v>
      </c>
      <c r="I614" s="61">
        <v>78</v>
      </c>
      <c r="J614" s="61">
        <v>67</v>
      </c>
      <c r="K614" s="61">
        <v>402</v>
      </c>
      <c r="L614" s="61">
        <v>-2</v>
      </c>
      <c r="N614" s="3"/>
      <c r="O614" s="3"/>
      <c r="P614" s="3"/>
    </row>
    <row r="615" spans="1:19">
      <c r="A615" s="3" t="s">
        <v>1057</v>
      </c>
      <c r="B615" s="3" t="s">
        <v>1058</v>
      </c>
      <c r="C615" s="3" t="s">
        <v>1059</v>
      </c>
      <c r="D615" s="61">
        <v>149</v>
      </c>
      <c r="E615" s="61" t="s">
        <v>4351</v>
      </c>
      <c r="F615" s="61" t="s">
        <v>4351</v>
      </c>
      <c r="G615" s="61">
        <v>14</v>
      </c>
      <c r="H615" s="61">
        <v>7</v>
      </c>
      <c r="I615" s="61">
        <v>21</v>
      </c>
      <c r="J615" s="61">
        <v>28</v>
      </c>
      <c r="K615" s="61">
        <v>71</v>
      </c>
      <c r="L615" s="61">
        <v>-4</v>
      </c>
      <c r="N615" s="3"/>
      <c r="O615" s="3"/>
      <c r="P615" s="3"/>
    </row>
    <row r="616" spans="1:19">
      <c r="A616" s="3" t="s">
        <v>1060</v>
      </c>
      <c r="B616" s="3" t="s">
        <v>1058</v>
      </c>
      <c r="C616" s="3" t="s">
        <v>767</v>
      </c>
      <c r="D616" s="61">
        <v>69</v>
      </c>
      <c r="E616" s="61" t="s">
        <v>4351</v>
      </c>
      <c r="F616" s="61" t="s">
        <v>4351</v>
      </c>
      <c r="G616" s="61">
        <v>3</v>
      </c>
      <c r="H616" s="61">
        <v>5</v>
      </c>
      <c r="I616" s="61">
        <v>6</v>
      </c>
      <c r="J616" s="61">
        <v>12</v>
      </c>
      <c r="K616" s="61">
        <v>33</v>
      </c>
      <c r="L616" s="61">
        <v>0</v>
      </c>
      <c r="N616" s="3"/>
      <c r="O616" s="3"/>
      <c r="P616" s="3"/>
      <c r="R616" s="3"/>
      <c r="S616" s="3"/>
    </row>
    <row r="617" spans="1:19">
      <c r="A617" s="3" t="s">
        <v>1061</v>
      </c>
      <c r="B617" s="3" t="s">
        <v>1058</v>
      </c>
      <c r="C617" s="3" t="s">
        <v>1062</v>
      </c>
      <c r="D617" s="61">
        <v>482</v>
      </c>
      <c r="E617" s="61">
        <v>35</v>
      </c>
      <c r="F617" s="61">
        <v>56</v>
      </c>
      <c r="G617" s="61">
        <v>59</v>
      </c>
      <c r="H617" s="61">
        <v>37</v>
      </c>
      <c r="I617" s="61">
        <v>57</v>
      </c>
      <c r="J617" s="61">
        <v>62</v>
      </c>
      <c r="K617" s="61">
        <v>177</v>
      </c>
      <c r="L617" s="61">
        <v>-1</v>
      </c>
      <c r="N617" s="3"/>
      <c r="O617" s="3"/>
      <c r="P617" s="3"/>
    </row>
    <row r="618" spans="1:19">
      <c r="A618" s="3" t="s">
        <v>1063</v>
      </c>
      <c r="B618" s="3" t="s">
        <v>1058</v>
      </c>
      <c r="C618" s="3" t="s">
        <v>1064</v>
      </c>
      <c r="D618" s="61">
        <v>282</v>
      </c>
      <c r="E618" s="61">
        <v>15</v>
      </c>
      <c r="F618" s="61">
        <v>34</v>
      </c>
      <c r="G618" s="61">
        <v>33</v>
      </c>
      <c r="H618" s="61">
        <v>27</v>
      </c>
      <c r="I618" s="61">
        <v>31</v>
      </c>
      <c r="J618" s="61">
        <v>32</v>
      </c>
      <c r="K618" s="61">
        <v>112</v>
      </c>
      <c r="L618" s="61">
        <v>-2</v>
      </c>
      <c r="N618" s="3"/>
      <c r="O618" s="3"/>
      <c r="P618" s="3"/>
    </row>
    <row r="619" spans="1:19">
      <c r="A619" s="3" t="s">
        <v>1065</v>
      </c>
      <c r="B619" s="3" t="s">
        <v>1058</v>
      </c>
      <c r="C619" s="3" t="s">
        <v>1066</v>
      </c>
      <c r="D619" s="61">
        <v>165</v>
      </c>
      <c r="E619" s="61" t="s">
        <v>4351</v>
      </c>
      <c r="F619" s="61" t="s">
        <v>4351</v>
      </c>
      <c r="G619" s="61">
        <v>21</v>
      </c>
      <c r="H619" s="61">
        <v>17</v>
      </c>
      <c r="I619" s="61">
        <v>18</v>
      </c>
      <c r="J619" s="61">
        <v>17</v>
      </c>
      <c r="K619" s="61">
        <v>71</v>
      </c>
      <c r="L619" s="61">
        <v>-7</v>
      </c>
      <c r="N619" s="3"/>
      <c r="O619" s="3"/>
      <c r="P619" s="3"/>
      <c r="R619" s="3"/>
      <c r="S619" s="3"/>
    </row>
    <row r="620" spans="1:19">
      <c r="A620" s="3" t="s">
        <v>1067</v>
      </c>
      <c r="B620" s="3" t="s">
        <v>1058</v>
      </c>
      <c r="C620" s="3" t="s">
        <v>235</v>
      </c>
      <c r="D620" s="61">
        <v>473</v>
      </c>
      <c r="E620" s="61">
        <v>18</v>
      </c>
      <c r="F620" s="61">
        <v>41</v>
      </c>
      <c r="G620" s="61">
        <v>39</v>
      </c>
      <c r="H620" s="61">
        <v>24</v>
      </c>
      <c r="I620" s="61">
        <v>53</v>
      </c>
      <c r="J620" s="61">
        <v>66</v>
      </c>
      <c r="K620" s="61">
        <v>235</v>
      </c>
      <c r="L620" s="61">
        <v>-3</v>
      </c>
      <c r="N620" s="3"/>
      <c r="O620" s="3"/>
      <c r="P620" s="3"/>
    </row>
    <row r="621" spans="1:19">
      <c r="A621" s="3" t="s">
        <v>1068</v>
      </c>
      <c r="B621" s="3" t="s">
        <v>1058</v>
      </c>
      <c r="C621" s="3" t="s">
        <v>1069</v>
      </c>
      <c r="D621" s="61">
        <v>1570</v>
      </c>
      <c r="E621" s="61">
        <v>73</v>
      </c>
      <c r="F621" s="61">
        <v>136</v>
      </c>
      <c r="G621" s="61">
        <v>163</v>
      </c>
      <c r="H621" s="61">
        <v>80</v>
      </c>
      <c r="I621" s="61">
        <v>171</v>
      </c>
      <c r="J621" s="61">
        <v>159</v>
      </c>
      <c r="K621" s="61">
        <v>792</v>
      </c>
      <c r="L621" s="61">
        <v>-4</v>
      </c>
      <c r="N621" s="3"/>
      <c r="O621" s="3"/>
      <c r="P621" s="3"/>
      <c r="Q621" s="1"/>
    </row>
    <row r="622" spans="1:19">
      <c r="A622" s="3" t="s">
        <v>1070</v>
      </c>
      <c r="B622" s="3" t="s">
        <v>1058</v>
      </c>
      <c r="C622" s="3" t="s">
        <v>237</v>
      </c>
      <c r="D622" s="61">
        <v>361</v>
      </c>
      <c r="E622" s="61">
        <v>11</v>
      </c>
      <c r="F622" s="61">
        <v>39</v>
      </c>
      <c r="G622" s="61">
        <v>34</v>
      </c>
      <c r="H622" s="61">
        <v>24</v>
      </c>
      <c r="I622" s="61">
        <v>19</v>
      </c>
      <c r="J622" s="61">
        <v>31</v>
      </c>
      <c r="K622" s="61">
        <v>205</v>
      </c>
      <c r="L622" s="61">
        <v>-2</v>
      </c>
      <c r="N622" s="3"/>
      <c r="O622" s="3"/>
      <c r="P622" s="3"/>
    </row>
    <row r="623" spans="1:19">
      <c r="A623" s="3" t="s">
        <v>1071</v>
      </c>
      <c r="B623" s="3" t="s">
        <v>1058</v>
      </c>
      <c r="C623" s="3" t="s">
        <v>1072</v>
      </c>
      <c r="D623" s="61">
        <v>325</v>
      </c>
      <c r="E623" s="61" t="s">
        <v>4351</v>
      </c>
      <c r="F623" s="61" t="s">
        <v>4351</v>
      </c>
      <c r="G623" s="61">
        <v>26</v>
      </c>
      <c r="H623" s="61">
        <v>17</v>
      </c>
      <c r="I623" s="61">
        <v>49</v>
      </c>
      <c r="J623" s="61">
        <v>42</v>
      </c>
      <c r="K623" s="61">
        <v>155</v>
      </c>
      <c r="L623" s="61">
        <v>2</v>
      </c>
      <c r="N623" s="3"/>
      <c r="O623" s="3"/>
      <c r="P623" s="3"/>
    </row>
    <row r="624" spans="1:19">
      <c r="A624" s="3" t="s">
        <v>1073</v>
      </c>
      <c r="B624" s="3" t="s">
        <v>1058</v>
      </c>
      <c r="C624" s="3" t="s">
        <v>1074</v>
      </c>
      <c r="D624" s="61">
        <v>339</v>
      </c>
      <c r="E624" s="61">
        <v>16</v>
      </c>
      <c r="F624" s="61">
        <v>35</v>
      </c>
      <c r="G624" s="61">
        <v>31</v>
      </c>
      <c r="H624" s="61">
        <v>18</v>
      </c>
      <c r="I624" s="61">
        <v>46</v>
      </c>
      <c r="J624" s="61">
        <v>40</v>
      </c>
      <c r="K624" s="61">
        <v>154</v>
      </c>
      <c r="L624" s="61">
        <v>-1</v>
      </c>
      <c r="N624" s="3"/>
      <c r="O624" s="3"/>
      <c r="P624" s="3"/>
    </row>
    <row r="625" spans="1:19">
      <c r="A625" s="3" t="s">
        <v>1075</v>
      </c>
      <c r="B625" s="3" t="s">
        <v>1058</v>
      </c>
      <c r="C625" s="3" t="s">
        <v>1076</v>
      </c>
      <c r="D625" s="61">
        <v>256</v>
      </c>
      <c r="E625" s="61" t="s">
        <v>4351</v>
      </c>
      <c r="F625" s="61" t="s">
        <v>4351</v>
      </c>
      <c r="G625" s="61">
        <v>20</v>
      </c>
      <c r="H625" s="61">
        <v>8</v>
      </c>
      <c r="I625" s="61">
        <v>28</v>
      </c>
      <c r="J625" s="61">
        <v>29</v>
      </c>
      <c r="K625" s="61">
        <v>149</v>
      </c>
      <c r="L625" s="61">
        <v>-8</v>
      </c>
      <c r="N625" s="3"/>
      <c r="O625" s="3"/>
      <c r="P625" s="3"/>
    </row>
    <row r="626" spans="1:19">
      <c r="A626" s="3" t="s">
        <v>1077</v>
      </c>
      <c r="B626" s="3" t="s">
        <v>1058</v>
      </c>
      <c r="C626" s="3" t="s">
        <v>18</v>
      </c>
      <c r="D626" s="61">
        <v>249</v>
      </c>
      <c r="E626" s="61" t="s">
        <v>4351</v>
      </c>
      <c r="F626" s="61" t="s">
        <v>4351</v>
      </c>
      <c r="G626" s="61">
        <v>18</v>
      </c>
      <c r="H626" s="61">
        <v>14</v>
      </c>
      <c r="I626" s="61">
        <v>19</v>
      </c>
      <c r="J626" s="61">
        <v>32</v>
      </c>
      <c r="K626" s="61">
        <v>145</v>
      </c>
      <c r="L626" s="61">
        <v>-6</v>
      </c>
      <c r="N626" s="3"/>
      <c r="O626" s="3"/>
      <c r="P626" s="3"/>
    </row>
    <row r="627" spans="1:19">
      <c r="A627" s="3" t="s">
        <v>1078</v>
      </c>
      <c r="B627" s="3" t="s">
        <v>1058</v>
      </c>
      <c r="C627" s="3" t="s">
        <v>20</v>
      </c>
      <c r="D627" s="61">
        <v>224</v>
      </c>
      <c r="E627" s="61" t="s">
        <v>4351</v>
      </c>
      <c r="F627" s="61" t="s">
        <v>4351</v>
      </c>
      <c r="G627" s="61">
        <v>7</v>
      </c>
      <c r="H627" s="61">
        <v>26</v>
      </c>
      <c r="I627" s="61">
        <v>18</v>
      </c>
      <c r="J627" s="61">
        <v>34</v>
      </c>
      <c r="K627" s="61">
        <v>103</v>
      </c>
      <c r="L627" s="61">
        <v>-1</v>
      </c>
      <c r="N627" s="3"/>
      <c r="O627" s="3"/>
      <c r="P627" s="3"/>
    </row>
    <row r="628" spans="1:19">
      <c r="A628" s="3" t="s">
        <v>1079</v>
      </c>
      <c r="B628" s="3" t="s">
        <v>1058</v>
      </c>
      <c r="C628" s="3" t="s">
        <v>242</v>
      </c>
      <c r="D628" s="61">
        <v>320</v>
      </c>
      <c r="E628" s="61">
        <v>12</v>
      </c>
      <c r="F628" s="61">
        <v>26</v>
      </c>
      <c r="G628" s="61">
        <v>44</v>
      </c>
      <c r="H628" s="61">
        <v>17</v>
      </c>
      <c r="I628" s="61">
        <v>24</v>
      </c>
      <c r="J628" s="61">
        <v>29</v>
      </c>
      <c r="K628" s="61">
        <v>167</v>
      </c>
      <c r="L628" s="61">
        <v>1</v>
      </c>
      <c r="N628" s="3"/>
      <c r="O628" s="3"/>
      <c r="P628" s="3"/>
    </row>
    <row r="629" spans="1:19">
      <c r="A629" s="3" t="s">
        <v>1080</v>
      </c>
      <c r="B629" s="3" t="s">
        <v>1058</v>
      </c>
      <c r="C629" s="3" t="s">
        <v>780</v>
      </c>
      <c r="D629" s="61">
        <v>241</v>
      </c>
      <c r="E629" s="61">
        <v>14</v>
      </c>
      <c r="F629" s="61">
        <v>24</v>
      </c>
      <c r="G629" s="61">
        <v>17</v>
      </c>
      <c r="H629" s="61">
        <v>17</v>
      </c>
      <c r="I629" s="61">
        <v>34</v>
      </c>
      <c r="J629" s="61">
        <v>31</v>
      </c>
      <c r="K629" s="61">
        <v>101</v>
      </c>
      <c r="L629" s="61">
        <v>3</v>
      </c>
      <c r="N629" s="3"/>
      <c r="O629" s="3"/>
      <c r="P629" s="3"/>
    </row>
    <row r="630" spans="1:19">
      <c r="A630" s="3" t="s">
        <v>1081</v>
      </c>
      <c r="B630" s="3" t="s">
        <v>1058</v>
      </c>
      <c r="C630" s="3" t="s">
        <v>1082</v>
      </c>
      <c r="D630" s="61">
        <v>242</v>
      </c>
      <c r="E630" s="61" t="s">
        <v>4351</v>
      </c>
      <c r="F630" s="61" t="s">
        <v>4351</v>
      </c>
      <c r="G630" s="61">
        <v>29</v>
      </c>
      <c r="H630" s="61">
        <v>15</v>
      </c>
      <c r="I630" s="61">
        <v>28</v>
      </c>
      <c r="J630" s="61">
        <v>39</v>
      </c>
      <c r="K630" s="61">
        <v>102</v>
      </c>
      <c r="L630" s="61">
        <v>-1</v>
      </c>
      <c r="N630" s="3"/>
      <c r="O630" s="3"/>
      <c r="P630" s="3"/>
    </row>
    <row r="631" spans="1:19">
      <c r="A631" s="3" t="s">
        <v>1083</v>
      </c>
      <c r="B631" s="3" t="s">
        <v>1058</v>
      </c>
      <c r="C631" s="3" t="s">
        <v>1084</v>
      </c>
      <c r="D631" s="61">
        <v>700</v>
      </c>
      <c r="E631" s="61">
        <v>43</v>
      </c>
      <c r="F631" s="61">
        <v>59</v>
      </c>
      <c r="G631" s="61">
        <v>52</v>
      </c>
      <c r="H631" s="61">
        <v>44</v>
      </c>
      <c r="I631" s="61">
        <v>68</v>
      </c>
      <c r="J631" s="61">
        <v>87</v>
      </c>
      <c r="K631" s="61">
        <v>346</v>
      </c>
      <c r="L631" s="61">
        <v>1</v>
      </c>
      <c r="N631" s="3"/>
      <c r="O631" s="3"/>
      <c r="P631" s="3"/>
    </row>
    <row r="632" spans="1:19">
      <c r="A632" s="3" t="s">
        <v>1085</v>
      </c>
      <c r="B632" s="3" t="s">
        <v>1058</v>
      </c>
      <c r="C632" s="3" t="s">
        <v>24</v>
      </c>
      <c r="D632" s="61">
        <v>187</v>
      </c>
      <c r="E632" s="61" t="s">
        <v>4351</v>
      </c>
      <c r="F632" s="61" t="s">
        <v>4351</v>
      </c>
      <c r="G632" s="61">
        <v>17</v>
      </c>
      <c r="H632" s="61">
        <v>14</v>
      </c>
      <c r="I632" s="61">
        <v>21</v>
      </c>
      <c r="J632" s="61">
        <v>19</v>
      </c>
      <c r="K632" s="61">
        <v>99</v>
      </c>
      <c r="L632" s="61">
        <v>-2</v>
      </c>
      <c r="N632" s="3"/>
      <c r="O632" s="3"/>
      <c r="P632" s="3"/>
    </row>
    <row r="633" spans="1:19">
      <c r="A633" s="3" t="s">
        <v>1086</v>
      </c>
      <c r="B633" s="3" t="s">
        <v>1058</v>
      </c>
      <c r="C633" s="3" t="s">
        <v>1087</v>
      </c>
      <c r="D633" s="61">
        <v>253</v>
      </c>
      <c r="E633" s="61">
        <v>13</v>
      </c>
      <c r="F633" s="61">
        <v>46</v>
      </c>
      <c r="G633" s="61">
        <v>18</v>
      </c>
      <c r="H633" s="61">
        <v>22</v>
      </c>
      <c r="I633" s="61">
        <v>32</v>
      </c>
      <c r="J633" s="61">
        <v>34</v>
      </c>
      <c r="K633" s="61">
        <v>96</v>
      </c>
      <c r="L633" s="61">
        <v>-8</v>
      </c>
      <c r="N633" s="3"/>
      <c r="O633" s="3"/>
      <c r="P633" s="3"/>
    </row>
    <row r="634" spans="1:19">
      <c r="A634" s="3" t="s">
        <v>1088</v>
      </c>
      <c r="B634" s="3" t="s">
        <v>1058</v>
      </c>
      <c r="C634" s="3" t="s">
        <v>30</v>
      </c>
      <c r="D634" s="61">
        <v>128</v>
      </c>
      <c r="E634" s="61" t="s">
        <v>4351</v>
      </c>
      <c r="F634" s="61" t="s">
        <v>4351</v>
      </c>
      <c r="G634" s="61">
        <v>14</v>
      </c>
      <c r="H634" s="61">
        <v>7</v>
      </c>
      <c r="I634" s="61">
        <v>16</v>
      </c>
      <c r="J634" s="61">
        <v>21</v>
      </c>
      <c r="K634" s="61">
        <v>52</v>
      </c>
      <c r="L634" s="61">
        <v>0</v>
      </c>
      <c r="N634" s="3"/>
      <c r="O634" s="3"/>
      <c r="P634" s="3"/>
    </row>
    <row r="635" spans="1:19">
      <c r="A635" s="3" t="s">
        <v>1089</v>
      </c>
      <c r="B635" s="3" t="s">
        <v>1058</v>
      </c>
      <c r="C635" s="3" t="s">
        <v>32</v>
      </c>
      <c r="D635" s="61">
        <v>355</v>
      </c>
      <c r="E635" s="61">
        <v>17</v>
      </c>
      <c r="F635" s="61">
        <v>20</v>
      </c>
      <c r="G635" s="61">
        <v>30</v>
      </c>
      <c r="H635" s="61">
        <v>29</v>
      </c>
      <c r="I635" s="61">
        <v>40</v>
      </c>
      <c r="J635" s="61">
        <v>62</v>
      </c>
      <c r="K635" s="61">
        <v>159</v>
      </c>
      <c r="L635" s="61">
        <v>-2</v>
      </c>
      <c r="N635" s="3"/>
      <c r="O635" s="3"/>
      <c r="P635" s="3"/>
    </row>
    <row r="636" spans="1:19">
      <c r="A636" s="3" t="s">
        <v>1090</v>
      </c>
      <c r="B636" s="3" t="s">
        <v>1058</v>
      </c>
      <c r="C636" s="3" t="s">
        <v>540</v>
      </c>
      <c r="D636" s="61">
        <v>416</v>
      </c>
      <c r="E636" s="61">
        <v>12</v>
      </c>
      <c r="F636" s="61">
        <v>53</v>
      </c>
      <c r="G636" s="61">
        <v>47</v>
      </c>
      <c r="H636" s="61">
        <v>29</v>
      </c>
      <c r="I636" s="61">
        <v>39</v>
      </c>
      <c r="J636" s="61">
        <v>64</v>
      </c>
      <c r="K636" s="61">
        <v>172</v>
      </c>
      <c r="L636" s="61">
        <v>0</v>
      </c>
      <c r="N636" s="3"/>
      <c r="O636" s="3"/>
      <c r="P636" s="3"/>
    </row>
    <row r="637" spans="1:19">
      <c r="A637" s="3" t="s">
        <v>1091</v>
      </c>
      <c r="B637" s="3" t="s">
        <v>1058</v>
      </c>
      <c r="C637" s="3" t="s">
        <v>788</v>
      </c>
      <c r="D637" s="61">
        <v>715</v>
      </c>
      <c r="E637" s="61">
        <v>34</v>
      </c>
      <c r="F637" s="61">
        <v>62</v>
      </c>
      <c r="G637" s="61">
        <v>74</v>
      </c>
      <c r="H637" s="61">
        <v>38</v>
      </c>
      <c r="I637" s="61">
        <v>70</v>
      </c>
      <c r="J637" s="61">
        <v>89</v>
      </c>
      <c r="K637" s="61">
        <v>347</v>
      </c>
      <c r="L637" s="61">
        <v>1</v>
      </c>
      <c r="N637" s="3"/>
      <c r="O637" s="3"/>
      <c r="P637" s="3"/>
    </row>
    <row r="638" spans="1:19">
      <c r="A638" s="3" t="s">
        <v>1092</v>
      </c>
      <c r="B638" s="3" t="s">
        <v>1058</v>
      </c>
      <c r="C638" s="3" t="s">
        <v>258</v>
      </c>
      <c r="D638" s="61">
        <v>291</v>
      </c>
      <c r="E638" s="61">
        <v>14</v>
      </c>
      <c r="F638" s="61">
        <v>22</v>
      </c>
      <c r="G638" s="61">
        <v>17</v>
      </c>
      <c r="H638" s="61">
        <v>8</v>
      </c>
      <c r="I638" s="61">
        <v>33</v>
      </c>
      <c r="J638" s="61">
        <v>31</v>
      </c>
      <c r="K638" s="61">
        <v>168</v>
      </c>
      <c r="L638" s="61">
        <v>-2</v>
      </c>
      <c r="N638" s="3"/>
      <c r="O638" s="3"/>
      <c r="P638" s="3"/>
    </row>
    <row r="639" spans="1:19">
      <c r="A639" s="3" t="s">
        <v>1093</v>
      </c>
      <c r="B639" s="3" t="s">
        <v>1058</v>
      </c>
      <c r="C639" s="3" t="s">
        <v>52</v>
      </c>
      <c r="D639" s="61">
        <v>1233</v>
      </c>
      <c r="E639" s="61">
        <v>44</v>
      </c>
      <c r="F639" s="61">
        <v>144</v>
      </c>
      <c r="G639" s="61">
        <v>78</v>
      </c>
      <c r="H639" s="61">
        <v>68</v>
      </c>
      <c r="I639" s="61">
        <v>98</v>
      </c>
      <c r="J639" s="61">
        <v>116</v>
      </c>
      <c r="K639" s="61">
        <v>688</v>
      </c>
      <c r="L639" s="61">
        <v>-3</v>
      </c>
      <c r="N639" s="3"/>
      <c r="O639" s="3"/>
      <c r="P639" s="3"/>
      <c r="Q639" s="1"/>
    </row>
    <row r="640" spans="1:19">
      <c r="A640" s="3" t="s">
        <v>1094</v>
      </c>
      <c r="B640" s="3" t="s">
        <v>1058</v>
      </c>
      <c r="C640" s="3" t="s">
        <v>1095</v>
      </c>
      <c r="D640" s="61">
        <v>114</v>
      </c>
      <c r="E640" s="61" t="s">
        <v>4351</v>
      </c>
      <c r="F640" s="61" t="s">
        <v>4351</v>
      </c>
      <c r="G640" s="61">
        <v>11</v>
      </c>
      <c r="H640" s="61">
        <v>7</v>
      </c>
      <c r="I640" s="61">
        <v>15</v>
      </c>
      <c r="J640" s="61">
        <v>11</v>
      </c>
      <c r="K640" s="61">
        <v>51</v>
      </c>
      <c r="L640" s="61">
        <v>4</v>
      </c>
      <c r="N640" s="3"/>
      <c r="O640" s="3"/>
      <c r="P640" s="3"/>
      <c r="R640" s="3"/>
      <c r="S640" s="3"/>
    </row>
    <row r="641" spans="1:19">
      <c r="A641" s="3" t="s">
        <v>1096</v>
      </c>
      <c r="B641" s="3" t="s">
        <v>1058</v>
      </c>
      <c r="C641" s="3" t="s">
        <v>561</v>
      </c>
      <c r="D641" s="61">
        <v>150</v>
      </c>
      <c r="E641" s="61" t="s">
        <v>4351</v>
      </c>
      <c r="F641" s="61" t="s">
        <v>4351</v>
      </c>
      <c r="G641" s="61">
        <v>13</v>
      </c>
      <c r="H641" s="61">
        <v>13</v>
      </c>
      <c r="I641" s="61">
        <v>13</v>
      </c>
      <c r="J641" s="61">
        <v>13</v>
      </c>
      <c r="K641" s="61">
        <v>81</v>
      </c>
      <c r="L641" s="61">
        <v>1</v>
      </c>
      <c r="N641" s="3"/>
      <c r="O641" s="3"/>
      <c r="P641" s="3"/>
      <c r="R641" s="3"/>
      <c r="S641" s="3"/>
    </row>
    <row r="642" spans="1:19">
      <c r="A642" s="3" t="s">
        <v>1097</v>
      </c>
      <c r="B642" s="3" t="s">
        <v>1058</v>
      </c>
      <c r="C642" s="3" t="s">
        <v>947</v>
      </c>
      <c r="D642" s="61">
        <v>329</v>
      </c>
      <c r="E642" s="61">
        <v>15</v>
      </c>
      <c r="F642" s="61">
        <v>43</v>
      </c>
      <c r="G642" s="61">
        <v>31</v>
      </c>
      <c r="H642" s="61">
        <v>15</v>
      </c>
      <c r="I642" s="61">
        <v>31</v>
      </c>
      <c r="J642" s="61">
        <v>61</v>
      </c>
      <c r="K642" s="61">
        <v>132</v>
      </c>
      <c r="L642" s="61">
        <v>1</v>
      </c>
      <c r="N642" s="3"/>
      <c r="O642" s="3"/>
      <c r="P642" s="3"/>
    </row>
    <row r="643" spans="1:19">
      <c r="A643" s="3" t="s">
        <v>1098</v>
      </c>
      <c r="B643" s="3" t="s">
        <v>1058</v>
      </c>
      <c r="C643" s="3" t="s">
        <v>1099</v>
      </c>
      <c r="D643" s="61">
        <v>579</v>
      </c>
      <c r="E643" s="61">
        <v>26</v>
      </c>
      <c r="F643" s="61">
        <v>75</v>
      </c>
      <c r="G643" s="61">
        <v>49</v>
      </c>
      <c r="H643" s="61">
        <v>22</v>
      </c>
      <c r="I643" s="61">
        <v>48</v>
      </c>
      <c r="J643" s="61">
        <v>75</v>
      </c>
      <c r="K643" s="61">
        <v>288</v>
      </c>
      <c r="L643" s="61">
        <v>-4</v>
      </c>
      <c r="N643" s="3"/>
      <c r="O643" s="3"/>
      <c r="P643" s="3"/>
    </row>
    <row r="644" spans="1:19">
      <c r="A644" s="3" t="s">
        <v>1100</v>
      </c>
      <c r="B644" s="3" t="s">
        <v>1058</v>
      </c>
      <c r="C644" s="3" t="s">
        <v>1101</v>
      </c>
      <c r="D644" s="61">
        <v>477</v>
      </c>
      <c r="E644" s="61">
        <v>18</v>
      </c>
      <c r="F644" s="61">
        <v>57</v>
      </c>
      <c r="G644" s="61">
        <v>38</v>
      </c>
      <c r="H644" s="61">
        <v>25</v>
      </c>
      <c r="I644" s="61">
        <v>37</v>
      </c>
      <c r="J644" s="61">
        <v>57</v>
      </c>
      <c r="K644" s="61">
        <v>246</v>
      </c>
      <c r="L644" s="61">
        <v>-1</v>
      </c>
      <c r="N644" s="3"/>
      <c r="O644" s="3"/>
      <c r="P644" s="3"/>
    </row>
    <row r="645" spans="1:19">
      <c r="A645" s="3" t="s">
        <v>1102</v>
      </c>
      <c r="B645" s="3" t="s">
        <v>1058</v>
      </c>
      <c r="C645" s="3" t="s">
        <v>1103</v>
      </c>
      <c r="D645" s="61">
        <v>1482</v>
      </c>
      <c r="E645" s="61">
        <v>49</v>
      </c>
      <c r="F645" s="61">
        <v>168</v>
      </c>
      <c r="G645" s="61">
        <v>190</v>
      </c>
      <c r="H645" s="61">
        <v>113</v>
      </c>
      <c r="I645" s="61">
        <v>157</v>
      </c>
      <c r="J645" s="61">
        <v>193</v>
      </c>
      <c r="K645" s="61">
        <v>627</v>
      </c>
      <c r="L645" s="61">
        <v>-15</v>
      </c>
      <c r="N645" s="3"/>
      <c r="O645" s="3"/>
      <c r="P645" s="3"/>
      <c r="Q645" s="1"/>
    </row>
    <row r="646" spans="1:19">
      <c r="A646" s="3" t="s">
        <v>1104</v>
      </c>
      <c r="B646" s="3" t="s">
        <v>1058</v>
      </c>
      <c r="C646" s="3" t="s">
        <v>1105</v>
      </c>
      <c r="D646" s="61">
        <v>187</v>
      </c>
      <c r="E646" s="61" t="s">
        <v>4351</v>
      </c>
      <c r="F646" s="61" t="s">
        <v>4351</v>
      </c>
      <c r="G646" s="61">
        <v>27</v>
      </c>
      <c r="H646" s="61">
        <v>13</v>
      </c>
      <c r="I646" s="61">
        <v>19</v>
      </c>
      <c r="J646" s="61">
        <v>22</v>
      </c>
      <c r="K646" s="61">
        <v>88</v>
      </c>
      <c r="L646" s="61">
        <v>1</v>
      </c>
      <c r="N646" s="3"/>
      <c r="O646" s="3"/>
      <c r="P646" s="3"/>
      <c r="R646" s="3"/>
      <c r="S646" s="3"/>
    </row>
    <row r="647" spans="1:19">
      <c r="A647" s="3" t="s">
        <v>1106</v>
      </c>
      <c r="B647" s="3" t="s">
        <v>1058</v>
      </c>
      <c r="C647" s="3" t="s">
        <v>62</v>
      </c>
      <c r="D647" s="61">
        <v>439</v>
      </c>
      <c r="E647" s="61">
        <v>15</v>
      </c>
      <c r="F647" s="61">
        <v>64</v>
      </c>
      <c r="G647" s="61">
        <v>55</v>
      </c>
      <c r="H647" s="61">
        <v>17</v>
      </c>
      <c r="I647" s="61">
        <v>61</v>
      </c>
      <c r="J647" s="61">
        <v>64</v>
      </c>
      <c r="K647" s="61">
        <v>164</v>
      </c>
      <c r="L647" s="61">
        <v>-1</v>
      </c>
      <c r="N647" s="3"/>
      <c r="O647" s="3"/>
      <c r="P647" s="3"/>
    </row>
    <row r="648" spans="1:19">
      <c r="A648" s="3" t="s">
        <v>1107</v>
      </c>
      <c r="B648" s="3" t="s">
        <v>1058</v>
      </c>
      <c r="C648" s="3" t="s">
        <v>587</v>
      </c>
      <c r="D648" s="61">
        <v>237</v>
      </c>
      <c r="E648" s="61" t="s">
        <v>4351</v>
      </c>
      <c r="F648" s="61" t="s">
        <v>4351</v>
      </c>
      <c r="G648" s="61">
        <v>22</v>
      </c>
      <c r="H648" s="61">
        <v>12</v>
      </c>
      <c r="I648" s="61">
        <v>21</v>
      </c>
      <c r="J648" s="61">
        <v>47</v>
      </c>
      <c r="K648" s="61">
        <v>112</v>
      </c>
      <c r="L648" s="61">
        <v>0</v>
      </c>
      <c r="N648" s="3"/>
      <c r="O648" s="3"/>
      <c r="P648" s="3"/>
    </row>
    <row r="649" spans="1:19">
      <c r="A649" s="3" t="s">
        <v>1108</v>
      </c>
      <c r="B649" s="3" t="s">
        <v>1058</v>
      </c>
      <c r="C649" s="3" t="s">
        <v>64</v>
      </c>
      <c r="D649" s="61">
        <v>155</v>
      </c>
      <c r="E649" s="61" t="s">
        <v>4351</v>
      </c>
      <c r="F649" s="61" t="s">
        <v>4351</v>
      </c>
      <c r="G649" s="61">
        <v>13</v>
      </c>
      <c r="H649" s="61">
        <v>6</v>
      </c>
      <c r="I649" s="61">
        <v>22</v>
      </c>
      <c r="J649" s="61">
        <v>17</v>
      </c>
      <c r="K649" s="61">
        <v>82</v>
      </c>
      <c r="L649" s="61">
        <v>-3</v>
      </c>
      <c r="N649" s="3"/>
      <c r="O649" s="3"/>
      <c r="P649" s="3"/>
    </row>
    <row r="650" spans="1:19">
      <c r="A650" s="3" t="s">
        <v>1109</v>
      </c>
      <c r="B650" s="3" t="s">
        <v>1058</v>
      </c>
      <c r="C650" s="3" t="s">
        <v>1110</v>
      </c>
      <c r="D650" s="61">
        <v>152</v>
      </c>
      <c r="E650" s="61" t="s">
        <v>4351</v>
      </c>
      <c r="F650" s="61" t="s">
        <v>4351</v>
      </c>
      <c r="G650" s="61">
        <v>14</v>
      </c>
      <c r="H650" s="61">
        <v>10</v>
      </c>
      <c r="I650" s="61">
        <v>22</v>
      </c>
      <c r="J650" s="61">
        <v>22</v>
      </c>
      <c r="K650" s="61">
        <v>68</v>
      </c>
      <c r="L650" s="61">
        <v>-1</v>
      </c>
      <c r="N650" s="3"/>
      <c r="O650" s="3"/>
      <c r="P650" s="3"/>
      <c r="R650" s="3"/>
      <c r="S650" s="3"/>
    </row>
    <row r="651" spans="1:19">
      <c r="A651" s="3" t="s">
        <v>1111</v>
      </c>
      <c r="B651" s="3" t="s">
        <v>1058</v>
      </c>
      <c r="C651" s="3" t="s">
        <v>68</v>
      </c>
      <c r="D651" s="61">
        <v>157</v>
      </c>
      <c r="E651" s="61" t="s">
        <v>4351</v>
      </c>
      <c r="F651" s="61" t="s">
        <v>4351</v>
      </c>
      <c r="G651" s="61">
        <v>6</v>
      </c>
      <c r="H651" s="61">
        <v>20</v>
      </c>
      <c r="I651" s="61">
        <v>7</v>
      </c>
      <c r="J651" s="61">
        <v>30</v>
      </c>
      <c r="K651" s="61">
        <v>81</v>
      </c>
      <c r="L651" s="61">
        <v>0</v>
      </c>
      <c r="N651" s="3"/>
      <c r="O651" s="3"/>
      <c r="P651" s="3"/>
    </row>
    <row r="652" spans="1:19">
      <c r="A652" s="3" t="s">
        <v>1112</v>
      </c>
      <c r="B652" s="3" t="s">
        <v>1058</v>
      </c>
      <c r="C652" s="3" t="s">
        <v>815</v>
      </c>
      <c r="D652" s="61">
        <v>151</v>
      </c>
      <c r="E652" s="61" t="s">
        <v>4351</v>
      </c>
      <c r="F652" s="61" t="s">
        <v>4351</v>
      </c>
      <c r="G652" s="61">
        <v>10</v>
      </c>
      <c r="H652" s="61">
        <v>4</v>
      </c>
      <c r="I652" s="61">
        <v>15</v>
      </c>
      <c r="J652" s="61">
        <v>23</v>
      </c>
      <c r="K652" s="61">
        <v>71</v>
      </c>
      <c r="L652" s="61">
        <v>-2</v>
      </c>
      <c r="N652" s="3"/>
      <c r="O652" s="3"/>
      <c r="P652" s="3"/>
    </row>
    <row r="653" spans="1:19">
      <c r="A653" s="3" t="s">
        <v>1113</v>
      </c>
      <c r="B653" s="3" t="s">
        <v>1058</v>
      </c>
      <c r="C653" s="3" t="s">
        <v>1114</v>
      </c>
      <c r="D653" s="61">
        <v>237</v>
      </c>
      <c r="E653" s="61">
        <v>19</v>
      </c>
      <c r="F653" s="61">
        <v>26</v>
      </c>
      <c r="G653" s="61">
        <v>24</v>
      </c>
      <c r="H653" s="61">
        <v>11</v>
      </c>
      <c r="I653" s="61">
        <v>29</v>
      </c>
      <c r="J653" s="61">
        <v>26</v>
      </c>
      <c r="K653" s="61">
        <v>109</v>
      </c>
      <c r="L653" s="61">
        <v>-7</v>
      </c>
      <c r="N653" s="3"/>
      <c r="O653" s="3"/>
      <c r="P653" s="3"/>
    </row>
    <row r="654" spans="1:19">
      <c r="A654" s="3" t="s">
        <v>1115</v>
      </c>
      <c r="B654" s="3" t="s">
        <v>1058</v>
      </c>
      <c r="C654" s="3" t="s">
        <v>408</v>
      </c>
      <c r="D654" s="61">
        <v>258</v>
      </c>
      <c r="E654" s="61" t="s">
        <v>4351</v>
      </c>
      <c r="F654" s="61" t="s">
        <v>4351</v>
      </c>
      <c r="G654" s="61">
        <v>30</v>
      </c>
      <c r="H654" s="61">
        <v>17</v>
      </c>
      <c r="I654" s="61">
        <v>32</v>
      </c>
      <c r="J654" s="61">
        <v>25</v>
      </c>
      <c r="K654" s="61">
        <v>134</v>
      </c>
      <c r="L654" s="61">
        <v>-14</v>
      </c>
      <c r="N654" s="3"/>
      <c r="O654" s="3"/>
      <c r="P654" s="3"/>
    </row>
    <row r="655" spans="1:19">
      <c r="A655" s="3" t="s">
        <v>1116</v>
      </c>
      <c r="B655" s="3" t="s">
        <v>1058</v>
      </c>
      <c r="C655" s="3" t="s">
        <v>610</v>
      </c>
      <c r="D655" s="61">
        <v>192</v>
      </c>
      <c r="E655" s="61">
        <v>11</v>
      </c>
      <c r="F655" s="61">
        <v>16</v>
      </c>
      <c r="G655" s="61">
        <v>11</v>
      </c>
      <c r="H655" s="61">
        <v>6</v>
      </c>
      <c r="I655" s="61">
        <v>22</v>
      </c>
      <c r="J655" s="61">
        <v>37</v>
      </c>
      <c r="K655" s="61">
        <v>98</v>
      </c>
      <c r="L655" s="61">
        <v>-9</v>
      </c>
      <c r="N655" s="3"/>
      <c r="O655" s="3"/>
      <c r="P655" s="3"/>
    </row>
    <row r="656" spans="1:19">
      <c r="A656" s="3" t="s">
        <v>1117</v>
      </c>
      <c r="B656" s="3" t="s">
        <v>1058</v>
      </c>
      <c r="C656" s="3" t="s">
        <v>819</v>
      </c>
      <c r="D656" s="61">
        <v>359</v>
      </c>
      <c r="E656" s="61">
        <v>20</v>
      </c>
      <c r="F656" s="61">
        <v>28</v>
      </c>
      <c r="G656" s="61">
        <v>41</v>
      </c>
      <c r="H656" s="61">
        <v>16</v>
      </c>
      <c r="I656" s="61">
        <v>47</v>
      </c>
      <c r="J656" s="61">
        <v>53</v>
      </c>
      <c r="K656" s="61">
        <v>156</v>
      </c>
      <c r="L656" s="61">
        <v>-2</v>
      </c>
      <c r="N656" s="3"/>
      <c r="O656" s="3"/>
      <c r="P656" s="3"/>
    </row>
    <row r="657" spans="1:24">
      <c r="A657" s="3" t="s">
        <v>1118</v>
      </c>
      <c r="B657" s="3" t="s">
        <v>1058</v>
      </c>
      <c r="C657" s="3" t="s">
        <v>965</v>
      </c>
      <c r="D657" s="61">
        <v>327</v>
      </c>
      <c r="E657" s="61">
        <v>22</v>
      </c>
      <c r="F657" s="61">
        <v>17</v>
      </c>
      <c r="G657" s="61">
        <v>32</v>
      </c>
      <c r="H657" s="61">
        <v>11</v>
      </c>
      <c r="I657" s="61">
        <v>26</v>
      </c>
      <c r="J657" s="61">
        <v>48</v>
      </c>
      <c r="K657" s="61">
        <v>172</v>
      </c>
      <c r="L657" s="61">
        <v>-1</v>
      </c>
      <c r="N657" s="3"/>
      <c r="O657" s="3"/>
      <c r="P657" s="3"/>
    </row>
    <row r="658" spans="1:24">
      <c r="A658" s="3" t="s">
        <v>1119</v>
      </c>
      <c r="B658" s="3" t="s">
        <v>1058</v>
      </c>
      <c r="C658" s="3" t="s">
        <v>72</v>
      </c>
      <c r="D658" s="61">
        <v>282</v>
      </c>
      <c r="E658" s="61">
        <v>18</v>
      </c>
      <c r="F658" s="61">
        <v>23</v>
      </c>
      <c r="G658" s="61">
        <v>35</v>
      </c>
      <c r="H658" s="61">
        <v>20</v>
      </c>
      <c r="I658" s="61">
        <v>21</v>
      </c>
      <c r="J658" s="61">
        <v>41</v>
      </c>
      <c r="K658" s="61">
        <v>122</v>
      </c>
      <c r="L658" s="61">
        <v>2</v>
      </c>
      <c r="N658" s="3"/>
      <c r="O658" s="3"/>
      <c r="P658" s="3"/>
    </row>
    <row r="659" spans="1:24">
      <c r="A659" s="3" t="s">
        <v>1120</v>
      </c>
      <c r="B659" s="3" t="s">
        <v>1058</v>
      </c>
      <c r="C659" s="3" t="s">
        <v>283</v>
      </c>
      <c r="D659" s="61">
        <v>323</v>
      </c>
      <c r="E659" s="61" t="s">
        <v>4351</v>
      </c>
      <c r="F659" s="61" t="s">
        <v>4351</v>
      </c>
      <c r="G659" s="61">
        <v>30</v>
      </c>
      <c r="H659" s="61">
        <v>38</v>
      </c>
      <c r="I659" s="61">
        <v>37</v>
      </c>
      <c r="J659" s="61">
        <v>51</v>
      </c>
      <c r="K659" s="61">
        <v>121</v>
      </c>
      <c r="L659" s="61">
        <v>-2</v>
      </c>
      <c r="N659" s="3"/>
      <c r="O659" s="3"/>
      <c r="P659" s="3"/>
    </row>
    <row r="660" spans="1:24">
      <c r="A660" s="3" t="s">
        <v>1121</v>
      </c>
      <c r="B660" s="3" t="s">
        <v>1058</v>
      </c>
      <c r="C660" s="3" t="s">
        <v>1122</v>
      </c>
      <c r="D660" s="61">
        <v>154</v>
      </c>
      <c r="E660" s="61" t="s">
        <v>4351</v>
      </c>
      <c r="F660" s="61" t="s">
        <v>4351</v>
      </c>
      <c r="G660" s="61">
        <v>5</v>
      </c>
      <c r="H660" s="61">
        <v>9</v>
      </c>
      <c r="I660" s="61">
        <v>12</v>
      </c>
      <c r="J660" s="61">
        <v>31</v>
      </c>
      <c r="K660" s="61">
        <v>78</v>
      </c>
      <c r="L660" s="61">
        <v>0</v>
      </c>
      <c r="N660" s="3"/>
      <c r="O660" s="3"/>
      <c r="P660" s="3"/>
      <c r="R660" s="3"/>
      <c r="S660" s="3"/>
    </row>
    <row r="661" spans="1:24">
      <c r="A661" s="3" t="s">
        <v>1123</v>
      </c>
      <c r="B661" s="3" t="s">
        <v>1058</v>
      </c>
      <c r="C661" s="3" t="s">
        <v>1124</v>
      </c>
      <c r="D661" s="61">
        <v>144</v>
      </c>
      <c r="E661" s="61" t="s">
        <v>4351</v>
      </c>
      <c r="F661" s="61" t="s">
        <v>4351</v>
      </c>
      <c r="G661" s="61">
        <v>14</v>
      </c>
      <c r="H661" s="61">
        <v>9</v>
      </c>
      <c r="I661" s="61">
        <v>12</v>
      </c>
      <c r="J661" s="61">
        <v>6</v>
      </c>
      <c r="K661" s="61">
        <v>83</v>
      </c>
      <c r="L661" s="61">
        <v>0</v>
      </c>
      <c r="N661" s="3"/>
      <c r="O661" s="3"/>
      <c r="P661" s="3"/>
      <c r="R661" s="3"/>
      <c r="S661" s="3"/>
    </row>
    <row r="662" spans="1:24">
      <c r="A662" s="3" t="s">
        <v>1125</v>
      </c>
      <c r="B662" s="3" t="s">
        <v>1058</v>
      </c>
      <c r="C662" s="3" t="s">
        <v>1126</v>
      </c>
      <c r="D662" s="61">
        <v>306</v>
      </c>
      <c r="E662" s="61">
        <v>12</v>
      </c>
      <c r="F662" s="61">
        <v>36</v>
      </c>
      <c r="G662" s="61">
        <v>41</v>
      </c>
      <c r="H662" s="61">
        <v>16</v>
      </c>
      <c r="I662" s="61">
        <v>29</v>
      </c>
      <c r="J662" s="61">
        <v>31</v>
      </c>
      <c r="K662" s="61">
        <v>141</v>
      </c>
      <c r="L662" s="61">
        <v>0</v>
      </c>
      <c r="N662" s="3"/>
      <c r="O662" s="3"/>
      <c r="P662" s="3"/>
    </row>
    <row r="663" spans="1:24">
      <c r="A663" s="3" t="s">
        <v>1127</v>
      </c>
      <c r="B663" s="3" t="s">
        <v>1058</v>
      </c>
      <c r="C663" s="3" t="s">
        <v>76</v>
      </c>
      <c r="D663" s="61">
        <v>388</v>
      </c>
      <c r="E663" s="61">
        <v>24</v>
      </c>
      <c r="F663" s="61">
        <v>51</v>
      </c>
      <c r="G663" s="61">
        <v>34</v>
      </c>
      <c r="H663" s="61">
        <v>20</v>
      </c>
      <c r="I663" s="61">
        <v>30</v>
      </c>
      <c r="J663" s="61">
        <v>52</v>
      </c>
      <c r="K663" s="61">
        <v>178</v>
      </c>
      <c r="L663" s="61">
        <v>-1</v>
      </c>
      <c r="N663" s="3"/>
      <c r="O663" s="3"/>
      <c r="P663" s="3"/>
    </row>
    <row r="664" spans="1:24">
      <c r="A664" s="3" t="s">
        <v>1128</v>
      </c>
      <c r="B664" s="3" t="s">
        <v>1058</v>
      </c>
      <c r="C664" s="3" t="s">
        <v>625</v>
      </c>
      <c r="D664" s="61">
        <v>520</v>
      </c>
      <c r="E664" s="61">
        <v>29</v>
      </c>
      <c r="F664" s="61">
        <v>46</v>
      </c>
      <c r="G664" s="61">
        <v>48</v>
      </c>
      <c r="H664" s="61">
        <v>37</v>
      </c>
      <c r="I664" s="61">
        <v>46</v>
      </c>
      <c r="J664" s="61">
        <v>70</v>
      </c>
      <c r="K664" s="61">
        <v>242</v>
      </c>
      <c r="L664" s="61">
        <v>2</v>
      </c>
      <c r="N664" s="3"/>
      <c r="O664" s="3"/>
      <c r="P664" s="3"/>
    </row>
    <row r="665" spans="1:24">
      <c r="A665" s="3" t="s">
        <v>1129</v>
      </c>
      <c r="B665" s="3" t="s">
        <v>1058</v>
      </c>
      <c r="C665" s="3" t="s">
        <v>78</v>
      </c>
      <c r="D665" s="61">
        <v>423</v>
      </c>
      <c r="E665" s="61">
        <v>20</v>
      </c>
      <c r="F665" s="61">
        <v>62</v>
      </c>
      <c r="G665" s="61">
        <v>51</v>
      </c>
      <c r="H665" s="61">
        <v>13</v>
      </c>
      <c r="I665" s="61">
        <v>27</v>
      </c>
      <c r="J665" s="61">
        <v>52</v>
      </c>
      <c r="K665" s="61">
        <v>200</v>
      </c>
      <c r="L665" s="61">
        <v>-2</v>
      </c>
      <c r="N665" s="3"/>
      <c r="O665" s="3"/>
      <c r="P665" s="3"/>
    </row>
    <row r="666" spans="1:24">
      <c r="A666" s="3" t="s">
        <v>1130</v>
      </c>
      <c r="B666" s="3" t="s">
        <v>1058</v>
      </c>
      <c r="C666" s="3" t="s">
        <v>291</v>
      </c>
      <c r="D666" s="61">
        <v>2208</v>
      </c>
      <c r="E666" s="61">
        <v>66</v>
      </c>
      <c r="F666" s="61">
        <v>220</v>
      </c>
      <c r="G666" s="61">
        <v>175</v>
      </c>
      <c r="H666" s="61">
        <v>120</v>
      </c>
      <c r="I666" s="61">
        <v>176</v>
      </c>
      <c r="J666" s="61">
        <v>281</v>
      </c>
      <c r="K666" s="61">
        <v>1179</v>
      </c>
      <c r="L666" s="61">
        <v>-9</v>
      </c>
      <c r="N666" s="3"/>
      <c r="O666" s="3"/>
      <c r="P666" s="3"/>
      <c r="Q666" s="1"/>
      <c r="X666" s="1"/>
    </row>
    <row r="667" spans="1:24">
      <c r="A667" s="3" t="s">
        <v>1131</v>
      </c>
      <c r="B667" s="3" t="s">
        <v>1058</v>
      </c>
      <c r="C667" s="3" t="s">
        <v>633</v>
      </c>
      <c r="D667" s="61">
        <v>364</v>
      </c>
      <c r="E667" s="61">
        <v>22</v>
      </c>
      <c r="F667" s="61">
        <v>35</v>
      </c>
      <c r="G667" s="61">
        <v>27</v>
      </c>
      <c r="H667" s="61">
        <v>21</v>
      </c>
      <c r="I667" s="61">
        <v>38</v>
      </c>
      <c r="J667" s="61">
        <v>46</v>
      </c>
      <c r="K667" s="61">
        <v>176</v>
      </c>
      <c r="L667" s="61">
        <v>-1</v>
      </c>
      <c r="N667" s="3"/>
      <c r="O667" s="3"/>
      <c r="P667" s="3"/>
    </row>
    <row r="668" spans="1:24">
      <c r="A668" s="3" t="s">
        <v>1132</v>
      </c>
      <c r="B668" s="3" t="s">
        <v>1058</v>
      </c>
      <c r="C668" s="3" t="s">
        <v>1133</v>
      </c>
      <c r="D668" s="61">
        <v>195</v>
      </c>
      <c r="E668" s="61" t="s">
        <v>4351</v>
      </c>
      <c r="F668" s="61" t="s">
        <v>4351</v>
      </c>
      <c r="G668" s="61">
        <v>17</v>
      </c>
      <c r="H668" s="61">
        <v>6</v>
      </c>
      <c r="I668" s="61">
        <v>19</v>
      </c>
      <c r="J668" s="61">
        <v>26</v>
      </c>
      <c r="K668" s="61">
        <v>93</v>
      </c>
      <c r="L668" s="61">
        <v>-1</v>
      </c>
      <c r="N668" s="3"/>
      <c r="O668" s="3"/>
      <c r="P668" s="3"/>
    </row>
    <row r="669" spans="1:24">
      <c r="A669" s="3" t="s">
        <v>1134</v>
      </c>
      <c r="B669" s="3" t="s">
        <v>1058</v>
      </c>
      <c r="C669" s="3" t="s">
        <v>1135</v>
      </c>
      <c r="D669" s="61">
        <v>297</v>
      </c>
      <c r="E669" s="61">
        <v>11</v>
      </c>
      <c r="F669" s="61">
        <v>20</v>
      </c>
      <c r="G669" s="61">
        <v>38</v>
      </c>
      <c r="H669" s="61">
        <v>8</v>
      </c>
      <c r="I669" s="61">
        <v>27</v>
      </c>
      <c r="J669" s="61">
        <v>50</v>
      </c>
      <c r="K669" s="61">
        <v>144</v>
      </c>
      <c r="L669" s="61">
        <v>-1</v>
      </c>
      <c r="N669" s="3"/>
      <c r="O669" s="3"/>
      <c r="P669" s="3"/>
    </row>
    <row r="670" spans="1:24">
      <c r="A670" s="3" t="s">
        <v>1136</v>
      </c>
      <c r="B670" s="3" t="s">
        <v>1058</v>
      </c>
      <c r="C670" s="3" t="s">
        <v>86</v>
      </c>
      <c r="D670" s="61">
        <v>527</v>
      </c>
      <c r="E670" s="61">
        <v>30</v>
      </c>
      <c r="F670" s="61">
        <v>63</v>
      </c>
      <c r="G670" s="61">
        <v>67</v>
      </c>
      <c r="H670" s="61">
        <v>34</v>
      </c>
      <c r="I670" s="61">
        <v>57</v>
      </c>
      <c r="J670" s="61">
        <v>55</v>
      </c>
      <c r="K670" s="61">
        <v>225</v>
      </c>
      <c r="L670" s="61">
        <v>-4</v>
      </c>
      <c r="N670" s="3"/>
      <c r="O670" s="3"/>
      <c r="P670" s="3"/>
    </row>
    <row r="671" spans="1:24">
      <c r="A671" s="3" t="s">
        <v>1137</v>
      </c>
      <c r="B671" s="3" t="s">
        <v>1058</v>
      </c>
      <c r="C671" s="3" t="s">
        <v>1138</v>
      </c>
      <c r="D671" s="61">
        <v>3079</v>
      </c>
      <c r="E671" s="61">
        <v>129</v>
      </c>
      <c r="F671" s="61">
        <v>285</v>
      </c>
      <c r="G671" s="61">
        <v>233</v>
      </c>
      <c r="H671" s="61">
        <v>171</v>
      </c>
      <c r="I671" s="61">
        <v>341</v>
      </c>
      <c r="J671" s="61">
        <v>336</v>
      </c>
      <c r="K671" s="61">
        <v>1590</v>
      </c>
      <c r="L671" s="61">
        <v>-6</v>
      </c>
      <c r="N671" s="3"/>
      <c r="O671" s="3"/>
      <c r="P671" s="3"/>
      <c r="Q671" s="1"/>
      <c r="X671" s="1"/>
    </row>
    <row r="672" spans="1:24">
      <c r="A672" s="3" t="s">
        <v>1139</v>
      </c>
      <c r="B672" s="3" t="s">
        <v>1058</v>
      </c>
      <c r="C672" s="3" t="s">
        <v>1140</v>
      </c>
      <c r="D672" s="61">
        <v>164</v>
      </c>
      <c r="E672" s="61" t="s">
        <v>4351</v>
      </c>
      <c r="F672" s="61" t="s">
        <v>4351</v>
      </c>
      <c r="G672" s="61">
        <v>17</v>
      </c>
      <c r="H672" s="61">
        <v>16</v>
      </c>
      <c r="I672" s="61">
        <v>16</v>
      </c>
      <c r="J672" s="61">
        <v>16</v>
      </c>
      <c r="K672" s="61">
        <v>80</v>
      </c>
      <c r="L672" s="61">
        <v>2</v>
      </c>
      <c r="N672" s="3"/>
      <c r="O672" s="3"/>
      <c r="P672" s="3"/>
      <c r="R672" s="3"/>
      <c r="S672" s="3"/>
    </row>
    <row r="673" spans="1:19">
      <c r="A673" s="3" t="s">
        <v>1141</v>
      </c>
      <c r="B673" s="3" t="s">
        <v>1058</v>
      </c>
      <c r="C673" s="3" t="s">
        <v>1142</v>
      </c>
      <c r="D673" s="61">
        <v>106</v>
      </c>
      <c r="E673" s="61" t="s">
        <v>4351</v>
      </c>
      <c r="F673" s="61" t="s">
        <v>4351</v>
      </c>
      <c r="G673" s="61">
        <v>10</v>
      </c>
      <c r="H673" s="61">
        <v>9</v>
      </c>
      <c r="I673" s="61">
        <v>12</v>
      </c>
      <c r="J673" s="61">
        <v>8</v>
      </c>
      <c r="K673" s="61">
        <v>54</v>
      </c>
      <c r="L673" s="61">
        <v>-1</v>
      </c>
      <c r="N673" s="3"/>
      <c r="O673" s="3"/>
      <c r="P673" s="3"/>
      <c r="R673" s="3"/>
      <c r="S673" s="3"/>
    </row>
    <row r="674" spans="1:19">
      <c r="A674" s="3" t="s">
        <v>1143</v>
      </c>
      <c r="B674" s="3" t="s">
        <v>1058</v>
      </c>
      <c r="C674" s="3" t="s">
        <v>1144</v>
      </c>
      <c r="D674" s="61">
        <v>240</v>
      </c>
      <c r="E674" s="61" t="s">
        <v>4351</v>
      </c>
      <c r="F674" s="61" t="s">
        <v>4351</v>
      </c>
      <c r="G674" s="61">
        <v>20</v>
      </c>
      <c r="H674" s="61">
        <v>22</v>
      </c>
      <c r="I674" s="61">
        <v>25</v>
      </c>
      <c r="J674" s="61">
        <v>35</v>
      </c>
      <c r="K674" s="61">
        <v>112</v>
      </c>
      <c r="L674" s="61">
        <v>-3</v>
      </c>
      <c r="N674" s="3"/>
      <c r="O674" s="3"/>
      <c r="P674" s="3"/>
      <c r="R674" s="3"/>
      <c r="S674" s="3"/>
    </row>
    <row r="675" spans="1:19">
      <c r="A675" s="3" t="s">
        <v>1145</v>
      </c>
      <c r="B675" s="3" t="s">
        <v>1058</v>
      </c>
      <c r="C675" s="3" t="s">
        <v>94</v>
      </c>
      <c r="D675" s="61">
        <v>293</v>
      </c>
      <c r="E675" s="61">
        <v>12</v>
      </c>
      <c r="F675" s="61">
        <v>19</v>
      </c>
      <c r="G675" s="61">
        <v>24</v>
      </c>
      <c r="H675" s="61">
        <v>17</v>
      </c>
      <c r="I675" s="61">
        <v>22</v>
      </c>
      <c r="J675" s="61">
        <v>27</v>
      </c>
      <c r="K675" s="61">
        <v>172</v>
      </c>
      <c r="L675" s="61">
        <v>0</v>
      </c>
      <c r="N675" s="3"/>
      <c r="O675" s="3"/>
      <c r="P675" s="3"/>
      <c r="R675" s="3"/>
      <c r="S675" s="3"/>
    </row>
    <row r="676" spans="1:19">
      <c r="A676" s="3" t="s">
        <v>1146</v>
      </c>
      <c r="B676" s="3" t="s">
        <v>1058</v>
      </c>
      <c r="C676" s="3" t="s">
        <v>1147</v>
      </c>
      <c r="D676" s="61">
        <v>274</v>
      </c>
      <c r="E676" s="61" t="s">
        <v>4351</v>
      </c>
      <c r="F676" s="61" t="s">
        <v>4351</v>
      </c>
      <c r="G676" s="61">
        <v>31</v>
      </c>
      <c r="H676" s="61">
        <v>16</v>
      </c>
      <c r="I676" s="61">
        <v>39</v>
      </c>
      <c r="J676" s="61">
        <v>31</v>
      </c>
      <c r="K676" s="61">
        <v>110</v>
      </c>
      <c r="L676" s="61">
        <v>0</v>
      </c>
      <c r="N676" s="3"/>
      <c r="O676" s="3"/>
      <c r="P676" s="3"/>
    </row>
    <row r="677" spans="1:19">
      <c r="A677" s="3" t="s">
        <v>1148</v>
      </c>
      <c r="B677" s="3" t="s">
        <v>1058</v>
      </c>
      <c r="C677" s="3" t="s">
        <v>98</v>
      </c>
      <c r="D677" s="61">
        <v>448</v>
      </c>
      <c r="E677" s="61">
        <v>21</v>
      </c>
      <c r="F677" s="61">
        <v>53</v>
      </c>
      <c r="G677" s="61">
        <v>40</v>
      </c>
      <c r="H677" s="61">
        <v>27</v>
      </c>
      <c r="I677" s="61">
        <v>43</v>
      </c>
      <c r="J677" s="61">
        <v>55</v>
      </c>
      <c r="K677" s="61">
        <v>213</v>
      </c>
      <c r="L677" s="61">
        <v>-4</v>
      </c>
      <c r="N677" s="3"/>
      <c r="O677" s="3"/>
      <c r="P677" s="3"/>
    </row>
    <row r="678" spans="1:19">
      <c r="A678" s="3" t="s">
        <v>1149</v>
      </c>
      <c r="B678" s="3" t="s">
        <v>1058</v>
      </c>
      <c r="C678" s="3" t="s">
        <v>100</v>
      </c>
      <c r="D678" s="61">
        <v>511</v>
      </c>
      <c r="E678" s="61">
        <v>15</v>
      </c>
      <c r="F678" s="61">
        <v>54</v>
      </c>
      <c r="G678" s="61">
        <v>50</v>
      </c>
      <c r="H678" s="61">
        <v>36</v>
      </c>
      <c r="I678" s="61">
        <v>58</v>
      </c>
      <c r="J678" s="61">
        <v>74</v>
      </c>
      <c r="K678" s="61">
        <v>233</v>
      </c>
      <c r="L678" s="61">
        <v>-9</v>
      </c>
      <c r="N678" s="3"/>
      <c r="O678" s="3"/>
      <c r="P678" s="3"/>
    </row>
    <row r="679" spans="1:19">
      <c r="A679" s="3" t="s">
        <v>1150</v>
      </c>
      <c r="B679" s="3" t="s">
        <v>1058</v>
      </c>
      <c r="C679" s="3" t="s">
        <v>1151</v>
      </c>
      <c r="D679" s="61">
        <v>216</v>
      </c>
      <c r="E679" s="61" t="s">
        <v>4351</v>
      </c>
      <c r="F679" s="61" t="s">
        <v>4351</v>
      </c>
      <c r="G679" s="61">
        <v>16</v>
      </c>
      <c r="H679" s="61">
        <v>13</v>
      </c>
      <c r="I679" s="61">
        <v>30</v>
      </c>
      <c r="J679" s="61">
        <v>26</v>
      </c>
      <c r="K679" s="61">
        <v>103</v>
      </c>
      <c r="L679" s="61">
        <v>0</v>
      </c>
      <c r="N679" s="3"/>
      <c r="O679" s="3"/>
      <c r="P679" s="3"/>
    </row>
    <row r="680" spans="1:19">
      <c r="A680" s="3" t="s">
        <v>1152</v>
      </c>
      <c r="B680" s="3" t="s">
        <v>1058</v>
      </c>
      <c r="C680" s="3" t="s">
        <v>658</v>
      </c>
      <c r="D680" s="61">
        <v>149</v>
      </c>
      <c r="E680" s="61" t="s">
        <v>4351</v>
      </c>
      <c r="F680" s="61" t="s">
        <v>4351</v>
      </c>
      <c r="G680" s="61">
        <v>11</v>
      </c>
      <c r="H680" s="61">
        <v>4</v>
      </c>
      <c r="I680" s="61">
        <v>27</v>
      </c>
      <c r="J680" s="61">
        <v>19</v>
      </c>
      <c r="K680" s="61">
        <v>72</v>
      </c>
      <c r="L680" s="61">
        <v>-2</v>
      </c>
      <c r="N680" s="3"/>
      <c r="O680" s="3"/>
      <c r="P680" s="3"/>
    </row>
    <row r="681" spans="1:19">
      <c r="A681" s="3" t="s">
        <v>1153</v>
      </c>
      <c r="B681" s="3" t="s">
        <v>1058</v>
      </c>
      <c r="C681" s="3" t="s">
        <v>1154</v>
      </c>
      <c r="D681" s="61">
        <v>175</v>
      </c>
      <c r="E681" s="61">
        <v>14</v>
      </c>
      <c r="F681" s="61">
        <v>17</v>
      </c>
      <c r="G681" s="61">
        <v>8</v>
      </c>
      <c r="H681" s="61">
        <v>15</v>
      </c>
      <c r="I681" s="61">
        <v>10</v>
      </c>
      <c r="J681" s="61">
        <v>19</v>
      </c>
      <c r="K681" s="61">
        <v>95</v>
      </c>
      <c r="L681" s="61">
        <v>-3</v>
      </c>
      <c r="N681" s="3"/>
      <c r="O681" s="3"/>
      <c r="P681" s="3"/>
    </row>
    <row r="682" spans="1:19">
      <c r="A682" s="3" t="s">
        <v>1155</v>
      </c>
      <c r="B682" s="3" t="s">
        <v>1058</v>
      </c>
      <c r="C682" s="3" t="s">
        <v>104</v>
      </c>
      <c r="D682" s="61">
        <v>112</v>
      </c>
      <c r="E682" s="61" t="s">
        <v>4351</v>
      </c>
      <c r="F682" s="61" t="s">
        <v>4351</v>
      </c>
      <c r="G682" s="61">
        <v>7</v>
      </c>
      <c r="H682" s="61">
        <v>6</v>
      </c>
      <c r="I682" s="61">
        <v>9</v>
      </c>
      <c r="J682" s="61">
        <v>20</v>
      </c>
      <c r="K682" s="61">
        <v>55</v>
      </c>
      <c r="L682" s="61">
        <v>-4</v>
      </c>
      <c r="N682" s="3"/>
      <c r="O682" s="3"/>
      <c r="P682" s="3"/>
      <c r="R682" s="3"/>
      <c r="S682" s="3"/>
    </row>
    <row r="683" spans="1:19">
      <c r="A683" s="3" t="s">
        <v>1156</v>
      </c>
      <c r="B683" s="3" t="s">
        <v>1058</v>
      </c>
      <c r="C683" s="3" t="s">
        <v>106</v>
      </c>
      <c r="D683" s="61">
        <v>159</v>
      </c>
      <c r="E683" s="61">
        <v>12</v>
      </c>
      <c r="F683" s="61">
        <v>12</v>
      </c>
      <c r="G683" s="61">
        <v>15</v>
      </c>
      <c r="H683" s="61">
        <v>15</v>
      </c>
      <c r="I683" s="61">
        <v>20</v>
      </c>
      <c r="J683" s="61">
        <v>20</v>
      </c>
      <c r="K683" s="61">
        <v>69</v>
      </c>
      <c r="L683" s="61">
        <v>-4</v>
      </c>
      <c r="N683" s="3"/>
      <c r="O683" s="3"/>
      <c r="P683" s="3"/>
    </row>
    <row r="684" spans="1:19">
      <c r="A684" s="3" t="s">
        <v>1157</v>
      </c>
      <c r="B684" s="3" t="s">
        <v>1058</v>
      </c>
      <c r="C684" s="3" t="s">
        <v>1158</v>
      </c>
      <c r="D684" s="61">
        <v>642</v>
      </c>
      <c r="E684" s="61">
        <v>19</v>
      </c>
      <c r="F684" s="61">
        <v>83</v>
      </c>
      <c r="G684" s="61">
        <v>61</v>
      </c>
      <c r="H684" s="61">
        <v>28</v>
      </c>
      <c r="I684" s="61">
        <v>54</v>
      </c>
      <c r="J684" s="61">
        <v>89</v>
      </c>
      <c r="K684" s="61">
        <v>309</v>
      </c>
      <c r="L684" s="61">
        <v>-1</v>
      </c>
      <c r="N684" s="3"/>
      <c r="O684" s="3"/>
      <c r="P684" s="3"/>
    </row>
    <row r="685" spans="1:19">
      <c r="A685" s="3" t="s">
        <v>1159</v>
      </c>
      <c r="B685" s="3" t="s">
        <v>1058</v>
      </c>
      <c r="C685" s="3" t="s">
        <v>1160</v>
      </c>
      <c r="D685" s="61">
        <v>225</v>
      </c>
      <c r="E685" s="61" t="s">
        <v>4351</v>
      </c>
      <c r="F685" s="61" t="s">
        <v>4351</v>
      </c>
      <c r="G685" s="61">
        <v>23</v>
      </c>
      <c r="H685" s="61">
        <v>14</v>
      </c>
      <c r="I685" s="61">
        <v>25</v>
      </c>
      <c r="J685" s="61">
        <v>44</v>
      </c>
      <c r="K685" s="61">
        <v>94</v>
      </c>
      <c r="L685" s="61">
        <v>0</v>
      </c>
      <c r="N685" s="3"/>
      <c r="O685" s="3"/>
      <c r="P685" s="3"/>
    </row>
    <row r="686" spans="1:19">
      <c r="A686" s="3" t="s">
        <v>1161</v>
      </c>
      <c r="B686" s="3" t="s">
        <v>1058</v>
      </c>
      <c r="C686" s="3" t="s">
        <v>453</v>
      </c>
      <c r="D686" s="61">
        <v>116</v>
      </c>
      <c r="E686" s="61" t="s">
        <v>4351</v>
      </c>
      <c r="F686" s="61" t="s">
        <v>4351</v>
      </c>
      <c r="G686" s="61">
        <v>13</v>
      </c>
      <c r="H686" s="61">
        <v>8</v>
      </c>
      <c r="I686" s="61">
        <v>6</v>
      </c>
      <c r="J686" s="61">
        <v>13</v>
      </c>
      <c r="K686" s="61">
        <v>66</v>
      </c>
      <c r="L686" s="61">
        <v>2</v>
      </c>
      <c r="N686" s="3"/>
      <c r="O686" s="3"/>
      <c r="P686" s="3"/>
      <c r="R686" s="3"/>
      <c r="S686" s="3"/>
    </row>
    <row r="687" spans="1:19">
      <c r="A687" s="3" t="s">
        <v>1162</v>
      </c>
      <c r="B687" s="3" t="s">
        <v>1058</v>
      </c>
      <c r="C687" s="3" t="s">
        <v>1163</v>
      </c>
      <c r="D687" s="61">
        <v>289</v>
      </c>
      <c r="E687" s="61" t="s">
        <v>4351</v>
      </c>
      <c r="F687" s="61" t="s">
        <v>4351</v>
      </c>
      <c r="G687" s="61">
        <v>29</v>
      </c>
      <c r="H687" s="61">
        <v>22</v>
      </c>
      <c r="I687" s="61">
        <v>20</v>
      </c>
      <c r="J687" s="61">
        <v>35</v>
      </c>
      <c r="K687" s="61">
        <v>140</v>
      </c>
      <c r="L687" s="61">
        <v>-4</v>
      </c>
      <c r="N687" s="3"/>
      <c r="O687" s="3"/>
      <c r="P687" s="3"/>
    </row>
    <row r="688" spans="1:19">
      <c r="A688" s="3" t="s">
        <v>1164</v>
      </c>
      <c r="B688" s="3" t="s">
        <v>1058</v>
      </c>
      <c r="C688" s="3" t="s">
        <v>1165</v>
      </c>
      <c r="D688" s="61">
        <v>190</v>
      </c>
      <c r="E688" s="61" t="s">
        <v>4351</v>
      </c>
      <c r="F688" s="61" t="s">
        <v>4351</v>
      </c>
      <c r="G688" s="61">
        <v>14</v>
      </c>
      <c r="H688" s="61">
        <v>11</v>
      </c>
      <c r="I688" s="61">
        <v>22</v>
      </c>
      <c r="J688" s="61">
        <v>33</v>
      </c>
      <c r="K688" s="61">
        <v>92</v>
      </c>
      <c r="L688" s="61">
        <v>1</v>
      </c>
      <c r="N688" s="3"/>
      <c r="O688" s="3"/>
      <c r="P688" s="3"/>
      <c r="R688" s="3"/>
      <c r="S688" s="3"/>
    </row>
    <row r="689" spans="1:24">
      <c r="A689" s="3" t="s">
        <v>1166</v>
      </c>
      <c r="B689" s="3" t="s">
        <v>1058</v>
      </c>
      <c r="C689" s="3" t="s">
        <v>1167</v>
      </c>
      <c r="D689" s="61">
        <v>471</v>
      </c>
      <c r="E689" s="61">
        <v>23</v>
      </c>
      <c r="F689" s="61">
        <v>22</v>
      </c>
      <c r="G689" s="61">
        <v>45</v>
      </c>
      <c r="H689" s="61">
        <v>12</v>
      </c>
      <c r="I689" s="61">
        <v>68</v>
      </c>
      <c r="J689" s="61">
        <v>64</v>
      </c>
      <c r="K689" s="61">
        <v>239</v>
      </c>
      <c r="L689" s="61">
        <v>-2</v>
      </c>
      <c r="N689" s="3"/>
      <c r="O689" s="3"/>
      <c r="P689" s="3"/>
    </row>
    <row r="690" spans="1:24">
      <c r="A690" s="3" t="s">
        <v>1168</v>
      </c>
      <c r="B690" s="3" t="s">
        <v>1058</v>
      </c>
      <c r="C690" s="3" t="s">
        <v>1169</v>
      </c>
      <c r="D690" s="61">
        <v>135</v>
      </c>
      <c r="E690" s="61" t="s">
        <v>4351</v>
      </c>
      <c r="F690" s="61" t="s">
        <v>4351</v>
      </c>
      <c r="G690" s="61">
        <v>13</v>
      </c>
      <c r="H690" s="61">
        <v>10</v>
      </c>
      <c r="I690" s="61">
        <v>11</v>
      </c>
      <c r="J690" s="61">
        <v>21</v>
      </c>
      <c r="K690" s="61">
        <v>66</v>
      </c>
      <c r="L690" s="61">
        <v>2</v>
      </c>
      <c r="N690" s="3"/>
      <c r="O690" s="3"/>
      <c r="P690" s="3"/>
    </row>
    <row r="691" spans="1:24">
      <c r="A691" s="3" t="s">
        <v>1170</v>
      </c>
      <c r="B691" s="3" t="s">
        <v>1058</v>
      </c>
      <c r="C691" s="3" t="s">
        <v>325</v>
      </c>
      <c r="D691" s="61">
        <v>6741</v>
      </c>
      <c r="E691" s="61">
        <v>241</v>
      </c>
      <c r="F691" s="61">
        <v>577</v>
      </c>
      <c r="G691" s="61">
        <v>555</v>
      </c>
      <c r="H691" s="61">
        <v>383</v>
      </c>
      <c r="I691" s="61">
        <v>535</v>
      </c>
      <c r="J691" s="61">
        <v>729</v>
      </c>
      <c r="K691" s="61">
        <v>3703</v>
      </c>
      <c r="L691" s="61">
        <v>18</v>
      </c>
      <c r="N691" s="3"/>
      <c r="O691" s="3"/>
      <c r="P691" s="3"/>
      <c r="Q691" s="1"/>
      <c r="X691" s="1"/>
    </row>
    <row r="692" spans="1:24">
      <c r="A692" s="3" t="s">
        <v>1171</v>
      </c>
      <c r="B692" s="3" t="s">
        <v>1058</v>
      </c>
      <c r="C692" s="3" t="s">
        <v>1172</v>
      </c>
      <c r="D692" s="61">
        <v>1363</v>
      </c>
      <c r="E692" s="61">
        <v>68</v>
      </c>
      <c r="F692" s="61">
        <v>154</v>
      </c>
      <c r="G692" s="61">
        <v>113</v>
      </c>
      <c r="H692" s="61">
        <v>68</v>
      </c>
      <c r="I692" s="61">
        <v>116</v>
      </c>
      <c r="J692" s="61">
        <v>166</v>
      </c>
      <c r="K692" s="61">
        <v>670</v>
      </c>
      <c r="L692" s="61">
        <v>8</v>
      </c>
      <c r="N692" s="3"/>
      <c r="O692" s="3"/>
      <c r="P692" s="3"/>
      <c r="Q692" s="1"/>
    </row>
    <row r="693" spans="1:24">
      <c r="A693" s="3" t="s">
        <v>1173</v>
      </c>
      <c r="B693" s="3" t="s">
        <v>1058</v>
      </c>
      <c r="C693" s="3" t="s">
        <v>1174</v>
      </c>
      <c r="D693" s="61">
        <v>312</v>
      </c>
      <c r="E693" s="61" t="s">
        <v>4351</v>
      </c>
      <c r="F693" s="61" t="s">
        <v>4351</v>
      </c>
      <c r="G693" s="61">
        <v>31</v>
      </c>
      <c r="H693" s="61">
        <v>18</v>
      </c>
      <c r="I693" s="61">
        <v>25</v>
      </c>
      <c r="J693" s="61">
        <v>33</v>
      </c>
      <c r="K693" s="61">
        <v>156</v>
      </c>
      <c r="L693" s="61">
        <v>-2</v>
      </c>
      <c r="N693" s="3"/>
      <c r="O693" s="3"/>
      <c r="P693" s="3"/>
    </row>
    <row r="694" spans="1:24">
      <c r="A694" s="3" t="s">
        <v>1175</v>
      </c>
      <c r="B694" s="3" t="s">
        <v>1058</v>
      </c>
      <c r="C694" s="3" t="s">
        <v>1176</v>
      </c>
      <c r="D694" s="61">
        <v>136</v>
      </c>
      <c r="E694" s="61" t="s">
        <v>4351</v>
      </c>
      <c r="F694" s="61" t="s">
        <v>4351</v>
      </c>
      <c r="G694" s="61">
        <v>18</v>
      </c>
      <c r="H694" s="61">
        <v>11</v>
      </c>
      <c r="I694" s="61">
        <v>15</v>
      </c>
      <c r="J694" s="61">
        <v>14</v>
      </c>
      <c r="K694" s="61">
        <v>56</v>
      </c>
      <c r="L694" s="61">
        <v>3</v>
      </c>
      <c r="N694" s="3"/>
      <c r="O694" s="3"/>
      <c r="P694" s="3"/>
    </row>
    <row r="695" spans="1:24">
      <c r="A695" s="3" t="s">
        <v>1177</v>
      </c>
      <c r="B695" s="3" t="s">
        <v>1058</v>
      </c>
      <c r="C695" s="3" t="s">
        <v>1178</v>
      </c>
      <c r="D695" s="61">
        <v>225</v>
      </c>
      <c r="E695" s="61">
        <v>19</v>
      </c>
      <c r="F695" s="61">
        <v>24</v>
      </c>
      <c r="G695" s="61">
        <v>24</v>
      </c>
      <c r="H695" s="61">
        <v>10</v>
      </c>
      <c r="I695" s="61">
        <v>5</v>
      </c>
      <c r="J695" s="61">
        <v>27</v>
      </c>
      <c r="K695" s="61">
        <v>115</v>
      </c>
      <c r="L695" s="61">
        <v>1</v>
      </c>
      <c r="N695" s="3"/>
      <c r="O695" s="3"/>
      <c r="P695" s="3"/>
    </row>
    <row r="696" spans="1:24">
      <c r="A696" s="3" t="s">
        <v>1179</v>
      </c>
      <c r="B696" s="3" t="s">
        <v>1058</v>
      </c>
      <c r="C696" s="3" t="s">
        <v>338</v>
      </c>
      <c r="D696" s="61">
        <v>2708</v>
      </c>
      <c r="E696" s="61">
        <v>143</v>
      </c>
      <c r="F696" s="61">
        <v>221</v>
      </c>
      <c r="G696" s="61">
        <v>278</v>
      </c>
      <c r="H696" s="61">
        <v>126</v>
      </c>
      <c r="I696" s="61">
        <v>255</v>
      </c>
      <c r="J696" s="61">
        <v>321</v>
      </c>
      <c r="K696" s="61">
        <v>1352</v>
      </c>
      <c r="L696" s="61">
        <v>12</v>
      </c>
      <c r="N696" s="3"/>
      <c r="O696" s="3"/>
      <c r="P696" s="3"/>
      <c r="Q696" s="1"/>
      <c r="X696" s="1"/>
    </row>
    <row r="697" spans="1:24">
      <c r="A697" s="3" t="s">
        <v>1180</v>
      </c>
      <c r="B697" s="3" t="s">
        <v>1058</v>
      </c>
      <c r="C697" s="3" t="s">
        <v>122</v>
      </c>
      <c r="D697" s="61">
        <v>214</v>
      </c>
      <c r="E697" s="61" t="s">
        <v>4351</v>
      </c>
      <c r="F697" s="61" t="s">
        <v>4351</v>
      </c>
      <c r="G697" s="61">
        <v>28</v>
      </c>
      <c r="H697" s="61">
        <v>10</v>
      </c>
      <c r="I697" s="61">
        <v>25</v>
      </c>
      <c r="J697" s="61">
        <v>29</v>
      </c>
      <c r="K697" s="61">
        <v>106</v>
      </c>
      <c r="L697" s="61">
        <v>-7</v>
      </c>
      <c r="N697" s="3"/>
      <c r="O697" s="3"/>
      <c r="P697" s="3"/>
    </row>
    <row r="698" spans="1:24">
      <c r="A698" s="3" t="s">
        <v>1181</v>
      </c>
      <c r="B698" s="3" t="s">
        <v>1058</v>
      </c>
      <c r="C698" s="3" t="s">
        <v>1182</v>
      </c>
      <c r="D698" s="61">
        <v>487</v>
      </c>
      <c r="E698" s="61">
        <v>21</v>
      </c>
      <c r="F698" s="61">
        <v>59</v>
      </c>
      <c r="G698" s="61">
        <v>37</v>
      </c>
      <c r="H698" s="61">
        <v>21</v>
      </c>
      <c r="I698" s="61">
        <v>53</v>
      </c>
      <c r="J698" s="61">
        <v>61</v>
      </c>
      <c r="K698" s="61">
        <v>240</v>
      </c>
      <c r="L698" s="61">
        <v>-5</v>
      </c>
      <c r="N698" s="3"/>
      <c r="O698" s="3"/>
      <c r="P698" s="3"/>
    </row>
    <row r="699" spans="1:24">
      <c r="A699" s="3" t="s">
        <v>1183</v>
      </c>
      <c r="B699" s="3" t="s">
        <v>1058</v>
      </c>
      <c r="C699" s="3" t="s">
        <v>1184</v>
      </c>
      <c r="D699" s="61">
        <v>1035</v>
      </c>
      <c r="E699" s="61">
        <v>41</v>
      </c>
      <c r="F699" s="61">
        <v>88</v>
      </c>
      <c r="G699" s="61">
        <v>87</v>
      </c>
      <c r="H699" s="61">
        <v>38</v>
      </c>
      <c r="I699" s="61">
        <v>112</v>
      </c>
      <c r="J699" s="61">
        <v>116</v>
      </c>
      <c r="K699" s="61">
        <v>558</v>
      </c>
      <c r="L699" s="61">
        <v>-5</v>
      </c>
      <c r="N699" s="3"/>
      <c r="O699" s="3"/>
      <c r="P699" s="3"/>
      <c r="Q699" s="1"/>
    </row>
    <row r="700" spans="1:24">
      <c r="A700" s="3" t="s">
        <v>1185</v>
      </c>
      <c r="B700" s="3" t="s">
        <v>1058</v>
      </c>
      <c r="C700" s="3" t="s">
        <v>1186</v>
      </c>
      <c r="D700" s="61">
        <v>245</v>
      </c>
      <c r="E700" s="61" t="s">
        <v>4351</v>
      </c>
      <c r="F700" s="61" t="s">
        <v>4351</v>
      </c>
      <c r="G700" s="61">
        <v>27</v>
      </c>
      <c r="H700" s="61">
        <v>9</v>
      </c>
      <c r="I700" s="61">
        <v>24</v>
      </c>
      <c r="J700" s="61">
        <v>34</v>
      </c>
      <c r="K700" s="61">
        <v>117</v>
      </c>
      <c r="L700" s="61">
        <v>-1</v>
      </c>
      <c r="N700" s="3"/>
      <c r="O700" s="3"/>
      <c r="P700" s="3"/>
    </row>
    <row r="701" spans="1:24">
      <c r="A701" s="3" t="s">
        <v>1187</v>
      </c>
      <c r="B701" s="3" t="s">
        <v>1058</v>
      </c>
      <c r="C701" s="3" t="s">
        <v>477</v>
      </c>
      <c r="D701" s="61">
        <v>138</v>
      </c>
      <c r="E701" s="61">
        <v>0</v>
      </c>
      <c r="F701" s="61">
        <v>0</v>
      </c>
      <c r="G701" s="61">
        <v>21</v>
      </c>
      <c r="H701" s="61">
        <v>3</v>
      </c>
      <c r="I701" s="61">
        <v>13</v>
      </c>
      <c r="J701" s="61">
        <v>30</v>
      </c>
      <c r="K701" s="61">
        <v>55</v>
      </c>
      <c r="L701" s="61">
        <v>0</v>
      </c>
      <c r="N701" s="3"/>
      <c r="O701" s="3"/>
      <c r="P701" s="3"/>
      <c r="R701" s="3"/>
      <c r="S701" s="3"/>
    </row>
    <row r="702" spans="1:24">
      <c r="A702" s="3" t="s">
        <v>1188</v>
      </c>
      <c r="B702" s="3" t="s">
        <v>1058</v>
      </c>
      <c r="C702" s="3" t="s">
        <v>350</v>
      </c>
      <c r="D702" s="61">
        <v>231</v>
      </c>
      <c r="E702" s="61" t="s">
        <v>4351</v>
      </c>
      <c r="F702" s="61" t="s">
        <v>4351</v>
      </c>
      <c r="G702" s="61">
        <v>9</v>
      </c>
      <c r="H702" s="61">
        <v>8</v>
      </c>
      <c r="I702" s="61">
        <v>24</v>
      </c>
      <c r="J702" s="61">
        <v>37</v>
      </c>
      <c r="K702" s="61">
        <v>132</v>
      </c>
      <c r="L702" s="61">
        <v>-3</v>
      </c>
      <c r="N702" s="3"/>
      <c r="O702" s="3"/>
      <c r="P702" s="3"/>
    </row>
    <row r="703" spans="1:24">
      <c r="A703" s="3" t="s">
        <v>1189</v>
      </c>
      <c r="B703" s="3" t="s">
        <v>1058</v>
      </c>
      <c r="C703" s="3" t="s">
        <v>352</v>
      </c>
      <c r="D703" s="61">
        <v>136</v>
      </c>
      <c r="E703" s="61" t="s">
        <v>4351</v>
      </c>
      <c r="F703" s="61" t="s">
        <v>4351</v>
      </c>
      <c r="G703" s="61">
        <v>13</v>
      </c>
      <c r="H703" s="61">
        <v>8</v>
      </c>
      <c r="I703" s="61">
        <v>12</v>
      </c>
      <c r="J703" s="61">
        <v>22</v>
      </c>
      <c r="K703" s="61">
        <v>69</v>
      </c>
      <c r="L703" s="61">
        <v>-4</v>
      </c>
      <c r="N703" s="3"/>
      <c r="O703" s="3"/>
      <c r="P703" s="3"/>
    </row>
    <row r="704" spans="1:24">
      <c r="A704" s="3" t="s">
        <v>1190</v>
      </c>
      <c r="B704" s="3" t="s">
        <v>1058</v>
      </c>
      <c r="C704" s="3" t="s">
        <v>1191</v>
      </c>
      <c r="D704" s="61">
        <v>493</v>
      </c>
      <c r="E704" s="61" t="s">
        <v>4351</v>
      </c>
      <c r="F704" s="61" t="s">
        <v>4351</v>
      </c>
      <c r="G704" s="61">
        <v>47</v>
      </c>
      <c r="H704" s="61">
        <v>28</v>
      </c>
      <c r="I704" s="61">
        <v>46</v>
      </c>
      <c r="J704" s="61">
        <v>70</v>
      </c>
      <c r="K704" s="61">
        <v>238</v>
      </c>
      <c r="L704" s="61">
        <v>-10</v>
      </c>
      <c r="N704" s="3"/>
      <c r="O704" s="3"/>
      <c r="P704" s="3"/>
    </row>
    <row r="705" spans="1:19">
      <c r="A705" s="3" t="s">
        <v>1192</v>
      </c>
      <c r="B705" s="3" t="s">
        <v>1058</v>
      </c>
      <c r="C705" s="3" t="s">
        <v>738</v>
      </c>
      <c r="D705" s="61">
        <v>677</v>
      </c>
      <c r="E705" s="61">
        <v>26</v>
      </c>
      <c r="F705" s="61">
        <v>94</v>
      </c>
      <c r="G705" s="61">
        <v>69</v>
      </c>
      <c r="H705" s="61">
        <v>32</v>
      </c>
      <c r="I705" s="61">
        <v>67</v>
      </c>
      <c r="J705" s="61">
        <v>61</v>
      </c>
      <c r="K705" s="61">
        <v>340</v>
      </c>
      <c r="L705" s="61">
        <v>-12</v>
      </c>
      <c r="N705" s="3"/>
      <c r="O705" s="3"/>
      <c r="P705" s="3"/>
    </row>
    <row r="706" spans="1:19">
      <c r="A706" s="3" t="s">
        <v>1193</v>
      </c>
      <c r="B706" s="3" t="s">
        <v>1058</v>
      </c>
      <c r="C706" s="3" t="s">
        <v>134</v>
      </c>
      <c r="D706" s="61">
        <v>361</v>
      </c>
      <c r="E706" s="61" t="s">
        <v>4351</v>
      </c>
      <c r="F706" s="61" t="s">
        <v>4351</v>
      </c>
      <c r="G706" s="61">
        <v>45</v>
      </c>
      <c r="H706" s="61">
        <v>22</v>
      </c>
      <c r="I706" s="61">
        <v>22</v>
      </c>
      <c r="J706" s="61">
        <v>22</v>
      </c>
      <c r="K706" s="61">
        <v>203</v>
      </c>
      <c r="L706" s="61">
        <v>5</v>
      </c>
      <c r="N706" s="3"/>
      <c r="O706" s="3"/>
      <c r="P706" s="3"/>
    </row>
    <row r="707" spans="1:19">
      <c r="A707" s="3" t="s">
        <v>1194</v>
      </c>
      <c r="B707" s="3" t="s">
        <v>1058</v>
      </c>
      <c r="C707" s="3" t="s">
        <v>741</v>
      </c>
      <c r="D707" s="61">
        <v>154</v>
      </c>
      <c r="E707" s="61" t="s">
        <v>4351</v>
      </c>
      <c r="F707" s="61" t="s">
        <v>4351</v>
      </c>
      <c r="G707" s="61">
        <v>9</v>
      </c>
      <c r="H707" s="61">
        <v>17</v>
      </c>
      <c r="I707" s="61">
        <v>27</v>
      </c>
      <c r="J707" s="61">
        <v>22</v>
      </c>
      <c r="K707" s="61">
        <v>65</v>
      </c>
      <c r="L707" s="61">
        <v>0</v>
      </c>
      <c r="N707" s="3"/>
      <c r="O707" s="3"/>
      <c r="P707" s="3"/>
    </row>
    <row r="708" spans="1:19">
      <c r="A708" s="3" t="s">
        <v>1195</v>
      </c>
      <c r="B708" s="3" t="s">
        <v>1058</v>
      </c>
      <c r="C708" s="3" t="s">
        <v>743</v>
      </c>
      <c r="D708" s="61">
        <v>529</v>
      </c>
      <c r="E708" s="61">
        <v>26</v>
      </c>
      <c r="F708" s="61">
        <v>58</v>
      </c>
      <c r="G708" s="61">
        <v>62</v>
      </c>
      <c r="H708" s="61">
        <v>37</v>
      </c>
      <c r="I708" s="61">
        <v>40</v>
      </c>
      <c r="J708" s="61">
        <v>64</v>
      </c>
      <c r="K708" s="61">
        <v>250</v>
      </c>
      <c r="L708" s="61">
        <v>-8</v>
      </c>
      <c r="N708" s="3"/>
      <c r="O708" s="3"/>
      <c r="P708" s="3"/>
    </row>
    <row r="709" spans="1:19">
      <c r="A709" s="3" t="s">
        <v>1196</v>
      </c>
      <c r="B709" s="3" t="s">
        <v>1058</v>
      </c>
      <c r="C709" s="3" t="s">
        <v>920</v>
      </c>
      <c r="D709" s="61">
        <v>174</v>
      </c>
      <c r="E709" s="61" t="s">
        <v>4351</v>
      </c>
      <c r="F709" s="61" t="s">
        <v>4351</v>
      </c>
      <c r="G709" s="61">
        <v>14</v>
      </c>
      <c r="H709" s="61">
        <v>8</v>
      </c>
      <c r="I709" s="61">
        <v>21</v>
      </c>
      <c r="J709" s="61">
        <v>37</v>
      </c>
      <c r="K709" s="61">
        <v>65</v>
      </c>
      <c r="L709" s="61">
        <v>1</v>
      </c>
      <c r="N709" s="3"/>
      <c r="O709" s="3"/>
      <c r="P709" s="3"/>
    </row>
    <row r="710" spans="1:19">
      <c r="A710" s="3" t="s">
        <v>1197</v>
      </c>
      <c r="B710" s="3" t="s">
        <v>1058</v>
      </c>
      <c r="C710" s="3" t="s">
        <v>1198</v>
      </c>
      <c r="D710" s="61">
        <v>789</v>
      </c>
      <c r="E710" s="61">
        <v>57</v>
      </c>
      <c r="F710" s="61">
        <v>86</v>
      </c>
      <c r="G710" s="61">
        <v>97</v>
      </c>
      <c r="H710" s="61">
        <v>65</v>
      </c>
      <c r="I710" s="61">
        <v>106</v>
      </c>
      <c r="J710" s="61">
        <v>118</v>
      </c>
      <c r="K710" s="61">
        <v>271</v>
      </c>
      <c r="L710" s="61">
        <v>-11</v>
      </c>
      <c r="N710" s="3"/>
      <c r="O710" s="3"/>
      <c r="P710" s="3"/>
    </row>
    <row r="711" spans="1:19">
      <c r="A711" s="3" t="s">
        <v>1199</v>
      </c>
      <c r="B711" s="3" t="s">
        <v>1058</v>
      </c>
      <c r="C711" s="3" t="s">
        <v>1200</v>
      </c>
      <c r="D711" s="61">
        <v>1604</v>
      </c>
      <c r="E711" s="61">
        <v>79</v>
      </c>
      <c r="F711" s="61">
        <v>150</v>
      </c>
      <c r="G711" s="61">
        <v>119</v>
      </c>
      <c r="H711" s="61">
        <v>102</v>
      </c>
      <c r="I711" s="61">
        <v>160</v>
      </c>
      <c r="J711" s="61">
        <v>185</v>
      </c>
      <c r="K711" s="61">
        <v>800</v>
      </c>
      <c r="L711" s="61">
        <v>9</v>
      </c>
      <c r="N711" s="3"/>
      <c r="O711" s="3"/>
      <c r="P711" s="3"/>
      <c r="Q711" s="1"/>
    </row>
    <row r="712" spans="1:19">
      <c r="A712" s="3" t="s">
        <v>1201</v>
      </c>
      <c r="B712" s="3" t="s">
        <v>1058</v>
      </c>
      <c r="C712" s="3" t="s">
        <v>755</v>
      </c>
      <c r="D712" s="61">
        <v>101</v>
      </c>
      <c r="E712" s="61" t="s">
        <v>4351</v>
      </c>
      <c r="F712" s="61" t="s">
        <v>4351</v>
      </c>
      <c r="G712" s="61">
        <v>12</v>
      </c>
      <c r="H712" s="61">
        <v>5</v>
      </c>
      <c r="I712" s="61">
        <v>11</v>
      </c>
      <c r="J712" s="61">
        <v>15</v>
      </c>
      <c r="K712" s="61">
        <v>48</v>
      </c>
      <c r="L712" s="61">
        <v>0</v>
      </c>
      <c r="N712" s="3"/>
      <c r="O712" s="3"/>
      <c r="P712" s="3"/>
    </row>
    <row r="713" spans="1:19">
      <c r="A713" s="3" t="s">
        <v>1202</v>
      </c>
      <c r="B713" s="3" t="s">
        <v>1058</v>
      </c>
      <c r="C713" s="3" t="s">
        <v>1203</v>
      </c>
      <c r="D713" s="61">
        <v>225</v>
      </c>
      <c r="E713" s="61">
        <v>11</v>
      </c>
      <c r="F713" s="61">
        <v>16</v>
      </c>
      <c r="G713" s="61">
        <v>22</v>
      </c>
      <c r="H713" s="61">
        <v>11</v>
      </c>
      <c r="I713" s="61">
        <v>22</v>
      </c>
      <c r="J713" s="61">
        <v>35</v>
      </c>
      <c r="K713" s="61">
        <v>108</v>
      </c>
      <c r="L713" s="61">
        <v>0</v>
      </c>
      <c r="N713" s="3"/>
      <c r="O713" s="3"/>
      <c r="P713" s="3"/>
    </row>
    <row r="714" spans="1:19">
      <c r="A714" s="3" t="s">
        <v>1204</v>
      </c>
      <c r="B714" s="3" t="s">
        <v>1205</v>
      </c>
      <c r="C714" s="3" t="s">
        <v>926</v>
      </c>
      <c r="D714" s="61">
        <v>514</v>
      </c>
      <c r="E714" s="61">
        <v>30</v>
      </c>
      <c r="F714" s="61">
        <v>60</v>
      </c>
      <c r="G714" s="61">
        <v>60</v>
      </c>
      <c r="H714" s="61">
        <v>40</v>
      </c>
      <c r="I714" s="61">
        <v>60</v>
      </c>
      <c r="J714" s="61">
        <v>80</v>
      </c>
      <c r="K714" s="61">
        <v>178</v>
      </c>
      <c r="L714" s="61">
        <v>6</v>
      </c>
      <c r="N714" s="3"/>
      <c r="O714" s="3"/>
      <c r="P714" s="3"/>
    </row>
    <row r="715" spans="1:19">
      <c r="A715" s="3" t="s">
        <v>1206</v>
      </c>
      <c r="B715" s="3" t="s">
        <v>1205</v>
      </c>
      <c r="C715" s="3" t="s">
        <v>1207</v>
      </c>
      <c r="D715" s="61">
        <v>239</v>
      </c>
      <c r="E715" s="61">
        <v>13</v>
      </c>
      <c r="F715" s="61">
        <v>29</v>
      </c>
      <c r="G715" s="61">
        <v>19</v>
      </c>
      <c r="H715" s="61">
        <v>9</v>
      </c>
      <c r="I715" s="61">
        <v>29</v>
      </c>
      <c r="J715" s="61">
        <v>33</v>
      </c>
      <c r="K715" s="61">
        <v>109</v>
      </c>
      <c r="L715" s="61">
        <v>-2</v>
      </c>
      <c r="N715" s="3"/>
      <c r="O715" s="3"/>
      <c r="P715" s="3"/>
    </row>
    <row r="716" spans="1:19">
      <c r="A716" s="3" t="s">
        <v>1208</v>
      </c>
      <c r="B716" s="3" t="s">
        <v>1205</v>
      </c>
      <c r="C716" s="3" t="s">
        <v>1209</v>
      </c>
      <c r="D716" s="61">
        <v>402</v>
      </c>
      <c r="E716" s="61">
        <v>19</v>
      </c>
      <c r="F716" s="61">
        <v>49</v>
      </c>
      <c r="G716" s="61">
        <v>41</v>
      </c>
      <c r="H716" s="61">
        <v>32</v>
      </c>
      <c r="I716" s="61">
        <v>42</v>
      </c>
      <c r="J716" s="61">
        <v>40</v>
      </c>
      <c r="K716" s="61">
        <v>181</v>
      </c>
      <c r="L716" s="61">
        <v>-2</v>
      </c>
      <c r="N716" s="3"/>
      <c r="O716" s="3"/>
      <c r="P716" s="3"/>
    </row>
    <row r="717" spans="1:19">
      <c r="A717" s="3" t="s">
        <v>1210</v>
      </c>
      <c r="B717" s="3" t="s">
        <v>1205</v>
      </c>
      <c r="C717" s="3" t="s">
        <v>1211</v>
      </c>
      <c r="D717" s="61">
        <v>176</v>
      </c>
      <c r="E717" s="61" t="s">
        <v>4351</v>
      </c>
      <c r="F717" s="61" t="s">
        <v>4351</v>
      </c>
      <c r="G717" s="61">
        <v>11</v>
      </c>
      <c r="H717" s="61">
        <v>7</v>
      </c>
      <c r="I717" s="61">
        <v>16</v>
      </c>
      <c r="J717" s="61">
        <v>16</v>
      </c>
      <c r="K717" s="61">
        <v>87</v>
      </c>
      <c r="L717" s="61">
        <v>-1</v>
      </c>
      <c r="N717" s="3"/>
      <c r="O717" s="3"/>
      <c r="P717" s="3"/>
      <c r="R717" s="3"/>
      <c r="S717" s="3"/>
    </row>
    <row r="718" spans="1:19">
      <c r="A718" s="3" t="s">
        <v>1212</v>
      </c>
      <c r="B718" s="3" t="s">
        <v>1205</v>
      </c>
      <c r="C718" s="3" t="s">
        <v>1213</v>
      </c>
      <c r="D718" s="61">
        <v>874</v>
      </c>
      <c r="E718" s="61">
        <v>51</v>
      </c>
      <c r="F718" s="61">
        <v>89</v>
      </c>
      <c r="G718" s="61">
        <v>94</v>
      </c>
      <c r="H718" s="61">
        <v>64</v>
      </c>
      <c r="I718" s="61">
        <v>88</v>
      </c>
      <c r="J718" s="61">
        <v>108</v>
      </c>
      <c r="K718" s="61">
        <v>385</v>
      </c>
      <c r="L718" s="61">
        <v>-5</v>
      </c>
      <c r="N718" s="3"/>
      <c r="O718" s="3"/>
      <c r="P718" s="3"/>
    </row>
    <row r="719" spans="1:19">
      <c r="A719" s="3" t="s">
        <v>1214</v>
      </c>
      <c r="B719" s="3" t="s">
        <v>1205</v>
      </c>
      <c r="C719" s="3" t="s">
        <v>1215</v>
      </c>
      <c r="D719" s="61">
        <v>491</v>
      </c>
      <c r="E719" s="61">
        <v>45</v>
      </c>
      <c r="F719" s="61">
        <v>38</v>
      </c>
      <c r="G719" s="61">
        <v>39</v>
      </c>
      <c r="H719" s="61">
        <v>39</v>
      </c>
      <c r="I719" s="61">
        <v>63</v>
      </c>
      <c r="J719" s="61">
        <v>70</v>
      </c>
      <c r="K719" s="61">
        <v>204</v>
      </c>
      <c r="L719" s="61">
        <v>-7</v>
      </c>
      <c r="N719" s="3"/>
      <c r="O719" s="3"/>
      <c r="P719" s="3"/>
    </row>
    <row r="720" spans="1:19">
      <c r="A720" s="3" t="s">
        <v>1216</v>
      </c>
      <c r="B720" s="3" t="s">
        <v>1205</v>
      </c>
      <c r="C720" s="3" t="s">
        <v>774</v>
      </c>
      <c r="D720" s="61">
        <v>271</v>
      </c>
      <c r="E720" s="61">
        <v>18</v>
      </c>
      <c r="F720" s="61">
        <v>32</v>
      </c>
      <c r="G720" s="61">
        <v>19</v>
      </c>
      <c r="H720" s="61">
        <v>15</v>
      </c>
      <c r="I720" s="61">
        <v>28</v>
      </c>
      <c r="J720" s="61">
        <v>43</v>
      </c>
      <c r="K720" s="61">
        <v>119</v>
      </c>
      <c r="L720" s="61">
        <v>-3</v>
      </c>
      <c r="N720" s="3"/>
      <c r="O720" s="3"/>
      <c r="P720" s="3"/>
    </row>
    <row r="721" spans="1:24">
      <c r="A721" s="3" t="s">
        <v>1217</v>
      </c>
      <c r="B721" s="3" t="s">
        <v>1205</v>
      </c>
      <c r="C721" s="3" t="s">
        <v>18</v>
      </c>
      <c r="D721" s="61">
        <v>1982</v>
      </c>
      <c r="E721" s="61">
        <v>96</v>
      </c>
      <c r="F721" s="61">
        <v>175</v>
      </c>
      <c r="G721" s="61">
        <v>202</v>
      </c>
      <c r="H721" s="61">
        <v>117</v>
      </c>
      <c r="I721" s="61">
        <v>195</v>
      </c>
      <c r="J721" s="61">
        <v>257</v>
      </c>
      <c r="K721" s="61">
        <v>936</v>
      </c>
      <c r="L721" s="61">
        <v>4</v>
      </c>
      <c r="N721" s="3"/>
      <c r="O721" s="3"/>
      <c r="P721" s="3"/>
      <c r="Q721" s="1"/>
    </row>
    <row r="722" spans="1:24">
      <c r="A722" s="3" t="s">
        <v>1218</v>
      </c>
      <c r="B722" s="3" t="s">
        <v>1205</v>
      </c>
      <c r="C722" s="3" t="s">
        <v>1219</v>
      </c>
      <c r="D722" s="61">
        <v>100</v>
      </c>
      <c r="E722" s="61">
        <v>0</v>
      </c>
      <c r="F722" s="61">
        <v>0</v>
      </c>
      <c r="G722" s="61" t="s">
        <v>4351</v>
      </c>
      <c r="H722" s="61" t="s">
        <v>4351</v>
      </c>
      <c r="I722" s="61">
        <v>10</v>
      </c>
      <c r="J722" s="61">
        <v>18</v>
      </c>
      <c r="K722" s="61">
        <v>47</v>
      </c>
      <c r="L722" s="61">
        <v>0</v>
      </c>
      <c r="N722" s="3"/>
      <c r="O722" s="3"/>
      <c r="P722" s="3"/>
      <c r="R722" s="3"/>
      <c r="S722" s="3"/>
    </row>
    <row r="723" spans="1:24">
      <c r="A723" s="3" t="s">
        <v>1220</v>
      </c>
      <c r="B723" s="3" t="s">
        <v>1205</v>
      </c>
      <c r="C723" s="3" t="s">
        <v>1221</v>
      </c>
      <c r="D723" s="61">
        <v>101</v>
      </c>
      <c r="E723" s="61">
        <v>18</v>
      </c>
      <c r="F723" s="61">
        <v>11</v>
      </c>
      <c r="G723" s="61">
        <v>9</v>
      </c>
      <c r="H723" s="61">
        <v>2</v>
      </c>
      <c r="I723" s="61">
        <v>6</v>
      </c>
      <c r="J723" s="61">
        <v>8</v>
      </c>
      <c r="K723" s="61">
        <v>46</v>
      </c>
      <c r="L723" s="61">
        <v>1</v>
      </c>
      <c r="N723" s="3"/>
      <c r="O723" s="3"/>
      <c r="P723" s="3"/>
    </row>
    <row r="724" spans="1:24">
      <c r="A724" s="3" t="s">
        <v>1222</v>
      </c>
      <c r="B724" s="3" t="s">
        <v>1205</v>
      </c>
      <c r="C724" s="3" t="s">
        <v>24</v>
      </c>
      <c r="D724" s="61">
        <v>362</v>
      </c>
      <c r="E724" s="61">
        <v>27</v>
      </c>
      <c r="F724" s="61">
        <v>39</v>
      </c>
      <c r="G724" s="61">
        <v>35</v>
      </c>
      <c r="H724" s="61">
        <v>21</v>
      </c>
      <c r="I724" s="61">
        <v>37</v>
      </c>
      <c r="J724" s="61">
        <v>28</v>
      </c>
      <c r="K724" s="61">
        <v>176</v>
      </c>
      <c r="L724" s="61">
        <v>-1</v>
      </c>
      <c r="N724" s="3"/>
      <c r="O724" s="3"/>
      <c r="P724" s="3"/>
    </row>
    <row r="725" spans="1:24">
      <c r="A725" s="3" t="s">
        <v>1223</v>
      </c>
      <c r="B725" s="3" t="s">
        <v>1205</v>
      </c>
      <c r="C725" s="3" t="s">
        <v>1224</v>
      </c>
      <c r="D725" s="61">
        <v>137</v>
      </c>
      <c r="E725" s="61" t="s">
        <v>4351</v>
      </c>
      <c r="F725" s="61" t="s">
        <v>4351</v>
      </c>
      <c r="G725" s="61">
        <v>14</v>
      </c>
      <c r="H725" s="61">
        <v>10</v>
      </c>
      <c r="I725" s="61">
        <v>18</v>
      </c>
      <c r="J725" s="61">
        <v>25</v>
      </c>
      <c r="K725" s="61">
        <v>49</v>
      </c>
      <c r="L725" s="61">
        <v>0</v>
      </c>
      <c r="N725" s="3"/>
      <c r="O725" s="3"/>
      <c r="P725" s="3"/>
    </row>
    <row r="726" spans="1:24">
      <c r="A726" s="3" t="s">
        <v>1225</v>
      </c>
      <c r="B726" s="3" t="s">
        <v>1205</v>
      </c>
      <c r="C726" s="3" t="s">
        <v>246</v>
      </c>
      <c r="D726" s="61">
        <v>51</v>
      </c>
      <c r="E726" s="61" t="s">
        <v>4351</v>
      </c>
      <c r="F726" s="61" t="s">
        <v>4351</v>
      </c>
      <c r="G726" s="61">
        <v>2</v>
      </c>
      <c r="H726" s="61">
        <v>3</v>
      </c>
      <c r="I726" s="61">
        <v>9</v>
      </c>
      <c r="J726" s="61">
        <v>4</v>
      </c>
      <c r="K726" s="61">
        <v>22</v>
      </c>
      <c r="L726" s="61">
        <v>-1</v>
      </c>
      <c r="N726" s="3"/>
      <c r="O726" s="3"/>
      <c r="P726" s="3"/>
      <c r="R726" s="3"/>
      <c r="S726" s="3"/>
      <c r="T726" s="3"/>
    </row>
    <row r="727" spans="1:24">
      <c r="A727" s="3" t="s">
        <v>1226</v>
      </c>
      <c r="B727" s="3" t="s">
        <v>1205</v>
      </c>
      <c r="C727" s="3" t="s">
        <v>32</v>
      </c>
      <c r="D727" s="61">
        <v>238</v>
      </c>
      <c r="E727" s="61" t="s">
        <v>4351</v>
      </c>
      <c r="F727" s="61" t="s">
        <v>4351</v>
      </c>
      <c r="G727" s="61">
        <v>17</v>
      </c>
      <c r="H727" s="61">
        <v>10</v>
      </c>
      <c r="I727" s="61">
        <v>27</v>
      </c>
      <c r="J727" s="61">
        <v>44</v>
      </c>
      <c r="K727" s="61">
        <v>115</v>
      </c>
      <c r="L727" s="61">
        <v>1</v>
      </c>
      <c r="N727" s="3"/>
      <c r="O727" s="3"/>
      <c r="P727" s="3"/>
    </row>
    <row r="728" spans="1:24">
      <c r="A728" s="3" t="s">
        <v>1227</v>
      </c>
      <c r="B728" s="3" t="s">
        <v>1205</v>
      </c>
      <c r="C728" s="3" t="s">
        <v>1228</v>
      </c>
      <c r="D728" s="61">
        <v>383</v>
      </c>
      <c r="E728" s="61">
        <v>22</v>
      </c>
      <c r="F728" s="61">
        <v>38</v>
      </c>
      <c r="G728" s="61">
        <v>46</v>
      </c>
      <c r="H728" s="61">
        <v>39</v>
      </c>
      <c r="I728" s="61">
        <v>27</v>
      </c>
      <c r="J728" s="61">
        <v>44</v>
      </c>
      <c r="K728" s="61">
        <v>168</v>
      </c>
      <c r="L728" s="61">
        <v>-1</v>
      </c>
      <c r="N728" s="3"/>
      <c r="O728" s="3"/>
      <c r="P728" s="3"/>
    </row>
    <row r="729" spans="1:24">
      <c r="A729" s="3" t="s">
        <v>1229</v>
      </c>
      <c r="B729" s="3" t="s">
        <v>1205</v>
      </c>
      <c r="C729" s="3" t="s">
        <v>1230</v>
      </c>
      <c r="D729" s="61">
        <v>326</v>
      </c>
      <c r="E729" s="61">
        <v>27</v>
      </c>
      <c r="F729" s="61">
        <v>34</v>
      </c>
      <c r="G729" s="61">
        <v>26</v>
      </c>
      <c r="H729" s="61">
        <v>27</v>
      </c>
      <c r="I729" s="61">
        <v>23</v>
      </c>
      <c r="J729" s="61">
        <v>31</v>
      </c>
      <c r="K729" s="61">
        <v>156</v>
      </c>
      <c r="L729" s="61">
        <v>2</v>
      </c>
      <c r="N729" s="3"/>
      <c r="O729" s="3"/>
      <c r="P729" s="3"/>
    </row>
    <row r="730" spans="1:24">
      <c r="A730" s="3" t="s">
        <v>1231</v>
      </c>
      <c r="B730" s="3" t="s">
        <v>1205</v>
      </c>
      <c r="C730" s="3" t="s">
        <v>1232</v>
      </c>
      <c r="D730" s="61">
        <v>69</v>
      </c>
      <c r="E730" s="61" t="s">
        <v>4351</v>
      </c>
      <c r="F730" s="61" t="s">
        <v>4351</v>
      </c>
      <c r="G730" s="61">
        <v>11</v>
      </c>
      <c r="H730" s="61">
        <v>2</v>
      </c>
      <c r="I730" s="61">
        <v>11</v>
      </c>
      <c r="J730" s="61">
        <v>6</v>
      </c>
      <c r="K730" s="61">
        <v>26</v>
      </c>
      <c r="L730" s="61">
        <v>7</v>
      </c>
      <c r="N730" s="3"/>
      <c r="O730" s="3"/>
      <c r="P730" s="3"/>
      <c r="R730" s="3"/>
      <c r="S730" s="3"/>
    </row>
    <row r="731" spans="1:24">
      <c r="A731" s="3" t="s">
        <v>1233</v>
      </c>
      <c r="B731" s="3" t="s">
        <v>1205</v>
      </c>
      <c r="C731" s="3" t="s">
        <v>1234</v>
      </c>
      <c r="D731" s="61">
        <v>850</v>
      </c>
      <c r="E731" s="61">
        <v>58</v>
      </c>
      <c r="F731" s="61">
        <v>89</v>
      </c>
      <c r="G731" s="61">
        <v>87</v>
      </c>
      <c r="H731" s="61">
        <v>45</v>
      </c>
      <c r="I731" s="61">
        <v>98</v>
      </c>
      <c r="J731" s="61">
        <v>90</v>
      </c>
      <c r="K731" s="61">
        <v>384</v>
      </c>
      <c r="L731" s="61">
        <v>-1</v>
      </c>
      <c r="N731" s="3"/>
      <c r="O731" s="3"/>
      <c r="P731" s="3"/>
    </row>
    <row r="732" spans="1:24">
      <c r="A732" s="3" t="s">
        <v>1235</v>
      </c>
      <c r="B732" s="3" t="s">
        <v>1205</v>
      </c>
      <c r="C732" s="3" t="s">
        <v>258</v>
      </c>
      <c r="D732" s="61">
        <v>853</v>
      </c>
      <c r="E732" s="61">
        <v>50</v>
      </c>
      <c r="F732" s="61">
        <v>82</v>
      </c>
      <c r="G732" s="61">
        <v>82</v>
      </c>
      <c r="H732" s="61">
        <v>62</v>
      </c>
      <c r="I732" s="61">
        <v>83</v>
      </c>
      <c r="J732" s="61">
        <v>89</v>
      </c>
      <c r="K732" s="61">
        <v>420</v>
      </c>
      <c r="L732" s="61">
        <v>-15</v>
      </c>
      <c r="N732" s="3"/>
      <c r="O732" s="3"/>
      <c r="P732" s="3"/>
    </row>
    <row r="733" spans="1:24">
      <c r="A733" s="3" t="s">
        <v>1236</v>
      </c>
      <c r="B733" s="3" t="s">
        <v>1205</v>
      </c>
      <c r="C733" s="3" t="s">
        <v>561</v>
      </c>
      <c r="D733" s="61">
        <v>147</v>
      </c>
      <c r="E733" s="61" t="s">
        <v>4351</v>
      </c>
      <c r="F733" s="61" t="s">
        <v>4351</v>
      </c>
      <c r="G733" s="61">
        <v>22</v>
      </c>
      <c r="H733" s="61">
        <v>6</v>
      </c>
      <c r="I733" s="61">
        <v>21</v>
      </c>
      <c r="J733" s="61">
        <v>20</v>
      </c>
      <c r="K733" s="61">
        <v>59</v>
      </c>
      <c r="L733" s="61">
        <v>0</v>
      </c>
      <c r="N733" s="3"/>
      <c r="O733" s="3"/>
      <c r="P733" s="3"/>
      <c r="R733" s="3"/>
      <c r="S733" s="3"/>
    </row>
    <row r="734" spans="1:24">
      <c r="A734" s="3" t="s">
        <v>1237</v>
      </c>
      <c r="B734" s="3" t="s">
        <v>1205</v>
      </c>
      <c r="C734" s="3" t="s">
        <v>1101</v>
      </c>
      <c r="D734" s="61">
        <v>635</v>
      </c>
      <c r="E734" s="61">
        <v>43</v>
      </c>
      <c r="F734" s="61">
        <v>59</v>
      </c>
      <c r="G734" s="61">
        <v>53</v>
      </c>
      <c r="H734" s="61">
        <v>52</v>
      </c>
      <c r="I734" s="61">
        <v>71</v>
      </c>
      <c r="J734" s="61">
        <v>68</v>
      </c>
      <c r="K734" s="61">
        <v>288</v>
      </c>
      <c r="L734" s="61">
        <v>1</v>
      </c>
      <c r="N734" s="3"/>
      <c r="O734" s="3"/>
      <c r="P734" s="3"/>
    </row>
    <row r="735" spans="1:24">
      <c r="A735" s="3" t="s">
        <v>1238</v>
      </c>
      <c r="B735" s="3" t="s">
        <v>1205</v>
      </c>
      <c r="C735" s="3" t="s">
        <v>1239</v>
      </c>
      <c r="D735" s="61">
        <v>165</v>
      </c>
      <c r="E735" s="61" t="s">
        <v>4351</v>
      </c>
      <c r="F735" s="61" t="s">
        <v>4351</v>
      </c>
      <c r="G735" s="61">
        <v>10</v>
      </c>
      <c r="H735" s="61">
        <v>6</v>
      </c>
      <c r="I735" s="61">
        <v>11</v>
      </c>
      <c r="J735" s="61">
        <v>18</v>
      </c>
      <c r="K735" s="61">
        <v>103</v>
      </c>
      <c r="L735" s="61">
        <v>-4</v>
      </c>
      <c r="N735" s="3"/>
      <c r="O735" s="3"/>
      <c r="P735" s="3"/>
    </row>
    <row r="736" spans="1:24">
      <c r="A736" s="3" t="s">
        <v>1240</v>
      </c>
      <c r="B736" s="3" t="s">
        <v>1205</v>
      </c>
      <c r="C736" s="3" t="s">
        <v>570</v>
      </c>
      <c r="D736" s="61">
        <v>4465</v>
      </c>
      <c r="E736" s="61">
        <v>238</v>
      </c>
      <c r="F736" s="61">
        <v>372</v>
      </c>
      <c r="G736" s="61">
        <v>343</v>
      </c>
      <c r="H736" s="61">
        <v>272</v>
      </c>
      <c r="I736" s="61">
        <v>403</v>
      </c>
      <c r="J736" s="61">
        <v>462</v>
      </c>
      <c r="K736" s="61">
        <v>2401</v>
      </c>
      <c r="L736" s="61">
        <v>-26</v>
      </c>
      <c r="N736" s="3"/>
      <c r="O736" s="3"/>
      <c r="P736" s="3"/>
      <c r="Q736" s="1"/>
      <c r="X736" s="1"/>
    </row>
    <row r="737" spans="1:19">
      <c r="A737" s="3" t="s">
        <v>1241</v>
      </c>
      <c r="B737" s="3" t="s">
        <v>1205</v>
      </c>
      <c r="C737" s="3" t="s">
        <v>804</v>
      </c>
      <c r="D737" s="61">
        <v>132</v>
      </c>
      <c r="E737" s="61">
        <v>16</v>
      </c>
      <c r="F737" s="61">
        <v>5</v>
      </c>
      <c r="G737" s="61">
        <v>11</v>
      </c>
      <c r="H737" s="61">
        <v>7</v>
      </c>
      <c r="I737" s="61">
        <v>14</v>
      </c>
      <c r="J737" s="61">
        <v>9</v>
      </c>
      <c r="K737" s="61">
        <v>73</v>
      </c>
      <c r="L737" s="61">
        <v>-3</v>
      </c>
      <c r="N737" s="3"/>
      <c r="O737" s="3"/>
      <c r="P737" s="3"/>
    </row>
    <row r="738" spans="1:19">
      <c r="A738" s="3" t="s">
        <v>1242</v>
      </c>
      <c r="B738" s="3" t="s">
        <v>1205</v>
      </c>
      <c r="C738" s="3" t="s">
        <v>1243</v>
      </c>
      <c r="D738" s="61">
        <v>119</v>
      </c>
      <c r="E738" s="61" t="s">
        <v>4351</v>
      </c>
      <c r="F738" s="61" t="s">
        <v>4351</v>
      </c>
      <c r="G738" s="61">
        <v>11</v>
      </c>
      <c r="H738" s="61">
        <v>1</v>
      </c>
      <c r="I738" s="61">
        <v>8</v>
      </c>
      <c r="J738" s="61">
        <v>12</v>
      </c>
      <c r="K738" s="61">
        <v>63</v>
      </c>
      <c r="L738" s="61">
        <v>0</v>
      </c>
      <c r="N738" s="3"/>
      <c r="O738" s="3"/>
      <c r="P738" s="3"/>
    </row>
    <row r="739" spans="1:19">
      <c r="A739" s="3" t="s">
        <v>1244</v>
      </c>
      <c r="B739" s="3" t="s">
        <v>1205</v>
      </c>
      <c r="C739" s="3" t="s">
        <v>1245</v>
      </c>
      <c r="D739" s="61">
        <v>902</v>
      </c>
      <c r="E739" s="61">
        <v>39</v>
      </c>
      <c r="F739" s="61">
        <v>86</v>
      </c>
      <c r="G739" s="61">
        <v>86</v>
      </c>
      <c r="H739" s="61">
        <v>53</v>
      </c>
      <c r="I739" s="61">
        <v>111</v>
      </c>
      <c r="J739" s="61">
        <v>119</v>
      </c>
      <c r="K739" s="61">
        <v>412</v>
      </c>
      <c r="L739" s="61">
        <v>-4</v>
      </c>
      <c r="N739" s="3"/>
      <c r="O739" s="3"/>
      <c r="P739" s="3"/>
    </row>
    <row r="740" spans="1:19">
      <c r="A740" s="3" t="s">
        <v>1246</v>
      </c>
      <c r="B740" s="3" t="s">
        <v>1205</v>
      </c>
      <c r="C740" s="3" t="s">
        <v>1247</v>
      </c>
      <c r="D740" s="61">
        <v>227</v>
      </c>
      <c r="E740" s="61">
        <v>16</v>
      </c>
      <c r="F740" s="61">
        <v>26</v>
      </c>
      <c r="G740" s="61">
        <v>12</v>
      </c>
      <c r="H740" s="61">
        <v>13</v>
      </c>
      <c r="I740" s="61">
        <v>12</v>
      </c>
      <c r="J740" s="61">
        <v>34</v>
      </c>
      <c r="K740" s="61">
        <v>119</v>
      </c>
      <c r="L740" s="61">
        <v>-5</v>
      </c>
      <c r="N740" s="3"/>
      <c r="O740" s="3"/>
      <c r="P740" s="3"/>
    </row>
    <row r="741" spans="1:19">
      <c r="A741" s="3" t="s">
        <v>1248</v>
      </c>
      <c r="B741" s="3" t="s">
        <v>1205</v>
      </c>
      <c r="C741" s="3" t="s">
        <v>1249</v>
      </c>
      <c r="D741" s="61">
        <v>1005</v>
      </c>
      <c r="E741" s="61">
        <v>55</v>
      </c>
      <c r="F741" s="61">
        <v>124</v>
      </c>
      <c r="G741" s="61">
        <v>104</v>
      </c>
      <c r="H741" s="61">
        <v>55</v>
      </c>
      <c r="I741" s="61">
        <v>99</v>
      </c>
      <c r="J741" s="61">
        <v>102</v>
      </c>
      <c r="K741" s="61">
        <v>456</v>
      </c>
      <c r="L741" s="61">
        <v>10</v>
      </c>
      <c r="N741" s="3"/>
      <c r="O741" s="3"/>
      <c r="P741" s="3"/>
      <c r="Q741" s="1"/>
    </row>
    <row r="742" spans="1:19">
      <c r="A742" s="3" t="s">
        <v>1250</v>
      </c>
      <c r="B742" s="3" t="s">
        <v>1205</v>
      </c>
      <c r="C742" s="3" t="s">
        <v>808</v>
      </c>
      <c r="D742" s="61">
        <v>728</v>
      </c>
      <c r="E742" s="61">
        <v>45</v>
      </c>
      <c r="F742" s="61">
        <v>72</v>
      </c>
      <c r="G742" s="61">
        <v>71</v>
      </c>
      <c r="H742" s="61">
        <v>42</v>
      </c>
      <c r="I742" s="61">
        <v>74</v>
      </c>
      <c r="J742" s="61">
        <v>94</v>
      </c>
      <c r="K742" s="61">
        <v>330</v>
      </c>
      <c r="L742" s="61">
        <v>0</v>
      </c>
      <c r="N742" s="3"/>
      <c r="O742" s="3"/>
      <c r="P742" s="3"/>
    </row>
    <row r="743" spans="1:19">
      <c r="A743" s="3" t="s">
        <v>1251</v>
      </c>
      <c r="B743" s="3" t="s">
        <v>1205</v>
      </c>
      <c r="C743" s="3" t="s">
        <v>64</v>
      </c>
      <c r="D743" s="61">
        <v>974</v>
      </c>
      <c r="E743" s="61">
        <v>60</v>
      </c>
      <c r="F743" s="61">
        <v>140</v>
      </c>
      <c r="G743" s="61">
        <v>46</v>
      </c>
      <c r="H743" s="61">
        <v>79</v>
      </c>
      <c r="I743" s="61">
        <v>79</v>
      </c>
      <c r="J743" s="61">
        <v>152</v>
      </c>
      <c r="K743" s="61">
        <v>422</v>
      </c>
      <c r="L743" s="61">
        <v>-4</v>
      </c>
      <c r="N743" s="3"/>
      <c r="O743" s="3"/>
      <c r="P743" s="3"/>
    </row>
    <row r="744" spans="1:19">
      <c r="A744" s="3" t="s">
        <v>1252</v>
      </c>
      <c r="B744" s="3" t="s">
        <v>1205</v>
      </c>
      <c r="C744" s="3" t="s">
        <v>1253</v>
      </c>
      <c r="D744" s="61">
        <v>443</v>
      </c>
      <c r="E744" s="61">
        <v>22</v>
      </c>
      <c r="F744" s="61">
        <v>45</v>
      </c>
      <c r="G744" s="61">
        <v>33</v>
      </c>
      <c r="H744" s="61">
        <v>40</v>
      </c>
      <c r="I744" s="61">
        <v>42</v>
      </c>
      <c r="J744" s="61">
        <v>45</v>
      </c>
      <c r="K744" s="61">
        <v>213</v>
      </c>
      <c r="L744" s="61">
        <v>3</v>
      </c>
      <c r="N744" s="3"/>
      <c r="O744" s="3"/>
      <c r="P744" s="3"/>
    </row>
    <row r="745" spans="1:19">
      <c r="A745" s="3" t="s">
        <v>1254</v>
      </c>
      <c r="B745" s="3" t="s">
        <v>1205</v>
      </c>
      <c r="C745" s="3" t="s">
        <v>1255</v>
      </c>
      <c r="D745" s="61">
        <v>170</v>
      </c>
      <c r="E745" s="61">
        <v>18</v>
      </c>
      <c r="F745" s="61">
        <v>10</v>
      </c>
      <c r="G745" s="61">
        <v>12</v>
      </c>
      <c r="H745" s="61">
        <v>10</v>
      </c>
      <c r="I745" s="61">
        <v>16</v>
      </c>
      <c r="J745" s="61">
        <v>23</v>
      </c>
      <c r="K745" s="61">
        <v>82</v>
      </c>
      <c r="L745" s="61">
        <v>-1</v>
      </c>
      <c r="N745" s="3"/>
      <c r="O745" s="3"/>
      <c r="P745" s="3"/>
    </row>
    <row r="746" spans="1:19">
      <c r="A746" s="3" t="s">
        <v>1256</v>
      </c>
      <c r="B746" s="3" t="s">
        <v>1205</v>
      </c>
      <c r="C746" s="3" t="s">
        <v>206</v>
      </c>
      <c r="D746" s="61">
        <v>94</v>
      </c>
      <c r="E746" s="61" t="s">
        <v>4351</v>
      </c>
      <c r="F746" s="61" t="s">
        <v>4351</v>
      </c>
      <c r="G746" s="61">
        <v>9</v>
      </c>
      <c r="H746" s="61">
        <v>7</v>
      </c>
      <c r="I746" s="61">
        <v>8</v>
      </c>
      <c r="J746" s="61">
        <v>13</v>
      </c>
      <c r="K746" s="61">
        <v>42</v>
      </c>
      <c r="L746" s="61">
        <v>0</v>
      </c>
      <c r="N746" s="3"/>
      <c r="O746" s="3"/>
      <c r="P746" s="3"/>
    </row>
    <row r="747" spans="1:19">
      <c r="A747" s="3" t="s">
        <v>1257</v>
      </c>
      <c r="B747" s="3" t="s">
        <v>1205</v>
      </c>
      <c r="C747" s="3" t="s">
        <v>276</v>
      </c>
      <c r="D747" s="61">
        <v>181</v>
      </c>
      <c r="E747" s="61">
        <v>11</v>
      </c>
      <c r="F747" s="61">
        <v>19</v>
      </c>
      <c r="G747" s="61">
        <v>14</v>
      </c>
      <c r="H747" s="61">
        <v>11</v>
      </c>
      <c r="I747" s="61">
        <v>26</v>
      </c>
      <c r="J747" s="61">
        <v>14</v>
      </c>
      <c r="K747" s="61">
        <v>87</v>
      </c>
      <c r="L747" s="61">
        <v>-1</v>
      </c>
      <c r="N747" s="3"/>
      <c r="O747" s="3"/>
      <c r="P747" s="3"/>
    </row>
    <row r="748" spans="1:19">
      <c r="A748" s="3" t="s">
        <v>1258</v>
      </c>
      <c r="B748" s="3" t="s">
        <v>1205</v>
      </c>
      <c r="C748" s="3" t="s">
        <v>1259</v>
      </c>
      <c r="D748" s="61">
        <v>213</v>
      </c>
      <c r="E748" s="61" t="s">
        <v>4351</v>
      </c>
      <c r="F748" s="61" t="s">
        <v>4351</v>
      </c>
      <c r="G748" s="61">
        <v>17</v>
      </c>
      <c r="H748" s="61">
        <v>16</v>
      </c>
      <c r="I748" s="61">
        <v>17</v>
      </c>
      <c r="J748" s="61">
        <v>38</v>
      </c>
      <c r="K748" s="61">
        <v>101</v>
      </c>
      <c r="L748" s="61">
        <v>-1</v>
      </c>
      <c r="N748" s="3"/>
      <c r="O748" s="3"/>
      <c r="P748" s="3"/>
    </row>
    <row r="749" spans="1:19">
      <c r="A749" s="3" t="s">
        <v>1260</v>
      </c>
      <c r="B749" s="3" t="s">
        <v>1205</v>
      </c>
      <c r="C749" s="3" t="s">
        <v>1261</v>
      </c>
      <c r="D749" s="61">
        <v>70</v>
      </c>
      <c r="E749" s="61" t="s">
        <v>4351</v>
      </c>
      <c r="F749" s="61" t="s">
        <v>4351</v>
      </c>
      <c r="G749" s="61">
        <v>9</v>
      </c>
      <c r="H749" s="61">
        <v>1</v>
      </c>
      <c r="I749" s="61">
        <v>1</v>
      </c>
      <c r="J749" s="61">
        <v>7</v>
      </c>
      <c r="K749" s="61">
        <v>30</v>
      </c>
      <c r="L749" s="61">
        <v>4</v>
      </c>
      <c r="N749" s="3"/>
      <c r="O749" s="3"/>
      <c r="P749" s="3"/>
    </row>
    <row r="750" spans="1:19">
      <c r="A750" s="3" t="s">
        <v>1262</v>
      </c>
      <c r="B750" s="3" t="s">
        <v>1205</v>
      </c>
      <c r="C750" s="3" t="s">
        <v>1263</v>
      </c>
      <c r="D750" s="61">
        <v>231</v>
      </c>
      <c r="E750" s="61">
        <v>16</v>
      </c>
      <c r="F750" s="61">
        <v>25</v>
      </c>
      <c r="G750" s="61">
        <v>28</v>
      </c>
      <c r="H750" s="61">
        <v>20</v>
      </c>
      <c r="I750" s="61">
        <v>19</v>
      </c>
      <c r="J750" s="61">
        <v>22</v>
      </c>
      <c r="K750" s="61">
        <v>100</v>
      </c>
      <c r="L750" s="61">
        <v>1</v>
      </c>
      <c r="N750" s="3"/>
      <c r="O750" s="3"/>
      <c r="P750" s="3"/>
    </row>
    <row r="751" spans="1:19">
      <c r="A751" s="3" t="s">
        <v>1264</v>
      </c>
      <c r="B751" s="3" t="s">
        <v>1205</v>
      </c>
      <c r="C751" s="3" t="s">
        <v>408</v>
      </c>
      <c r="D751" s="61">
        <v>68</v>
      </c>
      <c r="E751" s="61" t="s">
        <v>4351</v>
      </c>
      <c r="F751" s="61" t="s">
        <v>4351</v>
      </c>
      <c r="G751" s="61">
        <v>9</v>
      </c>
      <c r="H751" s="61">
        <v>3</v>
      </c>
      <c r="I751" s="61">
        <v>3</v>
      </c>
      <c r="J751" s="61">
        <v>3</v>
      </c>
      <c r="K751" s="61">
        <v>33</v>
      </c>
      <c r="L751" s="61">
        <v>0</v>
      </c>
      <c r="N751" s="3"/>
      <c r="O751" s="3"/>
      <c r="P751" s="3"/>
      <c r="R751" s="3"/>
      <c r="S751" s="3"/>
    </row>
    <row r="752" spans="1:19">
      <c r="A752" s="3" t="s">
        <v>1265</v>
      </c>
      <c r="B752" s="3" t="s">
        <v>1205</v>
      </c>
      <c r="C752" s="3" t="s">
        <v>1266</v>
      </c>
      <c r="D752" s="61">
        <v>239</v>
      </c>
      <c r="E752" s="61">
        <v>11</v>
      </c>
      <c r="F752" s="61">
        <v>30</v>
      </c>
      <c r="G752" s="61">
        <v>17</v>
      </c>
      <c r="H752" s="61">
        <v>11</v>
      </c>
      <c r="I752" s="61">
        <v>22</v>
      </c>
      <c r="J752" s="61">
        <v>44</v>
      </c>
      <c r="K752" s="61">
        <v>104</v>
      </c>
      <c r="L752" s="61">
        <v>0</v>
      </c>
      <c r="N752" s="3"/>
      <c r="O752" s="3"/>
      <c r="P752" s="3"/>
    </row>
    <row r="753" spans="1:24">
      <c r="A753" s="3" t="s">
        <v>1267</v>
      </c>
      <c r="B753" s="3" t="s">
        <v>1205</v>
      </c>
      <c r="C753" s="3" t="s">
        <v>1268</v>
      </c>
      <c r="D753" s="61">
        <v>962</v>
      </c>
      <c r="E753" s="61">
        <v>60</v>
      </c>
      <c r="F753" s="61">
        <v>100</v>
      </c>
      <c r="G753" s="61">
        <v>91</v>
      </c>
      <c r="H753" s="61">
        <v>61</v>
      </c>
      <c r="I753" s="61">
        <v>90</v>
      </c>
      <c r="J753" s="61">
        <v>112</v>
      </c>
      <c r="K753" s="61">
        <v>443</v>
      </c>
      <c r="L753" s="61">
        <v>5</v>
      </c>
      <c r="N753" s="3"/>
      <c r="O753" s="3"/>
      <c r="P753" s="3"/>
    </row>
    <row r="754" spans="1:24">
      <c r="A754" s="3" t="s">
        <v>1269</v>
      </c>
      <c r="B754" s="3" t="s">
        <v>1205</v>
      </c>
      <c r="C754" s="3" t="s">
        <v>1270</v>
      </c>
      <c r="D754" s="61">
        <v>118</v>
      </c>
      <c r="E754" s="61" t="s">
        <v>4351</v>
      </c>
      <c r="F754" s="61" t="s">
        <v>4351</v>
      </c>
      <c r="G754" s="61">
        <v>15</v>
      </c>
      <c r="H754" s="61">
        <v>2</v>
      </c>
      <c r="I754" s="61">
        <v>1</v>
      </c>
      <c r="J754" s="61">
        <v>32</v>
      </c>
      <c r="K754" s="61">
        <v>57</v>
      </c>
      <c r="L754" s="61">
        <v>-2</v>
      </c>
      <c r="N754" s="3"/>
      <c r="O754" s="3"/>
      <c r="P754" s="3"/>
    </row>
    <row r="755" spans="1:24">
      <c r="A755" s="3" t="s">
        <v>1271</v>
      </c>
      <c r="B755" s="3" t="s">
        <v>1205</v>
      </c>
      <c r="C755" s="3" t="s">
        <v>1272</v>
      </c>
      <c r="D755" s="61">
        <v>122</v>
      </c>
      <c r="E755" s="61" t="s">
        <v>4351</v>
      </c>
      <c r="F755" s="61" t="s">
        <v>4351</v>
      </c>
      <c r="G755" s="61">
        <v>9</v>
      </c>
      <c r="H755" s="61">
        <v>4</v>
      </c>
      <c r="I755" s="61">
        <v>25</v>
      </c>
      <c r="J755" s="61">
        <v>5</v>
      </c>
      <c r="K755" s="61">
        <v>56</v>
      </c>
      <c r="L755" s="61">
        <v>0</v>
      </c>
      <c r="N755" s="3"/>
      <c r="O755" s="3"/>
      <c r="P755" s="3"/>
      <c r="R755" s="3"/>
      <c r="S755" s="3"/>
    </row>
    <row r="756" spans="1:24">
      <c r="A756" s="3" t="s">
        <v>1273</v>
      </c>
      <c r="B756" s="3" t="s">
        <v>1205</v>
      </c>
      <c r="C756" s="3" t="s">
        <v>76</v>
      </c>
      <c r="D756" s="61">
        <v>312</v>
      </c>
      <c r="E756" s="61">
        <v>15</v>
      </c>
      <c r="F756" s="61">
        <v>35</v>
      </c>
      <c r="G756" s="61">
        <v>38</v>
      </c>
      <c r="H756" s="61">
        <v>9</v>
      </c>
      <c r="I756" s="61">
        <v>23</v>
      </c>
      <c r="J756" s="61">
        <v>56</v>
      </c>
      <c r="K756" s="61">
        <v>136</v>
      </c>
      <c r="L756" s="61">
        <v>0</v>
      </c>
      <c r="N756" s="3"/>
      <c r="O756" s="3"/>
      <c r="P756" s="3"/>
    </row>
    <row r="757" spans="1:24">
      <c r="A757" s="3" t="s">
        <v>1274</v>
      </c>
      <c r="B757" s="3" t="s">
        <v>1205</v>
      </c>
      <c r="C757" s="3" t="s">
        <v>78</v>
      </c>
      <c r="D757" s="61">
        <v>555</v>
      </c>
      <c r="E757" s="61">
        <v>28</v>
      </c>
      <c r="F757" s="61">
        <v>51</v>
      </c>
      <c r="G757" s="61">
        <v>62</v>
      </c>
      <c r="H757" s="61">
        <v>51</v>
      </c>
      <c r="I757" s="61">
        <v>52</v>
      </c>
      <c r="J757" s="61">
        <v>58</v>
      </c>
      <c r="K757" s="61">
        <v>251</v>
      </c>
      <c r="L757" s="61">
        <v>2</v>
      </c>
      <c r="N757" s="3"/>
      <c r="O757" s="3"/>
      <c r="P757" s="3"/>
    </row>
    <row r="758" spans="1:24">
      <c r="A758" s="3" t="s">
        <v>1275</v>
      </c>
      <c r="B758" s="3" t="s">
        <v>1205</v>
      </c>
      <c r="C758" s="3" t="s">
        <v>1276</v>
      </c>
      <c r="D758" s="61">
        <v>143</v>
      </c>
      <c r="E758" s="61" t="s">
        <v>4351</v>
      </c>
      <c r="F758" s="61" t="s">
        <v>4351</v>
      </c>
      <c r="G758" s="61">
        <v>9</v>
      </c>
      <c r="H758" s="61">
        <v>12</v>
      </c>
      <c r="I758" s="61">
        <v>16</v>
      </c>
      <c r="J758" s="61">
        <v>22</v>
      </c>
      <c r="K758" s="61">
        <v>71</v>
      </c>
      <c r="L758" s="61">
        <v>-4</v>
      </c>
      <c r="N758" s="3"/>
      <c r="O758" s="3"/>
      <c r="P758" s="3"/>
      <c r="R758" s="3"/>
      <c r="S758" s="3"/>
    </row>
    <row r="759" spans="1:24">
      <c r="A759" s="3" t="s">
        <v>1277</v>
      </c>
      <c r="B759" s="3" t="s">
        <v>1205</v>
      </c>
      <c r="C759" s="3" t="s">
        <v>291</v>
      </c>
      <c r="D759" s="61">
        <v>23069</v>
      </c>
      <c r="E759" s="61">
        <v>906</v>
      </c>
      <c r="F759" s="61">
        <v>2048</v>
      </c>
      <c r="G759" s="61">
        <v>1748</v>
      </c>
      <c r="H759" s="61">
        <v>1312</v>
      </c>
      <c r="I759" s="61">
        <v>2129</v>
      </c>
      <c r="J759" s="61">
        <v>2448</v>
      </c>
      <c r="K759" s="61">
        <v>12605</v>
      </c>
      <c r="L759" s="61">
        <v>-127</v>
      </c>
      <c r="N759" s="3"/>
      <c r="O759" s="3"/>
      <c r="P759" s="3"/>
      <c r="Q759" s="1"/>
      <c r="R759" s="1"/>
      <c r="S759" s="1"/>
      <c r="T759" s="1"/>
      <c r="U759" s="1"/>
      <c r="V759" s="1"/>
      <c r="W759" s="1"/>
      <c r="X759" s="1"/>
    </row>
    <row r="760" spans="1:24">
      <c r="A760" s="3" t="s">
        <v>1278</v>
      </c>
      <c r="B760" s="3" t="s">
        <v>1205</v>
      </c>
      <c r="C760" s="3" t="s">
        <v>1279</v>
      </c>
      <c r="D760" s="61">
        <v>141</v>
      </c>
      <c r="E760" s="61" t="s">
        <v>4351</v>
      </c>
      <c r="F760" s="61" t="s">
        <v>4351</v>
      </c>
      <c r="G760" s="61">
        <v>14</v>
      </c>
      <c r="H760" s="61">
        <v>18</v>
      </c>
      <c r="I760" s="61">
        <v>3</v>
      </c>
      <c r="J760" s="61">
        <v>11</v>
      </c>
      <c r="K760" s="61">
        <v>74</v>
      </c>
      <c r="L760" s="61">
        <v>0</v>
      </c>
      <c r="N760" s="3"/>
      <c r="O760" s="3"/>
      <c r="P760" s="3"/>
      <c r="R760" s="3"/>
      <c r="S760" s="3"/>
    </row>
    <row r="761" spans="1:24">
      <c r="A761" s="3" t="s">
        <v>1280</v>
      </c>
      <c r="B761" s="3" t="s">
        <v>1205</v>
      </c>
      <c r="C761" s="3" t="s">
        <v>1281</v>
      </c>
      <c r="D761" s="61">
        <v>292</v>
      </c>
      <c r="E761" s="61">
        <v>18</v>
      </c>
      <c r="F761" s="61">
        <v>17</v>
      </c>
      <c r="G761" s="61">
        <v>17</v>
      </c>
      <c r="H761" s="61">
        <v>22</v>
      </c>
      <c r="I761" s="61">
        <v>51</v>
      </c>
      <c r="J761" s="61">
        <v>37</v>
      </c>
      <c r="K761" s="61">
        <v>133</v>
      </c>
      <c r="L761" s="61">
        <v>-3</v>
      </c>
      <c r="N761" s="3"/>
      <c r="O761" s="3"/>
      <c r="P761" s="3"/>
    </row>
    <row r="762" spans="1:24">
      <c r="A762" s="3" t="s">
        <v>1282</v>
      </c>
      <c r="B762" s="3" t="s">
        <v>1205</v>
      </c>
      <c r="C762" s="3" t="s">
        <v>1283</v>
      </c>
      <c r="D762" s="61">
        <v>92</v>
      </c>
      <c r="E762" s="61">
        <v>17</v>
      </c>
      <c r="F762" s="61">
        <v>4</v>
      </c>
      <c r="G762" s="61">
        <v>8</v>
      </c>
      <c r="H762" s="61">
        <v>2</v>
      </c>
      <c r="I762" s="61">
        <v>7</v>
      </c>
      <c r="J762" s="61">
        <v>2</v>
      </c>
      <c r="K762" s="61">
        <v>52</v>
      </c>
      <c r="L762" s="61">
        <v>0</v>
      </c>
      <c r="N762" s="3"/>
      <c r="O762" s="3"/>
      <c r="P762" s="3"/>
      <c r="R762" s="3"/>
      <c r="S762" s="3"/>
    </row>
    <row r="763" spans="1:24">
      <c r="A763" s="3" t="s">
        <v>1284</v>
      </c>
      <c r="B763" s="3" t="s">
        <v>1205</v>
      </c>
      <c r="C763" s="3" t="s">
        <v>1285</v>
      </c>
      <c r="D763" s="61">
        <v>482</v>
      </c>
      <c r="E763" s="61">
        <v>43</v>
      </c>
      <c r="F763" s="61">
        <v>46</v>
      </c>
      <c r="G763" s="61">
        <v>27</v>
      </c>
      <c r="H763" s="61">
        <v>40</v>
      </c>
      <c r="I763" s="61">
        <v>39</v>
      </c>
      <c r="J763" s="61">
        <v>44</v>
      </c>
      <c r="K763" s="61">
        <v>239</v>
      </c>
      <c r="L763" s="61">
        <v>4</v>
      </c>
      <c r="N763" s="3"/>
      <c r="O763" s="3"/>
      <c r="P763" s="3"/>
    </row>
    <row r="764" spans="1:24">
      <c r="A764" s="3" t="s">
        <v>1286</v>
      </c>
      <c r="B764" s="3" t="s">
        <v>1205</v>
      </c>
      <c r="C764" s="3" t="s">
        <v>1287</v>
      </c>
      <c r="D764" s="61">
        <v>99</v>
      </c>
      <c r="E764" s="61" t="s">
        <v>4351</v>
      </c>
      <c r="F764" s="61" t="s">
        <v>4351</v>
      </c>
      <c r="G764" s="61">
        <v>3</v>
      </c>
      <c r="H764" s="61">
        <v>9</v>
      </c>
      <c r="I764" s="61">
        <v>9</v>
      </c>
      <c r="J764" s="61">
        <v>18</v>
      </c>
      <c r="K764" s="61">
        <v>47</v>
      </c>
      <c r="L764" s="61">
        <v>-3</v>
      </c>
      <c r="N764" s="3"/>
      <c r="O764" s="3"/>
      <c r="P764" s="3"/>
      <c r="R764" s="3"/>
      <c r="S764" s="3"/>
    </row>
    <row r="765" spans="1:24">
      <c r="A765" s="3" t="s">
        <v>1288</v>
      </c>
      <c r="B765" s="3" t="s">
        <v>1205</v>
      </c>
      <c r="C765" s="3" t="s">
        <v>1289</v>
      </c>
      <c r="D765" s="61">
        <v>1562</v>
      </c>
      <c r="E765" s="61">
        <v>77</v>
      </c>
      <c r="F765" s="61">
        <v>155</v>
      </c>
      <c r="G765" s="61">
        <v>130</v>
      </c>
      <c r="H765" s="61">
        <v>81</v>
      </c>
      <c r="I765" s="61">
        <v>160</v>
      </c>
      <c r="J765" s="61">
        <v>172</v>
      </c>
      <c r="K765" s="61">
        <v>790</v>
      </c>
      <c r="L765" s="61">
        <v>-3</v>
      </c>
      <c r="N765" s="3"/>
      <c r="O765" s="3"/>
      <c r="P765" s="3"/>
      <c r="Q765" s="1"/>
    </row>
    <row r="766" spans="1:24">
      <c r="A766" s="3" t="s">
        <v>1290</v>
      </c>
      <c r="B766" s="3" t="s">
        <v>1205</v>
      </c>
      <c r="C766" s="3" t="s">
        <v>297</v>
      </c>
      <c r="D766" s="61">
        <v>144</v>
      </c>
      <c r="E766" s="61">
        <v>11</v>
      </c>
      <c r="F766" s="61">
        <v>16</v>
      </c>
      <c r="G766" s="61">
        <v>11</v>
      </c>
      <c r="H766" s="61">
        <v>19</v>
      </c>
      <c r="I766" s="61">
        <v>17</v>
      </c>
      <c r="J766" s="61">
        <v>17</v>
      </c>
      <c r="K766" s="61">
        <v>54</v>
      </c>
      <c r="L766" s="61">
        <v>-1</v>
      </c>
      <c r="N766" s="3"/>
      <c r="O766" s="3"/>
      <c r="P766" s="3"/>
    </row>
    <row r="767" spans="1:24">
      <c r="A767" s="3" t="s">
        <v>1291</v>
      </c>
      <c r="B767" s="3" t="s">
        <v>1205</v>
      </c>
      <c r="C767" s="3" t="s">
        <v>1138</v>
      </c>
      <c r="D767" s="61">
        <v>322</v>
      </c>
      <c r="E767" s="61">
        <v>12</v>
      </c>
      <c r="F767" s="61">
        <v>23</v>
      </c>
      <c r="G767" s="61">
        <v>32</v>
      </c>
      <c r="H767" s="61">
        <v>20</v>
      </c>
      <c r="I767" s="61">
        <v>29</v>
      </c>
      <c r="J767" s="61">
        <v>20</v>
      </c>
      <c r="K767" s="61">
        <v>186</v>
      </c>
      <c r="L767" s="61">
        <v>0</v>
      </c>
      <c r="N767" s="3"/>
      <c r="O767" s="3"/>
      <c r="P767" s="3"/>
    </row>
    <row r="768" spans="1:24">
      <c r="A768" s="3" t="s">
        <v>1292</v>
      </c>
      <c r="B768" s="3" t="s">
        <v>1205</v>
      </c>
      <c r="C768" s="3" t="s">
        <v>301</v>
      </c>
      <c r="D768" s="61">
        <v>131</v>
      </c>
      <c r="E768" s="61" t="s">
        <v>4351</v>
      </c>
      <c r="F768" s="61" t="s">
        <v>4351</v>
      </c>
      <c r="G768" s="61">
        <v>15</v>
      </c>
      <c r="H768" s="61">
        <v>7</v>
      </c>
      <c r="I768" s="61">
        <v>20</v>
      </c>
      <c r="J768" s="61">
        <v>20</v>
      </c>
      <c r="K768" s="61">
        <v>44</v>
      </c>
      <c r="L768" s="61">
        <v>0</v>
      </c>
      <c r="N768" s="3"/>
      <c r="O768" s="3"/>
      <c r="P768" s="3"/>
    </row>
    <row r="769" spans="1:19">
      <c r="A769" s="3" t="s">
        <v>1293</v>
      </c>
      <c r="B769" s="3" t="s">
        <v>1205</v>
      </c>
      <c r="C769" s="3" t="s">
        <v>1144</v>
      </c>
      <c r="D769" s="61">
        <v>976</v>
      </c>
      <c r="E769" s="61">
        <v>64</v>
      </c>
      <c r="F769" s="61">
        <v>139</v>
      </c>
      <c r="G769" s="61">
        <v>103</v>
      </c>
      <c r="H769" s="61">
        <v>61</v>
      </c>
      <c r="I769" s="61">
        <v>125</v>
      </c>
      <c r="J769" s="61">
        <v>97</v>
      </c>
      <c r="K769" s="61">
        <v>395</v>
      </c>
      <c r="L769" s="61">
        <v>-8</v>
      </c>
      <c r="N769" s="3"/>
      <c r="O769" s="3"/>
      <c r="P769" s="3"/>
      <c r="Q769" s="1"/>
    </row>
    <row r="770" spans="1:19">
      <c r="A770" s="3" t="s">
        <v>1294</v>
      </c>
      <c r="B770" s="3" t="s">
        <v>1205</v>
      </c>
      <c r="C770" s="3" t="s">
        <v>1295</v>
      </c>
      <c r="D770" s="61">
        <v>906</v>
      </c>
      <c r="E770" s="61">
        <v>51</v>
      </c>
      <c r="F770" s="61">
        <v>62</v>
      </c>
      <c r="G770" s="61">
        <v>57</v>
      </c>
      <c r="H770" s="61">
        <v>69</v>
      </c>
      <c r="I770" s="61">
        <v>102</v>
      </c>
      <c r="J770" s="61">
        <v>116</v>
      </c>
      <c r="K770" s="61">
        <v>454</v>
      </c>
      <c r="L770" s="61">
        <v>-5</v>
      </c>
      <c r="N770" s="3"/>
      <c r="O770" s="3"/>
      <c r="P770" s="3"/>
    </row>
    <row r="771" spans="1:19">
      <c r="A771" s="3" t="s">
        <v>1296</v>
      </c>
      <c r="B771" s="3" t="s">
        <v>1205</v>
      </c>
      <c r="C771" s="3" t="s">
        <v>98</v>
      </c>
      <c r="D771" s="61">
        <v>398</v>
      </c>
      <c r="E771" s="61">
        <v>15</v>
      </c>
      <c r="F771" s="61">
        <v>46</v>
      </c>
      <c r="G771" s="61">
        <v>20</v>
      </c>
      <c r="H771" s="61">
        <v>36</v>
      </c>
      <c r="I771" s="61">
        <v>52</v>
      </c>
      <c r="J771" s="61">
        <v>31</v>
      </c>
      <c r="K771" s="61">
        <v>194</v>
      </c>
      <c r="L771" s="61">
        <v>4</v>
      </c>
      <c r="N771" s="3"/>
      <c r="O771" s="3"/>
      <c r="P771" s="3"/>
    </row>
    <row r="772" spans="1:19">
      <c r="A772" s="3" t="s">
        <v>1297</v>
      </c>
      <c r="B772" s="3" t="s">
        <v>1205</v>
      </c>
      <c r="C772" s="3" t="s">
        <v>100</v>
      </c>
      <c r="D772" s="61">
        <v>395</v>
      </c>
      <c r="E772" s="61">
        <v>13</v>
      </c>
      <c r="F772" s="61">
        <v>50</v>
      </c>
      <c r="G772" s="61">
        <v>34</v>
      </c>
      <c r="H772" s="61">
        <v>13</v>
      </c>
      <c r="I772" s="61">
        <v>39</v>
      </c>
      <c r="J772" s="61">
        <v>83</v>
      </c>
      <c r="K772" s="61">
        <v>164</v>
      </c>
      <c r="L772" s="61">
        <v>-1</v>
      </c>
      <c r="N772" s="3"/>
      <c r="O772" s="3"/>
      <c r="P772" s="3"/>
    </row>
    <row r="773" spans="1:19">
      <c r="A773" s="3" t="s">
        <v>1298</v>
      </c>
      <c r="B773" s="3" t="s">
        <v>1205</v>
      </c>
      <c r="C773" s="3" t="s">
        <v>1299</v>
      </c>
      <c r="D773" s="61">
        <v>125</v>
      </c>
      <c r="E773" s="61" t="s">
        <v>4351</v>
      </c>
      <c r="F773" s="61" t="s">
        <v>4351</v>
      </c>
      <c r="G773" s="61">
        <v>5</v>
      </c>
      <c r="H773" s="61">
        <v>5</v>
      </c>
      <c r="I773" s="61">
        <v>15</v>
      </c>
      <c r="J773" s="61">
        <v>15</v>
      </c>
      <c r="K773" s="61">
        <v>55</v>
      </c>
      <c r="L773" s="61">
        <v>1</v>
      </c>
      <c r="N773" s="3"/>
      <c r="O773" s="3"/>
      <c r="P773" s="3"/>
    </row>
    <row r="774" spans="1:19">
      <c r="A774" s="3" t="s">
        <v>1300</v>
      </c>
      <c r="B774" s="3" t="s">
        <v>1205</v>
      </c>
      <c r="C774" s="3" t="s">
        <v>994</v>
      </c>
      <c r="D774" s="61">
        <v>1052</v>
      </c>
      <c r="E774" s="61">
        <v>39</v>
      </c>
      <c r="F774" s="61">
        <v>120</v>
      </c>
      <c r="G774" s="61">
        <v>88</v>
      </c>
      <c r="H774" s="61">
        <v>58</v>
      </c>
      <c r="I774" s="61">
        <v>97</v>
      </c>
      <c r="J774" s="61">
        <v>113</v>
      </c>
      <c r="K774" s="61">
        <v>538</v>
      </c>
      <c r="L774" s="61">
        <v>-1</v>
      </c>
      <c r="N774" s="3"/>
      <c r="O774" s="3"/>
      <c r="P774" s="3"/>
      <c r="Q774" s="1"/>
    </row>
    <row r="775" spans="1:19">
      <c r="A775" s="3" t="s">
        <v>1301</v>
      </c>
      <c r="B775" s="3" t="s">
        <v>1205</v>
      </c>
      <c r="C775" s="3" t="s">
        <v>658</v>
      </c>
      <c r="D775" s="61">
        <v>325</v>
      </c>
      <c r="E775" s="61">
        <v>11</v>
      </c>
      <c r="F775" s="61">
        <v>42</v>
      </c>
      <c r="G775" s="61">
        <v>18</v>
      </c>
      <c r="H775" s="61">
        <v>20</v>
      </c>
      <c r="I775" s="61">
        <v>47</v>
      </c>
      <c r="J775" s="61">
        <v>48</v>
      </c>
      <c r="K775" s="61">
        <v>138</v>
      </c>
      <c r="L775" s="61">
        <v>1</v>
      </c>
      <c r="N775" s="3"/>
      <c r="O775" s="3"/>
      <c r="P775" s="3"/>
    </row>
    <row r="776" spans="1:19">
      <c r="A776" s="3" t="s">
        <v>1302</v>
      </c>
      <c r="B776" s="3" t="s">
        <v>1205</v>
      </c>
      <c r="C776" s="3" t="s">
        <v>106</v>
      </c>
      <c r="D776" s="61">
        <v>762</v>
      </c>
      <c r="E776" s="61">
        <v>45</v>
      </c>
      <c r="F776" s="61">
        <v>70</v>
      </c>
      <c r="G776" s="61">
        <v>63</v>
      </c>
      <c r="H776" s="61">
        <v>43</v>
      </c>
      <c r="I776" s="61">
        <v>59</v>
      </c>
      <c r="J776" s="61">
        <v>80</v>
      </c>
      <c r="K776" s="61">
        <v>404</v>
      </c>
      <c r="L776" s="61">
        <v>-2</v>
      </c>
      <c r="N776" s="3"/>
      <c r="O776" s="3"/>
      <c r="P776" s="3"/>
    </row>
    <row r="777" spans="1:19">
      <c r="A777" s="3" t="s">
        <v>1303</v>
      </c>
      <c r="B777" s="3" t="s">
        <v>1205</v>
      </c>
      <c r="C777" s="3" t="s">
        <v>1304</v>
      </c>
      <c r="D777" s="61">
        <v>179</v>
      </c>
      <c r="E777" s="61" t="s">
        <v>4351</v>
      </c>
      <c r="F777" s="61" t="s">
        <v>4351</v>
      </c>
      <c r="G777" s="61">
        <v>24</v>
      </c>
      <c r="H777" s="61">
        <v>13</v>
      </c>
      <c r="I777" s="61">
        <v>11</v>
      </c>
      <c r="J777" s="61">
        <v>22</v>
      </c>
      <c r="K777" s="61">
        <v>77</v>
      </c>
      <c r="L777" s="61">
        <v>0</v>
      </c>
      <c r="N777" s="3"/>
      <c r="O777" s="3"/>
      <c r="P777" s="3"/>
    </row>
    <row r="778" spans="1:19">
      <c r="A778" s="3" t="s">
        <v>1305</v>
      </c>
      <c r="B778" s="3" t="s">
        <v>1205</v>
      </c>
      <c r="C778" s="3" t="s">
        <v>1306</v>
      </c>
      <c r="D778" s="61">
        <v>83</v>
      </c>
      <c r="E778" s="61" t="s">
        <v>4351</v>
      </c>
      <c r="F778" s="61" t="s">
        <v>4351</v>
      </c>
      <c r="G778" s="61">
        <v>10</v>
      </c>
      <c r="H778" s="61">
        <v>0</v>
      </c>
      <c r="I778" s="61">
        <v>10</v>
      </c>
      <c r="J778" s="61">
        <v>15</v>
      </c>
      <c r="K778" s="61">
        <v>36</v>
      </c>
      <c r="L778" s="61">
        <v>0</v>
      </c>
      <c r="N778" s="3"/>
      <c r="O778" s="3"/>
      <c r="P778" s="3"/>
      <c r="R778" s="3"/>
      <c r="S778" s="3"/>
    </row>
    <row r="779" spans="1:19">
      <c r="A779" s="3" t="s">
        <v>1307</v>
      </c>
      <c r="B779" s="3" t="s">
        <v>1205</v>
      </c>
      <c r="C779" s="3" t="s">
        <v>1308</v>
      </c>
      <c r="D779" s="61">
        <v>360</v>
      </c>
      <c r="E779" s="61">
        <v>17</v>
      </c>
      <c r="F779" s="61">
        <v>36</v>
      </c>
      <c r="G779" s="61">
        <v>29</v>
      </c>
      <c r="H779" s="61">
        <v>41</v>
      </c>
      <c r="I779" s="61">
        <v>63</v>
      </c>
      <c r="J779" s="61">
        <v>38</v>
      </c>
      <c r="K779" s="61">
        <v>141</v>
      </c>
      <c r="L779" s="61">
        <v>-5</v>
      </c>
      <c r="N779" s="3"/>
      <c r="O779" s="3"/>
      <c r="P779" s="3"/>
    </row>
    <row r="780" spans="1:19">
      <c r="A780" s="3" t="s">
        <v>1309</v>
      </c>
      <c r="B780" s="3" t="s">
        <v>1205</v>
      </c>
      <c r="C780" s="3" t="s">
        <v>1310</v>
      </c>
      <c r="D780" s="61">
        <v>573</v>
      </c>
      <c r="E780" s="61">
        <v>33</v>
      </c>
      <c r="F780" s="61">
        <v>85</v>
      </c>
      <c r="G780" s="61">
        <v>41</v>
      </c>
      <c r="H780" s="61">
        <v>50</v>
      </c>
      <c r="I780" s="61">
        <v>61</v>
      </c>
      <c r="J780" s="61">
        <v>73</v>
      </c>
      <c r="K780" s="61">
        <v>230</v>
      </c>
      <c r="L780" s="61">
        <v>0</v>
      </c>
      <c r="N780" s="3"/>
      <c r="O780" s="3"/>
      <c r="P780" s="3"/>
    </row>
    <row r="781" spans="1:19">
      <c r="A781" s="3" t="s">
        <v>1311</v>
      </c>
      <c r="B781" s="3" t="s">
        <v>1205</v>
      </c>
      <c r="C781" s="3" t="s">
        <v>1312</v>
      </c>
      <c r="D781" s="61">
        <v>98</v>
      </c>
      <c r="E781" s="61" t="s">
        <v>4351</v>
      </c>
      <c r="F781" s="61" t="s">
        <v>4351</v>
      </c>
      <c r="G781" s="61">
        <v>8</v>
      </c>
      <c r="H781" s="61">
        <v>12</v>
      </c>
      <c r="I781" s="61">
        <v>12</v>
      </c>
      <c r="J781" s="61">
        <v>16</v>
      </c>
      <c r="K781" s="61">
        <v>35</v>
      </c>
      <c r="L781" s="61">
        <v>-1</v>
      </c>
      <c r="N781" s="3"/>
      <c r="O781" s="3"/>
      <c r="P781" s="3"/>
      <c r="R781" s="3"/>
      <c r="S781" s="3"/>
    </row>
    <row r="782" spans="1:19">
      <c r="A782" s="3" t="s">
        <v>1313</v>
      </c>
      <c r="B782" s="3" t="s">
        <v>1205</v>
      </c>
      <c r="C782" s="3" t="s">
        <v>1314</v>
      </c>
      <c r="D782" s="61">
        <v>165</v>
      </c>
      <c r="E782" s="61">
        <v>12</v>
      </c>
      <c r="F782" s="61">
        <v>18</v>
      </c>
      <c r="G782" s="61">
        <v>6</v>
      </c>
      <c r="H782" s="61">
        <v>3</v>
      </c>
      <c r="I782" s="61">
        <v>19</v>
      </c>
      <c r="J782" s="61">
        <v>17</v>
      </c>
      <c r="K782" s="61">
        <v>90</v>
      </c>
      <c r="L782" s="61">
        <v>0</v>
      </c>
      <c r="N782" s="3"/>
      <c r="O782" s="3"/>
      <c r="P782" s="3"/>
    </row>
    <row r="783" spans="1:19">
      <c r="A783" s="3" t="s">
        <v>1315</v>
      </c>
      <c r="B783" s="3" t="s">
        <v>1205</v>
      </c>
      <c r="C783" s="3" t="s">
        <v>1316</v>
      </c>
      <c r="D783" s="61">
        <v>410</v>
      </c>
      <c r="E783" s="61">
        <v>24</v>
      </c>
      <c r="F783" s="61">
        <v>66</v>
      </c>
      <c r="G783" s="61">
        <v>38</v>
      </c>
      <c r="H783" s="61">
        <v>25</v>
      </c>
      <c r="I783" s="61">
        <v>36</v>
      </c>
      <c r="J783" s="61">
        <v>46</v>
      </c>
      <c r="K783" s="61">
        <v>179</v>
      </c>
      <c r="L783" s="61">
        <v>-4</v>
      </c>
      <c r="N783" s="3"/>
      <c r="O783" s="3"/>
      <c r="P783" s="3"/>
    </row>
    <row r="784" spans="1:19">
      <c r="A784" s="3" t="s">
        <v>1317</v>
      </c>
      <c r="B784" s="3" t="s">
        <v>1205</v>
      </c>
      <c r="C784" s="3" t="s">
        <v>1318</v>
      </c>
      <c r="D784" s="61">
        <v>234</v>
      </c>
      <c r="E784" s="61">
        <v>21</v>
      </c>
      <c r="F784" s="61">
        <v>20</v>
      </c>
      <c r="G784" s="61">
        <v>16</v>
      </c>
      <c r="H784" s="61">
        <v>25</v>
      </c>
      <c r="I784" s="61">
        <v>21</v>
      </c>
      <c r="J784" s="61">
        <v>24</v>
      </c>
      <c r="K784" s="61">
        <v>108</v>
      </c>
      <c r="L784" s="61">
        <v>-1</v>
      </c>
      <c r="N784" s="3"/>
      <c r="O784" s="3"/>
      <c r="P784" s="3"/>
    </row>
    <row r="785" spans="1:24">
      <c r="A785" s="3" t="s">
        <v>1319</v>
      </c>
      <c r="B785" s="3" t="s">
        <v>1205</v>
      </c>
      <c r="C785" s="3" t="s">
        <v>1320</v>
      </c>
      <c r="D785" s="61">
        <v>195</v>
      </c>
      <c r="E785" s="61" t="s">
        <v>4351</v>
      </c>
      <c r="F785" s="61" t="s">
        <v>4351</v>
      </c>
      <c r="G785" s="61">
        <v>12</v>
      </c>
      <c r="H785" s="61">
        <v>9</v>
      </c>
      <c r="I785" s="61">
        <v>21</v>
      </c>
      <c r="J785" s="61">
        <v>35</v>
      </c>
      <c r="K785" s="61">
        <v>84</v>
      </c>
      <c r="L785" s="61">
        <v>0</v>
      </c>
      <c r="N785" s="3"/>
      <c r="O785" s="3"/>
      <c r="P785" s="3"/>
    </row>
    <row r="786" spans="1:24">
      <c r="A786" s="3" t="s">
        <v>1321</v>
      </c>
      <c r="B786" s="3" t="s">
        <v>1205</v>
      </c>
      <c r="C786" s="3" t="s">
        <v>1322</v>
      </c>
      <c r="D786" s="61">
        <v>237</v>
      </c>
      <c r="E786" s="61">
        <v>18</v>
      </c>
      <c r="F786" s="61">
        <v>39</v>
      </c>
      <c r="G786" s="61">
        <v>21</v>
      </c>
      <c r="H786" s="61">
        <v>14</v>
      </c>
      <c r="I786" s="61">
        <v>32</v>
      </c>
      <c r="J786" s="61">
        <v>12</v>
      </c>
      <c r="K786" s="61">
        <v>101</v>
      </c>
      <c r="L786" s="61">
        <v>0</v>
      </c>
      <c r="N786" s="3"/>
      <c r="O786" s="3"/>
      <c r="P786" s="3"/>
    </row>
    <row r="787" spans="1:24">
      <c r="A787" s="3" t="s">
        <v>1323</v>
      </c>
      <c r="B787" s="3" t="s">
        <v>1205</v>
      </c>
      <c r="C787" s="3" t="s">
        <v>320</v>
      </c>
      <c r="D787" s="61">
        <v>251</v>
      </c>
      <c r="E787" s="61">
        <v>12</v>
      </c>
      <c r="F787" s="61">
        <v>22</v>
      </c>
      <c r="G787" s="61">
        <v>15</v>
      </c>
      <c r="H787" s="61">
        <v>18</v>
      </c>
      <c r="I787" s="61">
        <v>30</v>
      </c>
      <c r="J787" s="61">
        <v>28</v>
      </c>
      <c r="K787" s="61">
        <v>125</v>
      </c>
      <c r="L787" s="61">
        <v>1</v>
      </c>
      <c r="N787" s="3"/>
      <c r="O787" s="3"/>
      <c r="P787" s="3"/>
    </row>
    <row r="788" spans="1:24">
      <c r="A788" s="3" t="s">
        <v>1324</v>
      </c>
      <c r="B788" s="3" t="s">
        <v>1205</v>
      </c>
      <c r="C788" s="3" t="s">
        <v>1325</v>
      </c>
      <c r="D788" s="61">
        <v>622</v>
      </c>
      <c r="E788" s="61">
        <v>47</v>
      </c>
      <c r="F788" s="61">
        <v>59</v>
      </c>
      <c r="G788" s="61">
        <v>60</v>
      </c>
      <c r="H788" s="61">
        <v>38</v>
      </c>
      <c r="I788" s="61">
        <v>65</v>
      </c>
      <c r="J788" s="61">
        <v>66</v>
      </c>
      <c r="K788" s="61">
        <v>294</v>
      </c>
      <c r="L788" s="61">
        <v>-7</v>
      </c>
      <c r="N788" s="3"/>
      <c r="O788" s="3"/>
      <c r="P788" s="3"/>
    </row>
    <row r="789" spans="1:24">
      <c r="A789" s="3" t="s">
        <v>1326</v>
      </c>
      <c r="B789" s="3" t="s">
        <v>1205</v>
      </c>
      <c r="C789" s="3" t="s">
        <v>1327</v>
      </c>
      <c r="D789" s="61">
        <v>372</v>
      </c>
      <c r="E789" s="61">
        <v>29</v>
      </c>
      <c r="F789" s="61">
        <v>33</v>
      </c>
      <c r="G789" s="61">
        <v>59</v>
      </c>
      <c r="H789" s="61">
        <v>25</v>
      </c>
      <c r="I789" s="61">
        <v>42</v>
      </c>
      <c r="J789" s="61">
        <v>35</v>
      </c>
      <c r="K789" s="61">
        <v>159</v>
      </c>
      <c r="L789" s="61">
        <v>-10</v>
      </c>
      <c r="N789" s="3"/>
      <c r="O789" s="3"/>
      <c r="P789" s="3"/>
    </row>
    <row r="790" spans="1:24">
      <c r="A790" s="3" t="s">
        <v>1328</v>
      </c>
      <c r="B790" s="3" t="s">
        <v>1205</v>
      </c>
      <c r="C790" s="3" t="s">
        <v>1329</v>
      </c>
      <c r="D790" s="61">
        <v>138</v>
      </c>
      <c r="E790" s="61">
        <v>14</v>
      </c>
      <c r="F790" s="61">
        <v>10</v>
      </c>
      <c r="G790" s="61">
        <v>11</v>
      </c>
      <c r="H790" s="61">
        <v>6</v>
      </c>
      <c r="I790" s="61">
        <v>14</v>
      </c>
      <c r="J790" s="61">
        <v>17</v>
      </c>
      <c r="K790" s="61">
        <v>67</v>
      </c>
      <c r="L790" s="61">
        <v>-1</v>
      </c>
      <c r="N790" s="3"/>
      <c r="O790" s="3"/>
      <c r="P790" s="3"/>
    </row>
    <row r="791" spans="1:24">
      <c r="A791" s="3" t="s">
        <v>1330</v>
      </c>
      <c r="B791" s="3" t="s">
        <v>1205</v>
      </c>
      <c r="C791" s="3" t="s">
        <v>1331</v>
      </c>
      <c r="D791" s="61">
        <v>1795</v>
      </c>
      <c r="E791" s="61">
        <v>108</v>
      </c>
      <c r="F791" s="61">
        <v>216</v>
      </c>
      <c r="G791" s="61">
        <v>168</v>
      </c>
      <c r="H791" s="61">
        <v>111</v>
      </c>
      <c r="I791" s="61">
        <v>179</v>
      </c>
      <c r="J791" s="61">
        <v>183</v>
      </c>
      <c r="K791" s="61">
        <v>824</v>
      </c>
      <c r="L791" s="61">
        <v>6</v>
      </c>
      <c r="N791" s="3"/>
      <c r="O791" s="3"/>
      <c r="P791" s="3"/>
      <c r="Q791" s="1"/>
    </row>
    <row r="792" spans="1:24">
      <c r="A792" s="3" t="s">
        <v>1332</v>
      </c>
      <c r="B792" s="3" t="s">
        <v>1205</v>
      </c>
      <c r="C792" s="3" t="s">
        <v>1333</v>
      </c>
      <c r="D792" s="61">
        <v>216</v>
      </c>
      <c r="E792" s="61" t="s">
        <v>4351</v>
      </c>
      <c r="F792" s="61" t="s">
        <v>4351</v>
      </c>
      <c r="G792" s="61">
        <v>11</v>
      </c>
      <c r="H792" s="61">
        <v>19</v>
      </c>
      <c r="I792" s="61">
        <v>25</v>
      </c>
      <c r="J792" s="61">
        <v>34</v>
      </c>
      <c r="K792" s="61">
        <v>99</v>
      </c>
      <c r="L792" s="61">
        <v>2</v>
      </c>
      <c r="N792" s="3"/>
      <c r="O792" s="3"/>
      <c r="P792" s="3"/>
    </row>
    <row r="793" spans="1:24">
      <c r="A793" s="3" t="s">
        <v>1334</v>
      </c>
      <c r="B793" s="3" t="s">
        <v>1205</v>
      </c>
      <c r="C793" s="3" t="s">
        <v>1335</v>
      </c>
      <c r="D793" s="61">
        <v>274</v>
      </c>
      <c r="E793" s="61">
        <v>18</v>
      </c>
      <c r="F793" s="61">
        <v>23</v>
      </c>
      <c r="G793" s="61">
        <v>27</v>
      </c>
      <c r="H793" s="61">
        <v>16</v>
      </c>
      <c r="I793" s="61">
        <v>30</v>
      </c>
      <c r="J793" s="61">
        <v>27</v>
      </c>
      <c r="K793" s="61">
        <v>134</v>
      </c>
      <c r="L793" s="61">
        <v>-1</v>
      </c>
      <c r="N793" s="3"/>
      <c r="O793" s="3"/>
      <c r="P793" s="3"/>
    </row>
    <row r="794" spans="1:24">
      <c r="A794" s="3" t="s">
        <v>1336</v>
      </c>
      <c r="B794" s="3" t="s">
        <v>1205</v>
      </c>
      <c r="C794" s="3" t="s">
        <v>1337</v>
      </c>
      <c r="D794" s="61">
        <v>1180</v>
      </c>
      <c r="E794" s="61">
        <v>52</v>
      </c>
      <c r="F794" s="61">
        <v>108</v>
      </c>
      <c r="G794" s="61">
        <v>87</v>
      </c>
      <c r="H794" s="61">
        <v>71</v>
      </c>
      <c r="I794" s="61">
        <v>121</v>
      </c>
      <c r="J794" s="61">
        <v>144</v>
      </c>
      <c r="K794" s="61">
        <v>597</v>
      </c>
      <c r="L794" s="61">
        <v>0</v>
      </c>
      <c r="N794" s="3"/>
      <c r="O794" s="3"/>
      <c r="P794" s="3"/>
      <c r="Q794" s="1"/>
    </row>
    <row r="795" spans="1:24">
      <c r="A795" s="3" t="s">
        <v>1338</v>
      </c>
      <c r="B795" s="3" t="s">
        <v>1205</v>
      </c>
      <c r="C795" s="3" t="s">
        <v>1339</v>
      </c>
      <c r="D795" s="61">
        <v>222</v>
      </c>
      <c r="E795" s="61">
        <v>21</v>
      </c>
      <c r="F795" s="61">
        <v>26</v>
      </c>
      <c r="G795" s="61">
        <v>14</v>
      </c>
      <c r="H795" s="61">
        <v>12</v>
      </c>
      <c r="I795" s="61">
        <v>31</v>
      </c>
      <c r="J795" s="61">
        <v>14</v>
      </c>
      <c r="K795" s="61">
        <v>103</v>
      </c>
      <c r="L795" s="61">
        <v>1</v>
      </c>
      <c r="N795" s="3"/>
      <c r="O795" s="3"/>
      <c r="P795" s="3"/>
    </row>
    <row r="796" spans="1:24">
      <c r="A796" s="3" t="s">
        <v>1340</v>
      </c>
      <c r="B796" s="3" t="s">
        <v>1205</v>
      </c>
      <c r="C796" s="3" t="s">
        <v>1020</v>
      </c>
      <c r="D796" s="61">
        <v>121</v>
      </c>
      <c r="E796" s="61" t="s">
        <v>4351</v>
      </c>
      <c r="F796" s="61" t="s">
        <v>4351</v>
      </c>
      <c r="G796" s="61">
        <v>7</v>
      </c>
      <c r="H796" s="61">
        <v>7</v>
      </c>
      <c r="I796" s="61">
        <v>9</v>
      </c>
      <c r="J796" s="61">
        <v>12</v>
      </c>
      <c r="K796" s="61">
        <v>74</v>
      </c>
      <c r="L796" s="61">
        <v>3</v>
      </c>
      <c r="N796" s="3"/>
      <c r="O796" s="3"/>
      <c r="P796" s="3"/>
      <c r="R796" s="3"/>
      <c r="S796" s="3"/>
    </row>
    <row r="797" spans="1:24">
      <c r="A797" s="3" t="s">
        <v>1341</v>
      </c>
      <c r="B797" s="3" t="s">
        <v>1205</v>
      </c>
      <c r="C797" s="3" t="s">
        <v>118</v>
      </c>
      <c r="D797" s="61">
        <v>270</v>
      </c>
      <c r="E797" s="61">
        <v>11</v>
      </c>
      <c r="F797" s="61">
        <v>37</v>
      </c>
      <c r="G797" s="61">
        <v>26</v>
      </c>
      <c r="H797" s="61">
        <v>16</v>
      </c>
      <c r="I797" s="61">
        <v>35</v>
      </c>
      <c r="J797" s="61">
        <v>32</v>
      </c>
      <c r="K797" s="61">
        <v>113</v>
      </c>
      <c r="L797" s="61">
        <v>0</v>
      </c>
      <c r="N797" s="3"/>
      <c r="O797" s="3"/>
      <c r="P797" s="3"/>
    </row>
    <row r="798" spans="1:24">
      <c r="A798" s="3" t="s">
        <v>1342</v>
      </c>
      <c r="B798" s="3" t="s">
        <v>1205</v>
      </c>
      <c r="C798" s="3" t="s">
        <v>336</v>
      </c>
      <c r="D798" s="61">
        <v>1620</v>
      </c>
      <c r="E798" s="61">
        <v>108</v>
      </c>
      <c r="F798" s="61">
        <v>182</v>
      </c>
      <c r="G798" s="61">
        <v>169</v>
      </c>
      <c r="H798" s="61">
        <v>88</v>
      </c>
      <c r="I798" s="61">
        <v>150</v>
      </c>
      <c r="J798" s="61">
        <v>193</v>
      </c>
      <c r="K798" s="61">
        <v>736</v>
      </c>
      <c r="L798" s="61">
        <v>-6</v>
      </c>
      <c r="N798" s="3"/>
      <c r="O798" s="3"/>
      <c r="P798" s="3"/>
      <c r="Q798" s="1"/>
    </row>
    <row r="799" spans="1:24">
      <c r="A799" s="3" t="s">
        <v>1343</v>
      </c>
      <c r="B799" s="3" t="s">
        <v>1205</v>
      </c>
      <c r="C799" s="3" t="s">
        <v>338</v>
      </c>
      <c r="D799" s="61">
        <v>156</v>
      </c>
      <c r="E799" s="61">
        <v>14</v>
      </c>
      <c r="F799" s="61">
        <v>13</v>
      </c>
      <c r="G799" s="61">
        <v>23</v>
      </c>
      <c r="H799" s="61">
        <v>24</v>
      </c>
      <c r="I799" s="61">
        <v>13</v>
      </c>
      <c r="J799" s="61">
        <v>9</v>
      </c>
      <c r="K799" s="61">
        <v>65</v>
      </c>
      <c r="L799" s="61">
        <v>-5</v>
      </c>
      <c r="N799" s="3"/>
      <c r="O799" s="3"/>
      <c r="P799" s="3"/>
    </row>
    <row r="800" spans="1:24">
      <c r="A800" s="3" t="s">
        <v>1344</v>
      </c>
      <c r="B800" s="3" t="s">
        <v>1205</v>
      </c>
      <c r="C800" s="3" t="s">
        <v>1345</v>
      </c>
      <c r="D800" s="61">
        <v>14589</v>
      </c>
      <c r="E800" s="61">
        <v>924</v>
      </c>
      <c r="F800" s="61">
        <v>1456</v>
      </c>
      <c r="G800" s="61">
        <v>1438</v>
      </c>
      <c r="H800" s="61">
        <v>864</v>
      </c>
      <c r="I800" s="61">
        <v>1397</v>
      </c>
      <c r="J800" s="61">
        <v>1504</v>
      </c>
      <c r="K800" s="61">
        <v>7006</v>
      </c>
      <c r="L800" s="61">
        <v>0</v>
      </c>
      <c r="N800" s="3"/>
      <c r="O800" s="3"/>
      <c r="P800" s="3"/>
      <c r="Q800" s="1"/>
      <c r="R800" s="1"/>
      <c r="S800" s="1"/>
      <c r="T800" s="1"/>
      <c r="V800" s="1"/>
      <c r="W800" s="1"/>
      <c r="X800" s="1"/>
    </row>
    <row r="801" spans="1:24">
      <c r="A801" s="3" t="s">
        <v>1346</v>
      </c>
      <c r="B801" s="3" t="s">
        <v>1205</v>
      </c>
      <c r="C801" s="3" t="s">
        <v>1347</v>
      </c>
      <c r="D801" s="61">
        <v>502</v>
      </c>
      <c r="E801" s="61">
        <v>30</v>
      </c>
      <c r="F801" s="61">
        <v>68</v>
      </c>
      <c r="G801" s="61">
        <v>62</v>
      </c>
      <c r="H801" s="61">
        <v>33</v>
      </c>
      <c r="I801" s="61">
        <v>52</v>
      </c>
      <c r="J801" s="61">
        <v>54</v>
      </c>
      <c r="K801" s="61">
        <v>195</v>
      </c>
      <c r="L801" s="61">
        <v>8</v>
      </c>
      <c r="N801" s="3"/>
      <c r="O801" s="3"/>
      <c r="P801" s="3"/>
    </row>
    <row r="802" spans="1:24">
      <c r="A802" s="3" t="s">
        <v>1348</v>
      </c>
      <c r="B802" s="3" t="s">
        <v>1205</v>
      </c>
      <c r="C802" s="3" t="s">
        <v>1349</v>
      </c>
      <c r="D802" s="61">
        <v>4264</v>
      </c>
      <c r="E802" s="61">
        <v>281</v>
      </c>
      <c r="F802" s="61">
        <v>476</v>
      </c>
      <c r="G802" s="61">
        <v>391</v>
      </c>
      <c r="H802" s="61">
        <v>222</v>
      </c>
      <c r="I802" s="61">
        <v>421</v>
      </c>
      <c r="J802" s="61">
        <v>417</v>
      </c>
      <c r="K802" s="61">
        <v>2057</v>
      </c>
      <c r="L802" s="61">
        <v>-1</v>
      </c>
      <c r="N802" s="3"/>
      <c r="O802" s="3"/>
      <c r="P802" s="3"/>
      <c r="Q802" s="1"/>
      <c r="X802" s="1"/>
    </row>
    <row r="803" spans="1:24">
      <c r="A803" s="3" t="s">
        <v>1350</v>
      </c>
      <c r="B803" s="3" t="s">
        <v>1205</v>
      </c>
      <c r="C803" s="3" t="s">
        <v>1351</v>
      </c>
      <c r="D803" s="61">
        <v>173</v>
      </c>
      <c r="E803" s="61" t="s">
        <v>4351</v>
      </c>
      <c r="F803" s="61" t="s">
        <v>4351</v>
      </c>
      <c r="G803" s="61">
        <v>13</v>
      </c>
      <c r="H803" s="61">
        <v>18</v>
      </c>
      <c r="I803" s="61">
        <v>16</v>
      </c>
      <c r="J803" s="61">
        <v>21</v>
      </c>
      <c r="K803" s="61">
        <v>73</v>
      </c>
      <c r="L803" s="61">
        <v>4</v>
      </c>
      <c r="N803" s="3"/>
      <c r="O803" s="3"/>
      <c r="P803" s="3"/>
      <c r="R803" s="3"/>
      <c r="S803" s="3"/>
    </row>
    <row r="804" spans="1:24">
      <c r="A804" s="3" t="s">
        <v>1352</v>
      </c>
      <c r="B804" s="3" t="s">
        <v>1205</v>
      </c>
      <c r="C804" s="3" t="s">
        <v>1353</v>
      </c>
      <c r="D804" s="61">
        <v>180</v>
      </c>
      <c r="E804" s="61">
        <v>12</v>
      </c>
      <c r="F804" s="61">
        <v>19</v>
      </c>
      <c r="G804" s="61">
        <v>14</v>
      </c>
      <c r="H804" s="61">
        <v>11</v>
      </c>
      <c r="I804" s="61">
        <v>12</v>
      </c>
      <c r="J804" s="61">
        <v>26</v>
      </c>
      <c r="K804" s="61">
        <v>90</v>
      </c>
      <c r="L804" s="61">
        <v>-4</v>
      </c>
      <c r="N804" s="3"/>
      <c r="O804" s="3"/>
      <c r="P804" s="3"/>
    </row>
    <row r="805" spans="1:24">
      <c r="A805" s="3" t="s">
        <v>1354</v>
      </c>
      <c r="B805" s="3" t="s">
        <v>1205</v>
      </c>
      <c r="C805" s="3" t="s">
        <v>1355</v>
      </c>
      <c r="D805" s="61">
        <v>184</v>
      </c>
      <c r="E805" s="61">
        <v>11</v>
      </c>
      <c r="F805" s="61">
        <v>20</v>
      </c>
      <c r="G805" s="61">
        <v>20</v>
      </c>
      <c r="H805" s="61">
        <v>12</v>
      </c>
      <c r="I805" s="61">
        <v>21</v>
      </c>
      <c r="J805" s="61">
        <v>22</v>
      </c>
      <c r="K805" s="61">
        <v>78</v>
      </c>
      <c r="L805" s="61">
        <v>0</v>
      </c>
      <c r="N805" s="3"/>
      <c r="O805" s="3"/>
      <c r="P805" s="3"/>
    </row>
    <row r="806" spans="1:24">
      <c r="A806" s="3" t="s">
        <v>1356</v>
      </c>
      <c r="B806" s="3" t="s">
        <v>1205</v>
      </c>
      <c r="C806" s="3" t="s">
        <v>1357</v>
      </c>
      <c r="D806" s="61">
        <v>164</v>
      </c>
      <c r="E806" s="61">
        <v>12</v>
      </c>
      <c r="F806" s="61">
        <v>11</v>
      </c>
      <c r="G806" s="61">
        <v>18</v>
      </c>
      <c r="H806" s="61">
        <v>16</v>
      </c>
      <c r="I806" s="61">
        <v>24</v>
      </c>
      <c r="J806" s="61">
        <v>22</v>
      </c>
      <c r="K806" s="61">
        <v>65</v>
      </c>
      <c r="L806" s="61">
        <v>-4</v>
      </c>
      <c r="N806" s="3"/>
      <c r="O806" s="3"/>
      <c r="P806" s="3"/>
    </row>
    <row r="807" spans="1:24">
      <c r="A807" s="3" t="s">
        <v>1358</v>
      </c>
      <c r="B807" s="3" t="s">
        <v>1205</v>
      </c>
      <c r="C807" s="3" t="s">
        <v>1359</v>
      </c>
      <c r="D807" s="61">
        <v>87</v>
      </c>
      <c r="E807" s="61" t="s">
        <v>4351</v>
      </c>
      <c r="F807" s="61" t="s">
        <v>4351</v>
      </c>
      <c r="G807" s="61">
        <v>5</v>
      </c>
      <c r="H807" s="61">
        <v>3</v>
      </c>
      <c r="I807" s="61">
        <v>10</v>
      </c>
      <c r="J807" s="61">
        <v>12</v>
      </c>
      <c r="K807" s="61">
        <v>31</v>
      </c>
      <c r="L807" s="61">
        <v>4</v>
      </c>
      <c r="N807" s="3"/>
      <c r="O807" s="3"/>
      <c r="P807" s="3"/>
      <c r="R807" s="3"/>
      <c r="S807" s="3"/>
    </row>
    <row r="808" spans="1:24">
      <c r="A808" s="3" t="s">
        <v>1360</v>
      </c>
      <c r="B808" s="3" t="s">
        <v>1205</v>
      </c>
      <c r="C808" s="3" t="s">
        <v>1361</v>
      </c>
      <c r="D808" s="61">
        <v>114</v>
      </c>
      <c r="E808" s="61" t="s">
        <v>4351</v>
      </c>
      <c r="F808" s="61" t="s">
        <v>4351</v>
      </c>
      <c r="G808" s="61">
        <v>12</v>
      </c>
      <c r="H808" s="61">
        <v>14</v>
      </c>
      <c r="I808" s="61">
        <v>15</v>
      </c>
      <c r="J808" s="61">
        <v>9</v>
      </c>
      <c r="K808" s="61">
        <v>50</v>
      </c>
      <c r="L808" s="61">
        <v>0</v>
      </c>
      <c r="N808" s="3"/>
      <c r="O808" s="3"/>
      <c r="P808" s="3"/>
    </row>
    <row r="809" spans="1:24">
      <c r="A809" s="3" t="s">
        <v>1362</v>
      </c>
      <c r="B809" s="3" t="s">
        <v>1205</v>
      </c>
      <c r="C809" s="3" t="s">
        <v>1363</v>
      </c>
      <c r="D809" s="61">
        <v>647</v>
      </c>
      <c r="E809" s="61">
        <v>51</v>
      </c>
      <c r="F809" s="61">
        <v>47</v>
      </c>
      <c r="G809" s="61">
        <v>65</v>
      </c>
      <c r="H809" s="61">
        <v>27</v>
      </c>
      <c r="I809" s="61">
        <v>63</v>
      </c>
      <c r="J809" s="61">
        <v>82</v>
      </c>
      <c r="K809" s="61">
        <v>318</v>
      </c>
      <c r="L809" s="61">
        <v>-6</v>
      </c>
      <c r="N809" s="3"/>
      <c r="O809" s="3"/>
      <c r="P809" s="3"/>
    </row>
    <row r="810" spans="1:24">
      <c r="A810" s="3" t="s">
        <v>1364</v>
      </c>
      <c r="B810" s="3" t="s">
        <v>1205</v>
      </c>
      <c r="C810" s="3" t="s">
        <v>715</v>
      </c>
      <c r="D810" s="61">
        <v>343</v>
      </c>
      <c r="E810" s="61">
        <v>20</v>
      </c>
      <c r="F810" s="61">
        <v>27</v>
      </c>
      <c r="G810" s="61">
        <v>30</v>
      </c>
      <c r="H810" s="61">
        <v>17</v>
      </c>
      <c r="I810" s="61">
        <v>46</v>
      </c>
      <c r="J810" s="61">
        <v>47</v>
      </c>
      <c r="K810" s="61">
        <v>162</v>
      </c>
      <c r="L810" s="61">
        <v>-6</v>
      </c>
      <c r="N810" s="3"/>
      <c r="O810" s="3"/>
      <c r="P810" s="3"/>
    </row>
    <row r="811" spans="1:24">
      <c r="A811" s="3" t="s">
        <v>1365</v>
      </c>
      <c r="B811" s="3" t="s">
        <v>1205</v>
      </c>
      <c r="C811" s="3" t="s">
        <v>1366</v>
      </c>
      <c r="D811" s="61">
        <v>109</v>
      </c>
      <c r="E811" s="61" t="s">
        <v>4351</v>
      </c>
      <c r="F811" s="61" t="s">
        <v>4351</v>
      </c>
      <c r="G811" s="61">
        <v>8</v>
      </c>
      <c r="H811" s="61">
        <v>4</v>
      </c>
      <c r="I811" s="61">
        <v>16</v>
      </c>
      <c r="J811" s="61">
        <v>16</v>
      </c>
      <c r="K811" s="61">
        <v>43</v>
      </c>
      <c r="L811" s="61">
        <v>1</v>
      </c>
      <c r="N811" s="3"/>
      <c r="O811" s="3"/>
      <c r="P811" s="3"/>
    </row>
    <row r="812" spans="1:24">
      <c r="A812" s="3" t="s">
        <v>1367</v>
      </c>
      <c r="B812" s="3" t="s">
        <v>1205</v>
      </c>
      <c r="C812" s="3" t="s">
        <v>1368</v>
      </c>
      <c r="D812" s="61">
        <v>200</v>
      </c>
      <c r="E812" s="61" t="s">
        <v>4351</v>
      </c>
      <c r="F812" s="61" t="s">
        <v>4351</v>
      </c>
      <c r="G812" s="61">
        <v>17</v>
      </c>
      <c r="H812" s="61">
        <v>3</v>
      </c>
      <c r="I812" s="61">
        <v>26</v>
      </c>
      <c r="J812" s="61">
        <v>25</v>
      </c>
      <c r="K812" s="61">
        <v>100</v>
      </c>
      <c r="L812" s="61">
        <v>-1</v>
      </c>
      <c r="N812" s="3"/>
      <c r="O812" s="3"/>
      <c r="P812" s="3"/>
    </row>
    <row r="813" spans="1:24">
      <c r="A813" s="3" t="s">
        <v>1369</v>
      </c>
      <c r="B813" s="3" t="s">
        <v>1205</v>
      </c>
      <c r="C813" s="3" t="s">
        <v>1370</v>
      </c>
      <c r="D813" s="61">
        <v>62</v>
      </c>
      <c r="E813" s="61" t="s">
        <v>4351</v>
      </c>
      <c r="F813" s="61" t="s">
        <v>4351</v>
      </c>
      <c r="G813" s="61">
        <v>10</v>
      </c>
      <c r="H813" s="61">
        <v>5</v>
      </c>
      <c r="I813" s="61">
        <v>6</v>
      </c>
      <c r="J813" s="61">
        <v>5</v>
      </c>
      <c r="K813" s="61">
        <v>23</v>
      </c>
      <c r="L813" s="61">
        <v>2</v>
      </c>
      <c r="N813" s="3"/>
      <c r="O813" s="3"/>
      <c r="P813" s="3"/>
      <c r="R813" s="3"/>
      <c r="S813" s="3"/>
      <c r="T813" s="3"/>
    </row>
    <row r="814" spans="1:24">
      <c r="A814" s="3" t="s">
        <v>1371</v>
      </c>
      <c r="B814" s="3" t="s">
        <v>1205</v>
      </c>
      <c r="C814" s="3" t="s">
        <v>134</v>
      </c>
      <c r="D814" s="61">
        <v>306</v>
      </c>
      <c r="E814" s="61">
        <v>13</v>
      </c>
      <c r="F814" s="61">
        <v>75</v>
      </c>
      <c r="G814" s="61">
        <v>29</v>
      </c>
      <c r="H814" s="61">
        <v>25</v>
      </c>
      <c r="I814" s="61">
        <v>27</v>
      </c>
      <c r="J814" s="61">
        <v>33</v>
      </c>
      <c r="K814" s="61">
        <v>98</v>
      </c>
      <c r="L814" s="61">
        <v>6</v>
      </c>
      <c r="N814" s="3"/>
      <c r="O814" s="3"/>
      <c r="P814" s="3"/>
    </row>
    <row r="815" spans="1:24">
      <c r="A815" s="3" t="s">
        <v>1372</v>
      </c>
      <c r="B815" s="3" t="s">
        <v>1205</v>
      </c>
      <c r="C815" s="3" t="s">
        <v>1373</v>
      </c>
      <c r="D815" s="61">
        <v>92</v>
      </c>
      <c r="E815" s="61" t="s">
        <v>4351</v>
      </c>
      <c r="F815" s="61" t="s">
        <v>4351</v>
      </c>
      <c r="G815" s="61">
        <v>9</v>
      </c>
      <c r="H815" s="61">
        <v>0</v>
      </c>
      <c r="I815" s="61">
        <v>7</v>
      </c>
      <c r="J815" s="61">
        <v>9</v>
      </c>
      <c r="K815" s="61">
        <v>48</v>
      </c>
      <c r="L815" s="61">
        <v>-1</v>
      </c>
      <c r="N815" s="3"/>
      <c r="O815" s="3"/>
      <c r="P815" s="3"/>
      <c r="R815" s="3"/>
      <c r="S815" s="3"/>
    </row>
    <row r="816" spans="1:24">
      <c r="A816" s="3" t="s">
        <v>1374</v>
      </c>
      <c r="B816" s="3" t="s">
        <v>1205</v>
      </c>
      <c r="C816" s="3" t="s">
        <v>1375</v>
      </c>
      <c r="D816" s="61">
        <v>249</v>
      </c>
      <c r="E816" s="61" t="s">
        <v>4351</v>
      </c>
      <c r="F816" s="61" t="s">
        <v>4351</v>
      </c>
      <c r="G816" s="61">
        <v>24</v>
      </c>
      <c r="H816" s="61">
        <v>13</v>
      </c>
      <c r="I816" s="61">
        <v>28</v>
      </c>
      <c r="J816" s="61">
        <v>30</v>
      </c>
      <c r="K816" s="61">
        <v>119</v>
      </c>
      <c r="L816" s="61">
        <v>2</v>
      </c>
      <c r="N816" s="3"/>
      <c r="O816" s="3"/>
      <c r="P816" s="3"/>
    </row>
    <row r="817" spans="1:24">
      <c r="A817" s="3" t="s">
        <v>1376</v>
      </c>
      <c r="B817" s="3" t="s">
        <v>1205</v>
      </c>
      <c r="C817" s="3" t="s">
        <v>1377</v>
      </c>
      <c r="D817" s="61">
        <v>163</v>
      </c>
      <c r="E817" s="61" t="s">
        <v>4351</v>
      </c>
      <c r="F817" s="61" t="s">
        <v>4351</v>
      </c>
      <c r="G817" s="61">
        <v>10</v>
      </c>
      <c r="H817" s="61">
        <v>8</v>
      </c>
      <c r="I817" s="61">
        <v>22</v>
      </c>
      <c r="J817" s="61">
        <v>21</v>
      </c>
      <c r="K817" s="61">
        <v>78</v>
      </c>
      <c r="L817" s="61">
        <v>2</v>
      </c>
      <c r="N817" s="3"/>
      <c r="O817" s="3"/>
      <c r="P817" s="3"/>
      <c r="R817" s="3"/>
      <c r="S817" s="3"/>
    </row>
    <row r="818" spans="1:24">
      <c r="A818" s="3" t="s">
        <v>1378</v>
      </c>
      <c r="B818" s="3" t="s">
        <v>1205</v>
      </c>
      <c r="C818" s="3" t="s">
        <v>1379</v>
      </c>
      <c r="D818" s="61">
        <v>4682</v>
      </c>
      <c r="E818" s="61">
        <v>204</v>
      </c>
      <c r="F818" s="61">
        <v>448</v>
      </c>
      <c r="G818" s="61">
        <v>381</v>
      </c>
      <c r="H818" s="61">
        <v>250</v>
      </c>
      <c r="I818" s="61">
        <v>424</v>
      </c>
      <c r="J818" s="61">
        <v>496</v>
      </c>
      <c r="K818" s="61">
        <v>2469</v>
      </c>
      <c r="L818" s="61">
        <v>10</v>
      </c>
      <c r="N818" s="3"/>
      <c r="O818" s="3"/>
      <c r="P818" s="3"/>
      <c r="Q818" s="1"/>
      <c r="X818" s="1"/>
    </row>
    <row r="819" spans="1:24">
      <c r="A819" s="3" t="s">
        <v>4193</v>
      </c>
      <c r="B819" s="3" t="s">
        <v>4194</v>
      </c>
      <c r="C819" s="3" t="s">
        <v>1059</v>
      </c>
      <c r="D819" s="61">
        <v>550</v>
      </c>
      <c r="E819" s="61">
        <v>31</v>
      </c>
      <c r="F819" s="61">
        <v>60</v>
      </c>
      <c r="G819" s="61">
        <v>59</v>
      </c>
      <c r="H819" s="61">
        <v>46</v>
      </c>
      <c r="I819" s="61">
        <v>44</v>
      </c>
      <c r="J819" s="61">
        <v>55</v>
      </c>
      <c r="K819" s="61">
        <v>262</v>
      </c>
      <c r="L819" s="61">
        <v>-7</v>
      </c>
      <c r="N819" s="3"/>
      <c r="O819" s="3"/>
      <c r="P819" s="3"/>
    </row>
    <row r="820" spans="1:24">
      <c r="A820" s="3" t="s">
        <v>4195</v>
      </c>
      <c r="B820" s="3" t="s">
        <v>4194</v>
      </c>
      <c r="C820" s="3" t="s">
        <v>926</v>
      </c>
      <c r="D820" s="61">
        <v>408</v>
      </c>
      <c r="E820" s="61">
        <v>12</v>
      </c>
      <c r="F820" s="61">
        <v>59</v>
      </c>
      <c r="G820" s="61">
        <v>28</v>
      </c>
      <c r="H820" s="61">
        <v>14</v>
      </c>
      <c r="I820" s="61">
        <v>36</v>
      </c>
      <c r="J820" s="61">
        <v>54</v>
      </c>
      <c r="K820" s="61">
        <v>208</v>
      </c>
      <c r="L820" s="61">
        <v>-3</v>
      </c>
      <c r="N820" s="3"/>
      <c r="O820" s="3"/>
      <c r="P820" s="3"/>
    </row>
    <row r="821" spans="1:24">
      <c r="A821" s="3" t="s">
        <v>4196</v>
      </c>
      <c r="B821" s="3" t="s">
        <v>4194</v>
      </c>
      <c r="C821" s="3" t="s">
        <v>1207</v>
      </c>
      <c r="D821" s="61">
        <v>357</v>
      </c>
      <c r="E821" s="61">
        <v>19</v>
      </c>
      <c r="F821" s="61">
        <v>25</v>
      </c>
      <c r="G821" s="61">
        <v>16</v>
      </c>
      <c r="H821" s="61">
        <v>14</v>
      </c>
      <c r="I821" s="61">
        <v>27</v>
      </c>
      <c r="J821" s="61">
        <v>35</v>
      </c>
      <c r="K821" s="61">
        <v>224</v>
      </c>
      <c r="L821" s="61">
        <v>-3</v>
      </c>
      <c r="N821" s="3"/>
      <c r="O821" s="3"/>
      <c r="P821" s="3"/>
    </row>
    <row r="822" spans="1:24">
      <c r="A822" s="3" t="s">
        <v>4197</v>
      </c>
      <c r="B822" s="3" t="s">
        <v>4194</v>
      </c>
      <c r="C822" s="3" t="s">
        <v>4198</v>
      </c>
      <c r="D822" s="61">
        <v>174</v>
      </c>
      <c r="E822" s="61">
        <v>14</v>
      </c>
      <c r="F822" s="61">
        <v>17</v>
      </c>
      <c r="G822" s="61">
        <v>12</v>
      </c>
      <c r="H822" s="61">
        <v>10</v>
      </c>
      <c r="I822" s="61">
        <v>10</v>
      </c>
      <c r="J822" s="61">
        <v>20</v>
      </c>
      <c r="K822" s="61">
        <v>98</v>
      </c>
      <c r="L822" s="61">
        <v>-7</v>
      </c>
      <c r="N822" s="3"/>
      <c r="O822" s="3"/>
      <c r="P822" s="3"/>
    </row>
    <row r="823" spans="1:24">
      <c r="A823" s="3" t="s">
        <v>4199</v>
      </c>
      <c r="B823" s="3" t="s">
        <v>4194</v>
      </c>
      <c r="C823" s="3" t="s">
        <v>4200</v>
      </c>
      <c r="D823" s="61">
        <v>1085</v>
      </c>
      <c r="E823" s="61">
        <v>67</v>
      </c>
      <c r="F823" s="61">
        <v>97</v>
      </c>
      <c r="G823" s="61">
        <v>104</v>
      </c>
      <c r="H823" s="61">
        <v>60</v>
      </c>
      <c r="I823" s="61">
        <v>81</v>
      </c>
      <c r="J823" s="61">
        <v>138</v>
      </c>
      <c r="K823" s="61">
        <v>547</v>
      </c>
      <c r="L823" s="61">
        <v>-9</v>
      </c>
      <c r="N823" s="3"/>
      <c r="O823" s="3"/>
      <c r="P823" s="3"/>
    </row>
    <row r="824" spans="1:24">
      <c r="A824" s="3" t="s">
        <v>4201</v>
      </c>
      <c r="B824" s="3" t="s">
        <v>4194</v>
      </c>
      <c r="C824" s="3" t="s">
        <v>3797</v>
      </c>
      <c r="D824" s="61">
        <v>203</v>
      </c>
      <c r="E824" s="61">
        <v>12</v>
      </c>
      <c r="F824" s="61">
        <v>23</v>
      </c>
      <c r="G824" s="61">
        <v>13</v>
      </c>
      <c r="H824" s="61">
        <v>15</v>
      </c>
      <c r="I824" s="61">
        <v>16</v>
      </c>
      <c r="J824" s="61">
        <v>20</v>
      </c>
      <c r="K824" s="61">
        <v>111</v>
      </c>
      <c r="L824" s="61">
        <v>-7</v>
      </c>
      <c r="N824" s="3"/>
      <c r="O824" s="3"/>
      <c r="P824" s="3"/>
    </row>
    <row r="825" spans="1:24">
      <c r="A825" s="3" t="s">
        <v>4202</v>
      </c>
      <c r="B825" s="3" t="s">
        <v>4194</v>
      </c>
      <c r="C825" s="3" t="s">
        <v>3338</v>
      </c>
      <c r="D825" s="61">
        <v>304</v>
      </c>
      <c r="E825" s="61" t="s">
        <v>4351</v>
      </c>
      <c r="F825" s="61" t="s">
        <v>4351</v>
      </c>
      <c r="G825" s="61">
        <v>30</v>
      </c>
      <c r="H825" s="61">
        <v>27</v>
      </c>
      <c r="I825" s="61">
        <v>43</v>
      </c>
      <c r="J825" s="61">
        <v>24</v>
      </c>
      <c r="K825" s="61">
        <v>152</v>
      </c>
      <c r="L825" s="61">
        <v>-7</v>
      </c>
      <c r="N825" s="3"/>
      <c r="O825" s="3"/>
      <c r="P825" s="3"/>
    </row>
    <row r="826" spans="1:24">
      <c r="A826" s="3" t="s">
        <v>4203</v>
      </c>
      <c r="B826" s="3" t="s">
        <v>4194</v>
      </c>
      <c r="C826" s="3" t="s">
        <v>237</v>
      </c>
      <c r="D826" s="61">
        <v>2324</v>
      </c>
      <c r="E826" s="61">
        <v>166</v>
      </c>
      <c r="F826" s="61">
        <v>205</v>
      </c>
      <c r="G826" s="61">
        <v>188</v>
      </c>
      <c r="H826" s="61">
        <v>93</v>
      </c>
      <c r="I826" s="61">
        <v>205</v>
      </c>
      <c r="J826" s="61">
        <v>262</v>
      </c>
      <c r="K826" s="61">
        <v>1253</v>
      </c>
      <c r="L826" s="61">
        <v>-48</v>
      </c>
      <c r="N826" s="3"/>
      <c r="O826" s="3"/>
      <c r="P826" s="3"/>
      <c r="Q826" s="1"/>
      <c r="X826" s="1"/>
    </row>
    <row r="827" spans="1:24">
      <c r="A827" s="3" t="s">
        <v>4204</v>
      </c>
      <c r="B827" s="3" t="s">
        <v>4194</v>
      </c>
      <c r="C827" s="3" t="s">
        <v>1215</v>
      </c>
      <c r="D827" s="61">
        <v>415</v>
      </c>
      <c r="E827" s="61">
        <v>18</v>
      </c>
      <c r="F827" s="61">
        <v>30</v>
      </c>
      <c r="G827" s="61">
        <v>24</v>
      </c>
      <c r="H827" s="61">
        <v>16</v>
      </c>
      <c r="I827" s="61">
        <v>28</v>
      </c>
      <c r="J827" s="61">
        <v>39</v>
      </c>
      <c r="K827" s="61">
        <v>269</v>
      </c>
      <c r="L827" s="61">
        <v>-9</v>
      </c>
      <c r="N827" s="3"/>
      <c r="O827" s="3"/>
      <c r="P827" s="3"/>
    </row>
    <row r="828" spans="1:24">
      <c r="A828" s="3" t="s">
        <v>4205</v>
      </c>
      <c r="B828" s="3" t="s">
        <v>4194</v>
      </c>
      <c r="C828" s="3" t="s">
        <v>2077</v>
      </c>
      <c r="D828" s="61">
        <v>701</v>
      </c>
      <c r="E828" s="61">
        <v>34</v>
      </c>
      <c r="F828" s="61">
        <v>68</v>
      </c>
      <c r="G828" s="61">
        <v>44</v>
      </c>
      <c r="H828" s="61">
        <v>33</v>
      </c>
      <c r="I828" s="61">
        <v>59</v>
      </c>
      <c r="J828" s="61">
        <v>73</v>
      </c>
      <c r="K828" s="61">
        <v>403</v>
      </c>
      <c r="L828" s="61">
        <v>-13</v>
      </c>
      <c r="N828" s="3"/>
      <c r="O828" s="3"/>
      <c r="P828" s="3"/>
    </row>
    <row r="829" spans="1:24">
      <c r="A829" s="3" t="s">
        <v>4206</v>
      </c>
      <c r="B829" s="3" t="s">
        <v>4194</v>
      </c>
      <c r="C829" s="3" t="s">
        <v>4207</v>
      </c>
      <c r="D829" s="61">
        <v>524</v>
      </c>
      <c r="E829" s="61">
        <v>30</v>
      </c>
      <c r="F829" s="61">
        <v>35</v>
      </c>
      <c r="G829" s="61">
        <v>37</v>
      </c>
      <c r="H829" s="61">
        <v>22</v>
      </c>
      <c r="I829" s="61">
        <v>42</v>
      </c>
      <c r="J829" s="61">
        <v>70</v>
      </c>
      <c r="K829" s="61">
        <v>300</v>
      </c>
      <c r="L829" s="61">
        <v>-12</v>
      </c>
      <c r="N829" s="3"/>
      <c r="O829" s="3"/>
      <c r="P829" s="3"/>
    </row>
    <row r="830" spans="1:24">
      <c r="A830" s="3" t="s">
        <v>4208</v>
      </c>
      <c r="B830" s="3" t="s">
        <v>4194</v>
      </c>
      <c r="C830" s="3" t="s">
        <v>4209</v>
      </c>
      <c r="D830" s="61">
        <v>152</v>
      </c>
      <c r="E830" s="61" t="s">
        <v>4351</v>
      </c>
      <c r="F830" s="61" t="s">
        <v>4351</v>
      </c>
      <c r="G830" s="61">
        <v>15</v>
      </c>
      <c r="H830" s="61">
        <v>8</v>
      </c>
      <c r="I830" s="61">
        <v>11</v>
      </c>
      <c r="J830" s="61">
        <v>23</v>
      </c>
      <c r="K830" s="61">
        <v>80</v>
      </c>
      <c r="L830" s="61">
        <v>-1</v>
      </c>
      <c r="N830" s="3"/>
      <c r="O830" s="3"/>
      <c r="P830" s="3"/>
    </row>
    <row r="831" spans="1:24">
      <c r="A831" s="3" t="s">
        <v>4210</v>
      </c>
      <c r="B831" s="3" t="s">
        <v>4194</v>
      </c>
      <c r="C831" s="3" t="s">
        <v>4211</v>
      </c>
      <c r="D831" s="61">
        <v>172</v>
      </c>
      <c r="E831" s="61">
        <v>12</v>
      </c>
      <c r="F831" s="61">
        <v>15</v>
      </c>
      <c r="G831" s="61">
        <v>22</v>
      </c>
      <c r="H831" s="61">
        <v>12</v>
      </c>
      <c r="I831" s="61">
        <v>17</v>
      </c>
      <c r="J831" s="61">
        <v>19</v>
      </c>
      <c r="K831" s="61">
        <v>76</v>
      </c>
      <c r="L831" s="61">
        <v>-1</v>
      </c>
      <c r="N831" s="3"/>
      <c r="O831" s="3"/>
      <c r="P831" s="3"/>
    </row>
    <row r="832" spans="1:24">
      <c r="A832" s="3" t="s">
        <v>4212</v>
      </c>
      <c r="B832" s="3" t="s">
        <v>4194</v>
      </c>
      <c r="C832" s="3" t="s">
        <v>4213</v>
      </c>
      <c r="D832" s="61">
        <v>480</v>
      </c>
      <c r="E832" s="61">
        <v>29</v>
      </c>
      <c r="F832" s="61">
        <v>46</v>
      </c>
      <c r="G832" s="61">
        <v>35</v>
      </c>
      <c r="H832" s="61">
        <v>15</v>
      </c>
      <c r="I832" s="61">
        <v>48</v>
      </c>
      <c r="J832" s="61">
        <v>56</v>
      </c>
      <c r="K832" s="61">
        <v>249</v>
      </c>
      <c r="L832" s="61">
        <v>2</v>
      </c>
      <c r="N832" s="3"/>
      <c r="O832" s="3"/>
      <c r="P832" s="3"/>
    </row>
    <row r="833" spans="1:19">
      <c r="A833" s="3" t="s">
        <v>4214</v>
      </c>
      <c r="B833" s="3" t="s">
        <v>4194</v>
      </c>
      <c r="C833" s="3" t="s">
        <v>4215</v>
      </c>
      <c r="D833" s="61">
        <v>1307</v>
      </c>
      <c r="E833" s="61">
        <v>60</v>
      </c>
      <c r="F833" s="61">
        <v>116</v>
      </c>
      <c r="G833" s="61">
        <v>99</v>
      </c>
      <c r="H833" s="61">
        <v>67</v>
      </c>
      <c r="I833" s="61">
        <v>152</v>
      </c>
      <c r="J833" s="61">
        <v>128</v>
      </c>
      <c r="K833" s="61">
        <v>704</v>
      </c>
      <c r="L833" s="61">
        <v>-19</v>
      </c>
      <c r="N833" s="3"/>
      <c r="O833" s="3"/>
      <c r="P833" s="3"/>
      <c r="Q833" s="1"/>
    </row>
    <row r="834" spans="1:19">
      <c r="A834" s="3" t="s">
        <v>4216</v>
      </c>
      <c r="B834" s="3" t="s">
        <v>4194</v>
      </c>
      <c r="C834" s="3" t="s">
        <v>18</v>
      </c>
      <c r="D834" s="61">
        <v>326</v>
      </c>
      <c r="E834" s="61">
        <v>16</v>
      </c>
      <c r="F834" s="61">
        <v>28</v>
      </c>
      <c r="G834" s="61">
        <v>19</v>
      </c>
      <c r="H834" s="61">
        <v>16</v>
      </c>
      <c r="I834" s="61">
        <v>38</v>
      </c>
      <c r="J834" s="61">
        <v>25</v>
      </c>
      <c r="K834" s="61">
        <v>185</v>
      </c>
      <c r="L834" s="61">
        <v>-1</v>
      </c>
      <c r="N834" s="3"/>
      <c r="O834" s="3"/>
      <c r="P834" s="3"/>
    </row>
    <row r="835" spans="1:19">
      <c r="A835" s="3" t="s">
        <v>4217</v>
      </c>
      <c r="B835" s="3" t="s">
        <v>4194</v>
      </c>
      <c r="C835" s="3" t="s">
        <v>1821</v>
      </c>
      <c r="D835" s="61">
        <v>295</v>
      </c>
      <c r="E835" s="61">
        <v>15</v>
      </c>
      <c r="F835" s="61">
        <v>19</v>
      </c>
      <c r="G835" s="61">
        <v>26</v>
      </c>
      <c r="H835" s="61">
        <v>18</v>
      </c>
      <c r="I835" s="61">
        <v>32</v>
      </c>
      <c r="J835" s="61">
        <v>48</v>
      </c>
      <c r="K835" s="61">
        <v>144</v>
      </c>
      <c r="L835" s="61">
        <v>-7</v>
      </c>
      <c r="N835" s="3"/>
      <c r="O835" s="3"/>
      <c r="P835" s="3"/>
    </row>
    <row r="836" spans="1:19">
      <c r="A836" s="3" t="s">
        <v>4218</v>
      </c>
      <c r="B836" s="3" t="s">
        <v>4194</v>
      </c>
      <c r="C836" s="3" t="s">
        <v>4219</v>
      </c>
      <c r="D836" s="61">
        <v>1004</v>
      </c>
      <c r="E836" s="61">
        <v>50</v>
      </c>
      <c r="F836" s="61">
        <v>81</v>
      </c>
      <c r="G836" s="61">
        <v>76</v>
      </c>
      <c r="H836" s="61">
        <v>52</v>
      </c>
      <c r="I836" s="61">
        <v>99</v>
      </c>
      <c r="J836" s="61">
        <v>130</v>
      </c>
      <c r="K836" s="61">
        <v>519</v>
      </c>
      <c r="L836" s="61">
        <v>-3</v>
      </c>
      <c r="N836" s="3"/>
      <c r="O836" s="3"/>
      <c r="P836" s="3"/>
    </row>
    <row r="837" spans="1:19">
      <c r="A837" s="3" t="s">
        <v>4220</v>
      </c>
      <c r="B837" s="3" t="s">
        <v>4194</v>
      </c>
      <c r="C837" s="3" t="s">
        <v>3099</v>
      </c>
      <c r="D837" s="61">
        <v>1633</v>
      </c>
      <c r="E837" s="61">
        <v>84</v>
      </c>
      <c r="F837" s="61">
        <v>154</v>
      </c>
      <c r="G837" s="61">
        <v>125</v>
      </c>
      <c r="H837" s="61">
        <v>74</v>
      </c>
      <c r="I837" s="61">
        <v>138</v>
      </c>
      <c r="J837" s="61">
        <v>193</v>
      </c>
      <c r="K837" s="61">
        <v>890</v>
      </c>
      <c r="L837" s="61">
        <v>-25</v>
      </c>
      <c r="N837" s="3"/>
      <c r="O837" s="3"/>
      <c r="P837" s="3"/>
      <c r="Q837" s="1"/>
    </row>
    <row r="838" spans="1:19">
      <c r="A838" s="3" t="s">
        <v>4221</v>
      </c>
      <c r="B838" s="3" t="s">
        <v>4194</v>
      </c>
      <c r="C838" s="3" t="s">
        <v>4222</v>
      </c>
      <c r="D838" s="61">
        <v>168</v>
      </c>
      <c r="E838" s="61" t="s">
        <v>4351</v>
      </c>
      <c r="F838" s="61" t="s">
        <v>4351</v>
      </c>
      <c r="G838" s="61">
        <v>8</v>
      </c>
      <c r="H838" s="61">
        <v>25</v>
      </c>
      <c r="I838" s="61">
        <v>5</v>
      </c>
      <c r="J838" s="61">
        <v>13</v>
      </c>
      <c r="K838" s="61">
        <v>103</v>
      </c>
      <c r="L838" s="61">
        <v>-3</v>
      </c>
      <c r="N838" s="3"/>
      <c r="O838" s="3"/>
      <c r="P838" s="3"/>
      <c r="R838" s="3"/>
      <c r="S838" s="3"/>
    </row>
    <row r="839" spans="1:19">
      <c r="A839" s="3" t="s">
        <v>4223</v>
      </c>
      <c r="B839" s="3" t="s">
        <v>4194</v>
      </c>
      <c r="C839" s="3" t="s">
        <v>242</v>
      </c>
      <c r="D839" s="61">
        <v>128</v>
      </c>
      <c r="E839" s="61" t="s">
        <v>4351</v>
      </c>
      <c r="F839" s="61" t="s">
        <v>4351</v>
      </c>
      <c r="G839" s="61">
        <v>11</v>
      </c>
      <c r="H839" s="61">
        <v>3</v>
      </c>
      <c r="I839" s="61">
        <v>11</v>
      </c>
      <c r="J839" s="61">
        <v>25</v>
      </c>
      <c r="K839" s="61">
        <v>61</v>
      </c>
      <c r="L839" s="61">
        <v>-1</v>
      </c>
      <c r="N839" s="3"/>
      <c r="O839" s="3"/>
      <c r="P839" s="3"/>
    </row>
    <row r="840" spans="1:19">
      <c r="A840" s="3" t="s">
        <v>4224</v>
      </c>
      <c r="B840" s="3" t="s">
        <v>4194</v>
      </c>
      <c r="C840" s="3" t="s">
        <v>1829</v>
      </c>
      <c r="D840" s="61">
        <v>418</v>
      </c>
      <c r="E840" s="61">
        <v>32</v>
      </c>
      <c r="F840" s="61">
        <v>25</v>
      </c>
      <c r="G840" s="61">
        <v>47</v>
      </c>
      <c r="H840" s="61">
        <v>22</v>
      </c>
      <c r="I840" s="61">
        <v>38</v>
      </c>
      <c r="J840" s="61">
        <v>57</v>
      </c>
      <c r="K840" s="61">
        <v>198</v>
      </c>
      <c r="L840" s="61">
        <v>-1</v>
      </c>
      <c r="N840" s="3"/>
      <c r="O840" s="3"/>
      <c r="P840" s="3"/>
    </row>
    <row r="841" spans="1:19">
      <c r="A841" s="3" t="s">
        <v>4225</v>
      </c>
      <c r="B841" s="3" t="s">
        <v>4194</v>
      </c>
      <c r="C841" s="3" t="s">
        <v>4226</v>
      </c>
      <c r="D841" s="61">
        <v>304</v>
      </c>
      <c r="E841" s="61">
        <v>17</v>
      </c>
      <c r="F841" s="61">
        <v>34</v>
      </c>
      <c r="G841" s="61">
        <v>24</v>
      </c>
      <c r="H841" s="61">
        <v>16</v>
      </c>
      <c r="I841" s="61">
        <v>20</v>
      </c>
      <c r="J841" s="61">
        <v>27</v>
      </c>
      <c r="K841" s="61">
        <v>170</v>
      </c>
      <c r="L841" s="61">
        <v>-4</v>
      </c>
      <c r="N841" s="3"/>
      <c r="O841" s="3"/>
      <c r="P841" s="3"/>
    </row>
    <row r="842" spans="1:19">
      <c r="A842" s="3" t="s">
        <v>4227</v>
      </c>
      <c r="B842" s="3" t="s">
        <v>4194</v>
      </c>
      <c r="C842" s="3" t="s">
        <v>784</v>
      </c>
      <c r="D842" s="61">
        <v>921</v>
      </c>
      <c r="E842" s="61">
        <v>31</v>
      </c>
      <c r="F842" s="61">
        <v>102</v>
      </c>
      <c r="G842" s="61">
        <v>95</v>
      </c>
      <c r="H842" s="61">
        <v>50</v>
      </c>
      <c r="I842" s="61">
        <v>87</v>
      </c>
      <c r="J842" s="61">
        <v>111</v>
      </c>
      <c r="K842" s="61">
        <v>450</v>
      </c>
      <c r="L842" s="61">
        <v>-5</v>
      </c>
      <c r="N842" s="3"/>
      <c r="O842" s="3"/>
      <c r="P842" s="3"/>
    </row>
    <row r="843" spans="1:19">
      <c r="A843" s="3" t="s">
        <v>4228</v>
      </c>
      <c r="B843" s="3" t="s">
        <v>4194</v>
      </c>
      <c r="C843" s="3" t="s">
        <v>246</v>
      </c>
      <c r="D843" s="61">
        <v>644</v>
      </c>
      <c r="E843" s="61">
        <v>37</v>
      </c>
      <c r="F843" s="61">
        <v>34</v>
      </c>
      <c r="G843" s="61">
        <v>51</v>
      </c>
      <c r="H843" s="61">
        <v>37</v>
      </c>
      <c r="I843" s="61">
        <v>64</v>
      </c>
      <c r="J843" s="61">
        <v>54</v>
      </c>
      <c r="K843" s="61">
        <v>393</v>
      </c>
      <c r="L843" s="61">
        <v>-26</v>
      </c>
      <c r="N843" s="3"/>
      <c r="O843" s="3"/>
      <c r="P843" s="3"/>
    </row>
    <row r="844" spans="1:19">
      <c r="A844" s="3" t="s">
        <v>4229</v>
      </c>
      <c r="B844" s="3" t="s">
        <v>4194</v>
      </c>
      <c r="C844" s="3" t="s">
        <v>32</v>
      </c>
      <c r="D844" s="61">
        <v>166</v>
      </c>
      <c r="E844" s="61" t="s">
        <v>4351</v>
      </c>
      <c r="F844" s="61" t="s">
        <v>4351</v>
      </c>
      <c r="G844" s="61">
        <v>17</v>
      </c>
      <c r="H844" s="61">
        <v>2</v>
      </c>
      <c r="I844" s="61">
        <v>21</v>
      </c>
      <c r="J844" s="61">
        <v>22</v>
      </c>
      <c r="K844" s="61">
        <v>80</v>
      </c>
      <c r="L844" s="61">
        <v>1</v>
      </c>
      <c r="N844" s="3"/>
      <c r="O844" s="3"/>
      <c r="P844" s="3"/>
    </row>
    <row r="845" spans="1:19">
      <c r="A845" s="3" t="s">
        <v>4230</v>
      </c>
      <c r="B845" s="3" t="s">
        <v>4194</v>
      </c>
      <c r="C845" s="3" t="s">
        <v>788</v>
      </c>
      <c r="D845" s="61">
        <v>170</v>
      </c>
      <c r="E845" s="61" t="s">
        <v>4351</v>
      </c>
      <c r="F845" s="61" t="s">
        <v>4351</v>
      </c>
      <c r="G845" s="61">
        <v>13</v>
      </c>
      <c r="H845" s="61">
        <v>5</v>
      </c>
      <c r="I845" s="61">
        <v>20</v>
      </c>
      <c r="J845" s="61">
        <v>27</v>
      </c>
      <c r="K845" s="61">
        <v>84</v>
      </c>
      <c r="L845" s="61">
        <v>-2</v>
      </c>
      <c r="N845" s="3"/>
      <c r="O845" s="3"/>
      <c r="P845" s="3"/>
    </row>
    <row r="846" spans="1:19">
      <c r="A846" s="3" t="s">
        <v>4231</v>
      </c>
      <c r="B846" s="3" t="s">
        <v>4194</v>
      </c>
      <c r="C846" s="3" t="s">
        <v>260</v>
      </c>
      <c r="D846" s="61">
        <v>220</v>
      </c>
      <c r="E846" s="61" t="s">
        <v>4351</v>
      </c>
      <c r="F846" s="61" t="s">
        <v>4351</v>
      </c>
      <c r="G846" s="61">
        <v>17</v>
      </c>
      <c r="H846" s="61">
        <v>12</v>
      </c>
      <c r="I846" s="61">
        <v>19</v>
      </c>
      <c r="J846" s="61">
        <v>31</v>
      </c>
      <c r="K846" s="61">
        <v>116</v>
      </c>
      <c r="L846" s="61">
        <v>0</v>
      </c>
      <c r="N846" s="3"/>
      <c r="O846" s="3"/>
      <c r="P846" s="3"/>
    </row>
    <row r="847" spans="1:19">
      <c r="A847" s="3" t="s">
        <v>4232</v>
      </c>
      <c r="B847" s="3" t="s">
        <v>4194</v>
      </c>
      <c r="C847" s="3" t="s">
        <v>794</v>
      </c>
      <c r="D847" s="61">
        <v>168</v>
      </c>
      <c r="E847" s="61" t="s">
        <v>4351</v>
      </c>
      <c r="F847" s="61" t="s">
        <v>4351</v>
      </c>
      <c r="G847" s="61">
        <v>21</v>
      </c>
      <c r="H847" s="61">
        <v>5</v>
      </c>
      <c r="I847" s="61">
        <v>10</v>
      </c>
      <c r="J847" s="61">
        <v>20</v>
      </c>
      <c r="K847" s="61">
        <v>93</v>
      </c>
      <c r="L847" s="61">
        <v>1</v>
      </c>
      <c r="N847" s="3"/>
      <c r="O847" s="3"/>
      <c r="P847" s="3"/>
      <c r="R847" s="3"/>
      <c r="S847" s="3"/>
    </row>
    <row r="848" spans="1:19">
      <c r="A848" s="3" t="s">
        <v>4233</v>
      </c>
      <c r="B848" s="3" t="s">
        <v>4194</v>
      </c>
      <c r="C848" s="3" t="s">
        <v>941</v>
      </c>
      <c r="D848" s="61">
        <v>2326</v>
      </c>
      <c r="E848" s="61">
        <v>119</v>
      </c>
      <c r="F848" s="61">
        <v>224</v>
      </c>
      <c r="G848" s="61">
        <v>250</v>
      </c>
      <c r="H848" s="61">
        <v>169</v>
      </c>
      <c r="I848" s="61">
        <v>235</v>
      </c>
      <c r="J848" s="61">
        <v>241</v>
      </c>
      <c r="K848" s="61">
        <v>1111</v>
      </c>
      <c r="L848" s="61">
        <v>-23</v>
      </c>
      <c r="N848" s="3"/>
      <c r="O848" s="3"/>
      <c r="P848" s="3"/>
      <c r="Q848" s="1"/>
    </row>
    <row r="849" spans="1:24">
      <c r="A849" s="3" t="s">
        <v>4234</v>
      </c>
      <c r="B849" s="3" t="s">
        <v>4194</v>
      </c>
      <c r="C849" s="3" t="s">
        <v>4235</v>
      </c>
      <c r="D849" s="61">
        <v>325</v>
      </c>
      <c r="E849" s="61">
        <v>16</v>
      </c>
      <c r="F849" s="61">
        <v>32</v>
      </c>
      <c r="G849" s="61">
        <v>26</v>
      </c>
      <c r="H849" s="61">
        <v>14</v>
      </c>
      <c r="I849" s="61">
        <v>33</v>
      </c>
      <c r="J849" s="61">
        <v>55</v>
      </c>
      <c r="K849" s="61">
        <v>153</v>
      </c>
      <c r="L849" s="61">
        <v>-4</v>
      </c>
      <c r="N849" s="3"/>
      <c r="O849" s="3"/>
      <c r="P849" s="3"/>
    </row>
    <row r="850" spans="1:24">
      <c r="A850" s="3" t="s">
        <v>4236</v>
      </c>
      <c r="B850" s="3" t="s">
        <v>4194</v>
      </c>
      <c r="C850" s="3" t="s">
        <v>4237</v>
      </c>
      <c r="D850" s="61">
        <v>74</v>
      </c>
      <c r="E850" s="61" t="s">
        <v>4351</v>
      </c>
      <c r="F850" s="61">
        <v>10</v>
      </c>
      <c r="G850" s="61" t="s">
        <v>4351</v>
      </c>
      <c r="H850" s="61">
        <v>8</v>
      </c>
      <c r="I850" s="61">
        <v>3</v>
      </c>
      <c r="J850" s="61">
        <v>11</v>
      </c>
      <c r="K850" s="61">
        <v>42</v>
      </c>
      <c r="L850" s="61">
        <v>-5</v>
      </c>
      <c r="N850" s="3"/>
      <c r="O850" s="3"/>
      <c r="P850" s="3"/>
    </row>
    <row r="851" spans="1:24">
      <c r="A851" s="3" t="s">
        <v>4238</v>
      </c>
      <c r="B851" s="3" t="s">
        <v>4194</v>
      </c>
      <c r="C851" s="3" t="s">
        <v>4239</v>
      </c>
      <c r="D851" s="61">
        <v>183</v>
      </c>
      <c r="E851" s="61" t="s">
        <v>4351</v>
      </c>
      <c r="F851" s="61" t="s">
        <v>4351</v>
      </c>
      <c r="G851" s="61">
        <v>13</v>
      </c>
      <c r="H851" s="61">
        <v>6</v>
      </c>
      <c r="I851" s="61">
        <v>19</v>
      </c>
      <c r="J851" s="61">
        <v>16</v>
      </c>
      <c r="K851" s="61">
        <v>96</v>
      </c>
      <c r="L851" s="61">
        <v>2</v>
      </c>
      <c r="N851" s="3"/>
      <c r="O851" s="3"/>
      <c r="P851" s="3"/>
    </row>
    <row r="852" spans="1:24">
      <c r="A852" s="3" t="s">
        <v>4240</v>
      </c>
      <c r="B852" s="3" t="s">
        <v>4194</v>
      </c>
      <c r="C852" s="3" t="s">
        <v>62</v>
      </c>
      <c r="D852" s="61">
        <v>6972</v>
      </c>
      <c r="E852" s="61">
        <v>291</v>
      </c>
      <c r="F852" s="61">
        <v>483</v>
      </c>
      <c r="G852" s="61">
        <v>514</v>
      </c>
      <c r="H852" s="61">
        <v>341</v>
      </c>
      <c r="I852" s="61">
        <v>590</v>
      </c>
      <c r="J852" s="61">
        <v>762</v>
      </c>
      <c r="K852" s="61">
        <v>4157</v>
      </c>
      <c r="L852" s="61">
        <v>-166</v>
      </c>
      <c r="N852" s="3"/>
      <c r="O852" s="3"/>
      <c r="P852" s="3"/>
      <c r="Q852" s="1"/>
      <c r="W852" s="1"/>
      <c r="X852" s="1"/>
    </row>
    <row r="853" spans="1:24">
      <c r="A853" s="3" t="s">
        <v>4241</v>
      </c>
      <c r="B853" s="3" t="s">
        <v>4194</v>
      </c>
      <c r="C853" s="3" t="s">
        <v>4242</v>
      </c>
      <c r="D853" s="61">
        <v>291</v>
      </c>
      <c r="E853" s="61" t="s">
        <v>4351</v>
      </c>
      <c r="F853" s="61" t="s">
        <v>4351</v>
      </c>
      <c r="G853" s="61">
        <v>22</v>
      </c>
      <c r="H853" s="61">
        <v>9</v>
      </c>
      <c r="I853" s="61">
        <v>34</v>
      </c>
      <c r="J853" s="61">
        <v>49</v>
      </c>
      <c r="K853" s="61">
        <v>140</v>
      </c>
      <c r="L853" s="61">
        <v>-2</v>
      </c>
      <c r="N853" s="3"/>
      <c r="O853" s="3"/>
      <c r="P853" s="3"/>
    </row>
    <row r="854" spans="1:24">
      <c r="A854" s="3" t="s">
        <v>4243</v>
      </c>
      <c r="B854" s="3" t="s">
        <v>4194</v>
      </c>
      <c r="C854" s="3" t="s">
        <v>587</v>
      </c>
      <c r="D854" s="61">
        <v>420</v>
      </c>
      <c r="E854" s="61">
        <v>29</v>
      </c>
      <c r="F854" s="61">
        <v>39</v>
      </c>
      <c r="G854" s="61">
        <v>36</v>
      </c>
      <c r="H854" s="61">
        <v>26</v>
      </c>
      <c r="I854" s="61">
        <v>41</v>
      </c>
      <c r="J854" s="61">
        <v>45</v>
      </c>
      <c r="K854" s="61">
        <v>215</v>
      </c>
      <c r="L854" s="61">
        <v>-11</v>
      </c>
      <c r="N854" s="3"/>
      <c r="O854" s="3"/>
      <c r="P854" s="3"/>
    </row>
    <row r="855" spans="1:24">
      <c r="A855" s="3" t="s">
        <v>4244</v>
      </c>
      <c r="B855" s="3" t="s">
        <v>4194</v>
      </c>
      <c r="C855" s="3" t="s">
        <v>64</v>
      </c>
      <c r="D855" s="61">
        <v>807</v>
      </c>
      <c r="E855" s="61">
        <v>35</v>
      </c>
      <c r="F855" s="61">
        <v>90</v>
      </c>
      <c r="G855" s="61">
        <v>57</v>
      </c>
      <c r="H855" s="61">
        <v>37</v>
      </c>
      <c r="I855" s="61">
        <v>60</v>
      </c>
      <c r="J855" s="61">
        <v>98</v>
      </c>
      <c r="K855" s="61">
        <v>442</v>
      </c>
      <c r="L855" s="61">
        <v>-12</v>
      </c>
      <c r="N855" s="3"/>
      <c r="O855" s="3"/>
      <c r="P855" s="3"/>
    </row>
    <row r="856" spans="1:24">
      <c r="A856" s="3" t="s">
        <v>4245</v>
      </c>
      <c r="B856" s="3" t="s">
        <v>4194</v>
      </c>
      <c r="C856" s="3" t="s">
        <v>272</v>
      </c>
      <c r="D856" s="61">
        <v>89</v>
      </c>
      <c r="E856" s="61" t="s">
        <v>4351</v>
      </c>
      <c r="F856" s="61" t="s">
        <v>4351</v>
      </c>
      <c r="G856" s="61">
        <v>8</v>
      </c>
      <c r="H856" s="61">
        <v>10</v>
      </c>
      <c r="I856" s="61">
        <v>12</v>
      </c>
      <c r="J856" s="61">
        <v>4</v>
      </c>
      <c r="K856" s="61">
        <v>45</v>
      </c>
      <c r="L856" s="61">
        <v>-4</v>
      </c>
      <c r="N856" s="3"/>
      <c r="O856" s="3"/>
      <c r="P856" s="3"/>
      <c r="R856" s="3"/>
      <c r="S856" s="3"/>
    </row>
    <row r="857" spans="1:24">
      <c r="A857" s="3" t="s">
        <v>4246</v>
      </c>
      <c r="B857" s="3" t="s">
        <v>4194</v>
      </c>
      <c r="C857" s="3" t="s">
        <v>812</v>
      </c>
      <c r="D857" s="61">
        <v>92</v>
      </c>
      <c r="E857" s="61" t="s">
        <v>4351</v>
      </c>
      <c r="F857" s="61" t="s">
        <v>4351</v>
      </c>
      <c r="G857" s="61">
        <v>12</v>
      </c>
      <c r="H857" s="61">
        <v>6</v>
      </c>
      <c r="I857" s="61">
        <v>10</v>
      </c>
      <c r="J857" s="61">
        <v>12</v>
      </c>
      <c r="K857" s="61">
        <v>39</v>
      </c>
      <c r="L857" s="61">
        <v>0</v>
      </c>
      <c r="N857" s="3"/>
      <c r="O857" s="3"/>
      <c r="P857" s="3"/>
      <c r="R857" s="3"/>
      <c r="S857" s="3"/>
    </row>
    <row r="858" spans="1:24">
      <c r="A858" s="3" t="s">
        <v>4247</v>
      </c>
      <c r="B858" s="3" t="s">
        <v>4194</v>
      </c>
      <c r="C858" s="3" t="s">
        <v>4248</v>
      </c>
      <c r="D858" s="61">
        <v>344</v>
      </c>
      <c r="E858" s="61">
        <v>30</v>
      </c>
      <c r="F858" s="61">
        <v>27</v>
      </c>
      <c r="G858" s="61">
        <v>25</v>
      </c>
      <c r="H858" s="61">
        <v>23</v>
      </c>
      <c r="I858" s="61">
        <v>21</v>
      </c>
      <c r="J858" s="61">
        <v>31</v>
      </c>
      <c r="K858" s="61">
        <v>190</v>
      </c>
      <c r="L858" s="61">
        <v>-3</v>
      </c>
      <c r="N858" s="3"/>
      <c r="O858" s="3"/>
      <c r="P858" s="3"/>
    </row>
    <row r="859" spans="1:24">
      <c r="A859" s="3" t="s">
        <v>4249</v>
      </c>
      <c r="B859" s="3" t="s">
        <v>4194</v>
      </c>
      <c r="C859" s="3" t="s">
        <v>276</v>
      </c>
      <c r="D859" s="61">
        <v>369</v>
      </c>
      <c r="E859" s="61">
        <v>20</v>
      </c>
      <c r="F859" s="61">
        <v>32</v>
      </c>
      <c r="G859" s="61">
        <v>33</v>
      </c>
      <c r="H859" s="61">
        <v>8</v>
      </c>
      <c r="I859" s="61">
        <v>38</v>
      </c>
      <c r="J859" s="61">
        <v>49</v>
      </c>
      <c r="K859" s="61">
        <v>192</v>
      </c>
      <c r="L859" s="61">
        <v>-3</v>
      </c>
      <c r="N859" s="3"/>
      <c r="O859" s="3"/>
      <c r="P859" s="3"/>
    </row>
    <row r="860" spans="1:24">
      <c r="A860" s="3" t="s">
        <v>4250</v>
      </c>
      <c r="B860" s="3" t="s">
        <v>4194</v>
      </c>
      <c r="C860" s="3" t="s">
        <v>4251</v>
      </c>
      <c r="D860" s="61">
        <v>866</v>
      </c>
      <c r="E860" s="61">
        <v>28</v>
      </c>
      <c r="F860" s="61">
        <v>81</v>
      </c>
      <c r="G860" s="61">
        <v>96</v>
      </c>
      <c r="H860" s="61">
        <v>37</v>
      </c>
      <c r="I860" s="61">
        <v>75</v>
      </c>
      <c r="J860" s="61">
        <v>99</v>
      </c>
      <c r="K860" s="61">
        <v>463</v>
      </c>
      <c r="L860" s="61">
        <v>-13</v>
      </c>
      <c r="N860" s="3"/>
      <c r="O860" s="3"/>
      <c r="P860" s="3"/>
    </row>
    <row r="861" spans="1:24">
      <c r="A861" s="3" t="s">
        <v>4252</v>
      </c>
      <c r="B861" s="3" t="s">
        <v>4194</v>
      </c>
      <c r="C861" s="3" t="s">
        <v>3470</v>
      </c>
      <c r="D861" s="61">
        <v>601</v>
      </c>
      <c r="E861" s="61">
        <v>31</v>
      </c>
      <c r="F861" s="61">
        <v>56</v>
      </c>
      <c r="G861" s="61">
        <v>49</v>
      </c>
      <c r="H861" s="61">
        <v>33</v>
      </c>
      <c r="I861" s="61">
        <v>78</v>
      </c>
      <c r="J861" s="61">
        <v>70</v>
      </c>
      <c r="K861" s="61">
        <v>289</v>
      </c>
      <c r="L861" s="61">
        <v>-5</v>
      </c>
      <c r="N861" s="3"/>
      <c r="O861" s="3"/>
      <c r="P861" s="3"/>
    </row>
    <row r="862" spans="1:24">
      <c r="A862" s="3" t="s">
        <v>4253</v>
      </c>
      <c r="B862" s="3" t="s">
        <v>4194</v>
      </c>
      <c r="C862" s="3" t="s">
        <v>4070</v>
      </c>
      <c r="D862" s="61">
        <v>278</v>
      </c>
      <c r="E862" s="61">
        <v>12</v>
      </c>
      <c r="F862" s="61">
        <v>27</v>
      </c>
      <c r="G862" s="61">
        <v>23</v>
      </c>
      <c r="H862" s="61">
        <v>29</v>
      </c>
      <c r="I862" s="61">
        <v>11</v>
      </c>
      <c r="J862" s="61">
        <v>36</v>
      </c>
      <c r="K862" s="61">
        <v>142</v>
      </c>
      <c r="L862" s="61">
        <v>-2</v>
      </c>
      <c r="N862" s="3"/>
      <c r="O862" s="3"/>
      <c r="P862" s="3"/>
    </row>
    <row r="863" spans="1:24">
      <c r="A863" s="3" t="s">
        <v>4254</v>
      </c>
      <c r="B863" s="3" t="s">
        <v>4194</v>
      </c>
      <c r="C863" s="3" t="s">
        <v>4255</v>
      </c>
      <c r="D863" s="61">
        <v>599</v>
      </c>
      <c r="E863" s="61">
        <v>32</v>
      </c>
      <c r="F863" s="61">
        <v>58</v>
      </c>
      <c r="G863" s="61">
        <v>39</v>
      </c>
      <c r="H863" s="61">
        <v>27</v>
      </c>
      <c r="I863" s="61">
        <v>56</v>
      </c>
      <c r="J863" s="61">
        <v>60</v>
      </c>
      <c r="K863" s="61">
        <v>322</v>
      </c>
      <c r="L863" s="61">
        <v>5</v>
      </c>
      <c r="N863" s="3"/>
      <c r="O863" s="3"/>
      <c r="P863" s="3"/>
    </row>
    <row r="864" spans="1:24">
      <c r="A864" s="3" t="s">
        <v>4256</v>
      </c>
      <c r="B864" s="3" t="s">
        <v>4194</v>
      </c>
      <c r="C864" s="3" t="s">
        <v>610</v>
      </c>
      <c r="D864" s="61">
        <v>188</v>
      </c>
      <c r="E864" s="61">
        <v>12</v>
      </c>
      <c r="F864" s="61">
        <v>24</v>
      </c>
      <c r="G864" s="61">
        <v>23</v>
      </c>
      <c r="H864" s="61">
        <v>6</v>
      </c>
      <c r="I864" s="61">
        <v>21</v>
      </c>
      <c r="J864" s="61">
        <v>13</v>
      </c>
      <c r="K864" s="61">
        <v>84</v>
      </c>
      <c r="L864" s="61">
        <v>5</v>
      </c>
      <c r="N864" s="3"/>
      <c r="O864" s="3"/>
      <c r="P864" s="3"/>
    </row>
    <row r="865" spans="1:24">
      <c r="A865" s="3" t="s">
        <v>4257</v>
      </c>
      <c r="B865" s="3" t="s">
        <v>4194</v>
      </c>
      <c r="C865" s="3" t="s">
        <v>819</v>
      </c>
      <c r="D865" s="61">
        <v>1620</v>
      </c>
      <c r="E865" s="61">
        <v>68</v>
      </c>
      <c r="F865" s="61">
        <v>145</v>
      </c>
      <c r="G865" s="61">
        <v>115</v>
      </c>
      <c r="H865" s="61">
        <v>99</v>
      </c>
      <c r="I865" s="61">
        <v>119</v>
      </c>
      <c r="J865" s="61">
        <v>194</v>
      </c>
      <c r="K865" s="61">
        <v>881</v>
      </c>
      <c r="L865" s="61">
        <v>-1</v>
      </c>
      <c r="N865" s="3"/>
      <c r="O865" s="3"/>
      <c r="P865" s="3"/>
      <c r="Q865" s="1"/>
    </row>
    <row r="866" spans="1:24">
      <c r="A866" s="3" t="s">
        <v>4258</v>
      </c>
      <c r="B866" s="3" t="s">
        <v>4194</v>
      </c>
      <c r="C866" s="3" t="s">
        <v>2128</v>
      </c>
      <c r="D866" s="61">
        <v>344</v>
      </c>
      <c r="E866" s="61">
        <v>25</v>
      </c>
      <c r="F866" s="61">
        <v>30</v>
      </c>
      <c r="G866" s="61">
        <v>31</v>
      </c>
      <c r="H866" s="61">
        <v>20</v>
      </c>
      <c r="I866" s="61">
        <v>26</v>
      </c>
      <c r="J866" s="61">
        <v>32</v>
      </c>
      <c r="K866" s="61">
        <v>178</v>
      </c>
      <c r="L866" s="61">
        <v>2</v>
      </c>
      <c r="N866" s="3"/>
      <c r="O866" s="3"/>
      <c r="P866" s="3"/>
    </row>
    <row r="867" spans="1:24">
      <c r="A867" s="3" t="s">
        <v>4259</v>
      </c>
      <c r="B867" s="3" t="s">
        <v>4194</v>
      </c>
      <c r="C867" s="3" t="s">
        <v>965</v>
      </c>
      <c r="D867" s="61">
        <v>356</v>
      </c>
      <c r="E867" s="61">
        <v>33</v>
      </c>
      <c r="F867" s="61">
        <v>31</v>
      </c>
      <c r="G867" s="61">
        <v>33</v>
      </c>
      <c r="H867" s="61">
        <v>21</v>
      </c>
      <c r="I867" s="61">
        <v>45</v>
      </c>
      <c r="J867" s="61">
        <v>50</v>
      </c>
      <c r="K867" s="61">
        <v>153</v>
      </c>
      <c r="L867" s="61">
        <v>-10</v>
      </c>
      <c r="N867" s="3"/>
      <c r="O867" s="3"/>
      <c r="P867" s="3"/>
    </row>
    <row r="868" spans="1:24">
      <c r="A868" s="3" t="s">
        <v>4260</v>
      </c>
      <c r="B868" s="3" t="s">
        <v>4194</v>
      </c>
      <c r="C868" s="3" t="s">
        <v>616</v>
      </c>
      <c r="D868" s="61">
        <v>397</v>
      </c>
      <c r="E868" s="61">
        <v>27</v>
      </c>
      <c r="F868" s="61">
        <v>34</v>
      </c>
      <c r="G868" s="61">
        <v>30</v>
      </c>
      <c r="H868" s="61">
        <v>17</v>
      </c>
      <c r="I868" s="61">
        <v>53</v>
      </c>
      <c r="J868" s="61">
        <v>46</v>
      </c>
      <c r="K868" s="61">
        <v>192</v>
      </c>
      <c r="L868" s="61">
        <v>-2</v>
      </c>
      <c r="N868" s="3"/>
      <c r="O868" s="3"/>
      <c r="P868" s="3"/>
    </row>
    <row r="869" spans="1:24">
      <c r="A869" s="3" t="s">
        <v>4261</v>
      </c>
      <c r="B869" s="3" t="s">
        <v>4194</v>
      </c>
      <c r="C869" s="3" t="s">
        <v>821</v>
      </c>
      <c r="D869" s="61">
        <v>995</v>
      </c>
      <c r="E869" s="61">
        <v>35</v>
      </c>
      <c r="F869" s="61">
        <v>112</v>
      </c>
      <c r="G869" s="61">
        <v>77</v>
      </c>
      <c r="H869" s="61">
        <v>66</v>
      </c>
      <c r="I869" s="61">
        <v>103</v>
      </c>
      <c r="J869" s="61">
        <v>118</v>
      </c>
      <c r="K869" s="61">
        <v>492</v>
      </c>
      <c r="L869" s="61">
        <v>-8</v>
      </c>
      <c r="N869" s="3"/>
      <c r="O869" s="3"/>
      <c r="P869" s="3"/>
      <c r="Q869" s="1"/>
    </row>
    <row r="870" spans="1:24">
      <c r="A870" s="3" t="s">
        <v>4262</v>
      </c>
      <c r="B870" s="3" t="s">
        <v>4194</v>
      </c>
      <c r="C870" s="3" t="s">
        <v>72</v>
      </c>
      <c r="D870" s="61">
        <v>282</v>
      </c>
      <c r="E870" s="61">
        <v>11</v>
      </c>
      <c r="F870" s="61">
        <v>25</v>
      </c>
      <c r="G870" s="61">
        <v>20</v>
      </c>
      <c r="H870" s="61">
        <v>7</v>
      </c>
      <c r="I870" s="61">
        <v>21</v>
      </c>
      <c r="J870" s="61">
        <v>39</v>
      </c>
      <c r="K870" s="61">
        <v>163</v>
      </c>
      <c r="L870" s="61">
        <v>-4</v>
      </c>
      <c r="N870" s="3"/>
      <c r="O870" s="3"/>
      <c r="P870" s="3"/>
    </row>
    <row r="871" spans="1:24">
      <c r="A871" s="3" t="s">
        <v>4263</v>
      </c>
      <c r="B871" s="3" t="s">
        <v>4194</v>
      </c>
      <c r="C871" s="3" t="s">
        <v>3243</v>
      </c>
      <c r="D871" s="61">
        <v>81</v>
      </c>
      <c r="E871" s="61">
        <v>0</v>
      </c>
      <c r="F871" s="61" t="s">
        <v>4351</v>
      </c>
      <c r="G871" s="61" t="s">
        <v>4351</v>
      </c>
      <c r="H871" s="61">
        <v>8</v>
      </c>
      <c r="I871" s="61">
        <v>7</v>
      </c>
      <c r="J871" s="61">
        <v>6</v>
      </c>
      <c r="K871" s="61">
        <v>49</v>
      </c>
      <c r="L871" s="61">
        <v>1</v>
      </c>
      <c r="N871" s="3"/>
      <c r="O871" s="3"/>
      <c r="P871" s="3"/>
      <c r="R871" s="3"/>
      <c r="S871" s="3"/>
    </row>
    <row r="872" spans="1:24">
      <c r="A872" s="3" t="s">
        <v>4264</v>
      </c>
      <c r="B872" s="3" t="s">
        <v>4194</v>
      </c>
      <c r="C872" s="3" t="s">
        <v>3500</v>
      </c>
      <c r="D872" s="61">
        <v>886</v>
      </c>
      <c r="E872" s="61">
        <v>45</v>
      </c>
      <c r="F872" s="61">
        <v>99</v>
      </c>
      <c r="G872" s="61">
        <v>83</v>
      </c>
      <c r="H872" s="61">
        <v>36</v>
      </c>
      <c r="I872" s="61">
        <v>109</v>
      </c>
      <c r="J872" s="61">
        <v>100</v>
      </c>
      <c r="K872" s="61">
        <v>417</v>
      </c>
      <c r="L872" s="61">
        <v>-3</v>
      </c>
      <c r="N872" s="3"/>
      <c r="O872" s="3"/>
      <c r="P872" s="3"/>
    </row>
    <row r="873" spans="1:24">
      <c r="A873" s="3" t="s">
        <v>4265</v>
      </c>
      <c r="B873" s="3" t="s">
        <v>4194</v>
      </c>
      <c r="C873" s="3" t="s">
        <v>76</v>
      </c>
      <c r="D873" s="61">
        <v>157</v>
      </c>
      <c r="E873" s="61" t="s">
        <v>4351</v>
      </c>
      <c r="F873" s="61" t="s">
        <v>4351</v>
      </c>
      <c r="G873" s="61">
        <v>14</v>
      </c>
      <c r="H873" s="61">
        <v>6</v>
      </c>
      <c r="I873" s="61">
        <v>20</v>
      </c>
      <c r="J873" s="61">
        <v>17</v>
      </c>
      <c r="K873" s="61">
        <v>82</v>
      </c>
      <c r="L873" s="61">
        <v>0</v>
      </c>
      <c r="N873" s="3"/>
      <c r="O873" s="3"/>
      <c r="P873" s="3"/>
    </row>
    <row r="874" spans="1:24">
      <c r="A874" s="3" t="s">
        <v>4266</v>
      </c>
      <c r="B874" s="3" t="s">
        <v>4194</v>
      </c>
      <c r="C874" s="3" t="s">
        <v>78</v>
      </c>
      <c r="D874" s="61">
        <v>15503</v>
      </c>
      <c r="E874" s="61">
        <v>684</v>
      </c>
      <c r="F874" s="61">
        <v>1215</v>
      </c>
      <c r="G874" s="61">
        <v>1081</v>
      </c>
      <c r="H874" s="61">
        <v>713</v>
      </c>
      <c r="I874" s="61">
        <v>1314</v>
      </c>
      <c r="J874" s="61">
        <v>1863</v>
      </c>
      <c r="K874" s="61">
        <v>8967</v>
      </c>
      <c r="L874" s="61">
        <v>-334</v>
      </c>
      <c r="N874" s="3"/>
      <c r="O874" s="3"/>
      <c r="P874" s="3"/>
      <c r="Q874" s="1"/>
      <c r="R874" s="1"/>
      <c r="S874" s="1"/>
      <c r="T874" s="1"/>
      <c r="V874" s="1"/>
      <c r="W874" s="1"/>
      <c r="X874" s="1"/>
    </row>
    <row r="875" spans="1:24">
      <c r="A875" s="3" t="s">
        <v>4267</v>
      </c>
      <c r="B875" s="3" t="s">
        <v>4194</v>
      </c>
      <c r="C875" s="3" t="s">
        <v>4268</v>
      </c>
      <c r="D875" s="61">
        <v>1017</v>
      </c>
      <c r="E875" s="61">
        <v>45</v>
      </c>
      <c r="F875" s="61">
        <v>93</v>
      </c>
      <c r="G875" s="61">
        <v>61</v>
      </c>
      <c r="H875" s="61">
        <v>46</v>
      </c>
      <c r="I875" s="61">
        <v>82</v>
      </c>
      <c r="J875" s="61">
        <v>109</v>
      </c>
      <c r="K875" s="61">
        <v>599</v>
      </c>
      <c r="L875" s="61">
        <v>-18</v>
      </c>
      <c r="N875" s="3"/>
      <c r="O875" s="3"/>
      <c r="P875" s="3"/>
      <c r="Q875" s="1"/>
    </row>
    <row r="876" spans="1:24">
      <c r="A876" s="3" t="s">
        <v>4269</v>
      </c>
      <c r="B876" s="3" t="s">
        <v>4194</v>
      </c>
      <c r="C876" s="3" t="s">
        <v>291</v>
      </c>
      <c r="D876" s="61">
        <v>412</v>
      </c>
      <c r="E876" s="61">
        <v>29</v>
      </c>
      <c r="F876" s="61">
        <v>53</v>
      </c>
      <c r="G876" s="61">
        <v>32</v>
      </c>
      <c r="H876" s="61">
        <v>17</v>
      </c>
      <c r="I876" s="61">
        <v>46</v>
      </c>
      <c r="J876" s="61">
        <v>43</v>
      </c>
      <c r="K876" s="61">
        <v>194</v>
      </c>
      <c r="L876" s="61">
        <v>-2</v>
      </c>
      <c r="N876" s="3"/>
      <c r="O876" s="3"/>
      <c r="P876" s="3"/>
    </row>
    <row r="877" spans="1:24">
      <c r="A877" s="3" t="s">
        <v>4270</v>
      </c>
      <c r="B877" s="3" t="s">
        <v>4194</v>
      </c>
      <c r="C877" s="3" t="s">
        <v>4271</v>
      </c>
      <c r="D877" s="61">
        <v>2924</v>
      </c>
      <c r="E877" s="61">
        <v>149</v>
      </c>
      <c r="F877" s="61">
        <v>210</v>
      </c>
      <c r="G877" s="61">
        <v>215</v>
      </c>
      <c r="H877" s="61">
        <v>144</v>
      </c>
      <c r="I877" s="61">
        <v>233</v>
      </c>
      <c r="J877" s="61">
        <v>355</v>
      </c>
      <c r="K877" s="61">
        <v>1647</v>
      </c>
      <c r="L877" s="61">
        <v>-29</v>
      </c>
      <c r="N877" s="3"/>
      <c r="O877" s="3"/>
      <c r="P877" s="3"/>
      <c r="Q877" s="1"/>
      <c r="X877" s="1"/>
    </row>
    <row r="878" spans="1:24">
      <c r="A878" s="3" t="s">
        <v>4272</v>
      </c>
      <c r="B878" s="3" t="s">
        <v>4194</v>
      </c>
      <c r="C878" s="3" t="s">
        <v>4273</v>
      </c>
      <c r="D878" s="61">
        <v>192</v>
      </c>
      <c r="E878" s="61">
        <v>13</v>
      </c>
      <c r="F878" s="61">
        <v>16</v>
      </c>
      <c r="G878" s="61">
        <v>15</v>
      </c>
      <c r="H878" s="61">
        <v>10</v>
      </c>
      <c r="I878" s="61">
        <v>18</v>
      </c>
      <c r="J878" s="61">
        <v>17</v>
      </c>
      <c r="K878" s="61">
        <v>105</v>
      </c>
      <c r="L878" s="61">
        <v>-2</v>
      </c>
      <c r="N878" s="3"/>
      <c r="O878" s="3"/>
      <c r="P878" s="3"/>
    </row>
    <row r="879" spans="1:24">
      <c r="A879" s="3" t="s">
        <v>4274</v>
      </c>
      <c r="B879" s="3" t="s">
        <v>4194</v>
      </c>
      <c r="C879" s="3" t="s">
        <v>840</v>
      </c>
      <c r="D879" s="61">
        <v>390</v>
      </c>
      <c r="E879" s="61">
        <v>11</v>
      </c>
      <c r="F879" s="61">
        <v>24</v>
      </c>
      <c r="G879" s="61">
        <v>32</v>
      </c>
      <c r="H879" s="61">
        <v>21</v>
      </c>
      <c r="I879" s="61">
        <v>31</v>
      </c>
      <c r="J879" s="61">
        <v>45</v>
      </c>
      <c r="K879" s="61">
        <v>231</v>
      </c>
      <c r="L879" s="61">
        <v>-5</v>
      </c>
      <c r="N879" s="3"/>
      <c r="O879" s="3"/>
      <c r="P879" s="3"/>
    </row>
    <row r="880" spans="1:24">
      <c r="A880" s="3" t="s">
        <v>4275</v>
      </c>
      <c r="B880" s="3" t="s">
        <v>4194</v>
      </c>
      <c r="C880" s="3" t="s">
        <v>4276</v>
      </c>
      <c r="D880" s="61">
        <v>249</v>
      </c>
      <c r="E880" s="61">
        <v>12</v>
      </c>
      <c r="F880" s="61">
        <v>16</v>
      </c>
      <c r="G880" s="61">
        <v>32</v>
      </c>
      <c r="H880" s="61">
        <v>13</v>
      </c>
      <c r="I880" s="61">
        <v>30</v>
      </c>
      <c r="J880" s="61">
        <v>19</v>
      </c>
      <c r="K880" s="61">
        <v>128</v>
      </c>
      <c r="L880" s="61">
        <v>-1</v>
      </c>
      <c r="N880" s="3"/>
      <c r="O880" s="3"/>
      <c r="P880" s="3"/>
    </row>
    <row r="881" spans="1:19">
      <c r="A881" s="3" t="s">
        <v>4277</v>
      </c>
      <c r="B881" s="3" t="s">
        <v>4194</v>
      </c>
      <c r="C881" s="3" t="s">
        <v>4278</v>
      </c>
      <c r="D881" s="61">
        <v>966</v>
      </c>
      <c r="E881" s="61">
        <v>45</v>
      </c>
      <c r="F881" s="61">
        <v>95</v>
      </c>
      <c r="G881" s="61">
        <v>92</v>
      </c>
      <c r="H881" s="61">
        <v>48</v>
      </c>
      <c r="I881" s="61">
        <v>76</v>
      </c>
      <c r="J881" s="61">
        <v>95</v>
      </c>
      <c r="K881" s="61">
        <v>528</v>
      </c>
      <c r="L881" s="61">
        <v>-13</v>
      </c>
      <c r="N881" s="3"/>
      <c r="O881" s="3"/>
      <c r="P881" s="3"/>
      <c r="Q881" s="1"/>
    </row>
    <row r="882" spans="1:19">
      <c r="A882" s="3" t="s">
        <v>4279</v>
      </c>
      <c r="B882" s="3" t="s">
        <v>4194</v>
      </c>
      <c r="C882" s="3" t="s">
        <v>84</v>
      </c>
      <c r="D882" s="61">
        <v>196</v>
      </c>
      <c r="E882" s="61">
        <v>11</v>
      </c>
      <c r="F882" s="61">
        <v>16</v>
      </c>
      <c r="G882" s="61">
        <v>28</v>
      </c>
      <c r="H882" s="61">
        <v>9</v>
      </c>
      <c r="I882" s="61">
        <v>14</v>
      </c>
      <c r="J882" s="61">
        <v>16</v>
      </c>
      <c r="K882" s="61">
        <v>102</v>
      </c>
      <c r="L882" s="61">
        <v>0</v>
      </c>
      <c r="N882" s="3"/>
      <c r="O882" s="3"/>
      <c r="P882" s="3"/>
    </row>
    <row r="883" spans="1:19">
      <c r="A883" s="3" t="s">
        <v>4280</v>
      </c>
      <c r="B883" s="3" t="s">
        <v>4194</v>
      </c>
      <c r="C883" s="3" t="s">
        <v>86</v>
      </c>
      <c r="D883" s="61">
        <v>91</v>
      </c>
      <c r="E883" s="61" t="s">
        <v>4351</v>
      </c>
      <c r="F883" s="61" t="s">
        <v>4351</v>
      </c>
      <c r="G883" s="61">
        <v>3</v>
      </c>
      <c r="H883" s="61">
        <v>3</v>
      </c>
      <c r="I883" s="61">
        <v>6</v>
      </c>
      <c r="J883" s="61">
        <v>11</v>
      </c>
      <c r="K883" s="61">
        <v>53</v>
      </c>
      <c r="L883" s="61">
        <v>-2</v>
      </c>
      <c r="N883" s="3"/>
      <c r="O883" s="3"/>
      <c r="P883" s="3"/>
      <c r="R883" s="3"/>
      <c r="S883" s="3"/>
    </row>
    <row r="884" spans="1:19">
      <c r="A884" s="3" t="s">
        <v>4281</v>
      </c>
      <c r="B884" s="3" t="s">
        <v>4194</v>
      </c>
      <c r="C884" s="3" t="s">
        <v>4282</v>
      </c>
      <c r="D884" s="61">
        <v>188</v>
      </c>
      <c r="E884" s="61">
        <v>11</v>
      </c>
      <c r="F884" s="61">
        <v>20</v>
      </c>
      <c r="G884" s="61">
        <v>18</v>
      </c>
      <c r="H884" s="61">
        <v>12</v>
      </c>
      <c r="I884" s="61">
        <v>19</v>
      </c>
      <c r="J884" s="61">
        <v>31</v>
      </c>
      <c r="K884" s="61">
        <v>76</v>
      </c>
      <c r="L884" s="61">
        <v>1</v>
      </c>
      <c r="N884" s="3"/>
      <c r="O884" s="3"/>
      <c r="P884" s="3"/>
    </row>
    <row r="885" spans="1:19">
      <c r="A885" s="3" t="s">
        <v>4283</v>
      </c>
      <c r="B885" s="3" t="s">
        <v>4194</v>
      </c>
      <c r="C885" s="3" t="s">
        <v>4284</v>
      </c>
      <c r="D885" s="61">
        <v>355</v>
      </c>
      <c r="E885" s="61">
        <v>21</v>
      </c>
      <c r="F885" s="61">
        <v>29</v>
      </c>
      <c r="G885" s="61">
        <v>38</v>
      </c>
      <c r="H885" s="61">
        <v>19</v>
      </c>
      <c r="I885" s="61">
        <v>26</v>
      </c>
      <c r="J885" s="61">
        <v>48</v>
      </c>
      <c r="K885" s="61">
        <v>174</v>
      </c>
      <c r="L885" s="61">
        <v>0</v>
      </c>
      <c r="N885" s="3"/>
      <c r="O885" s="3"/>
      <c r="P885" s="3"/>
    </row>
    <row r="886" spans="1:19">
      <c r="A886" s="3" t="s">
        <v>4285</v>
      </c>
      <c r="B886" s="3" t="s">
        <v>4194</v>
      </c>
      <c r="C886" s="3" t="s">
        <v>1879</v>
      </c>
      <c r="D886" s="61">
        <v>242</v>
      </c>
      <c r="E886" s="61">
        <v>11</v>
      </c>
      <c r="F886" s="61">
        <v>30</v>
      </c>
      <c r="G886" s="61">
        <v>22</v>
      </c>
      <c r="H886" s="61">
        <v>10</v>
      </c>
      <c r="I886" s="61">
        <v>28</v>
      </c>
      <c r="J886" s="61">
        <v>16</v>
      </c>
      <c r="K886" s="61">
        <v>127</v>
      </c>
      <c r="L886" s="61">
        <v>-2</v>
      </c>
      <c r="N886" s="3"/>
      <c r="O886" s="3"/>
      <c r="P886" s="3"/>
    </row>
    <row r="887" spans="1:19">
      <c r="A887" s="3" t="s">
        <v>4286</v>
      </c>
      <c r="B887" s="3" t="s">
        <v>4194</v>
      </c>
      <c r="C887" s="3" t="s">
        <v>297</v>
      </c>
      <c r="D887" s="61">
        <v>386</v>
      </c>
      <c r="E887" s="61">
        <v>19</v>
      </c>
      <c r="F887" s="61">
        <v>37</v>
      </c>
      <c r="G887" s="61">
        <v>41</v>
      </c>
      <c r="H887" s="61">
        <v>19</v>
      </c>
      <c r="I887" s="61">
        <v>42</v>
      </c>
      <c r="J887" s="61">
        <v>53</v>
      </c>
      <c r="K887" s="61">
        <v>168</v>
      </c>
      <c r="L887" s="61">
        <v>7</v>
      </c>
      <c r="N887" s="3"/>
      <c r="O887" s="3"/>
      <c r="P887" s="3"/>
    </row>
    <row r="888" spans="1:19">
      <c r="A888" s="3" t="s">
        <v>4287</v>
      </c>
      <c r="B888" s="3" t="s">
        <v>4194</v>
      </c>
      <c r="C888" s="3" t="s">
        <v>847</v>
      </c>
      <c r="D888" s="61">
        <v>185</v>
      </c>
      <c r="E888" s="61">
        <v>15</v>
      </c>
      <c r="F888" s="61">
        <v>14</v>
      </c>
      <c r="G888" s="61">
        <v>18</v>
      </c>
      <c r="H888" s="61">
        <v>10</v>
      </c>
      <c r="I888" s="61">
        <v>17</v>
      </c>
      <c r="J888" s="61">
        <v>15</v>
      </c>
      <c r="K888" s="61">
        <v>94</v>
      </c>
      <c r="L888" s="61">
        <v>2</v>
      </c>
      <c r="N888" s="3"/>
      <c r="O888" s="3"/>
      <c r="P888" s="3"/>
    </row>
    <row r="889" spans="1:19">
      <c r="A889" s="3" t="s">
        <v>4288</v>
      </c>
      <c r="B889" s="3" t="s">
        <v>4194</v>
      </c>
      <c r="C889" s="3" t="s">
        <v>301</v>
      </c>
      <c r="D889" s="61">
        <v>670</v>
      </c>
      <c r="E889" s="61">
        <v>36</v>
      </c>
      <c r="F889" s="61">
        <v>60</v>
      </c>
      <c r="G889" s="61">
        <v>42</v>
      </c>
      <c r="H889" s="61">
        <v>30</v>
      </c>
      <c r="I889" s="61">
        <v>61</v>
      </c>
      <c r="J889" s="61">
        <v>66</v>
      </c>
      <c r="K889" s="61">
        <v>385</v>
      </c>
      <c r="L889" s="61">
        <v>-10</v>
      </c>
      <c r="N889" s="3"/>
      <c r="O889" s="3"/>
      <c r="P889" s="3"/>
    </row>
    <row r="890" spans="1:19">
      <c r="A890" s="3" t="s">
        <v>4289</v>
      </c>
      <c r="B890" s="3" t="s">
        <v>4194</v>
      </c>
      <c r="C890" s="3" t="s">
        <v>1144</v>
      </c>
      <c r="D890" s="61">
        <v>179</v>
      </c>
      <c r="E890" s="61" t="s">
        <v>4351</v>
      </c>
      <c r="F890" s="61" t="s">
        <v>4351</v>
      </c>
      <c r="G890" s="61">
        <v>17</v>
      </c>
      <c r="H890" s="61">
        <v>16</v>
      </c>
      <c r="I890" s="61">
        <v>9</v>
      </c>
      <c r="J890" s="61">
        <v>10</v>
      </c>
      <c r="K890" s="61">
        <v>104</v>
      </c>
      <c r="L890" s="61">
        <v>-3</v>
      </c>
      <c r="N890" s="3"/>
      <c r="O890" s="3"/>
      <c r="P890" s="3"/>
    </row>
    <row r="891" spans="1:19">
      <c r="A891" s="3" t="s">
        <v>4290</v>
      </c>
      <c r="B891" s="3" t="s">
        <v>4194</v>
      </c>
      <c r="C891" s="3" t="s">
        <v>4291</v>
      </c>
      <c r="D891" s="61">
        <v>1538</v>
      </c>
      <c r="E891" s="61">
        <v>70</v>
      </c>
      <c r="F891" s="61">
        <v>135</v>
      </c>
      <c r="G891" s="61">
        <v>125</v>
      </c>
      <c r="H891" s="61">
        <v>84</v>
      </c>
      <c r="I891" s="61">
        <v>155</v>
      </c>
      <c r="J891" s="61">
        <v>164</v>
      </c>
      <c r="K891" s="61">
        <v>793</v>
      </c>
      <c r="L891" s="61">
        <v>12</v>
      </c>
      <c r="N891" s="3"/>
      <c r="O891" s="3"/>
      <c r="P891" s="3"/>
      <c r="Q891" s="1"/>
    </row>
    <row r="892" spans="1:19">
      <c r="A892" s="3" t="s">
        <v>4292</v>
      </c>
      <c r="B892" s="3" t="s">
        <v>4194</v>
      </c>
      <c r="C892" s="3" t="s">
        <v>4293</v>
      </c>
      <c r="D892" s="61">
        <v>183</v>
      </c>
      <c r="E892" s="61" t="s">
        <v>4351</v>
      </c>
      <c r="F892" s="61" t="s">
        <v>4351</v>
      </c>
      <c r="G892" s="61">
        <v>20</v>
      </c>
      <c r="H892" s="61">
        <v>4</v>
      </c>
      <c r="I892" s="61">
        <v>24</v>
      </c>
      <c r="J892" s="61">
        <v>9</v>
      </c>
      <c r="K892" s="61">
        <v>84</v>
      </c>
      <c r="L892" s="61">
        <v>8</v>
      </c>
      <c r="N892" s="3"/>
      <c r="O892" s="3"/>
      <c r="P892" s="3"/>
    </row>
    <row r="893" spans="1:19">
      <c r="A893" s="3" t="s">
        <v>4294</v>
      </c>
      <c r="B893" s="3" t="s">
        <v>4194</v>
      </c>
      <c r="C893" s="3" t="s">
        <v>854</v>
      </c>
      <c r="D893" s="61">
        <v>271</v>
      </c>
      <c r="E893" s="61" t="s">
        <v>4351</v>
      </c>
      <c r="F893" s="61" t="s">
        <v>4351</v>
      </c>
      <c r="G893" s="61">
        <v>21</v>
      </c>
      <c r="H893" s="61">
        <v>13</v>
      </c>
      <c r="I893" s="61">
        <v>17</v>
      </c>
      <c r="J893" s="61">
        <v>15</v>
      </c>
      <c r="K893" s="61">
        <v>176</v>
      </c>
      <c r="L893" s="61">
        <v>0</v>
      </c>
      <c r="N893" s="3"/>
      <c r="O893" s="3"/>
      <c r="P893" s="3"/>
    </row>
    <row r="894" spans="1:19">
      <c r="A894" s="3" t="s">
        <v>4295</v>
      </c>
      <c r="B894" s="3" t="s">
        <v>4194</v>
      </c>
      <c r="C894" s="3" t="s">
        <v>94</v>
      </c>
      <c r="D894" s="61">
        <v>1528</v>
      </c>
      <c r="E894" s="61">
        <v>101</v>
      </c>
      <c r="F894" s="61">
        <v>157</v>
      </c>
      <c r="G894" s="61">
        <v>128</v>
      </c>
      <c r="H894" s="61">
        <v>73</v>
      </c>
      <c r="I894" s="61">
        <v>120</v>
      </c>
      <c r="J894" s="61">
        <v>151</v>
      </c>
      <c r="K894" s="61">
        <v>816</v>
      </c>
      <c r="L894" s="61">
        <v>-18</v>
      </c>
      <c r="N894" s="3"/>
      <c r="O894" s="3"/>
      <c r="P894" s="3"/>
      <c r="Q894" s="1"/>
    </row>
    <row r="895" spans="1:19">
      <c r="A895" s="3" t="s">
        <v>4296</v>
      </c>
      <c r="B895" s="3" t="s">
        <v>4194</v>
      </c>
      <c r="C895" s="3" t="s">
        <v>4297</v>
      </c>
      <c r="D895" s="61">
        <v>223</v>
      </c>
      <c r="E895" s="61" t="s">
        <v>4351</v>
      </c>
      <c r="F895" s="61" t="s">
        <v>4351</v>
      </c>
      <c r="G895" s="61">
        <v>21</v>
      </c>
      <c r="H895" s="61">
        <v>11</v>
      </c>
      <c r="I895" s="61">
        <v>31</v>
      </c>
      <c r="J895" s="61">
        <v>24</v>
      </c>
      <c r="K895" s="61">
        <v>110</v>
      </c>
      <c r="L895" s="61">
        <v>-2</v>
      </c>
      <c r="N895" s="3"/>
      <c r="O895" s="3"/>
      <c r="P895" s="3"/>
    </row>
    <row r="896" spans="1:19">
      <c r="A896" s="3" t="s">
        <v>4298</v>
      </c>
      <c r="B896" s="3" t="s">
        <v>4194</v>
      </c>
      <c r="C896" s="3" t="s">
        <v>98</v>
      </c>
      <c r="D896" s="61">
        <v>305</v>
      </c>
      <c r="E896" s="61">
        <v>18</v>
      </c>
      <c r="F896" s="61">
        <v>28</v>
      </c>
      <c r="G896" s="61">
        <v>32</v>
      </c>
      <c r="H896" s="61">
        <v>9</v>
      </c>
      <c r="I896" s="61">
        <v>23</v>
      </c>
      <c r="J896" s="61">
        <v>36</v>
      </c>
      <c r="K896" s="61">
        <v>164</v>
      </c>
      <c r="L896" s="61">
        <v>-5</v>
      </c>
      <c r="N896" s="3"/>
      <c r="O896" s="3"/>
      <c r="P896" s="3"/>
    </row>
    <row r="897" spans="1:19">
      <c r="A897" s="3" t="s">
        <v>4299</v>
      </c>
      <c r="B897" s="3" t="s">
        <v>4194</v>
      </c>
      <c r="C897" s="3" t="s">
        <v>100</v>
      </c>
      <c r="D897" s="61">
        <v>792</v>
      </c>
      <c r="E897" s="61">
        <v>44</v>
      </c>
      <c r="F897" s="61">
        <v>84</v>
      </c>
      <c r="G897" s="61">
        <v>83</v>
      </c>
      <c r="H897" s="61">
        <v>65</v>
      </c>
      <c r="I897" s="61">
        <v>78</v>
      </c>
      <c r="J897" s="61">
        <v>89</v>
      </c>
      <c r="K897" s="61">
        <v>347</v>
      </c>
      <c r="L897" s="61">
        <v>2</v>
      </c>
      <c r="N897" s="3"/>
      <c r="O897" s="3"/>
      <c r="P897" s="3"/>
    </row>
    <row r="898" spans="1:19">
      <c r="A898" s="3" t="s">
        <v>4300</v>
      </c>
      <c r="B898" s="3" t="s">
        <v>4194</v>
      </c>
      <c r="C898" s="3" t="s">
        <v>440</v>
      </c>
      <c r="D898" s="61">
        <v>137</v>
      </c>
      <c r="E898" s="61">
        <v>12</v>
      </c>
      <c r="F898" s="61">
        <v>7</v>
      </c>
      <c r="G898" s="61">
        <v>9</v>
      </c>
      <c r="H898" s="61">
        <v>9</v>
      </c>
      <c r="I898" s="61">
        <v>11</v>
      </c>
      <c r="J898" s="61">
        <v>13</v>
      </c>
      <c r="K898" s="61">
        <v>78</v>
      </c>
      <c r="L898" s="61">
        <v>-2</v>
      </c>
      <c r="N898" s="3"/>
      <c r="O898" s="3"/>
      <c r="P898" s="3"/>
    </row>
    <row r="899" spans="1:19">
      <c r="A899" s="3" t="s">
        <v>4301</v>
      </c>
      <c r="B899" s="3" t="s">
        <v>4194</v>
      </c>
      <c r="C899" s="3" t="s">
        <v>862</v>
      </c>
      <c r="D899" s="61">
        <v>366</v>
      </c>
      <c r="E899" s="61">
        <v>22</v>
      </c>
      <c r="F899" s="61">
        <v>36</v>
      </c>
      <c r="G899" s="61">
        <v>24</v>
      </c>
      <c r="H899" s="61">
        <v>25</v>
      </c>
      <c r="I899" s="61">
        <v>34</v>
      </c>
      <c r="J899" s="61">
        <v>44</v>
      </c>
      <c r="K899" s="61">
        <v>193</v>
      </c>
      <c r="L899" s="61">
        <v>-12</v>
      </c>
      <c r="N899" s="3"/>
      <c r="O899" s="3"/>
      <c r="P899" s="3"/>
    </row>
    <row r="900" spans="1:19">
      <c r="A900" s="3" t="s">
        <v>4302</v>
      </c>
      <c r="B900" s="3" t="s">
        <v>4194</v>
      </c>
      <c r="C900" s="3" t="s">
        <v>1299</v>
      </c>
      <c r="D900" s="61">
        <v>502</v>
      </c>
      <c r="E900" s="61">
        <v>26</v>
      </c>
      <c r="F900" s="61">
        <v>53</v>
      </c>
      <c r="G900" s="61">
        <v>55</v>
      </c>
      <c r="H900" s="61">
        <v>27</v>
      </c>
      <c r="I900" s="61">
        <v>53</v>
      </c>
      <c r="J900" s="61">
        <v>58</v>
      </c>
      <c r="K900" s="61">
        <v>233</v>
      </c>
      <c r="L900" s="61">
        <v>-3</v>
      </c>
      <c r="N900" s="3"/>
      <c r="O900" s="3"/>
      <c r="P900" s="3"/>
    </row>
    <row r="901" spans="1:19">
      <c r="A901" s="3" t="s">
        <v>4303</v>
      </c>
      <c r="B901" s="3" t="s">
        <v>4194</v>
      </c>
      <c r="C901" s="3" t="s">
        <v>4304</v>
      </c>
      <c r="D901" s="61">
        <v>74</v>
      </c>
      <c r="E901" s="61" t="s">
        <v>4351</v>
      </c>
      <c r="F901" s="61" t="s">
        <v>4351</v>
      </c>
      <c r="G901" s="61">
        <v>7</v>
      </c>
      <c r="H901" s="61">
        <v>2</v>
      </c>
      <c r="I901" s="61">
        <v>8</v>
      </c>
      <c r="J901" s="61">
        <v>13</v>
      </c>
      <c r="K901" s="61">
        <v>36</v>
      </c>
      <c r="L901" s="61">
        <v>-3</v>
      </c>
      <c r="N901" s="3"/>
      <c r="O901" s="3"/>
      <c r="P901" s="3"/>
      <c r="R901" s="3"/>
      <c r="S901" s="3"/>
    </row>
    <row r="902" spans="1:19">
      <c r="A902" s="3" t="s">
        <v>4305</v>
      </c>
      <c r="B902" s="3" t="s">
        <v>4194</v>
      </c>
      <c r="C902" s="3" t="s">
        <v>868</v>
      </c>
      <c r="D902" s="61">
        <v>429</v>
      </c>
      <c r="E902" s="61">
        <v>20</v>
      </c>
      <c r="F902" s="61">
        <v>26</v>
      </c>
      <c r="G902" s="61">
        <v>29</v>
      </c>
      <c r="H902" s="61">
        <v>31</v>
      </c>
      <c r="I902" s="61">
        <v>60</v>
      </c>
      <c r="J902" s="61">
        <v>33</v>
      </c>
      <c r="K902" s="61">
        <v>220</v>
      </c>
      <c r="L902" s="61">
        <v>10</v>
      </c>
      <c r="N902" s="3"/>
      <c r="O902" s="3"/>
      <c r="P902" s="3"/>
    </row>
    <row r="903" spans="1:19">
      <c r="A903" s="3" t="s">
        <v>4306</v>
      </c>
      <c r="B903" s="3" t="s">
        <v>4194</v>
      </c>
      <c r="C903" s="3" t="s">
        <v>4307</v>
      </c>
      <c r="D903" s="61">
        <v>299</v>
      </c>
      <c r="E903" s="61" t="s">
        <v>4351</v>
      </c>
      <c r="F903" s="61" t="s">
        <v>4351</v>
      </c>
      <c r="G903" s="61">
        <v>32</v>
      </c>
      <c r="H903" s="61">
        <v>13</v>
      </c>
      <c r="I903" s="61">
        <v>24</v>
      </c>
      <c r="J903" s="61">
        <v>29</v>
      </c>
      <c r="K903" s="61">
        <v>169</v>
      </c>
      <c r="L903" s="61">
        <v>-2</v>
      </c>
      <c r="N903" s="3"/>
      <c r="O903" s="3"/>
      <c r="P903" s="3"/>
    </row>
    <row r="904" spans="1:19">
      <c r="A904" s="3" t="s">
        <v>4308</v>
      </c>
      <c r="B904" s="3" t="s">
        <v>4194</v>
      </c>
      <c r="C904" s="3" t="s">
        <v>104</v>
      </c>
      <c r="D904" s="61">
        <v>252</v>
      </c>
      <c r="E904" s="61">
        <v>15</v>
      </c>
      <c r="F904" s="61">
        <v>23</v>
      </c>
      <c r="G904" s="61">
        <v>20</v>
      </c>
      <c r="H904" s="61">
        <v>11</v>
      </c>
      <c r="I904" s="61">
        <v>26</v>
      </c>
      <c r="J904" s="61">
        <v>22</v>
      </c>
      <c r="K904" s="61">
        <v>141</v>
      </c>
      <c r="L904" s="61">
        <v>-6</v>
      </c>
      <c r="N904" s="3"/>
      <c r="O904" s="3"/>
      <c r="P904" s="3"/>
    </row>
    <row r="905" spans="1:19">
      <c r="A905" s="3" t="s">
        <v>4309</v>
      </c>
      <c r="B905" s="3" t="s">
        <v>4194</v>
      </c>
      <c r="C905" s="3" t="s">
        <v>106</v>
      </c>
      <c r="D905" s="61">
        <v>556</v>
      </c>
      <c r="E905" s="61">
        <v>33</v>
      </c>
      <c r="F905" s="61">
        <v>58</v>
      </c>
      <c r="G905" s="61">
        <v>44</v>
      </c>
      <c r="H905" s="61">
        <v>24</v>
      </c>
      <c r="I905" s="61">
        <v>45</v>
      </c>
      <c r="J905" s="61">
        <v>65</v>
      </c>
      <c r="K905" s="61">
        <v>289</v>
      </c>
      <c r="L905" s="61">
        <v>-2</v>
      </c>
      <c r="N905" s="3"/>
      <c r="O905" s="3"/>
      <c r="P905" s="3"/>
    </row>
    <row r="906" spans="1:19">
      <c r="A906" s="3" t="s">
        <v>4310</v>
      </c>
      <c r="B906" s="3" t="s">
        <v>4194</v>
      </c>
      <c r="C906" s="3" t="s">
        <v>108</v>
      </c>
      <c r="D906" s="61">
        <v>185</v>
      </c>
      <c r="E906" s="61">
        <v>17</v>
      </c>
      <c r="F906" s="61">
        <v>17</v>
      </c>
      <c r="G906" s="61">
        <v>24</v>
      </c>
      <c r="H906" s="61">
        <v>9</v>
      </c>
      <c r="I906" s="61">
        <v>19</v>
      </c>
      <c r="J906" s="61">
        <v>25</v>
      </c>
      <c r="K906" s="61">
        <v>79</v>
      </c>
      <c r="L906" s="61">
        <v>-5</v>
      </c>
      <c r="N906" s="3"/>
      <c r="O906" s="3"/>
      <c r="P906" s="3"/>
    </row>
    <row r="907" spans="1:19">
      <c r="A907" s="3" t="s">
        <v>4311</v>
      </c>
      <c r="B907" s="3" t="s">
        <v>4194</v>
      </c>
      <c r="C907" s="3" t="s">
        <v>4312</v>
      </c>
      <c r="D907" s="61">
        <v>650</v>
      </c>
      <c r="E907" s="61">
        <v>32</v>
      </c>
      <c r="F907" s="61">
        <v>64</v>
      </c>
      <c r="G907" s="61">
        <v>56</v>
      </c>
      <c r="H907" s="61">
        <v>56</v>
      </c>
      <c r="I907" s="61">
        <v>44</v>
      </c>
      <c r="J907" s="61">
        <v>63</v>
      </c>
      <c r="K907" s="61">
        <v>333</v>
      </c>
      <c r="L907" s="61">
        <v>2</v>
      </c>
      <c r="N907" s="3"/>
      <c r="O907" s="3"/>
      <c r="P907" s="3"/>
    </row>
    <row r="908" spans="1:19">
      <c r="A908" s="3" t="s">
        <v>4313</v>
      </c>
      <c r="B908" s="3" t="s">
        <v>4194</v>
      </c>
      <c r="C908" s="3" t="s">
        <v>2565</v>
      </c>
      <c r="D908" s="61">
        <v>795</v>
      </c>
      <c r="E908" s="61">
        <v>41</v>
      </c>
      <c r="F908" s="61">
        <v>66</v>
      </c>
      <c r="G908" s="61">
        <v>51</v>
      </c>
      <c r="H908" s="61">
        <v>47</v>
      </c>
      <c r="I908" s="61">
        <v>79</v>
      </c>
      <c r="J908" s="61">
        <v>77</v>
      </c>
      <c r="K908" s="61">
        <v>456</v>
      </c>
      <c r="L908" s="61">
        <v>-22</v>
      </c>
      <c r="N908" s="3"/>
      <c r="O908" s="3"/>
      <c r="P908" s="3"/>
    </row>
    <row r="909" spans="1:19">
      <c r="A909" s="3" t="s">
        <v>4314</v>
      </c>
      <c r="B909" s="3" t="s">
        <v>4194</v>
      </c>
      <c r="C909" s="3" t="s">
        <v>4007</v>
      </c>
      <c r="D909" s="61">
        <v>126</v>
      </c>
      <c r="E909" s="61" t="s">
        <v>4351</v>
      </c>
      <c r="F909" s="61" t="s">
        <v>4351</v>
      </c>
      <c r="G909" s="61">
        <v>4</v>
      </c>
      <c r="H909" s="61">
        <v>12</v>
      </c>
      <c r="I909" s="61">
        <v>5</v>
      </c>
      <c r="J909" s="61">
        <v>18</v>
      </c>
      <c r="K909" s="61">
        <v>69</v>
      </c>
      <c r="L909" s="61">
        <v>-3</v>
      </c>
      <c r="N909" s="3"/>
      <c r="O909" s="3"/>
      <c r="P909" s="3"/>
    </row>
    <row r="910" spans="1:19">
      <c r="A910" s="3" t="s">
        <v>4315</v>
      </c>
      <c r="B910" s="3" t="s">
        <v>4194</v>
      </c>
      <c r="C910" s="3" t="s">
        <v>1002</v>
      </c>
      <c r="D910" s="61">
        <v>493</v>
      </c>
      <c r="E910" s="61">
        <v>24</v>
      </c>
      <c r="F910" s="61">
        <v>54</v>
      </c>
      <c r="G910" s="61">
        <v>51</v>
      </c>
      <c r="H910" s="61">
        <v>22</v>
      </c>
      <c r="I910" s="61">
        <v>42</v>
      </c>
      <c r="J910" s="61">
        <v>51</v>
      </c>
      <c r="K910" s="61">
        <v>248</v>
      </c>
      <c r="L910" s="61">
        <v>1</v>
      </c>
      <c r="N910" s="3"/>
      <c r="O910" s="3"/>
      <c r="P910" s="3"/>
    </row>
    <row r="911" spans="1:19">
      <c r="A911" s="3" t="s">
        <v>4316</v>
      </c>
      <c r="B911" s="3" t="s">
        <v>4194</v>
      </c>
      <c r="C911" s="3" t="s">
        <v>3604</v>
      </c>
      <c r="D911" s="61">
        <v>1566</v>
      </c>
      <c r="E911" s="61">
        <v>60</v>
      </c>
      <c r="F911" s="61">
        <v>111</v>
      </c>
      <c r="G911" s="61">
        <v>93</v>
      </c>
      <c r="H911" s="61">
        <v>70</v>
      </c>
      <c r="I911" s="61">
        <v>136</v>
      </c>
      <c r="J911" s="61">
        <v>201</v>
      </c>
      <c r="K911" s="61">
        <v>921</v>
      </c>
      <c r="L911" s="61">
        <v>-26</v>
      </c>
      <c r="N911" s="3"/>
      <c r="O911" s="3"/>
      <c r="P911" s="3"/>
      <c r="Q911" s="1"/>
    </row>
    <row r="912" spans="1:19">
      <c r="A912" s="3" t="s">
        <v>4317</v>
      </c>
      <c r="B912" s="3" t="s">
        <v>4194</v>
      </c>
      <c r="C912" s="3" t="s">
        <v>1005</v>
      </c>
      <c r="D912" s="61">
        <v>173</v>
      </c>
      <c r="E912" s="61">
        <v>21</v>
      </c>
      <c r="F912" s="61">
        <v>9</v>
      </c>
      <c r="G912" s="61">
        <v>15</v>
      </c>
      <c r="H912" s="61">
        <v>8</v>
      </c>
      <c r="I912" s="61">
        <v>17</v>
      </c>
      <c r="J912" s="61">
        <v>18</v>
      </c>
      <c r="K912" s="61">
        <v>89</v>
      </c>
      <c r="L912" s="61">
        <v>-4</v>
      </c>
      <c r="N912" s="3"/>
      <c r="O912" s="3"/>
      <c r="P912" s="3"/>
    </row>
    <row r="913" spans="1:19">
      <c r="A913" s="3" t="s">
        <v>4318</v>
      </c>
      <c r="B913" s="3" t="s">
        <v>4194</v>
      </c>
      <c r="C913" s="3" t="s">
        <v>4319</v>
      </c>
      <c r="D913" s="61">
        <v>35</v>
      </c>
      <c r="E913" s="61" t="s">
        <v>4351</v>
      </c>
      <c r="F913" s="61" t="s">
        <v>4351</v>
      </c>
      <c r="G913" s="61" t="s">
        <v>4351</v>
      </c>
      <c r="H913" s="61" t="s">
        <v>4351</v>
      </c>
      <c r="I913" s="61">
        <v>2</v>
      </c>
      <c r="J913" s="61">
        <v>3</v>
      </c>
      <c r="K913" s="61">
        <v>23</v>
      </c>
      <c r="L913" s="61">
        <v>-2</v>
      </c>
      <c r="N913" s="3"/>
      <c r="O913" s="3"/>
      <c r="P913" s="3"/>
      <c r="R913" s="3"/>
      <c r="S913" s="3"/>
    </row>
    <row r="914" spans="1:19">
      <c r="A914" s="3" t="s">
        <v>4320</v>
      </c>
      <c r="B914" s="3" t="s">
        <v>4194</v>
      </c>
      <c r="C914" s="3" t="s">
        <v>4010</v>
      </c>
      <c r="D914" s="61">
        <v>285</v>
      </c>
      <c r="E914" s="61">
        <v>16</v>
      </c>
      <c r="F914" s="61">
        <v>13</v>
      </c>
      <c r="G914" s="61">
        <v>22</v>
      </c>
      <c r="H914" s="61">
        <v>15</v>
      </c>
      <c r="I914" s="61">
        <v>40</v>
      </c>
      <c r="J914" s="61">
        <v>30</v>
      </c>
      <c r="K914" s="61">
        <v>151</v>
      </c>
      <c r="L914" s="61">
        <v>-2</v>
      </c>
      <c r="N914" s="3"/>
      <c r="O914" s="3"/>
      <c r="P914" s="3"/>
    </row>
    <row r="915" spans="1:19">
      <c r="A915" s="3" t="s">
        <v>4321</v>
      </c>
      <c r="B915" s="3" t="s">
        <v>4194</v>
      </c>
      <c r="C915" s="3" t="s">
        <v>110</v>
      </c>
      <c r="D915" s="61">
        <v>392</v>
      </c>
      <c r="E915" s="61">
        <v>13</v>
      </c>
      <c r="F915" s="61">
        <v>45</v>
      </c>
      <c r="G915" s="61">
        <v>29</v>
      </c>
      <c r="H915" s="61">
        <v>27</v>
      </c>
      <c r="I915" s="61">
        <v>27</v>
      </c>
      <c r="J915" s="61">
        <v>63</v>
      </c>
      <c r="K915" s="61">
        <v>186</v>
      </c>
      <c r="L915" s="61">
        <v>2</v>
      </c>
      <c r="N915" s="3"/>
      <c r="O915" s="3"/>
      <c r="P915" s="3"/>
    </row>
    <row r="916" spans="1:19">
      <c r="A916" s="3" t="s">
        <v>4322</v>
      </c>
      <c r="B916" s="3" t="s">
        <v>4194</v>
      </c>
      <c r="C916" s="3" t="s">
        <v>114</v>
      </c>
      <c r="D916" s="61">
        <v>775</v>
      </c>
      <c r="E916" s="61">
        <v>35</v>
      </c>
      <c r="F916" s="61">
        <v>73</v>
      </c>
      <c r="G916" s="61">
        <v>84</v>
      </c>
      <c r="H916" s="61">
        <v>46</v>
      </c>
      <c r="I916" s="61">
        <v>72</v>
      </c>
      <c r="J916" s="61">
        <v>83</v>
      </c>
      <c r="K916" s="61">
        <v>377</v>
      </c>
      <c r="L916" s="61">
        <v>5</v>
      </c>
      <c r="N916" s="3"/>
      <c r="O916" s="3"/>
      <c r="P916" s="3"/>
    </row>
    <row r="917" spans="1:19">
      <c r="A917" s="3" t="s">
        <v>4323</v>
      </c>
      <c r="B917" s="3" t="s">
        <v>4194</v>
      </c>
      <c r="C917" s="3" t="s">
        <v>2032</v>
      </c>
      <c r="D917" s="61">
        <v>193</v>
      </c>
      <c r="E917" s="61">
        <v>11</v>
      </c>
      <c r="F917" s="61">
        <v>20</v>
      </c>
      <c r="G917" s="61">
        <v>9</v>
      </c>
      <c r="H917" s="61">
        <v>12</v>
      </c>
      <c r="I917" s="61">
        <v>20</v>
      </c>
      <c r="J917" s="61">
        <v>15</v>
      </c>
      <c r="K917" s="61">
        <v>108</v>
      </c>
      <c r="L917" s="61">
        <v>-2</v>
      </c>
      <c r="N917" s="3"/>
      <c r="O917" s="3"/>
      <c r="P917" s="3"/>
      <c r="R917" s="3"/>
      <c r="S917" s="3"/>
    </row>
    <row r="918" spans="1:19">
      <c r="A918" s="3" t="s">
        <v>4324</v>
      </c>
      <c r="B918" s="3" t="s">
        <v>4194</v>
      </c>
      <c r="C918" s="3" t="s">
        <v>331</v>
      </c>
      <c r="D918" s="61">
        <v>1386</v>
      </c>
      <c r="E918" s="61">
        <v>91</v>
      </c>
      <c r="F918" s="61">
        <v>142</v>
      </c>
      <c r="G918" s="61">
        <v>123</v>
      </c>
      <c r="H918" s="61">
        <v>61</v>
      </c>
      <c r="I918" s="61">
        <v>107</v>
      </c>
      <c r="J918" s="61">
        <v>160</v>
      </c>
      <c r="K918" s="61">
        <v>732</v>
      </c>
      <c r="L918" s="61">
        <v>-30</v>
      </c>
      <c r="N918" s="3"/>
      <c r="O918" s="3"/>
      <c r="P918" s="3"/>
      <c r="Q918" s="1"/>
    </row>
    <row r="919" spans="1:19">
      <c r="A919" s="3" t="s">
        <v>4325</v>
      </c>
      <c r="B919" s="3" t="s">
        <v>4194</v>
      </c>
      <c r="C919" s="3" t="s">
        <v>3286</v>
      </c>
      <c r="D919" s="61">
        <v>31</v>
      </c>
      <c r="E919" s="61" t="s">
        <v>4351</v>
      </c>
      <c r="F919" s="61" t="s">
        <v>4351</v>
      </c>
      <c r="G919" s="61" t="s">
        <v>4351</v>
      </c>
      <c r="H919" s="61" t="s">
        <v>4351</v>
      </c>
      <c r="I919" s="61">
        <v>8</v>
      </c>
      <c r="J919" s="61">
        <v>5</v>
      </c>
      <c r="K919" s="61">
        <v>9</v>
      </c>
      <c r="L919" s="61">
        <v>-1</v>
      </c>
      <c r="N919" s="3"/>
      <c r="O919" s="3"/>
      <c r="P919" s="3"/>
      <c r="R919" s="3"/>
      <c r="S919" s="3"/>
    </row>
    <row r="920" spans="1:19">
      <c r="A920" s="3" t="s">
        <v>4326</v>
      </c>
      <c r="B920" s="3" t="s">
        <v>4194</v>
      </c>
      <c r="C920" s="3" t="s">
        <v>4327</v>
      </c>
      <c r="D920" s="61">
        <v>203</v>
      </c>
      <c r="E920" s="61">
        <v>12</v>
      </c>
      <c r="F920" s="61">
        <v>19</v>
      </c>
      <c r="G920" s="61">
        <v>16</v>
      </c>
      <c r="H920" s="61">
        <v>7</v>
      </c>
      <c r="I920" s="61">
        <v>27</v>
      </c>
      <c r="J920" s="61">
        <v>39</v>
      </c>
      <c r="K920" s="61">
        <v>87</v>
      </c>
      <c r="L920" s="61">
        <v>-4</v>
      </c>
      <c r="N920" s="3"/>
      <c r="O920" s="3"/>
      <c r="P920" s="3"/>
    </row>
    <row r="921" spans="1:19">
      <c r="A921" s="3" t="s">
        <v>4328</v>
      </c>
      <c r="B921" s="3" t="s">
        <v>4194</v>
      </c>
      <c r="C921" s="3" t="s">
        <v>2479</v>
      </c>
      <c r="D921" s="61">
        <v>382</v>
      </c>
      <c r="E921" s="61">
        <v>20</v>
      </c>
      <c r="F921" s="61">
        <v>25</v>
      </c>
      <c r="G921" s="61">
        <v>22</v>
      </c>
      <c r="H921" s="61">
        <v>21</v>
      </c>
      <c r="I921" s="61">
        <v>31</v>
      </c>
      <c r="J921" s="61">
        <v>27</v>
      </c>
      <c r="K921" s="61">
        <v>229</v>
      </c>
      <c r="L921" s="61">
        <v>7</v>
      </c>
      <c r="N921" s="3"/>
      <c r="O921" s="3"/>
      <c r="P921" s="3"/>
    </row>
    <row r="922" spans="1:19">
      <c r="A922" s="3" t="s">
        <v>4329</v>
      </c>
      <c r="B922" s="3" t="s">
        <v>4194</v>
      </c>
      <c r="C922" s="3" t="s">
        <v>118</v>
      </c>
      <c r="D922" s="61">
        <v>419</v>
      </c>
      <c r="E922" s="61">
        <v>30</v>
      </c>
      <c r="F922" s="61">
        <v>41</v>
      </c>
      <c r="G922" s="61">
        <v>63</v>
      </c>
      <c r="H922" s="61">
        <v>21</v>
      </c>
      <c r="I922" s="61">
        <v>50</v>
      </c>
      <c r="J922" s="61">
        <v>53</v>
      </c>
      <c r="K922" s="61">
        <v>164</v>
      </c>
      <c r="L922" s="61">
        <v>-3</v>
      </c>
      <c r="N922" s="3"/>
      <c r="O922" s="3"/>
      <c r="P922" s="3"/>
    </row>
    <row r="923" spans="1:19">
      <c r="A923" s="3" t="s">
        <v>4330</v>
      </c>
      <c r="B923" s="3" t="s">
        <v>4194</v>
      </c>
      <c r="C923" s="3" t="s">
        <v>338</v>
      </c>
      <c r="D923" s="61">
        <v>932</v>
      </c>
      <c r="E923" s="61">
        <v>49</v>
      </c>
      <c r="F923" s="61">
        <v>57</v>
      </c>
      <c r="G923" s="61">
        <v>64</v>
      </c>
      <c r="H923" s="61">
        <v>26</v>
      </c>
      <c r="I923" s="61">
        <v>74</v>
      </c>
      <c r="J923" s="61">
        <v>123</v>
      </c>
      <c r="K923" s="61">
        <v>555</v>
      </c>
      <c r="L923" s="61">
        <v>-16</v>
      </c>
      <c r="N923" s="3"/>
      <c r="O923" s="3"/>
      <c r="P923" s="3"/>
      <c r="Q923" s="1"/>
    </row>
    <row r="924" spans="1:19">
      <c r="A924" s="3" t="s">
        <v>4331</v>
      </c>
      <c r="B924" s="3" t="s">
        <v>4194</v>
      </c>
      <c r="C924" s="3" t="s">
        <v>122</v>
      </c>
      <c r="D924" s="61">
        <v>871</v>
      </c>
      <c r="E924" s="61">
        <v>44</v>
      </c>
      <c r="F924" s="61">
        <v>63</v>
      </c>
      <c r="G924" s="61">
        <v>55</v>
      </c>
      <c r="H924" s="61">
        <v>37</v>
      </c>
      <c r="I924" s="61">
        <v>75</v>
      </c>
      <c r="J924" s="61">
        <v>96</v>
      </c>
      <c r="K924" s="61">
        <v>517</v>
      </c>
      <c r="L924" s="61">
        <v>-16</v>
      </c>
      <c r="N924" s="3"/>
      <c r="O924" s="3"/>
      <c r="P924" s="3"/>
      <c r="Q924" s="1"/>
    </row>
    <row r="925" spans="1:19">
      <c r="A925" s="3" t="s">
        <v>4332</v>
      </c>
      <c r="B925" s="3" t="s">
        <v>4194</v>
      </c>
      <c r="C925" s="3" t="s">
        <v>1775</v>
      </c>
      <c r="D925" s="61">
        <v>451</v>
      </c>
      <c r="E925" s="61">
        <v>16</v>
      </c>
      <c r="F925" s="61">
        <v>57</v>
      </c>
      <c r="G925" s="61">
        <v>36</v>
      </c>
      <c r="H925" s="61">
        <v>23</v>
      </c>
      <c r="I925" s="61">
        <v>38</v>
      </c>
      <c r="J925" s="61">
        <v>55</v>
      </c>
      <c r="K925" s="61">
        <v>224</v>
      </c>
      <c r="L925" s="61">
        <v>2</v>
      </c>
      <c r="N925" s="3"/>
      <c r="O925" s="3"/>
      <c r="P925" s="3"/>
    </row>
    <row r="926" spans="1:19">
      <c r="A926" s="3" t="s">
        <v>4333</v>
      </c>
      <c r="B926" s="3" t="s">
        <v>4194</v>
      </c>
      <c r="C926" s="3" t="s">
        <v>1026</v>
      </c>
      <c r="D926" s="61">
        <v>313</v>
      </c>
      <c r="E926" s="61">
        <v>23</v>
      </c>
      <c r="F926" s="61">
        <v>26</v>
      </c>
      <c r="G926" s="61">
        <v>21</v>
      </c>
      <c r="H926" s="61">
        <v>9</v>
      </c>
      <c r="I926" s="61">
        <v>25</v>
      </c>
      <c r="J926" s="61">
        <v>36</v>
      </c>
      <c r="K926" s="61">
        <v>178</v>
      </c>
      <c r="L926" s="61">
        <v>-5</v>
      </c>
      <c r="N926" s="3"/>
      <c r="O926" s="3"/>
      <c r="P926" s="3"/>
    </row>
    <row r="927" spans="1:19">
      <c r="A927" s="3" t="s">
        <v>4334</v>
      </c>
      <c r="B927" s="3" t="s">
        <v>4194</v>
      </c>
      <c r="C927" s="3" t="s">
        <v>477</v>
      </c>
      <c r="D927" s="61">
        <v>447</v>
      </c>
      <c r="E927" s="61">
        <v>22</v>
      </c>
      <c r="F927" s="61">
        <v>41</v>
      </c>
      <c r="G927" s="61">
        <v>45</v>
      </c>
      <c r="H927" s="61">
        <v>26</v>
      </c>
      <c r="I927" s="61">
        <v>39</v>
      </c>
      <c r="J927" s="61">
        <v>44</v>
      </c>
      <c r="K927" s="61">
        <v>242</v>
      </c>
      <c r="L927" s="61">
        <v>-12</v>
      </c>
      <c r="N927" s="3"/>
      <c r="O927" s="3"/>
      <c r="P927" s="3"/>
    </row>
    <row r="928" spans="1:19">
      <c r="A928" s="3" t="s">
        <v>4335</v>
      </c>
      <c r="B928" s="3" t="s">
        <v>4194</v>
      </c>
      <c r="C928" s="3" t="s">
        <v>3177</v>
      </c>
      <c r="D928" s="61">
        <v>211</v>
      </c>
      <c r="E928" s="61" t="s">
        <v>4351</v>
      </c>
      <c r="F928" s="61" t="s">
        <v>4351</v>
      </c>
      <c r="G928" s="61">
        <v>14</v>
      </c>
      <c r="H928" s="61">
        <v>5</v>
      </c>
      <c r="I928" s="61">
        <v>18</v>
      </c>
      <c r="J928" s="61">
        <v>25</v>
      </c>
      <c r="K928" s="61">
        <v>119</v>
      </c>
      <c r="L928" s="61">
        <v>2</v>
      </c>
      <c r="N928" s="3"/>
      <c r="O928" s="3"/>
      <c r="P928" s="3"/>
    </row>
    <row r="929" spans="1:24">
      <c r="A929" s="3" t="s">
        <v>4336</v>
      </c>
      <c r="B929" s="3" t="s">
        <v>4194</v>
      </c>
      <c r="C929" s="3" t="s">
        <v>4337</v>
      </c>
      <c r="D929" s="61">
        <v>321</v>
      </c>
      <c r="E929" s="61" t="s">
        <v>4351</v>
      </c>
      <c r="F929" s="61" t="s">
        <v>4351</v>
      </c>
      <c r="G929" s="61">
        <v>43</v>
      </c>
      <c r="H929" s="61">
        <v>21</v>
      </c>
      <c r="I929" s="61">
        <v>41</v>
      </c>
      <c r="J929" s="61">
        <v>37</v>
      </c>
      <c r="K929" s="61">
        <v>144</v>
      </c>
      <c r="L929" s="61">
        <v>-5</v>
      </c>
      <c r="N929" s="3"/>
      <c r="O929" s="3"/>
      <c r="P929" s="3"/>
    </row>
    <row r="930" spans="1:24">
      <c r="A930" s="3" t="s">
        <v>4338</v>
      </c>
      <c r="B930" s="3" t="s">
        <v>4194</v>
      </c>
      <c r="C930" s="3" t="s">
        <v>4339</v>
      </c>
      <c r="D930" s="61">
        <v>134</v>
      </c>
      <c r="E930" s="61" t="s">
        <v>4351</v>
      </c>
      <c r="F930" s="61" t="s">
        <v>4351</v>
      </c>
      <c r="G930" s="61">
        <v>13</v>
      </c>
      <c r="H930" s="61">
        <v>0</v>
      </c>
      <c r="I930" s="61">
        <v>18</v>
      </c>
      <c r="J930" s="61">
        <v>13</v>
      </c>
      <c r="K930" s="61">
        <v>73</v>
      </c>
      <c r="L930" s="61">
        <v>-2</v>
      </c>
      <c r="N930" s="3"/>
      <c r="O930" s="3"/>
      <c r="P930" s="3"/>
      <c r="R930" s="3"/>
      <c r="S930" s="3"/>
    </row>
    <row r="931" spans="1:24">
      <c r="A931" s="3" t="s">
        <v>4340</v>
      </c>
      <c r="B931" s="3" t="s">
        <v>4194</v>
      </c>
      <c r="C931" s="3" t="s">
        <v>350</v>
      </c>
      <c r="D931" s="61">
        <v>267</v>
      </c>
      <c r="E931" s="61" t="s">
        <v>4351</v>
      </c>
      <c r="F931" s="61" t="s">
        <v>4351</v>
      </c>
      <c r="G931" s="61">
        <v>28</v>
      </c>
      <c r="H931" s="61">
        <v>13</v>
      </c>
      <c r="I931" s="61">
        <v>28</v>
      </c>
      <c r="J931" s="61">
        <v>27</v>
      </c>
      <c r="K931" s="61">
        <v>143</v>
      </c>
      <c r="L931" s="61">
        <v>-3</v>
      </c>
      <c r="N931" s="3"/>
      <c r="O931" s="3"/>
      <c r="P931" s="3"/>
    </row>
    <row r="932" spans="1:24">
      <c r="A932" s="3" t="s">
        <v>4341</v>
      </c>
      <c r="B932" s="3" t="s">
        <v>4194</v>
      </c>
      <c r="C932" s="3" t="s">
        <v>738</v>
      </c>
      <c r="D932" s="61">
        <v>3372</v>
      </c>
      <c r="E932" s="61">
        <v>143</v>
      </c>
      <c r="F932" s="61">
        <v>270</v>
      </c>
      <c r="G932" s="61">
        <v>337</v>
      </c>
      <c r="H932" s="61">
        <v>176</v>
      </c>
      <c r="I932" s="61">
        <v>293</v>
      </c>
      <c r="J932" s="61">
        <v>344</v>
      </c>
      <c r="K932" s="61">
        <v>1851</v>
      </c>
      <c r="L932" s="61">
        <v>-42</v>
      </c>
      <c r="N932" s="3"/>
      <c r="O932" s="3"/>
      <c r="P932" s="3"/>
      <c r="Q932" s="1"/>
      <c r="X932" s="1"/>
    </row>
    <row r="933" spans="1:24">
      <c r="A933" s="3" t="s">
        <v>4342</v>
      </c>
      <c r="B933" s="3" t="s">
        <v>4194</v>
      </c>
      <c r="C933" s="3" t="s">
        <v>134</v>
      </c>
      <c r="D933" s="61">
        <v>226</v>
      </c>
      <c r="E933" s="61">
        <v>18</v>
      </c>
      <c r="F933" s="61">
        <v>19</v>
      </c>
      <c r="G933" s="61">
        <v>16</v>
      </c>
      <c r="H933" s="61">
        <v>7</v>
      </c>
      <c r="I933" s="61">
        <v>16</v>
      </c>
      <c r="J933" s="61">
        <v>18</v>
      </c>
      <c r="K933" s="61">
        <v>133</v>
      </c>
      <c r="L933" s="61">
        <v>-1</v>
      </c>
      <c r="N933" s="3"/>
      <c r="O933" s="3"/>
      <c r="P933" s="3"/>
    </row>
    <row r="934" spans="1:24">
      <c r="A934" s="3" t="s">
        <v>4343</v>
      </c>
      <c r="B934" s="3" t="s">
        <v>4194</v>
      </c>
      <c r="C934" s="3" t="s">
        <v>741</v>
      </c>
      <c r="D934" s="61">
        <v>341</v>
      </c>
      <c r="E934" s="61">
        <v>31</v>
      </c>
      <c r="F934" s="61">
        <v>34</v>
      </c>
      <c r="G934" s="61">
        <v>25</v>
      </c>
      <c r="H934" s="61">
        <v>26</v>
      </c>
      <c r="I934" s="61">
        <v>42</v>
      </c>
      <c r="J934" s="61">
        <v>45</v>
      </c>
      <c r="K934" s="61">
        <v>143</v>
      </c>
      <c r="L934" s="61">
        <v>-5</v>
      </c>
      <c r="N934" s="3"/>
      <c r="O934" s="3"/>
      <c r="P934" s="3"/>
    </row>
    <row r="935" spans="1:24">
      <c r="A935" s="3" t="s">
        <v>4344</v>
      </c>
      <c r="B935" s="3" t="s">
        <v>4194</v>
      </c>
      <c r="C935" s="3" t="s">
        <v>743</v>
      </c>
      <c r="D935" s="61">
        <v>215</v>
      </c>
      <c r="E935" s="61" t="s">
        <v>4351</v>
      </c>
      <c r="F935" s="61" t="s">
        <v>4351</v>
      </c>
      <c r="G935" s="61">
        <v>26</v>
      </c>
      <c r="H935" s="61">
        <v>17</v>
      </c>
      <c r="I935" s="61">
        <v>34</v>
      </c>
      <c r="J935" s="61">
        <v>33</v>
      </c>
      <c r="K935" s="61">
        <v>87</v>
      </c>
      <c r="L935" s="61">
        <v>-1</v>
      </c>
      <c r="N935" s="3"/>
      <c r="O935" s="3"/>
      <c r="P935" s="3"/>
    </row>
    <row r="936" spans="1:24">
      <c r="A936" s="3" t="s">
        <v>4345</v>
      </c>
      <c r="B936" s="3" t="s">
        <v>4194</v>
      </c>
      <c r="C936" s="3" t="s">
        <v>1056</v>
      </c>
      <c r="D936" s="61">
        <v>481</v>
      </c>
      <c r="E936" s="61">
        <v>26</v>
      </c>
      <c r="F936" s="61">
        <v>48</v>
      </c>
      <c r="G936" s="61">
        <v>47</v>
      </c>
      <c r="H936" s="61">
        <v>19</v>
      </c>
      <c r="I936" s="61">
        <v>59</v>
      </c>
      <c r="J936" s="61">
        <v>42</v>
      </c>
      <c r="K936" s="61">
        <v>244</v>
      </c>
      <c r="L936" s="61">
        <v>-4</v>
      </c>
      <c r="N936" s="3"/>
      <c r="O936" s="3"/>
      <c r="P936" s="3"/>
    </row>
    <row r="937" spans="1:24">
      <c r="A937" s="3" t="s">
        <v>4346</v>
      </c>
      <c r="B937" s="3" t="s">
        <v>4194</v>
      </c>
      <c r="C937" s="3" t="s">
        <v>4347</v>
      </c>
      <c r="D937" s="61">
        <v>80</v>
      </c>
      <c r="E937" s="61" t="s">
        <v>4351</v>
      </c>
      <c r="F937" s="61" t="s">
        <v>4351</v>
      </c>
      <c r="G937" s="61">
        <v>5</v>
      </c>
      <c r="H937" s="61">
        <v>3</v>
      </c>
      <c r="I937" s="61">
        <v>4</v>
      </c>
      <c r="J937" s="61">
        <v>12</v>
      </c>
      <c r="K937" s="61">
        <v>45</v>
      </c>
      <c r="L937" s="61">
        <v>0</v>
      </c>
      <c r="N937" s="3"/>
      <c r="O937" s="3"/>
      <c r="P937" s="3"/>
      <c r="R937" s="3"/>
      <c r="S937" s="3"/>
    </row>
    <row r="938" spans="1:24">
      <c r="A938" s="3" t="s">
        <v>4348</v>
      </c>
      <c r="B938" s="3" t="s">
        <v>4194</v>
      </c>
      <c r="C938" s="3" t="s">
        <v>922</v>
      </c>
      <c r="D938" s="61">
        <v>606</v>
      </c>
      <c r="E938" s="61">
        <v>38</v>
      </c>
      <c r="F938" s="61">
        <v>38</v>
      </c>
      <c r="G938" s="61">
        <v>38</v>
      </c>
      <c r="H938" s="61">
        <v>25</v>
      </c>
      <c r="I938" s="61">
        <v>55</v>
      </c>
      <c r="J938" s="61">
        <v>78</v>
      </c>
      <c r="K938" s="61">
        <v>344</v>
      </c>
      <c r="L938" s="61">
        <v>-10</v>
      </c>
      <c r="N938" s="3"/>
      <c r="O938" s="3"/>
      <c r="P938" s="3"/>
    </row>
    <row r="939" spans="1:24">
      <c r="A939" s="3" t="s">
        <v>1380</v>
      </c>
      <c r="B939" s="3" t="s">
        <v>1381</v>
      </c>
      <c r="C939" s="3" t="s">
        <v>1382</v>
      </c>
      <c r="D939" s="61">
        <v>1024</v>
      </c>
      <c r="E939" s="61">
        <v>28</v>
      </c>
      <c r="F939" s="61">
        <v>82</v>
      </c>
      <c r="G939" s="61">
        <v>63</v>
      </c>
      <c r="H939" s="61">
        <v>45</v>
      </c>
      <c r="I939" s="61">
        <v>111</v>
      </c>
      <c r="J939" s="61">
        <v>121</v>
      </c>
      <c r="K939" s="61">
        <v>573</v>
      </c>
      <c r="L939" s="61">
        <v>1</v>
      </c>
      <c r="N939" s="3"/>
      <c r="O939" s="3"/>
      <c r="P939" s="3"/>
      <c r="Q939" s="1"/>
    </row>
    <row r="940" spans="1:24">
      <c r="A940" s="3" t="s">
        <v>1383</v>
      </c>
      <c r="B940" s="3" t="s">
        <v>1381</v>
      </c>
      <c r="C940" s="3" t="s">
        <v>1384</v>
      </c>
      <c r="D940" s="61">
        <v>217</v>
      </c>
      <c r="E940" s="61" t="s">
        <v>4351</v>
      </c>
      <c r="F940" s="61" t="s">
        <v>4351</v>
      </c>
      <c r="G940" s="61">
        <v>16</v>
      </c>
      <c r="H940" s="61">
        <v>8</v>
      </c>
      <c r="I940" s="61">
        <v>27</v>
      </c>
      <c r="J940" s="61">
        <v>24</v>
      </c>
      <c r="K940" s="61">
        <v>124</v>
      </c>
      <c r="L940" s="61">
        <v>-3</v>
      </c>
      <c r="N940" s="3"/>
      <c r="O940" s="3"/>
      <c r="P940" s="3"/>
      <c r="R940" s="3"/>
      <c r="S940" s="3"/>
    </row>
    <row r="941" spans="1:24">
      <c r="A941" s="3" t="s">
        <v>1385</v>
      </c>
      <c r="B941" s="3" t="s">
        <v>1381</v>
      </c>
      <c r="C941" s="3" t="s">
        <v>1386</v>
      </c>
      <c r="D941" s="61">
        <v>2319</v>
      </c>
      <c r="E941" s="61">
        <v>85</v>
      </c>
      <c r="F941" s="61">
        <v>225</v>
      </c>
      <c r="G941" s="61">
        <v>200</v>
      </c>
      <c r="H941" s="61">
        <v>104</v>
      </c>
      <c r="I941" s="61">
        <v>160</v>
      </c>
      <c r="J941" s="61">
        <v>223</v>
      </c>
      <c r="K941" s="61">
        <v>1324</v>
      </c>
      <c r="L941" s="61">
        <v>-2</v>
      </c>
      <c r="N941" s="3"/>
      <c r="O941" s="3"/>
      <c r="P941" s="3"/>
      <c r="Q941" s="1"/>
      <c r="X941" s="1"/>
    </row>
    <row r="942" spans="1:24">
      <c r="A942" s="3" t="s">
        <v>1387</v>
      </c>
      <c r="B942" s="3" t="s">
        <v>1381</v>
      </c>
      <c r="C942" s="3" t="s">
        <v>1388</v>
      </c>
      <c r="D942" s="61">
        <v>352</v>
      </c>
      <c r="E942" s="61">
        <v>22</v>
      </c>
      <c r="F942" s="61">
        <v>38</v>
      </c>
      <c r="G942" s="61">
        <v>47</v>
      </c>
      <c r="H942" s="61">
        <v>15</v>
      </c>
      <c r="I942" s="61">
        <v>14</v>
      </c>
      <c r="J942" s="61">
        <v>29</v>
      </c>
      <c r="K942" s="61">
        <v>180</v>
      </c>
      <c r="L942" s="61">
        <v>7</v>
      </c>
      <c r="N942" s="3"/>
      <c r="O942" s="3"/>
      <c r="P942" s="3"/>
    </row>
    <row r="943" spans="1:24">
      <c r="A943" s="3" t="s">
        <v>1389</v>
      </c>
      <c r="B943" s="3" t="s">
        <v>1381</v>
      </c>
      <c r="C943" s="3" t="s">
        <v>1390</v>
      </c>
      <c r="D943" s="61">
        <v>646</v>
      </c>
      <c r="E943" s="61">
        <v>32</v>
      </c>
      <c r="F943" s="61">
        <v>61</v>
      </c>
      <c r="G943" s="61">
        <v>77</v>
      </c>
      <c r="H943" s="61">
        <v>38</v>
      </c>
      <c r="I943" s="61">
        <v>45</v>
      </c>
      <c r="J943" s="61">
        <v>53</v>
      </c>
      <c r="K943" s="61">
        <v>341</v>
      </c>
      <c r="L943" s="61">
        <v>-1</v>
      </c>
      <c r="N943" s="3"/>
      <c r="O943" s="3"/>
      <c r="P943" s="3"/>
    </row>
    <row r="944" spans="1:24">
      <c r="A944" s="3" t="s">
        <v>1391</v>
      </c>
      <c r="B944" s="3" t="s">
        <v>1381</v>
      </c>
      <c r="C944" s="3" t="s">
        <v>1392</v>
      </c>
      <c r="D944" s="61">
        <v>406</v>
      </c>
      <c r="E944" s="61">
        <v>22</v>
      </c>
      <c r="F944" s="61">
        <v>45</v>
      </c>
      <c r="G944" s="61">
        <v>28</v>
      </c>
      <c r="H944" s="61">
        <v>16</v>
      </c>
      <c r="I944" s="61">
        <v>27</v>
      </c>
      <c r="J944" s="61">
        <v>31</v>
      </c>
      <c r="K944" s="61">
        <v>235</v>
      </c>
      <c r="L944" s="61">
        <v>2</v>
      </c>
      <c r="N944" s="3"/>
      <c r="O944" s="3"/>
      <c r="P944" s="3"/>
    </row>
    <row r="945" spans="1:24">
      <c r="A945" s="3" t="s">
        <v>1393</v>
      </c>
      <c r="B945" s="3" t="s">
        <v>1381</v>
      </c>
      <c r="C945" s="3" t="s">
        <v>1394</v>
      </c>
      <c r="D945" s="61">
        <v>204</v>
      </c>
      <c r="E945" s="61" t="s">
        <v>4351</v>
      </c>
      <c r="F945" s="61" t="s">
        <v>4351</v>
      </c>
      <c r="G945" s="61">
        <v>15</v>
      </c>
      <c r="H945" s="61">
        <v>9</v>
      </c>
      <c r="I945" s="61">
        <v>10</v>
      </c>
      <c r="J945" s="61">
        <v>21</v>
      </c>
      <c r="K945" s="61">
        <v>131</v>
      </c>
      <c r="L945" s="61">
        <v>-7</v>
      </c>
      <c r="N945" s="3"/>
      <c r="O945" s="3"/>
      <c r="P945" s="3"/>
      <c r="R945" s="3"/>
      <c r="S945" s="3"/>
    </row>
    <row r="946" spans="1:24">
      <c r="A946" s="3" t="s">
        <v>1395</v>
      </c>
      <c r="B946" s="3" t="s">
        <v>1381</v>
      </c>
      <c r="C946" s="3" t="s">
        <v>1396</v>
      </c>
      <c r="D946" s="61">
        <v>2037</v>
      </c>
      <c r="E946" s="61">
        <v>79</v>
      </c>
      <c r="F946" s="61">
        <v>144</v>
      </c>
      <c r="G946" s="61">
        <v>127</v>
      </c>
      <c r="H946" s="61">
        <v>104</v>
      </c>
      <c r="I946" s="61">
        <v>165</v>
      </c>
      <c r="J946" s="61">
        <v>183</v>
      </c>
      <c r="K946" s="61">
        <v>1249</v>
      </c>
      <c r="L946" s="61">
        <v>-14</v>
      </c>
      <c r="N946" s="3"/>
      <c r="O946" s="3"/>
      <c r="P946" s="3"/>
      <c r="Q946" s="1"/>
      <c r="X946" s="1"/>
    </row>
    <row r="947" spans="1:24">
      <c r="A947" s="3" t="s">
        <v>1397</v>
      </c>
      <c r="B947" s="3" t="s">
        <v>1381</v>
      </c>
      <c r="C947" s="3" t="s">
        <v>1398</v>
      </c>
      <c r="D947" s="61">
        <v>4292</v>
      </c>
      <c r="E947" s="61">
        <v>170</v>
      </c>
      <c r="F947" s="61">
        <v>302</v>
      </c>
      <c r="G947" s="61">
        <v>297</v>
      </c>
      <c r="H947" s="61">
        <v>153</v>
      </c>
      <c r="I947" s="61">
        <v>311</v>
      </c>
      <c r="J947" s="61">
        <v>360</v>
      </c>
      <c r="K947" s="61">
        <v>2704</v>
      </c>
      <c r="L947" s="61">
        <v>-5</v>
      </c>
      <c r="N947" s="3"/>
      <c r="O947" s="3"/>
      <c r="P947" s="3"/>
      <c r="Q947" s="1"/>
      <c r="X947" s="1"/>
    </row>
    <row r="948" spans="1:24">
      <c r="A948" s="3" t="s">
        <v>1399</v>
      </c>
      <c r="B948" s="3" t="s">
        <v>1381</v>
      </c>
      <c r="C948" s="3" t="s">
        <v>1400</v>
      </c>
      <c r="D948" s="61">
        <v>3160</v>
      </c>
      <c r="E948" s="61">
        <v>156</v>
      </c>
      <c r="F948" s="61">
        <v>267</v>
      </c>
      <c r="G948" s="61">
        <v>241</v>
      </c>
      <c r="H948" s="61">
        <v>169</v>
      </c>
      <c r="I948" s="61">
        <v>283</v>
      </c>
      <c r="J948" s="61">
        <v>302</v>
      </c>
      <c r="K948" s="61">
        <v>1763</v>
      </c>
      <c r="L948" s="61">
        <v>-21</v>
      </c>
      <c r="N948" s="3"/>
      <c r="O948" s="3"/>
      <c r="P948" s="3"/>
      <c r="Q948" s="1"/>
      <c r="X948" s="1"/>
    </row>
    <row r="949" spans="1:24">
      <c r="A949" s="3" t="s">
        <v>1401</v>
      </c>
      <c r="B949" s="3" t="s">
        <v>1381</v>
      </c>
      <c r="C949" s="3" t="s">
        <v>1402</v>
      </c>
      <c r="D949" s="61">
        <v>120</v>
      </c>
      <c r="E949" s="61" t="s">
        <v>4351</v>
      </c>
      <c r="F949" s="61" t="s">
        <v>4351</v>
      </c>
      <c r="G949" s="61">
        <v>6</v>
      </c>
      <c r="H949" s="61">
        <v>6</v>
      </c>
      <c r="I949" s="61">
        <v>17</v>
      </c>
      <c r="J949" s="61">
        <v>13</v>
      </c>
      <c r="K949" s="61">
        <v>72</v>
      </c>
      <c r="L949" s="61">
        <v>-6</v>
      </c>
      <c r="N949" s="3"/>
      <c r="O949" s="3"/>
      <c r="P949" s="3"/>
      <c r="R949" s="3"/>
      <c r="S949" s="3"/>
    </row>
    <row r="950" spans="1:24">
      <c r="A950" s="3" t="s">
        <v>1403</v>
      </c>
      <c r="B950" s="3" t="s">
        <v>1381</v>
      </c>
      <c r="C950" s="3" t="s">
        <v>1404</v>
      </c>
      <c r="D950" s="61">
        <v>135</v>
      </c>
      <c r="E950" s="61" t="s">
        <v>4351</v>
      </c>
      <c r="F950" s="61" t="s">
        <v>4351</v>
      </c>
      <c r="G950" s="61">
        <v>9</v>
      </c>
      <c r="H950" s="61">
        <v>12</v>
      </c>
      <c r="I950" s="61">
        <v>12</v>
      </c>
      <c r="J950" s="61">
        <v>21</v>
      </c>
      <c r="K950" s="61">
        <v>66</v>
      </c>
      <c r="L950" s="61">
        <v>5</v>
      </c>
      <c r="N950" s="3"/>
      <c r="O950" s="3"/>
      <c r="P950" s="3"/>
      <c r="R950" s="3"/>
      <c r="S950" s="3"/>
    </row>
    <row r="951" spans="1:24">
      <c r="A951" s="3" t="s">
        <v>1405</v>
      </c>
      <c r="B951" s="3" t="s">
        <v>1381</v>
      </c>
      <c r="C951" s="3" t="s">
        <v>1406</v>
      </c>
      <c r="D951" s="61">
        <v>199</v>
      </c>
      <c r="E951" s="61">
        <v>12</v>
      </c>
      <c r="F951" s="61">
        <v>36</v>
      </c>
      <c r="G951" s="61">
        <v>16</v>
      </c>
      <c r="H951" s="61">
        <v>8</v>
      </c>
      <c r="I951" s="61">
        <v>17</v>
      </c>
      <c r="J951" s="61">
        <v>17</v>
      </c>
      <c r="K951" s="61">
        <v>93</v>
      </c>
      <c r="L951" s="61">
        <v>0</v>
      </c>
      <c r="N951" s="3"/>
      <c r="O951" s="3"/>
      <c r="P951" s="3"/>
    </row>
    <row r="952" spans="1:24">
      <c r="A952" s="3" t="s">
        <v>1407</v>
      </c>
      <c r="B952" s="3" t="s">
        <v>1381</v>
      </c>
      <c r="C952" s="3" t="s">
        <v>1408</v>
      </c>
      <c r="D952" s="61">
        <v>181</v>
      </c>
      <c r="E952" s="61" t="s">
        <v>4351</v>
      </c>
      <c r="F952" s="61" t="s">
        <v>4351</v>
      </c>
      <c r="G952" s="61">
        <v>16</v>
      </c>
      <c r="H952" s="61">
        <v>9</v>
      </c>
      <c r="I952" s="61">
        <v>15</v>
      </c>
      <c r="J952" s="61">
        <v>19</v>
      </c>
      <c r="K952" s="61">
        <v>104</v>
      </c>
      <c r="L952" s="61">
        <v>2</v>
      </c>
      <c r="N952" s="3"/>
      <c r="O952" s="3"/>
      <c r="P952" s="3"/>
    </row>
    <row r="953" spans="1:24">
      <c r="A953" s="3" t="s">
        <v>1409</v>
      </c>
      <c r="B953" s="3" t="s">
        <v>1381</v>
      </c>
      <c r="C953" s="3" t="s">
        <v>1410</v>
      </c>
      <c r="D953" s="61">
        <v>273</v>
      </c>
      <c r="E953" s="61">
        <v>14</v>
      </c>
      <c r="F953" s="61">
        <v>27</v>
      </c>
      <c r="G953" s="61">
        <v>21</v>
      </c>
      <c r="H953" s="61">
        <v>12</v>
      </c>
      <c r="I953" s="61">
        <v>34</v>
      </c>
      <c r="J953" s="61">
        <v>21</v>
      </c>
      <c r="K953" s="61">
        <v>142</v>
      </c>
      <c r="L953" s="61">
        <v>2</v>
      </c>
      <c r="N953" s="3"/>
      <c r="O953" s="3"/>
      <c r="P953" s="3"/>
    </row>
    <row r="954" spans="1:24">
      <c r="A954" s="3" t="s">
        <v>1411</v>
      </c>
      <c r="B954" s="3" t="s">
        <v>1381</v>
      </c>
      <c r="C954" s="3" t="s">
        <v>1412</v>
      </c>
      <c r="D954" s="61">
        <v>465</v>
      </c>
      <c r="E954" s="61">
        <v>19</v>
      </c>
      <c r="F954" s="61">
        <v>46</v>
      </c>
      <c r="G954" s="61">
        <v>36</v>
      </c>
      <c r="H954" s="61">
        <v>24</v>
      </c>
      <c r="I954" s="61">
        <v>26</v>
      </c>
      <c r="J954" s="61">
        <v>42</v>
      </c>
      <c r="K954" s="61">
        <v>272</v>
      </c>
      <c r="L954" s="61">
        <v>0</v>
      </c>
      <c r="N954" s="3"/>
      <c r="O954" s="3"/>
      <c r="P954" s="3"/>
    </row>
    <row r="955" spans="1:24">
      <c r="A955" s="3" t="s">
        <v>1413</v>
      </c>
      <c r="B955" s="3" t="s">
        <v>1381</v>
      </c>
      <c r="C955" s="3" t="s">
        <v>1414</v>
      </c>
      <c r="D955" s="61">
        <v>11022</v>
      </c>
      <c r="E955" s="61">
        <v>479</v>
      </c>
      <c r="F955" s="61">
        <v>936</v>
      </c>
      <c r="G955" s="61">
        <v>812</v>
      </c>
      <c r="H955" s="61">
        <v>487</v>
      </c>
      <c r="I955" s="61">
        <v>799</v>
      </c>
      <c r="J955" s="61">
        <v>1078</v>
      </c>
      <c r="K955" s="61">
        <v>6468</v>
      </c>
      <c r="L955" s="61">
        <v>-37</v>
      </c>
      <c r="N955" s="3"/>
      <c r="O955" s="3"/>
      <c r="P955" s="3"/>
      <c r="Q955" s="1"/>
      <c r="S955" s="1"/>
      <c r="W955" s="1"/>
      <c r="X955" s="1"/>
    </row>
    <row r="956" spans="1:24">
      <c r="A956" s="3" t="s">
        <v>1415</v>
      </c>
      <c r="B956" s="3" t="s">
        <v>1381</v>
      </c>
      <c r="C956" s="3" t="s">
        <v>1416</v>
      </c>
      <c r="D956" s="61">
        <v>97</v>
      </c>
      <c r="E956" s="61" t="s">
        <v>4351</v>
      </c>
      <c r="F956" s="61" t="s">
        <v>4351</v>
      </c>
      <c r="G956" s="61" t="s">
        <v>4351</v>
      </c>
      <c r="H956" s="61">
        <v>4</v>
      </c>
      <c r="I956" s="61">
        <v>9</v>
      </c>
      <c r="J956" s="61">
        <v>9</v>
      </c>
      <c r="K956" s="61">
        <v>71</v>
      </c>
      <c r="L956" s="61">
        <v>-3</v>
      </c>
      <c r="N956" s="3"/>
      <c r="O956" s="3"/>
      <c r="P956" s="3"/>
      <c r="R956" s="3"/>
      <c r="S956" s="3"/>
    </row>
    <row r="957" spans="1:24">
      <c r="A957" s="3" t="s">
        <v>1417</v>
      </c>
      <c r="B957" s="3" t="s">
        <v>1381</v>
      </c>
      <c r="C957" s="3" t="s">
        <v>1418</v>
      </c>
      <c r="D957" s="61">
        <v>352</v>
      </c>
      <c r="E957" s="61">
        <v>25</v>
      </c>
      <c r="F957" s="61">
        <v>29</v>
      </c>
      <c r="G957" s="61">
        <v>25</v>
      </c>
      <c r="H957" s="61">
        <v>16</v>
      </c>
      <c r="I957" s="61">
        <v>33</v>
      </c>
      <c r="J957" s="61">
        <v>37</v>
      </c>
      <c r="K957" s="61">
        <v>187</v>
      </c>
      <c r="L957" s="61">
        <v>0</v>
      </c>
      <c r="N957" s="3"/>
      <c r="O957" s="3"/>
      <c r="P957" s="3"/>
    </row>
    <row r="958" spans="1:24">
      <c r="A958" s="3" t="s">
        <v>1419</v>
      </c>
      <c r="B958" s="3" t="s">
        <v>1381</v>
      </c>
      <c r="C958" s="3" t="s">
        <v>1420</v>
      </c>
      <c r="D958" s="61">
        <v>364</v>
      </c>
      <c r="E958" s="61" t="s">
        <v>4351</v>
      </c>
      <c r="F958" s="61" t="s">
        <v>4351</v>
      </c>
      <c r="G958" s="61">
        <v>14</v>
      </c>
      <c r="H958" s="61">
        <v>12</v>
      </c>
      <c r="I958" s="61">
        <v>26</v>
      </c>
      <c r="J958" s="61">
        <v>44</v>
      </c>
      <c r="K958" s="61">
        <v>236</v>
      </c>
      <c r="L958" s="61">
        <v>-5</v>
      </c>
      <c r="N958" s="3"/>
      <c r="O958" s="3"/>
      <c r="P958" s="3"/>
    </row>
    <row r="959" spans="1:24">
      <c r="A959" s="3" t="s">
        <v>1421</v>
      </c>
      <c r="B959" s="3" t="s">
        <v>1381</v>
      </c>
      <c r="C959" s="3" t="s">
        <v>1422</v>
      </c>
      <c r="D959" s="61">
        <v>404</v>
      </c>
      <c r="E959" s="61">
        <v>20</v>
      </c>
      <c r="F959" s="61">
        <v>31</v>
      </c>
      <c r="G959" s="61">
        <v>44</v>
      </c>
      <c r="H959" s="61">
        <v>18</v>
      </c>
      <c r="I959" s="61">
        <v>33</v>
      </c>
      <c r="J959" s="61">
        <v>46</v>
      </c>
      <c r="K959" s="61">
        <v>220</v>
      </c>
      <c r="L959" s="61">
        <v>-8</v>
      </c>
      <c r="N959" s="3"/>
      <c r="O959" s="3"/>
      <c r="P959" s="3"/>
    </row>
    <row r="960" spans="1:24">
      <c r="A960" s="3" t="s">
        <v>1423</v>
      </c>
      <c r="B960" s="3" t="s">
        <v>1381</v>
      </c>
      <c r="C960" s="3" t="s">
        <v>1424</v>
      </c>
      <c r="D960" s="61">
        <v>248</v>
      </c>
      <c r="E960" s="61" t="s">
        <v>4351</v>
      </c>
      <c r="F960" s="61" t="s">
        <v>4351</v>
      </c>
      <c r="G960" s="61">
        <v>16</v>
      </c>
      <c r="H960" s="61">
        <v>7</v>
      </c>
      <c r="I960" s="61">
        <v>22</v>
      </c>
      <c r="J960" s="61">
        <v>31</v>
      </c>
      <c r="K960" s="61">
        <v>134</v>
      </c>
      <c r="L960" s="61">
        <v>5</v>
      </c>
      <c r="N960" s="3"/>
      <c r="O960" s="3"/>
      <c r="P960" s="3"/>
    </row>
    <row r="961" spans="1:24">
      <c r="A961" s="3" t="s">
        <v>1425</v>
      </c>
      <c r="B961" s="3" t="s">
        <v>1381</v>
      </c>
      <c r="C961" s="3" t="s">
        <v>1426</v>
      </c>
      <c r="D961" s="61">
        <v>1066</v>
      </c>
      <c r="E961" s="61">
        <v>55</v>
      </c>
      <c r="F961" s="61">
        <v>100</v>
      </c>
      <c r="G961" s="61">
        <v>104</v>
      </c>
      <c r="H961" s="61">
        <v>45</v>
      </c>
      <c r="I961" s="61">
        <v>58</v>
      </c>
      <c r="J961" s="61">
        <v>104</v>
      </c>
      <c r="K961" s="61">
        <v>608</v>
      </c>
      <c r="L961" s="61">
        <v>-8</v>
      </c>
      <c r="N961" s="3"/>
      <c r="O961" s="3"/>
      <c r="P961" s="3"/>
      <c r="Q961" s="1"/>
    </row>
    <row r="962" spans="1:24">
      <c r="A962" s="3" t="s">
        <v>1427</v>
      </c>
      <c r="B962" s="3" t="s">
        <v>1381</v>
      </c>
      <c r="C962" s="3" t="s">
        <v>1428</v>
      </c>
      <c r="D962" s="61">
        <v>516</v>
      </c>
      <c r="E962" s="61">
        <v>18</v>
      </c>
      <c r="F962" s="61">
        <v>46</v>
      </c>
      <c r="G962" s="61">
        <v>53</v>
      </c>
      <c r="H962" s="61">
        <v>20</v>
      </c>
      <c r="I962" s="61">
        <v>44</v>
      </c>
      <c r="J962" s="61">
        <v>36</v>
      </c>
      <c r="K962" s="61">
        <v>301</v>
      </c>
      <c r="L962" s="61">
        <v>-2</v>
      </c>
      <c r="N962" s="3"/>
      <c r="O962" s="3"/>
      <c r="P962" s="3"/>
    </row>
    <row r="963" spans="1:24">
      <c r="A963" s="3" t="s">
        <v>1429</v>
      </c>
      <c r="B963" s="3" t="s">
        <v>1381</v>
      </c>
      <c r="C963" s="3" t="s">
        <v>1430</v>
      </c>
      <c r="D963" s="61">
        <v>251</v>
      </c>
      <c r="E963" s="61">
        <v>17</v>
      </c>
      <c r="F963" s="61">
        <v>24</v>
      </c>
      <c r="G963" s="61">
        <v>28</v>
      </c>
      <c r="H963" s="61">
        <v>11</v>
      </c>
      <c r="I963" s="61">
        <v>23</v>
      </c>
      <c r="J963" s="61">
        <v>19</v>
      </c>
      <c r="K963" s="61">
        <v>131</v>
      </c>
      <c r="L963" s="61">
        <v>-2</v>
      </c>
      <c r="N963" s="3"/>
      <c r="O963" s="3"/>
      <c r="P963" s="3"/>
    </row>
    <row r="964" spans="1:24">
      <c r="A964" s="3" t="s">
        <v>1431</v>
      </c>
      <c r="B964" s="3" t="s">
        <v>1381</v>
      </c>
      <c r="C964" s="3" t="s">
        <v>1432</v>
      </c>
      <c r="D964" s="61">
        <v>11040</v>
      </c>
      <c r="E964" s="61">
        <v>461</v>
      </c>
      <c r="F964" s="61">
        <v>842</v>
      </c>
      <c r="G964" s="61">
        <v>802</v>
      </c>
      <c r="H964" s="61">
        <v>495</v>
      </c>
      <c r="I964" s="61">
        <v>856</v>
      </c>
      <c r="J964" s="61">
        <v>1177</v>
      </c>
      <c r="K964" s="61">
        <v>6449</v>
      </c>
      <c r="L964" s="61">
        <v>-42</v>
      </c>
      <c r="N964" s="3"/>
      <c r="O964" s="3"/>
      <c r="P964" s="3"/>
      <c r="Q964" s="1"/>
      <c r="S964" s="1"/>
      <c r="T964" s="1"/>
      <c r="V964" s="1"/>
      <c r="W964" s="1"/>
      <c r="X964" s="1"/>
    </row>
    <row r="965" spans="1:24">
      <c r="A965" s="3" t="s">
        <v>1433</v>
      </c>
      <c r="B965" s="3" t="s">
        <v>1381</v>
      </c>
      <c r="C965" s="3" t="s">
        <v>1434</v>
      </c>
      <c r="D965" s="61">
        <v>908</v>
      </c>
      <c r="E965" s="61">
        <v>27</v>
      </c>
      <c r="F965" s="61">
        <v>63</v>
      </c>
      <c r="G965" s="61">
        <v>67</v>
      </c>
      <c r="H965" s="61">
        <v>74</v>
      </c>
      <c r="I965" s="61">
        <v>130</v>
      </c>
      <c r="J965" s="61">
        <v>134</v>
      </c>
      <c r="K965" s="61">
        <v>431</v>
      </c>
      <c r="L965" s="61">
        <v>-18</v>
      </c>
      <c r="N965" s="3"/>
      <c r="O965" s="3"/>
      <c r="P965" s="3"/>
    </row>
    <row r="966" spans="1:24">
      <c r="A966" s="3" t="s">
        <v>1435</v>
      </c>
      <c r="B966" s="3" t="s">
        <v>1381</v>
      </c>
      <c r="C966" s="3" t="s">
        <v>1436</v>
      </c>
      <c r="D966" s="61">
        <v>5653</v>
      </c>
      <c r="E966" s="61">
        <v>218</v>
      </c>
      <c r="F966" s="61">
        <v>465</v>
      </c>
      <c r="G966" s="61">
        <v>406</v>
      </c>
      <c r="H966" s="61">
        <v>244</v>
      </c>
      <c r="I966" s="61">
        <v>457</v>
      </c>
      <c r="J966" s="61">
        <v>545</v>
      </c>
      <c r="K966" s="61">
        <v>3322</v>
      </c>
      <c r="L966" s="61">
        <v>-4</v>
      </c>
      <c r="N966" s="3"/>
      <c r="O966" s="3"/>
      <c r="P966" s="3"/>
      <c r="Q966" s="1"/>
      <c r="X966" s="1"/>
    </row>
    <row r="967" spans="1:24">
      <c r="A967" s="3" t="s">
        <v>1437</v>
      </c>
      <c r="B967" s="3" t="s">
        <v>1381</v>
      </c>
      <c r="C967" s="3" t="s">
        <v>1438</v>
      </c>
      <c r="D967" s="61">
        <v>1821</v>
      </c>
      <c r="E967" s="61">
        <v>79</v>
      </c>
      <c r="F967" s="61">
        <v>232</v>
      </c>
      <c r="G967" s="61">
        <v>169</v>
      </c>
      <c r="H967" s="61">
        <v>107</v>
      </c>
      <c r="I967" s="61">
        <v>133</v>
      </c>
      <c r="J967" s="61">
        <v>153</v>
      </c>
      <c r="K967" s="61">
        <v>956</v>
      </c>
      <c r="L967" s="61">
        <v>-8</v>
      </c>
      <c r="N967" s="3"/>
      <c r="O967" s="3"/>
      <c r="P967" s="3"/>
      <c r="Q967" s="1"/>
    </row>
    <row r="968" spans="1:24">
      <c r="A968" s="3" t="s">
        <v>1439</v>
      </c>
      <c r="B968" s="3" t="s">
        <v>1381</v>
      </c>
      <c r="C968" s="3" t="s">
        <v>1440</v>
      </c>
      <c r="D968" s="61">
        <v>208</v>
      </c>
      <c r="E968" s="61">
        <v>13</v>
      </c>
      <c r="F968" s="61">
        <v>23</v>
      </c>
      <c r="G968" s="61">
        <v>11</v>
      </c>
      <c r="H968" s="61">
        <v>6</v>
      </c>
      <c r="I968" s="61">
        <v>24</v>
      </c>
      <c r="J968" s="61">
        <v>26</v>
      </c>
      <c r="K968" s="61">
        <v>110</v>
      </c>
      <c r="L968" s="61">
        <v>-5</v>
      </c>
      <c r="N968" s="3"/>
      <c r="O968" s="3"/>
      <c r="P968" s="3"/>
      <c r="R968" s="3"/>
      <c r="S968" s="3"/>
    </row>
    <row r="969" spans="1:24">
      <c r="A969" s="3" t="s">
        <v>1441</v>
      </c>
      <c r="B969" s="3" t="s">
        <v>1381</v>
      </c>
      <c r="C969" s="3" t="s">
        <v>1442</v>
      </c>
      <c r="D969" s="61">
        <v>709</v>
      </c>
      <c r="E969" s="61">
        <v>37</v>
      </c>
      <c r="F969" s="61">
        <v>69</v>
      </c>
      <c r="G969" s="61">
        <v>53</v>
      </c>
      <c r="H969" s="61">
        <v>47</v>
      </c>
      <c r="I969" s="61">
        <v>52</v>
      </c>
      <c r="J969" s="61">
        <v>68</v>
      </c>
      <c r="K969" s="61">
        <v>380</v>
      </c>
      <c r="L969" s="61">
        <v>3</v>
      </c>
      <c r="N969" s="3"/>
      <c r="O969" s="3"/>
      <c r="P969" s="3"/>
    </row>
    <row r="970" spans="1:24">
      <c r="A970" s="3" t="s">
        <v>1443</v>
      </c>
      <c r="B970" s="3" t="s">
        <v>1381</v>
      </c>
      <c r="C970" s="3" t="s">
        <v>1444</v>
      </c>
      <c r="D970" s="61">
        <v>2736</v>
      </c>
      <c r="E970" s="61">
        <v>127</v>
      </c>
      <c r="F970" s="61">
        <v>213</v>
      </c>
      <c r="G970" s="61">
        <v>226</v>
      </c>
      <c r="H970" s="61">
        <v>112</v>
      </c>
      <c r="I970" s="61">
        <v>199</v>
      </c>
      <c r="J970" s="61">
        <v>284</v>
      </c>
      <c r="K970" s="61">
        <v>1603</v>
      </c>
      <c r="L970" s="61">
        <v>-28</v>
      </c>
      <c r="N970" s="3"/>
      <c r="O970" s="3"/>
      <c r="P970" s="3"/>
      <c r="Q970" s="1"/>
      <c r="X970" s="1"/>
    </row>
    <row r="971" spans="1:24">
      <c r="A971" s="3" t="s">
        <v>1445</v>
      </c>
      <c r="B971" s="3" t="s">
        <v>1381</v>
      </c>
      <c r="C971" s="3" t="s">
        <v>1446</v>
      </c>
      <c r="D971" s="61">
        <v>132</v>
      </c>
      <c r="E971" s="61">
        <v>11</v>
      </c>
      <c r="F971" s="61">
        <v>13</v>
      </c>
      <c r="G971" s="61">
        <v>8</v>
      </c>
      <c r="H971" s="61">
        <v>3</v>
      </c>
      <c r="I971" s="61">
        <v>11</v>
      </c>
      <c r="J971" s="61">
        <v>13</v>
      </c>
      <c r="K971" s="61">
        <v>74</v>
      </c>
      <c r="L971" s="61">
        <v>-1</v>
      </c>
      <c r="N971" s="3"/>
      <c r="O971" s="3"/>
      <c r="P971" s="3"/>
      <c r="R971" s="3"/>
      <c r="S971" s="3"/>
    </row>
    <row r="972" spans="1:24">
      <c r="A972" s="3" t="s">
        <v>1447</v>
      </c>
      <c r="B972" s="3" t="s">
        <v>1381</v>
      </c>
      <c r="C972" s="3" t="s">
        <v>1448</v>
      </c>
      <c r="D972" s="61">
        <v>377</v>
      </c>
      <c r="E972" s="61">
        <v>23</v>
      </c>
      <c r="F972" s="61">
        <v>28</v>
      </c>
      <c r="G972" s="61">
        <v>34</v>
      </c>
      <c r="H972" s="61">
        <v>15</v>
      </c>
      <c r="I972" s="61">
        <v>13</v>
      </c>
      <c r="J972" s="61">
        <v>43</v>
      </c>
      <c r="K972" s="61">
        <v>224</v>
      </c>
      <c r="L972" s="61">
        <v>-3</v>
      </c>
      <c r="N972" s="3"/>
      <c r="O972" s="3"/>
      <c r="P972" s="3"/>
    </row>
    <row r="973" spans="1:24">
      <c r="A973" s="3" t="s">
        <v>1449</v>
      </c>
      <c r="B973" s="3" t="s">
        <v>1381</v>
      </c>
      <c r="C973" s="3" t="s">
        <v>1450</v>
      </c>
      <c r="D973" s="61">
        <v>519</v>
      </c>
      <c r="E973" s="61">
        <v>22</v>
      </c>
      <c r="F973" s="61">
        <v>41</v>
      </c>
      <c r="G973" s="61">
        <v>39</v>
      </c>
      <c r="H973" s="61">
        <v>24</v>
      </c>
      <c r="I973" s="61">
        <v>55</v>
      </c>
      <c r="J973" s="61">
        <v>53</v>
      </c>
      <c r="K973" s="61">
        <v>291</v>
      </c>
      <c r="L973" s="61">
        <v>-6</v>
      </c>
      <c r="N973" s="3"/>
      <c r="O973" s="3"/>
      <c r="P973" s="3"/>
    </row>
    <row r="974" spans="1:24">
      <c r="A974" s="3" t="s">
        <v>1451</v>
      </c>
      <c r="B974" s="3" t="s">
        <v>1381</v>
      </c>
      <c r="C974" s="3" t="s">
        <v>1452</v>
      </c>
      <c r="D974" s="61">
        <v>9101</v>
      </c>
      <c r="E974" s="61">
        <v>385</v>
      </c>
      <c r="F974" s="61">
        <v>619</v>
      </c>
      <c r="G974" s="61">
        <v>533</v>
      </c>
      <c r="H974" s="61">
        <v>356</v>
      </c>
      <c r="I974" s="61">
        <v>697</v>
      </c>
      <c r="J974" s="61">
        <v>900</v>
      </c>
      <c r="K974" s="61">
        <v>5595</v>
      </c>
      <c r="L974" s="61">
        <v>16</v>
      </c>
      <c r="N974" s="3"/>
      <c r="O974" s="3"/>
      <c r="P974" s="3"/>
      <c r="Q974" s="1"/>
      <c r="W974" s="1"/>
      <c r="X974" s="1"/>
    </row>
    <row r="975" spans="1:24">
      <c r="A975" s="3" t="s">
        <v>1453</v>
      </c>
      <c r="B975" s="3" t="s">
        <v>1381</v>
      </c>
      <c r="C975" s="3" t="s">
        <v>1454</v>
      </c>
      <c r="D975" s="61">
        <v>3262</v>
      </c>
      <c r="E975" s="61">
        <v>135</v>
      </c>
      <c r="F975" s="61">
        <v>234</v>
      </c>
      <c r="G975" s="61">
        <v>261</v>
      </c>
      <c r="H975" s="61">
        <v>132</v>
      </c>
      <c r="I975" s="61">
        <v>304</v>
      </c>
      <c r="J975" s="61">
        <v>322</v>
      </c>
      <c r="K975" s="61">
        <v>1855</v>
      </c>
      <c r="L975" s="61">
        <v>19</v>
      </c>
      <c r="N975" s="3"/>
      <c r="O975" s="3"/>
      <c r="P975" s="3"/>
      <c r="Q975" s="1"/>
      <c r="X975" s="1"/>
    </row>
    <row r="976" spans="1:24">
      <c r="A976" s="3" t="s">
        <v>1455</v>
      </c>
      <c r="B976" s="3" t="s">
        <v>1381</v>
      </c>
      <c r="C976" s="3" t="s">
        <v>1456</v>
      </c>
      <c r="D976" s="61">
        <v>550</v>
      </c>
      <c r="E976" s="61">
        <v>28</v>
      </c>
      <c r="F976" s="61">
        <v>45</v>
      </c>
      <c r="G976" s="61">
        <v>55</v>
      </c>
      <c r="H976" s="61">
        <v>22</v>
      </c>
      <c r="I976" s="61">
        <v>44</v>
      </c>
      <c r="J976" s="61">
        <v>48</v>
      </c>
      <c r="K976" s="61">
        <v>311</v>
      </c>
      <c r="L976" s="61">
        <v>-3</v>
      </c>
      <c r="N976" s="3"/>
      <c r="O976" s="3"/>
      <c r="P976" s="3"/>
    </row>
    <row r="977" spans="1:24">
      <c r="A977" s="3" t="s">
        <v>1457</v>
      </c>
      <c r="B977" s="3" t="s">
        <v>1381</v>
      </c>
      <c r="C977" s="3" t="s">
        <v>1458</v>
      </c>
      <c r="D977" s="61">
        <v>552</v>
      </c>
      <c r="E977" s="61">
        <v>25</v>
      </c>
      <c r="F977" s="61">
        <v>58</v>
      </c>
      <c r="G977" s="61">
        <v>36</v>
      </c>
      <c r="H977" s="61">
        <v>22</v>
      </c>
      <c r="I977" s="61">
        <v>42</v>
      </c>
      <c r="J977" s="61">
        <v>55</v>
      </c>
      <c r="K977" s="61">
        <v>322</v>
      </c>
      <c r="L977" s="61">
        <v>-8</v>
      </c>
      <c r="N977" s="3"/>
      <c r="O977" s="3"/>
      <c r="P977" s="3"/>
    </row>
    <row r="978" spans="1:24">
      <c r="A978" s="3" t="s">
        <v>1459</v>
      </c>
      <c r="B978" s="3" t="s">
        <v>1381</v>
      </c>
      <c r="C978" s="3" t="s">
        <v>1460</v>
      </c>
      <c r="D978" s="61">
        <v>2034</v>
      </c>
      <c r="E978" s="61">
        <v>74</v>
      </c>
      <c r="F978" s="61">
        <v>162</v>
      </c>
      <c r="G978" s="61">
        <v>151</v>
      </c>
      <c r="H978" s="61">
        <v>84</v>
      </c>
      <c r="I978" s="61">
        <v>142</v>
      </c>
      <c r="J978" s="61">
        <v>214</v>
      </c>
      <c r="K978" s="61">
        <v>1215</v>
      </c>
      <c r="L978" s="61">
        <v>-8</v>
      </c>
      <c r="N978" s="3"/>
      <c r="O978" s="3"/>
      <c r="P978" s="3"/>
      <c r="Q978" s="1"/>
      <c r="X978" s="1"/>
    </row>
    <row r="979" spans="1:24">
      <c r="A979" s="3" t="s">
        <v>1461</v>
      </c>
      <c r="B979" s="3" t="s">
        <v>1381</v>
      </c>
      <c r="C979" s="3" t="s">
        <v>1462</v>
      </c>
      <c r="D979" s="61">
        <v>137</v>
      </c>
      <c r="E979" s="61" t="s">
        <v>4351</v>
      </c>
      <c r="F979" s="61" t="s">
        <v>4351</v>
      </c>
      <c r="G979" s="61">
        <v>4</v>
      </c>
      <c r="H979" s="61">
        <v>9</v>
      </c>
      <c r="I979" s="61">
        <v>9</v>
      </c>
      <c r="J979" s="61">
        <v>17</v>
      </c>
      <c r="K979" s="61">
        <v>87</v>
      </c>
      <c r="L979" s="61">
        <v>-2</v>
      </c>
      <c r="N979" s="3"/>
      <c r="O979" s="3"/>
      <c r="P979" s="3"/>
      <c r="R979" s="3"/>
      <c r="S979" s="3"/>
    </row>
    <row r="980" spans="1:24">
      <c r="A980" s="3" t="s">
        <v>1463</v>
      </c>
      <c r="B980" s="3" t="s">
        <v>1381</v>
      </c>
      <c r="C980" s="3" t="s">
        <v>1464</v>
      </c>
      <c r="D980" s="61">
        <v>349</v>
      </c>
      <c r="E980" s="61">
        <v>15</v>
      </c>
      <c r="F980" s="61">
        <v>32</v>
      </c>
      <c r="G980" s="61">
        <v>34</v>
      </c>
      <c r="H980" s="61">
        <v>9</v>
      </c>
      <c r="I980" s="61">
        <v>41</v>
      </c>
      <c r="J980" s="61">
        <v>32</v>
      </c>
      <c r="K980" s="61">
        <v>191</v>
      </c>
      <c r="L980" s="61">
        <v>-5</v>
      </c>
      <c r="N980" s="3"/>
      <c r="O980" s="3"/>
      <c r="P980" s="3"/>
    </row>
    <row r="981" spans="1:24">
      <c r="A981" s="3" t="s">
        <v>1465</v>
      </c>
      <c r="B981" s="3" t="s">
        <v>1381</v>
      </c>
      <c r="C981" s="3" t="s">
        <v>1466</v>
      </c>
      <c r="D981" s="61">
        <v>411</v>
      </c>
      <c r="E981" s="61">
        <v>17</v>
      </c>
      <c r="F981" s="61">
        <v>43</v>
      </c>
      <c r="G981" s="61">
        <v>30</v>
      </c>
      <c r="H981" s="61">
        <v>20</v>
      </c>
      <c r="I981" s="61">
        <v>38</v>
      </c>
      <c r="J981" s="61">
        <v>34</v>
      </c>
      <c r="K981" s="61">
        <v>232</v>
      </c>
      <c r="L981" s="61">
        <v>-3</v>
      </c>
      <c r="N981" s="3"/>
      <c r="O981" s="3"/>
      <c r="P981" s="3"/>
    </row>
    <row r="982" spans="1:24">
      <c r="A982" s="3" t="s">
        <v>1467</v>
      </c>
      <c r="B982" s="3" t="s">
        <v>1381</v>
      </c>
      <c r="C982" s="3" t="s">
        <v>1468</v>
      </c>
      <c r="D982" s="61">
        <v>800</v>
      </c>
      <c r="E982" s="61">
        <v>33</v>
      </c>
      <c r="F982" s="61">
        <v>59</v>
      </c>
      <c r="G982" s="61">
        <v>66</v>
      </c>
      <c r="H982" s="61">
        <v>41</v>
      </c>
      <c r="I982" s="61">
        <v>53</v>
      </c>
      <c r="J982" s="61">
        <v>84</v>
      </c>
      <c r="K982" s="61">
        <v>473</v>
      </c>
      <c r="L982" s="61">
        <v>-9</v>
      </c>
      <c r="N982" s="3"/>
      <c r="O982" s="3"/>
      <c r="P982" s="3"/>
    </row>
    <row r="983" spans="1:24">
      <c r="A983" s="3" t="s">
        <v>1469</v>
      </c>
      <c r="B983" s="3" t="s">
        <v>1381</v>
      </c>
      <c r="C983" s="3" t="s">
        <v>1470</v>
      </c>
      <c r="D983" s="61">
        <v>898</v>
      </c>
      <c r="E983" s="61">
        <v>41</v>
      </c>
      <c r="F983" s="61">
        <v>83</v>
      </c>
      <c r="G983" s="61">
        <v>71</v>
      </c>
      <c r="H983" s="61">
        <v>41</v>
      </c>
      <c r="I983" s="61">
        <v>52</v>
      </c>
      <c r="J983" s="61">
        <v>84</v>
      </c>
      <c r="K983" s="61">
        <v>525</v>
      </c>
      <c r="L983" s="61">
        <v>1</v>
      </c>
      <c r="N983" s="3"/>
      <c r="O983" s="3"/>
      <c r="P983" s="3"/>
      <c r="Q983" s="1"/>
    </row>
    <row r="984" spans="1:24">
      <c r="A984" s="3" t="s">
        <v>1471</v>
      </c>
      <c r="B984" s="3" t="s">
        <v>1381</v>
      </c>
      <c r="C984" s="3" t="s">
        <v>1472</v>
      </c>
      <c r="D984" s="61">
        <v>212</v>
      </c>
      <c r="E984" s="61">
        <v>11</v>
      </c>
      <c r="F984" s="61">
        <v>13</v>
      </c>
      <c r="G984" s="61">
        <v>10</v>
      </c>
      <c r="H984" s="61">
        <v>8</v>
      </c>
      <c r="I984" s="61">
        <v>7</v>
      </c>
      <c r="J984" s="61">
        <v>24</v>
      </c>
      <c r="K984" s="61">
        <v>140</v>
      </c>
      <c r="L984" s="61">
        <v>-1</v>
      </c>
      <c r="N984" s="3"/>
      <c r="O984" s="3"/>
      <c r="P984" s="3"/>
    </row>
    <row r="985" spans="1:24">
      <c r="A985" s="3" t="s">
        <v>1473</v>
      </c>
      <c r="B985" s="3" t="s">
        <v>1381</v>
      </c>
      <c r="C985" s="3" t="s">
        <v>1474</v>
      </c>
      <c r="D985" s="61">
        <v>246</v>
      </c>
      <c r="E985" s="61" t="s">
        <v>4351</v>
      </c>
      <c r="F985" s="61" t="s">
        <v>4351</v>
      </c>
      <c r="G985" s="61">
        <v>26</v>
      </c>
      <c r="H985" s="61">
        <v>8</v>
      </c>
      <c r="I985" s="61">
        <v>17</v>
      </c>
      <c r="J985" s="61">
        <v>22</v>
      </c>
      <c r="K985" s="61">
        <v>144</v>
      </c>
      <c r="L985" s="61">
        <v>-4</v>
      </c>
      <c r="N985" s="3"/>
      <c r="O985" s="3"/>
      <c r="P985" s="3"/>
    </row>
    <row r="986" spans="1:24">
      <c r="A986" s="3" t="s">
        <v>1475</v>
      </c>
      <c r="B986" s="3" t="s">
        <v>1381</v>
      </c>
      <c r="C986" s="3" t="s">
        <v>1476</v>
      </c>
      <c r="D986" s="61">
        <v>611</v>
      </c>
      <c r="E986" s="61">
        <v>29</v>
      </c>
      <c r="F986" s="61">
        <v>59</v>
      </c>
      <c r="G986" s="61">
        <v>46</v>
      </c>
      <c r="H986" s="61">
        <v>22</v>
      </c>
      <c r="I986" s="61">
        <v>48</v>
      </c>
      <c r="J986" s="61">
        <v>74</v>
      </c>
      <c r="K986" s="61">
        <v>327</v>
      </c>
      <c r="L986" s="61">
        <v>6</v>
      </c>
      <c r="N986" s="3"/>
      <c r="O986" s="3"/>
      <c r="P986" s="3"/>
    </row>
    <row r="987" spans="1:24">
      <c r="A987" s="3" t="s">
        <v>1477</v>
      </c>
      <c r="B987" s="3" t="s">
        <v>1381</v>
      </c>
      <c r="C987" s="3" t="s">
        <v>1478</v>
      </c>
      <c r="D987" s="61">
        <v>1388</v>
      </c>
      <c r="E987" s="61">
        <v>61</v>
      </c>
      <c r="F987" s="61">
        <v>85</v>
      </c>
      <c r="G987" s="61">
        <v>108</v>
      </c>
      <c r="H987" s="61">
        <v>59</v>
      </c>
      <c r="I987" s="61">
        <v>97</v>
      </c>
      <c r="J987" s="61">
        <v>116</v>
      </c>
      <c r="K987" s="61">
        <v>886</v>
      </c>
      <c r="L987" s="61">
        <v>-24</v>
      </c>
      <c r="N987" s="3"/>
      <c r="O987" s="3"/>
      <c r="P987" s="3"/>
      <c r="Q987" s="1"/>
    </row>
    <row r="988" spans="1:24">
      <c r="A988" s="3" t="s">
        <v>1479</v>
      </c>
      <c r="B988" s="3" t="s">
        <v>1381</v>
      </c>
      <c r="C988" s="3" t="s">
        <v>1480</v>
      </c>
      <c r="D988" s="61">
        <v>967</v>
      </c>
      <c r="E988" s="61">
        <v>40</v>
      </c>
      <c r="F988" s="61">
        <v>70</v>
      </c>
      <c r="G988" s="61">
        <v>103</v>
      </c>
      <c r="H988" s="61">
        <v>53</v>
      </c>
      <c r="I988" s="61">
        <v>69</v>
      </c>
      <c r="J988" s="61">
        <v>87</v>
      </c>
      <c r="K988" s="61">
        <v>548</v>
      </c>
      <c r="L988" s="61">
        <v>-3</v>
      </c>
      <c r="N988" s="3"/>
      <c r="O988" s="3"/>
      <c r="P988" s="3"/>
      <c r="Q988" s="1"/>
    </row>
    <row r="989" spans="1:24">
      <c r="A989" s="3" t="s">
        <v>1481</v>
      </c>
      <c r="B989" s="3" t="s">
        <v>1381</v>
      </c>
      <c r="C989" s="3" t="s">
        <v>1482</v>
      </c>
      <c r="D989" s="61">
        <v>693</v>
      </c>
      <c r="E989" s="61">
        <v>40</v>
      </c>
      <c r="F989" s="61">
        <v>74</v>
      </c>
      <c r="G989" s="61">
        <v>37</v>
      </c>
      <c r="H989" s="61">
        <v>33</v>
      </c>
      <c r="I989" s="61">
        <v>48</v>
      </c>
      <c r="J989" s="61">
        <v>61</v>
      </c>
      <c r="K989" s="61">
        <v>405</v>
      </c>
      <c r="L989" s="61">
        <v>-5</v>
      </c>
      <c r="N989" s="3"/>
      <c r="O989" s="3"/>
      <c r="P989" s="3"/>
    </row>
    <row r="990" spans="1:24">
      <c r="A990" s="3" t="s">
        <v>1483</v>
      </c>
      <c r="B990" s="3" t="s">
        <v>1381</v>
      </c>
      <c r="C990" s="3" t="s">
        <v>1484</v>
      </c>
      <c r="D990" s="61">
        <v>7503</v>
      </c>
      <c r="E990" s="61">
        <v>308</v>
      </c>
      <c r="F990" s="61">
        <v>624</v>
      </c>
      <c r="G990" s="61">
        <v>571</v>
      </c>
      <c r="H990" s="61">
        <v>365</v>
      </c>
      <c r="I990" s="61">
        <v>579</v>
      </c>
      <c r="J990" s="61">
        <v>787</v>
      </c>
      <c r="K990" s="61">
        <v>4312</v>
      </c>
      <c r="L990" s="61">
        <v>-43</v>
      </c>
      <c r="N990" s="3"/>
      <c r="O990" s="3"/>
      <c r="P990" s="3"/>
      <c r="Q990" s="1"/>
      <c r="X990" s="1"/>
    </row>
    <row r="991" spans="1:24">
      <c r="A991" s="3" t="s">
        <v>1485</v>
      </c>
      <c r="B991" s="3" t="s">
        <v>1381</v>
      </c>
      <c r="C991" s="3" t="s">
        <v>1486</v>
      </c>
      <c r="D991" s="61">
        <v>2495</v>
      </c>
      <c r="E991" s="61">
        <v>117</v>
      </c>
      <c r="F991" s="61">
        <v>207</v>
      </c>
      <c r="G991" s="61">
        <v>160</v>
      </c>
      <c r="H991" s="61">
        <v>115</v>
      </c>
      <c r="I991" s="61">
        <v>163</v>
      </c>
      <c r="J991" s="61">
        <v>278</v>
      </c>
      <c r="K991" s="61">
        <v>1471</v>
      </c>
      <c r="L991" s="61">
        <v>-16</v>
      </c>
      <c r="N991" s="3"/>
      <c r="O991" s="3"/>
      <c r="P991" s="3"/>
      <c r="Q991" s="1"/>
      <c r="X991" s="1"/>
    </row>
    <row r="992" spans="1:24">
      <c r="A992" s="3" t="s">
        <v>1487</v>
      </c>
      <c r="B992" s="3" t="s">
        <v>1381</v>
      </c>
      <c r="C992" s="3" t="s">
        <v>1488</v>
      </c>
      <c r="D992" s="61">
        <v>76</v>
      </c>
      <c r="E992" s="61" t="s">
        <v>4351</v>
      </c>
      <c r="F992" s="61" t="s">
        <v>4351</v>
      </c>
      <c r="G992" s="61" t="s">
        <v>4351</v>
      </c>
      <c r="H992" s="61">
        <v>2</v>
      </c>
      <c r="I992" s="61">
        <v>4</v>
      </c>
      <c r="J992" s="61">
        <v>8</v>
      </c>
      <c r="K992" s="61">
        <v>52</v>
      </c>
      <c r="L992" s="61">
        <v>-2</v>
      </c>
      <c r="N992" s="3"/>
      <c r="O992" s="3"/>
      <c r="P992" s="3"/>
      <c r="R992" s="3"/>
      <c r="S992" s="3"/>
    </row>
    <row r="993" spans="1:24">
      <c r="A993" s="3" t="s">
        <v>1489</v>
      </c>
      <c r="B993" s="3" t="s">
        <v>1381</v>
      </c>
      <c r="C993" s="3" t="s">
        <v>1490</v>
      </c>
      <c r="D993" s="61">
        <v>1703</v>
      </c>
      <c r="E993" s="61">
        <v>62</v>
      </c>
      <c r="F993" s="61">
        <v>144</v>
      </c>
      <c r="G993" s="61">
        <v>115</v>
      </c>
      <c r="H993" s="61">
        <v>79</v>
      </c>
      <c r="I993" s="61">
        <v>152</v>
      </c>
      <c r="J993" s="61">
        <v>195</v>
      </c>
      <c r="K993" s="61">
        <v>964</v>
      </c>
      <c r="L993" s="61">
        <v>-8</v>
      </c>
      <c r="N993" s="3"/>
      <c r="O993" s="3"/>
      <c r="P993" s="3"/>
      <c r="Q993" s="1"/>
      <c r="X993" s="1"/>
    </row>
    <row r="994" spans="1:24">
      <c r="A994" s="3" t="s">
        <v>1491</v>
      </c>
      <c r="B994" s="3" t="s">
        <v>1381</v>
      </c>
      <c r="C994" s="3" t="s">
        <v>1492</v>
      </c>
      <c r="D994" s="61">
        <v>382</v>
      </c>
      <c r="E994" s="61">
        <v>18</v>
      </c>
      <c r="F994" s="61">
        <v>37</v>
      </c>
      <c r="G994" s="61">
        <v>35</v>
      </c>
      <c r="H994" s="61">
        <v>13</v>
      </c>
      <c r="I994" s="61">
        <v>27</v>
      </c>
      <c r="J994" s="61">
        <v>53</v>
      </c>
      <c r="K994" s="61">
        <v>203</v>
      </c>
      <c r="L994" s="61">
        <v>-4</v>
      </c>
      <c r="N994" s="3"/>
      <c r="O994" s="3"/>
      <c r="P994" s="3"/>
    </row>
    <row r="995" spans="1:24">
      <c r="A995" s="3" t="s">
        <v>1493</v>
      </c>
      <c r="B995" s="3" t="s">
        <v>1381</v>
      </c>
      <c r="C995" s="3" t="s">
        <v>1494</v>
      </c>
      <c r="D995" s="61">
        <v>1169</v>
      </c>
      <c r="E995" s="61">
        <v>65</v>
      </c>
      <c r="F995" s="61">
        <v>126</v>
      </c>
      <c r="G995" s="61">
        <v>83</v>
      </c>
      <c r="H995" s="61">
        <v>54</v>
      </c>
      <c r="I995" s="61">
        <v>101</v>
      </c>
      <c r="J995" s="61">
        <v>120</v>
      </c>
      <c r="K995" s="61">
        <v>627</v>
      </c>
      <c r="L995" s="61">
        <v>-7</v>
      </c>
      <c r="N995" s="3"/>
      <c r="O995" s="3"/>
      <c r="P995" s="3"/>
      <c r="Q995" s="1"/>
    </row>
    <row r="996" spans="1:24">
      <c r="A996" s="3" t="s">
        <v>1495</v>
      </c>
      <c r="B996" s="3" t="s">
        <v>1381</v>
      </c>
      <c r="C996" s="3" t="s">
        <v>1496</v>
      </c>
      <c r="D996" s="61">
        <v>484</v>
      </c>
      <c r="E996" s="61">
        <v>21</v>
      </c>
      <c r="F996" s="61">
        <v>21</v>
      </c>
      <c r="G996" s="61">
        <v>43</v>
      </c>
      <c r="H996" s="61">
        <v>18</v>
      </c>
      <c r="I996" s="61">
        <v>32</v>
      </c>
      <c r="J996" s="61">
        <v>64</v>
      </c>
      <c r="K996" s="61">
        <v>292</v>
      </c>
      <c r="L996" s="61">
        <v>-7</v>
      </c>
      <c r="N996" s="3"/>
      <c r="O996" s="3"/>
      <c r="P996" s="3"/>
    </row>
    <row r="997" spans="1:24">
      <c r="A997" s="3" t="s">
        <v>1497</v>
      </c>
      <c r="B997" s="3" t="s">
        <v>1381</v>
      </c>
      <c r="C997" s="3" t="s">
        <v>1498</v>
      </c>
      <c r="D997" s="61">
        <v>780</v>
      </c>
      <c r="E997" s="61">
        <v>28</v>
      </c>
      <c r="F997" s="61">
        <v>53</v>
      </c>
      <c r="G997" s="61">
        <v>70</v>
      </c>
      <c r="H997" s="61">
        <v>18</v>
      </c>
      <c r="I997" s="61">
        <v>69</v>
      </c>
      <c r="J997" s="61">
        <v>94</v>
      </c>
      <c r="K997" s="61">
        <v>454</v>
      </c>
      <c r="L997" s="61">
        <v>-6</v>
      </c>
      <c r="N997" s="3"/>
      <c r="O997" s="3"/>
      <c r="P997" s="3"/>
    </row>
    <row r="998" spans="1:24">
      <c r="A998" s="3" t="s">
        <v>1499</v>
      </c>
      <c r="B998" s="3" t="s">
        <v>1381</v>
      </c>
      <c r="C998" s="3" t="s">
        <v>1500</v>
      </c>
      <c r="D998" s="61">
        <v>636</v>
      </c>
      <c r="E998" s="61">
        <v>38</v>
      </c>
      <c r="F998" s="61">
        <v>44</v>
      </c>
      <c r="G998" s="61">
        <v>55</v>
      </c>
      <c r="H998" s="61">
        <v>47</v>
      </c>
      <c r="I998" s="61">
        <v>60</v>
      </c>
      <c r="J998" s="61">
        <v>66</v>
      </c>
      <c r="K998" s="61">
        <v>344</v>
      </c>
      <c r="L998" s="61">
        <v>-18</v>
      </c>
      <c r="N998" s="3"/>
      <c r="O998" s="3"/>
      <c r="P998" s="3"/>
    </row>
    <row r="999" spans="1:24">
      <c r="A999" s="3" t="s">
        <v>1501</v>
      </c>
      <c r="B999" s="3" t="s">
        <v>1381</v>
      </c>
      <c r="C999" s="3" t="s">
        <v>1502</v>
      </c>
      <c r="D999" s="61">
        <v>505</v>
      </c>
      <c r="E999" s="61">
        <v>13</v>
      </c>
      <c r="F999" s="61">
        <v>39</v>
      </c>
      <c r="G999" s="61">
        <v>24</v>
      </c>
      <c r="H999" s="61">
        <v>22</v>
      </c>
      <c r="I999" s="61">
        <v>45</v>
      </c>
      <c r="J999" s="61">
        <v>54</v>
      </c>
      <c r="K999" s="61">
        <v>308</v>
      </c>
      <c r="L999" s="61">
        <v>0</v>
      </c>
      <c r="N999" s="3"/>
      <c r="O999" s="3"/>
      <c r="P999" s="3"/>
    </row>
    <row r="1000" spans="1:24">
      <c r="A1000" s="3" t="s">
        <v>1503</v>
      </c>
      <c r="B1000" s="3" t="s">
        <v>1381</v>
      </c>
      <c r="C1000" s="3" t="s">
        <v>1504</v>
      </c>
      <c r="D1000" s="61">
        <v>167</v>
      </c>
      <c r="E1000" s="61" t="s">
        <v>4351</v>
      </c>
      <c r="F1000" s="61" t="s">
        <v>4351</v>
      </c>
      <c r="G1000" s="61">
        <v>10</v>
      </c>
      <c r="H1000" s="61">
        <v>4</v>
      </c>
      <c r="I1000" s="61">
        <v>14</v>
      </c>
      <c r="J1000" s="61">
        <v>22</v>
      </c>
      <c r="K1000" s="61">
        <v>87</v>
      </c>
      <c r="L1000" s="61">
        <v>0</v>
      </c>
      <c r="N1000" s="3"/>
      <c r="O1000" s="3"/>
      <c r="P1000" s="3"/>
    </row>
    <row r="1001" spans="1:24">
      <c r="A1001" s="3" t="s">
        <v>1505</v>
      </c>
      <c r="B1001" s="3" t="s">
        <v>1381</v>
      </c>
      <c r="C1001" s="3" t="s">
        <v>1506</v>
      </c>
      <c r="D1001" s="61">
        <v>183</v>
      </c>
      <c r="E1001" s="61" t="s">
        <v>4351</v>
      </c>
      <c r="F1001" s="61" t="s">
        <v>4351</v>
      </c>
      <c r="G1001" s="61">
        <v>17</v>
      </c>
      <c r="H1001" s="61">
        <v>3</v>
      </c>
      <c r="I1001" s="61">
        <v>9</v>
      </c>
      <c r="J1001" s="61">
        <v>13</v>
      </c>
      <c r="K1001" s="61">
        <v>119</v>
      </c>
      <c r="L1001" s="61">
        <v>-2</v>
      </c>
      <c r="N1001" s="3"/>
      <c r="O1001" s="3"/>
      <c r="P1001" s="3"/>
      <c r="R1001" s="3"/>
      <c r="S1001" s="3"/>
    </row>
    <row r="1002" spans="1:24">
      <c r="A1002" s="3" t="s">
        <v>1507</v>
      </c>
      <c r="B1002" s="3" t="s">
        <v>1381</v>
      </c>
      <c r="C1002" s="3" t="s">
        <v>1508</v>
      </c>
      <c r="D1002" s="61">
        <v>201</v>
      </c>
      <c r="E1002" s="61" t="s">
        <v>4351</v>
      </c>
      <c r="F1002" s="61" t="s">
        <v>4351</v>
      </c>
      <c r="G1002" s="61">
        <v>19</v>
      </c>
      <c r="H1002" s="61">
        <v>8</v>
      </c>
      <c r="I1002" s="61">
        <v>17</v>
      </c>
      <c r="J1002" s="61">
        <v>28</v>
      </c>
      <c r="K1002" s="61">
        <v>115</v>
      </c>
      <c r="L1002" s="61">
        <v>-5</v>
      </c>
      <c r="N1002" s="3"/>
      <c r="O1002" s="3"/>
      <c r="P1002" s="3"/>
    </row>
    <row r="1003" spans="1:24">
      <c r="A1003" s="3" t="s">
        <v>1509</v>
      </c>
      <c r="B1003" s="3" t="s">
        <v>1510</v>
      </c>
      <c r="C1003" s="3" t="s">
        <v>1511</v>
      </c>
      <c r="D1003" s="61">
        <v>3529</v>
      </c>
      <c r="E1003" s="61">
        <v>182</v>
      </c>
      <c r="F1003" s="61">
        <v>263</v>
      </c>
      <c r="G1003" s="61">
        <v>262</v>
      </c>
      <c r="H1003" s="61">
        <v>240</v>
      </c>
      <c r="I1003" s="61">
        <v>312</v>
      </c>
      <c r="J1003" s="61">
        <v>418</v>
      </c>
      <c r="K1003" s="61">
        <v>1883</v>
      </c>
      <c r="L1003" s="61">
        <v>-31</v>
      </c>
      <c r="N1003" s="3"/>
      <c r="O1003" s="3"/>
      <c r="P1003" s="3"/>
      <c r="Q1003" s="1"/>
      <c r="X1003" s="1"/>
    </row>
    <row r="1004" spans="1:24">
      <c r="A1004" s="3" t="s">
        <v>1512</v>
      </c>
      <c r="B1004" s="3" t="s">
        <v>1510</v>
      </c>
      <c r="C1004" s="3" t="s">
        <v>1513</v>
      </c>
      <c r="D1004" s="61">
        <v>3505</v>
      </c>
      <c r="E1004" s="61">
        <v>169</v>
      </c>
      <c r="F1004" s="61">
        <v>311</v>
      </c>
      <c r="G1004" s="61">
        <v>229</v>
      </c>
      <c r="H1004" s="61">
        <v>267</v>
      </c>
      <c r="I1004" s="61">
        <v>372</v>
      </c>
      <c r="J1004" s="61">
        <v>463</v>
      </c>
      <c r="K1004" s="61">
        <v>1723</v>
      </c>
      <c r="L1004" s="61">
        <v>-29</v>
      </c>
      <c r="N1004" s="3"/>
      <c r="O1004" s="3"/>
      <c r="P1004" s="3"/>
      <c r="Q1004" s="1"/>
      <c r="X1004" s="1"/>
    </row>
    <row r="1005" spans="1:24">
      <c r="A1005" s="3" t="s">
        <v>1514</v>
      </c>
      <c r="B1005" s="3" t="s">
        <v>1510</v>
      </c>
      <c r="C1005" s="3" t="s">
        <v>794</v>
      </c>
      <c r="D1005" s="61">
        <v>16619</v>
      </c>
      <c r="E1005" s="61">
        <v>686</v>
      </c>
      <c r="F1005" s="61">
        <v>1138</v>
      </c>
      <c r="G1005" s="61">
        <v>1193</v>
      </c>
      <c r="H1005" s="61">
        <v>829</v>
      </c>
      <c r="I1005" s="61">
        <v>1414</v>
      </c>
      <c r="J1005" s="61">
        <v>1961</v>
      </c>
      <c r="K1005" s="61">
        <v>9550</v>
      </c>
      <c r="L1005" s="61">
        <v>-152</v>
      </c>
      <c r="N1005" s="3"/>
      <c r="O1005" s="3"/>
      <c r="P1005" s="3"/>
      <c r="Q1005" s="1"/>
      <c r="R1005" s="1"/>
      <c r="S1005" s="1"/>
      <c r="T1005" s="1"/>
      <c r="V1005" s="1"/>
      <c r="W1005" s="1"/>
      <c r="X1005" s="1"/>
    </row>
    <row r="1006" spans="1:24">
      <c r="A1006" s="3" t="s">
        <v>1515</v>
      </c>
      <c r="B1006" s="3" t="s">
        <v>1510</v>
      </c>
      <c r="C1006" s="3" t="s">
        <v>64</v>
      </c>
      <c r="D1006" s="61">
        <v>1628</v>
      </c>
      <c r="E1006" s="61">
        <v>56</v>
      </c>
      <c r="F1006" s="61">
        <v>131</v>
      </c>
      <c r="G1006" s="61">
        <v>136</v>
      </c>
      <c r="H1006" s="61">
        <v>114</v>
      </c>
      <c r="I1006" s="61">
        <v>155</v>
      </c>
      <c r="J1006" s="61">
        <v>206</v>
      </c>
      <c r="K1006" s="61">
        <v>864</v>
      </c>
      <c r="L1006" s="61">
        <v>-34</v>
      </c>
      <c r="N1006" s="3"/>
      <c r="O1006" s="3"/>
      <c r="P1006" s="3"/>
      <c r="Q1006" s="1"/>
    </row>
    <row r="1007" spans="1:24">
      <c r="A1007" s="3" t="s">
        <v>1516</v>
      </c>
      <c r="B1007" s="3" t="s">
        <v>1510</v>
      </c>
      <c r="C1007" s="3" t="s">
        <v>610</v>
      </c>
      <c r="D1007" s="61">
        <v>4638</v>
      </c>
      <c r="E1007" s="61">
        <v>196</v>
      </c>
      <c r="F1007" s="61">
        <v>348</v>
      </c>
      <c r="G1007" s="61">
        <v>334</v>
      </c>
      <c r="H1007" s="61">
        <v>239</v>
      </c>
      <c r="I1007" s="61">
        <v>422</v>
      </c>
      <c r="J1007" s="61">
        <v>526</v>
      </c>
      <c r="K1007" s="61">
        <v>2628</v>
      </c>
      <c r="L1007" s="61">
        <v>-55</v>
      </c>
      <c r="N1007" s="3"/>
      <c r="O1007" s="3"/>
      <c r="P1007" s="3"/>
      <c r="Q1007" s="1"/>
      <c r="X1007" s="1"/>
    </row>
    <row r="1008" spans="1:24">
      <c r="A1008" s="3" t="s">
        <v>1517</v>
      </c>
      <c r="B1008" s="3" t="s">
        <v>1510</v>
      </c>
      <c r="C1008" s="3" t="s">
        <v>1518</v>
      </c>
      <c r="D1008" s="61">
        <v>4554</v>
      </c>
      <c r="E1008" s="61">
        <v>215</v>
      </c>
      <c r="F1008" s="61">
        <v>353</v>
      </c>
      <c r="G1008" s="61">
        <v>331</v>
      </c>
      <c r="H1008" s="61">
        <v>222</v>
      </c>
      <c r="I1008" s="61">
        <v>366</v>
      </c>
      <c r="J1008" s="61">
        <v>530</v>
      </c>
      <c r="K1008" s="61">
        <v>2563</v>
      </c>
      <c r="L1008" s="61">
        <v>-26</v>
      </c>
      <c r="N1008" s="3"/>
      <c r="O1008" s="3"/>
      <c r="P1008" s="3"/>
      <c r="Q1008" s="1"/>
      <c r="X1008" s="1"/>
    </row>
    <row r="1009" spans="1:24">
      <c r="A1009" s="3" t="s">
        <v>1519</v>
      </c>
      <c r="B1009" s="3" t="s">
        <v>1510</v>
      </c>
      <c r="C1009" s="3" t="s">
        <v>840</v>
      </c>
      <c r="D1009" s="61">
        <v>3754</v>
      </c>
      <c r="E1009" s="61">
        <v>128</v>
      </c>
      <c r="F1009" s="61">
        <v>237</v>
      </c>
      <c r="G1009" s="61">
        <v>268</v>
      </c>
      <c r="H1009" s="61">
        <v>195</v>
      </c>
      <c r="I1009" s="61">
        <v>341</v>
      </c>
      <c r="J1009" s="61">
        <v>486</v>
      </c>
      <c r="K1009" s="61">
        <v>2124</v>
      </c>
      <c r="L1009" s="61">
        <v>-25</v>
      </c>
      <c r="N1009" s="3"/>
      <c r="O1009" s="3"/>
      <c r="P1009" s="3"/>
      <c r="Q1009" s="1"/>
      <c r="X1009" s="1"/>
    </row>
    <row r="1010" spans="1:24">
      <c r="A1010" s="3" t="s">
        <v>1520</v>
      </c>
      <c r="B1010" s="3" t="s">
        <v>1510</v>
      </c>
      <c r="C1010" s="3" t="s">
        <v>297</v>
      </c>
      <c r="D1010" s="61">
        <v>2722</v>
      </c>
      <c r="E1010" s="61">
        <v>93</v>
      </c>
      <c r="F1010" s="61">
        <v>174</v>
      </c>
      <c r="G1010" s="61">
        <v>215</v>
      </c>
      <c r="H1010" s="61">
        <v>138</v>
      </c>
      <c r="I1010" s="61">
        <v>229</v>
      </c>
      <c r="J1010" s="61">
        <v>325</v>
      </c>
      <c r="K1010" s="61">
        <v>1550</v>
      </c>
      <c r="L1010" s="61">
        <v>-2</v>
      </c>
      <c r="N1010" s="3"/>
      <c r="O1010" s="3"/>
      <c r="P1010" s="3"/>
      <c r="Q1010" s="1"/>
      <c r="X1010" s="1"/>
    </row>
    <row r="1011" spans="1:24">
      <c r="A1011" s="3" t="s">
        <v>1521</v>
      </c>
      <c r="B1011" s="3" t="s">
        <v>1510</v>
      </c>
      <c r="C1011" s="3" t="s">
        <v>1522</v>
      </c>
      <c r="D1011" s="61">
        <v>3585</v>
      </c>
      <c r="E1011" s="61">
        <v>177</v>
      </c>
      <c r="F1011" s="61">
        <v>298</v>
      </c>
      <c r="G1011" s="61">
        <v>340</v>
      </c>
      <c r="H1011" s="61">
        <v>256</v>
      </c>
      <c r="I1011" s="61">
        <v>325</v>
      </c>
      <c r="J1011" s="61">
        <v>483</v>
      </c>
      <c r="K1011" s="61">
        <v>1727</v>
      </c>
      <c r="L1011" s="61">
        <v>-21</v>
      </c>
      <c r="N1011" s="3"/>
      <c r="O1011" s="3"/>
      <c r="P1011" s="3"/>
      <c r="Q1011" s="1"/>
      <c r="X1011" s="1"/>
    </row>
    <row r="1012" spans="1:24">
      <c r="A1012" s="3" t="s">
        <v>1523</v>
      </c>
      <c r="B1012" s="3" t="s">
        <v>1510</v>
      </c>
      <c r="C1012" s="3" t="s">
        <v>1524</v>
      </c>
      <c r="D1012" s="61">
        <v>6251</v>
      </c>
      <c r="E1012" s="61">
        <v>255</v>
      </c>
      <c r="F1012" s="61">
        <v>524</v>
      </c>
      <c r="G1012" s="61">
        <v>486</v>
      </c>
      <c r="H1012" s="61">
        <v>358</v>
      </c>
      <c r="I1012" s="61">
        <v>573</v>
      </c>
      <c r="J1012" s="61">
        <v>750</v>
      </c>
      <c r="K1012" s="61">
        <v>3388</v>
      </c>
      <c r="L1012" s="61">
        <v>-83</v>
      </c>
      <c r="N1012" s="3"/>
      <c r="O1012" s="3"/>
      <c r="P1012" s="3"/>
      <c r="Q1012" s="1"/>
      <c r="X1012" s="1"/>
    </row>
    <row r="1013" spans="1:24">
      <c r="A1013" s="3" t="s">
        <v>1525</v>
      </c>
      <c r="B1013" s="3" t="s">
        <v>1510</v>
      </c>
      <c r="C1013" s="3" t="s">
        <v>1526</v>
      </c>
      <c r="D1013" s="61">
        <v>861</v>
      </c>
      <c r="E1013" s="61">
        <v>38</v>
      </c>
      <c r="F1013" s="61">
        <v>87</v>
      </c>
      <c r="G1013" s="61">
        <v>68</v>
      </c>
      <c r="H1013" s="61">
        <v>37</v>
      </c>
      <c r="I1013" s="61">
        <v>73</v>
      </c>
      <c r="J1013" s="61">
        <v>83</v>
      </c>
      <c r="K1013" s="61">
        <v>480</v>
      </c>
      <c r="L1013" s="61">
        <v>-5</v>
      </c>
      <c r="N1013" s="3"/>
      <c r="O1013" s="3"/>
      <c r="P1013" s="3"/>
    </row>
    <row r="1014" spans="1:24">
      <c r="A1014" s="3" t="s">
        <v>1527</v>
      </c>
      <c r="B1014" s="3" t="s">
        <v>1510</v>
      </c>
      <c r="C1014" s="3" t="s">
        <v>1528</v>
      </c>
      <c r="D1014" s="61">
        <v>1977</v>
      </c>
      <c r="E1014" s="61">
        <v>65</v>
      </c>
      <c r="F1014" s="61">
        <v>148</v>
      </c>
      <c r="G1014" s="61">
        <v>113</v>
      </c>
      <c r="H1014" s="61">
        <v>110</v>
      </c>
      <c r="I1014" s="61">
        <v>155</v>
      </c>
      <c r="J1014" s="61">
        <v>276</v>
      </c>
      <c r="K1014" s="61">
        <v>1129</v>
      </c>
      <c r="L1014" s="61">
        <v>-19</v>
      </c>
      <c r="N1014" s="3"/>
      <c r="O1014" s="3"/>
      <c r="P1014" s="3"/>
      <c r="Q1014" s="1"/>
      <c r="X1014" s="1"/>
    </row>
    <row r="1015" spans="1:24">
      <c r="A1015" s="3" t="s">
        <v>1529</v>
      </c>
      <c r="B1015" s="3" t="s">
        <v>1510</v>
      </c>
      <c r="C1015" s="3" t="s">
        <v>1530</v>
      </c>
      <c r="D1015" s="61">
        <v>2102</v>
      </c>
      <c r="E1015" s="61">
        <v>87</v>
      </c>
      <c r="F1015" s="61">
        <v>171</v>
      </c>
      <c r="G1015" s="61">
        <v>177</v>
      </c>
      <c r="H1015" s="61">
        <v>109</v>
      </c>
      <c r="I1015" s="61">
        <v>196</v>
      </c>
      <c r="J1015" s="61">
        <v>234</v>
      </c>
      <c r="K1015" s="61">
        <v>1142</v>
      </c>
      <c r="L1015" s="61">
        <v>-14</v>
      </c>
      <c r="N1015" s="3"/>
      <c r="O1015" s="3"/>
      <c r="P1015" s="3"/>
      <c r="Q1015" s="1"/>
      <c r="X1015" s="1"/>
    </row>
    <row r="1016" spans="1:24">
      <c r="A1016" s="3" t="s">
        <v>1531</v>
      </c>
      <c r="B1016" s="3" t="s">
        <v>1510</v>
      </c>
      <c r="C1016" s="3" t="s">
        <v>1532</v>
      </c>
      <c r="D1016" s="61">
        <v>2647</v>
      </c>
      <c r="E1016" s="61">
        <v>90</v>
      </c>
      <c r="F1016" s="61">
        <v>172</v>
      </c>
      <c r="G1016" s="61">
        <v>192</v>
      </c>
      <c r="H1016" s="61">
        <v>107</v>
      </c>
      <c r="I1016" s="61">
        <v>252</v>
      </c>
      <c r="J1016" s="61">
        <v>338</v>
      </c>
      <c r="K1016" s="61">
        <v>1519</v>
      </c>
      <c r="L1016" s="61">
        <v>-23</v>
      </c>
      <c r="N1016" s="3"/>
      <c r="O1016" s="3"/>
      <c r="P1016" s="3"/>
      <c r="Q1016" s="1"/>
      <c r="X1016" s="1"/>
    </row>
    <row r="1017" spans="1:24">
      <c r="A1017" s="3" t="s">
        <v>1533</v>
      </c>
      <c r="B1017" s="3" t="s">
        <v>1510</v>
      </c>
      <c r="C1017" s="3" t="s">
        <v>134</v>
      </c>
      <c r="D1017" s="61">
        <v>1944</v>
      </c>
      <c r="E1017" s="61">
        <v>60</v>
      </c>
      <c r="F1017" s="61">
        <v>203</v>
      </c>
      <c r="G1017" s="61">
        <v>168</v>
      </c>
      <c r="H1017" s="61">
        <v>123</v>
      </c>
      <c r="I1017" s="61">
        <v>189</v>
      </c>
      <c r="J1017" s="61">
        <v>243</v>
      </c>
      <c r="K1017" s="61">
        <v>975</v>
      </c>
      <c r="L1017" s="61">
        <v>-17</v>
      </c>
      <c r="N1017" s="3"/>
      <c r="O1017" s="3"/>
      <c r="P1017" s="3"/>
      <c r="Q1017" s="1"/>
    </row>
    <row r="1018" spans="1:24">
      <c r="A1018" s="3" t="s">
        <v>1534</v>
      </c>
      <c r="B1018" s="3" t="s">
        <v>1510</v>
      </c>
      <c r="C1018" s="3" t="s">
        <v>1535</v>
      </c>
      <c r="D1018" s="61">
        <v>10671</v>
      </c>
      <c r="E1018" s="61">
        <v>481</v>
      </c>
      <c r="F1018" s="61">
        <v>850</v>
      </c>
      <c r="G1018" s="61">
        <v>771</v>
      </c>
      <c r="H1018" s="61">
        <v>538</v>
      </c>
      <c r="I1018" s="61">
        <v>884</v>
      </c>
      <c r="J1018" s="61">
        <v>1147</v>
      </c>
      <c r="K1018" s="61">
        <v>6054</v>
      </c>
      <c r="L1018" s="61">
        <v>-54</v>
      </c>
      <c r="N1018" s="3"/>
      <c r="O1018" s="3"/>
      <c r="P1018" s="3"/>
      <c r="Q1018" s="1"/>
      <c r="S1018" s="1"/>
      <c r="W1018" s="1"/>
      <c r="X1018" s="1"/>
    </row>
    <row r="1019" spans="1:24">
      <c r="A1019" s="3" t="s">
        <v>1536</v>
      </c>
      <c r="B1019" s="3" t="s">
        <v>1537</v>
      </c>
      <c r="C1019" s="3" t="s">
        <v>1538</v>
      </c>
      <c r="D1019" s="61">
        <v>345</v>
      </c>
      <c r="E1019" s="61">
        <v>18</v>
      </c>
      <c r="F1019" s="61">
        <v>27</v>
      </c>
      <c r="G1019" s="61">
        <v>34</v>
      </c>
      <c r="H1019" s="61">
        <v>22</v>
      </c>
      <c r="I1019" s="61">
        <v>24</v>
      </c>
      <c r="J1019" s="61">
        <v>46</v>
      </c>
      <c r="K1019" s="61">
        <v>173</v>
      </c>
      <c r="L1019" s="61">
        <v>1</v>
      </c>
      <c r="N1019" s="3"/>
      <c r="O1019" s="3"/>
      <c r="P1019" s="3"/>
    </row>
    <row r="1020" spans="1:24">
      <c r="A1020" s="3" t="s">
        <v>1539</v>
      </c>
      <c r="B1020" s="3" t="s">
        <v>1537</v>
      </c>
      <c r="C1020" s="3" t="s">
        <v>1540</v>
      </c>
      <c r="D1020" s="61">
        <v>330</v>
      </c>
      <c r="E1020" s="61">
        <v>11</v>
      </c>
      <c r="F1020" s="61">
        <v>29</v>
      </c>
      <c r="G1020" s="61">
        <v>27</v>
      </c>
      <c r="H1020" s="61">
        <v>18</v>
      </c>
      <c r="I1020" s="61">
        <v>39</v>
      </c>
      <c r="J1020" s="61">
        <v>31</v>
      </c>
      <c r="K1020" s="61">
        <v>172</v>
      </c>
      <c r="L1020" s="61">
        <v>3</v>
      </c>
      <c r="N1020" s="3"/>
      <c r="O1020" s="3"/>
      <c r="P1020" s="3"/>
    </row>
    <row r="1021" spans="1:24">
      <c r="A1021" s="3" t="s">
        <v>1541</v>
      </c>
      <c r="B1021" s="3" t="s">
        <v>1537</v>
      </c>
      <c r="C1021" s="3" t="s">
        <v>1542</v>
      </c>
      <c r="D1021" s="61">
        <v>3920</v>
      </c>
      <c r="E1021" s="61">
        <v>160</v>
      </c>
      <c r="F1021" s="61">
        <v>394</v>
      </c>
      <c r="G1021" s="61">
        <v>392</v>
      </c>
      <c r="H1021" s="61">
        <v>237</v>
      </c>
      <c r="I1021" s="61">
        <v>427</v>
      </c>
      <c r="J1021" s="61">
        <v>461</v>
      </c>
      <c r="K1021" s="61">
        <v>1858</v>
      </c>
      <c r="L1021" s="61">
        <v>-9</v>
      </c>
      <c r="N1021" s="3"/>
      <c r="O1021" s="3"/>
      <c r="P1021" s="3"/>
      <c r="Q1021" s="1"/>
      <c r="X1021" s="1"/>
    </row>
    <row r="1022" spans="1:24">
      <c r="A1022" s="3" t="s">
        <v>1543</v>
      </c>
      <c r="B1022" s="3" t="s">
        <v>1537</v>
      </c>
      <c r="C1022" s="3" t="s">
        <v>1544</v>
      </c>
      <c r="D1022" s="61">
        <v>958</v>
      </c>
      <c r="E1022" s="61">
        <v>40</v>
      </c>
      <c r="F1022" s="61">
        <v>90</v>
      </c>
      <c r="G1022" s="61">
        <v>95</v>
      </c>
      <c r="H1022" s="61">
        <v>47</v>
      </c>
      <c r="I1022" s="61">
        <v>91</v>
      </c>
      <c r="J1022" s="61">
        <v>150</v>
      </c>
      <c r="K1022" s="61">
        <v>462</v>
      </c>
      <c r="L1022" s="61">
        <v>-17</v>
      </c>
      <c r="N1022" s="3"/>
      <c r="O1022" s="3"/>
      <c r="P1022" s="3"/>
    </row>
    <row r="1023" spans="1:24">
      <c r="A1023" s="3" t="s">
        <v>1545</v>
      </c>
      <c r="B1023" s="3" t="s">
        <v>1537</v>
      </c>
      <c r="C1023" s="3" t="s">
        <v>1546</v>
      </c>
      <c r="D1023" s="61">
        <v>988</v>
      </c>
      <c r="E1023" s="61">
        <v>30</v>
      </c>
      <c r="F1023" s="61">
        <v>90</v>
      </c>
      <c r="G1023" s="61">
        <v>97</v>
      </c>
      <c r="H1023" s="61">
        <v>37</v>
      </c>
      <c r="I1023" s="61">
        <v>93</v>
      </c>
      <c r="J1023" s="61">
        <v>119</v>
      </c>
      <c r="K1023" s="61">
        <v>538</v>
      </c>
      <c r="L1023" s="61">
        <v>-16</v>
      </c>
      <c r="N1023" s="3"/>
      <c r="O1023" s="3"/>
      <c r="P1023" s="3"/>
      <c r="Q1023" s="1"/>
    </row>
    <row r="1024" spans="1:24">
      <c r="A1024" s="3" t="s">
        <v>1547</v>
      </c>
      <c r="B1024" s="3" t="s">
        <v>1537</v>
      </c>
      <c r="C1024" s="3" t="s">
        <v>1548</v>
      </c>
      <c r="D1024" s="61">
        <v>416</v>
      </c>
      <c r="E1024" s="61" t="s">
        <v>4351</v>
      </c>
      <c r="F1024" s="61" t="s">
        <v>4351</v>
      </c>
      <c r="G1024" s="61">
        <v>38</v>
      </c>
      <c r="H1024" s="61">
        <v>27</v>
      </c>
      <c r="I1024" s="61">
        <v>39</v>
      </c>
      <c r="J1024" s="61">
        <v>64</v>
      </c>
      <c r="K1024" s="61">
        <v>214</v>
      </c>
      <c r="L1024" s="61">
        <v>-5</v>
      </c>
      <c r="N1024" s="3"/>
      <c r="O1024" s="3"/>
      <c r="P1024" s="3"/>
    </row>
    <row r="1025" spans="1:24">
      <c r="A1025" s="3" t="s">
        <v>1549</v>
      </c>
      <c r="B1025" s="3" t="s">
        <v>1537</v>
      </c>
      <c r="C1025" s="3" t="s">
        <v>1550</v>
      </c>
      <c r="D1025" s="61">
        <v>214</v>
      </c>
      <c r="E1025" s="61" t="s">
        <v>4351</v>
      </c>
      <c r="F1025" s="61" t="s">
        <v>4351</v>
      </c>
      <c r="G1025" s="61">
        <v>44</v>
      </c>
      <c r="H1025" s="61">
        <v>17</v>
      </c>
      <c r="I1025" s="61">
        <v>18</v>
      </c>
      <c r="J1025" s="61">
        <v>24</v>
      </c>
      <c r="K1025" s="61">
        <v>79</v>
      </c>
      <c r="L1025" s="61">
        <v>4</v>
      </c>
      <c r="N1025" s="3"/>
      <c r="O1025" s="3"/>
      <c r="P1025" s="3"/>
    </row>
    <row r="1026" spans="1:24">
      <c r="A1026" s="3" t="s">
        <v>1551</v>
      </c>
      <c r="B1026" s="3" t="s">
        <v>1537</v>
      </c>
      <c r="C1026" s="3" t="s">
        <v>1552</v>
      </c>
      <c r="D1026" s="61">
        <v>1607</v>
      </c>
      <c r="E1026" s="61">
        <v>66</v>
      </c>
      <c r="F1026" s="61">
        <v>171</v>
      </c>
      <c r="G1026" s="61">
        <v>128</v>
      </c>
      <c r="H1026" s="61">
        <v>87</v>
      </c>
      <c r="I1026" s="61">
        <v>140</v>
      </c>
      <c r="J1026" s="61">
        <v>171</v>
      </c>
      <c r="K1026" s="61">
        <v>855</v>
      </c>
      <c r="L1026" s="61">
        <v>-11</v>
      </c>
      <c r="N1026" s="3"/>
      <c r="O1026" s="3"/>
      <c r="P1026" s="3"/>
      <c r="Q1026" s="1"/>
    </row>
    <row r="1027" spans="1:24">
      <c r="A1027" s="3" t="s">
        <v>1553</v>
      </c>
      <c r="B1027" s="3" t="s">
        <v>1537</v>
      </c>
      <c r="C1027" s="3" t="s">
        <v>373</v>
      </c>
      <c r="D1027" s="61">
        <v>2484</v>
      </c>
      <c r="E1027" s="61">
        <v>96</v>
      </c>
      <c r="F1027" s="61">
        <v>224</v>
      </c>
      <c r="G1027" s="61">
        <v>217</v>
      </c>
      <c r="H1027" s="61">
        <v>140</v>
      </c>
      <c r="I1027" s="61">
        <v>217</v>
      </c>
      <c r="J1027" s="61">
        <v>306</v>
      </c>
      <c r="K1027" s="61">
        <v>1298</v>
      </c>
      <c r="L1027" s="61">
        <v>-14</v>
      </c>
      <c r="N1027" s="3"/>
      <c r="O1027" s="3"/>
      <c r="P1027" s="3"/>
      <c r="Q1027" s="1"/>
      <c r="X1027" s="1"/>
    </row>
    <row r="1028" spans="1:24">
      <c r="A1028" s="3" t="s">
        <v>1554</v>
      </c>
      <c r="B1028" s="3" t="s">
        <v>1537</v>
      </c>
      <c r="C1028" s="3" t="s">
        <v>1555</v>
      </c>
      <c r="D1028" s="61">
        <v>904</v>
      </c>
      <c r="E1028" s="61">
        <v>43</v>
      </c>
      <c r="F1028" s="61">
        <v>63</v>
      </c>
      <c r="G1028" s="61">
        <v>75</v>
      </c>
      <c r="H1028" s="61">
        <v>47</v>
      </c>
      <c r="I1028" s="61">
        <v>97</v>
      </c>
      <c r="J1028" s="61">
        <v>102</v>
      </c>
      <c r="K1028" s="61">
        <v>489</v>
      </c>
      <c r="L1028" s="61">
        <v>-12</v>
      </c>
      <c r="N1028" s="3"/>
      <c r="O1028" s="3"/>
      <c r="P1028" s="3"/>
    </row>
    <row r="1029" spans="1:24">
      <c r="A1029" s="3" t="s">
        <v>1556</v>
      </c>
      <c r="B1029" s="3" t="s">
        <v>1537</v>
      </c>
      <c r="C1029" s="3" t="s">
        <v>504</v>
      </c>
      <c r="D1029" s="61">
        <v>4441</v>
      </c>
      <c r="E1029" s="61">
        <v>147</v>
      </c>
      <c r="F1029" s="61">
        <v>354</v>
      </c>
      <c r="G1029" s="61">
        <v>337</v>
      </c>
      <c r="H1029" s="61">
        <v>227</v>
      </c>
      <c r="I1029" s="61">
        <v>426</v>
      </c>
      <c r="J1029" s="61">
        <v>502</v>
      </c>
      <c r="K1029" s="61">
        <v>2472</v>
      </c>
      <c r="L1029" s="61">
        <v>-24</v>
      </c>
      <c r="N1029" s="3"/>
      <c r="O1029" s="3"/>
      <c r="P1029" s="3"/>
      <c r="Q1029" s="1"/>
      <c r="X1029" s="1"/>
    </row>
    <row r="1030" spans="1:24">
      <c r="A1030" s="3" t="s">
        <v>1557</v>
      </c>
      <c r="B1030" s="3" t="s">
        <v>1537</v>
      </c>
      <c r="C1030" s="3" t="s">
        <v>1558</v>
      </c>
      <c r="D1030" s="61">
        <v>1096</v>
      </c>
      <c r="E1030" s="61">
        <v>37</v>
      </c>
      <c r="F1030" s="61">
        <v>72</v>
      </c>
      <c r="G1030" s="61">
        <v>107</v>
      </c>
      <c r="H1030" s="61">
        <v>63</v>
      </c>
      <c r="I1030" s="61">
        <v>107</v>
      </c>
      <c r="J1030" s="61">
        <v>141</v>
      </c>
      <c r="K1030" s="61">
        <v>566</v>
      </c>
      <c r="L1030" s="61">
        <v>3</v>
      </c>
      <c r="N1030" s="3"/>
      <c r="O1030" s="3"/>
      <c r="P1030" s="3"/>
      <c r="Q1030" s="1"/>
    </row>
    <row r="1031" spans="1:24">
      <c r="A1031" s="3" t="s">
        <v>1559</v>
      </c>
      <c r="B1031" s="3" t="s">
        <v>1537</v>
      </c>
      <c r="C1031" s="3" t="s">
        <v>20</v>
      </c>
      <c r="D1031" s="61">
        <v>2450</v>
      </c>
      <c r="E1031" s="61">
        <v>98</v>
      </c>
      <c r="F1031" s="61">
        <v>218</v>
      </c>
      <c r="G1031" s="61">
        <v>198</v>
      </c>
      <c r="H1031" s="61">
        <v>116</v>
      </c>
      <c r="I1031" s="61">
        <v>233</v>
      </c>
      <c r="J1031" s="61">
        <v>271</v>
      </c>
      <c r="K1031" s="61">
        <v>1324</v>
      </c>
      <c r="L1031" s="61">
        <v>-8</v>
      </c>
      <c r="N1031" s="3"/>
      <c r="O1031" s="3"/>
      <c r="P1031" s="3"/>
      <c r="Q1031" s="1"/>
      <c r="X1031" s="1"/>
    </row>
    <row r="1032" spans="1:24">
      <c r="A1032" s="3" t="s">
        <v>1560</v>
      </c>
      <c r="B1032" s="3" t="s">
        <v>1537</v>
      </c>
      <c r="C1032" s="3" t="s">
        <v>780</v>
      </c>
      <c r="D1032" s="61">
        <v>1332</v>
      </c>
      <c r="E1032" s="61">
        <v>46</v>
      </c>
      <c r="F1032" s="61">
        <v>118</v>
      </c>
      <c r="G1032" s="61">
        <v>88</v>
      </c>
      <c r="H1032" s="61">
        <v>71</v>
      </c>
      <c r="I1032" s="61">
        <v>120</v>
      </c>
      <c r="J1032" s="61">
        <v>122</v>
      </c>
      <c r="K1032" s="61">
        <v>770</v>
      </c>
      <c r="L1032" s="61">
        <v>-3</v>
      </c>
      <c r="N1032" s="3"/>
      <c r="O1032" s="3"/>
      <c r="P1032" s="3"/>
      <c r="Q1032" s="1"/>
    </row>
    <row r="1033" spans="1:24">
      <c r="A1033" s="3" t="s">
        <v>1561</v>
      </c>
      <c r="B1033" s="3" t="s">
        <v>1537</v>
      </c>
      <c r="C1033" s="3" t="s">
        <v>1562</v>
      </c>
      <c r="D1033" s="61">
        <v>1268</v>
      </c>
      <c r="E1033" s="61">
        <v>56</v>
      </c>
      <c r="F1033" s="61">
        <v>121</v>
      </c>
      <c r="G1033" s="61">
        <v>125</v>
      </c>
      <c r="H1033" s="61">
        <v>53</v>
      </c>
      <c r="I1033" s="61">
        <v>154</v>
      </c>
      <c r="J1033" s="61">
        <v>141</v>
      </c>
      <c r="K1033" s="61">
        <v>636</v>
      </c>
      <c r="L1033" s="61">
        <v>-18</v>
      </c>
      <c r="N1033" s="3"/>
      <c r="O1033" s="3"/>
      <c r="P1033" s="3"/>
      <c r="Q1033" s="1"/>
    </row>
    <row r="1034" spans="1:24">
      <c r="A1034" s="3" t="s">
        <v>1563</v>
      </c>
      <c r="B1034" s="3" t="s">
        <v>1537</v>
      </c>
      <c r="C1034" s="3" t="s">
        <v>1564</v>
      </c>
      <c r="D1034" s="61">
        <v>1000</v>
      </c>
      <c r="E1034" s="61">
        <v>33</v>
      </c>
      <c r="F1034" s="61">
        <v>99</v>
      </c>
      <c r="G1034" s="61">
        <v>83</v>
      </c>
      <c r="H1034" s="61">
        <v>46</v>
      </c>
      <c r="I1034" s="61">
        <v>118</v>
      </c>
      <c r="J1034" s="61">
        <v>126</v>
      </c>
      <c r="K1034" s="61">
        <v>502</v>
      </c>
      <c r="L1034" s="61">
        <v>-7</v>
      </c>
      <c r="N1034" s="3"/>
      <c r="O1034" s="3"/>
      <c r="P1034" s="3"/>
      <c r="Q1034" s="1"/>
    </row>
    <row r="1035" spans="1:24">
      <c r="A1035" s="3" t="s">
        <v>1565</v>
      </c>
      <c r="B1035" s="3" t="s">
        <v>1537</v>
      </c>
      <c r="C1035" s="3" t="s">
        <v>1566</v>
      </c>
      <c r="D1035" s="61">
        <v>789</v>
      </c>
      <c r="E1035" s="61">
        <v>27</v>
      </c>
      <c r="F1035" s="61">
        <v>60</v>
      </c>
      <c r="G1035" s="61">
        <v>63</v>
      </c>
      <c r="H1035" s="61">
        <v>28</v>
      </c>
      <c r="I1035" s="61">
        <v>67</v>
      </c>
      <c r="J1035" s="61">
        <v>102</v>
      </c>
      <c r="K1035" s="61">
        <v>448</v>
      </c>
      <c r="L1035" s="61">
        <v>-6</v>
      </c>
      <c r="N1035" s="3"/>
      <c r="O1035" s="3"/>
      <c r="P1035" s="3"/>
    </row>
    <row r="1036" spans="1:24">
      <c r="A1036" s="3" t="s">
        <v>1567</v>
      </c>
      <c r="B1036" s="3" t="s">
        <v>1537</v>
      </c>
      <c r="C1036" s="3" t="s">
        <v>1568</v>
      </c>
      <c r="D1036" s="61">
        <v>656</v>
      </c>
      <c r="E1036" s="61">
        <v>35</v>
      </c>
      <c r="F1036" s="61">
        <v>62</v>
      </c>
      <c r="G1036" s="61">
        <v>67</v>
      </c>
      <c r="H1036" s="61">
        <v>42</v>
      </c>
      <c r="I1036" s="61">
        <v>55</v>
      </c>
      <c r="J1036" s="61">
        <v>75</v>
      </c>
      <c r="K1036" s="61">
        <v>327</v>
      </c>
      <c r="L1036" s="61">
        <v>-7</v>
      </c>
      <c r="N1036" s="3"/>
      <c r="O1036" s="3"/>
      <c r="P1036" s="3"/>
    </row>
    <row r="1037" spans="1:24">
      <c r="A1037" s="3" t="s">
        <v>1569</v>
      </c>
      <c r="B1037" s="3" t="s">
        <v>1537</v>
      </c>
      <c r="C1037" s="3" t="s">
        <v>788</v>
      </c>
      <c r="D1037" s="61">
        <v>1840</v>
      </c>
      <c r="E1037" s="61">
        <v>56</v>
      </c>
      <c r="F1037" s="61">
        <v>149</v>
      </c>
      <c r="G1037" s="61">
        <v>148</v>
      </c>
      <c r="H1037" s="61">
        <v>118</v>
      </c>
      <c r="I1037" s="61">
        <v>146</v>
      </c>
      <c r="J1037" s="61">
        <v>214</v>
      </c>
      <c r="K1037" s="61">
        <v>1016</v>
      </c>
      <c r="L1037" s="61">
        <v>-7</v>
      </c>
      <c r="N1037" s="3"/>
      <c r="O1037" s="3"/>
      <c r="P1037" s="3"/>
      <c r="Q1037" s="1"/>
      <c r="X1037" s="1"/>
    </row>
    <row r="1038" spans="1:24">
      <c r="A1038" s="3" t="s">
        <v>1570</v>
      </c>
      <c r="B1038" s="3" t="s">
        <v>1537</v>
      </c>
      <c r="C1038" s="3" t="s">
        <v>258</v>
      </c>
      <c r="D1038" s="61">
        <v>380</v>
      </c>
      <c r="E1038" s="61">
        <v>27</v>
      </c>
      <c r="F1038" s="61">
        <v>55</v>
      </c>
      <c r="G1038" s="61">
        <v>31</v>
      </c>
      <c r="H1038" s="61">
        <v>20</v>
      </c>
      <c r="I1038" s="61">
        <v>33</v>
      </c>
      <c r="J1038" s="61">
        <v>42</v>
      </c>
      <c r="K1038" s="61">
        <v>175</v>
      </c>
      <c r="L1038" s="61">
        <v>-3</v>
      </c>
      <c r="N1038" s="3"/>
      <c r="O1038" s="3"/>
      <c r="P1038" s="3"/>
    </row>
    <row r="1039" spans="1:24">
      <c r="A1039" s="3" t="s">
        <v>1571</v>
      </c>
      <c r="B1039" s="3" t="s">
        <v>1537</v>
      </c>
      <c r="C1039" s="3" t="s">
        <v>1572</v>
      </c>
      <c r="D1039" s="61">
        <v>1483</v>
      </c>
      <c r="E1039" s="61">
        <v>76</v>
      </c>
      <c r="F1039" s="61">
        <v>189</v>
      </c>
      <c r="G1039" s="61">
        <v>169</v>
      </c>
      <c r="H1039" s="61">
        <v>109</v>
      </c>
      <c r="I1039" s="61">
        <v>169</v>
      </c>
      <c r="J1039" s="61">
        <v>216</v>
      </c>
      <c r="K1039" s="61">
        <v>571</v>
      </c>
      <c r="L1039" s="61">
        <v>-16</v>
      </c>
      <c r="N1039" s="3"/>
      <c r="O1039" s="3"/>
      <c r="P1039" s="3"/>
      <c r="Q1039" s="1"/>
    </row>
    <row r="1040" spans="1:24">
      <c r="A1040" s="3" t="s">
        <v>1573</v>
      </c>
      <c r="B1040" s="3" t="s">
        <v>1537</v>
      </c>
      <c r="C1040" s="3" t="s">
        <v>1101</v>
      </c>
      <c r="D1040" s="61">
        <v>1079</v>
      </c>
      <c r="E1040" s="61">
        <v>51</v>
      </c>
      <c r="F1040" s="61">
        <v>135</v>
      </c>
      <c r="G1040" s="61">
        <v>131</v>
      </c>
      <c r="H1040" s="61">
        <v>93</v>
      </c>
      <c r="I1040" s="61">
        <v>100</v>
      </c>
      <c r="J1040" s="61">
        <v>135</v>
      </c>
      <c r="K1040" s="61">
        <v>440</v>
      </c>
      <c r="L1040" s="61">
        <v>-6</v>
      </c>
      <c r="N1040" s="3"/>
      <c r="O1040" s="3"/>
      <c r="P1040" s="3"/>
      <c r="Q1040" s="1"/>
    </row>
    <row r="1041" spans="1:24">
      <c r="A1041" s="3" t="s">
        <v>1574</v>
      </c>
      <c r="B1041" s="3" t="s">
        <v>1537</v>
      </c>
      <c r="C1041" s="3" t="s">
        <v>1575</v>
      </c>
      <c r="D1041" s="61">
        <v>2373</v>
      </c>
      <c r="E1041" s="61">
        <v>76</v>
      </c>
      <c r="F1041" s="61">
        <v>206</v>
      </c>
      <c r="G1041" s="61">
        <v>172</v>
      </c>
      <c r="H1041" s="61">
        <v>203</v>
      </c>
      <c r="I1041" s="61">
        <v>200</v>
      </c>
      <c r="J1041" s="61">
        <v>235</v>
      </c>
      <c r="K1041" s="61">
        <v>1301</v>
      </c>
      <c r="L1041" s="61">
        <v>-20</v>
      </c>
      <c r="N1041" s="3"/>
      <c r="O1041" s="3"/>
      <c r="P1041" s="3"/>
      <c r="Q1041" s="1"/>
      <c r="X1041" s="1"/>
    </row>
    <row r="1042" spans="1:24">
      <c r="A1042" s="3" t="s">
        <v>1576</v>
      </c>
      <c r="B1042" s="3" t="s">
        <v>1537</v>
      </c>
      <c r="C1042" s="3" t="s">
        <v>1105</v>
      </c>
      <c r="D1042" s="61">
        <v>1960</v>
      </c>
      <c r="E1042" s="61">
        <v>66</v>
      </c>
      <c r="F1042" s="61">
        <v>181</v>
      </c>
      <c r="G1042" s="61">
        <v>136</v>
      </c>
      <c r="H1042" s="61">
        <v>84</v>
      </c>
      <c r="I1042" s="61">
        <v>174</v>
      </c>
      <c r="J1042" s="61">
        <v>187</v>
      </c>
      <c r="K1042" s="61">
        <v>1152</v>
      </c>
      <c r="L1042" s="61">
        <v>-20</v>
      </c>
      <c r="N1042" s="3"/>
      <c r="O1042" s="3"/>
      <c r="P1042" s="3"/>
      <c r="Q1042" s="1"/>
      <c r="X1042" s="1"/>
    </row>
    <row r="1043" spans="1:24">
      <c r="A1043" s="3" t="s">
        <v>1577</v>
      </c>
      <c r="B1043" s="3" t="s">
        <v>1537</v>
      </c>
      <c r="C1043" s="3" t="s">
        <v>1578</v>
      </c>
      <c r="D1043" s="61">
        <v>7507</v>
      </c>
      <c r="E1043" s="61">
        <v>333</v>
      </c>
      <c r="F1043" s="61">
        <v>641</v>
      </c>
      <c r="G1043" s="61">
        <v>568</v>
      </c>
      <c r="H1043" s="61">
        <v>399</v>
      </c>
      <c r="I1043" s="61">
        <v>630</v>
      </c>
      <c r="J1043" s="61">
        <v>872</v>
      </c>
      <c r="K1043" s="61">
        <v>4103</v>
      </c>
      <c r="L1043" s="61">
        <v>-39</v>
      </c>
      <c r="N1043" s="3"/>
      <c r="O1043" s="3"/>
      <c r="P1043" s="3"/>
      <c r="Q1043" s="1"/>
      <c r="X1043" s="1"/>
    </row>
    <row r="1044" spans="1:24">
      <c r="A1044" s="3" t="s">
        <v>1579</v>
      </c>
      <c r="B1044" s="3" t="s">
        <v>1537</v>
      </c>
      <c r="C1044" s="3" t="s">
        <v>1580</v>
      </c>
      <c r="D1044" s="61">
        <v>589</v>
      </c>
      <c r="E1044" s="61">
        <v>30</v>
      </c>
      <c r="F1044" s="61">
        <v>70</v>
      </c>
      <c r="G1044" s="61">
        <v>49</v>
      </c>
      <c r="H1044" s="61">
        <v>42</v>
      </c>
      <c r="I1044" s="61">
        <v>65</v>
      </c>
      <c r="J1044" s="61">
        <v>82</v>
      </c>
      <c r="K1044" s="61">
        <v>258</v>
      </c>
      <c r="L1044" s="61">
        <v>-7</v>
      </c>
      <c r="N1044" s="3"/>
      <c r="O1044" s="3"/>
      <c r="P1044" s="3"/>
    </row>
    <row r="1045" spans="1:24">
      <c r="A1045" s="3" t="s">
        <v>1581</v>
      </c>
      <c r="B1045" s="3" t="s">
        <v>1537</v>
      </c>
      <c r="C1045" s="3" t="s">
        <v>1582</v>
      </c>
      <c r="D1045" s="61">
        <v>624</v>
      </c>
      <c r="E1045" s="61">
        <v>31</v>
      </c>
      <c r="F1045" s="61">
        <v>91</v>
      </c>
      <c r="G1045" s="61">
        <v>57</v>
      </c>
      <c r="H1045" s="61">
        <v>46</v>
      </c>
      <c r="I1045" s="61">
        <v>57</v>
      </c>
      <c r="J1045" s="61">
        <v>68</v>
      </c>
      <c r="K1045" s="61">
        <v>280</v>
      </c>
      <c r="L1045" s="61">
        <v>-6</v>
      </c>
      <c r="N1045" s="3"/>
      <c r="O1045" s="3"/>
      <c r="P1045" s="3"/>
    </row>
    <row r="1046" spans="1:24">
      <c r="A1046" s="3" t="s">
        <v>1583</v>
      </c>
      <c r="B1046" s="3" t="s">
        <v>1537</v>
      </c>
      <c r="C1046" s="3" t="s">
        <v>1584</v>
      </c>
      <c r="D1046" s="61">
        <v>4554</v>
      </c>
      <c r="E1046" s="61">
        <v>163</v>
      </c>
      <c r="F1046" s="61">
        <v>374</v>
      </c>
      <c r="G1046" s="61">
        <v>365</v>
      </c>
      <c r="H1046" s="61">
        <v>268</v>
      </c>
      <c r="I1046" s="61">
        <v>380</v>
      </c>
      <c r="J1046" s="61">
        <v>527</v>
      </c>
      <c r="K1046" s="61">
        <v>2507</v>
      </c>
      <c r="L1046" s="61">
        <v>-30</v>
      </c>
      <c r="N1046" s="3"/>
      <c r="O1046" s="3"/>
      <c r="P1046" s="3"/>
      <c r="Q1046" s="1"/>
      <c r="X1046" s="1"/>
    </row>
    <row r="1047" spans="1:24">
      <c r="A1047" s="3" t="s">
        <v>1585</v>
      </c>
      <c r="B1047" s="3" t="s">
        <v>1537</v>
      </c>
      <c r="C1047" s="3" t="s">
        <v>1586</v>
      </c>
      <c r="D1047" s="61">
        <v>890</v>
      </c>
      <c r="E1047" s="61">
        <v>22</v>
      </c>
      <c r="F1047" s="61">
        <v>88</v>
      </c>
      <c r="G1047" s="61">
        <v>79</v>
      </c>
      <c r="H1047" s="61">
        <v>67</v>
      </c>
      <c r="I1047" s="61">
        <v>68</v>
      </c>
      <c r="J1047" s="61">
        <v>116</v>
      </c>
      <c r="K1047" s="61">
        <v>448</v>
      </c>
      <c r="L1047" s="61">
        <v>2</v>
      </c>
      <c r="N1047" s="3"/>
      <c r="O1047" s="3"/>
      <c r="P1047" s="3"/>
    </row>
    <row r="1048" spans="1:24">
      <c r="A1048" s="3" t="s">
        <v>1587</v>
      </c>
      <c r="B1048" s="3" t="s">
        <v>1537</v>
      </c>
      <c r="C1048" s="3" t="s">
        <v>1588</v>
      </c>
      <c r="D1048" s="61">
        <v>1391</v>
      </c>
      <c r="E1048" s="61">
        <v>56</v>
      </c>
      <c r="F1048" s="61">
        <v>159</v>
      </c>
      <c r="G1048" s="61">
        <v>106</v>
      </c>
      <c r="H1048" s="61">
        <v>58</v>
      </c>
      <c r="I1048" s="61">
        <v>138</v>
      </c>
      <c r="J1048" s="61">
        <v>164</v>
      </c>
      <c r="K1048" s="61">
        <v>698</v>
      </c>
      <c r="L1048" s="61">
        <v>12</v>
      </c>
      <c r="N1048" s="3"/>
      <c r="O1048" s="3"/>
      <c r="P1048" s="3"/>
      <c r="Q1048" s="1"/>
    </row>
    <row r="1049" spans="1:24">
      <c r="A1049" s="3" t="s">
        <v>1589</v>
      </c>
      <c r="B1049" s="3" t="s">
        <v>1537</v>
      </c>
      <c r="C1049" s="3" t="s">
        <v>1590</v>
      </c>
      <c r="D1049" s="61">
        <v>1290</v>
      </c>
      <c r="E1049" s="61">
        <v>48</v>
      </c>
      <c r="F1049" s="61">
        <v>125</v>
      </c>
      <c r="G1049" s="61">
        <v>130</v>
      </c>
      <c r="H1049" s="61">
        <v>63</v>
      </c>
      <c r="I1049" s="61">
        <v>123</v>
      </c>
      <c r="J1049" s="61">
        <v>157</v>
      </c>
      <c r="K1049" s="61">
        <v>644</v>
      </c>
      <c r="L1049" s="61">
        <v>0</v>
      </c>
      <c r="N1049" s="3"/>
      <c r="O1049" s="3"/>
      <c r="P1049" s="3"/>
      <c r="Q1049" s="1"/>
    </row>
    <row r="1050" spans="1:24">
      <c r="A1050" s="3" t="s">
        <v>1591</v>
      </c>
      <c r="B1050" s="3" t="s">
        <v>1537</v>
      </c>
      <c r="C1050" s="3" t="s">
        <v>1592</v>
      </c>
      <c r="D1050" s="61">
        <v>1334</v>
      </c>
      <c r="E1050" s="61">
        <v>62</v>
      </c>
      <c r="F1050" s="61">
        <v>122</v>
      </c>
      <c r="G1050" s="61">
        <v>124</v>
      </c>
      <c r="H1050" s="61">
        <v>53</v>
      </c>
      <c r="I1050" s="61">
        <v>151</v>
      </c>
      <c r="J1050" s="61">
        <v>169</v>
      </c>
      <c r="K1050" s="61">
        <v>670</v>
      </c>
      <c r="L1050" s="61">
        <v>-17</v>
      </c>
      <c r="N1050" s="3"/>
      <c r="O1050" s="3"/>
      <c r="P1050" s="3"/>
      <c r="Q1050" s="1"/>
    </row>
    <row r="1051" spans="1:24">
      <c r="A1051" s="3" t="s">
        <v>1593</v>
      </c>
      <c r="B1051" s="3" t="s">
        <v>1537</v>
      </c>
      <c r="C1051" s="3" t="s">
        <v>1594</v>
      </c>
      <c r="D1051" s="61">
        <v>6058</v>
      </c>
      <c r="E1051" s="61">
        <v>225</v>
      </c>
      <c r="F1051" s="61">
        <v>465</v>
      </c>
      <c r="G1051" s="61">
        <v>415</v>
      </c>
      <c r="H1051" s="61">
        <v>348</v>
      </c>
      <c r="I1051" s="61">
        <v>549</v>
      </c>
      <c r="J1051" s="61">
        <v>684</v>
      </c>
      <c r="K1051" s="61">
        <v>3400</v>
      </c>
      <c r="L1051" s="61">
        <v>-28</v>
      </c>
      <c r="N1051" s="3"/>
      <c r="O1051" s="3"/>
      <c r="P1051" s="3"/>
      <c r="Q1051" s="1"/>
      <c r="X1051" s="1"/>
    </row>
    <row r="1052" spans="1:24">
      <c r="A1052" s="3" t="s">
        <v>1595</v>
      </c>
      <c r="B1052" s="3" t="s">
        <v>1537</v>
      </c>
      <c r="C1052" s="3" t="s">
        <v>1596</v>
      </c>
      <c r="D1052" s="61">
        <v>1321</v>
      </c>
      <c r="E1052" s="61">
        <v>49</v>
      </c>
      <c r="F1052" s="61">
        <v>137</v>
      </c>
      <c r="G1052" s="61">
        <v>110</v>
      </c>
      <c r="H1052" s="61">
        <v>78</v>
      </c>
      <c r="I1052" s="61">
        <v>144</v>
      </c>
      <c r="J1052" s="61">
        <v>143</v>
      </c>
      <c r="K1052" s="61">
        <v>661</v>
      </c>
      <c r="L1052" s="61">
        <v>-1</v>
      </c>
      <c r="N1052" s="3"/>
      <c r="O1052" s="3"/>
      <c r="P1052" s="3"/>
      <c r="Q1052" s="1"/>
    </row>
    <row r="1053" spans="1:24">
      <c r="A1053" s="3" t="s">
        <v>1597</v>
      </c>
      <c r="B1053" s="3" t="s">
        <v>1537</v>
      </c>
      <c r="C1053" s="3" t="s">
        <v>1598</v>
      </c>
      <c r="D1053" s="61">
        <v>699</v>
      </c>
      <c r="E1053" s="61">
        <v>40</v>
      </c>
      <c r="F1053" s="61">
        <v>72</v>
      </c>
      <c r="G1053" s="61">
        <v>79</v>
      </c>
      <c r="H1053" s="61">
        <v>59</v>
      </c>
      <c r="I1053" s="61">
        <v>65</v>
      </c>
      <c r="J1053" s="61">
        <v>69</v>
      </c>
      <c r="K1053" s="61">
        <v>314</v>
      </c>
      <c r="L1053" s="61">
        <v>1</v>
      </c>
      <c r="N1053" s="3"/>
      <c r="O1053" s="3"/>
      <c r="P1053" s="3"/>
    </row>
    <row r="1054" spans="1:24">
      <c r="A1054" s="3" t="s">
        <v>1599</v>
      </c>
      <c r="B1054" s="3" t="s">
        <v>1537</v>
      </c>
      <c r="C1054" s="3" t="s">
        <v>1600</v>
      </c>
      <c r="D1054" s="61">
        <v>569</v>
      </c>
      <c r="E1054" s="61">
        <v>33</v>
      </c>
      <c r="F1054" s="61">
        <v>64</v>
      </c>
      <c r="G1054" s="61">
        <v>56</v>
      </c>
      <c r="H1054" s="61">
        <v>39</v>
      </c>
      <c r="I1054" s="61">
        <v>75</v>
      </c>
      <c r="J1054" s="61">
        <v>64</v>
      </c>
      <c r="K1054" s="61">
        <v>239</v>
      </c>
      <c r="L1054" s="61">
        <v>-1</v>
      </c>
      <c r="N1054" s="3"/>
      <c r="O1054" s="3"/>
      <c r="P1054" s="3"/>
    </row>
    <row r="1055" spans="1:24">
      <c r="A1055" s="3" t="s">
        <v>1601</v>
      </c>
      <c r="B1055" s="3" t="s">
        <v>1537</v>
      </c>
      <c r="C1055" s="3" t="s">
        <v>1602</v>
      </c>
      <c r="D1055" s="61">
        <v>1338</v>
      </c>
      <c r="E1055" s="61">
        <v>51</v>
      </c>
      <c r="F1055" s="61">
        <v>82</v>
      </c>
      <c r="G1055" s="61">
        <v>80</v>
      </c>
      <c r="H1055" s="61">
        <v>67</v>
      </c>
      <c r="I1055" s="61">
        <v>116</v>
      </c>
      <c r="J1055" s="61">
        <v>199</v>
      </c>
      <c r="K1055" s="61">
        <v>769</v>
      </c>
      <c r="L1055" s="61">
        <v>-26</v>
      </c>
      <c r="N1055" s="3"/>
      <c r="O1055" s="3"/>
      <c r="P1055" s="3"/>
      <c r="Q1055" s="1"/>
    </row>
    <row r="1056" spans="1:24">
      <c r="A1056" s="3" t="s">
        <v>1603</v>
      </c>
      <c r="B1056" s="3" t="s">
        <v>1537</v>
      </c>
      <c r="C1056" s="3" t="s">
        <v>76</v>
      </c>
      <c r="D1056" s="61">
        <v>3344</v>
      </c>
      <c r="E1056" s="61">
        <v>160</v>
      </c>
      <c r="F1056" s="61">
        <v>324</v>
      </c>
      <c r="G1056" s="61">
        <v>269</v>
      </c>
      <c r="H1056" s="61">
        <v>160</v>
      </c>
      <c r="I1056" s="61">
        <v>346</v>
      </c>
      <c r="J1056" s="61">
        <v>369</v>
      </c>
      <c r="K1056" s="61">
        <v>1724</v>
      </c>
      <c r="L1056" s="61">
        <v>-8</v>
      </c>
      <c r="N1056" s="3"/>
      <c r="O1056" s="3"/>
      <c r="P1056" s="3"/>
      <c r="Q1056" s="1"/>
      <c r="X1056" s="1"/>
    </row>
    <row r="1057" spans="1:24">
      <c r="A1057" s="3" t="s">
        <v>1604</v>
      </c>
      <c r="B1057" s="3" t="s">
        <v>1537</v>
      </c>
      <c r="C1057" s="3" t="s">
        <v>1605</v>
      </c>
      <c r="D1057" s="61">
        <v>6468</v>
      </c>
      <c r="E1057" s="61">
        <v>283</v>
      </c>
      <c r="F1057" s="61">
        <v>504</v>
      </c>
      <c r="G1057" s="61">
        <v>533</v>
      </c>
      <c r="H1057" s="61">
        <v>306</v>
      </c>
      <c r="I1057" s="61">
        <v>526</v>
      </c>
      <c r="J1057" s="61">
        <v>671</v>
      </c>
      <c r="K1057" s="61">
        <v>3711</v>
      </c>
      <c r="L1057" s="61">
        <v>-66</v>
      </c>
      <c r="N1057" s="3"/>
      <c r="O1057" s="3"/>
      <c r="P1057" s="3"/>
      <c r="Q1057" s="1"/>
      <c r="X1057" s="1"/>
    </row>
    <row r="1058" spans="1:24">
      <c r="A1058" s="3" t="s">
        <v>1606</v>
      </c>
      <c r="B1058" s="3" t="s">
        <v>1537</v>
      </c>
      <c r="C1058" s="3" t="s">
        <v>1607</v>
      </c>
      <c r="D1058" s="61">
        <v>484</v>
      </c>
      <c r="E1058" s="61">
        <v>33</v>
      </c>
      <c r="F1058" s="61">
        <v>47</v>
      </c>
      <c r="G1058" s="61">
        <v>37</v>
      </c>
      <c r="H1058" s="61">
        <v>27</v>
      </c>
      <c r="I1058" s="61">
        <v>58</v>
      </c>
      <c r="J1058" s="61">
        <v>44</v>
      </c>
      <c r="K1058" s="61">
        <v>244</v>
      </c>
      <c r="L1058" s="61">
        <v>-6</v>
      </c>
      <c r="N1058" s="3"/>
      <c r="O1058" s="3"/>
      <c r="P1058" s="3"/>
    </row>
    <row r="1059" spans="1:24">
      <c r="A1059" s="3" t="s">
        <v>1608</v>
      </c>
      <c r="B1059" s="3" t="s">
        <v>1537</v>
      </c>
      <c r="C1059" s="3" t="s">
        <v>362</v>
      </c>
      <c r="D1059" s="61">
        <v>17419</v>
      </c>
      <c r="E1059" s="61">
        <v>649</v>
      </c>
      <c r="F1059" s="61">
        <v>1484</v>
      </c>
      <c r="G1059" s="61">
        <v>1381</v>
      </c>
      <c r="H1059" s="61">
        <v>944</v>
      </c>
      <c r="I1059" s="61">
        <v>1471</v>
      </c>
      <c r="J1059" s="61">
        <v>1971</v>
      </c>
      <c r="K1059" s="61">
        <v>9727</v>
      </c>
      <c r="L1059" s="61">
        <v>-208</v>
      </c>
      <c r="N1059" s="3"/>
      <c r="O1059" s="3"/>
      <c r="P1059" s="3"/>
      <c r="Q1059" s="1"/>
      <c r="R1059" s="1"/>
      <c r="S1059" s="1"/>
      <c r="T1059" s="1"/>
      <c r="U1059" s="1"/>
      <c r="V1059" s="1"/>
      <c r="W1059" s="1"/>
      <c r="X1059" s="1"/>
    </row>
    <row r="1060" spans="1:24">
      <c r="A1060" s="3" t="s">
        <v>1609</v>
      </c>
      <c r="B1060" s="3" t="s">
        <v>1537</v>
      </c>
      <c r="C1060" s="3" t="s">
        <v>1610</v>
      </c>
      <c r="D1060" s="61">
        <v>81</v>
      </c>
      <c r="E1060" s="61" t="s">
        <v>4351</v>
      </c>
      <c r="F1060" s="61" t="s">
        <v>4351</v>
      </c>
      <c r="G1060" s="61">
        <v>4</v>
      </c>
      <c r="H1060" s="61">
        <v>4</v>
      </c>
      <c r="I1060" s="61">
        <v>9</v>
      </c>
      <c r="J1060" s="61">
        <v>8</v>
      </c>
      <c r="K1060" s="61">
        <v>50</v>
      </c>
      <c r="L1060" s="61">
        <v>-1</v>
      </c>
      <c r="N1060" s="3"/>
      <c r="O1060" s="3"/>
      <c r="P1060" s="3"/>
      <c r="R1060" s="3"/>
      <c r="S1060" s="3"/>
    </row>
    <row r="1061" spans="1:24">
      <c r="A1061" s="3" t="s">
        <v>1611</v>
      </c>
      <c r="B1061" s="3" t="s">
        <v>1537</v>
      </c>
      <c r="C1061" s="3" t="s">
        <v>427</v>
      </c>
      <c r="D1061" s="61">
        <v>298</v>
      </c>
      <c r="E1061" s="61">
        <v>25</v>
      </c>
      <c r="F1061" s="61">
        <v>22</v>
      </c>
      <c r="G1061" s="61">
        <v>24</v>
      </c>
      <c r="H1061" s="61">
        <v>25</v>
      </c>
      <c r="I1061" s="61">
        <v>20</v>
      </c>
      <c r="J1061" s="61">
        <v>11</v>
      </c>
      <c r="K1061" s="61">
        <v>171</v>
      </c>
      <c r="L1061" s="61">
        <v>0</v>
      </c>
      <c r="N1061" s="3"/>
      <c r="O1061" s="3"/>
      <c r="P1061" s="3"/>
      <c r="R1061" s="3"/>
      <c r="S1061" s="3"/>
    </row>
    <row r="1062" spans="1:24">
      <c r="A1062" s="3" t="s">
        <v>1612</v>
      </c>
      <c r="B1062" s="3" t="s">
        <v>1537</v>
      </c>
      <c r="C1062" s="3" t="s">
        <v>1613</v>
      </c>
      <c r="D1062" s="61">
        <v>2764</v>
      </c>
      <c r="E1062" s="61">
        <v>117</v>
      </c>
      <c r="F1062" s="61">
        <v>218</v>
      </c>
      <c r="G1062" s="61">
        <v>223</v>
      </c>
      <c r="H1062" s="61">
        <v>164</v>
      </c>
      <c r="I1062" s="61">
        <v>230</v>
      </c>
      <c r="J1062" s="61">
        <v>297</v>
      </c>
      <c r="K1062" s="61">
        <v>1530</v>
      </c>
      <c r="L1062" s="61">
        <v>-15</v>
      </c>
      <c r="N1062" s="3"/>
      <c r="O1062" s="3"/>
      <c r="P1062" s="3"/>
      <c r="Q1062" s="1"/>
      <c r="X1062" s="1"/>
    </row>
    <row r="1063" spans="1:24">
      <c r="A1063" s="3" t="s">
        <v>1614</v>
      </c>
      <c r="B1063" s="3" t="s">
        <v>1537</v>
      </c>
      <c r="C1063" s="3" t="s">
        <v>1615</v>
      </c>
      <c r="D1063" s="61">
        <v>1550</v>
      </c>
      <c r="E1063" s="61">
        <v>68</v>
      </c>
      <c r="F1063" s="61">
        <v>144</v>
      </c>
      <c r="G1063" s="61">
        <v>134</v>
      </c>
      <c r="H1063" s="61">
        <v>122</v>
      </c>
      <c r="I1063" s="61">
        <v>129</v>
      </c>
      <c r="J1063" s="61">
        <v>171</v>
      </c>
      <c r="K1063" s="61">
        <v>819</v>
      </c>
      <c r="L1063" s="61">
        <v>-37</v>
      </c>
      <c r="N1063" s="3"/>
      <c r="O1063" s="3"/>
      <c r="P1063" s="3"/>
      <c r="Q1063" s="1"/>
    </row>
    <row r="1064" spans="1:24">
      <c r="A1064" s="3" t="s">
        <v>1616</v>
      </c>
      <c r="B1064" s="3" t="s">
        <v>1537</v>
      </c>
      <c r="C1064" s="3" t="s">
        <v>1617</v>
      </c>
      <c r="D1064" s="61">
        <v>2426</v>
      </c>
      <c r="E1064" s="61">
        <v>110</v>
      </c>
      <c r="F1064" s="61">
        <v>247</v>
      </c>
      <c r="G1064" s="61">
        <v>208</v>
      </c>
      <c r="H1064" s="61">
        <v>139</v>
      </c>
      <c r="I1064" s="61">
        <v>241</v>
      </c>
      <c r="J1064" s="61">
        <v>259</v>
      </c>
      <c r="K1064" s="61">
        <v>1253</v>
      </c>
      <c r="L1064" s="61">
        <v>-31</v>
      </c>
      <c r="N1064" s="3"/>
      <c r="O1064" s="3"/>
      <c r="P1064" s="3"/>
      <c r="Q1064" s="1"/>
      <c r="X1064" s="1"/>
    </row>
    <row r="1065" spans="1:24">
      <c r="A1065" s="3" t="s">
        <v>1618</v>
      </c>
      <c r="B1065" s="3" t="s">
        <v>1537</v>
      </c>
      <c r="C1065" s="3" t="s">
        <v>847</v>
      </c>
      <c r="D1065" s="61">
        <v>6408</v>
      </c>
      <c r="E1065" s="61">
        <v>218</v>
      </c>
      <c r="F1065" s="61">
        <v>480</v>
      </c>
      <c r="G1065" s="61">
        <v>458</v>
      </c>
      <c r="H1065" s="61">
        <v>307</v>
      </c>
      <c r="I1065" s="61">
        <v>536</v>
      </c>
      <c r="J1065" s="61">
        <v>678</v>
      </c>
      <c r="K1065" s="61">
        <v>3791</v>
      </c>
      <c r="L1065" s="61">
        <v>-60</v>
      </c>
      <c r="N1065" s="3"/>
      <c r="O1065" s="3"/>
      <c r="P1065" s="3"/>
      <c r="Q1065" s="1"/>
      <c r="X1065" s="1"/>
    </row>
    <row r="1066" spans="1:24">
      <c r="A1066" s="3" t="s">
        <v>1619</v>
      </c>
      <c r="B1066" s="3" t="s">
        <v>1537</v>
      </c>
      <c r="C1066" s="3" t="s">
        <v>1620</v>
      </c>
      <c r="D1066" s="61">
        <v>129</v>
      </c>
      <c r="E1066" s="61" t="s">
        <v>4351</v>
      </c>
      <c r="F1066" s="61" t="s">
        <v>4351</v>
      </c>
      <c r="G1066" s="61">
        <v>16</v>
      </c>
      <c r="H1066" s="61">
        <v>7</v>
      </c>
      <c r="I1066" s="61">
        <v>13</v>
      </c>
      <c r="J1066" s="61">
        <v>6</v>
      </c>
      <c r="K1066" s="61">
        <v>72</v>
      </c>
      <c r="L1066" s="61">
        <v>0</v>
      </c>
      <c r="N1066" s="3"/>
      <c r="O1066" s="3"/>
      <c r="P1066" s="3"/>
      <c r="R1066" s="3"/>
      <c r="S1066" s="3"/>
    </row>
    <row r="1067" spans="1:24">
      <c r="A1067" s="3" t="s">
        <v>1621</v>
      </c>
      <c r="B1067" s="3" t="s">
        <v>1537</v>
      </c>
      <c r="C1067" s="3" t="s">
        <v>1622</v>
      </c>
      <c r="D1067" s="61">
        <v>476</v>
      </c>
      <c r="E1067" s="61">
        <v>21</v>
      </c>
      <c r="F1067" s="61">
        <v>43</v>
      </c>
      <c r="G1067" s="61">
        <v>32</v>
      </c>
      <c r="H1067" s="61">
        <v>32</v>
      </c>
      <c r="I1067" s="61">
        <v>55</v>
      </c>
      <c r="J1067" s="61">
        <v>52</v>
      </c>
      <c r="K1067" s="61">
        <v>247</v>
      </c>
      <c r="L1067" s="61">
        <v>-6</v>
      </c>
      <c r="N1067" s="3"/>
      <c r="O1067" s="3"/>
      <c r="P1067" s="3"/>
    </row>
    <row r="1068" spans="1:24">
      <c r="A1068" s="3" t="s">
        <v>1623</v>
      </c>
      <c r="B1068" s="3" t="s">
        <v>1537</v>
      </c>
      <c r="C1068" s="3" t="s">
        <v>1624</v>
      </c>
      <c r="D1068" s="61">
        <v>30002</v>
      </c>
      <c r="E1068" s="61">
        <v>1222</v>
      </c>
      <c r="F1068" s="61">
        <v>2553</v>
      </c>
      <c r="G1068" s="61">
        <v>2495</v>
      </c>
      <c r="H1068" s="61">
        <v>1826</v>
      </c>
      <c r="I1068" s="61">
        <v>2527</v>
      </c>
      <c r="J1068" s="61">
        <v>3170</v>
      </c>
      <c r="K1068" s="61">
        <v>16411</v>
      </c>
      <c r="L1068" s="61">
        <v>-202</v>
      </c>
      <c r="N1068" s="3"/>
      <c r="O1068" s="3"/>
      <c r="P1068" s="3"/>
      <c r="Q1068" s="1"/>
      <c r="R1068" s="1"/>
      <c r="S1068" s="1"/>
      <c r="T1068" s="1"/>
      <c r="U1068" s="1"/>
      <c r="V1068" s="1"/>
      <c r="W1068" s="1"/>
      <c r="X1068" s="1"/>
    </row>
    <row r="1069" spans="1:24">
      <c r="A1069" s="3" t="s">
        <v>1625</v>
      </c>
      <c r="B1069" s="3" t="s">
        <v>1537</v>
      </c>
      <c r="C1069" s="3" t="s">
        <v>1626</v>
      </c>
      <c r="D1069" s="61">
        <v>820</v>
      </c>
      <c r="E1069" s="61">
        <v>27</v>
      </c>
      <c r="F1069" s="61">
        <v>68</v>
      </c>
      <c r="G1069" s="61">
        <v>94</v>
      </c>
      <c r="H1069" s="61">
        <v>40</v>
      </c>
      <c r="I1069" s="61">
        <v>80</v>
      </c>
      <c r="J1069" s="61">
        <v>111</v>
      </c>
      <c r="K1069" s="61">
        <v>400</v>
      </c>
      <c r="L1069" s="61">
        <v>0</v>
      </c>
      <c r="N1069" s="3"/>
      <c r="O1069" s="3"/>
      <c r="P1069" s="3"/>
    </row>
    <row r="1070" spans="1:24">
      <c r="A1070" s="3" t="s">
        <v>1627</v>
      </c>
      <c r="B1070" s="3" t="s">
        <v>1537</v>
      </c>
      <c r="C1070" s="3" t="s">
        <v>1628</v>
      </c>
      <c r="D1070" s="61">
        <v>2046</v>
      </c>
      <c r="E1070" s="61">
        <v>139</v>
      </c>
      <c r="F1070" s="61">
        <v>218</v>
      </c>
      <c r="G1070" s="61">
        <v>150</v>
      </c>
      <c r="H1070" s="61">
        <v>99</v>
      </c>
      <c r="I1070" s="61">
        <v>172</v>
      </c>
      <c r="J1070" s="61">
        <v>222</v>
      </c>
      <c r="K1070" s="61">
        <v>1063</v>
      </c>
      <c r="L1070" s="61">
        <v>-17</v>
      </c>
      <c r="N1070" s="3"/>
      <c r="O1070" s="3"/>
      <c r="P1070" s="3"/>
      <c r="Q1070" s="1"/>
      <c r="X1070" s="1"/>
    </row>
    <row r="1071" spans="1:24">
      <c r="A1071" s="3" t="s">
        <v>1629</v>
      </c>
      <c r="B1071" s="3" t="s">
        <v>1537</v>
      </c>
      <c r="C1071" s="3" t="s">
        <v>862</v>
      </c>
      <c r="D1071" s="61">
        <v>1011</v>
      </c>
      <c r="E1071" s="61">
        <v>48</v>
      </c>
      <c r="F1071" s="61">
        <v>126</v>
      </c>
      <c r="G1071" s="61">
        <v>109</v>
      </c>
      <c r="H1071" s="61">
        <v>51</v>
      </c>
      <c r="I1071" s="61">
        <v>87</v>
      </c>
      <c r="J1071" s="61">
        <v>113</v>
      </c>
      <c r="K1071" s="61">
        <v>498</v>
      </c>
      <c r="L1071" s="61">
        <v>-21</v>
      </c>
      <c r="N1071" s="3"/>
      <c r="O1071" s="3"/>
      <c r="P1071" s="3"/>
      <c r="Q1071" s="1"/>
    </row>
    <row r="1072" spans="1:24">
      <c r="A1072" s="3" t="s">
        <v>1630</v>
      </c>
      <c r="B1072" s="3" t="s">
        <v>1537</v>
      </c>
      <c r="C1072" s="3" t="s">
        <v>1631</v>
      </c>
      <c r="D1072" s="61">
        <v>788</v>
      </c>
      <c r="E1072" s="61">
        <v>18</v>
      </c>
      <c r="F1072" s="61">
        <v>82</v>
      </c>
      <c r="G1072" s="61">
        <v>63</v>
      </c>
      <c r="H1072" s="61">
        <v>44</v>
      </c>
      <c r="I1072" s="61">
        <v>73</v>
      </c>
      <c r="J1072" s="61">
        <v>98</v>
      </c>
      <c r="K1072" s="61">
        <v>411</v>
      </c>
      <c r="L1072" s="61">
        <v>-1</v>
      </c>
      <c r="N1072" s="3"/>
      <c r="O1072" s="3"/>
      <c r="P1072" s="3"/>
    </row>
    <row r="1073" spans="1:24">
      <c r="A1073" s="3" t="s">
        <v>1632</v>
      </c>
      <c r="B1073" s="3" t="s">
        <v>1537</v>
      </c>
      <c r="C1073" s="3" t="s">
        <v>1633</v>
      </c>
      <c r="D1073" s="61">
        <v>957</v>
      </c>
      <c r="E1073" s="61">
        <v>52</v>
      </c>
      <c r="F1073" s="61">
        <v>127</v>
      </c>
      <c r="G1073" s="61">
        <v>96</v>
      </c>
      <c r="H1073" s="61">
        <v>56</v>
      </c>
      <c r="I1073" s="61">
        <v>109</v>
      </c>
      <c r="J1073" s="61">
        <v>87</v>
      </c>
      <c r="K1073" s="61">
        <v>433</v>
      </c>
      <c r="L1073" s="61">
        <v>-3</v>
      </c>
      <c r="N1073" s="3"/>
      <c r="O1073" s="3"/>
      <c r="P1073" s="3"/>
      <c r="Q1073" s="1"/>
    </row>
    <row r="1074" spans="1:24">
      <c r="A1074" s="3" t="s">
        <v>1634</v>
      </c>
      <c r="B1074" s="3" t="s">
        <v>1537</v>
      </c>
      <c r="C1074" s="3" t="s">
        <v>1635</v>
      </c>
      <c r="D1074" s="61">
        <v>2121</v>
      </c>
      <c r="E1074" s="61">
        <v>104</v>
      </c>
      <c r="F1074" s="61">
        <v>209</v>
      </c>
      <c r="G1074" s="61">
        <v>187</v>
      </c>
      <c r="H1074" s="61">
        <v>110</v>
      </c>
      <c r="I1074" s="61">
        <v>191</v>
      </c>
      <c r="J1074" s="61">
        <v>235</v>
      </c>
      <c r="K1074" s="61">
        <v>1105</v>
      </c>
      <c r="L1074" s="61">
        <v>-20</v>
      </c>
      <c r="N1074" s="3"/>
      <c r="O1074" s="3"/>
      <c r="P1074" s="3"/>
      <c r="Q1074" s="1"/>
    </row>
    <row r="1075" spans="1:24">
      <c r="A1075" s="3" t="s">
        <v>1636</v>
      </c>
      <c r="B1075" s="3" t="s">
        <v>1537</v>
      </c>
      <c r="C1075" s="3" t="s">
        <v>1637</v>
      </c>
      <c r="D1075" s="61">
        <v>600</v>
      </c>
      <c r="E1075" s="61">
        <v>17</v>
      </c>
      <c r="F1075" s="61">
        <v>58</v>
      </c>
      <c r="G1075" s="61">
        <v>48</v>
      </c>
      <c r="H1075" s="61">
        <v>43</v>
      </c>
      <c r="I1075" s="61">
        <v>62</v>
      </c>
      <c r="J1075" s="61">
        <v>76</v>
      </c>
      <c r="K1075" s="61">
        <v>304</v>
      </c>
      <c r="L1075" s="61">
        <v>-8</v>
      </c>
      <c r="N1075" s="3"/>
      <c r="O1075" s="3"/>
      <c r="P1075" s="3"/>
    </row>
    <row r="1076" spans="1:24">
      <c r="A1076" s="3" t="s">
        <v>1638</v>
      </c>
      <c r="B1076" s="3" t="s">
        <v>1537</v>
      </c>
      <c r="C1076" s="3" t="s">
        <v>104</v>
      </c>
      <c r="D1076" s="61">
        <v>3315</v>
      </c>
      <c r="E1076" s="61">
        <v>113</v>
      </c>
      <c r="F1076" s="61">
        <v>278</v>
      </c>
      <c r="G1076" s="61">
        <v>249</v>
      </c>
      <c r="H1076" s="61">
        <v>197</v>
      </c>
      <c r="I1076" s="61">
        <v>309</v>
      </c>
      <c r="J1076" s="61">
        <v>298</v>
      </c>
      <c r="K1076" s="61">
        <v>1916</v>
      </c>
      <c r="L1076" s="61">
        <v>-45</v>
      </c>
      <c r="N1076" s="3"/>
      <c r="O1076" s="3"/>
      <c r="P1076" s="3"/>
      <c r="Q1076" s="1"/>
      <c r="X1076" s="1"/>
    </row>
    <row r="1077" spans="1:24">
      <c r="A1077" s="3" t="s">
        <v>1639</v>
      </c>
      <c r="B1077" s="3" t="s">
        <v>1537</v>
      </c>
      <c r="C1077" s="3" t="s">
        <v>1640</v>
      </c>
      <c r="D1077" s="61">
        <v>1468</v>
      </c>
      <c r="E1077" s="61">
        <v>63</v>
      </c>
      <c r="F1077" s="61">
        <v>127</v>
      </c>
      <c r="G1077" s="61">
        <v>130</v>
      </c>
      <c r="H1077" s="61">
        <v>80</v>
      </c>
      <c r="I1077" s="61">
        <v>141</v>
      </c>
      <c r="J1077" s="61">
        <v>164</v>
      </c>
      <c r="K1077" s="61">
        <v>782</v>
      </c>
      <c r="L1077" s="61">
        <v>-19</v>
      </c>
      <c r="N1077" s="3"/>
      <c r="O1077" s="3"/>
      <c r="P1077" s="3"/>
      <c r="Q1077" s="1"/>
    </row>
    <row r="1078" spans="1:24">
      <c r="A1078" s="3" t="s">
        <v>1641</v>
      </c>
      <c r="B1078" s="3" t="s">
        <v>1537</v>
      </c>
      <c r="C1078" s="3" t="s">
        <v>1642</v>
      </c>
      <c r="D1078" s="61">
        <v>296</v>
      </c>
      <c r="E1078" s="61">
        <v>14</v>
      </c>
      <c r="F1078" s="61">
        <v>36</v>
      </c>
      <c r="G1078" s="61">
        <v>23</v>
      </c>
      <c r="H1078" s="61">
        <v>12</v>
      </c>
      <c r="I1078" s="61">
        <v>34</v>
      </c>
      <c r="J1078" s="61">
        <v>26</v>
      </c>
      <c r="K1078" s="61">
        <v>152</v>
      </c>
      <c r="L1078" s="61">
        <v>-1</v>
      </c>
      <c r="N1078" s="3"/>
      <c r="O1078" s="3"/>
      <c r="P1078" s="3"/>
    </row>
    <row r="1079" spans="1:24">
      <c r="A1079" s="3" t="s">
        <v>1643</v>
      </c>
      <c r="B1079" s="3" t="s">
        <v>1537</v>
      </c>
      <c r="C1079" s="3" t="s">
        <v>1644</v>
      </c>
      <c r="D1079" s="61">
        <v>3845</v>
      </c>
      <c r="E1079" s="61">
        <v>150</v>
      </c>
      <c r="F1079" s="61">
        <v>337</v>
      </c>
      <c r="G1079" s="61">
        <v>303</v>
      </c>
      <c r="H1079" s="61">
        <v>221</v>
      </c>
      <c r="I1079" s="61">
        <v>358</v>
      </c>
      <c r="J1079" s="61">
        <v>401</v>
      </c>
      <c r="K1079" s="61">
        <v>2102</v>
      </c>
      <c r="L1079" s="61">
        <v>-27</v>
      </c>
      <c r="N1079" s="3"/>
      <c r="O1079" s="3"/>
      <c r="P1079" s="3"/>
      <c r="Q1079" s="1"/>
      <c r="X1079" s="1"/>
    </row>
    <row r="1080" spans="1:24">
      <c r="A1080" s="3" t="s">
        <v>1645</v>
      </c>
      <c r="B1080" s="3" t="s">
        <v>1537</v>
      </c>
      <c r="C1080" s="3" t="s">
        <v>1646</v>
      </c>
      <c r="D1080" s="61">
        <v>1183</v>
      </c>
      <c r="E1080" s="61">
        <v>32</v>
      </c>
      <c r="F1080" s="61">
        <v>135</v>
      </c>
      <c r="G1080" s="61">
        <v>103</v>
      </c>
      <c r="H1080" s="61">
        <v>58</v>
      </c>
      <c r="I1080" s="61">
        <v>134</v>
      </c>
      <c r="J1080" s="61">
        <v>112</v>
      </c>
      <c r="K1080" s="61">
        <v>625</v>
      </c>
      <c r="L1080" s="61">
        <v>-16</v>
      </c>
      <c r="N1080" s="3"/>
      <c r="O1080" s="3"/>
      <c r="P1080" s="3"/>
      <c r="Q1080" s="1"/>
    </row>
    <row r="1081" spans="1:24">
      <c r="A1081" s="3" t="s">
        <v>1647</v>
      </c>
      <c r="B1081" s="3" t="s">
        <v>1537</v>
      </c>
      <c r="C1081" s="3" t="s">
        <v>1648</v>
      </c>
      <c r="D1081" s="61">
        <v>42379</v>
      </c>
      <c r="E1081" s="61">
        <v>1599</v>
      </c>
      <c r="F1081" s="61">
        <v>3231</v>
      </c>
      <c r="G1081" s="61">
        <v>3265</v>
      </c>
      <c r="H1081" s="61">
        <v>2035</v>
      </c>
      <c r="I1081" s="61">
        <v>3572</v>
      </c>
      <c r="J1081" s="61">
        <v>4583</v>
      </c>
      <c r="K1081" s="61">
        <v>24399</v>
      </c>
      <c r="L1081" s="61">
        <v>-305</v>
      </c>
      <c r="N1081" s="3"/>
      <c r="O1081" s="3"/>
      <c r="P1081" s="3"/>
      <c r="Q1081" s="1"/>
      <c r="R1081" s="1"/>
      <c r="S1081" s="1"/>
      <c r="T1081" s="1"/>
      <c r="U1081" s="1"/>
      <c r="V1081" s="1"/>
      <c r="W1081" s="1"/>
      <c r="X1081" s="1"/>
    </row>
    <row r="1082" spans="1:24">
      <c r="A1082" s="3" t="s">
        <v>1649</v>
      </c>
      <c r="B1082" s="3" t="s">
        <v>1537</v>
      </c>
      <c r="C1082" s="3" t="s">
        <v>1650</v>
      </c>
      <c r="D1082" s="61">
        <v>717</v>
      </c>
      <c r="E1082" s="61">
        <v>39</v>
      </c>
      <c r="F1082" s="61">
        <v>62</v>
      </c>
      <c r="G1082" s="61">
        <v>82</v>
      </c>
      <c r="H1082" s="61">
        <v>38</v>
      </c>
      <c r="I1082" s="61">
        <v>62</v>
      </c>
      <c r="J1082" s="61">
        <v>97</v>
      </c>
      <c r="K1082" s="61">
        <v>347</v>
      </c>
      <c r="L1082" s="61">
        <v>-10</v>
      </c>
      <c r="N1082" s="3"/>
      <c r="O1082" s="3"/>
      <c r="P1082" s="3"/>
    </row>
    <row r="1083" spans="1:24">
      <c r="A1083" s="3" t="s">
        <v>1651</v>
      </c>
      <c r="B1083" s="3" t="s">
        <v>1537</v>
      </c>
      <c r="C1083" s="3" t="s">
        <v>1652</v>
      </c>
      <c r="D1083" s="61">
        <v>720</v>
      </c>
      <c r="E1083" s="61">
        <v>41</v>
      </c>
      <c r="F1083" s="61">
        <v>77</v>
      </c>
      <c r="G1083" s="61">
        <v>61</v>
      </c>
      <c r="H1083" s="61">
        <v>54</v>
      </c>
      <c r="I1083" s="61">
        <v>72</v>
      </c>
      <c r="J1083" s="61">
        <v>84</v>
      </c>
      <c r="K1083" s="61">
        <v>335</v>
      </c>
      <c r="L1083" s="61">
        <v>-4</v>
      </c>
      <c r="N1083" s="3"/>
      <c r="O1083" s="3"/>
      <c r="P1083" s="3"/>
    </row>
    <row r="1084" spans="1:24">
      <c r="A1084" s="3" t="s">
        <v>1653</v>
      </c>
      <c r="B1084" s="3" t="s">
        <v>1537</v>
      </c>
      <c r="C1084" s="3" t="s">
        <v>1654</v>
      </c>
      <c r="D1084" s="61">
        <v>254</v>
      </c>
      <c r="E1084" s="61" t="s">
        <v>4351</v>
      </c>
      <c r="F1084" s="61" t="s">
        <v>4351</v>
      </c>
      <c r="G1084" s="61">
        <v>23</v>
      </c>
      <c r="H1084" s="61">
        <v>15</v>
      </c>
      <c r="I1084" s="61">
        <v>24</v>
      </c>
      <c r="J1084" s="61">
        <v>31</v>
      </c>
      <c r="K1084" s="61">
        <v>118</v>
      </c>
      <c r="L1084" s="61">
        <v>1</v>
      </c>
      <c r="N1084" s="3"/>
      <c r="O1084" s="3"/>
      <c r="P1084" s="3"/>
    </row>
    <row r="1085" spans="1:24">
      <c r="A1085" s="3" t="s">
        <v>1655</v>
      </c>
      <c r="B1085" s="3" t="s">
        <v>1537</v>
      </c>
      <c r="C1085" s="3" t="s">
        <v>453</v>
      </c>
      <c r="D1085" s="61">
        <v>562</v>
      </c>
      <c r="E1085" s="61">
        <v>15</v>
      </c>
      <c r="F1085" s="61">
        <v>51</v>
      </c>
      <c r="G1085" s="61">
        <v>33</v>
      </c>
      <c r="H1085" s="61">
        <v>31</v>
      </c>
      <c r="I1085" s="61">
        <v>48</v>
      </c>
      <c r="J1085" s="61">
        <v>77</v>
      </c>
      <c r="K1085" s="61">
        <v>322</v>
      </c>
      <c r="L1085" s="61">
        <v>-15</v>
      </c>
      <c r="N1085" s="3"/>
      <c r="O1085" s="3"/>
      <c r="P1085" s="3"/>
    </row>
    <row r="1086" spans="1:24">
      <c r="A1086" s="3" t="s">
        <v>1656</v>
      </c>
      <c r="B1086" s="3" t="s">
        <v>1537</v>
      </c>
      <c r="C1086" s="3" t="s">
        <v>1657</v>
      </c>
      <c r="D1086" s="61">
        <v>264</v>
      </c>
      <c r="E1086" s="61">
        <v>14</v>
      </c>
      <c r="F1086" s="61">
        <v>25</v>
      </c>
      <c r="G1086" s="61">
        <v>20</v>
      </c>
      <c r="H1086" s="61">
        <v>7</v>
      </c>
      <c r="I1086" s="61">
        <v>22</v>
      </c>
      <c r="J1086" s="61">
        <v>34</v>
      </c>
      <c r="K1086" s="61">
        <v>145</v>
      </c>
      <c r="L1086" s="61">
        <v>-3</v>
      </c>
      <c r="N1086" s="3"/>
      <c r="O1086" s="3"/>
      <c r="P1086" s="3"/>
    </row>
    <row r="1087" spans="1:24">
      <c r="A1087" s="3" t="s">
        <v>1658</v>
      </c>
      <c r="B1087" s="3" t="s">
        <v>1537</v>
      </c>
      <c r="C1087" s="3" t="s">
        <v>1659</v>
      </c>
      <c r="D1087" s="61">
        <v>931</v>
      </c>
      <c r="E1087" s="61">
        <v>55</v>
      </c>
      <c r="F1087" s="61">
        <v>104</v>
      </c>
      <c r="G1087" s="61">
        <v>83</v>
      </c>
      <c r="H1087" s="61">
        <v>50</v>
      </c>
      <c r="I1087" s="61">
        <v>80</v>
      </c>
      <c r="J1087" s="61">
        <v>110</v>
      </c>
      <c r="K1087" s="61">
        <v>460</v>
      </c>
      <c r="L1087" s="61">
        <v>-11</v>
      </c>
      <c r="N1087" s="3"/>
      <c r="O1087" s="3"/>
      <c r="P1087" s="3"/>
    </row>
    <row r="1088" spans="1:24">
      <c r="A1088" s="3" t="s">
        <v>1660</v>
      </c>
      <c r="B1088" s="3" t="s">
        <v>1537</v>
      </c>
      <c r="C1088" s="3" t="s">
        <v>1320</v>
      </c>
      <c r="D1088" s="61">
        <v>8690</v>
      </c>
      <c r="E1088" s="61">
        <v>338</v>
      </c>
      <c r="F1088" s="61">
        <v>737</v>
      </c>
      <c r="G1088" s="61">
        <v>793</v>
      </c>
      <c r="H1088" s="61">
        <v>561</v>
      </c>
      <c r="I1088" s="61">
        <v>805</v>
      </c>
      <c r="J1088" s="61">
        <v>1065</v>
      </c>
      <c r="K1088" s="61">
        <v>4431</v>
      </c>
      <c r="L1088" s="61">
        <v>-40</v>
      </c>
      <c r="N1088" s="3"/>
      <c r="O1088" s="3"/>
      <c r="P1088" s="3"/>
      <c r="Q1088" s="1"/>
      <c r="V1088" s="1"/>
      <c r="W1088" s="1"/>
      <c r="X1088" s="1"/>
    </row>
    <row r="1089" spans="1:24">
      <c r="A1089" s="3" t="s">
        <v>1661</v>
      </c>
      <c r="B1089" s="3" t="s">
        <v>1537</v>
      </c>
      <c r="C1089" s="3" t="s">
        <v>1662</v>
      </c>
      <c r="D1089" s="61">
        <v>587</v>
      </c>
      <c r="E1089" s="61">
        <v>19</v>
      </c>
      <c r="F1089" s="61">
        <v>65</v>
      </c>
      <c r="G1089" s="61">
        <v>63</v>
      </c>
      <c r="H1089" s="61">
        <v>32</v>
      </c>
      <c r="I1089" s="61">
        <v>91</v>
      </c>
      <c r="J1089" s="61">
        <v>85</v>
      </c>
      <c r="K1089" s="61">
        <v>233</v>
      </c>
      <c r="L1089" s="61">
        <v>-1</v>
      </c>
      <c r="N1089" s="3"/>
      <c r="O1089" s="3"/>
      <c r="P1089" s="3"/>
    </row>
    <row r="1090" spans="1:24">
      <c r="A1090" s="3" t="s">
        <v>1663</v>
      </c>
      <c r="B1090" s="3" t="s">
        <v>1537</v>
      </c>
      <c r="C1090" s="3" t="s">
        <v>1664</v>
      </c>
      <c r="D1090" s="61">
        <v>745</v>
      </c>
      <c r="E1090" s="61">
        <v>34</v>
      </c>
      <c r="F1090" s="61">
        <v>96</v>
      </c>
      <c r="G1090" s="61">
        <v>75</v>
      </c>
      <c r="H1090" s="61">
        <v>36</v>
      </c>
      <c r="I1090" s="61">
        <v>96</v>
      </c>
      <c r="J1090" s="61">
        <v>95</v>
      </c>
      <c r="K1090" s="61">
        <v>324</v>
      </c>
      <c r="L1090" s="61">
        <v>-11</v>
      </c>
      <c r="N1090" s="3"/>
      <c r="O1090" s="3"/>
      <c r="P1090" s="3"/>
    </row>
    <row r="1091" spans="1:24">
      <c r="A1091" s="3" t="s">
        <v>1665</v>
      </c>
      <c r="B1091" s="3" t="s">
        <v>1537</v>
      </c>
      <c r="C1091" s="3" t="s">
        <v>1666</v>
      </c>
      <c r="D1091" s="61">
        <v>4119</v>
      </c>
      <c r="E1091" s="61">
        <v>160</v>
      </c>
      <c r="F1091" s="61">
        <v>374</v>
      </c>
      <c r="G1091" s="61">
        <v>346</v>
      </c>
      <c r="H1091" s="61">
        <v>258</v>
      </c>
      <c r="I1091" s="61">
        <v>353</v>
      </c>
      <c r="J1091" s="61">
        <v>522</v>
      </c>
      <c r="K1091" s="61">
        <v>2138</v>
      </c>
      <c r="L1091" s="61">
        <v>-32</v>
      </c>
      <c r="N1091" s="3"/>
      <c r="O1091" s="3"/>
      <c r="P1091" s="3"/>
      <c r="Q1091" s="1"/>
      <c r="X1091" s="1"/>
    </row>
    <row r="1092" spans="1:24">
      <c r="A1092" s="3" t="s">
        <v>1667</v>
      </c>
      <c r="B1092" s="3" t="s">
        <v>1537</v>
      </c>
      <c r="C1092" s="3" t="s">
        <v>120</v>
      </c>
      <c r="D1092" s="61">
        <v>4893</v>
      </c>
      <c r="E1092" s="61">
        <v>186</v>
      </c>
      <c r="F1092" s="61">
        <v>426</v>
      </c>
      <c r="G1092" s="61">
        <v>362</v>
      </c>
      <c r="H1092" s="61">
        <v>297</v>
      </c>
      <c r="I1092" s="61">
        <v>427</v>
      </c>
      <c r="J1092" s="61">
        <v>484</v>
      </c>
      <c r="K1092" s="61">
        <v>2718</v>
      </c>
      <c r="L1092" s="61">
        <v>-7</v>
      </c>
      <c r="N1092" s="3"/>
      <c r="O1092" s="3"/>
      <c r="P1092" s="3"/>
      <c r="Q1092" s="1"/>
      <c r="X1092" s="1"/>
    </row>
    <row r="1093" spans="1:24">
      <c r="A1093" s="3" t="s">
        <v>1668</v>
      </c>
      <c r="B1093" s="3" t="s">
        <v>1537</v>
      </c>
      <c r="C1093" s="3" t="s">
        <v>1022</v>
      </c>
      <c r="D1093" s="61">
        <v>1291</v>
      </c>
      <c r="E1093" s="61">
        <v>51</v>
      </c>
      <c r="F1093" s="61">
        <v>125</v>
      </c>
      <c r="G1093" s="61">
        <v>110</v>
      </c>
      <c r="H1093" s="61">
        <v>58</v>
      </c>
      <c r="I1093" s="61">
        <v>131</v>
      </c>
      <c r="J1093" s="61">
        <v>109</v>
      </c>
      <c r="K1093" s="61">
        <v>720</v>
      </c>
      <c r="L1093" s="61">
        <v>-13</v>
      </c>
      <c r="N1093" s="3"/>
      <c r="O1093" s="3"/>
      <c r="P1093" s="3"/>
      <c r="Q1093" s="1"/>
    </row>
    <row r="1094" spans="1:24">
      <c r="A1094" s="3" t="s">
        <v>1669</v>
      </c>
      <c r="B1094" s="3" t="s">
        <v>1537</v>
      </c>
      <c r="C1094" s="3" t="s">
        <v>1670</v>
      </c>
      <c r="D1094" s="61">
        <v>1570</v>
      </c>
      <c r="E1094" s="61">
        <v>87</v>
      </c>
      <c r="F1094" s="61">
        <v>269</v>
      </c>
      <c r="G1094" s="61">
        <v>171</v>
      </c>
      <c r="H1094" s="61">
        <v>89</v>
      </c>
      <c r="I1094" s="61">
        <v>124</v>
      </c>
      <c r="J1094" s="61">
        <v>171</v>
      </c>
      <c r="K1094" s="61">
        <v>679</v>
      </c>
      <c r="L1094" s="61">
        <v>-20</v>
      </c>
      <c r="N1094" s="3"/>
      <c r="O1094" s="3"/>
      <c r="P1094" s="3"/>
      <c r="Q1094" s="1"/>
    </row>
    <row r="1095" spans="1:24">
      <c r="A1095" s="3" t="s">
        <v>1671</v>
      </c>
      <c r="B1095" s="3" t="s">
        <v>1537</v>
      </c>
      <c r="C1095" s="3" t="s">
        <v>1672</v>
      </c>
      <c r="D1095" s="61">
        <v>350</v>
      </c>
      <c r="E1095" s="61" t="s">
        <v>4351</v>
      </c>
      <c r="F1095" s="61" t="s">
        <v>4351</v>
      </c>
      <c r="G1095" s="61">
        <v>33</v>
      </c>
      <c r="H1095" s="61">
        <v>13</v>
      </c>
      <c r="I1095" s="61">
        <v>37</v>
      </c>
      <c r="J1095" s="61">
        <v>55</v>
      </c>
      <c r="K1095" s="61">
        <v>152</v>
      </c>
      <c r="L1095" s="61">
        <v>-4</v>
      </c>
      <c r="N1095" s="3"/>
      <c r="O1095" s="3"/>
      <c r="P1095" s="3"/>
    </row>
    <row r="1096" spans="1:24">
      <c r="A1096" s="3" t="s">
        <v>1673</v>
      </c>
      <c r="B1096" s="3" t="s">
        <v>1537</v>
      </c>
      <c r="C1096" s="3" t="s">
        <v>1674</v>
      </c>
      <c r="D1096" s="61">
        <v>1667</v>
      </c>
      <c r="E1096" s="61">
        <v>84</v>
      </c>
      <c r="F1096" s="61">
        <v>139</v>
      </c>
      <c r="G1096" s="61">
        <v>126</v>
      </c>
      <c r="H1096" s="61">
        <v>124</v>
      </c>
      <c r="I1096" s="61">
        <v>131</v>
      </c>
      <c r="J1096" s="61">
        <v>181</v>
      </c>
      <c r="K1096" s="61">
        <v>903</v>
      </c>
      <c r="L1096" s="61">
        <v>-21</v>
      </c>
      <c r="N1096" s="3"/>
      <c r="O1096" s="3"/>
      <c r="P1096" s="3"/>
      <c r="Q1096" s="1"/>
    </row>
    <row r="1097" spans="1:24">
      <c r="A1097" s="3" t="s">
        <v>1675</v>
      </c>
      <c r="B1097" s="3" t="s">
        <v>1537</v>
      </c>
      <c r="C1097" s="3" t="s">
        <v>1676</v>
      </c>
      <c r="D1097" s="61">
        <v>1476</v>
      </c>
      <c r="E1097" s="61">
        <v>88</v>
      </c>
      <c r="F1097" s="61">
        <v>120</v>
      </c>
      <c r="G1097" s="61">
        <v>142</v>
      </c>
      <c r="H1097" s="61">
        <v>80</v>
      </c>
      <c r="I1097" s="61">
        <v>158</v>
      </c>
      <c r="J1097" s="61">
        <v>146</v>
      </c>
      <c r="K1097" s="61">
        <v>755</v>
      </c>
      <c r="L1097" s="61">
        <v>-13</v>
      </c>
      <c r="N1097" s="3"/>
      <c r="O1097" s="3"/>
      <c r="P1097" s="3"/>
      <c r="Q1097" s="1"/>
    </row>
    <row r="1098" spans="1:24">
      <c r="A1098" s="3" t="s">
        <v>1677</v>
      </c>
      <c r="B1098" s="3" t="s">
        <v>1537</v>
      </c>
      <c r="C1098" s="3" t="s">
        <v>352</v>
      </c>
      <c r="D1098" s="61">
        <v>2007</v>
      </c>
      <c r="E1098" s="61">
        <v>76</v>
      </c>
      <c r="F1098" s="61">
        <v>220</v>
      </c>
      <c r="G1098" s="61">
        <v>189</v>
      </c>
      <c r="H1098" s="61">
        <v>91</v>
      </c>
      <c r="I1098" s="61">
        <v>163</v>
      </c>
      <c r="J1098" s="61">
        <v>215</v>
      </c>
      <c r="K1098" s="61">
        <v>1077</v>
      </c>
      <c r="L1098" s="61">
        <v>-24</v>
      </c>
      <c r="N1098" s="3"/>
      <c r="O1098" s="3"/>
      <c r="P1098" s="3"/>
      <c r="Q1098" s="1"/>
    </row>
    <row r="1099" spans="1:24">
      <c r="A1099" s="3" t="s">
        <v>1678</v>
      </c>
      <c r="B1099" s="3" t="s">
        <v>1537</v>
      </c>
      <c r="C1099" s="3" t="s">
        <v>1679</v>
      </c>
      <c r="D1099" s="61">
        <v>10392</v>
      </c>
      <c r="E1099" s="61">
        <v>420</v>
      </c>
      <c r="F1099" s="61">
        <v>741</v>
      </c>
      <c r="G1099" s="61">
        <v>835</v>
      </c>
      <c r="H1099" s="61">
        <v>545</v>
      </c>
      <c r="I1099" s="61">
        <v>860</v>
      </c>
      <c r="J1099" s="61">
        <v>1191</v>
      </c>
      <c r="K1099" s="61">
        <v>5872</v>
      </c>
      <c r="L1099" s="61">
        <v>-72</v>
      </c>
      <c r="N1099" s="3"/>
      <c r="O1099" s="3"/>
      <c r="P1099" s="3"/>
      <c r="Q1099" s="1"/>
      <c r="S1099" s="1"/>
      <c r="W1099" s="1"/>
      <c r="X1099" s="1"/>
    </row>
    <row r="1100" spans="1:24">
      <c r="A1100" s="3" t="s">
        <v>1680</v>
      </c>
      <c r="B1100" s="3" t="s">
        <v>1537</v>
      </c>
      <c r="C1100" s="3" t="s">
        <v>741</v>
      </c>
      <c r="D1100" s="61">
        <v>36623</v>
      </c>
      <c r="E1100" s="61">
        <v>1451</v>
      </c>
      <c r="F1100" s="61">
        <v>2922</v>
      </c>
      <c r="G1100" s="61">
        <v>2695</v>
      </c>
      <c r="H1100" s="61">
        <v>1877</v>
      </c>
      <c r="I1100" s="61">
        <v>3332</v>
      </c>
      <c r="J1100" s="61">
        <v>4178</v>
      </c>
      <c r="K1100" s="61">
        <v>20309</v>
      </c>
      <c r="L1100" s="61">
        <v>-141</v>
      </c>
      <c r="N1100" s="3"/>
      <c r="O1100" s="3"/>
      <c r="P1100" s="3"/>
      <c r="Q1100" s="1"/>
      <c r="R1100" s="1"/>
      <c r="S1100" s="1"/>
      <c r="T1100" s="1"/>
      <c r="U1100" s="1"/>
      <c r="V1100" s="1"/>
      <c r="W1100" s="1"/>
      <c r="X1100" s="1"/>
    </row>
    <row r="1101" spans="1:24">
      <c r="A1101" s="3" t="s">
        <v>1681</v>
      </c>
      <c r="B1101" s="3" t="s">
        <v>1537</v>
      </c>
      <c r="C1101" s="3" t="s">
        <v>1682</v>
      </c>
      <c r="D1101" s="61">
        <v>1045</v>
      </c>
      <c r="E1101" s="61">
        <v>37</v>
      </c>
      <c r="F1101" s="61">
        <v>115</v>
      </c>
      <c r="G1101" s="61">
        <v>72</v>
      </c>
      <c r="H1101" s="61">
        <v>51</v>
      </c>
      <c r="I1101" s="61">
        <v>99</v>
      </c>
      <c r="J1101" s="61">
        <v>126</v>
      </c>
      <c r="K1101" s="61">
        <v>561</v>
      </c>
      <c r="L1101" s="61">
        <v>-16</v>
      </c>
      <c r="N1101" s="3"/>
      <c r="O1101" s="3"/>
      <c r="P1101" s="3"/>
      <c r="Q1101" s="1"/>
    </row>
    <row r="1102" spans="1:24">
      <c r="A1102" s="3" t="s">
        <v>1683</v>
      </c>
      <c r="B1102" s="3" t="s">
        <v>1684</v>
      </c>
      <c r="C1102" s="3" t="s">
        <v>767</v>
      </c>
      <c r="D1102" s="61">
        <v>1090</v>
      </c>
      <c r="E1102" s="61">
        <v>46</v>
      </c>
      <c r="F1102" s="61">
        <v>118</v>
      </c>
      <c r="G1102" s="61">
        <v>133</v>
      </c>
      <c r="H1102" s="61">
        <v>128</v>
      </c>
      <c r="I1102" s="61">
        <v>100</v>
      </c>
      <c r="J1102" s="61">
        <v>114</v>
      </c>
      <c r="K1102" s="61">
        <v>449</v>
      </c>
      <c r="L1102" s="61">
        <v>2</v>
      </c>
      <c r="N1102" s="3"/>
      <c r="O1102" s="3"/>
      <c r="P1102" s="3"/>
      <c r="Q1102" s="1"/>
    </row>
    <row r="1103" spans="1:24">
      <c r="A1103" s="3" t="s">
        <v>1685</v>
      </c>
      <c r="B1103" s="3" t="s">
        <v>1684</v>
      </c>
      <c r="C1103" s="3" t="s">
        <v>1686</v>
      </c>
      <c r="D1103" s="61">
        <v>1061</v>
      </c>
      <c r="E1103" s="61">
        <v>35</v>
      </c>
      <c r="F1103" s="61">
        <v>106</v>
      </c>
      <c r="G1103" s="61">
        <v>126</v>
      </c>
      <c r="H1103" s="61">
        <v>78</v>
      </c>
      <c r="I1103" s="61">
        <v>103</v>
      </c>
      <c r="J1103" s="61">
        <v>144</v>
      </c>
      <c r="K1103" s="61">
        <v>482</v>
      </c>
      <c r="L1103" s="61">
        <v>-13</v>
      </c>
      <c r="N1103" s="3"/>
      <c r="O1103" s="3"/>
      <c r="P1103" s="3"/>
      <c r="Q1103" s="1"/>
    </row>
    <row r="1104" spans="1:24">
      <c r="A1104" s="3" t="s">
        <v>1687</v>
      </c>
      <c r="B1104" s="3" t="s">
        <v>1684</v>
      </c>
      <c r="C1104" s="3" t="s">
        <v>1688</v>
      </c>
      <c r="D1104" s="61">
        <v>433</v>
      </c>
      <c r="E1104" s="61">
        <v>20</v>
      </c>
      <c r="F1104" s="61">
        <v>43</v>
      </c>
      <c r="G1104" s="61">
        <v>49</v>
      </c>
      <c r="H1104" s="61">
        <v>21</v>
      </c>
      <c r="I1104" s="61">
        <v>29</v>
      </c>
      <c r="J1104" s="61">
        <v>43</v>
      </c>
      <c r="K1104" s="61">
        <v>228</v>
      </c>
      <c r="L1104" s="61">
        <v>0</v>
      </c>
      <c r="N1104" s="3"/>
      <c r="O1104" s="3"/>
      <c r="P1104" s="3"/>
    </row>
    <row r="1105" spans="1:24">
      <c r="A1105" s="3" t="s">
        <v>1689</v>
      </c>
      <c r="B1105" s="3" t="s">
        <v>1684</v>
      </c>
      <c r="C1105" s="3" t="s">
        <v>1690</v>
      </c>
      <c r="D1105" s="61">
        <v>491</v>
      </c>
      <c r="E1105" s="61">
        <v>35</v>
      </c>
      <c r="F1105" s="61">
        <v>70</v>
      </c>
      <c r="G1105" s="61">
        <v>35</v>
      </c>
      <c r="H1105" s="61">
        <v>24</v>
      </c>
      <c r="I1105" s="61">
        <v>48</v>
      </c>
      <c r="J1105" s="61">
        <v>34</v>
      </c>
      <c r="K1105" s="61">
        <v>246</v>
      </c>
      <c r="L1105" s="61">
        <v>-1</v>
      </c>
      <c r="N1105" s="3"/>
      <c r="O1105" s="3"/>
      <c r="P1105" s="3"/>
    </row>
    <row r="1106" spans="1:24">
      <c r="A1106" s="3" t="s">
        <v>1691</v>
      </c>
      <c r="B1106" s="3" t="s">
        <v>1684</v>
      </c>
      <c r="C1106" s="3" t="s">
        <v>235</v>
      </c>
      <c r="D1106" s="61">
        <v>228</v>
      </c>
      <c r="E1106" s="61">
        <v>14</v>
      </c>
      <c r="F1106" s="61">
        <v>29</v>
      </c>
      <c r="G1106" s="61">
        <v>15</v>
      </c>
      <c r="H1106" s="61">
        <v>8</v>
      </c>
      <c r="I1106" s="61">
        <v>17</v>
      </c>
      <c r="J1106" s="61">
        <v>32</v>
      </c>
      <c r="K1106" s="61">
        <v>111</v>
      </c>
      <c r="L1106" s="61">
        <v>2</v>
      </c>
      <c r="N1106" s="3"/>
      <c r="O1106" s="3"/>
      <c r="P1106" s="3"/>
      <c r="R1106" s="3"/>
      <c r="S1106" s="3"/>
    </row>
    <row r="1107" spans="1:24">
      <c r="A1107" s="3" t="s">
        <v>1692</v>
      </c>
      <c r="B1107" s="3" t="s">
        <v>1684</v>
      </c>
      <c r="C1107" s="3" t="s">
        <v>1693</v>
      </c>
      <c r="D1107" s="61">
        <v>1192</v>
      </c>
      <c r="E1107" s="61">
        <v>55</v>
      </c>
      <c r="F1107" s="61">
        <v>125</v>
      </c>
      <c r="G1107" s="61">
        <v>104</v>
      </c>
      <c r="H1107" s="61">
        <v>70</v>
      </c>
      <c r="I1107" s="61">
        <v>144</v>
      </c>
      <c r="J1107" s="61">
        <v>131</v>
      </c>
      <c r="K1107" s="61">
        <v>554</v>
      </c>
      <c r="L1107" s="61">
        <v>9</v>
      </c>
      <c r="N1107" s="3"/>
      <c r="O1107" s="3"/>
      <c r="P1107" s="3"/>
      <c r="Q1107" s="1"/>
    </row>
    <row r="1108" spans="1:24">
      <c r="A1108" s="3" t="s">
        <v>1694</v>
      </c>
      <c r="B1108" s="3" t="s">
        <v>1684</v>
      </c>
      <c r="C1108" s="3" t="s">
        <v>20</v>
      </c>
      <c r="D1108" s="61">
        <v>356</v>
      </c>
      <c r="E1108" s="61">
        <v>18</v>
      </c>
      <c r="F1108" s="61">
        <v>53</v>
      </c>
      <c r="G1108" s="61">
        <v>29</v>
      </c>
      <c r="H1108" s="61">
        <v>14</v>
      </c>
      <c r="I1108" s="61">
        <v>39</v>
      </c>
      <c r="J1108" s="61">
        <v>44</v>
      </c>
      <c r="K1108" s="61">
        <v>156</v>
      </c>
      <c r="L1108" s="61">
        <v>3</v>
      </c>
      <c r="N1108" s="3"/>
      <c r="O1108" s="3"/>
      <c r="P1108" s="3"/>
    </row>
    <row r="1109" spans="1:24">
      <c r="A1109" s="3" t="s">
        <v>1695</v>
      </c>
      <c r="B1109" s="3" t="s">
        <v>1684</v>
      </c>
      <c r="C1109" s="3" t="s">
        <v>242</v>
      </c>
      <c r="D1109" s="61">
        <v>215</v>
      </c>
      <c r="E1109" s="61">
        <v>24</v>
      </c>
      <c r="F1109" s="61">
        <v>20</v>
      </c>
      <c r="G1109" s="61">
        <v>27</v>
      </c>
      <c r="H1109" s="61">
        <v>8</v>
      </c>
      <c r="I1109" s="61">
        <v>27</v>
      </c>
      <c r="J1109" s="61">
        <v>18</v>
      </c>
      <c r="K1109" s="61">
        <v>87</v>
      </c>
      <c r="L1109" s="61">
        <v>4</v>
      </c>
      <c r="N1109" s="3"/>
      <c r="O1109" s="3"/>
      <c r="P1109" s="3"/>
    </row>
    <row r="1110" spans="1:24">
      <c r="A1110" s="3" t="s">
        <v>1696</v>
      </c>
      <c r="B1110" s="3" t="s">
        <v>1684</v>
      </c>
      <c r="C1110" s="3" t="s">
        <v>1087</v>
      </c>
      <c r="D1110" s="61">
        <v>690</v>
      </c>
      <c r="E1110" s="61">
        <v>42</v>
      </c>
      <c r="F1110" s="61">
        <v>79</v>
      </c>
      <c r="G1110" s="61">
        <v>78</v>
      </c>
      <c r="H1110" s="61">
        <v>58</v>
      </c>
      <c r="I1110" s="61">
        <v>82</v>
      </c>
      <c r="J1110" s="61">
        <v>64</v>
      </c>
      <c r="K1110" s="61">
        <v>285</v>
      </c>
      <c r="L1110" s="61">
        <v>2</v>
      </c>
      <c r="N1110" s="3"/>
      <c r="O1110" s="3"/>
      <c r="P1110" s="3"/>
    </row>
    <row r="1111" spans="1:24">
      <c r="A1111" s="3" t="s">
        <v>1697</v>
      </c>
      <c r="B1111" s="3" t="s">
        <v>1684</v>
      </c>
      <c r="C1111" s="3" t="s">
        <v>28</v>
      </c>
      <c r="D1111" s="61">
        <v>183</v>
      </c>
      <c r="E1111" s="61" t="s">
        <v>4351</v>
      </c>
      <c r="F1111" s="61" t="s">
        <v>4351</v>
      </c>
      <c r="G1111" s="61">
        <v>14</v>
      </c>
      <c r="H1111" s="61">
        <v>10</v>
      </c>
      <c r="I1111" s="61">
        <v>29</v>
      </c>
      <c r="J1111" s="61">
        <v>26</v>
      </c>
      <c r="K1111" s="61">
        <v>73</v>
      </c>
      <c r="L1111" s="61">
        <v>1</v>
      </c>
      <c r="N1111" s="3"/>
      <c r="O1111" s="3"/>
      <c r="P1111" s="3"/>
      <c r="R1111" s="3"/>
      <c r="S1111" s="3"/>
    </row>
    <row r="1112" spans="1:24">
      <c r="A1112" s="3" t="s">
        <v>1698</v>
      </c>
      <c r="B1112" s="3" t="s">
        <v>1684</v>
      </c>
      <c r="C1112" s="3" t="s">
        <v>1699</v>
      </c>
      <c r="D1112" s="61">
        <v>275</v>
      </c>
      <c r="E1112" s="61">
        <v>15</v>
      </c>
      <c r="F1112" s="61">
        <v>25</v>
      </c>
      <c r="G1112" s="61">
        <v>18</v>
      </c>
      <c r="H1112" s="61">
        <v>15</v>
      </c>
      <c r="I1112" s="61">
        <v>21</v>
      </c>
      <c r="J1112" s="61">
        <v>39</v>
      </c>
      <c r="K1112" s="61">
        <v>144</v>
      </c>
      <c r="L1112" s="61">
        <v>-2</v>
      </c>
      <c r="N1112" s="3"/>
      <c r="O1112" s="3"/>
      <c r="P1112" s="3"/>
    </row>
    <row r="1113" spans="1:24">
      <c r="A1113" s="3" t="s">
        <v>1700</v>
      </c>
      <c r="B1113" s="3" t="s">
        <v>1684</v>
      </c>
      <c r="C1113" s="3" t="s">
        <v>30</v>
      </c>
      <c r="D1113" s="61">
        <v>567</v>
      </c>
      <c r="E1113" s="61">
        <v>27</v>
      </c>
      <c r="F1113" s="61">
        <v>71</v>
      </c>
      <c r="G1113" s="61">
        <v>59</v>
      </c>
      <c r="H1113" s="61">
        <v>36</v>
      </c>
      <c r="I1113" s="61">
        <v>53</v>
      </c>
      <c r="J1113" s="61">
        <v>77</v>
      </c>
      <c r="K1113" s="61">
        <v>244</v>
      </c>
      <c r="L1113" s="61">
        <v>0</v>
      </c>
      <c r="N1113" s="3"/>
      <c r="O1113" s="3"/>
      <c r="P1113" s="3"/>
    </row>
    <row r="1114" spans="1:24">
      <c r="A1114" s="3" t="s">
        <v>1701</v>
      </c>
      <c r="B1114" s="3" t="s">
        <v>1684</v>
      </c>
      <c r="C1114" s="3" t="s">
        <v>32</v>
      </c>
      <c r="D1114" s="61">
        <v>623</v>
      </c>
      <c r="E1114" s="61">
        <v>37</v>
      </c>
      <c r="F1114" s="61">
        <v>83</v>
      </c>
      <c r="G1114" s="61">
        <v>51</v>
      </c>
      <c r="H1114" s="61">
        <v>48</v>
      </c>
      <c r="I1114" s="61">
        <v>59</v>
      </c>
      <c r="J1114" s="61">
        <v>62</v>
      </c>
      <c r="K1114" s="61">
        <v>287</v>
      </c>
      <c r="L1114" s="61">
        <v>-4</v>
      </c>
      <c r="N1114" s="3"/>
      <c r="O1114" s="3"/>
      <c r="P1114" s="3"/>
    </row>
    <row r="1115" spans="1:24">
      <c r="A1115" s="3" t="s">
        <v>1702</v>
      </c>
      <c r="B1115" s="3" t="s">
        <v>1684</v>
      </c>
      <c r="C1115" s="3" t="s">
        <v>1703</v>
      </c>
      <c r="D1115" s="61">
        <v>739</v>
      </c>
      <c r="E1115" s="61">
        <v>38</v>
      </c>
      <c r="F1115" s="61">
        <v>81</v>
      </c>
      <c r="G1115" s="61">
        <v>65</v>
      </c>
      <c r="H1115" s="61">
        <v>42</v>
      </c>
      <c r="I1115" s="61">
        <v>66</v>
      </c>
      <c r="J1115" s="61">
        <v>70</v>
      </c>
      <c r="K1115" s="61">
        <v>380</v>
      </c>
      <c r="L1115" s="61">
        <v>-3</v>
      </c>
      <c r="N1115" s="3"/>
      <c r="O1115" s="3"/>
      <c r="P1115" s="3"/>
    </row>
    <row r="1116" spans="1:24">
      <c r="A1116" s="3" t="s">
        <v>1704</v>
      </c>
      <c r="B1116" s="3" t="s">
        <v>1684</v>
      </c>
      <c r="C1116" s="3" t="s">
        <v>1705</v>
      </c>
      <c r="D1116" s="61">
        <v>1025</v>
      </c>
      <c r="E1116" s="61">
        <v>47</v>
      </c>
      <c r="F1116" s="61">
        <v>144</v>
      </c>
      <c r="G1116" s="61">
        <v>68</v>
      </c>
      <c r="H1116" s="61">
        <v>52</v>
      </c>
      <c r="I1116" s="61">
        <v>90</v>
      </c>
      <c r="J1116" s="61">
        <v>108</v>
      </c>
      <c r="K1116" s="61">
        <v>513</v>
      </c>
      <c r="L1116" s="61">
        <v>3</v>
      </c>
      <c r="N1116" s="3"/>
      <c r="O1116" s="3"/>
      <c r="P1116" s="3"/>
    </row>
    <row r="1117" spans="1:24">
      <c r="A1117" s="3" t="s">
        <v>1706</v>
      </c>
      <c r="B1117" s="3" t="s">
        <v>1684</v>
      </c>
      <c r="C1117" s="3" t="s">
        <v>44</v>
      </c>
      <c r="D1117" s="61">
        <v>935</v>
      </c>
      <c r="E1117" s="61">
        <v>48</v>
      </c>
      <c r="F1117" s="61">
        <v>91</v>
      </c>
      <c r="G1117" s="61">
        <v>68</v>
      </c>
      <c r="H1117" s="61">
        <v>88</v>
      </c>
      <c r="I1117" s="61">
        <v>86</v>
      </c>
      <c r="J1117" s="61">
        <v>95</v>
      </c>
      <c r="K1117" s="61">
        <v>459</v>
      </c>
      <c r="L1117" s="61">
        <v>0</v>
      </c>
      <c r="N1117" s="3"/>
      <c r="O1117" s="3"/>
      <c r="P1117" s="3"/>
    </row>
    <row r="1118" spans="1:24">
      <c r="A1118" s="3" t="s">
        <v>1707</v>
      </c>
      <c r="B1118" s="3" t="s">
        <v>1684</v>
      </c>
      <c r="C1118" s="3" t="s">
        <v>390</v>
      </c>
      <c r="D1118" s="61">
        <v>4667</v>
      </c>
      <c r="E1118" s="61">
        <v>236</v>
      </c>
      <c r="F1118" s="61">
        <v>400</v>
      </c>
      <c r="G1118" s="61">
        <v>429</v>
      </c>
      <c r="H1118" s="61">
        <v>240</v>
      </c>
      <c r="I1118" s="61">
        <v>445</v>
      </c>
      <c r="J1118" s="61">
        <v>506</v>
      </c>
      <c r="K1118" s="61">
        <v>2410</v>
      </c>
      <c r="L1118" s="61">
        <v>1</v>
      </c>
      <c r="N1118" s="3"/>
      <c r="O1118" s="3"/>
      <c r="P1118" s="3"/>
      <c r="Q1118" s="1"/>
      <c r="X1118" s="1"/>
    </row>
    <row r="1119" spans="1:24">
      <c r="A1119" s="3" t="s">
        <v>1708</v>
      </c>
      <c r="B1119" s="3" t="s">
        <v>1684</v>
      </c>
      <c r="C1119" s="3" t="s">
        <v>1709</v>
      </c>
      <c r="D1119" s="61">
        <v>2625</v>
      </c>
      <c r="E1119" s="61">
        <v>130</v>
      </c>
      <c r="F1119" s="61">
        <v>272</v>
      </c>
      <c r="G1119" s="61">
        <v>247</v>
      </c>
      <c r="H1119" s="61">
        <v>147</v>
      </c>
      <c r="I1119" s="61">
        <v>211</v>
      </c>
      <c r="J1119" s="61">
        <v>275</v>
      </c>
      <c r="K1119" s="61">
        <v>1330</v>
      </c>
      <c r="L1119" s="61">
        <v>13</v>
      </c>
      <c r="N1119" s="3"/>
      <c r="O1119" s="3"/>
      <c r="P1119" s="3"/>
      <c r="Q1119" s="1"/>
      <c r="X1119" s="1"/>
    </row>
    <row r="1120" spans="1:24">
      <c r="A1120" s="3" t="s">
        <v>1710</v>
      </c>
      <c r="B1120" s="3" t="s">
        <v>1684</v>
      </c>
      <c r="C1120" s="3" t="s">
        <v>64</v>
      </c>
      <c r="D1120" s="61">
        <v>199</v>
      </c>
      <c r="E1120" s="61" t="s">
        <v>4351</v>
      </c>
      <c r="F1120" s="61" t="s">
        <v>4351</v>
      </c>
      <c r="G1120" s="61">
        <v>21</v>
      </c>
      <c r="H1120" s="61">
        <v>6</v>
      </c>
      <c r="I1120" s="61">
        <v>22</v>
      </c>
      <c r="J1120" s="61">
        <v>20</v>
      </c>
      <c r="K1120" s="61">
        <v>103</v>
      </c>
      <c r="L1120" s="61">
        <v>1</v>
      </c>
      <c r="N1120" s="3"/>
      <c r="O1120" s="3"/>
      <c r="P1120" s="3"/>
      <c r="R1120" s="3"/>
      <c r="S1120" s="3"/>
    </row>
    <row r="1121" spans="1:24">
      <c r="A1121" s="3" t="s">
        <v>1711</v>
      </c>
      <c r="B1121" s="3" t="s">
        <v>1684</v>
      </c>
      <c r="C1121" s="3" t="s">
        <v>1712</v>
      </c>
      <c r="D1121" s="61">
        <v>470</v>
      </c>
      <c r="E1121" s="61">
        <v>29</v>
      </c>
      <c r="F1121" s="61">
        <v>65</v>
      </c>
      <c r="G1121" s="61">
        <v>33</v>
      </c>
      <c r="H1121" s="61">
        <v>23</v>
      </c>
      <c r="I1121" s="61">
        <v>33</v>
      </c>
      <c r="J1121" s="61">
        <v>62</v>
      </c>
      <c r="K1121" s="61">
        <v>223</v>
      </c>
      <c r="L1121" s="61">
        <v>2</v>
      </c>
      <c r="N1121" s="3"/>
      <c r="O1121" s="3"/>
      <c r="P1121" s="3"/>
    </row>
    <row r="1122" spans="1:24">
      <c r="A1122" s="3" t="s">
        <v>1713</v>
      </c>
      <c r="B1122" s="3" t="s">
        <v>1684</v>
      </c>
      <c r="C1122" s="3" t="s">
        <v>68</v>
      </c>
      <c r="D1122" s="61">
        <v>331</v>
      </c>
      <c r="E1122" s="61">
        <v>13</v>
      </c>
      <c r="F1122" s="61">
        <v>25</v>
      </c>
      <c r="G1122" s="61">
        <v>38</v>
      </c>
      <c r="H1122" s="61">
        <v>18</v>
      </c>
      <c r="I1122" s="61">
        <v>35</v>
      </c>
      <c r="J1122" s="61">
        <v>49</v>
      </c>
      <c r="K1122" s="61">
        <v>155</v>
      </c>
      <c r="L1122" s="61">
        <v>-2</v>
      </c>
      <c r="N1122" s="3"/>
      <c r="O1122" s="3"/>
      <c r="P1122" s="3"/>
    </row>
    <row r="1123" spans="1:24">
      <c r="A1123" s="3" t="s">
        <v>1714</v>
      </c>
      <c r="B1123" s="3" t="s">
        <v>1684</v>
      </c>
      <c r="C1123" s="3" t="s">
        <v>1715</v>
      </c>
      <c r="D1123" s="61">
        <v>523</v>
      </c>
      <c r="E1123" s="61">
        <v>21</v>
      </c>
      <c r="F1123" s="61">
        <v>64</v>
      </c>
      <c r="G1123" s="61">
        <v>51</v>
      </c>
      <c r="H1123" s="61">
        <v>24</v>
      </c>
      <c r="I1123" s="61">
        <v>51</v>
      </c>
      <c r="J1123" s="61">
        <v>43</v>
      </c>
      <c r="K1123" s="61">
        <v>268</v>
      </c>
      <c r="L1123" s="61">
        <v>1</v>
      </c>
      <c r="N1123" s="3"/>
      <c r="O1123" s="3"/>
      <c r="P1123" s="3"/>
    </row>
    <row r="1124" spans="1:24">
      <c r="A1124" s="3" t="s">
        <v>1716</v>
      </c>
      <c r="B1124" s="3" t="s">
        <v>1684</v>
      </c>
      <c r="C1124" s="3" t="s">
        <v>610</v>
      </c>
      <c r="D1124" s="61">
        <v>1417</v>
      </c>
      <c r="E1124" s="61">
        <v>72</v>
      </c>
      <c r="F1124" s="61">
        <v>125</v>
      </c>
      <c r="G1124" s="61">
        <v>136</v>
      </c>
      <c r="H1124" s="61">
        <v>71</v>
      </c>
      <c r="I1124" s="61">
        <v>116</v>
      </c>
      <c r="J1124" s="61">
        <v>174</v>
      </c>
      <c r="K1124" s="61">
        <v>731</v>
      </c>
      <c r="L1124" s="61">
        <v>-8</v>
      </c>
      <c r="N1124" s="3"/>
      <c r="O1124" s="3"/>
      <c r="P1124" s="3"/>
      <c r="Q1124" s="1"/>
    </row>
    <row r="1125" spans="1:24">
      <c r="A1125" s="3" t="s">
        <v>1717</v>
      </c>
      <c r="B1125" s="3" t="s">
        <v>1684</v>
      </c>
      <c r="C1125" s="3" t="s">
        <v>965</v>
      </c>
      <c r="D1125" s="61">
        <v>5039</v>
      </c>
      <c r="E1125" s="61">
        <v>247</v>
      </c>
      <c r="F1125" s="61">
        <v>562</v>
      </c>
      <c r="G1125" s="61">
        <v>537</v>
      </c>
      <c r="H1125" s="61">
        <v>301</v>
      </c>
      <c r="I1125" s="61">
        <v>507</v>
      </c>
      <c r="J1125" s="61">
        <v>478</v>
      </c>
      <c r="K1125" s="61">
        <v>2410</v>
      </c>
      <c r="L1125" s="61">
        <v>-3</v>
      </c>
      <c r="N1125" s="3"/>
      <c r="O1125" s="3"/>
      <c r="P1125" s="3"/>
      <c r="Q1125" s="1"/>
      <c r="X1125" s="1"/>
    </row>
    <row r="1126" spans="1:24">
      <c r="A1126" s="3" t="s">
        <v>1718</v>
      </c>
      <c r="B1126" s="3" t="s">
        <v>1684</v>
      </c>
      <c r="C1126" s="3" t="s">
        <v>1719</v>
      </c>
      <c r="D1126" s="61">
        <v>8794</v>
      </c>
      <c r="E1126" s="61">
        <v>371</v>
      </c>
      <c r="F1126" s="61">
        <v>818</v>
      </c>
      <c r="G1126" s="61">
        <v>863</v>
      </c>
      <c r="H1126" s="61">
        <v>361</v>
      </c>
      <c r="I1126" s="61">
        <v>687</v>
      </c>
      <c r="J1126" s="61">
        <v>898</v>
      </c>
      <c r="K1126" s="61">
        <v>4758</v>
      </c>
      <c r="L1126" s="61">
        <v>38</v>
      </c>
      <c r="N1126" s="3"/>
      <c r="O1126" s="3"/>
      <c r="P1126" s="3"/>
      <c r="Q1126" s="1"/>
      <c r="W1126" s="1"/>
      <c r="X1126" s="1"/>
    </row>
    <row r="1127" spans="1:24">
      <c r="A1127" s="3" t="s">
        <v>1720</v>
      </c>
      <c r="B1127" s="3" t="s">
        <v>1684</v>
      </c>
      <c r="C1127" s="3" t="s">
        <v>420</v>
      </c>
      <c r="D1127" s="61">
        <v>572</v>
      </c>
      <c r="E1127" s="61">
        <v>17</v>
      </c>
      <c r="F1127" s="61">
        <v>46</v>
      </c>
      <c r="G1127" s="61">
        <v>52</v>
      </c>
      <c r="H1127" s="61">
        <v>21</v>
      </c>
      <c r="I1127" s="61">
        <v>75</v>
      </c>
      <c r="J1127" s="61">
        <v>55</v>
      </c>
      <c r="K1127" s="61">
        <v>302</v>
      </c>
      <c r="L1127" s="61">
        <v>4</v>
      </c>
      <c r="N1127" s="3"/>
      <c r="O1127" s="3"/>
      <c r="P1127" s="3"/>
    </row>
    <row r="1128" spans="1:24">
      <c r="A1128" s="3" t="s">
        <v>1721</v>
      </c>
      <c r="B1128" s="3" t="s">
        <v>1684</v>
      </c>
      <c r="C1128" s="3" t="s">
        <v>1722</v>
      </c>
      <c r="D1128" s="61">
        <v>272</v>
      </c>
      <c r="E1128" s="61">
        <v>12</v>
      </c>
      <c r="F1128" s="61">
        <v>21</v>
      </c>
      <c r="G1128" s="61">
        <v>25</v>
      </c>
      <c r="H1128" s="61">
        <v>17</v>
      </c>
      <c r="I1128" s="61">
        <v>27</v>
      </c>
      <c r="J1128" s="61">
        <v>27</v>
      </c>
      <c r="K1128" s="61">
        <v>143</v>
      </c>
      <c r="L1128" s="61">
        <v>0</v>
      </c>
      <c r="N1128" s="3"/>
      <c r="O1128" s="3"/>
      <c r="P1128" s="3"/>
    </row>
    <row r="1129" spans="1:24">
      <c r="A1129" s="3" t="s">
        <v>1723</v>
      </c>
      <c r="B1129" s="3" t="s">
        <v>1684</v>
      </c>
      <c r="C1129" s="3" t="s">
        <v>1724</v>
      </c>
      <c r="D1129" s="61">
        <v>15</v>
      </c>
      <c r="E1129" s="61" t="s">
        <v>4351</v>
      </c>
      <c r="F1129" s="61" t="s">
        <v>4351</v>
      </c>
      <c r="G1129" s="61" t="s">
        <v>4351</v>
      </c>
      <c r="H1129" s="61" t="s">
        <v>4351</v>
      </c>
      <c r="I1129" s="61" t="s">
        <v>4351</v>
      </c>
      <c r="J1129" s="61" t="s">
        <v>4351</v>
      </c>
      <c r="K1129" s="61">
        <v>5</v>
      </c>
      <c r="L1129" s="61">
        <v>0</v>
      </c>
      <c r="N1129" s="3"/>
      <c r="O1129" s="3"/>
      <c r="P1129" s="3"/>
      <c r="S1129" s="3"/>
      <c r="T1129" s="3"/>
      <c r="U1129" s="3"/>
      <c r="V1129" s="3"/>
    </row>
    <row r="1130" spans="1:24">
      <c r="A1130" s="3" t="s">
        <v>1725</v>
      </c>
      <c r="B1130" s="3" t="s">
        <v>1684</v>
      </c>
      <c r="C1130" s="3" t="s">
        <v>1726</v>
      </c>
      <c r="D1130" s="61">
        <v>426</v>
      </c>
      <c r="E1130" s="61">
        <v>24</v>
      </c>
      <c r="F1130" s="61">
        <v>42</v>
      </c>
      <c r="G1130" s="61">
        <v>31</v>
      </c>
      <c r="H1130" s="61">
        <v>25</v>
      </c>
      <c r="I1130" s="61">
        <v>55</v>
      </c>
      <c r="J1130" s="61">
        <v>60</v>
      </c>
      <c r="K1130" s="61">
        <v>199</v>
      </c>
      <c r="L1130" s="61">
        <v>-10</v>
      </c>
      <c r="N1130" s="3"/>
      <c r="O1130" s="3"/>
      <c r="P1130" s="3"/>
    </row>
    <row r="1131" spans="1:24">
      <c r="A1131" s="3" t="s">
        <v>1727</v>
      </c>
      <c r="B1131" s="3" t="s">
        <v>1684</v>
      </c>
      <c r="C1131" s="3" t="s">
        <v>76</v>
      </c>
      <c r="D1131" s="61">
        <v>3765</v>
      </c>
      <c r="E1131" s="61">
        <v>234</v>
      </c>
      <c r="F1131" s="61">
        <v>425</v>
      </c>
      <c r="G1131" s="61">
        <v>383</v>
      </c>
      <c r="H1131" s="61">
        <v>218</v>
      </c>
      <c r="I1131" s="61">
        <v>279</v>
      </c>
      <c r="J1131" s="61">
        <v>373</v>
      </c>
      <c r="K1131" s="61">
        <v>1850</v>
      </c>
      <c r="L1131" s="61">
        <v>3</v>
      </c>
      <c r="N1131" s="3"/>
      <c r="O1131" s="3"/>
      <c r="P1131" s="3"/>
      <c r="Q1131" s="1"/>
      <c r="X1131" s="1"/>
    </row>
    <row r="1132" spans="1:24">
      <c r="A1132" s="3" t="s">
        <v>1728</v>
      </c>
      <c r="B1132" s="3" t="s">
        <v>1684</v>
      </c>
      <c r="C1132" s="3" t="s">
        <v>625</v>
      </c>
      <c r="D1132" s="61">
        <v>649</v>
      </c>
      <c r="E1132" s="61">
        <v>36</v>
      </c>
      <c r="F1132" s="61">
        <v>65</v>
      </c>
      <c r="G1132" s="61">
        <v>51</v>
      </c>
      <c r="H1132" s="61">
        <v>18</v>
      </c>
      <c r="I1132" s="61">
        <v>57</v>
      </c>
      <c r="J1132" s="61">
        <v>53</v>
      </c>
      <c r="K1132" s="61">
        <v>362</v>
      </c>
      <c r="L1132" s="61">
        <v>7</v>
      </c>
      <c r="N1132" s="3"/>
      <c r="O1132" s="3"/>
      <c r="P1132" s="3"/>
    </row>
    <row r="1133" spans="1:24">
      <c r="A1133" s="3" t="s">
        <v>1729</v>
      </c>
      <c r="B1133" s="3" t="s">
        <v>1684</v>
      </c>
      <c r="C1133" s="3" t="s">
        <v>78</v>
      </c>
      <c r="D1133" s="61">
        <v>277</v>
      </c>
      <c r="E1133" s="61" t="s">
        <v>4351</v>
      </c>
      <c r="F1133" s="61" t="s">
        <v>4351</v>
      </c>
      <c r="G1133" s="61">
        <v>28</v>
      </c>
      <c r="H1133" s="61">
        <v>18</v>
      </c>
      <c r="I1133" s="61">
        <v>30</v>
      </c>
      <c r="J1133" s="61">
        <v>36</v>
      </c>
      <c r="K1133" s="61">
        <v>133</v>
      </c>
      <c r="L1133" s="61">
        <v>1</v>
      </c>
      <c r="N1133" s="3"/>
      <c r="O1133" s="3"/>
      <c r="P1133" s="3"/>
    </row>
    <row r="1134" spans="1:24">
      <c r="A1134" s="3" t="s">
        <v>1730</v>
      </c>
      <c r="B1134" s="3" t="s">
        <v>1684</v>
      </c>
      <c r="C1134" s="3" t="s">
        <v>1731</v>
      </c>
      <c r="D1134" s="61">
        <v>493</v>
      </c>
      <c r="E1134" s="61">
        <v>12</v>
      </c>
      <c r="F1134" s="61">
        <v>37</v>
      </c>
      <c r="G1134" s="61">
        <v>50</v>
      </c>
      <c r="H1134" s="61">
        <v>44</v>
      </c>
      <c r="I1134" s="61">
        <v>48</v>
      </c>
      <c r="J1134" s="61">
        <v>63</v>
      </c>
      <c r="K1134" s="61">
        <v>234</v>
      </c>
      <c r="L1134" s="61">
        <v>5</v>
      </c>
      <c r="N1134" s="3"/>
      <c r="O1134" s="3"/>
      <c r="P1134" s="3"/>
    </row>
    <row r="1135" spans="1:24">
      <c r="A1135" s="3" t="s">
        <v>1732</v>
      </c>
      <c r="B1135" s="3" t="s">
        <v>1684</v>
      </c>
      <c r="C1135" s="3" t="s">
        <v>633</v>
      </c>
      <c r="D1135" s="61">
        <v>2362</v>
      </c>
      <c r="E1135" s="61">
        <v>109</v>
      </c>
      <c r="F1135" s="61">
        <v>195</v>
      </c>
      <c r="G1135" s="61">
        <v>179</v>
      </c>
      <c r="H1135" s="61">
        <v>119</v>
      </c>
      <c r="I1135" s="61">
        <v>195</v>
      </c>
      <c r="J1135" s="61">
        <v>215</v>
      </c>
      <c r="K1135" s="61">
        <v>1338</v>
      </c>
      <c r="L1135" s="61">
        <v>12</v>
      </c>
      <c r="N1135" s="3"/>
      <c r="O1135" s="3"/>
      <c r="P1135" s="3"/>
      <c r="Q1135" s="1"/>
    </row>
    <row r="1136" spans="1:24">
      <c r="A1136" s="3" t="s">
        <v>1733</v>
      </c>
      <c r="B1136" s="3" t="s">
        <v>1684</v>
      </c>
      <c r="C1136" s="3" t="s">
        <v>1734</v>
      </c>
      <c r="D1136" s="61">
        <v>307</v>
      </c>
      <c r="E1136" s="61" t="s">
        <v>4351</v>
      </c>
      <c r="F1136" s="61" t="s">
        <v>4351</v>
      </c>
      <c r="G1136" s="61">
        <v>42</v>
      </c>
      <c r="H1136" s="61">
        <v>11</v>
      </c>
      <c r="I1136" s="61">
        <v>28</v>
      </c>
      <c r="J1136" s="61">
        <v>41</v>
      </c>
      <c r="K1136" s="61">
        <v>133</v>
      </c>
      <c r="L1136" s="61">
        <v>1</v>
      </c>
      <c r="N1136" s="3"/>
      <c r="O1136" s="3"/>
      <c r="P1136" s="3"/>
    </row>
    <row r="1137" spans="1:24">
      <c r="A1137" s="3" t="s">
        <v>1735</v>
      </c>
      <c r="B1137" s="3" t="s">
        <v>1684</v>
      </c>
      <c r="C1137" s="3" t="s">
        <v>293</v>
      </c>
      <c r="D1137" s="61">
        <v>905</v>
      </c>
      <c r="E1137" s="61">
        <v>47</v>
      </c>
      <c r="F1137" s="61">
        <v>87</v>
      </c>
      <c r="G1137" s="61">
        <v>66</v>
      </c>
      <c r="H1137" s="61">
        <v>40</v>
      </c>
      <c r="I1137" s="61">
        <v>78</v>
      </c>
      <c r="J1137" s="61">
        <v>120</v>
      </c>
      <c r="K1137" s="61">
        <v>461</v>
      </c>
      <c r="L1137" s="61">
        <v>6</v>
      </c>
      <c r="N1137" s="3"/>
      <c r="O1137" s="3"/>
      <c r="P1137" s="3"/>
    </row>
    <row r="1138" spans="1:24">
      <c r="A1138" s="3" t="s">
        <v>1736</v>
      </c>
      <c r="B1138" s="3" t="s">
        <v>1684</v>
      </c>
      <c r="C1138" s="3" t="s">
        <v>80</v>
      </c>
      <c r="D1138" s="61">
        <v>1926</v>
      </c>
      <c r="E1138" s="61">
        <v>104</v>
      </c>
      <c r="F1138" s="61">
        <v>215</v>
      </c>
      <c r="G1138" s="61">
        <v>171</v>
      </c>
      <c r="H1138" s="61">
        <v>103</v>
      </c>
      <c r="I1138" s="61">
        <v>180</v>
      </c>
      <c r="J1138" s="61">
        <v>155</v>
      </c>
      <c r="K1138" s="61">
        <v>990</v>
      </c>
      <c r="L1138" s="61">
        <v>8</v>
      </c>
      <c r="N1138" s="3"/>
      <c r="O1138" s="3"/>
      <c r="P1138" s="3"/>
      <c r="Q1138" s="1"/>
    </row>
    <row r="1139" spans="1:24">
      <c r="A1139" s="3" t="s">
        <v>1737</v>
      </c>
      <c r="B1139" s="3" t="s">
        <v>1684</v>
      </c>
      <c r="C1139" s="3" t="s">
        <v>82</v>
      </c>
      <c r="D1139" s="61">
        <v>2480</v>
      </c>
      <c r="E1139" s="61">
        <v>147</v>
      </c>
      <c r="F1139" s="61">
        <v>364</v>
      </c>
      <c r="G1139" s="61">
        <v>290</v>
      </c>
      <c r="H1139" s="61">
        <v>145</v>
      </c>
      <c r="I1139" s="61">
        <v>255</v>
      </c>
      <c r="J1139" s="61">
        <v>210</v>
      </c>
      <c r="K1139" s="61">
        <v>1059</v>
      </c>
      <c r="L1139" s="61">
        <v>10</v>
      </c>
      <c r="N1139" s="3"/>
      <c r="O1139" s="3"/>
      <c r="P1139" s="3"/>
      <c r="Q1139" s="1"/>
    </row>
    <row r="1140" spans="1:24">
      <c r="A1140" s="3" t="s">
        <v>1738</v>
      </c>
      <c r="B1140" s="3" t="s">
        <v>1684</v>
      </c>
      <c r="C1140" s="3" t="s">
        <v>84</v>
      </c>
      <c r="D1140" s="61">
        <v>477</v>
      </c>
      <c r="E1140" s="61">
        <v>14</v>
      </c>
      <c r="F1140" s="61">
        <v>38</v>
      </c>
      <c r="G1140" s="61">
        <v>41</v>
      </c>
      <c r="H1140" s="61">
        <v>29</v>
      </c>
      <c r="I1140" s="61">
        <v>42</v>
      </c>
      <c r="J1140" s="61">
        <v>44</v>
      </c>
      <c r="K1140" s="61">
        <v>271</v>
      </c>
      <c r="L1140" s="61">
        <v>-2</v>
      </c>
      <c r="N1140" s="3"/>
      <c r="O1140" s="3"/>
      <c r="P1140" s="3"/>
    </row>
    <row r="1141" spans="1:24">
      <c r="A1141" s="3" t="s">
        <v>1739</v>
      </c>
      <c r="B1141" s="3" t="s">
        <v>1684</v>
      </c>
      <c r="C1141" s="3" t="s">
        <v>1740</v>
      </c>
      <c r="D1141" s="61">
        <v>492</v>
      </c>
      <c r="E1141" s="61">
        <v>21</v>
      </c>
      <c r="F1141" s="61">
        <v>62</v>
      </c>
      <c r="G1141" s="61">
        <v>41</v>
      </c>
      <c r="H1141" s="61">
        <v>29</v>
      </c>
      <c r="I1141" s="61">
        <v>45</v>
      </c>
      <c r="J1141" s="61">
        <v>37</v>
      </c>
      <c r="K1141" s="61">
        <v>256</v>
      </c>
      <c r="L1141" s="61">
        <v>1</v>
      </c>
      <c r="N1141" s="3"/>
      <c r="O1141" s="3"/>
      <c r="P1141" s="3"/>
    </row>
    <row r="1142" spans="1:24">
      <c r="A1142" s="3" t="s">
        <v>1741</v>
      </c>
      <c r="B1142" s="3" t="s">
        <v>1684</v>
      </c>
      <c r="C1142" s="3" t="s">
        <v>86</v>
      </c>
      <c r="D1142" s="61">
        <v>2786</v>
      </c>
      <c r="E1142" s="61">
        <v>114</v>
      </c>
      <c r="F1142" s="61">
        <v>346</v>
      </c>
      <c r="G1142" s="61">
        <v>288</v>
      </c>
      <c r="H1142" s="61">
        <v>179</v>
      </c>
      <c r="I1142" s="61">
        <v>304</v>
      </c>
      <c r="J1142" s="61">
        <v>328</v>
      </c>
      <c r="K1142" s="61">
        <v>1215</v>
      </c>
      <c r="L1142" s="61">
        <v>12</v>
      </c>
      <c r="N1142" s="3"/>
      <c r="O1142" s="3"/>
      <c r="P1142" s="3"/>
      <c r="Q1142" s="1"/>
      <c r="X1142" s="1"/>
    </row>
    <row r="1143" spans="1:24">
      <c r="A1143" s="3" t="s">
        <v>1742</v>
      </c>
      <c r="B1143" s="3" t="s">
        <v>1684</v>
      </c>
      <c r="C1143" s="3" t="s">
        <v>1743</v>
      </c>
      <c r="D1143" s="61">
        <v>847</v>
      </c>
      <c r="E1143" s="61">
        <v>35</v>
      </c>
      <c r="F1143" s="61">
        <v>88</v>
      </c>
      <c r="G1143" s="61">
        <v>88</v>
      </c>
      <c r="H1143" s="61">
        <v>72</v>
      </c>
      <c r="I1143" s="61">
        <v>72</v>
      </c>
      <c r="J1143" s="61">
        <v>113</v>
      </c>
      <c r="K1143" s="61">
        <v>378</v>
      </c>
      <c r="L1143" s="61">
        <v>1</v>
      </c>
      <c r="N1143" s="3"/>
      <c r="O1143" s="3"/>
      <c r="P1143" s="3"/>
    </row>
    <row r="1144" spans="1:24">
      <c r="A1144" s="3" t="s">
        <v>1744</v>
      </c>
      <c r="B1144" s="3" t="s">
        <v>1684</v>
      </c>
      <c r="C1144" s="3" t="s">
        <v>297</v>
      </c>
      <c r="D1144" s="61">
        <v>1190</v>
      </c>
      <c r="E1144" s="61">
        <v>66</v>
      </c>
      <c r="F1144" s="61">
        <v>148</v>
      </c>
      <c r="G1144" s="61">
        <v>114</v>
      </c>
      <c r="H1144" s="61">
        <v>48</v>
      </c>
      <c r="I1144" s="61">
        <v>107</v>
      </c>
      <c r="J1144" s="61">
        <v>120</v>
      </c>
      <c r="K1144" s="61">
        <v>591</v>
      </c>
      <c r="L1144" s="61">
        <v>-4</v>
      </c>
      <c r="N1144" s="3"/>
      <c r="O1144" s="3"/>
      <c r="P1144" s="3"/>
      <c r="Q1144" s="1"/>
    </row>
    <row r="1145" spans="1:24">
      <c r="A1145" s="3" t="s">
        <v>1745</v>
      </c>
      <c r="B1145" s="3" t="s">
        <v>1684</v>
      </c>
      <c r="C1145" s="3" t="s">
        <v>90</v>
      </c>
      <c r="D1145" s="61">
        <v>2142</v>
      </c>
      <c r="E1145" s="61">
        <v>158</v>
      </c>
      <c r="F1145" s="61">
        <v>244</v>
      </c>
      <c r="G1145" s="61">
        <v>189</v>
      </c>
      <c r="H1145" s="61">
        <v>134</v>
      </c>
      <c r="I1145" s="61">
        <v>165</v>
      </c>
      <c r="J1145" s="61">
        <v>190</v>
      </c>
      <c r="K1145" s="61">
        <v>1067</v>
      </c>
      <c r="L1145" s="61">
        <v>-5</v>
      </c>
      <c r="N1145" s="3"/>
      <c r="O1145" s="3"/>
      <c r="P1145" s="3"/>
      <c r="Q1145" s="1"/>
    </row>
    <row r="1146" spans="1:24">
      <c r="A1146" s="3" t="s">
        <v>1746</v>
      </c>
      <c r="B1146" s="3" t="s">
        <v>1684</v>
      </c>
      <c r="C1146" s="3" t="s">
        <v>94</v>
      </c>
      <c r="D1146" s="61">
        <v>3145</v>
      </c>
      <c r="E1146" s="61">
        <v>146</v>
      </c>
      <c r="F1146" s="61">
        <v>241</v>
      </c>
      <c r="G1146" s="61">
        <v>275</v>
      </c>
      <c r="H1146" s="61">
        <v>152</v>
      </c>
      <c r="I1146" s="61">
        <v>247</v>
      </c>
      <c r="J1146" s="61">
        <v>284</v>
      </c>
      <c r="K1146" s="61">
        <v>1777</v>
      </c>
      <c r="L1146" s="61">
        <v>23</v>
      </c>
      <c r="N1146" s="3"/>
      <c r="O1146" s="3"/>
      <c r="P1146" s="3"/>
      <c r="Q1146" s="1"/>
      <c r="X1146" s="1"/>
    </row>
    <row r="1147" spans="1:24">
      <c r="A1147" s="3" t="s">
        <v>1747</v>
      </c>
      <c r="B1147" s="3" t="s">
        <v>1684</v>
      </c>
      <c r="C1147" s="3" t="s">
        <v>98</v>
      </c>
      <c r="D1147" s="61">
        <v>1126</v>
      </c>
      <c r="E1147" s="61">
        <v>44</v>
      </c>
      <c r="F1147" s="61">
        <v>138</v>
      </c>
      <c r="G1147" s="61">
        <v>110</v>
      </c>
      <c r="H1147" s="61">
        <v>90</v>
      </c>
      <c r="I1147" s="61">
        <v>125</v>
      </c>
      <c r="J1147" s="61">
        <v>115</v>
      </c>
      <c r="K1147" s="61">
        <v>500</v>
      </c>
      <c r="L1147" s="61">
        <v>4</v>
      </c>
      <c r="N1147" s="3"/>
      <c r="O1147" s="3"/>
      <c r="P1147" s="3"/>
      <c r="Q1147" s="1"/>
    </row>
    <row r="1148" spans="1:24">
      <c r="A1148" s="3" t="s">
        <v>1748</v>
      </c>
      <c r="B1148" s="3" t="s">
        <v>1684</v>
      </c>
      <c r="C1148" s="3" t="s">
        <v>100</v>
      </c>
      <c r="D1148" s="61">
        <v>1044</v>
      </c>
      <c r="E1148" s="61">
        <v>55</v>
      </c>
      <c r="F1148" s="61">
        <v>89</v>
      </c>
      <c r="G1148" s="61">
        <v>83</v>
      </c>
      <c r="H1148" s="61">
        <v>93</v>
      </c>
      <c r="I1148" s="61">
        <v>92</v>
      </c>
      <c r="J1148" s="61">
        <v>115</v>
      </c>
      <c r="K1148" s="61">
        <v>515</v>
      </c>
      <c r="L1148" s="61">
        <v>2</v>
      </c>
      <c r="N1148" s="3"/>
      <c r="O1148" s="3"/>
      <c r="P1148" s="3"/>
      <c r="Q1148" s="1"/>
    </row>
    <row r="1149" spans="1:24">
      <c r="A1149" s="3" t="s">
        <v>1749</v>
      </c>
      <c r="B1149" s="3" t="s">
        <v>1684</v>
      </c>
      <c r="C1149" s="3" t="s">
        <v>104</v>
      </c>
      <c r="D1149" s="61">
        <v>967</v>
      </c>
      <c r="E1149" s="61">
        <v>38</v>
      </c>
      <c r="F1149" s="61">
        <v>120</v>
      </c>
      <c r="G1149" s="61">
        <v>89</v>
      </c>
      <c r="H1149" s="61">
        <v>70</v>
      </c>
      <c r="I1149" s="61">
        <v>105</v>
      </c>
      <c r="J1149" s="61">
        <v>97</v>
      </c>
      <c r="K1149" s="61">
        <v>446</v>
      </c>
      <c r="L1149" s="61">
        <v>2</v>
      </c>
      <c r="N1149" s="3"/>
      <c r="O1149" s="3"/>
      <c r="P1149" s="3"/>
    </row>
    <row r="1150" spans="1:24">
      <c r="A1150" s="3" t="s">
        <v>1750</v>
      </c>
      <c r="B1150" s="3" t="s">
        <v>1684</v>
      </c>
      <c r="C1150" s="3" t="s">
        <v>106</v>
      </c>
      <c r="D1150" s="61">
        <v>273</v>
      </c>
      <c r="E1150" s="61">
        <v>13</v>
      </c>
      <c r="F1150" s="61">
        <v>24</v>
      </c>
      <c r="G1150" s="61">
        <v>19</v>
      </c>
      <c r="H1150" s="61">
        <v>12</v>
      </c>
      <c r="I1150" s="61">
        <v>31</v>
      </c>
      <c r="J1150" s="61">
        <v>26</v>
      </c>
      <c r="K1150" s="61">
        <v>148</v>
      </c>
      <c r="L1150" s="61">
        <v>0</v>
      </c>
      <c r="N1150" s="3"/>
      <c r="O1150" s="3"/>
      <c r="P1150" s="3"/>
      <c r="R1150" s="3"/>
      <c r="S1150" s="3"/>
    </row>
    <row r="1151" spans="1:24">
      <c r="A1151" s="3" t="s">
        <v>1751</v>
      </c>
      <c r="B1151" s="3" t="s">
        <v>1684</v>
      </c>
      <c r="C1151" s="3" t="s">
        <v>1752</v>
      </c>
      <c r="D1151" s="61">
        <v>531</v>
      </c>
      <c r="E1151" s="61">
        <v>35</v>
      </c>
      <c r="F1151" s="61">
        <v>53</v>
      </c>
      <c r="G1151" s="61">
        <v>47</v>
      </c>
      <c r="H1151" s="61">
        <v>20</v>
      </c>
      <c r="I1151" s="61">
        <v>54</v>
      </c>
      <c r="J1151" s="61">
        <v>52</v>
      </c>
      <c r="K1151" s="61">
        <v>268</v>
      </c>
      <c r="L1151" s="61">
        <v>2</v>
      </c>
      <c r="N1151" s="3"/>
      <c r="O1151" s="3"/>
      <c r="P1151" s="3"/>
    </row>
    <row r="1152" spans="1:24">
      <c r="A1152" s="3" t="s">
        <v>1753</v>
      </c>
      <c r="B1152" s="3" t="s">
        <v>1684</v>
      </c>
      <c r="C1152" s="3" t="s">
        <v>315</v>
      </c>
      <c r="D1152" s="61">
        <v>511</v>
      </c>
      <c r="E1152" s="61">
        <v>16</v>
      </c>
      <c r="F1152" s="61">
        <v>48</v>
      </c>
      <c r="G1152" s="61">
        <v>36</v>
      </c>
      <c r="H1152" s="61">
        <v>29</v>
      </c>
      <c r="I1152" s="61">
        <v>48</v>
      </c>
      <c r="J1152" s="61">
        <v>49</v>
      </c>
      <c r="K1152" s="61">
        <v>284</v>
      </c>
      <c r="L1152" s="61">
        <v>1</v>
      </c>
      <c r="N1152" s="3"/>
      <c r="O1152" s="3"/>
      <c r="P1152" s="3"/>
    </row>
    <row r="1153" spans="1:24">
      <c r="A1153" s="3" t="s">
        <v>1754</v>
      </c>
      <c r="B1153" s="3" t="s">
        <v>1684</v>
      </c>
      <c r="C1153" s="3" t="s">
        <v>1755</v>
      </c>
      <c r="D1153" s="61">
        <v>535</v>
      </c>
      <c r="E1153" s="61">
        <v>27</v>
      </c>
      <c r="F1153" s="61">
        <v>66</v>
      </c>
      <c r="G1153" s="61">
        <v>65</v>
      </c>
      <c r="H1153" s="61">
        <v>27</v>
      </c>
      <c r="I1153" s="61">
        <v>54</v>
      </c>
      <c r="J1153" s="61">
        <v>56</v>
      </c>
      <c r="K1153" s="61">
        <v>242</v>
      </c>
      <c r="L1153" s="61">
        <v>-2</v>
      </c>
      <c r="N1153" s="3"/>
      <c r="O1153" s="3"/>
      <c r="P1153" s="3"/>
    </row>
    <row r="1154" spans="1:24">
      <c r="A1154" s="3" t="s">
        <v>1756</v>
      </c>
      <c r="B1154" s="3" t="s">
        <v>1684</v>
      </c>
      <c r="C1154" s="3" t="s">
        <v>1757</v>
      </c>
      <c r="D1154" s="61">
        <v>1108</v>
      </c>
      <c r="E1154" s="61">
        <v>55</v>
      </c>
      <c r="F1154" s="61">
        <v>97</v>
      </c>
      <c r="G1154" s="61">
        <v>108</v>
      </c>
      <c r="H1154" s="61">
        <v>68</v>
      </c>
      <c r="I1154" s="61">
        <v>122</v>
      </c>
      <c r="J1154" s="61">
        <v>118</v>
      </c>
      <c r="K1154" s="61">
        <v>532</v>
      </c>
      <c r="L1154" s="61">
        <v>8</v>
      </c>
      <c r="N1154" s="3"/>
      <c r="O1154" s="3"/>
      <c r="P1154" s="3"/>
      <c r="Q1154" s="1"/>
    </row>
    <row r="1155" spans="1:24">
      <c r="A1155" s="3" t="s">
        <v>1758</v>
      </c>
      <c r="B1155" s="3" t="s">
        <v>1684</v>
      </c>
      <c r="C1155" s="3" t="s">
        <v>1759</v>
      </c>
      <c r="D1155" s="61">
        <v>805</v>
      </c>
      <c r="E1155" s="61">
        <v>67</v>
      </c>
      <c r="F1155" s="61">
        <v>84</v>
      </c>
      <c r="G1155" s="61">
        <v>69</v>
      </c>
      <c r="H1155" s="61">
        <v>43</v>
      </c>
      <c r="I1155" s="61">
        <v>56</v>
      </c>
      <c r="J1155" s="61">
        <v>88</v>
      </c>
      <c r="K1155" s="61">
        <v>393</v>
      </c>
      <c r="L1155" s="61">
        <v>5</v>
      </c>
      <c r="N1155" s="3"/>
      <c r="O1155" s="3"/>
      <c r="P1155" s="3"/>
    </row>
    <row r="1156" spans="1:24">
      <c r="A1156" s="3" t="s">
        <v>1760</v>
      </c>
      <c r="B1156" s="3" t="s">
        <v>1684</v>
      </c>
      <c r="C1156" s="3" t="s">
        <v>1761</v>
      </c>
      <c r="D1156" s="61">
        <v>1750</v>
      </c>
      <c r="E1156" s="61">
        <v>92</v>
      </c>
      <c r="F1156" s="61">
        <v>196</v>
      </c>
      <c r="G1156" s="61">
        <v>110</v>
      </c>
      <c r="H1156" s="61">
        <v>86</v>
      </c>
      <c r="I1156" s="61">
        <v>162</v>
      </c>
      <c r="J1156" s="61">
        <v>182</v>
      </c>
      <c r="K1156" s="61">
        <v>918</v>
      </c>
      <c r="L1156" s="61">
        <v>4</v>
      </c>
      <c r="N1156" s="3"/>
      <c r="O1156" s="3"/>
      <c r="P1156" s="3"/>
      <c r="Q1156" s="1"/>
    </row>
    <row r="1157" spans="1:24">
      <c r="A1157" s="3" t="s">
        <v>1762</v>
      </c>
      <c r="B1157" s="3" t="s">
        <v>1684</v>
      </c>
      <c r="C1157" s="3" t="s">
        <v>110</v>
      </c>
      <c r="D1157" s="61">
        <v>419</v>
      </c>
      <c r="E1157" s="61">
        <v>30</v>
      </c>
      <c r="F1157" s="61">
        <v>28</v>
      </c>
      <c r="G1157" s="61">
        <v>36</v>
      </c>
      <c r="H1157" s="61">
        <v>25</v>
      </c>
      <c r="I1157" s="61">
        <v>47</v>
      </c>
      <c r="J1157" s="61">
        <v>29</v>
      </c>
      <c r="K1157" s="61">
        <v>223</v>
      </c>
      <c r="L1157" s="61">
        <v>1</v>
      </c>
      <c r="N1157" s="3"/>
      <c r="O1157" s="3"/>
      <c r="P1157" s="3"/>
    </row>
    <row r="1158" spans="1:24">
      <c r="A1158" s="3" t="s">
        <v>1763</v>
      </c>
      <c r="B1158" s="3" t="s">
        <v>1684</v>
      </c>
      <c r="C1158" s="3" t="s">
        <v>114</v>
      </c>
      <c r="D1158" s="61">
        <v>1314</v>
      </c>
      <c r="E1158" s="61">
        <v>76</v>
      </c>
      <c r="F1158" s="61">
        <v>128</v>
      </c>
      <c r="G1158" s="61">
        <v>97</v>
      </c>
      <c r="H1158" s="61">
        <v>96</v>
      </c>
      <c r="I1158" s="61">
        <v>140</v>
      </c>
      <c r="J1158" s="61">
        <v>134</v>
      </c>
      <c r="K1158" s="61">
        <v>649</v>
      </c>
      <c r="L1158" s="61">
        <v>-6</v>
      </c>
      <c r="N1158" s="3"/>
      <c r="O1158" s="3"/>
      <c r="P1158" s="3"/>
      <c r="Q1158" s="1"/>
    </row>
    <row r="1159" spans="1:24">
      <c r="A1159" s="3" t="s">
        <v>1764</v>
      </c>
      <c r="B1159" s="3" t="s">
        <v>1684</v>
      </c>
      <c r="C1159" s="3" t="s">
        <v>1765</v>
      </c>
      <c r="D1159" s="61">
        <v>720</v>
      </c>
      <c r="E1159" s="61">
        <v>36</v>
      </c>
      <c r="F1159" s="61">
        <v>81</v>
      </c>
      <c r="G1159" s="61">
        <v>73</v>
      </c>
      <c r="H1159" s="61">
        <v>51</v>
      </c>
      <c r="I1159" s="61">
        <v>86</v>
      </c>
      <c r="J1159" s="61">
        <v>51</v>
      </c>
      <c r="K1159" s="61">
        <v>342</v>
      </c>
      <c r="L1159" s="61">
        <v>0</v>
      </c>
      <c r="N1159" s="3"/>
      <c r="O1159" s="3"/>
      <c r="P1159" s="3"/>
    </row>
    <row r="1160" spans="1:24">
      <c r="A1160" s="3" t="s">
        <v>1766</v>
      </c>
      <c r="B1160" s="3" t="s">
        <v>1684</v>
      </c>
      <c r="C1160" s="3" t="s">
        <v>1767</v>
      </c>
      <c r="D1160" s="61">
        <v>586</v>
      </c>
      <c r="E1160" s="61">
        <v>34</v>
      </c>
      <c r="F1160" s="61">
        <v>57</v>
      </c>
      <c r="G1160" s="61">
        <v>60</v>
      </c>
      <c r="H1160" s="61">
        <v>33</v>
      </c>
      <c r="I1160" s="61">
        <v>73</v>
      </c>
      <c r="J1160" s="61">
        <v>57</v>
      </c>
      <c r="K1160" s="61">
        <v>277</v>
      </c>
      <c r="L1160" s="61">
        <v>-5</v>
      </c>
      <c r="N1160" s="3"/>
      <c r="O1160" s="3"/>
      <c r="P1160" s="3"/>
    </row>
    <row r="1161" spans="1:24">
      <c r="A1161" s="3" t="s">
        <v>1768</v>
      </c>
      <c r="B1161" s="3" t="s">
        <v>1684</v>
      </c>
      <c r="C1161" s="3" t="s">
        <v>683</v>
      </c>
      <c r="D1161" s="61">
        <v>219</v>
      </c>
      <c r="E1161" s="61">
        <v>12</v>
      </c>
      <c r="F1161" s="61">
        <v>31</v>
      </c>
      <c r="G1161" s="61">
        <v>19</v>
      </c>
      <c r="H1161" s="61">
        <v>13</v>
      </c>
      <c r="I1161" s="61">
        <v>12</v>
      </c>
      <c r="J1161" s="61">
        <v>21</v>
      </c>
      <c r="K1161" s="61">
        <v>106</v>
      </c>
      <c r="L1161" s="61">
        <v>5</v>
      </c>
      <c r="N1161" s="3"/>
      <c r="O1161" s="3"/>
      <c r="P1161" s="3"/>
    </row>
    <row r="1162" spans="1:24">
      <c r="A1162" s="3" t="s">
        <v>1769</v>
      </c>
      <c r="B1162" s="3" t="s">
        <v>1684</v>
      </c>
      <c r="C1162" s="3" t="s">
        <v>1770</v>
      </c>
      <c r="D1162" s="61">
        <v>3257</v>
      </c>
      <c r="E1162" s="61">
        <v>149</v>
      </c>
      <c r="F1162" s="61">
        <v>285</v>
      </c>
      <c r="G1162" s="61">
        <v>260</v>
      </c>
      <c r="H1162" s="61">
        <v>180</v>
      </c>
      <c r="I1162" s="61">
        <v>254</v>
      </c>
      <c r="J1162" s="61">
        <v>296</v>
      </c>
      <c r="K1162" s="61">
        <v>1830</v>
      </c>
      <c r="L1162" s="61">
        <v>3</v>
      </c>
      <c r="N1162" s="3"/>
      <c r="O1162" s="3"/>
      <c r="P1162" s="3"/>
      <c r="Q1162" s="1"/>
      <c r="X1162" s="1"/>
    </row>
    <row r="1163" spans="1:24">
      <c r="A1163" s="3" t="s">
        <v>1771</v>
      </c>
      <c r="B1163" s="3" t="s">
        <v>1684</v>
      </c>
      <c r="C1163" s="3" t="s">
        <v>338</v>
      </c>
      <c r="D1163" s="61">
        <v>636</v>
      </c>
      <c r="E1163" s="61">
        <v>32</v>
      </c>
      <c r="F1163" s="61">
        <v>73</v>
      </c>
      <c r="G1163" s="61">
        <v>86</v>
      </c>
      <c r="H1163" s="61">
        <v>23</v>
      </c>
      <c r="I1163" s="61">
        <v>56</v>
      </c>
      <c r="J1163" s="61">
        <v>45</v>
      </c>
      <c r="K1163" s="61">
        <v>319</v>
      </c>
      <c r="L1163" s="61">
        <v>2</v>
      </c>
      <c r="N1163" s="3"/>
      <c r="O1163" s="3"/>
      <c r="P1163" s="3"/>
    </row>
    <row r="1164" spans="1:24">
      <c r="A1164" s="3" t="s">
        <v>1772</v>
      </c>
      <c r="B1164" s="3" t="s">
        <v>1684</v>
      </c>
      <c r="C1164" s="3" t="s">
        <v>1773</v>
      </c>
      <c r="D1164" s="61">
        <v>136</v>
      </c>
      <c r="E1164" s="61" t="s">
        <v>4351</v>
      </c>
      <c r="F1164" s="61" t="s">
        <v>4351</v>
      </c>
      <c r="G1164" s="61" t="s">
        <v>4351</v>
      </c>
      <c r="H1164" s="61" t="s">
        <v>4351</v>
      </c>
      <c r="I1164" s="61" t="s">
        <v>4351</v>
      </c>
      <c r="J1164" s="61" t="s">
        <v>4351</v>
      </c>
      <c r="K1164" s="61">
        <v>68</v>
      </c>
      <c r="L1164" s="61">
        <v>0</v>
      </c>
      <c r="N1164" s="3"/>
      <c r="O1164" s="3"/>
      <c r="P1164" s="3"/>
      <c r="R1164" s="3"/>
      <c r="S1164" s="3"/>
      <c r="T1164" s="3"/>
      <c r="U1164" s="3"/>
      <c r="V1164" s="3"/>
    </row>
    <row r="1165" spans="1:24">
      <c r="A1165" s="3" t="s">
        <v>1774</v>
      </c>
      <c r="B1165" s="3" t="s">
        <v>1684</v>
      </c>
      <c r="C1165" s="3" t="s">
        <v>1775</v>
      </c>
      <c r="D1165" s="61">
        <v>751</v>
      </c>
      <c r="E1165" s="61">
        <v>37</v>
      </c>
      <c r="F1165" s="61">
        <v>70</v>
      </c>
      <c r="G1165" s="61">
        <v>76</v>
      </c>
      <c r="H1165" s="61">
        <v>48</v>
      </c>
      <c r="I1165" s="61">
        <v>77</v>
      </c>
      <c r="J1165" s="61">
        <v>61</v>
      </c>
      <c r="K1165" s="61">
        <v>383</v>
      </c>
      <c r="L1165" s="61">
        <v>-1</v>
      </c>
      <c r="N1165" s="3"/>
      <c r="O1165" s="3"/>
      <c r="P1165" s="3"/>
    </row>
    <row r="1166" spans="1:24">
      <c r="A1166" s="3" t="s">
        <v>1776</v>
      </c>
      <c r="B1166" s="3" t="s">
        <v>1684</v>
      </c>
      <c r="C1166" s="3" t="s">
        <v>1355</v>
      </c>
      <c r="D1166" s="61">
        <v>486</v>
      </c>
      <c r="E1166" s="61">
        <v>24</v>
      </c>
      <c r="F1166" s="61">
        <v>56</v>
      </c>
      <c r="G1166" s="61">
        <v>40</v>
      </c>
      <c r="H1166" s="61">
        <v>20</v>
      </c>
      <c r="I1166" s="61">
        <v>35</v>
      </c>
      <c r="J1166" s="61">
        <v>43</v>
      </c>
      <c r="K1166" s="61">
        <v>269</v>
      </c>
      <c r="L1166" s="61">
        <v>-1</v>
      </c>
      <c r="N1166" s="3"/>
      <c r="O1166" s="3"/>
      <c r="P1166" s="3"/>
    </row>
    <row r="1167" spans="1:24">
      <c r="A1167" s="3" t="s">
        <v>1777</v>
      </c>
      <c r="B1167" s="3" t="s">
        <v>1684</v>
      </c>
      <c r="C1167" s="3" t="s">
        <v>348</v>
      </c>
      <c r="D1167" s="61">
        <v>506</v>
      </c>
      <c r="E1167" s="61">
        <v>35</v>
      </c>
      <c r="F1167" s="61">
        <v>63</v>
      </c>
      <c r="G1167" s="61">
        <v>50</v>
      </c>
      <c r="H1167" s="61">
        <v>27</v>
      </c>
      <c r="I1167" s="61">
        <v>58</v>
      </c>
      <c r="J1167" s="61">
        <v>48</v>
      </c>
      <c r="K1167" s="61">
        <v>216</v>
      </c>
      <c r="L1167" s="61">
        <v>9</v>
      </c>
      <c r="N1167" s="3"/>
      <c r="O1167" s="3"/>
      <c r="P1167" s="3"/>
    </row>
    <row r="1168" spans="1:24">
      <c r="A1168" s="3" t="s">
        <v>1778</v>
      </c>
      <c r="B1168" s="3" t="s">
        <v>1684</v>
      </c>
      <c r="C1168" s="3" t="s">
        <v>1779</v>
      </c>
      <c r="D1168" s="61">
        <v>1243</v>
      </c>
      <c r="E1168" s="61">
        <v>42</v>
      </c>
      <c r="F1168" s="61">
        <v>124</v>
      </c>
      <c r="G1168" s="61">
        <v>120</v>
      </c>
      <c r="H1168" s="61">
        <v>105</v>
      </c>
      <c r="I1168" s="61">
        <v>196</v>
      </c>
      <c r="J1168" s="61">
        <v>174</v>
      </c>
      <c r="K1168" s="61">
        <v>487</v>
      </c>
      <c r="L1168" s="61">
        <v>-5</v>
      </c>
      <c r="N1168" s="3"/>
      <c r="O1168" s="3"/>
      <c r="P1168" s="3"/>
    </row>
    <row r="1169" spans="1:19">
      <c r="A1169" s="3" t="s">
        <v>1780</v>
      </c>
      <c r="B1169" s="3" t="s">
        <v>1684</v>
      </c>
      <c r="C1169" s="3" t="s">
        <v>1781</v>
      </c>
      <c r="D1169" s="61">
        <v>451</v>
      </c>
      <c r="E1169" s="61">
        <v>21</v>
      </c>
      <c r="F1169" s="61">
        <v>64</v>
      </c>
      <c r="G1169" s="61">
        <v>44</v>
      </c>
      <c r="H1169" s="61">
        <v>15</v>
      </c>
      <c r="I1169" s="61">
        <v>67</v>
      </c>
      <c r="J1169" s="61">
        <v>72</v>
      </c>
      <c r="K1169" s="61">
        <v>164</v>
      </c>
      <c r="L1169" s="61">
        <v>4</v>
      </c>
      <c r="N1169" s="3"/>
      <c r="O1169" s="3"/>
      <c r="P1169" s="3"/>
    </row>
    <row r="1170" spans="1:19">
      <c r="A1170" s="3" t="s">
        <v>1782</v>
      </c>
      <c r="B1170" s="3" t="s">
        <v>1684</v>
      </c>
      <c r="C1170" s="3" t="s">
        <v>1783</v>
      </c>
      <c r="D1170" s="61">
        <v>677</v>
      </c>
      <c r="E1170" s="61">
        <v>27</v>
      </c>
      <c r="F1170" s="61">
        <v>87</v>
      </c>
      <c r="G1170" s="61">
        <v>74</v>
      </c>
      <c r="H1170" s="61">
        <v>35</v>
      </c>
      <c r="I1170" s="61">
        <v>47</v>
      </c>
      <c r="J1170" s="61">
        <v>69</v>
      </c>
      <c r="K1170" s="61">
        <v>341</v>
      </c>
      <c r="L1170" s="61">
        <v>-3</v>
      </c>
      <c r="N1170" s="3"/>
      <c r="O1170" s="3"/>
      <c r="P1170" s="3"/>
    </row>
    <row r="1171" spans="1:19">
      <c r="A1171" s="3" t="s">
        <v>1784</v>
      </c>
      <c r="B1171" s="3" t="s">
        <v>1684</v>
      </c>
      <c r="C1171" s="3" t="s">
        <v>1785</v>
      </c>
      <c r="D1171" s="61">
        <v>677</v>
      </c>
      <c r="E1171" s="61">
        <v>17</v>
      </c>
      <c r="F1171" s="61">
        <v>83</v>
      </c>
      <c r="G1171" s="61">
        <v>68</v>
      </c>
      <c r="H1171" s="61">
        <v>47</v>
      </c>
      <c r="I1171" s="61">
        <v>65</v>
      </c>
      <c r="J1171" s="61">
        <v>84</v>
      </c>
      <c r="K1171" s="61">
        <v>310</v>
      </c>
      <c r="L1171" s="61">
        <v>3</v>
      </c>
      <c r="N1171" s="3"/>
      <c r="O1171" s="3"/>
      <c r="P1171" s="3"/>
    </row>
    <row r="1172" spans="1:19">
      <c r="A1172" s="3" t="s">
        <v>1786</v>
      </c>
      <c r="B1172" s="3" t="s">
        <v>1684</v>
      </c>
      <c r="C1172" s="3" t="s">
        <v>1787</v>
      </c>
      <c r="D1172" s="61">
        <v>562</v>
      </c>
      <c r="E1172" s="61">
        <v>34</v>
      </c>
      <c r="F1172" s="61">
        <v>43</v>
      </c>
      <c r="G1172" s="61">
        <v>50</v>
      </c>
      <c r="H1172" s="61">
        <v>39</v>
      </c>
      <c r="I1172" s="61">
        <v>73</v>
      </c>
      <c r="J1172" s="61">
        <v>87</v>
      </c>
      <c r="K1172" s="61">
        <v>243</v>
      </c>
      <c r="L1172" s="61">
        <v>-7</v>
      </c>
      <c r="N1172" s="3"/>
      <c r="O1172" s="3"/>
      <c r="P1172" s="3"/>
    </row>
    <row r="1173" spans="1:19">
      <c r="A1173" s="3" t="s">
        <v>1788</v>
      </c>
      <c r="B1173" s="3" t="s">
        <v>1684</v>
      </c>
      <c r="C1173" s="3" t="s">
        <v>1789</v>
      </c>
      <c r="D1173" s="61">
        <v>266</v>
      </c>
      <c r="E1173" s="61" t="s">
        <v>4351</v>
      </c>
      <c r="F1173" s="61" t="s">
        <v>4351</v>
      </c>
      <c r="G1173" s="61">
        <v>15</v>
      </c>
      <c r="H1173" s="61">
        <v>25</v>
      </c>
      <c r="I1173" s="61">
        <v>31</v>
      </c>
      <c r="J1173" s="61">
        <v>22</v>
      </c>
      <c r="K1173" s="61">
        <v>130</v>
      </c>
      <c r="L1173" s="61">
        <v>-1</v>
      </c>
      <c r="N1173" s="3"/>
      <c r="O1173" s="3"/>
      <c r="P1173" s="3"/>
    </row>
    <row r="1174" spans="1:19">
      <c r="A1174" s="3" t="s">
        <v>1790</v>
      </c>
      <c r="B1174" s="3" t="s">
        <v>1684</v>
      </c>
      <c r="C1174" s="3" t="s">
        <v>350</v>
      </c>
      <c r="D1174" s="61">
        <v>710</v>
      </c>
      <c r="E1174" s="61">
        <v>29</v>
      </c>
      <c r="F1174" s="61">
        <v>73</v>
      </c>
      <c r="G1174" s="61">
        <v>59</v>
      </c>
      <c r="H1174" s="61">
        <v>40</v>
      </c>
      <c r="I1174" s="61">
        <v>78</v>
      </c>
      <c r="J1174" s="61">
        <v>85</v>
      </c>
      <c r="K1174" s="61">
        <v>335</v>
      </c>
      <c r="L1174" s="61">
        <v>11</v>
      </c>
      <c r="N1174" s="3"/>
      <c r="O1174" s="3"/>
      <c r="P1174" s="3"/>
    </row>
    <row r="1175" spans="1:19">
      <c r="A1175" s="3" t="s">
        <v>1791</v>
      </c>
      <c r="B1175" s="3" t="s">
        <v>1684</v>
      </c>
      <c r="C1175" s="3" t="s">
        <v>1792</v>
      </c>
      <c r="D1175" s="61">
        <v>678</v>
      </c>
      <c r="E1175" s="61">
        <v>25</v>
      </c>
      <c r="F1175" s="61">
        <v>70</v>
      </c>
      <c r="G1175" s="61">
        <v>67</v>
      </c>
      <c r="H1175" s="61">
        <v>96</v>
      </c>
      <c r="I1175" s="61">
        <v>59</v>
      </c>
      <c r="J1175" s="61">
        <v>72</v>
      </c>
      <c r="K1175" s="61">
        <v>291</v>
      </c>
      <c r="L1175" s="61">
        <v>-2</v>
      </c>
      <c r="N1175" s="3"/>
      <c r="O1175" s="3"/>
      <c r="P1175" s="3"/>
    </row>
    <row r="1176" spans="1:19">
      <c r="A1176" s="3" t="s">
        <v>1793</v>
      </c>
      <c r="B1176" s="3" t="s">
        <v>1684</v>
      </c>
      <c r="C1176" s="3" t="s">
        <v>738</v>
      </c>
      <c r="D1176" s="61">
        <v>1170</v>
      </c>
      <c r="E1176" s="61">
        <v>71</v>
      </c>
      <c r="F1176" s="61">
        <v>109</v>
      </c>
      <c r="G1176" s="61">
        <v>95</v>
      </c>
      <c r="H1176" s="61">
        <v>46</v>
      </c>
      <c r="I1176" s="61">
        <v>100</v>
      </c>
      <c r="J1176" s="61">
        <v>118</v>
      </c>
      <c r="K1176" s="61">
        <v>627</v>
      </c>
      <c r="L1176" s="61">
        <v>4</v>
      </c>
      <c r="N1176" s="3"/>
      <c r="O1176" s="3"/>
      <c r="P1176" s="3"/>
      <c r="Q1176" s="1"/>
    </row>
    <row r="1177" spans="1:19">
      <c r="A1177" s="3" t="s">
        <v>1794</v>
      </c>
      <c r="B1177" s="3" t="s">
        <v>1684</v>
      </c>
      <c r="C1177" s="3" t="s">
        <v>134</v>
      </c>
      <c r="D1177" s="61">
        <v>1644</v>
      </c>
      <c r="E1177" s="61">
        <v>94</v>
      </c>
      <c r="F1177" s="61">
        <v>177</v>
      </c>
      <c r="G1177" s="61">
        <v>152</v>
      </c>
      <c r="H1177" s="61">
        <v>109</v>
      </c>
      <c r="I1177" s="61">
        <v>146</v>
      </c>
      <c r="J1177" s="61">
        <v>231</v>
      </c>
      <c r="K1177" s="61">
        <v>714</v>
      </c>
      <c r="L1177" s="61">
        <v>21</v>
      </c>
      <c r="N1177" s="3"/>
      <c r="O1177" s="3"/>
      <c r="P1177" s="3"/>
      <c r="Q1177" s="1"/>
    </row>
    <row r="1178" spans="1:19">
      <c r="A1178" s="3" t="s">
        <v>1795</v>
      </c>
      <c r="B1178" s="3" t="s">
        <v>1684</v>
      </c>
      <c r="C1178" s="3" t="s">
        <v>741</v>
      </c>
      <c r="D1178" s="61">
        <v>1208</v>
      </c>
      <c r="E1178" s="61">
        <v>35</v>
      </c>
      <c r="F1178" s="61">
        <v>142</v>
      </c>
      <c r="G1178" s="61">
        <v>148</v>
      </c>
      <c r="H1178" s="61">
        <v>107</v>
      </c>
      <c r="I1178" s="61">
        <v>131</v>
      </c>
      <c r="J1178" s="61">
        <v>134</v>
      </c>
      <c r="K1178" s="61">
        <v>511</v>
      </c>
      <c r="L1178" s="61">
        <v>0</v>
      </c>
      <c r="N1178" s="3"/>
      <c r="O1178" s="3"/>
      <c r="P1178" s="3"/>
      <c r="Q1178" s="1"/>
    </row>
    <row r="1179" spans="1:19">
      <c r="A1179" s="3" t="s">
        <v>1796</v>
      </c>
      <c r="B1179" s="3" t="s">
        <v>1684</v>
      </c>
      <c r="C1179" s="3" t="s">
        <v>743</v>
      </c>
      <c r="D1179" s="61">
        <v>265</v>
      </c>
      <c r="E1179" s="61">
        <v>13</v>
      </c>
      <c r="F1179" s="61">
        <v>25</v>
      </c>
      <c r="G1179" s="61">
        <v>28</v>
      </c>
      <c r="H1179" s="61">
        <v>9</v>
      </c>
      <c r="I1179" s="61">
        <v>25</v>
      </c>
      <c r="J1179" s="61">
        <v>37</v>
      </c>
      <c r="K1179" s="61">
        <v>126</v>
      </c>
      <c r="L1179" s="61">
        <v>2</v>
      </c>
      <c r="N1179" s="3"/>
      <c r="O1179" s="3"/>
      <c r="P1179" s="3"/>
      <c r="R1179" s="3"/>
      <c r="S1179" s="3"/>
    </row>
    <row r="1180" spans="1:19">
      <c r="A1180" s="3" t="s">
        <v>1797</v>
      </c>
      <c r="B1180" s="3" t="s">
        <v>1684</v>
      </c>
      <c r="C1180" s="3" t="s">
        <v>753</v>
      </c>
      <c r="D1180" s="61">
        <v>256</v>
      </c>
      <c r="E1180" s="61">
        <v>15</v>
      </c>
      <c r="F1180" s="61">
        <v>37</v>
      </c>
      <c r="G1180" s="61">
        <v>31</v>
      </c>
      <c r="H1180" s="61">
        <v>28</v>
      </c>
      <c r="I1180" s="61">
        <v>24</v>
      </c>
      <c r="J1180" s="61">
        <v>19</v>
      </c>
      <c r="K1180" s="61">
        <v>101</v>
      </c>
      <c r="L1180" s="61">
        <v>1</v>
      </c>
      <c r="N1180" s="3"/>
      <c r="O1180" s="3"/>
      <c r="P1180" s="3"/>
    </row>
    <row r="1181" spans="1:19">
      <c r="A1181" s="3" t="s">
        <v>1798</v>
      </c>
      <c r="B1181" s="3" t="s">
        <v>1684</v>
      </c>
      <c r="C1181" s="3" t="s">
        <v>138</v>
      </c>
      <c r="D1181" s="61">
        <v>566</v>
      </c>
      <c r="E1181" s="61">
        <v>22</v>
      </c>
      <c r="F1181" s="61">
        <v>108</v>
      </c>
      <c r="G1181" s="61">
        <v>64</v>
      </c>
      <c r="H1181" s="61">
        <v>22</v>
      </c>
      <c r="I1181" s="61">
        <v>61</v>
      </c>
      <c r="J1181" s="61">
        <v>65</v>
      </c>
      <c r="K1181" s="61">
        <v>227</v>
      </c>
      <c r="L1181" s="61">
        <v>-3</v>
      </c>
      <c r="N1181" s="3"/>
      <c r="O1181" s="3"/>
      <c r="P1181" s="3"/>
    </row>
    <row r="1182" spans="1:19">
      <c r="A1182" s="3" t="s">
        <v>1799</v>
      </c>
      <c r="B1182" s="3" t="s">
        <v>1684</v>
      </c>
      <c r="C1182" s="3" t="s">
        <v>1800</v>
      </c>
      <c r="D1182" s="61">
        <v>292</v>
      </c>
      <c r="E1182" s="61">
        <v>18</v>
      </c>
      <c r="F1182" s="61">
        <v>28</v>
      </c>
      <c r="G1182" s="61">
        <v>25</v>
      </c>
      <c r="H1182" s="61">
        <v>17</v>
      </c>
      <c r="I1182" s="61">
        <v>73</v>
      </c>
      <c r="J1182" s="61">
        <v>19</v>
      </c>
      <c r="K1182" s="61">
        <v>112</v>
      </c>
      <c r="L1182" s="61">
        <v>0</v>
      </c>
      <c r="N1182" s="3"/>
      <c r="O1182" s="3"/>
      <c r="P1182" s="3"/>
    </row>
    <row r="1183" spans="1:19">
      <c r="A1183" s="3" t="s">
        <v>1801</v>
      </c>
      <c r="B1183" s="3" t="s">
        <v>1684</v>
      </c>
      <c r="C1183" s="3" t="s">
        <v>1802</v>
      </c>
      <c r="D1183" s="61">
        <v>501</v>
      </c>
      <c r="E1183" s="61">
        <v>24</v>
      </c>
      <c r="F1183" s="61">
        <v>50</v>
      </c>
      <c r="G1183" s="61">
        <v>56</v>
      </c>
      <c r="H1183" s="61">
        <v>28</v>
      </c>
      <c r="I1183" s="61">
        <v>40</v>
      </c>
      <c r="J1183" s="61">
        <v>56</v>
      </c>
      <c r="K1183" s="61">
        <v>253</v>
      </c>
      <c r="L1183" s="61">
        <v>-6</v>
      </c>
      <c r="N1183" s="3"/>
      <c r="O1183" s="3"/>
      <c r="P1183" s="3"/>
    </row>
    <row r="1184" spans="1:19">
      <c r="A1184" s="3" t="s">
        <v>1803</v>
      </c>
      <c r="B1184" s="3" t="s">
        <v>1804</v>
      </c>
      <c r="C1184" s="3" t="s">
        <v>1059</v>
      </c>
      <c r="D1184" s="61">
        <v>715</v>
      </c>
      <c r="E1184" s="61">
        <v>45</v>
      </c>
      <c r="F1184" s="61">
        <v>63</v>
      </c>
      <c r="G1184" s="61">
        <v>81</v>
      </c>
      <c r="H1184" s="61">
        <v>54</v>
      </c>
      <c r="I1184" s="61">
        <v>47</v>
      </c>
      <c r="J1184" s="61">
        <v>86</v>
      </c>
      <c r="K1184" s="61">
        <v>346</v>
      </c>
      <c r="L1184" s="61">
        <v>-7</v>
      </c>
      <c r="N1184" s="3"/>
      <c r="O1184" s="3"/>
      <c r="P1184" s="3"/>
    </row>
    <row r="1185" spans="1:24">
      <c r="A1185" s="3" t="s">
        <v>1805</v>
      </c>
      <c r="B1185" s="3" t="s">
        <v>1804</v>
      </c>
      <c r="C1185" s="3" t="s">
        <v>1806</v>
      </c>
      <c r="D1185" s="61">
        <v>449</v>
      </c>
      <c r="E1185" s="61">
        <v>25</v>
      </c>
      <c r="F1185" s="61">
        <v>47</v>
      </c>
      <c r="G1185" s="61">
        <v>49</v>
      </c>
      <c r="H1185" s="61">
        <v>14</v>
      </c>
      <c r="I1185" s="61">
        <v>36</v>
      </c>
      <c r="J1185" s="61">
        <v>60</v>
      </c>
      <c r="K1185" s="61">
        <v>216</v>
      </c>
      <c r="L1185" s="61">
        <v>2</v>
      </c>
      <c r="N1185" s="3"/>
      <c r="O1185" s="3"/>
      <c r="P1185" s="3"/>
    </row>
    <row r="1186" spans="1:24">
      <c r="A1186" s="3" t="s">
        <v>1807</v>
      </c>
      <c r="B1186" s="3" t="s">
        <v>1804</v>
      </c>
      <c r="C1186" s="3" t="s">
        <v>1209</v>
      </c>
      <c r="D1186" s="61">
        <v>174</v>
      </c>
      <c r="E1186" s="61" t="s">
        <v>4351</v>
      </c>
      <c r="F1186" s="61" t="s">
        <v>4351</v>
      </c>
      <c r="G1186" s="61">
        <v>14</v>
      </c>
      <c r="H1186" s="61">
        <v>5</v>
      </c>
      <c r="I1186" s="61">
        <v>21</v>
      </c>
      <c r="J1186" s="61">
        <v>15</v>
      </c>
      <c r="K1186" s="61">
        <v>102</v>
      </c>
      <c r="L1186" s="61">
        <v>-1</v>
      </c>
      <c r="N1186" s="3"/>
      <c r="O1186" s="3"/>
      <c r="P1186" s="3"/>
    </row>
    <row r="1187" spans="1:24">
      <c r="A1187" s="3" t="s">
        <v>1808</v>
      </c>
      <c r="B1187" s="3" t="s">
        <v>1804</v>
      </c>
      <c r="C1187" s="3" t="s">
        <v>1809</v>
      </c>
      <c r="D1187" s="61">
        <v>581</v>
      </c>
      <c r="E1187" s="61">
        <v>28</v>
      </c>
      <c r="F1187" s="61">
        <v>60</v>
      </c>
      <c r="G1187" s="61">
        <v>51</v>
      </c>
      <c r="H1187" s="61">
        <v>34</v>
      </c>
      <c r="I1187" s="61">
        <v>54</v>
      </c>
      <c r="J1187" s="61">
        <v>64</v>
      </c>
      <c r="K1187" s="61">
        <v>301</v>
      </c>
      <c r="L1187" s="61">
        <v>-11</v>
      </c>
      <c r="N1187" s="3"/>
      <c r="O1187" s="3"/>
      <c r="P1187" s="3"/>
    </row>
    <row r="1188" spans="1:24">
      <c r="A1188" s="3" t="s">
        <v>1810</v>
      </c>
      <c r="B1188" s="3" t="s">
        <v>1804</v>
      </c>
      <c r="C1188" s="3" t="s">
        <v>1552</v>
      </c>
      <c r="D1188" s="61">
        <v>1482</v>
      </c>
      <c r="E1188" s="61">
        <v>70</v>
      </c>
      <c r="F1188" s="61">
        <v>181</v>
      </c>
      <c r="G1188" s="61">
        <v>135</v>
      </c>
      <c r="H1188" s="61">
        <v>128</v>
      </c>
      <c r="I1188" s="61">
        <v>181</v>
      </c>
      <c r="J1188" s="61">
        <v>132</v>
      </c>
      <c r="K1188" s="61">
        <v>670</v>
      </c>
      <c r="L1188" s="61">
        <v>-15</v>
      </c>
      <c r="N1188" s="3"/>
      <c r="O1188" s="3"/>
      <c r="P1188" s="3"/>
      <c r="Q1188" s="1"/>
    </row>
    <row r="1189" spans="1:24">
      <c r="A1189" s="3" t="s">
        <v>1811</v>
      </c>
      <c r="B1189" s="3" t="s">
        <v>1804</v>
      </c>
      <c r="C1189" s="3" t="s">
        <v>1213</v>
      </c>
      <c r="D1189" s="61">
        <v>512</v>
      </c>
      <c r="E1189" s="61">
        <v>36</v>
      </c>
      <c r="F1189" s="61">
        <v>80</v>
      </c>
      <c r="G1189" s="61">
        <v>52</v>
      </c>
      <c r="H1189" s="61">
        <v>21</v>
      </c>
      <c r="I1189" s="61">
        <v>30</v>
      </c>
      <c r="J1189" s="61">
        <v>63</v>
      </c>
      <c r="K1189" s="61">
        <v>232</v>
      </c>
      <c r="L1189" s="61">
        <v>-2</v>
      </c>
      <c r="N1189" s="3"/>
      <c r="O1189" s="3"/>
      <c r="P1189" s="3"/>
    </row>
    <row r="1190" spans="1:24">
      <c r="A1190" s="3" t="s">
        <v>1812</v>
      </c>
      <c r="B1190" s="3" t="s">
        <v>1804</v>
      </c>
      <c r="C1190" s="3" t="s">
        <v>1813</v>
      </c>
      <c r="D1190" s="61">
        <v>806</v>
      </c>
      <c r="E1190" s="61">
        <v>18</v>
      </c>
      <c r="F1190" s="61">
        <v>68</v>
      </c>
      <c r="G1190" s="61">
        <v>107</v>
      </c>
      <c r="H1190" s="61">
        <v>51</v>
      </c>
      <c r="I1190" s="61">
        <v>97</v>
      </c>
      <c r="J1190" s="61">
        <v>129</v>
      </c>
      <c r="K1190" s="61">
        <v>339</v>
      </c>
      <c r="L1190" s="61">
        <v>-3</v>
      </c>
      <c r="N1190" s="3"/>
      <c r="O1190" s="3"/>
      <c r="P1190" s="3"/>
    </row>
    <row r="1191" spans="1:24">
      <c r="A1191" s="3" t="s">
        <v>1814</v>
      </c>
      <c r="B1191" s="3" t="s">
        <v>1804</v>
      </c>
      <c r="C1191" s="3" t="s">
        <v>235</v>
      </c>
      <c r="D1191" s="61">
        <v>864</v>
      </c>
      <c r="E1191" s="61">
        <v>54</v>
      </c>
      <c r="F1191" s="61">
        <v>104</v>
      </c>
      <c r="G1191" s="61">
        <v>81</v>
      </c>
      <c r="H1191" s="61">
        <v>35</v>
      </c>
      <c r="I1191" s="61">
        <v>80</v>
      </c>
      <c r="J1191" s="61">
        <v>86</v>
      </c>
      <c r="K1191" s="61">
        <v>426</v>
      </c>
      <c r="L1191" s="61">
        <v>-2</v>
      </c>
      <c r="N1191" s="3"/>
      <c r="O1191" s="3"/>
      <c r="P1191" s="3"/>
    </row>
    <row r="1192" spans="1:24">
      <c r="A1192" s="3" t="s">
        <v>1815</v>
      </c>
      <c r="B1192" s="3" t="s">
        <v>1804</v>
      </c>
      <c r="C1192" s="3" t="s">
        <v>1816</v>
      </c>
      <c r="D1192" s="61">
        <v>409</v>
      </c>
      <c r="E1192" s="61">
        <v>34</v>
      </c>
      <c r="F1192" s="61">
        <v>60</v>
      </c>
      <c r="G1192" s="61">
        <v>28</v>
      </c>
      <c r="H1192" s="61">
        <v>15</v>
      </c>
      <c r="I1192" s="61">
        <v>54</v>
      </c>
      <c r="J1192" s="61">
        <v>52</v>
      </c>
      <c r="K1192" s="61">
        <v>171</v>
      </c>
      <c r="L1192" s="61">
        <v>-5</v>
      </c>
      <c r="N1192" s="3"/>
      <c r="O1192" s="3"/>
      <c r="P1192" s="3"/>
    </row>
    <row r="1193" spans="1:24">
      <c r="A1193" s="3" t="s">
        <v>1817</v>
      </c>
      <c r="B1193" s="3" t="s">
        <v>1804</v>
      </c>
      <c r="C1193" s="3" t="s">
        <v>237</v>
      </c>
      <c r="D1193" s="61">
        <v>5124</v>
      </c>
      <c r="E1193" s="61">
        <v>199</v>
      </c>
      <c r="F1193" s="61">
        <v>358</v>
      </c>
      <c r="G1193" s="61">
        <v>385</v>
      </c>
      <c r="H1193" s="61">
        <v>235</v>
      </c>
      <c r="I1193" s="61">
        <v>464</v>
      </c>
      <c r="J1193" s="61">
        <v>581</v>
      </c>
      <c r="K1193" s="61">
        <v>2966</v>
      </c>
      <c r="L1193" s="61">
        <v>-64</v>
      </c>
      <c r="N1193" s="3"/>
      <c r="O1193" s="3"/>
      <c r="P1193" s="3"/>
      <c r="Q1193" s="1"/>
      <c r="X1193" s="1"/>
    </row>
    <row r="1194" spans="1:24">
      <c r="A1194" s="3" t="s">
        <v>1818</v>
      </c>
      <c r="B1194" s="3" t="s">
        <v>1804</v>
      </c>
      <c r="C1194" s="3" t="s">
        <v>1074</v>
      </c>
      <c r="D1194" s="61">
        <v>1905</v>
      </c>
      <c r="E1194" s="61">
        <v>131</v>
      </c>
      <c r="F1194" s="61">
        <v>195</v>
      </c>
      <c r="G1194" s="61">
        <v>138</v>
      </c>
      <c r="H1194" s="61">
        <v>103</v>
      </c>
      <c r="I1194" s="61">
        <v>238</v>
      </c>
      <c r="J1194" s="61">
        <v>183</v>
      </c>
      <c r="K1194" s="61">
        <v>933</v>
      </c>
      <c r="L1194" s="61">
        <v>-16</v>
      </c>
      <c r="N1194" s="3"/>
      <c r="O1194" s="3"/>
      <c r="P1194" s="3"/>
      <c r="Q1194" s="1"/>
      <c r="X1194" s="1"/>
    </row>
    <row r="1195" spans="1:24">
      <c r="A1195" s="3" t="s">
        <v>1819</v>
      </c>
      <c r="B1195" s="3" t="s">
        <v>1804</v>
      </c>
      <c r="C1195" s="3" t="s">
        <v>18</v>
      </c>
      <c r="D1195" s="61">
        <v>1004</v>
      </c>
      <c r="E1195" s="61">
        <v>35</v>
      </c>
      <c r="F1195" s="61">
        <v>89</v>
      </c>
      <c r="G1195" s="61">
        <v>100</v>
      </c>
      <c r="H1195" s="61">
        <v>42</v>
      </c>
      <c r="I1195" s="61">
        <v>72</v>
      </c>
      <c r="J1195" s="61">
        <v>115</v>
      </c>
      <c r="K1195" s="61">
        <v>552</v>
      </c>
      <c r="L1195" s="61">
        <v>-1</v>
      </c>
      <c r="N1195" s="3"/>
      <c r="O1195" s="3"/>
      <c r="P1195" s="3"/>
      <c r="Q1195" s="1"/>
    </row>
    <row r="1196" spans="1:24">
      <c r="A1196" s="3" t="s">
        <v>1820</v>
      </c>
      <c r="B1196" s="3" t="s">
        <v>1804</v>
      </c>
      <c r="C1196" s="3" t="s">
        <v>1821</v>
      </c>
      <c r="D1196" s="61">
        <v>307</v>
      </c>
      <c r="E1196" s="61" t="s">
        <v>4351</v>
      </c>
      <c r="F1196" s="61" t="s">
        <v>4351</v>
      </c>
      <c r="G1196" s="61">
        <v>23</v>
      </c>
      <c r="H1196" s="61">
        <v>14</v>
      </c>
      <c r="I1196" s="61">
        <v>25</v>
      </c>
      <c r="J1196" s="61">
        <v>32</v>
      </c>
      <c r="K1196" s="61">
        <v>143</v>
      </c>
      <c r="L1196" s="61">
        <v>-2</v>
      </c>
      <c r="N1196" s="3"/>
      <c r="O1196" s="3"/>
      <c r="P1196" s="3"/>
    </row>
    <row r="1197" spans="1:24">
      <c r="A1197" s="3" t="s">
        <v>1822</v>
      </c>
      <c r="B1197" s="3" t="s">
        <v>1804</v>
      </c>
      <c r="C1197" s="3" t="s">
        <v>1823</v>
      </c>
      <c r="D1197" s="61">
        <v>954</v>
      </c>
      <c r="E1197" s="61">
        <v>80</v>
      </c>
      <c r="F1197" s="61">
        <v>106</v>
      </c>
      <c r="G1197" s="61">
        <v>62</v>
      </c>
      <c r="H1197" s="61">
        <v>57</v>
      </c>
      <c r="I1197" s="61">
        <v>65</v>
      </c>
      <c r="J1197" s="61">
        <v>108</v>
      </c>
      <c r="K1197" s="61">
        <v>482</v>
      </c>
      <c r="L1197" s="61">
        <v>-6</v>
      </c>
      <c r="N1197" s="3"/>
      <c r="O1197" s="3"/>
      <c r="P1197" s="3"/>
      <c r="Q1197" s="1"/>
    </row>
    <row r="1198" spans="1:24">
      <c r="A1198" s="3" t="s">
        <v>1824</v>
      </c>
      <c r="B1198" s="3" t="s">
        <v>1804</v>
      </c>
      <c r="C1198" s="3" t="s">
        <v>522</v>
      </c>
      <c r="D1198" s="61">
        <v>2274</v>
      </c>
      <c r="E1198" s="61">
        <v>129</v>
      </c>
      <c r="F1198" s="61">
        <v>284</v>
      </c>
      <c r="G1198" s="61">
        <v>227</v>
      </c>
      <c r="H1198" s="61">
        <v>128</v>
      </c>
      <c r="I1198" s="61">
        <v>198</v>
      </c>
      <c r="J1198" s="61">
        <v>242</v>
      </c>
      <c r="K1198" s="61">
        <v>1091</v>
      </c>
      <c r="L1198" s="61">
        <v>-25</v>
      </c>
      <c r="N1198" s="3"/>
      <c r="O1198" s="3"/>
      <c r="P1198" s="3"/>
      <c r="Q1198" s="1"/>
    </row>
    <row r="1199" spans="1:24">
      <c r="A1199" s="3" t="s">
        <v>1825</v>
      </c>
      <c r="B1199" s="3" t="s">
        <v>1804</v>
      </c>
      <c r="C1199" s="3" t="s">
        <v>1826</v>
      </c>
      <c r="D1199" s="61">
        <v>2158</v>
      </c>
      <c r="E1199" s="61">
        <v>112</v>
      </c>
      <c r="F1199" s="61">
        <v>203</v>
      </c>
      <c r="G1199" s="61">
        <v>205</v>
      </c>
      <c r="H1199" s="61">
        <v>127</v>
      </c>
      <c r="I1199" s="61">
        <v>164</v>
      </c>
      <c r="J1199" s="61">
        <v>236</v>
      </c>
      <c r="K1199" s="61">
        <v>1125</v>
      </c>
      <c r="L1199" s="61">
        <v>-14</v>
      </c>
      <c r="N1199" s="3"/>
      <c r="O1199" s="3"/>
      <c r="P1199" s="3"/>
      <c r="Q1199" s="1"/>
    </row>
    <row r="1200" spans="1:24">
      <c r="A1200" s="3" t="s">
        <v>1827</v>
      </c>
      <c r="B1200" s="3" t="s">
        <v>1804</v>
      </c>
      <c r="C1200" s="3" t="s">
        <v>242</v>
      </c>
      <c r="D1200" s="61">
        <v>362</v>
      </c>
      <c r="E1200" s="61">
        <v>16</v>
      </c>
      <c r="F1200" s="61">
        <v>37</v>
      </c>
      <c r="G1200" s="61">
        <v>25</v>
      </c>
      <c r="H1200" s="61">
        <v>28</v>
      </c>
      <c r="I1200" s="61">
        <v>42</v>
      </c>
      <c r="J1200" s="61">
        <v>29</v>
      </c>
      <c r="K1200" s="61">
        <v>187</v>
      </c>
      <c r="L1200" s="61">
        <v>-2</v>
      </c>
      <c r="N1200" s="3"/>
      <c r="O1200" s="3"/>
      <c r="P1200" s="3"/>
    </row>
    <row r="1201" spans="1:24">
      <c r="A1201" s="3" t="s">
        <v>1828</v>
      </c>
      <c r="B1201" s="3" t="s">
        <v>1804</v>
      </c>
      <c r="C1201" s="3" t="s">
        <v>1829</v>
      </c>
      <c r="D1201" s="61">
        <v>227</v>
      </c>
      <c r="E1201" s="61" t="s">
        <v>4351</v>
      </c>
      <c r="F1201" s="61" t="s">
        <v>4351</v>
      </c>
      <c r="G1201" s="61">
        <v>16</v>
      </c>
      <c r="H1201" s="61">
        <v>20</v>
      </c>
      <c r="I1201" s="61">
        <v>29</v>
      </c>
      <c r="J1201" s="61">
        <v>20</v>
      </c>
      <c r="K1201" s="61">
        <v>124</v>
      </c>
      <c r="L1201" s="61">
        <v>-7</v>
      </c>
      <c r="N1201" s="3"/>
      <c r="O1201" s="3"/>
      <c r="P1201" s="3"/>
    </row>
    <row r="1202" spans="1:24">
      <c r="A1202" s="3" t="s">
        <v>1830</v>
      </c>
      <c r="B1202" s="3" t="s">
        <v>1804</v>
      </c>
      <c r="C1202" s="3" t="s">
        <v>780</v>
      </c>
      <c r="D1202" s="61">
        <v>3320</v>
      </c>
      <c r="E1202" s="61">
        <v>112</v>
      </c>
      <c r="F1202" s="61">
        <v>279</v>
      </c>
      <c r="G1202" s="61">
        <v>219</v>
      </c>
      <c r="H1202" s="61">
        <v>152</v>
      </c>
      <c r="I1202" s="61">
        <v>265</v>
      </c>
      <c r="J1202" s="61">
        <v>379</v>
      </c>
      <c r="K1202" s="61">
        <v>1965</v>
      </c>
      <c r="L1202" s="61">
        <v>-51</v>
      </c>
      <c r="N1202" s="3"/>
      <c r="O1202" s="3"/>
      <c r="P1202" s="3"/>
      <c r="Q1202" s="1"/>
      <c r="X1202" s="1"/>
    </row>
    <row r="1203" spans="1:24">
      <c r="A1203" s="3" t="s">
        <v>1831</v>
      </c>
      <c r="B1203" s="3" t="s">
        <v>1804</v>
      </c>
      <c r="C1203" s="3" t="s">
        <v>1082</v>
      </c>
      <c r="D1203" s="61">
        <v>476</v>
      </c>
      <c r="E1203" s="61">
        <v>32</v>
      </c>
      <c r="F1203" s="61">
        <v>60</v>
      </c>
      <c r="G1203" s="61">
        <v>36</v>
      </c>
      <c r="H1203" s="61">
        <v>19</v>
      </c>
      <c r="I1203" s="61">
        <v>44</v>
      </c>
      <c r="J1203" s="61">
        <v>50</v>
      </c>
      <c r="K1203" s="61">
        <v>239</v>
      </c>
      <c r="L1203" s="61">
        <v>-4</v>
      </c>
      <c r="N1203" s="3"/>
      <c r="O1203" s="3"/>
      <c r="P1203" s="3"/>
    </row>
    <row r="1204" spans="1:24">
      <c r="A1204" s="3" t="s">
        <v>1832</v>
      </c>
      <c r="B1204" s="3" t="s">
        <v>1804</v>
      </c>
      <c r="C1204" s="3" t="s">
        <v>1833</v>
      </c>
      <c r="D1204" s="61">
        <v>298</v>
      </c>
      <c r="E1204" s="61" t="s">
        <v>4351</v>
      </c>
      <c r="F1204" s="61" t="s">
        <v>4351</v>
      </c>
      <c r="G1204" s="61">
        <v>21</v>
      </c>
      <c r="H1204" s="61">
        <v>29</v>
      </c>
      <c r="I1204" s="61">
        <v>21</v>
      </c>
      <c r="J1204" s="61">
        <v>38</v>
      </c>
      <c r="K1204" s="61">
        <v>154</v>
      </c>
      <c r="L1204" s="61">
        <v>0</v>
      </c>
      <c r="N1204" s="3"/>
      <c r="O1204" s="3"/>
      <c r="P1204" s="3"/>
    </row>
    <row r="1205" spans="1:24">
      <c r="A1205" s="3" t="s">
        <v>1834</v>
      </c>
      <c r="B1205" s="3" t="s">
        <v>1804</v>
      </c>
      <c r="C1205" s="3" t="s">
        <v>784</v>
      </c>
      <c r="D1205" s="61">
        <v>4105</v>
      </c>
      <c r="E1205" s="61">
        <v>241</v>
      </c>
      <c r="F1205" s="61">
        <v>473</v>
      </c>
      <c r="G1205" s="61">
        <v>407</v>
      </c>
      <c r="H1205" s="61">
        <v>292</v>
      </c>
      <c r="I1205" s="61">
        <v>440</v>
      </c>
      <c r="J1205" s="61">
        <v>436</v>
      </c>
      <c r="K1205" s="61">
        <v>1838</v>
      </c>
      <c r="L1205" s="61">
        <v>-22</v>
      </c>
      <c r="N1205" s="3"/>
      <c r="O1205" s="3"/>
      <c r="P1205" s="3"/>
      <c r="Q1205" s="1"/>
      <c r="X1205" s="1"/>
    </row>
    <row r="1206" spans="1:24">
      <c r="A1206" s="3" t="s">
        <v>1835</v>
      </c>
      <c r="B1206" s="3" t="s">
        <v>1804</v>
      </c>
      <c r="C1206" s="3" t="s">
        <v>246</v>
      </c>
      <c r="D1206" s="61">
        <v>241</v>
      </c>
      <c r="E1206" s="61" t="s">
        <v>4351</v>
      </c>
      <c r="F1206" s="61" t="s">
        <v>4351</v>
      </c>
      <c r="G1206" s="61">
        <v>26</v>
      </c>
      <c r="H1206" s="61">
        <v>12</v>
      </c>
      <c r="I1206" s="61">
        <v>21</v>
      </c>
      <c r="J1206" s="61">
        <v>30</v>
      </c>
      <c r="K1206" s="61">
        <v>131</v>
      </c>
      <c r="L1206" s="61">
        <v>-6</v>
      </c>
      <c r="N1206" s="3"/>
      <c r="O1206" s="3"/>
      <c r="P1206" s="3"/>
    </row>
    <row r="1207" spans="1:24">
      <c r="A1207" s="3" t="s">
        <v>1836</v>
      </c>
      <c r="B1207" s="3" t="s">
        <v>1804</v>
      </c>
      <c r="C1207" s="3" t="s">
        <v>32</v>
      </c>
      <c r="D1207" s="61">
        <v>7803</v>
      </c>
      <c r="E1207" s="61">
        <v>281</v>
      </c>
      <c r="F1207" s="61">
        <v>617</v>
      </c>
      <c r="G1207" s="61">
        <v>592</v>
      </c>
      <c r="H1207" s="61">
        <v>390</v>
      </c>
      <c r="I1207" s="61">
        <v>717</v>
      </c>
      <c r="J1207" s="61">
        <v>781</v>
      </c>
      <c r="K1207" s="61">
        <v>4550</v>
      </c>
      <c r="L1207" s="61">
        <v>-125</v>
      </c>
      <c r="N1207" s="3"/>
      <c r="O1207" s="3"/>
      <c r="P1207" s="3"/>
      <c r="Q1207" s="1"/>
      <c r="W1207" s="1"/>
      <c r="X1207" s="1"/>
    </row>
    <row r="1208" spans="1:24">
      <c r="A1208" s="3" t="s">
        <v>1837</v>
      </c>
      <c r="B1208" s="3" t="s">
        <v>1804</v>
      </c>
      <c r="C1208" s="3" t="s">
        <v>788</v>
      </c>
      <c r="D1208" s="61">
        <v>558</v>
      </c>
      <c r="E1208" s="61">
        <v>35</v>
      </c>
      <c r="F1208" s="61">
        <v>51</v>
      </c>
      <c r="G1208" s="61">
        <v>45</v>
      </c>
      <c r="H1208" s="61">
        <v>30</v>
      </c>
      <c r="I1208" s="61">
        <v>68</v>
      </c>
      <c r="J1208" s="61">
        <v>50</v>
      </c>
      <c r="K1208" s="61">
        <v>277</v>
      </c>
      <c r="L1208" s="61">
        <v>2</v>
      </c>
      <c r="N1208" s="3"/>
      <c r="O1208" s="3"/>
      <c r="P1208" s="3"/>
    </row>
    <row r="1209" spans="1:24">
      <c r="A1209" s="3" t="s">
        <v>1838</v>
      </c>
      <c r="B1209" s="3" t="s">
        <v>1804</v>
      </c>
      <c r="C1209" s="3" t="s">
        <v>1839</v>
      </c>
      <c r="D1209" s="61">
        <v>1672</v>
      </c>
      <c r="E1209" s="61">
        <v>133</v>
      </c>
      <c r="F1209" s="61">
        <v>176</v>
      </c>
      <c r="G1209" s="61">
        <v>148</v>
      </c>
      <c r="H1209" s="61">
        <v>110</v>
      </c>
      <c r="I1209" s="61">
        <v>145</v>
      </c>
      <c r="J1209" s="61">
        <v>165</v>
      </c>
      <c r="K1209" s="61">
        <v>809</v>
      </c>
      <c r="L1209" s="61">
        <v>-14</v>
      </c>
      <c r="N1209" s="3"/>
      <c r="O1209" s="3"/>
      <c r="P1209" s="3"/>
      <c r="Q1209" s="1"/>
    </row>
    <row r="1210" spans="1:24">
      <c r="A1210" s="3" t="s">
        <v>1840</v>
      </c>
      <c r="B1210" s="3" t="s">
        <v>1804</v>
      </c>
      <c r="C1210" s="3" t="s">
        <v>1841</v>
      </c>
      <c r="D1210" s="61">
        <v>500</v>
      </c>
      <c r="E1210" s="61">
        <v>18</v>
      </c>
      <c r="F1210" s="61">
        <v>72</v>
      </c>
      <c r="G1210" s="61">
        <v>45</v>
      </c>
      <c r="H1210" s="61">
        <v>43</v>
      </c>
      <c r="I1210" s="61">
        <v>39</v>
      </c>
      <c r="J1210" s="61">
        <v>51</v>
      </c>
      <c r="K1210" s="61">
        <v>238</v>
      </c>
      <c r="L1210" s="61">
        <v>-6</v>
      </c>
      <c r="N1210" s="3"/>
      <c r="O1210" s="3"/>
      <c r="P1210" s="3"/>
    </row>
    <row r="1211" spans="1:24">
      <c r="A1211" s="3" t="s">
        <v>1842</v>
      </c>
      <c r="B1211" s="3" t="s">
        <v>1804</v>
      </c>
      <c r="C1211" s="3" t="s">
        <v>258</v>
      </c>
      <c r="D1211" s="61">
        <v>790</v>
      </c>
      <c r="E1211" s="61">
        <v>65</v>
      </c>
      <c r="F1211" s="61">
        <v>77</v>
      </c>
      <c r="G1211" s="61">
        <v>46</v>
      </c>
      <c r="H1211" s="61">
        <v>51</v>
      </c>
      <c r="I1211" s="61">
        <v>87</v>
      </c>
      <c r="J1211" s="61">
        <v>72</v>
      </c>
      <c r="K1211" s="61">
        <v>399</v>
      </c>
      <c r="L1211" s="61">
        <v>-7</v>
      </c>
      <c r="N1211" s="3"/>
      <c r="O1211" s="3"/>
      <c r="P1211" s="3"/>
    </row>
    <row r="1212" spans="1:24">
      <c r="A1212" s="3" t="s">
        <v>1843</v>
      </c>
      <c r="B1212" s="3" t="s">
        <v>1804</v>
      </c>
      <c r="C1212" s="3" t="s">
        <v>557</v>
      </c>
      <c r="D1212" s="61">
        <v>392</v>
      </c>
      <c r="E1212" s="61">
        <v>20</v>
      </c>
      <c r="F1212" s="61">
        <v>52</v>
      </c>
      <c r="G1212" s="61">
        <v>41</v>
      </c>
      <c r="H1212" s="61">
        <v>25</v>
      </c>
      <c r="I1212" s="61">
        <v>36</v>
      </c>
      <c r="J1212" s="61">
        <v>49</v>
      </c>
      <c r="K1212" s="61">
        <v>170</v>
      </c>
      <c r="L1212" s="61">
        <v>-1</v>
      </c>
      <c r="N1212" s="3"/>
      <c r="O1212" s="3"/>
      <c r="P1212" s="3"/>
    </row>
    <row r="1213" spans="1:24">
      <c r="A1213" s="3" t="s">
        <v>1844</v>
      </c>
      <c r="B1213" s="3" t="s">
        <v>1804</v>
      </c>
      <c r="C1213" s="3" t="s">
        <v>52</v>
      </c>
      <c r="D1213" s="61">
        <v>769</v>
      </c>
      <c r="E1213" s="61">
        <v>40</v>
      </c>
      <c r="F1213" s="61">
        <v>68</v>
      </c>
      <c r="G1213" s="61">
        <v>97</v>
      </c>
      <c r="H1213" s="61">
        <v>57</v>
      </c>
      <c r="I1213" s="61">
        <v>70</v>
      </c>
      <c r="J1213" s="61">
        <v>82</v>
      </c>
      <c r="K1213" s="61">
        <v>354</v>
      </c>
      <c r="L1213" s="61">
        <v>1</v>
      </c>
      <c r="N1213" s="3"/>
      <c r="O1213" s="3"/>
      <c r="P1213" s="3"/>
    </row>
    <row r="1214" spans="1:24">
      <c r="A1214" s="3" t="s">
        <v>1845</v>
      </c>
      <c r="B1214" s="3" t="s">
        <v>1804</v>
      </c>
      <c r="C1214" s="3" t="s">
        <v>941</v>
      </c>
      <c r="D1214" s="61">
        <v>297</v>
      </c>
      <c r="E1214" s="61">
        <v>13</v>
      </c>
      <c r="F1214" s="61">
        <v>22</v>
      </c>
      <c r="G1214" s="61">
        <v>24</v>
      </c>
      <c r="H1214" s="61">
        <v>27</v>
      </c>
      <c r="I1214" s="61">
        <v>34</v>
      </c>
      <c r="J1214" s="61">
        <v>32</v>
      </c>
      <c r="K1214" s="61">
        <v>143</v>
      </c>
      <c r="L1214" s="61">
        <v>2</v>
      </c>
      <c r="N1214" s="3"/>
      <c r="O1214" s="3"/>
      <c r="P1214" s="3"/>
    </row>
    <row r="1215" spans="1:24">
      <c r="A1215" s="3" t="s">
        <v>1846</v>
      </c>
      <c r="B1215" s="3" t="s">
        <v>1804</v>
      </c>
      <c r="C1215" s="3" t="s">
        <v>54</v>
      </c>
      <c r="D1215" s="61">
        <v>323</v>
      </c>
      <c r="E1215" s="61">
        <v>15</v>
      </c>
      <c r="F1215" s="61">
        <v>34</v>
      </c>
      <c r="G1215" s="61">
        <v>18</v>
      </c>
      <c r="H1215" s="61">
        <v>22</v>
      </c>
      <c r="I1215" s="61">
        <v>20</v>
      </c>
      <c r="J1215" s="61">
        <v>28</v>
      </c>
      <c r="K1215" s="61">
        <v>190</v>
      </c>
      <c r="L1215" s="61">
        <v>-4</v>
      </c>
      <c r="N1215" s="3"/>
      <c r="O1215" s="3"/>
      <c r="P1215" s="3"/>
    </row>
    <row r="1216" spans="1:24">
      <c r="A1216" s="3" t="s">
        <v>1847</v>
      </c>
      <c r="B1216" s="3" t="s">
        <v>1804</v>
      </c>
      <c r="C1216" s="3" t="s">
        <v>1848</v>
      </c>
      <c r="D1216" s="61">
        <v>543</v>
      </c>
      <c r="E1216" s="61">
        <v>27</v>
      </c>
      <c r="F1216" s="61">
        <v>57</v>
      </c>
      <c r="G1216" s="61">
        <v>50</v>
      </c>
      <c r="H1216" s="61">
        <v>33</v>
      </c>
      <c r="I1216" s="61">
        <v>54</v>
      </c>
      <c r="J1216" s="61">
        <v>59</v>
      </c>
      <c r="K1216" s="61">
        <v>265</v>
      </c>
      <c r="L1216" s="61">
        <v>-2</v>
      </c>
      <c r="N1216" s="3"/>
      <c r="O1216" s="3"/>
      <c r="P1216" s="3"/>
    </row>
    <row r="1217" spans="1:24">
      <c r="A1217" s="3" t="s">
        <v>1849</v>
      </c>
      <c r="B1217" s="3" t="s">
        <v>1804</v>
      </c>
      <c r="C1217" s="3" t="s">
        <v>570</v>
      </c>
      <c r="D1217" s="61">
        <v>784</v>
      </c>
      <c r="E1217" s="61">
        <v>45</v>
      </c>
      <c r="F1217" s="61">
        <v>116</v>
      </c>
      <c r="G1217" s="61">
        <v>108</v>
      </c>
      <c r="H1217" s="61">
        <v>58</v>
      </c>
      <c r="I1217" s="61">
        <v>51</v>
      </c>
      <c r="J1217" s="61">
        <v>84</v>
      </c>
      <c r="K1217" s="61">
        <v>322</v>
      </c>
      <c r="L1217" s="61">
        <v>0</v>
      </c>
      <c r="N1217" s="3"/>
      <c r="O1217" s="3"/>
      <c r="P1217" s="3"/>
    </row>
    <row r="1218" spans="1:24">
      <c r="A1218" s="3" t="s">
        <v>1850</v>
      </c>
      <c r="B1218" s="3" t="s">
        <v>1804</v>
      </c>
      <c r="C1218" s="3" t="s">
        <v>1851</v>
      </c>
      <c r="D1218" s="61">
        <v>683</v>
      </c>
      <c r="E1218" s="61">
        <v>25</v>
      </c>
      <c r="F1218" s="61">
        <v>69</v>
      </c>
      <c r="G1218" s="61">
        <v>56</v>
      </c>
      <c r="H1218" s="61">
        <v>26</v>
      </c>
      <c r="I1218" s="61">
        <v>48</v>
      </c>
      <c r="J1218" s="61">
        <v>79</v>
      </c>
      <c r="K1218" s="61">
        <v>395</v>
      </c>
      <c r="L1218" s="61">
        <v>-15</v>
      </c>
      <c r="N1218" s="3"/>
      <c r="O1218" s="3"/>
      <c r="P1218" s="3"/>
    </row>
    <row r="1219" spans="1:24">
      <c r="A1219" s="3" t="s">
        <v>1852</v>
      </c>
      <c r="B1219" s="3" t="s">
        <v>1804</v>
      </c>
      <c r="C1219" s="3" t="s">
        <v>64</v>
      </c>
      <c r="D1219" s="61">
        <v>3898</v>
      </c>
      <c r="E1219" s="61">
        <v>172</v>
      </c>
      <c r="F1219" s="61">
        <v>319</v>
      </c>
      <c r="G1219" s="61">
        <v>265</v>
      </c>
      <c r="H1219" s="61">
        <v>200</v>
      </c>
      <c r="I1219" s="61">
        <v>318</v>
      </c>
      <c r="J1219" s="61">
        <v>393</v>
      </c>
      <c r="K1219" s="61">
        <v>2268</v>
      </c>
      <c r="L1219" s="61">
        <v>-37</v>
      </c>
      <c r="N1219" s="3"/>
      <c r="O1219" s="3"/>
      <c r="P1219" s="3"/>
      <c r="Q1219" s="1"/>
      <c r="X1219" s="1"/>
    </row>
    <row r="1220" spans="1:24">
      <c r="A1220" s="3" t="s">
        <v>1853</v>
      </c>
      <c r="B1220" s="3" t="s">
        <v>1804</v>
      </c>
      <c r="C1220" s="3" t="s">
        <v>1854</v>
      </c>
      <c r="D1220" s="61">
        <v>658</v>
      </c>
      <c r="E1220" s="61">
        <v>32</v>
      </c>
      <c r="F1220" s="61">
        <v>61</v>
      </c>
      <c r="G1220" s="61">
        <v>58</v>
      </c>
      <c r="H1220" s="61">
        <v>50</v>
      </c>
      <c r="I1220" s="61">
        <v>49</v>
      </c>
      <c r="J1220" s="61">
        <v>77</v>
      </c>
      <c r="K1220" s="61">
        <v>329</v>
      </c>
      <c r="L1220" s="61">
        <v>2</v>
      </c>
      <c r="N1220" s="3"/>
      <c r="O1220" s="3"/>
      <c r="P1220" s="3"/>
    </row>
    <row r="1221" spans="1:24">
      <c r="A1221" s="3" t="s">
        <v>1855</v>
      </c>
      <c r="B1221" s="3" t="s">
        <v>1804</v>
      </c>
      <c r="C1221" s="3" t="s">
        <v>1856</v>
      </c>
      <c r="D1221" s="61">
        <v>340</v>
      </c>
      <c r="E1221" s="61">
        <v>12</v>
      </c>
      <c r="F1221" s="61">
        <v>37</v>
      </c>
      <c r="G1221" s="61">
        <v>49</v>
      </c>
      <c r="H1221" s="61">
        <v>34</v>
      </c>
      <c r="I1221" s="61">
        <v>45</v>
      </c>
      <c r="J1221" s="61">
        <v>35</v>
      </c>
      <c r="K1221" s="61">
        <v>130</v>
      </c>
      <c r="L1221" s="61">
        <v>-2</v>
      </c>
      <c r="N1221" s="3"/>
      <c r="O1221" s="3"/>
      <c r="P1221" s="3"/>
    </row>
    <row r="1222" spans="1:24">
      <c r="A1222" s="3" t="s">
        <v>1857</v>
      </c>
      <c r="B1222" s="3" t="s">
        <v>1804</v>
      </c>
      <c r="C1222" s="3" t="s">
        <v>68</v>
      </c>
      <c r="D1222" s="61">
        <v>12685</v>
      </c>
      <c r="E1222" s="61">
        <v>693</v>
      </c>
      <c r="F1222" s="61">
        <v>1291</v>
      </c>
      <c r="G1222" s="61">
        <v>1276</v>
      </c>
      <c r="H1222" s="61">
        <v>950</v>
      </c>
      <c r="I1222" s="61">
        <v>1234</v>
      </c>
      <c r="J1222" s="61">
        <v>1479</v>
      </c>
      <c r="K1222" s="61">
        <v>5767</v>
      </c>
      <c r="L1222" s="61">
        <v>-5</v>
      </c>
      <c r="N1222" s="3"/>
      <c r="O1222" s="3"/>
      <c r="P1222" s="3"/>
      <c r="Q1222" s="1"/>
      <c r="S1222" s="1"/>
      <c r="T1222" s="1"/>
      <c r="V1222" s="1"/>
      <c r="W1222" s="1"/>
      <c r="X1222" s="1"/>
    </row>
    <row r="1223" spans="1:24">
      <c r="A1223" s="3" t="s">
        <v>1858</v>
      </c>
      <c r="B1223" s="3" t="s">
        <v>1804</v>
      </c>
      <c r="C1223" s="3" t="s">
        <v>815</v>
      </c>
      <c r="D1223" s="61">
        <v>242</v>
      </c>
      <c r="E1223" s="61">
        <v>14</v>
      </c>
      <c r="F1223" s="61">
        <v>21</v>
      </c>
      <c r="G1223" s="61">
        <v>20</v>
      </c>
      <c r="H1223" s="61">
        <v>7</v>
      </c>
      <c r="I1223" s="61">
        <v>29</v>
      </c>
      <c r="J1223" s="61">
        <v>24</v>
      </c>
      <c r="K1223" s="61">
        <v>124</v>
      </c>
      <c r="L1223" s="61">
        <v>3</v>
      </c>
      <c r="N1223" s="3"/>
      <c r="O1223" s="3"/>
      <c r="P1223" s="3"/>
    </row>
    <row r="1224" spans="1:24">
      <c r="A1224" s="3" t="s">
        <v>1859</v>
      </c>
      <c r="B1224" s="3" t="s">
        <v>1804</v>
      </c>
      <c r="C1224" s="3" t="s">
        <v>965</v>
      </c>
      <c r="D1224" s="61">
        <v>306</v>
      </c>
      <c r="E1224" s="61" t="s">
        <v>4351</v>
      </c>
      <c r="F1224" s="61" t="s">
        <v>4351</v>
      </c>
      <c r="G1224" s="61">
        <v>29</v>
      </c>
      <c r="H1224" s="61">
        <v>13</v>
      </c>
      <c r="I1224" s="61">
        <v>25</v>
      </c>
      <c r="J1224" s="61">
        <v>36</v>
      </c>
      <c r="K1224" s="61">
        <v>177</v>
      </c>
      <c r="L1224" s="61">
        <v>-2</v>
      </c>
      <c r="N1224" s="3"/>
      <c r="O1224" s="3"/>
      <c r="P1224" s="3"/>
    </row>
    <row r="1225" spans="1:24">
      <c r="A1225" s="3" t="s">
        <v>1860</v>
      </c>
      <c r="B1225" s="3" t="s">
        <v>1804</v>
      </c>
      <c r="C1225" s="3" t="s">
        <v>72</v>
      </c>
      <c r="D1225" s="61">
        <v>712</v>
      </c>
      <c r="E1225" s="61">
        <v>35</v>
      </c>
      <c r="F1225" s="61">
        <v>54</v>
      </c>
      <c r="G1225" s="61">
        <v>59</v>
      </c>
      <c r="H1225" s="61">
        <v>44</v>
      </c>
      <c r="I1225" s="61">
        <v>82</v>
      </c>
      <c r="J1225" s="61">
        <v>110</v>
      </c>
      <c r="K1225" s="61">
        <v>333</v>
      </c>
      <c r="L1225" s="61">
        <v>-5</v>
      </c>
      <c r="N1225" s="3"/>
      <c r="O1225" s="3"/>
      <c r="P1225" s="3"/>
    </row>
    <row r="1226" spans="1:24">
      <c r="A1226" s="3" t="s">
        <v>1861</v>
      </c>
      <c r="B1226" s="3" t="s">
        <v>1804</v>
      </c>
      <c r="C1226" s="3" t="s">
        <v>1862</v>
      </c>
      <c r="D1226" s="61">
        <v>463</v>
      </c>
      <c r="E1226" s="61">
        <v>24</v>
      </c>
      <c r="F1226" s="61">
        <v>58</v>
      </c>
      <c r="G1226" s="61">
        <v>57</v>
      </c>
      <c r="H1226" s="61">
        <v>32</v>
      </c>
      <c r="I1226" s="61">
        <v>37</v>
      </c>
      <c r="J1226" s="61">
        <v>45</v>
      </c>
      <c r="K1226" s="61">
        <v>208</v>
      </c>
      <c r="L1226" s="61">
        <v>2</v>
      </c>
      <c r="N1226" s="3"/>
      <c r="O1226" s="3"/>
      <c r="P1226" s="3"/>
    </row>
    <row r="1227" spans="1:24">
      <c r="A1227" s="3" t="s">
        <v>1863</v>
      </c>
      <c r="B1227" s="3" t="s">
        <v>1804</v>
      </c>
      <c r="C1227" s="3" t="s">
        <v>1864</v>
      </c>
      <c r="D1227" s="61">
        <v>201</v>
      </c>
      <c r="E1227" s="61">
        <v>19</v>
      </c>
      <c r="F1227" s="61">
        <v>14</v>
      </c>
      <c r="G1227" s="61">
        <v>12</v>
      </c>
      <c r="H1227" s="61">
        <v>4</v>
      </c>
      <c r="I1227" s="61">
        <v>15</v>
      </c>
      <c r="J1227" s="61">
        <v>22</v>
      </c>
      <c r="K1227" s="61">
        <v>113</v>
      </c>
      <c r="L1227" s="61">
        <v>2</v>
      </c>
      <c r="N1227" s="3"/>
      <c r="O1227" s="3"/>
      <c r="P1227" s="3"/>
    </row>
    <row r="1228" spans="1:24">
      <c r="A1228" s="3" t="s">
        <v>1865</v>
      </c>
      <c r="B1228" s="3" t="s">
        <v>1804</v>
      </c>
      <c r="C1228" s="3" t="s">
        <v>283</v>
      </c>
      <c r="D1228" s="61">
        <v>350</v>
      </c>
      <c r="E1228" s="61">
        <v>19</v>
      </c>
      <c r="F1228" s="61">
        <v>29</v>
      </c>
      <c r="G1228" s="61">
        <v>45</v>
      </c>
      <c r="H1228" s="61">
        <v>19</v>
      </c>
      <c r="I1228" s="61">
        <v>37</v>
      </c>
      <c r="J1228" s="61">
        <v>27</v>
      </c>
      <c r="K1228" s="61">
        <v>180</v>
      </c>
      <c r="L1228" s="61">
        <v>-6</v>
      </c>
      <c r="N1228" s="3"/>
      <c r="O1228" s="3"/>
      <c r="P1228" s="3"/>
    </row>
    <row r="1229" spans="1:24">
      <c r="A1229" s="3" t="s">
        <v>1866</v>
      </c>
      <c r="B1229" s="3" t="s">
        <v>1804</v>
      </c>
      <c r="C1229" s="3" t="s">
        <v>1867</v>
      </c>
      <c r="D1229" s="61">
        <v>1592</v>
      </c>
      <c r="E1229" s="61">
        <v>79</v>
      </c>
      <c r="F1229" s="61">
        <v>155</v>
      </c>
      <c r="G1229" s="61">
        <v>149</v>
      </c>
      <c r="H1229" s="61">
        <v>134</v>
      </c>
      <c r="I1229" s="61">
        <v>158</v>
      </c>
      <c r="J1229" s="61">
        <v>194</v>
      </c>
      <c r="K1229" s="61">
        <v>748</v>
      </c>
      <c r="L1229" s="61">
        <v>-25</v>
      </c>
      <c r="N1229" s="3"/>
      <c r="O1229" s="3"/>
      <c r="P1229" s="3"/>
      <c r="Q1229" s="1"/>
    </row>
    <row r="1230" spans="1:24">
      <c r="A1230" s="3" t="s">
        <v>1868</v>
      </c>
      <c r="B1230" s="3" t="s">
        <v>1804</v>
      </c>
      <c r="C1230" s="3" t="s">
        <v>1600</v>
      </c>
      <c r="D1230" s="61">
        <v>265</v>
      </c>
      <c r="E1230" s="61">
        <v>13</v>
      </c>
      <c r="F1230" s="61">
        <v>20</v>
      </c>
      <c r="G1230" s="61">
        <v>26</v>
      </c>
      <c r="H1230" s="61">
        <v>15</v>
      </c>
      <c r="I1230" s="61">
        <v>29</v>
      </c>
      <c r="J1230" s="61">
        <v>33</v>
      </c>
      <c r="K1230" s="61">
        <v>132</v>
      </c>
      <c r="L1230" s="61">
        <v>-3</v>
      </c>
      <c r="N1230" s="3"/>
      <c r="O1230" s="3"/>
      <c r="P1230" s="3"/>
    </row>
    <row r="1231" spans="1:24">
      <c r="A1231" s="3" t="s">
        <v>1869</v>
      </c>
      <c r="B1231" s="3" t="s">
        <v>1804</v>
      </c>
      <c r="C1231" s="3" t="s">
        <v>76</v>
      </c>
      <c r="D1231" s="61">
        <v>22193</v>
      </c>
      <c r="E1231" s="61">
        <v>849</v>
      </c>
      <c r="F1231" s="61">
        <v>1593</v>
      </c>
      <c r="G1231" s="61">
        <v>1843</v>
      </c>
      <c r="H1231" s="61">
        <v>1105</v>
      </c>
      <c r="I1231" s="61">
        <v>1650</v>
      </c>
      <c r="J1231" s="61">
        <v>2186</v>
      </c>
      <c r="K1231" s="61">
        <v>13291</v>
      </c>
      <c r="L1231" s="61">
        <v>-324</v>
      </c>
      <c r="N1231" s="3"/>
      <c r="O1231" s="3"/>
      <c r="P1231" s="3"/>
      <c r="Q1231" s="1"/>
      <c r="R1231" s="1"/>
      <c r="S1231" s="1"/>
      <c r="T1231" s="1"/>
      <c r="U1231" s="1"/>
      <c r="V1231" s="1"/>
      <c r="W1231" s="1"/>
      <c r="X1231" s="1"/>
    </row>
    <row r="1232" spans="1:24">
      <c r="A1232" s="3" t="s">
        <v>1870</v>
      </c>
      <c r="B1232" s="3" t="s">
        <v>1804</v>
      </c>
      <c r="C1232" s="3" t="s">
        <v>625</v>
      </c>
      <c r="D1232" s="61">
        <v>3464</v>
      </c>
      <c r="E1232" s="61">
        <v>230</v>
      </c>
      <c r="F1232" s="61">
        <v>377</v>
      </c>
      <c r="G1232" s="61">
        <v>303</v>
      </c>
      <c r="H1232" s="61">
        <v>204</v>
      </c>
      <c r="I1232" s="61">
        <v>351</v>
      </c>
      <c r="J1232" s="61">
        <v>372</v>
      </c>
      <c r="K1232" s="61">
        <v>1646</v>
      </c>
      <c r="L1232" s="61">
        <v>-19</v>
      </c>
      <c r="N1232" s="3"/>
      <c r="O1232" s="3"/>
      <c r="P1232" s="3"/>
      <c r="Q1232" s="1"/>
      <c r="X1232" s="1"/>
    </row>
    <row r="1233" spans="1:24">
      <c r="A1233" s="3" t="s">
        <v>1871</v>
      </c>
      <c r="B1233" s="3" t="s">
        <v>1804</v>
      </c>
      <c r="C1233" s="3" t="s">
        <v>78</v>
      </c>
      <c r="D1233" s="61">
        <v>7979</v>
      </c>
      <c r="E1233" s="61">
        <v>349</v>
      </c>
      <c r="F1233" s="61">
        <v>648</v>
      </c>
      <c r="G1233" s="61">
        <v>572</v>
      </c>
      <c r="H1233" s="61">
        <v>362</v>
      </c>
      <c r="I1233" s="61">
        <v>681</v>
      </c>
      <c r="J1233" s="61">
        <v>818</v>
      </c>
      <c r="K1233" s="61">
        <v>4670</v>
      </c>
      <c r="L1233" s="61">
        <v>-121</v>
      </c>
      <c r="N1233" s="3"/>
      <c r="O1233" s="3"/>
      <c r="P1233" s="3"/>
      <c r="Q1233" s="1"/>
      <c r="W1233" s="1"/>
      <c r="X1233" s="1"/>
    </row>
    <row r="1234" spans="1:24">
      <c r="A1234" s="3" t="s">
        <v>1872</v>
      </c>
      <c r="B1234" s="3" t="s">
        <v>1804</v>
      </c>
      <c r="C1234" s="3" t="s">
        <v>291</v>
      </c>
      <c r="D1234" s="61">
        <v>1227</v>
      </c>
      <c r="E1234" s="61">
        <v>63</v>
      </c>
      <c r="F1234" s="61">
        <v>139</v>
      </c>
      <c r="G1234" s="61">
        <v>108</v>
      </c>
      <c r="H1234" s="61">
        <v>63</v>
      </c>
      <c r="I1234" s="61">
        <v>116</v>
      </c>
      <c r="J1234" s="61">
        <v>118</v>
      </c>
      <c r="K1234" s="61">
        <v>627</v>
      </c>
      <c r="L1234" s="61">
        <v>-7</v>
      </c>
      <c r="N1234" s="3"/>
      <c r="O1234" s="3"/>
      <c r="P1234" s="3"/>
      <c r="Q1234" s="1"/>
    </row>
    <row r="1235" spans="1:24">
      <c r="A1235" s="3" t="s">
        <v>1873</v>
      </c>
      <c r="B1235" s="3" t="s">
        <v>1804</v>
      </c>
      <c r="C1235" s="3" t="s">
        <v>840</v>
      </c>
      <c r="D1235" s="61">
        <v>214</v>
      </c>
      <c r="E1235" s="61" t="s">
        <v>4351</v>
      </c>
      <c r="F1235" s="61" t="s">
        <v>4351</v>
      </c>
      <c r="G1235" s="61">
        <v>14</v>
      </c>
      <c r="H1235" s="61">
        <v>14</v>
      </c>
      <c r="I1235" s="61">
        <v>16</v>
      </c>
      <c r="J1235" s="61">
        <v>22</v>
      </c>
      <c r="K1235" s="61">
        <v>125</v>
      </c>
      <c r="L1235" s="61">
        <v>-1</v>
      </c>
      <c r="N1235" s="3"/>
      <c r="O1235" s="3"/>
      <c r="P1235" s="3"/>
    </row>
    <row r="1236" spans="1:24">
      <c r="A1236" s="3" t="s">
        <v>1874</v>
      </c>
      <c r="B1236" s="3" t="s">
        <v>1804</v>
      </c>
      <c r="C1236" s="3" t="s">
        <v>1875</v>
      </c>
      <c r="D1236" s="61">
        <v>1891</v>
      </c>
      <c r="E1236" s="61">
        <v>82</v>
      </c>
      <c r="F1236" s="61">
        <v>276</v>
      </c>
      <c r="G1236" s="61">
        <v>224</v>
      </c>
      <c r="H1236" s="61">
        <v>145</v>
      </c>
      <c r="I1236" s="61">
        <v>219</v>
      </c>
      <c r="J1236" s="61">
        <v>172</v>
      </c>
      <c r="K1236" s="61">
        <v>769</v>
      </c>
      <c r="L1236" s="61">
        <v>4</v>
      </c>
      <c r="N1236" s="3"/>
      <c r="O1236" s="3"/>
      <c r="P1236" s="3"/>
      <c r="Q1236" s="1"/>
    </row>
    <row r="1237" spans="1:24">
      <c r="A1237" s="3" t="s">
        <v>1876</v>
      </c>
      <c r="B1237" s="3" t="s">
        <v>1804</v>
      </c>
      <c r="C1237" s="3" t="s">
        <v>293</v>
      </c>
      <c r="D1237" s="61">
        <v>1171</v>
      </c>
      <c r="E1237" s="61">
        <v>67</v>
      </c>
      <c r="F1237" s="61">
        <v>152</v>
      </c>
      <c r="G1237" s="61">
        <v>87</v>
      </c>
      <c r="H1237" s="61">
        <v>67</v>
      </c>
      <c r="I1237" s="61">
        <v>108</v>
      </c>
      <c r="J1237" s="61">
        <v>139</v>
      </c>
      <c r="K1237" s="61">
        <v>562</v>
      </c>
      <c r="L1237" s="61">
        <v>-11</v>
      </c>
      <c r="N1237" s="3"/>
      <c r="O1237" s="3"/>
      <c r="P1237" s="3"/>
      <c r="Q1237" s="1"/>
    </row>
    <row r="1238" spans="1:24">
      <c r="A1238" s="3" t="s">
        <v>1877</v>
      </c>
      <c r="B1238" s="3" t="s">
        <v>1804</v>
      </c>
      <c r="C1238" s="3" t="s">
        <v>84</v>
      </c>
      <c r="D1238" s="61">
        <v>1460</v>
      </c>
      <c r="E1238" s="61">
        <v>69</v>
      </c>
      <c r="F1238" s="61">
        <v>130</v>
      </c>
      <c r="G1238" s="61">
        <v>135</v>
      </c>
      <c r="H1238" s="61">
        <v>119</v>
      </c>
      <c r="I1238" s="61">
        <v>156</v>
      </c>
      <c r="J1238" s="61">
        <v>155</v>
      </c>
      <c r="K1238" s="61">
        <v>700</v>
      </c>
      <c r="L1238" s="61">
        <v>-4</v>
      </c>
      <c r="N1238" s="3"/>
      <c r="O1238" s="3"/>
      <c r="P1238" s="3"/>
      <c r="Q1238" s="1"/>
    </row>
    <row r="1239" spans="1:24">
      <c r="A1239" s="3" t="s">
        <v>1878</v>
      </c>
      <c r="B1239" s="3" t="s">
        <v>1804</v>
      </c>
      <c r="C1239" s="3" t="s">
        <v>1879</v>
      </c>
      <c r="D1239" s="61">
        <v>309</v>
      </c>
      <c r="E1239" s="61">
        <v>17</v>
      </c>
      <c r="F1239" s="61">
        <v>23</v>
      </c>
      <c r="G1239" s="61">
        <v>22</v>
      </c>
      <c r="H1239" s="61">
        <v>22</v>
      </c>
      <c r="I1239" s="61">
        <v>14</v>
      </c>
      <c r="J1239" s="61">
        <v>56</v>
      </c>
      <c r="K1239" s="61">
        <v>157</v>
      </c>
      <c r="L1239" s="61">
        <v>-2</v>
      </c>
      <c r="N1239" s="3"/>
      <c r="O1239" s="3"/>
      <c r="P1239" s="3"/>
    </row>
    <row r="1240" spans="1:24">
      <c r="A1240" s="3" t="s">
        <v>1880</v>
      </c>
      <c r="B1240" s="3" t="s">
        <v>1804</v>
      </c>
      <c r="C1240" s="3" t="s">
        <v>297</v>
      </c>
      <c r="D1240" s="61">
        <v>1673</v>
      </c>
      <c r="E1240" s="61">
        <v>68</v>
      </c>
      <c r="F1240" s="61">
        <v>122</v>
      </c>
      <c r="G1240" s="61">
        <v>122</v>
      </c>
      <c r="H1240" s="61">
        <v>63</v>
      </c>
      <c r="I1240" s="61">
        <v>121</v>
      </c>
      <c r="J1240" s="61">
        <v>161</v>
      </c>
      <c r="K1240" s="61">
        <v>1058</v>
      </c>
      <c r="L1240" s="61">
        <v>-42</v>
      </c>
      <c r="N1240" s="3"/>
      <c r="O1240" s="3"/>
      <c r="P1240" s="3"/>
      <c r="Q1240" s="1"/>
    </row>
    <row r="1241" spans="1:24">
      <c r="A1241" s="3" t="s">
        <v>1881</v>
      </c>
      <c r="B1241" s="3" t="s">
        <v>1804</v>
      </c>
      <c r="C1241" s="3" t="s">
        <v>1138</v>
      </c>
      <c r="D1241" s="61">
        <v>396</v>
      </c>
      <c r="E1241" s="61">
        <v>21</v>
      </c>
      <c r="F1241" s="61">
        <v>39</v>
      </c>
      <c r="G1241" s="61">
        <v>44</v>
      </c>
      <c r="H1241" s="61">
        <v>36</v>
      </c>
      <c r="I1241" s="61">
        <v>28</v>
      </c>
      <c r="J1241" s="61">
        <v>33</v>
      </c>
      <c r="K1241" s="61">
        <v>185</v>
      </c>
      <c r="L1241" s="61">
        <v>10</v>
      </c>
      <c r="N1241" s="3"/>
      <c r="O1241" s="3"/>
      <c r="P1241" s="3"/>
    </row>
    <row r="1242" spans="1:24">
      <c r="A1242" s="3" t="s">
        <v>1882</v>
      </c>
      <c r="B1242" s="3" t="s">
        <v>1804</v>
      </c>
      <c r="C1242" s="3" t="s">
        <v>847</v>
      </c>
      <c r="D1242" s="61">
        <v>400</v>
      </c>
      <c r="E1242" s="61">
        <v>16</v>
      </c>
      <c r="F1242" s="61">
        <v>22</v>
      </c>
      <c r="G1242" s="61">
        <v>35</v>
      </c>
      <c r="H1242" s="61">
        <v>24</v>
      </c>
      <c r="I1242" s="61">
        <v>27</v>
      </c>
      <c r="J1242" s="61">
        <v>39</v>
      </c>
      <c r="K1242" s="61">
        <v>242</v>
      </c>
      <c r="L1242" s="61">
        <v>-5</v>
      </c>
      <c r="N1242" s="3"/>
      <c r="O1242" s="3"/>
      <c r="P1242" s="3"/>
    </row>
    <row r="1243" spans="1:24">
      <c r="A1243" s="3" t="s">
        <v>1883</v>
      </c>
      <c r="B1243" s="3" t="s">
        <v>1804</v>
      </c>
      <c r="C1243" s="3" t="s">
        <v>1884</v>
      </c>
      <c r="D1243" s="61">
        <v>670</v>
      </c>
      <c r="E1243" s="61">
        <v>27</v>
      </c>
      <c r="F1243" s="61">
        <v>85</v>
      </c>
      <c r="G1243" s="61">
        <v>45</v>
      </c>
      <c r="H1243" s="61">
        <v>49</v>
      </c>
      <c r="I1243" s="61">
        <v>72</v>
      </c>
      <c r="J1243" s="61">
        <v>71</v>
      </c>
      <c r="K1243" s="61">
        <v>326</v>
      </c>
      <c r="L1243" s="61">
        <v>-5</v>
      </c>
      <c r="N1243" s="3"/>
      <c r="O1243" s="3"/>
      <c r="P1243" s="3"/>
    </row>
    <row r="1244" spans="1:24">
      <c r="A1244" s="3" t="s">
        <v>1885</v>
      </c>
      <c r="B1244" s="3" t="s">
        <v>1804</v>
      </c>
      <c r="C1244" s="3" t="s">
        <v>92</v>
      </c>
      <c r="D1244" s="61">
        <v>466</v>
      </c>
      <c r="E1244" s="61">
        <v>25</v>
      </c>
      <c r="F1244" s="61">
        <v>45</v>
      </c>
      <c r="G1244" s="61">
        <v>24</v>
      </c>
      <c r="H1244" s="61">
        <v>19</v>
      </c>
      <c r="I1244" s="61">
        <v>67</v>
      </c>
      <c r="J1244" s="61">
        <v>55</v>
      </c>
      <c r="K1244" s="61">
        <v>232</v>
      </c>
      <c r="L1244" s="61">
        <v>-1</v>
      </c>
      <c r="N1244" s="3"/>
      <c r="O1244" s="3"/>
      <c r="P1244" s="3"/>
    </row>
    <row r="1245" spans="1:24">
      <c r="A1245" s="3" t="s">
        <v>1886</v>
      </c>
      <c r="B1245" s="3" t="s">
        <v>1804</v>
      </c>
      <c r="C1245" s="3" t="s">
        <v>94</v>
      </c>
      <c r="D1245" s="61">
        <v>330</v>
      </c>
      <c r="E1245" s="61">
        <v>19</v>
      </c>
      <c r="F1245" s="61">
        <v>40</v>
      </c>
      <c r="G1245" s="61">
        <v>36</v>
      </c>
      <c r="H1245" s="61">
        <v>15</v>
      </c>
      <c r="I1245" s="61">
        <v>28</v>
      </c>
      <c r="J1245" s="61">
        <v>25</v>
      </c>
      <c r="K1245" s="61">
        <v>168</v>
      </c>
      <c r="L1245" s="61">
        <v>-1</v>
      </c>
      <c r="N1245" s="3"/>
      <c r="O1245" s="3"/>
      <c r="P1245" s="3"/>
    </row>
    <row r="1246" spans="1:24">
      <c r="A1246" s="3" t="s">
        <v>1887</v>
      </c>
      <c r="B1246" s="3" t="s">
        <v>1804</v>
      </c>
      <c r="C1246" s="3" t="s">
        <v>1888</v>
      </c>
      <c r="D1246" s="61">
        <v>266</v>
      </c>
      <c r="E1246" s="61">
        <v>11</v>
      </c>
      <c r="F1246" s="61">
        <v>23</v>
      </c>
      <c r="G1246" s="61">
        <v>29</v>
      </c>
      <c r="H1246" s="61">
        <v>15</v>
      </c>
      <c r="I1246" s="61">
        <v>22</v>
      </c>
      <c r="J1246" s="61">
        <v>26</v>
      </c>
      <c r="K1246" s="61">
        <v>144</v>
      </c>
      <c r="L1246" s="61">
        <v>-4</v>
      </c>
      <c r="N1246" s="3"/>
      <c r="O1246" s="3"/>
      <c r="P1246" s="3"/>
    </row>
    <row r="1247" spans="1:24">
      <c r="A1247" s="3" t="s">
        <v>1889</v>
      </c>
      <c r="B1247" s="3" t="s">
        <v>1804</v>
      </c>
      <c r="C1247" s="3" t="s">
        <v>98</v>
      </c>
      <c r="D1247" s="61">
        <v>809</v>
      </c>
      <c r="E1247" s="61">
        <v>33</v>
      </c>
      <c r="F1247" s="61">
        <v>85</v>
      </c>
      <c r="G1247" s="61">
        <v>60</v>
      </c>
      <c r="H1247" s="61">
        <v>55</v>
      </c>
      <c r="I1247" s="61">
        <v>65</v>
      </c>
      <c r="J1247" s="61">
        <v>94</v>
      </c>
      <c r="K1247" s="61">
        <v>420</v>
      </c>
      <c r="L1247" s="61">
        <v>-3</v>
      </c>
      <c r="N1247" s="3"/>
      <c r="O1247" s="3"/>
      <c r="P1247" s="3"/>
    </row>
    <row r="1248" spans="1:24">
      <c r="A1248" s="3" t="s">
        <v>1890</v>
      </c>
      <c r="B1248" s="3" t="s">
        <v>1804</v>
      </c>
      <c r="C1248" s="3" t="s">
        <v>868</v>
      </c>
      <c r="D1248" s="61">
        <v>106</v>
      </c>
      <c r="E1248" s="61" t="s">
        <v>4351</v>
      </c>
      <c r="F1248" s="61" t="s">
        <v>4351</v>
      </c>
      <c r="G1248" s="61">
        <v>6</v>
      </c>
      <c r="H1248" s="61">
        <v>8</v>
      </c>
      <c r="I1248" s="61">
        <v>12</v>
      </c>
      <c r="J1248" s="61">
        <v>12</v>
      </c>
      <c r="K1248" s="61">
        <v>57</v>
      </c>
      <c r="L1248" s="61">
        <v>-2</v>
      </c>
      <c r="N1248" s="3"/>
      <c r="O1248" s="3"/>
      <c r="P1248" s="3"/>
      <c r="R1248" s="3"/>
      <c r="S1248" s="3"/>
    </row>
    <row r="1249" spans="1:24">
      <c r="A1249" s="3" t="s">
        <v>1891</v>
      </c>
      <c r="B1249" s="3" t="s">
        <v>1804</v>
      </c>
      <c r="C1249" s="3" t="s">
        <v>307</v>
      </c>
      <c r="D1249" s="61">
        <v>1003</v>
      </c>
      <c r="E1249" s="61">
        <v>48</v>
      </c>
      <c r="F1249" s="61">
        <v>114</v>
      </c>
      <c r="G1249" s="61">
        <v>95</v>
      </c>
      <c r="H1249" s="61">
        <v>65</v>
      </c>
      <c r="I1249" s="61">
        <v>83</v>
      </c>
      <c r="J1249" s="61">
        <v>89</v>
      </c>
      <c r="K1249" s="61">
        <v>509</v>
      </c>
      <c r="L1249" s="61">
        <v>0</v>
      </c>
      <c r="N1249" s="3"/>
      <c r="O1249" s="3"/>
      <c r="P1249" s="3"/>
      <c r="Q1249" s="1"/>
    </row>
    <row r="1250" spans="1:24">
      <c r="A1250" s="3" t="s">
        <v>1892</v>
      </c>
      <c r="B1250" s="3" t="s">
        <v>1804</v>
      </c>
      <c r="C1250" s="3" t="s">
        <v>309</v>
      </c>
      <c r="D1250" s="61">
        <v>271</v>
      </c>
      <c r="E1250" s="61">
        <v>14</v>
      </c>
      <c r="F1250" s="61">
        <v>30</v>
      </c>
      <c r="G1250" s="61">
        <v>36</v>
      </c>
      <c r="H1250" s="61">
        <v>5</v>
      </c>
      <c r="I1250" s="61">
        <v>30</v>
      </c>
      <c r="J1250" s="61">
        <v>22</v>
      </c>
      <c r="K1250" s="61">
        <v>136</v>
      </c>
      <c r="L1250" s="61">
        <v>-2</v>
      </c>
      <c r="N1250" s="3"/>
      <c r="O1250" s="3"/>
      <c r="P1250" s="3"/>
    </row>
    <row r="1251" spans="1:24">
      <c r="A1251" s="3" t="s">
        <v>1893</v>
      </c>
      <c r="B1251" s="3" t="s">
        <v>1804</v>
      </c>
      <c r="C1251" s="3" t="s">
        <v>1894</v>
      </c>
      <c r="D1251" s="61">
        <v>380</v>
      </c>
      <c r="E1251" s="61">
        <v>25</v>
      </c>
      <c r="F1251" s="61">
        <v>59</v>
      </c>
      <c r="G1251" s="61">
        <v>22</v>
      </c>
      <c r="H1251" s="61">
        <v>17</v>
      </c>
      <c r="I1251" s="61">
        <v>44</v>
      </c>
      <c r="J1251" s="61">
        <v>36</v>
      </c>
      <c r="K1251" s="61">
        <v>178</v>
      </c>
      <c r="L1251" s="61">
        <v>-1</v>
      </c>
      <c r="N1251" s="3"/>
      <c r="O1251" s="3"/>
      <c r="P1251" s="3"/>
    </row>
    <row r="1252" spans="1:24">
      <c r="A1252" s="3" t="s">
        <v>1895</v>
      </c>
      <c r="B1252" s="3" t="s">
        <v>1804</v>
      </c>
      <c r="C1252" s="3" t="s">
        <v>104</v>
      </c>
      <c r="D1252" s="61">
        <v>362</v>
      </c>
      <c r="E1252" s="61" t="s">
        <v>4351</v>
      </c>
      <c r="F1252" s="61" t="s">
        <v>4351</v>
      </c>
      <c r="G1252" s="61">
        <v>28</v>
      </c>
      <c r="H1252" s="61">
        <v>26</v>
      </c>
      <c r="I1252" s="61">
        <v>22</v>
      </c>
      <c r="J1252" s="61">
        <v>38</v>
      </c>
      <c r="K1252" s="61">
        <v>214</v>
      </c>
      <c r="L1252" s="61">
        <v>-5</v>
      </c>
      <c r="N1252" s="3"/>
      <c r="O1252" s="3"/>
      <c r="P1252" s="3"/>
    </row>
    <row r="1253" spans="1:24">
      <c r="A1253" s="3" t="s">
        <v>1896</v>
      </c>
      <c r="B1253" s="3" t="s">
        <v>1804</v>
      </c>
      <c r="C1253" s="3" t="s">
        <v>106</v>
      </c>
      <c r="D1253" s="61">
        <v>406</v>
      </c>
      <c r="E1253" s="61">
        <v>25</v>
      </c>
      <c r="F1253" s="61">
        <v>36</v>
      </c>
      <c r="G1253" s="61">
        <v>31</v>
      </c>
      <c r="H1253" s="61">
        <v>19</v>
      </c>
      <c r="I1253" s="61">
        <v>35</v>
      </c>
      <c r="J1253" s="61">
        <v>42</v>
      </c>
      <c r="K1253" s="61">
        <v>215</v>
      </c>
      <c r="L1253" s="61">
        <v>3</v>
      </c>
      <c r="N1253" s="3"/>
      <c r="O1253" s="3"/>
      <c r="P1253" s="3"/>
    </row>
    <row r="1254" spans="1:24">
      <c r="A1254" s="3" t="s">
        <v>1897</v>
      </c>
      <c r="B1254" s="3" t="s">
        <v>1804</v>
      </c>
      <c r="C1254" s="3" t="s">
        <v>108</v>
      </c>
      <c r="D1254" s="61">
        <v>805</v>
      </c>
      <c r="E1254" s="61">
        <v>69</v>
      </c>
      <c r="F1254" s="61">
        <v>78</v>
      </c>
      <c r="G1254" s="61">
        <v>60</v>
      </c>
      <c r="H1254" s="61">
        <v>47</v>
      </c>
      <c r="I1254" s="61">
        <v>70</v>
      </c>
      <c r="J1254" s="61">
        <v>95</v>
      </c>
      <c r="K1254" s="61">
        <v>395</v>
      </c>
      <c r="L1254" s="61">
        <v>-9</v>
      </c>
      <c r="N1254" s="3"/>
      <c r="O1254" s="3"/>
      <c r="P1254" s="3"/>
    </row>
    <row r="1255" spans="1:24">
      <c r="A1255" s="3" t="s">
        <v>1898</v>
      </c>
      <c r="B1255" s="3" t="s">
        <v>1804</v>
      </c>
      <c r="C1255" s="3" t="s">
        <v>1899</v>
      </c>
      <c r="D1255" s="61">
        <v>449</v>
      </c>
      <c r="E1255" s="61">
        <v>27</v>
      </c>
      <c r="F1255" s="61">
        <v>46</v>
      </c>
      <c r="G1255" s="61">
        <v>47</v>
      </c>
      <c r="H1255" s="61">
        <v>41</v>
      </c>
      <c r="I1255" s="61">
        <v>47</v>
      </c>
      <c r="J1255" s="61">
        <v>57</v>
      </c>
      <c r="K1255" s="61">
        <v>190</v>
      </c>
      <c r="L1255" s="61">
        <v>-6</v>
      </c>
      <c r="N1255" s="3"/>
      <c r="O1255" s="3"/>
      <c r="P1255" s="3"/>
    </row>
    <row r="1256" spans="1:24">
      <c r="A1256" s="3" t="s">
        <v>1900</v>
      </c>
      <c r="B1256" s="3" t="s">
        <v>1804</v>
      </c>
      <c r="C1256" s="3" t="s">
        <v>315</v>
      </c>
      <c r="D1256" s="61">
        <v>2075</v>
      </c>
      <c r="E1256" s="61">
        <v>114</v>
      </c>
      <c r="F1256" s="61">
        <v>202</v>
      </c>
      <c r="G1256" s="61">
        <v>199</v>
      </c>
      <c r="H1256" s="61">
        <v>118</v>
      </c>
      <c r="I1256" s="61">
        <v>212</v>
      </c>
      <c r="J1256" s="61">
        <v>223</v>
      </c>
      <c r="K1256" s="61">
        <v>1012</v>
      </c>
      <c r="L1256" s="61">
        <v>-5</v>
      </c>
      <c r="N1256" s="3"/>
      <c r="O1256" s="3"/>
      <c r="P1256" s="3"/>
      <c r="Q1256" s="1"/>
      <c r="X1256" s="1"/>
    </row>
    <row r="1257" spans="1:24">
      <c r="A1257" s="3" t="s">
        <v>1901</v>
      </c>
      <c r="B1257" s="3" t="s">
        <v>1804</v>
      </c>
      <c r="C1257" s="3" t="s">
        <v>1902</v>
      </c>
      <c r="D1257" s="61">
        <v>695</v>
      </c>
      <c r="E1257" s="61">
        <v>20</v>
      </c>
      <c r="F1257" s="61">
        <v>67</v>
      </c>
      <c r="G1257" s="61">
        <v>57</v>
      </c>
      <c r="H1257" s="61">
        <v>34</v>
      </c>
      <c r="I1257" s="61">
        <v>75</v>
      </c>
      <c r="J1257" s="61">
        <v>76</v>
      </c>
      <c r="K1257" s="61">
        <v>371</v>
      </c>
      <c r="L1257" s="61">
        <v>-5</v>
      </c>
      <c r="N1257" s="3"/>
      <c r="O1257" s="3"/>
      <c r="P1257" s="3"/>
    </row>
    <row r="1258" spans="1:24">
      <c r="A1258" s="3" t="s">
        <v>1903</v>
      </c>
      <c r="B1258" s="3" t="s">
        <v>1804</v>
      </c>
      <c r="C1258" s="3" t="s">
        <v>1904</v>
      </c>
      <c r="D1258" s="61">
        <v>403</v>
      </c>
      <c r="E1258" s="61">
        <v>16</v>
      </c>
      <c r="F1258" s="61">
        <v>27</v>
      </c>
      <c r="G1258" s="61">
        <v>29</v>
      </c>
      <c r="H1258" s="61">
        <v>23</v>
      </c>
      <c r="I1258" s="61">
        <v>46</v>
      </c>
      <c r="J1258" s="61">
        <v>57</v>
      </c>
      <c r="K1258" s="61">
        <v>207</v>
      </c>
      <c r="L1258" s="61">
        <v>-2</v>
      </c>
      <c r="N1258" s="3"/>
      <c r="O1258" s="3"/>
      <c r="P1258" s="3"/>
    </row>
    <row r="1259" spans="1:24">
      <c r="A1259" s="3" t="s">
        <v>1905</v>
      </c>
      <c r="B1259" s="3" t="s">
        <v>1804</v>
      </c>
      <c r="C1259" s="3" t="s">
        <v>1316</v>
      </c>
      <c r="D1259" s="61">
        <v>369</v>
      </c>
      <c r="E1259" s="61">
        <v>14</v>
      </c>
      <c r="F1259" s="61">
        <v>42</v>
      </c>
      <c r="G1259" s="61">
        <v>34</v>
      </c>
      <c r="H1259" s="61">
        <v>27</v>
      </c>
      <c r="I1259" s="61">
        <v>39</v>
      </c>
      <c r="J1259" s="61">
        <v>46</v>
      </c>
      <c r="K1259" s="61">
        <v>165</v>
      </c>
      <c r="L1259" s="61">
        <v>2</v>
      </c>
      <c r="N1259" s="3"/>
      <c r="O1259" s="3"/>
      <c r="P1259" s="3"/>
    </row>
    <row r="1260" spans="1:24">
      <c r="A1260" s="3" t="s">
        <v>1906</v>
      </c>
      <c r="B1260" s="3" t="s">
        <v>1804</v>
      </c>
      <c r="C1260" s="3" t="s">
        <v>1907</v>
      </c>
      <c r="D1260" s="61">
        <v>417</v>
      </c>
      <c r="E1260" s="61">
        <v>21</v>
      </c>
      <c r="F1260" s="61">
        <v>45</v>
      </c>
      <c r="G1260" s="61">
        <v>51</v>
      </c>
      <c r="H1260" s="61">
        <v>23</v>
      </c>
      <c r="I1260" s="61">
        <v>51</v>
      </c>
      <c r="J1260" s="61">
        <v>35</v>
      </c>
      <c r="K1260" s="61">
        <v>194</v>
      </c>
      <c r="L1260" s="61">
        <v>-3</v>
      </c>
      <c r="N1260" s="3"/>
      <c r="O1260" s="3"/>
      <c r="P1260" s="3"/>
    </row>
    <row r="1261" spans="1:24">
      <c r="A1261" s="3" t="s">
        <v>1908</v>
      </c>
      <c r="B1261" s="3" t="s">
        <v>1804</v>
      </c>
      <c r="C1261" s="3" t="s">
        <v>1909</v>
      </c>
      <c r="D1261" s="61">
        <v>421</v>
      </c>
      <c r="E1261" s="61">
        <v>32</v>
      </c>
      <c r="F1261" s="61">
        <v>30</v>
      </c>
      <c r="G1261" s="61">
        <v>41</v>
      </c>
      <c r="H1261" s="61">
        <v>12</v>
      </c>
      <c r="I1261" s="61">
        <v>30</v>
      </c>
      <c r="J1261" s="61">
        <v>31</v>
      </c>
      <c r="K1261" s="61">
        <v>250</v>
      </c>
      <c r="L1261" s="61">
        <v>-5</v>
      </c>
      <c r="N1261" s="3"/>
      <c r="O1261" s="3"/>
      <c r="P1261" s="3"/>
    </row>
    <row r="1262" spans="1:24">
      <c r="A1262" s="3" t="s">
        <v>1910</v>
      </c>
      <c r="B1262" s="3" t="s">
        <v>1804</v>
      </c>
      <c r="C1262" s="3" t="s">
        <v>110</v>
      </c>
      <c r="D1262" s="61">
        <v>559</v>
      </c>
      <c r="E1262" s="61">
        <v>19</v>
      </c>
      <c r="F1262" s="61">
        <v>64</v>
      </c>
      <c r="G1262" s="61">
        <v>43</v>
      </c>
      <c r="H1262" s="61">
        <v>44</v>
      </c>
      <c r="I1262" s="61">
        <v>46</v>
      </c>
      <c r="J1262" s="61">
        <v>77</v>
      </c>
      <c r="K1262" s="61">
        <v>266</v>
      </c>
      <c r="L1262" s="61">
        <v>0</v>
      </c>
      <c r="N1262" s="3"/>
      <c r="O1262" s="3"/>
      <c r="P1262" s="3"/>
    </row>
    <row r="1263" spans="1:24">
      <c r="A1263" s="3" t="s">
        <v>1911</v>
      </c>
      <c r="B1263" s="3" t="s">
        <v>1804</v>
      </c>
      <c r="C1263" s="3" t="s">
        <v>1912</v>
      </c>
      <c r="D1263" s="61">
        <v>1385</v>
      </c>
      <c r="E1263" s="61">
        <v>55</v>
      </c>
      <c r="F1263" s="61">
        <v>132</v>
      </c>
      <c r="G1263" s="61">
        <v>139</v>
      </c>
      <c r="H1263" s="61">
        <v>72</v>
      </c>
      <c r="I1263" s="61">
        <v>133</v>
      </c>
      <c r="J1263" s="61">
        <v>165</v>
      </c>
      <c r="K1263" s="61">
        <v>684</v>
      </c>
      <c r="L1263" s="61">
        <v>5</v>
      </c>
      <c r="N1263" s="3"/>
      <c r="O1263" s="3"/>
      <c r="P1263" s="3"/>
      <c r="Q1263" s="1"/>
    </row>
    <row r="1264" spans="1:24">
      <c r="A1264" s="3" t="s">
        <v>1913</v>
      </c>
      <c r="B1264" s="3" t="s">
        <v>1804</v>
      </c>
      <c r="C1264" s="3" t="s">
        <v>1914</v>
      </c>
      <c r="D1264" s="61">
        <v>1416</v>
      </c>
      <c r="E1264" s="61">
        <v>91</v>
      </c>
      <c r="F1264" s="61">
        <v>159</v>
      </c>
      <c r="G1264" s="61">
        <v>124</v>
      </c>
      <c r="H1264" s="61">
        <v>104</v>
      </c>
      <c r="I1264" s="61">
        <v>105</v>
      </c>
      <c r="J1264" s="61">
        <v>167</v>
      </c>
      <c r="K1264" s="61">
        <v>679</v>
      </c>
      <c r="L1264" s="61">
        <v>-13</v>
      </c>
      <c r="N1264" s="3"/>
      <c r="O1264" s="3"/>
      <c r="P1264" s="3"/>
      <c r="Q1264" s="1"/>
    </row>
    <row r="1265" spans="1:24">
      <c r="A1265" s="3" t="s">
        <v>1915</v>
      </c>
      <c r="B1265" s="3" t="s">
        <v>1804</v>
      </c>
      <c r="C1265" s="3" t="s">
        <v>114</v>
      </c>
      <c r="D1265" s="61">
        <v>563</v>
      </c>
      <c r="E1265" s="61">
        <v>36</v>
      </c>
      <c r="F1265" s="61">
        <v>55</v>
      </c>
      <c r="G1265" s="61">
        <v>57</v>
      </c>
      <c r="H1265" s="61">
        <v>27</v>
      </c>
      <c r="I1265" s="61">
        <v>47</v>
      </c>
      <c r="J1265" s="61">
        <v>75</v>
      </c>
      <c r="K1265" s="61">
        <v>269</v>
      </c>
      <c r="L1265" s="61">
        <v>-3</v>
      </c>
      <c r="N1265" s="3"/>
      <c r="O1265" s="3"/>
      <c r="P1265" s="3"/>
    </row>
    <row r="1266" spans="1:24">
      <c r="A1266" s="3" t="s">
        <v>1916</v>
      </c>
      <c r="B1266" s="3" t="s">
        <v>1804</v>
      </c>
      <c r="C1266" s="3" t="s">
        <v>1917</v>
      </c>
      <c r="D1266" s="61">
        <v>3405</v>
      </c>
      <c r="E1266" s="61">
        <v>126</v>
      </c>
      <c r="F1266" s="61">
        <v>281</v>
      </c>
      <c r="G1266" s="61">
        <v>259</v>
      </c>
      <c r="H1266" s="61">
        <v>156</v>
      </c>
      <c r="I1266" s="61">
        <v>252</v>
      </c>
      <c r="J1266" s="61">
        <v>352</v>
      </c>
      <c r="K1266" s="61">
        <v>2043</v>
      </c>
      <c r="L1266" s="61">
        <v>-64</v>
      </c>
      <c r="N1266" s="3"/>
      <c r="O1266" s="3"/>
      <c r="P1266" s="3"/>
      <c r="Q1266" s="1"/>
      <c r="X1266" s="1"/>
    </row>
    <row r="1267" spans="1:24">
      <c r="A1267" s="3" t="s">
        <v>1918</v>
      </c>
      <c r="B1267" s="3" t="s">
        <v>1804</v>
      </c>
      <c r="C1267" s="3" t="s">
        <v>325</v>
      </c>
      <c r="D1267" s="61">
        <v>1245</v>
      </c>
      <c r="E1267" s="61">
        <v>72</v>
      </c>
      <c r="F1267" s="61">
        <v>143</v>
      </c>
      <c r="G1267" s="61">
        <v>132</v>
      </c>
      <c r="H1267" s="61">
        <v>61</v>
      </c>
      <c r="I1267" s="61">
        <v>117</v>
      </c>
      <c r="J1267" s="61">
        <v>161</v>
      </c>
      <c r="K1267" s="61">
        <v>553</v>
      </c>
      <c r="L1267" s="61">
        <v>6</v>
      </c>
      <c r="N1267" s="3"/>
      <c r="O1267" s="3"/>
      <c r="P1267" s="3"/>
      <c r="Q1267" s="1"/>
    </row>
    <row r="1268" spans="1:24">
      <c r="A1268" s="3" t="s">
        <v>1919</v>
      </c>
      <c r="B1268" s="3" t="s">
        <v>1804</v>
      </c>
      <c r="C1268" s="3" t="s">
        <v>331</v>
      </c>
      <c r="D1268" s="61">
        <v>842</v>
      </c>
      <c r="E1268" s="61">
        <v>70</v>
      </c>
      <c r="F1268" s="61">
        <v>86</v>
      </c>
      <c r="G1268" s="61">
        <v>85</v>
      </c>
      <c r="H1268" s="61">
        <v>59</v>
      </c>
      <c r="I1268" s="61">
        <v>97</v>
      </c>
      <c r="J1268" s="61">
        <v>82</v>
      </c>
      <c r="K1268" s="61">
        <v>365</v>
      </c>
      <c r="L1268" s="61">
        <v>-2</v>
      </c>
      <c r="N1268" s="3"/>
      <c r="O1268" s="3"/>
      <c r="P1268" s="3"/>
    </row>
    <row r="1269" spans="1:24">
      <c r="A1269" s="3" t="s">
        <v>1920</v>
      </c>
      <c r="B1269" s="3" t="s">
        <v>1804</v>
      </c>
      <c r="C1269" s="3" t="s">
        <v>462</v>
      </c>
      <c r="D1269" s="61">
        <v>192</v>
      </c>
      <c r="E1269" s="61">
        <v>13</v>
      </c>
      <c r="F1269" s="61">
        <v>29</v>
      </c>
      <c r="G1269" s="61">
        <v>24</v>
      </c>
      <c r="H1269" s="61">
        <v>9</v>
      </c>
      <c r="I1269" s="61">
        <v>15</v>
      </c>
      <c r="J1269" s="61">
        <v>17</v>
      </c>
      <c r="K1269" s="61">
        <v>90</v>
      </c>
      <c r="L1269" s="61">
        <v>-5</v>
      </c>
      <c r="N1269" s="3"/>
      <c r="O1269" s="3"/>
      <c r="P1269" s="3"/>
    </row>
    <row r="1270" spans="1:24">
      <c r="A1270" s="3" t="s">
        <v>1921</v>
      </c>
      <c r="B1270" s="3" t="s">
        <v>1804</v>
      </c>
      <c r="C1270" s="3" t="s">
        <v>1922</v>
      </c>
      <c r="D1270" s="61">
        <v>316</v>
      </c>
      <c r="E1270" s="61" t="s">
        <v>4351</v>
      </c>
      <c r="F1270" s="61" t="s">
        <v>4351</v>
      </c>
      <c r="G1270" s="61">
        <v>43</v>
      </c>
      <c r="H1270" s="61">
        <v>18</v>
      </c>
      <c r="I1270" s="61">
        <v>24</v>
      </c>
      <c r="J1270" s="61">
        <v>44</v>
      </c>
      <c r="K1270" s="61">
        <v>159</v>
      </c>
      <c r="L1270" s="61">
        <v>-10</v>
      </c>
      <c r="N1270" s="3"/>
      <c r="O1270" s="3"/>
      <c r="P1270" s="3"/>
    </row>
    <row r="1271" spans="1:24">
      <c r="A1271" s="3" t="s">
        <v>1923</v>
      </c>
      <c r="B1271" s="3" t="s">
        <v>1804</v>
      </c>
      <c r="C1271" s="3" t="s">
        <v>116</v>
      </c>
      <c r="D1271" s="61">
        <v>601</v>
      </c>
      <c r="E1271" s="61">
        <v>24</v>
      </c>
      <c r="F1271" s="61">
        <v>65</v>
      </c>
      <c r="G1271" s="61">
        <v>44</v>
      </c>
      <c r="H1271" s="61">
        <v>28</v>
      </c>
      <c r="I1271" s="61">
        <v>68</v>
      </c>
      <c r="J1271" s="61">
        <v>86</v>
      </c>
      <c r="K1271" s="61">
        <v>290</v>
      </c>
      <c r="L1271" s="61">
        <v>-4</v>
      </c>
      <c r="N1271" s="3"/>
      <c r="O1271" s="3"/>
      <c r="P1271" s="3"/>
    </row>
    <row r="1272" spans="1:24">
      <c r="A1272" s="3" t="s">
        <v>1924</v>
      </c>
      <c r="B1272" s="3" t="s">
        <v>1804</v>
      </c>
      <c r="C1272" s="3" t="s">
        <v>1925</v>
      </c>
      <c r="D1272" s="61">
        <v>726</v>
      </c>
      <c r="E1272" s="61">
        <v>41</v>
      </c>
      <c r="F1272" s="61">
        <v>62</v>
      </c>
      <c r="G1272" s="61">
        <v>40</v>
      </c>
      <c r="H1272" s="61">
        <v>36</v>
      </c>
      <c r="I1272" s="61">
        <v>52</v>
      </c>
      <c r="J1272" s="61">
        <v>94</v>
      </c>
      <c r="K1272" s="61">
        <v>405</v>
      </c>
      <c r="L1272" s="61">
        <v>-4</v>
      </c>
      <c r="N1272" s="3"/>
      <c r="O1272" s="3"/>
      <c r="P1272" s="3"/>
    </row>
    <row r="1273" spans="1:24">
      <c r="A1273" s="3" t="s">
        <v>1926</v>
      </c>
      <c r="B1273" s="3" t="s">
        <v>1804</v>
      </c>
      <c r="C1273" s="3" t="s">
        <v>1927</v>
      </c>
      <c r="D1273" s="61">
        <v>257</v>
      </c>
      <c r="E1273" s="61">
        <v>17</v>
      </c>
      <c r="F1273" s="61">
        <v>24</v>
      </c>
      <c r="G1273" s="61">
        <v>23</v>
      </c>
      <c r="H1273" s="61">
        <v>17</v>
      </c>
      <c r="I1273" s="61">
        <v>30</v>
      </c>
      <c r="J1273" s="61">
        <v>35</v>
      </c>
      <c r="K1273" s="61">
        <v>112</v>
      </c>
      <c r="L1273" s="61">
        <v>-1</v>
      </c>
      <c r="N1273" s="3"/>
      <c r="O1273" s="3"/>
      <c r="P1273" s="3"/>
    </row>
    <row r="1274" spans="1:24">
      <c r="A1274" s="3" t="s">
        <v>1928</v>
      </c>
      <c r="B1274" s="3" t="s">
        <v>1804</v>
      </c>
      <c r="C1274" s="3" t="s">
        <v>1018</v>
      </c>
      <c r="D1274" s="61">
        <v>299</v>
      </c>
      <c r="E1274" s="61">
        <v>12</v>
      </c>
      <c r="F1274" s="61">
        <v>18</v>
      </c>
      <c r="G1274" s="61">
        <v>31</v>
      </c>
      <c r="H1274" s="61">
        <v>13</v>
      </c>
      <c r="I1274" s="61">
        <v>18</v>
      </c>
      <c r="J1274" s="61">
        <v>41</v>
      </c>
      <c r="K1274" s="61">
        <v>167</v>
      </c>
      <c r="L1274" s="61">
        <v>-1</v>
      </c>
      <c r="N1274" s="3"/>
      <c r="O1274" s="3"/>
      <c r="P1274" s="3"/>
    </row>
    <row r="1275" spans="1:24">
      <c r="A1275" s="3" t="s">
        <v>1929</v>
      </c>
      <c r="B1275" s="3" t="s">
        <v>1804</v>
      </c>
      <c r="C1275" s="3" t="s">
        <v>1930</v>
      </c>
      <c r="D1275" s="61">
        <v>13154</v>
      </c>
      <c r="E1275" s="61">
        <v>511</v>
      </c>
      <c r="F1275" s="61">
        <v>1034</v>
      </c>
      <c r="G1275" s="61">
        <v>903</v>
      </c>
      <c r="H1275" s="61">
        <v>636</v>
      </c>
      <c r="I1275" s="61">
        <v>1081</v>
      </c>
      <c r="J1275" s="61">
        <v>1368</v>
      </c>
      <c r="K1275" s="61">
        <v>7790</v>
      </c>
      <c r="L1275" s="61">
        <v>-169</v>
      </c>
      <c r="N1275" s="3"/>
      <c r="O1275" s="3"/>
      <c r="P1275" s="3"/>
      <c r="Q1275" s="1"/>
      <c r="S1275" s="1"/>
      <c r="T1275" s="1"/>
      <c r="V1275" s="1"/>
      <c r="W1275" s="1"/>
      <c r="X1275" s="1"/>
    </row>
    <row r="1276" spans="1:24">
      <c r="A1276" s="3" t="s">
        <v>1931</v>
      </c>
      <c r="B1276" s="3" t="s">
        <v>1804</v>
      </c>
      <c r="C1276" s="3" t="s">
        <v>120</v>
      </c>
      <c r="D1276" s="61">
        <v>392</v>
      </c>
      <c r="E1276" s="61">
        <v>23</v>
      </c>
      <c r="F1276" s="61">
        <v>50</v>
      </c>
      <c r="G1276" s="61">
        <v>28</v>
      </c>
      <c r="H1276" s="61">
        <v>20</v>
      </c>
      <c r="I1276" s="61">
        <v>52</v>
      </c>
      <c r="J1276" s="61">
        <v>56</v>
      </c>
      <c r="K1276" s="61">
        <v>163</v>
      </c>
      <c r="L1276" s="61">
        <v>0</v>
      </c>
      <c r="N1276" s="3"/>
      <c r="O1276" s="3"/>
      <c r="P1276" s="3"/>
    </row>
    <row r="1277" spans="1:24">
      <c r="A1277" s="3" t="s">
        <v>1932</v>
      </c>
      <c r="B1277" s="3" t="s">
        <v>1804</v>
      </c>
      <c r="C1277" s="3" t="s">
        <v>1933</v>
      </c>
      <c r="D1277" s="61">
        <v>542</v>
      </c>
      <c r="E1277" s="61">
        <v>24</v>
      </c>
      <c r="F1277" s="61">
        <v>60</v>
      </c>
      <c r="G1277" s="61">
        <v>25</v>
      </c>
      <c r="H1277" s="61">
        <v>11</v>
      </c>
      <c r="I1277" s="61">
        <v>65</v>
      </c>
      <c r="J1277" s="61">
        <v>60</v>
      </c>
      <c r="K1277" s="61">
        <v>301</v>
      </c>
      <c r="L1277" s="61">
        <v>-4</v>
      </c>
      <c r="N1277" s="3"/>
      <c r="O1277" s="3"/>
      <c r="P1277" s="3"/>
    </row>
    <row r="1278" spans="1:24">
      <c r="A1278" s="3" t="s">
        <v>1934</v>
      </c>
      <c r="B1278" s="3" t="s">
        <v>1804</v>
      </c>
      <c r="C1278" s="3" t="s">
        <v>1935</v>
      </c>
      <c r="D1278" s="61">
        <v>1579</v>
      </c>
      <c r="E1278" s="61">
        <v>77</v>
      </c>
      <c r="F1278" s="61">
        <v>139</v>
      </c>
      <c r="G1278" s="61">
        <v>137</v>
      </c>
      <c r="H1278" s="61">
        <v>80</v>
      </c>
      <c r="I1278" s="61">
        <v>118</v>
      </c>
      <c r="J1278" s="61">
        <v>155</v>
      </c>
      <c r="K1278" s="61">
        <v>902</v>
      </c>
      <c r="L1278" s="61">
        <v>-29</v>
      </c>
      <c r="N1278" s="3"/>
      <c r="O1278" s="3"/>
      <c r="P1278" s="3"/>
      <c r="Q1278" s="1"/>
    </row>
    <row r="1279" spans="1:24">
      <c r="A1279" s="3" t="s">
        <v>1936</v>
      </c>
      <c r="B1279" s="3" t="s">
        <v>1804</v>
      </c>
      <c r="C1279" s="3" t="s">
        <v>1937</v>
      </c>
      <c r="D1279" s="61">
        <v>45042</v>
      </c>
      <c r="E1279" s="61">
        <v>1709</v>
      </c>
      <c r="F1279" s="61">
        <v>3353</v>
      </c>
      <c r="G1279" s="61">
        <v>3093</v>
      </c>
      <c r="H1279" s="61">
        <v>2085</v>
      </c>
      <c r="I1279" s="61">
        <v>3416</v>
      </c>
      <c r="J1279" s="61">
        <v>4725</v>
      </c>
      <c r="K1279" s="61">
        <v>27252</v>
      </c>
      <c r="L1279" s="61">
        <v>-591</v>
      </c>
      <c r="N1279" s="3"/>
      <c r="O1279" s="3"/>
      <c r="P1279" s="3"/>
      <c r="Q1279" s="1"/>
      <c r="R1279" s="1"/>
      <c r="S1279" s="1"/>
      <c r="T1279" s="1"/>
      <c r="U1279" s="1"/>
      <c r="V1279" s="1"/>
      <c r="W1279" s="1"/>
      <c r="X1279" s="1"/>
    </row>
    <row r="1280" spans="1:24">
      <c r="A1280" s="3" t="s">
        <v>1938</v>
      </c>
      <c r="B1280" s="3" t="s">
        <v>1804</v>
      </c>
      <c r="C1280" s="3" t="s">
        <v>336</v>
      </c>
      <c r="D1280" s="61">
        <v>577</v>
      </c>
      <c r="E1280" s="61">
        <v>16</v>
      </c>
      <c r="F1280" s="61">
        <v>62</v>
      </c>
      <c r="G1280" s="61">
        <v>54</v>
      </c>
      <c r="H1280" s="61">
        <v>38</v>
      </c>
      <c r="I1280" s="61">
        <v>42</v>
      </c>
      <c r="J1280" s="61">
        <v>91</v>
      </c>
      <c r="K1280" s="61">
        <v>277</v>
      </c>
      <c r="L1280" s="61">
        <v>-3</v>
      </c>
      <c r="N1280" s="3"/>
      <c r="O1280" s="3"/>
      <c r="P1280" s="3"/>
    </row>
    <row r="1281" spans="1:24">
      <c r="A1281" s="3" t="s">
        <v>1939</v>
      </c>
      <c r="B1281" s="3" t="s">
        <v>1804</v>
      </c>
      <c r="C1281" s="3" t="s">
        <v>895</v>
      </c>
      <c r="D1281" s="61">
        <v>153</v>
      </c>
      <c r="E1281" s="61" t="s">
        <v>4351</v>
      </c>
      <c r="F1281" s="61" t="s">
        <v>4351</v>
      </c>
      <c r="G1281" s="61">
        <v>13</v>
      </c>
      <c r="H1281" s="61">
        <v>14</v>
      </c>
      <c r="I1281" s="61">
        <v>9</v>
      </c>
      <c r="J1281" s="61">
        <v>18</v>
      </c>
      <c r="K1281" s="61">
        <v>73</v>
      </c>
      <c r="L1281" s="61">
        <v>2</v>
      </c>
      <c r="N1281" s="3"/>
      <c r="O1281" s="3"/>
      <c r="P1281" s="3"/>
    </row>
    <row r="1282" spans="1:24">
      <c r="A1282" s="3" t="s">
        <v>1940</v>
      </c>
      <c r="B1282" s="3" t="s">
        <v>1804</v>
      </c>
      <c r="C1282" s="3" t="s">
        <v>1941</v>
      </c>
      <c r="D1282" s="61">
        <v>250</v>
      </c>
      <c r="E1282" s="61" t="s">
        <v>4351</v>
      </c>
      <c r="F1282" s="61" t="s">
        <v>4351</v>
      </c>
      <c r="G1282" s="61">
        <v>22</v>
      </c>
      <c r="H1282" s="61">
        <v>22</v>
      </c>
      <c r="I1282" s="61">
        <v>36</v>
      </c>
      <c r="J1282" s="61">
        <v>28</v>
      </c>
      <c r="K1282" s="61">
        <v>111</v>
      </c>
      <c r="L1282" s="61">
        <v>1</v>
      </c>
      <c r="N1282" s="3"/>
      <c r="O1282" s="3"/>
      <c r="P1282" s="3"/>
      <c r="R1282" s="3"/>
      <c r="S1282" s="3"/>
    </row>
    <row r="1283" spans="1:24">
      <c r="A1283" s="3" t="s">
        <v>1942</v>
      </c>
      <c r="B1283" s="3" t="s">
        <v>1804</v>
      </c>
      <c r="C1283" s="3" t="s">
        <v>338</v>
      </c>
      <c r="D1283" s="61">
        <v>968</v>
      </c>
      <c r="E1283" s="61">
        <v>37</v>
      </c>
      <c r="F1283" s="61">
        <v>96</v>
      </c>
      <c r="G1283" s="61">
        <v>78</v>
      </c>
      <c r="H1283" s="61">
        <v>50</v>
      </c>
      <c r="I1283" s="61">
        <v>75</v>
      </c>
      <c r="J1283" s="61">
        <v>103</v>
      </c>
      <c r="K1283" s="61">
        <v>530</v>
      </c>
      <c r="L1283" s="61">
        <v>-1</v>
      </c>
      <c r="N1283" s="3"/>
      <c r="O1283" s="3"/>
      <c r="P1283" s="3"/>
    </row>
    <row r="1284" spans="1:24">
      <c r="A1284" s="3" t="s">
        <v>1943</v>
      </c>
      <c r="B1284" s="3" t="s">
        <v>1804</v>
      </c>
      <c r="C1284" s="3" t="s">
        <v>1944</v>
      </c>
      <c r="D1284" s="61">
        <v>507</v>
      </c>
      <c r="E1284" s="61">
        <v>41</v>
      </c>
      <c r="F1284" s="61">
        <v>29</v>
      </c>
      <c r="G1284" s="61">
        <v>56</v>
      </c>
      <c r="H1284" s="61">
        <v>49</v>
      </c>
      <c r="I1284" s="61">
        <v>71</v>
      </c>
      <c r="J1284" s="61">
        <v>70</v>
      </c>
      <c r="K1284" s="61">
        <v>191</v>
      </c>
      <c r="L1284" s="61">
        <v>0</v>
      </c>
      <c r="N1284" s="3"/>
      <c r="O1284" s="3"/>
      <c r="P1284" s="3"/>
    </row>
    <row r="1285" spans="1:24">
      <c r="A1285" s="3" t="s">
        <v>1945</v>
      </c>
      <c r="B1285" s="3" t="s">
        <v>1804</v>
      </c>
      <c r="C1285" s="3" t="s">
        <v>122</v>
      </c>
      <c r="D1285" s="61">
        <v>299</v>
      </c>
      <c r="E1285" s="61" t="s">
        <v>4351</v>
      </c>
      <c r="F1285" s="61" t="s">
        <v>4351</v>
      </c>
      <c r="G1285" s="61">
        <v>23</v>
      </c>
      <c r="H1285" s="61">
        <v>13</v>
      </c>
      <c r="I1285" s="61">
        <v>39</v>
      </c>
      <c r="J1285" s="61">
        <v>57</v>
      </c>
      <c r="K1285" s="61">
        <v>128</v>
      </c>
      <c r="L1285" s="61">
        <v>-2</v>
      </c>
      <c r="N1285" s="3"/>
      <c r="O1285" s="3"/>
      <c r="P1285" s="3"/>
    </row>
    <row r="1286" spans="1:24">
      <c r="A1286" s="3" t="s">
        <v>1946</v>
      </c>
      <c r="B1286" s="3" t="s">
        <v>1804</v>
      </c>
      <c r="C1286" s="3" t="s">
        <v>1947</v>
      </c>
      <c r="D1286" s="61">
        <v>921</v>
      </c>
      <c r="E1286" s="61">
        <v>62</v>
      </c>
      <c r="F1286" s="61">
        <v>151</v>
      </c>
      <c r="G1286" s="61">
        <v>118</v>
      </c>
      <c r="H1286" s="61">
        <v>53</v>
      </c>
      <c r="I1286" s="61">
        <v>57</v>
      </c>
      <c r="J1286" s="61">
        <v>90</v>
      </c>
      <c r="K1286" s="61">
        <v>393</v>
      </c>
      <c r="L1286" s="61">
        <v>-3</v>
      </c>
      <c r="N1286" s="3"/>
      <c r="O1286" s="3"/>
      <c r="P1286" s="3"/>
    </row>
    <row r="1287" spans="1:24">
      <c r="A1287" s="3" t="s">
        <v>1948</v>
      </c>
      <c r="B1287" s="3" t="s">
        <v>1804</v>
      </c>
      <c r="C1287" s="3" t="s">
        <v>348</v>
      </c>
      <c r="D1287" s="61">
        <v>1857</v>
      </c>
      <c r="E1287" s="61">
        <v>105</v>
      </c>
      <c r="F1287" s="61">
        <v>239</v>
      </c>
      <c r="G1287" s="61">
        <v>187</v>
      </c>
      <c r="H1287" s="61">
        <v>125</v>
      </c>
      <c r="I1287" s="61">
        <v>180</v>
      </c>
      <c r="J1287" s="61">
        <v>227</v>
      </c>
      <c r="K1287" s="61">
        <v>793</v>
      </c>
      <c r="L1287" s="61">
        <v>1</v>
      </c>
      <c r="N1287" s="3"/>
      <c r="O1287" s="3"/>
      <c r="P1287" s="3"/>
      <c r="Q1287" s="1"/>
    </row>
    <row r="1288" spans="1:24">
      <c r="A1288" s="3" t="s">
        <v>1949</v>
      </c>
      <c r="B1288" s="3" t="s">
        <v>1804</v>
      </c>
      <c r="C1288" s="3" t="s">
        <v>1032</v>
      </c>
      <c r="D1288" s="61">
        <v>199</v>
      </c>
      <c r="E1288" s="61">
        <v>14</v>
      </c>
      <c r="F1288" s="61">
        <v>22</v>
      </c>
      <c r="G1288" s="61">
        <v>10</v>
      </c>
      <c r="H1288" s="61">
        <v>5</v>
      </c>
      <c r="I1288" s="61">
        <v>29</v>
      </c>
      <c r="J1288" s="61">
        <v>23</v>
      </c>
      <c r="K1288" s="61">
        <v>99</v>
      </c>
      <c r="L1288" s="61">
        <v>-3</v>
      </c>
      <c r="N1288" s="3"/>
      <c r="O1288" s="3"/>
      <c r="P1288" s="3"/>
    </row>
    <row r="1289" spans="1:24">
      <c r="A1289" s="3" t="s">
        <v>1950</v>
      </c>
      <c r="B1289" s="3" t="s">
        <v>1804</v>
      </c>
      <c r="C1289" s="3" t="s">
        <v>1951</v>
      </c>
      <c r="D1289" s="61">
        <v>2940</v>
      </c>
      <c r="E1289" s="61">
        <v>142</v>
      </c>
      <c r="F1289" s="61">
        <v>335</v>
      </c>
      <c r="G1289" s="61">
        <v>279</v>
      </c>
      <c r="H1289" s="61">
        <v>165</v>
      </c>
      <c r="I1289" s="61">
        <v>251</v>
      </c>
      <c r="J1289" s="61">
        <v>324</v>
      </c>
      <c r="K1289" s="61">
        <v>1437</v>
      </c>
      <c r="L1289" s="61">
        <v>7</v>
      </c>
      <c r="N1289" s="3"/>
      <c r="O1289" s="3"/>
      <c r="P1289" s="3"/>
      <c r="Q1289" s="1"/>
      <c r="X1289" s="1"/>
    </row>
    <row r="1290" spans="1:24">
      <c r="A1290" s="3" t="s">
        <v>1952</v>
      </c>
      <c r="B1290" s="3" t="s">
        <v>1804</v>
      </c>
      <c r="C1290" s="3" t="s">
        <v>1953</v>
      </c>
      <c r="D1290" s="61">
        <v>872</v>
      </c>
      <c r="E1290" s="61">
        <v>51</v>
      </c>
      <c r="F1290" s="61">
        <v>90</v>
      </c>
      <c r="G1290" s="61">
        <v>116</v>
      </c>
      <c r="H1290" s="61">
        <v>39</v>
      </c>
      <c r="I1290" s="61">
        <v>109</v>
      </c>
      <c r="J1290" s="61">
        <v>98</v>
      </c>
      <c r="K1290" s="61">
        <v>376</v>
      </c>
      <c r="L1290" s="61">
        <v>-7</v>
      </c>
      <c r="N1290" s="3"/>
      <c r="O1290" s="3"/>
      <c r="P1290" s="3"/>
    </row>
    <row r="1291" spans="1:24">
      <c r="A1291" s="3" t="s">
        <v>1954</v>
      </c>
      <c r="B1291" s="3" t="s">
        <v>1804</v>
      </c>
      <c r="C1291" s="3" t="s">
        <v>1955</v>
      </c>
      <c r="D1291" s="61">
        <v>646</v>
      </c>
      <c r="E1291" s="61">
        <v>21</v>
      </c>
      <c r="F1291" s="61">
        <v>72</v>
      </c>
      <c r="G1291" s="61">
        <v>61</v>
      </c>
      <c r="H1291" s="61">
        <v>44</v>
      </c>
      <c r="I1291" s="61">
        <v>58</v>
      </c>
      <c r="J1291" s="61">
        <v>83</v>
      </c>
      <c r="K1291" s="61">
        <v>313</v>
      </c>
      <c r="L1291" s="61">
        <v>-6</v>
      </c>
      <c r="N1291" s="3"/>
      <c r="O1291" s="3"/>
      <c r="P1291" s="3"/>
    </row>
    <row r="1292" spans="1:24">
      <c r="A1292" s="3" t="s">
        <v>1956</v>
      </c>
      <c r="B1292" s="3" t="s">
        <v>1804</v>
      </c>
      <c r="C1292" s="3" t="s">
        <v>738</v>
      </c>
      <c r="D1292" s="61">
        <v>985</v>
      </c>
      <c r="E1292" s="61">
        <v>46</v>
      </c>
      <c r="F1292" s="61">
        <v>72</v>
      </c>
      <c r="G1292" s="61">
        <v>56</v>
      </c>
      <c r="H1292" s="61">
        <v>57</v>
      </c>
      <c r="I1292" s="61">
        <v>74</v>
      </c>
      <c r="J1292" s="61">
        <v>104</v>
      </c>
      <c r="K1292" s="61">
        <v>589</v>
      </c>
      <c r="L1292" s="61">
        <v>-13</v>
      </c>
      <c r="N1292" s="3"/>
      <c r="O1292" s="3"/>
      <c r="P1292" s="3"/>
      <c r="Q1292" s="1"/>
    </row>
    <row r="1293" spans="1:24">
      <c r="A1293" s="3" t="s">
        <v>1957</v>
      </c>
      <c r="B1293" s="3" t="s">
        <v>1804</v>
      </c>
      <c r="C1293" s="3" t="s">
        <v>134</v>
      </c>
      <c r="D1293" s="61">
        <v>563</v>
      </c>
      <c r="E1293" s="61">
        <v>24</v>
      </c>
      <c r="F1293" s="61">
        <v>42</v>
      </c>
      <c r="G1293" s="61">
        <v>31</v>
      </c>
      <c r="H1293" s="61">
        <v>22</v>
      </c>
      <c r="I1293" s="61">
        <v>47</v>
      </c>
      <c r="J1293" s="61">
        <v>55</v>
      </c>
      <c r="K1293" s="61">
        <v>353</v>
      </c>
      <c r="L1293" s="61">
        <v>-11</v>
      </c>
      <c r="N1293" s="3"/>
      <c r="O1293" s="3"/>
      <c r="P1293" s="3"/>
    </row>
    <row r="1294" spans="1:24">
      <c r="A1294" s="3" t="s">
        <v>1958</v>
      </c>
      <c r="B1294" s="3" t="s">
        <v>1804</v>
      </c>
      <c r="C1294" s="3" t="s">
        <v>741</v>
      </c>
      <c r="D1294" s="61">
        <v>428</v>
      </c>
      <c r="E1294" s="61">
        <v>21</v>
      </c>
      <c r="F1294" s="61">
        <v>52</v>
      </c>
      <c r="G1294" s="61">
        <v>38</v>
      </c>
      <c r="H1294" s="61">
        <v>13</v>
      </c>
      <c r="I1294" s="61">
        <v>41</v>
      </c>
      <c r="J1294" s="61">
        <v>58</v>
      </c>
      <c r="K1294" s="61">
        <v>207</v>
      </c>
      <c r="L1294" s="61">
        <v>-2</v>
      </c>
      <c r="N1294" s="3"/>
      <c r="O1294" s="3"/>
      <c r="P1294" s="3"/>
    </row>
    <row r="1295" spans="1:24">
      <c r="A1295" s="3" t="s">
        <v>1959</v>
      </c>
      <c r="B1295" s="3" t="s">
        <v>1804</v>
      </c>
      <c r="C1295" s="3" t="s">
        <v>743</v>
      </c>
      <c r="D1295" s="61">
        <v>1608</v>
      </c>
      <c r="E1295" s="61">
        <v>54</v>
      </c>
      <c r="F1295" s="61">
        <v>177</v>
      </c>
      <c r="G1295" s="61">
        <v>152</v>
      </c>
      <c r="H1295" s="61">
        <v>177</v>
      </c>
      <c r="I1295" s="61">
        <v>148</v>
      </c>
      <c r="J1295" s="61">
        <v>158</v>
      </c>
      <c r="K1295" s="61">
        <v>741</v>
      </c>
      <c r="L1295" s="61">
        <v>1</v>
      </c>
      <c r="N1295" s="3"/>
      <c r="O1295" s="3"/>
      <c r="P1295" s="3"/>
      <c r="Q1295" s="1"/>
    </row>
    <row r="1296" spans="1:24">
      <c r="A1296" s="3" t="s">
        <v>1960</v>
      </c>
      <c r="B1296" s="3" t="s">
        <v>1804</v>
      </c>
      <c r="C1296" s="3" t="s">
        <v>755</v>
      </c>
      <c r="D1296" s="61">
        <v>93</v>
      </c>
      <c r="E1296" s="61" t="s">
        <v>4351</v>
      </c>
      <c r="F1296" s="61" t="s">
        <v>4351</v>
      </c>
      <c r="G1296" s="61">
        <v>11</v>
      </c>
      <c r="H1296" s="61">
        <v>5</v>
      </c>
      <c r="I1296" s="61">
        <v>3</v>
      </c>
      <c r="J1296" s="61">
        <v>15</v>
      </c>
      <c r="K1296" s="61">
        <v>54</v>
      </c>
      <c r="L1296" s="61">
        <v>-3</v>
      </c>
      <c r="N1296" s="3"/>
      <c r="O1296" s="3"/>
      <c r="P1296" s="3"/>
      <c r="R1296" s="3"/>
      <c r="S1296" s="3"/>
    </row>
    <row r="1297" spans="1:24">
      <c r="A1297" s="3" t="s">
        <v>1961</v>
      </c>
      <c r="B1297" s="3" t="s">
        <v>1804</v>
      </c>
      <c r="C1297" s="3" t="s">
        <v>1203</v>
      </c>
      <c r="D1297" s="61">
        <v>888</v>
      </c>
      <c r="E1297" s="61">
        <v>57</v>
      </c>
      <c r="F1297" s="61">
        <v>107</v>
      </c>
      <c r="G1297" s="61">
        <v>96</v>
      </c>
      <c r="H1297" s="61">
        <v>56</v>
      </c>
      <c r="I1297" s="61">
        <v>77</v>
      </c>
      <c r="J1297" s="61">
        <v>106</v>
      </c>
      <c r="K1297" s="61">
        <v>386</v>
      </c>
      <c r="L1297" s="61">
        <v>3</v>
      </c>
      <c r="N1297" s="3"/>
      <c r="O1297" s="3"/>
      <c r="P1297" s="3"/>
    </row>
    <row r="1298" spans="1:24">
      <c r="A1298" s="3" t="s">
        <v>1962</v>
      </c>
      <c r="B1298" s="3" t="s">
        <v>1804</v>
      </c>
      <c r="C1298" s="3" t="s">
        <v>4370</v>
      </c>
      <c r="D1298" s="61">
        <v>14539</v>
      </c>
      <c r="E1298" s="61">
        <v>465</v>
      </c>
      <c r="F1298" s="61">
        <v>1006</v>
      </c>
      <c r="G1298" s="61">
        <v>1055</v>
      </c>
      <c r="H1298" s="61">
        <v>746</v>
      </c>
      <c r="I1298" s="61">
        <v>1057</v>
      </c>
      <c r="J1298" s="61">
        <v>1320</v>
      </c>
      <c r="K1298" s="61">
        <v>9037</v>
      </c>
      <c r="L1298" s="61">
        <v>-147</v>
      </c>
      <c r="N1298" s="3"/>
      <c r="O1298" s="3"/>
      <c r="P1298" s="3"/>
      <c r="Q1298" s="1"/>
      <c r="S1298" s="1"/>
      <c r="T1298" s="1"/>
      <c r="U1298" s="1"/>
      <c r="V1298" s="1"/>
      <c r="W1298" s="1"/>
      <c r="X1298" s="1"/>
    </row>
    <row r="1299" spans="1:24">
      <c r="A1299" s="3" t="s">
        <v>1963</v>
      </c>
      <c r="B1299" s="3" t="s">
        <v>1964</v>
      </c>
      <c r="C1299" s="3" t="s">
        <v>1965</v>
      </c>
      <c r="D1299" s="61">
        <v>462</v>
      </c>
      <c r="E1299" s="61">
        <v>17</v>
      </c>
      <c r="F1299" s="61">
        <v>40</v>
      </c>
      <c r="G1299" s="61">
        <v>39</v>
      </c>
      <c r="H1299" s="61">
        <v>24</v>
      </c>
      <c r="I1299" s="61">
        <v>58</v>
      </c>
      <c r="J1299" s="61">
        <v>57</v>
      </c>
      <c r="K1299" s="61">
        <v>235</v>
      </c>
      <c r="L1299" s="61">
        <v>-8</v>
      </c>
      <c r="N1299" s="3"/>
      <c r="O1299" s="3"/>
      <c r="P1299" s="3"/>
    </row>
    <row r="1300" spans="1:24">
      <c r="A1300" s="3" t="s">
        <v>1966</v>
      </c>
      <c r="B1300" s="3" t="s">
        <v>1964</v>
      </c>
      <c r="C1300" s="3" t="s">
        <v>1967</v>
      </c>
      <c r="D1300" s="61">
        <v>246</v>
      </c>
      <c r="E1300" s="61" t="s">
        <v>4351</v>
      </c>
      <c r="F1300" s="61" t="s">
        <v>4351</v>
      </c>
      <c r="G1300" s="61">
        <v>17</v>
      </c>
      <c r="H1300" s="61">
        <v>2</v>
      </c>
      <c r="I1300" s="61">
        <v>28</v>
      </c>
      <c r="J1300" s="61">
        <v>18</v>
      </c>
      <c r="K1300" s="61">
        <v>160</v>
      </c>
      <c r="L1300" s="61">
        <v>-4</v>
      </c>
      <c r="N1300" s="3"/>
      <c r="O1300" s="3"/>
      <c r="P1300" s="3"/>
    </row>
    <row r="1301" spans="1:24">
      <c r="A1301" s="3" t="s">
        <v>1968</v>
      </c>
      <c r="B1301" s="3" t="s">
        <v>1964</v>
      </c>
      <c r="C1301" s="3" t="s">
        <v>1969</v>
      </c>
      <c r="D1301" s="61">
        <v>202</v>
      </c>
      <c r="E1301" s="61" t="s">
        <v>4351</v>
      </c>
      <c r="F1301" s="61" t="s">
        <v>4351</v>
      </c>
      <c r="G1301" s="61">
        <v>10</v>
      </c>
      <c r="H1301" s="61">
        <v>14</v>
      </c>
      <c r="I1301" s="61">
        <v>33</v>
      </c>
      <c r="J1301" s="61">
        <v>30</v>
      </c>
      <c r="K1301" s="61">
        <v>88</v>
      </c>
      <c r="L1301" s="61">
        <v>1</v>
      </c>
      <c r="N1301" s="3"/>
      <c r="O1301" s="3"/>
      <c r="P1301" s="3"/>
    </row>
    <row r="1302" spans="1:24">
      <c r="A1302" s="3" t="s">
        <v>1970</v>
      </c>
      <c r="B1302" s="3" t="s">
        <v>1964</v>
      </c>
      <c r="C1302" s="3" t="s">
        <v>1971</v>
      </c>
      <c r="D1302" s="61">
        <v>245</v>
      </c>
      <c r="E1302" s="61">
        <v>13</v>
      </c>
      <c r="F1302" s="61">
        <v>15</v>
      </c>
      <c r="G1302" s="61">
        <v>20</v>
      </c>
      <c r="H1302" s="61">
        <v>14</v>
      </c>
      <c r="I1302" s="61">
        <v>20</v>
      </c>
      <c r="J1302" s="61">
        <v>35</v>
      </c>
      <c r="K1302" s="61">
        <v>128</v>
      </c>
      <c r="L1302" s="61">
        <v>0</v>
      </c>
      <c r="N1302" s="3"/>
      <c r="O1302" s="3"/>
      <c r="P1302" s="3"/>
    </row>
    <row r="1303" spans="1:24">
      <c r="A1303" s="3" t="s">
        <v>1972</v>
      </c>
      <c r="B1303" s="3" t="s">
        <v>1964</v>
      </c>
      <c r="C1303" s="3" t="s">
        <v>1973</v>
      </c>
      <c r="D1303" s="61">
        <v>711</v>
      </c>
      <c r="E1303" s="61">
        <v>23</v>
      </c>
      <c r="F1303" s="61">
        <v>48</v>
      </c>
      <c r="G1303" s="61">
        <v>32</v>
      </c>
      <c r="H1303" s="61">
        <v>31</v>
      </c>
      <c r="I1303" s="61">
        <v>60</v>
      </c>
      <c r="J1303" s="61">
        <v>91</v>
      </c>
      <c r="K1303" s="61">
        <v>424</v>
      </c>
      <c r="L1303" s="61">
        <v>2</v>
      </c>
      <c r="N1303" s="3"/>
      <c r="O1303" s="3"/>
      <c r="P1303" s="3"/>
    </row>
    <row r="1304" spans="1:24">
      <c r="A1304" s="3" t="s">
        <v>1974</v>
      </c>
      <c r="B1304" s="3" t="s">
        <v>1964</v>
      </c>
      <c r="C1304" s="3" t="s">
        <v>1829</v>
      </c>
      <c r="D1304" s="61">
        <v>100</v>
      </c>
      <c r="E1304" s="61" t="s">
        <v>4351</v>
      </c>
      <c r="F1304" s="61" t="s">
        <v>4351</v>
      </c>
      <c r="G1304" s="61">
        <v>6</v>
      </c>
      <c r="H1304" s="61">
        <v>11</v>
      </c>
      <c r="I1304" s="61">
        <v>11</v>
      </c>
      <c r="J1304" s="61">
        <v>18</v>
      </c>
      <c r="K1304" s="61">
        <v>43</v>
      </c>
      <c r="L1304" s="61">
        <v>0</v>
      </c>
      <c r="N1304" s="3"/>
      <c r="O1304" s="3"/>
      <c r="P1304" s="3"/>
      <c r="R1304" s="3"/>
      <c r="S1304" s="3"/>
    </row>
    <row r="1305" spans="1:24">
      <c r="A1305" s="3" t="s">
        <v>1975</v>
      </c>
      <c r="B1305" s="3" t="s">
        <v>1964</v>
      </c>
      <c r="C1305" s="3" t="s">
        <v>1976</v>
      </c>
      <c r="D1305" s="61">
        <v>2186</v>
      </c>
      <c r="E1305" s="61">
        <v>76</v>
      </c>
      <c r="F1305" s="61">
        <v>223</v>
      </c>
      <c r="G1305" s="61">
        <v>195</v>
      </c>
      <c r="H1305" s="61">
        <v>125</v>
      </c>
      <c r="I1305" s="61">
        <v>215</v>
      </c>
      <c r="J1305" s="61">
        <v>256</v>
      </c>
      <c r="K1305" s="61">
        <v>1116</v>
      </c>
      <c r="L1305" s="61">
        <v>-20</v>
      </c>
      <c r="N1305" s="3"/>
      <c r="O1305" s="3"/>
      <c r="P1305" s="3"/>
      <c r="Q1305" s="1"/>
      <c r="X1305" s="1"/>
    </row>
    <row r="1306" spans="1:24">
      <c r="A1306" s="3" t="s">
        <v>1977</v>
      </c>
      <c r="B1306" s="3" t="s">
        <v>1964</v>
      </c>
      <c r="C1306" s="3" t="s">
        <v>1978</v>
      </c>
      <c r="D1306" s="61">
        <v>320</v>
      </c>
      <c r="E1306" s="61" t="s">
        <v>4351</v>
      </c>
      <c r="F1306" s="61" t="s">
        <v>4351</v>
      </c>
      <c r="G1306" s="61">
        <v>21</v>
      </c>
      <c r="H1306" s="61">
        <v>14</v>
      </c>
      <c r="I1306" s="61">
        <v>55</v>
      </c>
      <c r="J1306" s="61">
        <v>42</v>
      </c>
      <c r="K1306" s="61">
        <v>161</v>
      </c>
      <c r="L1306" s="61">
        <v>-6</v>
      </c>
      <c r="N1306" s="3"/>
      <c r="O1306" s="3"/>
      <c r="P1306" s="3"/>
    </row>
    <row r="1307" spans="1:24">
      <c r="A1307" s="3" t="s">
        <v>1979</v>
      </c>
      <c r="B1307" s="3" t="s">
        <v>1964</v>
      </c>
      <c r="C1307" s="3" t="s">
        <v>1980</v>
      </c>
      <c r="D1307" s="61">
        <v>399</v>
      </c>
      <c r="E1307" s="61">
        <v>11</v>
      </c>
      <c r="F1307" s="61">
        <v>32</v>
      </c>
      <c r="G1307" s="61">
        <v>27</v>
      </c>
      <c r="H1307" s="61">
        <v>18</v>
      </c>
      <c r="I1307" s="61">
        <v>40</v>
      </c>
      <c r="J1307" s="61">
        <v>70</v>
      </c>
      <c r="K1307" s="61">
        <v>200</v>
      </c>
      <c r="L1307" s="61">
        <v>1</v>
      </c>
      <c r="N1307" s="3"/>
      <c r="O1307" s="3"/>
      <c r="P1307" s="3"/>
    </row>
    <row r="1308" spans="1:24">
      <c r="A1308" s="3" t="s">
        <v>1981</v>
      </c>
      <c r="B1308" s="3" t="s">
        <v>1964</v>
      </c>
      <c r="C1308" s="3" t="s">
        <v>1982</v>
      </c>
      <c r="D1308" s="61">
        <v>115</v>
      </c>
      <c r="E1308" s="61" t="s">
        <v>4351</v>
      </c>
      <c r="F1308" s="61" t="s">
        <v>4351</v>
      </c>
      <c r="G1308" s="61">
        <v>21</v>
      </c>
      <c r="H1308" s="61">
        <v>0</v>
      </c>
      <c r="I1308" s="61">
        <v>15</v>
      </c>
      <c r="J1308" s="61">
        <v>9</v>
      </c>
      <c r="K1308" s="61">
        <v>65</v>
      </c>
      <c r="L1308" s="61">
        <v>0</v>
      </c>
      <c r="N1308" s="3"/>
      <c r="O1308" s="3"/>
      <c r="P1308" s="3"/>
      <c r="R1308" s="3"/>
      <c r="S1308" s="3"/>
    </row>
    <row r="1309" spans="1:24">
      <c r="A1309" s="3" t="s">
        <v>1983</v>
      </c>
      <c r="B1309" s="3" t="s">
        <v>1964</v>
      </c>
      <c r="C1309" s="3" t="s">
        <v>559</v>
      </c>
      <c r="D1309" s="61">
        <v>379</v>
      </c>
      <c r="E1309" s="61">
        <v>22</v>
      </c>
      <c r="F1309" s="61">
        <v>25</v>
      </c>
      <c r="G1309" s="61">
        <v>33</v>
      </c>
      <c r="H1309" s="61">
        <v>27</v>
      </c>
      <c r="I1309" s="61">
        <v>30</v>
      </c>
      <c r="J1309" s="61">
        <v>75</v>
      </c>
      <c r="K1309" s="61">
        <v>168</v>
      </c>
      <c r="L1309" s="61">
        <v>-1</v>
      </c>
      <c r="N1309" s="3"/>
      <c r="O1309" s="3"/>
      <c r="P1309" s="3"/>
    </row>
    <row r="1310" spans="1:24">
      <c r="A1310" s="3" t="s">
        <v>1984</v>
      </c>
      <c r="B1310" s="3" t="s">
        <v>1964</v>
      </c>
      <c r="C1310" s="3" t="s">
        <v>1985</v>
      </c>
      <c r="D1310" s="61">
        <v>220</v>
      </c>
      <c r="E1310" s="61" t="s">
        <v>4351</v>
      </c>
      <c r="F1310" s="61" t="s">
        <v>4351</v>
      </c>
      <c r="G1310" s="61">
        <v>19</v>
      </c>
      <c r="H1310" s="61">
        <v>15</v>
      </c>
      <c r="I1310" s="61">
        <v>29</v>
      </c>
      <c r="J1310" s="61">
        <v>23</v>
      </c>
      <c r="K1310" s="61">
        <v>104</v>
      </c>
      <c r="L1310" s="61">
        <v>-3</v>
      </c>
      <c r="N1310" s="3"/>
      <c r="O1310" s="3"/>
      <c r="P1310" s="3"/>
    </row>
    <row r="1311" spans="1:24">
      <c r="A1311" s="3" t="s">
        <v>1986</v>
      </c>
      <c r="B1311" s="3" t="s">
        <v>1964</v>
      </c>
      <c r="C1311" s="3" t="s">
        <v>1987</v>
      </c>
      <c r="D1311" s="61">
        <v>125</v>
      </c>
      <c r="E1311" s="61" t="s">
        <v>4351</v>
      </c>
      <c r="F1311" s="61" t="s">
        <v>4351</v>
      </c>
      <c r="G1311" s="61">
        <v>12</v>
      </c>
      <c r="H1311" s="61">
        <v>5</v>
      </c>
      <c r="I1311" s="61">
        <v>14</v>
      </c>
      <c r="J1311" s="61">
        <v>15</v>
      </c>
      <c r="K1311" s="61">
        <v>65</v>
      </c>
      <c r="L1311" s="61">
        <v>0</v>
      </c>
      <c r="N1311" s="3"/>
      <c r="O1311" s="3"/>
      <c r="P1311" s="3"/>
      <c r="R1311" s="3"/>
      <c r="S1311" s="3"/>
    </row>
    <row r="1312" spans="1:24">
      <c r="A1312" s="3" t="s">
        <v>1988</v>
      </c>
      <c r="B1312" s="3" t="s">
        <v>1964</v>
      </c>
      <c r="C1312" s="3" t="s">
        <v>1989</v>
      </c>
      <c r="D1312" s="61">
        <v>591</v>
      </c>
      <c r="E1312" s="61">
        <v>26</v>
      </c>
      <c r="F1312" s="61">
        <v>38</v>
      </c>
      <c r="G1312" s="61">
        <v>52</v>
      </c>
      <c r="H1312" s="61">
        <v>35</v>
      </c>
      <c r="I1312" s="61">
        <v>60</v>
      </c>
      <c r="J1312" s="61">
        <v>81</v>
      </c>
      <c r="K1312" s="61">
        <v>301</v>
      </c>
      <c r="L1312" s="61">
        <v>-2</v>
      </c>
      <c r="N1312" s="3"/>
      <c r="O1312" s="3"/>
      <c r="P1312" s="3"/>
    </row>
    <row r="1313" spans="1:24">
      <c r="A1313" s="3" t="s">
        <v>1990</v>
      </c>
      <c r="B1313" s="3" t="s">
        <v>1964</v>
      </c>
      <c r="C1313" s="3" t="s">
        <v>1991</v>
      </c>
      <c r="D1313" s="61">
        <v>5368</v>
      </c>
      <c r="E1313" s="61">
        <v>228</v>
      </c>
      <c r="F1313" s="61">
        <v>448</v>
      </c>
      <c r="G1313" s="61">
        <v>455</v>
      </c>
      <c r="H1313" s="61">
        <v>279</v>
      </c>
      <c r="I1313" s="61">
        <v>472</v>
      </c>
      <c r="J1313" s="61">
        <v>672</v>
      </c>
      <c r="K1313" s="61">
        <v>2841</v>
      </c>
      <c r="L1313" s="61">
        <v>-27</v>
      </c>
      <c r="N1313" s="3"/>
      <c r="O1313" s="3"/>
      <c r="P1313" s="3"/>
      <c r="Q1313" s="1"/>
      <c r="X1313" s="1"/>
    </row>
    <row r="1314" spans="1:24">
      <c r="A1314" s="3" t="s">
        <v>1992</v>
      </c>
      <c r="B1314" s="3" t="s">
        <v>1964</v>
      </c>
      <c r="C1314" s="3" t="s">
        <v>812</v>
      </c>
      <c r="D1314" s="61">
        <v>7229</v>
      </c>
      <c r="E1314" s="61">
        <v>232</v>
      </c>
      <c r="F1314" s="61">
        <v>533</v>
      </c>
      <c r="G1314" s="61">
        <v>508</v>
      </c>
      <c r="H1314" s="61">
        <v>384</v>
      </c>
      <c r="I1314" s="61">
        <v>636</v>
      </c>
      <c r="J1314" s="61">
        <v>863</v>
      </c>
      <c r="K1314" s="61">
        <v>4129</v>
      </c>
      <c r="L1314" s="61">
        <v>-56</v>
      </c>
      <c r="N1314" s="3"/>
      <c r="O1314" s="3"/>
      <c r="P1314" s="3"/>
      <c r="Q1314" s="1"/>
      <c r="W1314" s="1"/>
      <c r="X1314" s="1"/>
    </row>
    <row r="1315" spans="1:24">
      <c r="A1315" s="3" t="s">
        <v>1993</v>
      </c>
      <c r="B1315" s="3" t="s">
        <v>1964</v>
      </c>
      <c r="C1315" s="3" t="s">
        <v>1994</v>
      </c>
      <c r="D1315" s="61">
        <v>159</v>
      </c>
      <c r="E1315" s="61" t="s">
        <v>4351</v>
      </c>
      <c r="F1315" s="61" t="s">
        <v>4351</v>
      </c>
      <c r="G1315" s="61" t="s">
        <v>4351</v>
      </c>
      <c r="H1315" s="61">
        <v>12</v>
      </c>
      <c r="I1315" s="61">
        <v>14</v>
      </c>
      <c r="J1315" s="61">
        <v>21</v>
      </c>
      <c r="K1315" s="61">
        <v>105</v>
      </c>
      <c r="L1315" s="61">
        <v>-2</v>
      </c>
      <c r="N1315" s="3"/>
      <c r="O1315" s="3"/>
      <c r="P1315" s="3"/>
      <c r="R1315" s="3"/>
      <c r="S1315" s="3"/>
    </row>
    <row r="1316" spans="1:24">
      <c r="A1316" s="3" t="s">
        <v>1995</v>
      </c>
      <c r="B1316" s="3" t="s">
        <v>1964</v>
      </c>
      <c r="C1316" s="3" t="s">
        <v>1996</v>
      </c>
      <c r="D1316" s="61">
        <v>269</v>
      </c>
      <c r="E1316" s="61" t="s">
        <v>4351</v>
      </c>
      <c r="F1316" s="61" t="s">
        <v>4351</v>
      </c>
      <c r="G1316" s="61">
        <v>55</v>
      </c>
      <c r="H1316" s="61">
        <v>15</v>
      </c>
      <c r="I1316" s="61">
        <v>22</v>
      </c>
      <c r="J1316" s="61">
        <v>46</v>
      </c>
      <c r="K1316" s="61">
        <v>105</v>
      </c>
      <c r="L1316" s="61">
        <v>-5</v>
      </c>
      <c r="N1316" s="3"/>
      <c r="O1316" s="3"/>
      <c r="P1316" s="3"/>
    </row>
    <row r="1317" spans="1:24">
      <c r="A1317" s="3" t="s">
        <v>1997</v>
      </c>
      <c r="B1317" s="3" t="s">
        <v>1964</v>
      </c>
      <c r="C1317" s="3" t="s">
        <v>1998</v>
      </c>
      <c r="D1317" s="61">
        <v>54</v>
      </c>
      <c r="E1317" s="61">
        <v>0</v>
      </c>
      <c r="F1317" s="61" t="s">
        <v>4351</v>
      </c>
      <c r="G1317" s="61" t="s">
        <v>4351</v>
      </c>
      <c r="H1317" s="61" t="s">
        <v>4351</v>
      </c>
      <c r="I1317" s="61" t="s">
        <v>4351</v>
      </c>
      <c r="J1317" s="61">
        <v>4</v>
      </c>
      <c r="K1317" s="61">
        <v>45</v>
      </c>
      <c r="L1317" s="61">
        <v>-4</v>
      </c>
      <c r="N1317" s="3"/>
      <c r="O1317" s="3"/>
      <c r="P1317" s="3"/>
      <c r="R1317" s="3"/>
      <c r="S1317" s="3"/>
    </row>
    <row r="1318" spans="1:24">
      <c r="A1318" s="3" t="s">
        <v>1999</v>
      </c>
      <c r="B1318" s="3" t="s">
        <v>1964</v>
      </c>
      <c r="C1318" s="3" t="s">
        <v>2000</v>
      </c>
      <c r="D1318" s="61">
        <v>222</v>
      </c>
      <c r="E1318" s="61" t="s">
        <v>4351</v>
      </c>
      <c r="F1318" s="61" t="s">
        <v>4351</v>
      </c>
      <c r="G1318" s="61">
        <v>11</v>
      </c>
      <c r="H1318" s="61">
        <v>15</v>
      </c>
      <c r="I1318" s="61">
        <v>26</v>
      </c>
      <c r="J1318" s="61">
        <v>18</v>
      </c>
      <c r="K1318" s="61">
        <v>121</v>
      </c>
      <c r="L1318" s="61">
        <v>0</v>
      </c>
      <c r="N1318" s="3"/>
      <c r="O1318" s="3"/>
      <c r="P1318" s="3"/>
    </row>
    <row r="1319" spans="1:24">
      <c r="A1319" s="3" t="s">
        <v>2001</v>
      </c>
      <c r="B1319" s="3" t="s">
        <v>1964</v>
      </c>
      <c r="C1319" s="3" t="s">
        <v>2002</v>
      </c>
      <c r="D1319" s="61">
        <v>651</v>
      </c>
      <c r="E1319" s="61">
        <v>25</v>
      </c>
      <c r="F1319" s="61">
        <v>54</v>
      </c>
      <c r="G1319" s="61">
        <v>31</v>
      </c>
      <c r="H1319" s="61">
        <v>29</v>
      </c>
      <c r="I1319" s="61">
        <v>63</v>
      </c>
      <c r="J1319" s="61">
        <v>79</v>
      </c>
      <c r="K1319" s="61">
        <v>385</v>
      </c>
      <c r="L1319" s="61">
        <v>-15</v>
      </c>
      <c r="N1319" s="3"/>
      <c r="O1319" s="3"/>
      <c r="P1319" s="3"/>
    </row>
    <row r="1320" spans="1:24">
      <c r="A1320" s="3" t="s">
        <v>2003</v>
      </c>
      <c r="B1320" s="3" t="s">
        <v>1964</v>
      </c>
      <c r="C1320" s="3" t="s">
        <v>78</v>
      </c>
      <c r="D1320" s="61">
        <v>470</v>
      </c>
      <c r="E1320" s="61">
        <v>15</v>
      </c>
      <c r="F1320" s="61">
        <v>50</v>
      </c>
      <c r="G1320" s="61">
        <v>33</v>
      </c>
      <c r="H1320" s="61">
        <v>23</v>
      </c>
      <c r="I1320" s="61">
        <v>52</v>
      </c>
      <c r="J1320" s="61">
        <v>51</v>
      </c>
      <c r="K1320" s="61">
        <v>249</v>
      </c>
      <c r="L1320" s="61">
        <v>-3</v>
      </c>
      <c r="N1320" s="3"/>
      <c r="O1320" s="3"/>
      <c r="P1320" s="3"/>
    </row>
    <row r="1321" spans="1:24">
      <c r="A1321" s="3" t="s">
        <v>2004</v>
      </c>
      <c r="B1321" s="3" t="s">
        <v>1964</v>
      </c>
      <c r="C1321" s="3" t="s">
        <v>2005</v>
      </c>
      <c r="D1321" s="61">
        <v>206</v>
      </c>
      <c r="E1321" s="61" t="s">
        <v>4351</v>
      </c>
      <c r="F1321" s="61" t="s">
        <v>4351</v>
      </c>
      <c r="G1321" s="61">
        <v>16</v>
      </c>
      <c r="H1321" s="61">
        <v>15</v>
      </c>
      <c r="I1321" s="61">
        <v>26</v>
      </c>
      <c r="J1321" s="61">
        <v>38</v>
      </c>
      <c r="K1321" s="61">
        <v>94</v>
      </c>
      <c r="L1321" s="61">
        <v>-3</v>
      </c>
      <c r="N1321" s="3"/>
      <c r="O1321" s="3"/>
      <c r="P1321" s="3"/>
    </row>
    <row r="1322" spans="1:24">
      <c r="A1322" s="3" t="s">
        <v>2006</v>
      </c>
      <c r="B1322" s="3" t="s">
        <v>1964</v>
      </c>
      <c r="C1322" s="3" t="s">
        <v>427</v>
      </c>
      <c r="D1322" s="61">
        <v>1019</v>
      </c>
      <c r="E1322" s="61">
        <v>39</v>
      </c>
      <c r="F1322" s="61">
        <v>69</v>
      </c>
      <c r="G1322" s="61">
        <v>82</v>
      </c>
      <c r="H1322" s="61">
        <v>65</v>
      </c>
      <c r="I1322" s="61">
        <v>91</v>
      </c>
      <c r="J1322" s="61">
        <v>129</v>
      </c>
      <c r="K1322" s="61">
        <v>546</v>
      </c>
      <c r="L1322" s="61">
        <v>-2</v>
      </c>
      <c r="N1322" s="3"/>
      <c r="O1322" s="3"/>
      <c r="P1322" s="3"/>
      <c r="Q1322" s="1"/>
    </row>
    <row r="1323" spans="1:24">
      <c r="A1323" s="3" t="s">
        <v>2007</v>
      </c>
      <c r="B1323" s="3" t="s">
        <v>1964</v>
      </c>
      <c r="C1323" s="3" t="s">
        <v>2008</v>
      </c>
      <c r="D1323" s="61">
        <v>1977</v>
      </c>
      <c r="E1323" s="61">
        <v>105</v>
      </c>
      <c r="F1323" s="61">
        <v>165</v>
      </c>
      <c r="G1323" s="61">
        <v>156</v>
      </c>
      <c r="H1323" s="61">
        <v>135</v>
      </c>
      <c r="I1323" s="61">
        <v>171</v>
      </c>
      <c r="J1323" s="61">
        <v>261</v>
      </c>
      <c r="K1323" s="61">
        <v>1025</v>
      </c>
      <c r="L1323" s="61">
        <v>-41</v>
      </c>
      <c r="N1323" s="3"/>
      <c r="O1323" s="3"/>
      <c r="P1323" s="3"/>
      <c r="Q1323" s="1"/>
      <c r="X1323" s="1"/>
    </row>
    <row r="1324" spans="1:24">
      <c r="A1324" s="3" t="s">
        <v>2009</v>
      </c>
      <c r="B1324" s="3" t="s">
        <v>1964</v>
      </c>
      <c r="C1324" s="3" t="s">
        <v>434</v>
      </c>
      <c r="D1324" s="61">
        <v>195</v>
      </c>
      <c r="E1324" s="61" t="s">
        <v>4351</v>
      </c>
      <c r="F1324" s="61" t="s">
        <v>4351</v>
      </c>
      <c r="G1324" s="61">
        <v>24</v>
      </c>
      <c r="H1324" s="61">
        <v>40</v>
      </c>
      <c r="I1324" s="61">
        <v>15</v>
      </c>
      <c r="J1324" s="61">
        <v>29</v>
      </c>
      <c r="K1324" s="61">
        <v>76</v>
      </c>
      <c r="L1324" s="61">
        <v>-5</v>
      </c>
      <c r="N1324" s="3"/>
      <c r="O1324" s="3"/>
      <c r="P1324" s="3"/>
      <c r="R1324" s="3"/>
      <c r="S1324" s="3"/>
    </row>
    <row r="1325" spans="1:24">
      <c r="A1325" s="3" t="s">
        <v>2010</v>
      </c>
      <c r="B1325" s="3" t="s">
        <v>1964</v>
      </c>
      <c r="C1325" s="3" t="s">
        <v>297</v>
      </c>
      <c r="D1325" s="61">
        <v>706</v>
      </c>
      <c r="E1325" s="61">
        <v>41</v>
      </c>
      <c r="F1325" s="61">
        <v>61</v>
      </c>
      <c r="G1325" s="61">
        <v>53</v>
      </c>
      <c r="H1325" s="61">
        <v>34</v>
      </c>
      <c r="I1325" s="61">
        <v>72</v>
      </c>
      <c r="J1325" s="61">
        <v>86</v>
      </c>
      <c r="K1325" s="61">
        <v>371</v>
      </c>
      <c r="L1325" s="61">
        <v>-12</v>
      </c>
      <c r="N1325" s="3"/>
      <c r="O1325" s="3"/>
      <c r="P1325" s="3"/>
    </row>
    <row r="1326" spans="1:24">
      <c r="A1326" s="3" t="s">
        <v>2011</v>
      </c>
      <c r="B1326" s="3" t="s">
        <v>1964</v>
      </c>
      <c r="C1326" s="3" t="s">
        <v>2012</v>
      </c>
      <c r="D1326" s="61">
        <v>108</v>
      </c>
      <c r="E1326" s="61" t="s">
        <v>4351</v>
      </c>
      <c r="F1326" s="61" t="s">
        <v>4351</v>
      </c>
      <c r="G1326" s="61">
        <v>4</v>
      </c>
      <c r="H1326" s="61">
        <v>2</v>
      </c>
      <c r="I1326" s="61">
        <v>6</v>
      </c>
      <c r="J1326" s="61">
        <v>20</v>
      </c>
      <c r="K1326" s="61">
        <v>66</v>
      </c>
      <c r="L1326" s="61">
        <v>-2</v>
      </c>
      <c r="N1326" s="3"/>
      <c r="O1326" s="3"/>
      <c r="P1326" s="3"/>
      <c r="R1326" s="3"/>
      <c r="S1326" s="3"/>
    </row>
    <row r="1327" spans="1:24">
      <c r="A1327" s="3" t="s">
        <v>2013</v>
      </c>
      <c r="B1327" s="3" t="s">
        <v>1964</v>
      </c>
      <c r="C1327" s="3" t="s">
        <v>94</v>
      </c>
      <c r="D1327" s="61">
        <v>639</v>
      </c>
      <c r="E1327" s="61">
        <v>27</v>
      </c>
      <c r="F1327" s="61">
        <v>63</v>
      </c>
      <c r="G1327" s="61">
        <v>64</v>
      </c>
      <c r="H1327" s="61">
        <v>41</v>
      </c>
      <c r="I1327" s="61">
        <v>75</v>
      </c>
      <c r="J1327" s="61">
        <v>88</v>
      </c>
      <c r="K1327" s="61">
        <v>277</v>
      </c>
      <c r="L1327" s="61">
        <v>4</v>
      </c>
      <c r="N1327" s="3"/>
      <c r="O1327" s="3"/>
      <c r="P1327" s="3"/>
    </row>
    <row r="1328" spans="1:24">
      <c r="A1328" s="3" t="s">
        <v>2014</v>
      </c>
      <c r="B1328" s="3" t="s">
        <v>1964</v>
      </c>
      <c r="C1328" s="3" t="s">
        <v>2015</v>
      </c>
      <c r="D1328" s="61">
        <v>97</v>
      </c>
      <c r="E1328" s="61" t="s">
        <v>4351</v>
      </c>
      <c r="F1328" s="61" t="s">
        <v>4351</v>
      </c>
      <c r="G1328" s="61">
        <v>19</v>
      </c>
      <c r="H1328" s="61">
        <v>4</v>
      </c>
      <c r="I1328" s="61">
        <v>10</v>
      </c>
      <c r="J1328" s="61">
        <v>5</v>
      </c>
      <c r="K1328" s="61">
        <v>57</v>
      </c>
      <c r="L1328" s="61">
        <v>-6</v>
      </c>
      <c r="N1328" s="3"/>
      <c r="O1328" s="3"/>
      <c r="P1328" s="3"/>
      <c r="R1328" s="3"/>
      <c r="S1328" s="3"/>
    </row>
    <row r="1329" spans="1:24">
      <c r="A1329" s="3" t="s">
        <v>2016</v>
      </c>
      <c r="B1329" s="3" t="s">
        <v>1964</v>
      </c>
      <c r="C1329" s="3" t="s">
        <v>2017</v>
      </c>
      <c r="D1329" s="61">
        <v>158</v>
      </c>
      <c r="E1329" s="61">
        <v>13</v>
      </c>
      <c r="F1329" s="61">
        <v>5</v>
      </c>
      <c r="G1329" s="61">
        <v>11</v>
      </c>
      <c r="H1329" s="61">
        <v>11</v>
      </c>
      <c r="I1329" s="61">
        <v>11</v>
      </c>
      <c r="J1329" s="61">
        <v>19</v>
      </c>
      <c r="K1329" s="61">
        <v>87</v>
      </c>
      <c r="L1329" s="61">
        <v>1</v>
      </c>
      <c r="N1329" s="3"/>
      <c r="O1329" s="3"/>
      <c r="P1329" s="3"/>
    </row>
    <row r="1330" spans="1:24">
      <c r="A1330" s="3" t="s">
        <v>2018</v>
      </c>
      <c r="B1330" s="3" t="s">
        <v>1964</v>
      </c>
      <c r="C1330" s="3" t="s">
        <v>2019</v>
      </c>
      <c r="D1330" s="61">
        <v>5734</v>
      </c>
      <c r="E1330" s="61">
        <v>200</v>
      </c>
      <c r="F1330" s="61">
        <v>433</v>
      </c>
      <c r="G1330" s="61">
        <v>378</v>
      </c>
      <c r="H1330" s="61">
        <v>297</v>
      </c>
      <c r="I1330" s="61">
        <v>498</v>
      </c>
      <c r="J1330" s="61">
        <v>729</v>
      </c>
      <c r="K1330" s="61">
        <v>3269</v>
      </c>
      <c r="L1330" s="61">
        <v>-70</v>
      </c>
      <c r="N1330" s="3"/>
      <c r="O1330" s="3"/>
      <c r="P1330" s="3"/>
      <c r="Q1330" s="1"/>
      <c r="X1330" s="1"/>
    </row>
    <row r="1331" spans="1:24">
      <c r="A1331" s="3" t="s">
        <v>2020</v>
      </c>
      <c r="B1331" s="3" t="s">
        <v>1964</v>
      </c>
      <c r="C1331" s="3" t="s">
        <v>2021</v>
      </c>
      <c r="D1331" s="61">
        <v>162</v>
      </c>
      <c r="E1331" s="61" t="s">
        <v>4351</v>
      </c>
      <c r="F1331" s="61" t="s">
        <v>4351</v>
      </c>
      <c r="G1331" s="61">
        <v>6</v>
      </c>
      <c r="H1331" s="61">
        <v>8</v>
      </c>
      <c r="I1331" s="61">
        <v>23</v>
      </c>
      <c r="J1331" s="61">
        <v>21</v>
      </c>
      <c r="K1331" s="61">
        <v>92</v>
      </c>
      <c r="L1331" s="61">
        <v>-7</v>
      </c>
      <c r="N1331" s="3"/>
      <c r="O1331" s="3"/>
      <c r="P1331" s="3"/>
      <c r="R1331" s="3"/>
      <c r="S1331" s="3"/>
    </row>
    <row r="1332" spans="1:24">
      <c r="A1332" s="3" t="s">
        <v>2022</v>
      </c>
      <c r="B1332" s="3" t="s">
        <v>1964</v>
      </c>
      <c r="C1332" s="3" t="s">
        <v>2023</v>
      </c>
      <c r="D1332" s="61">
        <v>1218</v>
      </c>
      <c r="E1332" s="61">
        <v>47</v>
      </c>
      <c r="F1332" s="61">
        <v>95</v>
      </c>
      <c r="G1332" s="61">
        <v>89</v>
      </c>
      <c r="H1332" s="61">
        <v>55</v>
      </c>
      <c r="I1332" s="61">
        <v>116</v>
      </c>
      <c r="J1332" s="61">
        <v>135</v>
      </c>
      <c r="K1332" s="61">
        <v>685</v>
      </c>
      <c r="L1332" s="61">
        <v>-4</v>
      </c>
      <c r="N1332" s="3"/>
      <c r="O1332" s="3"/>
      <c r="P1332" s="3"/>
      <c r="Q1332" s="1"/>
    </row>
    <row r="1333" spans="1:24">
      <c r="A1333" s="3" t="s">
        <v>2024</v>
      </c>
      <c r="B1333" s="3" t="s">
        <v>1964</v>
      </c>
      <c r="C1333" s="3" t="s">
        <v>2025</v>
      </c>
      <c r="D1333" s="61">
        <v>68</v>
      </c>
      <c r="E1333" s="61">
        <v>0</v>
      </c>
      <c r="F1333" s="61" t="s">
        <v>4351</v>
      </c>
      <c r="G1333" s="61" t="s">
        <v>4351</v>
      </c>
      <c r="H1333" s="61" t="s">
        <v>4351</v>
      </c>
      <c r="I1333" s="61">
        <v>8</v>
      </c>
      <c r="J1333" s="61">
        <v>8</v>
      </c>
      <c r="K1333" s="61">
        <v>45</v>
      </c>
      <c r="L1333" s="61">
        <v>-2</v>
      </c>
      <c r="N1333" s="3"/>
      <c r="O1333" s="3"/>
      <c r="P1333" s="3"/>
      <c r="R1333" s="3"/>
      <c r="S1333" s="3"/>
    </row>
    <row r="1334" spans="1:24">
      <c r="A1334" s="3" t="s">
        <v>2026</v>
      </c>
      <c r="B1334" s="3" t="s">
        <v>1964</v>
      </c>
      <c r="C1334" s="3" t="s">
        <v>320</v>
      </c>
      <c r="D1334" s="61">
        <v>220</v>
      </c>
      <c r="E1334" s="61" t="s">
        <v>4351</v>
      </c>
      <c r="F1334" s="61" t="s">
        <v>4351</v>
      </c>
      <c r="G1334" s="61">
        <v>14</v>
      </c>
      <c r="H1334" s="61">
        <v>11</v>
      </c>
      <c r="I1334" s="61">
        <v>14</v>
      </c>
      <c r="J1334" s="61">
        <v>30</v>
      </c>
      <c r="K1334" s="61">
        <v>131</v>
      </c>
      <c r="L1334" s="61">
        <v>3</v>
      </c>
      <c r="N1334" s="3"/>
      <c r="O1334" s="3"/>
      <c r="P1334" s="3"/>
      <c r="R1334" s="3"/>
      <c r="S1334" s="3"/>
    </row>
    <row r="1335" spans="1:24">
      <c r="A1335" s="3" t="s">
        <v>2027</v>
      </c>
      <c r="B1335" s="3" t="s">
        <v>1964</v>
      </c>
      <c r="C1335" s="3" t="s">
        <v>2028</v>
      </c>
      <c r="D1335" s="61">
        <v>256</v>
      </c>
      <c r="E1335" s="61" t="s">
        <v>4351</v>
      </c>
      <c r="F1335" s="61" t="s">
        <v>4351</v>
      </c>
      <c r="G1335" s="61">
        <v>27</v>
      </c>
      <c r="H1335" s="61">
        <v>32</v>
      </c>
      <c r="I1335" s="61">
        <v>55</v>
      </c>
      <c r="J1335" s="61">
        <v>23</v>
      </c>
      <c r="K1335" s="61">
        <v>101</v>
      </c>
      <c r="L1335" s="61">
        <v>0</v>
      </c>
      <c r="N1335" s="3"/>
      <c r="O1335" s="3"/>
      <c r="P1335" s="3"/>
    </row>
    <row r="1336" spans="1:24">
      <c r="A1336" s="3" t="s">
        <v>2029</v>
      </c>
      <c r="B1336" s="3" t="s">
        <v>1964</v>
      </c>
      <c r="C1336" s="3" t="s">
        <v>2030</v>
      </c>
      <c r="D1336" s="61">
        <v>130</v>
      </c>
      <c r="E1336" s="61" t="s">
        <v>4351</v>
      </c>
      <c r="F1336" s="61" t="s">
        <v>4351</v>
      </c>
      <c r="G1336" s="61">
        <v>7</v>
      </c>
      <c r="H1336" s="61">
        <v>7</v>
      </c>
      <c r="I1336" s="61">
        <v>5</v>
      </c>
      <c r="J1336" s="61">
        <v>14</v>
      </c>
      <c r="K1336" s="61">
        <v>90</v>
      </c>
      <c r="L1336" s="61">
        <v>-3</v>
      </c>
      <c r="N1336" s="3"/>
      <c r="O1336" s="3"/>
      <c r="P1336" s="3"/>
      <c r="R1336" s="3"/>
      <c r="S1336" s="3"/>
    </row>
    <row r="1337" spans="1:24">
      <c r="A1337" s="3" t="s">
        <v>2031</v>
      </c>
      <c r="B1337" s="3" t="s">
        <v>1964</v>
      </c>
      <c r="C1337" s="3" t="s">
        <v>2032</v>
      </c>
      <c r="D1337" s="61">
        <v>171</v>
      </c>
      <c r="E1337" s="61" t="s">
        <v>4351</v>
      </c>
      <c r="F1337" s="61" t="s">
        <v>4351</v>
      </c>
      <c r="G1337" s="61">
        <v>15</v>
      </c>
      <c r="H1337" s="61">
        <v>12</v>
      </c>
      <c r="I1337" s="61">
        <v>19</v>
      </c>
      <c r="J1337" s="61">
        <v>24</v>
      </c>
      <c r="K1337" s="61">
        <v>92</v>
      </c>
      <c r="L1337" s="61">
        <v>-4</v>
      </c>
      <c r="N1337" s="3"/>
      <c r="O1337" s="3"/>
      <c r="P1337" s="3"/>
      <c r="R1337" s="3"/>
      <c r="S1337" s="3"/>
    </row>
    <row r="1338" spans="1:24">
      <c r="A1338" s="3" t="s">
        <v>2033</v>
      </c>
      <c r="B1338" s="3" t="s">
        <v>1964</v>
      </c>
      <c r="C1338" s="3" t="s">
        <v>329</v>
      </c>
      <c r="D1338" s="61">
        <v>82</v>
      </c>
      <c r="E1338" s="61" t="s">
        <v>4351</v>
      </c>
      <c r="F1338" s="61" t="s">
        <v>4351</v>
      </c>
      <c r="G1338" s="61">
        <v>8</v>
      </c>
      <c r="H1338" s="61">
        <v>6</v>
      </c>
      <c r="I1338" s="61">
        <v>10</v>
      </c>
      <c r="J1338" s="61">
        <v>16</v>
      </c>
      <c r="K1338" s="61">
        <v>38</v>
      </c>
      <c r="L1338" s="61">
        <v>-2</v>
      </c>
      <c r="N1338" s="3"/>
      <c r="O1338" s="3"/>
      <c r="P1338" s="3"/>
      <c r="R1338" s="3"/>
      <c r="S1338" s="3"/>
    </row>
    <row r="1339" spans="1:24">
      <c r="A1339" s="3" t="s">
        <v>2034</v>
      </c>
      <c r="B1339" s="3" t="s">
        <v>1964</v>
      </c>
      <c r="C1339" s="3" t="s">
        <v>2035</v>
      </c>
      <c r="D1339" s="61">
        <v>2244</v>
      </c>
      <c r="E1339" s="61">
        <v>82</v>
      </c>
      <c r="F1339" s="61">
        <v>168</v>
      </c>
      <c r="G1339" s="61">
        <v>177</v>
      </c>
      <c r="H1339" s="61">
        <v>115</v>
      </c>
      <c r="I1339" s="61">
        <v>227</v>
      </c>
      <c r="J1339" s="61">
        <v>291</v>
      </c>
      <c r="K1339" s="61">
        <v>1195</v>
      </c>
      <c r="L1339" s="61">
        <v>-11</v>
      </c>
      <c r="N1339" s="3"/>
      <c r="O1339" s="3"/>
      <c r="P1339" s="3"/>
      <c r="Q1339" s="1"/>
      <c r="X1339" s="1"/>
    </row>
    <row r="1340" spans="1:24">
      <c r="A1340" s="3" t="s">
        <v>2036</v>
      </c>
      <c r="B1340" s="3" t="s">
        <v>1964</v>
      </c>
      <c r="C1340" s="3" t="s">
        <v>887</v>
      </c>
      <c r="D1340" s="61">
        <v>340</v>
      </c>
      <c r="E1340" s="61">
        <v>14</v>
      </c>
      <c r="F1340" s="61">
        <v>40</v>
      </c>
      <c r="G1340" s="61">
        <v>23</v>
      </c>
      <c r="H1340" s="61">
        <v>25</v>
      </c>
      <c r="I1340" s="61">
        <v>34</v>
      </c>
      <c r="J1340" s="61">
        <v>45</v>
      </c>
      <c r="K1340" s="61">
        <v>163</v>
      </c>
      <c r="L1340" s="61">
        <v>-4</v>
      </c>
      <c r="N1340" s="3"/>
      <c r="O1340" s="3"/>
      <c r="P1340" s="3"/>
    </row>
    <row r="1341" spans="1:24">
      <c r="A1341" s="3" t="s">
        <v>2037</v>
      </c>
      <c r="B1341" s="3" t="s">
        <v>1964</v>
      </c>
      <c r="C1341" s="3" t="s">
        <v>2038</v>
      </c>
      <c r="D1341" s="61">
        <v>539</v>
      </c>
      <c r="E1341" s="61" t="s">
        <v>4351</v>
      </c>
      <c r="F1341" s="61" t="s">
        <v>4351</v>
      </c>
      <c r="G1341" s="61">
        <v>39</v>
      </c>
      <c r="H1341" s="61">
        <v>22</v>
      </c>
      <c r="I1341" s="61">
        <v>90</v>
      </c>
      <c r="J1341" s="61">
        <v>97</v>
      </c>
      <c r="K1341" s="61">
        <v>229</v>
      </c>
      <c r="L1341" s="61">
        <v>0</v>
      </c>
      <c r="N1341" s="3"/>
      <c r="O1341" s="3"/>
      <c r="P1341" s="3"/>
    </row>
    <row r="1342" spans="1:24">
      <c r="A1342" s="3" t="s">
        <v>2039</v>
      </c>
      <c r="B1342" s="3" t="s">
        <v>1964</v>
      </c>
      <c r="C1342" s="3" t="s">
        <v>2040</v>
      </c>
      <c r="D1342" s="61">
        <v>273</v>
      </c>
      <c r="E1342" s="61" t="s">
        <v>4351</v>
      </c>
      <c r="F1342" s="61" t="s">
        <v>4351</v>
      </c>
      <c r="G1342" s="61">
        <v>11</v>
      </c>
      <c r="H1342" s="61">
        <v>14</v>
      </c>
      <c r="I1342" s="61">
        <v>14</v>
      </c>
      <c r="J1342" s="61">
        <v>44</v>
      </c>
      <c r="K1342" s="61">
        <v>178</v>
      </c>
      <c r="L1342" s="61">
        <v>1</v>
      </c>
      <c r="N1342" s="3"/>
      <c r="O1342" s="3"/>
      <c r="P1342" s="3"/>
      <c r="R1342" s="3"/>
      <c r="S1342" s="3"/>
    </row>
    <row r="1343" spans="1:24">
      <c r="A1343" s="3" t="s">
        <v>2041</v>
      </c>
      <c r="B1343" s="3" t="s">
        <v>1964</v>
      </c>
      <c r="C1343" s="3" t="s">
        <v>2042</v>
      </c>
      <c r="D1343" s="61">
        <v>486</v>
      </c>
      <c r="E1343" s="61">
        <v>16</v>
      </c>
      <c r="F1343" s="61">
        <v>42</v>
      </c>
      <c r="G1343" s="61">
        <v>35</v>
      </c>
      <c r="H1343" s="61">
        <v>28</v>
      </c>
      <c r="I1343" s="61">
        <v>51</v>
      </c>
      <c r="J1343" s="61">
        <v>63</v>
      </c>
      <c r="K1343" s="61">
        <v>256</v>
      </c>
      <c r="L1343" s="61">
        <v>-5</v>
      </c>
      <c r="N1343" s="3"/>
      <c r="O1343" s="3"/>
      <c r="P1343" s="3"/>
    </row>
    <row r="1344" spans="1:24">
      <c r="A1344" s="3" t="s">
        <v>2043</v>
      </c>
      <c r="B1344" s="3" t="s">
        <v>1964</v>
      </c>
      <c r="C1344" s="3" t="s">
        <v>1351</v>
      </c>
      <c r="D1344" s="61">
        <v>353</v>
      </c>
      <c r="E1344" s="61" t="s">
        <v>4351</v>
      </c>
      <c r="F1344" s="61" t="s">
        <v>4351</v>
      </c>
      <c r="G1344" s="61">
        <v>19</v>
      </c>
      <c r="H1344" s="61">
        <v>17</v>
      </c>
      <c r="I1344" s="61">
        <v>32</v>
      </c>
      <c r="J1344" s="61">
        <v>54</v>
      </c>
      <c r="K1344" s="61">
        <v>185</v>
      </c>
      <c r="L1344" s="61">
        <v>1</v>
      </c>
      <c r="N1344" s="3"/>
      <c r="O1344" s="3"/>
      <c r="P1344" s="3"/>
    </row>
    <row r="1345" spans="1:24">
      <c r="A1345" s="3" t="s">
        <v>2044</v>
      </c>
      <c r="B1345" s="3" t="s">
        <v>1964</v>
      </c>
      <c r="C1345" s="3" t="s">
        <v>2045</v>
      </c>
      <c r="D1345" s="61">
        <v>950</v>
      </c>
      <c r="E1345" s="61">
        <v>39</v>
      </c>
      <c r="F1345" s="61">
        <v>91</v>
      </c>
      <c r="G1345" s="61">
        <v>74</v>
      </c>
      <c r="H1345" s="61">
        <v>46</v>
      </c>
      <c r="I1345" s="61">
        <v>84</v>
      </c>
      <c r="J1345" s="61">
        <v>139</v>
      </c>
      <c r="K1345" s="61">
        <v>484</v>
      </c>
      <c r="L1345" s="61">
        <v>-7</v>
      </c>
      <c r="N1345" s="3"/>
      <c r="O1345" s="3"/>
      <c r="P1345" s="3"/>
      <c r="Q1345" s="1"/>
    </row>
    <row r="1346" spans="1:24">
      <c r="A1346" s="3" t="s">
        <v>2046</v>
      </c>
      <c r="B1346" s="3" t="s">
        <v>1964</v>
      </c>
      <c r="C1346" s="3" t="s">
        <v>2047</v>
      </c>
      <c r="D1346" s="61">
        <v>390</v>
      </c>
      <c r="E1346" s="61">
        <v>25</v>
      </c>
      <c r="F1346" s="61">
        <v>25</v>
      </c>
      <c r="G1346" s="61">
        <v>35</v>
      </c>
      <c r="H1346" s="61">
        <v>31</v>
      </c>
      <c r="I1346" s="61">
        <v>46</v>
      </c>
      <c r="J1346" s="61">
        <v>49</v>
      </c>
      <c r="K1346" s="61">
        <v>176</v>
      </c>
      <c r="L1346" s="61">
        <v>3</v>
      </c>
      <c r="N1346" s="3"/>
      <c r="O1346" s="3"/>
      <c r="P1346" s="3"/>
    </row>
    <row r="1347" spans="1:24">
      <c r="A1347" s="3" t="s">
        <v>2048</v>
      </c>
      <c r="B1347" s="3" t="s">
        <v>1964</v>
      </c>
      <c r="C1347" s="3" t="s">
        <v>2049</v>
      </c>
      <c r="D1347" s="61">
        <v>370</v>
      </c>
      <c r="E1347" s="61">
        <v>14</v>
      </c>
      <c r="F1347" s="61">
        <v>43</v>
      </c>
      <c r="G1347" s="61">
        <v>55</v>
      </c>
      <c r="H1347" s="61">
        <v>24</v>
      </c>
      <c r="I1347" s="61">
        <v>62</v>
      </c>
      <c r="J1347" s="61">
        <v>43</v>
      </c>
      <c r="K1347" s="61">
        <v>132</v>
      </c>
      <c r="L1347" s="61">
        <v>-3</v>
      </c>
      <c r="N1347" s="3"/>
      <c r="O1347" s="3"/>
      <c r="P1347" s="3"/>
    </row>
    <row r="1348" spans="1:24">
      <c r="A1348" s="3" t="s">
        <v>2050</v>
      </c>
      <c r="B1348" s="3" t="s">
        <v>1964</v>
      </c>
      <c r="C1348" s="3" t="s">
        <v>2051</v>
      </c>
      <c r="D1348" s="61">
        <v>344</v>
      </c>
      <c r="E1348" s="61" t="s">
        <v>4351</v>
      </c>
      <c r="F1348" s="61" t="s">
        <v>4351</v>
      </c>
      <c r="G1348" s="61">
        <v>19</v>
      </c>
      <c r="H1348" s="61">
        <v>12</v>
      </c>
      <c r="I1348" s="61">
        <v>19</v>
      </c>
      <c r="J1348" s="61">
        <v>64</v>
      </c>
      <c r="K1348" s="61">
        <v>191</v>
      </c>
      <c r="L1348" s="61">
        <v>-1</v>
      </c>
      <c r="N1348" s="3"/>
      <c r="O1348" s="3"/>
      <c r="P1348" s="3"/>
    </row>
    <row r="1349" spans="1:24">
      <c r="A1349" s="3" t="s">
        <v>2052</v>
      </c>
      <c r="B1349" s="3" t="s">
        <v>1964</v>
      </c>
      <c r="C1349" s="3" t="s">
        <v>2053</v>
      </c>
      <c r="D1349" s="61">
        <v>196</v>
      </c>
      <c r="E1349" s="61" t="s">
        <v>4351</v>
      </c>
      <c r="F1349" s="61" t="s">
        <v>4351</v>
      </c>
      <c r="G1349" s="61">
        <v>19</v>
      </c>
      <c r="H1349" s="61">
        <v>20</v>
      </c>
      <c r="I1349" s="61">
        <v>8</v>
      </c>
      <c r="J1349" s="61">
        <v>17</v>
      </c>
      <c r="K1349" s="61">
        <v>128</v>
      </c>
      <c r="L1349" s="61">
        <v>-8</v>
      </c>
      <c r="N1349" s="3"/>
      <c r="O1349" s="3"/>
      <c r="P1349" s="3"/>
    </row>
    <row r="1350" spans="1:24">
      <c r="A1350" s="3" t="s">
        <v>2054</v>
      </c>
      <c r="B1350" s="3" t="s">
        <v>1964</v>
      </c>
      <c r="C1350" s="3" t="s">
        <v>2055</v>
      </c>
      <c r="D1350" s="61">
        <v>44</v>
      </c>
      <c r="E1350" s="61">
        <v>0</v>
      </c>
      <c r="F1350" s="61">
        <v>0</v>
      </c>
      <c r="G1350" s="61" t="s">
        <v>4351</v>
      </c>
      <c r="H1350" s="61" t="s">
        <v>4351</v>
      </c>
      <c r="I1350" s="61" t="s">
        <v>4351</v>
      </c>
      <c r="J1350" s="61">
        <v>15</v>
      </c>
      <c r="K1350" s="61">
        <v>20</v>
      </c>
      <c r="L1350" s="61">
        <v>-1</v>
      </c>
      <c r="N1350" s="3"/>
      <c r="O1350" s="3"/>
      <c r="P1350" s="3"/>
      <c r="R1350" s="3"/>
      <c r="S1350" s="3"/>
      <c r="T1350" s="3"/>
      <c r="U1350" s="3"/>
      <c r="V1350" s="3"/>
    </row>
    <row r="1351" spans="1:24">
      <c r="A1351" s="3" t="s">
        <v>2056</v>
      </c>
      <c r="B1351" s="3" t="s">
        <v>1964</v>
      </c>
      <c r="C1351" s="3" t="s">
        <v>2057</v>
      </c>
      <c r="D1351" s="61">
        <v>394</v>
      </c>
      <c r="E1351" s="61">
        <v>12</v>
      </c>
      <c r="F1351" s="61">
        <v>22</v>
      </c>
      <c r="G1351" s="61">
        <v>28</v>
      </c>
      <c r="H1351" s="61">
        <v>21</v>
      </c>
      <c r="I1351" s="61">
        <v>29</v>
      </c>
      <c r="J1351" s="61">
        <v>74</v>
      </c>
      <c r="K1351" s="61">
        <v>210</v>
      </c>
      <c r="L1351" s="61">
        <v>-2</v>
      </c>
      <c r="N1351" s="3"/>
      <c r="O1351" s="3"/>
      <c r="P1351" s="3"/>
    </row>
    <row r="1352" spans="1:24">
      <c r="A1352" s="3" t="s">
        <v>2058</v>
      </c>
      <c r="B1352" s="3" t="s">
        <v>1964</v>
      </c>
      <c r="C1352" s="3" t="s">
        <v>2059</v>
      </c>
      <c r="D1352" s="61">
        <v>98</v>
      </c>
      <c r="E1352" s="61" t="s">
        <v>4351</v>
      </c>
      <c r="F1352" s="61" t="s">
        <v>4351</v>
      </c>
      <c r="G1352" s="61">
        <v>8</v>
      </c>
      <c r="H1352" s="61">
        <v>7</v>
      </c>
      <c r="I1352" s="61">
        <v>10</v>
      </c>
      <c r="J1352" s="61">
        <v>26</v>
      </c>
      <c r="K1352" s="61">
        <v>37</v>
      </c>
      <c r="L1352" s="61">
        <v>1</v>
      </c>
      <c r="N1352" s="3"/>
      <c r="O1352" s="3"/>
      <c r="P1352" s="3"/>
    </row>
    <row r="1353" spans="1:24">
      <c r="A1353" s="3" t="s">
        <v>2060</v>
      </c>
      <c r="B1353" s="3" t="s">
        <v>1964</v>
      </c>
      <c r="C1353" s="3" t="s">
        <v>2061</v>
      </c>
      <c r="D1353" s="61">
        <v>68</v>
      </c>
      <c r="E1353" s="61" t="s">
        <v>4351</v>
      </c>
      <c r="F1353" s="61" t="s">
        <v>4351</v>
      </c>
      <c r="G1353" s="61">
        <v>5</v>
      </c>
      <c r="H1353" s="61">
        <v>0</v>
      </c>
      <c r="I1353" s="61">
        <v>1</v>
      </c>
      <c r="J1353" s="61">
        <v>20</v>
      </c>
      <c r="K1353" s="61">
        <v>36</v>
      </c>
      <c r="L1353" s="61">
        <v>0</v>
      </c>
      <c r="N1353" s="3"/>
      <c r="O1353" s="3"/>
      <c r="P1353" s="3"/>
      <c r="R1353" s="3"/>
      <c r="S1353" s="3"/>
      <c r="T1353" s="3"/>
      <c r="U1353" s="3"/>
      <c r="V1353" s="3"/>
    </row>
    <row r="1354" spans="1:24">
      <c r="A1354" s="3" t="s">
        <v>2062</v>
      </c>
      <c r="B1354" s="3" t="s">
        <v>1964</v>
      </c>
      <c r="C1354" s="3" t="s">
        <v>2063</v>
      </c>
      <c r="D1354" s="61">
        <v>4416</v>
      </c>
      <c r="E1354" s="61">
        <v>182</v>
      </c>
      <c r="F1354" s="61">
        <v>317</v>
      </c>
      <c r="G1354" s="61">
        <v>313</v>
      </c>
      <c r="H1354" s="61">
        <v>308</v>
      </c>
      <c r="I1354" s="61">
        <v>398</v>
      </c>
      <c r="J1354" s="61">
        <v>502</v>
      </c>
      <c r="K1354" s="61">
        <v>2412</v>
      </c>
      <c r="L1354" s="61">
        <v>-16</v>
      </c>
      <c r="N1354" s="3"/>
      <c r="O1354" s="3"/>
      <c r="P1354" s="3"/>
      <c r="Q1354" s="1"/>
      <c r="X1354" s="1"/>
    </row>
    <row r="1355" spans="1:24">
      <c r="A1355" s="3" t="s">
        <v>2064</v>
      </c>
      <c r="B1355" s="3" t="s">
        <v>2065</v>
      </c>
      <c r="C1355" s="3" t="s">
        <v>767</v>
      </c>
      <c r="D1355" s="61">
        <v>1574</v>
      </c>
      <c r="E1355" s="61">
        <v>108</v>
      </c>
      <c r="F1355" s="61">
        <v>270</v>
      </c>
      <c r="G1355" s="61">
        <v>153</v>
      </c>
      <c r="H1355" s="61">
        <v>90</v>
      </c>
      <c r="I1355" s="61">
        <v>149</v>
      </c>
      <c r="J1355" s="61">
        <v>179</v>
      </c>
      <c r="K1355" s="61">
        <v>647</v>
      </c>
      <c r="L1355" s="61">
        <v>-22</v>
      </c>
      <c r="N1355" s="3"/>
      <c r="O1355" s="3"/>
      <c r="P1355" s="3"/>
      <c r="Q1355" s="1"/>
    </row>
    <row r="1356" spans="1:24">
      <c r="A1356" s="3" t="s">
        <v>2066</v>
      </c>
      <c r="B1356" s="3" t="s">
        <v>2065</v>
      </c>
      <c r="C1356" s="3" t="s">
        <v>2067</v>
      </c>
      <c r="D1356" s="61">
        <v>780</v>
      </c>
      <c r="E1356" s="61">
        <v>73</v>
      </c>
      <c r="F1356" s="61">
        <v>79</v>
      </c>
      <c r="G1356" s="61">
        <v>65</v>
      </c>
      <c r="H1356" s="61">
        <v>51</v>
      </c>
      <c r="I1356" s="61">
        <v>94</v>
      </c>
      <c r="J1356" s="61">
        <v>148</v>
      </c>
      <c r="K1356" s="61">
        <v>274</v>
      </c>
      <c r="L1356" s="61">
        <v>-4</v>
      </c>
      <c r="N1356" s="3"/>
      <c r="O1356" s="3"/>
      <c r="P1356" s="3"/>
    </row>
    <row r="1357" spans="1:24">
      <c r="A1357" s="3" t="s">
        <v>2068</v>
      </c>
      <c r="B1357" s="3" t="s">
        <v>2065</v>
      </c>
      <c r="C1357" s="3" t="s">
        <v>2069</v>
      </c>
      <c r="D1357" s="61">
        <v>57</v>
      </c>
      <c r="E1357" s="61" t="s">
        <v>4351</v>
      </c>
      <c r="F1357" s="61" t="s">
        <v>4351</v>
      </c>
      <c r="G1357" s="61">
        <v>7</v>
      </c>
      <c r="H1357" s="61">
        <v>2</v>
      </c>
      <c r="I1357" s="61">
        <v>12</v>
      </c>
      <c r="J1357" s="61">
        <v>6</v>
      </c>
      <c r="K1357" s="61">
        <v>20</v>
      </c>
      <c r="L1357" s="61">
        <v>0</v>
      </c>
      <c r="N1357" s="3"/>
      <c r="O1357" s="3"/>
      <c r="P1357" s="3"/>
      <c r="R1357" s="3"/>
      <c r="S1357" s="3"/>
    </row>
    <row r="1358" spans="1:24">
      <c r="A1358" s="3" t="s">
        <v>2070</v>
      </c>
      <c r="B1358" s="3" t="s">
        <v>2065</v>
      </c>
      <c r="C1358" s="3" t="s">
        <v>2071</v>
      </c>
      <c r="D1358" s="61">
        <v>67</v>
      </c>
      <c r="E1358" s="61" t="s">
        <v>4351</v>
      </c>
      <c r="F1358" s="61" t="s">
        <v>4351</v>
      </c>
      <c r="G1358" s="61">
        <v>10</v>
      </c>
      <c r="H1358" s="61" t="s">
        <v>4351</v>
      </c>
      <c r="I1358" s="61">
        <v>3</v>
      </c>
      <c r="J1358" s="61">
        <v>15</v>
      </c>
      <c r="K1358" s="61">
        <v>31</v>
      </c>
      <c r="L1358" s="61">
        <v>0</v>
      </c>
      <c r="N1358" s="3"/>
      <c r="O1358" s="3"/>
      <c r="P1358" s="3"/>
    </row>
    <row r="1359" spans="1:24">
      <c r="A1359" s="3" t="s">
        <v>2072</v>
      </c>
      <c r="B1359" s="3" t="s">
        <v>2065</v>
      </c>
      <c r="C1359" s="3" t="s">
        <v>1969</v>
      </c>
      <c r="D1359" s="61">
        <v>83</v>
      </c>
      <c r="E1359" s="61" t="s">
        <v>4351</v>
      </c>
      <c r="F1359" s="61" t="s">
        <v>4351</v>
      </c>
      <c r="G1359" s="61">
        <v>11</v>
      </c>
      <c r="H1359" s="61">
        <v>9</v>
      </c>
      <c r="I1359" s="61">
        <v>8</v>
      </c>
      <c r="J1359" s="61">
        <v>14</v>
      </c>
      <c r="K1359" s="61">
        <v>30</v>
      </c>
      <c r="L1359" s="61">
        <v>0</v>
      </c>
      <c r="N1359" s="3"/>
      <c r="O1359" s="3"/>
      <c r="P1359" s="3"/>
    </row>
    <row r="1360" spans="1:24">
      <c r="A1360" s="3" t="s">
        <v>2073</v>
      </c>
      <c r="B1360" s="3" t="s">
        <v>2065</v>
      </c>
      <c r="C1360" s="3" t="s">
        <v>237</v>
      </c>
      <c r="D1360" s="61">
        <v>573</v>
      </c>
      <c r="E1360" s="61">
        <v>46</v>
      </c>
      <c r="F1360" s="61">
        <v>109</v>
      </c>
      <c r="G1360" s="61">
        <v>91</v>
      </c>
      <c r="H1360" s="61">
        <v>55</v>
      </c>
      <c r="I1360" s="61">
        <v>65</v>
      </c>
      <c r="J1360" s="61">
        <v>52</v>
      </c>
      <c r="K1360" s="61">
        <v>158</v>
      </c>
      <c r="L1360" s="61">
        <v>-3</v>
      </c>
      <c r="N1360" s="3"/>
      <c r="O1360" s="3"/>
      <c r="P1360" s="3"/>
    </row>
    <row r="1361" spans="1:24">
      <c r="A1361" s="3" t="s">
        <v>2074</v>
      </c>
      <c r="B1361" s="3" t="s">
        <v>2065</v>
      </c>
      <c r="C1361" s="3" t="s">
        <v>2075</v>
      </c>
      <c r="D1361" s="61">
        <v>571</v>
      </c>
      <c r="E1361" s="61">
        <v>40</v>
      </c>
      <c r="F1361" s="61">
        <v>65</v>
      </c>
      <c r="G1361" s="61">
        <v>56</v>
      </c>
      <c r="H1361" s="61">
        <v>24</v>
      </c>
      <c r="I1361" s="61">
        <v>88</v>
      </c>
      <c r="J1361" s="61">
        <v>69</v>
      </c>
      <c r="K1361" s="61">
        <v>236</v>
      </c>
      <c r="L1361" s="61">
        <v>-7</v>
      </c>
      <c r="N1361" s="3"/>
      <c r="O1361" s="3"/>
      <c r="P1361" s="3"/>
    </row>
    <row r="1362" spans="1:24">
      <c r="A1362" s="3" t="s">
        <v>2076</v>
      </c>
      <c r="B1362" s="3" t="s">
        <v>2065</v>
      </c>
      <c r="C1362" s="3" t="s">
        <v>2077</v>
      </c>
      <c r="D1362" s="61">
        <v>245</v>
      </c>
      <c r="E1362" s="61" t="s">
        <v>4351</v>
      </c>
      <c r="F1362" s="61" t="s">
        <v>4351</v>
      </c>
      <c r="G1362" s="61">
        <v>24</v>
      </c>
      <c r="H1362" s="61">
        <v>9</v>
      </c>
      <c r="I1362" s="61">
        <v>29</v>
      </c>
      <c r="J1362" s="61">
        <v>45</v>
      </c>
      <c r="K1362" s="61">
        <v>113</v>
      </c>
      <c r="L1362" s="61">
        <v>3</v>
      </c>
      <c r="N1362" s="3"/>
      <c r="O1362" s="3"/>
      <c r="P1362" s="3"/>
    </row>
    <row r="1363" spans="1:24">
      <c r="A1363" s="3" t="s">
        <v>2078</v>
      </c>
      <c r="B1363" s="3" t="s">
        <v>2065</v>
      </c>
      <c r="C1363" s="3" t="s">
        <v>774</v>
      </c>
      <c r="D1363" s="61">
        <v>293</v>
      </c>
      <c r="E1363" s="61">
        <v>21</v>
      </c>
      <c r="F1363" s="61">
        <v>25</v>
      </c>
      <c r="G1363" s="61">
        <v>24</v>
      </c>
      <c r="H1363" s="61">
        <v>20</v>
      </c>
      <c r="I1363" s="61">
        <v>29</v>
      </c>
      <c r="J1363" s="61">
        <v>47</v>
      </c>
      <c r="K1363" s="61">
        <v>127</v>
      </c>
      <c r="L1363" s="61">
        <v>0</v>
      </c>
      <c r="N1363" s="3"/>
      <c r="O1363" s="3"/>
      <c r="P1363" s="3"/>
    </row>
    <row r="1364" spans="1:24">
      <c r="A1364" s="3" t="s">
        <v>2079</v>
      </c>
      <c r="B1364" s="3" t="s">
        <v>2065</v>
      </c>
      <c r="C1364" s="3" t="s">
        <v>2080</v>
      </c>
      <c r="D1364" s="61">
        <v>2504</v>
      </c>
      <c r="E1364" s="61">
        <v>158</v>
      </c>
      <c r="F1364" s="61">
        <v>229</v>
      </c>
      <c r="G1364" s="61">
        <v>263</v>
      </c>
      <c r="H1364" s="61">
        <v>182</v>
      </c>
      <c r="I1364" s="61">
        <v>288</v>
      </c>
      <c r="J1364" s="61">
        <v>319</v>
      </c>
      <c r="K1364" s="61">
        <v>1087</v>
      </c>
      <c r="L1364" s="61">
        <v>-22</v>
      </c>
      <c r="N1364" s="3"/>
      <c r="O1364" s="3"/>
      <c r="P1364" s="3"/>
      <c r="Q1364" s="1"/>
      <c r="X1364" s="1"/>
    </row>
    <row r="1365" spans="1:24">
      <c r="A1365" s="3" t="s">
        <v>2081</v>
      </c>
      <c r="B1365" s="3" t="s">
        <v>2065</v>
      </c>
      <c r="C1365" s="3" t="s">
        <v>2082</v>
      </c>
      <c r="D1365" s="61">
        <v>419</v>
      </c>
      <c r="E1365" s="61">
        <v>39</v>
      </c>
      <c r="F1365" s="61">
        <v>47</v>
      </c>
      <c r="G1365" s="61">
        <v>29</v>
      </c>
      <c r="H1365" s="61">
        <v>22</v>
      </c>
      <c r="I1365" s="61">
        <v>46</v>
      </c>
      <c r="J1365" s="61">
        <v>54</v>
      </c>
      <c r="K1365" s="61">
        <v>185</v>
      </c>
      <c r="L1365" s="61">
        <v>-3</v>
      </c>
      <c r="N1365" s="3"/>
      <c r="O1365" s="3"/>
      <c r="P1365" s="3"/>
    </row>
    <row r="1366" spans="1:24">
      <c r="A1366" s="3" t="s">
        <v>2083</v>
      </c>
      <c r="B1366" s="3" t="s">
        <v>2065</v>
      </c>
      <c r="C1366" s="3" t="s">
        <v>18</v>
      </c>
      <c r="D1366" s="61">
        <v>580</v>
      </c>
      <c r="E1366" s="61">
        <v>30</v>
      </c>
      <c r="F1366" s="61">
        <v>63</v>
      </c>
      <c r="G1366" s="61">
        <v>44</v>
      </c>
      <c r="H1366" s="61">
        <v>40</v>
      </c>
      <c r="I1366" s="61">
        <v>63</v>
      </c>
      <c r="J1366" s="61">
        <v>101</v>
      </c>
      <c r="K1366" s="61">
        <v>242</v>
      </c>
      <c r="L1366" s="61">
        <v>-3</v>
      </c>
      <c r="N1366" s="3"/>
      <c r="O1366" s="3"/>
      <c r="P1366" s="3"/>
    </row>
    <row r="1367" spans="1:24">
      <c r="A1367" s="3" t="s">
        <v>2084</v>
      </c>
      <c r="B1367" s="3" t="s">
        <v>2065</v>
      </c>
      <c r="C1367" s="3" t="s">
        <v>780</v>
      </c>
      <c r="D1367" s="61">
        <v>942</v>
      </c>
      <c r="E1367" s="61">
        <v>51</v>
      </c>
      <c r="F1367" s="61">
        <v>107</v>
      </c>
      <c r="G1367" s="61">
        <v>69</v>
      </c>
      <c r="H1367" s="61">
        <v>27</v>
      </c>
      <c r="I1367" s="61">
        <v>116</v>
      </c>
      <c r="J1367" s="61">
        <v>102</v>
      </c>
      <c r="K1367" s="61">
        <v>473</v>
      </c>
      <c r="L1367" s="61">
        <v>-3</v>
      </c>
      <c r="N1367" s="3"/>
      <c r="O1367" s="3"/>
      <c r="P1367" s="3"/>
    </row>
    <row r="1368" spans="1:24">
      <c r="A1368" s="3" t="s">
        <v>2085</v>
      </c>
      <c r="B1368" s="3" t="s">
        <v>2065</v>
      </c>
      <c r="C1368" s="3" t="s">
        <v>1082</v>
      </c>
      <c r="D1368" s="61">
        <v>814</v>
      </c>
      <c r="E1368" s="61">
        <v>97</v>
      </c>
      <c r="F1368" s="61">
        <v>159</v>
      </c>
      <c r="G1368" s="61">
        <v>97</v>
      </c>
      <c r="H1368" s="61">
        <v>45</v>
      </c>
      <c r="I1368" s="61">
        <v>105</v>
      </c>
      <c r="J1368" s="61">
        <v>88</v>
      </c>
      <c r="K1368" s="61">
        <v>231</v>
      </c>
      <c r="L1368" s="61">
        <v>-8</v>
      </c>
      <c r="N1368" s="3"/>
      <c r="O1368" s="3"/>
      <c r="P1368" s="3"/>
    </row>
    <row r="1369" spans="1:24">
      <c r="A1369" s="3" t="s">
        <v>2086</v>
      </c>
      <c r="B1369" s="3" t="s">
        <v>2065</v>
      </c>
      <c r="C1369" s="3" t="s">
        <v>1219</v>
      </c>
      <c r="D1369" s="61">
        <v>402</v>
      </c>
      <c r="E1369" s="61" t="s">
        <v>4351</v>
      </c>
      <c r="F1369" s="61" t="s">
        <v>4351</v>
      </c>
      <c r="G1369" s="61">
        <v>73</v>
      </c>
      <c r="H1369" s="61">
        <v>28</v>
      </c>
      <c r="I1369" s="61">
        <v>47</v>
      </c>
      <c r="J1369" s="61">
        <v>55</v>
      </c>
      <c r="K1369" s="61">
        <v>130</v>
      </c>
      <c r="L1369" s="61">
        <v>-7</v>
      </c>
      <c r="N1369" s="3"/>
      <c r="O1369" s="3"/>
      <c r="P1369" s="3"/>
    </row>
    <row r="1370" spans="1:24">
      <c r="A1370" s="3" t="s">
        <v>2087</v>
      </c>
      <c r="B1370" s="3" t="s">
        <v>2065</v>
      </c>
      <c r="C1370" s="3" t="s">
        <v>2088</v>
      </c>
      <c r="D1370" s="61">
        <v>716</v>
      </c>
      <c r="E1370" s="61">
        <v>32</v>
      </c>
      <c r="F1370" s="61">
        <v>81</v>
      </c>
      <c r="G1370" s="61">
        <v>69</v>
      </c>
      <c r="H1370" s="61">
        <v>52</v>
      </c>
      <c r="I1370" s="61">
        <v>95</v>
      </c>
      <c r="J1370" s="61">
        <v>92</v>
      </c>
      <c r="K1370" s="61">
        <v>297</v>
      </c>
      <c r="L1370" s="61">
        <v>-2</v>
      </c>
      <c r="N1370" s="3"/>
      <c r="O1370" s="3"/>
      <c r="P1370" s="3"/>
    </row>
    <row r="1371" spans="1:24">
      <c r="A1371" s="3" t="s">
        <v>2089</v>
      </c>
      <c r="B1371" s="3" t="s">
        <v>2065</v>
      </c>
      <c r="C1371" s="3" t="s">
        <v>1224</v>
      </c>
      <c r="D1371" s="61">
        <v>469</v>
      </c>
      <c r="E1371" s="61">
        <v>25</v>
      </c>
      <c r="F1371" s="61">
        <v>40</v>
      </c>
      <c r="G1371" s="61">
        <v>40</v>
      </c>
      <c r="H1371" s="61">
        <v>22</v>
      </c>
      <c r="I1371" s="61">
        <v>42</v>
      </c>
      <c r="J1371" s="61">
        <v>75</v>
      </c>
      <c r="K1371" s="61">
        <v>225</v>
      </c>
      <c r="L1371" s="61">
        <v>0</v>
      </c>
      <c r="N1371" s="3"/>
      <c r="O1371" s="3"/>
      <c r="P1371" s="3"/>
    </row>
    <row r="1372" spans="1:24">
      <c r="A1372" s="3" t="s">
        <v>2090</v>
      </c>
      <c r="B1372" s="3" t="s">
        <v>2065</v>
      </c>
      <c r="C1372" s="3" t="s">
        <v>32</v>
      </c>
      <c r="D1372" s="61">
        <v>459</v>
      </c>
      <c r="E1372" s="61">
        <v>14</v>
      </c>
      <c r="F1372" s="61">
        <v>60</v>
      </c>
      <c r="G1372" s="61">
        <v>36</v>
      </c>
      <c r="H1372" s="61">
        <v>26</v>
      </c>
      <c r="I1372" s="61">
        <v>40</v>
      </c>
      <c r="J1372" s="61">
        <v>68</v>
      </c>
      <c r="K1372" s="61">
        <v>219</v>
      </c>
      <c r="L1372" s="61">
        <v>-4</v>
      </c>
      <c r="N1372" s="3"/>
      <c r="O1372" s="3"/>
      <c r="P1372" s="3"/>
    </row>
    <row r="1373" spans="1:24">
      <c r="A1373" s="3" t="s">
        <v>2091</v>
      </c>
      <c r="B1373" s="3" t="s">
        <v>2065</v>
      </c>
      <c r="C1373" s="3" t="s">
        <v>2092</v>
      </c>
      <c r="D1373" s="61">
        <v>534</v>
      </c>
      <c r="E1373" s="61">
        <v>24</v>
      </c>
      <c r="F1373" s="61">
        <v>106</v>
      </c>
      <c r="G1373" s="61">
        <v>54</v>
      </c>
      <c r="H1373" s="61">
        <v>26</v>
      </c>
      <c r="I1373" s="61">
        <v>94</v>
      </c>
      <c r="J1373" s="61">
        <v>67</v>
      </c>
      <c r="K1373" s="61">
        <v>164</v>
      </c>
      <c r="L1373" s="61">
        <v>-1</v>
      </c>
      <c r="N1373" s="3"/>
      <c r="O1373" s="3"/>
      <c r="P1373" s="3"/>
    </row>
    <row r="1374" spans="1:24">
      <c r="A1374" s="3" t="s">
        <v>2093</v>
      </c>
      <c r="B1374" s="3" t="s">
        <v>2065</v>
      </c>
      <c r="C1374" s="3" t="s">
        <v>2094</v>
      </c>
      <c r="D1374" s="61">
        <v>837</v>
      </c>
      <c r="E1374" s="61">
        <v>40</v>
      </c>
      <c r="F1374" s="61">
        <v>146</v>
      </c>
      <c r="G1374" s="61">
        <v>92</v>
      </c>
      <c r="H1374" s="61">
        <v>75</v>
      </c>
      <c r="I1374" s="61">
        <v>100</v>
      </c>
      <c r="J1374" s="61">
        <v>116</v>
      </c>
      <c r="K1374" s="61">
        <v>279</v>
      </c>
      <c r="L1374" s="61">
        <v>-11</v>
      </c>
      <c r="N1374" s="3"/>
      <c r="O1374" s="3"/>
      <c r="P1374" s="3"/>
    </row>
    <row r="1375" spans="1:24">
      <c r="A1375" s="3" t="s">
        <v>2095</v>
      </c>
      <c r="B1375" s="3" t="s">
        <v>2065</v>
      </c>
      <c r="C1375" s="3" t="s">
        <v>1980</v>
      </c>
      <c r="D1375" s="61">
        <v>1164</v>
      </c>
      <c r="E1375" s="61">
        <v>50</v>
      </c>
      <c r="F1375" s="61">
        <v>135</v>
      </c>
      <c r="G1375" s="61">
        <v>145</v>
      </c>
      <c r="H1375" s="61">
        <v>121</v>
      </c>
      <c r="I1375" s="61">
        <v>129</v>
      </c>
      <c r="J1375" s="61">
        <v>153</v>
      </c>
      <c r="K1375" s="61">
        <v>432</v>
      </c>
      <c r="L1375" s="61">
        <v>-1</v>
      </c>
      <c r="N1375" s="3"/>
      <c r="O1375" s="3"/>
      <c r="P1375" s="3"/>
      <c r="Q1375" s="1"/>
    </row>
    <row r="1376" spans="1:24">
      <c r="A1376" s="3" t="s">
        <v>2096</v>
      </c>
      <c r="B1376" s="3" t="s">
        <v>2065</v>
      </c>
      <c r="C1376" s="3" t="s">
        <v>2097</v>
      </c>
      <c r="D1376" s="61">
        <v>503</v>
      </c>
      <c r="E1376" s="61">
        <v>37</v>
      </c>
      <c r="F1376" s="61">
        <v>68</v>
      </c>
      <c r="G1376" s="61">
        <v>60</v>
      </c>
      <c r="H1376" s="61">
        <v>36</v>
      </c>
      <c r="I1376" s="61">
        <v>24</v>
      </c>
      <c r="J1376" s="61">
        <v>64</v>
      </c>
      <c r="K1376" s="61">
        <v>217</v>
      </c>
      <c r="L1376" s="61">
        <v>-3</v>
      </c>
      <c r="N1376" s="3"/>
      <c r="O1376" s="3"/>
      <c r="P1376" s="3"/>
    </row>
    <row r="1377" spans="1:24">
      <c r="A1377" s="3" t="s">
        <v>2098</v>
      </c>
      <c r="B1377" s="3" t="s">
        <v>2065</v>
      </c>
      <c r="C1377" s="3" t="s">
        <v>2099</v>
      </c>
      <c r="D1377" s="61">
        <v>510</v>
      </c>
      <c r="E1377" s="61">
        <v>30</v>
      </c>
      <c r="F1377" s="61">
        <v>70</v>
      </c>
      <c r="G1377" s="61">
        <v>48</v>
      </c>
      <c r="H1377" s="61">
        <v>22</v>
      </c>
      <c r="I1377" s="61">
        <v>69</v>
      </c>
      <c r="J1377" s="61">
        <v>68</v>
      </c>
      <c r="K1377" s="61">
        <v>206</v>
      </c>
      <c r="L1377" s="61">
        <v>-3</v>
      </c>
      <c r="N1377" s="3"/>
      <c r="O1377" s="3"/>
      <c r="P1377" s="3"/>
    </row>
    <row r="1378" spans="1:24">
      <c r="A1378" s="3" t="s">
        <v>2100</v>
      </c>
      <c r="B1378" s="3" t="s">
        <v>2065</v>
      </c>
      <c r="C1378" s="3" t="s">
        <v>559</v>
      </c>
      <c r="D1378" s="61">
        <v>1195</v>
      </c>
      <c r="E1378" s="61">
        <v>25</v>
      </c>
      <c r="F1378" s="61">
        <v>122</v>
      </c>
      <c r="G1378" s="61">
        <v>120</v>
      </c>
      <c r="H1378" s="61">
        <v>94</v>
      </c>
      <c r="I1378" s="61">
        <v>157</v>
      </c>
      <c r="J1378" s="61">
        <v>183</v>
      </c>
      <c r="K1378" s="61">
        <v>496</v>
      </c>
      <c r="L1378" s="61">
        <v>-2</v>
      </c>
      <c r="N1378" s="3"/>
      <c r="O1378" s="3"/>
      <c r="P1378" s="3"/>
      <c r="Q1378" s="1"/>
    </row>
    <row r="1379" spans="1:24">
      <c r="A1379" s="3" t="s">
        <v>2101</v>
      </c>
      <c r="B1379" s="3" t="s">
        <v>2065</v>
      </c>
      <c r="C1379" s="3" t="s">
        <v>2102</v>
      </c>
      <c r="D1379" s="61">
        <v>102</v>
      </c>
      <c r="E1379" s="61" t="s">
        <v>4351</v>
      </c>
      <c r="F1379" s="61" t="s">
        <v>4351</v>
      </c>
      <c r="G1379" s="61">
        <v>5</v>
      </c>
      <c r="H1379" s="61">
        <v>4</v>
      </c>
      <c r="I1379" s="61">
        <v>12</v>
      </c>
      <c r="J1379" s="61">
        <v>9</v>
      </c>
      <c r="K1379" s="61">
        <v>41</v>
      </c>
      <c r="L1379" s="61">
        <v>9</v>
      </c>
      <c r="N1379" s="3"/>
      <c r="O1379" s="3"/>
      <c r="P1379" s="3"/>
      <c r="R1379" s="3"/>
      <c r="S1379" s="3"/>
    </row>
    <row r="1380" spans="1:24">
      <c r="A1380" s="3" t="s">
        <v>2103</v>
      </c>
      <c r="B1380" s="3" t="s">
        <v>2065</v>
      </c>
      <c r="C1380" s="3" t="s">
        <v>2104</v>
      </c>
      <c r="D1380" s="61">
        <v>274</v>
      </c>
      <c r="E1380" s="61">
        <v>16</v>
      </c>
      <c r="F1380" s="61">
        <v>42</v>
      </c>
      <c r="G1380" s="61">
        <v>23</v>
      </c>
      <c r="H1380" s="61">
        <v>11</v>
      </c>
      <c r="I1380" s="61">
        <v>28</v>
      </c>
      <c r="J1380" s="61">
        <v>37</v>
      </c>
      <c r="K1380" s="61">
        <v>115</v>
      </c>
      <c r="L1380" s="61">
        <v>2</v>
      </c>
      <c r="N1380" s="3"/>
      <c r="O1380" s="3"/>
      <c r="P1380" s="3"/>
    </row>
    <row r="1381" spans="1:24">
      <c r="A1381" s="3" t="s">
        <v>2105</v>
      </c>
      <c r="B1381" s="3" t="s">
        <v>2065</v>
      </c>
      <c r="C1381" s="3" t="s">
        <v>564</v>
      </c>
      <c r="D1381" s="61">
        <v>1469</v>
      </c>
      <c r="E1381" s="61">
        <v>70</v>
      </c>
      <c r="F1381" s="61">
        <v>147</v>
      </c>
      <c r="G1381" s="61">
        <v>123</v>
      </c>
      <c r="H1381" s="61">
        <v>92</v>
      </c>
      <c r="I1381" s="61">
        <v>161</v>
      </c>
      <c r="J1381" s="61">
        <v>165</v>
      </c>
      <c r="K1381" s="61">
        <v>713</v>
      </c>
      <c r="L1381" s="61">
        <v>-2</v>
      </c>
      <c r="N1381" s="3"/>
      <c r="O1381" s="3"/>
      <c r="P1381" s="3"/>
      <c r="Q1381" s="1"/>
    </row>
    <row r="1382" spans="1:24">
      <c r="A1382" s="3" t="s">
        <v>2106</v>
      </c>
      <c r="B1382" s="3" t="s">
        <v>2065</v>
      </c>
      <c r="C1382" s="3" t="s">
        <v>570</v>
      </c>
      <c r="D1382" s="61">
        <v>19057</v>
      </c>
      <c r="E1382" s="61">
        <v>943</v>
      </c>
      <c r="F1382" s="61">
        <v>1828</v>
      </c>
      <c r="G1382" s="61">
        <v>1566</v>
      </c>
      <c r="H1382" s="61">
        <v>1004</v>
      </c>
      <c r="I1382" s="61">
        <v>1934</v>
      </c>
      <c r="J1382" s="61">
        <v>2257</v>
      </c>
      <c r="K1382" s="61">
        <v>9648</v>
      </c>
      <c r="L1382" s="61">
        <v>-123</v>
      </c>
      <c r="N1382" s="3"/>
      <c r="O1382" s="3"/>
      <c r="P1382" s="3"/>
      <c r="Q1382" s="1"/>
      <c r="R1382" s="1"/>
      <c r="S1382" s="1"/>
      <c r="T1382" s="1"/>
      <c r="U1382" s="1"/>
      <c r="V1382" s="1"/>
      <c r="W1382" s="1"/>
      <c r="X1382" s="1"/>
    </row>
    <row r="1383" spans="1:24">
      <c r="A1383" s="3" t="s">
        <v>2107</v>
      </c>
      <c r="B1383" s="3" t="s">
        <v>2065</v>
      </c>
      <c r="C1383" s="3" t="s">
        <v>2108</v>
      </c>
      <c r="D1383" s="61">
        <v>181</v>
      </c>
      <c r="E1383" s="61">
        <v>18</v>
      </c>
      <c r="F1383" s="61">
        <v>17</v>
      </c>
      <c r="G1383" s="61">
        <v>19</v>
      </c>
      <c r="H1383" s="61">
        <v>8</v>
      </c>
      <c r="I1383" s="61">
        <v>16</v>
      </c>
      <c r="J1383" s="61">
        <v>43</v>
      </c>
      <c r="K1383" s="61">
        <v>61</v>
      </c>
      <c r="L1383" s="61">
        <v>-1</v>
      </c>
      <c r="N1383" s="3"/>
      <c r="O1383" s="3"/>
      <c r="P1383" s="3"/>
    </row>
    <row r="1384" spans="1:24">
      <c r="A1384" s="3" t="s">
        <v>2109</v>
      </c>
      <c r="B1384" s="3" t="s">
        <v>2065</v>
      </c>
      <c r="C1384" s="3" t="s">
        <v>2110</v>
      </c>
      <c r="D1384" s="61">
        <v>427</v>
      </c>
      <c r="E1384" s="61">
        <v>24</v>
      </c>
      <c r="F1384" s="61">
        <v>52</v>
      </c>
      <c r="G1384" s="61">
        <v>26</v>
      </c>
      <c r="H1384" s="61">
        <v>33</v>
      </c>
      <c r="I1384" s="61">
        <v>68</v>
      </c>
      <c r="J1384" s="61">
        <v>60</v>
      </c>
      <c r="K1384" s="61">
        <v>168</v>
      </c>
      <c r="L1384" s="61">
        <v>-4</v>
      </c>
      <c r="N1384" s="3"/>
      <c r="O1384" s="3"/>
      <c r="P1384" s="3"/>
    </row>
    <row r="1385" spans="1:24">
      <c r="A1385" s="3" t="s">
        <v>2111</v>
      </c>
      <c r="B1385" s="3" t="s">
        <v>2065</v>
      </c>
      <c r="C1385" s="3" t="s">
        <v>64</v>
      </c>
      <c r="D1385" s="61">
        <v>312</v>
      </c>
      <c r="E1385" s="61">
        <v>20</v>
      </c>
      <c r="F1385" s="61">
        <v>37</v>
      </c>
      <c r="G1385" s="61">
        <v>25</v>
      </c>
      <c r="H1385" s="61">
        <v>13</v>
      </c>
      <c r="I1385" s="61">
        <v>37</v>
      </c>
      <c r="J1385" s="61">
        <v>61</v>
      </c>
      <c r="K1385" s="61">
        <v>114</v>
      </c>
      <c r="L1385" s="61">
        <v>5</v>
      </c>
      <c r="N1385" s="3"/>
      <c r="O1385" s="3"/>
      <c r="P1385" s="3"/>
    </row>
    <row r="1386" spans="1:24">
      <c r="A1386" s="3" t="s">
        <v>2112</v>
      </c>
      <c r="B1386" s="3" t="s">
        <v>2065</v>
      </c>
      <c r="C1386" s="3" t="s">
        <v>2113</v>
      </c>
      <c r="D1386" s="61">
        <v>184</v>
      </c>
      <c r="E1386" s="61" t="s">
        <v>4351</v>
      </c>
      <c r="F1386" s="61" t="s">
        <v>4351</v>
      </c>
      <c r="G1386" s="61">
        <v>9</v>
      </c>
      <c r="H1386" s="61">
        <v>18</v>
      </c>
      <c r="I1386" s="61">
        <v>24</v>
      </c>
      <c r="J1386" s="61">
        <v>33</v>
      </c>
      <c r="K1386" s="61">
        <v>87</v>
      </c>
      <c r="L1386" s="61">
        <v>0</v>
      </c>
      <c r="N1386" s="3"/>
      <c r="O1386" s="3"/>
      <c r="P1386" s="3"/>
      <c r="R1386" s="3"/>
      <c r="S1386" s="3"/>
    </row>
    <row r="1387" spans="1:24">
      <c r="A1387" s="3" t="s">
        <v>2114</v>
      </c>
      <c r="B1387" s="3" t="s">
        <v>2065</v>
      </c>
      <c r="C1387" s="3" t="s">
        <v>2115</v>
      </c>
      <c r="D1387" s="61">
        <v>364</v>
      </c>
      <c r="E1387" s="61">
        <v>12</v>
      </c>
      <c r="F1387" s="61">
        <v>46</v>
      </c>
      <c r="G1387" s="61">
        <v>35</v>
      </c>
      <c r="H1387" s="61">
        <v>23</v>
      </c>
      <c r="I1387" s="61">
        <v>53</v>
      </c>
      <c r="J1387" s="61">
        <v>52</v>
      </c>
      <c r="K1387" s="61">
        <v>144</v>
      </c>
      <c r="L1387" s="61">
        <v>-1</v>
      </c>
      <c r="N1387" s="3"/>
      <c r="O1387" s="3"/>
      <c r="P1387" s="3"/>
    </row>
    <row r="1388" spans="1:24">
      <c r="A1388" s="3" t="s">
        <v>2116</v>
      </c>
      <c r="B1388" s="3" t="s">
        <v>2065</v>
      </c>
      <c r="C1388" s="3" t="s">
        <v>2117</v>
      </c>
      <c r="D1388" s="61">
        <v>1075</v>
      </c>
      <c r="E1388" s="61">
        <v>60</v>
      </c>
      <c r="F1388" s="61">
        <v>138</v>
      </c>
      <c r="G1388" s="61">
        <v>90</v>
      </c>
      <c r="H1388" s="61">
        <v>82</v>
      </c>
      <c r="I1388" s="61">
        <v>134</v>
      </c>
      <c r="J1388" s="61">
        <v>160</v>
      </c>
      <c r="K1388" s="61">
        <v>416</v>
      </c>
      <c r="L1388" s="61">
        <v>-5</v>
      </c>
      <c r="N1388" s="3"/>
      <c r="O1388" s="3"/>
      <c r="P1388" s="3"/>
      <c r="Q1388" s="1"/>
    </row>
    <row r="1389" spans="1:24">
      <c r="A1389" s="3" t="s">
        <v>2118</v>
      </c>
      <c r="B1389" s="3" t="s">
        <v>2065</v>
      </c>
      <c r="C1389" s="3" t="s">
        <v>2119</v>
      </c>
      <c r="D1389" s="61">
        <v>235</v>
      </c>
      <c r="E1389" s="61">
        <v>12</v>
      </c>
      <c r="F1389" s="61">
        <v>26</v>
      </c>
      <c r="G1389" s="61">
        <v>20</v>
      </c>
      <c r="H1389" s="61">
        <v>27</v>
      </c>
      <c r="I1389" s="61">
        <v>31</v>
      </c>
      <c r="J1389" s="61">
        <v>39</v>
      </c>
      <c r="K1389" s="61">
        <v>85</v>
      </c>
      <c r="L1389" s="61">
        <v>-5</v>
      </c>
      <c r="N1389" s="3"/>
      <c r="O1389" s="3"/>
      <c r="P1389" s="3"/>
    </row>
    <row r="1390" spans="1:24">
      <c r="A1390" s="3" t="s">
        <v>2120</v>
      </c>
      <c r="B1390" s="3" t="s">
        <v>2065</v>
      </c>
      <c r="C1390" s="3" t="s">
        <v>1994</v>
      </c>
      <c r="D1390" s="61">
        <v>299</v>
      </c>
      <c r="E1390" s="61">
        <v>17</v>
      </c>
      <c r="F1390" s="61">
        <v>54</v>
      </c>
      <c r="G1390" s="61">
        <v>49</v>
      </c>
      <c r="H1390" s="61">
        <v>30</v>
      </c>
      <c r="I1390" s="61">
        <v>36</v>
      </c>
      <c r="J1390" s="61">
        <v>46</v>
      </c>
      <c r="K1390" s="61">
        <v>69</v>
      </c>
      <c r="L1390" s="61">
        <v>-2</v>
      </c>
      <c r="N1390" s="3"/>
      <c r="O1390" s="3"/>
      <c r="P1390" s="3"/>
    </row>
    <row r="1391" spans="1:24">
      <c r="A1391" s="3" t="s">
        <v>2121</v>
      </c>
      <c r="B1391" s="3" t="s">
        <v>2065</v>
      </c>
      <c r="C1391" s="3" t="s">
        <v>2122</v>
      </c>
      <c r="D1391" s="61">
        <v>184</v>
      </c>
      <c r="E1391" s="61" t="s">
        <v>4351</v>
      </c>
      <c r="F1391" s="61" t="s">
        <v>4351</v>
      </c>
      <c r="G1391" s="61">
        <v>22</v>
      </c>
      <c r="H1391" s="61">
        <v>5</v>
      </c>
      <c r="I1391" s="61">
        <v>26</v>
      </c>
      <c r="J1391" s="61">
        <v>21</v>
      </c>
      <c r="K1391" s="61">
        <v>79</v>
      </c>
      <c r="L1391" s="61">
        <v>-1</v>
      </c>
      <c r="N1391" s="3"/>
      <c r="O1391" s="3"/>
      <c r="P1391" s="3"/>
      <c r="R1391" s="3"/>
      <c r="S1391" s="3"/>
    </row>
    <row r="1392" spans="1:24">
      <c r="A1392" s="3" t="s">
        <v>2123</v>
      </c>
      <c r="B1392" s="3" t="s">
        <v>2065</v>
      </c>
      <c r="C1392" s="3" t="s">
        <v>276</v>
      </c>
      <c r="D1392" s="61">
        <v>148</v>
      </c>
      <c r="E1392" s="61" t="s">
        <v>4351</v>
      </c>
      <c r="F1392" s="61" t="s">
        <v>4351</v>
      </c>
      <c r="G1392" s="61">
        <v>13</v>
      </c>
      <c r="H1392" s="61">
        <v>5</v>
      </c>
      <c r="I1392" s="61">
        <v>29</v>
      </c>
      <c r="J1392" s="61">
        <v>16</v>
      </c>
      <c r="K1392" s="61">
        <v>67</v>
      </c>
      <c r="L1392" s="61">
        <v>-4</v>
      </c>
      <c r="N1392" s="3"/>
      <c r="O1392" s="3"/>
      <c r="P1392" s="3"/>
    </row>
    <row r="1393" spans="1:19">
      <c r="A1393" s="3" t="s">
        <v>2124</v>
      </c>
      <c r="B1393" s="3" t="s">
        <v>2065</v>
      </c>
      <c r="C1393" s="3" t="s">
        <v>1261</v>
      </c>
      <c r="D1393" s="61">
        <v>357</v>
      </c>
      <c r="E1393" s="61">
        <v>16</v>
      </c>
      <c r="F1393" s="61">
        <v>59</v>
      </c>
      <c r="G1393" s="61">
        <v>67</v>
      </c>
      <c r="H1393" s="61">
        <v>35</v>
      </c>
      <c r="I1393" s="61">
        <v>49</v>
      </c>
      <c r="J1393" s="61">
        <v>43</v>
      </c>
      <c r="K1393" s="61">
        <v>90</v>
      </c>
      <c r="L1393" s="61">
        <v>-2</v>
      </c>
      <c r="N1393" s="3"/>
      <c r="O1393" s="3"/>
      <c r="P1393" s="3"/>
    </row>
    <row r="1394" spans="1:19">
      <c r="A1394" s="3" t="s">
        <v>2125</v>
      </c>
      <c r="B1394" s="3" t="s">
        <v>2065</v>
      </c>
      <c r="C1394" s="3" t="s">
        <v>608</v>
      </c>
      <c r="D1394" s="61">
        <v>2519</v>
      </c>
      <c r="E1394" s="61">
        <v>110</v>
      </c>
      <c r="F1394" s="61">
        <v>300</v>
      </c>
      <c r="G1394" s="61">
        <v>240</v>
      </c>
      <c r="H1394" s="61">
        <v>176</v>
      </c>
      <c r="I1394" s="61">
        <v>223</v>
      </c>
      <c r="J1394" s="61">
        <v>324</v>
      </c>
      <c r="K1394" s="61">
        <v>1138</v>
      </c>
      <c r="L1394" s="61">
        <v>8</v>
      </c>
      <c r="N1394" s="3"/>
      <c r="O1394" s="3"/>
      <c r="P1394" s="3"/>
      <c r="Q1394" s="1"/>
    </row>
    <row r="1395" spans="1:19">
      <c r="A1395" s="3" t="s">
        <v>2126</v>
      </c>
      <c r="B1395" s="3" t="s">
        <v>2065</v>
      </c>
      <c r="C1395" s="3" t="s">
        <v>408</v>
      </c>
      <c r="D1395" s="61">
        <v>435</v>
      </c>
      <c r="E1395" s="61">
        <v>32</v>
      </c>
      <c r="F1395" s="61">
        <v>31</v>
      </c>
      <c r="G1395" s="61">
        <v>49</v>
      </c>
      <c r="H1395" s="61">
        <v>30</v>
      </c>
      <c r="I1395" s="61">
        <v>51</v>
      </c>
      <c r="J1395" s="61">
        <v>66</v>
      </c>
      <c r="K1395" s="61">
        <v>184</v>
      </c>
      <c r="L1395" s="61">
        <v>-8</v>
      </c>
      <c r="N1395" s="3"/>
      <c r="O1395" s="3"/>
      <c r="P1395" s="3"/>
    </row>
    <row r="1396" spans="1:19">
      <c r="A1396" s="3" t="s">
        <v>2127</v>
      </c>
      <c r="B1396" s="3" t="s">
        <v>2065</v>
      </c>
      <c r="C1396" s="3" t="s">
        <v>2128</v>
      </c>
      <c r="D1396" s="61">
        <v>253</v>
      </c>
      <c r="E1396" s="61">
        <v>11</v>
      </c>
      <c r="F1396" s="61">
        <v>31</v>
      </c>
      <c r="G1396" s="61">
        <v>15</v>
      </c>
      <c r="H1396" s="61">
        <v>6</v>
      </c>
      <c r="I1396" s="61">
        <v>35</v>
      </c>
      <c r="J1396" s="61">
        <v>27</v>
      </c>
      <c r="K1396" s="61">
        <v>131</v>
      </c>
      <c r="L1396" s="61">
        <v>-3</v>
      </c>
      <c r="N1396" s="3"/>
      <c r="O1396" s="3"/>
      <c r="P1396" s="3"/>
    </row>
    <row r="1397" spans="1:19">
      <c r="A1397" s="3" t="s">
        <v>2129</v>
      </c>
      <c r="B1397" s="3" t="s">
        <v>2065</v>
      </c>
      <c r="C1397" s="3" t="s">
        <v>2130</v>
      </c>
      <c r="D1397" s="61">
        <v>134</v>
      </c>
      <c r="E1397" s="61" t="s">
        <v>4351</v>
      </c>
      <c r="F1397" s="61" t="s">
        <v>4351</v>
      </c>
      <c r="G1397" s="61">
        <v>6</v>
      </c>
      <c r="H1397" s="61">
        <v>7</v>
      </c>
      <c r="I1397" s="61">
        <v>33</v>
      </c>
      <c r="J1397" s="61">
        <v>18</v>
      </c>
      <c r="K1397" s="61">
        <v>41</v>
      </c>
      <c r="L1397" s="61">
        <v>10</v>
      </c>
      <c r="N1397" s="3"/>
      <c r="O1397" s="3"/>
      <c r="P1397" s="3"/>
      <c r="R1397" s="3"/>
      <c r="S1397" s="3"/>
    </row>
    <row r="1398" spans="1:19">
      <c r="A1398" s="3" t="s">
        <v>2131</v>
      </c>
      <c r="B1398" s="3" t="s">
        <v>2065</v>
      </c>
      <c r="C1398" s="3" t="s">
        <v>2132</v>
      </c>
      <c r="D1398" s="61">
        <v>311</v>
      </c>
      <c r="E1398" s="61">
        <v>12</v>
      </c>
      <c r="F1398" s="61">
        <v>35</v>
      </c>
      <c r="G1398" s="61">
        <v>18</v>
      </c>
      <c r="H1398" s="61">
        <v>20</v>
      </c>
      <c r="I1398" s="61">
        <v>27</v>
      </c>
      <c r="J1398" s="61">
        <v>58</v>
      </c>
      <c r="K1398" s="61">
        <v>149</v>
      </c>
      <c r="L1398" s="61">
        <v>-8</v>
      </c>
      <c r="N1398" s="3"/>
      <c r="O1398" s="3"/>
      <c r="P1398" s="3"/>
    </row>
    <row r="1399" spans="1:19">
      <c r="A1399" s="3" t="s">
        <v>2133</v>
      </c>
      <c r="B1399" s="3" t="s">
        <v>2065</v>
      </c>
      <c r="C1399" s="3" t="s">
        <v>1864</v>
      </c>
      <c r="D1399" s="61">
        <v>1503</v>
      </c>
      <c r="E1399" s="61">
        <v>78</v>
      </c>
      <c r="F1399" s="61">
        <v>274</v>
      </c>
      <c r="G1399" s="61">
        <v>217</v>
      </c>
      <c r="H1399" s="61">
        <v>113</v>
      </c>
      <c r="I1399" s="61">
        <v>158</v>
      </c>
      <c r="J1399" s="61">
        <v>246</v>
      </c>
      <c r="K1399" s="61">
        <v>416</v>
      </c>
      <c r="L1399" s="61">
        <v>1</v>
      </c>
      <c r="N1399" s="3"/>
      <c r="O1399" s="3"/>
      <c r="P1399" s="3"/>
      <c r="Q1399" s="1"/>
    </row>
    <row r="1400" spans="1:19">
      <c r="A1400" s="3" t="s">
        <v>2134</v>
      </c>
      <c r="B1400" s="3" t="s">
        <v>2065</v>
      </c>
      <c r="C1400" s="3" t="s">
        <v>2135</v>
      </c>
      <c r="D1400" s="61">
        <v>144</v>
      </c>
      <c r="E1400" s="61" t="s">
        <v>4351</v>
      </c>
      <c r="F1400" s="61" t="s">
        <v>4351</v>
      </c>
      <c r="G1400" s="61">
        <v>25</v>
      </c>
      <c r="H1400" s="61">
        <v>6</v>
      </c>
      <c r="I1400" s="61">
        <v>16</v>
      </c>
      <c r="J1400" s="61">
        <v>13</v>
      </c>
      <c r="K1400" s="61">
        <v>60</v>
      </c>
      <c r="L1400" s="61">
        <v>-1</v>
      </c>
      <c r="N1400" s="3"/>
      <c r="O1400" s="3"/>
      <c r="P1400" s="3"/>
      <c r="R1400" s="3"/>
      <c r="S1400" s="3"/>
    </row>
    <row r="1401" spans="1:19">
      <c r="A1401" s="3" t="s">
        <v>2136</v>
      </c>
      <c r="B1401" s="3" t="s">
        <v>2065</v>
      </c>
      <c r="C1401" s="3" t="s">
        <v>283</v>
      </c>
      <c r="D1401" s="61">
        <v>453</v>
      </c>
      <c r="E1401" s="61">
        <v>36</v>
      </c>
      <c r="F1401" s="61">
        <v>34</v>
      </c>
      <c r="G1401" s="61">
        <v>43</v>
      </c>
      <c r="H1401" s="61">
        <v>29</v>
      </c>
      <c r="I1401" s="61">
        <v>76</v>
      </c>
      <c r="J1401" s="61">
        <v>62</v>
      </c>
      <c r="K1401" s="61">
        <v>173</v>
      </c>
      <c r="L1401" s="61">
        <v>0</v>
      </c>
      <c r="N1401" s="3"/>
      <c r="O1401" s="3"/>
      <c r="P1401" s="3"/>
    </row>
    <row r="1402" spans="1:19">
      <c r="A1402" s="3" t="s">
        <v>2137</v>
      </c>
      <c r="B1402" s="3" t="s">
        <v>2065</v>
      </c>
      <c r="C1402" s="3" t="s">
        <v>78</v>
      </c>
      <c r="D1402" s="61">
        <v>416</v>
      </c>
      <c r="E1402" s="61">
        <v>33</v>
      </c>
      <c r="F1402" s="61">
        <v>74</v>
      </c>
      <c r="G1402" s="61">
        <v>50</v>
      </c>
      <c r="H1402" s="61">
        <v>21</v>
      </c>
      <c r="I1402" s="61">
        <v>44</v>
      </c>
      <c r="J1402" s="61">
        <v>44</v>
      </c>
      <c r="K1402" s="61">
        <v>158</v>
      </c>
      <c r="L1402" s="61">
        <v>-8</v>
      </c>
      <c r="N1402" s="3"/>
      <c r="O1402" s="3"/>
      <c r="P1402" s="3"/>
    </row>
    <row r="1403" spans="1:19">
      <c r="A1403" s="3" t="s">
        <v>2138</v>
      </c>
      <c r="B1403" s="3" t="s">
        <v>2065</v>
      </c>
      <c r="C1403" s="3" t="s">
        <v>291</v>
      </c>
      <c r="D1403" s="61">
        <v>208</v>
      </c>
      <c r="E1403" s="61" t="s">
        <v>4351</v>
      </c>
      <c r="F1403" s="61" t="s">
        <v>4351</v>
      </c>
      <c r="G1403" s="61">
        <v>26</v>
      </c>
      <c r="H1403" s="61">
        <v>7</v>
      </c>
      <c r="I1403" s="61">
        <v>30</v>
      </c>
      <c r="J1403" s="61">
        <v>22</v>
      </c>
      <c r="K1403" s="61">
        <v>85</v>
      </c>
      <c r="L1403" s="61">
        <v>-4</v>
      </c>
      <c r="N1403" s="3"/>
      <c r="O1403" s="3"/>
      <c r="P1403" s="3"/>
    </row>
    <row r="1404" spans="1:19">
      <c r="A1404" s="3" t="s">
        <v>2139</v>
      </c>
      <c r="B1404" s="3" t="s">
        <v>2065</v>
      </c>
      <c r="C1404" s="3" t="s">
        <v>2140</v>
      </c>
      <c r="D1404" s="61">
        <v>455</v>
      </c>
      <c r="E1404" s="61">
        <v>13</v>
      </c>
      <c r="F1404" s="61">
        <v>74</v>
      </c>
      <c r="G1404" s="61">
        <v>66</v>
      </c>
      <c r="H1404" s="61">
        <v>50</v>
      </c>
      <c r="I1404" s="61">
        <v>51</v>
      </c>
      <c r="J1404" s="61">
        <v>60</v>
      </c>
      <c r="K1404" s="61">
        <v>143</v>
      </c>
      <c r="L1404" s="61">
        <v>-2</v>
      </c>
      <c r="N1404" s="3"/>
      <c r="O1404" s="3"/>
      <c r="P1404" s="3"/>
    </row>
    <row r="1405" spans="1:19">
      <c r="A1405" s="3" t="s">
        <v>2141</v>
      </c>
      <c r="B1405" s="3" t="s">
        <v>2065</v>
      </c>
      <c r="C1405" s="3" t="s">
        <v>2142</v>
      </c>
      <c r="D1405" s="61">
        <v>663</v>
      </c>
      <c r="E1405" s="61">
        <v>28</v>
      </c>
      <c r="F1405" s="61">
        <v>75</v>
      </c>
      <c r="G1405" s="61">
        <v>53</v>
      </c>
      <c r="H1405" s="61">
        <v>43</v>
      </c>
      <c r="I1405" s="61">
        <v>72</v>
      </c>
      <c r="J1405" s="61">
        <v>104</v>
      </c>
      <c r="K1405" s="61">
        <v>293</v>
      </c>
      <c r="L1405" s="61">
        <v>-5</v>
      </c>
      <c r="N1405" s="3"/>
      <c r="O1405" s="3"/>
      <c r="P1405" s="3"/>
    </row>
    <row r="1406" spans="1:19">
      <c r="A1406" s="3" t="s">
        <v>2143</v>
      </c>
      <c r="B1406" s="3" t="s">
        <v>2065</v>
      </c>
      <c r="C1406" s="3" t="s">
        <v>2144</v>
      </c>
      <c r="D1406" s="61">
        <v>138</v>
      </c>
      <c r="E1406" s="61">
        <v>11</v>
      </c>
      <c r="F1406" s="61">
        <v>7</v>
      </c>
      <c r="G1406" s="61">
        <v>13</v>
      </c>
      <c r="H1406" s="61">
        <v>14</v>
      </c>
      <c r="I1406" s="61">
        <v>14</v>
      </c>
      <c r="J1406" s="61">
        <v>12</v>
      </c>
      <c r="K1406" s="61">
        <v>67</v>
      </c>
      <c r="L1406" s="61">
        <v>0</v>
      </c>
      <c r="N1406" s="3"/>
      <c r="O1406" s="3"/>
      <c r="P1406" s="3"/>
      <c r="R1406" s="3"/>
      <c r="S1406" s="3"/>
    </row>
    <row r="1407" spans="1:19">
      <c r="A1407" s="3" t="s">
        <v>2145</v>
      </c>
      <c r="B1407" s="3" t="s">
        <v>2065</v>
      </c>
      <c r="C1407" s="3" t="s">
        <v>2146</v>
      </c>
      <c r="D1407" s="61">
        <v>189</v>
      </c>
      <c r="E1407" s="61" t="s">
        <v>4351</v>
      </c>
      <c r="F1407" s="61" t="s">
        <v>4351</v>
      </c>
      <c r="G1407" s="61">
        <v>14</v>
      </c>
      <c r="H1407" s="61">
        <v>8</v>
      </c>
      <c r="I1407" s="61">
        <v>27</v>
      </c>
      <c r="J1407" s="61">
        <v>21</v>
      </c>
      <c r="K1407" s="61">
        <v>85</v>
      </c>
      <c r="L1407" s="61">
        <v>-4</v>
      </c>
      <c r="N1407" s="3"/>
      <c r="O1407" s="3"/>
      <c r="P1407" s="3"/>
    </row>
    <row r="1408" spans="1:19">
      <c r="A1408" s="3" t="s">
        <v>2147</v>
      </c>
      <c r="B1408" s="3" t="s">
        <v>2065</v>
      </c>
      <c r="C1408" s="3" t="s">
        <v>840</v>
      </c>
      <c r="D1408" s="61">
        <v>783</v>
      </c>
      <c r="E1408" s="61">
        <v>95</v>
      </c>
      <c r="F1408" s="61">
        <v>137</v>
      </c>
      <c r="G1408" s="61">
        <v>83</v>
      </c>
      <c r="H1408" s="61">
        <v>35</v>
      </c>
      <c r="I1408" s="61">
        <v>100</v>
      </c>
      <c r="J1408" s="61">
        <v>90</v>
      </c>
      <c r="K1408" s="61">
        <v>251</v>
      </c>
      <c r="L1408" s="61">
        <v>-8</v>
      </c>
      <c r="N1408" s="3"/>
      <c r="O1408" s="3"/>
      <c r="P1408" s="3"/>
    </row>
    <row r="1409" spans="1:24">
      <c r="A1409" s="3" t="s">
        <v>2148</v>
      </c>
      <c r="B1409" s="3" t="s">
        <v>2065</v>
      </c>
      <c r="C1409" s="3" t="s">
        <v>2149</v>
      </c>
      <c r="D1409" s="61">
        <v>12032</v>
      </c>
      <c r="E1409" s="61">
        <v>671</v>
      </c>
      <c r="F1409" s="61">
        <v>1329</v>
      </c>
      <c r="G1409" s="61">
        <v>993</v>
      </c>
      <c r="H1409" s="61">
        <v>750</v>
      </c>
      <c r="I1409" s="61">
        <v>1278</v>
      </c>
      <c r="J1409" s="61">
        <v>1510</v>
      </c>
      <c r="K1409" s="61">
        <v>5570</v>
      </c>
      <c r="L1409" s="61">
        <v>-69</v>
      </c>
      <c r="N1409" s="3"/>
      <c r="O1409" s="3"/>
      <c r="P1409" s="3"/>
      <c r="Q1409" s="1"/>
      <c r="R1409" s="1"/>
      <c r="S1409" s="1"/>
      <c r="T1409" s="1"/>
      <c r="V1409" s="1"/>
      <c r="W1409" s="1"/>
      <c r="X1409" s="1"/>
    </row>
    <row r="1410" spans="1:24">
      <c r="A1410" s="3" t="s">
        <v>2150</v>
      </c>
      <c r="B1410" s="3" t="s">
        <v>2065</v>
      </c>
      <c r="C1410" s="3" t="s">
        <v>297</v>
      </c>
      <c r="D1410" s="61">
        <v>1361</v>
      </c>
      <c r="E1410" s="61">
        <v>73</v>
      </c>
      <c r="F1410" s="61">
        <v>184</v>
      </c>
      <c r="G1410" s="61">
        <v>122</v>
      </c>
      <c r="H1410" s="61">
        <v>111</v>
      </c>
      <c r="I1410" s="61">
        <v>145</v>
      </c>
      <c r="J1410" s="61">
        <v>173</v>
      </c>
      <c r="K1410" s="61">
        <v>562</v>
      </c>
      <c r="L1410" s="61">
        <v>-9</v>
      </c>
      <c r="N1410" s="3"/>
      <c r="O1410" s="3"/>
      <c r="P1410" s="3"/>
      <c r="Q1410" s="1"/>
    </row>
    <row r="1411" spans="1:24">
      <c r="A1411" s="3" t="s">
        <v>2151</v>
      </c>
      <c r="B1411" s="3" t="s">
        <v>2065</v>
      </c>
      <c r="C1411" s="3" t="s">
        <v>301</v>
      </c>
      <c r="D1411" s="61">
        <v>99</v>
      </c>
      <c r="E1411" s="61">
        <v>0</v>
      </c>
      <c r="F1411" s="61" t="s">
        <v>4351</v>
      </c>
      <c r="G1411" s="61" t="s">
        <v>4351</v>
      </c>
      <c r="H1411" s="61">
        <v>16</v>
      </c>
      <c r="I1411" s="61">
        <v>36</v>
      </c>
      <c r="J1411" s="61">
        <v>4</v>
      </c>
      <c r="K1411" s="61">
        <v>39</v>
      </c>
      <c r="L1411" s="61">
        <v>0</v>
      </c>
      <c r="N1411" s="3"/>
      <c r="O1411" s="3"/>
      <c r="P1411" s="3"/>
      <c r="R1411" s="3"/>
      <c r="S1411" s="3"/>
    </row>
    <row r="1412" spans="1:24">
      <c r="A1412" s="3" t="s">
        <v>2152</v>
      </c>
      <c r="B1412" s="3" t="s">
        <v>2065</v>
      </c>
      <c r="C1412" s="3" t="s">
        <v>2153</v>
      </c>
      <c r="D1412" s="61">
        <v>124</v>
      </c>
      <c r="E1412" s="61" t="s">
        <v>4351</v>
      </c>
      <c r="F1412" s="61" t="s">
        <v>4351</v>
      </c>
      <c r="G1412" s="61">
        <v>23</v>
      </c>
      <c r="H1412" s="61">
        <v>10</v>
      </c>
      <c r="I1412" s="61">
        <v>22</v>
      </c>
      <c r="J1412" s="61">
        <v>16</v>
      </c>
      <c r="K1412" s="61">
        <v>33</v>
      </c>
      <c r="L1412" s="61">
        <v>0</v>
      </c>
      <c r="N1412" s="3"/>
      <c r="O1412" s="3"/>
      <c r="P1412" s="3"/>
    </row>
    <row r="1413" spans="1:24">
      <c r="A1413" s="3" t="s">
        <v>2154</v>
      </c>
      <c r="B1413" s="3" t="s">
        <v>2065</v>
      </c>
      <c r="C1413" s="3" t="s">
        <v>1295</v>
      </c>
      <c r="D1413" s="61">
        <v>44</v>
      </c>
      <c r="E1413" s="61" t="s">
        <v>4351</v>
      </c>
      <c r="F1413" s="61" t="s">
        <v>4351</v>
      </c>
      <c r="G1413" s="61" t="s">
        <v>4351</v>
      </c>
      <c r="H1413" s="61" t="s">
        <v>4351</v>
      </c>
      <c r="I1413" s="61">
        <v>8</v>
      </c>
      <c r="J1413" s="61">
        <v>17</v>
      </c>
      <c r="K1413" s="61">
        <v>18</v>
      </c>
      <c r="L1413" s="61">
        <v>-4</v>
      </c>
      <c r="N1413" s="3"/>
      <c r="O1413" s="3"/>
      <c r="P1413" s="3"/>
      <c r="R1413" s="3"/>
      <c r="S1413" s="3"/>
    </row>
    <row r="1414" spans="1:24">
      <c r="A1414" s="3" t="s">
        <v>2155</v>
      </c>
      <c r="B1414" s="3" t="s">
        <v>2065</v>
      </c>
      <c r="C1414" s="3" t="s">
        <v>94</v>
      </c>
      <c r="D1414" s="61">
        <v>2102</v>
      </c>
      <c r="E1414" s="61">
        <v>274</v>
      </c>
      <c r="F1414" s="61">
        <v>355</v>
      </c>
      <c r="G1414" s="61">
        <v>184</v>
      </c>
      <c r="H1414" s="61">
        <v>140</v>
      </c>
      <c r="I1414" s="61">
        <v>247</v>
      </c>
      <c r="J1414" s="61">
        <v>237</v>
      </c>
      <c r="K1414" s="61">
        <v>667</v>
      </c>
      <c r="L1414" s="61">
        <v>-2</v>
      </c>
      <c r="N1414" s="3"/>
      <c r="O1414" s="3"/>
      <c r="P1414" s="3"/>
      <c r="Q1414" s="1"/>
    </row>
    <row r="1415" spans="1:24">
      <c r="A1415" s="3" t="s">
        <v>2156</v>
      </c>
      <c r="B1415" s="3" t="s">
        <v>2065</v>
      </c>
      <c r="C1415" s="3" t="s">
        <v>2157</v>
      </c>
      <c r="D1415" s="61">
        <v>555</v>
      </c>
      <c r="E1415" s="61">
        <v>16</v>
      </c>
      <c r="F1415" s="61">
        <v>72</v>
      </c>
      <c r="G1415" s="61">
        <v>48</v>
      </c>
      <c r="H1415" s="61">
        <v>18</v>
      </c>
      <c r="I1415" s="61">
        <v>67</v>
      </c>
      <c r="J1415" s="61">
        <v>97</v>
      </c>
      <c r="K1415" s="61">
        <v>237</v>
      </c>
      <c r="L1415" s="61">
        <v>0</v>
      </c>
      <c r="N1415" s="3"/>
      <c r="O1415" s="3"/>
      <c r="P1415" s="3"/>
    </row>
    <row r="1416" spans="1:24">
      <c r="A1416" s="3" t="s">
        <v>2158</v>
      </c>
      <c r="B1416" s="3" t="s">
        <v>2065</v>
      </c>
      <c r="C1416" s="3" t="s">
        <v>2159</v>
      </c>
      <c r="D1416" s="61">
        <v>316</v>
      </c>
      <c r="E1416" s="61">
        <v>25</v>
      </c>
      <c r="F1416" s="61">
        <v>29</v>
      </c>
      <c r="G1416" s="61">
        <v>24</v>
      </c>
      <c r="H1416" s="61">
        <v>18</v>
      </c>
      <c r="I1416" s="61">
        <v>41</v>
      </c>
      <c r="J1416" s="61">
        <v>42</v>
      </c>
      <c r="K1416" s="61">
        <v>137</v>
      </c>
      <c r="L1416" s="61">
        <v>0</v>
      </c>
      <c r="N1416" s="3"/>
      <c r="O1416" s="3"/>
      <c r="P1416" s="3"/>
    </row>
    <row r="1417" spans="1:24">
      <c r="A1417" s="3" t="s">
        <v>2160</v>
      </c>
      <c r="B1417" s="3" t="s">
        <v>2065</v>
      </c>
      <c r="C1417" s="3" t="s">
        <v>2161</v>
      </c>
      <c r="D1417" s="61">
        <v>249</v>
      </c>
      <c r="E1417" s="61">
        <v>16</v>
      </c>
      <c r="F1417" s="61">
        <v>33</v>
      </c>
      <c r="G1417" s="61">
        <v>6</v>
      </c>
      <c r="H1417" s="61">
        <v>21</v>
      </c>
      <c r="I1417" s="61">
        <v>22</v>
      </c>
      <c r="J1417" s="61">
        <v>22</v>
      </c>
      <c r="K1417" s="61">
        <v>128</v>
      </c>
      <c r="L1417" s="61">
        <v>1</v>
      </c>
      <c r="N1417" s="3"/>
      <c r="O1417" s="3"/>
      <c r="P1417" s="3"/>
    </row>
    <row r="1418" spans="1:24">
      <c r="A1418" s="3" t="s">
        <v>2162</v>
      </c>
      <c r="B1418" s="3" t="s">
        <v>2065</v>
      </c>
      <c r="C1418" s="3" t="s">
        <v>1308</v>
      </c>
      <c r="D1418" s="61">
        <v>321</v>
      </c>
      <c r="E1418" s="61">
        <v>22</v>
      </c>
      <c r="F1418" s="61">
        <v>27</v>
      </c>
      <c r="G1418" s="61">
        <v>43</v>
      </c>
      <c r="H1418" s="61">
        <v>23</v>
      </c>
      <c r="I1418" s="61">
        <v>47</v>
      </c>
      <c r="J1418" s="61">
        <v>27</v>
      </c>
      <c r="K1418" s="61">
        <v>132</v>
      </c>
      <c r="L1418" s="61">
        <v>0</v>
      </c>
      <c r="N1418" s="3"/>
      <c r="O1418" s="3"/>
      <c r="P1418" s="3"/>
    </row>
    <row r="1419" spans="1:24">
      <c r="A1419" s="3" t="s">
        <v>2163</v>
      </c>
      <c r="B1419" s="3" t="s">
        <v>2065</v>
      </c>
      <c r="C1419" s="3" t="s">
        <v>2164</v>
      </c>
      <c r="D1419" s="61">
        <v>406</v>
      </c>
      <c r="E1419" s="61">
        <v>15</v>
      </c>
      <c r="F1419" s="61">
        <v>47</v>
      </c>
      <c r="G1419" s="61">
        <v>41</v>
      </c>
      <c r="H1419" s="61">
        <v>25</v>
      </c>
      <c r="I1419" s="61">
        <v>52</v>
      </c>
      <c r="J1419" s="61">
        <v>69</v>
      </c>
      <c r="K1419" s="61">
        <v>161</v>
      </c>
      <c r="L1419" s="61">
        <v>-4</v>
      </c>
      <c r="N1419" s="3"/>
      <c r="O1419" s="3"/>
      <c r="P1419" s="3"/>
    </row>
    <row r="1420" spans="1:24">
      <c r="A1420" s="3" t="s">
        <v>2165</v>
      </c>
      <c r="B1420" s="3" t="s">
        <v>2065</v>
      </c>
      <c r="C1420" s="3" t="s">
        <v>2166</v>
      </c>
      <c r="D1420" s="61">
        <v>765</v>
      </c>
      <c r="E1420" s="61">
        <v>22</v>
      </c>
      <c r="F1420" s="61">
        <v>99</v>
      </c>
      <c r="G1420" s="61">
        <v>144</v>
      </c>
      <c r="H1420" s="61">
        <v>43</v>
      </c>
      <c r="I1420" s="61">
        <v>78</v>
      </c>
      <c r="J1420" s="61">
        <v>86</v>
      </c>
      <c r="K1420" s="61">
        <v>303</v>
      </c>
      <c r="L1420" s="61">
        <v>-10</v>
      </c>
      <c r="N1420" s="3"/>
      <c r="O1420" s="3"/>
      <c r="P1420" s="3"/>
    </row>
    <row r="1421" spans="1:24">
      <c r="A1421" s="3" t="s">
        <v>2167</v>
      </c>
      <c r="B1421" s="3" t="s">
        <v>2065</v>
      </c>
      <c r="C1421" s="3" t="s">
        <v>1322</v>
      </c>
      <c r="D1421" s="61">
        <v>181</v>
      </c>
      <c r="E1421" s="61" t="s">
        <v>4351</v>
      </c>
      <c r="F1421" s="61" t="s">
        <v>4351</v>
      </c>
      <c r="G1421" s="61">
        <v>13</v>
      </c>
      <c r="H1421" s="61">
        <v>12</v>
      </c>
      <c r="I1421" s="61">
        <v>21</v>
      </c>
      <c r="J1421" s="61">
        <v>26</v>
      </c>
      <c r="K1421" s="61">
        <v>77</v>
      </c>
      <c r="L1421" s="61">
        <v>0</v>
      </c>
      <c r="N1421" s="3"/>
      <c r="O1421" s="3"/>
      <c r="P1421" s="3"/>
      <c r="R1421" s="3"/>
      <c r="S1421" s="3"/>
    </row>
    <row r="1422" spans="1:24">
      <c r="A1422" s="3" t="s">
        <v>2168</v>
      </c>
      <c r="B1422" s="3" t="s">
        <v>2065</v>
      </c>
      <c r="C1422" s="3" t="s">
        <v>2169</v>
      </c>
      <c r="D1422" s="61">
        <v>360</v>
      </c>
      <c r="E1422" s="61">
        <v>30</v>
      </c>
      <c r="F1422" s="61">
        <v>76</v>
      </c>
      <c r="G1422" s="61">
        <v>48</v>
      </c>
      <c r="H1422" s="61">
        <v>10</v>
      </c>
      <c r="I1422" s="61">
        <v>35</v>
      </c>
      <c r="J1422" s="61">
        <v>33</v>
      </c>
      <c r="K1422" s="61">
        <v>131</v>
      </c>
      <c r="L1422" s="61">
        <v>-3</v>
      </c>
      <c r="N1422" s="3"/>
      <c r="O1422" s="3"/>
      <c r="P1422" s="3"/>
    </row>
    <row r="1423" spans="1:24">
      <c r="A1423" s="3" t="s">
        <v>2170</v>
      </c>
      <c r="B1423" s="3" t="s">
        <v>2065</v>
      </c>
      <c r="C1423" s="3" t="s">
        <v>1914</v>
      </c>
      <c r="D1423" s="61">
        <v>703</v>
      </c>
      <c r="E1423" s="61">
        <v>21</v>
      </c>
      <c r="F1423" s="61">
        <v>102</v>
      </c>
      <c r="G1423" s="61">
        <v>60</v>
      </c>
      <c r="H1423" s="61">
        <v>37</v>
      </c>
      <c r="I1423" s="61">
        <v>65</v>
      </c>
      <c r="J1423" s="61">
        <v>89</v>
      </c>
      <c r="K1423" s="61">
        <v>331</v>
      </c>
      <c r="L1423" s="61">
        <v>-2</v>
      </c>
      <c r="N1423" s="3"/>
      <c r="O1423" s="3"/>
      <c r="P1423" s="3"/>
    </row>
    <row r="1424" spans="1:24">
      <c r="A1424" s="3" t="s">
        <v>2171</v>
      </c>
      <c r="B1424" s="3" t="s">
        <v>2065</v>
      </c>
      <c r="C1424" s="3" t="s">
        <v>677</v>
      </c>
      <c r="D1424" s="61">
        <v>576</v>
      </c>
      <c r="E1424" s="61">
        <v>31</v>
      </c>
      <c r="F1424" s="61">
        <v>85</v>
      </c>
      <c r="G1424" s="61">
        <v>55</v>
      </c>
      <c r="H1424" s="61">
        <v>30</v>
      </c>
      <c r="I1424" s="61">
        <v>75</v>
      </c>
      <c r="J1424" s="61">
        <v>80</v>
      </c>
      <c r="K1424" s="61">
        <v>221</v>
      </c>
      <c r="L1424" s="61">
        <v>-1</v>
      </c>
      <c r="N1424" s="3"/>
      <c r="O1424" s="3"/>
      <c r="P1424" s="3"/>
    </row>
    <row r="1425" spans="1:24">
      <c r="A1425" s="3" t="s">
        <v>2172</v>
      </c>
      <c r="B1425" s="3" t="s">
        <v>2065</v>
      </c>
      <c r="C1425" s="3" t="s">
        <v>1917</v>
      </c>
      <c r="D1425" s="61">
        <v>1551</v>
      </c>
      <c r="E1425" s="61">
        <v>90</v>
      </c>
      <c r="F1425" s="61">
        <v>174</v>
      </c>
      <c r="G1425" s="61">
        <v>170</v>
      </c>
      <c r="H1425" s="61">
        <v>106</v>
      </c>
      <c r="I1425" s="61">
        <v>174</v>
      </c>
      <c r="J1425" s="61">
        <v>245</v>
      </c>
      <c r="K1425" s="61">
        <v>601</v>
      </c>
      <c r="L1425" s="61">
        <v>-9</v>
      </c>
      <c r="N1425" s="3"/>
      <c r="O1425" s="3"/>
      <c r="P1425" s="3"/>
      <c r="Q1425" s="1"/>
    </row>
    <row r="1426" spans="1:24">
      <c r="A1426" s="3" t="s">
        <v>2173</v>
      </c>
      <c r="B1426" s="3" t="s">
        <v>2065</v>
      </c>
      <c r="C1426" s="3" t="s">
        <v>325</v>
      </c>
      <c r="D1426" s="61">
        <v>295</v>
      </c>
      <c r="E1426" s="61">
        <v>29</v>
      </c>
      <c r="F1426" s="61">
        <v>32</v>
      </c>
      <c r="G1426" s="61">
        <v>31</v>
      </c>
      <c r="H1426" s="61">
        <v>13</v>
      </c>
      <c r="I1426" s="61">
        <v>40</v>
      </c>
      <c r="J1426" s="61">
        <v>26</v>
      </c>
      <c r="K1426" s="61">
        <v>124</v>
      </c>
      <c r="L1426" s="61">
        <v>0</v>
      </c>
      <c r="N1426" s="3"/>
      <c r="O1426" s="3"/>
      <c r="P1426" s="3"/>
    </row>
    <row r="1427" spans="1:24">
      <c r="A1427" s="3" t="s">
        <v>2174</v>
      </c>
      <c r="B1427" s="3" t="s">
        <v>2065</v>
      </c>
      <c r="C1427" s="3" t="s">
        <v>2175</v>
      </c>
      <c r="D1427" s="61">
        <v>647</v>
      </c>
      <c r="E1427" s="61">
        <v>36</v>
      </c>
      <c r="F1427" s="61">
        <v>69</v>
      </c>
      <c r="G1427" s="61">
        <v>64</v>
      </c>
      <c r="H1427" s="61">
        <v>59</v>
      </c>
      <c r="I1427" s="61">
        <v>72</v>
      </c>
      <c r="J1427" s="61">
        <v>123</v>
      </c>
      <c r="K1427" s="61">
        <v>230</v>
      </c>
      <c r="L1427" s="61">
        <v>-6</v>
      </c>
      <c r="N1427" s="3"/>
      <c r="O1427" s="3"/>
      <c r="P1427" s="3"/>
    </row>
    <row r="1428" spans="1:24">
      <c r="A1428" s="3" t="s">
        <v>2176</v>
      </c>
      <c r="B1428" s="3" t="s">
        <v>2065</v>
      </c>
      <c r="C1428" s="3" t="s">
        <v>2177</v>
      </c>
      <c r="D1428" s="61">
        <v>378</v>
      </c>
      <c r="E1428" s="61">
        <v>27</v>
      </c>
      <c r="F1428" s="61">
        <v>30</v>
      </c>
      <c r="G1428" s="61">
        <v>41</v>
      </c>
      <c r="H1428" s="61">
        <v>8</v>
      </c>
      <c r="I1428" s="61">
        <v>58</v>
      </c>
      <c r="J1428" s="61">
        <v>59</v>
      </c>
      <c r="K1428" s="61">
        <v>151</v>
      </c>
      <c r="L1428" s="61">
        <v>4</v>
      </c>
      <c r="N1428" s="3"/>
      <c r="O1428" s="3"/>
      <c r="P1428" s="3"/>
    </row>
    <row r="1429" spans="1:24">
      <c r="A1429" s="3" t="s">
        <v>2178</v>
      </c>
      <c r="B1429" s="3" t="s">
        <v>2065</v>
      </c>
      <c r="C1429" s="3" t="s">
        <v>2179</v>
      </c>
      <c r="D1429" s="61">
        <v>185</v>
      </c>
      <c r="E1429" s="61" t="s">
        <v>4351</v>
      </c>
      <c r="F1429" s="61" t="s">
        <v>4351</v>
      </c>
      <c r="G1429" s="61">
        <v>21</v>
      </c>
      <c r="H1429" s="61">
        <v>13</v>
      </c>
      <c r="I1429" s="61">
        <v>15</v>
      </c>
      <c r="J1429" s="61">
        <v>31</v>
      </c>
      <c r="K1429" s="61">
        <v>81</v>
      </c>
      <c r="L1429" s="61">
        <v>-3</v>
      </c>
      <c r="N1429" s="3"/>
      <c r="O1429" s="3"/>
      <c r="P1429" s="3"/>
    </row>
    <row r="1430" spans="1:24">
      <c r="A1430" s="3" t="s">
        <v>2180</v>
      </c>
      <c r="B1430" s="3" t="s">
        <v>2065</v>
      </c>
      <c r="C1430" s="3" t="s">
        <v>336</v>
      </c>
      <c r="D1430" s="61">
        <v>515</v>
      </c>
      <c r="E1430" s="61">
        <v>23</v>
      </c>
      <c r="F1430" s="61">
        <v>64</v>
      </c>
      <c r="G1430" s="61">
        <v>44</v>
      </c>
      <c r="H1430" s="61">
        <v>38</v>
      </c>
      <c r="I1430" s="61">
        <v>69</v>
      </c>
      <c r="J1430" s="61">
        <v>53</v>
      </c>
      <c r="K1430" s="61">
        <v>228</v>
      </c>
      <c r="L1430" s="61">
        <v>-4</v>
      </c>
      <c r="N1430" s="3"/>
      <c r="O1430" s="3"/>
      <c r="P1430" s="3"/>
    </row>
    <row r="1431" spans="1:24">
      <c r="A1431" s="3" t="s">
        <v>2181</v>
      </c>
      <c r="B1431" s="3" t="s">
        <v>2065</v>
      </c>
      <c r="C1431" s="3" t="s">
        <v>2182</v>
      </c>
      <c r="D1431" s="61">
        <v>5027</v>
      </c>
      <c r="E1431" s="61">
        <v>241</v>
      </c>
      <c r="F1431" s="61">
        <v>537</v>
      </c>
      <c r="G1431" s="61">
        <v>464</v>
      </c>
      <c r="H1431" s="61">
        <v>291</v>
      </c>
      <c r="I1431" s="61">
        <v>507</v>
      </c>
      <c r="J1431" s="61">
        <v>548</v>
      </c>
      <c r="K1431" s="61">
        <v>2445</v>
      </c>
      <c r="L1431" s="61">
        <v>-6</v>
      </c>
      <c r="N1431" s="3"/>
      <c r="O1431" s="3"/>
      <c r="P1431" s="3"/>
      <c r="Q1431" s="1"/>
      <c r="X1431" s="1"/>
    </row>
    <row r="1432" spans="1:24">
      <c r="A1432" s="3" t="s">
        <v>2183</v>
      </c>
      <c r="B1432" s="3" t="s">
        <v>2065</v>
      </c>
      <c r="C1432" s="3" t="s">
        <v>2184</v>
      </c>
      <c r="D1432" s="61">
        <v>1284</v>
      </c>
      <c r="E1432" s="61">
        <v>67</v>
      </c>
      <c r="F1432" s="61">
        <v>124</v>
      </c>
      <c r="G1432" s="61">
        <v>111</v>
      </c>
      <c r="H1432" s="61">
        <v>53</v>
      </c>
      <c r="I1432" s="61">
        <v>129</v>
      </c>
      <c r="J1432" s="61">
        <v>196</v>
      </c>
      <c r="K1432" s="61">
        <v>613</v>
      </c>
      <c r="L1432" s="61">
        <v>-9</v>
      </c>
      <c r="N1432" s="3"/>
      <c r="O1432" s="3"/>
      <c r="P1432" s="3"/>
      <c r="Q1432" s="1"/>
    </row>
    <row r="1433" spans="1:24">
      <c r="A1433" s="3" t="s">
        <v>2185</v>
      </c>
      <c r="B1433" s="3" t="s">
        <v>2065</v>
      </c>
      <c r="C1433" s="3" t="s">
        <v>2186</v>
      </c>
      <c r="D1433" s="61">
        <v>1941</v>
      </c>
      <c r="E1433" s="61">
        <v>85</v>
      </c>
      <c r="F1433" s="61">
        <v>257</v>
      </c>
      <c r="G1433" s="61">
        <v>225</v>
      </c>
      <c r="H1433" s="61">
        <v>94</v>
      </c>
      <c r="I1433" s="61">
        <v>206</v>
      </c>
      <c r="J1433" s="61">
        <v>242</v>
      </c>
      <c r="K1433" s="61">
        <v>839</v>
      </c>
      <c r="L1433" s="61">
        <v>-7</v>
      </c>
      <c r="N1433" s="3"/>
      <c r="O1433" s="3"/>
      <c r="P1433" s="3"/>
      <c r="Q1433" s="1"/>
    </row>
    <row r="1434" spans="1:24">
      <c r="A1434" s="3" t="s">
        <v>2187</v>
      </c>
      <c r="B1434" s="3" t="s">
        <v>2065</v>
      </c>
      <c r="C1434" s="3" t="s">
        <v>1347</v>
      </c>
      <c r="D1434" s="61">
        <v>685</v>
      </c>
      <c r="E1434" s="61">
        <v>34</v>
      </c>
      <c r="F1434" s="61">
        <v>98</v>
      </c>
      <c r="G1434" s="61">
        <v>70</v>
      </c>
      <c r="H1434" s="61">
        <v>39</v>
      </c>
      <c r="I1434" s="61">
        <v>87</v>
      </c>
      <c r="J1434" s="61">
        <v>55</v>
      </c>
      <c r="K1434" s="61">
        <v>308</v>
      </c>
      <c r="L1434" s="61">
        <v>-6</v>
      </c>
      <c r="N1434" s="3"/>
      <c r="O1434" s="3"/>
      <c r="P1434" s="3"/>
    </row>
    <row r="1435" spans="1:24">
      <c r="A1435" s="3" t="s">
        <v>2188</v>
      </c>
      <c r="B1435" s="3" t="s">
        <v>2065</v>
      </c>
      <c r="C1435" s="3" t="s">
        <v>1351</v>
      </c>
      <c r="D1435" s="61">
        <v>477</v>
      </c>
      <c r="E1435" s="61">
        <v>15</v>
      </c>
      <c r="F1435" s="61">
        <v>65</v>
      </c>
      <c r="G1435" s="61">
        <v>46</v>
      </c>
      <c r="H1435" s="61">
        <v>22</v>
      </c>
      <c r="I1435" s="61">
        <v>50</v>
      </c>
      <c r="J1435" s="61">
        <v>82</v>
      </c>
      <c r="K1435" s="61">
        <v>192</v>
      </c>
      <c r="L1435" s="61">
        <v>5</v>
      </c>
      <c r="N1435" s="3"/>
      <c r="O1435" s="3"/>
      <c r="P1435" s="3"/>
    </row>
    <row r="1436" spans="1:24">
      <c r="A1436" s="3" t="s">
        <v>2189</v>
      </c>
      <c r="B1436" s="3" t="s">
        <v>2065</v>
      </c>
      <c r="C1436" s="3" t="s">
        <v>1353</v>
      </c>
      <c r="D1436" s="61">
        <v>325</v>
      </c>
      <c r="E1436" s="61">
        <v>14</v>
      </c>
      <c r="F1436" s="61">
        <v>44</v>
      </c>
      <c r="G1436" s="61">
        <v>46</v>
      </c>
      <c r="H1436" s="61">
        <v>23</v>
      </c>
      <c r="I1436" s="61">
        <v>38</v>
      </c>
      <c r="J1436" s="61">
        <v>53</v>
      </c>
      <c r="K1436" s="61">
        <v>109</v>
      </c>
      <c r="L1436" s="61">
        <v>-2</v>
      </c>
      <c r="N1436" s="3"/>
      <c r="O1436" s="3"/>
      <c r="P1436" s="3"/>
    </row>
    <row r="1437" spans="1:24">
      <c r="A1437" s="3" t="s">
        <v>2190</v>
      </c>
      <c r="B1437" s="3" t="s">
        <v>2065</v>
      </c>
      <c r="C1437" s="3" t="s">
        <v>1182</v>
      </c>
      <c r="D1437" s="61">
        <v>116</v>
      </c>
      <c r="E1437" s="61" t="s">
        <v>4351</v>
      </c>
      <c r="F1437" s="61" t="s">
        <v>4351</v>
      </c>
      <c r="G1437" s="61">
        <v>7</v>
      </c>
      <c r="H1437" s="61">
        <v>4</v>
      </c>
      <c r="I1437" s="61">
        <v>17</v>
      </c>
      <c r="J1437" s="61">
        <v>12</v>
      </c>
      <c r="K1437" s="61">
        <v>50</v>
      </c>
      <c r="L1437" s="61">
        <v>-3</v>
      </c>
      <c r="N1437" s="3"/>
      <c r="O1437" s="3"/>
      <c r="P1437" s="3"/>
      <c r="R1437" s="3"/>
      <c r="S1437" s="3"/>
    </row>
    <row r="1438" spans="1:24">
      <c r="A1438" s="3" t="s">
        <v>2191</v>
      </c>
      <c r="B1438" s="3" t="s">
        <v>2065</v>
      </c>
      <c r="C1438" s="3" t="s">
        <v>1359</v>
      </c>
      <c r="D1438" s="61">
        <v>442</v>
      </c>
      <c r="E1438" s="61">
        <v>30</v>
      </c>
      <c r="F1438" s="61">
        <v>67</v>
      </c>
      <c r="G1438" s="61">
        <v>60</v>
      </c>
      <c r="H1438" s="61">
        <v>23</v>
      </c>
      <c r="I1438" s="61">
        <v>54</v>
      </c>
      <c r="J1438" s="61">
        <v>75</v>
      </c>
      <c r="K1438" s="61">
        <v>134</v>
      </c>
      <c r="L1438" s="61">
        <v>-1</v>
      </c>
      <c r="N1438" s="3"/>
      <c r="O1438" s="3"/>
      <c r="P1438" s="3"/>
    </row>
    <row r="1439" spans="1:24">
      <c r="A1439" s="3" t="s">
        <v>2192</v>
      </c>
      <c r="B1439" s="3" t="s">
        <v>2065</v>
      </c>
      <c r="C1439" s="3" t="s">
        <v>2193</v>
      </c>
      <c r="D1439" s="61">
        <v>459</v>
      </c>
      <c r="E1439" s="61">
        <v>17</v>
      </c>
      <c r="F1439" s="61">
        <v>81</v>
      </c>
      <c r="G1439" s="61">
        <v>48</v>
      </c>
      <c r="H1439" s="61">
        <v>34</v>
      </c>
      <c r="I1439" s="61">
        <v>61</v>
      </c>
      <c r="J1439" s="61">
        <v>63</v>
      </c>
      <c r="K1439" s="61">
        <v>158</v>
      </c>
      <c r="L1439" s="61">
        <v>-3</v>
      </c>
      <c r="N1439" s="3"/>
      <c r="O1439" s="3"/>
      <c r="P1439" s="3"/>
    </row>
    <row r="1440" spans="1:24">
      <c r="A1440" s="3" t="s">
        <v>2194</v>
      </c>
      <c r="B1440" s="3" t="s">
        <v>2065</v>
      </c>
      <c r="C1440" s="3" t="s">
        <v>715</v>
      </c>
      <c r="D1440" s="61">
        <v>157</v>
      </c>
      <c r="E1440" s="61" t="s">
        <v>4351</v>
      </c>
      <c r="F1440" s="61" t="s">
        <v>4351</v>
      </c>
      <c r="G1440" s="61">
        <v>20</v>
      </c>
      <c r="H1440" s="61">
        <v>13</v>
      </c>
      <c r="I1440" s="61">
        <v>26</v>
      </c>
      <c r="J1440" s="61">
        <v>26</v>
      </c>
      <c r="K1440" s="61">
        <v>52</v>
      </c>
      <c r="L1440" s="61">
        <v>1</v>
      </c>
      <c r="N1440" s="3"/>
      <c r="O1440" s="3"/>
      <c r="P1440" s="3"/>
    </row>
    <row r="1441" spans="1:25">
      <c r="A1441" s="3" t="s">
        <v>2195</v>
      </c>
      <c r="B1441" s="3" t="s">
        <v>2065</v>
      </c>
      <c r="C1441" s="3" t="s">
        <v>2196</v>
      </c>
      <c r="D1441" s="61">
        <v>157</v>
      </c>
      <c r="E1441" s="61" t="s">
        <v>4351</v>
      </c>
      <c r="F1441" s="61" t="s">
        <v>4351</v>
      </c>
      <c r="G1441" s="61">
        <v>12</v>
      </c>
      <c r="H1441" s="61">
        <v>12</v>
      </c>
      <c r="I1441" s="61">
        <v>17</v>
      </c>
      <c r="J1441" s="61">
        <v>38</v>
      </c>
      <c r="K1441" s="61">
        <v>65</v>
      </c>
      <c r="L1441" s="61">
        <v>-2</v>
      </c>
      <c r="N1441" s="3"/>
      <c r="O1441" s="3"/>
      <c r="P1441" s="3"/>
      <c r="R1441" s="3"/>
      <c r="S1441" s="3"/>
    </row>
    <row r="1442" spans="1:25">
      <c r="A1442" s="3" t="s">
        <v>2197</v>
      </c>
      <c r="B1442" s="3" t="s">
        <v>2065</v>
      </c>
      <c r="C1442" s="3" t="s">
        <v>2057</v>
      </c>
      <c r="D1442" s="61">
        <v>592</v>
      </c>
      <c r="E1442" s="61">
        <v>11</v>
      </c>
      <c r="F1442" s="61">
        <v>76</v>
      </c>
      <c r="G1442" s="61">
        <v>79</v>
      </c>
      <c r="H1442" s="61">
        <v>41</v>
      </c>
      <c r="I1442" s="61">
        <v>90</v>
      </c>
      <c r="J1442" s="61">
        <v>119</v>
      </c>
      <c r="K1442" s="61">
        <v>171</v>
      </c>
      <c r="L1442" s="61">
        <v>5</v>
      </c>
      <c r="N1442" s="3"/>
      <c r="O1442" s="3"/>
      <c r="P1442" s="3"/>
    </row>
    <row r="1443" spans="1:25">
      <c r="A1443" s="3" t="s">
        <v>2198</v>
      </c>
      <c r="B1443" s="3" t="s">
        <v>2065</v>
      </c>
      <c r="C1443" s="3" t="s">
        <v>134</v>
      </c>
      <c r="D1443" s="61">
        <v>920</v>
      </c>
      <c r="E1443" s="61">
        <v>21</v>
      </c>
      <c r="F1443" s="61">
        <v>100</v>
      </c>
      <c r="G1443" s="61">
        <v>85</v>
      </c>
      <c r="H1443" s="61">
        <v>59</v>
      </c>
      <c r="I1443" s="61">
        <v>84</v>
      </c>
      <c r="J1443" s="61">
        <v>139</v>
      </c>
      <c r="K1443" s="61">
        <v>437</v>
      </c>
      <c r="L1443" s="61">
        <v>-5</v>
      </c>
      <c r="N1443" s="3"/>
      <c r="O1443" s="3"/>
      <c r="P1443" s="3"/>
    </row>
    <row r="1444" spans="1:25">
      <c r="A1444" s="3" t="s">
        <v>2199</v>
      </c>
      <c r="B1444" s="3" t="s">
        <v>2065</v>
      </c>
      <c r="C1444" s="3" t="s">
        <v>741</v>
      </c>
      <c r="D1444" s="61">
        <v>464</v>
      </c>
      <c r="E1444" s="61">
        <v>28</v>
      </c>
      <c r="F1444" s="61">
        <v>79</v>
      </c>
      <c r="G1444" s="61">
        <v>47</v>
      </c>
      <c r="H1444" s="61">
        <v>14</v>
      </c>
      <c r="I1444" s="61">
        <v>49</v>
      </c>
      <c r="J1444" s="61">
        <v>82</v>
      </c>
      <c r="K1444" s="61">
        <v>169</v>
      </c>
      <c r="L1444" s="61">
        <v>-4</v>
      </c>
      <c r="N1444" s="3"/>
      <c r="O1444" s="3"/>
      <c r="P1444" s="3"/>
    </row>
    <row r="1445" spans="1:25">
      <c r="A1445" s="3" t="s">
        <v>2200</v>
      </c>
      <c r="B1445" s="3" t="s">
        <v>2065</v>
      </c>
      <c r="C1445" s="3" t="s">
        <v>743</v>
      </c>
      <c r="D1445" s="61">
        <v>272</v>
      </c>
      <c r="E1445" s="61" t="s">
        <v>4351</v>
      </c>
      <c r="F1445" s="61" t="s">
        <v>4351</v>
      </c>
      <c r="G1445" s="61">
        <v>33</v>
      </c>
      <c r="H1445" s="61">
        <v>12</v>
      </c>
      <c r="I1445" s="61">
        <v>32</v>
      </c>
      <c r="J1445" s="61">
        <v>48</v>
      </c>
      <c r="K1445" s="61">
        <v>112</v>
      </c>
      <c r="L1445" s="61">
        <v>-1</v>
      </c>
      <c r="N1445" s="3"/>
      <c r="O1445" s="3"/>
      <c r="P1445" s="3"/>
    </row>
    <row r="1446" spans="1:25">
      <c r="A1446" s="3" t="s">
        <v>2201</v>
      </c>
      <c r="B1446" s="3" t="s">
        <v>2065</v>
      </c>
      <c r="C1446" s="3" t="s">
        <v>745</v>
      </c>
      <c r="D1446" s="61">
        <v>102</v>
      </c>
      <c r="E1446" s="61" t="s">
        <v>4351</v>
      </c>
      <c r="F1446" s="61" t="s">
        <v>4351</v>
      </c>
      <c r="G1446" s="61">
        <v>14</v>
      </c>
      <c r="H1446" s="61">
        <v>7</v>
      </c>
      <c r="I1446" s="61">
        <v>12</v>
      </c>
      <c r="J1446" s="61">
        <v>10</v>
      </c>
      <c r="K1446" s="61">
        <v>41</v>
      </c>
      <c r="L1446" s="61">
        <v>0</v>
      </c>
      <c r="N1446" s="3"/>
      <c r="O1446" s="3"/>
      <c r="P1446" s="3"/>
    </row>
    <row r="1447" spans="1:25">
      <c r="A1447" s="3" t="s">
        <v>2202</v>
      </c>
      <c r="B1447" s="3" t="s">
        <v>2065</v>
      </c>
      <c r="C1447" s="3" t="s">
        <v>1535</v>
      </c>
      <c r="D1447" s="61">
        <v>668</v>
      </c>
      <c r="E1447" s="61">
        <v>39</v>
      </c>
      <c r="F1447" s="61">
        <v>75</v>
      </c>
      <c r="G1447" s="61">
        <v>65</v>
      </c>
      <c r="H1447" s="61">
        <v>58</v>
      </c>
      <c r="I1447" s="61">
        <v>80</v>
      </c>
      <c r="J1447" s="61">
        <v>67</v>
      </c>
      <c r="K1447" s="61">
        <v>292</v>
      </c>
      <c r="L1447" s="61">
        <v>-8</v>
      </c>
      <c r="N1447" s="3"/>
      <c r="O1447" s="3"/>
      <c r="P1447" s="3"/>
    </row>
    <row r="1448" spans="1:25">
      <c r="A1448" s="3" t="s">
        <v>2203</v>
      </c>
      <c r="B1448" s="3" t="s">
        <v>2204</v>
      </c>
      <c r="C1448" s="3" t="s">
        <v>2205</v>
      </c>
      <c r="D1448" s="61">
        <v>694</v>
      </c>
      <c r="E1448" s="61">
        <v>26</v>
      </c>
      <c r="F1448" s="61">
        <v>46</v>
      </c>
      <c r="G1448" s="61">
        <v>63</v>
      </c>
      <c r="H1448" s="61">
        <v>74</v>
      </c>
      <c r="I1448" s="61">
        <v>58</v>
      </c>
      <c r="J1448" s="61">
        <v>62</v>
      </c>
      <c r="K1448" s="61">
        <v>357</v>
      </c>
      <c r="L1448" s="61">
        <v>8</v>
      </c>
      <c r="N1448" s="3"/>
      <c r="O1448" s="3"/>
      <c r="P1448" s="3"/>
    </row>
    <row r="1449" spans="1:25">
      <c r="A1449" s="3" t="s">
        <v>2206</v>
      </c>
      <c r="B1449" s="3" t="s">
        <v>2204</v>
      </c>
      <c r="C1449" s="3" t="s">
        <v>246</v>
      </c>
      <c r="D1449" s="61">
        <v>62663</v>
      </c>
      <c r="E1449" s="61">
        <v>2896</v>
      </c>
      <c r="F1449" s="61">
        <v>6237</v>
      </c>
      <c r="G1449" s="61">
        <v>5370</v>
      </c>
      <c r="H1449" s="61">
        <v>3381</v>
      </c>
      <c r="I1449" s="61">
        <v>5659</v>
      </c>
      <c r="J1449" s="61">
        <v>7138</v>
      </c>
      <c r="K1449" s="61">
        <v>32107</v>
      </c>
      <c r="L1449" s="61">
        <v>-125</v>
      </c>
      <c r="N1449" s="3"/>
      <c r="O1449" s="3"/>
      <c r="P1449" s="3"/>
      <c r="Q1449" s="1"/>
      <c r="R1449" s="1"/>
      <c r="S1449" s="1"/>
      <c r="T1449" s="1"/>
      <c r="U1449" s="1"/>
      <c r="V1449" s="1"/>
      <c r="W1449" s="1"/>
      <c r="X1449" s="1"/>
    </row>
    <row r="1450" spans="1:25">
      <c r="A1450" s="3" t="s">
        <v>2207</v>
      </c>
      <c r="B1450" s="3" t="s">
        <v>2204</v>
      </c>
      <c r="C1450" s="3" t="s">
        <v>570</v>
      </c>
      <c r="D1450" s="61">
        <v>1942</v>
      </c>
      <c r="E1450" s="61">
        <v>108</v>
      </c>
      <c r="F1450" s="61">
        <v>170</v>
      </c>
      <c r="G1450" s="61">
        <v>169</v>
      </c>
      <c r="H1450" s="61">
        <v>94</v>
      </c>
      <c r="I1450" s="61">
        <v>181</v>
      </c>
      <c r="J1450" s="61">
        <v>228</v>
      </c>
      <c r="K1450" s="61">
        <v>984</v>
      </c>
      <c r="L1450" s="61">
        <v>8</v>
      </c>
      <c r="N1450" s="3"/>
      <c r="O1450" s="3"/>
      <c r="P1450" s="3"/>
      <c r="Q1450" s="1"/>
      <c r="X1450" s="1"/>
    </row>
    <row r="1451" spans="1:25">
      <c r="A1451" s="3" t="s">
        <v>2208</v>
      </c>
      <c r="B1451" s="3" t="s">
        <v>2204</v>
      </c>
      <c r="C1451" s="3" t="s">
        <v>2209</v>
      </c>
      <c r="D1451" s="61">
        <v>712</v>
      </c>
      <c r="E1451" s="61">
        <v>35</v>
      </c>
      <c r="F1451" s="61">
        <v>65</v>
      </c>
      <c r="G1451" s="61">
        <v>60</v>
      </c>
      <c r="H1451" s="61">
        <v>48</v>
      </c>
      <c r="I1451" s="61">
        <v>54</v>
      </c>
      <c r="J1451" s="61">
        <v>76</v>
      </c>
      <c r="K1451" s="61">
        <v>370</v>
      </c>
      <c r="L1451" s="61">
        <v>4</v>
      </c>
      <c r="N1451" s="3"/>
      <c r="O1451" s="3"/>
      <c r="P1451" s="3"/>
    </row>
    <row r="1452" spans="1:25">
      <c r="A1452" s="3" t="s">
        <v>2210</v>
      </c>
      <c r="B1452" s="3" t="s">
        <v>2204</v>
      </c>
      <c r="C1452" s="3" t="s">
        <v>2211</v>
      </c>
      <c r="D1452" s="61">
        <v>13</v>
      </c>
      <c r="E1452" s="61">
        <v>0</v>
      </c>
      <c r="F1452" s="61" t="s">
        <v>4351</v>
      </c>
      <c r="G1452" s="61" t="s">
        <v>4351</v>
      </c>
      <c r="H1452" s="61" t="s">
        <v>4351</v>
      </c>
      <c r="I1452" s="61" t="s">
        <v>4351</v>
      </c>
      <c r="J1452" s="61" t="s">
        <v>4351</v>
      </c>
      <c r="K1452" s="61">
        <v>7</v>
      </c>
      <c r="L1452" s="61">
        <v>0</v>
      </c>
      <c r="N1452" s="3"/>
      <c r="O1452" s="3"/>
      <c r="P1452" s="3"/>
      <c r="Q1452" s="3"/>
      <c r="S1452" s="3"/>
      <c r="T1452" s="3"/>
      <c r="U1452" s="3"/>
      <c r="V1452" s="3"/>
      <c r="W1452" s="3"/>
      <c r="X1452" s="3"/>
      <c r="Y1452" s="3"/>
    </row>
    <row r="1453" spans="1:25">
      <c r="A1453" s="3" t="s">
        <v>2212</v>
      </c>
      <c r="B1453" s="3" t="s">
        <v>2204</v>
      </c>
      <c r="C1453" s="3" t="s">
        <v>2213</v>
      </c>
      <c r="D1453" s="61">
        <v>54</v>
      </c>
      <c r="E1453" s="61" t="s">
        <v>4351</v>
      </c>
      <c r="F1453" s="61" t="s">
        <v>4351</v>
      </c>
      <c r="G1453" s="61">
        <v>6</v>
      </c>
      <c r="H1453" s="61">
        <v>12</v>
      </c>
      <c r="I1453" s="61">
        <v>3</v>
      </c>
      <c r="J1453" s="61">
        <v>3</v>
      </c>
      <c r="K1453" s="61">
        <v>23</v>
      </c>
      <c r="L1453" s="61">
        <v>0</v>
      </c>
      <c r="N1453" s="3"/>
      <c r="O1453" s="3"/>
      <c r="P1453" s="3"/>
      <c r="R1453" s="3"/>
      <c r="S1453" s="3"/>
    </row>
    <row r="1454" spans="1:25">
      <c r="A1454" s="3" t="s">
        <v>2214</v>
      </c>
      <c r="B1454" s="3" t="s">
        <v>2204</v>
      </c>
      <c r="C1454" s="3" t="s">
        <v>1122</v>
      </c>
      <c r="D1454" s="61">
        <v>429</v>
      </c>
      <c r="E1454" s="61">
        <v>15</v>
      </c>
      <c r="F1454" s="61">
        <v>43</v>
      </c>
      <c r="G1454" s="61">
        <v>31</v>
      </c>
      <c r="H1454" s="61">
        <v>28</v>
      </c>
      <c r="I1454" s="61">
        <v>39</v>
      </c>
      <c r="J1454" s="61">
        <v>39</v>
      </c>
      <c r="K1454" s="61">
        <v>242</v>
      </c>
      <c r="L1454" s="61">
        <v>-8</v>
      </c>
      <c r="N1454" s="3"/>
      <c r="O1454" s="3"/>
      <c r="P1454" s="3"/>
    </row>
    <row r="1455" spans="1:25">
      <c r="A1455" s="3" t="s">
        <v>2215</v>
      </c>
      <c r="B1455" s="3" t="s">
        <v>2204</v>
      </c>
      <c r="C1455" s="3" t="s">
        <v>2216</v>
      </c>
      <c r="D1455" s="61">
        <v>87</v>
      </c>
      <c r="E1455" s="61" t="s">
        <v>4351</v>
      </c>
      <c r="F1455" s="61" t="s">
        <v>4351</v>
      </c>
      <c r="G1455" s="61">
        <v>6</v>
      </c>
      <c r="H1455" s="61">
        <v>4</v>
      </c>
      <c r="I1455" s="61">
        <v>8</v>
      </c>
      <c r="J1455" s="61">
        <v>4</v>
      </c>
      <c r="K1455" s="61">
        <v>47</v>
      </c>
      <c r="L1455" s="61">
        <v>0</v>
      </c>
      <c r="N1455" s="3"/>
      <c r="O1455" s="3"/>
      <c r="P1455" s="3"/>
    </row>
    <row r="1456" spans="1:25">
      <c r="A1456" s="3" t="s">
        <v>2217</v>
      </c>
      <c r="B1456" s="3" t="s">
        <v>2204</v>
      </c>
      <c r="C1456" s="3" t="s">
        <v>297</v>
      </c>
      <c r="D1456" s="61">
        <v>64</v>
      </c>
      <c r="E1456" s="61">
        <v>0</v>
      </c>
      <c r="F1456" s="61">
        <v>0</v>
      </c>
      <c r="G1456" s="61">
        <v>0</v>
      </c>
      <c r="H1456" s="61" t="s">
        <v>4351</v>
      </c>
      <c r="I1456" s="61" t="s">
        <v>4351</v>
      </c>
      <c r="J1456" s="61">
        <v>15</v>
      </c>
      <c r="K1456" s="61">
        <v>48</v>
      </c>
      <c r="L1456" s="61">
        <v>-2</v>
      </c>
      <c r="N1456" s="3"/>
      <c r="O1456" s="3"/>
      <c r="P1456" s="3"/>
      <c r="R1456" s="3"/>
      <c r="S1456" s="3"/>
    </row>
    <row r="1457" spans="1:25">
      <c r="A1457" s="3" t="s">
        <v>2218</v>
      </c>
      <c r="B1457" s="3" t="s">
        <v>2204</v>
      </c>
      <c r="C1457" s="3" t="s">
        <v>1144</v>
      </c>
      <c r="D1457" s="61">
        <v>1204</v>
      </c>
      <c r="E1457" s="61">
        <v>74</v>
      </c>
      <c r="F1457" s="61">
        <v>121</v>
      </c>
      <c r="G1457" s="61">
        <v>80</v>
      </c>
      <c r="H1457" s="61">
        <v>62</v>
      </c>
      <c r="I1457" s="61">
        <v>111</v>
      </c>
      <c r="J1457" s="61">
        <v>106</v>
      </c>
      <c r="K1457" s="61">
        <v>638</v>
      </c>
      <c r="L1457" s="61">
        <v>12</v>
      </c>
      <c r="N1457" s="3"/>
      <c r="O1457" s="3"/>
      <c r="P1457" s="3"/>
      <c r="Q1457" s="1"/>
    </row>
    <row r="1458" spans="1:25">
      <c r="A1458" s="3" t="s">
        <v>2219</v>
      </c>
      <c r="B1458" s="3" t="s">
        <v>2204</v>
      </c>
      <c r="C1458" s="3" t="s">
        <v>2017</v>
      </c>
      <c r="D1458" s="61">
        <v>41</v>
      </c>
      <c r="E1458" s="61">
        <v>0</v>
      </c>
      <c r="F1458" s="61" t="s">
        <v>4351</v>
      </c>
      <c r="G1458" s="61" t="s">
        <v>4351</v>
      </c>
      <c r="H1458" s="61" t="s">
        <v>4351</v>
      </c>
      <c r="I1458" s="61">
        <v>2</v>
      </c>
      <c r="J1458" s="61" t="s">
        <v>4351</v>
      </c>
      <c r="K1458" s="61">
        <v>28</v>
      </c>
      <c r="L1458" s="61">
        <v>-2</v>
      </c>
      <c r="N1458" s="3"/>
      <c r="O1458" s="3"/>
      <c r="P1458" s="3"/>
      <c r="Q1458" s="3"/>
      <c r="R1458" s="3"/>
      <c r="S1458" s="3"/>
      <c r="T1458" s="3"/>
      <c r="U1458" s="3"/>
      <c r="V1458" s="3"/>
      <c r="W1458" s="3"/>
      <c r="X1458" s="3"/>
      <c r="Y1458" s="3"/>
    </row>
    <row r="1459" spans="1:25">
      <c r="A1459" s="3" t="s">
        <v>2220</v>
      </c>
      <c r="B1459" s="3" t="s">
        <v>2204</v>
      </c>
      <c r="C1459" s="3" t="s">
        <v>2221</v>
      </c>
      <c r="D1459" s="61">
        <v>1158</v>
      </c>
      <c r="E1459" s="61">
        <v>74</v>
      </c>
      <c r="F1459" s="61">
        <v>160</v>
      </c>
      <c r="G1459" s="61">
        <v>103</v>
      </c>
      <c r="H1459" s="61">
        <v>37</v>
      </c>
      <c r="I1459" s="61">
        <v>121</v>
      </c>
      <c r="J1459" s="61">
        <v>132</v>
      </c>
      <c r="K1459" s="61">
        <v>540</v>
      </c>
      <c r="L1459" s="61">
        <v>-9</v>
      </c>
      <c r="N1459" s="3"/>
      <c r="O1459" s="3"/>
      <c r="P1459" s="3"/>
      <c r="Q1459" s="1"/>
    </row>
    <row r="1460" spans="1:25">
      <c r="A1460" s="3" t="s">
        <v>2222</v>
      </c>
      <c r="B1460" s="3" t="s">
        <v>2204</v>
      </c>
      <c r="C1460" s="3" t="s">
        <v>2223</v>
      </c>
      <c r="D1460" s="61">
        <v>97</v>
      </c>
      <c r="E1460" s="61" t="s">
        <v>4351</v>
      </c>
      <c r="F1460" s="61" t="s">
        <v>4351</v>
      </c>
      <c r="G1460" s="61">
        <v>10</v>
      </c>
      <c r="H1460" s="61">
        <v>7</v>
      </c>
      <c r="I1460" s="61">
        <v>3</v>
      </c>
      <c r="J1460" s="61">
        <v>16</v>
      </c>
      <c r="K1460" s="61">
        <v>54</v>
      </c>
      <c r="L1460" s="61">
        <v>-1</v>
      </c>
      <c r="N1460" s="3"/>
      <c r="O1460" s="3"/>
      <c r="P1460" s="3"/>
      <c r="R1460" s="3"/>
      <c r="S1460" s="3"/>
    </row>
    <row r="1461" spans="1:25">
      <c r="A1461" s="3" t="s">
        <v>2224</v>
      </c>
      <c r="B1461" s="3" t="s">
        <v>2204</v>
      </c>
      <c r="C1461" s="3" t="s">
        <v>2225</v>
      </c>
      <c r="D1461" s="61">
        <v>117</v>
      </c>
      <c r="E1461" s="61" t="s">
        <v>4351</v>
      </c>
      <c r="F1461" s="61" t="s">
        <v>4351</v>
      </c>
      <c r="G1461" s="61">
        <v>10</v>
      </c>
      <c r="H1461" s="61">
        <v>9</v>
      </c>
      <c r="I1461" s="61">
        <v>6</v>
      </c>
      <c r="J1461" s="61">
        <v>15</v>
      </c>
      <c r="K1461" s="61">
        <v>64</v>
      </c>
      <c r="L1461" s="61">
        <v>-3</v>
      </c>
      <c r="N1461" s="3"/>
      <c r="O1461" s="3"/>
      <c r="P1461" s="3"/>
      <c r="R1461" s="3"/>
      <c r="S1461" s="3"/>
    </row>
    <row r="1462" spans="1:25">
      <c r="A1462" s="3" t="s">
        <v>2226</v>
      </c>
      <c r="B1462" s="3" t="s">
        <v>2204</v>
      </c>
      <c r="C1462" s="3" t="s">
        <v>2227</v>
      </c>
      <c r="D1462" s="61">
        <v>12624</v>
      </c>
      <c r="E1462" s="61">
        <v>539</v>
      </c>
      <c r="F1462" s="61">
        <v>1093</v>
      </c>
      <c r="G1462" s="61">
        <v>996</v>
      </c>
      <c r="H1462" s="61">
        <v>687</v>
      </c>
      <c r="I1462" s="61">
        <v>1141</v>
      </c>
      <c r="J1462" s="61">
        <v>1503</v>
      </c>
      <c r="K1462" s="61">
        <v>6764</v>
      </c>
      <c r="L1462" s="61">
        <v>-99</v>
      </c>
      <c r="N1462" s="3"/>
      <c r="O1462" s="3"/>
      <c r="P1462" s="3"/>
      <c r="Q1462" s="1"/>
      <c r="R1462" s="1"/>
      <c r="S1462" s="1"/>
      <c r="T1462" s="1"/>
      <c r="V1462" s="1"/>
      <c r="W1462" s="1"/>
      <c r="X1462" s="1"/>
    </row>
    <row r="1463" spans="1:25">
      <c r="A1463" s="3" t="s">
        <v>2228</v>
      </c>
      <c r="B1463" s="3" t="s">
        <v>2204</v>
      </c>
      <c r="C1463" s="3" t="s">
        <v>2229</v>
      </c>
      <c r="D1463" s="61">
        <v>108</v>
      </c>
      <c r="E1463" s="61" t="s">
        <v>4351</v>
      </c>
      <c r="F1463" s="61" t="s">
        <v>4351</v>
      </c>
      <c r="G1463" s="61">
        <v>3</v>
      </c>
      <c r="H1463" s="61">
        <v>7</v>
      </c>
      <c r="I1463" s="61">
        <v>12</v>
      </c>
      <c r="J1463" s="61">
        <v>13</v>
      </c>
      <c r="K1463" s="61">
        <v>62</v>
      </c>
      <c r="L1463" s="61">
        <v>-1</v>
      </c>
      <c r="N1463" s="3"/>
      <c r="O1463" s="3"/>
      <c r="P1463" s="3"/>
      <c r="R1463" s="3"/>
      <c r="S1463" s="3"/>
    </row>
    <row r="1464" spans="1:25">
      <c r="A1464" s="3" t="s">
        <v>2230</v>
      </c>
      <c r="B1464" s="3" t="s">
        <v>2204</v>
      </c>
      <c r="C1464" s="3" t="s">
        <v>2231</v>
      </c>
      <c r="D1464" s="61">
        <v>1442</v>
      </c>
      <c r="E1464" s="61">
        <v>72</v>
      </c>
      <c r="F1464" s="61">
        <v>139</v>
      </c>
      <c r="G1464" s="61">
        <v>117</v>
      </c>
      <c r="H1464" s="61">
        <v>87</v>
      </c>
      <c r="I1464" s="61">
        <v>117</v>
      </c>
      <c r="J1464" s="61">
        <v>160</v>
      </c>
      <c r="K1464" s="61">
        <v>730</v>
      </c>
      <c r="L1464" s="61">
        <v>20</v>
      </c>
      <c r="N1464" s="3"/>
      <c r="O1464" s="3"/>
      <c r="P1464" s="3"/>
      <c r="Q1464" s="1"/>
    </row>
    <row r="1465" spans="1:25">
      <c r="A1465" s="3" t="s">
        <v>2232</v>
      </c>
      <c r="B1465" s="3" t="s">
        <v>2233</v>
      </c>
      <c r="C1465" s="3" t="s">
        <v>2234</v>
      </c>
      <c r="D1465" s="61">
        <v>2249</v>
      </c>
      <c r="E1465" s="61">
        <v>89</v>
      </c>
      <c r="F1465" s="61">
        <v>210</v>
      </c>
      <c r="G1465" s="61">
        <v>156</v>
      </c>
      <c r="H1465" s="61">
        <v>124</v>
      </c>
      <c r="I1465" s="61">
        <v>204</v>
      </c>
      <c r="J1465" s="61">
        <v>251</v>
      </c>
      <c r="K1465" s="61">
        <v>1235</v>
      </c>
      <c r="L1465" s="61">
        <v>-20</v>
      </c>
      <c r="N1465" s="3"/>
      <c r="O1465" s="3"/>
      <c r="P1465" s="3"/>
      <c r="Q1465" s="1"/>
      <c r="X1465" s="1"/>
    </row>
    <row r="1466" spans="1:25">
      <c r="A1466" s="3" t="s">
        <v>2235</v>
      </c>
      <c r="B1466" s="3" t="s">
        <v>2233</v>
      </c>
      <c r="C1466" s="3" t="s">
        <v>242</v>
      </c>
      <c r="D1466" s="61">
        <v>3330</v>
      </c>
      <c r="E1466" s="61">
        <v>119</v>
      </c>
      <c r="F1466" s="61">
        <v>291</v>
      </c>
      <c r="G1466" s="61">
        <v>249</v>
      </c>
      <c r="H1466" s="61">
        <v>180</v>
      </c>
      <c r="I1466" s="61">
        <v>294</v>
      </c>
      <c r="J1466" s="61">
        <v>385</v>
      </c>
      <c r="K1466" s="61">
        <v>1826</v>
      </c>
      <c r="L1466" s="61">
        <v>-14</v>
      </c>
      <c r="N1466" s="3"/>
      <c r="O1466" s="3"/>
      <c r="P1466" s="3"/>
      <c r="Q1466" s="1"/>
      <c r="X1466" s="1"/>
    </row>
    <row r="1467" spans="1:25">
      <c r="A1467" s="3" t="s">
        <v>2236</v>
      </c>
      <c r="B1467" s="3" t="s">
        <v>2233</v>
      </c>
      <c r="C1467" s="3" t="s">
        <v>2237</v>
      </c>
      <c r="D1467" s="61">
        <v>2482</v>
      </c>
      <c r="E1467" s="61">
        <v>115</v>
      </c>
      <c r="F1467" s="61">
        <v>219</v>
      </c>
      <c r="G1467" s="61">
        <v>191</v>
      </c>
      <c r="H1467" s="61">
        <v>134</v>
      </c>
      <c r="I1467" s="61">
        <v>239</v>
      </c>
      <c r="J1467" s="61">
        <v>274</v>
      </c>
      <c r="K1467" s="61">
        <v>1337</v>
      </c>
      <c r="L1467" s="61">
        <v>-27</v>
      </c>
      <c r="N1467" s="3"/>
      <c r="O1467" s="3"/>
      <c r="P1467" s="3"/>
      <c r="Q1467" s="1"/>
      <c r="X1467" s="1"/>
    </row>
    <row r="1468" spans="1:25">
      <c r="A1468" s="3" t="s">
        <v>2238</v>
      </c>
      <c r="B1468" s="3" t="s">
        <v>2233</v>
      </c>
      <c r="C1468" s="3" t="s">
        <v>2239</v>
      </c>
      <c r="D1468" s="61">
        <v>1190</v>
      </c>
      <c r="E1468" s="61">
        <v>68</v>
      </c>
      <c r="F1468" s="61">
        <v>124</v>
      </c>
      <c r="G1468" s="61">
        <v>89</v>
      </c>
      <c r="H1468" s="61">
        <v>92</v>
      </c>
      <c r="I1468" s="61">
        <v>113</v>
      </c>
      <c r="J1468" s="61">
        <v>154</v>
      </c>
      <c r="K1468" s="61">
        <v>564</v>
      </c>
      <c r="L1468" s="61">
        <v>-14</v>
      </c>
      <c r="N1468" s="3"/>
      <c r="O1468" s="3"/>
      <c r="P1468" s="3"/>
      <c r="Q1468" s="1"/>
    </row>
    <row r="1469" spans="1:25">
      <c r="A1469" s="3" t="s">
        <v>2240</v>
      </c>
      <c r="B1469" s="3" t="s">
        <v>2233</v>
      </c>
      <c r="C1469" s="3" t="s">
        <v>2241</v>
      </c>
      <c r="D1469" s="61">
        <v>3321</v>
      </c>
      <c r="E1469" s="61">
        <v>178</v>
      </c>
      <c r="F1469" s="61">
        <v>296</v>
      </c>
      <c r="G1469" s="61">
        <v>269</v>
      </c>
      <c r="H1469" s="61">
        <v>206</v>
      </c>
      <c r="I1469" s="61">
        <v>294</v>
      </c>
      <c r="J1469" s="61">
        <v>365</v>
      </c>
      <c r="K1469" s="61">
        <v>1750</v>
      </c>
      <c r="L1469" s="61">
        <v>-37</v>
      </c>
      <c r="N1469" s="3"/>
      <c r="O1469" s="3"/>
      <c r="P1469" s="3"/>
      <c r="Q1469" s="1"/>
      <c r="X1469" s="1"/>
    </row>
    <row r="1470" spans="1:25">
      <c r="A1470" s="3" t="s">
        <v>2242</v>
      </c>
      <c r="B1470" s="3" t="s">
        <v>2233</v>
      </c>
      <c r="C1470" s="3" t="s">
        <v>418</v>
      </c>
      <c r="D1470" s="61">
        <v>12320</v>
      </c>
      <c r="E1470" s="61">
        <v>526</v>
      </c>
      <c r="F1470" s="61">
        <v>1014</v>
      </c>
      <c r="G1470" s="61">
        <v>1033</v>
      </c>
      <c r="H1470" s="61">
        <v>623</v>
      </c>
      <c r="I1470" s="61">
        <v>1121</v>
      </c>
      <c r="J1470" s="61">
        <v>1297</v>
      </c>
      <c r="K1470" s="61">
        <v>6810</v>
      </c>
      <c r="L1470" s="61">
        <v>-104</v>
      </c>
      <c r="N1470" s="3"/>
      <c r="O1470" s="3"/>
      <c r="P1470" s="3"/>
      <c r="Q1470" s="1"/>
      <c r="S1470" s="1"/>
      <c r="T1470" s="1"/>
      <c r="V1470" s="1"/>
      <c r="W1470" s="1"/>
      <c r="X1470" s="1"/>
    </row>
    <row r="1471" spans="1:25">
      <c r="A1471" s="3" t="s">
        <v>2243</v>
      </c>
      <c r="B1471" s="3" t="s">
        <v>2233</v>
      </c>
      <c r="C1471" s="3" t="s">
        <v>2244</v>
      </c>
      <c r="D1471" s="61">
        <v>4238</v>
      </c>
      <c r="E1471" s="61">
        <v>210</v>
      </c>
      <c r="F1471" s="61">
        <v>375</v>
      </c>
      <c r="G1471" s="61">
        <v>333</v>
      </c>
      <c r="H1471" s="61">
        <v>238</v>
      </c>
      <c r="I1471" s="61">
        <v>379</v>
      </c>
      <c r="J1471" s="61">
        <v>481</v>
      </c>
      <c r="K1471" s="61">
        <v>2261</v>
      </c>
      <c r="L1471" s="61">
        <v>-39</v>
      </c>
      <c r="N1471" s="3"/>
      <c r="O1471" s="3"/>
      <c r="P1471" s="3"/>
      <c r="Q1471" s="1"/>
      <c r="X1471" s="1"/>
    </row>
    <row r="1472" spans="1:25">
      <c r="A1472" s="3" t="s">
        <v>2245</v>
      </c>
      <c r="B1472" s="3" t="s">
        <v>2233</v>
      </c>
      <c r="C1472" s="3" t="s">
        <v>2246</v>
      </c>
      <c r="D1472" s="61">
        <v>10642</v>
      </c>
      <c r="E1472" s="61">
        <v>358</v>
      </c>
      <c r="F1472" s="61">
        <v>793</v>
      </c>
      <c r="G1472" s="61">
        <v>808</v>
      </c>
      <c r="H1472" s="61">
        <v>530</v>
      </c>
      <c r="I1472" s="61">
        <v>833</v>
      </c>
      <c r="J1472" s="61">
        <v>1096</v>
      </c>
      <c r="K1472" s="61">
        <v>6280</v>
      </c>
      <c r="L1472" s="61">
        <v>-56</v>
      </c>
      <c r="N1472" s="3"/>
      <c r="O1472" s="3"/>
      <c r="P1472" s="3"/>
      <c r="Q1472" s="1"/>
      <c r="S1472" s="1"/>
      <c r="T1472" s="1"/>
      <c r="V1472" s="1"/>
      <c r="W1472" s="1"/>
      <c r="X1472" s="1"/>
    </row>
    <row r="1473" spans="1:24">
      <c r="A1473" s="3" t="s">
        <v>2247</v>
      </c>
      <c r="B1473" s="3" t="s">
        <v>2233</v>
      </c>
      <c r="C1473" s="3" t="s">
        <v>2248</v>
      </c>
      <c r="D1473" s="61">
        <v>3629</v>
      </c>
      <c r="E1473" s="61">
        <v>129</v>
      </c>
      <c r="F1473" s="61">
        <v>302</v>
      </c>
      <c r="G1473" s="61">
        <v>254</v>
      </c>
      <c r="H1473" s="61">
        <v>221</v>
      </c>
      <c r="I1473" s="61">
        <v>269</v>
      </c>
      <c r="J1473" s="61">
        <v>425</v>
      </c>
      <c r="K1473" s="61">
        <v>2068</v>
      </c>
      <c r="L1473" s="61">
        <v>-39</v>
      </c>
      <c r="N1473" s="3"/>
      <c r="O1473" s="3"/>
      <c r="P1473" s="3"/>
      <c r="Q1473" s="1"/>
      <c r="X1473" s="1"/>
    </row>
    <row r="1474" spans="1:24">
      <c r="A1474" s="3" t="s">
        <v>2249</v>
      </c>
      <c r="B1474" s="3" t="s">
        <v>2233</v>
      </c>
      <c r="C1474" s="3" t="s">
        <v>1032</v>
      </c>
      <c r="D1474" s="61">
        <v>1180</v>
      </c>
      <c r="E1474" s="61">
        <v>51</v>
      </c>
      <c r="F1474" s="61">
        <v>85</v>
      </c>
      <c r="G1474" s="61">
        <v>93</v>
      </c>
      <c r="H1474" s="61">
        <v>59</v>
      </c>
      <c r="I1474" s="61">
        <v>75</v>
      </c>
      <c r="J1474" s="61">
        <v>157</v>
      </c>
      <c r="K1474" s="61">
        <v>659</v>
      </c>
      <c r="L1474" s="61">
        <v>1</v>
      </c>
      <c r="N1474" s="3"/>
      <c r="O1474" s="3"/>
      <c r="P1474" s="3"/>
      <c r="Q1474" s="1"/>
    </row>
    <row r="1475" spans="1:24">
      <c r="A1475" s="3" t="s">
        <v>2250</v>
      </c>
      <c r="B1475" s="3" t="s">
        <v>2251</v>
      </c>
      <c r="C1475" s="3" t="s">
        <v>2252</v>
      </c>
      <c r="D1475" s="61">
        <v>7394</v>
      </c>
      <c r="E1475" s="61">
        <v>358</v>
      </c>
      <c r="F1475" s="61">
        <v>624</v>
      </c>
      <c r="G1475" s="61">
        <v>630</v>
      </c>
      <c r="H1475" s="61">
        <v>428</v>
      </c>
      <c r="I1475" s="61">
        <v>652</v>
      </c>
      <c r="J1475" s="61">
        <v>803</v>
      </c>
      <c r="K1475" s="61">
        <v>3973</v>
      </c>
      <c r="L1475" s="61">
        <v>-74</v>
      </c>
      <c r="N1475" s="3"/>
      <c r="O1475" s="3"/>
      <c r="P1475" s="3"/>
      <c r="Q1475" s="1"/>
      <c r="W1475" s="1"/>
      <c r="X1475" s="1"/>
    </row>
    <row r="1476" spans="1:24">
      <c r="A1476" s="3" t="s">
        <v>2253</v>
      </c>
      <c r="B1476" s="3" t="s">
        <v>2251</v>
      </c>
      <c r="C1476" s="3" t="s">
        <v>2254</v>
      </c>
      <c r="D1476" s="61">
        <v>34718</v>
      </c>
      <c r="E1476" s="61">
        <v>1487</v>
      </c>
      <c r="F1476" s="61">
        <v>2900</v>
      </c>
      <c r="G1476" s="61">
        <v>2883</v>
      </c>
      <c r="H1476" s="61">
        <v>2064</v>
      </c>
      <c r="I1476" s="61">
        <v>3092</v>
      </c>
      <c r="J1476" s="61">
        <v>4151</v>
      </c>
      <c r="K1476" s="61">
        <v>18323</v>
      </c>
      <c r="L1476" s="61">
        <v>-182</v>
      </c>
      <c r="N1476" s="3"/>
      <c r="O1476" s="3"/>
      <c r="P1476" s="3"/>
      <c r="Q1476" s="1"/>
      <c r="R1476" s="1"/>
      <c r="S1476" s="1"/>
      <c r="T1476" s="1"/>
      <c r="U1476" s="1"/>
      <c r="V1476" s="1"/>
      <c r="W1476" s="1"/>
      <c r="X1476" s="1"/>
    </row>
    <row r="1477" spans="1:24">
      <c r="A1477" s="3" t="s">
        <v>2255</v>
      </c>
      <c r="B1477" s="3" t="s">
        <v>2251</v>
      </c>
      <c r="C1477" s="3" t="s">
        <v>2256</v>
      </c>
      <c r="D1477" s="61">
        <v>10854</v>
      </c>
      <c r="E1477" s="61">
        <v>440</v>
      </c>
      <c r="F1477" s="61">
        <v>824</v>
      </c>
      <c r="G1477" s="61">
        <v>753</v>
      </c>
      <c r="H1477" s="61">
        <v>567</v>
      </c>
      <c r="I1477" s="61">
        <v>1038</v>
      </c>
      <c r="J1477" s="61">
        <v>1183</v>
      </c>
      <c r="K1477" s="61">
        <v>6070</v>
      </c>
      <c r="L1477" s="61">
        <v>-21</v>
      </c>
      <c r="N1477" s="3"/>
      <c r="O1477" s="3"/>
      <c r="P1477" s="3"/>
      <c r="Q1477" s="1"/>
      <c r="V1477" s="1"/>
      <c r="W1477" s="1"/>
      <c r="X1477" s="1"/>
    </row>
    <row r="1478" spans="1:24">
      <c r="A1478" s="3" t="s">
        <v>2257</v>
      </c>
      <c r="B1478" s="3" t="s">
        <v>2251</v>
      </c>
      <c r="C1478" s="3" t="s">
        <v>522</v>
      </c>
      <c r="D1478" s="61">
        <v>12611</v>
      </c>
      <c r="E1478" s="61">
        <v>575</v>
      </c>
      <c r="F1478" s="61">
        <v>954</v>
      </c>
      <c r="G1478" s="61">
        <v>999</v>
      </c>
      <c r="H1478" s="61">
        <v>649</v>
      </c>
      <c r="I1478" s="61">
        <v>1145</v>
      </c>
      <c r="J1478" s="61">
        <v>1287</v>
      </c>
      <c r="K1478" s="61">
        <v>7037</v>
      </c>
      <c r="L1478" s="61">
        <v>-35</v>
      </c>
      <c r="N1478" s="3"/>
      <c r="O1478" s="3"/>
      <c r="P1478" s="3"/>
      <c r="Q1478" s="1"/>
      <c r="S1478" s="1"/>
      <c r="T1478" s="1"/>
      <c r="V1478" s="1"/>
      <c r="W1478" s="1"/>
      <c r="X1478" s="1"/>
    </row>
    <row r="1479" spans="1:24">
      <c r="A1479" s="3" t="s">
        <v>2258</v>
      </c>
      <c r="B1479" s="3" t="s">
        <v>2251</v>
      </c>
      <c r="C1479" s="3" t="s">
        <v>2259</v>
      </c>
      <c r="D1479" s="61">
        <v>3817</v>
      </c>
      <c r="E1479" s="61">
        <v>175</v>
      </c>
      <c r="F1479" s="61">
        <v>317</v>
      </c>
      <c r="G1479" s="61">
        <v>305</v>
      </c>
      <c r="H1479" s="61">
        <v>206</v>
      </c>
      <c r="I1479" s="61">
        <v>386</v>
      </c>
      <c r="J1479" s="61">
        <v>467</v>
      </c>
      <c r="K1479" s="61">
        <v>1990</v>
      </c>
      <c r="L1479" s="61">
        <v>-29</v>
      </c>
      <c r="N1479" s="3"/>
      <c r="O1479" s="3"/>
      <c r="P1479" s="3"/>
      <c r="Q1479" s="1"/>
      <c r="X1479" s="1"/>
    </row>
    <row r="1480" spans="1:24">
      <c r="A1480" s="3" t="s">
        <v>2260</v>
      </c>
      <c r="B1480" s="3" t="s">
        <v>2251</v>
      </c>
      <c r="C1480" s="3" t="s">
        <v>794</v>
      </c>
      <c r="D1480" s="61">
        <v>2251</v>
      </c>
      <c r="E1480" s="61">
        <v>100</v>
      </c>
      <c r="F1480" s="61">
        <v>188</v>
      </c>
      <c r="G1480" s="61">
        <v>179</v>
      </c>
      <c r="H1480" s="61">
        <v>143</v>
      </c>
      <c r="I1480" s="61">
        <v>198</v>
      </c>
      <c r="J1480" s="61">
        <v>255</v>
      </c>
      <c r="K1480" s="61">
        <v>1198</v>
      </c>
      <c r="L1480" s="61">
        <v>-10</v>
      </c>
      <c r="N1480" s="3"/>
      <c r="O1480" s="3"/>
      <c r="P1480" s="3"/>
      <c r="Q1480" s="1"/>
      <c r="X1480" s="1"/>
    </row>
    <row r="1481" spans="1:24">
      <c r="A1481" s="3" t="s">
        <v>2261</v>
      </c>
      <c r="B1481" s="3" t="s">
        <v>2251</v>
      </c>
      <c r="C1481" s="3" t="s">
        <v>2262</v>
      </c>
      <c r="D1481" s="61">
        <v>18370</v>
      </c>
      <c r="E1481" s="61">
        <v>781</v>
      </c>
      <c r="F1481" s="61">
        <v>1534</v>
      </c>
      <c r="G1481" s="61">
        <v>1390</v>
      </c>
      <c r="H1481" s="61">
        <v>1032</v>
      </c>
      <c r="I1481" s="61">
        <v>1766</v>
      </c>
      <c r="J1481" s="61">
        <v>2091</v>
      </c>
      <c r="K1481" s="61">
        <v>9876</v>
      </c>
      <c r="L1481" s="61">
        <v>-100</v>
      </c>
      <c r="N1481" s="3"/>
      <c r="O1481" s="3"/>
      <c r="P1481" s="3"/>
      <c r="Q1481" s="1"/>
      <c r="R1481" s="1"/>
      <c r="S1481" s="1"/>
      <c r="T1481" s="1"/>
      <c r="U1481" s="1"/>
      <c r="V1481" s="1"/>
      <c r="W1481" s="1"/>
      <c r="X1481" s="1"/>
    </row>
    <row r="1482" spans="1:24">
      <c r="A1482" s="3" t="s">
        <v>2263</v>
      </c>
      <c r="B1482" s="3" t="s">
        <v>2251</v>
      </c>
      <c r="C1482" s="3" t="s">
        <v>2264</v>
      </c>
      <c r="D1482" s="61">
        <v>7308</v>
      </c>
      <c r="E1482" s="61">
        <v>327</v>
      </c>
      <c r="F1482" s="61">
        <v>557</v>
      </c>
      <c r="G1482" s="61">
        <v>551</v>
      </c>
      <c r="H1482" s="61">
        <v>414</v>
      </c>
      <c r="I1482" s="61">
        <v>642</v>
      </c>
      <c r="J1482" s="61">
        <v>688</v>
      </c>
      <c r="K1482" s="61">
        <v>4176</v>
      </c>
      <c r="L1482" s="61">
        <v>-47</v>
      </c>
      <c r="N1482" s="3"/>
      <c r="O1482" s="3"/>
      <c r="P1482" s="3"/>
      <c r="Q1482" s="1"/>
      <c r="X1482" s="1"/>
    </row>
    <row r="1483" spans="1:24">
      <c r="A1483" s="3" t="s">
        <v>2265</v>
      </c>
      <c r="B1483" s="3" t="s">
        <v>2251</v>
      </c>
      <c r="C1483" s="3" t="s">
        <v>2266</v>
      </c>
      <c r="D1483" s="61">
        <v>19049</v>
      </c>
      <c r="E1483" s="61">
        <v>890</v>
      </c>
      <c r="F1483" s="61">
        <v>1619</v>
      </c>
      <c r="G1483" s="61">
        <v>1466</v>
      </c>
      <c r="H1483" s="61">
        <v>1155</v>
      </c>
      <c r="I1483" s="61">
        <v>1591</v>
      </c>
      <c r="J1483" s="61">
        <v>2004</v>
      </c>
      <c r="K1483" s="61">
        <v>10481</v>
      </c>
      <c r="L1483" s="61">
        <v>-157</v>
      </c>
      <c r="N1483" s="3"/>
      <c r="O1483" s="3"/>
      <c r="P1483" s="3"/>
      <c r="Q1483" s="1"/>
      <c r="R1483" s="1"/>
      <c r="S1483" s="1"/>
      <c r="T1483" s="1"/>
      <c r="U1483" s="1"/>
      <c r="V1483" s="1"/>
      <c r="W1483" s="1"/>
      <c r="X1483" s="1"/>
    </row>
    <row r="1484" spans="1:24">
      <c r="A1484" s="3" t="s">
        <v>2267</v>
      </c>
      <c r="B1484" s="3" t="s">
        <v>2251</v>
      </c>
      <c r="C1484" s="3" t="s">
        <v>2268</v>
      </c>
      <c r="D1484" s="61">
        <v>4351</v>
      </c>
      <c r="E1484" s="61">
        <v>183</v>
      </c>
      <c r="F1484" s="61">
        <v>362</v>
      </c>
      <c r="G1484" s="61">
        <v>381</v>
      </c>
      <c r="H1484" s="61">
        <v>224</v>
      </c>
      <c r="I1484" s="61">
        <v>428</v>
      </c>
      <c r="J1484" s="61">
        <v>451</v>
      </c>
      <c r="K1484" s="61">
        <v>2333</v>
      </c>
      <c r="L1484" s="61">
        <v>-11</v>
      </c>
      <c r="N1484" s="3"/>
      <c r="O1484" s="3"/>
      <c r="P1484" s="3"/>
      <c r="Q1484" s="1"/>
      <c r="X1484" s="1"/>
    </row>
    <row r="1485" spans="1:24">
      <c r="A1485" s="3" t="s">
        <v>2269</v>
      </c>
      <c r="B1485" s="3" t="s">
        <v>2251</v>
      </c>
      <c r="C1485" s="3" t="s">
        <v>868</v>
      </c>
      <c r="D1485" s="61">
        <v>8517</v>
      </c>
      <c r="E1485" s="61">
        <v>398</v>
      </c>
      <c r="F1485" s="61">
        <v>684</v>
      </c>
      <c r="G1485" s="61">
        <v>666</v>
      </c>
      <c r="H1485" s="61">
        <v>508</v>
      </c>
      <c r="I1485" s="61">
        <v>781</v>
      </c>
      <c r="J1485" s="61">
        <v>926</v>
      </c>
      <c r="K1485" s="61">
        <v>4598</v>
      </c>
      <c r="L1485" s="61">
        <v>-44</v>
      </c>
      <c r="N1485" s="3"/>
      <c r="O1485" s="3"/>
      <c r="P1485" s="3"/>
      <c r="Q1485" s="1"/>
      <c r="W1485" s="1"/>
      <c r="X1485" s="1"/>
    </row>
    <row r="1486" spans="1:24">
      <c r="A1486" s="3" t="s">
        <v>2270</v>
      </c>
      <c r="B1486" s="3" t="s">
        <v>2251</v>
      </c>
      <c r="C1486" s="3" t="s">
        <v>2271</v>
      </c>
      <c r="D1486" s="61">
        <v>25928</v>
      </c>
      <c r="E1486" s="61">
        <v>1255</v>
      </c>
      <c r="F1486" s="61">
        <v>2221</v>
      </c>
      <c r="G1486" s="61">
        <v>2041</v>
      </c>
      <c r="H1486" s="61">
        <v>1504</v>
      </c>
      <c r="I1486" s="61">
        <v>2556</v>
      </c>
      <c r="J1486" s="61">
        <v>3005</v>
      </c>
      <c r="K1486" s="61">
        <v>13566</v>
      </c>
      <c r="L1486" s="61">
        <v>-220</v>
      </c>
      <c r="N1486" s="3"/>
      <c r="O1486" s="3"/>
      <c r="P1486" s="3"/>
      <c r="Q1486" s="1"/>
      <c r="R1486" s="1"/>
      <c r="S1486" s="1"/>
      <c r="T1486" s="1"/>
      <c r="U1486" s="1"/>
      <c r="V1486" s="1"/>
      <c r="W1486" s="1"/>
      <c r="X1486" s="1"/>
    </row>
    <row r="1487" spans="1:24">
      <c r="A1487" s="3" t="s">
        <v>2272</v>
      </c>
      <c r="B1487" s="3" t="s">
        <v>2251</v>
      </c>
      <c r="C1487" s="3" t="s">
        <v>2273</v>
      </c>
      <c r="D1487" s="61">
        <v>20253</v>
      </c>
      <c r="E1487" s="61">
        <v>952</v>
      </c>
      <c r="F1487" s="61">
        <v>1702</v>
      </c>
      <c r="G1487" s="61">
        <v>1536</v>
      </c>
      <c r="H1487" s="61">
        <v>970</v>
      </c>
      <c r="I1487" s="61">
        <v>1845</v>
      </c>
      <c r="J1487" s="61">
        <v>2261</v>
      </c>
      <c r="K1487" s="61">
        <v>11098</v>
      </c>
      <c r="L1487" s="61">
        <v>-111</v>
      </c>
      <c r="N1487" s="3"/>
      <c r="O1487" s="3"/>
      <c r="P1487" s="3"/>
      <c r="Q1487" s="1"/>
      <c r="R1487" s="1"/>
      <c r="S1487" s="1"/>
      <c r="T1487" s="1"/>
      <c r="U1487" s="1"/>
      <c r="V1487" s="1"/>
      <c r="W1487" s="1"/>
      <c r="X1487" s="1"/>
    </row>
    <row r="1488" spans="1:24">
      <c r="A1488" s="3" t="s">
        <v>2274</v>
      </c>
      <c r="B1488" s="3" t="s">
        <v>2251</v>
      </c>
      <c r="C1488" s="3" t="s">
        <v>1304</v>
      </c>
      <c r="D1488" s="61">
        <v>14871</v>
      </c>
      <c r="E1488" s="61">
        <v>721</v>
      </c>
      <c r="F1488" s="61">
        <v>1220</v>
      </c>
      <c r="G1488" s="61">
        <v>1015</v>
      </c>
      <c r="H1488" s="61">
        <v>805</v>
      </c>
      <c r="I1488" s="61">
        <v>1363</v>
      </c>
      <c r="J1488" s="61">
        <v>1748</v>
      </c>
      <c r="K1488" s="61">
        <v>8031</v>
      </c>
      <c r="L1488" s="61">
        <v>-32</v>
      </c>
      <c r="N1488" s="3"/>
      <c r="O1488" s="3"/>
      <c r="P1488" s="3"/>
      <c r="Q1488" s="1"/>
      <c r="R1488" s="1"/>
      <c r="S1488" s="1"/>
      <c r="T1488" s="1"/>
      <c r="V1488" s="1"/>
      <c r="W1488" s="1"/>
      <c r="X1488" s="1"/>
    </row>
    <row r="1489" spans="1:24">
      <c r="A1489" s="3" t="s">
        <v>2275</v>
      </c>
      <c r="B1489" s="3" t="s">
        <v>2251</v>
      </c>
      <c r="C1489" s="3" t="s">
        <v>2276</v>
      </c>
      <c r="D1489" s="61">
        <v>18489</v>
      </c>
      <c r="E1489" s="61">
        <v>884</v>
      </c>
      <c r="F1489" s="61">
        <v>1516</v>
      </c>
      <c r="G1489" s="61">
        <v>1439</v>
      </c>
      <c r="H1489" s="61">
        <v>971</v>
      </c>
      <c r="I1489" s="61">
        <v>1619</v>
      </c>
      <c r="J1489" s="61">
        <v>1941</v>
      </c>
      <c r="K1489" s="61">
        <v>10202</v>
      </c>
      <c r="L1489" s="61">
        <v>-83</v>
      </c>
      <c r="N1489" s="3"/>
      <c r="O1489" s="3"/>
      <c r="P1489" s="3"/>
      <c r="Q1489" s="1"/>
      <c r="R1489" s="1"/>
      <c r="S1489" s="1"/>
      <c r="T1489" s="1"/>
      <c r="U1489" s="1"/>
      <c r="V1489" s="1"/>
      <c r="W1489" s="1"/>
      <c r="X1489" s="1"/>
    </row>
    <row r="1490" spans="1:24">
      <c r="A1490" s="3" t="s">
        <v>2277</v>
      </c>
      <c r="B1490" s="3" t="s">
        <v>2251</v>
      </c>
      <c r="C1490" s="3" t="s">
        <v>2278</v>
      </c>
      <c r="D1490" s="61">
        <v>13729</v>
      </c>
      <c r="E1490" s="61">
        <v>564</v>
      </c>
      <c r="F1490" s="61">
        <v>1146</v>
      </c>
      <c r="G1490" s="61">
        <v>1059</v>
      </c>
      <c r="H1490" s="61">
        <v>651</v>
      </c>
      <c r="I1490" s="61">
        <v>1118</v>
      </c>
      <c r="J1490" s="61">
        <v>1591</v>
      </c>
      <c r="K1490" s="61">
        <v>7712</v>
      </c>
      <c r="L1490" s="61">
        <v>-112</v>
      </c>
      <c r="N1490" s="3"/>
      <c r="O1490" s="3"/>
      <c r="P1490" s="3"/>
      <c r="Q1490" s="1"/>
      <c r="R1490" s="1"/>
      <c r="S1490" s="1"/>
      <c r="T1490" s="1"/>
      <c r="V1490" s="1"/>
      <c r="W1490" s="1"/>
      <c r="X1490" s="1"/>
    </row>
    <row r="1491" spans="1:24">
      <c r="A1491" s="3" t="s">
        <v>2279</v>
      </c>
      <c r="B1491" s="3" t="s">
        <v>2251</v>
      </c>
      <c r="C1491" s="3" t="s">
        <v>2280</v>
      </c>
      <c r="D1491" s="61">
        <v>1204</v>
      </c>
      <c r="E1491" s="61">
        <v>64</v>
      </c>
      <c r="F1491" s="61">
        <v>108</v>
      </c>
      <c r="G1491" s="61">
        <v>67</v>
      </c>
      <c r="H1491" s="61">
        <v>56</v>
      </c>
      <c r="I1491" s="61">
        <v>134</v>
      </c>
      <c r="J1491" s="61">
        <v>113</v>
      </c>
      <c r="K1491" s="61">
        <v>663</v>
      </c>
      <c r="L1491" s="61">
        <v>-1</v>
      </c>
      <c r="N1491" s="3"/>
      <c r="O1491" s="3"/>
      <c r="P1491" s="3"/>
      <c r="Q1491" s="1"/>
    </row>
    <row r="1492" spans="1:24">
      <c r="A1492" s="3" t="s">
        <v>2281</v>
      </c>
      <c r="B1492" s="3" t="s">
        <v>2251</v>
      </c>
      <c r="C1492" s="3" t="s">
        <v>1530</v>
      </c>
      <c r="D1492" s="61">
        <v>9843</v>
      </c>
      <c r="E1492" s="61">
        <v>469</v>
      </c>
      <c r="F1492" s="61">
        <v>876</v>
      </c>
      <c r="G1492" s="61">
        <v>770</v>
      </c>
      <c r="H1492" s="61">
        <v>562</v>
      </c>
      <c r="I1492" s="61">
        <v>944</v>
      </c>
      <c r="J1492" s="61">
        <v>1110</v>
      </c>
      <c r="K1492" s="61">
        <v>5170</v>
      </c>
      <c r="L1492" s="61">
        <v>-58</v>
      </c>
      <c r="N1492" s="3"/>
      <c r="O1492" s="3"/>
      <c r="P1492" s="3"/>
      <c r="Q1492" s="1"/>
      <c r="W1492" s="1"/>
      <c r="X1492" s="1"/>
    </row>
    <row r="1493" spans="1:24">
      <c r="A1493" s="3" t="s">
        <v>2282</v>
      </c>
      <c r="B1493" s="3" t="s">
        <v>2251</v>
      </c>
      <c r="C1493" s="3" t="s">
        <v>366</v>
      </c>
      <c r="D1493" s="61">
        <v>4583</v>
      </c>
      <c r="E1493" s="61">
        <v>193</v>
      </c>
      <c r="F1493" s="61">
        <v>398</v>
      </c>
      <c r="G1493" s="61">
        <v>321</v>
      </c>
      <c r="H1493" s="61">
        <v>225</v>
      </c>
      <c r="I1493" s="61">
        <v>409</v>
      </c>
      <c r="J1493" s="61">
        <v>532</v>
      </c>
      <c r="K1493" s="61">
        <v>2516</v>
      </c>
      <c r="L1493" s="61">
        <v>-11</v>
      </c>
      <c r="N1493" s="3"/>
      <c r="O1493" s="3"/>
      <c r="P1493" s="3"/>
      <c r="Q1493" s="1"/>
      <c r="X1493" s="1"/>
    </row>
    <row r="1494" spans="1:24">
      <c r="A1494" s="3" t="s">
        <v>2283</v>
      </c>
      <c r="B1494" s="3" t="s">
        <v>2251</v>
      </c>
      <c r="C1494" s="3" t="s">
        <v>350</v>
      </c>
      <c r="D1494" s="61">
        <v>14073</v>
      </c>
      <c r="E1494" s="61">
        <v>660</v>
      </c>
      <c r="F1494" s="61">
        <v>1208</v>
      </c>
      <c r="G1494" s="61">
        <v>1020</v>
      </c>
      <c r="H1494" s="61">
        <v>693</v>
      </c>
      <c r="I1494" s="61">
        <v>1228</v>
      </c>
      <c r="J1494" s="61">
        <v>1435</v>
      </c>
      <c r="K1494" s="61">
        <v>7902</v>
      </c>
      <c r="L1494" s="61">
        <v>-73</v>
      </c>
      <c r="N1494" s="3"/>
      <c r="O1494" s="3"/>
      <c r="P1494" s="3"/>
      <c r="Q1494" s="1"/>
      <c r="R1494" s="1"/>
      <c r="S1494" s="1"/>
      <c r="T1494" s="1"/>
      <c r="V1494" s="1"/>
      <c r="W1494" s="1"/>
      <c r="X1494" s="1"/>
    </row>
    <row r="1495" spans="1:24">
      <c r="A1495" s="3" t="s">
        <v>2284</v>
      </c>
      <c r="B1495" s="3" t="s">
        <v>2251</v>
      </c>
      <c r="C1495" s="3" t="s">
        <v>738</v>
      </c>
      <c r="D1495" s="61">
        <v>3033</v>
      </c>
      <c r="E1495" s="61">
        <v>126</v>
      </c>
      <c r="F1495" s="61">
        <v>222</v>
      </c>
      <c r="G1495" s="61">
        <v>250</v>
      </c>
      <c r="H1495" s="61">
        <v>143</v>
      </c>
      <c r="I1495" s="61">
        <v>304</v>
      </c>
      <c r="J1495" s="61">
        <v>380</v>
      </c>
      <c r="K1495" s="61">
        <v>1625</v>
      </c>
      <c r="L1495" s="61">
        <v>-17</v>
      </c>
      <c r="N1495" s="3"/>
      <c r="O1495" s="3"/>
      <c r="P1495" s="3"/>
      <c r="Q1495" s="1"/>
      <c r="X1495" s="1"/>
    </row>
    <row r="1496" spans="1:24">
      <c r="A1496" s="3" t="s">
        <v>2285</v>
      </c>
      <c r="B1496" s="3" t="s">
        <v>2286</v>
      </c>
      <c r="C1496" s="3" t="s">
        <v>2287</v>
      </c>
      <c r="D1496" s="61">
        <v>14902</v>
      </c>
      <c r="E1496" s="61">
        <v>769</v>
      </c>
      <c r="F1496" s="61">
        <v>1474</v>
      </c>
      <c r="G1496" s="61">
        <v>1238</v>
      </c>
      <c r="H1496" s="61">
        <v>820</v>
      </c>
      <c r="I1496" s="61">
        <v>1359</v>
      </c>
      <c r="J1496" s="61">
        <v>1650</v>
      </c>
      <c r="K1496" s="61">
        <v>7712</v>
      </c>
      <c r="L1496" s="61">
        <v>-120</v>
      </c>
      <c r="N1496" s="3"/>
      <c r="O1496" s="3"/>
      <c r="P1496" s="3"/>
      <c r="Q1496" s="1"/>
      <c r="R1496" s="1"/>
      <c r="S1496" s="1"/>
      <c r="T1496" s="1"/>
      <c r="V1496" s="1"/>
      <c r="W1496" s="1"/>
      <c r="X1496" s="1"/>
    </row>
    <row r="1497" spans="1:24">
      <c r="A1497" s="3" t="s">
        <v>2288</v>
      </c>
      <c r="B1497" s="3" t="s">
        <v>2286</v>
      </c>
      <c r="C1497" s="3" t="s">
        <v>2289</v>
      </c>
      <c r="D1497" s="61">
        <v>91</v>
      </c>
      <c r="E1497" s="61" t="s">
        <v>4351</v>
      </c>
      <c r="F1497" s="61" t="s">
        <v>4351</v>
      </c>
      <c r="G1497" s="61">
        <v>8</v>
      </c>
      <c r="H1497" s="61">
        <v>1</v>
      </c>
      <c r="I1497" s="61">
        <v>11</v>
      </c>
      <c r="J1497" s="61">
        <v>10</v>
      </c>
      <c r="K1497" s="61">
        <v>44</v>
      </c>
      <c r="L1497" s="61">
        <v>3</v>
      </c>
      <c r="N1497" s="3"/>
      <c r="O1497" s="3"/>
      <c r="P1497" s="3"/>
    </row>
    <row r="1498" spans="1:24">
      <c r="A1498" s="3" t="s">
        <v>2290</v>
      </c>
      <c r="B1498" s="3" t="s">
        <v>2286</v>
      </c>
      <c r="C1498" s="3" t="s">
        <v>2291</v>
      </c>
      <c r="D1498" s="61">
        <v>1584</v>
      </c>
      <c r="E1498" s="61">
        <v>60</v>
      </c>
      <c r="F1498" s="61">
        <v>156</v>
      </c>
      <c r="G1498" s="61">
        <v>128</v>
      </c>
      <c r="H1498" s="61">
        <v>77</v>
      </c>
      <c r="I1498" s="61">
        <v>129</v>
      </c>
      <c r="J1498" s="61">
        <v>199</v>
      </c>
      <c r="K1498" s="61">
        <v>817</v>
      </c>
      <c r="L1498" s="61">
        <v>18</v>
      </c>
      <c r="N1498" s="3"/>
      <c r="O1498" s="3"/>
      <c r="P1498" s="3"/>
      <c r="Q1498" s="1"/>
    </row>
    <row r="1499" spans="1:24">
      <c r="A1499" s="3" t="s">
        <v>2292</v>
      </c>
      <c r="B1499" s="3" t="s">
        <v>2286</v>
      </c>
      <c r="C1499" s="3" t="s">
        <v>2293</v>
      </c>
      <c r="D1499" s="61">
        <v>231</v>
      </c>
      <c r="E1499" s="61" t="s">
        <v>4351</v>
      </c>
      <c r="F1499" s="61" t="s">
        <v>4351</v>
      </c>
      <c r="G1499" s="61">
        <v>17</v>
      </c>
      <c r="H1499" s="61">
        <v>21</v>
      </c>
      <c r="I1499" s="61">
        <v>25</v>
      </c>
      <c r="J1499" s="61">
        <v>26</v>
      </c>
      <c r="K1499" s="61">
        <v>128</v>
      </c>
      <c r="L1499" s="61">
        <v>-5</v>
      </c>
      <c r="N1499" s="3"/>
      <c r="O1499" s="3"/>
      <c r="P1499" s="3"/>
    </row>
    <row r="1500" spans="1:24">
      <c r="A1500" s="3" t="s">
        <v>2294</v>
      </c>
      <c r="B1500" s="3" t="s">
        <v>2286</v>
      </c>
      <c r="C1500" s="3" t="s">
        <v>2092</v>
      </c>
      <c r="D1500" s="61">
        <v>414</v>
      </c>
      <c r="E1500" s="61">
        <v>18</v>
      </c>
      <c r="F1500" s="61">
        <v>41</v>
      </c>
      <c r="G1500" s="61">
        <v>36</v>
      </c>
      <c r="H1500" s="61">
        <v>22</v>
      </c>
      <c r="I1500" s="61">
        <v>41</v>
      </c>
      <c r="J1500" s="61">
        <v>60</v>
      </c>
      <c r="K1500" s="61">
        <v>205</v>
      </c>
      <c r="L1500" s="61">
        <v>-9</v>
      </c>
      <c r="N1500" s="3"/>
      <c r="O1500" s="3"/>
      <c r="P1500" s="3"/>
    </row>
    <row r="1501" spans="1:24">
      <c r="A1501" s="3" t="s">
        <v>2295</v>
      </c>
      <c r="B1501" s="3" t="s">
        <v>2286</v>
      </c>
      <c r="C1501" s="3" t="s">
        <v>2296</v>
      </c>
      <c r="D1501" s="61">
        <v>861</v>
      </c>
      <c r="E1501" s="61">
        <v>50</v>
      </c>
      <c r="F1501" s="61">
        <v>102</v>
      </c>
      <c r="G1501" s="61">
        <v>102</v>
      </c>
      <c r="H1501" s="61">
        <v>61</v>
      </c>
      <c r="I1501" s="61">
        <v>77</v>
      </c>
      <c r="J1501" s="61">
        <v>105</v>
      </c>
      <c r="K1501" s="61">
        <v>361</v>
      </c>
      <c r="L1501" s="61">
        <v>3</v>
      </c>
      <c r="N1501" s="3"/>
      <c r="O1501" s="3"/>
      <c r="P1501" s="3"/>
    </row>
    <row r="1502" spans="1:24">
      <c r="A1502" s="3" t="s">
        <v>2297</v>
      </c>
      <c r="B1502" s="3" t="s">
        <v>2286</v>
      </c>
      <c r="C1502" s="3" t="s">
        <v>2298</v>
      </c>
      <c r="D1502" s="61" t="s">
        <v>4351</v>
      </c>
      <c r="E1502" s="61" t="s">
        <v>4351</v>
      </c>
      <c r="F1502" s="61" t="s">
        <v>4351</v>
      </c>
      <c r="G1502" s="61">
        <v>7</v>
      </c>
      <c r="H1502" s="61">
        <v>3</v>
      </c>
      <c r="I1502" s="61">
        <v>16</v>
      </c>
      <c r="J1502" s="61">
        <v>3</v>
      </c>
      <c r="K1502" s="61" t="s">
        <v>4351</v>
      </c>
      <c r="L1502" s="61" t="s">
        <v>4351</v>
      </c>
      <c r="N1502" s="3"/>
      <c r="O1502" s="3"/>
      <c r="P1502" s="3"/>
      <c r="R1502" s="3"/>
      <c r="S1502" s="3"/>
    </row>
    <row r="1503" spans="1:24">
      <c r="A1503" s="3" t="s">
        <v>2299</v>
      </c>
      <c r="B1503" s="3" t="s">
        <v>2286</v>
      </c>
      <c r="C1503" s="3" t="s">
        <v>2300</v>
      </c>
      <c r="D1503" s="61">
        <v>5591</v>
      </c>
      <c r="E1503" s="61">
        <v>260</v>
      </c>
      <c r="F1503" s="61">
        <v>587</v>
      </c>
      <c r="G1503" s="61">
        <v>499</v>
      </c>
      <c r="H1503" s="61">
        <v>330</v>
      </c>
      <c r="I1503" s="61">
        <v>541</v>
      </c>
      <c r="J1503" s="61">
        <v>568</v>
      </c>
      <c r="K1503" s="61">
        <v>2838</v>
      </c>
      <c r="L1503" s="61">
        <v>-32</v>
      </c>
      <c r="N1503" s="3"/>
      <c r="O1503" s="3"/>
      <c r="P1503" s="3"/>
      <c r="Q1503" s="1"/>
      <c r="X1503" s="1"/>
    </row>
    <row r="1504" spans="1:24">
      <c r="A1504" s="3" t="s">
        <v>2301</v>
      </c>
      <c r="B1504" s="3" t="s">
        <v>2286</v>
      </c>
      <c r="C1504" s="3" t="s">
        <v>2302</v>
      </c>
      <c r="D1504" s="61">
        <v>1183</v>
      </c>
      <c r="E1504" s="61">
        <v>41</v>
      </c>
      <c r="F1504" s="61">
        <v>112</v>
      </c>
      <c r="G1504" s="61">
        <v>110</v>
      </c>
      <c r="H1504" s="61">
        <v>83</v>
      </c>
      <c r="I1504" s="61">
        <v>118</v>
      </c>
      <c r="J1504" s="61">
        <v>109</v>
      </c>
      <c r="K1504" s="61">
        <v>600</v>
      </c>
      <c r="L1504" s="61">
        <v>10</v>
      </c>
      <c r="N1504" s="3"/>
      <c r="O1504" s="3"/>
      <c r="P1504" s="3"/>
      <c r="Q1504" s="1"/>
    </row>
    <row r="1505" spans="1:24">
      <c r="A1505" s="3" t="s">
        <v>2303</v>
      </c>
      <c r="B1505" s="3" t="s">
        <v>2286</v>
      </c>
      <c r="C1505" s="3" t="s">
        <v>276</v>
      </c>
      <c r="D1505" s="61">
        <v>644</v>
      </c>
      <c r="E1505" s="61">
        <v>27</v>
      </c>
      <c r="F1505" s="61">
        <v>70</v>
      </c>
      <c r="G1505" s="61">
        <v>67</v>
      </c>
      <c r="H1505" s="61">
        <v>37</v>
      </c>
      <c r="I1505" s="61">
        <v>49</v>
      </c>
      <c r="J1505" s="61">
        <v>107</v>
      </c>
      <c r="K1505" s="61">
        <v>294</v>
      </c>
      <c r="L1505" s="61">
        <v>-7</v>
      </c>
      <c r="N1505" s="3"/>
      <c r="O1505" s="3"/>
      <c r="P1505" s="3"/>
    </row>
    <row r="1506" spans="1:24">
      <c r="A1506" s="3" t="s">
        <v>2304</v>
      </c>
      <c r="B1506" s="3" t="s">
        <v>2286</v>
      </c>
      <c r="C1506" s="3" t="s">
        <v>2305</v>
      </c>
      <c r="D1506" s="61">
        <v>120</v>
      </c>
      <c r="E1506" s="61" t="s">
        <v>4351</v>
      </c>
      <c r="F1506" s="61" t="s">
        <v>4351</v>
      </c>
      <c r="G1506" s="61">
        <v>11</v>
      </c>
      <c r="H1506" s="61">
        <v>2</v>
      </c>
      <c r="I1506" s="61">
        <v>14</v>
      </c>
      <c r="J1506" s="61">
        <v>8</v>
      </c>
      <c r="K1506" s="61">
        <v>71</v>
      </c>
      <c r="L1506" s="61">
        <v>-2</v>
      </c>
      <c r="N1506" s="3"/>
      <c r="O1506" s="3"/>
      <c r="P1506" s="3"/>
      <c r="R1506" s="3"/>
      <c r="S1506" s="3"/>
    </row>
    <row r="1507" spans="1:24">
      <c r="A1507" s="3" t="s">
        <v>2306</v>
      </c>
      <c r="B1507" s="3" t="s">
        <v>2286</v>
      </c>
      <c r="C1507" s="3" t="s">
        <v>2307</v>
      </c>
      <c r="D1507" s="61" t="s">
        <v>4351</v>
      </c>
      <c r="E1507" s="61" t="s">
        <v>4351</v>
      </c>
      <c r="F1507" s="61" t="s">
        <v>4351</v>
      </c>
      <c r="G1507" s="61" t="s">
        <v>4351</v>
      </c>
      <c r="H1507" s="61" t="s">
        <v>4351</v>
      </c>
      <c r="I1507" s="61" t="s">
        <v>4351</v>
      </c>
      <c r="J1507" s="61" t="s">
        <v>4351</v>
      </c>
      <c r="K1507" s="61" t="s">
        <v>4351</v>
      </c>
      <c r="L1507" s="61" t="s">
        <v>4351</v>
      </c>
      <c r="N1507" s="3"/>
      <c r="O1507" s="3"/>
      <c r="P1507" s="3"/>
      <c r="R1507" s="3"/>
      <c r="S1507" s="3"/>
      <c r="T1507" s="3"/>
      <c r="U1507" s="3"/>
      <c r="V1507" s="3"/>
      <c r="W1507" s="3"/>
    </row>
    <row r="1508" spans="1:24">
      <c r="A1508" s="3" t="s">
        <v>2308</v>
      </c>
      <c r="B1508" s="3" t="s">
        <v>2286</v>
      </c>
      <c r="C1508" s="3" t="s">
        <v>2309</v>
      </c>
      <c r="D1508" s="61">
        <v>74</v>
      </c>
      <c r="E1508" s="61" t="s">
        <v>4351</v>
      </c>
      <c r="F1508" s="61" t="s">
        <v>4351</v>
      </c>
      <c r="G1508" s="61" t="s">
        <v>4351</v>
      </c>
      <c r="H1508" s="61" t="s">
        <v>4351</v>
      </c>
      <c r="I1508" s="61" t="s">
        <v>4351</v>
      </c>
      <c r="J1508" s="61" t="s">
        <v>4351</v>
      </c>
      <c r="K1508" s="61">
        <v>40</v>
      </c>
      <c r="L1508" s="61">
        <v>-2</v>
      </c>
      <c r="N1508" s="3"/>
      <c r="O1508" s="3"/>
      <c r="P1508" s="3"/>
      <c r="R1508" s="3"/>
      <c r="S1508" s="3"/>
      <c r="T1508" s="3"/>
      <c r="U1508" s="3"/>
      <c r="V1508" s="3"/>
      <c r="W1508" s="3"/>
    </row>
    <row r="1509" spans="1:24">
      <c r="A1509" s="3" t="s">
        <v>2310</v>
      </c>
      <c r="B1509" s="3" t="s">
        <v>2286</v>
      </c>
      <c r="C1509" s="3" t="s">
        <v>2311</v>
      </c>
      <c r="D1509" s="61">
        <v>1086</v>
      </c>
      <c r="E1509" s="61">
        <v>46</v>
      </c>
      <c r="F1509" s="61">
        <v>108</v>
      </c>
      <c r="G1509" s="61">
        <v>80</v>
      </c>
      <c r="H1509" s="61">
        <v>63</v>
      </c>
      <c r="I1509" s="61">
        <v>102</v>
      </c>
      <c r="J1509" s="61">
        <v>108</v>
      </c>
      <c r="K1509" s="61">
        <v>570</v>
      </c>
      <c r="L1509" s="61">
        <v>9</v>
      </c>
      <c r="N1509" s="3"/>
      <c r="O1509" s="3"/>
      <c r="P1509" s="3"/>
      <c r="Q1509" s="1"/>
    </row>
    <row r="1510" spans="1:24">
      <c r="A1510" s="3" t="s">
        <v>2312</v>
      </c>
      <c r="B1510" s="3" t="s">
        <v>2286</v>
      </c>
      <c r="C1510" s="3" t="s">
        <v>297</v>
      </c>
      <c r="D1510" s="61">
        <v>730</v>
      </c>
      <c r="E1510" s="61">
        <v>37</v>
      </c>
      <c r="F1510" s="61">
        <v>59</v>
      </c>
      <c r="G1510" s="61">
        <v>50</v>
      </c>
      <c r="H1510" s="61">
        <v>43</v>
      </c>
      <c r="I1510" s="61">
        <v>62</v>
      </c>
      <c r="J1510" s="61">
        <v>89</v>
      </c>
      <c r="K1510" s="61">
        <v>386</v>
      </c>
      <c r="L1510" s="61">
        <v>4</v>
      </c>
      <c r="N1510" s="3"/>
      <c r="O1510" s="3"/>
      <c r="P1510" s="3"/>
    </row>
    <row r="1511" spans="1:24">
      <c r="A1511" s="3" t="s">
        <v>2313</v>
      </c>
      <c r="B1511" s="3" t="s">
        <v>2286</v>
      </c>
      <c r="C1511" s="3" t="s">
        <v>2314</v>
      </c>
      <c r="D1511" s="61">
        <v>233</v>
      </c>
      <c r="E1511" s="61" t="s">
        <v>4351</v>
      </c>
      <c r="F1511" s="61" t="s">
        <v>4351</v>
      </c>
      <c r="G1511" s="61">
        <v>11</v>
      </c>
      <c r="H1511" s="61">
        <v>25</v>
      </c>
      <c r="I1511" s="61">
        <v>24</v>
      </c>
      <c r="J1511" s="61">
        <v>34</v>
      </c>
      <c r="K1511" s="61">
        <v>116</v>
      </c>
      <c r="L1511" s="61">
        <v>2</v>
      </c>
      <c r="N1511" s="3"/>
      <c r="O1511" s="3"/>
      <c r="P1511" s="3"/>
    </row>
    <row r="1512" spans="1:24">
      <c r="A1512" s="3" t="s">
        <v>2315</v>
      </c>
      <c r="B1512" s="3" t="s">
        <v>2286</v>
      </c>
      <c r="C1512" s="3" t="s">
        <v>2316</v>
      </c>
      <c r="D1512" s="61">
        <v>506</v>
      </c>
      <c r="E1512" s="61">
        <v>25</v>
      </c>
      <c r="F1512" s="61">
        <v>43</v>
      </c>
      <c r="G1512" s="61">
        <v>27</v>
      </c>
      <c r="H1512" s="61">
        <v>31</v>
      </c>
      <c r="I1512" s="61">
        <v>35</v>
      </c>
      <c r="J1512" s="61">
        <v>72</v>
      </c>
      <c r="K1512" s="61">
        <v>281</v>
      </c>
      <c r="L1512" s="61">
        <v>-8</v>
      </c>
      <c r="N1512" s="3"/>
      <c r="O1512" s="3"/>
      <c r="P1512" s="3"/>
    </row>
    <row r="1513" spans="1:24">
      <c r="A1513" s="3" t="s">
        <v>2317</v>
      </c>
      <c r="B1513" s="3" t="s">
        <v>2286</v>
      </c>
      <c r="C1513" s="3" t="s">
        <v>2318</v>
      </c>
      <c r="D1513" s="61">
        <v>483</v>
      </c>
      <c r="E1513" s="61">
        <v>25</v>
      </c>
      <c r="F1513" s="61">
        <v>42</v>
      </c>
      <c r="G1513" s="61">
        <v>34</v>
      </c>
      <c r="H1513" s="61">
        <v>17</v>
      </c>
      <c r="I1513" s="61">
        <v>32</v>
      </c>
      <c r="J1513" s="61">
        <v>60</v>
      </c>
      <c r="K1513" s="61">
        <v>266</v>
      </c>
      <c r="L1513" s="61">
        <v>7</v>
      </c>
      <c r="N1513" s="3"/>
      <c r="O1513" s="3"/>
      <c r="P1513" s="3"/>
    </row>
    <row r="1514" spans="1:24">
      <c r="A1514" s="3" t="s">
        <v>2319</v>
      </c>
      <c r="B1514" s="3" t="s">
        <v>2286</v>
      </c>
      <c r="C1514" s="3" t="s">
        <v>2320</v>
      </c>
      <c r="D1514" s="61">
        <v>102</v>
      </c>
      <c r="E1514" s="61" t="s">
        <v>4351</v>
      </c>
      <c r="F1514" s="61" t="s">
        <v>4351</v>
      </c>
      <c r="G1514" s="61">
        <v>9</v>
      </c>
      <c r="H1514" s="61">
        <v>5</v>
      </c>
      <c r="I1514" s="61">
        <v>9</v>
      </c>
      <c r="J1514" s="61">
        <v>15</v>
      </c>
      <c r="K1514" s="61">
        <v>55</v>
      </c>
      <c r="L1514" s="61">
        <v>-3</v>
      </c>
      <c r="N1514" s="3"/>
      <c r="O1514" s="3"/>
      <c r="P1514" s="3"/>
      <c r="R1514" s="3"/>
      <c r="S1514" s="3"/>
    </row>
    <row r="1515" spans="1:24">
      <c r="A1515" s="3" t="s">
        <v>2321</v>
      </c>
      <c r="B1515" s="3" t="s">
        <v>2286</v>
      </c>
      <c r="C1515" s="3" t="s">
        <v>2322</v>
      </c>
      <c r="D1515" s="61">
        <v>1162</v>
      </c>
      <c r="E1515" s="61">
        <v>74</v>
      </c>
      <c r="F1515" s="61">
        <v>108</v>
      </c>
      <c r="G1515" s="61">
        <v>96</v>
      </c>
      <c r="H1515" s="61">
        <v>77</v>
      </c>
      <c r="I1515" s="61">
        <v>128</v>
      </c>
      <c r="J1515" s="61">
        <v>143</v>
      </c>
      <c r="K1515" s="61">
        <v>547</v>
      </c>
      <c r="L1515" s="61">
        <v>-11</v>
      </c>
      <c r="N1515" s="3"/>
      <c r="O1515" s="3"/>
      <c r="P1515" s="3"/>
      <c r="Q1515" s="1"/>
    </row>
    <row r="1516" spans="1:24">
      <c r="A1516" s="3" t="s">
        <v>2323</v>
      </c>
      <c r="B1516" s="3" t="s">
        <v>2286</v>
      </c>
      <c r="C1516" s="3" t="s">
        <v>2324</v>
      </c>
      <c r="D1516" s="61">
        <v>171</v>
      </c>
      <c r="E1516" s="61" t="s">
        <v>4351</v>
      </c>
      <c r="F1516" s="61" t="s">
        <v>4351</v>
      </c>
      <c r="G1516" s="61">
        <v>13</v>
      </c>
      <c r="H1516" s="61">
        <v>13</v>
      </c>
      <c r="I1516" s="61">
        <v>16</v>
      </c>
      <c r="J1516" s="61">
        <v>30</v>
      </c>
      <c r="K1516" s="61">
        <v>84</v>
      </c>
      <c r="L1516" s="61">
        <v>-1</v>
      </c>
      <c r="N1516" s="3"/>
      <c r="O1516" s="3"/>
      <c r="P1516" s="3"/>
    </row>
    <row r="1517" spans="1:24">
      <c r="A1517" s="3" t="s">
        <v>2325</v>
      </c>
      <c r="B1517" s="3" t="s">
        <v>2286</v>
      </c>
      <c r="C1517" s="3" t="s">
        <v>2326</v>
      </c>
      <c r="D1517" s="61">
        <v>517</v>
      </c>
      <c r="E1517" s="61">
        <v>25</v>
      </c>
      <c r="F1517" s="61">
        <v>45</v>
      </c>
      <c r="G1517" s="61">
        <v>46</v>
      </c>
      <c r="H1517" s="61">
        <v>27</v>
      </c>
      <c r="I1517" s="61">
        <v>48</v>
      </c>
      <c r="J1517" s="61">
        <v>49</v>
      </c>
      <c r="K1517" s="61">
        <v>289</v>
      </c>
      <c r="L1517" s="61">
        <v>-12</v>
      </c>
      <c r="N1517" s="3"/>
      <c r="O1517" s="3"/>
      <c r="P1517" s="3"/>
    </row>
    <row r="1518" spans="1:24">
      <c r="A1518" s="3" t="s">
        <v>2327</v>
      </c>
      <c r="B1518" s="3" t="s">
        <v>2286</v>
      </c>
      <c r="C1518" s="3" t="s">
        <v>2038</v>
      </c>
      <c r="D1518" s="61">
        <v>365</v>
      </c>
      <c r="E1518" s="61">
        <v>16</v>
      </c>
      <c r="F1518" s="61">
        <v>43</v>
      </c>
      <c r="G1518" s="61">
        <v>53</v>
      </c>
      <c r="H1518" s="61">
        <v>21</v>
      </c>
      <c r="I1518" s="61">
        <v>35</v>
      </c>
      <c r="J1518" s="61">
        <v>41</v>
      </c>
      <c r="K1518" s="61">
        <v>157</v>
      </c>
      <c r="L1518" s="61">
        <v>-1</v>
      </c>
      <c r="N1518" s="3"/>
      <c r="O1518" s="3"/>
      <c r="P1518" s="3"/>
    </row>
    <row r="1519" spans="1:24">
      <c r="A1519" s="3" t="s">
        <v>2328</v>
      </c>
      <c r="B1519" s="3" t="s">
        <v>2286</v>
      </c>
      <c r="C1519" s="3" t="s">
        <v>2329</v>
      </c>
      <c r="D1519" s="61">
        <v>2815</v>
      </c>
      <c r="E1519" s="61">
        <v>128</v>
      </c>
      <c r="F1519" s="61">
        <v>292</v>
      </c>
      <c r="G1519" s="61">
        <v>202</v>
      </c>
      <c r="H1519" s="61">
        <v>178</v>
      </c>
      <c r="I1519" s="61">
        <v>272</v>
      </c>
      <c r="J1519" s="61">
        <v>346</v>
      </c>
      <c r="K1519" s="61">
        <v>1405</v>
      </c>
      <c r="L1519" s="61">
        <v>-8</v>
      </c>
      <c r="N1519" s="3"/>
      <c r="O1519" s="3"/>
      <c r="P1519" s="3"/>
      <c r="Q1519" s="1"/>
      <c r="X1519" s="1"/>
    </row>
    <row r="1520" spans="1:24">
      <c r="A1520" s="3" t="s">
        <v>2330</v>
      </c>
      <c r="B1520" s="3" t="s">
        <v>2286</v>
      </c>
      <c r="C1520" s="3" t="s">
        <v>2331</v>
      </c>
      <c r="D1520" s="61">
        <v>1112</v>
      </c>
      <c r="E1520" s="61">
        <v>39</v>
      </c>
      <c r="F1520" s="61">
        <v>111</v>
      </c>
      <c r="G1520" s="61">
        <v>60</v>
      </c>
      <c r="H1520" s="61">
        <v>65</v>
      </c>
      <c r="I1520" s="61">
        <v>71</v>
      </c>
      <c r="J1520" s="61">
        <v>149</v>
      </c>
      <c r="K1520" s="61">
        <v>626</v>
      </c>
      <c r="L1520" s="61">
        <v>-9</v>
      </c>
      <c r="N1520" s="3"/>
      <c r="O1520" s="3"/>
      <c r="P1520" s="3"/>
      <c r="Q1520" s="1"/>
    </row>
    <row r="1521" spans="1:24">
      <c r="A1521" s="3" t="s">
        <v>2332</v>
      </c>
      <c r="B1521" s="3" t="s">
        <v>2286</v>
      </c>
      <c r="C1521" s="3" t="s">
        <v>2333</v>
      </c>
      <c r="D1521" s="61">
        <v>457</v>
      </c>
      <c r="E1521" s="61">
        <v>21</v>
      </c>
      <c r="F1521" s="61">
        <v>27</v>
      </c>
      <c r="G1521" s="61">
        <v>39</v>
      </c>
      <c r="H1521" s="61">
        <v>30</v>
      </c>
      <c r="I1521" s="61">
        <v>62</v>
      </c>
      <c r="J1521" s="61">
        <v>68</v>
      </c>
      <c r="K1521" s="61">
        <v>214</v>
      </c>
      <c r="L1521" s="61">
        <v>-4</v>
      </c>
      <c r="N1521" s="3"/>
      <c r="O1521" s="3"/>
      <c r="P1521" s="3"/>
    </row>
    <row r="1522" spans="1:24">
      <c r="A1522" s="3" t="s">
        <v>2334</v>
      </c>
      <c r="B1522" s="3" t="s">
        <v>2286</v>
      </c>
      <c r="C1522" s="3" t="s">
        <v>2335</v>
      </c>
      <c r="D1522" s="61">
        <v>5968</v>
      </c>
      <c r="E1522" s="61">
        <v>274</v>
      </c>
      <c r="F1522" s="61">
        <v>465</v>
      </c>
      <c r="G1522" s="61">
        <v>490</v>
      </c>
      <c r="H1522" s="61">
        <v>319</v>
      </c>
      <c r="I1522" s="61">
        <v>546</v>
      </c>
      <c r="J1522" s="61">
        <v>748</v>
      </c>
      <c r="K1522" s="61">
        <v>3140</v>
      </c>
      <c r="L1522" s="61">
        <v>-14</v>
      </c>
      <c r="N1522" s="3"/>
      <c r="O1522" s="3"/>
      <c r="P1522" s="3"/>
      <c r="Q1522" s="1"/>
      <c r="X1522" s="1"/>
    </row>
    <row r="1523" spans="1:24">
      <c r="A1523" s="3" t="s">
        <v>2336</v>
      </c>
      <c r="B1523" s="3" t="s">
        <v>2286</v>
      </c>
      <c r="C1523" s="3" t="s">
        <v>2337</v>
      </c>
      <c r="D1523" s="61">
        <v>234</v>
      </c>
      <c r="E1523" s="61">
        <v>14</v>
      </c>
      <c r="F1523" s="61">
        <v>27</v>
      </c>
      <c r="G1523" s="61">
        <v>26</v>
      </c>
      <c r="H1523" s="61">
        <v>9</v>
      </c>
      <c r="I1523" s="61">
        <v>24</v>
      </c>
      <c r="J1523" s="61">
        <v>24</v>
      </c>
      <c r="K1523" s="61">
        <v>110</v>
      </c>
      <c r="L1523" s="61">
        <v>0</v>
      </c>
      <c r="N1523" s="3"/>
      <c r="O1523" s="3"/>
      <c r="P1523" s="3"/>
    </row>
    <row r="1524" spans="1:24">
      <c r="A1524" s="3" t="s">
        <v>2338</v>
      </c>
      <c r="B1524" s="3" t="s">
        <v>2286</v>
      </c>
      <c r="C1524" s="3" t="s">
        <v>2339</v>
      </c>
      <c r="D1524" s="61">
        <v>264</v>
      </c>
      <c r="E1524" s="61">
        <v>14</v>
      </c>
      <c r="F1524" s="61">
        <v>13</v>
      </c>
      <c r="G1524" s="61">
        <v>31</v>
      </c>
      <c r="H1524" s="61">
        <v>25</v>
      </c>
      <c r="I1524" s="61">
        <v>20</v>
      </c>
      <c r="J1524" s="61">
        <v>23</v>
      </c>
      <c r="K1524" s="61">
        <v>144</v>
      </c>
      <c r="L1524" s="61">
        <v>-6</v>
      </c>
      <c r="N1524" s="3"/>
      <c r="O1524" s="3"/>
      <c r="P1524" s="3"/>
    </row>
    <row r="1525" spans="1:24">
      <c r="A1525" s="3" t="s">
        <v>2340</v>
      </c>
      <c r="B1525" s="3" t="s">
        <v>2286</v>
      </c>
      <c r="C1525" s="3" t="s">
        <v>2341</v>
      </c>
      <c r="D1525" s="61">
        <v>1504</v>
      </c>
      <c r="E1525" s="61">
        <v>54</v>
      </c>
      <c r="F1525" s="61">
        <v>109</v>
      </c>
      <c r="G1525" s="61">
        <v>152</v>
      </c>
      <c r="H1525" s="61">
        <v>82</v>
      </c>
      <c r="I1525" s="61">
        <v>182</v>
      </c>
      <c r="J1525" s="61">
        <v>191</v>
      </c>
      <c r="K1525" s="61">
        <v>741</v>
      </c>
      <c r="L1525" s="61">
        <v>-7</v>
      </c>
      <c r="N1525" s="3"/>
      <c r="O1525" s="3"/>
      <c r="P1525" s="3"/>
      <c r="Q1525" s="1"/>
    </row>
    <row r="1526" spans="1:24">
      <c r="A1526" s="3" t="s">
        <v>2342</v>
      </c>
      <c r="B1526" s="3" t="s">
        <v>2286</v>
      </c>
      <c r="C1526" s="3" t="s">
        <v>2343</v>
      </c>
      <c r="D1526" s="61">
        <v>299</v>
      </c>
      <c r="E1526" s="61">
        <v>18</v>
      </c>
      <c r="F1526" s="61">
        <v>36</v>
      </c>
      <c r="G1526" s="61">
        <v>18</v>
      </c>
      <c r="H1526" s="61">
        <v>11</v>
      </c>
      <c r="I1526" s="61">
        <v>48</v>
      </c>
      <c r="J1526" s="61">
        <v>41</v>
      </c>
      <c r="K1526" s="61">
        <v>139</v>
      </c>
      <c r="L1526" s="61">
        <v>-12</v>
      </c>
      <c r="N1526" s="3"/>
      <c r="O1526" s="3"/>
      <c r="P1526" s="3"/>
    </row>
    <row r="1527" spans="1:24">
      <c r="A1527" s="3" t="s">
        <v>2344</v>
      </c>
      <c r="B1527" s="3" t="s">
        <v>2286</v>
      </c>
      <c r="C1527" s="3" t="s">
        <v>350</v>
      </c>
      <c r="D1527" s="61">
        <v>93</v>
      </c>
      <c r="E1527" s="61" t="s">
        <v>4351</v>
      </c>
      <c r="F1527" s="61" t="s">
        <v>4351</v>
      </c>
      <c r="G1527" s="61">
        <v>5</v>
      </c>
      <c r="H1527" s="61">
        <v>6</v>
      </c>
      <c r="I1527" s="61">
        <v>5</v>
      </c>
      <c r="J1527" s="61">
        <v>9</v>
      </c>
      <c r="K1527" s="61">
        <v>54</v>
      </c>
      <c r="L1527" s="61">
        <v>-1</v>
      </c>
      <c r="N1527" s="3"/>
      <c r="O1527" s="3"/>
      <c r="P1527" s="3"/>
      <c r="R1527" s="3"/>
      <c r="S1527" s="3"/>
    </row>
    <row r="1528" spans="1:24">
      <c r="A1528" s="3" t="s">
        <v>2345</v>
      </c>
      <c r="B1528" s="3" t="s">
        <v>2286</v>
      </c>
      <c r="C1528" s="3" t="s">
        <v>2346</v>
      </c>
      <c r="D1528" s="61">
        <v>1125</v>
      </c>
      <c r="E1528" s="61">
        <v>55</v>
      </c>
      <c r="F1528" s="61">
        <v>89</v>
      </c>
      <c r="G1528" s="61">
        <v>89</v>
      </c>
      <c r="H1528" s="61">
        <v>70</v>
      </c>
      <c r="I1528" s="61">
        <v>103</v>
      </c>
      <c r="J1528" s="61">
        <v>139</v>
      </c>
      <c r="K1528" s="61">
        <v>593</v>
      </c>
      <c r="L1528" s="61">
        <v>-13</v>
      </c>
      <c r="N1528" s="3"/>
      <c r="O1528" s="3"/>
      <c r="P1528" s="3"/>
      <c r="Q1528" s="1"/>
    </row>
    <row r="1529" spans="1:24">
      <c r="A1529" s="3" t="s">
        <v>2347</v>
      </c>
      <c r="B1529" s="3" t="s">
        <v>2348</v>
      </c>
      <c r="C1529" s="3" t="s">
        <v>2349</v>
      </c>
      <c r="D1529" s="61">
        <v>6215</v>
      </c>
      <c r="E1529" s="61">
        <v>347</v>
      </c>
      <c r="F1529" s="61">
        <v>636</v>
      </c>
      <c r="G1529" s="61">
        <v>603</v>
      </c>
      <c r="H1529" s="61">
        <v>343</v>
      </c>
      <c r="I1529" s="61">
        <v>555</v>
      </c>
      <c r="J1529" s="61">
        <v>643</v>
      </c>
      <c r="K1529" s="61">
        <v>3115</v>
      </c>
      <c r="L1529" s="61">
        <v>-27</v>
      </c>
      <c r="N1529" s="3"/>
      <c r="O1529" s="3"/>
      <c r="P1529" s="3"/>
      <c r="Q1529" s="1"/>
      <c r="X1529" s="1"/>
    </row>
    <row r="1530" spans="1:24">
      <c r="A1530" s="3" t="s">
        <v>2350</v>
      </c>
      <c r="B1530" s="3" t="s">
        <v>2348</v>
      </c>
      <c r="C1530" s="3" t="s">
        <v>769</v>
      </c>
      <c r="D1530" s="61">
        <v>1816</v>
      </c>
      <c r="E1530" s="61">
        <v>84</v>
      </c>
      <c r="F1530" s="61">
        <v>183</v>
      </c>
      <c r="G1530" s="61">
        <v>169</v>
      </c>
      <c r="H1530" s="61">
        <v>94</v>
      </c>
      <c r="I1530" s="61">
        <v>166</v>
      </c>
      <c r="J1530" s="61">
        <v>192</v>
      </c>
      <c r="K1530" s="61">
        <v>937</v>
      </c>
      <c r="L1530" s="61">
        <v>-9</v>
      </c>
      <c r="N1530" s="3"/>
      <c r="O1530" s="3"/>
      <c r="P1530" s="3"/>
      <c r="Q1530" s="1"/>
    </row>
    <row r="1531" spans="1:24">
      <c r="A1531" s="3" t="s">
        <v>2351</v>
      </c>
      <c r="B1531" s="3" t="s">
        <v>2348</v>
      </c>
      <c r="C1531" s="3" t="s">
        <v>2352</v>
      </c>
      <c r="D1531" s="61">
        <v>694</v>
      </c>
      <c r="E1531" s="61">
        <v>26</v>
      </c>
      <c r="F1531" s="61">
        <v>85</v>
      </c>
      <c r="G1531" s="61">
        <v>67</v>
      </c>
      <c r="H1531" s="61">
        <v>72</v>
      </c>
      <c r="I1531" s="61">
        <v>65</v>
      </c>
      <c r="J1531" s="61">
        <v>92</v>
      </c>
      <c r="K1531" s="61">
        <v>284</v>
      </c>
      <c r="L1531" s="61">
        <v>3</v>
      </c>
      <c r="N1531" s="3"/>
      <c r="O1531" s="3"/>
      <c r="P1531" s="3"/>
    </row>
    <row r="1532" spans="1:24">
      <c r="A1532" s="3" t="s">
        <v>2353</v>
      </c>
      <c r="B1532" s="3" t="s">
        <v>2348</v>
      </c>
      <c r="C1532" s="3" t="s">
        <v>2354</v>
      </c>
      <c r="D1532" s="61">
        <v>866</v>
      </c>
      <c r="E1532" s="61">
        <v>39</v>
      </c>
      <c r="F1532" s="61">
        <v>50</v>
      </c>
      <c r="G1532" s="61">
        <v>80</v>
      </c>
      <c r="H1532" s="61">
        <v>46</v>
      </c>
      <c r="I1532" s="61">
        <v>73</v>
      </c>
      <c r="J1532" s="61">
        <v>75</v>
      </c>
      <c r="K1532" s="61">
        <v>500</v>
      </c>
      <c r="L1532" s="61">
        <v>3</v>
      </c>
      <c r="N1532" s="3"/>
      <c r="O1532" s="3"/>
      <c r="P1532" s="3"/>
    </row>
    <row r="1533" spans="1:24">
      <c r="A1533" s="3" t="s">
        <v>2355</v>
      </c>
      <c r="B1533" s="3" t="s">
        <v>2348</v>
      </c>
      <c r="C1533" s="3" t="s">
        <v>2356</v>
      </c>
      <c r="D1533" s="61">
        <v>1838</v>
      </c>
      <c r="E1533" s="61">
        <v>140</v>
      </c>
      <c r="F1533" s="61">
        <v>420</v>
      </c>
      <c r="G1533" s="61">
        <v>228</v>
      </c>
      <c r="H1533" s="61">
        <v>143</v>
      </c>
      <c r="I1533" s="61">
        <v>130</v>
      </c>
      <c r="J1533" s="61">
        <v>135</v>
      </c>
      <c r="K1533" s="61">
        <v>659</v>
      </c>
      <c r="L1533" s="61">
        <v>-17</v>
      </c>
      <c r="N1533" s="3"/>
      <c r="O1533" s="3"/>
      <c r="P1533" s="3"/>
      <c r="Q1533" s="1"/>
    </row>
    <row r="1534" spans="1:24">
      <c r="A1534" s="3" t="s">
        <v>2357</v>
      </c>
      <c r="B1534" s="3" t="s">
        <v>2348</v>
      </c>
      <c r="C1534" s="3" t="s">
        <v>2358</v>
      </c>
      <c r="D1534" s="61">
        <v>1162</v>
      </c>
      <c r="E1534" s="61">
        <v>72</v>
      </c>
      <c r="F1534" s="61">
        <v>139</v>
      </c>
      <c r="G1534" s="61">
        <v>101</v>
      </c>
      <c r="H1534" s="61">
        <v>69</v>
      </c>
      <c r="I1534" s="61">
        <v>87</v>
      </c>
      <c r="J1534" s="61">
        <v>120</v>
      </c>
      <c r="K1534" s="61">
        <v>576</v>
      </c>
      <c r="L1534" s="61">
        <v>-2</v>
      </c>
      <c r="N1534" s="3"/>
      <c r="O1534" s="3"/>
      <c r="P1534" s="3"/>
      <c r="Q1534" s="1"/>
    </row>
    <row r="1535" spans="1:24">
      <c r="A1535" s="3" t="s">
        <v>2359</v>
      </c>
      <c r="B1535" s="3" t="s">
        <v>2348</v>
      </c>
      <c r="C1535" s="3" t="s">
        <v>2360</v>
      </c>
      <c r="D1535" s="61">
        <v>3340</v>
      </c>
      <c r="E1535" s="61">
        <v>188</v>
      </c>
      <c r="F1535" s="61">
        <v>385</v>
      </c>
      <c r="G1535" s="61">
        <v>360</v>
      </c>
      <c r="H1535" s="61">
        <v>206</v>
      </c>
      <c r="I1535" s="61">
        <v>401</v>
      </c>
      <c r="J1535" s="61">
        <v>294</v>
      </c>
      <c r="K1535" s="61">
        <v>1517</v>
      </c>
      <c r="L1535" s="61">
        <v>-11</v>
      </c>
      <c r="N1535" s="3"/>
      <c r="O1535" s="3"/>
      <c r="P1535" s="3"/>
      <c r="Q1535" s="1"/>
      <c r="X1535" s="1"/>
    </row>
    <row r="1536" spans="1:24">
      <c r="A1536" s="3" t="s">
        <v>2361</v>
      </c>
      <c r="B1536" s="3" t="s">
        <v>2348</v>
      </c>
      <c r="C1536" s="3" t="s">
        <v>2362</v>
      </c>
      <c r="D1536" s="61">
        <v>768</v>
      </c>
      <c r="E1536" s="61">
        <v>36</v>
      </c>
      <c r="F1536" s="61">
        <v>67</v>
      </c>
      <c r="G1536" s="61">
        <v>71</v>
      </c>
      <c r="H1536" s="61">
        <v>31</v>
      </c>
      <c r="I1536" s="61">
        <v>47</v>
      </c>
      <c r="J1536" s="61">
        <v>82</v>
      </c>
      <c r="K1536" s="61">
        <v>434</v>
      </c>
      <c r="L1536" s="61">
        <v>0</v>
      </c>
      <c r="N1536" s="3"/>
      <c r="O1536" s="3"/>
      <c r="P1536" s="3"/>
    </row>
    <row r="1537" spans="1:24">
      <c r="A1537" s="3" t="s">
        <v>2363</v>
      </c>
      <c r="B1537" s="3" t="s">
        <v>2348</v>
      </c>
      <c r="C1537" s="3" t="s">
        <v>2364</v>
      </c>
      <c r="D1537" s="61">
        <v>1335</v>
      </c>
      <c r="E1537" s="61">
        <v>61</v>
      </c>
      <c r="F1537" s="61">
        <v>111</v>
      </c>
      <c r="G1537" s="61">
        <v>114</v>
      </c>
      <c r="H1537" s="61">
        <v>48</v>
      </c>
      <c r="I1537" s="61">
        <v>109</v>
      </c>
      <c r="J1537" s="61">
        <v>144</v>
      </c>
      <c r="K1537" s="61">
        <v>742</v>
      </c>
      <c r="L1537" s="61">
        <v>6</v>
      </c>
      <c r="N1537" s="3"/>
      <c r="O1537" s="3"/>
      <c r="P1537" s="3"/>
      <c r="Q1537" s="1"/>
    </row>
    <row r="1538" spans="1:24">
      <c r="A1538" s="3" t="s">
        <v>2365</v>
      </c>
      <c r="B1538" s="3" t="s">
        <v>2348</v>
      </c>
      <c r="C1538" s="3" t="s">
        <v>2366</v>
      </c>
      <c r="D1538" s="61">
        <v>7644</v>
      </c>
      <c r="E1538" s="61">
        <v>431</v>
      </c>
      <c r="F1538" s="61">
        <v>826</v>
      </c>
      <c r="G1538" s="61">
        <v>708</v>
      </c>
      <c r="H1538" s="61">
        <v>431</v>
      </c>
      <c r="I1538" s="61">
        <v>674</v>
      </c>
      <c r="J1538" s="61">
        <v>846</v>
      </c>
      <c r="K1538" s="61">
        <v>3763</v>
      </c>
      <c r="L1538" s="61">
        <v>-35</v>
      </c>
      <c r="N1538" s="3"/>
      <c r="O1538" s="3"/>
      <c r="P1538" s="3"/>
      <c r="Q1538" s="1"/>
      <c r="X1538" s="1"/>
    </row>
    <row r="1539" spans="1:24">
      <c r="A1539" s="3" t="s">
        <v>2367</v>
      </c>
      <c r="B1539" s="3" t="s">
        <v>2348</v>
      </c>
      <c r="C1539" s="3" t="s">
        <v>2368</v>
      </c>
      <c r="D1539" s="61">
        <v>20707</v>
      </c>
      <c r="E1539" s="61">
        <v>1020</v>
      </c>
      <c r="F1539" s="61">
        <v>1832</v>
      </c>
      <c r="G1539" s="61">
        <v>1611</v>
      </c>
      <c r="H1539" s="61">
        <v>1029</v>
      </c>
      <c r="I1539" s="61">
        <v>1881</v>
      </c>
      <c r="J1539" s="61">
        <v>2271</v>
      </c>
      <c r="K1539" s="61">
        <v>11169</v>
      </c>
      <c r="L1539" s="61">
        <v>-106</v>
      </c>
      <c r="N1539" s="3"/>
      <c r="O1539" s="3"/>
      <c r="P1539" s="3"/>
      <c r="Q1539" s="1"/>
      <c r="R1539" s="1"/>
      <c r="S1539" s="1"/>
      <c r="T1539" s="1"/>
      <c r="V1539" s="1"/>
      <c r="W1539" s="1"/>
      <c r="X1539" s="1"/>
    </row>
    <row r="1540" spans="1:24">
      <c r="A1540" s="3" t="s">
        <v>2369</v>
      </c>
      <c r="B1540" s="3" t="s">
        <v>2348</v>
      </c>
      <c r="C1540" s="3" t="s">
        <v>517</v>
      </c>
      <c r="D1540" s="61">
        <v>3679</v>
      </c>
      <c r="E1540" s="61">
        <v>171</v>
      </c>
      <c r="F1540" s="61">
        <v>387</v>
      </c>
      <c r="G1540" s="61">
        <v>337</v>
      </c>
      <c r="H1540" s="61">
        <v>214</v>
      </c>
      <c r="I1540" s="61">
        <v>335</v>
      </c>
      <c r="J1540" s="61">
        <v>360</v>
      </c>
      <c r="K1540" s="61">
        <v>1882</v>
      </c>
      <c r="L1540" s="61">
        <v>-7</v>
      </c>
      <c r="N1540" s="3"/>
      <c r="O1540" s="3"/>
      <c r="P1540" s="3"/>
      <c r="Q1540" s="1"/>
      <c r="X1540" s="1"/>
    </row>
    <row r="1541" spans="1:24">
      <c r="A1541" s="3" t="s">
        <v>2370</v>
      </c>
      <c r="B1541" s="3" t="s">
        <v>2348</v>
      </c>
      <c r="C1541" s="3" t="s">
        <v>2371</v>
      </c>
      <c r="D1541" s="61">
        <v>9894</v>
      </c>
      <c r="E1541" s="61">
        <v>413</v>
      </c>
      <c r="F1541" s="61">
        <v>854</v>
      </c>
      <c r="G1541" s="61">
        <v>784</v>
      </c>
      <c r="H1541" s="61">
        <v>542</v>
      </c>
      <c r="I1541" s="61">
        <v>852</v>
      </c>
      <c r="J1541" s="61">
        <v>1049</v>
      </c>
      <c r="K1541" s="61">
        <v>5385</v>
      </c>
      <c r="L1541" s="61">
        <v>15</v>
      </c>
      <c r="N1541" s="3"/>
      <c r="O1541" s="3"/>
      <c r="P1541" s="3"/>
      <c r="Q1541" s="1"/>
      <c r="S1541" s="1"/>
      <c r="T1541" s="1"/>
      <c r="W1541" s="1"/>
      <c r="X1541" s="1"/>
    </row>
    <row r="1542" spans="1:24">
      <c r="A1542" s="3" t="s">
        <v>2372</v>
      </c>
      <c r="B1542" s="3" t="s">
        <v>2348</v>
      </c>
      <c r="C1542" s="3" t="s">
        <v>1821</v>
      </c>
      <c r="D1542" s="61">
        <v>3982</v>
      </c>
      <c r="E1542" s="61">
        <v>226</v>
      </c>
      <c r="F1542" s="61">
        <v>475</v>
      </c>
      <c r="G1542" s="61">
        <v>393</v>
      </c>
      <c r="H1542" s="61">
        <v>249</v>
      </c>
      <c r="I1542" s="61">
        <v>379</v>
      </c>
      <c r="J1542" s="61">
        <v>430</v>
      </c>
      <c r="K1542" s="61">
        <v>1824</v>
      </c>
      <c r="L1542" s="61">
        <v>6</v>
      </c>
      <c r="N1542" s="3"/>
      <c r="O1542" s="3"/>
      <c r="P1542" s="3"/>
      <c r="Q1542" s="1"/>
      <c r="X1542" s="1"/>
    </row>
    <row r="1543" spans="1:24">
      <c r="A1543" s="3" t="s">
        <v>2373</v>
      </c>
      <c r="B1543" s="3" t="s">
        <v>2348</v>
      </c>
      <c r="C1543" s="3" t="s">
        <v>522</v>
      </c>
      <c r="D1543" s="61">
        <v>346</v>
      </c>
      <c r="E1543" s="61">
        <v>15</v>
      </c>
      <c r="F1543" s="61">
        <v>9</v>
      </c>
      <c r="G1543" s="61">
        <v>33</v>
      </c>
      <c r="H1543" s="61">
        <v>13</v>
      </c>
      <c r="I1543" s="61">
        <v>34</v>
      </c>
      <c r="J1543" s="61">
        <v>47</v>
      </c>
      <c r="K1543" s="61">
        <v>196</v>
      </c>
      <c r="L1543" s="61">
        <v>-1</v>
      </c>
      <c r="N1543" s="3"/>
      <c r="O1543" s="3"/>
      <c r="P1543" s="3"/>
    </row>
    <row r="1544" spans="1:24">
      <c r="A1544" s="3" t="s">
        <v>2374</v>
      </c>
      <c r="B1544" s="3" t="s">
        <v>2348</v>
      </c>
      <c r="C1544" s="3" t="s">
        <v>2375</v>
      </c>
      <c r="D1544" s="61">
        <v>5088</v>
      </c>
      <c r="E1544" s="61">
        <v>263</v>
      </c>
      <c r="F1544" s="61">
        <v>479</v>
      </c>
      <c r="G1544" s="61">
        <v>384</v>
      </c>
      <c r="H1544" s="61">
        <v>245</v>
      </c>
      <c r="I1544" s="61">
        <v>448</v>
      </c>
      <c r="J1544" s="61">
        <v>502</v>
      </c>
      <c r="K1544" s="61">
        <v>2793</v>
      </c>
      <c r="L1544" s="61">
        <v>-26</v>
      </c>
      <c r="N1544" s="3"/>
      <c r="O1544" s="3"/>
      <c r="P1544" s="3"/>
      <c r="Q1544" s="1"/>
      <c r="X1544" s="1"/>
    </row>
    <row r="1545" spans="1:24">
      <c r="A1545" s="3" t="s">
        <v>2376</v>
      </c>
      <c r="B1545" s="3" t="s">
        <v>2348</v>
      </c>
      <c r="C1545" s="3" t="s">
        <v>2377</v>
      </c>
      <c r="D1545" s="61">
        <v>867</v>
      </c>
      <c r="E1545" s="61">
        <v>53</v>
      </c>
      <c r="F1545" s="61">
        <v>85</v>
      </c>
      <c r="G1545" s="61">
        <v>62</v>
      </c>
      <c r="H1545" s="61">
        <v>54</v>
      </c>
      <c r="I1545" s="61">
        <v>82</v>
      </c>
      <c r="J1545" s="61">
        <v>106</v>
      </c>
      <c r="K1545" s="61">
        <v>433</v>
      </c>
      <c r="L1545" s="61">
        <v>-8</v>
      </c>
      <c r="N1545" s="3"/>
      <c r="O1545" s="3"/>
      <c r="P1545" s="3"/>
    </row>
    <row r="1546" spans="1:24">
      <c r="A1546" s="3" t="s">
        <v>2378</v>
      </c>
      <c r="B1546" s="3" t="s">
        <v>2348</v>
      </c>
      <c r="C1546" s="3" t="s">
        <v>2379</v>
      </c>
      <c r="D1546" s="61">
        <v>8270</v>
      </c>
      <c r="E1546" s="61">
        <v>357</v>
      </c>
      <c r="F1546" s="61">
        <v>838</v>
      </c>
      <c r="G1546" s="61">
        <v>784</v>
      </c>
      <c r="H1546" s="61">
        <v>465</v>
      </c>
      <c r="I1546" s="61">
        <v>808</v>
      </c>
      <c r="J1546" s="61">
        <v>868</v>
      </c>
      <c r="K1546" s="61">
        <v>4186</v>
      </c>
      <c r="L1546" s="61">
        <v>-36</v>
      </c>
      <c r="N1546" s="3"/>
      <c r="O1546" s="3"/>
      <c r="P1546" s="3"/>
      <c r="Q1546" s="1"/>
      <c r="X1546" s="1"/>
    </row>
    <row r="1547" spans="1:24">
      <c r="A1547" s="3" t="s">
        <v>2380</v>
      </c>
      <c r="B1547" s="3" t="s">
        <v>2348</v>
      </c>
      <c r="C1547" s="3" t="s">
        <v>531</v>
      </c>
      <c r="D1547" s="61">
        <v>3373</v>
      </c>
      <c r="E1547" s="61">
        <v>140</v>
      </c>
      <c r="F1547" s="61">
        <v>304</v>
      </c>
      <c r="G1547" s="61">
        <v>243</v>
      </c>
      <c r="H1547" s="61">
        <v>166</v>
      </c>
      <c r="I1547" s="61">
        <v>328</v>
      </c>
      <c r="J1547" s="61">
        <v>381</v>
      </c>
      <c r="K1547" s="61">
        <v>1848</v>
      </c>
      <c r="L1547" s="61">
        <v>-37</v>
      </c>
      <c r="N1547" s="3"/>
      <c r="O1547" s="3"/>
      <c r="P1547" s="3"/>
      <c r="Q1547" s="1"/>
      <c r="X1547" s="1"/>
    </row>
    <row r="1548" spans="1:24">
      <c r="A1548" s="3" t="s">
        <v>2381</v>
      </c>
      <c r="B1548" s="3" t="s">
        <v>2348</v>
      </c>
      <c r="C1548" s="3" t="s">
        <v>24</v>
      </c>
      <c r="D1548" s="61">
        <v>1627</v>
      </c>
      <c r="E1548" s="61">
        <v>83</v>
      </c>
      <c r="F1548" s="61">
        <v>197</v>
      </c>
      <c r="G1548" s="61">
        <v>164</v>
      </c>
      <c r="H1548" s="61">
        <v>89</v>
      </c>
      <c r="I1548" s="61">
        <v>173</v>
      </c>
      <c r="J1548" s="61">
        <v>164</v>
      </c>
      <c r="K1548" s="61">
        <v>771</v>
      </c>
      <c r="L1548" s="61">
        <v>-14</v>
      </c>
      <c r="N1548" s="3"/>
      <c r="O1548" s="3"/>
      <c r="P1548" s="3"/>
      <c r="Q1548" s="1"/>
    </row>
    <row r="1549" spans="1:24">
      <c r="A1549" s="3" t="s">
        <v>2382</v>
      </c>
      <c r="B1549" s="3" t="s">
        <v>2348</v>
      </c>
      <c r="C1549" s="3" t="s">
        <v>2383</v>
      </c>
      <c r="D1549" s="61">
        <v>724</v>
      </c>
      <c r="E1549" s="61">
        <v>35</v>
      </c>
      <c r="F1549" s="61">
        <v>62</v>
      </c>
      <c r="G1549" s="61">
        <v>46</v>
      </c>
      <c r="H1549" s="61">
        <v>33</v>
      </c>
      <c r="I1549" s="61">
        <v>70</v>
      </c>
      <c r="J1549" s="61">
        <v>56</v>
      </c>
      <c r="K1549" s="61">
        <v>425</v>
      </c>
      <c r="L1549" s="61">
        <v>-3</v>
      </c>
      <c r="N1549" s="3"/>
      <c r="O1549" s="3"/>
      <c r="P1549" s="3"/>
    </row>
    <row r="1550" spans="1:24">
      <c r="A1550" s="3" t="s">
        <v>2384</v>
      </c>
      <c r="B1550" s="3" t="s">
        <v>2348</v>
      </c>
      <c r="C1550" s="3" t="s">
        <v>32</v>
      </c>
      <c r="D1550" s="61">
        <v>726</v>
      </c>
      <c r="E1550" s="61">
        <v>45</v>
      </c>
      <c r="F1550" s="61">
        <v>84</v>
      </c>
      <c r="G1550" s="61">
        <v>69</v>
      </c>
      <c r="H1550" s="61">
        <v>36</v>
      </c>
      <c r="I1550" s="61">
        <v>71</v>
      </c>
      <c r="J1550" s="61">
        <v>70</v>
      </c>
      <c r="K1550" s="61">
        <v>357</v>
      </c>
      <c r="L1550" s="61">
        <v>-6</v>
      </c>
      <c r="N1550" s="3"/>
      <c r="O1550" s="3"/>
      <c r="P1550" s="3"/>
    </row>
    <row r="1551" spans="1:24">
      <c r="A1551" s="3" t="s">
        <v>2385</v>
      </c>
      <c r="B1551" s="3" t="s">
        <v>2348</v>
      </c>
      <c r="C1551" s="3" t="s">
        <v>250</v>
      </c>
      <c r="D1551" s="61">
        <v>3530</v>
      </c>
      <c r="E1551" s="61">
        <v>170</v>
      </c>
      <c r="F1551" s="61">
        <v>344</v>
      </c>
      <c r="G1551" s="61">
        <v>278</v>
      </c>
      <c r="H1551" s="61">
        <v>176</v>
      </c>
      <c r="I1551" s="61">
        <v>268</v>
      </c>
      <c r="J1551" s="61">
        <v>338</v>
      </c>
      <c r="K1551" s="61">
        <v>1955</v>
      </c>
      <c r="L1551" s="61">
        <v>1</v>
      </c>
      <c r="N1551" s="3"/>
      <c r="O1551" s="3"/>
      <c r="P1551" s="3"/>
      <c r="Q1551" s="1"/>
      <c r="X1551" s="1"/>
    </row>
    <row r="1552" spans="1:24">
      <c r="A1552" s="3" t="s">
        <v>2386</v>
      </c>
      <c r="B1552" s="3" t="s">
        <v>2348</v>
      </c>
      <c r="C1552" s="3" t="s">
        <v>2387</v>
      </c>
      <c r="D1552" s="61">
        <v>2392</v>
      </c>
      <c r="E1552" s="61">
        <v>118</v>
      </c>
      <c r="F1552" s="61">
        <v>210</v>
      </c>
      <c r="G1552" s="61">
        <v>200</v>
      </c>
      <c r="H1552" s="61">
        <v>134</v>
      </c>
      <c r="I1552" s="61">
        <v>208</v>
      </c>
      <c r="J1552" s="61">
        <v>226</v>
      </c>
      <c r="K1552" s="61">
        <v>1291</v>
      </c>
      <c r="L1552" s="61">
        <v>5</v>
      </c>
      <c r="N1552" s="3"/>
      <c r="O1552" s="3"/>
      <c r="P1552" s="3"/>
      <c r="Q1552" s="1"/>
      <c r="X1552" s="1"/>
    </row>
    <row r="1553" spans="1:24">
      <c r="A1553" s="3" t="s">
        <v>2388</v>
      </c>
      <c r="B1553" s="3" t="s">
        <v>2348</v>
      </c>
      <c r="C1553" s="3" t="s">
        <v>2389</v>
      </c>
      <c r="D1553" s="61">
        <v>4816</v>
      </c>
      <c r="E1553" s="61">
        <v>238</v>
      </c>
      <c r="F1553" s="61">
        <v>429</v>
      </c>
      <c r="G1553" s="61">
        <v>470</v>
      </c>
      <c r="H1553" s="61">
        <v>214</v>
      </c>
      <c r="I1553" s="61">
        <v>367</v>
      </c>
      <c r="J1553" s="61">
        <v>460</v>
      </c>
      <c r="K1553" s="61">
        <v>2673</v>
      </c>
      <c r="L1553" s="61">
        <v>-35</v>
      </c>
      <c r="N1553" s="3"/>
      <c r="O1553" s="3"/>
      <c r="P1553" s="3"/>
      <c r="Q1553" s="1"/>
      <c r="X1553" s="1"/>
    </row>
    <row r="1554" spans="1:24">
      <c r="A1554" s="3" t="s">
        <v>2390</v>
      </c>
      <c r="B1554" s="3" t="s">
        <v>2348</v>
      </c>
      <c r="C1554" s="3" t="s">
        <v>794</v>
      </c>
      <c r="D1554" s="61">
        <v>9934</v>
      </c>
      <c r="E1554" s="61">
        <v>594</v>
      </c>
      <c r="F1554" s="61">
        <v>1035</v>
      </c>
      <c r="G1554" s="61">
        <v>822</v>
      </c>
      <c r="H1554" s="61">
        <v>485</v>
      </c>
      <c r="I1554" s="61">
        <v>801</v>
      </c>
      <c r="J1554" s="61">
        <v>925</v>
      </c>
      <c r="K1554" s="61">
        <v>5218</v>
      </c>
      <c r="L1554" s="61">
        <v>54</v>
      </c>
      <c r="N1554" s="3"/>
      <c r="O1554" s="3"/>
      <c r="P1554" s="3"/>
      <c r="Q1554" s="1"/>
      <c r="S1554" s="1"/>
      <c r="W1554" s="1"/>
      <c r="X1554" s="1"/>
    </row>
    <row r="1555" spans="1:24">
      <c r="A1555" s="3" t="s">
        <v>2391</v>
      </c>
      <c r="B1555" s="3" t="s">
        <v>2348</v>
      </c>
      <c r="C1555" s="3" t="s">
        <v>2392</v>
      </c>
      <c r="D1555" s="61">
        <v>1452</v>
      </c>
      <c r="E1555" s="61">
        <v>79</v>
      </c>
      <c r="F1555" s="61">
        <v>114</v>
      </c>
      <c r="G1555" s="61">
        <v>109</v>
      </c>
      <c r="H1555" s="61">
        <v>78</v>
      </c>
      <c r="I1555" s="61">
        <v>150</v>
      </c>
      <c r="J1555" s="61">
        <v>146</v>
      </c>
      <c r="K1555" s="61">
        <v>779</v>
      </c>
      <c r="L1555" s="61">
        <v>-3</v>
      </c>
      <c r="N1555" s="3"/>
      <c r="O1555" s="3"/>
      <c r="P1555" s="3"/>
      <c r="Q1555" s="1"/>
    </row>
    <row r="1556" spans="1:24">
      <c r="A1556" s="3" t="s">
        <v>2393</v>
      </c>
      <c r="B1556" s="3" t="s">
        <v>2348</v>
      </c>
      <c r="C1556" s="3" t="s">
        <v>2394</v>
      </c>
      <c r="D1556" s="61">
        <v>4520</v>
      </c>
      <c r="E1556" s="61">
        <v>220</v>
      </c>
      <c r="F1556" s="61">
        <v>401</v>
      </c>
      <c r="G1556" s="61">
        <v>346</v>
      </c>
      <c r="H1556" s="61">
        <v>209</v>
      </c>
      <c r="I1556" s="61">
        <v>399</v>
      </c>
      <c r="J1556" s="61">
        <v>459</v>
      </c>
      <c r="K1556" s="61">
        <v>2496</v>
      </c>
      <c r="L1556" s="61">
        <v>-10</v>
      </c>
      <c r="N1556" s="3"/>
      <c r="O1556" s="3"/>
      <c r="P1556" s="3"/>
      <c r="Q1556" s="1"/>
      <c r="X1556" s="1"/>
    </row>
    <row r="1557" spans="1:24">
      <c r="A1557" s="3" t="s">
        <v>2395</v>
      </c>
      <c r="B1557" s="3" t="s">
        <v>2348</v>
      </c>
      <c r="C1557" s="3" t="s">
        <v>2396</v>
      </c>
      <c r="D1557" s="61">
        <v>8076</v>
      </c>
      <c r="E1557" s="61">
        <v>375</v>
      </c>
      <c r="F1557" s="61">
        <v>641</v>
      </c>
      <c r="G1557" s="61">
        <v>661</v>
      </c>
      <c r="H1557" s="61">
        <v>382</v>
      </c>
      <c r="I1557" s="61">
        <v>622</v>
      </c>
      <c r="J1557" s="61">
        <v>756</v>
      </c>
      <c r="K1557" s="61">
        <v>4671</v>
      </c>
      <c r="L1557" s="61">
        <v>-32</v>
      </c>
      <c r="N1557" s="3"/>
      <c r="O1557" s="3"/>
      <c r="P1557" s="3"/>
      <c r="Q1557" s="1"/>
      <c r="X1557" s="1"/>
    </row>
    <row r="1558" spans="1:24">
      <c r="A1558" s="3" t="s">
        <v>2397</v>
      </c>
      <c r="B1558" s="3" t="s">
        <v>2348</v>
      </c>
      <c r="C1558" s="3" t="s">
        <v>2398</v>
      </c>
      <c r="D1558" s="61">
        <v>2036</v>
      </c>
      <c r="E1558" s="61">
        <v>66</v>
      </c>
      <c r="F1558" s="61">
        <v>193</v>
      </c>
      <c r="G1558" s="61">
        <v>160</v>
      </c>
      <c r="H1558" s="61">
        <v>93</v>
      </c>
      <c r="I1558" s="61">
        <v>136</v>
      </c>
      <c r="J1558" s="61">
        <v>200</v>
      </c>
      <c r="K1558" s="61">
        <v>1197</v>
      </c>
      <c r="L1558" s="61">
        <v>-9</v>
      </c>
      <c r="N1558" s="3"/>
      <c r="O1558" s="3"/>
      <c r="P1558" s="3"/>
      <c r="Q1558" s="1"/>
      <c r="X1558" s="1"/>
    </row>
    <row r="1559" spans="1:24">
      <c r="A1559" s="3" t="s">
        <v>2399</v>
      </c>
      <c r="B1559" s="3" t="s">
        <v>2348</v>
      </c>
      <c r="C1559" s="3" t="s">
        <v>2400</v>
      </c>
      <c r="D1559" s="61">
        <v>2239</v>
      </c>
      <c r="E1559" s="61">
        <v>109</v>
      </c>
      <c r="F1559" s="61">
        <v>208</v>
      </c>
      <c r="G1559" s="61">
        <v>187</v>
      </c>
      <c r="H1559" s="61">
        <v>102</v>
      </c>
      <c r="I1559" s="61">
        <v>212</v>
      </c>
      <c r="J1559" s="61">
        <v>228</v>
      </c>
      <c r="K1559" s="61">
        <v>1197</v>
      </c>
      <c r="L1559" s="61">
        <v>-4</v>
      </c>
      <c r="N1559" s="3"/>
      <c r="O1559" s="3"/>
      <c r="P1559" s="3"/>
      <c r="Q1559" s="1"/>
      <c r="X1559" s="1"/>
    </row>
    <row r="1560" spans="1:24">
      <c r="A1560" s="3" t="s">
        <v>2401</v>
      </c>
      <c r="B1560" s="3" t="s">
        <v>2348</v>
      </c>
      <c r="C1560" s="3" t="s">
        <v>2402</v>
      </c>
      <c r="D1560" s="61">
        <v>13028</v>
      </c>
      <c r="E1560" s="61">
        <v>504</v>
      </c>
      <c r="F1560" s="61">
        <v>1065</v>
      </c>
      <c r="G1560" s="61">
        <v>929</v>
      </c>
      <c r="H1560" s="61">
        <v>681</v>
      </c>
      <c r="I1560" s="61">
        <v>1163</v>
      </c>
      <c r="J1560" s="61">
        <v>1507</v>
      </c>
      <c r="K1560" s="61">
        <v>7225</v>
      </c>
      <c r="L1560" s="61">
        <v>-46</v>
      </c>
      <c r="N1560" s="3"/>
      <c r="O1560" s="3"/>
      <c r="P1560" s="3"/>
      <c r="Q1560" s="1"/>
      <c r="R1560" s="1"/>
      <c r="S1560" s="1"/>
      <c r="T1560" s="1"/>
      <c r="V1560" s="1"/>
      <c r="W1560" s="1"/>
      <c r="X1560" s="1"/>
    </row>
    <row r="1561" spans="1:24">
      <c r="A1561" s="3" t="s">
        <v>2403</v>
      </c>
      <c r="B1561" s="3" t="s">
        <v>2348</v>
      </c>
      <c r="C1561" s="3" t="s">
        <v>2404</v>
      </c>
      <c r="D1561" s="61">
        <v>2039</v>
      </c>
      <c r="E1561" s="61">
        <v>98</v>
      </c>
      <c r="F1561" s="61">
        <v>227</v>
      </c>
      <c r="G1561" s="61">
        <v>211</v>
      </c>
      <c r="H1561" s="61">
        <v>91</v>
      </c>
      <c r="I1561" s="61">
        <v>171</v>
      </c>
      <c r="J1561" s="61">
        <v>180</v>
      </c>
      <c r="K1561" s="61">
        <v>1057</v>
      </c>
      <c r="L1561" s="61">
        <v>4</v>
      </c>
      <c r="N1561" s="3"/>
      <c r="O1561" s="3"/>
      <c r="P1561" s="3"/>
      <c r="Q1561" s="1"/>
      <c r="X1561" s="1"/>
    </row>
    <row r="1562" spans="1:24">
      <c r="A1562" s="3" t="s">
        <v>2405</v>
      </c>
      <c r="B1562" s="3" t="s">
        <v>2348</v>
      </c>
      <c r="C1562" s="3" t="s">
        <v>589</v>
      </c>
      <c r="D1562" s="61">
        <v>17704</v>
      </c>
      <c r="E1562" s="61">
        <v>793</v>
      </c>
      <c r="F1562" s="61">
        <v>1468</v>
      </c>
      <c r="G1562" s="61">
        <v>1478</v>
      </c>
      <c r="H1562" s="61">
        <v>984</v>
      </c>
      <c r="I1562" s="61">
        <v>1411</v>
      </c>
      <c r="J1562" s="61">
        <v>1518</v>
      </c>
      <c r="K1562" s="61">
        <v>10086</v>
      </c>
      <c r="L1562" s="61">
        <v>-34</v>
      </c>
      <c r="N1562" s="3"/>
      <c r="O1562" s="3"/>
      <c r="P1562" s="3"/>
      <c r="Q1562" s="1"/>
      <c r="R1562" s="1"/>
      <c r="S1562" s="1"/>
      <c r="T1562" s="1"/>
      <c r="V1562" s="1"/>
      <c r="W1562" s="1"/>
      <c r="X1562" s="1"/>
    </row>
    <row r="1563" spans="1:24">
      <c r="A1563" s="3" t="s">
        <v>2406</v>
      </c>
      <c r="B1563" s="3" t="s">
        <v>2348</v>
      </c>
      <c r="C1563" s="3" t="s">
        <v>64</v>
      </c>
      <c r="D1563" s="61">
        <v>3000</v>
      </c>
      <c r="E1563" s="61">
        <v>142</v>
      </c>
      <c r="F1563" s="61">
        <v>234</v>
      </c>
      <c r="G1563" s="61">
        <v>245</v>
      </c>
      <c r="H1563" s="61">
        <v>151</v>
      </c>
      <c r="I1563" s="61">
        <v>245</v>
      </c>
      <c r="J1563" s="61">
        <v>296</v>
      </c>
      <c r="K1563" s="61">
        <v>1695</v>
      </c>
      <c r="L1563" s="61">
        <v>-8</v>
      </c>
      <c r="N1563" s="3"/>
      <c r="O1563" s="3"/>
      <c r="P1563" s="3"/>
      <c r="Q1563" s="1"/>
      <c r="X1563" s="1"/>
    </row>
    <row r="1564" spans="1:24">
      <c r="A1564" s="3" t="s">
        <v>2407</v>
      </c>
      <c r="B1564" s="3" t="s">
        <v>2348</v>
      </c>
      <c r="C1564" s="3" t="s">
        <v>2408</v>
      </c>
      <c r="D1564" s="61">
        <v>8177</v>
      </c>
      <c r="E1564" s="61">
        <v>374</v>
      </c>
      <c r="F1564" s="61">
        <v>706</v>
      </c>
      <c r="G1564" s="61">
        <v>689</v>
      </c>
      <c r="H1564" s="61">
        <v>432</v>
      </c>
      <c r="I1564" s="61">
        <v>726</v>
      </c>
      <c r="J1564" s="61">
        <v>845</v>
      </c>
      <c r="K1564" s="61">
        <v>4409</v>
      </c>
      <c r="L1564" s="61">
        <v>-4</v>
      </c>
      <c r="N1564" s="3"/>
      <c r="O1564" s="3"/>
      <c r="P1564" s="3"/>
      <c r="Q1564" s="1"/>
      <c r="X1564" s="1"/>
    </row>
    <row r="1565" spans="1:24">
      <c r="A1565" s="3" t="s">
        <v>2409</v>
      </c>
      <c r="B1565" s="3" t="s">
        <v>2348</v>
      </c>
      <c r="C1565" s="3" t="s">
        <v>2410</v>
      </c>
      <c r="D1565" s="61">
        <v>387</v>
      </c>
      <c r="E1565" s="61">
        <v>23</v>
      </c>
      <c r="F1565" s="61">
        <v>41</v>
      </c>
      <c r="G1565" s="61">
        <v>43</v>
      </c>
      <c r="H1565" s="61">
        <v>18</v>
      </c>
      <c r="I1565" s="61">
        <v>20</v>
      </c>
      <c r="J1565" s="61">
        <v>51</v>
      </c>
      <c r="K1565" s="61">
        <v>192</v>
      </c>
      <c r="L1565" s="61">
        <v>-1</v>
      </c>
      <c r="N1565" s="3"/>
      <c r="O1565" s="3"/>
      <c r="P1565" s="3"/>
    </row>
    <row r="1566" spans="1:24">
      <c r="A1566" s="3" t="s">
        <v>2411</v>
      </c>
      <c r="B1566" s="3" t="s">
        <v>2348</v>
      </c>
      <c r="C1566" s="3" t="s">
        <v>206</v>
      </c>
      <c r="D1566" s="61">
        <v>434</v>
      </c>
      <c r="E1566" s="61">
        <v>27</v>
      </c>
      <c r="F1566" s="61">
        <v>39</v>
      </c>
      <c r="G1566" s="61">
        <v>37</v>
      </c>
      <c r="H1566" s="61">
        <v>18</v>
      </c>
      <c r="I1566" s="61">
        <v>32</v>
      </c>
      <c r="J1566" s="61">
        <v>62</v>
      </c>
      <c r="K1566" s="61">
        <v>218</v>
      </c>
      <c r="L1566" s="61">
        <v>1</v>
      </c>
      <c r="N1566" s="3"/>
      <c r="O1566" s="3"/>
      <c r="P1566" s="3"/>
    </row>
    <row r="1567" spans="1:24">
      <c r="A1567" s="3" t="s">
        <v>2412</v>
      </c>
      <c r="B1567" s="3" t="s">
        <v>2348</v>
      </c>
      <c r="C1567" s="3" t="s">
        <v>2413</v>
      </c>
      <c r="D1567" s="61">
        <v>2116</v>
      </c>
      <c r="E1567" s="61">
        <v>134</v>
      </c>
      <c r="F1567" s="61">
        <v>268</v>
      </c>
      <c r="G1567" s="61">
        <v>197</v>
      </c>
      <c r="H1567" s="61">
        <v>103</v>
      </c>
      <c r="I1567" s="61">
        <v>188</v>
      </c>
      <c r="J1567" s="61">
        <v>214</v>
      </c>
      <c r="K1567" s="61">
        <v>1024</v>
      </c>
      <c r="L1567" s="61">
        <v>-12</v>
      </c>
      <c r="N1567" s="3"/>
      <c r="O1567" s="3"/>
      <c r="P1567" s="3"/>
      <c r="Q1567" s="1"/>
      <c r="X1567" s="1"/>
    </row>
    <row r="1568" spans="1:24">
      <c r="A1568" s="3" t="s">
        <v>2414</v>
      </c>
      <c r="B1568" s="3" t="s">
        <v>2348</v>
      </c>
      <c r="C1568" s="3" t="s">
        <v>68</v>
      </c>
      <c r="D1568" s="61">
        <v>852</v>
      </c>
      <c r="E1568" s="61">
        <v>48</v>
      </c>
      <c r="F1568" s="61">
        <v>75</v>
      </c>
      <c r="G1568" s="61">
        <v>88</v>
      </c>
      <c r="H1568" s="61">
        <v>39</v>
      </c>
      <c r="I1568" s="61">
        <v>61</v>
      </c>
      <c r="J1568" s="61">
        <v>63</v>
      </c>
      <c r="K1568" s="61">
        <v>492</v>
      </c>
      <c r="L1568" s="61">
        <v>-14</v>
      </c>
      <c r="N1568" s="3"/>
      <c r="O1568" s="3"/>
      <c r="P1568" s="3"/>
    </row>
    <row r="1569" spans="1:24">
      <c r="A1569" s="3" t="s">
        <v>2415</v>
      </c>
      <c r="B1569" s="3" t="s">
        <v>2348</v>
      </c>
      <c r="C1569" s="3" t="s">
        <v>2416</v>
      </c>
      <c r="D1569" s="61">
        <v>28680</v>
      </c>
      <c r="E1569" s="61">
        <v>1400</v>
      </c>
      <c r="F1569" s="61">
        <v>3034</v>
      </c>
      <c r="G1569" s="61">
        <v>2598</v>
      </c>
      <c r="H1569" s="61">
        <v>1544</v>
      </c>
      <c r="I1569" s="61">
        <v>2524</v>
      </c>
      <c r="J1569" s="61">
        <v>2794</v>
      </c>
      <c r="K1569" s="61">
        <v>14824</v>
      </c>
      <c r="L1569" s="61">
        <v>-38</v>
      </c>
      <c r="N1569" s="3"/>
      <c r="O1569" s="3"/>
      <c r="P1569" s="3"/>
      <c r="Q1569" s="1"/>
      <c r="R1569" s="1"/>
      <c r="S1569" s="1"/>
      <c r="T1569" s="1"/>
      <c r="U1569" s="1"/>
      <c r="V1569" s="1"/>
      <c r="W1569" s="1"/>
      <c r="X1569" s="1"/>
    </row>
    <row r="1570" spans="1:24">
      <c r="A1570" s="3" t="s">
        <v>2417</v>
      </c>
      <c r="B1570" s="3" t="s">
        <v>2348</v>
      </c>
      <c r="C1570" s="3" t="s">
        <v>2418</v>
      </c>
      <c r="D1570" s="61">
        <v>2220</v>
      </c>
      <c r="E1570" s="61">
        <v>116</v>
      </c>
      <c r="F1570" s="61">
        <v>215</v>
      </c>
      <c r="G1570" s="61">
        <v>219</v>
      </c>
      <c r="H1570" s="61">
        <v>86</v>
      </c>
      <c r="I1570" s="61">
        <v>176</v>
      </c>
      <c r="J1570" s="61">
        <v>221</v>
      </c>
      <c r="K1570" s="61">
        <v>1207</v>
      </c>
      <c r="L1570" s="61">
        <v>-20</v>
      </c>
      <c r="N1570" s="3"/>
      <c r="O1570" s="3"/>
      <c r="P1570" s="3"/>
      <c r="Q1570" s="1"/>
      <c r="X1570" s="1"/>
    </row>
    <row r="1571" spans="1:24">
      <c r="A1571" s="3" t="s">
        <v>2419</v>
      </c>
      <c r="B1571" s="3" t="s">
        <v>2348</v>
      </c>
      <c r="C1571" s="3" t="s">
        <v>2420</v>
      </c>
      <c r="D1571" s="61">
        <v>4292</v>
      </c>
      <c r="E1571" s="61">
        <v>213</v>
      </c>
      <c r="F1571" s="61">
        <v>440</v>
      </c>
      <c r="G1571" s="61">
        <v>332</v>
      </c>
      <c r="H1571" s="61">
        <v>196</v>
      </c>
      <c r="I1571" s="61">
        <v>315</v>
      </c>
      <c r="J1571" s="61">
        <v>476</v>
      </c>
      <c r="K1571" s="61">
        <v>2345</v>
      </c>
      <c r="L1571" s="61">
        <v>-25</v>
      </c>
      <c r="N1571" s="3"/>
      <c r="O1571" s="3"/>
      <c r="P1571" s="3"/>
      <c r="Q1571" s="1"/>
      <c r="X1571" s="1"/>
    </row>
    <row r="1572" spans="1:24">
      <c r="A1572" s="3" t="s">
        <v>2421</v>
      </c>
      <c r="B1572" s="3" t="s">
        <v>2348</v>
      </c>
      <c r="C1572" s="3" t="s">
        <v>2422</v>
      </c>
      <c r="D1572" s="61">
        <v>3426</v>
      </c>
      <c r="E1572" s="61">
        <v>220</v>
      </c>
      <c r="F1572" s="61">
        <v>324</v>
      </c>
      <c r="G1572" s="61">
        <v>308</v>
      </c>
      <c r="H1572" s="61">
        <v>197</v>
      </c>
      <c r="I1572" s="61">
        <v>307</v>
      </c>
      <c r="J1572" s="61">
        <v>328</v>
      </c>
      <c r="K1572" s="61">
        <v>1749</v>
      </c>
      <c r="L1572" s="61">
        <v>-7</v>
      </c>
      <c r="N1572" s="3"/>
      <c r="O1572" s="3"/>
      <c r="P1572" s="3"/>
      <c r="Q1572" s="1"/>
      <c r="X1572" s="1"/>
    </row>
    <row r="1573" spans="1:24">
      <c r="A1573" s="3" t="s">
        <v>2423</v>
      </c>
      <c r="B1573" s="3" t="s">
        <v>2348</v>
      </c>
      <c r="C1573" s="3" t="s">
        <v>821</v>
      </c>
      <c r="D1573" s="61">
        <v>6222</v>
      </c>
      <c r="E1573" s="61">
        <v>382</v>
      </c>
      <c r="F1573" s="61">
        <v>671</v>
      </c>
      <c r="G1573" s="61">
        <v>498</v>
      </c>
      <c r="H1573" s="61">
        <v>307</v>
      </c>
      <c r="I1573" s="61">
        <v>569</v>
      </c>
      <c r="J1573" s="61">
        <v>669</v>
      </c>
      <c r="K1573" s="61">
        <v>3145</v>
      </c>
      <c r="L1573" s="61">
        <v>-19</v>
      </c>
      <c r="N1573" s="3"/>
      <c r="O1573" s="3"/>
      <c r="P1573" s="3"/>
      <c r="Q1573" s="1"/>
      <c r="X1573" s="1"/>
    </row>
    <row r="1574" spans="1:24">
      <c r="A1574" s="3" t="s">
        <v>2424</v>
      </c>
      <c r="B1574" s="3" t="s">
        <v>2348</v>
      </c>
      <c r="C1574" s="3" t="s">
        <v>2425</v>
      </c>
      <c r="D1574" s="61">
        <v>765</v>
      </c>
      <c r="E1574" s="61">
        <v>26</v>
      </c>
      <c r="F1574" s="61">
        <v>90</v>
      </c>
      <c r="G1574" s="61">
        <v>53</v>
      </c>
      <c r="H1574" s="61">
        <v>51</v>
      </c>
      <c r="I1574" s="61">
        <v>45</v>
      </c>
      <c r="J1574" s="61">
        <v>70</v>
      </c>
      <c r="K1574" s="61">
        <v>425</v>
      </c>
      <c r="L1574" s="61">
        <v>5</v>
      </c>
      <c r="N1574" s="3"/>
      <c r="O1574" s="3"/>
      <c r="P1574" s="3"/>
    </row>
    <row r="1575" spans="1:24">
      <c r="A1575" s="3" t="s">
        <v>2426</v>
      </c>
      <c r="B1575" s="3" t="s">
        <v>2348</v>
      </c>
      <c r="C1575" s="3" t="s">
        <v>2427</v>
      </c>
      <c r="D1575" s="61">
        <v>1559</v>
      </c>
      <c r="E1575" s="61">
        <v>102</v>
      </c>
      <c r="F1575" s="61">
        <v>191</v>
      </c>
      <c r="G1575" s="61">
        <v>154</v>
      </c>
      <c r="H1575" s="61">
        <v>84</v>
      </c>
      <c r="I1575" s="61">
        <v>105</v>
      </c>
      <c r="J1575" s="61">
        <v>145</v>
      </c>
      <c r="K1575" s="61">
        <v>778</v>
      </c>
      <c r="L1575" s="61">
        <v>0</v>
      </c>
      <c r="N1575" s="3"/>
      <c r="O1575" s="3"/>
      <c r="P1575" s="3"/>
      <c r="Q1575" s="1"/>
    </row>
    <row r="1576" spans="1:24">
      <c r="A1576" s="3" t="s">
        <v>2428</v>
      </c>
      <c r="B1576" s="3" t="s">
        <v>2348</v>
      </c>
      <c r="C1576" s="3" t="s">
        <v>2429</v>
      </c>
      <c r="D1576" s="61">
        <v>355</v>
      </c>
      <c r="E1576" s="61">
        <v>16</v>
      </c>
      <c r="F1576" s="61">
        <v>36</v>
      </c>
      <c r="G1576" s="61">
        <v>37</v>
      </c>
      <c r="H1576" s="61">
        <v>14</v>
      </c>
      <c r="I1576" s="61">
        <v>29</v>
      </c>
      <c r="J1576" s="61">
        <v>52</v>
      </c>
      <c r="K1576" s="61">
        <v>169</v>
      </c>
      <c r="L1576" s="61">
        <v>2</v>
      </c>
      <c r="N1576" s="3"/>
      <c r="O1576" s="3"/>
      <c r="P1576" s="3"/>
    </row>
    <row r="1577" spans="1:24">
      <c r="A1577" s="3" t="s">
        <v>2430</v>
      </c>
      <c r="B1577" s="3" t="s">
        <v>2348</v>
      </c>
      <c r="C1577" s="3" t="s">
        <v>2431</v>
      </c>
      <c r="D1577" s="61">
        <v>10151</v>
      </c>
      <c r="E1577" s="61">
        <v>540</v>
      </c>
      <c r="F1577" s="61">
        <v>952</v>
      </c>
      <c r="G1577" s="61">
        <v>923</v>
      </c>
      <c r="H1577" s="61">
        <v>590</v>
      </c>
      <c r="I1577" s="61">
        <v>855</v>
      </c>
      <c r="J1577" s="61">
        <v>953</v>
      </c>
      <c r="K1577" s="61">
        <v>5395</v>
      </c>
      <c r="L1577" s="61">
        <v>-57</v>
      </c>
      <c r="N1577" s="3"/>
      <c r="O1577" s="3"/>
      <c r="P1577" s="3"/>
      <c r="Q1577" s="1"/>
      <c r="S1577" s="1"/>
      <c r="W1577" s="1"/>
      <c r="X1577" s="1"/>
    </row>
    <row r="1578" spans="1:24">
      <c r="A1578" s="3" t="s">
        <v>2432</v>
      </c>
      <c r="B1578" s="3" t="s">
        <v>2348</v>
      </c>
      <c r="C1578" s="3" t="s">
        <v>76</v>
      </c>
      <c r="D1578" s="61">
        <v>1837</v>
      </c>
      <c r="E1578" s="61">
        <v>108</v>
      </c>
      <c r="F1578" s="61">
        <v>132</v>
      </c>
      <c r="G1578" s="61">
        <v>140</v>
      </c>
      <c r="H1578" s="61">
        <v>116</v>
      </c>
      <c r="I1578" s="61">
        <v>173</v>
      </c>
      <c r="J1578" s="61">
        <v>210</v>
      </c>
      <c r="K1578" s="61">
        <v>976</v>
      </c>
      <c r="L1578" s="61">
        <v>-18</v>
      </c>
      <c r="N1578" s="3"/>
      <c r="O1578" s="3"/>
      <c r="P1578" s="3"/>
      <c r="Q1578" s="1"/>
    </row>
    <row r="1579" spans="1:24">
      <c r="A1579" s="3" t="s">
        <v>2433</v>
      </c>
      <c r="B1579" s="3" t="s">
        <v>2348</v>
      </c>
      <c r="C1579" s="3" t="s">
        <v>2434</v>
      </c>
      <c r="D1579" s="61">
        <v>7792</v>
      </c>
      <c r="E1579" s="61">
        <v>384</v>
      </c>
      <c r="F1579" s="61">
        <v>579</v>
      </c>
      <c r="G1579" s="61">
        <v>606</v>
      </c>
      <c r="H1579" s="61">
        <v>339</v>
      </c>
      <c r="I1579" s="61">
        <v>620</v>
      </c>
      <c r="J1579" s="61">
        <v>869</v>
      </c>
      <c r="K1579" s="61">
        <v>4441</v>
      </c>
      <c r="L1579" s="61">
        <v>-46</v>
      </c>
      <c r="N1579" s="3"/>
      <c r="O1579" s="3"/>
      <c r="P1579" s="3"/>
      <c r="Q1579" s="1"/>
      <c r="W1579" s="1"/>
      <c r="X1579" s="1"/>
    </row>
    <row r="1580" spans="1:24">
      <c r="A1580" s="3" t="s">
        <v>2435</v>
      </c>
      <c r="B1580" s="3" t="s">
        <v>2348</v>
      </c>
      <c r="C1580" s="3" t="s">
        <v>633</v>
      </c>
      <c r="D1580" s="61">
        <v>517</v>
      </c>
      <c r="E1580" s="61">
        <v>30</v>
      </c>
      <c r="F1580" s="61">
        <v>36</v>
      </c>
      <c r="G1580" s="61">
        <v>31</v>
      </c>
      <c r="H1580" s="61">
        <v>17</v>
      </c>
      <c r="I1580" s="61">
        <v>44</v>
      </c>
      <c r="J1580" s="61">
        <v>57</v>
      </c>
      <c r="K1580" s="61">
        <v>303</v>
      </c>
      <c r="L1580" s="61">
        <v>-1</v>
      </c>
      <c r="N1580" s="3"/>
      <c r="O1580" s="3"/>
      <c r="P1580" s="3"/>
    </row>
    <row r="1581" spans="1:24">
      <c r="A1581" s="3" t="s">
        <v>2436</v>
      </c>
      <c r="B1581" s="3" t="s">
        <v>2348</v>
      </c>
      <c r="C1581" s="3" t="s">
        <v>86</v>
      </c>
      <c r="D1581" s="61">
        <v>2279</v>
      </c>
      <c r="E1581" s="61">
        <v>135</v>
      </c>
      <c r="F1581" s="61">
        <v>212</v>
      </c>
      <c r="G1581" s="61">
        <v>195</v>
      </c>
      <c r="H1581" s="61">
        <v>146</v>
      </c>
      <c r="I1581" s="61">
        <v>195</v>
      </c>
      <c r="J1581" s="61">
        <v>216</v>
      </c>
      <c r="K1581" s="61">
        <v>1197</v>
      </c>
      <c r="L1581" s="61">
        <v>-17</v>
      </c>
      <c r="N1581" s="3"/>
      <c r="O1581" s="3"/>
      <c r="P1581" s="3"/>
      <c r="Q1581" s="1"/>
      <c r="X1581" s="1"/>
    </row>
    <row r="1582" spans="1:24">
      <c r="A1582" s="3" t="s">
        <v>2437</v>
      </c>
      <c r="B1582" s="3" t="s">
        <v>2348</v>
      </c>
      <c r="C1582" s="3" t="s">
        <v>2438</v>
      </c>
      <c r="D1582" s="61">
        <v>2244</v>
      </c>
      <c r="E1582" s="61">
        <v>136</v>
      </c>
      <c r="F1582" s="61">
        <v>227</v>
      </c>
      <c r="G1582" s="61">
        <v>194</v>
      </c>
      <c r="H1582" s="61">
        <v>111</v>
      </c>
      <c r="I1582" s="61">
        <v>150</v>
      </c>
      <c r="J1582" s="61">
        <v>210</v>
      </c>
      <c r="K1582" s="61">
        <v>1216</v>
      </c>
      <c r="L1582" s="61">
        <v>0</v>
      </c>
      <c r="N1582" s="3"/>
      <c r="O1582" s="3"/>
      <c r="P1582" s="3"/>
      <c r="Q1582" s="1"/>
      <c r="X1582" s="1"/>
    </row>
    <row r="1583" spans="1:24">
      <c r="A1583" s="3" t="s">
        <v>2439</v>
      </c>
      <c r="B1583" s="3" t="s">
        <v>2348</v>
      </c>
      <c r="C1583" s="3" t="s">
        <v>297</v>
      </c>
      <c r="D1583" s="61">
        <v>3754</v>
      </c>
      <c r="E1583" s="61">
        <v>150</v>
      </c>
      <c r="F1583" s="61">
        <v>371</v>
      </c>
      <c r="G1583" s="61">
        <v>308</v>
      </c>
      <c r="H1583" s="61">
        <v>218</v>
      </c>
      <c r="I1583" s="61">
        <v>332</v>
      </c>
      <c r="J1583" s="61">
        <v>400</v>
      </c>
      <c r="K1583" s="61">
        <v>1993</v>
      </c>
      <c r="L1583" s="61">
        <v>-18</v>
      </c>
      <c r="N1583" s="3"/>
      <c r="O1583" s="3"/>
      <c r="P1583" s="3"/>
      <c r="Q1583" s="1"/>
      <c r="X1583" s="1"/>
    </row>
    <row r="1584" spans="1:24">
      <c r="A1584" s="3" t="s">
        <v>2440</v>
      </c>
      <c r="B1584" s="3" t="s">
        <v>2348</v>
      </c>
      <c r="C1584" s="3" t="s">
        <v>2441</v>
      </c>
      <c r="D1584" s="61">
        <v>1903</v>
      </c>
      <c r="E1584" s="61">
        <v>78</v>
      </c>
      <c r="F1584" s="61">
        <v>197</v>
      </c>
      <c r="G1584" s="61">
        <v>144</v>
      </c>
      <c r="H1584" s="61">
        <v>96</v>
      </c>
      <c r="I1584" s="61">
        <v>176</v>
      </c>
      <c r="J1584" s="61">
        <v>198</v>
      </c>
      <c r="K1584" s="61">
        <v>1024</v>
      </c>
      <c r="L1584" s="61">
        <v>-10</v>
      </c>
      <c r="N1584" s="3"/>
      <c r="O1584" s="3"/>
      <c r="P1584" s="3"/>
      <c r="Q1584" s="1"/>
    </row>
    <row r="1585" spans="1:24">
      <c r="A1585" s="3" t="s">
        <v>2442</v>
      </c>
      <c r="B1585" s="3" t="s">
        <v>2348</v>
      </c>
      <c r="C1585" s="3" t="s">
        <v>92</v>
      </c>
      <c r="D1585" s="61">
        <v>2359</v>
      </c>
      <c r="E1585" s="61">
        <v>108</v>
      </c>
      <c r="F1585" s="61">
        <v>232</v>
      </c>
      <c r="G1585" s="61">
        <v>232</v>
      </c>
      <c r="H1585" s="61">
        <v>134</v>
      </c>
      <c r="I1585" s="61">
        <v>205</v>
      </c>
      <c r="J1585" s="61">
        <v>268</v>
      </c>
      <c r="K1585" s="61">
        <v>1185</v>
      </c>
      <c r="L1585" s="61">
        <v>-5</v>
      </c>
      <c r="N1585" s="3"/>
      <c r="O1585" s="3"/>
      <c r="P1585" s="3"/>
      <c r="Q1585" s="1"/>
      <c r="X1585" s="1"/>
    </row>
    <row r="1586" spans="1:24">
      <c r="A1586" s="3" t="s">
        <v>2443</v>
      </c>
      <c r="B1586" s="3" t="s">
        <v>2348</v>
      </c>
      <c r="C1586" s="3" t="s">
        <v>94</v>
      </c>
      <c r="D1586" s="61">
        <v>1497</v>
      </c>
      <c r="E1586" s="61">
        <v>71</v>
      </c>
      <c r="F1586" s="61">
        <v>162</v>
      </c>
      <c r="G1586" s="61">
        <v>120</v>
      </c>
      <c r="H1586" s="61">
        <v>75</v>
      </c>
      <c r="I1586" s="61">
        <v>125</v>
      </c>
      <c r="J1586" s="61">
        <v>150</v>
      </c>
      <c r="K1586" s="61">
        <v>794</v>
      </c>
      <c r="L1586" s="61">
        <v>0</v>
      </c>
      <c r="N1586" s="3"/>
      <c r="O1586" s="3"/>
      <c r="P1586" s="3"/>
      <c r="Q1586" s="1"/>
    </row>
    <row r="1587" spans="1:24">
      <c r="A1587" s="3" t="s">
        <v>2444</v>
      </c>
      <c r="B1587" s="3" t="s">
        <v>2348</v>
      </c>
      <c r="C1587" s="3" t="s">
        <v>440</v>
      </c>
      <c r="D1587" s="61">
        <v>1354</v>
      </c>
      <c r="E1587" s="61">
        <v>77</v>
      </c>
      <c r="F1587" s="61">
        <v>176</v>
      </c>
      <c r="G1587" s="61">
        <v>116</v>
      </c>
      <c r="H1587" s="61">
        <v>72</v>
      </c>
      <c r="I1587" s="61">
        <v>123</v>
      </c>
      <c r="J1587" s="61">
        <v>128</v>
      </c>
      <c r="K1587" s="61">
        <v>663</v>
      </c>
      <c r="L1587" s="61">
        <v>-1</v>
      </c>
      <c r="N1587" s="3"/>
      <c r="O1587" s="3"/>
      <c r="P1587" s="3"/>
      <c r="Q1587" s="1"/>
    </row>
    <row r="1588" spans="1:24">
      <c r="A1588" s="3" t="s">
        <v>2445</v>
      </c>
      <c r="B1588" s="3" t="s">
        <v>2348</v>
      </c>
      <c r="C1588" s="3" t="s">
        <v>2446</v>
      </c>
      <c r="D1588" s="61">
        <v>60229</v>
      </c>
      <c r="E1588" s="61">
        <v>2417</v>
      </c>
      <c r="F1588" s="61">
        <v>5248</v>
      </c>
      <c r="G1588" s="61">
        <v>5019</v>
      </c>
      <c r="H1588" s="61">
        <v>3477</v>
      </c>
      <c r="I1588" s="61">
        <v>5460</v>
      </c>
      <c r="J1588" s="61">
        <v>6502</v>
      </c>
      <c r="K1588" s="61">
        <v>32082</v>
      </c>
      <c r="L1588" s="61">
        <v>24</v>
      </c>
      <c r="N1588" s="3"/>
      <c r="O1588" s="3"/>
      <c r="P1588" s="3"/>
      <c r="Q1588" s="1"/>
      <c r="R1588" s="1"/>
      <c r="S1588" s="1"/>
      <c r="T1588" s="1"/>
      <c r="U1588" s="1"/>
      <c r="V1588" s="1"/>
      <c r="W1588" s="1"/>
      <c r="X1588" s="1"/>
    </row>
    <row r="1589" spans="1:24">
      <c r="A1589" s="3" t="s">
        <v>2447</v>
      </c>
      <c r="B1589" s="3" t="s">
        <v>2348</v>
      </c>
      <c r="C1589" s="3" t="s">
        <v>658</v>
      </c>
      <c r="D1589" s="61">
        <v>912</v>
      </c>
      <c r="E1589" s="61">
        <v>59</v>
      </c>
      <c r="F1589" s="61">
        <v>103</v>
      </c>
      <c r="G1589" s="61">
        <v>95</v>
      </c>
      <c r="H1589" s="61">
        <v>55</v>
      </c>
      <c r="I1589" s="61">
        <v>76</v>
      </c>
      <c r="J1589" s="61">
        <v>92</v>
      </c>
      <c r="K1589" s="61">
        <v>442</v>
      </c>
      <c r="L1589" s="61">
        <v>-10</v>
      </c>
      <c r="N1589" s="3"/>
      <c r="O1589" s="3"/>
      <c r="P1589" s="3"/>
    </row>
    <row r="1590" spans="1:24">
      <c r="A1590" s="3" t="s">
        <v>2448</v>
      </c>
      <c r="B1590" s="3" t="s">
        <v>2348</v>
      </c>
      <c r="C1590" s="3" t="s">
        <v>106</v>
      </c>
      <c r="D1590" s="61">
        <v>961</v>
      </c>
      <c r="E1590" s="61">
        <v>64</v>
      </c>
      <c r="F1590" s="61">
        <v>98</v>
      </c>
      <c r="G1590" s="61">
        <v>79</v>
      </c>
      <c r="H1590" s="61">
        <v>49</v>
      </c>
      <c r="I1590" s="61">
        <v>74</v>
      </c>
      <c r="J1590" s="61">
        <v>114</v>
      </c>
      <c r="K1590" s="61">
        <v>485</v>
      </c>
      <c r="L1590" s="61">
        <v>-2</v>
      </c>
      <c r="N1590" s="3"/>
      <c r="O1590" s="3"/>
      <c r="P1590" s="3"/>
      <c r="Q1590" s="1"/>
    </row>
    <row r="1591" spans="1:24">
      <c r="A1591" s="3" t="s">
        <v>2449</v>
      </c>
      <c r="B1591" s="3" t="s">
        <v>2348</v>
      </c>
      <c r="C1591" s="3" t="s">
        <v>2450</v>
      </c>
      <c r="D1591" s="61">
        <v>4767</v>
      </c>
      <c r="E1591" s="61">
        <v>247</v>
      </c>
      <c r="F1591" s="61">
        <v>453</v>
      </c>
      <c r="G1591" s="61">
        <v>461</v>
      </c>
      <c r="H1591" s="61">
        <v>196</v>
      </c>
      <c r="I1591" s="61">
        <v>430</v>
      </c>
      <c r="J1591" s="61">
        <v>442</v>
      </c>
      <c r="K1591" s="61">
        <v>2553</v>
      </c>
      <c r="L1591" s="61">
        <v>-15</v>
      </c>
      <c r="N1591" s="3"/>
      <c r="O1591" s="3"/>
      <c r="P1591" s="3"/>
      <c r="Q1591" s="1"/>
      <c r="X1591" s="1"/>
    </row>
    <row r="1592" spans="1:24">
      <c r="A1592" s="3" t="s">
        <v>2451</v>
      </c>
      <c r="B1592" s="3" t="s">
        <v>2348</v>
      </c>
      <c r="C1592" s="3" t="s">
        <v>2452</v>
      </c>
      <c r="D1592" s="61">
        <v>3163</v>
      </c>
      <c r="E1592" s="61">
        <v>141</v>
      </c>
      <c r="F1592" s="61">
        <v>273</v>
      </c>
      <c r="G1592" s="61">
        <v>261</v>
      </c>
      <c r="H1592" s="61">
        <v>152</v>
      </c>
      <c r="I1592" s="61">
        <v>269</v>
      </c>
      <c r="J1592" s="61">
        <v>366</v>
      </c>
      <c r="K1592" s="61">
        <v>1728</v>
      </c>
      <c r="L1592" s="61">
        <v>-27</v>
      </c>
      <c r="N1592" s="3"/>
      <c r="O1592" s="3"/>
      <c r="P1592" s="3"/>
      <c r="Q1592" s="1"/>
      <c r="X1592" s="1"/>
    </row>
    <row r="1593" spans="1:24">
      <c r="A1593" s="3" t="s">
        <v>2453</v>
      </c>
      <c r="B1593" s="3" t="s">
        <v>2348</v>
      </c>
      <c r="C1593" s="3" t="s">
        <v>2454</v>
      </c>
      <c r="D1593" s="61">
        <v>15058</v>
      </c>
      <c r="E1593" s="61">
        <v>668</v>
      </c>
      <c r="F1593" s="61">
        <v>1265</v>
      </c>
      <c r="G1593" s="61">
        <v>1179</v>
      </c>
      <c r="H1593" s="61">
        <v>755</v>
      </c>
      <c r="I1593" s="61">
        <v>1277</v>
      </c>
      <c r="J1593" s="61">
        <v>1614</v>
      </c>
      <c r="K1593" s="61">
        <v>8276</v>
      </c>
      <c r="L1593" s="61">
        <v>24</v>
      </c>
      <c r="N1593" s="3"/>
      <c r="O1593" s="3"/>
      <c r="P1593" s="3"/>
      <c r="Q1593" s="1"/>
      <c r="R1593" s="1"/>
      <c r="S1593" s="1"/>
      <c r="T1593" s="1"/>
      <c r="V1593" s="1"/>
      <c r="W1593" s="1"/>
      <c r="X1593" s="1"/>
    </row>
    <row r="1594" spans="1:24">
      <c r="A1594" s="3" t="s">
        <v>2455</v>
      </c>
      <c r="B1594" s="3" t="s">
        <v>2348</v>
      </c>
      <c r="C1594" s="3" t="s">
        <v>2456</v>
      </c>
      <c r="D1594" s="61">
        <v>698</v>
      </c>
      <c r="E1594" s="61">
        <v>37</v>
      </c>
      <c r="F1594" s="61">
        <v>84</v>
      </c>
      <c r="G1594" s="61">
        <v>59</v>
      </c>
      <c r="H1594" s="61">
        <v>26</v>
      </c>
      <c r="I1594" s="61">
        <v>39</v>
      </c>
      <c r="J1594" s="61">
        <v>74</v>
      </c>
      <c r="K1594" s="61">
        <v>381</v>
      </c>
      <c r="L1594" s="61">
        <v>-2</v>
      </c>
      <c r="N1594" s="3"/>
      <c r="O1594" s="3"/>
      <c r="P1594" s="3"/>
    </row>
    <row r="1595" spans="1:24">
      <c r="A1595" s="3" t="s">
        <v>2457</v>
      </c>
      <c r="B1595" s="3" t="s">
        <v>2348</v>
      </c>
      <c r="C1595" s="3" t="s">
        <v>2458</v>
      </c>
      <c r="D1595" s="61">
        <v>5975</v>
      </c>
      <c r="E1595" s="61">
        <v>311</v>
      </c>
      <c r="F1595" s="61">
        <v>673</v>
      </c>
      <c r="G1595" s="61">
        <v>491</v>
      </c>
      <c r="H1595" s="61">
        <v>330</v>
      </c>
      <c r="I1595" s="61">
        <v>557</v>
      </c>
      <c r="J1595" s="61">
        <v>583</v>
      </c>
      <c r="K1595" s="61">
        <v>3004</v>
      </c>
      <c r="L1595" s="61">
        <v>26</v>
      </c>
      <c r="N1595" s="3"/>
      <c r="O1595" s="3"/>
      <c r="P1595" s="3"/>
      <c r="Q1595" s="1"/>
      <c r="X1595" s="1"/>
    </row>
    <row r="1596" spans="1:24">
      <c r="A1596" s="3" t="s">
        <v>2459</v>
      </c>
      <c r="B1596" s="3" t="s">
        <v>2348</v>
      </c>
      <c r="C1596" s="3" t="s">
        <v>451</v>
      </c>
      <c r="D1596" s="61">
        <v>6507</v>
      </c>
      <c r="E1596" s="61">
        <v>331</v>
      </c>
      <c r="F1596" s="61">
        <v>510</v>
      </c>
      <c r="G1596" s="61">
        <v>504</v>
      </c>
      <c r="H1596" s="61">
        <v>319</v>
      </c>
      <c r="I1596" s="61">
        <v>606</v>
      </c>
      <c r="J1596" s="61">
        <v>710</v>
      </c>
      <c r="K1596" s="61">
        <v>3600</v>
      </c>
      <c r="L1596" s="61">
        <v>-73</v>
      </c>
      <c r="N1596" s="3"/>
      <c r="O1596" s="3"/>
      <c r="P1596" s="3"/>
      <c r="Q1596" s="1"/>
      <c r="X1596" s="1"/>
    </row>
    <row r="1597" spans="1:24">
      <c r="A1597" s="3" t="s">
        <v>2460</v>
      </c>
      <c r="B1597" s="3" t="s">
        <v>2348</v>
      </c>
      <c r="C1597" s="3" t="s">
        <v>2461</v>
      </c>
      <c r="D1597" s="61">
        <v>704</v>
      </c>
      <c r="E1597" s="61">
        <v>46</v>
      </c>
      <c r="F1597" s="61">
        <v>70</v>
      </c>
      <c r="G1597" s="61">
        <v>67</v>
      </c>
      <c r="H1597" s="61">
        <v>34</v>
      </c>
      <c r="I1597" s="61">
        <v>59</v>
      </c>
      <c r="J1597" s="61">
        <v>77</v>
      </c>
      <c r="K1597" s="61">
        <v>355</v>
      </c>
      <c r="L1597" s="61">
        <v>-4</v>
      </c>
      <c r="N1597" s="3"/>
      <c r="O1597" s="3"/>
      <c r="P1597" s="3"/>
    </row>
    <row r="1598" spans="1:24">
      <c r="A1598" s="3" t="s">
        <v>2462</v>
      </c>
      <c r="B1598" s="3" t="s">
        <v>2348</v>
      </c>
      <c r="C1598" s="3" t="s">
        <v>2463</v>
      </c>
      <c r="D1598" s="61">
        <v>1604</v>
      </c>
      <c r="E1598" s="61">
        <v>119</v>
      </c>
      <c r="F1598" s="61">
        <v>174</v>
      </c>
      <c r="G1598" s="61">
        <v>160</v>
      </c>
      <c r="H1598" s="61">
        <v>84</v>
      </c>
      <c r="I1598" s="61">
        <v>125</v>
      </c>
      <c r="J1598" s="61">
        <v>171</v>
      </c>
      <c r="K1598" s="61">
        <v>781</v>
      </c>
      <c r="L1598" s="61">
        <v>-10</v>
      </c>
      <c r="N1598" s="3"/>
      <c r="O1598" s="3"/>
      <c r="P1598" s="3"/>
      <c r="Q1598" s="1"/>
    </row>
    <row r="1599" spans="1:24">
      <c r="A1599" s="3" t="s">
        <v>2464</v>
      </c>
      <c r="B1599" s="3" t="s">
        <v>2348</v>
      </c>
      <c r="C1599" s="3" t="s">
        <v>2465</v>
      </c>
      <c r="D1599" s="61">
        <v>3384</v>
      </c>
      <c r="E1599" s="61">
        <v>128</v>
      </c>
      <c r="F1599" s="61">
        <v>350</v>
      </c>
      <c r="G1599" s="61">
        <v>267</v>
      </c>
      <c r="H1599" s="61">
        <v>168</v>
      </c>
      <c r="I1599" s="61">
        <v>232</v>
      </c>
      <c r="J1599" s="61">
        <v>330</v>
      </c>
      <c r="K1599" s="61">
        <v>1908</v>
      </c>
      <c r="L1599" s="61">
        <v>1</v>
      </c>
      <c r="N1599" s="3"/>
      <c r="O1599" s="3"/>
      <c r="P1599" s="3"/>
      <c r="Q1599" s="1"/>
      <c r="X1599" s="1"/>
    </row>
    <row r="1600" spans="1:24">
      <c r="A1600" s="3" t="s">
        <v>2466</v>
      </c>
      <c r="B1600" s="3" t="s">
        <v>2348</v>
      </c>
      <c r="C1600" s="3" t="s">
        <v>2467</v>
      </c>
      <c r="D1600" s="61">
        <v>595</v>
      </c>
      <c r="E1600" s="61">
        <v>53</v>
      </c>
      <c r="F1600" s="61">
        <v>51</v>
      </c>
      <c r="G1600" s="61">
        <v>48</v>
      </c>
      <c r="H1600" s="61">
        <v>31</v>
      </c>
      <c r="I1600" s="61">
        <v>56</v>
      </c>
      <c r="J1600" s="61">
        <v>42</v>
      </c>
      <c r="K1600" s="61">
        <v>314</v>
      </c>
      <c r="L1600" s="61">
        <v>0</v>
      </c>
      <c r="N1600" s="3"/>
      <c r="O1600" s="3"/>
      <c r="P1600" s="3"/>
    </row>
    <row r="1601" spans="1:24">
      <c r="A1601" s="3" t="s">
        <v>2468</v>
      </c>
      <c r="B1601" s="3" t="s">
        <v>2348</v>
      </c>
      <c r="C1601" s="3" t="s">
        <v>2469</v>
      </c>
      <c r="D1601" s="61">
        <v>1663</v>
      </c>
      <c r="E1601" s="61">
        <v>76</v>
      </c>
      <c r="F1601" s="61">
        <v>157</v>
      </c>
      <c r="G1601" s="61">
        <v>169</v>
      </c>
      <c r="H1601" s="61">
        <v>60</v>
      </c>
      <c r="I1601" s="61">
        <v>153</v>
      </c>
      <c r="J1601" s="61">
        <v>138</v>
      </c>
      <c r="K1601" s="61">
        <v>919</v>
      </c>
      <c r="L1601" s="61">
        <v>-9</v>
      </c>
      <c r="N1601" s="3"/>
      <c r="O1601" s="3"/>
      <c r="P1601" s="3"/>
      <c r="Q1601" s="1"/>
    </row>
    <row r="1602" spans="1:24">
      <c r="A1602" s="3" t="s">
        <v>2470</v>
      </c>
      <c r="B1602" s="3" t="s">
        <v>2348</v>
      </c>
      <c r="C1602" s="3" t="s">
        <v>2471</v>
      </c>
      <c r="D1602" s="61">
        <v>8454</v>
      </c>
      <c r="E1602" s="61">
        <v>448</v>
      </c>
      <c r="F1602" s="61">
        <v>919</v>
      </c>
      <c r="G1602" s="61">
        <v>757</v>
      </c>
      <c r="H1602" s="61">
        <v>429</v>
      </c>
      <c r="I1602" s="61">
        <v>677</v>
      </c>
      <c r="J1602" s="61">
        <v>819</v>
      </c>
      <c r="K1602" s="61">
        <v>4433</v>
      </c>
      <c r="L1602" s="61">
        <v>-28</v>
      </c>
      <c r="N1602" s="3"/>
      <c r="O1602" s="3"/>
      <c r="P1602" s="3"/>
      <c r="Q1602" s="1"/>
      <c r="S1602" s="1"/>
      <c r="X1602" s="1"/>
    </row>
    <row r="1603" spans="1:24">
      <c r="A1603" s="3" t="s">
        <v>2472</v>
      </c>
      <c r="B1603" s="3" t="s">
        <v>2348</v>
      </c>
      <c r="C1603" s="3" t="s">
        <v>325</v>
      </c>
      <c r="D1603" s="61">
        <v>1229</v>
      </c>
      <c r="E1603" s="61">
        <v>87</v>
      </c>
      <c r="F1603" s="61">
        <v>109</v>
      </c>
      <c r="G1603" s="61">
        <v>134</v>
      </c>
      <c r="H1603" s="61">
        <v>65</v>
      </c>
      <c r="I1603" s="61">
        <v>130</v>
      </c>
      <c r="J1603" s="61">
        <v>112</v>
      </c>
      <c r="K1603" s="61">
        <v>597</v>
      </c>
      <c r="L1603" s="61">
        <v>-5</v>
      </c>
      <c r="N1603" s="3"/>
      <c r="O1603" s="3"/>
      <c r="P1603" s="3"/>
      <c r="Q1603" s="1"/>
    </row>
    <row r="1604" spans="1:24">
      <c r="A1604" s="3" t="s">
        <v>2473</v>
      </c>
      <c r="B1604" s="3" t="s">
        <v>2348</v>
      </c>
      <c r="C1604" s="3" t="s">
        <v>116</v>
      </c>
      <c r="D1604" s="61">
        <v>6891</v>
      </c>
      <c r="E1604" s="61">
        <v>355</v>
      </c>
      <c r="F1604" s="61">
        <v>693</v>
      </c>
      <c r="G1604" s="61">
        <v>716</v>
      </c>
      <c r="H1604" s="61">
        <v>406</v>
      </c>
      <c r="I1604" s="61">
        <v>645</v>
      </c>
      <c r="J1604" s="61">
        <v>753</v>
      </c>
      <c r="K1604" s="61">
        <v>3318</v>
      </c>
      <c r="L1604" s="61">
        <v>5</v>
      </c>
      <c r="N1604" s="3"/>
      <c r="O1604" s="3"/>
      <c r="P1604" s="3"/>
      <c r="Q1604" s="1"/>
      <c r="X1604" s="1"/>
    </row>
    <row r="1605" spans="1:24">
      <c r="A1605" s="3" t="s">
        <v>2474</v>
      </c>
      <c r="B1605" s="3" t="s">
        <v>2348</v>
      </c>
      <c r="C1605" s="3" t="s">
        <v>688</v>
      </c>
      <c r="D1605" s="61">
        <v>1458</v>
      </c>
      <c r="E1605" s="61">
        <v>77</v>
      </c>
      <c r="F1605" s="61">
        <v>158</v>
      </c>
      <c r="G1605" s="61">
        <v>152</v>
      </c>
      <c r="H1605" s="61">
        <v>83</v>
      </c>
      <c r="I1605" s="61">
        <v>149</v>
      </c>
      <c r="J1605" s="61">
        <v>135</v>
      </c>
      <c r="K1605" s="61">
        <v>699</v>
      </c>
      <c r="L1605" s="61">
        <v>5</v>
      </c>
      <c r="N1605" s="3"/>
      <c r="O1605" s="3"/>
      <c r="P1605" s="3"/>
      <c r="Q1605" s="1"/>
    </row>
    <row r="1606" spans="1:24">
      <c r="A1606" s="3" t="s">
        <v>2475</v>
      </c>
      <c r="B1606" s="3" t="s">
        <v>2348</v>
      </c>
      <c r="C1606" s="3" t="s">
        <v>2476</v>
      </c>
      <c r="D1606" s="61">
        <v>5742</v>
      </c>
      <c r="E1606" s="61">
        <v>312</v>
      </c>
      <c r="F1606" s="61">
        <v>593</v>
      </c>
      <c r="G1606" s="61">
        <v>584</v>
      </c>
      <c r="H1606" s="61">
        <v>428</v>
      </c>
      <c r="I1606" s="61">
        <v>603</v>
      </c>
      <c r="J1606" s="61">
        <v>503</v>
      </c>
      <c r="K1606" s="61">
        <v>2698</v>
      </c>
      <c r="L1606" s="61">
        <v>21</v>
      </c>
      <c r="N1606" s="3"/>
      <c r="O1606" s="3"/>
      <c r="P1606" s="3"/>
      <c r="Q1606" s="1"/>
      <c r="X1606" s="1"/>
    </row>
    <row r="1607" spans="1:24">
      <c r="A1607" s="3" t="s">
        <v>2477</v>
      </c>
      <c r="B1607" s="3" t="s">
        <v>2348</v>
      </c>
      <c r="C1607" s="3" t="s">
        <v>2246</v>
      </c>
      <c r="D1607" s="61">
        <v>3984</v>
      </c>
      <c r="E1607" s="61">
        <v>198</v>
      </c>
      <c r="F1607" s="61">
        <v>394</v>
      </c>
      <c r="G1607" s="61">
        <v>398</v>
      </c>
      <c r="H1607" s="61">
        <v>189</v>
      </c>
      <c r="I1607" s="61">
        <v>335</v>
      </c>
      <c r="J1607" s="61">
        <v>352</v>
      </c>
      <c r="K1607" s="61">
        <v>2128</v>
      </c>
      <c r="L1607" s="61">
        <v>-10</v>
      </c>
      <c r="N1607" s="3"/>
      <c r="O1607" s="3"/>
      <c r="P1607" s="3"/>
      <c r="Q1607" s="1"/>
      <c r="X1607" s="1"/>
    </row>
    <row r="1608" spans="1:24">
      <c r="A1608" s="3" t="s">
        <v>2478</v>
      </c>
      <c r="B1608" s="3" t="s">
        <v>2348</v>
      </c>
      <c r="C1608" s="3" t="s">
        <v>2479</v>
      </c>
      <c r="D1608" s="61">
        <v>6221</v>
      </c>
      <c r="E1608" s="61">
        <v>298</v>
      </c>
      <c r="F1608" s="61">
        <v>630</v>
      </c>
      <c r="G1608" s="61">
        <v>552</v>
      </c>
      <c r="H1608" s="61">
        <v>329</v>
      </c>
      <c r="I1608" s="61">
        <v>669</v>
      </c>
      <c r="J1608" s="61">
        <v>606</v>
      </c>
      <c r="K1608" s="61">
        <v>3126</v>
      </c>
      <c r="L1608" s="61">
        <v>11</v>
      </c>
      <c r="N1608" s="3"/>
      <c r="O1608" s="3"/>
      <c r="P1608" s="3"/>
      <c r="Q1608" s="1"/>
      <c r="X1608" s="1"/>
    </row>
    <row r="1609" spans="1:24">
      <c r="A1609" s="3" t="s">
        <v>2480</v>
      </c>
      <c r="B1609" s="3" t="s">
        <v>2348</v>
      </c>
      <c r="C1609" s="3" t="s">
        <v>2481</v>
      </c>
      <c r="D1609" s="61">
        <v>3065</v>
      </c>
      <c r="E1609" s="61">
        <v>214</v>
      </c>
      <c r="F1609" s="61">
        <v>306</v>
      </c>
      <c r="G1609" s="61">
        <v>313</v>
      </c>
      <c r="H1609" s="61">
        <v>142</v>
      </c>
      <c r="I1609" s="61">
        <v>266</v>
      </c>
      <c r="J1609" s="61">
        <v>288</v>
      </c>
      <c r="K1609" s="61">
        <v>1538</v>
      </c>
      <c r="L1609" s="61">
        <v>-2</v>
      </c>
      <c r="N1609" s="3"/>
      <c r="O1609" s="3"/>
      <c r="P1609" s="3"/>
      <c r="Q1609" s="1"/>
      <c r="X1609" s="1"/>
    </row>
    <row r="1610" spans="1:24">
      <c r="A1610" s="3" t="s">
        <v>2482</v>
      </c>
      <c r="B1610" s="3" t="s">
        <v>2348</v>
      </c>
      <c r="C1610" s="3" t="s">
        <v>2483</v>
      </c>
      <c r="D1610" s="61">
        <v>2400</v>
      </c>
      <c r="E1610" s="61">
        <v>123</v>
      </c>
      <c r="F1610" s="61">
        <v>253</v>
      </c>
      <c r="G1610" s="61">
        <v>219</v>
      </c>
      <c r="H1610" s="61">
        <v>135</v>
      </c>
      <c r="I1610" s="61">
        <v>242</v>
      </c>
      <c r="J1610" s="61">
        <v>232</v>
      </c>
      <c r="K1610" s="61">
        <v>1195</v>
      </c>
      <c r="L1610" s="61">
        <v>1</v>
      </c>
      <c r="N1610" s="3"/>
      <c r="O1610" s="3"/>
      <c r="P1610" s="3"/>
      <c r="Q1610" s="1"/>
      <c r="X1610" s="1"/>
    </row>
    <row r="1611" spans="1:24">
      <c r="A1611" s="3" t="s">
        <v>2484</v>
      </c>
      <c r="B1611" s="3" t="s">
        <v>2348</v>
      </c>
      <c r="C1611" s="3" t="s">
        <v>1941</v>
      </c>
      <c r="D1611" s="61">
        <v>1131</v>
      </c>
      <c r="E1611" s="61">
        <v>52</v>
      </c>
      <c r="F1611" s="61">
        <v>133</v>
      </c>
      <c r="G1611" s="61">
        <v>112</v>
      </c>
      <c r="H1611" s="61">
        <v>66</v>
      </c>
      <c r="I1611" s="61">
        <v>110</v>
      </c>
      <c r="J1611" s="61">
        <v>103</v>
      </c>
      <c r="K1611" s="61">
        <v>567</v>
      </c>
      <c r="L1611" s="61">
        <v>-12</v>
      </c>
      <c r="N1611" s="3"/>
      <c r="O1611" s="3"/>
      <c r="P1611" s="3"/>
      <c r="Q1611" s="1"/>
    </row>
    <row r="1612" spans="1:24">
      <c r="A1612" s="3" t="s">
        <v>2485</v>
      </c>
      <c r="B1612" s="3" t="s">
        <v>2348</v>
      </c>
      <c r="C1612" s="3" t="s">
        <v>2486</v>
      </c>
      <c r="D1612" s="61">
        <v>2771</v>
      </c>
      <c r="E1612" s="61">
        <v>121</v>
      </c>
      <c r="F1612" s="61">
        <v>263</v>
      </c>
      <c r="G1612" s="61">
        <v>207</v>
      </c>
      <c r="H1612" s="61">
        <v>108</v>
      </c>
      <c r="I1612" s="61">
        <v>265</v>
      </c>
      <c r="J1612" s="61">
        <v>303</v>
      </c>
      <c r="K1612" s="61">
        <v>1505</v>
      </c>
      <c r="L1612" s="61">
        <v>-1</v>
      </c>
      <c r="N1612" s="3"/>
      <c r="O1612" s="3"/>
      <c r="P1612" s="3"/>
      <c r="Q1612" s="1"/>
      <c r="X1612" s="1"/>
    </row>
    <row r="1613" spans="1:24">
      <c r="A1613" s="3" t="s">
        <v>2487</v>
      </c>
      <c r="B1613" s="3" t="s">
        <v>2348</v>
      </c>
      <c r="C1613" s="3" t="s">
        <v>2488</v>
      </c>
      <c r="D1613" s="61">
        <v>2192</v>
      </c>
      <c r="E1613" s="61">
        <v>84</v>
      </c>
      <c r="F1613" s="61">
        <v>154</v>
      </c>
      <c r="G1613" s="61">
        <v>227</v>
      </c>
      <c r="H1613" s="61">
        <v>108</v>
      </c>
      <c r="I1613" s="61">
        <v>191</v>
      </c>
      <c r="J1613" s="61">
        <v>204</v>
      </c>
      <c r="K1613" s="61">
        <v>1229</v>
      </c>
      <c r="L1613" s="61">
        <v>-5</v>
      </c>
      <c r="N1613" s="3"/>
      <c r="O1613" s="3"/>
      <c r="P1613" s="3"/>
      <c r="Q1613" s="1"/>
      <c r="X1613" s="1"/>
    </row>
    <row r="1614" spans="1:24">
      <c r="A1614" s="3" t="s">
        <v>2489</v>
      </c>
      <c r="B1614" s="3" t="s">
        <v>2348</v>
      </c>
      <c r="C1614" s="3" t="s">
        <v>2490</v>
      </c>
      <c r="D1614" s="61">
        <v>3533</v>
      </c>
      <c r="E1614" s="61">
        <v>140</v>
      </c>
      <c r="F1614" s="61">
        <v>282</v>
      </c>
      <c r="G1614" s="61">
        <v>323</v>
      </c>
      <c r="H1614" s="61">
        <v>153</v>
      </c>
      <c r="I1614" s="61">
        <v>265</v>
      </c>
      <c r="J1614" s="61">
        <v>321</v>
      </c>
      <c r="K1614" s="61">
        <v>2058</v>
      </c>
      <c r="L1614" s="61">
        <v>-9</v>
      </c>
      <c r="N1614" s="3"/>
      <c r="O1614" s="3"/>
      <c r="P1614" s="3"/>
      <c r="Q1614" s="1"/>
      <c r="X1614" s="1"/>
    </row>
    <row r="1615" spans="1:24">
      <c r="A1615" s="3" t="s">
        <v>2491</v>
      </c>
      <c r="B1615" s="3" t="s">
        <v>2348</v>
      </c>
      <c r="C1615" s="3" t="s">
        <v>2492</v>
      </c>
      <c r="D1615" s="61">
        <v>859</v>
      </c>
      <c r="E1615" s="61">
        <v>46</v>
      </c>
      <c r="F1615" s="61">
        <v>90</v>
      </c>
      <c r="G1615" s="61">
        <v>72</v>
      </c>
      <c r="H1615" s="61">
        <v>37</v>
      </c>
      <c r="I1615" s="61">
        <v>91</v>
      </c>
      <c r="J1615" s="61">
        <v>110</v>
      </c>
      <c r="K1615" s="61">
        <v>400</v>
      </c>
      <c r="L1615" s="61">
        <v>13</v>
      </c>
      <c r="N1615" s="3"/>
      <c r="O1615" s="3"/>
      <c r="P1615" s="3"/>
    </row>
    <row r="1616" spans="1:24">
      <c r="A1616" s="3" t="s">
        <v>2493</v>
      </c>
      <c r="B1616" s="3" t="s">
        <v>2348</v>
      </c>
      <c r="C1616" s="3" t="s">
        <v>2494</v>
      </c>
      <c r="D1616" s="61">
        <v>2420</v>
      </c>
      <c r="E1616" s="61">
        <v>213</v>
      </c>
      <c r="F1616" s="61">
        <v>223</v>
      </c>
      <c r="G1616" s="61">
        <v>231</v>
      </c>
      <c r="H1616" s="61">
        <v>151</v>
      </c>
      <c r="I1616" s="61">
        <v>211</v>
      </c>
      <c r="J1616" s="61">
        <v>236</v>
      </c>
      <c r="K1616" s="61">
        <v>1159</v>
      </c>
      <c r="L1616" s="61">
        <v>-4</v>
      </c>
      <c r="N1616" s="3"/>
      <c r="O1616" s="3"/>
      <c r="P1616" s="3"/>
      <c r="Q1616" s="1"/>
      <c r="X1616" s="1"/>
    </row>
    <row r="1617" spans="1:24">
      <c r="A1617" s="3" t="s">
        <v>2495</v>
      </c>
      <c r="B1617" s="3" t="s">
        <v>2348</v>
      </c>
      <c r="C1617" s="3" t="s">
        <v>2496</v>
      </c>
      <c r="D1617" s="61">
        <v>363</v>
      </c>
      <c r="E1617" s="61">
        <v>19</v>
      </c>
      <c r="F1617" s="61">
        <v>81</v>
      </c>
      <c r="G1617" s="61">
        <v>53</v>
      </c>
      <c r="H1617" s="61">
        <v>16</v>
      </c>
      <c r="I1617" s="61">
        <v>33</v>
      </c>
      <c r="J1617" s="61">
        <v>37</v>
      </c>
      <c r="K1617" s="61">
        <v>124</v>
      </c>
      <c r="L1617" s="61">
        <v>0</v>
      </c>
      <c r="N1617" s="3"/>
      <c r="O1617" s="3"/>
      <c r="P1617" s="3"/>
    </row>
    <row r="1618" spans="1:24">
      <c r="A1618" s="3" t="s">
        <v>2497</v>
      </c>
      <c r="B1618" s="3" t="s">
        <v>2348</v>
      </c>
      <c r="C1618" s="3" t="s">
        <v>350</v>
      </c>
      <c r="D1618" s="61">
        <v>13352</v>
      </c>
      <c r="E1618" s="61">
        <v>561</v>
      </c>
      <c r="F1618" s="61">
        <v>1108</v>
      </c>
      <c r="G1618" s="61">
        <v>1153</v>
      </c>
      <c r="H1618" s="61">
        <v>725</v>
      </c>
      <c r="I1618" s="61">
        <v>1235</v>
      </c>
      <c r="J1618" s="61">
        <v>1418</v>
      </c>
      <c r="K1618" s="61">
        <v>7147</v>
      </c>
      <c r="L1618" s="61">
        <v>5</v>
      </c>
      <c r="N1618" s="3"/>
      <c r="O1618" s="3"/>
      <c r="P1618" s="3"/>
      <c r="Q1618" s="1"/>
      <c r="R1618" s="1"/>
      <c r="S1618" s="1"/>
      <c r="T1618" s="1"/>
      <c r="V1618" s="1"/>
      <c r="W1618" s="1"/>
      <c r="X1618" s="1"/>
    </row>
    <row r="1619" spans="1:24">
      <c r="A1619" s="3" t="s">
        <v>2498</v>
      </c>
      <c r="B1619" s="3" t="s">
        <v>2348</v>
      </c>
      <c r="C1619" s="3" t="s">
        <v>2499</v>
      </c>
      <c r="D1619" s="61">
        <v>1699</v>
      </c>
      <c r="E1619" s="61">
        <v>103</v>
      </c>
      <c r="F1619" s="61">
        <v>264</v>
      </c>
      <c r="G1619" s="61">
        <v>180</v>
      </c>
      <c r="H1619" s="61">
        <v>156</v>
      </c>
      <c r="I1619" s="61">
        <v>145</v>
      </c>
      <c r="J1619" s="61">
        <v>161</v>
      </c>
      <c r="K1619" s="61">
        <v>695</v>
      </c>
      <c r="L1619" s="61">
        <v>-5</v>
      </c>
      <c r="N1619" s="3"/>
      <c r="O1619" s="3"/>
      <c r="P1619" s="3"/>
      <c r="Q1619" s="1"/>
    </row>
    <row r="1620" spans="1:24">
      <c r="A1620" s="3" t="s">
        <v>2500</v>
      </c>
      <c r="B1620" s="3" t="s">
        <v>2348</v>
      </c>
      <c r="C1620" s="3" t="s">
        <v>2501</v>
      </c>
      <c r="D1620" s="61">
        <v>53759</v>
      </c>
      <c r="E1620" s="61">
        <v>2312</v>
      </c>
      <c r="F1620" s="61">
        <v>4493</v>
      </c>
      <c r="G1620" s="61">
        <v>4326</v>
      </c>
      <c r="H1620" s="61">
        <v>2807</v>
      </c>
      <c r="I1620" s="61">
        <v>4860</v>
      </c>
      <c r="J1620" s="61">
        <v>6154</v>
      </c>
      <c r="K1620" s="61">
        <v>29170</v>
      </c>
      <c r="L1620" s="61">
        <v>-363</v>
      </c>
      <c r="N1620" s="3"/>
      <c r="O1620" s="3"/>
      <c r="P1620" s="3"/>
      <c r="Q1620" s="1"/>
      <c r="R1620" s="1"/>
      <c r="S1620" s="1"/>
      <c r="T1620" s="1"/>
      <c r="U1620" s="1"/>
      <c r="V1620" s="1"/>
      <c r="W1620" s="1"/>
      <c r="X1620" s="1"/>
    </row>
    <row r="1621" spans="1:24">
      <c r="A1621" s="3" t="s">
        <v>2502</v>
      </c>
      <c r="B1621" s="3" t="s">
        <v>2348</v>
      </c>
      <c r="C1621" s="3" t="s">
        <v>738</v>
      </c>
      <c r="D1621" s="61">
        <v>658</v>
      </c>
      <c r="E1621" s="61">
        <v>35</v>
      </c>
      <c r="F1621" s="61">
        <v>54</v>
      </c>
      <c r="G1621" s="61">
        <v>43</v>
      </c>
      <c r="H1621" s="61">
        <v>33</v>
      </c>
      <c r="I1621" s="61">
        <v>58</v>
      </c>
      <c r="J1621" s="61">
        <v>61</v>
      </c>
      <c r="K1621" s="61">
        <v>378</v>
      </c>
      <c r="L1621" s="61">
        <v>-4</v>
      </c>
      <c r="N1621" s="3"/>
      <c r="O1621" s="3"/>
      <c r="P1621" s="3"/>
    </row>
    <row r="1622" spans="1:24">
      <c r="A1622" s="3" t="s">
        <v>2503</v>
      </c>
      <c r="B1622" s="3" t="s">
        <v>2348</v>
      </c>
      <c r="C1622" s="3" t="s">
        <v>134</v>
      </c>
      <c r="D1622" s="61">
        <v>770</v>
      </c>
      <c r="E1622" s="61">
        <v>36</v>
      </c>
      <c r="F1622" s="61">
        <v>76</v>
      </c>
      <c r="G1622" s="61">
        <v>95</v>
      </c>
      <c r="H1622" s="61">
        <v>47</v>
      </c>
      <c r="I1622" s="61">
        <v>67</v>
      </c>
      <c r="J1622" s="61">
        <v>103</v>
      </c>
      <c r="K1622" s="61">
        <v>349</v>
      </c>
      <c r="L1622" s="61">
        <v>-3</v>
      </c>
      <c r="N1622" s="3"/>
      <c r="O1622" s="3"/>
      <c r="P1622" s="3"/>
    </row>
    <row r="1623" spans="1:24">
      <c r="A1623" s="3" t="s">
        <v>2504</v>
      </c>
      <c r="B1623" s="3" t="s">
        <v>2348</v>
      </c>
      <c r="C1623" s="3" t="s">
        <v>2505</v>
      </c>
      <c r="D1623" s="61">
        <v>3525</v>
      </c>
      <c r="E1623" s="61">
        <v>154</v>
      </c>
      <c r="F1623" s="61">
        <v>338</v>
      </c>
      <c r="G1623" s="61">
        <v>336</v>
      </c>
      <c r="H1623" s="61">
        <v>174</v>
      </c>
      <c r="I1623" s="61">
        <v>347</v>
      </c>
      <c r="J1623" s="61">
        <v>323</v>
      </c>
      <c r="K1623" s="61">
        <v>1867</v>
      </c>
      <c r="L1623" s="61">
        <v>-14</v>
      </c>
      <c r="N1623" s="3"/>
      <c r="O1623" s="3"/>
      <c r="P1623" s="3"/>
      <c r="Q1623" s="1"/>
      <c r="X1623" s="1"/>
    </row>
    <row r="1624" spans="1:24">
      <c r="A1624" s="3" t="s">
        <v>2506</v>
      </c>
      <c r="B1624" s="3" t="s">
        <v>2348</v>
      </c>
      <c r="C1624" s="3" t="s">
        <v>741</v>
      </c>
      <c r="D1624" s="61">
        <v>3966</v>
      </c>
      <c r="E1624" s="61">
        <v>189</v>
      </c>
      <c r="F1624" s="61">
        <v>386</v>
      </c>
      <c r="G1624" s="61">
        <v>349</v>
      </c>
      <c r="H1624" s="61">
        <v>140</v>
      </c>
      <c r="I1624" s="61">
        <v>347</v>
      </c>
      <c r="J1624" s="61">
        <v>435</v>
      </c>
      <c r="K1624" s="61">
        <v>2120</v>
      </c>
      <c r="L1624" s="61">
        <v>0</v>
      </c>
      <c r="N1624" s="3"/>
      <c r="O1624" s="3"/>
      <c r="P1624" s="3"/>
      <c r="Q1624" s="1"/>
      <c r="X1624" s="1"/>
    </row>
    <row r="1625" spans="1:24">
      <c r="A1625" s="3" t="s">
        <v>2507</v>
      </c>
      <c r="B1625" s="3" t="s">
        <v>2348</v>
      </c>
      <c r="C1625" s="3" t="s">
        <v>751</v>
      </c>
      <c r="D1625" s="61">
        <v>3253</v>
      </c>
      <c r="E1625" s="61">
        <v>190</v>
      </c>
      <c r="F1625" s="61">
        <v>311</v>
      </c>
      <c r="G1625" s="61">
        <v>376</v>
      </c>
      <c r="H1625" s="61">
        <v>169</v>
      </c>
      <c r="I1625" s="61">
        <v>269</v>
      </c>
      <c r="J1625" s="61">
        <v>335</v>
      </c>
      <c r="K1625" s="61">
        <v>1600</v>
      </c>
      <c r="L1625" s="61">
        <v>3</v>
      </c>
      <c r="N1625" s="3"/>
      <c r="O1625" s="3"/>
      <c r="P1625" s="3"/>
      <c r="Q1625" s="1"/>
      <c r="X1625" s="1"/>
    </row>
    <row r="1626" spans="1:24">
      <c r="A1626" s="3" t="s">
        <v>2508</v>
      </c>
      <c r="B1626" s="3" t="s">
        <v>2348</v>
      </c>
      <c r="C1626" s="3" t="s">
        <v>1375</v>
      </c>
      <c r="D1626" s="61">
        <v>3609</v>
      </c>
      <c r="E1626" s="61">
        <v>187</v>
      </c>
      <c r="F1626" s="61">
        <v>393</v>
      </c>
      <c r="G1626" s="61">
        <v>335</v>
      </c>
      <c r="H1626" s="61">
        <v>233</v>
      </c>
      <c r="I1626" s="61">
        <v>285</v>
      </c>
      <c r="J1626" s="61">
        <v>314</v>
      </c>
      <c r="K1626" s="61">
        <v>1844</v>
      </c>
      <c r="L1626" s="61">
        <v>18</v>
      </c>
      <c r="N1626" s="3"/>
      <c r="O1626" s="3"/>
      <c r="P1626" s="3"/>
      <c r="Q1626" s="1"/>
      <c r="X1626" s="1"/>
    </row>
    <row r="1627" spans="1:24">
      <c r="A1627" s="3" t="s">
        <v>2509</v>
      </c>
      <c r="B1627" s="3" t="s">
        <v>2348</v>
      </c>
      <c r="C1627" s="3" t="s">
        <v>2510</v>
      </c>
      <c r="D1627" s="61">
        <v>1775</v>
      </c>
      <c r="E1627" s="61">
        <v>58</v>
      </c>
      <c r="F1627" s="61">
        <v>142</v>
      </c>
      <c r="G1627" s="61">
        <v>151</v>
      </c>
      <c r="H1627" s="61">
        <v>81</v>
      </c>
      <c r="I1627" s="61">
        <v>141</v>
      </c>
      <c r="J1627" s="61">
        <v>205</v>
      </c>
      <c r="K1627" s="61">
        <v>995</v>
      </c>
      <c r="L1627" s="61">
        <v>2</v>
      </c>
      <c r="N1627" s="3"/>
      <c r="O1627" s="3"/>
      <c r="P1627" s="3"/>
      <c r="Q1627" s="1"/>
    </row>
    <row r="1628" spans="1:24">
      <c r="A1628" s="3" t="s">
        <v>2511</v>
      </c>
      <c r="B1628" s="3" t="s">
        <v>2348</v>
      </c>
      <c r="C1628" s="3" t="s">
        <v>2512</v>
      </c>
      <c r="D1628" s="61">
        <v>1073</v>
      </c>
      <c r="E1628" s="61">
        <v>70</v>
      </c>
      <c r="F1628" s="61">
        <v>138</v>
      </c>
      <c r="G1628" s="61">
        <v>88</v>
      </c>
      <c r="H1628" s="61">
        <v>80</v>
      </c>
      <c r="I1628" s="61">
        <v>85</v>
      </c>
      <c r="J1628" s="61">
        <v>109</v>
      </c>
      <c r="K1628" s="61">
        <v>504</v>
      </c>
      <c r="L1628" s="61">
        <v>-1</v>
      </c>
      <c r="N1628" s="3"/>
      <c r="O1628" s="3"/>
      <c r="P1628" s="3"/>
      <c r="Q1628" s="1"/>
    </row>
    <row r="1629" spans="1:24">
      <c r="A1629" s="3" t="s">
        <v>2513</v>
      </c>
      <c r="B1629" s="3" t="s">
        <v>2514</v>
      </c>
      <c r="C1629" s="3" t="s">
        <v>767</v>
      </c>
      <c r="D1629" s="61">
        <v>121</v>
      </c>
      <c r="E1629" s="61" t="s">
        <v>4351</v>
      </c>
      <c r="F1629" s="61" t="s">
        <v>4351</v>
      </c>
      <c r="G1629" s="61">
        <v>17</v>
      </c>
      <c r="H1629" s="61">
        <v>6</v>
      </c>
      <c r="I1629" s="61">
        <v>4</v>
      </c>
      <c r="J1629" s="61">
        <v>16</v>
      </c>
      <c r="K1629" s="61">
        <v>64</v>
      </c>
      <c r="L1629" s="61">
        <v>0</v>
      </c>
      <c r="N1629" s="3"/>
      <c r="O1629" s="3"/>
      <c r="P1629" s="3"/>
    </row>
    <row r="1630" spans="1:24">
      <c r="A1630" s="3" t="s">
        <v>2515</v>
      </c>
      <c r="B1630" s="3" t="s">
        <v>2514</v>
      </c>
      <c r="C1630" s="3" t="s">
        <v>2516</v>
      </c>
      <c r="D1630" s="61">
        <v>366</v>
      </c>
      <c r="E1630" s="61" t="s">
        <v>4351</v>
      </c>
      <c r="F1630" s="61" t="s">
        <v>4351</v>
      </c>
      <c r="G1630" s="61">
        <v>50</v>
      </c>
      <c r="H1630" s="61">
        <v>17</v>
      </c>
      <c r="I1630" s="61">
        <v>54</v>
      </c>
      <c r="J1630" s="61">
        <v>61</v>
      </c>
      <c r="K1630" s="61">
        <v>150</v>
      </c>
      <c r="L1630" s="61">
        <v>-1</v>
      </c>
      <c r="N1630" s="3"/>
      <c r="O1630" s="3"/>
      <c r="P1630" s="3"/>
    </row>
    <row r="1631" spans="1:24">
      <c r="A1631" s="3" t="s">
        <v>2517</v>
      </c>
      <c r="B1631" s="3" t="s">
        <v>2514</v>
      </c>
      <c r="C1631" s="3" t="s">
        <v>2518</v>
      </c>
      <c r="D1631" s="61">
        <v>185</v>
      </c>
      <c r="E1631" s="61" t="s">
        <v>4351</v>
      </c>
      <c r="F1631" s="61" t="s">
        <v>4351</v>
      </c>
      <c r="G1631" s="61">
        <v>11</v>
      </c>
      <c r="H1631" s="61">
        <v>16</v>
      </c>
      <c r="I1631" s="61">
        <v>24</v>
      </c>
      <c r="J1631" s="61">
        <v>43</v>
      </c>
      <c r="K1631" s="61">
        <v>81</v>
      </c>
      <c r="L1631" s="61">
        <v>-3</v>
      </c>
      <c r="N1631" s="3"/>
      <c r="O1631" s="3"/>
      <c r="P1631" s="3"/>
      <c r="R1631" s="3"/>
      <c r="S1631" s="3"/>
    </row>
    <row r="1632" spans="1:24">
      <c r="A1632" s="3" t="s">
        <v>2519</v>
      </c>
      <c r="B1632" s="3" t="s">
        <v>2514</v>
      </c>
      <c r="C1632" s="3" t="s">
        <v>2520</v>
      </c>
      <c r="D1632" s="61">
        <v>46</v>
      </c>
      <c r="E1632" s="61" t="s">
        <v>4351</v>
      </c>
      <c r="F1632" s="61" t="s">
        <v>4351</v>
      </c>
      <c r="G1632" s="61">
        <v>3</v>
      </c>
      <c r="H1632" s="61">
        <v>0</v>
      </c>
      <c r="I1632" s="61">
        <v>2</v>
      </c>
      <c r="J1632" s="61">
        <v>5</v>
      </c>
      <c r="K1632" s="61">
        <v>26</v>
      </c>
      <c r="L1632" s="61">
        <v>-1</v>
      </c>
      <c r="N1632" s="3"/>
      <c r="O1632" s="3"/>
      <c r="P1632" s="3"/>
      <c r="S1632" s="3"/>
      <c r="T1632" s="3"/>
      <c r="U1632" s="3"/>
      <c r="V1632" s="3"/>
    </row>
    <row r="1633" spans="1:24">
      <c r="A1633" s="3" t="s">
        <v>2521</v>
      </c>
      <c r="B1633" s="3" t="s">
        <v>2514</v>
      </c>
      <c r="C1633" s="3" t="s">
        <v>2522</v>
      </c>
      <c r="D1633" s="61">
        <v>247</v>
      </c>
      <c r="E1633" s="61">
        <v>12</v>
      </c>
      <c r="F1633" s="61">
        <v>27</v>
      </c>
      <c r="G1633" s="61">
        <v>9</v>
      </c>
      <c r="H1633" s="61">
        <v>11</v>
      </c>
      <c r="I1633" s="61">
        <v>24</v>
      </c>
      <c r="J1633" s="61">
        <v>27</v>
      </c>
      <c r="K1633" s="61">
        <v>132</v>
      </c>
      <c r="L1633" s="61">
        <v>5</v>
      </c>
      <c r="N1633" s="3"/>
      <c r="O1633" s="3"/>
      <c r="P1633" s="3"/>
    </row>
    <row r="1634" spans="1:24">
      <c r="A1634" s="3" t="s">
        <v>2523</v>
      </c>
      <c r="B1634" s="3" t="s">
        <v>2514</v>
      </c>
      <c r="C1634" s="3" t="s">
        <v>2524</v>
      </c>
      <c r="D1634" s="61">
        <v>195</v>
      </c>
      <c r="E1634" s="61" t="s">
        <v>4351</v>
      </c>
      <c r="F1634" s="61" t="s">
        <v>4351</v>
      </c>
      <c r="G1634" s="61">
        <v>19</v>
      </c>
      <c r="H1634" s="61">
        <v>10</v>
      </c>
      <c r="I1634" s="61">
        <v>22</v>
      </c>
      <c r="J1634" s="61">
        <v>43</v>
      </c>
      <c r="K1634" s="61">
        <v>77</v>
      </c>
      <c r="L1634" s="61">
        <v>0</v>
      </c>
      <c r="N1634" s="3"/>
      <c r="O1634" s="3"/>
      <c r="P1634" s="3"/>
    </row>
    <row r="1635" spans="1:24">
      <c r="A1635" s="3" t="s">
        <v>2525</v>
      </c>
      <c r="B1635" s="3" t="s">
        <v>2514</v>
      </c>
      <c r="C1635" s="3" t="s">
        <v>517</v>
      </c>
      <c r="D1635" s="61">
        <v>71</v>
      </c>
      <c r="E1635" s="61" t="s">
        <v>4351</v>
      </c>
      <c r="F1635" s="61" t="s">
        <v>4351</v>
      </c>
      <c r="G1635" s="61" t="s">
        <v>4351</v>
      </c>
      <c r="H1635" s="61">
        <v>5</v>
      </c>
      <c r="I1635" s="61">
        <v>2</v>
      </c>
      <c r="J1635" s="61">
        <v>4</v>
      </c>
      <c r="K1635" s="61">
        <v>52</v>
      </c>
      <c r="L1635" s="61">
        <v>0</v>
      </c>
      <c r="N1635" s="3"/>
      <c r="O1635" s="3"/>
      <c r="P1635" s="3"/>
      <c r="R1635" s="3"/>
      <c r="S1635" s="3"/>
      <c r="T1635" s="3"/>
    </row>
    <row r="1636" spans="1:24">
      <c r="A1636" s="3" t="s">
        <v>2526</v>
      </c>
      <c r="B1636" s="3" t="s">
        <v>2514</v>
      </c>
      <c r="C1636" s="3" t="s">
        <v>2527</v>
      </c>
      <c r="D1636" s="61">
        <v>1990</v>
      </c>
      <c r="E1636" s="61">
        <v>75</v>
      </c>
      <c r="F1636" s="61">
        <v>214</v>
      </c>
      <c r="G1636" s="61">
        <v>193</v>
      </c>
      <c r="H1636" s="61">
        <v>133</v>
      </c>
      <c r="I1636" s="61">
        <v>212</v>
      </c>
      <c r="J1636" s="61">
        <v>242</v>
      </c>
      <c r="K1636" s="61">
        <v>924</v>
      </c>
      <c r="L1636" s="61">
        <v>-3</v>
      </c>
      <c r="N1636" s="3"/>
      <c r="O1636" s="3"/>
      <c r="P1636" s="3"/>
      <c r="Q1636" s="1"/>
      <c r="X1636" s="1"/>
    </row>
    <row r="1637" spans="1:24">
      <c r="A1637" s="3" t="s">
        <v>2528</v>
      </c>
      <c r="B1637" s="3" t="s">
        <v>2514</v>
      </c>
      <c r="C1637" s="3" t="s">
        <v>780</v>
      </c>
      <c r="D1637" s="61">
        <v>3737</v>
      </c>
      <c r="E1637" s="61">
        <v>120</v>
      </c>
      <c r="F1637" s="61">
        <v>344</v>
      </c>
      <c r="G1637" s="61">
        <v>264</v>
      </c>
      <c r="H1637" s="61">
        <v>203</v>
      </c>
      <c r="I1637" s="61">
        <v>330</v>
      </c>
      <c r="J1637" s="61">
        <v>409</v>
      </c>
      <c r="K1637" s="61">
        <v>2077</v>
      </c>
      <c r="L1637" s="61">
        <v>-10</v>
      </c>
      <c r="N1637" s="3"/>
      <c r="O1637" s="3"/>
      <c r="P1637" s="3"/>
      <c r="Q1637" s="1"/>
      <c r="X1637" s="1"/>
    </row>
    <row r="1638" spans="1:24">
      <c r="A1638" s="3" t="s">
        <v>2529</v>
      </c>
      <c r="B1638" s="3" t="s">
        <v>2514</v>
      </c>
      <c r="C1638" s="3" t="s">
        <v>2530</v>
      </c>
      <c r="D1638" s="61">
        <v>260</v>
      </c>
      <c r="E1638" s="61" t="s">
        <v>4351</v>
      </c>
      <c r="F1638" s="61" t="s">
        <v>4351</v>
      </c>
      <c r="G1638" s="61">
        <v>23</v>
      </c>
      <c r="H1638" s="61">
        <v>25</v>
      </c>
      <c r="I1638" s="61">
        <v>27</v>
      </c>
      <c r="J1638" s="61">
        <v>52</v>
      </c>
      <c r="K1638" s="61">
        <v>105</v>
      </c>
      <c r="L1638" s="61">
        <v>2</v>
      </c>
      <c r="N1638" s="3"/>
      <c r="O1638" s="3"/>
      <c r="P1638" s="3"/>
    </row>
    <row r="1639" spans="1:24">
      <c r="A1639" s="3" t="s">
        <v>2531</v>
      </c>
      <c r="B1639" s="3" t="s">
        <v>2514</v>
      </c>
      <c r="C1639" s="3" t="s">
        <v>2532</v>
      </c>
      <c r="D1639" s="61">
        <v>397</v>
      </c>
      <c r="E1639" s="61">
        <v>13</v>
      </c>
      <c r="F1639" s="61">
        <v>11</v>
      </c>
      <c r="G1639" s="61">
        <v>54</v>
      </c>
      <c r="H1639" s="61">
        <v>30</v>
      </c>
      <c r="I1639" s="61">
        <v>55</v>
      </c>
      <c r="J1639" s="61">
        <v>86</v>
      </c>
      <c r="K1639" s="61">
        <v>148</v>
      </c>
      <c r="L1639" s="61">
        <v>0</v>
      </c>
      <c r="N1639" s="3"/>
      <c r="O1639" s="3"/>
      <c r="P1639" s="3"/>
    </row>
    <row r="1640" spans="1:24">
      <c r="A1640" s="3" t="s">
        <v>2533</v>
      </c>
      <c r="B1640" s="3" t="s">
        <v>2514</v>
      </c>
      <c r="C1640" s="3" t="s">
        <v>2534</v>
      </c>
      <c r="D1640" s="61">
        <v>138</v>
      </c>
      <c r="E1640" s="61" t="s">
        <v>4351</v>
      </c>
      <c r="F1640" s="61" t="s">
        <v>4351</v>
      </c>
      <c r="G1640" s="61">
        <v>7</v>
      </c>
      <c r="H1640" s="61">
        <v>18</v>
      </c>
      <c r="I1640" s="61">
        <v>19</v>
      </c>
      <c r="J1640" s="61">
        <v>12</v>
      </c>
      <c r="K1640" s="61">
        <v>57</v>
      </c>
      <c r="L1640" s="61">
        <v>0</v>
      </c>
      <c r="N1640" s="3"/>
      <c r="O1640" s="3"/>
      <c r="P1640" s="3"/>
    </row>
    <row r="1641" spans="1:24">
      <c r="A1641" s="3" t="s">
        <v>2535</v>
      </c>
      <c r="B1641" s="3" t="s">
        <v>2514</v>
      </c>
      <c r="C1641" s="3" t="s">
        <v>2536</v>
      </c>
      <c r="D1641" s="61">
        <v>206</v>
      </c>
      <c r="E1641" s="61" t="s">
        <v>4351</v>
      </c>
      <c r="F1641" s="61" t="s">
        <v>4351</v>
      </c>
      <c r="G1641" s="61">
        <v>13</v>
      </c>
      <c r="H1641" s="61">
        <v>12</v>
      </c>
      <c r="I1641" s="61">
        <v>25</v>
      </c>
      <c r="J1641" s="61">
        <v>42</v>
      </c>
      <c r="K1641" s="61">
        <v>90</v>
      </c>
      <c r="L1641" s="61">
        <v>1</v>
      </c>
      <c r="N1641" s="3"/>
      <c r="O1641" s="3"/>
      <c r="P1641" s="3"/>
      <c r="R1641" s="3"/>
      <c r="S1641" s="3"/>
    </row>
    <row r="1642" spans="1:24">
      <c r="A1642" s="3" t="s">
        <v>2537</v>
      </c>
      <c r="B1642" s="3" t="s">
        <v>2514</v>
      </c>
      <c r="C1642" s="3" t="s">
        <v>2302</v>
      </c>
      <c r="D1642" s="61">
        <v>113</v>
      </c>
      <c r="E1642" s="61" t="s">
        <v>4351</v>
      </c>
      <c r="F1642" s="61" t="s">
        <v>4351</v>
      </c>
      <c r="G1642" s="61">
        <v>16</v>
      </c>
      <c r="H1642" s="61">
        <v>8</v>
      </c>
      <c r="I1642" s="61">
        <v>7</v>
      </c>
      <c r="J1642" s="61">
        <v>24</v>
      </c>
      <c r="K1642" s="61">
        <v>54</v>
      </c>
      <c r="L1642" s="61">
        <v>-4</v>
      </c>
      <c r="N1642" s="3"/>
      <c r="O1642" s="3"/>
      <c r="P1642" s="3"/>
      <c r="R1642" s="3"/>
      <c r="S1642" s="3"/>
    </row>
    <row r="1643" spans="1:24">
      <c r="A1643" s="3" t="s">
        <v>2538</v>
      </c>
      <c r="B1643" s="3" t="s">
        <v>2514</v>
      </c>
      <c r="C1643" s="3" t="s">
        <v>2539</v>
      </c>
      <c r="D1643" s="61">
        <v>313</v>
      </c>
      <c r="E1643" s="61" t="s">
        <v>4351</v>
      </c>
      <c r="F1643" s="61" t="s">
        <v>4351</v>
      </c>
      <c r="G1643" s="61">
        <v>21</v>
      </c>
      <c r="H1643" s="61">
        <v>30</v>
      </c>
      <c r="I1643" s="61">
        <v>31</v>
      </c>
      <c r="J1643" s="61">
        <v>34</v>
      </c>
      <c r="K1643" s="61">
        <v>162</v>
      </c>
      <c r="L1643" s="61">
        <v>-1</v>
      </c>
      <c r="N1643" s="3"/>
      <c r="O1643" s="3"/>
      <c r="P1643" s="3"/>
    </row>
    <row r="1644" spans="1:24">
      <c r="A1644" s="3" t="s">
        <v>2540</v>
      </c>
      <c r="B1644" s="3" t="s">
        <v>2514</v>
      </c>
      <c r="C1644" s="3" t="s">
        <v>2541</v>
      </c>
      <c r="D1644" s="61">
        <v>188</v>
      </c>
      <c r="E1644" s="61" t="s">
        <v>4351</v>
      </c>
      <c r="F1644" s="61" t="s">
        <v>4351</v>
      </c>
      <c r="G1644" s="61">
        <v>32</v>
      </c>
      <c r="H1644" s="61">
        <v>10</v>
      </c>
      <c r="I1644" s="61">
        <v>24</v>
      </c>
      <c r="J1644" s="61">
        <v>27</v>
      </c>
      <c r="K1644" s="61">
        <v>90</v>
      </c>
      <c r="L1644" s="61">
        <v>-10</v>
      </c>
      <c r="N1644" s="3"/>
      <c r="O1644" s="3"/>
      <c r="P1644" s="3"/>
    </row>
    <row r="1645" spans="1:24">
      <c r="A1645" s="3" t="s">
        <v>2542</v>
      </c>
      <c r="B1645" s="3" t="s">
        <v>2514</v>
      </c>
      <c r="C1645" s="3" t="s">
        <v>1998</v>
      </c>
      <c r="D1645" s="61">
        <v>111</v>
      </c>
      <c r="E1645" s="61" t="s">
        <v>4351</v>
      </c>
      <c r="F1645" s="61" t="s">
        <v>4351</v>
      </c>
      <c r="G1645" s="61">
        <v>7</v>
      </c>
      <c r="H1645" s="61">
        <v>3</v>
      </c>
      <c r="I1645" s="61">
        <v>16</v>
      </c>
      <c r="J1645" s="61">
        <v>7</v>
      </c>
      <c r="K1645" s="61">
        <v>77</v>
      </c>
      <c r="L1645" s="61">
        <v>-5</v>
      </c>
      <c r="N1645" s="3"/>
      <c r="O1645" s="3"/>
      <c r="P1645" s="3"/>
      <c r="R1645" s="3"/>
      <c r="S1645" s="3"/>
    </row>
    <row r="1646" spans="1:24">
      <c r="A1646" s="3" t="s">
        <v>2543</v>
      </c>
      <c r="B1646" s="3" t="s">
        <v>2514</v>
      </c>
      <c r="C1646" s="3" t="s">
        <v>2544</v>
      </c>
      <c r="D1646" s="61">
        <v>1854</v>
      </c>
      <c r="E1646" s="61">
        <v>81</v>
      </c>
      <c r="F1646" s="61">
        <v>203</v>
      </c>
      <c r="G1646" s="61">
        <v>131</v>
      </c>
      <c r="H1646" s="61">
        <v>90</v>
      </c>
      <c r="I1646" s="61">
        <v>180</v>
      </c>
      <c r="J1646" s="61">
        <v>265</v>
      </c>
      <c r="K1646" s="61">
        <v>902</v>
      </c>
      <c r="L1646" s="61">
        <v>2</v>
      </c>
      <c r="N1646" s="3"/>
      <c r="O1646" s="3"/>
      <c r="P1646" s="3"/>
      <c r="Q1646" s="1"/>
    </row>
    <row r="1647" spans="1:24">
      <c r="A1647" s="3" t="s">
        <v>2545</v>
      </c>
      <c r="B1647" s="3" t="s">
        <v>2514</v>
      </c>
      <c r="C1647" s="3" t="s">
        <v>276</v>
      </c>
      <c r="D1647" s="61">
        <v>150</v>
      </c>
      <c r="E1647" s="61" t="s">
        <v>4351</v>
      </c>
      <c r="F1647" s="61" t="s">
        <v>4351</v>
      </c>
      <c r="G1647" s="61">
        <v>17</v>
      </c>
      <c r="H1647" s="61">
        <v>10</v>
      </c>
      <c r="I1647" s="61">
        <v>23</v>
      </c>
      <c r="J1647" s="61">
        <v>33</v>
      </c>
      <c r="K1647" s="61">
        <v>62</v>
      </c>
      <c r="L1647" s="61">
        <v>-4</v>
      </c>
      <c r="N1647" s="3"/>
      <c r="O1647" s="3"/>
      <c r="P1647" s="3"/>
      <c r="R1647" s="3"/>
      <c r="S1647" s="3"/>
    </row>
    <row r="1648" spans="1:24">
      <c r="A1648" s="3" t="s">
        <v>2546</v>
      </c>
      <c r="B1648" s="3" t="s">
        <v>2514</v>
      </c>
      <c r="C1648" s="3" t="s">
        <v>2547</v>
      </c>
      <c r="D1648" s="61">
        <v>99</v>
      </c>
      <c r="E1648" s="61" t="s">
        <v>4351</v>
      </c>
      <c r="F1648" s="61" t="s">
        <v>4351</v>
      </c>
      <c r="G1648" s="61">
        <v>6</v>
      </c>
      <c r="H1648" s="61">
        <v>2</v>
      </c>
      <c r="I1648" s="61">
        <v>17</v>
      </c>
      <c r="J1648" s="61">
        <v>18</v>
      </c>
      <c r="K1648" s="61">
        <v>48</v>
      </c>
      <c r="L1648" s="61">
        <v>0</v>
      </c>
      <c r="N1648" s="3"/>
      <c r="O1648" s="3"/>
      <c r="P1648" s="3"/>
      <c r="R1648" s="3"/>
      <c r="S1648" s="3"/>
    </row>
    <row r="1649" spans="1:20">
      <c r="A1649" s="3" t="s">
        <v>2548</v>
      </c>
      <c r="B1649" s="3" t="s">
        <v>2514</v>
      </c>
      <c r="C1649" s="3" t="s">
        <v>2549</v>
      </c>
      <c r="D1649" s="61">
        <v>121</v>
      </c>
      <c r="E1649" s="61" t="s">
        <v>4351</v>
      </c>
      <c r="F1649" s="61" t="s">
        <v>4351</v>
      </c>
      <c r="G1649" s="61" t="s">
        <v>4351</v>
      </c>
      <c r="H1649" s="61">
        <v>13</v>
      </c>
      <c r="I1649" s="61">
        <v>9</v>
      </c>
      <c r="J1649" s="61">
        <v>28</v>
      </c>
      <c r="K1649" s="61">
        <v>61</v>
      </c>
      <c r="L1649" s="61">
        <v>5</v>
      </c>
      <c r="N1649" s="3"/>
      <c r="O1649" s="3"/>
      <c r="P1649" s="3"/>
      <c r="R1649" s="3"/>
      <c r="S1649" s="3"/>
    </row>
    <row r="1650" spans="1:20">
      <c r="A1650" s="3" t="s">
        <v>2550</v>
      </c>
      <c r="B1650" s="3" t="s">
        <v>2514</v>
      </c>
      <c r="C1650" s="3" t="s">
        <v>2551</v>
      </c>
      <c r="D1650" s="61">
        <v>236</v>
      </c>
      <c r="E1650" s="61" t="s">
        <v>4351</v>
      </c>
      <c r="F1650" s="61" t="s">
        <v>4351</v>
      </c>
      <c r="G1650" s="61">
        <v>42</v>
      </c>
      <c r="H1650" s="61">
        <v>6</v>
      </c>
      <c r="I1650" s="61">
        <v>37</v>
      </c>
      <c r="J1650" s="61">
        <v>29</v>
      </c>
      <c r="K1650" s="61">
        <v>88</v>
      </c>
      <c r="L1650" s="61">
        <v>0</v>
      </c>
      <c r="N1650" s="3"/>
      <c r="O1650" s="3"/>
      <c r="P1650" s="3"/>
    </row>
    <row r="1651" spans="1:20">
      <c r="A1651" s="3" t="s">
        <v>2552</v>
      </c>
      <c r="B1651" s="3" t="s">
        <v>2514</v>
      </c>
      <c r="C1651" s="3" t="s">
        <v>2553</v>
      </c>
      <c r="D1651" s="61">
        <v>275</v>
      </c>
      <c r="E1651" s="61" t="s">
        <v>4351</v>
      </c>
      <c r="F1651" s="61" t="s">
        <v>4351</v>
      </c>
      <c r="G1651" s="61">
        <v>22</v>
      </c>
      <c r="H1651" s="61">
        <v>15</v>
      </c>
      <c r="I1651" s="61">
        <v>49</v>
      </c>
      <c r="J1651" s="61">
        <v>27</v>
      </c>
      <c r="K1651" s="61">
        <v>135</v>
      </c>
      <c r="L1651" s="61">
        <v>-7</v>
      </c>
      <c r="N1651" s="3"/>
      <c r="O1651" s="3"/>
      <c r="P1651" s="3"/>
    </row>
    <row r="1652" spans="1:20">
      <c r="A1652" s="3" t="s">
        <v>2554</v>
      </c>
      <c r="B1652" s="3" t="s">
        <v>2514</v>
      </c>
      <c r="C1652" s="3" t="s">
        <v>301</v>
      </c>
      <c r="D1652" s="61">
        <v>240</v>
      </c>
      <c r="E1652" s="61" t="s">
        <v>4351</v>
      </c>
      <c r="F1652" s="61" t="s">
        <v>4351</v>
      </c>
      <c r="G1652" s="61">
        <v>19</v>
      </c>
      <c r="H1652" s="61">
        <v>25</v>
      </c>
      <c r="I1652" s="61">
        <v>43</v>
      </c>
      <c r="J1652" s="61">
        <v>32</v>
      </c>
      <c r="K1652" s="61">
        <v>82</v>
      </c>
      <c r="L1652" s="61">
        <v>-1</v>
      </c>
      <c r="N1652" s="3"/>
      <c r="O1652" s="3"/>
      <c r="P1652" s="3"/>
    </row>
    <row r="1653" spans="1:20">
      <c r="A1653" s="3" t="s">
        <v>2555</v>
      </c>
      <c r="B1653" s="3" t="s">
        <v>2514</v>
      </c>
      <c r="C1653" s="3" t="s">
        <v>852</v>
      </c>
      <c r="D1653" s="61">
        <v>261</v>
      </c>
      <c r="E1653" s="61" t="s">
        <v>4351</v>
      </c>
      <c r="F1653" s="61" t="s">
        <v>4351</v>
      </c>
      <c r="G1653" s="61">
        <v>21</v>
      </c>
      <c r="H1653" s="61">
        <v>16</v>
      </c>
      <c r="I1653" s="61">
        <v>35</v>
      </c>
      <c r="J1653" s="61">
        <v>35</v>
      </c>
      <c r="K1653" s="61">
        <v>132</v>
      </c>
      <c r="L1653" s="61">
        <v>2</v>
      </c>
      <c r="N1653" s="3"/>
      <c r="O1653" s="3"/>
      <c r="P1653" s="3"/>
    </row>
    <row r="1654" spans="1:20">
      <c r="A1654" s="3" t="s">
        <v>2556</v>
      </c>
      <c r="B1654" s="3" t="s">
        <v>2514</v>
      </c>
      <c r="C1654" s="3" t="s">
        <v>650</v>
      </c>
      <c r="D1654" s="61">
        <v>233</v>
      </c>
      <c r="E1654" s="61" t="s">
        <v>4351</v>
      </c>
      <c r="F1654" s="61" t="s">
        <v>4351</v>
      </c>
      <c r="G1654" s="61">
        <v>20</v>
      </c>
      <c r="H1654" s="61">
        <v>14</v>
      </c>
      <c r="I1654" s="61">
        <v>26</v>
      </c>
      <c r="J1654" s="61">
        <v>57</v>
      </c>
      <c r="K1654" s="61">
        <v>97</v>
      </c>
      <c r="L1654" s="61">
        <v>-9</v>
      </c>
      <c r="N1654" s="3"/>
      <c r="O1654" s="3"/>
      <c r="P1654" s="3"/>
    </row>
    <row r="1655" spans="1:20">
      <c r="A1655" s="3" t="s">
        <v>2557</v>
      </c>
      <c r="B1655" s="3" t="s">
        <v>2514</v>
      </c>
      <c r="C1655" s="3" t="s">
        <v>2558</v>
      </c>
      <c r="D1655" s="61">
        <v>341</v>
      </c>
      <c r="E1655" s="61" t="s">
        <v>4351</v>
      </c>
      <c r="F1655" s="61" t="s">
        <v>4351</v>
      </c>
      <c r="G1655" s="61">
        <v>31</v>
      </c>
      <c r="H1655" s="61">
        <v>8</v>
      </c>
      <c r="I1655" s="61">
        <v>42</v>
      </c>
      <c r="J1655" s="61">
        <v>58</v>
      </c>
      <c r="K1655" s="61">
        <v>181</v>
      </c>
      <c r="L1655" s="61">
        <v>4</v>
      </c>
      <c r="N1655" s="3"/>
      <c r="O1655" s="3"/>
      <c r="P1655" s="3"/>
    </row>
    <row r="1656" spans="1:20">
      <c r="A1656" s="3" t="s">
        <v>2559</v>
      </c>
      <c r="B1656" s="3" t="s">
        <v>2514</v>
      </c>
      <c r="C1656" s="3" t="s">
        <v>854</v>
      </c>
      <c r="D1656" s="61">
        <v>367</v>
      </c>
      <c r="E1656" s="61">
        <v>12</v>
      </c>
      <c r="F1656" s="61">
        <v>36</v>
      </c>
      <c r="G1656" s="61">
        <v>34</v>
      </c>
      <c r="H1656" s="61">
        <v>29</v>
      </c>
      <c r="I1656" s="61">
        <v>49</v>
      </c>
      <c r="J1656" s="61">
        <v>50</v>
      </c>
      <c r="K1656" s="61">
        <v>149</v>
      </c>
      <c r="L1656" s="61">
        <v>8</v>
      </c>
      <c r="N1656" s="3"/>
      <c r="O1656" s="3"/>
      <c r="P1656" s="3"/>
    </row>
    <row r="1657" spans="1:20">
      <c r="A1657" s="3" t="s">
        <v>2560</v>
      </c>
      <c r="B1657" s="3" t="s">
        <v>2514</v>
      </c>
      <c r="C1657" s="3" t="s">
        <v>868</v>
      </c>
      <c r="D1657" s="61">
        <v>223</v>
      </c>
      <c r="E1657" s="61" t="s">
        <v>4351</v>
      </c>
      <c r="F1657" s="61" t="s">
        <v>4351</v>
      </c>
      <c r="G1657" s="61">
        <v>31</v>
      </c>
      <c r="H1657" s="61">
        <v>21</v>
      </c>
      <c r="I1657" s="61">
        <v>23</v>
      </c>
      <c r="J1657" s="61">
        <v>27</v>
      </c>
      <c r="K1657" s="61">
        <v>106</v>
      </c>
      <c r="L1657" s="61">
        <v>0</v>
      </c>
      <c r="N1657" s="3"/>
      <c r="O1657" s="3"/>
      <c r="P1657" s="3"/>
    </row>
    <row r="1658" spans="1:20">
      <c r="A1658" s="3" t="s">
        <v>2561</v>
      </c>
      <c r="B1658" s="3" t="s">
        <v>2514</v>
      </c>
      <c r="C1658" s="3" t="s">
        <v>1306</v>
      </c>
      <c r="D1658" s="61">
        <v>848</v>
      </c>
      <c r="E1658" s="61">
        <v>30</v>
      </c>
      <c r="F1658" s="61">
        <v>92</v>
      </c>
      <c r="G1658" s="61">
        <v>85</v>
      </c>
      <c r="H1658" s="61">
        <v>53</v>
      </c>
      <c r="I1658" s="61">
        <v>81</v>
      </c>
      <c r="J1658" s="61">
        <v>81</v>
      </c>
      <c r="K1658" s="61">
        <v>424</v>
      </c>
      <c r="L1658" s="61">
        <v>2</v>
      </c>
      <c r="N1658" s="3"/>
      <c r="O1658" s="3"/>
      <c r="P1658" s="3"/>
    </row>
    <row r="1659" spans="1:20">
      <c r="A1659" s="3" t="s">
        <v>2562</v>
      </c>
      <c r="B1659" s="3" t="s">
        <v>2514</v>
      </c>
      <c r="C1659" s="3" t="s">
        <v>2563</v>
      </c>
      <c r="D1659" s="61">
        <v>199</v>
      </c>
      <c r="E1659" s="61" t="s">
        <v>4351</v>
      </c>
      <c r="F1659" s="61" t="s">
        <v>4351</v>
      </c>
      <c r="G1659" s="61">
        <v>7</v>
      </c>
      <c r="H1659" s="61">
        <v>12</v>
      </c>
      <c r="I1659" s="61">
        <v>28</v>
      </c>
      <c r="J1659" s="61">
        <v>23</v>
      </c>
      <c r="K1659" s="61">
        <v>111</v>
      </c>
      <c r="L1659" s="61">
        <v>-4</v>
      </c>
      <c r="N1659" s="3"/>
      <c r="O1659" s="3"/>
      <c r="P1659" s="3"/>
      <c r="R1659" s="3"/>
      <c r="S1659" s="3"/>
    </row>
    <row r="1660" spans="1:20">
      <c r="A1660" s="3" t="s">
        <v>2564</v>
      </c>
      <c r="B1660" s="3" t="s">
        <v>2514</v>
      </c>
      <c r="C1660" s="3" t="s">
        <v>2565</v>
      </c>
      <c r="D1660" s="61">
        <v>177</v>
      </c>
      <c r="E1660" s="61">
        <v>15</v>
      </c>
      <c r="F1660" s="61">
        <v>20</v>
      </c>
      <c r="G1660" s="61">
        <v>15</v>
      </c>
      <c r="H1660" s="61">
        <v>11</v>
      </c>
      <c r="I1660" s="61">
        <v>17</v>
      </c>
      <c r="J1660" s="61">
        <v>16</v>
      </c>
      <c r="K1660" s="61">
        <v>90</v>
      </c>
      <c r="L1660" s="61">
        <v>-7</v>
      </c>
      <c r="N1660" s="3"/>
      <c r="O1660" s="3"/>
      <c r="P1660" s="3"/>
    </row>
    <row r="1661" spans="1:20">
      <c r="A1661" s="3" t="s">
        <v>2566</v>
      </c>
      <c r="B1661" s="3" t="s">
        <v>2514</v>
      </c>
      <c r="C1661" s="3" t="s">
        <v>2567</v>
      </c>
      <c r="D1661" s="61">
        <v>47</v>
      </c>
      <c r="E1661" s="61">
        <v>0</v>
      </c>
      <c r="F1661" s="61" t="s">
        <v>4351</v>
      </c>
      <c r="G1661" s="61" t="s">
        <v>4351</v>
      </c>
      <c r="H1661" s="61" t="s">
        <v>4351</v>
      </c>
      <c r="I1661" s="61">
        <v>8</v>
      </c>
      <c r="J1661" s="61">
        <v>6</v>
      </c>
      <c r="K1661" s="61">
        <v>25</v>
      </c>
      <c r="L1661" s="61">
        <v>-1</v>
      </c>
      <c r="N1661" s="3"/>
      <c r="O1661" s="3"/>
      <c r="P1661" s="3"/>
      <c r="S1661" s="3"/>
      <c r="T1661" s="3"/>
    </row>
    <row r="1662" spans="1:20">
      <c r="A1662" s="3" t="s">
        <v>2568</v>
      </c>
      <c r="B1662" s="3" t="s">
        <v>2514</v>
      </c>
      <c r="C1662" s="3" t="s">
        <v>2569</v>
      </c>
      <c r="D1662" s="61">
        <v>262</v>
      </c>
      <c r="E1662" s="61" t="s">
        <v>4351</v>
      </c>
      <c r="F1662" s="61" t="s">
        <v>4351</v>
      </c>
      <c r="G1662" s="61">
        <v>22</v>
      </c>
      <c r="H1662" s="61">
        <v>27</v>
      </c>
      <c r="I1662" s="61">
        <v>34</v>
      </c>
      <c r="J1662" s="61">
        <v>16</v>
      </c>
      <c r="K1662" s="61">
        <v>141</v>
      </c>
      <c r="L1662" s="61">
        <v>-4</v>
      </c>
      <c r="N1662" s="3"/>
      <c r="O1662" s="3"/>
      <c r="P1662" s="3"/>
    </row>
    <row r="1663" spans="1:20">
      <c r="A1663" s="3" t="s">
        <v>2570</v>
      </c>
      <c r="B1663" s="3" t="s">
        <v>2514</v>
      </c>
      <c r="C1663" s="3" t="s">
        <v>677</v>
      </c>
      <c r="D1663" s="61">
        <v>318</v>
      </c>
      <c r="E1663" s="61" t="s">
        <v>4351</v>
      </c>
      <c r="F1663" s="61" t="s">
        <v>4351</v>
      </c>
      <c r="G1663" s="61">
        <v>31</v>
      </c>
      <c r="H1663" s="61">
        <v>28</v>
      </c>
      <c r="I1663" s="61">
        <v>33</v>
      </c>
      <c r="J1663" s="61">
        <v>53</v>
      </c>
      <c r="K1663" s="61">
        <v>137</v>
      </c>
      <c r="L1663" s="61">
        <v>0</v>
      </c>
      <c r="N1663" s="3"/>
      <c r="O1663" s="3"/>
      <c r="P1663" s="3"/>
    </row>
    <row r="1664" spans="1:20">
      <c r="A1664" s="3" t="s">
        <v>2571</v>
      </c>
      <c r="B1664" s="3" t="s">
        <v>2514</v>
      </c>
      <c r="C1664" s="3" t="s">
        <v>2572</v>
      </c>
      <c r="D1664" s="61">
        <v>361</v>
      </c>
      <c r="E1664" s="61">
        <v>24</v>
      </c>
      <c r="F1664" s="61">
        <v>31</v>
      </c>
      <c r="G1664" s="61">
        <v>35</v>
      </c>
      <c r="H1664" s="61">
        <v>27</v>
      </c>
      <c r="I1664" s="61">
        <v>45</v>
      </c>
      <c r="J1664" s="61">
        <v>46</v>
      </c>
      <c r="K1664" s="61">
        <v>148</v>
      </c>
      <c r="L1664" s="61">
        <v>5</v>
      </c>
      <c r="N1664" s="3"/>
      <c r="O1664" s="3"/>
      <c r="P1664" s="3"/>
    </row>
    <row r="1665" spans="1:22">
      <c r="A1665" s="3" t="s">
        <v>2573</v>
      </c>
      <c r="B1665" s="3" t="s">
        <v>2514</v>
      </c>
      <c r="C1665" s="3" t="s">
        <v>2574</v>
      </c>
      <c r="D1665" s="61">
        <v>198</v>
      </c>
      <c r="E1665" s="61">
        <v>13</v>
      </c>
      <c r="F1665" s="61">
        <v>23</v>
      </c>
      <c r="G1665" s="61">
        <v>15</v>
      </c>
      <c r="H1665" s="61">
        <v>7</v>
      </c>
      <c r="I1665" s="61">
        <v>16</v>
      </c>
      <c r="J1665" s="61">
        <v>40</v>
      </c>
      <c r="K1665" s="61">
        <v>84</v>
      </c>
      <c r="L1665" s="61">
        <v>0</v>
      </c>
      <c r="N1665" s="3"/>
      <c r="O1665" s="3"/>
      <c r="P1665" s="3"/>
    </row>
    <row r="1666" spans="1:22">
      <c r="A1666" s="3" t="s">
        <v>2575</v>
      </c>
      <c r="B1666" s="3" t="s">
        <v>2514</v>
      </c>
      <c r="C1666" s="3" t="s">
        <v>2576</v>
      </c>
      <c r="D1666" s="61">
        <v>111</v>
      </c>
      <c r="E1666" s="61" t="s">
        <v>4351</v>
      </c>
      <c r="F1666" s="61" t="s">
        <v>4351</v>
      </c>
      <c r="G1666" s="61">
        <v>8</v>
      </c>
      <c r="H1666" s="61">
        <v>5</v>
      </c>
      <c r="I1666" s="61">
        <v>11</v>
      </c>
      <c r="J1666" s="61">
        <v>8</v>
      </c>
      <c r="K1666" s="61">
        <v>74</v>
      </c>
      <c r="L1666" s="61">
        <v>-1</v>
      </c>
      <c r="N1666" s="3"/>
      <c r="O1666" s="3"/>
      <c r="P1666" s="3"/>
      <c r="R1666" s="3"/>
      <c r="S1666" s="3"/>
    </row>
    <row r="1667" spans="1:22">
      <c r="A1667" s="3" t="s">
        <v>2577</v>
      </c>
      <c r="B1667" s="3" t="s">
        <v>2514</v>
      </c>
      <c r="C1667" s="3" t="s">
        <v>887</v>
      </c>
      <c r="D1667" s="61">
        <v>554</v>
      </c>
      <c r="E1667" s="61">
        <v>14</v>
      </c>
      <c r="F1667" s="61">
        <v>49</v>
      </c>
      <c r="G1667" s="61">
        <v>46</v>
      </c>
      <c r="H1667" s="61">
        <v>36</v>
      </c>
      <c r="I1667" s="61">
        <v>60</v>
      </c>
      <c r="J1667" s="61">
        <v>53</v>
      </c>
      <c r="K1667" s="61">
        <v>285</v>
      </c>
      <c r="L1667" s="61">
        <v>11</v>
      </c>
      <c r="N1667" s="3"/>
      <c r="O1667" s="3"/>
      <c r="P1667" s="3"/>
    </row>
    <row r="1668" spans="1:22">
      <c r="A1668" s="3" t="s">
        <v>2578</v>
      </c>
      <c r="B1668" s="3" t="s">
        <v>2514</v>
      </c>
      <c r="C1668" s="3" t="s">
        <v>2579</v>
      </c>
      <c r="D1668" s="61">
        <v>489</v>
      </c>
      <c r="E1668" s="61">
        <v>58</v>
      </c>
      <c r="F1668" s="61">
        <v>90</v>
      </c>
      <c r="G1668" s="61">
        <v>37</v>
      </c>
      <c r="H1668" s="61">
        <v>4</v>
      </c>
      <c r="I1668" s="61">
        <v>24</v>
      </c>
      <c r="J1668" s="61">
        <v>19</v>
      </c>
      <c r="K1668" s="61">
        <v>256</v>
      </c>
      <c r="L1668" s="61">
        <v>1</v>
      </c>
      <c r="N1668" s="3"/>
      <c r="O1668" s="3"/>
      <c r="P1668" s="3"/>
    </row>
    <row r="1669" spans="1:22">
      <c r="A1669" s="3" t="s">
        <v>2580</v>
      </c>
      <c r="B1669" s="3" t="s">
        <v>2514</v>
      </c>
      <c r="C1669" s="3" t="s">
        <v>2581</v>
      </c>
      <c r="D1669" s="61">
        <v>216</v>
      </c>
      <c r="E1669" s="61" t="s">
        <v>4351</v>
      </c>
      <c r="F1669" s="61" t="s">
        <v>4351</v>
      </c>
      <c r="G1669" s="61">
        <v>25</v>
      </c>
      <c r="H1669" s="61">
        <v>11</v>
      </c>
      <c r="I1669" s="61">
        <v>50</v>
      </c>
      <c r="J1669" s="61">
        <v>39</v>
      </c>
      <c r="K1669" s="61">
        <v>79</v>
      </c>
      <c r="L1669" s="61">
        <v>0</v>
      </c>
      <c r="N1669" s="3"/>
      <c r="O1669" s="3"/>
      <c r="P1669" s="3"/>
    </row>
    <row r="1670" spans="1:22">
      <c r="A1670" s="3" t="s">
        <v>2582</v>
      </c>
      <c r="B1670" s="3" t="s">
        <v>2514</v>
      </c>
      <c r="C1670" s="3" t="s">
        <v>1351</v>
      </c>
      <c r="D1670" s="61">
        <v>103</v>
      </c>
      <c r="E1670" s="61" t="s">
        <v>4351</v>
      </c>
      <c r="F1670" s="61" t="s">
        <v>4351</v>
      </c>
      <c r="G1670" s="61" t="s">
        <v>4351</v>
      </c>
      <c r="H1670" s="61">
        <v>4</v>
      </c>
      <c r="I1670" s="61">
        <v>13</v>
      </c>
      <c r="J1670" s="61">
        <v>11</v>
      </c>
      <c r="K1670" s="61">
        <v>66</v>
      </c>
      <c r="L1670" s="61">
        <v>0</v>
      </c>
      <c r="N1670" s="3"/>
      <c r="O1670" s="3"/>
      <c r="P1670" s="3"/>
      <c r="R1670" s="3"/>
      <c r="S1670" s="3"/>
    </row>
    <row r="1671" spans="1:22">
      <c r="A1671" s="3" t="s">
        <v>2583</v>
      </c>
      <c r="B1671" s="3" t="s">
        <v>2514</v>
      </c>
      <c r="C1671" s="3" t="s">
        <v>1182</v>
      </c>
      <c r="D1671" s="61">
        <v>38</v>
      </c>
      <c r="E1671" s="61">
        <v>0</v>
      </c>
      <c r="F1671" s="61">
        <v>0</v>
      </c>
      <c r="G1671" s="61" t="s">
        <v>4351</v>
      </c>
      <c r="H1671" s="61" t="s">
        <v>4351</v>
      </c>
      <c r="I1671" s="61">
        <v>3</v>
      </c>
      <c r="J1671" s="61">
        <v>8</v>
      </c>
      <c r="K1671" s="61">
        <v>17</v>
      </c>
      <c r="L1671" s="61">
        <v>0</v>
      </c>
      <c r="N1671" s="3"/>
      <c r="O1671" s="3"/>
      <c r="P1671" s="3"/>
      <c r="S1671" s="3"/>
      <c r="T1671" s="3"/>
      <c r="U1671" s="3"/>
      <c r="V1671" s="3"/>
    </row>
    <row r="1672" spans="1:22">
      <c r="A1672" s="3" t="s">
        <v>2584</v>
      </c>
      <c r="B1672" s="3" t="s">
        <v>2514</v>
      </c>
      <c r="C1672" s="3" t="s">
        <v>2585</v>
      </c>
      <c r="D1672" s="61">
        <v>83</v>
      </c>
      <c r="E1672" s="61" t="s">
        <v>4351</v>
      </c>
      <c r="F1672" s="61" t="s">
        <v>4351</v>
      </c>
      <c r="G1672" s="61">
        <v>2</v>
      </c>
      <c r="H1672" s="61">
        <v>2</v>
      </c>
      <c r="I1672" s="61">
        <v>17</v>
      </c>
      <c r="J1672" s="61">
        <v>13</v>
      </c>
      <c r="K1672" s="61">
        <v>39</v>
      </c>
      <c r="L1672" s="61">
        <v>0</v>
      </c>
      <c r="N1672" s="3"/>
      <c r="O1672" s="3"/>
      <c r="P1672" s="3"/>
      <c r="R1672" s="3"/>
      <c r="S1672" s="3"/>
    </row>
    <row r="1673" spans="1:22">
      <c r="A1673" s="3" t="s">
        <v>2586</v>
      </c>
      <c r="B1673" s="3" t="s">
        <v>2514</v>
      </c>
      <c r="C1673" s="3" t="s">
        <v>899</v>
      </c>
      <c r="D1673" s="61">
        <v>918</v>
      </c>
      <c r="E1673" s="61">
        <v>30</v>
      </c>
      <c r="F1673" s="61">
        <v>80</v>
      </c>
      <c r="G1673" s="61">
        <v>69</v>
      </c>
      <c r="H1673" s="61">
        <v>64</v>
      </c>
      <c r="I1673" s="61">
        <v>105</v>
      </c>
      <c r="J1673" s="61">
        <v>116</v>
      </c>
      <c r="K1673" s="61">
        <v>458</v>
      </c>
      <c r="L1673" s="61">
        <v>-4</v>
      </c>
      <c r="N1673" s="3"/>
      <c r="O1673" s="3"/>
      <c r="P1673" s="3"/>
    </row>
    <row r="1674" spans="1:22">
      <c r="A1674" s="3" t="s">
        <v>2587</v>
      </c>
      <c r="B1674" s="3" t="s">
        <v>2514</v>
      </c>
      <c r="C1674" s="3" t="s">
        <v>2588</v>
      </c>
      <c r="D1674" s="61">
        <v>76</v>
      </c>
      <c r="E1674" s="61" t="s">
        <v>4351</v>
      </c>
      <c r="F1674" s="61" t="s">
        <v>4351</v>
      </c>
      <c r="G1674" s="61">
        <v>6</v>
      </c>
      <c r="H1674" s="61">
        <v>0</v>
      </c>
      <c r="I1674" s="61">
        <v>9</v>
      </c>
      <c r="J1674" s="61">
        <v>13</v>
      </c>
      <c r="K1674" s="61">
        <v>38</v>
      </c>
      <c r="L1674" s="61">
        <v>-4</v>
      </c>
      <c r="N1674" s="3"/>
      <c r="O1674" s="3"/>
      <c r="P1674" s="3"/>
    </row>
    <row r="1675" spans="1:22">
      <c r="A1675" s="3" t="s">
        <v>2589</v>
      </c>
      <c r="B1675" s="3" t="s">
        <v>2514</v>
      </c>
      <c r="C1675" s="3" t="s">
        <v>2590</v>
      </c>
      <c r="D1675" s="61">
        <v>713</v>
      </c>
      <c r="E1675" s="61">
        <v>20</v>
      </c>
      <c r="F1675" s="61">
        <v>48</v>
      </c>
      <c r="G1675" s="61">
        <v>67</v>
      </c>
      <c r="H1675" s="61">
        <v>31</v>
      </c>
      <c r="I1675" s="61">
        <v>87</v>
      </c>
      <c r="J1675" s="61">
        <v>101</v>
      </c>
      <c r="K1675" s="61">
        <v>364</v>
      </c>
      <c r="L1675" s="61">
        <v>-5</v>
      </c>
      <c r="N1675" s="3"/>
      <c r="O1675" s="3"/>
      <c r="P1675" s="3"/>
    </row>
    <row r="1676" spans="1:22">
      <c r="A1676" s="3" t="s">
        <v>2591</v>
      </c>
      <c r="B1676" s="3" t="s">
        <v>2514</v>
      </c>
      <c r="C1676" s="3" t="s">
        <v>2592</v>
      </c>
      <c r="D1676" s="61">
        <v>188</v>
      </c>
      <c r="E1676" s="61">
        <v>17</v>
      </c>
      <c r="F1676" s="61">
        <v>15</v>
      </c>
      <c r="G1676" s="61">
        <v>26</v>
      </c>
      <c r="H1676" s="61">
        <v>3</v>
      </c>
      <c r="I1676" s="61">
        <v>12</v>
      </c>
      <c r="J1676" s="61">
        <v>16</v>
      </c>
      <c r="K1676" s="61">
        <v>101</v>
      </c>
      <c r="L1676" s="61">
        <v>-2</v>
      </c>
      <c r="N1676" s="3"/>
      <c r="O1676" s="3"/>
      <c r="P1676" s="3"/>
    </row>
    <row r="1677" spans="1:22">
      <c r="A1677" s="3" t="s">
        <v>2593</v>
      </c>
      <c r="B1677" s="3" t="s">
        <v>2514</v>
      </c>
      <c r="C1677" s="3" t="s">
        <v>2594</v>
      </c>
      <c r="D1677" s="61">
        <v>227</v>
      </c>
      <c r="E1677" s="61">
        <v>14</v>
      </c>
      <c r="F1677" s="61">
        <v>14</v>
      </c>
      <c r="G1677" s="61">
        <v>6</v>
      </c>
      <c r="H1677" s="61">
        <v>13</v>
      </c>
      <c r="I1677" s="61">
        <v>15</v>
      </c>
      <c r="J1677" s="61">
        <v>52</v>
      </c>
      <c r="K1677" s="61">
        <v>113</v>
      </c>
      <c r="L1677" s="61">
        <v>0</v>
      </c>
      <c r="N1677" s="3"/>
      <c r="O1677" s="3"/>
      <c r="P1677" s="3"/>
    </row>
    <row r="1678" spans="1:22">
      <c r="A1678" s="3" t="s">
        <v>2595</v>
      </c>
      <c r="B1678" s="3" t="s">
        <v>2514</v>
      </c>
      <c r="C1678" s="3" t="s">
        <v>2596</v>
      </c>
      <c r="D1678" s="61">
        <v>355</v>
      </c>
      <c r="E1678" s="61">
        <v>16</v>
      </c>
      <c r="F1678" s="61">
        <v>36</v>
      </c>
      <c r="G1678" s="61">
        <v>34</v>
      </c>
      <c r="H1678" s="61">
        <v>15</v>
      </c>
      <c r="I1678" s="61">
        <v>26</v>
      </c>
      <c r="J1678" s="61">
        <v>46</v>
      </c>
      <c r="K1678" s="61">
        <v>184</v>
      </c>
      <c r="L1678" s="61">
        <v>-2</v>
      </c>
      <c r="N1678" s="3"/>
      <c r="O1678" s="3"/>
      <c r="P1678" s="3"/>
    </row>
    <row r="1679" spans="1:22">
      <c r="A1679" s="3" t="s">
        <v>2597</v>
      </c>
      <c r="B1679" s="3" t="s">
        <v>2514</v>
      </c>
      <c r="C1679" s="3" t="s">
        <v>2598</v>
      </c>
      <c r="D1679" s="61">
        <v>1346</v>
      </c>
      <c r="E1679" s="61">
        <v>56</v>
      </c>
      <c r="F1679" s="61">
        <v>115</v>
      </c>
      <c r="G1679" s="61">
        <v>104</v>
      </c>
      <c r="H1679" s="61">
        <v>74</v>
      </c>
      <c r="I1679" s="61">
        <v>138</v>
      </c>
      <c r="J1679" s="61">
        <v>191</v>
      </c>
      <c r="K1679" s="61">
        <v>675</v>
      </c>
      <c r="L1679" s="61">
        <v>-7</v>
      </c>
      <c r="N1679" s="3"/>
      <c r="O1679" s="3"/>
      <c r="P1679" s="3"/>
      <c r="Q1679" s="1"/>
    </row>
    <row r="1680" spans="1:22">
      <c r="A1680" s="3" t="s">
        <v>2599</v>
      </c>
      <c r="B1680" s="3" t="s">
        <v>2514</v>
      </c>
      <c r="C1680" s="3" t="s">
        <v>1053</v>
      </c>
      <c r="D1680" s="61">
        <v>212</v>
      </c>
      <c r="E1680" s="61" t="s">
        <v>4351</v>
      </c>
      <c r="F1680" s="61" t="s">
        <v>4351</v>
      </c>
      <c r="G1680" s="61">
        <v>10</v>
      </c>
      <c r="H1680" s="61">
        <v>21</v>
      </c>
      <c r="I1680" s="61">
        <v>24</v>
      </c>
      <c r="J1680" s="61">
        <v>41</v>
      </c>
      <c r="K1680" s="61">
        <v>101</v>
      </c>
      <c r="L1680" s="61">
        <v>-3</v>
      </c>
      <c r="N1680" s="3"/>
      <c r="O1680" s="3"/>
      <c r="P1680" s="3"/>
    </row>
    <row r="1681" spans="1:24">
      <c r="A1681" s="3" t="s">
        <v>2600</v>
      </c>
      <c r="B1681" s="3" t="s">
        <v>2514</v>
      </c>
      <c r="C1681" s="3" t="s">
        <v>2601</v>
      </c>
      <c r="D1681" s="61">
        <v>697</v>
      </c>
      <c r="E1681" s="61">
        <v>36</v>
      </c>
      <c r="F1681" s="61">
        <v>49</v>
      </c>
      <c r="G1681" s="61">
        <v>42</v>
      </c>
      <c r="H1681" s="61">
        <v>38</v>
      </c>
      <c r="I1681" s="61">
        <v>61</v>
      </c>
      <c r="J1681" s="61">
        <v>71</v>
      </c>
      <c r="K1681" s="61">
        <v>392</v>
      </c>
      <c r="L1681" s="61">
        <v>8</v>
      </c>
      <c r="N1681" s="3"/>
      <c r="O1681" s="3"/>
      <c r="P1681" s="3"/>
    </row>
    <row r="1682" spans="1:24">
      <c r="A1682" s="3" t="s">
        <v>2602</v>
      </c>
      <c r="B1682" s="3" t="s">
        <v>2603</v>
      </c>
      <c r="C1682" s="3" t="s">
        <v>767</v>
      </c>
      <c r="D1682" s="61">
        <v>442</v>
      </c>
      <c r="E1682" s="61">
        <v>33</v>
      </c>
      <c r="F1682" s="61">
        <v>38</v>
      </c>
      <c r="G1682" s="61">
        <v>27</v>
      </c>
      <c r="H1682" s="61">
        <v>23</v>
      </c>
      <c r="I1682" s="61">
        <v>41</v>
      </c>
      <c r="J1682" s="61">
        <v>67</v>
      </c>
      <c r="K1682" s="61">
        <v>220</v>
      </c>
      <c r="L1682" s="61">
        <v>-7</v>
      </c>
      <c r="N1682" s="3"/>
      <c r="O1682" s="3"/>
      <c r="P1682" s="3"/>
    </row>
    <row r="1683" spans="1:24">
      <c r="A1683" s="3" t="s">
        <v>2604</v>
      </c>
      <c r="B1683" s="3" t="s">
        <v>2603</v>
      </c>
      <c r="C1683" s="3" t="s">
        <v>926</v>
      </c>
      <c r="D1683" s="61">
        <v>1075</v>
      </c>
      <c r="E1683" s="61">
        <v>41</v>
      </c>
      <c r="F1683" s="61">
        <v>98</v>
      </c>
      <c r="G1683" s="61">
        <v>90</v>
      </c>
      <c r="H1683" s="61">
        <v>63</v>
      </c>
      <c r="I1683" s="61">
        <v>104</v>
      </c>
      <c r="J1683" s="61">
        <v>123</v>
      </c>
      <c r="K1683" s="61">
        <v>559</v>
      </c>
      <c r="L1683" s="61">
        <v>-3</v>
      </c>
      <c r="N1683" s="3"/>
      <c r="O1683" s="3"/>
      <c r="P1683" s="3"/>
      <c r="Q1683" s="1"/>
    </row>
    <row r="1684" spans="1:24">
      <c r="A1684" s="3" t="s">
        <v>2605</v>
      </c>
      <c r="B1684" s="3" t="s">
        <v>2603</v>
      </c>
      <c r="C1684" s="3" t="s">
        <v>2606</v>
      </c>
      <c r="D1684" s="61">
        <v>904</v>
      </c>
      <c r="E1684" s="61">
        <v>36</v>
      </c>
      <c r="F1684" s="61">
        <v>80</v>
      </c>
      <c r="G1684" s="61">
        <v>59</v>
      </c>
      <c r="H1684" s="61">
        <v>56</v>
      </c>
      <c r="I1684" s="61">
        <v>91</v>
      </c>
      <c r="J1684" s="61">
        <v>114</v>
      </c>
      <c r="K1684" s="61">
        <v>472</v>
      </c>
      <c r="L1684" s="61">
        <v>-4</v>
      </c>
      <c r="N1684" s="3"/>
      <c r="O1684" s="3"/>
      <c r="P1684" s="3"/>
    </row>
    <row r="1685" spans="1:24">
      <c r="A1685" s="3" t="s">
        <v>2607</v>
      </c>
      <c r="B1685" s="3" t="s">
        <v>2603</v>
      </c>
      <c r="C1685" s="3" t="s">
        <v>2608</v>
      </c>
      <c r="D1685" s="61">
        <v>1688</v>
      </c>
      <c r="E1685" s="61">
        <v>115</v>
      </c>
      <c r="F1685" s="61">
        <v>145</v>
      </c>
      <c r="G1685" s="61">
        <v>128</v>
      </c>
      <c r="H1685" s="61">
        <v>94</v>
      </c>
      <c r="I1685" s="61">
        <v>162</v>
      </c>
      <c r="J1685" s="61">
        <v>173</v>
      </c>
      <c r="K1685" s="61">
        <v>889</v>
      </c>
      <c r="L1685" s="61">
        <v>-18</v>
      </c>
      <c r="N1685" s="3"/>
      <c r="O1685" s="3"/>
      <c r="P1685" s="3"/>
      <c r="Q1685" s="1"/>
    </row>
    <row r="1686" spans="1:24">
      <c r="A1686" s="3" t="s">
        <v>2609</v>
      </c>
      <c r="B1686" s="3" t="s">
        <v>2603</v>
      </c>
      <c r="C1686" s="3" t="s">
        <v>2610</v>
      </c>
      <c r="D1686" s="61">
        <v>1009</v>
      </c>
      <c r="E1686" s="61">
        <v>48</v>
      </c>
      <c r="F1686" s="61">
        <v>69</v>
      </c>
      <c r="G1686" s="61">
        <v>79</v>
      </c>
      <c r="H1686" s="61">
        <v>56</v>
      </c>
      <c r="I1686" s="61">
        <v>83</v>
      </c>
      <c r="J1686" s="61">
        <v>109</v>
      </c>
      <c r="K1686" s="61">
        <v>580</v>
      </c>
      <c r="L1686" s="61">
        <v>-15</v>
      </c>
      <c r="N1686" s="3"/>
      <c r="O1686" s="3"/>
      <c r="P1686" s="3"/>
      <c r="Q1686" s="1"/>
    </row>
    <row r="1687" spans="1:24">
      <c r="A1687" s="3" t="s">
        <v>2611</v>
      </c>
      <c r="B1687" s="3" t="s">
        <v>2603</v>
      </c>
      <c r="C1687" s="3" t="s">
        <v>2612</v>
      </c>
      <c r="D1687" s="61">
        <v>718</v>
      </c>
      <c r="E1687" s="61">
        <v>38</v>
      </c>
      <c r="F1687" s="61">
        <v>80</v>
      </c>
      <c r="G1687" s="61">
        <v>44</v>
      </c>
      <c r="H1687" s="61">
        <v>50</v>
      </c>
      <c r="I1687" s="61">
        <v>92</v>
      </c>
      <c r="J1687" s="61">
        <v>90</v>
      </c>
      <c r="K1687" s="61">
        <v>318</v>
      </c>
      <c r="L1687" s="61">
        <v>6</v>
      </c>
      <c r="N1687" s="3"/>
      <c r="O1687" s="3"/>
      <c r="P1687" s="3"/>
    </row>
    <row r="1688" spans="1:24">
      <c r="A1688" s="3" t="s">
        <v>2613</v>
      </c>
      <c r="B1688" s="3" t="s">
        <v>2603</v>
      </c>
      <c r="C1688" s="3" t="s">
        <v>2614</v>
      </c>
      <c r="D1688" s="61">
        <v>937</v>
      </c>
      <c r="E1688" s="61">
        <v>41</v>
      </c>
      <c r="F1688" s="61">
        <v>72</v>
      </c>
      <c r="G1688" s="61">
        <v>72</v>
      </c>
      <c r="H1688" s="61">
        <v>34</v>
      </c>
      <c r="I1688" s="61">
        <v>98</v>
      </c>
      <c r="J1688" s="61">
        <v>112</v>
      </c>
      <c r="K1688" s="61">
        <v>525</v>
      </c>
      <c r="L1688" s="61">
        <v>-17</v>
      </c>
      <c r="N1688" s="3"/>
      <c r="O1688" s="3"/>
      <c r="P1688" s="3"/>
      <c r="Q1688" s="1"/>
    </row>
    <row r="1689" spans="1:24">
      <c r="A1689" s="3" t="s">
        <v>2615</v>
      </c>
      <c r="B1689" s="3" t="s">
        <v>2603</v>
      </c>
      <c r="C1689" s="3" t="s">
        <v>774</v>
      </c>
      <c r="D1689" s="61">
        <v>737</v>
      </c>
      <c r="E1689" s="61">
        <v>31</v>
      </c>
      <c r="F1689" s="61">
        <v>72</v>
      </c>
      <c r="G1689" s="61">
        <v>53</v>
      </c>
      <c r="H1689" s="61">
        <v>46</v>
      </c>
      <c r="I1689" s="61">
        <v>66</v>
      </c>
      <c r="J1689" s="61">
        <v>89</v>
      </c>
      <c r="K1689" s="61">
        <v>385</v>
      </c>
      <c r="L1689" s="61">
        <v>-5</v>
      </c>
      <c r="N1689" s="3"/>
      <c r="O1689" s="3"/>
      <c r="P1689" s="3"/>
    </row>
    <row r="1690" spans="1:24">
      <c r="A1690" s="3" t="s">
        <v>2616</v>
      </c>
      <c r="B1690" s="3" t="s">
        <v>2603</v>
      </c>
      <c r="C1690" s="3" t="s">
        <v>18</v>
      </c>
      <c r="D1690" s="61">
        <v>6536</v>
      </c>
      <c r="E1690" s="61">
        <v>239</v>
      </c>
      <c r="F1690" s="61">
        <v>475</v>
      </c>
      <c r="G1690" s="61">
        <v>439</v>
      </c>
      <c r="H1690" s="61">
        <v>276</v>
      </c>
      <c r="I1690" s="61">
        <v>566</v>
      </c>
      <c r="J1690" s="61">
        <v>732</v>
      </c>
      <c r="K1690" s="61">
        <v>3920</v>
      </c>
      <c r="L1690" s="61">
        <v>-111</v>
      </c>
      <c r="N1690" s="3"/>
      <c r="O1690" s="3"/>
      <c r="P1690" s="3"/>
      <c r="Q1690" s="1"/>
      <c r="X1690" s="1"/>
    </row>
    <row r="1691" spans="1:24">
      <c r="A1691" s="3" t="s">
        <v>2617</v>
      </c>
      <c r="B1691" s="3" t="s">
        <v>2603</v>
      </c>
      <c r="C1691" s="3" t="s">
        <v>242</v>
      </c>
      <c r="D1691" s="61">
        <v>508</v>
      </c>
      <c r="E1691" s="61">
        <v>18</v>
      </c>
      <c r="F1691" s="61">
        <v>59</v>
      </c>
      <c r="G1691" s="61">
        <v>34</v>
      </c>
      <c r="H1691" s="61">
        <v>25</v>
      </c>
      <c r="I1691" s="61">
        <v>34</v>
      </c>
      <c r="J1691" s="61">
        <v>82</v>
      </c>
      <c r="K1691" s="61">
        <v>262</v>
      </c>
      <c r="L1691" s="61">
        <v>-6</v>
      </c>
      <c r="N1691" s="3"/>
      <c r="O1691" s="3"/>
      <c r="P1691" s="3"/>
    </row>
    <row r="1692" spans="1:24">
      <c r="A1692" s="3" t="s">
        <v>2618</v>
      </c>
      <c r="B1692" s="3" t="s">
        <v>2603</v>
      </c>
      <c r="C1692" s="3" t="s">
        <v>782</v>
      </c>
      <c r="D1692" s="61">
        <v>547</v>
      </c>
      <c r="E1692" s="61">
        <v>26</v>
      </c>
      <c r="F1692" s="61">
        <v>44</v>
      </c>
      <c r="G1692" s="61">
        <v>29</v>
      </c>
      <c r="H1692" s="61">
        <v>33</v>
      </c>
      <c r="I1692" s="61">
        <v>42</v>
      </c>
      <c r="J1692" s="61">
        <v>68</v>
      </c>
      <c r="K1692" s="61">
        <v>307</v>
      </c>
      <c r="L1692" s="61">
        <v>-2</v>
      </c>
      <c r="N1692" s="3"/>
      <c r="O1692" s="3"/>
      <c r="P1692" s="3"/>
    </row>
    <row r="1693" spans="1:24">
      <c r="A1693" s="3" t="s">
        <v>2619</v>
      </c>
      <c r="B1693" s="3" t="s">
        <v>2603</v>
      </c>
      <c r="C1693" s="3" t="s">
        <v>246</v>
      </c>
      <c r="D1693" s="61">
        <v>1685</v>
      </c>
      <c r="E1693" s="61">
        <v>66</v>
      </c>
      <c r="F1693" s="61">
        <v>123</v>
      </c>
      <c r="G1693" s="61">
        <v>117</v>
      </c>
      <c r="H1693" s="61">
        <v>81</v>
      </c>
      <c r="I1693" s="61">
        <v>114</v>
      </c>
      <c r="J1693" s="61">
        <v>183</v>
      </c>
      <c r="K1693" s="61">
        <v>1048</v>
      </c>
      <c r="L1693" s="61">
        <v>-47</v>
      </c>
      <c r="N1693" s="3"/>
      <c r="O1693" s="3"/>
      <c r="P1693" s="3"/>
      <c r="Q1693" s="1"/>
    </row>
    <row r="1694" spans="1:24">
      <c r="A1694" s="3" t="s">
        <v>2620</v>
      </c>
      <c r="B1694" s="3" t="s">
        <v>2603</v>
      </c>
      <c r="C1694" s="3" t="s">
        <v>2621</v>
      </c>
      <c r="D1694" s="61">
        <v>4500</v>
      </c>
      <c r="E1694" s="61">
        <v>178</v>
      </c>
      <c r="F1694" s="61">
        <v>343</v>
      </c>
      <c r="G1694" s="61">
        <v>322</v>
      </c>
      <c r="H1694" s="61">
        <v>240</v>
      </c>
      <c r="I1694" s="61">
        <v>390</v>
      </c>
      <c r="J1694" s="61">
        <v>465</v>
      </c>
      <c r="K1694" s="61">
        <v>2627</v>
      </c>
      <c r="L1694" s="61">
        <v>-65</v>
      </c>
      <c r="N1694" s="3"/>
      <c r="O1694" s="3"/>
      <c r="P1694" s="3"/>
      <c r="Q1694" s="1"/>
      <c r="X1694" s="1"/>
    </row>
    <row r="1695" spans="1:24">
      <c r="A1695" s="3" t="s">
        <v>2622</v>
      </c>
      <c r="B1695" s="3" t="s">
        <v>2603</v>
      </c>
      <c r="C1695" s="3" t="s">
        <v>788</v>
      </c>
      <c r="D1695" s="61">
        <v>758</v>
      </c>
      <c r="E1695" s="61">
        <v>29</v>
      </c>
      <c r="F1695" s="61">
        <v>54</v>
      </c>
      <c r="G1695" s="61">
        <v>46</v>
      </c>
      <c r="H1695" s="61">
        <v>39</v>
      </c>
      <c r="I1695" s="61">
        <v>82</v>
      </c>
      <c r="J1695" s="61">
        <v>118</v>
      </c>
      <c r="K1695" s="61">
        <v>401</v>
      </c>
      <c r="L1695" s="61">
        <v>-11</v>
      </c>
      <c r="N1695" s="3"/>
      <c r="O1695" s="3"/>
      <c r="P1695" s="3"/>
    </row>
    <row r="1696" spans="1:24">
      <c r="A1696" s="3" t="s">
        <v>2623</v>
      </c>
      <c r="B1696" s="3" t="s">
        <v>2603</v>
      </c>
      <c r="C1696" s="3" t="s">
        <v>2624</v>
      </c>
      <c r="D1696" s="61">
        <v>1752</v>
      </c>
      <c r="E1696" s="61">
        <v>74</v>
      </c>
      <c r="F1696" s="61">
        <v>123</v>
      </c>
      <c r="G1696" s="61">
        <v>117</v>
      </c>
      <c r="H1696" s="61">
        <v>87</v>
      </c>
      <c r="I1696" s="61">
        <v>204</v>
      </c>
      <c r="J1696" s="61">
        <v>199</v>
      </c>
      <c r="K1696" s="61">
        <v>977</v>
      </c>
      <c r="L1696" s="61">
        <v>-29</v>
      </c>
      <c r="N1696" s="3"/>
      <c r="O1696" s="3"/>
      <c r="P1696" s="3"/>
      <c r="Q1696" s="1"/>
      <c r="X1696" s="1"/>
    </row>
    <row r="1697" spans="1:24">
      <c r="A1697" s="3" t="s">
        <v>2625</v>
      </c>
      <c r="B1697" s="3" t="s">
        <v>2603</v>
      </c>
      <c r="C1697" s="3" t="s">
        <v>2626</v>
      </c>
      <c r="D1697" s="61">
        <v>592</v>
      </c>
      <c r="E1697" s="61" t="s">
        <v>4351</v>
      </c>
      <c r="F1697" s="61" t="s">
        <v>4351</v>
      </c>
      <c r="G1697" s="61">
        <v>57</v>
      </c>
      <c r="H1697" s="61">
        <v>39</v>
      </c>
      <c r="I1697" s="61">
        <v>55</v>
      </c>
      <c r="J1697" s="61">
        <v>100</v>
      </c>
      <c r="K1697" s="61">
        <v>290</v>
      </c>
      <c r="L1697" s="61">
        <v>-4</v>
      </c>
      <c r="N1697" s="3"/>
      <c r="O1697" s="3"/>
      <c r="P1697" s="3"/>
    </row>
    <row r="1698" spans="1:24">
      <c r="A1698" s="3" t="s">
        <v>2627</v>
      </c>
      <c r="B1698" s="3" t="s">
        <v>2603</v>
      </c>
      <c r="C1698" s="3" t="s">
        <v>258</v>
      </c>
      <c r="D1698" s="61">
        <v>674</v>
      </c>
      <c r="E1698" s="61">
        <v>22</v>
      </c>
      <c r="F1698" s="61">
        <v>110</v>
      </c>
      <c r="G1698" s="61">
        <v>63</v>
      </c>
      <c r="H1698" s="61">
        <v>59</v>
      </c>
      <c r="I1698" s="61">
        <v>76</v>
      </c>
      <c r="J1698" s="61">
        <v>70</v>
      </c>
      <c r="K1698" s="61">
        <v>278</v>
      </c>
      <c r="L1698" s="61">
        <v>-4</v>
      </c>
      <c r="N1698" s="3"/>
      <c r="O1698" s="3"/>
      <c r="P1698" s="3"/>
    </row>
    <row r="1699" spans="1:24">
      <c r="A1699" s="3" t="s">
        <v>2628</v>
      </c>
      <c r="B1699" s="3" t="s">
        <v>2603</v>
      </c>
      <c r="C1699" s="3" t="s">
        <v>2629</v>
      </c>
      <c r="D1699" s="61">
        <v>21467</v>
      </c>
      <c r="E1699" s="61">
        <v>721</v>
      </c>
      <c r="F1699" s="61">
        <v>1373</v>
      </c>
      <c r="G1699" s="61">
        <v>1392</v>
      </c>
      <c r="H1699" s="61">
        <v>1106</v>
      </c>
      <c r="I1699" s="61">
        <v>1823</v>
      </c>
      <c r="J1699" s="61">
        <v>2270</v>
      </c>
      <c r="K1699" s="61">
        <v>12956</v>
      </c>
      <c r="L1699" s="61">
        <v>-174</v>
      </c>
      <c r="N1699" s="3"/>
      <c r="O1699" s="3"/>
      <c r="P1699" s="3"/>
      <c r="Q1699" s="1"/>
      <c r="R1699" s="1"/>
      <c r="S1699" s="1"/>
      <c r="T1699" s="1"/>
      <c r="U1699" s="1"/>
      <c r="V1699" s="1"/>
      <c r="W1699" s="1"/>
      <c r="X1699" s="1"/>
    </row>
    <row r="1700" spans="1:24">
      <c r="A1700" s="3" t="s">
        <v>2630</v>
      </c>
      <c r="B1700" s="3" t="s">
        <v>2603</v>
      </c>
      <c r="C1700" s="3" t="s">
        <v>2631</v>
      </c>
      <c r="D1700" s="61">
        <v>773</v>
      </c>
      <c r="E1700" s="61">
        <v>30</v>
      </c>
      <c r="F1700" s="61">
        <v>54</v>
      </c>
      <c r="G1700" s="61">
        <v>86</v>
      </c>
      <c r="H1700" s="61">
        <v>47</v>
      </c>
      <c r="I1700" s="61">
        <v>65</v>
      </c>
      <c r="J1700" s="61">
        <v>97</v>
      </c>
      <c r="K1700" s="61">
        <v>392</v>
      </c>
      <c r="L1700" s="61">
        <v>2</v>
      </c>
      <c r="N1700" s="3"/>
      <c r="O1700" s="3"/>
      <c r="P1700" s="3"/>
    </row>
    <row r="1701" spans="1:24">
      <c r="A1701" s="3" t="s">
        <v>2632</v>
      </c>
      <c r="B1701" s="3" t="s">
        <v>2603</v>
      </c>
      <c r="C1701" s="3" t="s">
        <v>2633</v>
      </c>
      <c r="D1701" s="61">
        <v>601</v>
      </c>
      <c r="E1701" s="61">
        <v>31</v>
      </c>
      <c r="F1701" s="61">
        <v>61</v>
      </c>
      <c r="G1701" s="61">
        <v>84</v>
      </c>
      <c r="H1701" s="61">
        <v>35</v>
      </c>
      <c r="I1701" s="61">
        <v>66</v>
      </c>
      <c r="J1701" s="61">
        <v>60</v>
      </c>
      <c r="K1701" s="61">
        <v>273</v>
      </c>
      <c r="L1701" s="61">
        <v>-9</v>
      </c>
      <c r="N1701" s="3"/>
      <c r="O1701" s="3"/>
      <c r="P1701" s="3"/>
    </row>
    <row r="1702" spans="1:24">
      <c r="A1702" s="3" t="s">
        <v>2634</v>
      </c>
      <c r="B1702" s="3" t="s">
        <v>2603</v>
      </c>
      <c r="C1702" s="3" t="s">
        <v>947</v>
      </c>
      <c r="D1702" s="61">
        <v>5595</v>
      </c>
      <c r="E1702" s="61">
        <v>174</v>
      </c>
      <c r="F1702" s="61">
        <v>359</v>
      </c>
      <c r="G1702" s="61">
        <v>433</v>
      </c>
      <c r="H1702" s="61">
        <v>241</v>
      </c>
      <c r="I1702" s="61">
        <v>509</v>
      </c>
      <c r="J1702" s="61">
        <v>699</v>
      </c>
      <c r="K1702" s="61">
        <v>3241</v>
      </c>
      <c r="L1702" s="61">
        <v>-61</v>
      </c>
      <c r="N1702" s="3"/>
      <c r="O1702" s="3"/>
      <c r="P1702" s="3"/>
      <c r="Q1702" s="1"/>
      <c r="X1702" s="1"/>
    </row>
    <row r="1703" spans="1:24">
      <c r="A1703" s="3" t="s">
        <v>2635</v>
      </c>
      <c r="B1703" s="3" t="s">
        <v>2603</v>
      </c>
      <c r="C1703" s="3" t="s">
        <v>2636</v>
      </c>
      <c r="D1703" s="61">
        <v>1406</v>
      </c>
      <c r="E1703" s="61">
        <v>50</v>
      </c>
      <c r="F1703" s="61">
        <v>116</v>
      </c>
      <c r="G1703" s="61">
        <v>134</v>
      </c>
      <c r="H1703" s="61">
        <v>76</v>
      </c>
      <c r="I1703" s="61">
        <v>121</v>
      </c>
      <c r="J1703" s="61">
        <v>165</v>
      </c>
      <c r="K1703" s="61">
        <v>754</v>
      </c>
      <c r="L1703" s="61">
        <v>-10</v>
      </c>
      <c r="N1703" s="3"/>
      <c r="O1703" s="3"/>
      <c r="P1703" s="3"/>
      <c r="Q1703" s="1"/>
    </row>
    <row r="1704" spans="1:24">
      <c r="A1704" s="3" t="s">
        <v>2637</v>
      </c>
      <c r="B1704" s="3" t="s">
        <v>2603</v>
      </c>
      <c r="C1704" s="3" t="s">
        <v>2638</v>
      </c>
      <c r="D1704" s="61">
        <v>2906</v>
      </c>
      <c r="E1704" s="61">
        <v>94</v>
      </c>
      <c r="F1704" s="61">
        <v>184</v>
      </c>
      <c r="G1704" s="61">
        <v>192</v>
      </c>
      <c r="H1704" s="61">
        <v>158</v>
      </c>
      <c r="I1704" s="61">
        <v>255</v>
      </c>
      <c r="J1704" s="61">
        <v>277</v>
      </c>
      <c r="K1704" s="61">
        <v>1772</v>
      </c>
      <c r="L1704" s="61">
        <v>-26</v>
      </c>
      <c r="N1704" s="3"/>
      <c r="O1704" s="3"/>
      <c r="P1704" s="3"/>
      <c r="Q1704" s="1"/>
      <c r="X1704" s="1"/>
    </row>
    <row r="1705" spans="1:24">
      <c r="A1705" s="3" t="s">
        <v>2639</v>
      </c>
      <c r="B1705" s="3" t="s">
        <v>2603</v>
      </c>
      <c r="C1705" s="3" t="s">
        <v>62</v>
      </c>
      <c r="D1705" s="61">
        <v>434</v>
      </c>
      <c r="E1705" s="61">
        <v>23</v>
      </c>
      <c r="F1705" s="61">
        <v>45</v>
      </c>
      <c r="G1705" s="61">
        <v>33</v>
      </c>
      <c r="H1705" s="61">
        <v>16</v>
      </c>
      <c r="I1705" s="61">
        <v>45</v>
      </c>
      <c r="J1705" s="61">
        <v>39</v>
      </c>
      <c r="K1705" s="61">
        <v>236</v>
      </c>
      <c r="L1705" s="61">
        <v>-3</v>
      </c>
      <c r="N1705" s="3"/>
      <c r="O1705" s="3"/>
      <c r="P1705" s="3"/>
    </row>
    <row r="1706" spans="1:24">
      <c r="A1706" s="3" t="s">
        <v>2640</v>
      </c>
      <c r="B1706" s="3" t="s">
        <v>2603</v>
      </c>
      <c r="C1706" s="3" t="s">
        <v>64</v>
      </c>
      <c r="D1706" s="61">
        <v>24173</v>
      </c>
      <c r="E1706" s="61">
        <v>788</v>
      </c>
      <c r="F1706" s="61">
        <v>1594</v>
      </c>
      <c r="G1706" s="61">
        <v>1568</v>
      </c>
      <c r="H1706" s="61">
        <v>1089</v>
      </c>
      <c r="I1706" s="61">
        <v>1952</v>
      </c>
      <c r="J1706" s="61">
        <v>2583</v>
      </c>
      <c r="K1706" s="61">
        <v>14844</v>
      </c>
      <c r="L1706" s="61">
        <v>-245</v>
      </c>
      <c r="N1706" s="3"/>
      <c r="O1706" s="3"/>
      <c r="P1706" s="3"/>
      <c r="Q1706" s="1"/>
      <c r="R1706" s="1"/>
      <c r="S1706" s="1"/>
      <c r="T1706" s="1"/>
      <c r="U1706" s="1"/>
      <c r="V1706" s="1"/>
      <c r="W1706" s="1"/>
      <c r="X1706" s="1"/>
    </row>
    <row r="1707" spans="1:24">
      <c r="A1707" s="3" t="s">
        <v>2641</v>
      </c>
      <c r="B1707" s="3" t="s">
        <v>2603</v>
      </c>
      <c r="C1707" s="3" t="s">
        <v>272</v>
      </c>
      <c r="D1707" s="61">
        <v>757</v>
      </c>
      <c r="E1707" s="61">
        <v>43</v>
      </c>
      <c r="F1707" s="61">
        <v>64</v>
      </c>
      <c r="G1707" s="61">
        <v>48</v>
      </c>
      <c r="H1707" s="61">
        <v>33</v>
      </c>
      <c r="I1707" s="61">
        <v>80</v>
      </c>
      <c r="J1707" s="61">
        <v>78</v>
      </c>
      <c r="K1707" s="61">
        <v>436</v>
      </c>
      <c r="L1707" s="61">
        <v>-25</v>
      </c>
      <c r="N1707" s="3"/>
      <c r="O1707" s="3"/>
      <c r="P1707" s="3"/>
    </row>
    <row r="1708" spans="1:24">
      <c r="A1708" s="3" t="s">
        <v>2642</v>
      </c>
      <c r="B1708" s="3" t="s">
        <v>2603</v>
      </c>
      <c r="C1708" s="3" t="s">
        <v>2643</v>
      </c>
      <c r="D1708" s="61">
        <v>342</v>
      </c>
      <c r="E1708" s="61" t="s">
        <v>4351</v>
      </c>
      <c r="F1708" s="61" t="s">
        <v>4351</v>
      </c>
      <c r="G1708" s="61">
        <v>19</v>
      </c>
      <c r="H1708" s="61">
        <v>20</v>
      </c>
      <c r="I1708" s="61">
        <v>28</v>
      </c>
      <c r="J1708" s="61">
        <v>45</v>
      </c>
      <c r="K1708" s="61">
        <v>188</v>
      </c>
      <c r="L1708" s="61">
        <v>9</v>
      </c>
      <c r="N1708" s="3"/>
      <c r="O1708" s="3"/>
      <c r="P1708" s="3"/>
    </row>
    <row r="1709" spans="1:24">
      <c r="A1709" s="3" t="s">
        <v>2644</v>
      </c>
      <c r="B1709" s="3" t="s">
        <v>2603</v>
      </c>
      <c r="C1709" s="3" t="s">
        <v>2645</v>
      </c>
      <c r="D1709" s="61">
        <v>2327</v>
      </c>
      <c r="E1709" s="61">
        <v>63</v>
      </c>
      <c r="F1709" s="61">
        <v>153</v>
      </c>
      <c r="G1709" s="61">
        <v>152</v>
      </c>
      <c r="H1709" s="61">
        <v>110</v>
      </c>
      <c r="I1709" s="61">
        <v>228</v>
      </c>
      <c r="J1709" s="61">
        <v>246</v>
      </c>
      <c r="K1709" s="61">
        <v>1410</v>
      </c>
      <c r="L1709" s="61">
        <v>-35</v>
      </c>
      <c r="N1709" s="3"/>
      <c r="O1709" s="3"/>
      <c r="P1709" s="3"/>
      <c r="Q1709" s="1"/>
      <c r="X1709" s="1"/>
    </row>
    <row r="1710" spans="1:24">
      <c r="A1710" s="3" t="s">
        <v>2646</v>
      </c>
      <c r="B1710" s="3" t="s">
        <v>2603</v>
      </c>
      <c r="C1710" s="3" t="s">
        <v>68</v>
      </c>
      <c r="D1710" s="61">
        <v>2744</v>
      </c>
      <c r="E1710" s="61">
        <v>110</v>
      </c>
      <c r="F1710" s="61">
        <v>175</v>
      </c>
      <c r="G1710" s="61">
        <v>152</v>
      </c>
      <c r="H1710" s="61">
        <v>142</v>
      </c>
      <c r="I1710" s="61">
        <v>213</v>
      </c>
      <c r="J1710" s="61">
        <v>354</v>
      </c>
      <c r="K1710" s="61">
        <v>1691</v>
      </c>
      <c r="L1710" s="61">
        <v>-93</v>
      </c>
      <c r="N1710" s="3"/>
      <c r="O1710" s="3"/>
      <c r="P1710" s="3"/>
      <c r="Q1710" s="1"/>
      <c r="X1710" s="1"/>
    </row>
    <row r="1711" spans="1:24">
      <c r="A1711" s="3" t="s">
        <v>2647</v>
      </c>
      <c r="B1711" s="3" t="s">
        <v>2603</v>
      </c>
      <c r="C1711" s="3" t="s">
        <v>2648</v>
      </c>
      <c r="D1711" s="61">
        <v>517</v>
      </c>
      <c r="E1711" s="61">
        <v>36</v>
      </c>
      <c r="F1711" s="61">
        <v>36</v>
      </c>
      <c r="G1711" s="61">
        <v>42</v>
      </c>
      <c r="H1711" s="61">
        <v>19</v>
      </c>
      <c r="I1711" s="61">
        <v>48</v>
      </c>
      <c r="J1711" s="61">
        <v>50</v>
      </c>
      <c r="K1711" s="61">
        <v>294</v>
      </c>
      <c r="L1711" s="61">
        <v>-8</v>
      </c>
      <c r="N1711" s="3"/>
      <c r="O1711" s="3"/>
      <c r="P1711" s="3"/>
    </row>
    <row r="1712" spans="1:24">
      <c r="A1712" s="3" t="s">
        <v>2649</v>
      </c>
      <c r="B1712" s="3" t="s">
        <v>2603</v>
      </c>
      <c r="C1712" s="3" t="s">
        <v>408</v>
      </c>
      <c r="D1712" s="61">
        <v>16471</v>
      </c>
      <c r="E1712" s="61">
        <v>551</v>
      </c>
      <c r="F1712" s="61">
        <v>1057</v>
      </c>
      <c r="G1712" s="61">
        <v>1042</v>
      </c>
      <c r="H1712" s="61">
        <v>762</v>
      </c>
      <c r="I1712" s="61">
        <v>1394</v>
      </c>
      <c r="J1712" s="61">
        <v>1828</v>
      </c>
      <c r="K1712" s="61">
        <v>10049</v>
      </c>
      <c r="L1712" s="61">
        <v>-212</v>
      </c>
      <c r="N1712" s="3"/>
      <c r="O1712" s="3"/>
      <c r="P1712" s="3"/>
      <c r="Q1712" s="1"/>
      <c r="R1712" s="1"/>
      <c r="S1712" s="1"/>
      <c r="T1712" s="1"/>
      <c r="V1712" s="1"/>
      <c r="W1712" s="1"/>
      <c r="X1712" s="1"/>
    </row>
    <row r="1713" spans="1:24">
      <c r="A1713" s="3" t="s">
        <v>2650</v>
      </c>
      <c r="B1713" s="3" t="s">
        <v>2603</v>
      </c>
      <c r="C1713" s="3" t="s">
        <v>610</v>
      </c>
      <c r="D1713" s="61">
        <v>1381</v>
      </c>
      <c r="E1713" s="61">
        <v>42</v>
      </c>
      <c r="F1713" s="61">
        <v>126</v>
      </c>
      <c r="G1713" s="61">
        <v>126</v>
      </c>
      <c r="H1713" s="61">
        <v>99</v>
      </c>
      <c r="I1713" s="61">
        <v>161</v>
      </c>
      <c r="J1713" s="61">
        <v>135</v>
      </c>
      <c r="K1713" s="61">
        <v>698</v>
      </c>
      <c r="L1713" s="61">
        <v>-6</v>
      </c>
      <c r="N1713" s="3"/>
      <c r="O1713" s="3"/>
      <c r="P1713" s="3"/>
      <c r="Q1713" s="1"/>
    </row>
    <row r="1714" spans="1:24">
      <c r="A1714" s="3" t="s">
        <v>2651</v>
      </c>
      <c r="B1714" s="3" t="s">
        <v>2603</v>
      </c>
      <c r="C1714" s="3" t="s">
        <v>819</v>
      </c>
      <c r="D1714" s="61">
        <v>430</v>
      </c>
      <c r="E1714" s="61">
        <v>35</v>
      </c>
      <c r="F1714" s="61">
        <v>39</v>
      </c>
      <c r="G1714" s="61">
        <v>42</v>
      </c>
      <c r="H1714" s="61">
        <v>24</v>
      </c>
      <c r="I1714" s="61">
        <v>31</v>
      </c>
      <c r="J1714" s="61">
        <v>51</v>
      </c>
      <c r="K1714" s="61">
        <v>212</v>
      </c>
      <c r="L1714" s="61">
        <v>-4</v>
      </c>
      <c r="N1714" s="3"/>
      <c r="O1714" s="3"/>
      <c r="P1714" s="3"/>
    </row>
    <row r="1715" spans="1:24">
      <c r="A1715" s="3" t="s">
        <v>2652</v>
      </c>
      <c r="B1715" s="3" t="s">
        <v>2603</v>
      </c>
      <c r="C1715" s="3" t="s">
        <v>965</v>
      </c>
      <c r="D1715" s="61">
        <v>185</v>
      </c>
      <c r="E1715" s="61" t="s">
        <v>4351</v>
      </c>
      <c r="F1715" s="61" t="s">
        <v>4351</v>
      </c>
      <c r="G1715" s="61">
        <v>11</v>
      </c>
      <c r="H1715" s="61">
        <v>3</v>
      </c>
      <c r="I1715" s="61">
        <v>18</v>
      </c>
      <c r="J1715" s="61">
        <v>19</v>
      </c>
      <c r="K1715" s="61">
        <v>110</v>
      </c>
      <c r="L1715" s="61">
        <v>0</v>
      </c>
      <c r="N1715" s="3"/>
      <c r="O1715" s="3"/>
      <c r="P1715" s="3"/>
    </row>
    <row r="1716" spans="1:24">
      <c r="A1716" s="3" t="s">
        <v>2653</v>
      </c>
      <c r="B1716" s="3" t="s">
        <v>2603</v>
      </c>
      <c r="C1716" s="3" t="s">
        <v>72</v>
      </c>
      <c r="D1716" s="61">
        <v>494</v>
      </c>
      <c r="E1716" s="61">
        <v>15</v>
      </c>
      <c r="F1716" s="61">
        <v>50</v>
      </c>
      <c r="G1716" s="61">
        <v>47</v>
      </c>
      <c r="H1716" s="61">
        <v>41</v>
      </c>
      <c r="I1716" s="61">
        <v>62</v>
      </c>
      <c r="J1716" s="61">
        <v>48</v>
      </c>
      <c r="K1716" s="61">
        <v>239</v>
      </c>
      <c r="L1716" s="61">
        <v>-8</v>
      </c>
      <c r="N1716" s="3"/>
      <c r="O1716" s="3"/>
      <c r="P1716" s="3"/>
    </row>
    <row r="1717" spans="1:24">
      <c r="A1717" s="3" t="s">
        <v>2654</v>
      </c>
      <c r="B1717" s="3" t="s">
        <v>2603</v>
      </c>
      <c r="C1717" s="3" t="s">
        <v>2655</v>
      </c>
      <c r="D1717" s="61">
        <v>630</v>
      </c>
      <c r="E1717" s="61">
        <v>27</v>
      </c>
      <c r="F1717" s="61">
        <v>56</v>
      </c>
      <c r="G1717" s="61">
        <v>57</v>
      </c>
      <c r="H1717" s="61">
        <v>41</v>
      </c>
      <c r="I1717" s="61">
        <v>55</v>
      </c>
      <c r="J1717" s="61">
        <v>66</v>
      </c>
      <c r="K1717" s="61">
        <v>355</v>
      </c>
      <c r="L1717" s="61">
        <v>-27</v>
      </c>
      <c r="N1717" s="3"/>
      <c r="O1717" s="3"/>
      <c r="P1717" s="3"/>
    </row>
    <row r="1718" spans="1:24">
      <c r="A1718" s="3" t="s">
        <v>2656</v>
      </c>
      <c r="B1718" s="3" t="s">
        <v>2603</v>
      </c>
      <c r="C1718" s="3" t="s">
        <v>2657</v>
      </c>
      <c r="D1718" s="61">
        <v>539</v>
      </c>
      <c r="E1718" s="61">
        <v>32</v>
      </c>
      <c r="F1718" s="61">
        <v>49</v>
      </c>
      <c r="G1718" s="61">
        <v>43</v>
      </c>
      <c r="H1718" s="61">
        <v>19</v>
      </c>
      <c r="I1718" s="61">
        <v>62</v>
      </c>
      <c r="J1718" s="61">
        <v>65</v>
      </c>
      <c r="K1718" s="61">
        <v>274</v>
      </c>
      <c r="L1718" s="61">
        <v>-5</v>
      </c>
      <c r="N1718" s="3"/>
      <c r="O1718" s="3"/>
      <c r="P1718" s="3"/>
    </row>
    <row r="1719" spans="1:24">
      <c r="A1719" s="3" t="s">
        <v>2658</v>
      </c>
      <c r="B1719" s="3" t="s">
        <v>2603</v>
      </c>
      <c r="C1719" s="3" t="s">
        <v>420</v>
      </c>
      <c r="D1719" s="61">
        <v>238</v>
      </c>
      <c r="E1719" s="61" t="s">
        <v>4351</v>
      </c>
      <c r="F1719" s="61" t="s">
        <v>4351</v>
      </c>
      <c r="G1719" s="61">
        <v>17</v>
      </c>
      <c r="H1719" s="61">
        <v>16</v>
      </c>
      <c r="I1719" s="61">
        <v>21</v>
      </c>
      <c r="J1719" s="61">
        <v>27</v>
      </c>
      <c r="K1719" s="61">
        <v>143</v>
      </c>
      <c r="L1719" s="61">
        <v>-11</v>
      </c>
      <c r="N1719" s="3"/>
      <c r="O1719" s="3"/>
      <c r="P1719" s="3"/>
    </row>
    <row r="1720" spans="1:24">
      <c r="A1720" s="3" t="s">
        <v>2659</v>
      </c>
      <c r="B1720" s="3" t="s">
        <v>2603</v>
      </c>
      <c r="C1720" s="3" t="s">
        <v>1592</v>
      </c>
      <c r="D1720" s="61">
        <v>887</v>
      </c>
      <c r="E1720" s="61">
        <v>30</v>
      </c>
      <c r="F1720" s="61">
        <v>75</v>
      </c>
      <c r="G1720" s="61">
        <v>62</v>
      </c>
      <c r="H1720" s="61">
        <v>40</v>
      </c>
      <c r="I1720" s="61">
        <v>79</v>
      </c>
      <c r="J1720" s="61">
        <v>96</v>
      </c>
      <c r="K1720" s="61">
        <v>499</v>
      </c>
      <c r="L1720" s="61">
        <v>6</v>
      </c>
      <c r="N1720" s="3"/>
      <c r="O1720" s="3"/>
      <c r="P1720" s="3"/>
    </row>
    <row r="1721" spans="1:24">
      <c r="A1721" s="3" t="s">
        <v>2660</v>
      </c>
      <c r="B1721" s="3" t="s">
        <v>2603</v>
      </c>
      <c r="C1721" s="3" t="s">
        <v>76</v>
      </c>
      <c r="D1721" s="61">
        <v>423</v>
      </c>
      <c r="E1721" s="61">
        <v>20</v>
      </c>
      <c r="F1721" s="61">
        <v>28</v>
      </c>
      <c r="G1721" s="61">
        <v>45</v>
      </c>
      <c r="H1721" s="61">
        <v>24</v>
      </c>
      <c r="I1721" s="61">
        <v>43</v>
      </c>
      <c r="J1721" s="61">
        <v>41</v>
      </c>
      <c r="K1721" s="61">
        <v>224</v>
      </c>
      <c r="L1721" s="61">
        <v>-2</v>
      </c>
      <c r="N1721" s="3"/>
      <c r="O1721" s="3"/>
      <c r="P1721" s="3"/>
    </row>
    <row r="1722" spans="1:24">
      <c r="A1722" s="3" t="s">
        <v>2661</v>
      </c>
      <c r="B1722" s="3" t="s">
        <v>2603</v>
      </c>
      <c r="C1722" s="3" t="s">
        <v>78</v>
      </c>
      <c r="D1722" s="61">
        <v>954</v>
      </c>
      <c r="E1722" s="61">
        <v>57</v>
      </c>
      <c r="F1722" s="61">
        <v>72</v>
      </c>
      <c r="G1722" s="61">
        <v>68</v>
      </c>
      <c r="H1722" s="61">
        <v>52</v>
      </c>
      <c r="I1722" s="61">
        <v>69</v>
      </c>
      <c r="J1722" s="61">
        <v>103</v>
      </c>
      <c r="K1722" s="61">
        <v>526</v>
      </c>
      <c r="L1722" s="61">
        <v>7</v>
      </c>
      <c r="N1722" s="3"/>
      <c r="O1722" s="3"/>
      <c r="P1722" s="3"/>
      <c r="Q1722" s="1"/>
    </row>
    <row r="1723" spans="1:24">
      <c r="A1723" s="3" t="s">
        <v>2662</v>
      </c>
      <c r="B1723" s="3" t="s">
        <v>2603</v>
      </c>
      <c r="C1723" s="3" t="s">
        <v>840</v>
      </c>
      <c r="D1723" s="61">
        <v>1123</v>
      </c>
      <c r="E1723" s="61">
        <v>50</v>
      </c>
      <c r="F1723" s="61">
        <v>109</v>
      </c>
      <c r="G1723" s="61">
        <v>87</v>
      </c>
      <c r="H1723" s="61">
        <v>52</v>
      </c>
      <c r="I1723" s="61">
        <v>131</v>
      </c>
      <c r="J1723" s="61">
        <v>118</v>
      </c>
      <c r="K1723" s="61">
        <v>573</v>
      </c>
      <c r="L1723" s="61">
        <v>3</v>
      </c>
      <c r="N1723" s="3"/>
      <c r="O1723" s="3"/>
      <c r="P1723" s="3"/>
      <c r="Q1723" s="1"/>
    </row>
    <row r="1724" spans="1:24">
      <c r="A1724" s="3" t="s">
        <v>2663</v>
      </c>
      <c r="B1724" s="3" t="s">
        <v>2603</v>
      </c>
      <c r="C1724" s="3" t="s">
        <v>427</v>
      </c>
      <c r="D1724" s="61">
        <v>5422</v>
      </c>
      <c r="E1724" s="61">
        <v>208</v>
      </c>
      <c r="F1724" s="61">
        <v>364</v>
      </c>
      <c r="G1724" s="61">
        <v>399</v>
      </c>
      <c r="H1724" s="61">
        <v>271</v>
      </c>
      <c r="I1724" s="61">
        <v>482</v>
      </c>
      <c r="J1724" s="61">
        <v>549</v>
      </c>
      <c r="K1724" s="61">
        <v>3195</v>
      </c>
      <c r="L1724" s="61">
        <v>-46</v>
      </c>
      <c r="N1724" s="3"/>
      <c r="O1724" s="3"/>
      <c r="P1724" s="3"/>
      <c r="Q1724" s="1"/>
      <c r="X1724" s="1"/>
    </row>
    <row r="1725" spans="1:24">
      <c r="A1725" s="3" t="s">
        <v>2664</v>
      </c>
      <c r="B1725" s="3" t="s">
        <v>2603</v>
      </c>
      <c r="C1725" s="3" t="s">
        <v>84</v>
      </c>
      <c r="D1725" s="61">
        <v>626</v>
      </c>
      <c r="E1725" s="61">
        <v>40</v>
      </c>
      <c r="F1725" s="61">
        <v>50</v>
      </c>
      <c r="G1725" s="61">
        <v>36</v>
      </c>
      <c r="H1725" s="61">
        <v>24</v>
      </c>
      <c r="I1725" s="61">
        <v>41</v>
      </c>
      <c r="J1725" s="61">
        <v>82</v>
      </c>
      <c r="K1725" s="61">
        <v>368</v>
      </c>
      <c r="L1725" s="61">
        <v>-15</v>
      </c>
      <c r="N1725" s="3"/>
      <c r="O1725" s="3"/>
      <c r="P1725" s="3"/>
    </row>
    <row r="1726" spans="1:24">
      <c r="A1726" s="3" t="s">
        <v>2665</v>
      </c>
      <c r="B1726" s="3" t="s">
        <v>2603</v>
      </c>
      <c r="C1726" s="3" t="s">
        <v>2666</v>
      </c>
      <c r="D1726" s="61">
        <v>3093</v>
      </c>
      <c r="E1726" s="61">
        <v>112</v>
      </c>
      <c r="F1726" s="61">
        <v>203</v>
      </c>
      <c r="G1726" s="61">
        <v>205</v>
      </c>
      <c r="H1726" s="61">
        <v>148</v>
      </c>
      <c r="I1726" s="61">
        <v>252</v>
      </c>
      <c r="J1726" s="61">
        <v>329</v>
      </c>
      <c r="K1726" s="61">
        <v>1898</v>
      </c>
      <c r="L1726" s="61">
        <v>-54</v>
      </c>
      <c r="N1726" s="3"/>
      <c r="O1726" s="3"/>
      <c r="P1726" s="3"/>
      <c r="Q1726" s="1"/>
      <c r="X1726" s="1"/>
    </row>
    <row r="1727" spans="1:24">
      <c r="A1727" s="3" t="s">
        <v>2667</v>
      </c>
      <c r="B1727" s="3" t="s">
        <v>2603</v>
      </c>
      <c r="C1727" s="3" t="s">
        <v>301</v>
      </c>
      <c r="D1727" s="61">
        <v>514</v>
      </c>
      <c r="E1727" s="61">
        <v>30</v>
      </c>
      <c r="F1727" s="61">
        <v>41</v>
      </c>
      <c r="G1727" s="61">
        <v>36</v>
      </c>
      <c r="H1727" s="61">
        <v>19</v>
      </c>
      <c r="I1727" s="61">
        <v>57</v>
      </c>
      <c r="J1727" s="61">
        <v>49</v>
      </c>
      <c r="K1727" s="61">
        <v>282</v>
      </c>
      <c r="L1727" s="61">
        <v>0</v>
      </c>
      <c r="N1727" s="3"/>
      <c r="O1727" s="3"/>
      <c r="P1727" s="3"/>
    </row>
    <row r="1728" spans="1:24">
      <c r="A1728" s="3" t="s">
        <v>2668</v>
      </c>
      <c r="B1728" s="3" t="s">
        <v>2603</v>
      </c>
      <c r="C1728" s="3" t="s">
        <v>2669</v>
      </c>
      <c r="D1728" s="61">
        <v>5282</v>
      </c>
      <c r="E1728" s="61">
        <v>195</v>
      </c>
      <c r="F1728" s="61">
        <v>344</v>
      </c>
      <c r="G1728" s="61">
        <v>403</v>
      </c>
      <c r="H1728" s="61">
        <v>242</v>
      </c>
      <c r="I1728" s="61">
        <v>474</v>
      </c>
      <c r="J1728" s="61">
        <v>562</v>
      </c>
      <c r="K1728" s="61">
        <v>3106</v>
      </c>
      <c r="L1728" s="61">
        <v>-44</v>
      </c>
      <c r="N1728" s="3"/>
      <c r="O1728" s="3"/>
      <c r="P1728" s="3"/>
      <c r="Q1728" s="1"/>
      <c r="X1728" s="1"/>
    </row>
    <row r="1729" spans="1:24">
      <c r="A1729" s="3" t="s">
        <v>2670</v>
      </c>
      <c r="B1729" s="3" t="s">
        <v>2603</v>
      </c>
      <c r="C1729" s="3" t="s">
        <v>1142</v>
      </c>
      <c r="D1729" s="61">
        <v>6926</v>
      </c>
      <c r="E1729" s="61">
        <v>257</v>
      </c>
      <c r="F1729" s="61">
        <v>564</v>
      </c>
      <c r="G1729" s="61">
        <v>562</v>
      </c>
      <c r="H1729" s="61">
        <v>368</v>
      </c>
      <c r="I1729" s="61">
        <v>647</v>
      </c>
      <c r="J1729" s="61">
        <v>724</v>
      </c>
      <c r="K1729" s="61">
        <v>3818</v>
      </c>
      <c r="L1729" s="61">
        <v>-14</v>
      </c>
      <c r="N1729" s="3"/>
      <c r="O1729" s="3"/>
      <c r="P1729" s="3"/>
      <c r="Q1729" s="1"/>
      <c r="X1729" s="1"/>
    </row>
    <row r="1730" spans="1:24">
      <c r="A1730" s="3" t="s">
        <v>2671</v>
      </c>
      <c r="B1730" s="3" t="s">
        <v>2603</v>
      </c>
      <c r="C1730" s="3" t="s">
        <v>94</v>
      </c>
      <c r="D1730" s="61">
        <v>599</v>
      </c>
      <c r="E1730" s="61">
        <v>14</v>
      </c>
      <c r="F1730" s="61">
        <v>39</v>
      </c>
      <c r="G1730" s="61">
        <v>68</v>
      </c>
      <c r="H1730" s="61">
        <v>35</v>
      </c>
      <c r="I1730" s="61">
        <v>51</v>
      </c>
      <c r="J1730" s="61">
        <v>77</v>
      </c>
      <c r="K1730" s="61">
        <v>331</v>
      </c>
      <c r="L1730" s="61">
        <v>-16</v>
      </c>
      <c r="N1730" s="3"/>
      <c r="O1730" s="3"/>
      <c r="P1730" s="3"/>
    </row>
    <row r="1731" spans="1:24">
      <c r="A1731" s="3" t="s">
        <v>2672</v>
      </c>
      <c r="B1731" s="3" t="s">
        <v>2603</v>
      </c>
      <c r="C1731" s="3" t="s">
        <v>2673</v>
      </c>
      <c r="D1731" s="61">
        <v>3668</v>
      </c>
      <c r="E1731" s="61">
        <v>134</v>
      </c>
      <c r="F1731" s="61">
        <v>277</v>
      </c>
      <c r="G1731" s="61">
        <v>269</v>
      </c>
      <c r="H1731" s="61">
        <v>193</v>
      </c>
      <c r="I1731" s="61">
        <v>334</v>
      </c>
      <c r="J1731" s="61">
        <v>425</v>
      </c>
      <c r="K1731" s="61">
        <v>2100</v>
      </c>
      <c r="L1731" s="61">
        <v>-64</v>
      </c>
      <c r="N1731" s="3"/>
      <c r="O1731" s="3"/>
      <c r="P1731" s="3"/>
      <c r="Q1731" s="1"/>
      <c r="X1731" s="1"/>
    </row>
    <row r="1732" spans="1:24">
      <c r="A1732" s="3" t="s">
        <v>2674</v>
      </c>
      <c r="B1732" s="3" t="s">
        <v>2603</v>
      </c>
      <c r="C1732" s="3" t="s">
        <v>98</v>
      </c>
      <c r="D1732" s="61">
        <v>901</v>
      </c>
      <c r="E1732" s="61">
        <v>28</v>
      </c>
      <c r="F1732" s="61">
        <v>56</v>
      </c>
      <c r="G1732" s="61">
        <v>76</v>
      </c>
      <c r="H1732" s="61">
        <v>48</v>
      </c>
      <c r="I1732" s="61">
        <v>88</v>
      </c>
      <c r="J1732" s="61">
        <v>111</v>
      </c>
      <c r="K1732" s="61">
        <v>505</v>
      </c>
      <c r="L1732" s="61">
        <v>-11</v>
      </c>
      <c r="N1732" s="3"/>
      <c r="O1732" s="3"/>
      <c r="P1732" s="3"/>
    </row>
    <row r="1733" spans="1:24">
      <c r="A1733" s="3" t="s">
        <v>2675</v>
      </c>
      <c r="B1733" s="3" t="s">
        <v>2603</v>
      </c>
      <c r="C1733" s="3" t="s">
        <v>2676</v>
      </c>
      <c r="D1733" s="61">
        <v>3963</v>
      </c>
      <c r="E1733" s="61">
        <v>116</v>
      </c>
      <c r="F1733" s="61">
        <v>299</v>
      </c>
      <c r="G1733" s="61">
        <v>272</v>
      </c>
      <c r="H1733" s="61">
        <v>234</v>
      </c>
      <c r="I1733" s="61">
        <v>332</v>
      </c>
      <c r="J1733" s="61">
        <v>412</v>
      </c>
      <c r="K1733" s="61">
        <v>2338</v>
      </c>
      <c r="L1733" s="61">
        <v>-40</v>
      </c>
      <c r="N1733" s="3"/>
      <c r="O1733" s="3"/>
      <c r="P1733" s="3"/>
      <c r="Q1733" s="1"/>
      <c r="X1733" s="1"/>
    </row>
    <row r="1734" spans="1:24">
      <c r="A1734" s="3" t="s">
        <v>2677</v>
      </c>
      <c r="B1734" s="3" t="s">
        <v>2603</v>
      </c>
      <c r="C1734" s="3" t="s">
        <v>2678</v>
      </c>
      <c r="D1734" s="61">
        <v>247</v>
      </c>
      <c r="E1734" s="61">
        <v>13</v>
      </c>
      <c r="F1734" s="61">
        <v>24</v>
      </c>
      <c r="G1734" s="61">
        <v>17</v>
      </c>
      <c r="H1734" s="61">
        <v>10</v>
      </c>
      <c r="I1734" s="61">
        <v>23</v>
      </c>
      <c r="J1734" s="61">
        <v>17</v>
      </c>
      <c r="K1734" s="61">
        <v>153</v>
      </c>
      <c r="L1734" s="61">
        <v>-10</v>
      </c>
      <c r="N1734" s="3"/>
      <c r="O1734" s="3"/>
      <c r="P1734" s="3"/>
    </row>
    <row r="1735" spans="1:24">
      <c r="A1735" s="3" t="s">
        <v>2679</v>
      </c>
      <c r="B1735" s="3" t="s">
        <v>2603</v>
      </c>
      <c r="C1735" s="3" t="s">
        <v>868</v>
      </c>
      <c r="D1735" s="61">
        <v>734</v>
      </c>
      <c r="E1735" s="61">
        <v>20</v>
      </c>
      <c r="F1735" s="61">
        <v>87</v>
      </c>
      <c r="G1735" s="61">
        <v>68</v>
      </c>
      <c r="H1735" s="61">
        <v>59</v>
      </c>
      <c r="I1735" s="61">
        <v>75</v>
      </c>
      <c r="J1735" s="61">
        <v>86</v>
      </c>
      <c r="K1735" s="61">
        <v>341</v>
      </c>
      <c r="L1735" s="61">
        <v>-2</v>
      </c>
      <c r="N1735" s="3"/>
      <c r="O1735" s="3"/>
      <c r="P1735" s="3"/>
    </row>
    <row r="1736" spans="1:24">
      <c r="A1736" s="3" t="s">
        <v>2680</v>
      </c>
      <c r="B1736" s="3" t="s">
        <v>2603</v>
      </c>
      <c r="C1736" s="3" t="s">
        <v>994</v>
      </c>
      <c r="D1736" s="61">
        <v>1674</v>
      </c>
      <c r="E1736" s="61">
        <v>62</v>
      </c>
      <c r="F1736" s="61">
        <v>142</v>
      </c>
      <c r="G1736" s="61">
        <v>118</v>
      </c>
      <c r="H1736" s="61">
        <v>111</v>
      </c>
      <c r="I1736" s="61">
        <v>140</v>
      </c>
      <c r="J1736" s="61">
        <v>215</v>
      </c>
      <c r="K1736" s="61">
        <v>921</v>
      </c>
      <c r="L1736" s="61">
        <v>-35</v>
      </c>
      <c r="N1736" s="3"/>
      <c r="O1736" s="3"/>
      <c r="P1736" s="3"/>
      <c r="Q1736" s="1"/>
      <c r="X1736" s="1"/>
    </row>
    <row r="1737" spans="1:24">
      <c r="A1737" s="3" t="s">
        <v>2681</v>
      </c>
      <c r="B1737" s="3" t="s">
        <v>2603</v>
      </c>
      <c r="C1737" s="3" t="s">
        <v>104</v>
      </c>
      <c r="D1737" s="61">
        <v>200</v>
      </c>
      <c r="E1737" s="61" t="s">
        <v>4351</v>
      </c>
      <c r="F1737" s="61" t="s">
        <v>4351</v>
      </c>
      <c r="G1737" s="61">
        <v>17</v>
      </c>
      <c r="H1737" s="61">
        <v>2</v>
      </c>
      <c r="I1737" s="61">
        <v>26</v>
      </c>
      <c r="J1737" s="61">
        <v>25</v>
      </c>
      <c r="K1737" s="61">
        <v>101</v>
      </c>
      <c r="L1737" s="61">
        <v>2</v>
      </c>
      <c r="N1737" s="3"/>
      <c r="O1737" s="3"/>
      <c r="P1737" s="3"/>
    </row>
    <row r="1738" spans="1:24">
      <c r="A1738" s="3" t="s">
        <v>2682</v>
      </c>
      <c r="B1738" s="3" t="s">
        <v>2603</v>
      </c>
      <c r="C1738" s="3" t="s">
        <v>106</v>
      </c>
      <c r="D1738" s="61">
        <v>8536</v>
      </c>
      <c r="E1738" s="61">
        <v>319</v>
      </c>
      <c r="F1738" s="61">
        <v>527</v>
      </c>
      <c r="G1738" s="61">
        <v>510</v>
      </c>
      <c r="H1738" s="61">
        <v>413</v>
      </c>
      <c r="I1738" s="61">
        <v>676</v>
      </c>
      <c r="J1738" s="61">
        <v>972</v>
      </c>
      <c r="K1738" s="61">
        <v>5320</v>
      </c>
      <c r="L1738" s="61">
        <v>-201</v>
      </c>
      <c r="N1738" s="3"/>
      <c r="O1738" s="3"/>
      <c r="P1738" s="3"/>
      <c r="Q1738" s="1"/>
      <c r="W1738" s="1"/>
      <c r="X1738" s="1"/>
    </row>
    <row r="1739" spans="1:24">
      <c r="A1739" s="3" t="s">
        <v>2683</v>
      </c>
      <c r="B1739" s="3" t="s">
        <v>2603</v>
      </c>
      <c r="C1739" s="3" t="s">
        <v>108</v>
      </c>
      <c r="D1739" s="61">
        <v>237</v>
      </c>
      <c r="E1739" s="61" t="s">
        <v>4351</v>
      </c>
      <c r="F1739" s="61" t="s">
        <v>4351</v>
      </c>
      <c r="G1739" s="61">
        <v>24</v>
      </c>
      <c r="H1739" s="61">
        <v>26</v>
      </c>
      <c r="I1739" s="61">
        <v>22</v>
      </c>
      <c r="J1739" s="61">
        <v>32</v>
      </c>
      <c r="K1739" s="61">
        <v>109</v>
      </c>
      <c r="L1739" s="61">
        <v>1</v>
      </c>
      <c r="N1739" s="3"/>
      <c r="O1739" s="3"/>
      <c r="P1739" s="3"/>
    </row>
    <row r="1740" spans="1:24">
      <c r="A1740" s="3" t="s">
        <v>2684</v>
      </c>
      <c r="B1740" s="3" t="s">
        <v>2603</v>
      </c>
      <c r="C1740" s="3" t="s">
        <v>2685</v>
      </c>
      <c r="D1740" s="61">
        <v>621</v>
      </c>
      <c r="E1740" s="61">
        <v>35</v>
      </c>
      <c r="F1740" s="61">
        <v>41</v>
      </c>
      <c r="G1740" s="61">
        <v>45</v>
      </c>
      <c r="H1740" s="61">
        <v>36</v>
      </c>
      <c r="I1740" s="61">
        <v>64</v>
      </c>
      <c r="J1740" s="61">
        <v>90</v>
      </c>
      <c r="K1740" s="61">
        <v>308</v>
      </c>
      <c r="L1740" s="61">
        <v>2</v>
      </c>
      <c r="N1740" s="3"/>
      <c r="O1740" s="3"/>
      <c r="P1740" s="3"/>
    </row>
    <row r="1741" spans="1:24">
      <c r="A1741" s="3" t="s">
        <v>2686</v>
      </c>
      <c r="B1741" s="3" t="s">
        <v>2603</v>
      </c>
      <c r="C1741" s="3" t="s">
        <v>2687</v>
      </c>
      <c r="D1741" s="61">
        <v>1229</v>
      </c>
      <c r="E1741" s="61">
        <v>32</v>
      </c>
      <c r="F1741" s="61">
        <v>74</v>
      </c>
      <c r="G1741" s="61">
        <v>123</v>
      </c>
      <c r="H1741" s="61">
        <v>92</v>
      </c>
      <c r="I1741" s="61">
        <v>152</v>
      </c>
      <c r="J1741" s="61">
        <v>133</v>
      </c>
      <c r="K1741" s="61">
        <v>643</v>
      </c>
      <c r="L1741" s="61">
        <v>-20</v>
      </c>
      <c r="N1741" s="3"/>
      <c r="O1741" s="3"/>
      <c r="P1741" s="3"/>
      <c r="Q1741" s="1"/>
    </row>
    <row r="1742" spans="1:24">
      <c r="A1742" s="3" t="s">
        <v>2688</v>
      </c>
      <c r="B1742" s="3" t="s">
        <v>2603</v>
      </c>
      <c r="C1742" s="3" t="s">
        <v>1000</v>
      </c>
      <c r="D1742" s="61">
        <v>198</v>
      </c>
      <c r="E1742" s="61">
        <v>12</v>
      </c>
      <c r="F1742" s="61">
        <v>6</v>
      </c>
      <c r="G1742" s="61">
        <v>14</v>
      </c>
      <c r="H1742" s="61">
        <v>15</v>
      </c>
      <c r="I1742" s="61">
        <v>19</v>
      </c>
      <c r="J1742" s="61">
        <v>32</v>
      </c>
      <c r="K1742" s="61">
        <v>99</v>
      </c>
      <c r="L1742" s="61">
        <v>1</v>
      </c>
      <c r="N1742" s="3"/>
      <c r="O1742" s="3"/>
      <c r="P1742" s="3"/>
    </row>
    <row r="1743" spans="1:24">
      <c r="A1743" s="3" t="s">
        <v>2689</v>
      </c>
      <c r="B1743" s="3" t="s">
        <v>2603</v>
      </c>
      <c r="C1743" s="3" t="s">
        <v>1320</v>
      </c>
      <c r="D1743" s="61">
        <v>1004</v>
      </c>
      <c r="E1743" s="61">
        <v>37</v>
      </c>
      <c r="F1743" s="61">
        <v>81</v>
      </c>
      <c r="G1743" s="61">
        <v>63</v>
      </c>
      <c r="H1743" s="61">
        <v>61</v>
      </c>
      <c r="I1743" s="61">
        <v>81</v>
      </c>
      <c r="J1743" s="61">
        <v>139</v>
      </c>
      <c r="K1743" s="61">
        <v>558</v>
      </c>
      <c r="L1743" s="61">
        <v>-16</v>
      </c>
      <c r="N1743" s="3"/>
      <c r="O1743" s="3"/>
      <c r="P1743" s="3"/>
      <c r="Q1743" s="1"/>
    </row>
    <row r="1744" spans="1:24">
      <c r="A1744" s="3" t="s">
        <v>2690</v>
      </c>
      <c r="B1744" s="3" t="s">
        <v>2603</v>
      </c>
      <c r="C1744" s="3" t="s">
        <v>672</v>
      </c>
      <c r="D1744" s="61">
        <v>286</v>
      </c>
      <c r="E1744" s="61">
        <v>12</v>
      </c>
      <c r="F1744" s="61">
        <v>23</v>
      </c>
      <c r="G1744" s="61">
        <v>29</v>
      </c>
      <c r="H1744" s="61">
        <v>13</v>
      </c>
      <c r="I1744" s="61">
        <v>13</v>
      </c>
      <c r="J1744" s="61">
        <v>21</v>
      </c>
      <c r="K1744" s="61">
        <v>175</v>
      </c>
      <c r="L1744" s="61">
        <v>0</v>
      </c>
      <c r="N1744" s="3"/>
      <c r="O1744" s="3"/>
      <c r="P1744" s="3"/>
    </row>
    <row r="1745" spans="1:24">
      <c r="A1745" s="3" t="s">
        <v>2691</v>
      </c>
      <c r="B1745" s="3" t="s">
        <v>2603</v>
      </c>
      <c r="C1745" s="3" t="s">
        <v>110</v>
      </c>
      <c r="D1745" s="61">
        <v>454</v>
      </c>
      <c r="E1745" s="61">
        <v>19</v>
      </c>
      <c r="F1745" s="61">
        <v>34</v>
      </c>
      <c r="G1745" s="61">
        <v>29</v>
      </c>
      <c r="H1745" s="61">
        <v>35</v>
      </c>
      <c r="I1745" s="61">
        <v>34</v>
      </c>
      <c r="J1745" s="61">
        <v>40</v>
      </c>
      <c r="K1745" s="61">
        <v>267</v>
      </c>
      <c r="L1745" s="61">
        <v>-4</v>
      </c>
      <c r="N1745" s="3"/>
      <c r="O1745" s="3"/>
      <c r="P1745" s="3"/>
    </row>
    <row r="1746" spans="1:24">
      <c r="A1746" s="3" t="s">
        <v>2692</v>
      </c>
      <c r="B1746" s="3" t="s">
        <v>2603</v>
      </c>
      <c r="C1746" s="3" t="s">
        <v>2693</v>
      </c>
      <c r="D1746" s="61">
        <v>1004</v>
      </c>
      <c r="E1746" s="61">
        <v>40</v>
      </c>
      <c r="F1746" s="61">
        <v>72</v>
      </c>
      <c r="G1746" s="61">
        <v>74</v>
      </c>
      <c r="H1746" s="61">
        <v>58</v>
      </c>
      <c r="I1746" s="61">
        <v>82</v>
      </c>
      <c r="J1746" s="61">
        <v>117</v>
      </c>
      <c r="K1746" s="61">
        <v>550</v>
      </c>
      <c r="L1746" s="61">
        <v>11</v>
      </c>
      <c r="N1746" s="3"/>
      <c r="O1746" s="3"/>
      <c r="P1746" s="3"/>
      <c r="Q1746" s="1"/>
    </row>
    <row r="1747" spans="1:24">
      <c r="A1747" s="3" t="s">
        <v>2694</v>
      </c>
      <c r="B1747" s="3" t="s">
        <v>2603</v>
      </c>
      <c r="C1747" s="3" t="s">
        <v>114</v>
      </c>
      <c r="D1747" s="61">
        <v>307</v>
      </c>
      <c r="E1747" s="61" t="s">
        <v>4351</v>
      </c>
      <c r="F1747" s="61" t="s">
        <v>4351</v>
      </c>
      <c r="G1747" s="61">
        <v>18</v>
      </c>
      <c r="H1747" s="61">
        <v>20</v>
      </c>
      <c r="I1747" s="61">
        <v>28</v>
      </c>
      <c r="J1747" s="61">
        <v>29</v>
      </c>
      <c r="K1747" s="61">
        <v>176</v>
      </c>
      <c r="L1747" s="61">
        <v>-5</v>
      </c>
      <c r="N1747" s="3"/>
      <c r="O1747" s="3"/>
      <c r="P1747" s="3"/>
    </row>
    <row r="1748" spans="1:24">
      <c r="A1748" s="3" t="s">
        <v>2695</v>
      </c>
      <c r="B1748" s="3" t="s">
        <v>2603</v>
      </c>
      <c r="C1748" s="3" t="s">
        <v>2696</v>
      </c>
      <c r="D1748" s="61">
        <v>2817</v>
      </c>
      <c r="E1748" s="61">
        <v>113</v>
      </c>
      <c r="F1748" s="61">
        <v>159</v>
      </c>
      <c r="G1748" s="61">
        <v>198</v>
      </c>
      <c r="H1748" s="61">
        <v>124</v>
      </c>
      <c r="I1748" s="61">
        <v>249</v>
      </c>
      <c r="J1748" s="61">
        <v>299</v>
      </c>
      <c r="K1748" s="61">
        <v>1702</v>
      </c>
      <c r="L1748" s="61">
        <v>-27</v>
      </c>
      <c r="N1748" s="3"/>
      <c r="O1748" s="3"/>
      <c r="P1748" s="3"/>
      <c r="Q1748" s="1"/>
      <c r="X1748" s="1"/>
    </row>
    <row r="1749" spans="1:24">
      <c r="A1749" s="3" t="s">
        <v>2697</v>
      </c>
      <c r="B1749" s="3" t="s">
        <v>2603</v>
      </c>
      <c r="C1749" s="3" t="s">
        <v>2698</v>
      </c>
      <c r="D1749" s="61">
        <v>608</v>
      </c>
      <c r="E1749" s="61">
        <v>27</v>
      </c>
      <c r="F1749" s="61">
        <v>35</v>
      </c>
      <c r="G1749" s="61">
        <v>42</v>
      </c>
      <c r="H1749" s="61">
        <v>42</v>
      </c>
      <c r="I1749" s="61">
        <v>42</v>
      </c>
      <c r="J1749" s="61">
        <v>67</v>
      </c>
      <c r="K1749" s="61">
        <v>363</v>
      </c>
      <c r="L1749" s="61">
        <v>-10</v>
      </c>
      <c r="N1749" s="3"/>
      <c r="O1749" s="3"/>
      <c r="P1749" s="3"/>
    </row>
    <row r="1750" spans="1:24">
      <c r="A1750" s="3" t="s">
        <v>2699</v>
      </c>
      <c r="B1750" s="3" t="s">
        <v>2603</v>
      </c>
      <c r="C1750" s="3" t="s">
        <v>462</v>
      </c>
      <c r="D1750" s="61">
        <v>513</v>
      </c>
      <c r="E1750" s="61">
        <v>20</v>
      </c>
      <c r="F1750" s="61">
        <v>55</v>
      </c>
      <c r="G1750" s="61">
        <v>55</v>
      </c>
      <c r="H1750" s="61">
        <v>43</v>
      </c>
      <c r="I1750" s="61">
        <v>77</v>
      </c>
      <c r="J1750" s="61">
        <v>89</v>
      </c>
      <c r="K1750" s="61">
        <v>177</v>
      </c>
      <c r="L1750" s="61">
        <v>-3</v>
      </c>
      <c r="N1750" s="3"/>
      <c r="O1750" s="3"/>
      <c r="P1750" s="3"/>
    </row>
    <row r="1751" spans="1:24">
      <c r="A1751" s="3" t="s">
        <v>2700</v>
      </c>
      <c r="B1751" s="3" t="s">
        <v>2603</v>
      </c>
      <c r="C1751" s="3" t="s">
        <v>887</v>
      </c>
      <c r="D1751" s="61">
        <v>2019</v>
      </c>
      <c r="E1751" s="61">
        <v>102</v>
      </c>
      <c r="F1751" s="61">
        <v>204</v>
      </c>
      <c r="G1751" s="61">
        <v>206</v>
      </c>
      <c r="H1751" s="61">
        <v>101</v>
      </c>
      <c r="I1751" s="61">
        <v>204</v>
      </c>
      <c r="J1751" s="61">
        <v>205</v>
      </c>
      <c r="K1751" s="61">
        <v>1010</v>
      </c>
      <c r="L1751" s="61">
        <v>-13</v>
      </c>
      <c r="N1751" s="3"/>
      <c r="O1751" s="3"/>
      <c r="P1751" s="3"/>
      <c r="Q1751" s="1"/>
      <c r="X1751" s="1"/>
    </row>
    <row r="1752" spans="1:24">
      <c r="A1752" s="3" t="s">
        <v>2701</v>
      </c>
      <c r="B1752" s="3" t="s">
        <v>2603</v>
      </c>
      <c r="C1752" s="3" t="s">
        <v>2702</v>
      </c>
      <c r="D1752" s="61">
        <v>1347</v>
      </c>
      <c r="E1752" s="61">
        <v>91</v>
      </c>
      <c r="F1752" s="61">
        <v>160</v>
      </c>
      <c r="G1752" s="61">
        <v>129</v>
      </c>
      <c r="H1752" s="61">
        <v>108</v>
      </c>
      <c r="I1752" s="61">
        <v>121</v>
      </c>
      <c r="J1752" s="61">
        <v>139</v>
      </c>
      <c r="K1752" s="61">
        <v>628</v>
      </c>
      <c r="L1752" s="61">
        <v>-29</v>
      </c>
      <c r="N1752" s="3"/>
      <c r="O1752" s="3"/>
      <c r="P1752" s="3"/>
      <c r="Q1752" s="1"/>
    </row>
    <row r="1753" spans="1:24">
      <c r="A1753" s="3" t="s">
        <v>2703</v>
      </c>
      <c r="B1753" s="3" t="s">
        <v>2603</v>
      </c>
      <c r="C1753" s="3" t="s">
        <v>2704</v>
      </c>
      <c r="D1753" s="61">
        <v>1073</v>
      </c>
      <c r="E1753" s="61">
        <v>60</v>
      </c>
      <c r="F1753" s="61">
        <v>112</v>
      </c>
      <c r="G1753" s="61">
        <v>92</v>
      </c>
      <c r="H1753" s="61">
        <v>72</v>
      </c>
      <c r="I1753" s="61">
        <v>95</v>
      </c>
      <c r="J1753" s="61">
        <v>112</v>
      </c>
      <c r="K1753" s="61">
        <v>543</v>
      </c>
      <c r="L1753" s="61">
        <v>-13</v>
      </c>
      <c r="N1753" s="3"/>
      <c r="O1753" s="3"/>
      <c r="P1753" s="3"/>
      <c r="Q1753" s="1"/>
    </row>
    <row r="1754" spans="1:24">
      <c r="A1754" s="3" t="s">
        <v>2705</v>
      </c>
      <c r="B1754" s="3" t="s">
        <v>2603</v>
      </c>
      <c r="C1754" s="3" t="s">
        <v>2706</v>
      </c>
      <c r="D1754" s="61">
        <v>1162</v>
      </c>
      <c r="E1754" s="61">
        <v>103</v>
      </c>
      <c r="F1754" s="61">
        <v>116</v>
      </c>
      <c r="G1754" s="61">
        <v>82</v>
      </c>
      <c r="H1754" s="61">
        <v>80</v>
      </c>
      <c r="I1754" s="61">
        <v>89</v>
      </c>
      <c r="J1754" s="61">
        <v>125</v>
      </c>
      <c r="K1754" s="61">
        <v>591</v>
      </c>
      <c r="L1754" s="61">
        <v>-24</v>
      </c>
      <c r="N1754" s="3"/>
      <c r="O1754" s="3"/>
      <c r="P1754" s="3"/>
      <c r="Q1754" s="1"/>
    </row>
    <row r="1755" spans="1:24">
      <c r="A1755" s="3" t="s">
        <v>2707</v>
      </c>
      <c r="B1755" s="3" t="s">
        <v>2603</v>
      </c>
      <c r="C1755" s="3" t="s">
        <v>2708</v>
      </c>
      <c r="D1755" s="61">
        <v>1171</v>
      </c>
      <c r="E1755" s="61">
        <v>44</v>
      </c>
      <c r="F1755" s="61">
        <v>129</v>
      </c>
      <c r="G1755" s="61">
        <v>142</v>
      </c>
      <c r="H1755" s="61">
        <v>66</v>
      </c>
      <c r="I1755" s="61">
        <v>130</v>
      </c>
      <c r="J1755" s="61">
        <v>150</v>
      </c>
      <c r="K1755" s="61">
        <v>514</v>
      </c>
      <c r="L1755" s="61">
        <v>-4</v>
      </c>
      <c r="N1755" s="3"/>
      <c r="O1755" s="3"/>
      <c r="P1755" s="3"/>
      <c r="Q1755" s="1"/>
    </row>
    <row r="1756" spans="1:24">
      <c r="A1756" s="3" t="s">
        <v>2709</v>
      </c>
      <c r="B1756" s="3" t="s">
        <v>2603</v>
      </c>
      <c r="C1756" s="3" t="s">
        <v>122</v>
      </c>
      <c r="D1756" s="61">
        <v>596</v>
      </c>
      <c r="E1756" s="61">
        <v>29</v>
      </c>
      <c r="F1756" s="61">
        <v>60</v>
      </c>
      <c r="G1756" s="61">
        <v>60</v>
      </c>
      <c r="H1756" s="61">
        <v>35</v>
      </c>
      <c r="I1756" s="61">
        <v>50</v>
      </c>
      <c r="J1756" s="61">
        <v>59</v>
      </c>
      <c r="K1756" s="61">
        <v>311</v>
      </c>
      <c r="L1756" s="61">
        <v>-8</v>
      </c>
      <c r="N1756" s="3"/>
      <c r="O1756" s="3"/>
      <c r="P1756" s="3"/>
    </row>
    <row r="1757" spans="1:24">
      <c r="A1757" s="3" t="s">
        <v>2710</v>
      </c>
      <c r="B1757" s="3" t="s">
        <v>2603</v>
      </c>
      <c r="C1757" s="3" t="s">
        <v>899</v>
      </c>
      <c r="D1757" s="61">
        <v>6452</v>
      </c>
      <c r="E1757" s="61">
        <v>211</v>
      </c>
      <c r="F1757" s="61">
        <v>470</v>
      </c>
      <c r="G1757" s="61">
        <v>502</v>
      </c>
      <c r="H1757" s="61">
        <v>358</v>
      </c>
      <c r="I1757" s="61">
        <v>516</v>
      </c>
      <c r="J1757" s="61">
        <v>796</v>
      </c>
      <c r="K1757" s="61">
        <v>3677</v>
      </c>
      <c r="L1757" s="61">
        <v>-78</v>
      </c>
      <c r="N1757" s="3"/>
      <c r="O1757" s="3"/>
      <c r="P1757" s="3"/>
      <c r="Q1757" s="1"/>
      <c r="X1757" s="1"/>
    </row>
    <row r="1758" spans="1:24">
      <c r="A1758" s="3" t="s">
        <v>2711</v>
      </c>
      <c r="B1758" s="3" t="s">
        <v>2603</v>
      </c>
      <c r="C1758" s="3" t="s">
        <v>2712</v>
      </c>
      <c r="D1758" s="61">
        <v>10771</v>
      </c>
      <c r="E1758" s="61">
        <v>462</v>
      </c>
      <c r="F1758" s="61">
        <v>690</v>
      </c>
      <c r="G1758" s="61">
        <v>717</v>
      </c>
      <c r="H1758" s="61">
        <v>591</v>
      </c>
      <c r="I1758" s="61">
        <v>1024</v>
      </c>
      <c r="J1758" s="61">
        <v>1110</v>
      </c>
      <c r="K1758" s="61">
        <v>6306</v>
      </c>
      <c r="L1758" s="61">
        <v>-129</v>
      </c>
      <c r="N1758" s="3"/>
      <c r="O1758" s="3"/>
      <c r="P1758" s="3"/>
      <c r="Q1758" s="1"/>
      <c r="V1758" s="1"/>
      <c r="W1758" s="1"/>
      <c r="X1758" s="1"/>
    </row>
    <row r="1759" spans="1:24">
      <c r="A1759" s="3" t="s">
        <v>2713</v>
      </c>
      <c r="B1759" s="3" t="s">
        <v>2603</v>
      </c>
      <c r="C1759" s="3" t="s">
        <v>2714</v>
      </c>
      <c r="D1759" s="61">
        <v>3377</v>
      </c>
      <c r="E1759" s="61">
        <v>123</v>
      </c>
      <c r="F1759" s="61">
        <v>248</v>
      </c>
      <c r="G1759" s="61">
        <v>255</v>
      </c>
      <c r="H1759" s="61">
        <v>143</v>
      </c>
      <c r="I1759" s="61">
        <v>235</v>
      </c>
      <c r="J1759" s="61">
        <v>382</v>
      </c>
      <c r="K1759" s="61">
        <v>2030</v>
      </c>
      <c r="L1759" s="61">
        <v>-39</v>
      </c>
      <c r="N1759" s="3"/>
      <c r="O1759" s="3"/>
      <c r="P1759" s="3"/>
      <c r="Q1759" s="1"/>
      <c r="X1759" s="1"/>
    </row>
    <row r="1760" spans="1:24">
      <c r="A1760" s="3" t="s">
        <v>2715</v>
      </c>
      <c r="B1760" s="3" t="s">
        <v>2603</v>
      </c>
      <c r="C1760" s="3" t="s">
        <v>2716</v>
      </c>
      <c r="D1760" s="61">
        <v>1843</v>
      </c>
      <c r="E1760" s="61">
        <v>77</v>
      </c>
      <c r="F1760" s="61">
        <v>151</v>
      </c>
      <c r="G1760" s="61">
        <v>147</v>
      </c>
      <c r="H1760" s="61">
        <v>106</v>
      </c>
      <c r="I1760" s="61">
        <v>181</v>
      </c>
      <c r="J1760" s="61">
        <v>224</v>
      </c>
      <c r="K1760" s="61">
        <v>946</v>
      </c>
      <c r="L1760" s="61">
        <v>11</v>
      </c>
      <c r="N1760" s="3"/>
      <c r="O1760" s="3"/>
      <c r="P1760" s="3"/>
      <c r="Q1760" s="1"/>
    </row>
    <row r="1761" spans="1:24">
      <c r="A1761" s="3" t="s">
        <v>2717</v>
      </c>
      <c r="B1761" s="3" t="s">
        <v>2603</v>
      </c>
      <c r="C1761" s="3" t="s">
        <v>350</v>
      </c>
      <c r="D1761" s="61">
        <v>1094</v>
      </c>
      <c r="E1761" s="61">
        <v>38</v>
      </c>
      <c r="F1761" s="61">
        <v>87</v>
      </c>
      <c r="G1761" s="61">
        <v>70</v>
      </c>
      <c r="H1761" s="61">
        <v>56</v>
      </c>
      <c r="I1761" s="61">
        <v>96</v>
      </c>
      <c r="J1761" s="61">
        <v>129</v>
      </c>
      <c r="K1761" s="61">
        <v>621</v>
      </c>
      <c r="L1761" s="61">
        <v>-3</v>
      </c>
      <c r="N1761" s="3"/>
      <c r="O1761" s="3"/>
      <c r="P1761" s="3"/>
      <c r="Q1761" s="1"/>
    </row>
    <row r="1762" spans="1:24">
      <c r="A1762" s="3" t="s">
        <v>2718</v>
      </c>
      <c r="B1762" s="3" t="s">
        <v>2603</v>
      </c>
      <c r="C1762" s="3" t="s">
        <v>2719</v>
      </c>
      <c r="D1762" s="61">
        <v>410</v>
      </c>
      <c r="E1762" s="61">
        <v>11</v>
      </c>
      <c r="F1762" s="61">
        <v>35</v>
      </c>
      <c r="G1762" s="61">
        <v>30</v>
      </c>
      <c r="H1762" s="61">
        <v>21</v>
      </c>
      <c r="I1762" s="61">
        <v>34</v>
      </c>
      <c r="J1762" s="61">
        <v>64</v>
      </c>
      <c r="K1762" s="61">
        <v>208</v>
      </c>
      <c r="L1762" s="61">
        <v>7</v>
      </c>
      <c r="N1762" s="3"/>
      <c r="O1762" s="3"/>
      <c r="P1762" s="3"/>
    </row>
    <row r="1763" spans="1:24">
      <c r="A1763" s="3" t="s">
        <v>2720</v>
      </c>
      <c r="B1763" s="3" t="s">
        <v>2603</v>
      </c>
      <c r="C1763" s="3" t="s">
        <v>2721</v>
      </c>
      <c r="D1763" s="61">
        <v>147</v>
      </c>
      <c r="E1763" s="61" t="s">
        <v>4351</v>
      </c>
      <c r="F1763" s="61" t="s">
        <v>4351</v>
      </c>
      <c r="G1763" s="61">
        <v>11</v>
      </c>
      <c r="H1763" s="61">
        <v>9</v>
      </c>
      <c r="I1763" s="61">
        <v>10</v>
      </c>
      <c r="J1763" s="61">
        <v>20</v>
      </c>
      <c r="K1763" s="61">
        <v>88</v>
      </c>
      <c r="L1763" s="61">
        <v>-8</v>
      </c>
      <c r="N1763" s="3"/>
      <c r="O1763" s="3"/>
      <c r="P1763" s="3"/>
    </row>
    <row r="1764" spans="1:24">
      <c r="A1764" s="3" t="s">
        <v>2722</v>
      </c>
      <c r="B1764" s="3" t="s">
        <v>2603</v>
      </c>
      <c r="C1764" s="3" t="s">
        <v>738</v>
      </c>
      <c r="D1764" s="61">
        <v>5264</v>
      </c>
      <c r="E1764" s="61">
        <v>171</v>
      </c>
      <c r="F1764" s="61">
        <v>308</v>
      </c>
      <c r="G1764" s="61">
        <v>353</v>
      </c>
      <c r="H1764" s="61">
        <v>200</v>
      </c>
      <c r="I1764" s="61">
        <v>417</v>
      </c>
      <c r="J1764" s="61">
        <v>625</v>
      </c>
      <c r="K1764" s="61">
        <v>3246</v>
      </c>
      <c r="L1764" s="61">
        <v>-56</v>
      </c>
      <c r="N1764" s="3"/>
      <c r="O1764" s="3"/>
      <c r="P1764" s="3"/>
      <c r="Q1764" s="1"/>
      <c r="X1764" s="1"/>
    </row>
    <row r="1765" spans="1:24">
      <c r="A1765" s="3" t="s">
        <v>2723</v>
      </c>
      <c r="B1765" s="3" t="s">
        <v>2603</v>
      </c>
      <c r="C1765" s="3" t="s">
        <v>134</v>
      </c>
      <c r="D1765" s="61">
        <v>747</v>
      </c>
      <c r="E1765" s="61">
        <v>39</v>
      </c>
      <c r="F1765" s="61">
        <v>55</v>
      </c>
      <c r="G1765" s="61">
        <v>56</v>
      </c>
      <c r="H1765" s="61">
        <v>34</v>
      </c>
      <c r="I1765" s="61">
        <v>60</v>
      </c>
      <c r="J1765" s="61">
        <v>75</v>
      </c>
      <c r="K1765" s="61">
        <v>434</v>
      </c>
      <c r="L1765" s="61">
        <v>-6</v>
      </c>
      <c r="N1765" s="3"/>
      <c r="O1765" s="3"/>
      <c r="P1765" s="3"/>
      <c r="Q1765" s="1"/>
    </row>
    <row r="1766" spans="1:24">
      <c r="A1766" s="3" t="s">
        <v>2724</v>
      </c>
      <c r="B1766" s="3" t="s">
        <v>2603</v>
      </c>
      <c r="C1766" s="3" t="s">
        <v>741</v>
      </c>
      <c r="D1766" s="61">
        <v>1649</v>
      </c>
      <c r="E1766" s="61">
        <v>68</v>
      </c>
      <c r="F1766" s="61">
        <v>169</v>
      </c>
      <c r="G1766" s="61">
        <v>153</v>
      </c>
      <c r="H1766" s="61">
        <v>105</v>
      </c>
      <c r="I1766" s="61">
        <v>161</v>
      </c>
      <c r="J1766" s="61">
        <v>183</v>
      </c>
      <c r="K1766" s="61">
        <v>840</v>
      </c>
      <c r="L1766" s="61">
        <v>-30</v>
      </c>
      <c r="N1766" s="3"/>
      <c r="O1766" s="3"/>
      <c r="P1766" s="3"/>
      <c r="Q1766" s="1"/>
    </row>
    <row r="1767" spans="1:24">
      <c r="A1767" s="3" t="s">
        <v>2725</v>
      </c>
      <c r="B1767" s="3" t="s">
        <v>2603</v>
      </c>
      <c r="C1767" s="3" t="s">
        <v>2601</v>
      </c>
      <c r="D1767" s="61">
        <v>525</v>
      </c>
      <c r="E1767" s="61">
        <v>26</v>
      </c>
      <c r="F1767" s="61">
        <v>67</v>
      </c>
      <c r="G1767" s="61">
        <v>46</v>
      </c>
      <c r="H1767" s="61">
        <v>46</v>
      </c>
      <c r="I1767" s="61">
        <v>58</v>
      </c>
      <c r="J1767" s="61">
        <v>41</v>
      </c>
      <c r="K1767" s="61">
        <v>245</v>
      </c>
      <c r="L1767" s="61">
        <v>-4</v>
      </c>
      <c r="N1767" s="3"/>
      <c r="O1767" s="3"/>
      <c r="P1767" s="3"/>
    </row>
    <row r="1768" spans="1:24">
      <c r="A1768" s="3" t="s">
        <v>2726</v>
      </c>
      <c r="B1768" s="3" t="s">
        <v>2603</v>
      </c>
      <c r="C1768" s="3" t="s">
        <v>2727</v>
      </c>
      <c r="D1768" s="61">
        <v>2322</v>
      </c>
      <c r="E1768" s="61">
        <v>81</v>
      </c>
      <c r="F1768" s="61">
        <v>183</v>
      </c>
      <c r="G1768" s="61">
        <v>222</v>
      </c>
      <c r="H1768" s="61">
        <v>146</v>
      </c>
      <c r="I1768" s="61">
        <v>246</v>
      </c>
      <c r="J1768" s="61">
        <v>260</v>
      </c>
      <c r="K1768" s="61">
        <v>1200</v>
      </c>
      <c r="L1768" s="61">
        <v>-16</v>
      </c>
      <c r="N1768" s="3"/>
      <c r="O1768" s="3"/>
      <c r="P1768" s="3"/>
      <c r="Q1768" s="1"/>
      <c r="X1768" s="1"/>
    </row>
    <row r="1769" spans="1:24">
      <c r="A1769" s="3" t="s">
        <v>2728</v>
      </c>
      <c r="B1769" s="3" t="s">
        <v>2603</v>
      </c>
      <c r="C1769" s="3" t="s">
        <v>2729</v>
      </c>
      <c r="D1769" s="61">
        <v>380</v>
      </c>
      <c r="E1769" s="61" t="s">
        <v>4351</v>
      </c>
      <c r="F1769" s="61" t="s">
        <v>4351</v>
      </c>
      <c r="G1769" s="61">
        <v>42</v>
      </c>
      <c r="H1769" s="61">
        <v>48</v>
      </c>
      <c r="I1769" s="61">
        <v>34</v>
      </c>
      <c r="J1769" s="61">
        <v>34</v>
      </c>
      <c r="K1769" s="61">
        <v>187</v>
      </c>
      <c r="L1769" s="61">
        <v>-3</v>
      </c>
      <c r="N1769" s="3"/>
      <c r="O1769" s="3"/>
      <c r="P1769" s="3"/>
    </row>
    <row r="1770" spans="1:24">
      <c r="A1770" s="3" t="s">
        <v>2730</v>
      </c>
      <c r="B1770" s="3" t="s">
        <v>2731</v>
      </c>
      <c r="C1770" s="3" t="s">
        <v>1059</v>
      </c>
      <c r="D1770" s="61">
        <v>683</v>
      </c>
      <c r="E1770" s="61">
        <v>34</v>
      </c>
      <c r="F1770" s="61">
        <v>44</v>
      </c>
      <c r="G1770" s="61">
        <v>39</v>
      </c>
      <c r="H1770" s="61">
        <v>27</v>
      </c>
      <c r="I1770" s="61">
        <v>49</v>
      </c>
      <c r="J1770" s="61">
        <v>63</v>
      </c>
      <c r="K1770" s="61">
        <v>429</v>
      </c>
      <c r="L1770" s="61">
        <v>-2</v>
      </c>
      <c r="N1770" s="3"/>
      <c r="O1770" s="3"/>
      <c r="P1770" s="3"/>
    </row>
    <row r="1771" spans="1:24">
      <c r="A1771" s="3" t="s">
        <v>2732</v>
      </c>
      <c r="B1771" s="3" t="s">
        <v>2731</v>
      </c>
      <c r="C1771" s="3" t="s">
        <v>2733</v>
      </c>
      <c r="D1771" s="61">
        <v>234</v>
      </c>
      <c r="E1771" s="61">
        <v>17</v>
      </c>
      <c r="F1771" s="61">
        <v>20</v>
      </c>
      <c r="G1771" s="61">
        <v>13</v>
      </c>
      <c r="H1771" s="61">
        <v>7</v>
      </c>
      <c r="I1771" s="61">
        <v>12</v>
      </c>
      <c r="J1771" s="61">
        <v>34</v>
      </c>
      <c r="K1771" s="61">
        <v>130</v>
      </c>
      <c r="L1771" s="61">
        <v>1</v>
      </c>
      <c r="N1771" s="3"/>
      <c r="O1771" s="3"/>
      <c r="P1771" s="3"/>
    </row>
    <row r="1772" spans="1:24">
      <c r="A1772" s="3" t="s">
        <v>2734</v>
      </c>
      <c r="B1772" s="3" t="s">
        <v>2731</v>
      </c>
      <c r="C1772" s="3" t="s">
        <v>2735</v>
      </c>
      <c r="D1772" s="61">
        <v>433</v>
      </c>
      <c r="E1772" s="61">
        <v>18</v>
      </c>
      <c r="F1772" s="61">
        <v>32</v>
      </c>
      <c r="G1772" s="61">
        <v>42</v>
      </c>
      <c r="H1772" s="61">
        <v>28</v>
      </c>
      <c r="I1772" s="61">
        <v>37</v>
      </c>
      <c r="J1772" s="61">
        <v>33</v>
      </c>
      <c r="K1772" s="61">
        <v>252</v>
      </c>
      <c r="L1772" s="61">
        <v>-9</v>
      </c>
      <c r="N1772" s="3"/>
      <c r="O1772" s="3"/>
      <c r="P1772" s="3"/>
    </row>
    <row r="1773" spans="1:24">
      <c r="A1773" s="3" t="s">
        <v>2736</v>
      </c>
      <c r="B1773" s="3" t="s">
        <v>2731</v>
      </c>
      <c r="C1773" s="3" t="s">
        <v>2737</v>
      </c>
      <c r="D1773" s="61">
        <v>214</v>
      </c>
      <c r="E1773" s="61">
        <v>16</v>
      </c>
      <c r="F1773" s="61">
        <v>19</v>
      </c>
      <c r="G1773" s="61">
        <v>20</v>
      </c>
      <c r="H1773" s="61">
        <v>10</v>
      </c>
      <c r="I1773" s="61">
        <v>18</v>
      </c>
      <c r="J1773" s="61">
        <v>25</v>
      </c>
      <c r="K1773" s="61">
        <v>109</v>
      </c>
      <c r="L1773" s="61">
        <v>-3</v>
      </c>
      <c r="N1773" s="3"/>
      <c r="O1773" s="3"/>
      <c r="P1773" s="3"/>
      <c r="R1773" s="3"/>
      <c r="S1773" s="3"/>
    </row>
    <row r="1774" spans="1:24">
      <c r="A1774" s="3" t="s">
        <v>2738</v>
      </c>
      <c r="B1774" s="3" t="s">
        <v>2731</v>
      </c>
      <c r="C1774" s="3" t="s">
        <v>2739</v>
      </c>
      <c r="D1774" s="61">
        <v>662</v>
      </c>
      <c r="E1774" s="61">
        <v>26</v>
      </c>
      <c r="F1774" s="61">
        <v>54</v>
      </c>
      <c r="G1774" s="61">
        <v>54</v>
      </c>
      <c r="H1774" s="61">
        <v>39</v>
      </c>
      <c r="I1774" s="61">
        <v>38</v>
      </c>
      <c r="J1774" s="61">
        <v>81</v>
      </c>
      <c r="K1774" s="61">
        <v>375</v>
      </c>
      <c r="L1774" s="61">
        <v>-5</v>
      </c>
      <c r="N1774" s="3"/>
      <c r="O1774" s="3"/>
      <c r="P1774" s="3"/>
    </row>
    <row r="1775" spans="1:24">
      <c r="A1775" s="3" t="s">
        <v>2740</v>
      </c>
      <c r="B1775" s="3" t="s">
        <v>2731</v>
      </c>
      <c r="C1775" s="3" t="s">
        <v>1969</v>
      </c>
      <c r="D1775" s="61">
        <v>354</v>
      </c>
      <c r="E1775" s="61">
        <v>23</v>
      </c>
      <c r="F1775" s="61">
        <v>17</v>
      </c>
      <c r="G1775" s="61">
        <v>21</v>
      </c>
      <c r="H1775" s="61">
        <v>14</v>
      </c>
      <c r="I1775" s="61">
        <v>21</v>
      </c>
      <c r="J1775" s="61">
        <v>43</v>
      </c>
      <c r="K1775" s="61">
        <v>215</v>
      </c>
      <c r="L1775" s="61">
        <v>0</v>
      </c>
      <c r="N1775" s="3"/>
      <c r="O1775" s="3"/>
      <c r="P1775" s="3"/>
    </row>
    <row r="1776" spans="1:24">
      <c r="A1776" s="3" t="s">
        <v>2741</v>
      </c>
      <c r="B1776" s="3" t="s">
        <v>2731</v>
      </c>
      <c r="C1776" s="3" t="s">
        <v>513</v>
      </c>
      <c r="D1776" s="61">
        <v>1386</v>
      </c>
      <c r="E1776" s="61">
        <v>92</v>
      </c>
      <c r="F1776" s="61">
        <v>162</v>
      </c>
      <c r="G1776" s="61">
        <v>106</v>
      </c>
      <c r="H1776" s="61">
        <v>90</v>
      </c>
      <c r="I1776" s="61">
        <v>137</v>
      </c>
      <c r="J1776" s="61">
        <v>155</v>
      </c>
      <c r="K1776" s="61">
        <v>633</v>
      </c>
      <c r="L1776" s="61">
        <v>11</v>
      </c>
      <c r="N1776" s="3"/>
      <c r="O1776" s="3"/>
      <c r="P1776" s="3"/>
      <c r="Q1776" s="1"/>
    </row>
    <row r="1777" spans="1:24">
      <c r="A1777" s="3" t="s">
        <v>2742</v>
      </c>
      <c r="B1777" s="3" t="s">
        <v>2731</v>
      </c>
      <c r="C1777" s="3" t="s">
        <v>2743</v>
      </c>
      <c r="D1777" s="61">
        <v>901</v>
      </c>
      <c r="E1777" s="61">
        <v>27</v>
      </c>
      <c r="F1777" s="61">
        <v>114</v>
      </c>
      <c r="G1777" s="61">
        <v>56</v>
      </c>
      <c r="H1777" s="61">
        <v>47</v>
      </c>
      <c r="I1777" s="61">
        <v>57</v>
      </c>
      <c r="J1777" s="61">
        <v>92</v>
      </c>
      <c r="K1777" s="61">
        <v>502</v>
      </c>
      <c r="L1777" s="61">
        <v>6</v>
      </c>
      <c r="N1777" s="3"/>
      <c r="O1777" s="3"/>
      <c r="P1777" s="3"/>
    </row>
    <row r="1778" spans="1:24">
      <c r="A1778" s="3" t="s">
        <v>2744</v>
      </c>
      <c r="B1778" s="3" t="s">
        <v>2731</v>
      </c>
      <c r="C1778" s="3" t="s">
        <v>2745</v>
      </c>
      <c r="D1778" s="61">
        <v>5552</v>
      </c>
      <c r="E1778" s="61">
        <v>204</v>
      </c>
      <c r="F1778" s="61">
        <v>382</v>
      </c>
      <c r="G1778" s="61">
        <v>463</v>
      </c>
      <c r="H1778" s="61">
        <v>294</v>
      </c>
      <c r="I1778" s="61">
        <v>516</v>
      </c>
      <c r="J1778" s="61">
        <v>696</v>
      </c>
      <c r="K1778" s="61">
        <v>2990</v>
      </c>
      <c r="L1778" s="61">
        <v>7</v>
      </c>
      <c r="N1778" s="3"/>
      <c r="O1778" s="3"/>
      <c r="P1778" s="3"/>
      <c r="Q1778" s="1"/>
      <c r="X1778" s="1"/>
    </row>
    <row r="1779" spans="1:24">
      <c r="A1779" s="3" t="s">
        <v>2746</v>
      </c>
      <c r="B1779" s="3" t="s">
        <v>2731</v>
      </c>
      <c r="C1779" s="3" t="s">
        <v>1829</v>
      </c>
      <c r="D1779" s="61">
        <v>1558</v>
      </c>
      <c r="E1779" s="61">
        <v>50</v>
      </c>
      <c r="F1779" s="61">
        <v>163</v>
      </c>
      <c r="G1779" s="61">
        <v>136</v>
      </c>
      <c r="H1779" s="61">
        <v>90</v>
      </c>
      <c r="I1779" s="61">
        <v>100</v>
      </c>
      <c r="J1779" s="61">
        <v>166</v>
      </c>
      <c r="K1779" s="61">
        <v>853</v>
      </c>
      <c r="L1779" s="61">
        <v>0</v>
      </c>
      <c r="N1779" s="3"/>
      <c r="O1779" s="3"/>
      <c r="P1779" s="3"/>
      <c r="Q1779" s="1"/>
    </row>
    <row r="1780" spans="1:24">
      <c r="A1780" s="3" t="s">
        <v>2747</v>
      </c>
      <c r="B1780" s="3" t="s">
        <v>2731</v>
      </c>
      <c r="C1780" s="3" t="s">
        <v>24</v>
      </c>
      <c r="D1780" s="61">
        <v>1405</v>
      </c>
      <c r="E1780" s="61">
        <v>46</v>
      </c>
      <c r="F1780" s="61">
        <v>92</v>
      </c>
      <c r="G1780" s="61">
        <v>112</v>
      </c>
      <c r="H1780" s="61">
        <v>70</v>
      </c>
      <c r="I1780" s="61">
        <v>105</v>
      </c>
      <c r="J1780" s="61">
        <v>137</v>
      </c>
      <c r="K1780" s="61">
        <v>830</v>
      </c>
      <c r="L1780" s="61">
        <v>13</v>
      </c>
      <c r="N1780" s="3"/>
      <c r="O1780" s="3"/>
      <c r="P1780" s="3"/>
      <c r="Q1780" s="1"/>
    </row>
    <row r="1781" spans="1:24">
      <c r="A1781" s="3" t="s">
        <v>2748</v>
      </c>
      <c r="B1781" s="3" t="s">
        <v>2731</v>
      </c>
      <c r="C1781" s="3" t="s">
        <v>28</v>
      </c>
      <c r="D1781" s="61">
        <v>705</v>
      </c>
      <c r="E1781" s="61">
        <v>28</v>
      </c>
      <c r="F1781" s="61">
        <v>75</v>
      </c>
      <c r="G1781" s="61">
        <v>75</v>
      </c>
      <c r="H1781" s="61">
        <v>58</v>
      </c>
      <c r="I1781" s="61">
        <v>75</v>
      </c>
      <c r="J1781" s="61">
        <v>57</v>
      </c>
      <c r="K1781" s="61">
        <v>335</v>
      </c>
      <c r="L1781" s="61">
        <v>2</v>
      </c>
      <c r="N1781" s="3"/>
      <c r="O1781" s="3"/>
      <c r="P1781" s="3"/>
    </row>
    <row r="1782" spans="1:24">
      <c r="A1782" s="3" t="s">
        <v>2749</v>
      </c>
      <c r="B1782" s="3" t="s">
        <v>2731</v>
      </c>
      <c r="C1782" s="3" t="s">
        <v>2750</v>
      </c>
      <c r="D1782" s="61">
        <v>156</v>
      </c>
      <c r="E1782" s="61" t="s">
        <v>4351</v>
      </c>
      <c r="F1782" s="61" t="s">
        <v>4351</v>
      </c>
      <c r="G1782" s="61">
        <v>12</v>
      </c>
      <c r="H1782" s="61">
        <v>7</v>
      </c>
      <c r="I1782" s="61">
        <v>6</v>
      </c>
      <c r="J1782" s="61">
        <v>19</v>
      </c>
      <c r="K1782" s="61">
        <v>102</v>
      </c>
      <c r="L1782" s="61">
        <v>-2</v>
      </c>
      <c r="N1782" s="3"/>
      <c r="O1782" s="3"/>
      <c r="P1782" s="3"/>
      <c r="R1782" s="3"/>
      <c r="S1782" s="3"/>
    </row>
    <row r="1783" spans="1:24">
      <c r="A1783" s="3" t="s">
        <v>2751</v>
      </c>
      <c r="B1783" s="3" t="s">
        <v>2731</v>
      </c>
      <c r="C1783" s="3" t="s">
        <v>250</v>
      </c>
      <c r="D1783" s="61">
        <v>10807</v>
      </c>
      <c r="E1783" s="61">
        <v>467</v>
      </c>
      <c r="F1783" s="61">
        <v>828</v>
      </c>
      <c r="G1783" s="61">
        <v>899</v>
      </c>
      <c r="H1783" s="61">
        <v>542</v>
      </c>
      <c r="I1783" s="61">
        <v>876</v>
      </c>
      <c r="J1783" s="61">
        <v>1108</v>
      </c>
      <c r="K1783" s="61">
        <v>6097</v>
      </c>
      <c r="L1783" s="61">
        <v>-10</v>
      </c>
      <c r="N1783" s="3"/>
      <c r="O1783" s="3"/>
      <c r="P1783" s="3"/>
      <c r="Q1783" s="1"/>
      <c r="V1783" s="1"/>
      <c r="W1783" s="1"/>
      <c r="X1783" s="1"/>
    </row>
    <row r="1784" spans="1:24">
      <c r="A1784" s="3" t="s">
        <v>2752</v>
      </c>
      <c r="B1784" s="3" t="s">
        <v>2731</v>
      </c>
      <c r="C1784" s="3" t="s">
        <v>2753</v>
      </c>
      <c r="D1784" s="61">
        <v>131</v>
      </c>
      <c r="E1784" s="61" t="s">
        <v>4351</v>
      </c>
      <c r="F1784" s="61" t="s">
        <v>4351</v>
      </c>
      <c r="G1784" s="61">
        <v>10</v>
      </c>
      <c r="H1784" s="61">
        <v>10</v>
      </c>
      <c r="I1784" s="61">
        <v>15</v>
      </c>
      <c r="J1784" s="61">
        <v>14</v>
      </c>
      <c r="K1784" s="61">
        <v>72</v>
      </c>
      <c r="L1784" s="61">
        <v>-3</v>
      </c>
      <c r="N1784" s="3"/>
      <c r="O1784" s="3"/>
      <c r="P1784" s="3"/>
      <c r="R1784" s="3"/>
      <c r="S1784" s="3"/>
    </row>
    <row r="1785" spans="1:24">
      <c r="A1785" s="3" t="s">
        <v>2754</v>
      </c>
      <c r="B1785" s="3" t="s">
        <v>2731</v>
      </c>
      <c r="C1785" s="3" t="s">
        <v>1232</v>
      </c>
      <c r="D1785" s="61">
        <v>3157</v>
      </c>
      <c r="E1785" s="61">
        <v>151</v>
      </c>
      <c r="F1785" s="61">
        <v>266</v>
      </c>
      <c r="G1785" s="61">
        <v>252</v>
      </c>
      <c r="H1785" s="61">
        <v>131</v>
      </c>
      <c r="I1785" s="61">
        <v>254</v>
      </c>
      <c r="J1785" s="61">
        <v>289</v>
      </c>
      <c r="K1785" s="61">
        <v>1818</v>
      </c>
      <c r="L1785" s="61">
        <v>-4</v>
      </c>
      <c r="N1785" s="3"/>
      <c r="O1785" s="3"/>
      <c r="P1785" s="3"/>
      <c r="Q1785" s="1"/>
      <c r="X1785" s="1"/>
    </row>
    <row r="1786" spans="1:24">
      <c r="A1786" s="3" t="s">
        <v>2755</v>
      </c>
      <c r="B1786" s="3" t="s">
        <v>2731</v>
      </c>
      <c r="C1786" s="3" t="s">
        <v>2756</v>
      </c>
      <c r="D1786" s="61">
        <v>186</v>
      </c>
      <c r="E1786" s="61" t="s">
        <v>4351</v>
      </c>
      <c r="F1786" s="61" t="s">
        <v>4351</v>
      </c>
      <c r="G1786" s="61">
        <v>6</v>
      </c>
      <c r="H1786" s="61">
        <v>10</v>
      </c>
      <c r="I1786" s="61">
        <v>4</v>
      </c>
      <c r="J1786" s="61">
        <v>23</v>
      </c>
      <c r="K1786" s="61">
        <v>127</v>
      </c>
      <c r="L1786" s="61">
        <v>-2</v>
      </c>
      <c r="N1786" s="3"/>
      <c r="O1786" s="3"/>
      <c r="P1786" s="3"/>
      <c r="R1786" s="3"/>
      <c r="S1786" s="3"/>
    </row>
    <row r="1787" spans="1:24">
      <c r="A1787" s="3" t="s">
        <v>2757</v>
      </c>
      <c r="B1787" s="3" t="s">
        <v>2731</v>
      </c>
      <c r="C1787" s="3" t="s">
        <v>2758</v>
      </c>
      <c r="D1787" s="61">
        <v>632</v>
      </c>
      <c r="E1787" s="61">
        <v>35</v>
      </c>
      <c r="F1787" s="61">
        <v>45</v>
      </c>
      <c r="G1787" s="61">
        <v>50</v>
      </c>
      <c r="H1787" s="61">
        <v>34</v>
      </c>
      <c r="I1787" s="61">
        <v>61</v>
      </c>
      <c r="J1787" s="61">
        <v>66</v>
      </c>
      <c r="K1787" s="61">
        <v>344</v>
      </c>
      <c r="L1787" s="61">
        <v>-3</v>
      </c>
      <c r="N1787" s="3"/>
      <c r="O1787" s="3"/>
      <c r="P1787" s="3"/>
    </row>
    <row r="1788" spans="1:24">
      <c r="A1788" s="3" t="s">
        <v>2759</v>
      </c>
      <c r="B1788" s="3" t="s">
        <v>2731</v>
      </c>
      <c r="C1788" s="3" t="s">
        <v>2760</v>
      </c>
      <c r="D1788" s="61">
        <v>3190</v>
      </c>
      <c r="E1788" s="61">
        <v>135</v>
      </c>
      <c r="F1788" s="61">
        <v>276</v>
      </c>
      <c r="G1788" s="61">
        <v>203</v>
      </c>
      <c r="H1788" s="61">
        <v>179</v>
      </c>
      <c r="I1788" s="61">
        <v>275</v>
      </c>
      <c r="J1788" s="61">
        <v>372</v>
      </c>
      <c r="K1788" s="61">
        <v>1740</v>
      </c>
      <c r="L1788" s="61">
        <v>10</v>
      </c>
      <c r="N1788" s="3"/>
      <c r="O1788" s="3"/>
      <c r="P1788" s="3"/>
      <c r="Q1788" s="1"/>
      <c r="X1788" s="1"/>
    </row>
    <row r="1789" spans="1:24">
      <c r="A1789" s="3" t="s">
        <v>2761</v>
      </c>
      <c r="B1789" s="3" t="s">
        <v>2731</v>
      </c>
      <c r="C1789" s="3" t="s">
        <v>1980</v>
      </c>
      <c r="D1789" s="61">
        <v>1039</v>
      </c>
      <c r="E1789" s="61">
        <v>62</v>
      </c>
      <c r="F1789" s="61">
        <v>94</v>
      </c>
      <c r="G1789" s="61">
        <v>56</v>
      </c>
      <c r="H1789" s="61">
        <v>63</v>
      </c>
      <c r="I1789" s="61">
        <v>86</v>
      </c>
      <c r="J1789" s="61">
        <v>128</v>
      </c>
      <c r="K1789" s="61">
        <v>550</v>
      </c>
      <c r="L1789" s="61">
        <v>0</v>
      </c>
      <c r="N1789" s="3"/>
      <c r="O1789" s="3"/>
      <c r="P1789" s="3"/>
      <c r="Q1789" s="1"/>
    </row>
    <row r="1790" spans="1:24">
      <c r="A1790" s="3" t="s">
        <v>2762</v>
      </c>
      <c r="B1790" s="3" t="s">
        <v>2731</v>
      </c>
      <c r="C1790" s="3" t="s">
        <v>947</v>
      </c>
      <c r="D1790" s="61">
        <v>2001</v>
      </c>
      <c r="E1790" s="61">
        <v>68</v>
      </c>
      <c r="F1790" s="61">
        <v>155</v>
      </c>
      <c r="G1790" s="61">
        <v>179</v>
      </c>
      <c r="H1790" s="61">
        <v>87</v>
      </c>
      <c r="I1790" s="61">
        <v>141</v>
      </c>
      <c r="J1790" s="61">
        <v>220</v>
      </c>
      <c r="K1790" s="61">
        <v>1154</v>
      </c>
      <c r="L1790" s="61">
        <v>-3</v>
      </c>
      <c r="N1790" s="3"/>
      <c r="O1790" s="3"/>
      <c r="P1790" s="3"/>
      <c r="Q1790" s="1"/>
    </row>
    <row r="1791" spans="1:24">
      <c r="A1791" s="3" t="s">
        <v>2763</v>
      </c>
      <c r="B1791" s="3" t="s">
        <v>2731</v>
      </c>
      <c r="C1791" s="3" t="s">
        <v>2764</v>
      </c>
      <c r="D1791" s="61">
        <v>194</v>
      </c>
      <c r="E1791" s="61" t="s">
        <v>4351</v>
      </c>
      <c r="F1791" s="61" t="s">
        <v>4351</v>
      </c>
      <c r="G1791" s="61">
        <v>11</v>
      </c>
      <c r="H1791" s="61">
        <v>10</v>
      </c>
      <c r="I1791" s="61">
        <v>15</v>
      </c>
      <c r="J1791" s="61">
        <v>14</v>
      </c>
      <c r="K1791" s="61">
        <v>108</v>
      </c>
      <c r="L1791" s="61">
        <v>-3</v>
      </c>
      <c r="N1791" s="3"/>
      <c r="O1791" s="3"/>
      <c r="P1791" s="3"/>
    </row>
    <row r="1792" spans="1:24">
      <c r="A1792" s="3" t="s">
        <v>2765</v>
      </c>
      <c r="B1792" s="3" t="s">
        <v>2731</v>
      </c>
      <c r="C1792" s="3" t="s">
        <v>1245</v>
      </c>
      <c r="D1792" s="61">
        <v>151</v>
      </c>
      <c r="E1792" s="61" t="s">
        <v>4351</v>
      </c>
      <c r="F1792" s="61" t="s">
        <v>4351</v>
      </c>
      <c r="G1792" s="61">
        <v>7</v>
      </c>
      <c r="H1792" s="61">
        <v>3</v>
      </c>
      <c r="I1792" s="61">
        <v>10</v>
      </c>
      <c r="J1792" s="61">
        <v>24</v>
      </c>
      <c r="K1792" s="61">
        <v>81</v>
      </c>
      <c r="L1792" s="61">
        <v>-3</v>
      </c>
      <c r="N1792" s="3"/>
      <c r="O1792" s="3"/>
      <c r="P1792" s="3"/>
      <c r="R1792" s="3"/>
      <c r="S1792" s="3"/>
    </row>
    <row r="1793" spans="1:24">
      <c r="A1793" s="3" t="s">
        <v>2766</v>
      </c>
      <c r="B1793" s="3" t="s">
        <v>2731</v>
      </c>
      <c r="C1793" s="3" t="s">
        <v>1994</v>
      </c>
      <c r="D1793" s="61">
        <v>2177</v>
      </c>
      <c r="E1793" s="61">
        <v>71</v>
      </c>
      <c r="F1793" s="61">
        <v>177</v>
      </c>
      <c r="G1793" s="61">
        <v>180</v>
      </c>
      <c r="H1793" s="61">
        <v>101</v>
      </c>
      <c r="I1793" s="61">
        <v>219</v>
      </c>
      <c r="J1793" s="61">
        <v>236</v>
      </c>
      <c r="K1793" s="61">
        <v>1202</v>
      </c>
      <c r="L1793" s="61">
        <v>-9</v>
      </c>
      <c r="N1793" s="3"/>
      <c r="O1793" s="3"/>
      <c r="P1793" s="3"/>
      <c r="Q1793" s="1"/>
      <c r="X1793" s="1"/>
    </row>
    <row r="1794" spans="1:24">
      <c r="A1794" s="3" t="s">
        <v>2767</v>
      </c>
      <c r="B1794" s="3" t="s">
        <v>2731</v>
      </c>
      <c r="C1794" s="3" t="s">
        <v>2768</v>
      </c>
      <c r="D1794" s="61">
        <v>1018</v>
      </c>
      <c r="E1794" s="61">
        <v>56</v>
      </c>
      <c r="F1794" s="61">
        <v>82</v>
      </c>
      <c r="G1794" s="61">
        <v>88</v>
      </c>
      <c r="H1794" s="61">
        <v>61</v>
      </c>
      <c r="I1794" s="61">
        <v>78</v>
      </c>
      <c r="J1794" s="61">
        <v>111</v>
      </c>
      <c r="K1794" s="61">
        <v>545</v>
      </c>
      <c r="L1794" s="61">
        <v>-3</v>
      </c>
      <c r="N1794" s="3"/>
      <c r="O1794" s="3"/>
      <c r="P1794" s="3"/>
    </row>
    <row r="1795" spans="1:24">
      <c r="A1795" s="3" t="s">
        <v>2769</v>
      </c>
      <c r="B1795" s="3" t="s">
        <v>2731</v>
      </c>
      <c r="C1795" s="3" t="s">
        <v>601</v>
      </c>
      <c r="D1795" s="61">
        <v>2001</v>
      </c>
      <c r="E1795" s="61">
        <v>89</v>
      </c>
      <c r="F1795" s="61">
        <v>163</v>
      </c>
      <c r="G1795" s="61">
        <v>164</v>
      </c>
      <c r="H1795" s="61">
        <v>92</v>
      </c>
      <c r="I1795" s="61">
        <v>153</v>
      </c>
      <c r="J1795" s="61">
        <v>215</v>
      </c>
      <c r="K1795" s="61">
        <v>1100</v>
      </c>
      <c r="L1795" s="61">
        <v>25</v>
      </c>
      <c r="N1795" s="3"/>
      <c r="O1795" s="3"/>
      <c r="P1795" s="3"/>
      <c r="Q1795" s="1"/>
      <c r="X1795" s="1"/>
    </row>
    <row r="1796" spans="1:24">
      <c r="A1796" s="3" t="s">
        <v>2770</v>
      </c>
      <c r="B1796" s="3" t="s">
        <v>2731</v>
      </c>
      <c r="C1796" s="3" t="s">
        <v>276</v>
      </c>
      <c r="D1796" s="61">
        <v>249</v>
      </c>
      <c r="E1796" s="61" t="s">
        <v>4351</v>
      </c>
      <c r="F1796" s="61" t="s">
        <v>4351</v>
      </c>
      <c r="G1796" s="61">
        <v>16</v>
      </c>
      <c r="H1796" s="61">
        <v>10</v>
      </c>
      <c r="I1796" s="61">
        <v>20</v>
      </c>
      <c r="J1796" s="61">
        <v>43</v>
      </c>
      <c r="K1796" s="61">
        <v>135</v>
      </c>
      <c r="L1796" s="61">
        <v>-3</v>
      </c>
      <c r="N1796" s="3"/>
      <c r="O1796" s="3"/>
      <c r="P1796" s="3"/>
      <c r="R1796" s="3"/>
      <c r="S1796" s="3"/>
    </row>
    <row r="1797" spans="1:24">
      <c r="A1797" s="3" t="s">
        <v>2771</v>
      </c>
      <c r="B1797" s="3" t="s">
        <v>2731</v>
      </c>
      <c r="C1797" s="3" t="s">
        <v>2772</v>
      </c>
      <c r="D1797" s="61">
        <v>150</v>
      </c>
      <c r="E1797" s="61" t="s">
        <v>4351</v>
      </c>
      <c r="F1797" s="61" t="s">
        <v>4351</v>
      </c>
      <c r="G1797" s="61">
        <v>7</v>
      </c>
      <c r="H1797" s="61">
        <v>8</v>
      </c>
      <c r="I1797" s="61">
        <v>9</v>
      </c>
      <c r="J1797" s="61">
        <v>26</v>
      </c>
      <c r="K1797" s="61">
        <v>74</v>
      </c>
      <c r="L1797" s="61">
        <v>2</v>
      </c>
      <c r="N1797" s="3"/>
      <c r="O1797" s="3"/>
      <c r="P1797" s="3"/>
      <c r="R1797" s="3"/>
      <c r="S1797" s="3"/>
    </row>
    <row r="1798" spans="1:24">
      <c r="A1798" s="3" t="s">
        <v>2773</v>
      </c>
      <c r="B1798" s="3" t="s">
        <v>2731</v>
      </c>
      <c r="C1798" s="3" t="s">
        <v>2774</v>
      </c>
      <c r="D1798" s="61">
        <v>92</v>
      </c>
      <c r="E1798" s="61" t="s">
        <v>4351</v>
      </c>
      <c r="F1798" s="61" t="s">
        <v>4351</v>
      </c>
      <c r="G1798" s="61">
        <v>12</v>
      </c>
      <c r="H1798" s="61">
        <v>2</v>
      </c>
      <c r="I1798" s="61">
        <v>9</v>
      </c>
      <c r="J1798" s="61">
        <v>14</v>
      </c>
      <c r="K1798" s="61">
        <v>38</v>
      </c>
      <c r="L1798" s="61">
        <v>0</v>
      </c>
      <c r="N1798" s="3"/>
      <c r="O1798" s="3"/>
      <c r="P1798" s="3"/>
      <c r="R1798" s="3"/>
      <c r="S1798" s="3"/>
    </row>
    <row r="1799" spans="1:24">
      <c r="A1799" s="3" t="s">
        <v>2775</v>
      </c>
      <c r="B1799" s="3" t="s">
        <v>2731</v>
      </c>
      <c r="C1799" s="3" t="s">
        <v>1266</v>
      </c>
      <c r="D1799" s="61">
        <v>126</v>
      </c>
      <c r="E1799" s="61" t="s">
        <v>4351</v>
      </c>
      <c r="F1799" s="61" t="s">
        <v>4351</v>
      </c>
      <c r="G1799" s="61">
        <v>5</v>
      </c>
      <c r="H1799" s="61">
        <v>6</v>
      </c>
      <c r="I1799" s="61">
        <v>7</v>
      </c>
      <c r="J1799" s="61">
        <v>8</v>
      </c>
      <c r="K1799" s="61">
        <v>81</v>
      </c>
      <c r="L1799" s="61">
        <v>0</v>
      </c>
      <c r="N1799" s="3"/>
      <c r="O1799" s="3"/>
      <c r="P1799" s="3"/>
      <c r="R1799" s="3"/>
      <c r="S1799" s="3"/>
    </row>
    <row r="1800" spans="1:24">
      <c r="A1800" s="3" t="s">
        <v>2776</v>
      </c>
      <c r="B1800" s="3" t="s">
        <v>2731</v>
      </c>
      <c r="C1800" s="3" t="s">
        <v>1270</v>
      </c>
      <c r="D1800" s="61">
        <v>799</v>
      </c>
      <c r="E1800" s="61">
        <v>34</v>
      </c>
      <c r="F1800" s="61">
        <v>39</v>
      </c>
      <c r="G1800" s="61">
        <v>70</v>
      </c>
      <c r="H1800" s="61">
        <v>62</v>
      </c>
      <c r="I1800" s="61">
        <v>80</v>
      </c>
      <c r="J1800" s="61">
        <v>64</v>
      </c>
      <c r="K1800" s="61">
        <v>453</v>
      </c>
      <c r="L1800" s="61">
        <v>-3</v>
      </c>
      <c r="N1800" s="3"/>
      <c r="O1800" s="3"/>
      <c r="P1800" s="3"/>
    </row>
    <row r="1801" spans="1:24">
      <c r="A1801" s="3" t="s">
        <v>2777</v>
      </c>
      <c r="B1801" s="3" t="s">
        <v>2731</v>
      </c>
      <c r="C1801" s="3" t="s">
        <v>2778</v>
      </c>
      <c r="D1801" s="61">
        <v>456</v>
      </c>
      <c r="E1801" s="61">
        <v>20</v>
      </c>
      <c r="F1801" s="61">
        <v>29</v>
      </c>
      <c r="G1801" s="61">
        <v>38</v>
      </c>
      <c r="H1801" s="61">
        <v>20</v>
      </c>
      <c r="I1801" s="61">
        <v>17</v>
      </c>
      <c r="J1801" s="61">
        <v>34</v>
      </c>
      <c r="K1801" s="61">
        <v>295</v>
      </c>
      <c r="L1801" s="61">
        <v>3</v>
      </c>
      <c r="N1801" s="3"/>
      <c r="O1801" s="3"/>
      <c r="P1801" s="3"/>
    </row>
    <row r="1802" spans="1:24">
      <c r="A1802" s="3" t="s">
        <v>2779</v>
      </c>
      <c r="B1802" s="3" t="s">
        <v>2731</v>
      </c>
      <c r="C1802" s="3" t="s">
        <v>76</v>
      </c>
      <c r="D1802" s="61">
        <v>690</v>
      </c>
      <c r="E1802" s="61">
        <v>32</v>
      </c>
      <c r="F1802" s="61">
        <v>52</v>
      </c>
      <c r="G1802" s="61">
        <v>71</v>
      </c>
      <c r="H1802" s="61">
        <v>34</v>
      </c>
      <c r="I1802" s="61">
        <v>52</v>
      </c>
      <c r="J1802" s="61">
        <v>79</v>
      </c>
      <c r="K1802" s="61">
        <v>376</v>
      </c>
      <c r="L1802" s="61">
        <v>-6</v>
      </c>
      <c r="N1802" s="3"/>
      <c r="O1802" s="3"/>
      <c r="P1802" s="3"/>
    </row>
    <row r="1803" spans="1:24">
      <c r="A1803" s="3" t="s">
        <v>2780</v>
      </c>
      <c r="B1803" s="3" t="s">
        <v>2731</v>
      </c>
      <c r="C1803" s="3" t="s">
        <v>78</v>
      </c>
      <c r="D1803" s="61">
        <v>199</v>
      </c>
      <c r="E1803" s="61" t="s">
        <v>4351</v>
      </c>
      <c r="F1803" s="61" t="s">
        <v>4351</v>
      </c>
      <c r="G1803" s="61">
        <v>14</v>
      </c>
      <c r="H1803" s="61">
        <v>11</v>
      </c>
      <c r="I1803" s="61">
        <v>16</v>
      </c>
      <c r="J1803" s="61">
        <v>11</v>
      </c>
      <c r="K1803" s="61">
        <v>123</v>
      </c>
      <c r="L1803" s="61">
        <v>-1</v>
      </c>
      <c r="N1803" s="3"/>
      <c r="O1803" s="3"/>
      <c r="P1803" s="3"/>
      <c r="R1803" s="3"/>
      <c r="S1803" s="3"/>
    </row>
    <row r="1804" spans="1:24">
      <c r="A1804" s="3" t="s">
        <v>2781</v>
      </c>
      <c r="B1804" s="3" t="s">
        <v>2731</v>
      </c>
      <c r="C1804" s="3" t="s">
        <v>2434</v>
      </c>
      <c r="D1804" s="61">
        <v>335</v>
      </c>
      <c r="E1804" s="61" t="s">
        <v>4351</v>
      </c>
      <c r="F1804" s="61" t="s">
        <v>4351</v>
      </c>
      <c r="G1804" s="61">
        <v>21</v>
      </c>
      <c r="H1804" s="61">
        <v>17</v>
      </c>
      <c r="I1804" s="61">
        <v>27</v>
      </c>
      <c r="J1804" s="61">
        <v>40</v>
      </c>
      <c r="K1804" s="61">
        <v>195</v>
      </c>
      <c r="L1804" s="61">
        <v>-2</v>
      </c>
      <c r="N1804" s="3"/>
      <c r="O1804" s="3"/>
      <c r="P1804" s="3"/>
    </row>
    <row r="1805" spans="1:24">
      <c r="A1805" s="3" t="s">
        <v>2782</v>
      </c>
      <c r="B1805" s="3" t="s">
        <v>2731</v>
      </c>
      <c r="C1805" s="3" t="s">
        <v>2783</v>
      </c>
      <c r="D1805" s="61">
        <v>1165</v>
      </c>
      <c r="E1805" s="61">
        <v>51</v>
      </c>
      <c r="F1805" s="61">
        <v>112</v>
      </c>
      <c r="G1805" s="61">
        <v>91</v>
      </c>
      <c r="H1805" s="61">
        <v>53</v>
      </c>
      <c r="I1805" s="61">
        <v>95</v>
      </c>
      <c r="J1805" s="61">
        <v>127</v>
      </c>
      <c r="K1805" s="61">
        <v>634</v>
      </c>
      <c r="L1805" s="61">
        <v>2</v>
      </c>
      <c r="N1805" s="3"/>
      <c r="O1805" s="3"/>
      <c r="P1805" s="3"/>
      <c r="Q1805" s="1"/>
    </row>
    <row r="1806" spans="1:24">
      <c r="A1806" s="3" t="s">
        <v>2784</v>
      </c>
      <c r="B1806" s="3" t="s">
        <v>2731</v>
      </c>
      <c r="C1806" s="3" t="s">
        <v>2785</v>
      </c>
      <c r="D1806" s="61">
        <v>754</v>
      </c>
      <c r="E1806" s="61">
        <v>19</v>
      </c>
      <c r="F1806" s="61">
        <v>50</v>
      </c>
      <c r="G1806" s="61">
        <v>52</v>
      </c>
      <c r="H1806" s="61">
        <v>16</v>
      </c>
      <c r="I1806" s="61">
        <v>51</v>
      </c>
      <c r="J1806" s="61">
        <v>66</v>
      </c>
      <c r="K1806" s="61">
        <v>494</v>
      </c>
      <c r="L1806" s="61">
        <v>6</v>
      </c>
      <c r="N1806" s="3"/>
      <c r="O1806" s="3"/>
      <c r="P1806" s="3"/>
    </row>
    <row r="1807" spans="1:24">
      <c r="A1807" s="3" t="s">
        <v>2786</v>
      </c>
      <c r="B1807" s="3" t="s">
        <v>2731</v>
      </c>
      <c r="C1807" s="3" t="s">
        <v>1283</v>
      </c>
      <c r="D1807" s="61">
        <v>374</v>
      </c>
      <c r="E1807" s="61">
        <v>23</v>
      </c>
      <c r="F1807" s="61">
        <v>38</v>
      </c>
      <c r="G1807" s="61">
        <v>22</v>
      </c>
      <c r="H1807" s="61">
        <v>16</v>
      </c>
      <c r="I1807" s="61">
        <v>16</v>
      </c>
      <c r="J1807" s="61">
        <v>40</v>
      </c>
      <c r="K1807" s="61">
        <v>217</v>
      </c>
      <c r="L1807" s="61">
        <v>2</v>
      </c>
      <c r="N1807" s="3"/>
      <c r="O1807" s="3"/>
      <c r="P1807" s="3"/>
    </row>
    <row r="1808" spans="1:24">
      <c r="A1808" s="3" t="s">
        <v>2787</v>
      </c>
      <c r="B1808" s="3" t="s">
        <v>2731</v>
      </c>
      <c r="C1808" s="3" t="s">
        <v>2788</v>
      </c>
      <c r="D1808" s="61">
        <v>433</v>
      </c>
      <c r="E1808" s="61">
        <v>14</v>
      </c>
      <c r="F1808" s="61">
        <v>49</v>
      </c>
      <c r="G1808" s="61">
        <v>25</v>
      </c>
      <c r="H1808" s="61">
        <v>40</v>
      </c>
      <c r="I1808" s="61">
        <v>52</v>
      </c>
      <c r="J1808" s="61">
        <v>29</v>
      </c>
      <c r="K1808" s="61">
        <v>223</v>
      </c>
      <c r="L1808" s="61">
        <v>1</v>
      </c>
      <c r="N1808" s="3"/>
      <c r="O1808" s="3"/>
      <c r="P1808" s="3"/>
    </row>
    <row r="1809" spans="1:24">
      <c r="A1809" s="3" t="s">
        <v>2789</v>
      </c>
      <c r="B1809" s="3" t="s">
        <v>2731</v>
      </c>
      <c r="C1809" s="3" t="s">
        <v>2790</v>
      </c>
      <c r="D1809" s="61">
        <v>2676</v>
      </c>
      <c r="E1809" s="61">
        <v>98</v>
      </c>
      <c r="F1809" s="61">
        <v>226</v>
      </c>
      <c r="G1809" s="61">
        <v>179</v>
      </c>
      <c r="H1809" s="61">
        <v>227</v>
      </c>
      <c r="I1809" s="61">
        <v>236</v>
      </c>
      <c r="J1809" s="61">
        <v>246</v>
      </c>
      <c r="K1809" s="61">
        <v>1478</v>
      </c>
      <c r="L1809" s="61">
        <v>-14</v>
      </c>
      <c r="N1809" s="3"/>
      <c r="O1809" s="3"/>
      <c r="P1809" s="3"/>
      <c r="Q1809" s="1"/>
      <c r="X1809" s="1"/>
    </row>
    <row r="1810" spans="1:24">
      <c r="A1810" s="3" t="s">
        <v>2791</v>
      </c>
      <c r="B1810" s="3" t="s">
        <v>2731</v>
      </c>
      <c r="C1810" s="3" t="s">
        <v>297</v>
      </c>
      <c r="D1810" s="61">
        <v>1356</v>
      </c>
      <c r="E1810" s="61">
        <v>75</v>
      </c>
      <c r="F1810" s="61">
        <v>106</v>
      </c>
      <c r="G1810" s="61">
        <v>111</v>
      </c>
      <c r="H1810" s="61">
        <v>84</v>
      </c>
      <c r="I1810" s="61">
        <v>152</v>
      </c>
      <c r="J1810" s="61">
        <v>146</v>
      </c>
      <c r="K1810" s="61">
        <v>676</v>
      </c>
      <c r="L1810" s="61">
        <v>6</v>
      </c>
      <c r="N1810" s="3"/>
      <c r="O1810" s="3"/>
      <c r="P1810" s="3"/>
      <c r="Q1810" s="1"/>
    </row>
    <row r="1811" spans="1:24">
      <c r="A1811" s="3" t="s">
        <v>2792</v>
      </c>
      <c r="B1811" s="3" t="s">
        <v>2731</v>
      </c>
      <c r="C1811" s="3" t="s">
        <v>301</v>
      </c>
      <c r="D1811" s="61">
        <v>2070</v>
      </c>
      <c r="E1811" s="61">
        <v>95</v>
      </c>
      <c r="F1811" s="61">
        <v>181</v>
      </c>
      <c r="G1811" s="61">
        <v>119</v>
      </c>
      <c r="H1811" s="61">
        <v>82</v>
      </c>
      <c r="I1811" s="61">
        <v>200</v>
      </c>
      <c r="J1811" s="61">
        <v>181</v>
      </c>
      <c r="K1811" s="61">
        <v>1204</v>
      </c>
      <c r="L1811" s="61">
        <v>8</v>
      </c>
      <c r="N1811" s="3"/>
      <c r="O1811" s="3"/>
      <c r="P1811" s="3"/>
      <c r="Q1811" s="1"/>
    </row>
    <row r="1812" spans="1:24">
      <c r="A1812" s="3" t="s">
        <v>2793</v>
      </c>
      <c r="B1812" s="3" t="s">
        <v>2731</v>
      </c>
      <c r="C1812" s="3" t="s">
        <v>2794</v>
      </c>
      <c r="D1812" s="61">
        <v>295</v>
      </c>
      <c r="E1812" s="61">
        <v>20</v>
      </c>
      <c r="F1812" s="61">
        <v>28</v>
      </c>
      <c r="G1812" s="61">
        <v>30</v>
      </c>
      <c r="H1812" s="61">
        <v>7</v>
      </c>
      <c r="I1812" s="61">
        <v>15</v>
      </c>
      <c r="J1812" s="61">
        <v>29</v>
      </c>
      <c r="K1812" s="61">
        <v>165</v>
      </c>
      <c r="L1812" s="61">
        <v>1</v>
      </c>
      <c r="N1812" s="3"/>
      <c r="O1812" s="3"/>
      <c r="P1812" s="3"/>
    </row>
    <row r="1813" spans="1:24">
      <c r="A1813" s="3" t="s">
        <v>2795</v>
      </c>
      <c r="B1813" s="3" t="s">
        <v>2731</v>
      </c>
      <c r="C1813" s="3" t="s">
        <v>2796</v>
      </c>
      <c r="D1813" s="61">
        <v>1794</v>
      </c>
      <c r="E1813" s="61">
        <v>69</v>
      </c>
      <c r="F1813" s="61">
        <v>148</v>
      </c>
      <c r="G1813" s="61">
        <v>106</v>
      </c>
      <c r="H1813" s="61">
        <v>110</v>
      </c>
      <c r="I1813" s="61">
        <v>120</v>
      </c>
      <c r="J1813" s="61">
        <v>175</v>
      </c>
      <c r="K1813" s="61">
        <v>1092</v>
      </c>
      <c r="L1813" s="61">
        <v>-26</v>
      </c>
      <c r="N1813" s="3"/>
      <c r="O1813" s="3"/>
      <c r="P1813" s="3"/>
      <c r="Q1813" s="1"/>
    </row>
    <row r="1814" spans="1:24">
      <c r="A1814" s="3" t="s">
        <v>2797</v>
      </c>
      <c r="B1814" s="3" t="s">
        <v>2731</v>
      </c>
      <c r="C1814" s="3" t="s">
        <v>2798</v>
      </c>
      <c r="D1814" s="61">
        <v>1381</v>
      </c>
      <c r="E1814" s="61">
        <v>55</v>
      </c>
      <c r="F1814" s="61">
        <v>123</v>
      </c>
      <c r="G1814" s="61">
        <v>83</v>
      </c>
      <c r="H1814" s="61">
        <v>84</v>
      </c>
      <c r="I1814" s="61">
        <v>180</v>
      </c>
      <c r="J1814" s="61">
        <v>121</v>
      </c>
      <c r="K1814" s="61">
        <v>749</v>
      </c>
      <c r="L1814" s="61">
        <v>-14</v>
      </c>
      <c r="N1814" s="3"/>
      <c r="O1814" s="3"/>
      <c r="P1814" s="3"/>
      <c r="Q1814" s="1"/>
    </row>
    <row r="1815" spans="1:24">
      <c r="A1815" s="3" t="s">
        <v>2799</v>
      </c>
      <c r="B1815" s="3" t="s">
        <v>2731</v>
      </c>
      <c r="C1815" s="3" t="s">
        <v>650</v>
      </c>
      <c r="D1815" s="61">
        <v>951</v>
      </c>
      <c r="E1815" s="61">
        <v>44</v>
      </c>
      <c r="F1815" s="61">
        <v>61</v>
      </c>
      <c r="G1815" s="61">
        <v>65</v>
      </c>
      <c r="H1815" s="61">
        <v>52</v>
      </c>
      <c r="I1815" s="61">
        <v>76</v>
      </c>
      <c r="J1815" s="61">
        <v>89</v>
      </c>
      <c r="K1815" s="61">
        <v>582</v>
      </c>
      <c r="L1815" s="61">
        <v>-18</v>
      </c>
      <c r="N1815" s="3"/>
      <c r="O1815" s="3"/>
      <c r="P1815" s="3"/>
    </row>
    <row r="1816" spans="1:24">
      <c r="A1816" s="3" t="s">
        <v>2800</v>
      </c>
      <c r="B1816" s="3" t="s">
        <v>2731</v>
      </c>
      <c r="C1816" s="3" t="s">
        <v>2801</v>
      </c>
      <c r="D1816" s="61">
        <v>338</v>
      </c>
      <c r="E1816" s="61">
        <v>12</v>
      </c>
      <c r="F1816" s="61">
        <v>26</v>
      </c>
      <c r="G1816" s="61">
        <v>39</v>
      </c>
      <c r="H1816" s="61">
        <v>8</v>
      </c>
      <c r="I1816" s="61">
        <v>33</v>
      </c>
      <c r="J1816" s="61">
        <v>52</v>
      </c>
      <c r="K1816" s="61">
        <v>174</v>
      </c>
      <c r="L1816" s="61">
        <v>-6</v>
      </c>
      <c r="N1816" s="3"/>
      <c r="O1816" s="3"/>
      <c r="P1816" s="3"/>
    </row>
    <row r="1817" spans="1:24">
      <c r="A1817" s="3" t="s">
        <v>2802</v>
      </c>
      <c r="B1817" s="3" t="s">
        <v>2731</v>
      </c>
      <c r="C1817" s="3" t="s">
        <v>100</v>
      </c>
      <c r="D1817" s="61">
        <v>427</v>
      </c>
      <c r="E1817" s="61">
        <v>19</v>
      </c>
      <c r="F1817" s="61">
        <v>34</v>
      </c>
      <c r="G1817" s="61">
        <v>32</v>
      </c>
      <c r="H1817" s="61">
        <v>31</v>
      </c>
      <c r="I1817" s="61">
        <v>50</v>
      </c>
      <c r="J1817" s="61">
        <v>47</v>
      </c>
      <c r="K1817" s="61">
        <v>213</v>
      </c>
      <c r="L1817" s="61">
        <v>1</v>
      </c>
      <c r="N1817" s="3"/>
      <c r="O1817" s="3"/>
      <c r="P1817" s="3"/>
    </row>
    <row r="1818" spans="1:24">
      <c r="A1818" s="3" t="s">
        <v>2803</v>
      </c>
      <c r="B1818" s="3" t="s">
        <v>2731</v>
      </c>
      <c r="C1818" s="3" t="s">
        <v>2804</v>
      </c>
      <c r="D1818" s="61">
        <v>1628</v>
      </c>
      <c r="E1818" s="61">
        <v>76</v>
      </c>
      <c r="F1818" s="61">
        <v>160</v>
      </c>
      <c r="G1818" s="61">
        <v>123</v>
      </c>
      <c r="H1818" s="61">
        <v>74</v>
      </c>
      <c r="I1818" s="61">
        <v>100</v>
      </c>
      <c r="J1818" s="61">
        <v>115</v>
      </c>
      <c r="K1818" s="61">
        <v>975</v>
      </c>
      <c r="L1818" s="61">
        <v>5</v>
      </c>
      <c r="N1818" s="3"/>
      <c r="O1818" s="3"/>
      <c r="P1818" s="3"/>
      <c r="Q1818" s="1"/>
    </row>
    <row r="1819" spans="1:24">
      <c r="A1819" s="3" t="s">
        <v>2805</v>
      </c>
      <c r="B1819" s="3" t="s">
        <v>2731</v>
      </c>
      <c r="C1819" s="3" t="s">
        <v>663</v>
      </c>
      <c r="D1819" s="61">
        <v>376</v>
      </c>
      <c r="E1819" s="61">
        <v>18</v>
      </c>
      <c r="F1819" s="61">
        <v>29</v>
      </c>
      <c r="G1819" s="61">
        <v>37</v>
      </c>
      <c r="H1819" s="61">
        <v>26</v>
      </c>
      <c r="I1819" s="61">
        <v>38</v>
      </c>
      <c r="J1819" s="61">
        <v>49</v>
      </c>
      <c r="K1819" s="61">
        <v>179</v>
      </c>
      <c r="L1819" s="61">
        <v>0</v>
      </c>
      <c r="N1819" s="3"/>
      <c r="O1819" s="3"/>
      <c r="P1819" s="3"/>
    </row>
    <row r="1820" spans="1:24">
      <c r="A1820" s="3" t="s">
        <v>2806</v>
      </c>
      <c r="B1820" s="3" t="s">
        <v>2731</v>
      </c>
      <c r="C1820" s="3" t="s">
        <v>2807</v>
      </c>
      <c r="D1820" s="61">
        <v>2428</v>
      </c>
      <c r="E1820" s="61">
        <v>91</v>
      </c>
      <c r="F1820" s="61">
        <v>175</v>
      </c>
      <c r="G1820" s="61">
        <v>151</v>
      </c>
      <c r="H1820" s="61">
        <v>128</v>
      </c>
      <c r="I1820" s="61">
        <v>186</v>
      </c>
      <c r="J1820" s="61">
        <v>212</v>
      </c>
      <c r="K1820" s="61">
        <v>1483</v>
      </c>
      <c r="L1820" s="61">
        <v>2</v>
      </c>
      <c r="N1820" s="3"/>
      <c r="O1820" s="3"/>
      <c r="P1820" s="3"/>
      <c r="Q1820" s="1"/>
      <c r="X1820" s="1"/>
    </row>
    <row r="1821" spans="1:24">
      <c r="A1821" s="3" t="s">
        <v>2808</v>
      </c>
      <c r="B1821" s="3" t="s">
        <v>2731</v>
      </c>
      <c r="C1821" s="3" t="s">
        <v>1000</v>
      </c>
      <c r="D1821" s="61">
        <v>328</v>
      </c>
      <c r="E1821" s="61">
        <v>18</v>
      </c>
      <c r="F1821" s="61">
        <v>22</v>
      </c>
      <c r="G1821" s="61">
        <v>36</v>
      </c>
      <c r="H1821" s="61">
        <v>15</v>
      </c>
      <c r="I1821" s="61">
        <v>39</v>
      </c>
      <c r="J1821" s="61">
        <v>21</v>
      </c>
      <c r="K1821" s="61">
        <v>183</v>
      </c>
      <c r="L1821" s="61">
        <v>-6</v>
      </c>
      <c r="N1821" s="3"/>
      <c r="O1821" s="3"/>
      <c r="P1821" s="3"/>
    </row>
    <row r="1822" spans="1:24">
      <c r="A1822" s="3" t="s">
        <v>2809</v>
      </c>
      <c r="B1822" s="3" t="s">
        <v>2731</v>
      </c>
      <c r="C1822" s="3" t="s">
        <v>2810</v>
      </c>
      <c r="D1822" s="61">
        <v>322</v>
      </c>
      <c r="E1822" s="61">
        <v>12</v>
      </c>
      <c r="F1822" s="61">
        <v>31</v>
      </c>
      <c r="G1822" s="61">
        <v>18</v>
      </c>
      <c r="H1822" s="61">
        <v>23</v>
      </c>
      <c r="I1822" s="61">
        <v>23</v>
      </c>
      <c r="J1822" s="61">
        <v>33</v>
      </c>
      <c r="K1822" s="61">
        <v>182</v>
      </c>
      <c r="L1822" s="61">
        <v>0</v>
      </c>
      <c r="N1822" s="3"/>
      <c r="O1822" s="3"/>
      <c r="P1822" s="3"/>
    </row>
    <row r="1823" spans="1:24">
      <c r="A1823" s="3" t="s">
        <v>2811</v>
      </c>
      <c r="B1823" s="3" t="s">
        <v>2731</v>
      </c>
      <c r="C1823" s="3" t="s">
        <v>2812</v>
      </c>
      <c r="D1823" s="61">
        <v>455</v>
      </c>
      <c r="E1823" s="61">
        <v>41</v>
      </c>
      <c r="F1823" s="61">
        <v>56</v>
      </c>
      <c r="G1823" s="61">
        <v>36</v>
      </c>
      <c r="H1823" s="61">
        <v>15</v>
      </c>
      <c r="I1823" s="61">
        <v>23</v>
      </c>
      <c r="J1823" s="61">
        <v>35</v>
      </c>
      <c r="K1823" s="61">
        <v>248</v>
      </c>
      <c r="L1823" s="61">
        <v>1</v>
      </c>
      <c r="N1823" s="3"/>
      <c r="O1823" s="3"/>
      <c r="P1823" s="3"/>
    </row>
    <row r="1824" spans="1:24">
      <c r="A1824" s="3" t="s">
        <v>2813</v>
      </c>
      <c r="B1824" s="3" t="s">
        <v>2731</v>
      </c>
      <c r="C1824" s="3" t="s">
        <v>2814</v>
      </c>
      <c r="D1824" s="61">
        <v>32804</v>
      </c>
      <c r="E1824" s="61">
        <v>1437</v>
      </c>
      <c r="F1824" s="61">
        <v>2754</v>
      </c>
      <c r="G1824" s="61">
        <v>2883</v>
      </c>
      <c r="H1824" s="61">
        <v>1582</v>
      </c>
      <c r="I1824" s="61">
        <v>2630</v>
      </c>
      <c r="J1824" s="61">
        <v>3430</v>
      </c>
      <c r="K1824" s="61">
        <v>18094</v>
      </c>
      <c r="L1824" s="61">
        <v>-6</v>
      </c>
      <c r="N1824" s="3"/>
      <c r="O1824" s="3"/>
      <c r="P1824" s="3"/>
      <c r="Q1824" s="1"/>
      <c r="R1824" s="1"/>
      <c r="S1824" s="1"/>
      <c r="T1824" s="1"/>
      <c r="U1824" s="1"/>
      <c r="V1824" s="1"/>
      <c r="W1824" s="1"/>
      <c r="X1824" s="1"/>
    </row>
    <row r="1825" spans="1:24">
      <c r="A1825" s="3" t="s">
        <v>2815</v>
      </c>
      <c r="B1825" s="3" t="s">
        <v>2731</v>
      </c>
      <c r="C1825" s="3" t="s">
        <v>2816</v>
      </c>
      <c r="D1825" s="61">
        <v>1386</v>
      </c>
      <c r="E1825" s="61">
        <v>66</v>
      </c>
      <c r="F1825" s="61">
        <v>104</v>
      </c>
      <c r="G1825" s="61">
        <v>116</v>
      </c>
      <c r="H1825" s="61">
        <v>61</v>
      </c>
      <c r="I1825" s="61">
        <v>101</v>
      </c>
      <c r="J1825" s="61">
        <v>145</v>
      </c>
      <c r="K1825" s="61">
        <v>792</v>
      </c>
      <c r="L1825" s="61">
        <v>1</v>
      </c>
      <c r="N1825" s="3"/>
      <c r="O1825" s="3"/>
      <c r="P1825" s="3"/>
      <c r="Q1825" s="1"/>
    </row>
    <row r="1826" spans="1:24">
      <c r="A1826" s="3" t="s">
        <v>2817</v>
      </c>
      <c r="B1826" s="3" t="s">
        <v>2731</v>
      </c>
      <c r="C1826" s="3" t="s">
        <v>1316</v>
      </c>
      <c r="D1826" s="61">
        <v>1851</v>
      </c>
      <c r="E1826" s="61">
        <v>58</v>
      </c>
      <c r="F1826" s="61">
        <v>164</v>
      </c>
      <c r="G1826" s="61">
        <v>135</v>
      </c>
      <c r="H1826" s="61">
        <v>91</v>
      </c>
      <c r="I1826" s="61">
        <v>159</v>
      </c>
      <c r="J1826" s="61">
        <v>173</v>
      </c>
      <c r="K1826" s="61">
        <v>1065</v>
      </c>
      <c r="L1826" s="61">
        <v>6</v>
      </c>
      <c r="N1826" s="3"/>
      <c r="O1826" s="3"/>
      <c r="P1826" s="3"/>
      <c r="Q1826" s="1"/>
    </row>
    <row r="1827" spans="1:24">
      <c r="A1827" s="3" t="s">
        <v>2818</v>
      </c>
      <c r="B1827" s="3" t="s">
        <v>2731</v>
      </c>
      <c r="C1827" s="3" t="s">
        <v>1320</v>
      </c>
      <c r="D1827" s="61">
        <v>1031</v>
      </c>
      <c r="E1827" s="61">
        <v>49</v>
      </c>
      <c r="F1827" s="61">
        <v>86</v>
      </c>
      <c r="G1827" s="61">
        <v>68</v>
      </c>
      <c r="H1827" s="61">
        <v>35</v>
      </c>
      <c r="I1827" s="61">
        <v>81</v>
      </c>
      <c r="J1827" s="61">
        <v>104</v>
      </c>
      <c r="K1827" s="61">
        <v>612</v>
      </c>
      <c r="L1827" s="61">
        <v>-4</v>
      </c>
      <c r="N1827" s="3"/>
      <c r="O1827" s="3"/>
      <c r="P1827" s="3"/>
    </row>
    <row r="1828" spans="1:24">
      <c r="A1828" s="3" t="s">
        <v>2819</v>
      </c>
      <c r="B1828" s="3" t="s">
        <v>2731</v>
      </c>
      <c r="C1828" s="3" t="s">
        <v>1322</v>
      </c>
      <c r="D1828" s="61">
        <v>608</v>
      </c>
      <c r="E1828" s="61">
        <v>25</v>
      </c>
      <c r="F1828" s="61">
        <v>48</v>
      </c>
      <c r="G1828" s="61">
        <v>40</v>
      </c>
      <c r="H1828" s="61">
        <v>44</v>
      </c>
      <c r="I1828" s="61">
        <v>60</v>
      </c>
      <c r="J1828" s="61">
        <v>59</v>
      </c>
      <c r="K1828" s="61">
        <v>339</v>
      </c>
      <c r="L1828" s="61">
        <v>-7</v>
      </c>
      <c r="N1828" s="3"/>
      <c r="O1828" s="3"/>
      <c r="P1828" s="3"/>
    </row>
    <row r="1829" spans="1:24">
      <c r="A1829" s="3" t="s">
        <v>2820</v>
      </c>
      <c r="B1829" s="3" t="s">
        <v>2731</v>
      </c>
      <c r="C1829" s="3" t="s">
        <v>2821</v>
      </c>
      <c r="D1829" s="61">
        <v>2553</v>
      </c>
      <c r="E1829" s="61">
        <v>114</v>
      </c>
      <c r="F1829" s="61">
        <v>196</v>
      </c>
      <c r="G1829" s="61">
        <v>218</v>
      </c>
      <c r="H1829" s="61">
        <v>151</v>
      </c>
      <c r="I1829" s="61">
        <v>249</v>
      </c>
      <c r="J1829" s="61">
        <v>284</v>
      </c>
      <c r="K1829" s="61">
        <v>1349</v>
      </c>
      <c r="L1829" s="61">
        <v>-8</v>
      </c>
      <c r="N1829" s="3"/>
      <c r="O1829" s="3"/>
      <c r="P1829" s="3"/>
      <c r="Q1829" s="1"/>
      <c r="X1829" s="1"/>
    </row>
    <row r="1830" spans="1:24">
      <c r="A1830" s="3" t="s">
        <v>2822</v>
      </c>
      <c r="B1830" s="3" t="s">
        <v>2731</v>
      </c>
      <c r="C1830" s="3" t="s">
        <v>2823</v>
      </c>
      <c r="D1830" s="61">
        <v>1261</v>
      </c>
      <c r="E1830" s="61">
        <v>44</v>
      </c>
      <c r="F1830" s="61">
        <v>139</v>
      </c>
      <c r="G1830" s="61">
        <v>80</v>
      </c>
      <c r="H1830" s="61">
        <v>85</v>
      </c>
      <c r="I1830" s="61">
        <v>118</v>
      </c>
      <c r="J1830" s="61">
        <v>131</v>
      </c>
      <c r="K1830" s="61">
        <v>676</v>
      </c>
      <c r="L1830" s="61">
        <v>-12</v>
      </c>
      <c r="N1830" s="3"/>
      <c r="O1830" s="3"/>
      <c r="P1830" s="3"/>
      <c r="Q1830" s="1"/>
    </row>
    <row r="1831" spans="1:24">
      <c r="A1831" s="3" t="s">
        <v>2824</v>
      </c>
      <c r="B1831" s="3" t="s">
        <v>2731</v>
      </c>
      <c r="C1831" s="3" t="s">
        <v>1765</v>
      </c>
      <c r="D1831" s="61">
        <v>1184</v>
      </c>
      <c r="E1831" s="61">
        <v>43</v>
      </c>
      <c r="F1831" s="61">
        <v>115</v>
      </c>
      <c r="G1831" s="61">
        <v>93</v>
      </c>
      <c r="H1831" s="61">
        <v>52</v>
      </c>
      <c r="I1831" s="61">
        <v>93</v>
      </c>
      <c r="J1831" s="61">
        <v>108</v>
      </c>
      <c r="K1831" s="61">
        <v>683</v>
      </c>
      <c r="L1831" s="61">
        <v>-3</v>
      </c>
      <c r="N1831" s="3"/>
      <c r="O1831" s="3"/>
      <c r="P1831" s="3"/>
      <c r="Q1831" s="1"/>
    </row>
    <row r="1832" spans="1:24">
      <c r="A1832" s="3" t="s">
        <v>2825</v>
      </c>
      <c r="B1832" s="3" t="s">
        <v>2731</v>
      </c>
      <c r="C1832" s="3" t="s">
        <v>1325</v>
      </c>
      <c r="D1832" s="61">
        <v>2219</v>
      </c>
      <c r="E1832" s="61">
        <v>106</v>
      </c>
      <c r="F1832" s="61">
        <v>144</v>
      </c>
      <c r="G1832" s="61">
        <v>163</v>
      </c>
      <c r="H1832" s="61">
        <v>137</v>
      </c>
      <c r="I1832" s="61">
        <v>177</v>
      </c>
      <c r="J1832" s="61">
        <v>222</v>
      </c>
      <c r="K1832" s="61">
        <v>1258</v>
      </c>
      <c r="L1832" s="61">
        <v>12</v>
      </c>
      <c r="N1832" s="3"/>
      <c r="O1832" s="3"/>
      <c r="P1832" s="3"/>
      <c r="Q1832" s="1"/>
      <c r="X1832" s="1"/>
    </row>
    <row r="1833" spans="1:24">
      <c r="A1833" s="3" t="s">
        <v>2826</v>
      </c>
      <c r="B1833" s="3" t="s">
        <v>2731</v>
      </c>
      <c r="C1833" s="3" t="s">
        <v>2827</v>
      </c>
      <c r="D1833" s="61">
        <v>598</v>
      </c>
      <c r="E1833" s="61">
        <v>13</v>
      </c>
      <c r="F1833" s="61">
        <v>70</v>
      </c>
      <c r="G1833" s="61">
        <v>54</v>
      </c>
      <c r="H1833" s="61">
        <v>30</v>
      </c>
      <c r="I1833" s="61">
        <v>60</v>
      </c>
      <c r="J1833" s="61">
        <v>51</v>
      </c>
      <c r="K1833" s="61">
        <v>324</v>
      </c>
      <c r="L1833" s="61">
        <v>-4</v>
      </c>
      <c r="N1833" s="3"/>
      <c r="O1833" s="3"/>
      <c r="P1833" s="3"/>
    </row>
    <row r="1834" spans="1:24">
      <c r="A1834" s="3" t="s">
        <v>2828</v>
      </c>
      <c r="B1834" s="3" t="s">
        <v>2731</v>
      </c>
      <c r="C1834" s="3" t="s">
        <v>2829</v>
      </c>
      <c r="D1834" s="61">
        <v>150</v>
      </c>
      <c r="E1834" s="61" t="s">
        <v>4351</v>
      </c>
      <c r="F1834" s="61" t="s">
        <v>4351</v>
      </c>
      <c r="G1834" s="61">
        <v>17</v>
      </c>
      <c r="H1834" s="61">
        <v>10</v>
      </c>
      <c r="I1834" s="61">
        <v>4</v>
      </c>
      <c r="J1834" s="61">
        <v>6</v>
      </c>
      <c r="K1834" s="61">
        <v>91</v>
      </c>
      <c r="L1834" s="61">
        <v>1</v>
      </c>
      <c r="N1834" s="3"/>
      <c r="O1834" s="3"/>
      <c r="P1834" s="3"/>
      <c r="R1834" s="3"/>
      <c r="S1834" s="3"/>
    </row>
    <row r="1835" spans="1:24">
      <c r="A1835" s="3" t="s">
        <v>2830</v>
      </c>
      <c r="B1835" s="3" t="s">
        <v>2731</v>
      </c>
      <c r="C1835" s="3" t="s">
        <v>2831</v>
      </c>
      <c r="D1835" s="61">
        <v>3635</v>
      </c>
      <c r="E1835" s="61">
        <v>149</v>
      </c>
      <c r="F1835" s="61">
        <v>284</v>
      </c>
      <c r="G1835" s="61">
        <v>237</v>
      </c>
      <c r="H1835" s="61">
        <v>154</v>
      </c>
      <c r="I1835" s="61">
        <v>280</v>
      </c>
      <c r="J1835" s="61">
        <v>385</v>
      </c>
      <c r="K1835" s="61">
        <v>2146</v>
      </c>
      <c r="L1835" s="61">
        <v>0</v>
      </c>
      <c r="N1835" s="3"/>
      <c r="O1835" s="3"/>
      <c r="P1835" s="3"/>
      <c r="Q1835" s="1"/>
      <c r="X1835" s="1"/>
    </row>
    <row r="1836" spans="1:24">
      <c r="A1836" s="3" t="s">
        <v>2832</v>
      </c>
      <c r="B1836" s="3" t="s">
        <v>2731</v>
      </c>
      <c r="C1836" s="3" t="s">
        <v>472</v>
      </c>
      <c r="D1836" s="61">
        <v>680</v>
      </c>
      <c r="E1836" s="61">
        <v>28</v>
      </c>
      <c r="F1836" s="61">
        <v>61</v>
      </c>
      <c r="G1836" s="61">
        <v>55</v>
      </c>
      <c r="H1836" s="61">
        <v>35</v>
      </c>
      <c r="I1836" s="61">
        <v>57</v>
      </c>
      <c r="J1836" s="61">
        <v>60</v>
      </c>
      <c r="K1836" s="61">
        <v>379</v>
      </c>
      <c r="L1836" s="61">
        <v>5</v>
      </c>
      <c r="N1836" s="3"/>
      <c r="O1836" s="3"/>
      <c r="P1836" s="3"/>
    </row>
    <row r="1837" spans="1:24">
      <c r="A1837" s="3" t="s">
        <v>2833</v>
      </c>
      <c r="B1837" s="3" t="s">
        <v>2731</v>
      </c>
      <c r="C1837" s="3" t="s">
        <v>2834</v>
      </c>
      <c r="D1837" s="61">
        <v>1757</v>
      </c>
      <c r="E1837" s="61">
        <v>110</v>
      </c>
      <c r="F1837" s="61">
        <v>152</v>
      </c>
      <c r="G1837" s="61">
        <v>135</v>
      </c>
      <c r="H1837" s="61">
        <v>80</v>
      </c>
      <c r="I1837" s="61">
        <v>157</v>
      </c>
      <c r="J1837" s="61">
        <v>111</v>
      </c>
      <c r="K1837" s="61">
        <v>1014</v>
      </c>
      <c r="L1837" s="61">
        <v>-2</v>
      </c>
      <c r="N1837" s="3"/>
      <c r="O1837" s="3"/>
      <c r="P1837" s="3"/>
      <c r="Q1837" s="1"/>
    </row>
    <row r="1838" spans="1:24">
      <c r="A1838" s="3" t="s">
        <v>2835</v>
      </c>
      <c r="B1838" s="3" t="s">
        <v>2731</v>
      </c>
      <c r="C1838" s="3" t="s">
        <v>699</v>
      </c>
      <c r="D1838" s="61">
        <v>1453</v>
      </c>
      <c r="E1838" s="61">
        <v>74</v>
      </c>
      <c r="F1838" s="61">
        <v>131</v>
      </c>
      <c r="G1838" s="61">
        <v>120</v>
      </c>
      <c r="H1838" s="61">
        <v>78</v>
      </c>
      <c r="I1838" s="61">
        <v>92</v>
      </c>
      <c r="J1838" s="61">
        <v>128</v>
      </c>
      <c r="K1838" s="61">
        <v>831</v>
      </c>
      <c r="L1838" s="61">
        <v>-1</v>
      </c>
      <c r="N1838" s="3"/>
      <c r="O1838" s="3"/>
      <c r="P1838" s="3"/>
      <c r="Q1838" s="1"/>
    </row>
    <row r="1839" spans="1:24">
      <c r="A1839" s="3" t="s">
        <v>2836</v>
      </c>
      <c r="B1839" s="3" t="s">
        <v>2731</v>
      </c>
      <c r="C1839" s="3" t="s">
        <v>1953</v>
      </c>
      <c r="D1839" s="61">
        <v>698</v>
      </c>
      <c r="E1839" s="61">
        <v>28</v>
      </c>
      <c r="F1839" s="61">
        <v>58</v>
      </c>
      <c r="G1839" s="61">
        <v>59</v>
      </c>
      <c r="H1839" s="61">
        <v>32</v>
      </c>
      <c r="I1839" s="61">
        <v>67</v>
      </c>
      <c r="J1839" s="61">
        <v>82</v>
      </c>
      <c r="K1839" s="61">
        <v>375</v>
      </c>
      <c r="L1839" s="61">
        <v>-3</v>
      </c>
      <c r="N1839" s="3"/>
      <c r="O1839" s="3"/>
      <c r="P1839" s="3"/>
    </row>
    <row r="1840" spans="1:24">
      <c r="A1840" s="3" t="s">
        <v>2837</v>
      </c>
      <c r="B1840" s="3" t="s">
        <v>2731</v>
      </c>
      <c r="C1840" s="3" t="s">
        <v>2838</v>
      </c>
      <c r="D1840" s="61">
        <v>214</v>
      </c>
      <c r="E1840" s="61" t="s">
        <v>4351</v>
      </c>
      <c r="F1840" s="61" t="s">
        <v>4351</v>
      </c>
      <c r="G1840" s="61">
        <v>14</v>
      </c>
      <c r="H1840" s="61">
        <v>10</v>
      </c>
      <c r="I1840" s="61">
        <v>16</v>
      </c>
      <c r="J1840" s="61">
        <v>21</v>
      </c>
      <c r="K1840" s="61">
        <v>136</v>
      </c>
      <c r="L1840" s="61">
        <v>-5</v>
      </c>
      <c r="N1840" s="3"/>
      <c r="O1840" s="3"/>
      <c r="P1840" s="3"/>
    </row>
    <row r="1841" spans="1:24">
      <c r="A1841" s="3" t="s">
        <v>2839</v>
      </c>
      <c r="B1841" s="3" t="s">
        <v>2731</v>
      </c>
      <c r="C1841" s="3" t="s">
        <v>2840</v>
      </c>
      <c r="D1841" s="61">
        <v>26572</v>
      </c>
      <c r="E1841" s="61">
        <v>1112</v>
      </c>
      <c r="F1841" s="61">
        <v>2344</v>
      </c>
      <c r="G1841" s="61">
        <v>2175</v>
      </c>
      <c r="H1841" s="61">
        <v>1213</v>
      </c>
      <c r="I1841" s="61">
        <v>2300</v>
      </c>
      <c r="J1841" s="61">
        <v>2610</v>
      </c>
      <c r="K1841" s="61">
        <v>14812</v>
      </c>
      <c r="L1841" s="61">
        <v>6</v>
      </c>
      <c r="N1841" s="3"/>
      <c r="O1841" s="3"/>
      <c r="P1841" s="3"/>
      <c r="Q1841" s="1"/>
      <c r="R1841" s="1"/>
      <c r="S1841" s="1"/>
      <c r="T1841" s="1"/>
      <c r="U1841" s="1"/>
      <c r="V1841" s="1"/>
      <c r="W1841" s="1"/>
      <c r="X1841" s="1"/>
    </row>
    <row r="1842" spans="1:24">
      <c r="A1842" s="3" t="s">
        <v>2841</v>
      </c>
      <c r="B1842" s="3" t="s">
        <v>2731</v>
      </c>
      <c r="C1842" s="3" t="s">
        <v>2842</v>
      </c>
      <c r="D1842" s="61">
        <v>3232</v>
      </c>
      <c r="E1842" s="61">
        <v>129</v>
      </c>
      <c r="F1842" s="61">
        <v>246</v>
      </c>
      <c r="G1842" s="61">
        <v>238</v>
      </c>
      <c r="H1842" s="61">
        <v>122</v>
      </c>
      <c r="I1842" s="61">
        <v>244</v>
      </c>
      <c r="J1842" s="61">
        <v>310</v>
      </c>
      <c r="K1842" s="61">
        <v>1948</v>
      </c>
      <c r="L1842" s="61">
        <v>-5</v>
      </c>
      <c r="N1842" s="3"/>
      <c r="O1842" s="3"/>
      <c r="P1842" s="3"/>
      <c r="Q1842" s="1"/>
      <c r="X1842" s="1"/>
    </row>
    <row r="1843" spans="1:24">
      <c r="A1843" s="3" t="s">
        <v>2843</v>
      </c>
      <c r="B1843" s="3" t="s">
        <v>2731</v>
      </c>
      <c r="C1843" s="3" t="s">
        <v>134</v>
      </c>
      <c r="D1843" s="61">
        <v>1587</v>
      </c>
      <c r="E1843" s="61">
        <v>68</v>
      </c>
      <c r="F1843" s="61">
        <v>150</v>
      </c>
      <c r="G1843" s="61">
        <v>116</v>
      </c>
      <c r="H1843" s="61">
        <v>103</v>
      </c>
      <c r="I1843" s="61">
        <v>138</v>
      </c>
      <c r="J1843" s="61">
        <v>136</v>
      </c>
      <c r="K1843" s="61">
        <v>872</v>
      </c>
      <c r="L1843" s="61">
        <v>4</v>
      </c>
      <c r="N1843" s="3"/>
      <c r="O1843" s="3"/>
      <c r="P1843" s="3"/>
      <c r="Q1843" s="1"/>
    </row>
    <row r="1844" spans="1:24">
      <c r="A1844" s="3" t="s">
        <v>2844</v>
      </c>
      <c r="B1844" s="3" t="s">
        <v>2731</v>
      </c>
      <c r="C1844" s="3" t="s">
        <v>2845</v>
      </c>
      <c r="D1844" s="61">
        <v>456</v>
      </c>
      <c r="E1844" s="61">
        <v>37</v>
      </c>
      <c r="F1844" s="61">
        <v>19</v>
      </c>
      <c r="G1844" s="61">
        <v>46</v>
      </c>
      <c r="H1844" s="61">
        <v>16</v>
      </c>
      <c r="I1844" s="61">
        <v>35</v>
      </c>
      <c r="J1844" s="61">
        <v>78</v>
      </c>
      <c r="K1844" s="61">
        <v>225</v>
      </c>
      <c r="L1844" s="61">
        <v>0</v>
      </c>
      <c r="N1844" s="3"/>
      <c r="O1844" s="3"/>
      <c r="P1844" s="3"/>
    </row>
    <row r="1845" spans="1:24">
      <c r="A1845" s="3" t="s">
        <v>2846</v>
      </c>
      <c r="B1845" s="3" t="s">
        <v>2731</v>
      </c>
      <c r="C1845" s="3" t="s">
        <v>2847</v>
      </c>
      <c r="D1845" s="61">
        <v>375</v>
      </c>
      <c r="E1845" s="61">
        <v>21</v>
      </c>
      <c r="F1845" s="61">
        <v>14</v>
      </c>
      <c r="G1845" s="61">
        <v>27</v>
      </c>
      <c r="H1845" s="61">
        <v>25</v>
      </c>
      <c r="I1845" s="61">
        <v>28</v>
      </c>
      <c r="J1845" s="61">
        <v>37</v>
      </c>
      <c r="K1845" s="61">
        <v>221</v>
      </c>
      <c r="L1845" s="61">
        <v>2</v>
      </c>
      <c r="N1845" s="3"/>
      <c r="O1845" s="3"/>
      <c r="P1845" s="3"/>
    </row>
    <row r="1846" spans="1:24">
      <c r="A1846" s="3" t="s">
        <v>2848</v>
      </c>
      <c r="B1846" s="3" t="s">
        <v>2731</v>
      </c>
      <c r="C1846" s="3" t="s">
        <v>2849</v>
      </c>
      <c r="D1846" s="61">
        <v>881</v>
      </c>
      <c r="E1846" s="61">
        <v>38</v>
      </c>
      <c r="F1846" s="61">
        <v>73</v>
      </c>
      <c r="G1846" s="61">
        <v>68</v>
      </c>
      <c r="H1846" s="61">
        <v>37</v>
      </c>
      <c r="I1846" s="61">
        <v>84</v>
      </c>
      <c r="J1846" s="61">
        <v>87</v>
      </c>
      <c r="K1846" s="61">
        <v>513</v>
      </c>
      <c r="L1846" s="61">
        <v>-19</v>
      </c>
      <c r="N1846" s="3"/>
      <c r="O1846" s="3"/>
      <c r="P1846" s="3"/>
    </row>
    <row r="1847" spans="1:24">
      <c r="A1847" s="3" t="s">
        <v>2850</v>
      </c>
      <c r="B1847" s="3" t="s">
        <v>2851</v>
      </c>
      <c r="C1847" s="3" t="s">
        <v>371</v>
      </c>
      <c r="D1847" s="61">
        <v>604</v>
      </c>
      <c r="E1847" s="61">
        <v>31</v>
      </c>
      <c r="F1847" s="61">
        <v>64</v>
      </c>
      <c r="G1847" s="61">
        <v>45</v>
      </c>
      <c r="H1847" s="61">
        <v>30</v>
      </c>
      <c r="I1847" s="61">
        <v>54</v>
      </c>
      <c r="J1847" s="61">
        <v>87</v>
      </c>
      <c r="K1847" s="61">
        <v>292</v>
      </c>
      <c r="L1847" s="61">
        <v>1</v>
      </c>
      <c r="N1847" s="3"/>
      <c r="O1847" s="3"/>
      <c r="P1847" s="3"/>
    </row>
    <row r="1848" spans="1:24">
      <c r="A1848" s="3" t="s">
        <v>2852</v>
      </c>
      <c r="B1848" s="3" t="s">
        <v>2851</v>
      </c>
      <c r="C1848" s="3" t="s">
        <v>235</v>
      </c>
      <c r="D1848" s="61">
        <v>2576</v>
      </c>
      <c r="E1848" s="61">
        <v>143</v>
      </c>
      <c r="F1848" s="61">
        <v>252</v>
      </c>
      <c r="G1848" s="61">
        <v>267</v>
      </c>
      <c r="H1848" s="61">
        <v>149</v>
      </c>
      <c r="I1848" s="61">
        <v>283</v>
      </c>
      <c r="J1848" s="61">
        <v>323</v>
      </c>
      <c r="K1848" s="61">
        <v>1170</v>
      </c>
      <c r="L1848" s="61">
        <v>-11</v>
      </c>
      <c r="N1848" s="3"/>
      <c r="O1848" s="3"/>
      <c r="P1848" s="3"/>
      <c r="Q1848" s="1"/>
      <c r="X1848" s="1"/>
    </row>
    <row r="1849" spans="1:24">
      <c r="A1849" s="3" t="s">
        <v>2853</v>
      </c>
      <c r="B1849" s="3" t="s">
        <v>2851</v>
      </c>
      <c r="C1849" s="3" t="s">
        <v>2854</v>
      </c>
      <c r="D1849" s="61">
        <v>15524</v>
      </c>
      <c r="E1849" s="61">
        <v>764</v>
      </c>
      <c r="F1849" s="61">
        <v>1415</v>
      </c>
      <c r="G1849" s="61">
        <v>1248</v>
      </c>
      <c r="H1849" s="61">
        <v>881</v>
      </c>
      <c r="I1849" s="61">
        <v>1490</v>
      </c>
      <c r="J1849" s="61">
        <v>1751</v>
      </c>
      <c r="K1849" s="61">
        <v>7979</v>
      </c>
      <c r="L1849" s="61">
        <v>-4</v>
      </c>
      <c r="N1849" s="3"/>
      <c r="O1849" s="3"/>
      <c r="P1849" s="3"/>
      <c r="Q1849" s="1"/>
      <c r="R1849" s="1"/>
      <c r="S1849" s="1"/>
      <c r="T1849" s="1"/>
      <c r="V1849" s="1"/>
      <c r="W1849" s="1"/>
      <c r="X1849" s="1"/>
    </row>
    <row r="1850" spans="1:24">
      <c r="A1850" s="3" t="s">
        <v>2855</v>
      </c>
      <c r="B1850" s="3" t="s">
        <v>2851</v>
      </c>
      <c r="C1850" s="3" t="s">
        <v>2856</v>
      </c>
      <c r="D1850" s="61">
        <v>1769</v>
      </c>
      <c r="E1850" s="61">
        <v>66</v>
      </c>
      <c r="F1850" s="61">
        <v>144</v>
      </c>
      <c r="G1850" s="61">
        <v>171</v>
      </c>
      <c r="H1850" s="61">
        <v>103</v>
      </c>
      <c r="I1850" s="61">
        <v>157</v>
      </c>
      <c r="J1850" s="61">
        <v>205</v>
      </c>
      <c r="K1850" s="61">
        <v>909</v>
      </c>
      <c r="L1850" s="61">
        <v>14</v>
      </c>
      <c r="N1850" s="3"/>
      <c r="O1850" s="3"/>
      <c r="P1850" s="3"/>
      <c r="Q1850" s="1"/>
    </row>
    <row r="1851" spans="1:24">
      <c r="A1851" s="3" t="s">
        <v>2857</v>
      </c>
      <c r="B1851" s="3" t="s">
        <v>2851</v>
      </c>
      <c r="C1851" s="3" t="s">
        <v>252</v>
      </c>
      <c r="D1851" s="61">
        <v>1371</v>
      </c>
      <c r="E1851" s="61">
        <v>89</v>
      </c>
      <c r="F1851" s="61">
        <v>115</v>
      </c>
      <c r="G1851" s="61">
        <v>107</v>
      </c>
      <c r="H1851" s="61">
        <v>70</v>
      </c>
      <c r="I1851" s="61">
        <v>133</v>
      </c>
      <c r="J1851" s="61">
        <v>174</v>
      </c>
      <c r="K1851" s="61">
        <v>700</v>
      </c>
      <c r="L1851" s="61">
        <v>-17</v>
      </c>
      <c r="N1851" s="3"/>
      <c r="O1851" s="3"/>
      <c r="P1851" s="3"/>
      <c r="Q1851" s="1"/>
    </row>
    <row r="1852" spans="1:24">
      <c r="A1852" s="3" t="s">
        <v>2858</v>
      </c>
      <c r="B1852" s="3" t="s">
        <v>2851</v>
      </c>
      <c r="C1852" s="3" t="s">
        <v>2239</v>
      </c>
      <c r="D1852" s="61">
        <v>2022</v>
      </c>
      <c r="E1852" s="61">
        <v>96</v>
      </c>
      <c r="F1852" s="61">
        <v>217</v>
      </c>
      <c r="G1852" s="61">
        <v>221</v>
      </c>
      <c r="H1852" s="61">
        <v>111</v>
      </c>
      <c r="I1852" s="61">
        <v>213</v>
      </c>
      <c r="J1852" s="61">
        <v>271</v>
      </c>
      <c r="K1852" s="61">
        <v>894</v>
      </c>
      <c r="L1852" s="61">
        <v>-1</v>
      </c>
      <c r="N1852" s="3"/>
      <c r="O1852" s="3"/>
      <c r="P1852" s="3"/>
      <c r="Q1852" s="1"/>
    </row>
    <row r="1853" spans="1:24">
      <c r="A1853" s="3" t="s">
        <v>2859</v>
      </c>
      <c r="B1853" s="3" t="s">
        <v>2851</v>
      </c>
      <c r="C1853" s="3" t="s">
        <v>2860</v>
      </c>
      <c r="D1853" s="61">
        <v>851</v>
      </c>
      <c r="E1853" s="61">
        <v>44</v>
      </c>
      <c r="F1853" s="61">
        <v>86</v>
      </c>
      <c r="G1853" s="61">
        <v>84</v>
      </c>
      <c r="H1853" s="61">
        <v>46</v>
      </c>
      <c r="I1853" s="61">
        <v>96</v>
      </c>
      <c r="J1853" s="61">
        <v>117</v>
      </c>
      <c r="K1853" s="61">
        <v>376</v>
      </c>
      <c r="L1853" s="61">
        <v>2</v>
      </c>
      <c r="N1853" s="3"/>
      <c r="O1853" s="3"/>
      <c r="P1853" s="3"/>
    </row>
    <row r="1854" spans="1:24">
      <c r="A1854" s="3" t="s">
        <v>2861</v>
      </c>
      <c r="B1854" s="3" t="s">
        <v>2851</v>
      </c>
      <c r="C1854" s="3" t="s">
        <v>2296</v>
      </c>
      <c r="D1854" s="61">
        <v>1060</v>
      </c>
      <c r="E1854" s="61">
        <v>60</v>
      </c>
      <c r="F1854" s="61">
        <v>140</v>
      </c>
      <c r="G1854" s="61">
        <v>117</v>
      </c>
      <c r="H1854" s="61">
        <v>59</v>
      </c>
      <c r="I1854" s="61">
        <v>113</v>
      </c>
      <c r="J1854" s="61">
        <v>136</v>
      </c>
      <c r="K1854" s="61">
        <v>443</v>
      </c>
      <c r="L1854" s="61">
        <v>-8</v>
      </c>
      <c r="N1854" s="3"/>
      <c r="O1854" s="3"/>
      <c r="P1854" s="3"/>
      <c r="Q1854" s="1"/>
    </row>
    <row r="1855" spans="1:24">
      <c r="A1855" s="3" t="s">
        <v>2862</v>
      </c>
      <c r="B1855" s="3" t="s">
        <v>2851</v>
      </c>
      <c r="C1855" s="3" t="s">
        <v>2863</v>
      </c>
      <c r="D1855" s="61">
        <v>11405</v>
      </c>
      <c r="E1855" s="61">
        <v>649</v>
      </c>
      <c r="F1855" s="61">
        <v>1158</v>
      </c>
      <c r="G1855" s="61">
        <v>1022</v>
      </c>
      <c r="H1855" s="61">
        <v>635</v>
      </c>
      <c r="I1855" s="61">
        <v>1218</v>
      </c>
      <c r="J1855" s="61">
        <v>1356</v>
      </c>
      <c r="K1855" s="61">
        <v>5366</v>
      </c>
      <c r="L1855" s="61">
        <v>1</v>
      </c>
      <c r="N1855" s="3"/>
      <c r="O1855" s="3"/>
      <c r="P1855" s="3"/>
      <c r="Q1855" s="1"/>
      <c r="R1855" s="1"/>
      <c r="S1855" s="1"/>
      <c r="V1855" s="1"/>
      <c r="W1855" s="1"/>
      <c r="X1855" s="1"/>
    </row>
    <row r="1856" spans="1:24">
      <c r="A1856" s="3" t="s">
        <v>2864</v>
      </c>
      <c r="B1856" s="3" t="s">
        <v>2851</v>
      </c>
      <c r="C1856" s="3" t="s">
        <v>570</v>
      </c>
      <c r="D1856" s="61">
        <v>2674</v>
      </c>
      <c r="E1856" s="61">
        <v>164</v>
      </c>
      <c r="F1856" s="61">
        <v>303</v>
      </c>
      <c r="G1856" s="61">
        <v>276</v>
      </c>
      <c r="H1856" s="61">
        <v>172</v>
      </c>
      <c r="I1856" s="61">
        <v>271</v>
      </c>
      <c r="J1856" s="61">
        <v>328</v>
      </c>
      <c r="K1856" s="61">
        <v>1176</v>
      </c>
      <c r="L1856" s="61">
        <v>-16</v>
      </c>
      <c r="N1856" s="3"/>
      <c r="O1856" s="3"/>
      <c r="P1856" s="3"/>
      <c r="Q1856" s="1"/>
      <c r="X1856" s="1"/>
    </row>
    <row r="1857" spans="1:24">
      <c r="A1857" s="3" t="s">
        <v>2865</v>
      </c>
      <c r="B1857" s="3" t="s">
        <v>2851</v>
      </c>
      <c r="C1857" s="3" t="s">
        <v>2866</v>
      </c>
      <c r="D1857" s="61">
        <v>75</v>
      </c>
      <c r="E1857" s="61" t="s">
        <v>4351</v>
      </c>
      <c r="F1857" s="61" t="s">
        <v>4351</v>
      </c>
      <c r="G1857" s="61">
        <v>11</v>
      </c>
      <c r="H1857" s="61">
        <v>2</v>
      </c>
      <c r="I1857" s="61">
        <v>8</v>
      </c>
      <c r="J1857" s="61">
        <v>5</v>
      </c>
      <c r="K1857" s="61">
        <v>31</v>
      </c>
      <c r="L1857" s="61">
        <v>0</v>
      </c>
      <c r="N1857" s="3"/>
      <c r="O1857" s="3"/>
      <c r="P1857" s="3"/>
      <c r="R1857" s="3"/>
      <c r="S1857" s="3"/>
    </row>
    <row r="1858" spans="1:24">
      <c r="A1858" s="3" t="s">
        <v>2867</v>
      </c>
      <c r="B1858" s="3" t="s">
        <v>2851</v>
      </c>
      <c r="C1858" s="3" t="s">
        <v>276</v>
      </c>
      <c r="D1858" s="61">
        <v>219</v>
      </c>
      <c r="E1858" s="61">
        <v>18</v>
      </c>
      <c r="F1858" s="61">
        <v>18</v>
      </c>
      <c r="G1858" s="61">
        <v>20</v>
      </c>
      <c r="H1858" s="61">
        <v>20</v>
      </c>
      <c r="I1858" s="61">
        <v>12</v>
      </c>
      <c r="J1858" s="61">
        <v>33</v>
      </c>
      <c r="K1858" s="61">
        <v>102</v>
      </c>
      <c r="L1858" s="61">
        <v>-4</v>
      </c>
      <c r="N1858" s="3"/>
      <c r="O1858" s="3"/>
      <c r="P1858" s="3"/>
    </row>
    <row r="1859" spans="1:24">
      <c r="A1859" s="3" t="s">
        <v>2868</v>
      </c>
      <c r="B1859" s="3" t="s">
        <v>2851</v>
      </c>
      <c r="C1859" s="3" t="s">
        <v>2869</v>
      </c>
      <c r="D1859" s="61">
        <v>271</v>
      </c>
      <c r="E1859" s="61">
        <v>11</v>
      </c>
      <c r="F1859" s="61">
        <v>17</v>
      </c>
      <c r="G1859" s="61">
        <v>24</v>
      </c>
      <c r="H1859" s="61">
        <v>16</v>
      </c>
      <c r="I1859" s="61">
        <v>29</v>
      </c>
      <c r="J1859" s="61">
        <v>44</v>
      </c>
      <c r="K1859" s="61">
        <v>133</v>
      </c>
      <c r="L1859" s="61">
        <v>-3</v>
      </c>
      <c r="N1859" s="3"/>
      <c r="O1859" s="3"/>
      <c r="P1859" s="3"/>
    </row>
    <row r="1860" spans="1:24">
      <c r="A1860" s="3" t="s">
        <v>2870</v>
      </c>
      <c r="B1860" s="3" t="s">
        <v>2851</v>
      </c>
      <c r="C1860" s="3" t="s">
        <v>2871</v>
      </c>
      <c r="D1860" s="61">
        <v>1354</v>
      </c>
      <c r="E1860" s="61">
        <v>49</v>
      </c>
      <c r="F1860" s="61">
        <v>125</v>
      </c>
      <c r="G1860" s="61">
        <v>101</v>
      </c>
      <c r="H1860" s="61">
        <v>58</v>
      </c>
      <c r="I1860" s="61">
        <v>121</v>
      </c>
      <c r="J1860" s="61">
        <v>170</v>
      </c>
      <c r="K1860" s="61">
        <v>737</v>
      </c>
      <c r="L1860" s="61">
        <v>-7</v>
      </c>
      <c r="N1860" s="3"/>
      <c r="O1860" s="3"/>
      <c r="P1860" s="3"/>
      <c r="Q1860" s="1"/>
    </row>
    <row r="1861" spans="1:24">
      <c r="A1861" s="3" t="s">
        <v>2872</v>
      </c>
      <c r="B1861" s="3" t="s">
        <v>2851</v>
      </c>
      <c r="C1861" s="3" t="s">
        <v>76</v>
      </c>
      <c r="D1861" s="61">
        <v>7456</v>
      </c>
      <c r="E1861" s="61">
        <v>294</v>
      </c>
      <c r="F1861" s="61">
        <v>660</v>
      </c>
      <c r="G1861" s="61">
        <v>642</v>
      </c>
      <c r="H1861" s="61">
        <v>427</v>
      </c>
      <c r="I1861" s="61">
        <v>789</v>
      </c>
      <c r="J1861" s="61">
        <v>866</v>
      </c>
      <c r="K1861" s="61">
        <v>3801</v>
      </c>
      <c r="L1861" s="61">
        <v>-23</v>
      </c>
      <c r="N1861" s="3"/>
      <c r="O1861" s="3"/>
      <c r="P1861" s="3"/>
      <c r="Q1861" s="1"/>
      <c r="W1861" s="1"/>
      <c r="X1861" s="1"/>
    </row>
    <row r="1862" spans="1:24">
      <c r="A1862" s="3" t="s">
        <v>2873</v>
      </c>
      <c r="B1862" s="3" t="s">
        <v>2851</v>
      </c>
      <c r="C1862" s="3" t="s">
        <v>78</v>
      </c>
      <c r="D1862" s="61">
        <v>637</v>
      </c>
      <c r="E1862" s="61">
        <v>43</v>
      </c>
      <c r="F1862" s="61">
        <v>68</v>
      </c>
      <c r="G1862" s="61">
        <v>55</v>
      </c>
      <c r="H1862" s="61">
        <v>45</v>
      </c>
      <c r="I1862" s="61">
        <v>43</v>
      </c>
      <c r="J1862" s="61">
        <v>114</v>
      </c>
      <c r="K1862" s="61">
        <v>273</v>
      </c>
      <c r="L1862" s="61">
        <v>-4</v>
      </c>
      <c r="N1862" s="3"/>
      <c r="O1862" s="3"/>
      <c r="P1862" s="3"/>
    </row>
    <row r="1863" spans="1:24">
      <c r="A1863" s="3" t="s">
        <v>2874</v>
      </c>
      <c r="B1863" s="3" t="s">
        <v>2851</v>
      </c>
      <c r="C1863" s="3" t="s">
        <v>2875</v>
      </c>
      <c r="D1863" s="61">
        <v>2937</v>
      </c>
      <c r="E1863" s="61">
        <v>163</v>
      </c>
      <c r="F1863" s="61">
        <v>270</v>
      </c>
      <c r="G1863" s="61">
        <v>268</v>
      </c>
      <c r="H1863" s="61">
        <v>165</v>
      </c>
      <c r="I1863" s="61">
        <v>306</v>
      </c>
      <c r="J1863" s="61">
        <v>365</v>
      </c>
      <c r="K1863" s="61">
        <v>1425</v>
      </c>
      <c r="L1863" s="61">
        <v>-25</v>
      </c>
      <c r="N1863" s="3"/>
      <c r="O1863" s="3"/>
      <c r="P1863" s="3"/>
      <c r="Q1863" s="1"/>
      <c r="X1863" s="1"/>
    </row>
    <row r="1864" spans="1:24">
      <c r="A1864" s="3" t="s">
        <v>2876</v>
      </c>
      <c r="B1864" s="3" t="s">
        <v>2851</v>
      </c>
      <c r="C1864" s="3" t="s">
        <v>2877</v>
      </c>
      <c r="D1864" s="61">
        <v>1785</v>
      </c>
      <c r="E1864" s="61">
        <v>78</v>
      </c>
      <c r="F1864" s="61">
        <v>150</v>
      </c>
      <c r="G1864" s="61">
        <v>177</v>
      </c>
      <c r="H1864" s="61">
        <v>102</v>
      </c>
      <c r="I1864" s="61">
        <v>167</v>
      </c>
      <c r="J1864" s="61">
        <v>228</v>
      </c>
      <c r="K1864" s="61">
        <v>877</v>
      </c>
      <c r="L1864" s="61">
        <v>6</v>
      </c>
      <c r="N1864" s="3"/>
      <c r="O1864" s="3"/>
      <c r="P1864" s="3"/>
      <c r="Q1864" s="1"/>
    </row>
    <row r="1865" spans="1:24">
      <c r="A1865" s="3" t="s">
        <v>2878</v>
      </c>
      <c r="B1865" s="3" t="s">
        <v>2851</v>
      </c>
      <c r="C1865" s="3" t="s">
        <v>427</v>
      </c>
      <c r="D1865" s="61">
        <v>247</v>
      </c>
      <c r="E1865" s="61">
        <v>11</v>
      </c>
      <c r="F1865" s="61">
        <v>26</v>
      </c>
      <c r="G1865" s="61">
        <v>15</v>
      </c>
      <c r="H1865" s="61">
        <v>13</v>
      </c>
      <c r="I1865" s="61">
        <v>28</v>
      </c>
      <c r="J1865" s="61">
        <v>37</v>
      </c>
      <c r="K1865" s="61">
        <v>118</v>
      </c>
      <c r="L1865" s="61">
        <v>-1</v>
      </c>
      <c r="N1865" s="3"/>
      <c r="O1865" s="3"/>
      <c r="P1865" s="3"/>
    </row>
    <row r="1866" spans="1:24">
      <c r="A1866" s="3" t="s">
        <v>2879</v>
      </c>
      <c r="B1866" s="3" t="s">
        <v>2851</v>
      </c>
      <c r="C1866" s="3" t="s">
        <v>1287</v>
      </c>
      <c r="D1866" s="61">
        <v>13318</v>
      </c>
      <c r="E1866" s="61">
        <v>627</v>
      </c>
      <c r="F1866" s="61">
        <v>1258</v>
      </c>
      <c r="G1866" s="61">
        <v>1123</v>
      </c>
      <c r="H1866" s="61">
        <v>782</v>
      </c>
      <c r="I1866" s="61">
        <v>1260</v>
      </c>
      <c r="J1866" s="61">
        <v>1559</v>
      </c>
      <c r="K1866" s="61">
        <v>6682</v>
      </c>
      <c r="L1866" s="61">
        <v>27</v>
      </c>
      <c r="N1866" s="3"/>
      <c r="O1866" s="3"/>
      <c r="P1866" s="3"/>
      <c r="Q1866" s="1"/>
      <c r="R1866" s="1"/>
      <c r="S1866" s="1"/>
      <c r="T1866" s="1"/>
      <c r="V1866" s="1"/>
      <c r="W1866" s="1"/>
      <c r="X1866" s="1"/>
    </row>
    <row r="1867" spans="1:24">
      <c r="A1867" s="3" t="s">
        <v>2880</v>
      </c>
      <c r="B1867" s="3" t="s">
        <v>2851</v>
      </c>
      <c r="C1867" s="3" t="s">
        <v>297</v>
      </c>
      <c r="D1867" s="61">
        <v>2145</v>
      </c>
      <c r="E1867" s="61">
        <v>118</v>
      </c>
      <c r="F1867" s="61">
        <v>225</v>
      </c>
      <c r="G1867" s="61">
        <v>212</v>
      </c>
      <c r="H1867" s="61">
        <v>152</v>
      </c>
      <c r="I1867" s="61">
        <v>223</v>
      </c>
      <c r="J1867" s="61">
        <v>249</v>
      </c>
      <c r="K1867" s="61">
        <v>979</v>
      </c>
      <c r="L1867" s="61">
        <v>-13</v>
      </c>
      <c r="N1867" s="3"/>
      <c r="O1867" s="3"/>
      <c r="P1867" s="3"/>
      <c r="Q1867" s="1"/>
      <c r="X1867" s="1"/>
    </row>
    <row r="1868" spans="1:24">
      <c r="A1868" s="3" t="s">
        <v>2881</v>
      </c>
      <c r="B1868" s="3" t="s">
        <v>2851</v>
      </c>
      <c r="C1868" s="3" t="s">
        <v>1138</v>
      </c>
      <c r="D1868" s="61">
        <v>2989</v>
      </c>
      <c r="E1868" s="61">
        <v>145</v>
      </c>
      <c r="F1868" s="61">
        <v>264</v>
      </c>
      <c r="G1868" s="61">
        <v>301</v>
      </c>
      <c r="H1868" s="61">
        <v>137</v>
      </c>
      <c r="I1868" s="61">
        <v>288</v>
      </c>
      <c r="J1868" s="61">
        <v>313</v>
      </c>
      <c r="K1868" s="61">
        <v>1560</v>
      </c>
      <c r="L1868" s="61">
        <v>-19</v>
      </c>
      <c r="N1868" s="3"/>
      <c r="O1868" s="3"/>
      <c r="P1868" s="3"/>
      <c r="Q1868" s="1"/>
      <c r="X1868" s="1"/>
    </row>
    <row r="1869" spans="1:24">
      <c r="A1869" s="3" t="s">
        <v>2882</v>
      </c>
      <c r="B1869" s="3" t="s">
        <v>2851</v>
      </c>
      <c r="C1869" s="3" t="s">
        <v>2883</v>
      </c>
      <c r="D1869" s="61">
        <v>645</v>
      </c>
      <c r="E1869" s="61">
        <v>23</v>
      </c>
      <c r="F1869" s="61">
        <v>68</v>
      </c>
      <c r="G1869" s="61">
        <v>67</v>
      </c>
      <c r="H1869" s="61">
        <v>33</v>
      </c>
      <c r="I1869" s="61">
        <v>51</v>
      </c>
      <c r="J1869" s="61">
        <v>98</v>
      </c>
      <c r="K1869" s="61">
        <v>309</v>
      </c>
      <c r="L1869" s="61">
        <v>-4</v>
      </c>
      <c r="N1869" s="3"/>
      <c r="O1869" s="3"/>
      <c r="P1869" s="3"/>
    </row>
    <row r="1870" spans="1:24">
      <c r="A1870" s="3" t="s">
        <v>2884</v>
      </c>
      <c r="B1870" s="3" t="s">
        <v>2851</v>
      </c>
      <c r="C1870" s="3" t="s">
        <v>98</v>
      </c>
      <c r="D1870" s="61">
        <v>8755</v>
      </c>
      <c r="E1870" s="61">
        <v>362</v>
      </c>
      <c r="F1870" s="61">
        <v>882</v>
      </c>
      <c r="G1870" s="61">
        <v>734</v>
      </c>
      <c r="H1870" s="61">
        <v>606</v>
      </c>
      <c r="I1870" s="61">
        <v>837</v>
      </c>
      <c r="J1870" s="61">
        <v>903</v>
      </c>
      <c r="K1870" s="61">
        <v>4494</v>
      </c>
      <c r="L1870" s="61">
        <v>-63</v>
      </c>
      <c r="N1870" s="3"/>
      <c r="O1870" s="3"/>
      <c r="P1870" s="3"/>
      <c r="Q1870" s="1"/>
      <c r="S1870" s="1"/>
      <c r="W1870" s="1"/>
      <c r="X1870" s="1"/>
    </row>
    <row r="1871" spans="1:24">
      <c r="A1871" s="3" t="s">
        <v>2885</v>
      </c>
      <c r="B1871" s="3" t="s">
        <v>2851</v>
      </c>
      <c r="C1871" s="3" t="s">
        <v>2685</v>
      </c>
      <c r="D1871" s="61">
        <v>202</v>
      </c>
      <c r="E1871" s="61" t="s">
        <v>4351</v>
      </c>
      <c r="F1871" s="61" t="s">
        <v>4351</v>
      </c>
      <c r="G1871" s="61">
        <v>27</v>
      </c>
      <c r="H1871" s="61">
        <v>21</v>
      </c>
      <c r="I1871" s="61">
        <v>20</v>
      </c>
      <c r="J1871" s="61">
        <v>19</v>
      </c>
      <c r="K1871" s="61">
        <v>98</v>
      </c>
      <c r="L1871" s="61">
        <v>-3</v>
      </c>
      <c r="N1871" s="3"/>
      <c r="O1871" s="3"/>
      <c r="P1871" s="3"/>
      <c r="R1871" s="3"/>
      <c r="S1871" s="3"/>
    </row>
    <row r="1872" spans="1:24">
      <c r="A1872" s="3" t="s">
        <v>2886</v>
      </c>
      <c r="B1872" s="3" t="s">
        <v>2851</v>
      </c>
      <c r="C1872" s="3" t="s">
        <v>2887</v>
      </c>
      <c r="D1872" s="61">
        <v>36533</v>
      </c>
      <c r="E1872" s="61">
        <v>1483</v>
      </c>
      <c r="F1872" s="61">
        <v>3094</v>
      </c>
      <c r="G1872" s="61">
        <v>2939</v>
      </c>
      <c r="H1872" s="61">
        <v>1911</v>
      </c>
      <c r="I1872" s="61">
        <v>3212</v>
      </c>
      <c r="J1872" s="61">
        <v>4076</v>
      </c>
      <c r="K1872" s="61">
        <v>19869</v>
      </c>
      <c r="L1872" s="61">
        <v>-51</v>
      </c>
      <c r="N1872" s="3"/>
      <c r="O1872" s="3"/>
      <c r="P1872" s="3"/>
      <c r="Q1872" s="1"/>
      <c r="R1872" s="1"/>
      <c r="S1872" s="1"/>
      <c r="T1872" s="1"/>
      <c r="U1872" s="1"/>
      <c r="V1872" s="1"/>
      <c r="W1872" s="1"/>
      <c r="X1872" s="1"/>
    </row>
    <row r="1873" spans="1:25">
      <c r="A1873" s="3" t="s">
        <v>2888</v>
      </c>
      <c r="B1873" s="3" t="s">
        <v>2851</v>
      </c>
      <c r="C1873" s="3" t="s">
        <v>325</v>
      </c>
      <c r="D1873" s="61">
        <v>2120</v>
      </c>
      <c r="E1873" s="61">
        <v>82</v>
      </c>
      <c r="F1873" s="61">
        <v>188</v>
      </c>
      <c r="G1873" s="61">
        <v>226</v>
      </c>
      <c r="H1873" s="61">
        <v>136</v>
      </c>
      <c r="I1873" s="61">
        <v>197</v>
      </c>
      <c r="J1873" s="61">
        <v>235</v>
      </c>
      <c r="K1873" s="61">
        <v>1078</v>
      </c>
      <c r="L1873" s="61">
        <v>-22</v>
      </c>
      <c r="N1873" s="3"/>
      <c r="O1873" s="3"/>
      <c r="P1873" s="3"/>
      <c r="Q1873" s="1"/>
    </row>
    <row r="1874" spans="1:25">
      <c r="A1874" s="3" t="s">
        <v>2889</v>
      </c>
      <c r="B1874" s="3" t="s">
        <v>2851</v>
      </c>
      <c r="C1874" s="3" t="s">
        <v>1353</v>
      </c>
      <c r="D1874" s="61">
        <v>70</v>
      </c>
      <c r="E1874" s="61" t="s">
        <v>4351</v>
      </c>
      <c r="F1874" s="61" t="s">
        <v>4351</v>
      </c>
      <c r="G1874" s="61">
        <v>9</v>
      </c>
      <c r="H1874" s="61">
        <v>4</v>
      </c>
      <c r="I1874" s="61">
        <v>8</v>
      </c>
      <c r="J1874" s="61">
        <v>7</v>
      </c>
      <c r="K1874" s="61">
        <v>32</v>
      </c>
      <c r="L1874" s="61">
        <v>-1</v>
      </c>
      <c r="N1874" s="3"/>
      <c r="O1874" s="3"/>
      <c r="P1874" s="3"/>
      <c r="R1874" s="3"/>
      <c r="S1874" s="3"/>
    </row>
    <row r="1875" spans="1:25">
      <c r="A1875" s="3" t="s">
        <v>2890</v>
      </c>
      <c r="B1875" s="3" t="s">
        <v>2851</v>
      </c>
      <c r="C1875" s="3" t="s">
        <v>2891</v>
      </c>
      <c r="D1875" s="61">
        <v>1121</v>
      </c>
      <c r="E1875" s="61">
        <v>42</v>
      </c>
      <c r="F1875" s="61">
        <v>111</v>
      </c>
      <c r="G1875" s="61">
        <v>77</v>
      </c>
      <c r="H1875" s="61">
        <v>84</v>
      </c>
      <c r="I1875" s="61">
        <v>123</v>
      </c>
      <c r="J1875" s="61">
        <v>117</v>
      </c>
      <c r="K1875" s="61">
        <v>584</v>
      </c>
      <c r="L1875" s="61">
        <v>-17</v>
      </c>
      <c r="N1875" s="3"/>
      <c r="O1875" s="3"/>
      <c r="P1875" s="3"/>
      <c r="Q1875" s="1"/>
    </row>
    <row r="1876" spans="1:25">
      <c r="A1876" s="3" t="s">
        <v>2892</v>
      </c>
      <c r="B1876" s="3" t="s">
        <v>2851</v>
      </c>
      <c r="C1876" s="3" t="s">
        <v>2893</v>
      </c>
      <c r="D1876" s="61">
        <v>1459</v>
      </c>
      <c r="E1876" s="61">
        <v>97</v>
      </c>
      <c r="F1876" s="61">
        <v>123</v>
      </c>
      <c r="G1876" s="61">
        <v>158</v>
      </c>
      <c r="H1876" s="61">
        <v>69</v>
      </c>
      <c r="I1876" s="61">
        <v>125</v>
      </c>
      <c r="J1876" s="61">
        <v>162</v>
      </c>
      <c r="K1876" s="61">
        <v>734</v>
      </c>
      <c r="L1876" s="61">
        <v>-9</v>
      </c>
      <c r="N1876" s="3"/>
      <c r="O1876" s="3"/>
      <c r="P1876" s="3"/>
      <c r="Q1876" s="1"/>
    </row>
    <row r="1877" spans="1:25">
      <c r="A1877" s="3" t="s">
        <v>2894</v>
      </c>
      <c r="B1877" s="3" t="s">
        <v>2851</v>
      </c>
      <c r="C1877" s="3" t="s">
        <v>350</v>
      </c>
      <c r="D1877" s="61">
        <v>975</v>
      </c>
      <c r="E1877" s="61">
        <v>47</v>
      </c>
      <c r="F1877" s="61">
        <v>161</v>
      </c>
      <c r="G1877" s="61">
        <v>109</v>
      </c>
      <c r="H1877" s="61">
        <v>81</v>
      </c>
      <c r="I1877" s="61">
        <v>123</v>
      </c>
      <c r="J1877" s="61">
        <v>115</v>
      </c>
      <c r="K1877" s="61">
        <v>347</v>
      </c>
      <c r="L1877" s="61">
        <v>-8</v>
      </c>
      <c r="N1877" s="3"/>
      <c r="O1877" s="3"/>
      <c r="P1877" s="3"/>
    </row>
    <row r="1878" spans="1:25">
      <c r="A1878" s="3" t="s">
        <v>2895</v>
      </c>
      <c r="B1878" s="3" t="s">
        <v>2851</v>
      </c>
      <c r="C1878" s="3" t="s">
        <v>2896</v>
      </c>
      <c r="D1878" s="61">
        <v>461</v>
      </c>
      <c r="E1878" s="61">
        <v>30</v>
      </c>
      <c r="F1878" s="61">
        <v>63</v>
      </c>
      <c r="G1878" s="61">
        <v>32</v>
      </c>
      <c r="H1878" s="61">
        <v>35</v>
      </c>
      <c r="I1878" s="61">
        <v>47</v>
      </c>
      <c r="J1878" s="61">
        <v>50</v>
      </c>
      <c r="K1878" s="61">
        <v>208</v>
      </c>
      <c r="L1878" s="61">
        <v>-4</v>
      </c>
      <c r="N1878" s="3"/>
      <c r="O1878" s="3"/>
      <c r="P1878" s="3"/>
    </row>
    <row r="1879" spans="1:25">
      <c r="A1879" s="3" t="s">
        <v>2897</v>
      </c>
      <c r="B1879" s="3" t="s">
        <v>2851</v>
      </c>
      <c r="C1879" s="3" t="s">
        <v>2898</v>
      </c>
      <c r="D1879" s="61">
        <v>765</v>
      </c>
      <c r="E1879" s="61">
        <v>41</v>
      </c>
      <c r="F1879" s="61">
        <v>65</v>
      </c>
      <c r="G1879" s="61">
        <v>72</v>
      </c>
      <c r="H1879" s="61">
        <v>52</v>
      </c>
      <c r="I1879" s="61">
        <v>81</v>
      </c>
      <c r="J1879" s="61">
        <v>103</v>
      </c>
      <c r="K1879" s="61">
        <v>352</v>
      </c>
      <c r="L1879" s="61">
        <v>-1</v>
      </c>
      <c r="N1879" s="3"/>
      <c r="O1879" s="3"/>
      <c r="P1879" s="3"/>
    </row>
    <row r="1880" spans="1:25">
      <c r="A1880" s="3" t="s">
        <v>2899</v>
      </c>
      <c r="B1880" s="3" t="s">
        <v>2851</v>
      </c>
      <c r="C1880" s="3" t="s">
        <v>134</v>
      </c>
      <c r="D1880" s="61">
        <v>18738</v>
      </c>
      <c r="E1880" s="61">
        <v>869</v>
      </c>
      <c r="F1880" s="61">
        <v>1647</v>
      </c>
      <c r="G1880" s="61">
        <v>1566</v>
      </c>
      <c r="H1880" s="61">
        <v>1130</v>
      </c>
      <c r="I1880" s="61">
        <v>1794</v>
      </c>
      <c r="J1880" s="61">
        <v>2144</v>
      </c>
      <c r="K1880" s="61">
        <v>9616</v>
      </c>
      <c r="L1880" s="61">
        <v>-28</v>
      </c>
      <c r="N1880" s="3"/>
      <c r="O1880" s="3"/>
      <c r="P1880" s="3"/>
      <c r="Q1880" s="1"/>
      <c r="R1880" s="1"/>
      <c r="S1880" s="1"/>
      <c r="T1880" s="1"/>
      <c r="U1880" s="1"/>
      <c r="V1880" s="1"/>
      <c r="W1880" s="1"/>
      <c r="X1880" s="1"/>
    </row>
    <row r="1881" spans="1:25">
      <c r="A1881" s="3" t="s">
        <v>2900</v>
      </c>
      <c r="B1881" s="3" t="s">
        <v>2851</v>
      </c>
      <c r="C1881" s="3" t="s">
        <v>745</v>
      </c>
      <c r="D1881" s="61">
        <v>61</v>
      </c>
      <c r="E1881" s="61" t="s">
        <v>4351</v>
      </c>
      <c r="F1881" s="61" t="s">
        <v>4351</v>
      </c>
      <c r="G1881" s="61">
        <v>13</v>
      </c>
      <c r="H1881" s="61">
        <v>5</v>
      </c>
      <c r="I1881" s="61">
        <v>1</v>
      </c>
      <c r="J1881" s="61">
        <v>7</v>
      </c>
      <c r="K1881" s="61">
        <v>30</v>
      </c>
      <c r="L1881" s="61">
        <v>0</v>
      </c>
      <c r="N1881" s="3"/>
      <c r="O1881" s="3"/>
      <c r="P1881" s="3"/>
      <c r="R1881" s="3"/>
      <c r="S1881" s="3"/>
    </row>
    <row r="1882" spans="1:25">
      <c r="A1882" s="3" t="s">
        <v>2901</v>
      </c>
      <c r="B1882" s="3" t="s">
        <v>2851</v>
      </c>
      <c r="C1882" s="3" t="s">
        <v>2902</v>
      </c>
      <c r="D1882" s="61">
        <v>2986</v>
      </c>
      <c r="E1882" s="61">
        <v>130</v>
      </c>
      <c r="F1882" s="61">
        <v>303</v>
      </c>
      <c r="G1882" s="61">
        <v>255</v>
      </c>
      <c r="H1882" s="61">
        <v>146</v>
      </c>
      <c r="I1882" s="61">
        <v>257</v>
      </c>
      <c r="J1882" s="61">
        <v>354</v>
      </c>
      <c r="K1882" s="61">
        <v>1524</v>
      </c>
      <c r="L1882" s="61">
        <v>17</v>
      </c>
      <c r="N1882" s="3"/>
      <c r="O1882" s="3"/>
      <c r="P1882" s="3"/>
      <c r="Q1882" s="1"/>
      <c r="X1882" s="1"/>
    </row>
    <row r="1883" spans="1:25">
      <c r="A1883" s="3" t="s">
        <v>2903</v>
      </c>
      <c r="B1883" s="3" t="s">
        <v>2904</v>
      </c>
      <c r="C1883" s="3" t="s">
        <v>767</v>
      </c>
      <c r="D1883" s="61">
        <v>2850</v>
      </c>
      <c r="E1883" s="61">
        <v>136</v>
      </c>
      <c r="F1883" s="61">
        <v>249</v>
      </c>
      <c r="G1883" s="61">
        <v>221</v>
      </c>
      <c r="H1883" s="61">
        <v>160</v>
      </c>
      <c r="I1883" s="61">
        <v>208</v>
      </c>
      <c r="J1883" s="61">
        <v>356</v>
      </c>
      <c r="K1883" s="61">
        <v>1560</v>
      </c>
      <c r="L1883" s="61">
        <v>-40</v>
      </c>
      <c r="N1883" s="3"/>
      <c r="O1883" s="3"/>
      <c r="P1883" s="3"/>
      <c r="Q1883" s="1"/>
      <c r="X1883" s="1"/>
    </row>
    <row r="1884" spans="1:25">
      <c r="A1884" s="3" t="s">
        <v>2905</v>
      </c>
      <c r="B1884" s="3" t="s">
        <v>2904</v>
      </c>
      <c r="C1884" s="3" t="s">
        <v>2906</v>
      </c>
      <c r="D1884" s="61">
        <v>33391</v>
      </c>
      <c r="E1884" s="61">
        <v>1158</v>
      </c>
      <c r="F1884" s="61">
        <v>2343</v>
      </c>
      <c r="G1884" s="61">
        <v>2189</v>
      </c>
      <c r="H1884" s="61">
        <v>1649</v>
      </c>
      <c r="I1884" s="61">
        <v>2470</v>
      </c>
      <c r="J1884" s="61">
        <v>3405</v>
      </c>
      <c r="K1884" s="61">
        <v>20554</v>
      </c>
      <c r="L1884" s="61">
        <v>-377</v>
      </c>
      <c r="N1884" s="3"/>
      <c r="O1884" s="3"/>
      <c r="P1884" s="3"/>
      <c r="Q1884" s="1"/>
      <c r="R1884" s="1"/>
      <c r="S1884" s="1"/>
      <c r="T1884" s="1"/>
      <c r="U1884" s="1"/>
      <c r="V1884" s="1"/>
      <c r="W1884" s="1"/>
      <c r="X1884" s="1"/>
      <c r="Y1884" s="1"/>
    </row>
    <row r="1885" spans="1:25">
      <c r="A1885" s="3" t="s">
        <v>2907</v>
      </c>
      <c r="B1885" s="3" t="s">
        <v>2904</v>
      </c>
      <c r="C1885" s="3" t="s">
        <v>2908</v>
      </c>
      <c r="D1885" s="61">
        <v>1604</v>
      </c>
      <c r="E1885" s="61">
        <v>69</v>
      </c>
      <c r="F1885" s="61">
        <v>138</v>
      </c>
      <c r="G1885" s="61">
        <v>137</v>
      </c>
      <c r="H1885" s="61">
        <v>82</v>
      </c>
      <c r="I1885" s="61">
        <v>130</v>
      </c>
      <c r="J1885" s="61">
        <v>166</v>
      </c>
      <c r="K1885" s="61">
        <v>892</v>
      </c>
      <c r="L1885" s="61">
        <v>-10</v>
      </c>
      <c r="N1885" s="3"/>
      <c r="O1885" s="3"/>
      <c r="P1885" s="3"/>
      <c r="Q1885" s="1"/>
    </row>
    <row r="1886" spans="1:25">
      <c r="A1886" s="3" t="s">
        <v>2909</v>
      </c>
      <c r="B1886" s="3" t="s">
        <v>2904</v>
      </c>
      <c r="C1886" s="3" t="s">
        <v>2737</v>
      </c>
      <c r="D1886" s="61">
        <v>4067</v>
      </c>
      <c r="E1886" s="61">
        <v>153</v>
      </c>
      <c r="F1886" s="61">
        <v>289</v>
      </c>
      <c r="G1886" s="61">
        <v>281</v>
      </c>
      <c r="H1886" s="61">
        <v>200</v>
      </c>
      <c r="I1886" s="61">
        <v>272</v>
      </c>
      <c r="J1886" s="61">
        <v>450</v>
      </c>
      <c r="K1886" s="61">
        <v>2478</v>
      </c>
      <c r="L1886" s="61">
        <v>-56</v>
      </c>
      <c r="N1886" s="3"/>
      <c r="O1886" s="3"/>
      <c r="P1886" s="3"/>
      <c r="Q1886" s="1"/>
      <c r="X1886" s="1"/>
    </row>
    <row r="1887" spans="1:25">
      <c r="A1887" s="3" t="s">
        <v>2910</v>
      </c>
      <c r="B1887" s="3" t="s">
        <v>2904</v>
      </c>
      <c r="C1887" s="3" t="s">
        <v>2911</v>
      </c>
      <c r="D1887" s="61">
        <v>1353</v>
      </c>
      <c r="E1887" s="61">
        <v>66</v>
      </c>
      <c r="F1887" s="61">
        <v>123</v>
      </c>
      <c r="G1887" s="61">
        <v>97</v>
      </c>
      <c r="H1887" s="61">
        <v>80</v>
      </c>
      <c r="I1887" s="61">
        <v>110</v>
      </c>
      <c r="J1887" s="61">
        <v>121</v>
      </c>
      <c r="K1887" s="61">
        <v>765</v>
      </c>
      <c r="L1887" s="61">
        <v>-9</v>
      </c>
      <c r="N1887" s="3"/>
      <c r="O1887" s="3"/>
      <c r="P1887" s="3"/>
      <c r="Q1887" s="1"/>
    </row>
    <row r="1888" spans="1:25">
      <c r="A1888" s="3" t="s">
        <v>2912</v>
      </c>
      <c r="B1888" s="3" t="s">
        <v>2904</v>
      </c>
      <c r="C1888" s="3" t="s">
        <v>2913</v>
      </c>
      <c r="D1888" s="61">
        <v>10754</v>
      </c>
      <c r="E1888" s="61">
        <v>520</v>
      </c>
      <c r="F1888" s="61">
        <v>938</v>
      </c>
      <c r="G1888" s="61">
        <v>726</v>
      </c>
      <c r="H1888" s="61">
        <v>581</v>
      </c>
      <c r="I1888" s="61">
        <v>1026</v>
      </c>
      <c r="J1888" s="61">
        <v>1313</v>
      </c>
      <c r="K1888" s="61">
        <v>5765</v>
      </c>
      <c r="L1888" s="61">
        <v>-115</v>
      </c>
      <c r="N1888" s="3"/>
      <c r="O1888" s="3"/>
      <c r="P1888" s="3"/>
      <c r="Q1888" s="1"/>
      <c r="S1888" s="1"/>
      <c r="V1888" s="1"/>
      <c r="W1888" s="1"/>
      <c r="X1888" s="1"/>
    </row>
    <row r="1889" spans="1:24">
      <c r="A1889" s="3" t="s">
        <v>2914</v>
      </c>
      <c r="B1889" s="3" t="s">
        <v>2904</v>
      </c>
      <c r="C1889" s="3" t="s">
        <v>2915</v>
      </c>
      <c r="D1889" s="61">
        <v>2587</v>
      </c>
      <c r="E1889" s="61">
        <v>111</v>
      </c>
      <c r="F1889" s="61">
        <v>216</v>
      </c>
      <c r="G1889" s="61">
        <v>194</v>
      </c>
      <c r="H1889" s="61">
        <v>146</v>
      </c>
      <c r="I1889" s="61">
        <v>211</v>
      </c>
      <c r="J1889" s="61">
        <v>240</v>
      </c>
      <c r="K1889" s="61">
        <v>1509</v>
      </c>
      <c r="L1889" s="61">
        <v>-40</v>
      </c>
      <c r="N1889" s="3"/>
      <c r="O1889" s="3"/>
      <c r="P1889" s="3"/>
      <c r="Q1889" s="1"/>
      <c r="X1889" s="1"/>
    </row>
    <row r="1890" spans="1:24">
      <c r="A1890" s="3" t="s">
        <v>2916</v>
      </c>
      <c r="B1890" s="3" t="s">
        <v>2904</v>
      </c>
      <c r="C1890" s="3" t="s">
        <v>375</v>
      </c>
      <c r="D1890" s="61">
        <v>1591</v>
      </c>
      <c r="E1890" s="61">
        <v>77</v>
      </c>
      <c r="F1890" s="61">
        <v>136</v>
      </c>
      <c r="G1890" s="61">
        <v>105</v>
      </c>
      <c r="H1890" s="61">
        <v>110</v>
      </c>
      <c r="I1890" s="61">
        <v>150</v>
      </c>
      <c r="J1890" s="61">
        <v>234</v>
      </c>
      <c r="K1890" s="61">
        <v>791</v>
      </c>
      <c r="L1890" s="61">
        <v>-12</v>
      </c>
      <c r="N1890" s="3"/>
      <c r="O1890" s="3"/>
      <c r="P1890" s="3"/>
      <c r="Q1890" s="1"/>
    </row>
    <row r="1891" spans="1:24">
      <c r="A1891" s="3" t="s">
        <v>2917</v>
      </c>
      <c r="B1891" s="3" t="s">
        <v>2904</v>
      </c>
      <c r="C1891" s="3" t="s">
        <v>2918</v>
      </c>
      <c r="D1891" s="61">
        <v>26427</v>
      </c>
      <c r="E1891" s="61">
        <v>1059</v>
      </c>
      <c r="F1891" s="61">
        <v>1943</v>
      </c>
      <c r="G1891" s="61">
        <v>2102</v>
      </c>
      <c r="H1891" s="61">
        <v>1396</v>
      </c>
      <c r="I1891" s="61">
        <v>2179</v>
      </c>
      <c r="J1891" s="61">
        <v>2711</v>
      </c>
      <c r="K1891" s="61">
        <v>15396</v>
      </c>
      <c r="L1891" s="61">
        <v>-359</v>
      </c>
      <c r="N1891" s="3"/>
      <c r="O1891" s="3"/>
      <c r="P1891" s="3"/>
      <c r="Q1891" s="1"/>
      <c r="R1891" s="1"/>
      <c r="S1891" s="1"/>
      <c r="T1891" s="1"/>
      <c r="U1891" s="1"/>
      <c r="V1891" s="1"/>
      <c r="W1891" s="1"/>
      <c r="X1891" s="1"/>
    </row>
    <row r="1892" spans="1:24">
      <c r="A1892" s="3" t="s">
        <v>2919</v>
      </c>
      <c r="B1892" s="3" t="s">
        <v>2904</v>
      </c>
      <c r="C1892" s="3" t="s">
        <v>18</v>
      </c>
      <c r="D1892" s="61">
        <v>4832</v>
      </c>
      <c r="E1892" s="61">
        <v>196</v>
      </c>
      <c r="F1892" s="61">
        <v>360</v>
      </c>
      <c r="G1892" s="61">
        <v>340</v>
      </c>
      <c r="H1892" s="61">
        <v>246</v>
      </c>
      <c r="I1892" s="61">
        <v>404</v>
      </c>
      <c r="J1892" s="61">
        <v>506</v>
      </c>
      <c r="K1892" s="61">
        <v>2841</v>
      </c>
      <c r="L1892" s="61">
        <v>-61</v>
      </c>
      <c r="N1892" s="3"/>
      <c r="O1892" s="3"/>
      <c r="P1892" s="3"/>
      <c r="Q1892" s="1"/>
      <c r="X1892" s="1"/>
    </row>
    <row r="1893" spans="1:24">
      <c r="A1893" s="3" t="s">
        <v>2920</v>
      </c>
      <c r="B1893" s="3" t="s">
        <v>2904</v>
      </c>
      <c r="C1893" s="3" t="s">
        <v>2921</v>
      </c>
      <c r="D1893" s="61">
        <v>3103</v>
      </c>
      <c r="E1893" s="61">
        <v>127</v>
      </c>
      <c r="F1893" s="61">
        <v>288</v>
      </c>
      <c r="G1893" s="61">
        <v>246</v>
      </c>
      <c r="H1893" s="61">
        <v>187</v>
      </c>
      <c r="I1893" s="61">
        <v>319</v>
      </c>
      <c r="J1893" s="61">
        <v>328</v>
      </c>
      <c r="K1893" s="61">
        <v>1643</v>
      </c>
      <c r="L1893" s="61">
        <v>-35</v>
      </c>
      <c r="N1893" s="3"/>
      <c r="O1893" s="3"/>
      <c r="P1893" s="3"/>
      <c r="Q1893" s="1"/>
      <c r="X1893" s="1"/>
    </row>
    <row r="1894" spans="1:24">
      <c r="A1894" s="3" t="s">
        <v>2922</v>
      </c>
      <c r="B1894" s="3" t="s">
        <v>2904</v>
      </c>
      <c r="C1894" s="3" t="s">
        <v>2923</v>
      </c>
      <c r="D1894" s="61">
        <v>119</v>
      </c>
      <c r="E1894" s="61" t="s">
        <v>4351</v>
      </c>
      <c r="F1894" s="61" t="s">
        <v>4351</v>
      </c>
      <c r="G1894" s="61">
        <v>14</v>
      </c>
      <c r="H1894" s="61">
        <v>8</v>
      </c>
      <c r="I1894" s="61">
        <v>8</v>
      </c>
      <c r="J1894" s="61">
        <v>7</v>
      </c>
      <c r="K1894" s="61">
        <v>67</v>
      </c>
      <c r="L1894" s="61">
        <v>-2</v>
      </c>
      <c r="N1894" s="3"/>
      <c r="O1894" s="3"/>
      <c r="P1894" s="3"/>
    </row>
    <row r="1895" spans="1:24">
      <c r="A1895" s="3" t="s">
        <v>2924</v>
      </c>
      <c r="B1895" s="3" t="s">
        <v>2904</v>
      </c>
      <c r="C1895" s="3" t="s">
        <v>1973</v>
      </c>
      <c r="D1895" s="61">
        <v>1882</v>
      </c>
      <c r="E1895" s="61">
        <v>102</v>
      </c>
      <c r="F1895" s="61">
        <v>136</v>
      </c>
      <c r="G1895" s="61">
        <v>117</v>
      </c>
      <c r="H1895" s="61">
        <v>80</v>
      </c>
      <c r="I1895" s="61">
        <v>143</v>
      </c>
      <c r="J1895" s="61">
        <v>236</v>
      </c>
      <c r="K1895" s="61">
        <v>1092</v>
      </c>
      <c r="L1895" s="61">
        <v>-24</v>
      </c>
      <c r="N1895" s="3"/>
      <c r="O1895" s="3"/>
      <c r="P1895" s="3"/>
      <c r="Q1895" s="1"/>
      <c r="X1895" s="1"/>
    </row>
    <row r="1896" spans="1:24">
      <c r="A1896" s="3" t="s">
        <v>2925</v>
      </c>
      <c r="B1896" s="3" t="s">
        <v>2904</v>
      </c>
      <c r="C1896" s="3" t="s">
        <v>2926</v>
      </c>
      <c r="D1896" s="61">
        <v>2955</v>
      </c>
      <c r="E1896" s="61">
        <v>128</v>
      </c>
      <c r="F1896" s="61">
        <v>258</v>
      </c>
      <c r="G1896" s="61">
        <v>226</v>
      </c>
      <c r="H1896" s="61">
        <v>149</v>
      </c>
      <c r="I1896" s="61">
        <v>257</v>
      </c>
      <c r="J1896" s="61">
        <v>312</v>
      </c>
      <c r="K1896" s="61">
        <v>1672</v>
      </c>
      <c r="L1896" s="61">
        <v>-47</v>
      </c>
      <c r="N1896" s="3"/>
      <c r="O1896" s="3"/>
      <c r="P1896" s="3"/>
      <c r="Q1896" s="1"/>
      <c r="X1896" s="1"/>
    </row>
    <row r="1897" spans="1:24">
      <c r="A1897" s="3" t="s">
        <v>2927</v>
      </c>
      <c r="B1897" s="3" t="s">
        <v>2904</v>
      </c>
      <c r="C1897" s="3" t="s">
        <v>2928</v>
      </c>
      <c r="D1897" s="61">
        <v>17419</v>
      </c>
      <c r="E1897" s="61">
        <v>766</v>
      </c>
      <c r="F1897" s="61">
        <v>1459</v>
      </c>
      <c r="G1897" s="61">
        <v>1324</v>
      </c>
      <c r="H1897" s="61">
        <v>936</v>
      </c>
      <c r="I1897" s="61">
        <v>1436</v>
      </c>
      <c r="J1897" s="61">
        <v>1734</v>
      </c>
      <c r="K1897" s="61">
        <v>9923</v>
      </c>
      <c r="L1897" s="61">
        <v>-159</v>
      </c>
      <c r="N1897" s="3"/>
      <c r="O1897" s="3"/>
      <c r="P1897" s="3"/>
      <c r="Q1897" s="1"/>
      <c r="R1897" s="1"/>
      <c r="S1897" s="1"/>
      <c r="T1897" s="1"/>
      <c r="V1897" s="1"/>
      <c r="W1897" s="1"/>
      <c r="X1897" s="1"/>
    </row>
    <row r="1898" spans="1:24">
      <c r="A1898" s="3" t="s">
        <v>2929</v>
      </c>
      <c r="B1898" s="3" t="s">
        <v>2904</v>
      </c>
      <c r="C1898" s="3" t="s">
        <v>2930</v>
      </c>
      <c r="D1898" s="61">
        <v>1285</v>
      </c>
      <c r="E1898" s="61">
        <v>41</v>
      </c>
      <c r="F1898" s="61">
        <v>99</v>
      </c>
      <c r="G1898" s="61">
        <v>61</v>
      </c>
      <c r="H1898" s="61">
        <v>95</v>
      </c>
      <c r="I1898" s="61">
        <v>94</v>
      </c>
      <c r="J1898" s="61">
        <v>123</v>
      </c>
      <c r="K1898" s="61">
        <v>788</v>
      </c>
      <c r="L1898" s="61">
        <v>-16</v>
      </c>
      <c r="N1898" s="3"/>
      <c r="O1898" s="3"/>
      <c r="P1898" s="3"/>
      <c r="Q1898" s="1"/>
    </row>
    <row r="1899" spans="1:24">
      <c r="A1899" s="3" t="s">
        <v>2931</v>
      </c>
      <c r="B1899" s="3" t="s">
        <v>2904</v>
      </c>
      <c r="C1899" s="3" t="s">
        <v>2932</v>
      </c>
      <c r="D1899" s="61">
        <v>1701</v>
      </c>
      <c r="E1899" s="61">
        <v>72</v>
      </c>
      <c r="F1899" s="61">
        <v>165</v>
      </c>
      <c r="G1899" s="61">
        <v>117</v>
      </c>
      <c r="H1899" s="61">
        <v>113</v>
      </c>
      <c r="I1899" s="61">
        <v>166</v>
      </c>
      <c r="J1899" s="61">
        <v>209</v>
      </c>
      <c r="K1899" s="61">
        <v>891</v>
      </c>
      <c r="L1899" s="61">
        <v>-32</v>
      </c>
      <c r="N1899" s="3"/>
      <c r="O1899" s="3"/>
      <c r="P1899" s="3"/>
      <c r="Q1899" s="1"/>
    </row>
    <row r="1900" spans="1:24">
      <c r="A1900" s="3" t="s">
        <v>2933</v>
      </c>
      <c r="B1900" s="3" t="s">
        <v>2904</v>
      </c>
      <c r="C1900" s="3" t="s">
        <v>788</v>
      </c>
      <c r="D1900" s="61">
        <v>713</v>
      </c>
      <c r="E1900" s="61">
        <v>30</v>
      </c>
      <c r="F1900" s="61">
        <v>54</v>
      </c>
      <c r="G1900" s="61">
        <v>66</v>
      </c>
      <c r="H1900" s="61">
        <v>40</v>
      </c>
      <c r="I1900" s="61">
        <v>58</v>
      </c>
      <c r="J1900" s="61">
        <v>80</v>
      </c>
      <c r="K1900" s="61">
        <v>400</v>
      </c>
      <c r="L1900" s="61">
        <v>-15</v>
      </c>
      <c r="N1900" s="3"/>
      <c r="O1900" s="3"/>
      <c r="P1900" s="3"/>
    </row>
    <row r="1901" spans="1:24">
      <c r="A1901" s="3" t="s">
        <v>2934</v>
      </c>
      <c r="B1901" s="3" t="s">
        <v>2904</v>
      </c>
      <c r="C1901" s="3" t="s">
        <v>252</v>
      </c>
      <c r="D1901" s="61">
        <v>1691</v>
      </c>
      <c r="E1901" s="61">
        <v>87</v>
      </c>
      <c r="F1901" s="61">
        <v>143</v>
      </c>
      <c r="G1901" s="61">
        <v>132</v>
      </c>
      <c r="H1901" s="61">
        <v>104</v>
      </c>
      <c r="I1901" s="61">
        <v>148</v>
      </c>
      <c r="J1901" s="61">
        <v>225</v>
      </c>
      <c r="K1901" s="61">
        <v>859</v>
      </c>
      <c r="L1901" s="61">
        <v>-7</v>
      </c>
      <c r="N1901" s="3"/>
      <c r="O1901" s="3"/>
      <c r="P1901" s="3"/>
      <c r="Q1901" s="1"/>
    </row>
    <row r="1902" spans="1:24">
      <c r="A1902" s="3" t="s">
        <v>2935</v>
      </c>
      <c r="B1902" s="3" t="s">
        <v>2904</v>
      </c>
      <c r="C1902" s="3" t="s">
        <v>258</v>
      </c>
      <c r="D1902" s="61">
        <v>1881</v>
      </c>
      <c r="E1902" s="61">
        <v>77</v>
      </c>
      <c r="F1902" s="61">
        <v>146</v>
      </c>
      <c r="G1902" s="61">
        <v>144</v>
      </c>
      <c r="H1902" s="61">
        <v>108</v>
      </c>
      <c r="I1902" s="61">
        <v>150</v>
      </c>
      <c r="J1902" s="61">
        <v>199</v>
      </c>
      <c r="K1902" s="61">
        <v>1075</v>
      </c>
      <c r="L1902" s="61">
        <v>-18</v>
      </c>
      <c r="N1902" s="3"/>
      <c r="O1902" s="3"/>
      <c r="P1902" s="3"/>
      <c r="Q1902" s="1"/>
      <c r="X1902" s="1"/>
    </row>
    <row r="1903" spans="1:24">
      <c r="A1903" s="3" t="s">
        <v>2936</v>
      </c>
      <c r="B1903" s="3" t="s">
        <v>2904</v>
      </c>
      <c r="C1903" s="3" t="s">
        <v>794</v>
      </c>
      <c r="D1903" s="61">
        <v>6190</v>
      </c>
      <c r="E1903" s="61">
        <v>271</v>
      </c>
      <c r="F1903" s="61">
        <v>531</v>
      </c>
      <c r="G1903" s="61">
        <v>484</v>
      </c>
      <c r="H1903" s="61">
        <v>382</v>
      </c>
      <c r="I1903" s="61">
        <v>589</v>
      </c>
      <c r="J1903" s="61">
        <v>770</v>
      </c>
      <c r="K1903" s="61">
        <v>3230</v>
      </c>
      <c r="L1903" s="61">
        <v>-67</v>
      </c>
      <c r="N1903" s="3"/>
      <c r="O1903" s="3"/>
      <c r="P1903" s="3"/>
      <c r="Q1903" s="1"/>
      <c r="X1903" s="1"/>
    </row>
    <row r="1904" spans="1:24">
      <c r="A1904" s="3" t="s">
        <v>2937</v>
      </c>
      <c r="B1904" s="3" t="s">
        <v>2904</v>
      </c>
      <c r="C1904" s="3" t="s">
        <v>2938</v>
      </c>
      <c r="D1904" s="61">
        <v>5569</v>
      </c>
      <c r="E1904" s="61">
        <v>231</v>
      </c>
      <c r="F1904" s="61">
        <v>472</v>
      </c>
      <c r="G1904" s="61">
        <v>348</v>
      </c>
      <c r="H1904" s="61">
        <v>311</v>
      </c>
      <c r="I1904" s="61">
        <v>465</v>
      </c>
      <c r="J1904" s="61">
        <v>638</v>
      </c>
      <c r="K1904" s="61">
        <v>3140</v>
      </c>
      <c r="L1904" s="61">
        <v>-36</v>
      </c>
      <c r="N1904" s="3"/>
      <c r="O1904" s="3"/>
      <c r="P1904" s="3"/>
      <c r="Q1904" s="1"/>
      <c r="X1904" s="1"/>
    </row>
    <row r="1905" spans="1:24">
      <c r="A1905" s="3" t="s">
        <v>2939</v>
      </c>
      <c r="B1905" s="3" t="s">
        <v>2904</v>
      </c>
      <c r="C1905" s="3" t="s">
        <v>947</v>
      </c>
      <c r="D1905" s="61">
        <v>21360</v>
      </c>
      <c r="E1905" s="61">
        <v>996</v>
      </c>
      <c r="F1905" s="61">
        <v>1803</v>
      </c>
      <c r="G1905" s="61">
        <v>1764</v>
      </c>
      <c r="H1905" s="61">
        <v>1153</v>
      </c>
      <c r="I1905" s="61">
        <v>1837</v>
      </c>
      <c r="J1905" s="61">
        <v>1919</v>
      </c>
      <c r="K1905" s="61">
        <v>11973</v>
      </c>
      <c r="L1905" s="61">
        <v>-85</v>
      </c>
      <c r="N1905" s="3"/>
      <c r="O1905" s="3"/>
      <c r="P1905" s="3"/>
      <c r="Q1905" s="1"/>
      <c r="R1905" s="1"/>
      <c r="S1905" s="1"/>
      <c r="T1905" s="1"/>
      <c r="U1905" s="1"/>
      <c r="V1905" s="1"/>
      <c r="W1905" s="1"/>
      <c r="X1905" s="1"/>
    </row>
    <row r="1906" spans="1:24">
      <c r="A1906" s="3" t="s">
        <v>2940</v>
      </c>
      <c r="B1906" s="3" t="s">
        <v>2904</v>
      </c>
      <c r="C1906" s="3" t="s">
        <v>1243</v>
      </c>
      <c r="D1906" s="61">
        <v>724</v>
      </c>
      <c r="E1906" s="61">
        <v>44</v>
      </c>
      <c r="F1906" s="61">
        <v>66</v>
      </c>
      <c r="G1906" s="61">
        <v>58</v>
      </c>
      <c r="H1906" s="61">
        <v>57</v>
      </c>
      <c r="I1906" s="61">
        <v>66</v>
      </c>
      <c r="J1906" s="61">
        <v>95</v>
      </c>
      <c r="K1906" s="61">
        <v>354</v>
      </c>
      <c r="L1906" s="61">
        <v>-16</v>
      </c>
      <c r="N1906" s="3"/>
      <c r="O1906" s="3"/>
      <c r="P1906" s="3"/>
    </row>
    <row r="1907" spans="1:24">
      <c r="A1907" s="3" t="s">
        <v>2941</v>
      </c>
      <c r="B1907" s="3" t="s">
        <v>2904</v>
      </c>
      <c r="C1907" s="3" t="s">
        <v>2636</v>
      </c>
      <c r="D1907" s="61">
        <v>5493</v>
      </c>
      <c r="E1907" s="61">
        <v>237</v>
      </c>
      <c r="F1907" s="61">
        <v>450</v>
      </c>
      <c r="G1907" s="61">
        <v>393</v>
      </c>
      <c r="H1907" s="61">
        <v>295</v>
      </c>
      <c r="I1907" s="61">
        <v>436</v>
      </c>
      <c r="J1907" s="61">
        <v>613</v>
      </c>
      <c r="K1907" s="61">
        <v>3138</v>
      </c>
      <c r="L1907" s="61">
        <v>-69</v>
      </c>
      <c r="N1907" s="3"/>
      <c r="O1907" s="3"/>
      <c r="P1907" s="3"/>
      <c r="Q1907" s="1"/>
      <c r="X1907" s="1"/>
    </row>
    <row r="1908" spans="1:24">
      <c r="A1908" s="3" t="s">
        <v>2942</v>
      </c>
      <c r="B1908" s="3" t="s">
        <v>2904</v>
      </c>
      <c r="C1908" s="3" t="s">
        <v>62</v>
      </c>
      <c r="D1908" s="61">
        <v>3207</v>
      </c>
      <c r="E1908" s="61">
        <v>120</v>
      </c>
      <c r="F1908" s="61">
        <v>265</v>
      </c>
      <c r="G1908" s="61">
        <v>211</v>
      </c>
      <c r="H1908" s="61">
        <v>161</v>
      </c>
      <c r="I1908" s="61">
        <v>294</v>
      </c>
      <c r="J1908" s="61">
        <v>323</v>
      </c>
      <c r="K1908" s="61">
        <v>1869</v>
      </c>
      <c r="L1908" s="61">
        <v>-36</v>
      </c>
      <c r="N1908" s="3"/>
      <c r="O1908" s="3"/>
      <c r="P1908" s="3"/>
      <c r="Q1908" s="1"/>
      <c r="X1908" s="1"/>
    </row>
    <row r="1909" spans="1:24">
      <c r="A1909" s="3" t="s">
        <v>2943</v>
      </c>
      <c r="B1909" s="3" t="s">
        <v>2904</v>
      </c>
      <c r="C1909" s="3" t="s">
        <v>2944</v>
      </c>
      <c r="D1909" s="61">
        <v>154</v>
      </c>
      <c r="E1909" s="61">
        <v>13</v>
      </c>
      <c r="F1909" s="61">
        <v>8</v>
      </c>
      <c r="G1909" s="61">
        <v>13</v>
      </c>
      <c r="H1909" s="61">
        <v>8</v>
      </c>
      <c r="I1909" s="61">
        <v>14</v>
      </c>
      <c r="J1909" s="61">
        <v>17</v>
      </c>
      <c r="K1909" s="61">
        <v>83</v>
      </c>
      <c r="L1909" s="61">
        <v>-2</v>
      </c>
      <c r="N1909" s="3"/>
      <c r="O1909" s="3"/>
      <c r="P1909" s="3"/>
    </row>
    <row r="1910" spans="1:24">
      <c r="A1910" s="3" t="s">
        <v>2945</v>
      </c>
      <c r="B1910" s="3" t="s">
        <v>2904</v>
      </c>
      <c r="C1910" s="3" t="s">
        <v>64</v>
      </c>
      <c r="D1910" s="61">
        <v>3511</v>
      </c>
      <c r="E1910" s="61">
        <v>181</v>
      </c>
      <c r="F1910" s="61">
        <v>296</v>
      </c>
      <c r="G1910" s="61">
        <v>285</v>
      </c>
      <c r="H1910" s="61">
        <v>179</v>
      </c>
      <c r="I1910" s="61">
        <v>328</v>
      </c>
      <c r="J1910" s="61">
        <v>386</v>
      </c>
      <c r="K1910" s="61">
        <v>1881</v>
      </c>
      <c r="L1910" s="61">
        <v>-25</v>
      </c>
      <c r="N1910" s="3"/>
      <c r="O1910" s="3"/>
      <c r="P1910" s="3"/>
      <c r="Q1910" s="1"/>
      <c r="X1910" s="1"/>
    </row>
    <row r="1911" spans="1:24">
      <c r="A1911" s="3" t="s">
        <v>2946</v>
      </c>
      <c r="B1911" s="3" t="s">
        <v>2904</v>
      </c>
      <c r="C1911" s="3" t="s">
        <v>272</v>
      </c>
      <c r="D1911" s="61">
        <v>332</v>
      </c>
      <c r="E1911" s="61">
        <v>18</v>
      </c>
      <c r="F1911" s="61">
        <v>27</v>
      </c>
      <c r="G1911" s="61">
        <v>29</v>
      </c>
      <c r="H1911" s="61">
        <v>18</v>
      </c>
      <c r="I1911" s="61">
        <v>22</v>
      </c>
      <c r="J1911" s="61">
        <v>27</v>
      </c>
      <c r="K1911" s="61">
        <v>191</v>
      </c>
      <c r="L1911" s="61">
        <v>0</v>
      </c>
      <c r="N1911" s="3"/>
      <c r="O1911" s="3"/>
      <c r="P1911" s="3"/>
    </row>
    <row r="1912" spans="1:24">
      <c r="A1912" s="3" t="s">
        <v>2947</v>
      </c>
      <c r="B1912" s="3" t="s">
        <v>2904</v>
      </c>
      <c r="C1912" s="3" t="s">
        <v>68</v>
      </c>
      <c r="D1912" s="61">
        <v>551</v>
      </c>
      <c r="E1912" s="61">
        <v>27</v>
      </c>
      <c r="F1912" s="61">
        <v>49</v>
      </c>
      <c r="G1912" s="61">
        <v>43</v>
      </c>
      <c r="H1912" s="61">
        <v>30</v>
      </c>
      <c r="I1912" s="61">
        <v>36</v>
      </c>
      <c r="J1912" s="61">
        <v>53</v>
      </c>
      <c r="K1912" s="61">
        <v>330</v>
      </c>
      <c r="L1912" s="61">
        <v>-17</v>
      </c>
      <c r="N1912" s="3"/>
      <c r="O1912" s="3"/>
      <c r="P1912" s="3"/>
    </row>
    <row r="1913" spans="1:24">
      <c r="A1913" s="3" t="s">
        <v>2948</v>
      </c>
      <c r="B1913" s="3" t="s">
        <v>2904</v>
      </c>
      <c r="C1913" s="3" t="s">
        <v>2949</v>
      </c>
      <c r="D1913" s="61">
        <v>890</v>
      </c>
      <c r="E1913" s="61">
        <v>44</v>
      </c>
      <c r="F1913" s="61">
        <v>80</v>
      </c>
      <c r="G1913" s="61">
        <v>63</v>
      </c>
      <c r="H1913" s="61">
        <v>53</v>
      </c>
      <c r="I1913" s="61">
        <v>72</v>
      </c>
      <c r="J1913" s="61">
        <v>118</v>
      </c>
      <c r="K1913" s="61">
        <v>474</v>
      </c>
      <c r="L1913" s="61">
        <v>-14</v>
      </c>
      <c r="N1913" s="3"/>
      <c r="O1913" s="3"/>
      <c r="P1913" s="3"/>
      <c r="Q1913" s="1"/>
    </row>
    <row r="1914" spans="1:24">
      <c r="A1914" s="3" t="s">
        <v>2950</v>
      </c>
      <c r="B1914" s="3" t="s">
        <v>2904</v>
      </c>
      <c r="C1914" s="3" t="s">
        <v>2951</v>
      </c>
      <c r="D1914" s="61">
        <v>1779</v>
      </c>
      <c r="E1914" s="61">
        <v>76</v>
      </c>
      <c r="F1914" s="61">
        <v>144</v>
      </c>
      <c r="G1914" s="61">
        <v>145</v>
      </c>
      <c r="H1914" s="61">
        <v>109</v>
      </c>
      <c r="I1914" s="61">
        <v>158</v>
      </c>
      <c r="J1914" s="61">
        <v>176</v>
      </c>
      <c r="K1914" s="61">
        <v>992</v>
      </c>
      <c r="L1914" s="61">
        <v>-21</v>
      </c>
      <c r="N1914" s="3"/>
      <c r="O1914" s="3"/>
      <c r="P1914" s="3"/>
      <c r="Q1914" s="1"/>
    </row>
    <row r="1915" spans="1:24">
      <c r="A1915" s="3" t="s">
        <v>2952</v>
      </c>
      <c r="B1915" s="3" t="s">
        <v>2904</v>
      </c>
      <c r="C1915" s="3" t="s">
        <v>78</v>
      </c>
      <c r="D1915" s="61">
        <v>1207</v>
      </c>
      <c r="E1915" s="61">
        <v>62</v>
      </c>
      <c r="F1915" s="61">
        <v>118</v>
      </c>
      <c r="G1915" s="61">
        <v>102</v>
      </c>
      <c r="H1915" s="61">
        <v>80</v>
      </c>
      <c r="I1915" s="61">
        <v>109</v>
      </c>
      <c r="J1915" s="61">
        <v>150</v>
      </c>
      <c r="K1915" s="61">
        <v>608</v>
      </c>
      <c r="L1915" s="61">
        <v>-22</v>
      </c>
      <c r="N1915" s="3"/>
      <c r="O1915" s="3"/>
      <c r="P1915" s="3"/>
      <c r="Q1915" s="1"/>
    </row>
    <row r="1916" spans="1:24">
      <c r="A1916" s="3" t="s">
        <v>2953</v>
      </c>
      <c r="B1916" s="3" t="s">
        <v>2904</v>
      </c>
      <c r="C1916" s="3" t="s">
        <v>2954</v>
      </c>
      <c r="D1916" s="61">
        <v>604</v>
      </c>
      <c r="E1916" s="61">
        <v>26</v>
      </c>
      <c r="F1916" s="61">
        <v>35</v>
      </c>
      <c r="G1916" s="61">
        <v>36</v>
      </c>
      <c r="H1916" s="61">
        <v>38</v>
      </c>
      <c r="I1916" s="61">
        <v>61</v>
      </c>
      <c r="J1916" s="61">
        <v>85</v>
      </c>
      <c r="K1916" s="61">
        <v>326</v>
      </c>
      <c r="L1916" s="61">
        <v>-3</v>
      </c>
      <c r="N1916" s="3"/>
      <c r="O1916" s="3"/>
      <c r="P1916" s="3"/>
    </row>
    <row r="1917" spans="1:24">
      <c r="A1917" s="3" t="s">
        <v>2955</v>
      </c>
      <c r="B1917" s="3" t="s">
        <v>2904</v>
      </c>
      <c r="C1917" s="3" t="s">
        <v>2956</v>
      </c>
      <c r="D1917" s="61">
        <v>6087</v>
      </c>
      <c r="E1917" s="61">
        <v>301</v>
      </c>
      <c r="F1917" s="61">
        <v>536</v>
      </c>
      <c r="G1917" s="61">
        <v>467</v>
      </c>
      <c r="H1917" s="61">
        <v>311</v>
      </c>
      <c r="I1917" s="61">
        <v>563</v>
      </c>
      <c r="J1917" s="61">
        <v>731</v>
      </c>
      <c r="K1917" s="61">
        <v>3217</v>
      </c>
      <c r="L1917" s="61">
        <v>-39</v>
      </c>
      <c r="N1917" s="3"/>
      <c r="O1917" s="3"/>
      <c r="P1917" s="3"/>
      <c r="Q1917" s="1"/>
      <c r="X1917" s="1"/>
    </row>
    <row r="1918" spans="1:24">
      <c r="A1918" s="3" t="s">
        <v>2957</v>
      </c>
      <c r="B1918" s="3" t="s">
        <v>2904</v>
      </c>
      <c r="C1918" s="3" t="s">
        <v>2149</v>
      </c>
      <c r="D1918" s="61">
        <v>12607</v>
      </c>
      <c r="E1918" s="61">
        <v>582</v>
      </c>
      <c r="F1918" s="61">
        <v>1091</v>
      </c>
      <c r="G1918" s="61">
        <v>915</v>
      </c>
      <c r="H1918" s="61">
        <v>619</v>
      </c>
      <c r="I1918" s="61">
        <v>1101</v>
      </c>
      <c r="J1918" s="61">
        <v>1604</v>
      </c>
      <c r="K1918" s="61">
        <v>6847</v>
      </c>
      <c r="L1918" s="61">
        <v>-152</v>
      </c>
      <c r="N1918" s="3"/>
      <c r="O1918" s="3"/>
      <c r="P1918" s="3"/>
      <c r="Q1918" s="1"/>
      <c r="S1918" s="1"/>
      <c r="T1918" s="1"/>
      <c r="V1918" s="1"/>
      <c r="W1918" s="1"/>
      <c r="X1918" s="1"/>
    </row>
    <row r="1919" spans="1:24">
      <c r="A1919" s="3" t="s">
        <v>2958</v>
      </c>
      <c r="B1919" s="3" t="s">
        <v>2904</v>
      </c>
      <c r="C1919" s="3" t="s">
        <v>84</v>
      </c>
      <c r="D1919" s="61">
        <v>1825</v>
      </c>
      <c r="E1919" s="61">
        <v>61</v>
      </c>
      <c r="F1919" s="61">
        <v>122</v>
      </c>
      <c r="G1919" s="61">
        <v>146</v>
      </c>
      <c r="H1919" s="61">
        <v>88</v>
      </c>
      <c r="I1919" s="61">
        <v>149</v>
      </c>
      <c r="J1919" s="61">
        <v>183</v>
      </c>
      <c r="K1919" s="61">
        <v>1102</v>
      </c>
      <c r="L1919" s="61">
        <v>-26</v>
      </c>
      <c r="N1919" s="3"/>
      <c r="O1919" s="3"/>
      <c r="P1919" s="3"/>
      <c r="Q1919" s="1"/>
      <c r="X1919" s="1"/>
    </row>
    <row r="1920" spans="1:24">
      <c r="A1920" s="3" t="s">
        <v>2959</v>
      </c>
      <c r="B1920" s="3" t="s">
        <v>2904</v>
      </c>
      <c r="C1920" s="3" t="s">
        <v>2960</v>
      </c>
      <c r="D1920" s="61">
        <v>2655</v>
      </c>
      <c r="E1920" s="61">
        <v>133</v>
      </c>
      <c r="F1920" s="61">
        <v>282</v>
      </c>
      <c r="G1920" s="61">
        <v>231</v>
      </c>
      <c r="H1920" s="61">
        <v>146</v>
      </c>
      <c r="I1920" s="61">
        <v>227</v>
      </c>
      <c r="J1920" s="61">
        <v>337</v>
      </c>
      <c r="K1920" s="61">
        <v>1314</v>
      </c>
      <c r="L1920" s="61">
        <v>-15</v>
      </c>
      <c r="N1920" s="3"/>
      <c r="O1920" s="3"/>
      <c r="P1920" s="3"/>
      <c r="Q1920" s="1"/>
      <c r="X1920" s="1"/>
    </row>
    <row r="1921" spans="1:24">
      <c r="A1921" s="3" t="s">
        <v>2961</v>
      </c>
      <c r="B1921" s="3" t="s">
        <v>2904</v>
      </c>
      <c r="C1921" s="3" t="s">
        <v>2962</v>
      </c>
      <c r="D1921" s="61">
        <v>9878</v>
      </c>
      <c r="E1921" s="61">
        <v>470</v>
      </c>
      <c r="F1921" s="61">
        <v>835</v>
      </c>
      <c r="G1921" s="61">
        <v>775</v>
      </c>
      <c r="H1921" s="61">
        <v>520</v>
      </c>
      <c r="I1921" s="61">
        <v>902</v>
      </c>
      <c r="J1921" s="61">
        <v>1149</v>
      </c>
      <c r="K1921" s="61">
        <v>5340</v>
      </c>
      <c r="L1921" s="61">
        <v>-113</v>
      </c>
      <c r="N1921" s="3"/>
      <c r="O1921" s="3"/>
      <c r="P1921" s="3"/>
      <c r="Q1921" s="1"/>
      <c r="S1921" s="1"/>
      <c r="V1921" s="1"/>
      <c r="W1921" s="1"/>
      <c r="X1921" s="1"/>
    </row>
    <row r="1922" spans="1:24">
      <c r="A1922" s="3" t="s">
        <v>2963</v>
      </c>
      <c r="B1922" s="3" t="s">
        <v>2904</v>
      </c>
      <c r="C1922" s="3" t="s">
        <v>2964</v>
      </c>
      <c r="D1922" s="61">
        <v>8272</v>
      </c>
      <c r="E1922" s="61">
        <v>417</v>
      </c>
      <c r="F1922" s="61">
        <v>697</v>
      </c>
      <c r="G1922" s="61">
        <v>583</v>
      </c>
      <c r="H1922" s="61">
        <v>407</v>
      </c>
      <c r="I1922" s="61">
        <v>642</v>
      </c>
      <c r="J1922" s="61">
        <v>997</v>
      </c>
      <c r="K1922" s="61">
        <v>4544</v>
      </c>
      <c r="L1922" s="61">
        <v>-15</v>
      </c>
      <c r="N1922" s="3"/>
      <c r="O1922" s="3"/>
      <c r="P1922" s="3"/>
      <c r="Q1922" s="1"/>
      <c r="W1922" s="1"/>
      <c r="X1922" s="1"/>
    </row>
    <row r="1923" spans="1:24">
      <c r="A1923" s="3" t="s">
        <v>2965</v>
      </c>
      <c r="B1923" s="3" t="s">
        <v>2904</v>
      </c>
      <c r="C1923" s="3" t="s">
        <v>2966</v>
      </c>
      <c r="D1923" s="61">
        <v>2592</v>
      </c>
      <c r="E1923" s="61">
        <v>130</v>
      </c>
      <c r="F1923" s="61">
        <v>243</v>
      </c>
      <c r="G1923" s="61">
        <v>184</v>
      </c>
      <c r="H1923" s="61">
        <v>169</v>
      </c>
      <c r="I1923" s="61">
        <v>220</v>
      </c>
      <c r="J1923" s="61">
        <v>274</v>
      </c>
      <c r="K1923" s="61">
        <v>1394</v>
      </c>
      <c r="L1923" s="61">
        <v>-22</v>
      </c>
      <c r="N1923" s="3"/>
      <c r="O1923" s="3"/>
      <c r="P1923" s="3"/>
      <c r="Q1923" s="1"/>
      <c r="X1923" s="1"/>
    </row>
    <row r="1924" spans="1:24">
      <c r="A1924" s="3" t="s">
        <v>2967</v>
      </c>
      <c r="B1924" s="3" t="s">
        <v>2904</v>
      </c>
      <c r="C1924" s="3" t="s">
        <v>2968</v>
      </c>
      <c r="D1924" s="61">
        <v>770</v>
      </c>
      <c r="E1924" s="61">
        <v>37</v>
      </c>
      <c r="F1924" s="61">
        <v>63</v>
      </c>
      <c r="G1924" s="61">
        <v>46</v>
      </c>
      <c r="H1924" s="61">
        <v>35</v>
      </c>
      <c r="I1924" s="61">
        <v>53</v>
      </c>
      <c r="J1924" s="61">
        <v>84</v>
      </c>
      <c r="K1924" s="61">
        <v>461</v>
      </c>
      <c r="L1924" s="61">
        <v>-9</v>
      </c>
      <c r="N1924" s="3"/>
      <c r="O1924" s="3"/>
      <c r="P1924" s="3"/>
    </row>
    <row r="1925" spans="1:24">
      <c r="A1925" s="3" t="s">
        <v>2969</v>
      </c>
      <c r="B1925" s="3" t="s">
        <v>2904</v>
      </c>
      <c r="C1925" s="3" t="s">
        <v>868</v>
      </c>
      <c r="D1925" s="61">
        <v>2203</v>
      </c>
      <c r="E1925" s="61">
        <v>87</v>
      </c>
      <c r="F1925" s="61">
        <v>158</v>
      </c>
      <c r="G1925" s="61">
        <v>164</v>
      </c>
      <c r="H1925" s="61">
        <v>126</v>
      </c>
      <c r="I1925" s="61">
        <v>167</v>
      </c>
      <c r="J1925" s="61">
        <v>218</v>
      </c>
      <c r="K1925" s="61">
        <v>1314</v>
      </c>
      <c r="L1925" s="61">
        <v>-31</v>
      </c>
      <c r="N1925" s="3"/>
      <c r="O1925" s="3"/>
      <c r="P1925" s="3"/>
      <c r="Q1925" s="1"/>
      <c r="X1925" s="1"/>
    </row>
    <row r="1926" spans="1:24">
      <c r="A1926" s="3" t="s">
        <v>2970</v>
      </c>
      <c r="B1926" s="3" t="s">
        <v>2904</v>
      </c>
      <c r="C1926" s="3" t="s">
        <v>2971</v>
      </c>
      <c r="D1926" s="61">
        <v>875</v>
      </c>
      <c r="E1926" s="61">
        <v>49</v>
      </c>
      <c r="F1926" s="61">
        <v>77</v>
      </c>
      <c r="G1926" s="61">
        <v>49</v>
      </c>
      <c r="H1926" s="61">
        <v>65</v>
      </c>
      <c r="I1926" s="61">
        <v>72</v>
      </c>
      <c r="J1926" s="61">
        <v>102</v>
      </c>
      <c r="K1926" s="61">
        <v>471</v>
      </c>
      <c r="L1926" s="61">
        <v>-10</v>
      </c>
      <c r="N1926" s="3"/>
      <c r="O1926" s="3"/>
      <c r="P1926" s="3"/>
    </row>
    <row r="1927" spans="1:24">
      <c r="A1927" s="3" t="s">
        <v>2972</v>
      </c>
      <c r="B1927" s="3" t="s">
        <v>2904</v>
      </c>
      <c r="C1927" s="3" t="s">
        <v>104</v>
      </c>
      <c r="D1927" s="61">
        <v>5369</v>
      </c>
      <c r="E1927" s="61">
        <v>231</v>
      </c>
      <c r="F1927" s="61">
        <v>354</v>
      </c>
      <c r="G1927" s="61">
        <v>344</v>
      </c>
      <c r="H1927" s="61">
        <v>246</v>
      </c>
      <c r="I1927" s="61">
        <v>434</v>
      </c>
      <c r="J1927" s="61">
        <v>661</v>
      </c>
      <c r="K1927" s="61">
        <v>3163</v>
      </c>
      <c r="L1927" s="61">
        <v>-64</v>
      </c>
      <c r="N1927" s="3"/>
      <c r="O1927" s="3"/>
      <c r="P1927" s="3"/>
      <c r="Q1927" s="1"/>
      <c r="X1927" s="1"/>
    </row>
    <row r="1928" spans="1:24">
      <c r="A1928" s="3" t="s">
        <v>2973</v>
      </c>
      <c r="B1928" s="3" t="s">
        <v>2904</v>
      </c>
      <c r="C1928" s="3" t="s">
        <v>106</v>
      </c>
      <c r="D1928" s="61">
        <v>31615</v>
      </c>
      <c r="E1928" s="61">
        <v>1331</v>
      </c>
      <c r="F1928" s="61">
        <v>2472</v>
      </c>
      <c r="G1928" s="61">
        <v>2522</v>
      </c>
      <c r="H1928" s="61">
        <v>1916</v>
      </c>
      <c r="I1928" s="61">
        <v>2855</v>
      </c>
      <c r="J1928" s="61">
        <v>3253</v>
      </c>
      <c r="K1928" s="61">
        <v>17655</v>
      </c>
      <c r="L1928" s="61">
        <v>-389</v>
      </c>
      <c r="N1928" s="3"/>
      <c r="O1928" s="3"/>
      <c r="P1928" s="3"/>
      <c r="Q1928" s="1"/>
      <c r="R1928" s="1"/>
      <c r="S1928" s="1"/>
      <c r="T1928" s="1"/>
      <c r="U1928" s="1"/>
      <c r="V1928" s="1"/>
      <c r="W1928" s="1"/>
      <c r="X1928" s="1"/>
    </row>
    <row r="1929" spans="1:24">
      <c r="A1929" s="3" t="s">
        <v>2974</v>
      </c>
      <c r="B1929" s="3" t="s">
        <v>2904</v>
      </c>
      <c r="C1929" s="3" t="s">
        <v>2975</v>
      </c>
      <c r="D1929" s="61">
        <v>344</v>
      </c>
      <c r="E1929" s="61">
        <v>16</v>
      </c>
      <c r="F1929" s="61">
        <v>30</v>
      </c>
      <c r="G1929" s="61">
        <v>31</v>
      </c>
      <c r="H1929" s="61">
        <v>17</v>
      </c>
      <c r="I1929" s="61">
        <v>32</v>
      </c>
      <c r="J1929" s="61">
        <v>51</v>
      </c>
      <c r="K1929" s="61">
        <v>171</v>
      </c>
      <c r="L1929" s="61">
        <v>-4</v>
      </c>
      <c r="N1929" s="3"/>
      <c r="O1929" s="3"/>
      <c r="P1929" s="3"/>
    </row>
    <row r="1930" spans="1:24">
      <c r="A1930" s="3" t="s">
        <v>2976</v>
      </c>
      <c r="B1930" s="3" t="s">
        <v>2904</v>
      </c>
      <c r="C1930" s="3" t="s">
        <v>2456</v>
      </c>
      <c r="D1930" s="61">
        <v>8587</v>
      </c>
      <c r="E1930" s="61">
        <v>490</v>
      </c>
      <c r="F1930" s="61">
        <v>708</v>
      </c>
      <c r="G1930" s="61">
        <v>690</v>
      </c>
      <c r="H1930" s="61">
        <v>443</v>
      </c>
      <c r="I1930" s="61">
        <v>756</v>
      </c>
      <c r="J1930" s="61">
        <v>994</v>
      </c>
      <c r="K1930" s="61">
        <v>4562</v>
      </c>
      <c r="L1930" s="61">
        <v>-56</v>
      </c>
      <c r="N1930" s="3"/>
      <c r="O1930" s="3"/>
      <c r="P1930" s="3"/>
      <c r="Q1930" s="1"/>
      <c r="W1930" s="1"/>
      <c r="X1930" s="1"/>
    </row>
    <row r="1931" spans="1:24">
      <c r="A1931" s="3" t="s">
        <v>2977</v>
      </c>
      <c r="B1931" s="3" t="s">
        <v>2904</v>
      </c>
      <c r="C1931" s="3" t="s">
        <v>2978</v>
      </c>
      <c r="D1931" s="61">
        <v>1880</v>
      </c>
      <c r="E1931" s="61">
        <v>113</v>
      </c>
      <c r="F1931" s="61">
        <v>138</v>
      </c>
      <c r="G1931" s="61">
        <v>153</v>
      </c>
      <c r="H1931" s="61">
        <v>119</v>
      </c>
      <c r="I1931" s="61">
        <v>179</v>
      </c>
      <c r="J1931" s="61">
        <v>253</v>
      </c>
      <c r="K1931" s="61">
        <v>923</v>
      </c>
      <c r="L1931" s="61">
        <v>2</v>
      </c>
      <c r="N1931" s="3"/>
      <c r="O1931" s="3"/>
      <c r="P1931" s="3"/>
      <c r="Q1931" s="1"/>
    </row>
    <row r="1932" spans="1:24">
      <c r="A1932" s="3" t="s">
        <v>2979</v>
      </c>
      <c r="B1932" s="3" t="s">
        <v>2904</v>
      </c>
      <c r="C1932" s="3" t="s">
        <v>110</v>
      </c>
      <c r="D1932" s="61">
        <v>1221</v>
      </c>
      <c r="E1932" s="61">
        <v>62</v>
      </c>
      <c r="F1932" s="61">
        <v>119</v>
      </c>
      <c r="G1932" s="61">
        <v>92</v>
      </c>
      <c r="H1932" s="61">
        <v>65</v>
      </c>
      <c r="I1932" s="61">
        <v>126</v>
      </c>
      <c r="J1932" s="61">
        <v>174</v>
      </c>
      <c r="K1932" s="61">
        <v>592</v>
      </c>
      <c r="L1932" s="61">
        <v>-9</v>
      </c>
      <c r="N1932" s="3"/>
      <c r="O1932" s="3"/>
      <c r="P1932" s="3"/>
      <c r="Q1932" s="1"/>
    </row>
    <row r="1933" spans="1:24">
      <c r="A1933" s="3" t="s">
        <v>2980</v>
      </c>
      <c r="B1933" s="3" t="s">
        <v>2904</v>
      </c>
      <c r="C1933" s="3" t="s">
        <v>2981</v>
      </c>
      <c r="D1933" s="61">
        <v>52108</v>
      </c>
      <c r="E1933" s="61">
        <v>2022</v>
      </c>
      <c r="F1933" s="61">
        <v>4073</v>
      </c>
      <c r="G1933" s="61">
        <v>3988</v>
      </c>
      <c r="H1933" s="61">
        <v>3045</v>
      </c>
      <c r="I1933" s="61">
        <v>4424</v>
      </c>
      <c r="J1933" s="61">
        <v>5210</v>
      </c>
      <c r="K1933" s="61">
        <v>30183</v>
      </c>
      <c r="L1933" s="61">
        <v>-837</v>
      </c>
      <c r="N1933" s="3"/>
      <c r="O1933" s="3"/>
      <c r="P1933" s="3"/>
      <c r="Q1933" s="1"/>
      <c r="R1933" s="1"/>
      <c r="S1933" s="1"/>
      <c r="T1933" s="1"/>
      <c r="U1933" s="1"/>
      <c r="V1933" s="1"/>
      <c r="W1933" s="1"/>
      <c r="X1933" s="1"/>
    </row>
    <row r="1934" spans="1:24">
      <c r="A1934" s="3" t="s">
        <v>2982</v>
      </c>
      <c r="B1934" s="3" t="s">
        <v>2904</v>
      </c>
      <c r="C1934" s="3" t="s">
        <v>114</v>
      </c>
      <c r="D1934" s="61">
        <v>1989</v>
      </c>
      <c r="E1934" s="61">
        <v>91</v>
      </c>
      <c r="F1934" s="61">
        <v>150</v>
      </c>
      <c r="G1934" s="61">
        <v>139</v>
      </c>
      <c r="H1934" s="61">
        <v>106</v>
      </c>
      <c r="I1934" s="61">
        <v>180</v>
      </c>
      <c r="J1934" s="61">
        <v>242</v>
      </c>
      <c r="K1934" s="61">
        <v>1086</v>
      </c>
      <c r="L1934" s="61">
        <v>-5</v>
      </c>
      <c r="N1934" s="3"/>
      <c r="O1934" s="3"/>
      <c r="P1934" s="3"/>
      <c r="Q1934" s="1"/>
    </row>
    <row r="1935" spans="1:24">
      <c r="A1935" s="3" t="s">
        <v>2983</v>
      </c>
      <c r="B1935" s="3" t="s">
        <v>2904</v>
      </c>
      <c r="C1935" s="3" t="s">
        <v>2984</v>
      </c>
      <c r="D1935" s="61">
        <v>502</v>
      </c>
      <c r="E1935" s="61">
        <v>17</v>
      </c>
      <c r="F1935" s="61">
        <v>48</v>
      </c>
      <c r="G1935" s="61">
        <v>30</v>
      </c>
      <c r="H1935" s="61">
        <v>37</v>
      </c>
      <c r="I1935" s="61">
        <v>44</v>
      </c>
      <c r="J1935" s="61">
        <v>40</v>
      </c>
      <c r="K1935" s="61">
        <v>287</v>
      </c>
      <c r="L1935" s="61">
        <v>-1</v>
      </c>
      <c r="N1935" s="3"/>
      <c r="O1935" s="3"/>
      <c r="P1935" s="3"/>
    </row>
    <row r="1936" spans="1:24">
      <c r="A1936" s="3" t="s">
        <v>2985</v>
      </c>
      <c r="B1936" s="3" t="s">
        <v>2904</v>
      </c>
      <c r="C1936" s="3" t="s">
        <v>2986</v>
      </c>
      <c r="D1936" s="61">
        <v>3326</v>
      </c>
      <c r="E1936" s="61">
        <v>217</v>
      </c>
      <c r="F1936" s="61">
        <v>283</v>
      </c>
      <c r="G1936" s="61">
        <v>261</v>
      </c>
      <c r="H1936" s="61">
        <v>202</v>
      </c>
      <c r="I1936" s="61">
        <v>313</v>
      </c>
      <c r="J1936" s="61">
        <v>394</v>
      </c>
      <c r="K1936" s="61">
        <v>1676</v>
      </c>
      <c r="L1936" s="61">
        <v>-20</v>
      </c>
      <c r="N1936" s="3"/>
      <c r="O1936" s="3"/>
      <c r="P1936" s="3"/>
      <c r="Q1936" s="1"/>
      <c r="X1936" s="1"/>
    </row>
    <row r="1937" spans="1:24">
      <c r="A1937" s="3" t="s">
        <v>2987</v>
      </c>
      <c r="B1937" s="3" t="s">
        <v>2904</v>
      </c>
      <c r="C1937" s="3" t="s">
        <v>2988</v>
      </c>
      <c r="D1937" s="61">
        <v>992</v>
      </c>
      <c r="E1937" s="61">
        <v>39</v>
      </c>
      <c r="F1937" s="61">
        <v>86</v>
      </c>
      <c r="G1937" s="61">
        <v>62</v>
      </c>
      <c r="H1937" s="61">
        <v>76</v>
      </c>
      <c r="I1937" s="61">
        <v>91</v>
      </c>
      <c r="J1937" s="61">
        <v>136</v>
      </c>
      <c r="K1937" s="61">
        <v>504</v>
      </c>
      <c r="L1937" s="61">
        <v>-2</v>
      </c>
      <c r="N1937" s="3"/>
      <c r="O1937" s="3"/>
      <c r="P1937" s="3"/>
      <c r="Q1937" s="1"/>
    </row>
    <row r="1938" spans="1:24">
      <c r="A1938" s="3" t="s">
        <v>2989</v>
      </c>
      <c r="B1938" s="3" t="s">
        <v>2904</v>
      </c>
      <c r="C1938" s="3" t="s">
        <v>1530</v>
      </c>
      <c r="D1938" s="61">
        <v>2064</v>
      </c>
      <c r="E1938" s="61">
        <v>86</v>
      </c>
      <c r="F1938" s="61">
        <v>161</v>
      </c>
      <c r="G1938" s="61">
        <v>180</v>
      </c>
      <c r="H1938" s="61">
        <v>159</v>
      </c>
      <c r="I1938" s="61">
        <v>177</v>
      </c>
      <c r="J1938" s="61">
        <v>209</v>
      </c>
      <c r="K1938" s="61">
        <v>1111</v>
      </c>
      <c r="L1938" s="61">
        <v>-19</v>
      </c>
      <c r="N1938" s="3"/>
      <c r="O1938" s="3"/>
      <c r="P1938" s="3"/>
      <c r="Q1938" s="1"/>
    </row>
    <row r="1939" spans="1:24">
      <c r="A1939" s="3" t="s">
        <v>2990</v>
      </c>
      <c r="B1939" s="3" t="s">
        <v>2904</v>
      </c>
      <c r="C1939" s="3" t="s">
        <v>1032</v>
      </c>
      <c r="D1939" s="61">
        <v>226</v>
      </c>
      <c r="E1939" s="61" t="s">
        <v>4351</v>
      </c>
      <c r="F1939" s="61" t="s">
        <v>4351</v>
      </c>
      <c r="G1939" s="61">
        <v>23</v>
      </c>
      <c r="H1939" s="61">
        <v>18</v>
      </c>
      <c r="I1939" s="61">
        <v>17</v>
      </c>
      <c r="J1939" s="61">
        <v>25</v>
      </c>
      <c r="K1939" s="61">
        <v>113</v>
      </c>
      <c r="L1939" s="61">
        <v>2</v>
      </c>
      <c r="N1939" s="3"/>
      <c r="O1939" s="3"/>
      <c r="P1939" s="3"/>
    </row>
    <row r="1940" spans="1:24">
      <c r="A1940" s="3" t="s">
        <v>2991</v>
      </c>
      <c r="B1940" s="3" t="s">
        <v>2904</v>
      </c>
      <c r="C1940" s="3" t="s">
        <v>2992</v>
      </c>
      <c r="D1940" s="61">
        <v>1444</v>
      </c>
      <c r="E1940" s="61">
        <v>56</v>
      </c>
      <c r="F1940" s="61">
        <v>122</v>
      </c>
      <c r="G1940" s="61">
        <v>93</v>
      </c>
      <c r="H1940" s="61">
        <v>69</v>
      </c>
      <c r="I1940" s="61">
        <v>143</v>
      </c>
      <c r="J1940" s="61">
        <v>202</v>
      </c>
      <c r="K1940" s="61">
        <v>759</v>
      </c>
      <c r="L1940" s="61">
        <v>0</v>
      </c>
      <c r="N1940" s="3"/>
      <c r="O1940" s="3"/>
      <c r="P1940" s="3"/>
      <c r="Q1940" s="1"/>
    </row>
    <row r="1941" spans="1:24">
      <c r="A1941" s="3" t="s">
        <v>2993</v>
      </c>
      <c r="B1941" s="3" t="s">
        <v>2904</v>
      </c>
      <c r="C1941" s="3" t="s">
        <v>2994</v>
      </c>
      <c r="D1941" s="61">
        <v>944</v>
      </c>
      <c r="E1941" s="61">
        <v>52</v>
      </c>
      <c r="F1941" s="61">
        <v>92</v>
      </c>
      <c r="G1941" s="61">
        <v>69</v>
      </c>
      <c r="H1941" s="61">
        <v>55</v>
      </c>
      <c r="I1941" s="61">
        <v>66</v>
      </c>
      <c r="J1941" s="61">
        <v>126</v>
      </c>
      <c r="K1941" s="61">
        <v>504</v>
      </c>
      <c r="L1941" s="61">
        <v>-20</v>
      </c>
      <c r="N1941" s="3"/>
      <c r="O1941" s="3"/>
      <c r="P1941" s="3"/>
      <c r="Q1941" s="1"/>
    </row>
    <row r="1942" spans="1:24">
      <c r="A1942" s="3" t="s">
        <v>2995</v>
      </c>
      <c r="B1942" s="3" t="s">
        <v>2904</v>
      </c>
      <c r="C1942" s="3" t="s">
        <v>350</v>
      </c>
      <c r="D1942" s="61">
        <v>899</v>
      </c>
      <c r="E1942" s="61">
        <v>41</v>
      </c>
      <c r="F1942" s="61">
        <v>89</v>
      </c>
      <c r="G1942" s="61">
        <v>63</v>
      </c>
      <c r="H1942" s="61">
        <v>63</v>
      </c>
      <c r="I1942" s="61">
        <v>77</v>
      </c>
      <c r="J1942" s="61">
        <v>92</v>
      </c>
      <c r="K1942" s="61">
        <v>474</v>
      </c>
      <c r="L1942" s="61">
        <v>0</v>
      </c>
      <c r="N1942" s="3"/>
      <c r="O1942" s="3"/>
      <c r="P1942" s="3"/>
    </row>
    <row r="1943" spans="1:24">
      <c r="A1943" s="3" t="s">
        <v>2996</v>
      </c>
      <c r="B1943" s="3" t="s">
        <v>2904</v>
      </c>
      <c r="C1943" s="3" t="s">
        <v>2997</v>
      </c>
      <c r="D1943" s="61">
        <v>1220</v>
      </c>
      <c r="E1943" s="61">
        <v>53</v>
      </c>
      <c r="F1943" s="61">
        <v>88</v>
      </c>
      <c r="G1943" s="61">
        <v>94</v>
      </c>
      <c r="H1943" s="61">
        <v>85</v>
      </c>
      <c r="I1943" s="61">
        <v>123</v>
      </c>
      <c r="J1943" s="61">
        <v>146</v>
      </c>
      <c r="K1943" s="61">
        <v>643</v>
      </c>
      <c r="L1943" s="61">
        <v>-12</v>
      </c>
      <c r="N1943" s="3"/>
      <c r="O1943" s="3"/>
      <c r="P1943" s="3"/>
      <c r="Q1943" s="1"/>
    </row>
    <row r="1944" spans="1:24">
      <c r="A1944" s="3" t="s">
        <v>2998</v>
      </c>
      <c r="B1944" s="3" t="s">
        <v>2904</v>
      </c>
      <c r="C1944" s="3" t="s">
        <v>738</v>
      </c>
      <c r="D1944" s="61">
        <v>908</v>
      </c>
      <c r="E1944" s="61">
        <v>45</v>
      </c>
      <c r="F1944" s="61">
        <v>54</v>
      </c>
      <c r="G1944" s="61">
        <v>84</v>
      </c>
      <c r="H1944" s="61">
        <v>50</v>
      </c>
      <c r="I1944" s="61">
        <v>89</v>
      </c>
      <c r="J1944" s="61">
        <v>123</v>
      </c>
      <c r="K1944" s="61">
        <v>481</v>
      </c>
      <c r="L1944" s="61">
        <v>-18</v>
      </c>
      <c r="N1944" s="3"/>
      <c r="O1944" s="3"/>
      <c r="P1944" s="3"/>
    </row>
    <row r="1945" spans="1:24">
      <c r="A1945" s="3" t="s">
        <v>2999</v>
      </c>
      <c r="B1945" s="3" t="s">
        <v>2904</v>
      </c>
      <c r="C1945" s="3" t="s">
        <v>134</v>
      </c>
      <c r="D1945" s="61">
        <v>5032</v>
      </c>
      <c r="E1945" s="61">
        <v>197</v>
      </c>
      <c r="F1945" s="61">
        <v>411</v>
      </c>
      <c r="G1945" s="61">
        <v>348</v>
      </c>
      <c r="H1945" s="61">
        <v>288</v>
      </c>
      <c r="I1945" s="61">
        <v>419</v>
      </c>
      <c r="J1945" s="61">
        <v>520</v>
      </c>
      <c r="K1945" s="61">
        <v>2902</v>
      </c>
      <c r="L1945" s="61">
        <v>-53</v>
      </c>
      <c r="N1945" s="3"/>
      <c r="O1945" s="3"/>
      <c r="P1945" s="3"/>
      <c r="Q1945" s="1"/>
      <c r="X1945" s="1"/>
    </row>
    <row r="1946" spans="1:24">
      <c r="A1946" s="3" t="s">
        <v>3000</v>
      </c>
      <c r="B1946" s="3" t="s">
        <v>2904</v>
      </c>
      <c r="C1946" s="3" t="s">
        <v>741</v>
      </c>
      <c r="D1946" s="61">
        <v>2011</v>
      </c>
      <c r="E1946" s="61">
        <v>88</v>
      </c>
      <c r="F1946" s="61">
        <v>170</v>
      </c>
      <c r="G1946" s="61">
        <v>156</v>
      </c>
      <c r="H1946" s="61">
        <v>114</v>
      </c>
      <c r="I1946" s="61">
        <v>207</v>
      </c>
      <c r="J1946" s="61">
        <v>311</v>
      </c>
      <c r="K1946" s="61">
        <v>981</v>
      </c>
      <c r="L1946" s="61">
        <v>-16</v>
      </c>
      <c r="N1946" s="3"/>
      <c r="O1946" s="3"/>
      <c r="P1946" s="3"/>
      <c r="Q1946" s="1"/>
    </row>
    <row r="1947" spans="1:24">
      <c r="A1947" s="3" t="s">
        <v>3001</v>
      </c>
      <c r="B1947" s="3" t="s">
        <v>2904</v>
      </c>
      <c r="C1947" s="3" t="s">
        <v>3002</v>
      </c>
      <c r="D1947" s="61">
        <v>9606</v>
      </c>
      <c r="E1947" s="61">
        <v>373</v>
      </c>
      <c r="F1947" s="61">
        <v>774</v>
      </c>
      <c r="G1947" s="61">
        <v>672</v>
      </c>
      <c r="H1947" s="61">
        <v>491</v>
      </c>
      <c r="I1947" s="61">
        <v>795</v>
      </c>
      <c r="J1947" s="61">
        <v>1057</v>
      </c>
      <c r="K1947" s="61">
        <v>5572</v>
      </c>
      <c r="L1947" s="61">
        <v>-128</v>
      </c>
      <c r="N1947" s="3"/>
      <c r="O1947" s="3"/>
      <c r="P1947" s="3"/>
      <c r="Q1947" s="1"/>
      <c r="W1947" s="1"/>
      <c r="X1947" s="1"/>
    </row>
    <row r="1948" spans="1:24">
      <c r="A1948" s="3" t="s">
        <v>3003</v>
      </c>
      <c r="B1948" s="3" t="s">
        <v>2904</v>
      </c>
      <c r="C1948" s="3" t="s">
        <v>3004</v>
      </c>
      <c r="D1948" s="61">
        <v>930</v>
      </c>
      <c r="E1948" s="61">
        <v>46</v>
      </c>
      <c r="F1948" s="61">
        <v>75</v>
      </c>
      <c r="G1948" s="61">
        <v>56</v>
      </c>
      <c r="H1948" s="61">
        <v>40</v>
      </c>
      <c r="I1948" s="61">
        <v>80</v>
      </c>
      <c r="J1948" s="61">
        <v>116</v>
      </c>
      <c r="K1948" s="61">
        <v>533</v>
      </c>
      <c r="L1948" s="61">
        <v>-16</v>
      </c>
      <c r="N1948" s="3"/>
      <c r="O1948" s="3"/>
      <c r="P1948" s="3"/>
      <c r="Q1948" s="1"/>
    </row>
    <row r="1949" spans="1:24">
      <c r="A1949" s="3" t="s">
        <v>3005</v>
      </c>
      <c r="B1949" s="3" t="s">
        <v>2904</v>
      </c>
      <c r="C1949" s="3" t="s">
        <v>1535</v>
      </c>
      <c r="D1949" s="61">
        <v>11131</v>
      </c>
      <c r="E1949" s="61">
        <v>554</v>
      </c>
      <c r="F1949" s="61">
        <v>1040</v>
      </c>
      <c r="G1949" s="61">
        <v>829</v>
      </c>
      <c r="H1949" s="61">
        <v>568</v>
      </c>
      <c r="I1949" s="61">
        <v>994</v>
      </c>
      <c r="J1949" s="61">
        <v>1200</v>
      </c>
      <c r="K1949" s="61">
        <v>6068</v>
      </c>
      <c r="L1949" s="61">
        <v>-122</v>
      </c>
      <c r="N1949" s="3"/>
      <c r="O1949" s="3"/>
      <c r="P1949" s="3"/>
      <c r="Q1949" s="1"/>
      <c r="R1949" s="1"/>
      <c r="S1949" s="1"/>
      <c r="T1949" s="1"/>
      <c r="V1949" s="1"/>
      <c r="W1949" s="1"/>
      <c r="X1949" s="1"/>
    </row>
    <row r="1950" spans="1:24">
      <c r="A1950" s="3" t="s">
        <v>3006</v>
      </c>
      <c r="B1950" s="3" t="s">
        <v>3007</v>
      </c>
      <c r="C1950" s="3" t="s">
        <v>3008</v>
      </c>
      <c r="D1950" s="61">
        <v>760</v>
      </c>
      <c r="E1950" s="61">
        <v>27</v>
      </c>
      <c r="F1950" s="61">
        <v>75</v>
      </c>
      <c r="G1950" s="61">
        <v>76</v>
      </c>
      <c r="H1950" s="61">
        <v>54</v>
      </c>
      <c r="I1950" s="61">
        <v>76</v>
      </c>
      <c r="J1950" s="61">
        <v>92</v>
      </c>
      <c r="K1950" s="61">
        <v>367</v>
      </c>
      <c r="L1950" s="61">
        <v>-7</v>
      </c>
      <c r="N1950" s="3"/>
      <c r="O1950" s="3"/>
      <c r="P1950" s="3"/>
    </row>
    <row r="1951" spans="1:24">
      <c r="A1951" s="3" t="s">
        <v>3009</v>
      </c>
      <c r="B1951" s="3" t="s">
        <v>3007</v>
      </c>
      <c r="C1951" s="3" t="s">
        <v>3010</v>
      </c>
      <c r="D1951" s="61">
        <v>5287</v>
      </c>
      <c r="E1951" s="61">
        <v>254</v>
      </c>
      <c r="F1951" s="61">
        <v>505</v>
      </c>
      <c r="G1951" s="61">
        <v>455</v>
      </c>
      <c r="H1951" s="61">
        <v>299</v>
      </c>
      <c r="I1951" s="61">
        <v>489</v>
      </c>
      <c r="J1951" s="61">
        <v>648</v>
      </c>
      <c r="K1951" s="61">
        <v>2651</v>
      </c>
      <c r="L1951" s="61">
        <v>-14</v>
      </c>
      <c r="N1951" s="3"/>
      <c r="O1951" s="3"/>
      <c r="P1951" s="3"/>
      <c r="Q1951" s="1"/>
      <c r="X1951" s="1"/>
    </row>
    <row r="1952" spans="1:24">
      <c r="A1952" s="3" t="s">
        <v>3011</v>
      </c>
      <c r="B1952" s="3" t="s">
        <v>3007</v>
      </c>
      <c r="C1952" s="3" t="s">
        <v>3012</v>
      </c>
      <c r="D1952" s="61">
        <v>259</v>
      </c>
      <c r="E1952" s="61" t="s">
        <v>4351</v>
      </c>
      <c r="F1952" s="61" t="s">
        <v>4351</v>
      </c>
      <c r="G1952" s="61">
        <v>27</v>
      </c>
      <c r="H1952" s="61">
        <v>8</v>
      </c>
      <c r="I1952" s="61">
        <v>28</v>
      </c>
      <c r="J1952" s="61">
        <v>21</v>
      </c>
      <c r="K1952" s="61">
        <v>135</v>
      </c>
      <c r="L1952" s="61">
        <v>-2</v>
      </c>
      <c r="N1952" s="3"/>
      <c r="O1952" s="3"/>
      <c r="P1952" s="3"/>
    </row>
    <row r="1953" spans="1:24">
      <c r="A1953" s="3" t="s">
        <v>3013</v>
      </c>
      <c r="B1953" s="3" t="s">
        <v>3007</v>
      </c>
      <c r="C1953" s="3" t="s">
        <v>1207</v>
      </c>
      <c r="D1953" s="61">
        <v>8109</v>
      </c>
      <c r="E1953" s="61">
        <v>391</v>
      </c>
      <c r="F1953" s="61">
        <v>750</v>
      </c>
      <c r="G1953" s="61">
        <v>633</v>
      </c>
      <c r="H1953" s="61">
        <v>475</v>
      </c>
      <c r="I1953" s="61">
        <v>746</v>
      </c>
      <c r="J1953" s="61">
        <v>842</v>
      </c>
      <c r="K1953" s="61">
        <v>4348</v>
      </c>
      <c r="L1953" s="61">
        <v>-76</v>
      </c>
      <c r="N1953" s="3"/>
      <c r="O1953" s="3"/>
      <c r="P1953" s="3"/>
      <c r="Q1953" s="1"/>
      <c r="X1953" s="1"/>
    </row>
    <row r="1954" spans="1:24">
      <c r="A1954" s="3" t="s">
        <v>3014</v>
      </c>
      <c r="B1954" s="3" t="s">
        <v>3007</v>
      </c>
      <c r="C1954" s="3" t="s">
        <v>3015</v>
      </c>
      <c r="D1954" s="61">
        <v>556</v>
      </c>
      <c r="E1954" s="61">
        <v>36</v>
      </c>
      <c r="F1954" s="61">
        <v>95</v>
      </c>
      <c r="G1954" s="61">
        <v>54</v>
      </c>
      <c r="H1954" s="61">
        <v>32</v>
      </c>
      <c r="I1954" s="61">
        <v>47</v>
      </c>
      <c r="J1954" s="61">
        <v>47</v>
      </c>
      <c r="K1954" s="61">
        <v>246</v>
      </c>
      <c r="L1954" s="61">
        <v>-1</v>
      </c>
      <c r="N1954" s="3"/>
      <c r="O1954" s="3"/>
      <c r="P1954" s="3"/>
    </row>
    <row r="1955" spans="1:24">
      <c r="A1955" s="3" t="s">
        <v>3016</v>
      </c>
      <c r="B1955" s="3" t="s">
        <v>3007</v>
      </c>
      <c r="C1955" s="3" t="s">
        <v>3017</v>
      </c>
      <c r="D1955" s="61">
        <v>520</v>
      </c>
      <c r="E1955" s="61">
        <v>28</v>
      </c>
      <c r="F1955" s="61">
        <v>56</v>
      </c>
      <c r="G1955" s="61">
        <v>52</v>
      </c>
      <c r="H1955" s="61">
        <v>33</v>
      </c>
      <c r="I1955" s="61">
        <v>61</v>
      </c>
      <c r="J1955" s="61">
        <v>61</v>
      </c>
      <c r="K1955" s="61">
        <v>237</v>
      </c>
      <c r="L1955" s="61">
        <v>-8</v>
      </c>
      <c r="N1955" s="3"/>
      <c r="O1955" s="3"/>
      <c r="P1955" s="3"/>
    </row>
    <row r="1956" spans="1:24">
      <c r="A1956" s="3" t="s">
        <v>3018</v>
      </c>
      <c r="B1956" s="3" t="s">
        <v>3007</v>
      </c>
      <c r="C1956" s="3" t="s">
        <v>2360</v>
      </c>
      <c r="D1956" s="61">
        <v>8482</v>
      </c>
      <c r="E1956" s="61">
        <v>382</v>
      </c>
      <c r="F1956" s="61">
        <v>803</v>
      </c>
      <c r="G1956" s="61">
        <v>777</v>
      </c>
      <c r="H1956" s="61">
        <v>503</v>
      </c>
      <c r="I1956" s="61">
        <v>751</v>
      </c>
      <c r="J1956" s="61">
        <v>893</v>
      </c>
      <c r="K1956" s="61">
        <v>4469</v>
      </c>
      <c r="L1956" s="61">
        <v>-96</v>
      </c>
      <c r="N1956" s="3"/>
      <c r="O1956" s="3"/>
      <c r="P1956" s="3"/>
      <c r="Q1956" s="1"/>
      <c r="W1956" s="1"/>
      <c r="X1956" s="1"/>
    </row>
    <row r="1957" spans="1:24">
      <c r="A1957" s="3" t="s">
        <v>3019</v>
      </c>
      <c r="B1957" s="3" t="s">
        <v>3007</v>
      </c>
      <c r="C1957" s="3" t="s">
        <v>3020</v>
      </c>
      <c r="D1957" s="61">
        <v>8180</v>
      </c>
      <c r="E1957" s="61">
        <v>377</v>
      </c>
      <c r="F1957" s="61">
        <v>790</v>
      </c>
      <c r="G1957" s="61">
        <v>669</v>
      </c>
      <c r="H1957" s="61">
        <v>478</v>
      </c>
      <c r="I1957" s="61">
        <v>771</v>
      </c>
      <c r="J1957" s="61">
        <v>956</v>
      </c>
      <c r="K1957" s="61">
        <v>4223</v>
      </c>
      <c r="L1957" s="61">
        <v>-84</v>
      </c>
      <c r="N1957" s="3"/>
      <c r="O1957" s="3"/>
      <c r="P1957" s="3"/>
      <c r="Q1957" s="1"/>
      <c r="X1957" s="1"/>
    </row>
    <row r="1958" spans="1:24">
      <c r="A1958" s="3" t="s">
        <v>3021</v>
      </c>
      <c r="B1958" s="3" t="s">
        <v>3007</v>
      </c>
      <c r="C1958" s="3" t="s">
        <v>20</v>
      </c>
      <c r="D1958" s="61">
        <v>629</v>
      </c>
      <c r="E1958" s="61">
        <v>25</v>
      </c>
      <c r="F1958" s="61">
        <v>63</v>
      </c>
      <c r="G1958" s="61">
        <v>55</v>
      </c>
      <c r="H1958" s="61">
        <v>49</v>
      </c>
      <c r="I1958" s="61">
        <v>77</v>
      </c>
      <c r="J1958" s="61">
        <v>74</v>
      </c>
      <c r="K1958" s="61">
        <v>295</v>
      </c>
      <c r="L1958" s="61">
        <v>-9</v>
      </c>
      <c r="N1958" s="3"/>
      <c r="O1958" s="3"/>
      <c r="P1958" s="3"/>
    </row>
    <row r="1959" spans="1:24">
      <c r="A1959" s="3" t="s">
        <v>3022</v>
      </c>
      <c r="B1959" s="3" t="s">
        <v>3007</v>
      </c>
      <c r="C1959" s="3" t="s">
        <v>3023</v>
      </c>
      <c r="D1959" s="61">
        <v>21636</v>
      </c>
      <c r="E1959" s="61">
        <v>852</v>
      </c>
      <c r="F1959" s="61">
        <v>1836</v>
      </c>
      <c r="G1959" s="61">
        <v>1623</v>
      </c>
      <c r="H1959" s="61">
        <v>1272</v>
      </c>
      <c r="I1959" s="61">
        <v>1847</v>
      </c>
      <c r="J1959" s="61">
        <v>2367</v>
      </c>
      <c r="K1959" s="61">
        <v>12082</v>
      </c>
      <c r="L1959" s="61">
        <v>-243</v>
      </c>
      <c r="N1959" s="3"/>
      <c r="O1959" s="3"/>
      <c r="P1959" s="3"/>
      <c r="Q1959" s="1"/>
      <c r="R1959" s="1"/>
      <c r="S1959" s="1"/>
      <c r="T1959" s="1"/>
      <c r="U1959" s="1"/>
      <c r="V1959" s="1"/>
      <c r="W1959" s="1"/>
      <c r="X1959" s="1"/>
    </row>
    <row r="1960" spans="1:24">
      <c r="A1960" s="3" t="s">
        <v>3024</v>
      </c>
      <c r="B1960" s="3" t="s">
        <v>3007</v>
      </c>
      <c r="C1960" s="3" t="s">
        <v>24</v>
      </c>
      <c r="D1960" s="61">
        <v>1787</v>
      </c>
      <c r="E1960" s="61">
        <v>75</v>
      </c>
      <c r="F1960" s="61">
        <v>159</v>
      </c>
      <c r="G1960" s="61">
        <v>139</v>
      </c>
      <c r="H1960" s="61">
        <v>80</v>
      </c>
      <c r="I1960" s="61">
        <v>177</v>
      </c>
      <c r="J1960" s="61">
        <v>166</v>
      </c>
      <c r="K1960" s="61">
        <v>1001</v>
      </c>
      <c r="L1960" s="61">
        <v>-10</v>
      </c>
      <c r="N1960" s="3"/>
      <c r="O1960" s="3"/>
      <c r="P1960" s="3"/>
      <c r="Q1960" s="1"/>
    </row>
    <row r="1961" spans="1:24">
      <c r="A1961" s="3" t="s">
        <v>3025</v>
      </c>
      <c r="B1961" s="3" t="s">
        <v>3007</v>
      </c>
      <c r="C1961" s="3" t="s">
        <v>2928</v>
      </c>
      <c r="D1961" s="61">
        <v>1121</v>
      </c>
      <c r="E1961" s="61">
        <v>58</v>
      </c>
      <c r="F1961" s="61">
        <v>131</v>
      </c>
      <c r="G1961" s="61">
        <v>103</v>
      </c>
      <c r="H1961" s="61">
        <v>77</v>
      </c>
      <c r="I1961" s="61">
        <v>87</v>
      </c>
      <c r="J1961" s="61">
        <v>104</v>
      </c>
      <c r="K1961" s="61">
        <v>568</v>
      </c>
      <c r="L1961" s="61">
        <v>-7</v>
      </c>
      <c r="N1961" s="3"/>
      <c r="O1961" s="3"/>
      <c r="P1961" s="3"/>
      <c r="Q1961" s="1"/>
    </row>
    <row r="1962" spans="1:24">
      <c r="A1962" s="3" t="s">
        <v>3026</v>
      </c>
      <c r="B1962" s="3" t="s">
        <v>3007</v>
      </c>
      <c r="C1962" s="3" t="s">
        <v>3027</v>
      </c>
      <c r="D1962" s="61">
        <v>1330</v>
      </c>
      <c r="E1962" s="61">
        <v>46</v>
      </c>
      <c r="F1962" s="61">
        <v>129</v>
      </c>
      <c r="G1962" s="61">
        <v>98</v>
      </c>
      <c r="H1962" s="61">
        <v>89</v>
      </c>
      <c r="I1962" s="61">
        <v>143</v>
      </c>
      <c r="J1962" s="61">
        <v>140</v>
      </c>
      <c r="K1962" s="61">
        <v>704</v>
      </c>
      <c r="L1962" s="61">
        <v>-19</v>
      </c>
      <c r="N1962" s="3"/>
      <c r="O1962" s="3"/>
      <c r="P1962" s="3"/>
      <c r="Q1962" s="1"/>
    </row>
    <row r="1963" spans="1:24">
      <c r="A1963" s="3" t="s">
        <v>3028</v>
      </c>
      <c r="B1963" s="3" t="s">
        <v>3007</v>
      </c>
      <c r="C1963" s="3" t="s">
        <v>3029</v>
      </c>
      <c r="D1963" s="61">
        <v>1435</v>
      </c>
      <c r="E1963" s="61">
        <v>63</v>
      </c>
      <c r="F1963" s="61">
        <v>148</v>
      </c>
      <c r="G1963" s="61">
        <v>137</v>
      </c>
      <c r="H1963" s="61">
        <v>82</v>
      </c>
      <c r="I1963" s="61">
        <v>122</v>
      </c>
      <c r="J1963" s="61">
        <v>193</v>
      </c>
      <c r="K1963" s="61">
        <v>691</v>
      </c>
      <c r="L1963" s="61">
        <v>-1</v>
      </c>
      <c r="N1963" s="3"/>
      <c r="O1963" s="3"/>
      <c r="P1963" s="3"/>
      <c r="Q1963" s="1"/>
    </row>
    <row r="1964" spans="1:24">
      <c r="A1964" s="3" t="s">
        <v>3030</v>
      </c>
      <c r="B1964" s="3" t="s">
        <v>3007</v>
      </c>
      <c r="C1964" s="3" t="s">
        <v>3031</v>
      </c>
      <c r="D1964" s="61">
        <v>2521</v>
      </c>
      <c r="E1964" s="61">
        <v>101</v>
      </c>
      <c r="F1964" s="61">
        <v>235</v>
      </c>
      <c r="G1964" s="61">
        <v>199</v>
      </c>
      <c r="H1964" s="61">
        <v>210</v>
      </c>
      <c r="I1964" s="61">
        <v>323</v>
      </c>
      <c r="J1964" s="61">
        <v>328</v>
      </c>
      <c r="K1964" s="61">
        <v>1136</v>
      </c>
      <c r="L1964" s="61">
        <v>-11</v>
      </c>
      <c r="N1964" s="3"/>
      <c r="O1964" s="3"/>
      <c r="P1964" s="3"/>
      <c r="Q1964" s="1"/>
      <c r="X1964" s="1"/>
    </row>
    <row r="1965" spans="1:24">
      <c r="A1965" s="3" t="s">
        <v>3032</v>
      </c>
      <c r="B1965" s="3" t="s">
        <v>3007</v>
      </c>
      <c r="C1965" s="3" t="s">
        <v>3033</v>
      </c>
      <c r="D1965" s="61">
        <v>2688</v>
      </c>
      <c r="E1965" s="61">
        <v>135</v>
      </c>
      <c r="F1965" s="61">
        <v>292</v>
      </c>
      <c r="G1965" s="61">
        <v>275</v>
      </c>
      <c r="H1965" s="61">
        <v>167</v>
      </c>
      <c r="I1965" s="61">
        <v>239</v>
      </c>
      <c r="J1965" s="61">
        <v>255</v>
      </c>
      <c r="K1965" s="61">
        <v>1339</v>
      </c>
      <c r="L1965" s="61">
        <v>-14</v>
      </c>
      <c r="N1965" s="3"/>
      <c r="O1965" s="3"/>
      <c r="P1965" s="3"/>
      <c r="Q1965" s="1"/>
      <c r="X1965" s="1"/>
    </row>
    <row r="1966" spans="1:24">
      <c r="A1966" s="3" t="s">
        <v>3034</v>
      </c>
      <c r="B1966" s="3" t="s">
        <v>3007</v>
      </c>
      <c r="C1966" s="3" t="s">
        <v>3035</v>
      </c>
      <c r="D1966" s="61">
        <v>952</v>
      </c>
      <c r="E1966" s="61">
        <v>52</v>
      </c>
      <c r="F1966" s="61">
        <v>108</v>
      </c>
      <c r="G1966" s="61">
        <v>109</v>
      </c>
      <c r="H1966" s="61">
        <v>50</v>
      </c>
      <c r="I1966" s="61">
        <v>71</v>
      </c>
      <c r="J1966" s="61">
        <v>90</v>
      </c>
      <c r="K1966" s="61">
        <v>469</v>
      </c>
      <c r="L1966" s="61">
        <v>3</v>
      </c>
      <c r="N1966" s="3"/>
      <c r="O1966" s="3"/>
      <c r="P1966" s="3"/>
    </row>
    <row r="1967" spans="1:24">
      <c r="A1967" s="3" t="s">
        <v>3036</v>
      </c>
      <c r="B1967" s="3" t="s">
        <v>3007</v>
      </c>
      <c r="C1967" s="3" t="s">
        <v>3037</v>
      </c>
      <c r="D1967" s="61">
        <v>6515</v>
      </c>
      <c r="E1967" s="61">
        <v>287</v>
      </c>
      <c r="F1967" s="61">
        <v>564</v>
      </c>
      <c r="G1967" s="61">
        <v>574</v>
      </c>
      <c r="H1967" s="61">
        <v>308</v>
      </c>
      <c r="I1967" s="61">
        <v>623</v>
      </c>
      <c r="J1967" s="61">
        <v>699</v>
      </c>
      <c r="K1967" s="61">
        <v>3514</v>
      </c>
      <c r="L1967" s="61">
        <v>-54</v>
      </c>
      <c r="N1967" s="3"/>
      <c r="O1967" s="3"/>
      <c r="P1967" s="3"/>
      <c r="Q1967" s="1"/>
      <c r="X1967" s="1"/>
    </row>
    <row r="1968" spans="1:24">
      <c r="A1968" s="3" t="s">
        <v>3038</v>
      </c>
      <c r="B1968" s="3" t="s">
        <v>3007</v>
      </c>
      <c r="C1968" s="3" t="s">
        <v>3039</v>
      </c>
      <c r="D1968" s="61">
        <v>805</v>
      </c>
      <c r="E1968" s="61">
        <v>37</v>
      </c>
      <c r="F1968" s="61">
        <v>78</v>
      </c>
      <c r="G1968" s="61">
        <v>115</v>
      </c>
      <c r="H1968" s="61">
        <v>37</v>
      </c>
      <c r="I1968" s="61">
        <v>71</v>
      </c>
      <c r="J1968" s="61">
        <v>98</v>
      </c>
      <c r="K1968" s="61">
        <v>372</v>
      </c>
      <c r="L1968" s="61">
        <v>-3</v>
      </c>
      <c r="N1968" s="3"/>
      <c r="O1968" s="3"/>
      <c r="P1968" s="3"/>
    </row>
    <row r="1969" spans="1:24">
      <c r="A1969" s="3" t="s">
        <v>3040</v>
      </c>
      <c r="B1969" s="3" t="s">
        <v>3007</v>
      </c>
      <c r="C1969" s="3" t="s">
        <v>2638</v>
      </c>
      <c r="D1969" s="61">
        <v>914</v>
      </c>
      <c r="E1969" s="61">
        <v>41</v>
      </c>
      <c r="F1969" s="61">
        <v>89</v>
      </c>
      <c r="G1969" s="61">
        <v>69</v>
      </c>
      <c r="H1969" s="61">
        <v>76</v>
      </c>
      <c r="I1969" s="61">
        <v>78</v>
      </c>
      <c r="J1969" s="61">
        <v>106</v>
      </c>
      <c r="K1969" s="61">
        <v>448</v>
      </c>
      <c r="L1969" s="61">
        <v>7</v>
      </c>
      <c r="N1969" s="3"/>
      <c r="O1969" s="3"/>
      <c r="P1969" s="3"/>
    </row>
    <row r="1970" spans="1:24">
      <c r="A1970" s="3" t="s">
        <v>3041</v>
      </c>
      <c r="B1970" s="3" t="s">
        <v>3007</v>
      </c>
      <c r="C1970" s="3" t="s">
        <v>3042</v>
      </c>
      <c r="D1970" s="61">
        <v>5854</v>
      </c>
      <c r="E1970" s="61">
        <v>271</v>
      </c>
      <c r="F1970" s="61">
        <v>620</v>
      </c>
      <c r="G1970" s="61">
        <v>515</v>
      </c>
      <c r="H1970" s="61">
        <v>363</v>
      </c>
      <c r="I1970" s="61">
        <v>512</v>
      </c>
      <c r="J1970" s="61">
        <v>628</v>
      </c>
      <c r="K1970" s="61">
        <v>3030</v>
      </c>
      <c r="L1970" s="61">
        <v>-85</v>
      </c>
      <c r="N1970" s="3"/>
      <c r="O1970" s="3"/>
      <c r="P1970" s="3"/>
      <c r="Q1970" s="1"/>
      <c r="X1970" s="1"/>
    </row>
    <row r="1971" spans="1:24">
      <c r="A1971" s="3" t="s">
        <v>3043</v>
      </c>
      <c r="B1971" s="3" t="s">
        <v>3007</v>
      </c>
      <c r="C1971" s="3" t="s">
        <v>3044</v>
      </c>
      <c r="D1971" s="61">
        <v>3331</v>
      </c>
      <c r="E1971" s="61">
        <v>151</v>
      </c>
      <c r="F1971" s="61">
        <v>320</v>
      </c>
      <c r="G1971" s="61">
        <v>331</v>
      </c>
      <c r="H1971" s="61">
        <v>175</v>
      </c>
      <c r="I1971" s="61">
        <v>284</v>
      </c>
      <c r="J1971" s="61">
        <v>369</v>
      </c>
      <c r="K1971" s="61">
        <v>1745</v>
      </c>
      <c r="L1971" s="61">
        <v>-44</v>
      </c>
      <c r="N1971" s="3"/>
      <c r="O1971" s="3"/>
      <c r="P1971" s="3"/>
      <c r="Q1971" s="1"/>
      <c r="X1971" s="1"/>
    </row>
    <row r="1972" spans="1:24">
      <c r="A1972" s="3" t="s">
        <v>3045</v>
      </c>
      <c r="B1972" s="3" t="s">
        <v>3007</v>
      </c>
      <c r="C1972" s="3" t="s">
        <v>3046</v>
      </c>
      <c r="D1972" s="61">
        <v>24797</v>
      </c>
      <c r="E1972" s="61">
        <v>1107</v>
      </c>
      <c r="F1972" s="61">
        <v>2416</v>
      </c>
      <c r="G1972" s="61">
        <v>2355</v>
      </c>
      <c r="H1972" s="61">
        <v>1534</v>
      </c>
      <c r="I1972" s="61">
        <v>2368</v>
      </c>
      <c r="J1972" s="61">
        <v>2754</v>
      </c>
      <c r="K1972" s="61">
        <v>12501</v>
      </c>
      <c r="L1972" s="61">
        <v>-238</v>
      </c>
      <c r="N1972" s="3"/>
      <c r="O1972" s="3"/>
      <c r="P1972" s="3"/>
      <c r="Q1972" s="1"/>
      <c r="R1972" s="1"/>
      <c r="S1972" s="1"/>
      <c r="T1972" s="1"/>
      <c r="U1972" s="1"/>
      <c r="V1972" s="1"/>
      <c r="W1972" s="1"/>
      <c r="X1972" s="1"/>
    </row>
    <row r="1973" spans="1:24">
      <c r="A1973" s="3" t="s">
        <v>3047</v>
      </c>
      <c r="B1973" s="3" t="s">
        <v>3007</v>
      </c>
      <c r="C1973" s="3" t="s">
        <v>1263</v>
      </c>
      <c r="D1973" s="61">
        <v>2203</v>
      </c>
      <c r="E1973" s="61">
        <v>64</v>
      </c>
      <c r="F1973" s="61">
        <v>282</v>
      </c>
      <c r="G1973" s="61">
        <v>173</v>
      </c>
      <c r="H1973" s="61">
        <v>101</v>
      </c>
      <c r="I1973" s="61">
        <v>178</v>
      </c>
      <c r="J1973" s="61">
        <v>246</v>
      </c>
      <c r="K1973" s="61">
        <v>1173</v>
      </c>
      <c r="L1973" s="61">
        <v>-14</v>
      </c>
      <c r="N1973" s="3"/>
      <c r="O1973" s="3"/>
      <c r="P1973" s="3"/>
      <c r="Q1973" s="1"/>
      <c r="X1973" s="1"/>
    </row>
    <row r="1974" spans="1:24">
      <c r="A1974" s="3" t="s">
        <v>3048</v>
      </c>
      <c r="B1974" s="3" t="s">
        <v>3007</v>
      </c>
      <c r="C1974" s="3" t="s">
        <v>3049</v>
      </c>
      <c r="D1974" s="61">
        <v>772</v>
      </c>
      <c r="E1974" s="61">
        <v>29</v>
      </c>
      <c r="F1974" s="61">
        <v>77</v>
      </c>
      <c r="G1974" s="61">
        <v>74</v>
      </c>
      <c r="H1974" s="61">
        <v>69</v>
      </c>
      <c r="I1974" s="61">
        <v>113</v>
      </c>
      <c r="J1974" s="61">
        <v>79</v>
      </c>
      <c r="K1974" s="61">
        <v>344</v>
      </c>
      <c r="L1974" s="61">
        <v>-13</v>
      </c>
      <c r="N1974" s="3"/>
      <c r="O1974" s="3"/>
      <c r="P1974" s="3"/>
    </row>
    <row r="1975" spans="1:24">
      <c r="A1975" s="3" t="s">
        <v>3050</v>
      </c>
      <c r="B1975" s="3" t="s">
        <v>3007</v>
      </c>
      <c r="C1975" s="3" t="s">
        <v>3051</v>
      </c>
      <c r="D1975" s="61">
        <v>22576</v>
      </c>
      <c r="E1975" s="61">
        <v>1145</v>
      </c>
      <c r="F1975" s="61">
        <v>2308</v>
      </c>
      <c r="G1975" s="61">
        <v>2205</v>
      </c>
      <c r="H1975" s="61">
        <v>1342</v>
      </c>
      <c r="I1975" s="61">
        <v>2090</v>
      </c>
      <c r="J1975" s="61">
        <v>2416</v>
      </c>
      <c r="K1975" s="61">
        <v>11254</v>
      </c>
      <c r="L1975" s="61">
        <v>-184</v>
      </c>
      <c r="N1975" s="3"/>
      <c r="O1975" s="3"/>
      <c r="P1975" s="3"/>
      <c r="Q1975" s="1"/>
      <c r="R1975" s="1"/>
      <c r="S1975" s="1"/>
      <c r="T1975" s="1"/>
      <c r="U1975" s="1"/>
      <c r="V1975" s="1"/>
      <c r="W1975" s="1"/>
      <c r="X1975" s="1"/>
    </row>
    <row r="1976" spans="1:24">
      <c r="A1976" s="3" t="s">
        <v>3052</v>
      </c>
      <c r="B1976" s="3" t="s">
        <v>3007</v>
      </c>
      <c r="C1976" s="3" t="s">
        <v>625</v>
      </c>
      <c r="D1976" s="61">
        <v>1339</v>
      </c>
      <c r="E1976" s="61">
        <v>58</v>
      </c>
      <c r="F1976" s="61">
        <v>151</v>
      </c>
      <c r="G1976" s="61">
        <v>104</v>
      </c>
      <c r="H1976" s="61">
        <v>107</v>
      </c>
      <c r="I1976" s="61">
        <v>167</v>
      </c>
      <c r="J1976" s="61">
        <v>130</v>
      </c>
      <c r="K1976" s="61">
        <v>649</v>
      </c>
      <c r="L1976" s="61">
        <v>-27</v>
      </c>
      <c r="N1976" s="3"/>
      <c r="O1976" s="3"/>
      <c r="P1976" s="3"/>
      <c r="Q1976" s="1"/>
    </row>
    <row r="1977" spans="1:24">
      <c r="A1977" s="3" t="s">
        <v>3053</v>
      </c>
      <c r="B1977" s="3" t="s">
        <v>3007</v>
      </c>
      <c r="C1977" s="3" t="s">
        <v>3054</v>
      </c>
      <c r="D1977" s="61">
        <v>2788</v>
      </c>
      <c r="E1977" s="61">
        <v>114</v>
      </c>
      <c r="F1977" s="61">
        <v>272</v>
      </c>
      <c r="G1977" s="61">
        <v>229</v>
      </c>
      <c r="H1977" s="61">
        <v>129</v>
      </c>
      <c r="I1977" s="61">
        <v>272</v>
      </c>
      <c r="J1977" s="61">
        <v>314</v>
      </c>
      <c r="K1977" s="61">
        <v>1464</v>
      </c>
      <c r="L1977" s="61">
        <v>-6</v>
      </c>
      <c r="N1977" s="3"/>
      <c r="O1977" s="3"/>
      <c r="P1977" s="3"/>
      <c r="Q1977" s="1"/>
      <c r="X1977" s="1"/>
    </row>
    <row r="1978" spans="1:24">
      <c r="A1978" s="3" t="s">
        <v>3055</v>
      </c>
      <c r="B1978" s="3" t="s">
        <v>3007</v>
      </c>
      <c r="C1978" s="3" t="s">
        <v>2149</v>
      </c>
      <c r="D1978" s="61">
        <v>3690</v>
      </c>
      <c r="E1978" s="61">
        <v>160</v>
      </c>
      <c r="F1978" s="61">
        <v>423</v>
      </c>
      <c r="G1978" s="61">
        <v>333</v>
      </c>
      <c r="H1978" s="61">
        <v>213</v>
      </c>
      <c r="I1978" s="61">
        <v>357</v>
      </c>
      <c r="J1978" s="61">
        <v>419</v>
      </c>
      <c r="K1978" s="61">
        <v>1849</v>
      </c>
      <c r="L1978" s="61">
        <v>-64</v>
      </c>
      <c r="N1978" s="3"/>
      <c r="O1978" s="3"/>
      <c r="P1978" s="3"/>
      <c r="Q1978" s="1"/>
      <c r="X1978" s="1"/>
    </row>
    <row r="1979" spans="1:24">
      <c r="A1979" s="3" t="s">
        <v>3056</v>
      </c>
      <c r="B1979" s="3" t="s">
        <v>3007</v>
      </c>
      <c r="C1979" s="3" t="s">
        <v>638</v>
      </c>
      <c r="D1979" s="61">
        <v>2079</v>
      </c>
      <c r="E1979" s="61">
        <v>95</v>
      </c>
      <c r="F1979" s="61">
        <v>198</v>
      </c>
      <c r="G1979" s="61">
        <v>204</v>
      </c>
      <c r="H1979" s="61">
        <v>131</v>
      </c>
      <c r="I1979" s="61">
        <v>164</v>
      </c>
      <c r="J1979" s="61">
        <v>253</v>
      </c>
      <c r="K1979" s="61">
        <v>1048</v>
      </c>
      <c r="L1979" s="61">
        <v>-14</v>
      </c>
      <c r="N1979" s="3"/>
      <c r="O1979" s="3"/>
      <c r="P1979" s="3"/>
      <c r="Q1979" s="1"/>
      <c r="X1979" s="1"/>
    </row>
    <row r="1980" spans="1:24">
      <c r="A1980" s="3" t="s">
        <v>3057</v>
      </c>
      <c r="B1980" s="3" t="s">
        <v>3007</v>
      </c>
      <c r="C1980" s="3" t="s">
        <v>86</v>
      </c>
      <c r="D1980" s="61">
        <v>656</v>
      </c>
      <c r="E1980" s="61">
        <v>28</v>
      </c>
      <c r="F1980" s="61">
        <v>70</v>
      </c>
      <c r="G1980" s="61">
        <v>60</v>
      </c>
      <c r="H1980" s="61">
        <v>46</v>
      </c>
      <c r="I1980" s="61">
        <v>55</v>
      </c>
      <c r="J1980" s="61">
        <v>61</v>
      </c>
      <c r="K1980" s="61">
        <v>343</v>
      </c>
      <c r="L1980" s="61">
        <v>-7</v>
      </c>
      <c r="N1980" s="3"/>
      <c r="O1980" s="3"/>
      <c r="P1980" s="3"/>
    </row>
    <row r="1981" spans="1:24">
      <c r="A1981" s="3" t="s">
        <v>3058</v>
      </c>
      <c r="B1981" s="3" t="s">
        <v>3007</v>
      </c>
      <c r="C1981" s="3" t="s">
        <v>3059</v>
      </c>
      <c r="D1981" s="61">
        <v>11272</v>
      </c>
      <c r="E1981" s="61">
        <v>522</v>
      </c>
      <c r="F1981" s="61">
        <v>1052</v>
      </c>
      <c r="G1981" s="61">
        <v>979</v>
      </c>
      <c r="H1981" s="61">
        <v>648</v>
      </c>
      <c r="I1981" s="61">
        <v>1098</v>
      </c>
      <c r="J1981" s="61">
        <v>1162</v>
      </c>
      <c r="K1981" s="61">
        <v>5891</v>
      </c>
      <c r="L1981" s="61">
        <v>-80</v>
      </c>
      <c r="N1981" s="3"/>
      <c r="O1981" s="3"/>
      <c r="P1981" s="3"/>
      <c r="Q1981" s="1"/>
      <c r="S1981" s="1"/>
      <c r="T1981" s="1"/>
      <c r="V1981" s="1"/>
      <c r="W1981" s="1"/>
      <c r="X1981" s="1"/>
    </row>
    <row r="1982" spans="1:24">
      <c r="A1982" s="3" t="s">
        <v>3060</v>
      </c>
      <c r="B1982" s="3" t="s">
        <v>3007</v>
      </c>
      <c r="C1982" s="3" t="s">
        <v>3061</v>
      </c>
      <c r="D1982" s="61">
        <v>234</v>
      </c>
      <c r="E1982" s="61" t="s">
        <v>4351</v>
      </c>
      <c r="F1982" s="61" t="s">
        <v>4351</v>
      </c>
      <c r="G1982" s="61">
        <v>23</v>
      </c>
      <c r="H1982" s="61">
        <v>17</v>
      </c>
      <c r="I1982" s="61">
        <v>24</v>
      </c>
      <c r="J1982" s="61">
        <v>23</v>
      </c>
      <c r="K1982" s="61">
        <v>109</v>
      </c>
      <c r="L1982" s="61">
        <v>-4</v>
      </c>
      <c r="N1982" s="3"/>
      <c r="O1982" s="3"/>
      <c r="P1982" s="3"/>
    </row>
    <row r="1983" spans="1:24">
      <c r="A1983" s="3" t="s">
        <v>3062</v>
      </c>
      <c r="B1983" s="3" t="s">
        <v>3007</v>
      </c>
      <c r="C1983" s="3" t="s">
        <v>98</v>
      </c>
      <c r="D1983" s="61">
        <v>1280</v>
      </c>
      <c r="E1983" s="61">
        <v>75</v>
      </c>
      <c r="F1983" s="61">
        <v>125</v>
      </c>
      <c r="G1983" s="61">
        <v>145</v>
      </c>
      <c r="H1983" s="61">
        <v>77</v>
      </c>
      <c r="I1983" s="61">
        <v>115</v>
      </c>
      <c r="J1983" s="61">
        <v>138</v>
      </c>
      <c r="K1983" s="61">
        <v>625</v>
      </c>
      <c r="L1983" s="61">
        <v>-20</v>
      </c>
      <c r="N1983" s="3"/>
      <c r="O1983" s="3"/>
      <c r="P1983" s="3"/>
      <c r="Q1983" s="1"/>
    </row>
    <row r="1984" spans="1:24">
      <c r="A1984" s="3" t="s">
        <v>3063</v>
      </c>
      <c r="B1984" s="3" t="s">
        <v>3007</v>
      </c>
      <c r="C1984" s="3" t="s">
        <v>3064</v>
      </c>
      <c r="D1984" s="61">
        <v>694</v>
      </c>
      <c r="E1984" s="61">
        <v>41</v>
      </c>
      <c r="F1984" s="61">
        <v>92</v>
      </c>
      <c r="G1984" s="61">
        <v>54</v>
      </c>
      <c r="H1984" s="61">
        <v>38</v>
      </c>
      <c r="I1984" s="61">
        <v>63</v>
      </c>
      <c r="J1984" s="61">
        <v>65</v>
      </c>
      <c r="K1984" s="61">
        <v>347</v>
      </c>
      <c r="L1984" s="61">
        <v>-6</v>
      </c>
      <c r="N1984" s="3"/>
      <c r="O1984" s="3"/>
      <c r="P1984" s="3"/>
    </row>
    <row r="1985" spans="1:24">
      <c r="A1985" s="3" t="s">
        <v>3065</v>
      </c>
      <c r="B1985" s="3" t="s">
        <v>3007</v>
      </c>
      <c r="C1985" s="3" t="s">
        <v>3066</v>
      </c>
      <c r="D1985" s="61">
        <v>1205</v>
      </c>
      <c r="E1985" s="61">
        <v>56</v>
      </c>
      <c r="F1985" s="61">
        <v>95</v>
      </c>
      <c r="G1985" s="61">
        <v>138</v>
      </c>
      <c r="H1985" s="61">
        <v>74</v>
      </c>
      <c r="I1985" s="61">
        <v>139</v>
      </c>
      <c r="J1985" s="61">
        <v>121</v>
      </c>
      <c r="K1985" s="61">
        <v>592</v>
      </c>
      <c r="L1985" s="61">
        <v>-10</v>
      </c>
      <c r="N1985" s="3"/>
      <c r="O1985" s="3"/>
      <c r="P1985" s="3"/>
      <c r="Q1985" s="1"/>
    </row>
    <row r="1986" spans="1:24">
      <c r="A1986" s="3" t="s">
        <v>3067</v>
      </c>
      <c r="B1986" s="3" t="s">
        <v>3007</v>
      </c>
      <c r="C1986" s="3" t="s">
        <v>668</v>
      </c>
      <c r="D1986" s="61">
        <v>2821</v>
      </c>
      <c r="E1986" s="61">
        <v>138</v>
      </c>
      <c r="F1986" s="61">
        <v>277</v>
      </c>
      <c r="G1986" s="61">
        <v>253</v>
      </c>
      <c r="H1986" s="61">
        <v>134</v>
      </c>
      <c r="I1986" s="61">
        <v>297</v>
      </c>
      <c r="J1986" s="61">
        <v>307</v>
      </c>
      <c r="K1986" s="61">
        <v>1426</v>
      </c>
      <c r="L1986" s="61">
        <v>-11</v>
      </c>
      <c r="N1986" s="3"/>
      <c r="O1986" s="3"/>
      <c r="P1986" s="3"/>
      <c r="Q1986" s="1"/>
      <c r="X1986" s="1"/>
    </row>
    <row r="1987" spans="1:24">
      <c r="A1987" s="3" t="s">
        <v>3068</v>
      </c>
      <c r="B1987" s="3" t="s">
        <v>3007</v>
      </c>
      <c r="C1987" s="3" t="s">
        <v>3069</v>
      </c>
      <c r="D1987" s="61">
        <v>3608</v>
      </c>
      <c r="E1987" s="61">
        <v>201</v>
      </c>
      <c r="F1987" s="61">
        <v>392</v>
      </c>
      <c r="G1987" s="61">
        <v>313</v>
      </c>
      <c r="H1987" s="61">
        <v>199</v>
      </c>
      <c r="I1987" s="61">
        <v>304</v>
      </c>
      <c r="J1987" s="61">
        <v>479</v>
      </c>
      <c r="K1987" s="61">
        <v>1779</v>
      </c>
      <c r="L1987" s="61">
        <v>-59</v>
      </c>
      <c r="N1987" s="3"/>
      <c r="O1987" s="3"/>
      <c r="P1987" s="3"/>
      <c r="Q1987" s="1"/>
      <c r="X1987" s="1"/>
    </row>
    <row r="1988" spans="1:24">
      <c r="A1988" s="3" t="s">
        <v>3070</v>
      </c>
      <c r="B1988" s="3" t="s">
        <v>3007</v>
      </c>
      <c r="C1988" s="3" t="s">
        <v>112</v>
      </c>
      <c r="D1988" s="61">
        <v>4929</v>
      </c>
      <c r="E1988" s="61">
        <v>225</v>
      </c>
      <c r="F1988" s="61">
        <v>444</v>
      </c>
      <c r="G1988" s="61">
        <v>433</v>
      </c>
      <c r="H1988" s="61">
        <v>293</v>
      </c>
      <c r="I1988" s="61">
        <v>462</v>
      </c>
      <c r="J1988" s="61">
        <v>531</v>
      </c>
      <c r="K1988" s="61">
        <v>2599</v>
      </c>
      <c r="L1988" s="61">
        <v>-58</v>
      </c>
      <c r="N1988" s="3"/>
      <c r="O1988" s="3"/>
      <c r="P1988" s="3"/>
      <c r="Q1988" s="1"/>
      <c r="X1988" s="1"/>
    </row>
    <row r="1989" spans="1:24">
      <c r="A1989" s="3" t="s">
        <v>3071</v>
      </c>
      <c r="B1989" s="3" t="s">
        <v>3007</v>
      </c>
      <c r="C1989" s="3" t="s">
        <v>887</v>
      </c>
      <c r="D1989" s="61">
        <v>15599</v>
      </c>
      <c r="E1989" s="61">
        <v>679</v>
      </c>
      <c r="F1989" s="61">
        <v>1541</v>
      </c>
      <c r="G1989" s="61">
        <v>1339</v>
      </c>
      <c r="H1989" s="61">
        <v>859</v>
      </c>
      <c r="I1989" s="61">
        <v>1489</v>
      </c>
      <c r="J1989" s="61">
        <v>1635</v>
      </c>
      <c r="K1989" s="61">
        <v>8176</v>
      </c>
      <c r="L1989" s="61">
        <v>-119</v>
      </c>
      <c r="N1989" s="3"/>
      <c r="O1989" s="3"/>
      <c r="P1989" s="3"/>
      <c r="Q1989" s="1"/>
      <c r="R1989" s="1"/>
      <c r="S1989" s="1"/>
      <c r="T1989" s="1"/>
      <c r="V1989" s="1"/>
      <c r="W1989" s="1"/>
      <c r="X1989" s="1"/>
    </row>
    <row r="1990" spans="1:24">
      <c r="A1990" s="3" t="s">
        <v>3072</v>
      </c>
      <c r="B1990" s="3" t="s">
        <v>3007</v>
      </c>
      <c r="C1990" s="3" t="s">
        <v>3073</v>
      </c>
      <c r="D1990" s="61">
        <v>611</v>
      </c>
      <c r="E1990" s="61">
        <v>33</v>
      </c>
      <c r="F1990" s="61">
        <v>76</v>
      </c>
      <c r="G1990" s="61">
        <v>40</v>
      </c>
      <c r="H1990" s="61">
        <v>20</v>
      </c>
      <c r="I1990" s="61">
        <v>54</v>
      </c>
      <c r="J1990" s="61">
        <v>77</v>
      </c>
      <c r="K1990" s="61">
        <v>311</v>
      </c>
      <c r="L1990" s="61">
        <v>0</v>
      </c>
      <c r="N1990" s="3"/>
      <c r="O1990" s="3"/>
      <c r="P1990" s="3"/>
    </row>
    <row r="1991" spans="1:24">
      <c r="A1991" s="3" t="s">
        <v>3074</v>
      </c>
      <c r="B1991" s="3" t="s">
        <v>3007</v>
      </c>
      <c r="C1991" s="3" t="s">
        <v>3075</v>
      </c>
      <c r="D1991" s="61">
        <v>11772</v>
      </c>
      <c r="E1991" s="61">
        <v>582</v>
      </c>
      <c r="F1991" s="61">
        <v>1216</v>
      </c>
      <c r="G1991" s="61">
        <v>1082</v>
      </c>
      <c r="H1991" s="61">
        <v>712</v>
      </c>
      <c r="I1991" s="61">
        <v>1096</v>
      </c>
      <c r="J1991" s="61">
        <v>1284</v>
      </c>
      <c r="K1991" s="61">
        <v>5898</v>
      </c>
      <c r="L1991" s="61">
        <v>-98</v>
      </c>
      <c r="N1991" s="3"/>
      <c r="O1991" s="3"/>
      <c r="P1991" s="3"/>
      <c r="Q1991" s="1"/>
      <c r="S1991" s="1"/>
      <c r="T1991" s="1"/>
      <c r="V1991" s="1"/>
      <c r="W1991" s="1"/>
      <c r="X1991" s="1"/>
    </row>
    <row r="1992" spans="1:24">
      <c r="A1992" s="3" t="s">
        <v>3076</v>
      </c>
      <c r="B1992" s="3" t="s">
        <v>3007</v>
      </c>
      <c r="C1992" s="3" t="s">
        <v>124</v>
      </c>
      <c r="D1992" s="61">
        <v>3739</v>
      </c>
      <c r="E1992" s="61">
        <v>163</v>
      </c>
      <c r="F1992" s="61">
        <v>421</v>
      </c>
      <c r="G1992" s="61">
        <v>315</v>
      </c>
      <c r="H1992" s="61">
        <v>242</v>
      </c>
      <c r="I1992" s="61">
        <v>343</v>
      </c>
      <c r="J1992" s="61">
        <v>364</v>
      </c>
      <c r="K1992" s="61">
        <v>1893</v>
      </c>
      <c r="L1992" s="61">
        <v>-2</v>
      </c>
      <c r="N1992" s="3"/>
      <c r="O1992" s="3"/>
      <c r="P1992" s="3"/>
      <c r="Q1992" s="1"/>
      <c r="X1992" s="1"/>
    </row>
    <row r="1993" spans="1:24">
      <c r="A1993" s="3" t="s">
        <v>3077</v>
      </c>
      <c r="B1993" s="3" t="s">
        <v>3007</v>
      </c>
      <c r="C1993" s="3" t="s">
        <v>350</v>
      </c>
      <c r="D1993" s="61">
        <v>652</v>
      </c>
      <c r="E1993" s="61">
        <v>40</v>
      </c>
      <c r="F1993" s="61">
        <v>63</v>
      </c>
      <c r="G1993" s="61">
        <v>80</v>
      </c>
      <c r="H1993" s="61">
        <v>45</v>
      </c>
      <c r="I1993" s="61">
        <v>48</v>
      </c>
      <c r="J1993" s="61">
        <v>75</v>
      </c>
      <c r="K1993" s="61">
        <v>306</v>
      </c>
      <c r="L1993" s="61">
        <v>-5</v>
      </c>
      <c r="N1993" s="3"/>
      <c r="O1993" s="3"/>
      <c r="P1993" s="3"/>
    </row>
    <row r="1994" spans="1:24">
      <c r="A1994" s="3" t="s">
        <v>3078</v>
      </c>
      <c r="B1994" s="3" t="s">
        <v>3007</v>
      </c>
      <c r="C1994" s="3" t="s">
        <v>3079</v>
      </c>
      <c r="D1994" s="61">
        <v>1246</v>
      </c>
      <c r="E1994" s="61">
        <v>41</v>
      </c>
      <c r="F1994" s="61">
        <v>129</v>
      </c>
      <c r="G1994" s="61">
        <v>85</v>
      </c>
      <c r="H1994" s="61">
        <v>59</v>
      </c>
      <c r="I1994" s="61">
        <v>122</v>
      </c>
      <c r="J1994" s="61">
        <v>133</v>
      </c>
      <c r="K1994" s="61">
        <v>674</v>
      </c>
      <c r="L1994" s="61">
        <v>3</v>
      </c>
      <c r="N1994" s="3"/>
      <c r="O1994" s="3"/>
      <c r="P1994" s="3"/>
      <c r="Q1994" s="1"/>
    </row>
    <row r="1995" spans="1:24">
      <c r="A1995" s="3" t="s">
        <v>3080</v>
      </c>
      <c r="B1995" s="3" t="s">
        <v>3007</v>
      </c>
      <c r="C1995" s="3" t="s">
        <v>1535</v>
      </c>
      <c r="D1995" s="61">
        <v>10723</v>
      </c>
      <c r="E1995" s="61">
        <v>488</v>
      </c>
      <c r="F1995" s="61">
        <v>1028</v>
      </c>
      <c r="G1995" s="61">
        <v>858</v>
      </c>
      <c r="H1995" s="61">
        <v>542</v>
      </c>
      <c r="I1995" s="61">
        <v>1003</v>
      </c>
      <c r="J1995" s="61">
        <v>1126</v>
      </c>
      <c r="K1995" s="61">
        <v>5797</v>
      </c>
      <c r="L1995" s="61">
        <v>-119</v>
      </c>
      <c r="N1995" s="3"/>
      <c r="O1995" s="3"/>
      <c r="P1995" s="3"/>
      <c r="Q1995" s="1"/>
      <c r="S1995" s="1"/>
      <c r="W1995" s="1"/>
      <c r="X1995" s="1"/>
    </row>
    <row r="1996" spans="1:24">
      <c r="A1996" s="3" t="s">
        <v>3081</v>
      </c>
      <c r="B1996" s="3" t="s">
        <v>3082</v>
      </c>
      <c r="C1996" s="3" t="s">
        <v>3083</v>
      </c>
      <c r="D1996" s="61">
        <v>155</v>
      </c>
      <c r="E1996" s="61" t="s">
        <v>4351</v>
      </c>
      <c r="F1996" s="61" t="s">
        <v>4351</v>
      </c>
      <c r="G1996" s="61">
        <v>16</v>
      </c>
      <c r="H1996" s="61">
        <v>5</v>
      </c>
      <c r="I1996" s="61">
        <v>22</v>
      </c>
      <c r="J1996" s="61">
        <v>33</v>
      </c>
      <c r="K1996" s="61">
        <v>71</v>
      </c>
      <c r="L1996" s="61">
        <v>0</v>
      </c>
      <c r="N1996" s="3"/>
      <c r="O1996" s="3"/>
      <c r="P1996" s="3"/>
      <c r="R1996" s="3"/>
      <c r="S1996" s="3"/>
    </row>
    <row r="1997" spans="1:24">
      <c r="A1997" s="3" t="s">
        <v>3084</v>
      </c>
      <c r="B1997" s="3" t="s">
        <v>3082</v>
      </c>
      <c r="C1997" s="3" t="s">
        <v>3085</v>
      </c>
      <c r="D1997" s="61">
        <v>485</v>
      </c>
      <c r="E1997" s="61">
        <v>17</v>
      </c>
      <c r="F1997" s="61">
        <v>50</v>
      </c>
      <c r="G1997" s="61">
        <v>38</v>
      </c>
      <c r="H1997" s="61">
        <v>27</v>
      </c>
      <c r="I1997" s="61">
        <v>71</v>
      </c>
      <c r="J1997" s="61">
        <v>45</v>
      </c>
      <c r="K1997" s="61">
        <v>231</v>
      </c>
      <c r="L1997" s="61">
        <v>6</v>
      </c>
      <c r="N1997" s="3"/>
      <c r="O1997" s="3"/>
      <c r="P1997" s="3"/>
    </row>
    <row r="1998" spans="1:24">
      <c r="A1998" s="3" t="s">
        <v>3086</v>
      </c>
      <c r="B1998" s="3" t="s">
        <v>3082</v>
      </c>
      <c r="C1998" s="3" t="s">
        <v>3087</v>
      </c>
      <c r="D1998" s="61">
        <v>94</v>
      </c>
      <c r="E1998" s="61" t="s">
        <v>4351</v>
      </c>
      <c r="F1998" s="61" t="s">
        <v>4351</v>
      </c>
      <c r="G1998" s="61">
        <v>17</v>
      </c>
      <c r="H1998" s="61">
        <v>10</v>
      </c>
      <c r="I1998" s="61">
        <v>6</v>
      </c>
      <c r="J1998" s="61">
        <v>8</v>
      </c>
      <c r="K1998" s="61">
        <v>51</v>
      </c>
      <c r="L1998" s="61">
        <v>-2</v>
      </c>
      <c r="N1998" s="3"/>
      <c r="O1998" s="3"/>
      <c r="P1998" s="3"/>
      <c r="S1998" s="3"/>
      <c r="T1998" s="3"/>
    </row>
    <row r="1999" spans="1:24">
      <c r="A1999" s="3" t="s">
        <v>3088</v>
      </c>
      <c r="B1999" s="3" t="s">
        <v>3082</v>
      </c>
      <c r="C1999" s="3" t="s">
        <v>3089</v>
      </c>
      <c r="D1999" s="61">
        <v>299</v>
      </c>
      <c r="E1999" s="61" t="s">
        <v>4351</v>
      </c>
      <c r="F1999" s="61" t="s">
        <v>4351</v>
      </c>
      <c r="G1999" s="61">
        <v>51</v>
      </c>
      <c r="H1999" s="61">
        <v>14</v>
      </c>
      <c r="I1999" s="61">
        <v>32</v>
      </c>
      <c r="J1999" s="61">
        <v>41</v>
      </c>
      <c r="K1999" s="61">
        <v>155</v>
      </c>
      <c r="L1999" s="61">
        <v>-6</v>
      </c>
      <c r="N1999" s="3"/>
      <c r="O1999" s="3"/>
      <c r="P1999" s="3"/>
    </row>
    <row r="2000" spans="1:24">
      <c r="A2000" s="3" t="s">
        <v>3090</v>
      </c>
      <c r="B2000" s="3" t="s">
        <v>3082</v>
      </c>
      <c r="C2000" s="3" t="s">
        <v>3091</v>
      </c>
      <c r="D2000" s="61">
        <v>1125</v>
      </c>
      <c r="E2000" s="61">
        <v>48</v>
      </c>
      <c r="F2000" s="61">
        <v>126</v>
      </c>
      <c r="G2000" s="61">
        <v>97</v>
      </c>
      <c r="H2000" s="61">
        <v>55</v>
      </c>
      <c r="I2000" s="61">
        <v>110</v>
      </c>
      <c r="J2000" s="61">
        <v>145</v>
      </c>
      <c r="K2000" s="61">
        <v>551</v>
      </c>
      <c r="L2000" s="61">
        <v>-7</v>
      </c>
      <c r="N2000" s="3"/>
      <c r="O2000" s="3"/>
      <c r="P2000" s="3"/>
      <c r="Q2000" s="1"/>
    </row>
    <row r="2001" spans="1:23">
      <c r="A2001" s="3" t="s">
        <v>3092</v>
      </c>
      <c r="B2001" s="3" t="s">
        <v>3082</v>
      </c>
      <c r="C2001" s="3" t="s">
        <v>774</v>
      </c>
      <c r="D2001" s="61">
        <v>1132</v>
      </c>
      <c r="E2001" s="61">
        <v>40</v>
      </c>
      <c r="F2001" s="61">
        <v>101</v>
      </c>
      <c r="G2001" s="61">
        <v>94</v>
      </c>
      <c r="H2001" s="61">
        <v>51</v>
      </c>
      <c r="I2001" s="61">
        <v>142</v>
      </c>
      <c r="J2001" s="61">
        <v>143</v>
      </c>
      <c r="K2001" s="61">
        <v>570</v>
      </c>
      <c r="L2001" s="61">
        <v>-9</v>
      </c>
      <c r="N2001" s="3"/>
      <c r="O2001" s="3"/>
      <c r="P2001" s="3"/>
      <c r="Q2001" s="1"/>
    </row>
    <row r="2002" spans="1:23">
      <c r="A2002" s="3" t="s">
        <v>3093</v>
      </c>
      <c r="B2002" s="3" t="s">
        <v>3082</v>
      </c>
      <c r="C2002" s="3" t="s">
        <v>3094</v>
      </c>
      <c r="D2002" s="61">
        <v>282</v>
      </c>
      <c r="E2002" s="61">
        <v>11</v>
      </c>
      <c r="F2002" s="61">
        <v>15</v>
      </c>
      <c r="G2002" s="61">
        <v>20</v>
      </c>
      <c r="H2002" s="61">
        <v>23</v>
      </c>
      <c r="I2002" s="61">
        <v>26</v>
      </c>
      <c r="J2002" s="61">
        <v>33</v>
      </c>
      <c r="K2002" s="61">
        <v>154</v>
      </c>
      <c r="L2002" s="61">
        <v>0</v>
      </c>
      <c r="N2002" s="3"/>
      <c r="O2002" s="3"/>
      <c r="P2002" s="3"/>
    </row>
    <row r="2003" spans="1:23">
      <c r="A2003" s="3" t="s">
        <v>3095</v>
      </c>
      <c r="B2003" s="3" t="s">
        <v>3082</v>
      </c>
      <c r="C2003" s="3" t="s">
        <v>2080</v>
      </c>
      <c r="D2003" s="61">
        <v>23</v>
      </c>
      <c r="E2003" s="61">
        <v>0</v>
      </c>
      <c r="F2003" s="61" t="s">
        <v>4351</v>
      </c>
      <c r="G2003" s="61" t="s">
        <v>4351</v>
      </c>
      <c r="H2003" s="61" t="s">
        <v>4351</v>
      </c>
      <c r="I2003" s="61" t="s">
        <v>4351</v>
      </c>
      <c r="J2003" s="61" t="s">
        <v>4351</v>
      </c>
      <c r="K2003" s="61">
        <v>15</v>
      </c>
      <c r="L2003" s="61">
        <v>0</v>
      </c>
      <c r="N2003" s="3"/>
      <c r="O2003" s="3"/>
      <c r="P2003" s="3"/>
      <c r="S2003" s="3"/>
      <c r="T2003" s="3"/>
      <c r="U2003" s="3"/>
      <c r="V2003" s="3"/>
      <c r="W2003" s="3"/>
    </row>
    <row r="2004" spans="1:23">
      <c r="A2004" s="3" t="s">
        <v>3096</v>
      </c>
      <c r="B2004" s="3" t="s">
        <v>3082</v>
      </c>
      <c r="C2004" s="3" t="s">
        <v>3097</v>
      </c>
      <c r="D2004" s="61">
        <v>452</v>
      </c>
      <c r="E2004" s="61">
        <v>19</v>
      </c>
      <c r="F2004" s="61">
        <v>52</v>
      </c>
      <c r="G2004" s="61">
        <v>44</v>
      </c>
      <c r="H2004" s="61">
        <v>24</v>
      </c>
      <c r="I2004" s="61">
        <v>59</v>
      </c>
      <c r="J2004" s="61">
        <v>64</v>
      </c>
      <c r="K2004" s="61">
        <v>189</v>
      </c>
      <c r="L2004" s="61">
        <v>1</v>
      </c>
      <c r="N2004" s="3"/>
      <c r="O2004" s="3"/>
      <c r="P2004" s="3"/>
    </row>
    <row r="2005" spans="1:23">
      <c r="A2005" s="3" t="s">
        <v>3098</v>
      </c>
      <c r="B2005" s="3" t="s">
        <v>3082</v>
      </c>
      <c r="C2005" s="3" t="s">
        <v>3099</v>
      </c>
      <c r="D2005" s="61">
        <v>66</v>
      </c>
      <c r="E2005" s="61" t="s">
        <v>4351</v>
      </c>
      <c r="F2005" s="61" t="s">
        <v>4351</v>
      </c>
      <c r="G2005" s="61">
        <v>5</v>
      </c>
      <c r="H2005" s="61">
        <v>4</v>
      </c>
      <c r="I2005" s="61">
        <v>6</v>
      </c>
      <c r="J2005" s="61">
        <v>15</v>
      </c>
      <c r="K2005" s="61">
        <v>28</v>
      </c>
      <c r="L2005" s="61">
        <v>2</v>
      </c>
      <c r="N2005" s="3"/>
      <c r="O2005" s="3"/>
      <c r="P2005" s="3"/>
      <c r="R2005" s="3"/>
      <c r="S2005" s="3"/>
    </row>
    <row r="2006" spans="1:23">
      <c r="A2006" s="3" t="s">
        <v>3100</v>
      </c>
      <c r="B2006" s="3" t="s">
        <v>3082</v>
      </c>
      <c r="C2006" s="3" t="s">
        <v>3101</v>
      </c>
      <c r="D2006" s="61">
        <v>358</v>
      </c>
      <c r="E2006" s="61">
        <v>14</v>
      </c>
      <c r="F2006" s="61">
        <v>23</v>
      </c>
      <c r="G2006" s="61">
        <v>19</v>
      </c>
      <c r="H2006" s="61">
        <v>34</v>
      </c>
      <c r="I2006" s="61">
        <v>30</v>
      </c>
      <c r="J2006" s="61">
        <v>76</v>
      </c>
      <c r="K2006" s="61">
        <v>169</v>
      </c>
      <c r="L2006" s="61">
        <v>-7</v>
      </c>
      <c r="N2006" s="3"/>
      <c r="O2006" s="3"/>
      <c r="P2006" s="3"/>
    </row>
    <row r="2007" spans="1:23">
      <c r="A2007" s="3" t="s">
        <v>3102</v>
      </c>
      <c r="B2007" s="3" t="s">
        <v>3082</v>
      </c>
      <c r="C2007" s="3" t="s">
        <v>246</v>
      </c>
      <c r="D2007" s="61">
        <v>367</v>
      </c>
      <c r="E2007" s="61">
        <v>14</v>
      </c>
      <c r="F2007" s="61">
        <v>30</v>
      </c>
      <c r="G2007" s="61">
        <v>29</v>
      </c>
      <c r="H2007" s="61">
        <v>24</v>
      </c>
      <c r="I2007" s="61">
        <v>54</v>
      </c>
      <c r="J2007" s="61">
        <v>37</v>
      </c>
      <c r="K2007" s="61">
        <v>184</v>
      </c>
      <c r="L2007" s="61">
        <v>-5</v>
      </c>
      <c r="N2007" s="3"/>
      <c r="O2007" s="3"/>
      <c r="P2007" s="3"/>
    </row>
    <row r="2008" spans="1:23">
      <c r="A2008" s="3" t="s">
        <v>3103</v>
      </c>
      <c r="B2008" s="3" t="s">
        <v>3082</v>
      </c>
      <c r="C2008" s="3" t="s">
        <v>32</v>
      </c>
      <c r="D2008" s="61">
        <v>403</v>
      </c>
      <c r="E2008" s="61">
        <v>19</v>
      </c>
      <c r="F2008" s="61">
        <v>32</v>
      </c>
      <c r="G2008" s="61">
        <v>29</v>
      </c>
      <c r="H2008" s="61">
        <v>21</v>
      </c>
      <c r="I2008" s="61">
        <v>54</v>
      </c>
      <c r="J2008" s="61">
        <v>48</v>
      </c>
      <c r="K2008" s="61">
        <v>205</v>
      </c>
      <c r="L2008" s="61">
        <v>-5</v>
      </c>
      <c r="N2008" s="3"/>
      <c r="O2008" s="3"/>
      <c r="P2008" s="3"/>
    </row>
    <row r="2009" spans="1:23">
      <c r="A2009" s="3" t="s">
        <v>3104</v>
      </c>
      <c r="B2009" s="3" t="s">
        <v>3082</v>
      </c>
      <c r="C2009" s="3" t="s">
        <v>3105</v>
      </c>
      <c r="D2009" s="61">
        <v>1398</v>
      </c>
      <c r="E2009" s="61">
        <v>65</v>
      </c>
      <c r="F2009" s="61">
        <v>143</v>
      </c>
      <c r="G2009" s="61">
        <v>123</v>
      </c>
      <c r="H2009" s="61">
        <v>111</v>
      </c>
      <c r="I2009" s="61">
        <v>132</v>
      </c>
      <c r="J2009" s="61">
        <v>157</v>
      </c>
      <c r="K2009" s="61">
        <v>679</v>
      </c>
      <c r="L2009" s="61">
        <v>-12</v>
      </c>
      <c r="N2009" s="3"/>
      <c r="O2009" s="3"/>
      <c r="P2009" s="3"/>
      <c r="Q2009" s="1"/>
    </row>
    <row r="2010" spans="1:23">
      <c r="A2010" s="3" t="s">
        <v>3106</v>
      </c>
      <c r="B2010" s="3" t="s">
        <v>3082</v>
      </c>
      <c r="C2010" s="3" t="s">
        <v>3107</v>
      </c>
      <c r="D2010" s="61">
        <v>70</v>
      </c>
      <c r="E2010" s="61" t="s">
        <v>4351</v>
      </c>
      <c r="F2010" s="61">
        <v>10</v>
      </c>
      <c r="G2010" s="61" t="s">
        <v>4351</v>
      </c>
      <c r="H2010" s="61">
        <v>4</v>
      </c>
      <c r="I2010" s="61">
        <v>9</v>
      </c>
      <c r="J2010" s="61">
        <v>15</v>
      </c>
      <c r="K2010" s="61">
        <v>32</v>
      </c>
      <c r="L2010" s="61">
        <v>-2</v>
      </c>
      <c r="N2010" s="3"/>
      <c r="O2010" s="3"/>
      <c r="P2010" s="3"/>
    </row>
    <row r="2011" spans="1:23">
      <c r="A2011" s="3" t="s">
        <v>3108</v>
      </c>
      <c r="B2011" s="3" t="s">
        <v>3082</v>
      </c>
      <c r="C2011" s="3" t="s">
        <v>1980</v>
      </c>
      <c r="D2011" s="61">
        <v>326</v>
      </c>
      <c r="E2011" s="61">
        <v>24</v>
      </c>
      <c r="F2011" s="61">
        <v>41</v>
      </c>
      <c r="G2011" s="61">
        <v>29</v>
      </c>
      <c r="H2011" s="61">
        <v>11</v>
      </c>
      <c r="I2011" s="61">
        <v>45</v>
      </c>
      <c r="J2011" s="61">
        <v>43</v>
      </c>
      <c r="K2011" s="61">
        <v>133</v>
      </c>
      <c r="L2011" s="61">
        <v>0</v>
      </c>
      <c r="N2011" s="3"/>
      <c r="O2011" s="3"/>
      <c r="P2011" s="3"/>
    </row>
    <row r="2012" spans="1:23">
      <c r="A2012" s="3" t="s">
        <v>3109</v>
      </c>
      <c r="B2012" s="3" t="s">
        <v>3082</v>
      </c>
      <c r="C2012" s="3" t="s">
        <v>3110</v>
      </c>
      <c r="D2012" s="61">
        <v>630</v>
      </c>
      <c r="E2012" s="61">
        <v>44</v>
      </c>
      <c r="F2012" s="61">
        <v>70</v>
      </c>
      <c r="G2012" s="61">
        <v>65</v>
      </c>
      <c r="H2012" s="61">
        <v>41</v>
      </c>
      <c r="I2012" s="61">
        <v>89</v>
      </c>
      <c r="J2012" s="61">
        <v>89</v>
      </c>
      <c r="K2012" s="61">
        <v>239</v>
      </c>
      <c r="L2012" s="61">
        <v>-7</v>
      </c>
      <c r="N2012" s="3"/>
      <c r="O2012" s="3"/>
      <c r="P2012" s="3"/>
    </row>
    <row r="2013" spans="1:23">
      <c r="A2013" s="3" t="s">
        <v>3111</v>
      </c>
      <c r="B2013" s="3" t="s">
        <v>3082</v>
      </c>
      <c r="C2013" s="3" t="s">
        <v>3112</v>
      </c>
      <c r="D2013" s="61">
        <v>451</v>
      </c>
      <c r="E2013" s="61" t="s">
        <v>4351</v>
      </c>
      <c r="F2013" s="61" t="s">
        <v>4351</v>
      </c>
      <c r="G2013" s="61">
        <v>51</v>
      </c>
      <c r="H2013" s="61">
        <v>28</v>
      </c>
      <c r="I2013" s="61">
        <v>49</v>
      </c>
      <c r="J2013" s="61">
        <v>69</v>
      </c>
      <c r="K2013" s="61">
        <v>212</v>
      </c>
      <c r="L2013" s="61">
        <v>-6</v>
      </c>
      <c r="N2013" s="3"/>
      <c r="O2013" s="3"/>
      <c r="P2013" s="3"/>
    </row>
    <row r="2014" spans="1:23">
      <c r="A2014" s="3" t="s">
        <v>3113</v>
      </c>
      <c r="B2014" s="3" t="s">
        <v>3082</v>
      </c>
      <c r="C2014" s="3" t="s">
        <v>2102</v>
      </c>
      <c r="D2014" s="61">
        <v>234</v>
      </c>
      <c r="E2014" s="61" t="s">
        <v>4351</v>
      </c>
      <c r="F2014" s="61" t="s">
        <v>4351</v>
      </c>
      <c r="G2014" s="61">
        <v>28</v>
      </c>
      <c r="H2014" s="61">
        <v>4</v>
      </c>
      <c r="I2014" s="61">
        <v>23</v>
      </c>
      <c r="J2014" s="61">
        <v>31</v>
      </c>
      <c r="K2014" s="61">
        <v>126</v>
      </c>
      <c r="L2014" s="61">
        <v>-5</v>
      </c>
      <c r="N2014" s="3"/>
      <c r="O2014" s="3"/>
      <c r="P2014" s="3"/>
    </row>
    <row r="2015" spans="1:23">
      <c r="A2015" s="3" t="s">
        <v>3114</v>
      </c>
      <c r="B2015" s="3" t="s">
        <v>3082</v>
      </c>
      <c r="C2015" s="3" t="s">
        <v>2764</v>
      </c>
      <c r="D2015" s="61">
        <v>85</v>
      </c>
      <c r="E2015" s="61" t="s">
        <v>4351</v>
      </c>
      <c r="F2015" s="61" t="s">
        <v>4351</v>
      </c>
      <c r="G2015" s="61">
        <v>5</v>
      </c>
      <c r="H2015" s="61">
        <v>3</v>
      </c>
      <c r="I2015" s="61">
        <v>6</v>
      </c>
      <c r="J2015" s="61">
        <v>10</v>
      </c>
      <c r="K2015" s="61">
        <v>48</v>
      </c>
      <c r="L2015" s="61">
        <v>1</v>
      </c>
      <c r="N2015" s="3"/>
      <c r="O2015" s="3"/>
      <c r="P2015" s="3"/>
      <c r="R2015" s="3"/>
      <c r="S2015" s="3"/>
    </row>
    <row r="2016" spans="1:23">
      <c r="A2016" s="3" t="s">
        <v>3115</v>
      </c>
      <c r="B2016" s="3" t="s">
        <v>3082</v>
      </c>
      <c r="C2016" s="3" t="s">
        <v>570</v>
      </c>
      <c r="D2016" s="61">
        <v>149</v>
      </c>
      <c r="E2016" s="61" t="s">
        <v>4351</v>
      </c>
      <c r="F2016" s="61" t="s">
        <v>4351</v>
      </c>
      <c r="G2016" s="61">
        <v>9</v>
      </c>
      <c r="H2016" s="61">
        <v>15</v>
      </c>
      <c r="I2016" s="61">
        <v>13</v>
      </c>
      <c r="J2016" s="61">
        <v>38</v>
      </c>
      <c r="K2016" s="61">
        <v>58</v>
      </c>
      <c r="L2016" s="61">
        <v>6</v>
      </c>
      <c r="N2016" s="3"/>
      <c r="O2016" s="3"/>
      <c r="P2016" s="3"/>
      <c r="R2016" s="3"/>
      <c r="S2016" s="3"/>
    </row>
    <row r="2017" spans="1:20">
      <c r="A2017" s="3" t="s">
        <v>3116</v>
      </c>
      <c r="B2017" s="3" t="s">
        <v>3082</v>
      </c>
      <c r="C2017" s="3" t="s">
        <v>3117</v>
      </c>
      <c r="D2017" s="61">
        <v>165</v>
      </c>
      <c r="E2017" s="61" t="s">
        <v>4351</v>
      </c>
      <c r="F2017" s="61" t="s">
        <v>4351</v>
      </c>
      <c r="G2017" s="61">
        <v>13</v>
      </c>
      <c r="H2017" s="61">
        <v>18</v>
      </c>
      <c r="I2017" s="61">
        <v>16</v>
      </c>
      <c r="J2017" s="61">
        <v>17</v>
      </c>
      <c r="K2017" s="61">
        <v>85</v>
      </c>
      <c r="L2017" s="61">
        <v>-1</v>
      </c>
      <c r="N2017" s="3"/>
      <c r="O2017" s="3"/>
      <c r="P2017" s="3"/>
      <c r="R2017" s="3"/>
      <c r="S2017" s="3"/>
    </row>
    <row r="2018" spans="1:20">
      <c r="A2018" s="3" t="s">
        <v>3118</v>
      </c>
      <c r="B2018" s="3" t="s">
        <v>3082</v>
      </c>
      <c r="C2018" s="3" t="s">
        <v>3119</v>
      </c>
      <c r="D2018" s="61">
        <v>218</v>
      </c>
      <c r="E2018" s="61" t="s">
        <v>4351</v>
      </c>
      <c r="F2018" s="61" t="s">
        <v>4351</v>
      </c>
      <c r="G2018" s="61">
        <v>17</v>
      </c>
      <c r="H2018" s="61">
        <v>19</v>
      </c>
      <c r="I2018" s="61">
        <v>20</v>
      </c>
      <c r="J2018" s="61">
        <v>29</v>
      </c>
      <c r="K2018" s="61">
        <v>91</v>
      </c>
      <c r="L2018" s="61">
        <v>3</v>
      </c>
      <c r="N2018" s="3"/>
      <c r="O2018" s="3"/>
      <c r="P2018" s="3"/>
    </row>
    <row r="2019" spans="1:20">
      <c r="A2019" s="3" t="s">
        <v>3120</v>
      </c>
      <c r="B2019" s="3" t="s">
        <v>3082</v>
      </c>
      <c r="C2019" s="3" t="s">
        <v>3121</v>
      </c>
      <c r="D2019" s="61">
        <v>103</v>
      </c>
      <c r="E2019" s="61" t="s">
        <v>4351</v>
      </c>
      <c r="F2019" s="61" t="s">
        <v>4351</v>
      </c>
      <c r="G2019" s="61">
        <v>6</v>
      </c>
      <c r="H2019" s="61">
        <v>14</v>
      </c>
      <c r="I2019" s="61">
        <v>6</v>
      </c>
      <c r="J2019" s="61">
        <v>17</v>
      </c>
      <c r="K2019" s="61">
        <v>57</v>
      </c>
      <c r="L2019" s="61">
        <v>-2</v>
      </c>
      <c r="N2019" s="3"/>
      <c r="O2019" s="3"/>
      <c r="P2019" s="3"/>
      <c r="R2019" s="3"/>
      <c r="T2019" s="3"/>
    </row>
    <row r="2020" spans="1:20">
      <c r="A2020" s="3" t="s">
        <v>3122</v>
      </c>
      <c r="B2020" s="3" t="s">
        <v>3082</v>
      </c>
      <c r="C2020" s="3" t="s">
        <v>276</v>
      </c>
      <c r="D2020" s="61">
        <v>378</v>
      </c>
      <c r="E2020" s="61">
        <v>18</v>
      </c>
      <c r="F2020" s="61">
        <v>29</v>
      </c>
      <c r="G2020" s="61">
        <v>37</v>
      </c>
      <c r="H2020" s="61">
        <v>35</v>
      </c>
      <c r="I2020" s="61">
        <v>52</v>
      </c>
      <c r="J2020" s="61">
        <v>50</v>
      </c>
      <c r="K2020" s="61">
        <v>164</v>
      </c>
      <c r="L2020" s="61">
        <v>-7</v>
      </c>
      <c r="N2020" s="3"/>
      <c r="O2020" s="3"/>
      <c r="P2020" s="3"/>
    </row>
    <row r="2021" spans="1:20">
      <c r="A2021" s="3" t="s">
        <v>3123</v>
      </c>
      <c r="B2021" s="3" t="s">
        <v>3082</v>
      </c>
      <c r="C2021" s="3" t="s">
        <v>3124</v>
      </c>
      <c r="D2021" s="61">
        <v>296</v>
      </c>
      <c r="E2021" s="61" t="s">
        <v>4351</v>
      </c>
      <c r="F2021" s="61" t="s">
        <v>4351</v>
      </c>
      <c r="G2021" s="61">
        <v>27</v>
      </c>
      <c r="H2021" s="61">
        <v>10</v>
      </c>
      <c r="I2021" s="61">
        <v>19</v>
      </c>
      <c r="J2021" s="61">
        <v>58</v>
      </c>
      <c r="K2021" s="61">
        <v>150</v>
      </c>
      <c r="L2021" s="61">
        <v>-3</v>
      </c>
      <c r="N2021" s="3"/>
      <c r="O2021" s="3"/>
      <c r="P2021" s="3"/>
    </row>
    <row r="2022" spans="1:20">
      <c r="A2022" s="3" t="s">
        <v>3125</v>
      </c>
      <c r="B2022" s="3" t="s">
        <v>3082</v>
      </c>
      <c r="C2022" s="3" t="s">
        <v>3126</v>
      </c>
      <c r="D2022" s="61">
        <v>119</v>
      </c>
      <c r="E2022" s="61" t="s">
        <v>4351</v>
      </c>
      <c r="F2022" s="61" t="s">
        <v>4351</v>
      </c>
      <c r="G2022" s="61">
        <v>18</v>
      </c>
      <c r="H2022" s="61">
        <v>7</v>
      </c>
      <c r="I2022" s="61">
        <v>10</v>
      </c>
      <c r="J2022" s="61">
        <v>13</v>
      </c>
      <c r="K2022" s="61">
        <v>62</v>
      </c>
      <c r="L2022" s="61">
        <v>0</v>
      </c>
      <c r="N2022" s="3"/>
      <c r="O2022" s="3"/>
      <c r="P2022" s="3"/>
      <c r="R2022" s="3"/>
      <c r="S2022" s="3"/>
    </row>
    <row r="2023" spans="1:20">
      <c r="A2023" s="3" t="s">
        <v>3127</v>
      </c>
      <c r="B2023" s="3" t="s">
        <v>3082</v>
      </c>
      <c r="C2023" s="3" t="s">
        <v>3128</v>
      </c>
      <c r="D2023" s="61">
        <v>460</v>
      </c>
      <c r="E2023" s="61" t="s">
        <v>4351</v>
      </c>
      <c r="F2023" s="61" t="s">
        <v>4351</v>
      </c>
      <c r="G2023" s="61">
        <v>44</v>
      </c>
      <c r="H2023" s="61">
        <v>38</v>
      </c>
      <c r="I2023" s="61">
        <v>57</v>
      </c>
      <c r="J2023" s="61">
        <v>52</v>
      </c>
      <c r="K2023" s="61">
        <v>214</v>
      </c>
      <c r="L2023" s="61">
        <v>-12</v>
      </c>
      <c r="N2023" s="3"/>
      <c r="O2023" s="3"/>
      <c r="P2023" s="3"/>
    </row>
    <row r="2024" spans="1:20">
      <c r="A2024" s="3" t="s">
        <v>3129</v>
      </c>
      <c r="B2024" s="3" t="s">
        <v>3082</v>
      </c>
      <c r="C2024" s="3" t="s">
        <v>3130</v>
      </c>
      <c r="D2024" s="61">
        <v>125</v>
      </c>
      <c r="E2024" s="61" t="s">
        <v>4351</v>
      </c>
      <c r="F2024" s="61" t="s">
        <v>4351</v>
      </c>
      <c r="G2024" s="61">
        <v>11</v>
      </c>
      <c r="H2024" s="61">
        <v>4</v>
      </c>
      <c r="I2024" s="61">
        <v>14</v>
      </c>
      <c r="J2024" s="61">
        <v>12</v>
      </c>
      <c r="K2024" s="61">
        <v>67</v>
      </c>
      <c r="L2024" s="61">
        <v>1</v>
      </c>
      <c r="N2024" s="3"/>
      <c r="O2024" s="3"/>
      <c r="P2024" s="3"/>
    </row>
    <row r="2025" spans="1:20">
      <c r="A2025" s="3" t="s">
        <v>3131</v>
      </c>
      <c r="B2025" s="3" t="s">
        <v>3082</v>
      </c>
      <c r="C2025" s="3" t="s">
        <v>3132</v>
      </c>
      <c r="D2025" s="61">
        <v>100</v>
      </c>
      <c r="E2025" s="61" t="s">
        <v>4351</v>
      </c>
      <c r="F2025" s="61" t="s">
        <v>4351</v>
      </c>
      <c r="G2025" s="61">
        <v>15</v>
      </c>
      <c r="H2025" s="61">
        <v>10</v>
      </c>
      <c r="I2025" s="61">
        <v>4</v>
      </c>
      <c r="J2025" s="61">
        <v>7</v>
      </c>
      <c r="K2025" s="61">
        <v>51</v>
      </c>
      <c r="L2025" s="61">
        <v>1</v>
      </c>
      <c r="N2025" s="3"/>
      <c r="O2025" s="3"/>
      <c r="P2025" s="3"/>
      <c r="R2025" s="3"/>
      <c r="S2025" s="3"/>
    </row>
    <row r="2026" spans="1:20">
      <c r="A2026" s="3" t="s">
        <v>3133</v>
      </c>
      <c r="B2026" s="3" t="s">
        <v>3082</v>
      </c>
      <c r="C2026" s="3" t="s">
        <v>2307</v>
      </c>
      <c r="D2026" s="61">
        <v>82</v>
      </c>
      <c r="E2026" s="61" t="s">
        <v>4351</v>
      </c>
      <c r="F2026" s="61" t="s">
        <v>4351</v>
      </c>
      <c r="G2026" s="61">
        <v>1</v>
      </c>
      <c r="H2026" s="61">
        <v>2</v>
      </c>
      <c r="I2026" s="61">
        <v>13</v>
      </c>
      <c r="J2026" s="61">
        <v>13</v>
      </c>
      <c r="K2026" s="61">
        <v>33</v>
      </c>
      <c r="L2026" s="61">
        <v>0</v>
      </c>
      <c r="N2026" s="3"/>
      <c r="O2026" s="3"/>
      <c r="P2026" s="3"/>
      <c r="R2026" s="3"/>
      <c r="S2026" s="3"/>
    </row>
    <row r="2027" spans="1:20">
      <c r="A2027" s="3" t="s">
        <v>3134</v>
      </c>
      <c r="B2027" s="3" t="s">
        <v>3082</v>
      </c>
      <c r="C2027" s="3" t="s">
        <v>2778</v>
      </c>
      <c r="D2027" s="61">
        <v>481</v>
      </c>
      <c r="E2027" s="61">
        <v>18</v>
      </c>
      <c r="F2027" s="61">
        <v>49</v>
      </c>
      <c r="G2027" s="61">
        <v>32</v>
      </c>
      <c r="H2027" s="61">
        <v>35</v>
      </c>
      <c r="I2027" s="61">
        <v>42</v>
      </c>
      <c r="J2027" s="61">
        <v>80</v>
      </c>
      <c r="K2027" s="61">
        <v>219</v>
      </c>
      <c r="L2027" s="61">
        <v>6</v>
      </c>
      <c r="N2027" s="3"/>
      <c r="O2027" s="3"/>
      <c r="P2027" s="3"/>
    </row>
    <row r="2028" spans="1:20">
      <c r="A2028" s="3" t="s">
        <v>3135</v>
      </c>
      <c r="B2028" s="3" t="s">
        <v>3082</v>
      </c>
      <c r="C2028" s="3" t="s">
        <v>3136</v>
      </c>
      <c r="D2028" s="61">
        <v>306</v>
      </c>
      <c r="E2028" s="61" t="s">
        <v>4351</v>
      </c>
      <c r="F2028" s="61" t="s">
        <v>4351</v>
      </c>
      <c r="G2028" s="61">
        <v>20</v>
      </c>
      <c r="H2028" s="61">
        <v>17</v>
      </c>
      <c r="I2028" s="61">
        <v>26</v>
      </c>
      <c r="J2028" s="61">
        <v>46</v>
      </c>
      <c r="K2028" s="61">
        <v>172</v>
      </c>
      <c r="L2028" s="61">
        <v>-5</v>
      </c>
      <c r="N2028" s="3"/>
      <c r="O2028" s="3"/>
      <c r="P2028" s="3"/>
    </row>
    <row r="2029" spans="1:20">
      <c r="A2029" s="3" t="s">
        <v>3137</v>
      </c>
      <c r="B2029" s="3" t="s">
        <v>3082</v>
      </c>
      <c r="C2029" s="3" t="s">
        <v>2429</v>
      </c>
      <c r="D2029" s="61">
        <v>83</v>
      </c>
      <c r="E2029" s="61" t="s">
        <v>4351</v>
      </c>
      <c r="F2029" s="61" t="s">
        <v>4351</v>
      </c>
      <c r="G2029" s="61">
        <v>7</v>
      </c>
      <c r="H2029" s="61">
        <v>5</v>
      </c>
      <c r="I2029" s="61">
        <v>13</v>
      </c>
      <c r="J2029" s="61">
        <v>6</v>
      </c>
      <c r="K2029" s="61">
        <v>42</v>
      </c>
      <c r="L2029" s="61">
        <v>0</v>
      </c>
      <c r="N2029" s="3"/>
      <c r="O2029" s="3"/>
      <c r="P2029" s="3"/>
      <c r="R2029" s="3"/>
      <c r="S2029" s="3"/>
    </row>
    <row r="2030" spans="1:20">
      <c r="A2030" s="3" t="s">
        <v>3138</v>
      </c>
      <c r="B2030" s="3" t="s">
        <v>3082</v>
      </c>
      <c r="C2030" s="3" t="s">
        <v>76</v>
      </c>
      <c r="D2030" s="61">
        <v>97</v>
      </c>
      <c r="E2030" s="61" t="s">
        <v>4351</v>
      </c>
      <c r="F2030" s="61" t="s">
        <v>4351</v>
      </c>
      <c r="G2030" s="61">
        <v>5</v>
      </c>
      <c r="H2030" s="61">
        <v>2</v>
      </c>
      <c r="I2030" s="61">
        <v>12</v>
      </c>
      <c r="J2030" s="61">
        <v>23</v>
      </c>
      <c r="K2030" s="61">
        <v>45</v>
      </c>
      <c r="L2030" s="61">
        <v>0</v>
      </c>
      <c r="N2030" s="3"/>
      <c r="O2030" s="3"/>
      <c r="P2030" s="3"/>
      <c r="R2030" s="3"/>
      <c r="S2030" s="3"/>
    </row>
    <row r="2031" spans="1:20">
      <c r="A2031" s="3" t="s">
        <v>3139</v>
      </c>
      <c r="B2031" s="3" t="s">
        <v>3082</v>
      </c>
      <c r="C2031" s="3" t="s">
        <v>3140</v>
      </c>
      <c r="D2031" s="61">
        <v>95</v>
      </c>
      <c r="E2031" s="61" t="s">
        <v>4351</v>
      </c>
      <c r="F2031" s="61" t="s">
        <v>4351</v>
      </c>
      <c r="G2031" s="61">
        <v>4</v>
      </c>
      <c r="H2031" s="61">
        <v>5</v>
      </c>
      <c r="I2031" s="61">
        <v>8</v>
      </c>
      <c r="J2031" s="61">
        <v>19</v>
      </c>
      <c r="K2031" s="61">
        <v>44</v>
      </c>
      <c r="L2031" s="61">
        <v>0</v>
      </c>
      <c r="N2031" s="3"/>
      <c r="O2031" s="3"/>
      <c r="P2031" s="3"/>
      <c r="R2031" s="3"/>
      <c r="S2031" s="3"/>
    </row>
    <row r="2032" spans="1:20">
      <c r="A2032" s="3" t="s">
        <v>3141</v>
      </c>
      <c r="B2032" s="3" t="s">
        <v>3082</v>
      </c>
      <c r="C2032" s="3" t="s">
        <v>633</v>
      </c>
      <c r="D2032" s="61">
        <v>58</v>
      </c>
      <c r="E2032" s="61" t="s">
        <v>4351</v>
      </c>
      <c r="F2032" s="61" t="s">
        <v>4351</v>
      </c>
      <c r="G2032" s="61" t="s">
        <v>4351</v>
      </c>
      <c r="H2032" s="61">
        <v>7</v>
      </c>
      <c r="I2032" s="61">
        <v>2</v>
      </c>
      <c r="J2032" s="61">
        <v>21</v>
      </c>
      <c r="K2032" s="61">
        <v>24</v>
      </c>
      <c r="L2032" s="61">
        <v>0</v>
      </c>
      <c r="N2032" s="3"/>
      <c r="O2032" s="3"/>
      <c r="P2032" s="3"/>
      <c r="R2032" s="3"/>
      <c r="S2032" s="3"/>
    </row>
    <row r="2033" spans="1:24">
      <c r="A2033" s="3" t="s">
        <v>3142</v>
      </c>
      <c r="B2033" s="3" t="s">
        <v>3082</v>
      </c>
      <c r="C2033" s="3" t="s">
        <v>3143</v>
      </c>
      <c r="D2033" s="61">
        <v>279</v>
      </c>
      <c r="E2033" s="61">
        <v>14</v>
      </c>
      <c r="F2033" s="61">
        <v>19</v>
      </c>
      <c r="G2033" s="61">
        <v>17</v>
      </c>
      <c r="H2033" s="61">
        <v>19</v>
      </c>
      <c r="I2033" s="61">
        <v>10</v>
      </c>
      <c r="J2033" s="61">
        <v>47</v>
      </c>
      <c r="K2033" s="61">
        <v>152</v>
      </c>
      <c r="L2033" s="61">
        <v>1</v>
      </c>
      <c r="N2033" s="3"/>
      <c r="O2033" s="3"/>
      <c r="P2033" s="3"/>
      <c r="R2033" s="3"/>
      <c r="S2033" s="3"/>
    </row>
    <row r="2034" spans="1:24">
      <c r="A2034" s="3" t="s">
        <v>3144</v>
      </c>
      <c r="B2034" s="3" t="s">
        <v>3082</v>
      </c>
      <c r="C2034" s="3" t="s">
        <v>427</v>
      </c>
      <c r="D2034" s="61">
        <v>392</v>
      </c>
      <c r="E2034" s="61">
        <v>18</v>
      </c>
      <c r="F2034" s="61">
        <v>46</v>
      </c>
      <c r="G2034" s="61">
        <v>35</v>
      </c>
      <c r="H2034" s="61">
        <v>19</v>
      </c>
      <c r="I2034" s="61">
        <v>35</v>
      </c>
      <c r="J2034" s="61">
        <v>45</v>
      </c>
      <c r="K2034" s="61">
        <v>201</v>
      </c>
      <c r="L2034" s="61">
        <v>-7</v>
      </c>
      <c r="N2034" s="3"/>
      <c r="O2034" s="3"/>
      <c r="P2034" s="3"/>
    </row>
    <row r="2035" spans="1:24">
      <c r="A2035" s="3" t="s">
        <v>3145</v>
      </c>
      <c r="B2035" s="3" t="s">
        <v>3082</v>
      </c>
      <c r="C2035" s="3" t="s">
        <v>84</v>
      </c>
      <c r="D2035" s="61">
        <v>1102</v>
      </c>
      <c r="E2035" s="61">
        <v>55</v>
      </c>
      <c r="F2035" s="61">
        <v>121</v>
      </c>
      <c r="G2035" s="61">
        <v>129</v>
      </c>
      <c r="H2035" s="61">
        <v>68</v>
      </c>
      <c r="I2035" s="61">
        <v>119</v>
      </c>
      <c r="J2035" s="61">
        <v>131</v>
      </c>
      <c r="K2035" s="61">
        <v>498</v>
      </c>
      <c r="L2035" s="61">
        <v>-19</v>
      </c>
      <c r="N2035" s="3"/>
      <c r="O2035" s="3"/>
      <c r="P2035" s="3"/>
      <c r="Q2035" s="1"/>
    </row>
    <row r="2036" spans="1:24">
      <c r="A2036" s="3" t="s">
        <v>3146</v>
      </c>
      <c r="B2036" s="3" t="s">
        <v>3082</v>
      </c>
      <c r="C2036" s="3" t="s">
        <v>297</v>
      </c>
      <c r="D2036" s="61">
        <v>1395</v>
      </c>
      <c r="E2036" s="61">
        <v>78</v>
      </c>
      <c r="F2036" s="61">
        <v>101</v>
      </c>
      <c r="G2036" s="61">
        <v>122</v>
      </c>
      <c r="H2036" s="61">
        <v>83</v>
      </c>
      <c r="I2036" s="61">
        <v>165</v>
      </c>
      <c r="J2036" s="61">
        <v>209</v>
      </c>
      <c r="K2036" s="61">
        <v>649</v>
      </c>
      <c r="L2036" s="61">
        <v>-12</v>
      </c>
      <c r="N2036" s="3"/>
      <c r="O2036" s="3"/>
      <c r="P2036" s="3"/>
      <c r="Q2036" s="1"/>
    </row>
    <row r="2037" spans="1:24">
      <c r="A2037" s="3" t="s">
        <v>3147</v>
      </c>
      <c r="B2037" s="3" t="s">
        <v>3082</v>
      </c>
      <c r="C2037" s="3" t="s">
        <v>3148</v>
      </c>
      <c r="D2037" s="61">
        <v>191</v>
      </c>
      <c r="E2037" s="61" t="s">
        <v>4351</v>
      </c>
      <c r="F2037" s="61" t="s">
        <v>4351</v>
      </c>
      <c r="G2037" s="61">
        <v>5</v>
      </c>
      <c r="H2037" s="61">
        <v>2</v>
      </c>
      <c r="I2037" s="61">
        <v>19</v>
      </c>
      <c r="J2037" s="61">
        <v>28</v>
      </c>
      <c r="K2037" s="61">
        <v>126</v>
      </c>
      <c r="L2037" s="61">
        <v>-4</v>
      </c>
      <c r="N2037" s="3"/>
      <c r="O2037" s="3"/>
      <c r="P2037" s="3"/>
      <c r="R2037" s="3"/>
      <c r="S2037" s="3"/>
    </row>
    <row r="2038" spans="1:24">
      <c r="A2038" s="3" t="s">
        <v>3149</v>
      </c>
      <c r="B2038" s="3" t="s">
        <v>3082</v>
      </c>
      <c r="C2038" s="3" t="s">
        <v>3150</v>
      </c>
      <c r="D2038" s="61">
        <v>186</v>
      </c>
      <c r="E2038" s="61">
        <v>12</v>
      </c>
      <c r="F2038" s="61">
        <v>17</v>
      </c>
      <c r="G2038" s="61">
        <v>7</v>
      </c>
      <c r="H2038" s="61">
        <v>6</v>
      </c>
      <c r="I2038" s="61">
        <v>29</v>
      </c>
      <c r="J2038" s="61">
        <v>28</v>
      </c>
      <c r="K2038" s="61">
        <v>83</v>
      </c>
      <c r="L2038" s="61">
        <v>4</v>
      </c>
      <c r="N2038" s="3"/>
      <c r="O2038" s="3"/>
      <c r="P2038" s="3"/>
    </row>
    <row r="2039" spans="1:24">
      <c r="A2039" s="3" t="s">
        <v>3151</v>
      </c>
      <c r="B2039" s="3" t="s">
        <v>3082</v>
      </c>
      <c r="C2039" s="3" t="s">
        <v>1295</v>
      </c>
      <c r="D2039" s="61">
        <v>90</v>
      </c>
      <c r="E2039" s="61" t="s">
        <v>4351</v>
      </c>
      <c r="F2039" s="61" t="s">
        <v>4351</v>
      </c>
      <c r="G2039" s="61">
        <v>11</v>
      </c>
      <c r="H2039" s="61">
        <v>4</v>
      </c>
      <c r="I2039" s="61">
        <v>14</v>
      </c>
      <c r="J2039" s="61">
        <v>17</v>
      </c>
      <c r="K2039" s="61">
        <v>34</v>
      </c>
      <c r="L2039" s="61">
        <v>1</v>
      </c>
      <c r="N2039" s="3"/>
      <c r="O2039" s="3"/>
      <c r="P2039" s="3"/>
    </row>
    <row r="2040" spans="1:24">
      <c r="A2040" s="3" t="s">
        <v>3152</v>
      </c>
      <c r="B2040" s="3" t="s">
        <v>3082</v>
      </c>
      <c r="C2040" s="3" t="s">
        <v>100</v>
      </c>
      <c r="D2040" s="61">
        <v>182</v>
      </c>
      <c r="E2040" s="61" t="s">
        <v>4351</v>
      </c>
      <c r="F2040" s="61" t="s">
        <v>4351</v>
      </c>
      <c r="G2040" s="61">
        <v>17</v>
      </c>
      <c r="H2040" s="61">
        <v>11</v>
      </c>
      <c r="I2040" s="61">
        <v>20</v>
      </c>
      <c r="J2040" s="61">
        <v>28</v>
      </c>
      <c r="K2040" s="61">
        <v>84</v>
      </c>
      <c r="L2040" s="61">
        <v>-4</v>
      </c>
      <c r="N2040" s="3"/>
      <c r="O2040" s="3"/>
      <c r="P2040" s="3"/>
    </row>
    <row r="2041" spans="1:24">
      <c r="A2041" s="3" t="s">
        <v>3153</v>
      </c>
      <c r="B2041" s="3" t="s">
        <v>3082</v>
      </c>
      <c r="C2041" s="3" t="s">
        <v>1299</v>
      </c>
      <c r="D2041" s="61">
        <v>924</v>
      </c>
      <c r="E2041" s="61">
        <v>45</v>
      </c>
      <c r="F2041" s="61">
        <v>102</v>
      </c>
      <c r="G2041" s="61">
        <v>76</v>
      </c>
      <c r="H2041" s="61">
        <v>62</v>
      </c>
      <c r="I2041" s="61">
        <v>104</v>
      </c>
      <c r="J2041" s="61">
        <v>124</v>
      </c>
      <c r="K2041" s="61">
        <v>414</v>
      </c>
      <c r="L2041" s="61">
        <v>-3</v>
      </c>
      <c r="N2041" s="3"/>
      <c r="O2041" s="3"/>
      <c r="P2041" s="3"/>
    </row>
    <row r="2042" spans="1:24">
      <c r="A2042" s="3" t="s">
        <v>3154</v>
      </c>
      <c r="B2042" s="3" t="s">
        <v>3082</v>
      </c>
      <c r="C2042" s="3" t="s">
        <v>3155</v>
      </c>
      <c r="D2042" s="61">
        <v>66</v>
      </c>
      <c r="E2042" s="61">
        <v>0</v>
      </c>
      <c r="F2042" s="61" t="s">
        <v>4351</v>
      </c>
      <c r="G2042" s="61" t="s">
        <v>4351</v>
      </c>
      <c r="H2042" s="61" t="s">
        <v>4351</v>
      </c>
      <c r="I2042" s="61">
        <v>8</v>
      </c>
      <c r="J2042" s="61">
        <v>4</v>
      </c>
      <c r="K2042" s="61">
        <v>43</v>
      </c>
      <c r="L2042" s="61">
        <v>1</v>
      </c>
      <c r="N2042" s="3"/>
      <c r="O2042" s="3"/>
      <c r="P2042" s="3"/>
      <c r="R2042" s="3"/>
      <c r="S2042" s="3"/>
    </row>
    <row r="2043" spans="1:24">
      <c r="A2043" s="3" t="s">
        <v>3156</v>
      </c>
      <c r="B2043" s="3" t="s">
        <v>3082</v>
      </c>
      <c r="C2043" s="3" t="s">
        <v>3157</v>
      </c>
      <c r="D2043" s="61">
        <v>80</v>
      </c>
      <c r="E2043" s="61" t="s">
        <v>4351</v>
      </c>
      <c r="F2043" s="61" t="s">
        <v>4351</v>
      </c>
      <c r="G2043" s="61">
        <v>4</v>
      </c>
      <c r="H2043" s="61">
        <v>2</v>
      </c>
      <c r="I2043" s="61">
        <v>4</v>
      </c>
      <c r="J2043" s="61">
        <v>22</v>
      </c>
      <c r="K2043" s="61">
        <v>37</v>
      </c>
      <c r="L2043" s="61">
        <v>0</v>
      </c>
      <c r="N2043" s="3"/>
      <c r="O2043" s="3"/>
      <c r="P2043" s="3"/>
      <c r="R2043" s="3"/>
      <c r="S2043" s="3"/>
    </row>
    <row r="2044" spans="1:24">
      <c r="A2044" s="3" t="s">
        <v>3158</v>
      </c>
      <c r="B2044" s="3" t="s">
        <v>3082</v>
      </c>
      <c r="C2044" s="3" t="s">
        <v>3159</v>
      </c>
      <c r="D2044" s="61">
        <v>5259</v>
      </c>
      <c r="E2044" s="61">
        <v>218</v>
      </c>
      <c r="F2044" s="61">
        <v>480</v>
      </c>
      <c r="G2044" s="61">
        <v>424</v>
      </c>
      <c r="H2044" s="61">
        <v>291</v>
      </c>
      <c r="I2044" s="61">
        <v>509</v>
      </c>
      <c r="J2044" s="61">
        <v>622</v>
      </c>
      <c r="K2044" s="61">
        <v>2749</v>
      </c>
      <c r="L2044" s="61">
        <v>-34</v>
      </c>
      <c r="N2044" s="3"/>
      <c r="O2044" s="3"/>
      <c r="P2044" s="3"/>
      <c r="Q2044" s="1"/>
      <c r="X2044" s="1"/>
    </row>
    <row r="2045" spans="1:24">
      <c r="A2045" s="3" t="s">
        <v>3160</v>
      </c>
      <c r="B2045" s="3" t="s">
        <v>3082</v>
      </c>
      <c r="C2045" s="3" t="s">
        <v>3161</v>
      </c>
      <c r="D2045" s="61">
        <v>225</v>
      </c>
      <c r="E2045" s="61" t="s">
        <v>4351</v>
      </c>
      <c r="F2045" s="61" t="s">
        <v>4351</v>
      </c>
      <c r="G2045" s="61">
        <v>28</v>
      </c>
      <c r="H2045" s="61">
        <v>28</v>
      </c>
      <c r="I2045" s="61">
        <v>27</v>
      </c>
      <c r="J2045" s="61">
        <v>29</v>
      </c>
      <c r="K2045" s="61">
        <v>93</v>
      </c>
      <c r="L2045" s="61">
        <v>-8</v>
      </c>
      <c r="N2045" s="3"/>
      <c r="O2045" s="3"/>
      <c r="P2045" s="3"/>
    </row>
    <row r="2046" spans="1:24">
      <c r="A2046" s="3" t="s">
        <v>4349</v>
      </c>
      <c r="B2046" s="3" t="s">
        <v>3082</v>
      </c>
      <c r="C2046" s="3" t="s">
        <v>4350</v>
      </c>
      <c r="D2046" s="61">
        <v>199</v>
      </c>
      <c r="E2046" s="61" t="s">
        <v>4351</v>
      </c>
      <c r="F2046" s="61" t="s">
        <v>4351</v>
      </c>
      <c r="G2046" s="61">
        <v>11</v>
      </c>
      <c r="H2046" s="61">
        <v>4</v>
      </c>
      <c r="I2046" s="61">
        <v>10</v>
      </c>
      <c r="J2046" s="61">
        <v>25</v>
      </c>
      <c r="K2046" s="61">
        <v>154</v>
      </c>
      <c r="L2046" s="61">
        <v>-6</v>
      </c>
      <c r="N2046" s="3"/>
      <c r="O2046" s="3"/>
      <c r="P2046" s="3"/>
      <c r="R2046" s="3"/>
      <c r="S2046" s="3"/>
    </row>
    <row r="2047" spans="1:24">
      <c r="A2047" s="3" t="s">
        <v>3162</v>
      </c>
      <c r="B2047" s="3" t="s">
        <v>3082</v>
      </c>
      <c r="C2047" s="3" t="s">
        <v>3163</v>
      </c>
      <c r="D2047" s="61">
        <v>3232</v>
      </c>
      <c r="E2047" s="61">
        <v>168</v>
      </c>
      <c r="F2047" s="61">
        <v>317</v>
      </c>
      <c r="G2047" s="61">
        <v>234</v>
      </c>
      <c r="H2047" s="61">
        <v>204</v>
      </c>
      <c r="I2047" s="61">
        <v>354</v>
      </c>
      <c r="J2047" s="61">
        <v>459</v>
      </c>
      <c r="K2047" s="61">
        <v>1506</v>
      </c>
      <c r="L2047" s="61">
        <v>-10</v>
      </c>
      <c r="N2047" s="3"/>
      <c r="O2047" s="3"/>
      <c r="P2047" s="3"/>
      <c r="Q2047" s="1"/>
      <c r="X2047" s="1"/>
    </row>
    <row r="2048" spans="1:24">
      <c r="A2048" s="3" t="s">
        <v>3164</v>
      </c>
      <c r="B2048" s="3" t="s">
        <v>3082</v>
      </c>
      <c r="C2048" s="3" t="s">
        <v>2169</v>
      </c>
      <c r="D2048" s="61">
        <v>188</v>
      </c>
      <c r="E2048" s="61" t="s">
        <v>4351</v>
      </c>
      <c r="F2048" s="61" t="s">
        <v>4351</v>
      </c>
      <c r="G2048" s="61">
        <v>16</v>
      </c>
      <c r="H2048" s="61">
        <v>14</v>
      </c>
      <c r="I2048" s="61">
        <v>33</v>
      </c>
      <c r="J2048" s="61">
        <v>36</v>
      </c>
      <c r="K2048" s="61">
        <v>71</v>
      </c>
      <c r="L2048" s="61">
        <v>-2</v>
      </c>
      <c r="N2048" s="3"/>
      <c r="O2048" s="3"/>
      <c r="P2048" s="3"/>
    </row>
    <row r="2049" spans="1:24">
      <c r="A2049" s="3" t="s">
        <v>3165</v>
      </c>
      <c r="B2049" s="3" t="s">
        <v>3082</v>
      </c>
      <c r="C2049" s="3" t="s">
        <v>2984</v>
      </c>
      <c r="D2049" s="61">
        <v>121</v>
      </c>
      <c r="E2049" s="61" t="s">
        <v>4351</v>
      </c>
      <c r="F2049" s="61" t="s">
        <v>4351</v>
      </c>
      <c r="G2049" s="61">
        <v>10</v>
      </c>
      <c r="H2049" s="61">
        <v>4</v>
      </c>
      <c r="I2049" s="61">
        <v>17</v>
      </c>
      <c r="J2049" s="61">
        <v>17</v>
      </c>
      <c r="K2049" s="61">
        <v>60</v>
      </c>
      <c r="L2049" s="61">
        <v>-2</v>
      </c>
      <c r="N2049" s="3"/>
      <c r="O2049" s="3"/>
      <c r="P2049" s="3"/>
      <c r="R2049" s="3"/>
      <c r="S2049" s="3"/>
    </row>
    <row r="2050" spans="1:24">
      <c r="A2050" s="3" t="s">
        <v>3166</v>
      </c>
      <c r="B2050" s="3" t="s">
        <v>3082</v>
      </c>
      <c r="C2050" s="3" t="s">
        <v>3167</v>
      </c>
      <c r="D2050" s="61">
        <v>379</v>
      </c>
      <c r="E2050" s="61" t="s">
        <v>4351</v>
      </c>
      <c r="F2050" s="61" t="s">
        <v>4351</v>
      </c>
      <c r="G2050" s="61">
        <v>28</v>
      </c>
      <c r="H2050" s="61">
        <v>16</v>
      </c>
      <c r="I2050" s="61">
        <v>36</v>
      </c>
      <c r="J2050" s="61">
        <v>59</v>
      </c>
      <c r="K2050" s="61">
        <v>199</v>
      </c>
      <c r="L2050" s="61">
        <v>-7</v>
      </c>
      <c r="N2050" s="3"/>
      <c r="O2050" s="3"/>
      <c r="P2050" s="3"/>
    </row>
    <row r="2051" spans="1:24">
      <c r="A2051" s="3" t="s">
        <v>3168</v>
      </c>
      <c r="B2051" s="3" t="s">
        <v>3082</v>
      </c>
      <c r="C2051" s="3" t="s">
        <v>3169</v>
      </c>
      <c r="D2051" s="61">
        <v>167</v>
      </c>
      <c r="E2051" s="61" t="s">
        <v>4351</v>
      </c>
      <c r="F2051" s="61" t="s">
        <v>4351</v>
      </c>
      <c r="G2051" s="61">
        <v>21</v>
      </c>
      <c r="H2051" s="61">
        <v>4</v>
      </c>
      <c r="I2051" s="61">
        <v>16</v>
      </c>
      <c r="J2051" s="61">
        <v>28</v>
      </c>
      <c r="K2051" s="61">
        <v>77</v>
      </c>
      <c r="L2051" s="61">
        <v>1</v>
      </c>
      <c r="N2051" s="3"/>
      <c r="O2051" s="3"/>
      <c r="P2051" s="3"/>
      <c r="R2051" s="3"/>
      <c r="S2051" s="3"/>
    </row>
    <row r="2052" spans="1:24">
      <c r="A2052" s="3" t="s">
        <v>3170</v>
      </c>
      <c r="B2052" s="3" t="s">
        <v>3082</v>
      </c>
      <c r="C2052" s="3" t="s">
        <v>3171</v>
      </c>
      <c r="D2052" s="61">
        <v>241</v>
      </c>
      <c r="E2052" s="61" t="s">
        <v>4351</v>
      </c>
      <c r="F2052" s="61" t="s">
        <v>4351</v>
      </c>
      <c r="G2052" s="61">
        <v>20</v>
      </c>
      <c r="H2052" s="61">
        <v>9</v>
      </c>
      <c r="I2052" s="61">
        <v>18</v>
      </c>
      <c r="J2052" s="61">
        <v>35</v>
      </c>
      <c r="K2052" s="61">
        <v>116</v>
      </c>
      <c r="L2052" s="61">
        <v>9</v>
      </c>
      <c r="N2052" s="3"/>
      <c r="O2052" s="3"/>
      <c r="P2052" s="3"/>
      <c r="R2052" s="3"/>
      <c r="S2052" s="3"/>
    </row>
    <row r="2053" spans="1:24">
      <c r="A2053" s="3" t="s">
        <v>3172</v>
      </c>
      <c r="B2053" s="3" t="s">
        <v>3082</v>
      </c>
      <c r="C2053" s="3" t="s">
        <v>3173</v>
      </c>
      <c r="D2053" s="61">
        <v>107</v>
      </c>
      <c r="E2053" s="61" t="s">
        <v>4351</v>
      </c>
      <c r="F2053" s="61" t="s">
        <v>4351</v>
      </c>
      <c r="G2053" s="61">
        <v>7</v>
      </c>
      <c r="H2053" s="61">
        <v>5</v>
      </c>
      <c r="I2053" s="61">
        <v>12</v>
      </c>
      <c r="J2053" s="61">
        <v>12</v>
      </c>
      <c r="K2053" s="61">
        <v>51</v>
      </c>
      <c r="L2053" s="61">
        <v>-3</v>
      </c>
      <c r="N2053" s="3"/>
      <c r="O2053" s="3"/>
      <c r="P2053" s="3"/>
      <c r="R2053" s="3"/>
      <c r="S2053" s="3"/>
    </row>
    <row r="2054" spans="1:24">
      <c r="A2054" s="3" t="s">
        <v>3174</v>
      </c>
      <c r="B2054" s="3" t="s">
        <v>3082</v>
      </c>
      <c r="C2054" s="3" t="s">
        <v>3175</v>
      </c>
      <c r="D2054" s="61">
        <v>70</v>
      </c>
      <c r="E2054" s="61" t="s">
        <v>4351</v>
      </c>
      <c r="F2054" s="61" t="s">
        <v>4351</v>
      </c>
      <c r="G2054" s="61">
        <v>10</v>
      </c>
      <c r="H2054" s="61">
        <v>5</v>
      </c>
      <c r="I2054" s="61">
        <v>5</v>
      </c>
      <c r="J2054" s="61">
        <v>16</v>
      </c>
      <c r="K2054" s="61">
        <v>28</v>
      </c>
      <c r="L2054" s="61">
        <v>2</v>
      </c>
      <c r="N2054" s="3"/>
      <c r="O2054" s="3"/>
      <c r="P2054" s="3"/>
      <c r="R2054" s="3"/>
      <c r="S2054" s="3"/>
    </row>
    <row r="2055" spans="1:24">
      <c r="A2055" s="3" t="s">
        <v>3176</v>
      </c>
      <c r="B2055" s="3" t="s">
        <v>3082</v>
      </c>
      <c r="C2055" s="3" t="s">
        <v>3177</v>
      </c>
      <c r="D2055" s="61">
        <v>102</v>
      </c>
      <c r="E2055" s="61" t="s">
        <v>4351</v>
      </c>
      <c r="F2055" s="61" t="s">
        <v>4351</v>
      </c>
      <c r="G2055" s="61">
        <v>9</v>
      </c>
      <c r="H2055" s="61">
        <v>1</v>
      </c>
      <c r="I2055" s="61">
        <v>9</v>
      </c>
      <c r="J2055" s="61">
        <v>13</v>
      </c>
      <c r="K2055" s="61">
        <v>67</v>
      </c>
      <c r="L2055" s="61">
        <v>-2</v>
      </c>
      <c r="N2055" s="3"/>
      <c r="O2055" s="3"/>
      <c r="P2055" s="3"/>
      <c r="R2055" s="3"/>
      <c r="S2055" s="3"/>
    </row>
    <row r="2056" spans="1:24">
      <c r="A2056" s="3" t="s">
        <v>3178</v>
      </c>
      <c r="B2056" s="3" t="s">
        <v>3082</v>
      </c>
      <c r="C2056" s="3" t="s">
        <v>3179</v>
      </c>
      <c r="D2056" s="61">
        <v>360</v>
      </c>
      <c r="E2056" s="61">
        <v>12</v>
      </c>
      <c r="F2056" s="61">
        <v>17</v>
      </c>
      <c r="G2056" s="61">
        <v>27</v>
      </c>
      <c r="H2056" s="61">
        <v>11</v>
      </c>
      <c r="I2056" s="61">
        <v>45</v>
      </c>
      <c r="J2056" s="61">
        <v>51</v>
      </c>
      <c r="K2056" s="61">
        <v>197</v>
      </c>
      <c r="L2056" s="61">
        <v>0</v>
      </c>
      <c r="N2056" s="3"/>
      <c r="O2056" s="3"/>
      <c r="P2056" s="3"/>
    </row>
    <row r="2057" spans="1:24">
      <c r="A2057" s="3" t="s">
        <v>3180</v>
      </c>
      <c r="B2057" s="3" t="s">
        <v>3082</v>
      </c>
      <c r="C2057" s="3" t="s">
        <v>727</v>
      </c>
      <c r="D2057" s="61">
        <v>316</v>
      </c>
      <c r="E2057" s="61" t="s">
        <v>4351</v>
      </c>
      <c r="F2057" s="61" t="s">
        <v>4351</v>
      </c>
      <c r="G2057" s="61">
        <v>21</v>
      </c>
      <c r="H2057" s="61">
        <v>24</v>
      </c>
      <c r="I2057" s="61">
        <v>24</v>
      </c>
      <c r="J2057" s="61">
        <v>64</v>
      </c>
      <c r="K2057" s="61">
        <v>153</v>
      </c>
      <c r="L2057" s="61">
        <v>-4</v>
      </c>
      <c r="N2057" s="3"/>
      <c r="O2057" s="3"/>
      <c r="P2057" s="3"/>
      <c r="R2057" s="3"/>
      <c r="S2057" s="3"/>
    </row>
    <row r="2058" spans="1:24">
      <c r="A2058" s="3" t="s">
        <v>3181</v>
      </c>
      <c r="B2058" s="3" t="s">
        <v>3082</v>
      </c>
      <c r="C2058" s="3" t="s">
        <v>350</v>
      </c>
      <c r="D2058" s="61">
        <v>462</v>
      </c>
      <c r="E2058" s="61">
        <v>17</v>
      </c>
      <c r="F2058" s="61">
        <v>30</v>
      </c>
      <c r="G2058" s="61">
        <v>42</v>
      </c>
      <c r="H2058" s="61">
        <v>22</v>
      </c>
      <c r="I2058" s="61">
        <v>57</v>
      </c>
      <c r="J2058" s="61">
        <v>64</v>
      </c>
      <c r="K2058" s="61">
        <v>251</v>
      </c>
      <c r="L2058" s="61">
        <v>-21</v>
      </c>
      <c r="N2058" s="3"/>
      <c r="O2058" s="3"/>
      <c r="P2058" s="3"/>
    </row>
    <row r="2059" spans="1:24">
      <c r="A2059" s="3" t="s">
        <v>3182</v>
      </c>
      <c r="B2059" s="3" t="s">
        <v>3082</v>
      </c>
      <c r="C2059" s="3" t="s">
        <v>3183</v>
      </c>
      <c r="D2059" s="61">
        <v>230</v>
      </c>
      <c r="E2059" s="61">
        <v>16</v>
      </c>
      <c r="F2059" s="61">
        <v>19</v>
      </c>
      <c r="G2059" s="61">
        <v>16</v>
      </c>
      <c r="H2059" s="61">
        <v>11</v>
      </c>
      <c r="I2059" s="61">
        <v>29</v>
      </c>
      <c r="J2059" s="61">
        <v>20</v>
      </c>
      <c r="K2059" s="61">
        <v>117</v>
      </c>
      <c r="L2059" s="61">
        <v>2</v>
      </c>
      <c r="N2059" s="3"/>
      <c r="O2059" s="3"/>
      <c r="P2059" s="3"/>
    </row>
    <row r="2060" spans="1:24">
      <c r="A2060" s="3" t="s">
        <v>3184</v>
      </c>
      <c r="B2060" s="3" t="s">
        <v>3082</v>
      </c>
      <c r="C2060" s="3" t="s">
        <v>3185</v>
      </c>
      <c r="D2060" s="61">
        <v>735</v>
      </c>
      <c r="E2060" s="61">
        <v>35</v>
      </c>
      <c r="F2060" s="61">
        <v>72</v>
      </c>
      <c r="G2060" s="61">
        <v>75</v>
      </c>
      <c r="H2060" s="61">
        <v>48</v>
      </c>
      <c r="I2060" s="61">
        <v>88</v>
      </c>
      <c r="J2060" s="61">
        <v>97</v>
      </c>
      <c r="K2060" s="61">
        <v>332</v>
      </c>
      <c r="L2060" s="61">
        <v>-12</v>
      </c>
      <c r="N2060" s="3"/>
      <c r="O2060" s="3"/>
      <c r="P2060" s="3"/>
    </row>
    <row r="2061" spans="1:24">
      <c r="A2061" s="3" t="s">
        <v>3186</v>
      </c>
      <c r="B2061" s="3" t="s">
        <v>3082</v>
      </c>
      <c r="C2061" s="3" t="s">
        <v>3187</v>
      </c>
      <c r="D2061" s="61">
        <v>39</v>
      </c>
      <c r="E2061" s="61" t="s">
        <v>4351</v>
      </c>
      <c r="F2061" s="61" t="s">
        <v>4351</v>
      </c>
      <c r="G2061" s="61" t="s">
        <v>4351</v>
      </c>
      <c r="H2061" s="61" t="s">
        <v>4351</v>
      </c>
      <c r="I2061" s="61" t="s">
        <v>4351</v>
      </c>
      <c r="J2061" s="61" t="s">
        <v>4351</v>
      </c>
      <c r="K2061" s="61">
        <v>33</v>
      </c>
      <c r="L2061" s="61">
        <v>-2</v>
      </c>
      <c r="N2061" s="3"/>
      <c r="O2061" s="3"/>
      <c r="P2061" s="3"/>
      <c r="R2061" s="3"/>
      <c r="S2061" s="3"/>
      <c r="T2061" s="3"/>
      <c r="U2061" s="3"/>
      <c r="V2061" s="3"/>
      <c r="W2061" s="3"/>
    </row>
    <row r="2062" spans="1:24">
      <c r="A2062" s="3" t="s">
        <v>3188</v>
      </c>
      <c r="B2062" s="3" t="s">
        <v>3189</v>
      </c>
      <c r="C2062" s="3" t="s">
        <v>1207</v>
      </c>
      <c r="D2062" s="61">
        <v>2335</v>
      </c>
      <c r="E2062" s="61">
        <v>119</v>
      </c>
      <c r="F2062" s="61">
        <v>205</v>
      </c>
      <c r="G2062" s="61">
        <v>157</v>
      </c>
      <c r="H2062" s="61">
        <v>79</v>
      </c>
      <c r="I2062" s="61">
        <v>183</v>
      </c>
      <c r="J2062" s="61">
        <v>218</v>
      </c>
      <c r="K2062" s="61">
        <v>1383</v>
      </c>
      <c r="L2062" s="61">
        <v>-9</v>
      </c>
      <c r="N2062" s="3"/>
      <c r="O2062" s="3"/>
      <c r="P2062" s="3"/>
      <c r="Q2062" s="1"/>
      <c r="X2062" s="1"/>
    </row>
    <row r="2063" spans="1:24">
      <c r="A2063" s="3" t="s">
        <v>3190</v>
      </c>
      <c r="B2063" s="3" t="s">
        <v>3189</v>
      </c>
      <c r="C2063" s="3" t="s">
        <v>2911</v>
      </c>
      <c r="D2063" s="61">
        <v>1383</v>
      </c>
      <c r="E2063" s="61">
        <v>78</v>
      </c>
      <c r="F2063" s="61">
        <v>156</v>
      </c>
      <c r="G2063" s="61">
        <v>117</v>
      </c>
      <c r="H2063" s="61">
        <v>57</v>
      </c>
      <c r="I2063" s="61">
        <v>95</v>
      </c>
      <c r="J2063" s="61">
        <v>137</v>
      </c>
      <c r="K2063" s="61">
        <v>737</v>
      </c>
      <c r="L2063" s="61">
        <v>6</v>
      </c>
      <c r="N2063" s="3"/>
      <c r="O2063" s="3"/>
      <c r="P2063" s="3"/>
      <c r="Q2063" s="1"/>
    </row>
    <row r="2064" spans="1:24">
      <c r="A2064" s="3" t="s">
        <v>3191</v>
      </c>
      <c r="B2064" s="3" t="s">
        <v>3189</v>
      </c>
      <c r="C2064" s="3" t="s">
        <v>235</v>
      </c>
      <c r="D2064" s="61">
        <v>554</v>
      </c>
      <c r="E2064" s="61">
        <v>33</v>
      </c>
      <c r="F2064" s="61">
        <v>64</v>
      </c>
      <c r="G2064" s="61">
        <v>35</v>
      </c>
      <c r="H2064" s="61">
        <v>21</v>
      </c>
      <c r="I2064" s="61">
        <v>36</v>
      </c>
      <c r="J2064" s="61">
        <v>61</v>
      </c>
      <c r="K2064" s="61">
        <v>305</v>
      </c>
      <c r="L2064" s="61">
        <v>-1</v>
      </c>
      <c r="N2064" s="3"/>
      <c r="O2064" s="3"/>
      <c r="P2064" s="3"/>
    </row>
    <row r="2065" spans="1:24">
      <c r="A2065" s="3" t="s">
        <v>3192</v>
      </c>
      <c r="B2065" s="3" t="s">
        <v>3189</v>
      </c>
      <c r="C2065" s="3" t="s">
        <v>3193</v>
      </c>
      <c r="D2065" s="61">
        <v>372</v>
      </c>
      <c r="E2065" s="61">
        <v>17</v>
      </c>
      <c r="F2065" s="61">
        <v>27</v>
      </c>
      <c r="G2065" s="61">
        <v>39</v>
      </c>
      <c r="H2065" s="61">
        <v>21</v>
      </c>
      <c r="I2065" s="61">
        <v>35</v>
      </c>
      <c r="J2065" s="61">
        <v>48</v>
      </c>
      <c r="K2065" s="61">
        <v>183</v>
      </c>
      <c r="L2065" s="61">
        <v>2</v>
      </c>
      <c r="N2065" s="3"/>
      <c r="O2065" s="3"/>
      <c r="P2065" s="3"/>
    </row>
    <row r="2066" spans="1:24">
      <c r="A2066" s="3" t="s">
        <v>3194</v>
      </c>
      <c r="B2066" s="3" t="s">
        <v>3189</v>
      </c>
      <c r="C2066" s="3" t="s">
        <v>14</v>
      </c>
      <c r="D2066" s="61">
        <v>4247</v>
      </c>
      <c r="E2066" s="61">
        <v>196</v>
      </c>
      <c r="F2066" s="61">
        <v>411</v>
      </c>
      <c r="G2066" s="61">
        <v>370</v>
      </c>
      <c r="H2066" s="61">
        <v>243</v>
      </c>
      <c r="I2066" s="61">
        <v>308</v>
      </c>
      <c r="J2066" s="61">
        <v>399</v>
      </c>
      <c r="K2066" s="61">
        <v>2336</v>
      </c>
      <c r="L2066" s="61">
        <v>-16</v>
      </c>
      <c r="N2066" s="3"/>
      <c r="O2066" s="3"/>
      <c r="P2066" s="3"/>
      <c r="Q2066" s="1"/>
      <c r="X2066" s="1"/>
    </row>
    <row r="2067" spans="1:24">
      <c r="A2067" s="3" t="s">
        <v>3195</v>
      </c>
      <c r="B2067" s="3" t="s">
        <v>3189</v>
      </c>
      <c r="C2067" s="3" t="s">
        <v>239</v>
      </c>
      <c r="D2067" s="61">
        <v>3572</v>
      </c>
      <c r="E2067" s="61">
        <v>139</v>
      </c>
      <c r="F2067" s="61">
        <v>373</v>
      </c>
      <c r="G2067" s="61">
        <v>310</v>
      </c>
      <c r="H2067" s="61">
        <v>146</v>
      </c>
      <c r="I2067" s="61">
        <v>300</v>
      </c>
      <c r="J2067" s="61">
        <v>317</v>
      </c>
      <c r="K2067" s="61">
        <v>2008</v>
      </c>
      <c r="L2067" s="61">
        <v>-21</v>
      </c>
      <c r="N2067" s="3"/>
      <c r="O2067" s="3"/>
      <c r="P2067" s="3"/>
      <c r="Q2067" s="1"/>
      <c r="X2067" s="1"/>
    </row>
    <row r="2068" spans="1:24">
      <c r="A2068" s="3" t="s">
        <v>3196</v>
      </c>
      <c r="B2068" s="3" t="s">
        <v>3189</v>
      </c>
      <c r="C2068" s="3" t="s">
        <v>3099</v>
      </c>
      <c r="D2068" s="61">
        <v>1080</v>
      </c>
      <c r="E2068" s="61">
        <v>54</v>
      </c>
      <c r="F2068" s="61">
        <v>130</v>
      </c>
      <c r="G2068" s="61">
        <v>89</v>
      </c>
      <c r="H2068" s="61">
        <v>42</v>
      </c>
      <c r="I2068" s="61">
        <v>72</v>
      </c>
      <c r="J2068" s="61">
        <v>100</v>
      </c>
      <c r="K2068" s="61">
        <v>603</v>
      </c>
      <c r="L2068" s="61">
        <v>-10</v>
      </c>
      <c r="N2068" s="3"/>
      <c r="O2068" s="3"/>
      <c r="P2068" s="3"/>
      <c r="Q2068" s="1"/>
    </row>
    <row r="2069" spans="1:24">
      <c r="A2069" s="3" t="s">
        <v>3197</v>
      </c>
      <c r="B2069" s="3" t="s">
        <v>3189</v>
      </c>
      <c r="C2069" s="3" t="s">
        <v>3198</v>
      </c>
      <c r="D2069" s="61">
        <v>496</v>
      </c>
      <c r="E2069" s="61">
        <v>53</v>
      </c>
      <c r="F2069" s="61">
        <v>59</v>
      </c>
      <c r="G2069" s="61">
        <v>38</v>
      </c>
      <c r="H2069" s="61">
        <v>13</v>
      </c>
      <c r="I2069" s="61">
        <v>34</v>
      </c>
      <c r="J2069" s="61">
        <v>52</v>
      </c>
      <c r="K2069" s="61">
        <v>248</v>
      </c>
      <c r="L2069" s="61">
        <v>-1</v>
      </c>
      <c r="N2069" s="3"/>
      <c r="O2069" s="3"/>
      <c r="P2069" s="3"/>
    </row>
    <row r="2070" spans="1:24">
      <c r="A2070" s="3" t="s">
        <v>3199</v>
      </c>
      <c r="B2070" s="3" t="s">
        <v>3189</v>
      </c>
      <c r="C2070" s="3" t="s">
        <v>242</v>
      </c>
      <c r="D2070" s="61">
        <v>820</v>
      </c>
      <c r="E2070" s="61">
        <v>55</v>
      </c>
      <c r="F2070" s="61">
        <v>73</v>
      </c>
      <c r="G2070" s="61">
        <v>76</v>
      </c>
      <c r="H2070" s="61">
        <v>55</v>
      </c>
      <c r="I2070" s="61">
        <v>68</v>
      </c>
      <c r="J2070" s="61">
        <v>56</v>
      </c>
      <c r="K2070" s="61">
        <v>445</v>
      </c>
      <c r="L2070" s="61">
        <v>-8</v>
      </c>
      <c r="N2070" s="3"/>
      <c r="O2070" s="3"/>
      <c r="P2070" s="3"/>
    </row>
    <row r="2071" spans="1:24">
      <c r="A2071" s="3" t="s">
        <v>3200</v>
      </c>
      <c r="B2071" s="3" t="s">
        <v>3189</v>
      </c>
      <c r="C2071" s="3" t="s">
        <v>1829</v>
      </c>
      <c r="D2071" s="61">
        <v>1569</v>
      </c>
      <c r="E2071" s="61">
        <v>91</v>
      </c>
      <c r="F2071" s="61">
        <v>152</v>
      </c>
      <c r="G2071" s="61">
        <v>137</v>
      </c>
      <c r="H2071" s="61">
        <v>100</v>
      </c>
      <c r="I2071" s="61">
        <v>97</v>
      </c>
      <c r="J2071" s="61">
        <v>154</v>
      </c>
      <c r="K2071" s="61">
        <v>845</v>
      </c>
      <c r="L2071" s="61">
        <v>-7</v>
      </c>
      <c r="N2071" s="3"/>
      <c r="O2071" s="3"/>
      <c r="P2071" s="3"/>
      <c r="Q2071" s="1"/>
    </row>
    <row r="2072" spans="1:24">
      <c r="A2072" s="3" t="s">
        <v>3201</v>
      </c>
      <c r="B2072" s="3" t="s">
        <v>3189</v>
      </c>
      <c r="C2072" s="3" t="s">
        <v>3202</v>
      </c>
      <c r="D2072" s="61">
        <v>1240</v>
      </c>
      <c r="E2072" s="61">
        <v>47</v>
      </c>
      <c r="F2072" s="61">
        <v>90</v>
      </c>
      <c r="G2072" s="61">
        <v>101</v>
      </c>
      <c r="H2072" s="61">
        <v>56</v>
      </c>
      <c r="I2072" s="61">
        <v>110</v>
      </c>
      <c r="J2072" s="61">
        <v>154</v>
      </c>
      <c r="K2072" s="61">
        <v>697</v>
      </c>
      <c r="L2072" s="61">
        <v>-15</v>
      </c>
      <c r="N2072" s="3"/>
      <c r="O2072" s="3"/>
      <c r="P2072" s="3"/>
      <c r="Q2072" s="1"/>
    </row>
    <row r="2073" spans="1:24">
      <c r="A2073" s="3" t="s">
        <v>3203</v>
      </c>
      <c r="B2073" s="3" t="s">
        <v>3189</v>
      </c>
      <c r="C2073" s="3" t="s">
        <v>2928</v>
      </c>
      <c r="D2073" s="61">
        <v>494</v>
      </c>
      <c r="E2073" s="61">
        <v>38</v>
      </c>
      <c r="F2073" s="61">
        <v>60</v>
      </c>
      <c r="G2073" s="61">
        <v>44</v>
      </c>
      <c r="H2073" s="61">
        <v>28</v>
      </c>
      <c r="I2073" s="61">
        <v>40</v>
      </c>
      <c r="J2073" s="61">
        <v>26</v>
      </c>
      <c r="K2073" s="61">
        <v>259</v>
      </c>
      <c r="L2073" s="61">
        <v>-1</v>
      </c>
      <c r="N2073" s="3"/>
      <c r="O2073" s="3"/>
      <c r="P2073" s="3"/>
    </row>
    <row r="2074" spans="1:24">
      <c r="A2074" s="3" t="s">
        <v>3204</v>
      </c>
      <c r="B2074" s="3" t="s">
        <v>3189</v>
      </c>
      <c r="C2074" s="3" t="s">
        <v>1699</v>
      </c>
      <c r="D2074" s="61">
        <v>1044</v>
      </c>
      <c r="E2074" s="61">
        <v>58</v>
      </c>
      <c r="F2074" s="61">
        <v>120</v>
      </c>
      <c r="G2074" s="61">
        <v>90</v>
      </c>
      <c r="H2074" s="61">
        <v>62</v>
      </c>
      <c r="I2074" s="61">
        <v>74</v>
      </c>
      <c r="J2074" s="61">
        <v>74</v>
      </c>
      <c r="K2074" s="61">
        <v>568</v>
      </c>
      <c r="L2074" s="61">
        <v>-2</v>
      </c>
      <c r="N2074" s="3"/>
      <c r="O2074" s="3"/>
      <c r="P2074" s="3"/>
      <c r="Q2074" s="1"/>
    </row>
    <row r="2075" spans="1:24">
      <c r="A2075" s="3" t="s">
        <v>3205</v>
      </c>
      <c r="B2075" s="3" t="s">
        <v>3189</v>
      </c>
      <c r="C2075" s="3" t="s">
        <v>32</v>
      </c>
      <c r="D2075" s="61">
        <v>368</v>
      </c>
      <c r="E2075" s="61">
        <v>20</v>
      </c>
      <c r="F2075" s="61">
        <v>45</v>
      </c>
      <c r="G2075" s="61">
        <v>46</v>
      </c>
      <c r="H2075" s="61">
        <v>21</v>
      </c>
      <c r="I2075" s="61">
        <v>26</v>
      </c>
      <c r="J2075" s="61">
        <v>41</v>
      </c>
      <c r="K2075" s="61">
        <v>174</v>
      </c>
      <c r="L2075" s="61">
        <v>-5</v>
      </c>
      <c r="N2075" s="3"/>
      <c r="O2075" s="3"/>
      <c r="P2075" s="3"/>
    </row>
    <row r="2076" spans="1:24">
      <c r="A2076" s="3" t="s">
        <v>3206</v>
      </c>
      <c r="B2076" s="3" t="s">
        <v>3189</v>
      </c>
      <c r="C2076" s="3" t="s">
        <v>3207</v>
      </c>
      <c r="D2076" s="61">
        <v>1247</v>
      </c>
      <c r="E2076" s="61">
        <v>56</v>
      </c>
      <c r="F2076" s="61">
        <v>140</v>
      </c>
      <c r="G2076" s="61">
        <v>139</v>
      </c>
      <c r="H2076" s="61">
        <v>74</v>
      </c>
      <c r="I2076" s="61">
        <v>96</v>
      </c>
      <c r="J2076" s="61">
        <v>118</v>
      </c>
      <c r="K2076" s="61">
        <v>623</v>
      </c>
      <c r="L2076" s="61">
        <v>1</v>
      </c>
      <c r="N2076" s="3"/>
      <c r="O2076" s="3"/>
      <c r="P2076" s="3"/>
      <c r="Q2076" s="1"/>
    </row>
    <row r="2077" spans="1:24">
      <c r="A2077" s="3" t="s">
        <v>3208</v>
      </c>
      <c r="B2077" s="3" t="s">
        <v>3189</v>
      </c>
      <c r="C2077" s="3" t="s">
        <v>36</v>
      </c>
      <c r="D2077" s="61">
        <v>1693</v>
      </c>
      <c r="E2077" s="61">
        <v>114</v>
      </c>
      <c r="F2077" s="61">
        <v>190</v>
      </c>
      <c r="G2077" s="61">
        <v>144</v>
      </c>
      <c r="H2077" s="61">
        <v>78</v>
      </c>
      <c r="I2077" s="61">
        <v>116</v>
      </c>
      <c r="J2077" s="61">
        <v>172</v>
      </c>
      <c r="K2077" s="61">
        <v>889</v>
      </c>
      <c r="L2077" s="61">
        <v>-10</v>
      </c>
      <c r="N2077" s="3"/>
      <c r="O2077" s="3"/>
      <c r="P2077" s="3"/>
      <c r="Q2077" s="1"/>
    </row>
    <row r="2078" spans="1:24">
      <c r="A2078" s="3" t="s">
        <v>3209</v>
      </c>
      <c r="B2078" s="3" t="s">
        <v>3189</v>
      </c>
      <c r="C2078" s="3" t="s">
        <v>3210</v>
      </c>
      <c r="D2078" s="61">
        <v>493</v>
      </c>
      <c r="E2078" s="61">
        <v>27</v>
      </c>
      <c r="F2078" s="61">
        <v>55</v>
      </c>
      <c r="G2078" s="61">
        <v>68</v>
      </c>
      <c r="H2078" s="61">
        <v>14</v>
      </c>
      <c r="I2078" s="61">
        <v>41</v>
      </c>
      <c r="J2078" s="61">
        <v>52</v>
      </c>
      <c r="K2078" s="61">
        <v>239</v>
      </c>
      <c r="L2078" s="61">
        <v>-3</v>
      </c>
      <c r="N2078" s="3"/>
      <c r="O2078" s="3"/>
      <c r="P2078" s="3"/>
    </row>
    <row r="2079" spans="1:24">
      <c r="A2079" s="3" t="s">
        <v>3211</v>
      </c>
      <c r="B2079" s="3" t="s">
        <v>3189</v>
      </c>
      <c r="C2079" s="3" t="s">
        <v>794</v>
      </c>
      <c r="D2079" s="61">
        <v>2083</v>
      </c>
      <c r="E2079" s="61">
        <v>193</v>
      </c>
      <c r="F2079" s="61">
        <v>251</v>
      </c>
      <c r="G2079" s="61">
        <v>212</v>
      </c>
      <c r="H2079" s="61">
        <v>103</v>
      </c>
      <c r="I2079" s="61">
        <v>172</v>
      </c>
      <c r="J2079" s="61">
        <v>210</v>
      </c>
      <c r="K2079" s="61">
        <v>947</v>
      </c>
      <c r="L2079" s="61">
        <v>-5</v>
      </c>
      <c r="N2079" s="3"/>
      <c r="O2079" s="3"/>
      <c r="P2079" s="3"/>
      <c r="Q2079" s="1"/>
    </row>
    <row r="2080" spans="1:24">
      <c r="A2080" s="3" t="s">
        <v>3212</v>
      </c>
      <c r="B2080" s="3" t="s">
        <v>3189</v>
      </c>
      <c r="C2080" s="3" t="s">
        <v>2396</v>
      </c>
      <c r="D2080" s="61">
        <v>29564</v>
      </c>
      <c r="E2080" s="61">
        <v>960</v>
      </c>
      <c r="F2080" s="61">
        <v>1729</v>
      </c>
      <c r="G2080" s="61">
        <v>2122</v>
      </c>
      <c r="H2080" s="61">
        <v>1487</v>
      </c>
      <c r="I2080" s="61">
        <v>2371</v>
      </c>
      <c r="J2080" s="61">
        <v>3203</v>
      </c>
      <c r="K2080" s="61">
        <v>18171</v>
      </c>
      <c r="L2080" s="61">
        <v>-479</v>
      </c>
      <c r="N2080" s="3"/>
      <c r="O2080" s="3"/>
      <c r="P2080" s="3"/>
      <c r="Q2080" s="1"/>
      <c r="R2080" s="1"/>
      <c r="S2080" s="1"/>
      <c r="T2080" s="1"/>
      <c r="U2080" s="1"/>
      <c r="V2080" s="1"/>
      <c r="W2080" s="1"/>
      <c r="X2080" s="1"/>
    </row>
    <row r="2081" spans="1:24">
      <c r="A2081" s="3" t="s">
        <v>3213</v>
      </c>
      <c r="B2081" s="3" t="s">
        <v>3189</v>
      </c>
      <c r="C2081" s="3" t="s">
        <v>561</v>
      </c>
      <c r="D2081" s="61">
        <v>497</v>
      </c>
      <c r="E2081" s="61">
        <v>42</v>
      </c>
      <c r="F2081" s="61">
        <v>53</v>
      </c>
      <c r="G2081" s="61">
        <v>31</v>
      </c>
      <c r="H2081" s="61">
        <v>33</v>
      </c>
      <c r="I2081" s="61">
        <v>37</v>
      </c>
      <c r="J2081" s="61">
        <v>47</v>
      </c>
      <c r="K2081" s="61">
        <v>260</v>
      </c>
      <c r="L2081" s="61">
        <v>-6</v>
      </c>
      <c r="N2081" s="3"/>
      <c r="O2081" s="3"/>
      <c r="P2081" s="3"/>
    </row>
    <row r="2082" spans="1:24">
      <c r="A2082" s="3" t="s">
        <v>3214</v>
      </c>
      <c r="B2082" s="3" t="s">
        <v>3189</v>
      </c>
      <c r="C2082" s="3" t="s">
        <v>54</v>
      </c>
      <c r="D2082" s="61">
        <v>689</v>
      </c>
      <c r="E2082" s="61">
        <v>59</v>
      </c>
      <c r="F2082" s="61">
        <v>81</v>
      </c>
      <c r="G2082" s="61">
        <v>74</v>
      </c>
      <c r="H2082" s="61">
        <v>18</v>
      </c>
      <c r="I2082" s="61">
        <v>62</v>
      </c>
      <c r="J2082" s="61">
        <v>56</v>
      </c>
      <c r="K2082" s="61">
        <v>338</v>
      </c>
      <c r="L2082" s="61">
        <v>1</v>
      </c>
      <c r="N2082" s="3"/>
      <c r="O2082" s="3"/>
      <c r="P2082" s="3"/>
    </row>
    <row r="2083" spans="1:24">
      <c r="A2083" s="3" t="s">
        <v>3215</v>
      </c>
      <c r="B2083" s="3" t="s">
        <v>3189</v>
      </c>
      <c r="C2083" s="3" t="s">
        <v>3216</v>
      </c>
      <c r="D2083" s="61">
        <v>1797</v>
      </c>
      <c r="E2083" s="61">
        <v>111</v>
      </c>
      <c r="F2083" s="61">
        <v>171</v>
      </c>
      <c r="G2083" s="61">
        <v>146</v>
      </c>
      <c r="H2083" s="61">
        <v>93</v>
      </c>
      <c r="I2083" s="61">
        <v>131</v>
      </c>
      <c r="J2083" s="61">
        <v>183</v>
      </c>
      <c r="K2083" s="61">
        <v>967</v>
      </c>
      <c r="L2083" s="61">
        <v>-5</v>
      </c>
      <c r="N2083" s="3"/>
      <c r="O2083" s="3"/>
      <c r="P2083" s="3"/>
      <c r="Q2083" s="1"/>
    </row>
    <row r="2084" spans="1:24">
      <c r="A2084" s="3" t="s">
        <v>3217</v>
      </c>
      <c r="B2084" s="3" t="s">
        <v>3189</v>
      </c>
      <c r="C2084" s="3" t="s">
        <v>3218</v>
      </c>
      <c r="D2084" s="61">
        <v>1199</v>
      </c>
      <c r="E2084" s="61">
        <v>76</v>
      </c>
      <c r="F2084" s="61">
        <v>149</v>
      </c>
      <c r="G2084" s="61">
        <v>110</v>
      </c>
      <c r="H2084" s="61">
        <v>51</v>
      </c>
      <c r="I2084" s="61">
        <v>110</v>
      </c>
      <c r="J2084" s="61">
        <v>86</v>
      </c>
      <c r="K2084" s="61">
        <v>619</v>
      </c>
      <c r="L2084" s="61">
        <v>-2</v>
      </c>
      <c r="N2084" s="3"/>
      <c r="O2084" s="3"/>
      <c r="P2084" s="3"/>
      <c r="Q2084" s="1"/>
    </row>
    <row r="2085" spans="1:24">
      <c r="A2085" s="3" t="s">
        <v>3219</v>
      </c>
      <c r="B2085" s="3" t="s">
        <v>3189</v>
      </c>
      <c r="C2085" s="3" t="s">
        <v>62</v>
      </c>
      <c r="D2085" s="61">
        <v>1273</v>
      </c>
      <c r="E2085" s="61">
        <v>57</v>
      </c>
      <c r="F2085" s="61">
        <v>102</v>
      </c>
      <c r="G2085" s="61">
        <v>91</v>
      </c>
      <c r="H2085" s="61">
        <v>40</v>
      </c>
      <c r="I2085" s="61">
        <v>109</v>
      </c>
      <c r="J2085" s="61">
        <v>110</v>
      </c>
      <c r="K2085" s="61">
        <v>783</v>
      </c>
      <c r="L2085" s="61">
        <v>-19</v>
      </c>
      <c r="N2085" s="3"/>
      <c r="O2085" s="3"/>
      <c r="P2085" s="3"/>
      <c r="Q2085" s="1"/>
    </row>
    <row r="2086" spans="1:24">
      <c r="A2086" s="3" t="s">
        <v>3220</v>
      </c>
      <c r="B2086" s="3" t="s">
        <v>3189</v>
      </c>
      <c r="C2086" s="3" t="s">
        <v>3221</v>
      </c>
      <c r="D2086" s="61">
        <v>649</v>
      </c>
      <c r="E2086" s="61">
        <v>55</v>
      </c>
      <c r="F2086" s="61">
        <v>76</v>
      </c>
      <c r="G2086" s="61">
        <v>75</v>
      </c>
      <c r="H2086" s="61">
        <v>37</v>
      </c>
      <c r="I2086" s="61">
        <v>46</v>
      </c>
      <c r="J2086" s="61">
        <v>51</v>
      </c>
      <c r="K2086" s="61">
        <v>313</v>
      </c>
      <c r="L2086" s="61">
        <v>-4</v>
      </c>
      <c r="N2086" s="3"/>
      <c r="O2086" s="3"/>
      <c r="P2086" s="3"/>
    </row>
    <row r="2087" spans="1:24">
      <c r="A2087" s="3" t="s">
        <v>3222</v>
      </c>
      <c r="B2087" s="3" t="s">
        <v>3189</v>
      </c>
      <c r="C2087" s="3" t="s">
        <v>64</v>
      </c>
      <c r="D2087" s="61">
        <v>1226</v>
      </c>
      <c r="E2087" s="61">
        <v>56</v>
      </c>
      <c r="F2087" s="61">
        <v>116</v>
      </c>
      <c r="G2087" s="61">
        <v>134</v>
      </c>
      <c r="H2087" s="61">
        <v>58</v>
      </c>
      <c r="I2087" s="61">
        <v>83</v>
      </c>
      <c r="J2087" s="61">
        <v>123</v>
      </c>
      <c r="K2087" s="61">
        <v>663</v>
      </c>
      <c r="L2087" s="61">
        <v>-7</v>
      </c>
      <c r="N2087" s="3"/>
      <c r="O2087" s="3"/>
      <c r="P2087" s="3"/>
      <c r="Q2087" s="1"/>
    </row>
    <row r="2088" spans="1:24">
      <c r="A2088" s="3" t="s">
        <v>3223</v>
      </c>
      <c r="B2088" s="3" t="s">
        <v>3189</v>
      </c>
      <c r="C2088" s="3" t="s">
        <v>959</v>
      </c>
      <c r="D2088" s="61">
        <v>1511</v>
      </c>
      <c r="E2088" s="61">
        <v>98</v>
      </c>
      <c r="F2088" s="61">
        <v>143</v>
      </c>
      <c r="G2088" s="61">
        <v>135</v>
      </c>
      <c r="H2088" s="61">
        <v>54</v>
      </c>
      <c r="I2088" s="61">
        <v>94</v>
      </c>
      <c r="J2088" s="61">
        <v>146</v>
      </c>
      <c r="K2088" s="61">
        <v>841</v>
      </c>
      <c r="L2088" s="61">
        <v>0</v>
      </c>
      <c r="N2088" s="3"/>
      <c r="O2088" s="3"/>
      <c r="P2088" s="3"/>
      <c r="Q2088" s="1"/>
    </row>
    <row r="2089" spans="1:24">
      <c r="A2089" s="3" t="s">
        <v>3224</v>
      </c>
      <c r="B2089" s="3" t="s">
        <v>3189</v>
      </c>
      <c r="C2089" s="3" t="s">
        <v>3225</v>
      </c>
      <c r="D2089" s="61">
        <v>1044</v>
      </c>
      <c r="E2089" s="61">
        <v>98</v>
      </c>
      <c r="F2089" s="61">
        <v>87</v>
      </c>
      <c r="G2089" s="61">
        <v>107</v>
      </c>
      <c r="H2089" s="61">
        <v>59</v>
      </c>
      <c r="I2089" s="61">
        <v>79</v>
      </c>
      <c r="J2089" s="61">
        <v>122</v>
      </c>
      <c r="K2089" s="61">
        <v>494</v>
      </c>
      <c r="L2089" s="61">
        <v>-2</v>
      </c>
      <c r="N2089" s="3"/>
      <c r="O2089" s="3"/>
      <c r="P2089" s="3"/>
      <c r="Q2089" s="1"/>
    </row>
    <row r="2090" spans="1:24">
      <c r="A2090" s="3" t="s">
        <v>3226</v>
      </c>
      <c r="B2090" s="3" t="s">
        <v>3189</v>
      </c>
      <c r="C2090" s="3" t="s">
        <v>3227</v>
      </c>
      <c r="D2090" s="61">
        <v>772</v>
      </c>
      <c r="E2090" s="61">
        <v>27</v>
      </c>
      <c r="F2090" s="61">
        <v>76</v>
      </c>
      <c r="G2090" s="61">
        <v>63</v>
      </c>
      <c r="H2090" s="61">
        <v>30</v>
      </c>
      <c r="I2090" s="61">
        <v>71</v>
      </c>
      <c r="J2090" s="61">
        <v>97</v>
      </c>
      <c r="K2090" s="61">
        <v>409</v>
      </c>
      <c r="L2090" s="61">
        <v>-1</v>
      </c>
      <c r="N2090" s="3"/>
      <c r="O2090" s="3"/>
      <c r="P2090" s="3"/>
    </row>
    <row r="2091" spans="1:24">
      <c r="A2091" s="3" t="s">
        <v>3228</v>
      </c>
      <c r="B2091" s="3" t="s">
        <v>3189</v>
      </c>
      <c r="C2091" s="3" t="s">
        <v>68</v>
      </c>
      <c r="D2091" s="61">
        <v>1731</v>
      </c>
      <c r="E2091" s="61">
        <v>104</v>
      </c>
      <c r="F2091" s="61">
        <v>189</v>
      </c>
      <c r="G2091" s="61">
        <v>139</v>
      </c>
      <c r="H2091" s="61">
        <v>81</v>
      </c>
      <c r="I2091" s="61">
        <v>134</v>
      </c>
      <c r="J2091" s="61">
        <v>150</v>
      </c>
      <c r="K2091" s="61">
        <v>944</v>
      </c>
      <c r="L2091" s="61">
        <v>-10</v>
      </c>
      <c r="N2091" s="3"/>
      <c r="O2091" s="3"/>
      <c r="P2091" s="3"/>
      <c r="Q2091" s="1"/>
    </row>
    <row r="2092" spans="1:24">
      <c r="A2092" s="3" t="s">
        <v>3229</v>
      </c>
      <c r="B2092" s="3" t="s">
        <v>3189</v>
      </c>
      <c r="C2092" s="3" t="s">
        <v>815</v>
      </c>
      <c r="D2092" s="61">
        <v>518</v>
      </c>
      <c r="E2092" s="61">
        <v>14</v>
      </c>
      <c r="F2092" s="61">
        <v>37</v>
      </c>
      <c r="G2092" s="61">
        <v>42</v>
      </c>
      <c r="H2092" s="61">
        <v>23</v>
      </c>
      <c r="I2092" s="61">
        <v>50</v>
      </c>
      <c r="J2092" s="61">
        <v>52</v>
      </c>
      <c r="K2092" s="61">
        <v>303</v>
      </c>
      <c r="L2092" s="61">
        <v>-3</v>
      </c>
      <c r="N2092" s="3"/>
      <c r="O2092" s="3"/>
      <c r="P2092" s="3"/>
    </row>
    <row r="2093" spans="1:24">
      <c r="A2093" s="3" t="s">
        <v>3230</v>
      </c>
      <c r="B2093" s="3" t="s">
        <v>3189</v>
      </c>
      <c r="C2093" s="3" t="s">
        <v>3231</v>
      </c>
      <c r="D2093" s="61">
        <v>2012</v>
      </c>
      <c r="E2093" s="61">
        <v>99</v>
      </c>
      <c r="F2093" s="61">
        <v>193</v>
      </c>
      <c r="G2093" s="61">
        <v>185</v>
      </c>
      <c r="H2093" s="61">
        <v>105</v>
      </c>
      <c r="I2093" s="61">
        <v>202</v>
      </c>
      <c r="J2093" s="61">
        <v>183</v>
      </c>
      <c r="K2093" s="61">
        <v>1054</v>
      </c>
      <c r="L2093" s="61">
        <v>-9</v>
      </c>
      <c r="N2093" s="3"/>
      <c r="O2093" s="3"/>
      <c r="P2093" s="3"/>
      <c r="Q2093" s="1"/>
    </row>
    <row r="2094" spans="1:24">
      <c r="A2094" s="3" t="s">
        <v>3232</v>
      </c>
      <c r="B2094" s="3" t="s">
        <v>3189</v>
      </c>
      <c r="C2094" s="3" t="s">
        <v>408</v>
      </c>
      <c r="D2094" s="61">
        <v>13472</v>
      </c>
      <c r="E2094" s="61">
        <v>603</v>
      </c>
      <c r="F2094" s="61">
        <v>1203</v>
      </c>
      <c r="G2094" s="61">
        <v>1178</v>
      </c>
      <c r="H2094" s="61">
        <v>549</v>
      </c>
      <c r="I2094" s="61">
        <v>977</v>
      </c>
      <c r="J2094" s="61">
        <v>1323</v>
      </c>
      <c r="K2094" s="61">
        <v>7731</v>
      </c>
      <c r="L2094" s="61">
        <v>-92</v>
      </c>
      <c r="N2094" s="3"/>
      <c r="O2094" s="3"/>
      <c r="P2094" s="3"/>
      <c r="Q2094" s="1"/>
      <c r="R2094" s="1"/>
      <c r="S2094" s="1"/>
      <c r="T2094" s="1"/>
      <c r="V2094" s="1"/>
      <c r="W2094" s="1"/>
      <c r="X2094" s="1"/>
    </row>
    <row r="2095" spans="1:24">
      <c r="A2095" s="3" t="s">
        <v>3233</v>
      </c>
      <c r="B2095" s="3" t="s">
        <v>3189</v>
      </c>
      <c r="C2095" s="3" t="s">
        <v>610</v>
      </c>
      <c r="D2095" s="61">
        <v>227</v>
      </c>
      <c r="E2095" s="61">
        <v>17</v>
      </c>
      <c r="F2095" s="61">
        <v>34</v>
      </c>
      <c r="G2095" s="61">
        <v>18</v>
      </c>
      <c r="H2095" s="61">
        <v>5</v>
      </c>
      <c r="I2095" s="61">
        <v>10</v>
      </c>
      <c r="J2095" s="61">
        <v>23</v>
      </c>
      <c r="K2095" s="61">
        <v>118</v>
      </c>
      <c r="L2095" s="61">
        <v>2</v>
      </c>
      <c r="N2095" s="3"/>
      <c r="O2095" s="3"/>
      <c r="P2095" s="3"/>
    </row>
    <row r="2096" spans="1:24">
      <c r="A2096" s="3" t="s">
        <v>3234</v>
      </c>
      <c r="B2096" s="3" t="s">
        <v>3189</v>
      </c>
      <c r="C2096" s="3" t="s">
        <v>3235</v>
      </c>
      <c r="D2096" s="61">
        <v>786</v>
      </c>
      <c r="E2096" s="61">
        <v>49</v>
      </c>
      <c r="F2096" s="61">
        <v>87</v>
      </c>
      <c r="G2096" s="61">
        <v>78</v>
      </c>
      <c r="H2096" s="61">
        <v>32</v>
      </c>
      <c r="I2096" s="61">
        <v>69</v>
      </c>
      <c r="J2096" s="61">
        <v>61</v>
      </c>
      <c r="K2096" s="61">
        <v>404</v>
      </c>
      <c r="L2096" s="61">
        <v>6</v>
      </c>
      <c r="N2096" s="3"/>
      <c r="O2096" s="3"/>
      <c r="P2096" s="3"/>
    </row>
    <row r="2097" spans="1:24">
      <c r="A2097" s="3" t="s">
        <v>3236</v>
      </c>
      <c r="B2097" s="3" t="s">
        <v>3189</v>
      </c>
      <c r="C2097" s="3" t="s">
        <v>819</v>
      </c>
      <c r="D2097" s="61">
        <v>921</v>
      </c>
      <c r="E2097" s="61">
        <v>70</v>
      </c>
      <c r="F2097" s="61">
        <v>117</v>
      </c>
      <c r="G2097" s="61">
        <v>84</v>
      </c>
      <c r="H2097" s="61">
        <v>31</v>
      </c>
      <c r="I2097" s="61">
        <v>94</v>
      </c>
      <c r="J2097" s="61">
        <v>78</v>
      </c>
      <c r="K2097" s="61">
        <v>450</v>
      </c>
      <c r="L2097" s="61">
        <v>-3</v>
      </c>
      <c r="N2097" s="3"/>
      <c r="O2097" s="3"/>
      <c r="P2097" s="3"/>
    </row>
    <row r="2098" spans="1:24">
      <c r="A2098" s="3" t="s">
        <v>3237</v>
      </c>
      <c r="B2098" s="3" t="s">
        <v>3189</v>
      </c>
      <c r="C2098" s="3" t="s">
        <v>3238</v>
      </c>
      <c r="D2098" s="61">
        <v>1323</v>
      </c>
      <c r="E2098" s="61">
        <v>90</v>
      </c>
      <c r="F2098" s="61">
        <v>168</v>
      </c>
      <c r="G2098" s="61">
        <v>112</v>
      </c>
      <c r="H2098" s="61">
        <v>84</v>
      </c>
      <c r="I2098" s="61">
        <v>108</v>
      </c>
      <c r="J2098" s="61">
        <v>131</v>
      </c>
      <c r="K2098" s="61">
        <v>636</v>
      </c>
      <c r="L2098" s="61">
        <v>-6</v>
      </c>
      <c r="N2098" s="3"/>
      <c r="O2098" s="3"/>
      <c r="P2098" s="3"/>
      <c r="Q2098" s="1"/>
    </row>
    <row r="2099" spans="1:24">
      <c r="A2099" s="3" t="s">
        <v>3239</v>
      </c>
      <c r="B2099" s="3" t="s">
        <v>3189</v>
      </c>
      <c r="C2099" s="3" t="s">
        <v>2422</v>
      </c>
      <c r="D2099" s="61">
        <v>482</v>
      </c>
      <c r="E2099" s="61">
        <v>24</v>
      </c>
      <c r="F2099" s="61">
        <v>33</v>
      </c>
      <c r="G2099" s="61">
        <v>32</v>
      </c>
      <c r="H2099" s="61">
        <v>34</v>
      </c>
      <c r="I2099" s="61">
        <v>36</v>
      </c>
      <c r="J2099" s="61">
        <v>40</v>
      </c>
      <c r="K2099" s="61">
        <v>289</v>
      </c>
      <c r="L2099" s="61">
        <v>-6</v>
      </c>
      <c r="N2099" s="3"/>
      <c r="O2099" s="3"/>
      <c r="P2099" s="3"/>
    </row>
    <row r="2100" spans="1:24">
      <c r="A2100" s="3" t="s">
        <v>3240</v>
      </c>
      <c r="B2100" s="3" t="s">
        <v>3189</v>
      </c>
      <c r="C2100" s="3" t="s">
        <v>821</v>
      </c>
      <c r="D2100" s="61">
        <v>1094</v>
      </c>
      <c r="E2100" s="61">
        <v>63</v>
      </c>
      <c r="F2100" s="61">
        <v>94</v>
      </c>
      <c r="G2100" s="61">
        <v>88</v>
      </c>
      <c r="H2100" s="61">
        <v>23</v>
      </c>
      <c r="I2100" s="61">
        <v>84</v>
      </c>
      <c r="J2100" s="61">
        <v>90</v>
      </c>
      <c r="K2100" s="61">
        <v>647</v>
      </c>
      <c r="L2100" s="61">
        <v>5</v>
      </c>
      <c r="N2100" s="3"/>
      <c r="O2100" s="3"/>
      <c r="P2100" s="3"/>
      <c r="Q2100" s="1"/>
    </row>
    <row r="2101" spans="1:24">
      <c r="A2101" s="3" t="s">
        <v>3241</v>
      </c>
      <c r="B2101" s="3" t="s">
        <v>3189</v>
      </c>
      <c r="C2101" s="3" t="s">
        <v>72</v>
      </c>
      <c r="D2101" s="61">
        <v>1256</v>
      </c>
      <c r="E2101" s="61">
        <v>94</v>
      </c>
      <c r="F2101" s="61">
        <v>171</v>
      </c>
      <c r="G2101" s="61">
        <v>135</v>
      </c>
      <c r="H2101" s="61">
        <v>61</v>
      </c>
      <c r="I2101" s="61">
        <v>85</v>
      </c>
      <c r="J2101" s="61">
        <v>130</v>
      </c>
      <c r="K2101" s="61">
        <v>576</v>
      </c>
      <c r="L2101" s="61">
        <v>4</v>
      </c>
      <c r="N2101" s="3"/>
      <c r="O2101" s="3"/>
      <c r="P2101" s="3"/>
      <c r="Q2101" s="1"/>
    </row>
    <row r="2102" spans="1:24">
      <c r="A2102" s="3" t="s">
        <v>3242</v>
      </c>
      <c r="B2102" s="3" t="s">
        <v>3189</v>
      </c>
      <c r="C2102" s="3" t="s">
        <v>3243</v>
      </c>
      <c r="D2102" s="61">
        <v>941</v>
      </c>
      <c r="E2102" s="61">
        <v>62</v>
      </c>
      <c r="F2102" s="61">
        <v>102</v>
      </c>
      <c r="G2102" s="61">
        <v>87</v>
      </c>
      <c r="H2102" s="61">
        <v>52</v>
      </c>
      <c r="I2102" s="61">
        <v>68</v>
      </c>
      <c r="J2102" s="61">
        <v>102</v>
      </c>
      <c r="K2102" s="61">
        <v>469</v>
      </c>
      <c r="L2102" s="61">
        <v>-1</v>
      </c>
      <c r="N2102" s="3"/>
      <c r="O2102" s="3"/>
      <c r="P2102" s="3"/>
    </row>
    <row r="2103" spans="1:24">
      <c r="A2103" s="3" t="s">
        <v>3244</v>
      </c>
      <c r="B2103" s="3" t="s">
        <v>3189</v>
      </c>
      <c r="C2103" s="3" t="s">
        <v>74</v>
      </c>
      <c r="D2103" s="61">
        <v>194</v>
      </c>
      <c r="E2103" s="61" t="s">
        <v>4351</v>
      </c>
      <c r="F2103" s="61" t="s">
        <v>4351</v>
      </c>
      <c r="G2103" s="61">
        <v>22</v>
      </c>
      <c r="H2103" s="61">
        <v>11</v>
      </c>
      <c r="I2103" s="61">
        <v>20</v>
      </c>
      <c r="J2103" s="61">
        <v>19</v>
      </c>
      <c r="K2103" s="61">
        <v>97</v>
      </c>
      <c r="L2103" s="61">
        <v>-2</v>
      </c>
      <c r="N2103" s="3"/>
      <c r="O2103" s="3"/>
      <c r="P2103" s="3"/>
    </row>
    <row r="2104" spans="1:24">
      <c r="A2104" s="3" t="s">
        <v>3245</v>
      </c>
      <c r="B2104" s="3" t="s">
        <v>3189</v>
      </c>
      <c r="C2104" s="3" t="s">
        <v>1722</v>
      </c>
      <c r="D2104" s="61">
        <v>502</v>
      </c>
      <c r="E2104" s="61">
        <v>43</v>
      </c>
      <c r="F2104" s="61">
        <v>42</v>
      </c>
      <c r="G2104" s="61">
        <v>29</v>
      </c>
      <c r="H2104" s="61">
        <v>22</v>
      </c>
      <c r="I2104" s="61">
        <v>35</v>
      </c>
      <c r="J2104" s="61">
        <v>47</v>
      </c>
      <c r="K2104" s="61">
        <v>283</v>
      </c>
      <c r="L2104" s="61">
        <v>1</v>
      </c>
      <c r="N2104" s="3"/>
      <c r="O2104" s="3"/>
      <c r="P2104" s="3"/>
    </row>
    <row r="2105" spans="1:24">
      <c r="A2105" s="3" t="s">
        <v>3246</v>
      </c>
      <c r="B2105" s="3" t="s">
        <v>3189</v>
      </c>
      <c r="C2105" s="3" t="s">
        <v>76</v>
      </c>
      <c r="D2105" s="61">
        <v>457</v>
      </c>
      <c r="E2105" s="61">
        <v>31</v>
      </c>
      <c r="F2105" s="61">
        <v>40</v>
      </c>
      <c r="G2105" s="61">
        <v>42</v>
      </c>
      <c r="H2105" s="61">
        <v>34</v>
      </c>
      <c r="I2105" s="61">
        <v>48</v>
      </c>
      <c r="J2105" s="61">
        <v>54</v>
      </c>
      <c r="K2105" s="61">
        <v>209</v>
      </c>
      <c r="L2105" s="61">
        <v>-1</v>
      </c>
      <c r="N2105" s="3"/>
      <c r="O2105" s="3"/>
      <c r="P2105" s="3"/>
    </row>
    <row r="2106" spans="1:24">
      <c r="A2106" s="3" t="s">
        <v>3247</v>
      </c>
      <c r="B2106" s="3" t="s">
        <v>3189</v>
      </c>
      <c r="C2106" s="3" t="s">
        <v>78</v>
      </c>
      <c r="D2106" s="61">
        <v>1730</v>
      </c>
      <c r="E2106" s="61">
        <v>107</v>
      </c>
      <c r="F2106" s="61">
        <v>179</v>
      </c>
      <c r="G2106" s="61">
        <v>168</v>
      </c>
      <c r="H2106" s="61">
        <v>110</v>
      </c>
      <c r="I2106" s="61">
        <v>152</v>
      </c>
      <c r="J2106" s="61">
        <v>175</v>
      </c>
      <c r="K2106" s="61">
        <v>852</v>
      </c>
      <c r="L2106" s="61">
        <v>-13</v>
      </c>
      <c r="N2106" s="3"/>
      <c r="O2106" s="3"/>
      <c r="P2106" s="3"/>
      <c r="Q2106" s="1"/>
    </row>
    <row r="2107" spans="1:24">
      <c r="A2107" s="3" t="s">
        <v>3248</v>
      </c>
      <c r="B2107" s="3" t="s">
        <v>3189</v>
      </c>
      <c r="C2107" s="3" t="s">
        <v>291</v>
      </c>
      <c r="D2107" s="61">
        <v>415</v>
      </c>
      <c r="E2107" s="61">
        <v>31</v>
      </c>
      <c r="F2107" s="61">
        <v>37</v>
      </c>
      <c r="G2107" s="61">
        <v>42</v>
      </c>
      <c r="H2107" s="61">
        <v>21</v>
      </c>
      <c r="I2107" s="61">
        <v>34</v>
      </c>
      <c r="J2107" s="61">
        <v>28</v>
      </c>
      <c r="K2107" s="61">
        <v>217</v>
      </c>
      <c r="L2107" s="61">
        <v>5</v>
      </c>
      <c r="N2107" s="3"/>
      <c r="O2107" s="3"/>
      <c r="P2107" s="3"/>
    </row>
    <row r="2108" spans="1:24">
      <c r="A2108" s="3" t="s">
        <v>3249</v>
      </c>
      <c r="B2108" s="3" t="s">
        <v>3189</v>
      </c>
      <c r="C2108" s="3" t="s">
        <v>840</v>
      </c>
      <c r="D2108" s="61">
        <v>17091</v>
      </c>
      <c r="E2108" s="61">
        <v>819</v>
      </c>
      <c r="F2108" s="61">
        <v>1585</v>
      </c>
      <c r="G2108" s="61">
        <v>1354</v>
      </c>
      <c r="H2108" s="61">
        <v>807</v>
      </c>
      <c r="I2108" s="61">
        <v>1281</v>
      </c>
      <c r="J2108" s="61">
        <v>1575</v>
      </c>
      <c r="K2108" s="61">
        <v>9747</v>
      </c>
      <c r="L2108" s="61">
        <v>-77</v>
      </c>
      <c r="N2108" s="3"/>
      <c r="O2108" s="3"/>
      <c r="P2108" s="3"/>
      <c r="Q2108" s="1"/>
      <c r="R2108" s="1"/>
      <c r="S2108" s="1"/>
      <c r="T2108" s="1"/>
      <c r="V2108" s="1"/>
      <c r="W2108" s="1"/>
      <c r="X2108" s="1"/>
    </row>
    <row r="2109" spans="1:24">
      <c r="A2109" s="3" t="s">
        <v>3250</v>
      </c>
      <c r="B2109" s="3" t="s">
        <v>3189</v>
      </c>
      <c r="C2109" s="3" t="s">
        <v>427</v>
      </c>
      <c r="D2109" s="61">
        <v>161</v>
      </c>
      <c r="E2109" s="61" t="s">
        <v>4351</v>
      </c>
      <c r="F2109" s="61" t="s">
        <v>4351</v>
      </c>
      <c r="G2109" s="61">
        <v>18</v>
      </c>
      <c r="H2109" s="61">
        <v>10</v>
      </c>
      <c r="I2109" s="61">
        <v>5</v>
      </c>
      <c r="J2109" s="61">
        <v>28</v>
      </c>
      <c r="K2109" s="61">
        <v>69</v>
      </c>
      <c r="L2109" s="61">
        <v>0</v>
      </c>
      <c r="N2109" s="3"/>
      <c r="O2109" s="3"/>
      <c r="P2109" s="3"/>
    </row>
    <row r="2110" spans="1:24">
      <c r="A2110" s="3" t="s">
        <v>3251</v>
      </c>
      <c r="B2110" s="3" t="s">
        <v>3189</v>
      </c>
      <c r="C2110" s="3" t="s">
        <v>82</v>
      </c>
      <c r="D2110" s="61">
        <v>528</v>
      </c>
      <c r="E2110" s="61">
        <v>23</v>
      </c>
      <c r="F2110" s="61">
        <v>31</v>
      </c>
      <c r="G2110" s="61">
        <v>42</v>
      </c>
      <c r="H2110" s="61">
        <v>35</v>
      </c>
      <c r="I2110" s="61">
        <v>34</v>
      </c>
      <c r="J2110" s="61">
        <v>50</v>
      </c>
      <c r="K2110" s="61">
        <v>317</v>
      </c>
      <c r="L2110" s="61">
        <v>-4</v>
      </c>
      <c r="N2110" s="3"/>
      <c r="O2110" s="3"/>
      <c r="P2110" s="3"/>
    </row>
    <row r="2111" spans="1:24">
      <c r="A2111" s="3" t="s">
        <v>3252</v>
      </c>
      <c r="B2111" s="3" t="s">
        <v>3189</v>
      </c>
      <c r="C2111" s="3" t="s">
        <v>84</v>
      </c>
      <c r="D2111" s="61">
        <v>1769</v>
      </c>
      <c r="E2111" s="61">
        <v>116</v>
      </c>
      <c r="F2111" s="61">
        <v>194</v>
      </c>
      <c r="G2111" s="61">
        <v>159</v>
      </c>
      <c r="H2111" s="61">
        <v>107</v>
      </c>
      <c r="I2111" s="61">
        <v>188</v>
      </c>
      <c r="J2111" s="61">
        <v>180</v>
      </c>
      <c r="K2111" s="61">
        <v>846</v>
      </c>
      <c r="L2111" s="61">
        <v>-21</v>
      </c>
      <c r="N2111" s="3"/>
      <c r="O2111" s="3"/>
      <c r="P2111" s="3"/>
      <c r="Q2111" s="1"/>
    </row>
    <row r="2112" spans="1:24">
      <c r="A2112" s="3" t="s">
        <v>3253</v>
      </c>
      <c r="B2112" s="3" t="s">
        <v>3189</v>
      </c>
      <c r="C2112" s="3" t="s">
        <v>1879</v>
      </c>
      <c r="D2112" s="61">
        <v>456</v>
      </c>
      <c r="E2112" s="61">
        <v>20</v>
      </c>
      <c r="F2112" s="61">
        <v>52</v>
      </c>
      <c r="G2112" s="61">
        <v>45</v>
      </c>
      <c r="H2112" s="61">
        <v>16</v>
      </c>
      <c r="I2112" s="61">
        <v>21</v>
      </c>
      <c r="J2112" s="61">
        <v>51</v>
      </c>
      <c r="K2112" s="61">
        <v>250</v>
      </c>
      <c r="L2112" s="61">
        <v>1</v>
      </c>
      <c r="N2112" s="3"/>
      <c r="O2112" s="3"/>
      <c r="P2112" s="3"/>
    </row>
    <row r="2113" spans="1:24">
      <c r="A2113" s="3" t="s">
        <v>3254</v>
      </c>
      <c r="B2113" s="3" t="s">
        <v>3189</v>
      </c>
      <c r="C2113" s="3" t="s">
        <v>297</v>
      </c>
      <c r="D2113" s="61">
        <v>1415</v>
      </c>
      <c r="E2113" s="61">
        <v>102</v>
      </c>
      <c r="F2113" s="61">
        <v>200</v>
      </c>
      <c r="G2113" s="61">
        <v>167</v>
      </c>
      <c r="H2113" s="61">
        <v>79</v>
      </c>
      <c r="I2113" s="61">
        <v>119</v>
      </c>
      <c r="J2113" s="61">
        <v>129</v>
      </c>
      <c r="K2113" s="61">
        <v>633</v>
      </c>
      <c r="L2113" s="61">
        <v>-14</v>
      </c>
      <c r="N2113" s="3"/>
      <c r="O2113" s="3"/>
      <c r="P2113" s="3"/>
      <c r="Q2113" s="1"/>
    </row>
    <row r="2114" spans="1:24">
      <c r="A2114" s="3" t="s">
        <v>3255</v>
      </c>
      <c r="B2114" s="3" t="s">
        <v>3189</v>
      </c>
      <c r="C2114" s="3" t="s">
        <v>3256</v>
      </c>
      <c r="D2114" s="61">
        <v>1646</v>
      </c>
      <c r="E2114" s="61">
        <v>114</v>
      </c>
      <c r="F2114" s="61">
        <v>172</v>
      </c>
      <c r="G2114" s="61">
        <v>161</v>
      </c>
      <c r="H2114" s="61">
        <v>82</v>
      </c>
      <c r="I2114" s="61">
        <v>117</v>
      </c>
      <c r="J2114" s="61">
        <v>162</v>
      </c>
      <c r="K2114" s="61">
        <v>846</v>
      </c>
      <c r="L2114" s="61">
        <v>-8</v>
      </c>
      <c r="N2114" s="3"/>
      <c r="O2114" s="3"/>
      <c r="P2114" s="3"/>
      <c r="Q2114" s="1"/>
    </row>
    <row r="2115" spans="1:24">
      <c r="A2115" s="3" t="s">
        <v>3257</v>
      </c>
      <c r="B2115" s="3" t="s">
        <v>3189</v>
      </c>
      <c r="C2115" s="3" t="s">
        <v>3258</v>
      </c>
      <c r="D2115" s="61">
        <v>1465</v>
      </c>
      <c r="E2115" s="61">
        <v>83</v>
      </c>
      <c r="F2115" s="61">
        <v>133</v>
      </c>
      <c r="G2115" s="61">
        <v>120</v>
      </c>
      <c r="H2115" s="61">
        <v>76</v>
      </c>
      <c r="I2115" s="61">
        <v>103</v>
      </c>
      <c r="J2115" s="61">
        <v>159</v>
      </c>
      <c r="K2115" s="61">
        <v>807</v>
      </c>
      <c r="L2115" s="61">
        <v>-16</v>
      </c>
      <c r="N2115" s="3"/>
      <c r="O2115" s="3"/>
      <c r="P2115" s="3"/>
      <c r="Q2115" s="1"/>
    </row>
    <row r="2116" spans="1:24">
      <c r="A2116" s="3" t="s">
        <v>3259</v>
      </c>
      <c r="B2116" s="3" t="s">
        <v>3189</v>
      </c>
      <c r="C2116" s="3" t="s">
        <v>3260</v>
      </c>
      <c r="D2116" s="61">
        <v>851</v>
      </c>
      <c r="E2116" s="61">
        <v>55</v>
      </c>
      <c r="F2116" s="61">
        <v>99</v>
      </c>
      <c r="G2116" s="61">
        <v>80</v>
      </c>
      <c r="H2116" s="61">
        <v>31</v>
      </c>
      <c r="I2116" s="61">
        <v>71</v>
      </c>
      <c r="J2116" s="61">
        <v>102</v>
      </c>
      <c r="K2116" s="61">
        <v>415</v>
      </c>
      <c r="L2116" s="61">
        <v>-2</v>
      </c>
      <c r="N2116" s="3"/>
      <c r="O2116" s="3"/>
      <c r="P2116" s="3"/>
    </row>
    <row r="2117" spans="1:24">
      <c r="A2117" s="3" t="s">
        <v>3261</v>
      </c>
      <c r="B2117" s="3" t="s">
        <v>3189</v>
      </c>
      <c r="C2117" s="3" t="s">
        <v>92</v>
      </c>
      <c r="D2117" s="61">
        <v>858</v>
      </c>
      <c r="E2117" s="61">
        <v>70</v>
      </c>
      <c r="F2117" s="61">
        <v>103</v>
      </c>
      <c r="G2117" s="61">
        <v>89</v>
      </c>
      <c r="H2117" s="61">
        <v>57</v>
      </c>
      <c r="I2117" s="61">
        <v>64</v>
      </c>
      <c r="J2117" s="61">
        <v>82</v>
      </c>
      <c r="K2117" s="61">
        <v>395</v>
      </c>
      <c r="L2117" s="61">
        <v>-2</v>
      </c>
      <c r="N2117" s="3"/>
      <c r="O2117" s="3"/>
      <c r="P2117" s="3"/>
    </row>
    <row r="2118" spans="1:24">
      <c r="A2118" s="3" t="s">
        <v>3262</v>
      </c>
      <c r="B2118" s="3" t="s">
        <v>3189</v>
      </c>
      <c r="C2118" s="3" t="s">
        <v>94</v>
      </c>
      <c r="D2118" s="61">
        <v>3357</v>
      </c>
      <c r="E2118" s="61">
        <v>158</v>
      </c>
      <c r="F2118" s="61">
        <v>332</v>
      </c>
      <c r="G2118" s="61">
        <v>296</v>
      </c>
      <c r="H2118" s="61">
        <v>137</v>
      </c>
      <c r="I2118" s="61">
        <v>228</v>
      </c>
      <c r="J2118" s="61">
        <v>250</v>
      </c>
      <c r="K2118" s="61">
        <v>1950</v>
      </c>
      <c r="L2118" s="61">
        <v>6</v>
      </c>
      <c r="N2118" s="3"/>
      <c r="O2118" s="3"/>
      <c r="P2118" s="3"/>
      <c r="Q2118" s="1"/>
      <c r="X2118" s="1"/>
    </row>
    <row r="2119" spans="1:24">
      <c r="A2119" s="3" t="s">
        <v>3263</v>
      </c>
      <c r="B2119" s="3" t="s">
        <v>3189</v>
      </c>
      <c r="C2119" s="3" t="s">
        <v>98</v>
      </c>
      <c r="D2119" s="61">
        <v>835</v>
      </c>
      <c r="E2119" s="61">
        <v>49</v>
      </c>
      <c r="F2119" s="61">
        <v>77</v>
      </c>
      <c r="G2119" s="61">
        <v>64</v>
      </c>
      <c r="H2119" s="61">
        <v>43</v>
      </c>
      <c r="I2119" s="61">
        <v>67</v>
      </c>
      <c r="J2119" s="61">
        <v>93</v>
      </c>
      <c r="K2119" s="61">
        <v>442</v>
      </c>
      <c r="L2119" s="61">
        <v>0</v>
      </c>
      <c r="N2119" s="3"/>
      <c r="O2119" s="3"/>
      <c r="P2119" s="3"/>
    </row>
    <row r="2120" spans="1:24">
      <c r="A2120" s="3" t="s">
        <v>3264</v>
      </c>
      <c r="B2120" s="3" t="s">
        <v>3189</v>
      </c>
      <c r="C2120" s="3" t="s">
        <v>100</v>
      </c>
      <c r="D2120" s="61">
        <v>932</v>
      </c>
      <c r="E2120" s="61">
        <v>52</v>
      </c>
      <c r="F2120" s="61">
        <v>105</v>
      </c>
      <c r="G2120" s="61">
        <v>94</v>
      </c>
      <c r="H2120" s="61">
        <v>42</v>
      </c>
      <c r="I2120" s="61">
        <v>66</v>
      </c>
      <c r="J2120" s="61">
        <v>81</v>
      </c>
      <c r="K2120" s="61">
        <v>487</v>
      </c>
      <c r="L2120" s="61">
        <v>5</v>
      </c>
      <c r="N2120" s="3"/>
      <c r="O2120" s="3"/>
      <c r="P2120" s="3"/>
    </row>
    <row r="2121" spans="1:24">
      <c r="A2121" s="3" t="s">
        <v>3265</v>
      </c>
      <c r="B2121" s="3" t="s">
        <v>3189</v>
      </c>
      <c r="C2121" s="3" t="s">
        <v>3266</v>
      </c>
      <c r="D2121" s="61">
        <v>3058</v>
      </c>
      <c r="E2121" s="61">
        <v>223</v>
      </c>
      <c r="F2121" s="61">
        <v>297</v>
      </c>
      <c r="G2121" s="61">
        <v>211</v>
      </c>
      <c r="H2121" s="61">
        <v>122</v>
      </c>
      <c r="I2121" s="61">
        <v>237</v>
      </c>
      <c r="J2121" s="61">
        <v>286</v>
      </c>
      <c r="K2121" s="61">
        <v>1687</v>
      </c>
      <c r="L2121" s="61">
        <v>-5</v>
      </c>
      <c r="N2121" s="3"/>
      <c r="O2121" s="3"/>
      <c r="P2121" s="3"/>
      <c r="Q2121" s="1"/>
      <c r="X2121" s="1"/>
    </row>
    <row r="2122" spans="1:24">
      <c r="A2122" s="3" t="s">
        <v>3267</v>
      </c>
      <c r="B2122" s="3" t="s">
        <v>3189</v>
      </c>
      <c r="C2122" s="3" t="s">
        <v>2678</v>
      </c>
      <c r="D2122" s="61">
        <v>322</v>
      </c>
      <c r="E2122" s="61">
        <v>19</v>
      </c>
      <c r="F2122" s="61">
        <v>40</v>
      </c>
      <c r="G2122" s="61">
        <v>28</v>
      </c>
      <c r="H2122" s="61">
        <v>15</v>
      </c>
      <c r="I2122" s="61">
        <v>31</v>
      </c>
      <c r="J2122" s="61">
        <v>34</v>
      </c>
      <c r="K2122" s="61">
        <v>159</v>
      </c>
      <c r="L2122" s="61">
        <v>-4</v>
      </c>
      <c r="N2122" s="3"/>
      <c r="O2122" s="3"/>
      <c r="P2122" s="3"/>
    </row>
    <row r="2123" spans="1:24">
      <c r="A2123" s="3" t="s">
        <v>3268</v>
      </c>
      <c r="B2123" s="3" t="s">
        <v>3189</v>
      </c>
      <c r="C2123" s="3" t="s">
        <v>104</v>
      </c>
      <c r="D2123" s="61">
        <v>1345</v>
      </c>
      <c r="E2123" s="61">
        <v>87</v>
      </c>
      <c r="F2123" s="61">
        <v>131</v>
      </c>
      <c r="G2123" s="61">
        <v>136</v>
      </c>
      <c r="H2123" s="61">
        <v>58</v>
      </c>
      <c r="I2123" s="61">
        <v>128</v>
      </c>
      <c r="J2123" s="61">
        <v>141</v>
      </c>
      <c r="K2123" s="61">
        <v>661</v>
      </c>
      <c r="L2123" s="61">
        <v>3</v>
      </c>
      <c r="N2123" s="3"/>
      <c r="O2123" s="3"/>
      <c r="P2123" s="3"/>
      <c r="Q2123" s="1"/>
    </row>
    <row r="2124" spans="1:24">
      <c r="A2124" s="3" t="s">
        <v>3269</v>
      </c>
      <c r="B2124" s="3" t="s">
        <v>3189</v>
      </c>
      <c r="C2124" s="3" t="s">
        <v>106</v>
      </c>
      <c r="D2124" s="61">
        <v>3638</v>
      </c>
      <c r="E2124" s="61">
        <v>146</v>
      </c>
      <c r="F2124" s="61">
        <v>255</v>
      </c>
      <c r="G2124" s="61">
        <v>247</v>
      </c>
      <c r="H2124" s="61">
        <v>161</v>
      </c>
      <c r="I2124" s="61">
        <v>292</v>
      </c>
      <c r="J2124" s="61">
        <v>380</v>
      </c>
      <c r="K2124" s="61">
        <v>2194</v>
      </c>
      <c r="L2124" s="61">
        <v>-37</v>
      </c>
      <c r="N2124" s="3"/>
      <c r="O2124" s="3"/>
      <c r="P2124" s="3"/>
      <c r="Q2124" s="1"/>
      <c r="X2124" s="1"/>
    </row>
    <row r="2125" spans="1:24">
      <c r="A2125" s="3" t="s">
        <v>3270</v>
      </c>
      <c r="B2125" s="3" t="s">
        <v>3189</v>
      </c>
      <c r="C2125" s="3" t="s">
        <v>2450</v>
      </c>
      <c r="D2125" s="61">
        <v>190</v>
      </c>
      <c r="E2125" s="61" t="s">
        <v>4351</v>
      </c>
      <c r="F2125" s="61" t="s">
        <v>4351</v>
      </c>
      <c r="G2125" s="61">
        <v>9</v>
      </c>
      <c r="H2125" s="61">
        <v>3</v>
      </c>
      <c r="I2125" s="61">
        <v>9</v>
      </c>
      <c r="J2125" s="61">
        <v>22</v>
      </c>
      <c r="K2125" s="61">
        <v>117</v>
      </c>
      <c r="L2125" s="61">
        <v>0</v>
      </c>
      <c r="N2125" s="3"/>
      <c r="O2125" s="3"/>
      <c r="P2125" s="3"/>
    </row>
    <row r="2126" spans="1:24">
      <c r="A2126" s="3" t="s">
        <v>3271</v>
      </c>
      <c r="B2126" s="3" t="s">
        <v>3189</v>
      </c>
      <c r="C2126" s="3" t="s">
        <v>108</v>
      </c>
      <c r="D2126" s="61">
        <v>412</v>
      </c>
      <c r="E2126" s="61">
        <v>14</v>
      </c>
      <c r="F2126" s="61">
        <v>38</v>
      </c>
      <c r="G2126" s="61">
        <v>27</v>
      </c>
      <c r="H2126" s="61">
        <v>11</v>
      </c>
      <c r="I2126" s="61">
        <v>36</v>
      </c>
      <c r="J2126" s="61">
        <v>35</v>
      </c>
      <c r="K2126" s="61">
        <v>245</v>
      </c>
      <c r="L2126" s="61">
        <v>6</v>
      </c>
      <c r="N2126" s="3"/>
      <c r="O2126" s="3"/>
      <c r="P2126" s="3"/>
    </row>
    <row r="2127" spans="1:24">
      <c r="A2127" s="3" t="s">
        <v>3272</v>
      </c>
      <c r="B2127" s="3" t="s">
        <v>3189</v>
      </c>
      <c r="C2127" s="3" t="s">
        <v>3273</v>
      </c>
      <c r="D2127" s="61">
        <v>842</v>
      </c>
      <c r="E2127" s="61">
        <v>53</v>
      </c>
      <c r="F2127" s="61">
        <v>90</v>
      </c>
      <c r="G2127" s="61">
        <v>82</v>
      </c>
      <c r="H2127" s="61">
        <v>43</v>
      </c>
      <c r="I2127" s="61">
        <v>69</v>
      </c>
      <c r="J2127" s="61">
        <v>69</v>
      </c>
      <c r="K2127" s="61">
        <v>436</v>
      </c>
      <c r="L2127" s="61">
        <v>0</v>
      </c>
      <c r="N2127" s="3"/>
      <c r="O2127" s="3"/>
      <c r="P2127" s="3"/>
    </row>
    <row r="2128" spans="1:24">
      <c r="A2128" s="3" t="s">
        <v>3274</v>
      </c>
      <c r="B2128" s="3" t="s">
        <v>3189</v>
      </c>
      <c r="C2128" s="3" t="s">
        <v>3275</v>
      </c>
      <c r="D2128" s="61">
        <v>860</v>
      </c>
      <c r="E2128" s="61">
        <v>82</v>
      </c>
      <c r="F2128" s="61">
        <v>101</v>
      </c>
      <c r="G2128" s="61">
        <v>77</v>
      </c>
      <c r="H2128" s="61">
        <v>54</v>
      </c>
      <c r="I2128" s="61">
        <v>50</v>
      </c>
      <c r="J2128" s="61">
        <v>78</v>
      </c>
      <c r="K2128" s="61">
        <v>416</v>
      </c>
      <c r="L2128" s="61">
        <v>2</v>
      </c>
      <c r="N2128" s="3"/>
      <c r="O2128" s="3"/>
      <c r="P2128" s="3"/>
    </row>
    <row r="2129" spans="1:24">
      <c r="A2129" s="3" t="s">
        <v>3276</v>
      </c>
      <c r="B2129" s="3" t="s">
        <v>3189</v>
      </c>
      <c r="C2129" s="3" t="s">
        <v>110</v>
      </c>
      <c r="D2129" s="61">
        <v>284</v>
      </c>
      <c r="E2129" s="61">
        <v>14</v>
      </c>
      <c r="F2129" s="61">
        <v>32</v>
      </c>
      <c r="G2129" s="61">
        <v>24</v>
      </c>
      <c r="H2129" s="61">
        <v>19</v>
      </c>
      <c r="I2129" s="61">
        <v>25</v>
      </c>
      <c r="J2129" s="61">
        <v>36</v>
      </c>
      <c r="K2129" s="61">
        <v>133</v>
      </c>
      <c r="L2129" s="61">
        <v>1</v>
      </c>
      <c r="N2129" s="3"/>
      <c r="O2129" s="3"/>
      <c r="P2129" s="3"/>
    </row>
    <row r="2130" spans="1:24">
      <c r="A2130" s="3" t="s">
        <v>3277</v>
      </c>
      <c r="B2130" s="3" t="s">
        <v>3189</v>
      </c>
      <c r="C2130" s="3" t="s">
        <v>3278</v>
      </c>
      <c r="D2130" s="61">
        <v>217</v>
      </c>
      <c r="E2130" s="61" t="s">
        <v>4351</v>
      </c>
      <c r="F2130" s="61" t="s">
        <v>4351</v>
      </c>
      <c r="G2130" s="61">
        <v>25</v>
      </c>
      <c r="H2130" s="61">
        <v>27</v>
      </c>
      <c r="I2130" s="61">
        <v>24</v>
      </c>
      <c r="J2130" s="61">
        <v>14</v>
      </c>
      <c r="K2130" s="61">
        <v>94</v>
      </c>
      <c r="L2130" s="61">
        <v>-2</v>
      </c>
      <c r="N2130" s="3"/>
      <c r="O2130" s="3"/>
      <c r="P2130" s="3"/>
    </row>
    <row r="2131" spans="1:24">
      <c r="A2131" s="3" t="s">
        <v>3279</v>
      </c>
      <c r="B2131" s="3" t="s">
        <v>3189</v>
      </c>
      <c r="C2131" s="3" t="s">
        <v>325</v>
      </c>
      <c r="D2131" s="61">
        <v>614</v>
      </c>
      <c r="E2131" s="61">
        <v>32</v>
      </c>
      <c r="F2131" s="61">
        <v>56</v>
      </c>
      <c r="G2131" s="61">
        <v>48</v>
      </c>
      <c r="H2131" s="61">
        <v>37</v>
      </c>
      <c r="I2131" s="61">
        <v>67</v>
      </c>
      <c r="J2131" s="61">
        <v>56</v>
      </c>
      <c r="K2131" s="61">
        <v>314</v>
      </c>
      <c r="L2131" s="61">
        <v>4</v>
      </c>
      <c r="N2131" s="3"/>
      <c r="O2131" s="3"/>
      <c r="P2131" s="3"/>
    </row>
    <row r="2132" spans="1:24">
      <c r="A2132" s="3" t="s">
        <v>3280</v>
      </c>
      <c r="B2132" s="3" t="s">
        <v>3189</v>
      </c>
      <c r="C2132" s="3" t="s">
        <v>462</v>
      </c>
      <c r="D2132" s="61">
        <v>3109</v>
      </c>
      <c r="E2132" s="61">
        <v>207</v>
      </c>
      <c r="F2132" s="61">
        <v>388</v>
      </c>
      <c r="G2132" s="61">
        <v>277</v>
      </c>
      <c r="H2132" s="61">
        <v>157</v>
      </c>
      <c r="I2132" s="61">
        <v>262</v>
      </c>
      <c r="J2132" s="61">
        <v>264</v>
      </c>
      <c r="K2132" s="61">
        <v>1567</v>
      </c>
      <c r="L2132" s="61">
        <v>-13</v>
      </c>
      <c r="N2132" s="3"/>
      <c r="O2132" s="3"/>
      <c r="P2132" s="3"/>
      <c r="Q2132" s="1"/>
      <c r="X2132" s="1"/>
    </row>
    <row r="2133" spans="1:24">
      <c r="A2133" s="3" t="s">
        <v>3281</v>
      </c>
      <c r="B2133" s="3" t="s">
        <v>3189</v>
      </c>
      <c r="C2133" s="3" t="s">
        <v>3282</v>
      </c>
      <c r="D2133" s="61">
        <v>759</v>
      </c>
      <c r="E2133" s="61">
        <v>32</v>
      </c>
      <c r="F2133" s="61">
        <v>88</v>
      </c>
      <c r="G2133" s="61">
        <v>60</v>
      </c>
      <c r="H2133" s="61">
        <v>42</v>
      </c>
      <c r="I2133" s="61">
        <v>55</v>
      </c>
      <c r="J2133" s="61">
        <v>60</v>
      </c>
      <c r="K2133" s="61">
        <v>444</v>
      </c>
      <c r="L2133" s="61">
        <v>-22</v>
      </c>
      <c r="N2133" s="3"/>
      <c r="O2133" s="3"/>
      <c r="P2133" s="3"/>
    </row>
    <row r="2134" spans="1:24">
      <c r="A2134" s="3" t="s">
        <v>3283</v>
      </c>
      <c r="B2134" s="3" t="s">
        <v>3189</v>
      </c>
      <c r="C2134" s="3" t="s">
        <v>3284</v>
      </c>
      <c r="D2134" s="61">
        <v>1367</v>
      </c>
      <c r="E2134" s="61">
        <v>69</v>
      </c>
      <c r="F2134" s="61">
        <v>120</v>
      </c>
      <c r="G2134" s="61">
        <v>119</v>
      </c>
      <c r="H2134" s="61">
        <v>75</v>
      </c>
      <c r="I2134" s="61">
        <v>118</v>
      </c>
      <c r="J2134" s="61">
        <v>120</v>
      </c>
      <c r="K2134" s="61">
        <v>768</v>
      </c>
      <c r="L2134" s="61">
        <v>-22</v>
      </c>
      <c r="N2134" s="3"/>
      <c r="O2134" s="3"/>
      <c r="P2134" s="3"/>
      <c r="Q2134" s="1"/>
    </row>
    <row r="2135" spans="1:24">
      <c r="A2135" s="3" t="s">
        <v>3285</v>
      </c>
      <c r="B2135" s="3" t="s">
        <v>3189</v>
      </c>
      <c r="C2135" s="3" t="s">
        <v>3286</v>
      </c>
      <c r="D2135" s="61">
        <v>1859</v>
      </c>
      <c r="E2135" s="61">
        <v>60</v>
      </c>
      <c r="F2135" s="61">
        <v>106</v>
      </c>
      <c r="G2135" s="61">
        <v>140</v>
      </c>
      <c r="H2135" s="61">
        <v>99</v>
      </c>
      <c r="I2135" s="61">
        <v>173</v>
      </c>
      <c r="J2135" s="61">
        <v>194</v>
      </c>
      <c r="K2135" s="61">
        <v>1136</v>
      </c>
      <c r="L2135" s="61">
        <v>-49</v>
      </c>
      <c r="N2135" s="3"/>
      <c r="O2135" s="3"/>
      <c r="P2135" s="3"/>
      <c r="Q2135" s="1"/>
    </row>
    <row r="2136" spans="1:24">
      <c r="A2136" s="3" t="s">
        <v>3287</v>
      </c>
      <c r="B2136" s="3" t="s">
        <v>3189</v>
      </c>
      <c r="C2136" s="3" t="s">
        <v>2481</v>
      </c>
      <c r="D2136" s="61">
        <v>8282</v>
      </c>
      <c r="E2136" s="61">
        <v>309</v>
      </c>
      <c r="F2136" s="61">
        <v>553</v>
      </c>
      <c r="G2136" s="61">
        <v>567</v>
      </c>
      <c r="H2136" s="61">
        <v>388</v>
      </c>
      <c r="I2136" s="61">
        <v>775</v>
      </c>
      <c r="J2136" s="61">
        <v>871</v>
      </c>
      <c r="K2136" s="61">
        <v>4916</v>
      </c>
      <c r="L2136" s="61">
        <v>-97</v>
      </c>
      <c r="N2136" s="3"/>
      <c r="O2136" s="3"/>
      <c r="P2136" s="3"/>
      <c r="Q2136" s="1"/>
      <c r="W2136" s="1"/>
      <c r="X2136" s="1"/>
    </row>
    <row r="2137" spans="1:24">
      <c r="A2137" s="3" t="s">
        <v>3288</v>
      </c>
      <c r="B2137" s="3" t="s">
        <v>3189</v>
      </c>
      <c r="C2137" s="3" t="s">
        <v>338</v>
      </c>
      <c r="D2137" s="61">
        <v>618</v>
      </c>
      <c r="E2137" s="61">
        <v>21</v>
      </c>
      <c r="F2137" s="61">
        <v>65</v>
      </c>
      <c r="G2137" s="61">
        <v>64</v>
      </c>
      <c r="H2137" s="61">
        <v>23</v>
      </c>
      <c r="I2137" s="61">
        <v>53</v>
      </c>
      <c r="J2137" s="61">
        <v>66</v>
      </c>
      <c r="K2137" s="61">
        <v>338</v>
      </c>
      <c r="L2137" s="61">
        <v>-12</v>
      </c>
      <c r="N2137" s="3"/>
      <c r="O2137" s="3"/>
      <c r="P2137" s="3"/>
    </row>
    <row r="2138" spans="1:24">
      <c r="A2138" s="3" t="s">
        <v>3289</v>
      </c>
      <c r="B2138" s="3" t="s">
        <v>3189</v>
      </c>
      <c r="C2138" s="3" t="s">
        <v>3290</v>
      </c>
      <c r="D2138" s="61">
        <v>484</v>
      </c>
      <c r="E2138" s="61">
        <v>32</v>
      </c>
      <c r="F2138" s="61">
        <v>53</v>
      </c>
      <c r="G2138" s="61">
        <v>49</v>
      </c>
      <c r="H2138" s="61">
        <v>28</v>
      </c>
      <c r="I2138" s="61">
        <v>36</v>
      </c>
      <c r="J2138" s="61">
        <v>51</v>
      </c>
      <c r="K2138" s="61">
        <v>241</v>
      </c>
      <c r="L2138" s="61">
        <v>-6</v>
      </c>
      <c r="N2138" s="3"/>
      <c r="O2138" s="3"/>
      <c r="P2138" s="3"/>
    </row>
    <row r="2139" spans="1:24">
      <c r="A2139" s="3" t="s">
        <v>3291</v>
      </c>
      <c r="B2139" s="3" t="s">
        <v>3189</v>
      </c>
      <c r="C2139" s="3" t="s">
        <v>344</v>
      </c>
      <c r="D2139" s="61">
        <v>4784</v>
      </c>
      <c r="E2139" s="61">
        <v>255</v>
      </c>
      <c r="F2139" s="61">
        <v>466</v>
      </c>
      <c r="G2139" s="61">
        <v>430</v>
      </c>
      <c r="H2139" s="61">
        <v>230</v>
      </c>
      <c r="I2139" s="61">
        <v>327</v>
      </c>
      <c r="J2139" s="61">
        <v>525</v>
      </c>
      <c r="K2139" s="61">
        <v>2565</v>
      </c>
      <c r="L2139" s="61">
        <v>-14</v>
      </c>
      <c r="N2139" s="3"/>
      <c r="O2139" s="3"/>
      <c r="P2139" s="3"/>
      <c r="Q2139" s="1"/>
      <c r="X2139" s="1"/>
    </row>
    <row r="2140" spans="1:24">
      <c r="A2140" s="3" t="s">
        <v>3292</v>
      </c>
      <c r="B2140" s="3" t="s">
        <v>3189</v>
      </c>
      <c r="C2140" s="3" t="s">
        <v>122</v>
      </c>
      <c r="D2140" s="61">
        <v>28947</v>
      </c>
      <c r="E2140" s="61">
        <v>1178</v>
      </c>
      <c r="F2140" s="61">
        <v>2189</v>
      </c>
      <c r="G2140" s="61">
        <v>1832</v>
      </c>
      <c r="H2140" s="61">
        <v>1320</v>
      </c>
      <c r="I2140" s="61">
        <v>2219</v>
      </c>
      <c r="J2140" s="61">
        <v>2640</v>
      </c>
      <c r="K2140" s="61">
        <v>17772</v>
      </c>
      <c r="L2140" s="61">
        <v>-203</v>
      </c>
      <c r="N2140" s="3"/>
      <c r="O2140" s="3"/>
      <c r="P2140" s="3"/>
      <c r="Q2140" s="1"/>
      <c r="R2140" s="1"/>
      <c r="S2140" s="1"/>
      <c r="T2140" s="1"/>
      <c r="U2140" s="1"/>
      <c r="V2140" s="1"/>
      <c r="W2140" s="1"/>
      <c r="X2140" s="1"/>
    </row>
    <row r="2141" spans="1:24">
      <c r="A2141" s="3" t="s">
        <v>3293</v>
      </c>
      <c r="B2141" s="3" t="s">
        <v>3189</v>
      </c>
      <c r="C2141" s="3" t="s">
        <v>1355</v>
      </c>
      <c r="D2141" s="61">
        <v>645</v>
      </c>
      <c r="E2141" s="61">
        <v>35</v>
      </c>
      <c r="F2141" s="61">
        <v>65</v>
      </c>
      <c r="G2141" s="61">
        <v>73</v>
      </c>
      <c r="H2141" s="61">
        <v>46</v>
      </c>
      <c r="I2141" s="61">
        <v>40</v>
      </c>
      <c r="J2141" s="61">
        <v>75</v>
      </c>
      <c r="K2141" s="61">
        <v>305</v>
      </c>
      <c r="L2141" s="61">
        <v>6</v>
      </c>
      <c r="N2141" s="3"/>
      <c r="O2141" s="3"/>
      <c r="P2141" s="3"/>
    </row>
    <row r="2142" spans="1:24">
      <c r="A2142" s="3" t="s">
        <v>3294</v>
      </c>
      <c r="B2142" s="3" t="s">
        <v>3189</v>
      </c>
      <c r="C2142" s="3" t="s">
        <v>701</v>
      </c>
      <c r="D2142" s="61">
        <v>402</v>
      </c>
      <c r="E2142" s="61">
        <v>32</v>
      </c>
      <c r="F2142" s="61">
        <v>57</v>
      </c>
      <c r="G2142" s="61">
        <v>24</v>
      </c>
      <c r="H2142" s="61">
        <v>27</v>
      </c>
      <c r="I2142" s="61">
        <v>20</v>
      </c>
      <c r="J2142" s="61">
        <v>36</v>
      </c>
      <c r="K2142" s="61">
        <v>206</v>
      </c>
      <c r="L2142" s="61">
        <v>0</v>
      </c>
      <c r="N2142" s="3"/>
      <c r="O2142" s="3"/>
      <c r="P2142" s="3"/>
    </row>
    <row r="2143" spans="1:24">
      <c r="A2143" s="3" t="s">
        <v>3295</v>
      </c>
      <c r="B2143" s="3" t="s">
        <v>3189</v>
      </c>
      <c r="C2143" s="3" t="s">
        <v>1032</v>
      </c>
      <c r="D2143" s="61">
        <v>4540</v>
      </c>
      <c r="E2143" s="61">
        <v>245</v>
      </c>
      <c r="F2143" s="61">
        <v>423</v>
      </c>
      <c r="G2143" s="61">
        <v>388</v>
      </c>
      <c r="H2143" s="61">
        <v>186</v>
      </c>
      <c r="I2143" s="61">
        <v>368</v>
      </c>
      <c r="J2143" s="61">
        <v>448</v>
      </c>
      <c r="K2143" s="61">
        <v>2526</v>
      </c>
      <c r="L2143" s="61">
        <v>-44</v>
      </c>
      <c r="N2143" s="3"/>
      <c r="O2143" s="3"/>
      <c r="P2143" s="3"/>
      <c r="Q2143" s="1"/>
      <c r="X2143" s="1"/>
    </row>
    <row r="2144" spans="1:24">
      <c r="A2144" s="3" t="s">
        <v>3296</v>
      </c>
      <c r="B2144" s="3" t="s">
        <v>3189</v>
      </c>
      <c r="C2144" s="3" t="s">
        <v>1363</v>
      </c>
      <c r="D2144" s="61">
        <v>5333</v>
      </c>
      <c r="E2144" s="61">
        <v>180</v>
      </c>
      <c r="F2144" s="61">
        <v>331</v>
      </c>
      <c r="G2144" s="61">
        <v>339</v>
      </c>
      <c r="H2144" s="61">
        <v>268</v>
      </c>
      <c r="I2144" s="61">
        <v>466</v>
      </c>
      <c r="J2144" s="61">
        <v>596</v>
      </c>
      <c r="K2144" s="61">
        <v>3256</v>
      </c>
      <c r="L2144" s="61">
        <v>-103</v>
      </c>
      <c r="N2144" s="3"/>
      <c r="O2144" s="3"/>
      <c r="P2144" s="3"/>
      <c r="Q2144" s="1"/>
      <c r="X2144" s="1"/>
    </row>
    <row r="2145" spans="1:24">
      <c r="A2145" s="3" t="s">
        <v>3297</v>
      </c>
      <c r="B2145" s="3" t="s">
        <v>3189</v>
      </c>
      <c r="C2145" s="3" t="s">
        <v>1038</v>
      </c>
      <c r="D2145" s="61">
        <v>1395</v>
      </c>
      <c r="E2145" s="61">
        <v>68</v>
      </c>
      <c r="F2145" s="61">
        <v>111</v>
      </c>
      <c r="G2145" s="61">
        <v>80</v>
      </c>
      <c r="H2145" s="61">
        <v>56</v>
      </c>
      <c r="I2145" s="61">
        <v>126</v>
      </c>
      <c r="J2145" s="61">
        <v>139</v>
      </c>
      <c r="K2145" s="61">
        <v>836</v>
      </c>
      <c r="L2145" s="61">
        <v>-21</v>
      </c>
      <c r="N2145" s="3"/>
      <c r="O2145" s="3"/>
      <c r="P2145" s="3"/>
      <c r="Q2145" s="1"/>
    </row>
    <row r="2146" spans="1:24">
      <c r="A2146" s="3" t="s">
        <v>3298</v>
      </c>
      <c r="B2146" s="3" t="s">
        <v>3189</v>
      </c>
      <c r="C2146" s="3" t="s">
        <v>3299</v>
      </c>
      <c r="D2146" s="61">
        <v>197</v>
      </c>
      <c r="E2146" s="61" t="s">
        <v>4351</v>
      </c>
      <c r="F2146" s="61" t="s">
        <v>4351</v>
      </c>
      <c r="G2146" s="61">
        <v>22</v>
      </c>
      <c r="H2146" s="61">
        <v>12</v>
      </c>
      <c r="I2146" s="61">
        <v>17</v>
      </c>
      <c r="J2146" s="61">
        <v>26</v>
      </c>
      <c r="K2146" s="61">
        <v>108</v>
      </c>
      <c r="L2146" s="61">
        <v>-3</v>
      </c>
      <c r="N2146" s="3"/>
      <c r="O2146" s="3"/>
      <c r="P2146" s="3"/>
    </row>
    <row r="2147" spans="1:24">
      <c r="A2147" s="3" t="s">
        <v>3300</v>
      </c>
      <c r="B2147" s="3" t="s">
        <v>3189</v>
      </c>
      <c r="C2147" s="3" t="s">
        <v>3301</v>
      </c>
      <c r="D2147" s="61">
        <v>475</v>
      </c>
      <c r="E2147" s="61">
        <v>34</v>
      </c>
      <c r="F2147" s="61">
        <v>50</v>
      </c>
      <c r="G2147" s="61">
        <v>46</v>
      </c>
      <c r="H2147" s="61">
        <v>25</v>
      </c>
      <c r="I2147" s="61">
        <v>42</v>
      </c>
      <c r="J2147" s="61">
        <v>33</v>
      </c>
      <c r="K2147" s="61">
        <v>249</v>
      </c>
      <c r="L2147" s="61">
        <v>-4</v>
      </c>
      <c r="N2147" s="3"/>
      <c r="O2147" s="3"/>
      <c r="P2147" s="3"/>
    </row>
    <row r="2148" spans="1:24">
      <c r="A2148" s="3" t="s">
        <v>3302</v>
      </c>
      <c r="B2148" s="3" t="s">
        <v>3189</v>
      </c>
      <c r="C2148" s="3" t="s">
        <v>350</v>
      </c>
      <c r="D2148" s="61">
        <v>639</v>
      </c>
      <c r="E2148" s="61">
        <v>27</v>
      </c>
      <c r="F2148" s="61">
        <v>76</v>
      </c>
      <c r="G2148" s="61">
        <v>59</v>
      </c>
      <c r="H2148" s="61">
        <v>39</v>
      </c>
      <c r="I2148" s="61">
        <v>60</v>
      </c>
      <c r="J2148" s="61">
        <v>46</v>
      </c>
      <c r="K2148" s="61">
        <v>336</v>
      </c>
      <c r="L2148" s="61">
        <v>-4</v>
      </c>
      <c r="N2148" s="3"/>
      <c r="O2148" s="3"/>
      <c r="P2148" s="3"/>
    </row>
    <row r="2149" spans="1:24">
      <c r="A2149" s="3" t="s">
        <v>3303</v>
      </c>
      <c r="B2149" s="3" t="s">
        <v>3189</v>
      </c>
      <c r="C2149" s="3" t="s">
        <v>352</v>
      </c>
      <c r="D2149" s="61">
        <v>221</v>
      </c>
      <c r="E2149" s="61">
        <v>19</v>
      </c>
      <c r="F2149" s="61">
        <v>24</v>
      </c>
      <c r="G2149" s="61">
        <v>19</v>
      </c>
      <c r="H2149" s="61">
        <v>8</v>
      </c>
      <c r="I2149" s="61">
        <v>19</v>
      </c>
      <c r="J2149" s="61">
        <v>18</v>
      </c>
      <c r="K2149" s="61">
        <v>114</v>
      </c>
      <c r="L2149" s="61">
        <v>0</v>
      </c>
      <c r="N2149" s="3"/>
      <c r="O2149" s="3"/>
      <c r="P2149" s="3"/>
    </row>
    <row r="2150" spans="1:24">
      <c r="A2150" s="3" t="s">
        <v>3304</v>
      </c>
      <c r="B2150" s="3" t="s">
        <v>3189</v>
      </c>
      <c r="C2150" s="3" t="s">
        <v>738</v>
      </c>
      <c r="D2150" s="61">
        <v>1389</v>
      </c>
      <c r="E2150" s="61">
        <v>98</v>
      </c>
      <c r="F2150" s="61">
        <v>149</v>
      </c>
      <c r="G2150" s="61">
        <v>113</v>
      </c>
      <c r="H2150" s="61">
        <v>55</v>
      </c>
      <c r="I2150" s="61">
        <v>93</v>
      </c>
      <c r="J2150" s="61">
        <v>100</v>
      </c>
      <c r="K2150" s="61">
        <v>783</v>
      </c>
      <c r="L2150" s="61">
        <v>-2</v>
      </c>
      <c r="N2150" s="3"/>
      <c r="O2150" s="3"/>
      <c r="P2150" s="3"/>
      <c r="Q2150" s="1"/>
    </row>
    <row r="2151" spans="1:24">
      <c r="A2151" s="3" t="s">
        <v>3305</v>
      </c>
      <c r="B2151" s="3" t="s">
        <v>3189</v>
      </c>
      <c r="C2151" s="3" t="s">
        <v>134</v>
      </c>
      <c r="D2151" s="61">
        <v>4136</v>
      </c>
      <c r="E2151" s="61">
        <v>263</v>
      </c>
      <c r="F2151" s="61">
        <v>432</v>
      </c>
      <c r="G2151" s="61">
        <v>355</v>
      </c>
      <c r="H2151" s="61">
        <v>197</v>
      </c>
      <c r="I2151" s="61">
        <v>344</v>
      </c>
      <c r="J2151" s="61">
        <v>366</v>
      </c>
      <c r="K2151" s="61">
        <v>2208</v>
      </c>
      <c r="L2151" s="61">
        <v>-29</v>
      </c>
      <c r="N2151" s="3"/>
      <c r="O2151" s="3"/>
      <c r="P2151" s="3"/>
      <c r="Q2151" s="1"/>
      <c r="X2151" s="1"/>
    </row>
    <row r="2152" spans="1:24">
      <c r="A2152" s="3" t="s">
        <v>3306</v>
      </c>
      <c r="B2152" s="3" t="s">
        <v>3189</v>
      </c>
      <c r="C2152" s="3" t="s">
        <v>741</v>
      </c>
      <c r="D2152" s="61">
        <v>734</v>
      </c>
      <c r="E2152" s="61">
        <v>49</v>
      </c>
      <c r="F2152" s="61">
        <v>141</v>
      </c>
      <c r="G2152" s="61">
        <v>114</v>
      </c>
      <c r="H2152" s="61">
        <v>50</v>
      </c>
      <c r="I2152" s="61">
        <v>79</v>
      </c>
      <c r="J2152" s="61">
        <v>76</v>
      </c>
      <c r="K2152" s="61">
        <v>233</v>
      </c>
      <c r="L2152" s="61">
        <v>-8</v>
      </c>
      <c r="N2152" s="3"/>
      <c r="O2152" s="3"/>
      <c r="P2152" s="3"/>
    </row>
    <row r="2153" spans="1:24">
      <c r="A2153" s="3" t="s">
        <v>3307</v>
      </c>
      <c r="B2153" s="3" t="s">
        <v>3189</v>
      </c>
      <c r="C2153" s="3" t="s">
        <v>3308</v>
      </c>
      <c r="D2153" s="61">
        <v>849</v>
      </c>
      <c r="E2153" s="61">
        <v>51</v>
      </c>
      <c r="F2153" s="61">
        <v>89</v>
      </c>
      <c r="G2153" s="61">
        <v>74</v>
      </c>
      <c r="H2153" s="61">
        <v>29</v>
      </c>
      <c r="I2153" s="61">
        <v>56</v>
      </c>
      <c r="J2153" s="61">
        <v>84</v>
      </c>
      <c r="K2153" s="61">
        <v>466</v>
      </c>
      <c r="L2153" s="61">
        <v>0</v>
      </c>
      <c r="N2153" s="3"/>
      <c r="O2153" s="3"/>
      <c r="P2153" s="3"/>
    </row>
    <row r="2154" spans="1:24">
      <c r="A2154" s="3" t="s">
        <v>3309</v>
      </c>
      <c r="B2154" s="3" t="s">
        <v>3189</v>
      </c>
      <c r="C2154" s="3" t="s">
        <v>355</v>
      </c>
      <c r="D2154" s="61">
        <v>1240</v>
      </c>
      <c r="E2154" s="61">
        <v>67</v>
      </c>
      <c r="F2154" s="61">
        <v>153</v>
      </c>
      <c r="G2154" s="61">
        <v>123</v>
      </c>
      <c r="H2154" s="61">
        <v>78</v>
      </c>
      <c r="I2154" s="61">
        <v>123</v>
      </c>
      <c r="J2154" s="61">
        <v>97</v>
      </c>
      <c r="K2154" s="61">
        <v>607</v>
      </c>
      <c r="L2154" s="61">
        <v>-8</v>
      </c>
      <c r="N2154" s="3"/>
      <c r="O2154" s="3"/>
      <c r="P2154" s="3"/>
      <c r="Q2154" s="1"/>
    </row>
    <row r="2155" spans="1:24">
      <c r="A2155" s="3" t="s">
        <v>3310</v>
      </c>
      <c r="B2155" s="3" t="s">
        <v>3189</v>
      </c>
      <c r="C2155" s="3" t="s">
        <v>918</v>
      </c>
      <c r="D2155" s="61">
        <v>8542</v>
      </c>
      <c r="E2155" s="61">
        <v>286</v>
      </c>
      <c r="F2155" s="61">
        <v>534</v>
      </c>
      <c r="G2155" s="61">
        <v>586</v>
      </c>
      <c r="H2155" s="61">
        <v>406</v>
      </c>
      <c r="I2155" s="61">
        <v>753</v>
      </c>
      <c r="J2155" s="61">
        <v>830</v>
      </c>
      <c r="K2155" s="61">
        <v>5300</v>
      </c>
      <c r="L2155" s="61">
        <v>-153</v>
      </c>
      <c r="N2155" s="3"/>
      <c r="O2155" s="3"/>
      <c r="P2155" s="3"/>
      <c r="Q2155" s="1"/>
      <c r="W2155" s="1"/>
      <c r="X2155" s="1"/>
    </row>
    <row r="2156" spans="1:24">
      <c r="A2156" s="3" t="s">
        <v>3311</v>
      </c>
      <c r="B2156" s="3" t="s">
        <v>3189</v>
      </c>
      <c r="C2156" s="3" t="s">
        <v>1375</v>
      </c>
      <c r="D2156" s="61">
        <v>4069</v>
      </c>
      <c r="E2156" s="61">
        <v>145</v>
      </c>
      <c r="F2156" s="61">
        <v>280</v>
      </c>
      <c r="G2156" s="61">
        <v>314</v>
      </c>
      <c r="H2156" s="61">
        <v>198</v>
      </c>
      <c r="I2156" s="61">
        <v>320</v>
      </c>
      <c r="J2156" s="61">
        <v>438</v>
      </c>
      <c r="K2156" s="61">
        <v>2434</v>
      </c>
      <c r="L2156" s="61">
        <v>-60</v>
      </c>
      <c r="N2156" s="3"/>
      <c r="O2156" s="3"/>
      <c r="P2156" s="3"/>
      <c r="Q2156" s="1"/>
      <c r="X2156" s="1"/>
    </row>
    <row r="2157" spans="1:24">
      <c r="A2157" s="3" t="s">
        <v>3312</v>
      </c>
      <c r="B2157" s="3" t="s">
        <v>3313</v>
      </c>
      <c r="C2157" s="3" t="s">
        <v>1207</v>
      </c>
      <c r="D2157" s="61">
        <v>1274</v>
      </c>
      <c r="E2157" s="61">
        <v>61</v>
      </c>
      <c r="F2157" s="61">
        <v>147</v>
      </c>
      <c r="G2157" s="61">
        <v>113</v>
      </c>
      <c r="H2157" s="61">
        <v>93</v>
      </c>
      <c r="I2157" s="61">
        <v>103</v>
      </c>
      <c r="J2157" s="61">
        <v>133</v>
      </c>
      <c r="K2157" s="61">
        <v>631</v>
      </c>
      <c r="L2157" s="61">
        <v>-7</v>
      </c>
      <c r="N2157" s="3"/>
      <c r="O2157" s="3"/>
      <c r="P2157" s="3"/>
      <c r="Q2157" s="1"/>
    </row>
    <row r="2158" spans="1:24">
      <c r="A2158" s="3" t="s">
        <v>3314</v>
      </c>
      <c r="B2158" s="3" t="s">
        <v>3313</v>
      </c>
      <c r="C2158" s="3" t="s">
        <v>3315</v>
      </c>
      <c r="D2158" s="61">
        <v>388</v>
      </c>
      <c r="E2158" s="61">
        <v>26</v>
      </c>
      <c r="F2158" s="61">
        <v>27</v>
      </c>
      <c r="G2158" s="61">
        <v>41</v>
      </c>
      <c r="H2158" s="61">
        <v>16</v>
      </c>
      <c r="I2158" s="61">
        <v>23</v>
      </c>
      <c r="J2158" s="61">
        <v>26</v>
      </c>
      <c r="K2158" s="61">
        <v>229</v>
      </c>
      <c r="L2158" s="61">
        <v>0</v>
      </c>
      <c r="N2158" s="3"/>
      <c r="O2158" s="3"/>
      <c r="P2158" s="3"/>
    </row>
    <row r="2159" spans="1:24">
      <c r="A2159" s="3" t="s">
        <v>3316</v>
      </c>
      <c r="B2159" s="3" t="s">
        <v>3313</v>
      </c>
      <c r="C2159" s="3" t="s">
        <v>3317</v>
      </c>
      <c r="D2159" s="61">
        <v>3328</v>
      </c>
      <c r="E2159" s="61">
        <v>118</v>
      </c>
      <c r="F2159" s="61">
        <v>411</v>
      </c>
      <c r="G2159" s="61">
        <v>354</v>
      </c>
      <c r="H2159" s="61">
        <v>282</v>
      </c>
      <c r="I2159" s="61">
        <v>375</v>
      </c>
      <c r="J2159" s="61">
        <v>452</v>
      </c>
      <c r="K2159" s="61">
        <v>1322</v>
      </c>
      <c r="L2159" s="61">
        <v>14</v>
      </c>
      <c r="N2159" s="3"/>
      <c r="O2159" s="3"/>
      <c r="P2159" s="3"/>
      <c r="Q2159" s="1"/>
      <c r="X2159" s="1"/>
    </row>
    <row r="2160" spans="1:24">
      <c r="A2160" s="3" t="s">
        <v>3318</v>
      </c>
      <c r="B2160" s="3" t="s">
        <v>3313</v>
      </c>
      <c r="C2160" s="3" t="s">
        <v>3319</v>
      </c>
      <c r="D2160" s="61">
        <v>1141</v>
      </c>
      <c r="E2160" s="61">
        <v>51</v>
      </c>
      <c r="F2160" s="61">
        <v>104</v>
      </c>
      <c r="G2160" s="61">
        <v>87</v>
      </c>
      <c r="H2160" s="61">
        <v>75</v>
      </c>
      <c r="I2160" s="61">
        <v>89</v>
      </c>
      <c r="J2160" s="61">
        <v>124</v>
      </c>
      <c r="K2160" s="61">
        <v>614</v>
      </c>
      <c r="L2160" s="61">
        <v>-3</v>
      </c>
      <c r="N2160" s="3"/>
      <c r="O2160" s="3"/>
      <c r="P2160" s="3"/>
      <c r="Q2160" s="1"/>
    </row>
    <row r="2161" spans="1:24">
      <c r="A2161" s="3" t="s">
        <v>3320</v>
      </c>
      <c r="B2161" s="3" t="s">
        <v>3313</v>
      </c>
      <c r="C2161" s="3" t="s">
        <v>3321</v>
      </c>
      <c r="D2161" s="61">
        <v>274</v>
      </c>
      <c r="E2161" s="61">
        <v>18</v>
      </c>
      <c r="F2161" s="61">
        <v>25</v>
      </c>
      <c r="G2161" s="61">
        <v>44</v>
      </c>
      <c r="H2161" s="61">
        <v>19</v>
      </c>
      <c r="I2161" s="61">
        <v>21</v>
      </c>
      <c r="J2161" s="61">
        <v>23</v>
      </c>
      <c r="K2161" s="61">
        <v>127</v>
      </c>
      <c r="L2161" s="61">
        <v>-3</v>
      </c>
      <c r="N2161" s="3"/>
      <c r="O2161" s="3"/>
      <c r="P2161" s="3"/>
      <c r="R2161" s="3"/>
      <c r="S2161" s="3"/>
    </row>
    <row r="2162" spans="1:24">
      <c r="A2162" s="3" t="s">
        <v>3322</v>
      </c>
      <c r="B2162" s="3" t="s">
        <v>3313</v>
      </c>
      <c r="C2162" s="3" t="s">
        <v>2908</v>
      </c>
      <c r="D2162" s="61">
        <v>65</v>
      </c>
      <c r="E2162" s="61">
        <v>13</v>
      </c>
      <c r="F2162" s="61">
        <v>7</v>
      </c>
      <c r="G2162" s="61">
        <v>4</v>
      </c>
      <c r="H2162" s="61">
        <v>0</v>
      </c>
      <c r="I2162" s="61">
        <v>6</v>
      </c>
      <c r="J2162" s="61">
        <v>3</v>
      </c>
      <c r="K2162" s="61">
        <v>32</v>
      </c>
      <c r="L2162" s="61">
        <v>0</v>
      </c>
      <c r="N2162" s="3"/>
      <c r="O2162" s="3"/>
      <c r="P2162" s="3"/>
      <c r="R2162" s="3"/>
      <c r="S2162" s="3"/>
    </row>
    <row r="2163" spans="1:24">
      <c r="A2163" s="3" t="s">
        <v>3323</v>
      </c>
      <c r="B2163" s="3" t="s">
        <v>3313</v>
      </c>
      <c r="C2163" s="3" t="s">
        <v>3324</v>
      </c>
      <c r="D2163" s="61">
        <v>1985</v>
      </c>
      <c r="E2163" s="61">
        <v>83</v>
      </c>
      <c r="F2163" s="61">
        <v>168</v>
      </c>
      <c r="G2163" s="61">
        <v>122</v>
      </c>
      <c r="H2163" s="61">
        <v>89</v>
      </c>
      <c r="I2163" s="61">
        <v>155</v>
      </c>
      <c r="J2163" s="61">
        <v>189</v>
      </c>
      <c r="K2163" s="61">
        <v>1185</v>
      </c>
      <c r="L2163" s="61">
        <v>-6</v>
      </c>
      <c r="N2163" s="3"/>
      <c r="O2163" s="3"/>
      <c r="P2163" s="3"/>
      <c r="Q2163" s="1"/>
      <c r="X2163" s="1"/>
    </row>
    <row r="2164" spans="1:24">
      <c r="A2164" s="3" t="s">
        <v>3325</v>
      </c>
      <c r="B2164" s="3" t="s">
        <v>3313</v>
      </c>
      <c r="C2164" s="3" t="s">
        <v>3326</v>
      </c>
      <c r="D2164" s="61">
        <v>1302</v>
      </c>
      <c r="E2164" s="61">
        <v>68</v>
      </c>
      <c r="F2164" s="61">
        <v>114</v>
      </c>
      <c r="G2164" s="61">
        <v>121</v>
      </c>
      <c r="H2164" s="61">
        <v>58</v>
      </c>
      <c r="I2164" s="61">
        <v>150</v>
      </c>
      <c r="J2164" s="61">
        <v>151</v>
      </c>
      <c r="K2164" s="61">
        <v>641</v>
      </c>
      <c r="L2164" s="61">
        <v>-1</v>
      </c>
      <c r="N2164" s="3"/>
      <c r="O2164" s="3"/>
      <c r="P2164" s="3"/>
      <c r="Q2164" s="1"/>
    </row>
    <row r="2165" spans="1:24">
      <c r="A2165" s="3" t="s">
        <v>3327</v>
      </c>
      <c r="B2165" s="3" t="s">
        <v>3313</v>
      </c>
      <c r="C2165" s="3" t="s">
        <v>3328</v>
      </c>
      <c r="D2165" s="61">
        <v>307</v>
      </c>
      <c r="E2165" s="61">
        <v>12</v>
      </c>
      <c r="F2165" s="61">
        <v>25</v>
      </c>
      <c r="G2165" s="61">
        <v>22</v>
      </c>
      <c r="H2165" s="61">
        <v>12</v>
      </c>
      <c r="I2165" s="61">
        <v>29</v>
      </c>
      <c r="J2165" s="61">
        <v>36</v>
      </c>
      <c r="K2165" s="61">
        <v>175</v>
      </c>
      <c r="L2165" s="61">
        <v>-4</v>
      </c>
      <c r="N2165" s="3"/>
      <c r="O2165" s="3"/>
      <c r="P2165" s="3"/>
    </row>
    <row r="2166" spans="1:24">
      <c r="A2166" s="3" t="s">
        <v>3329</v>
      </c>
      <c r="B2166" s="3" t="s">
        <v>3313</v>
      </c>
      <c r="C2166" s="3" t="s">
        <v>3330</v>
      </c>
      <c r="D2166" s="61">
        <v>768</v>
      </c>
      <c r="E2166" s="61">
        <v>25</v>
      </c>
      <c r="F2166" s="61">
        <v>56</v>
      </c>
      <c r="G2166" s="61">
        <v>80</v>
      </c>
      <c r="H2166" s="61">
        <v>42</v>
      </c>
      <c r="I2166" s="61">
        <v>64</v>
      </c>
      <c r="J2166" s="61">
        <v>99</v>
      </c>
      <c r="K2166" s="61">
        <v>411</v>
      </c>
      <c r="L2166" s="61">
        <v>-9</v>
      </c>
      <c r="N2166" s="3"/>
      <c r="O2166" s="3"/>
      <c r="P2166" s="3"/>
    </row>
    <row r="2167" spans="1:24">
      <c r="A2167" s="3" t="s">
        <v>3331</v>
      </c>
      <c r="B2167" s="3" t="s">
        <v>3313</v>
      </c>
      <c r="C2167" s="3" t="s">
        <v>3332</v>
      </c>
      <c r="D2167" s="61">
        <v>2647</v>
      </c>
      <c r="E2167" s="61">
        <v>80</v>
      </c>
      <c r="F2167" s="61">
        <v>213</v>
      </c>
      <c r="G2167" s="61">
        <v>140</v>
      </c>
      <c r="H2167" s="61">
        <v>126</v>
      </c>
      <c r="I2167" s="61">
        <v>249</v>
      </c>
      <c r="J2167" s="61">
        <v>287</v>
      </c>
      <c r="K2167" s="61">
        <v>1564</v>
      </c>
      <c r="L2167" s="61">
        <v>-12</v>
      </c>
      <c r="N2167" s="3"/>
      <c r="O2167" s="3"/>
      <c r="P2167" s="3"/>
      <c r="Q2167" s="1"/>
      <c r="X2167" s="1"/>
    </row>
    <row r="2168" spans="1:24">
      <c r="A2168" s="3" t="s">
        <v>3333</v>
      </c>
      <c r="B2168" s="3" t="s">
        <v>3313</v>
      </c>
      <c r="C2168" s="3" t="s">
        <v>3334</v>
      </c>
      <c r="D2168" s="61">
        <v>142</v>
      </c>
      <c r="E2168" s="61" t="s">
        <v>4351</v>
      </c>
      <c r="F2168" s="61" t="s">
        <v>4351</v>
      </c>
      <c r="G2168" s="61">
        <v>5</v>
      </c>
      <c r="H2168" s="61">
        <v>3</v>
      </c>
      <c r="I2168" s="61">
        <v>13</v>
      </c>
      <c r="J2168" s="61">
        <v>23</v>
      </c>
      <c r="K2168" s="61">
        <v>82</v>
      </c>
      <c r="L2168" s="61">
        <v>-2</v>
      </c>
      <c r="N2168" s="3"/>
      <c r="O2168" s="3"/>
      <c r="P2168" s="3"/>
      <c r="R2168" s="3"/>
      <c r="S2168" s="3"/>
    </row>
    <row r="2169" spans="1:24">
      <c r="A2169" s="3" t="s">
        <v>3335</v>
      </c>
      <c r="B2169" s="3" t="s">
        <v>3313</v>
      </c>
      <c r="C2169" s="3" t="s">
        <v>3336</v>
      </c>
      <c r="D2169" s="61">
        <v>664</v>
      </c>
      <c r="E2169" s="61">
        <v>30</v>
      </c>
      <c r="F2169" s="61">
        <v>35</v>
      </c>
      <c r="G2169" s="61">
        <v>42</v>
      </c>
      <c r="H2169" s="61">
        <v>31</v>
      </c>
      <c r="I2169" s="61">
        <v>66</v>
      </c>
      <c r="J2169" s="61">
        <v>57</v>
      </c>
      <c r="K2169" s="61">
        <v>399</v>
      </c>
      <c r="L2169" s="61">
        <v>4</v>
      </c>
      <c r="N2169" s="3"/>
      <c r="O2169" s="3"/>
      <c r="P2169" s="3"/>
    </row>
    <row r="2170" spans="1:24">
      <c r="A2170" s="3" t="s">
        <v>3337</v>
      </c>
      <c r="B2170" s="3" t="s">
        <v>3313</v>
      </c>
      <c r="C2170" s="3" t="s">
        <v>3338</v>
      </c>
      <c r="D2170" s="61">
        <v>5714</v>
      </c>
      <c r="E2170" s="61">
        <v>272</v>
      </c>
      <c r="F2170" s="61">
        <v>546</v>
      </c>
      <c r="G2170" s="61">
        <v>513</v>
      </c>
      <c r="H2170" s="61">
        <v>346</v>
      </c>
      <c r="I2170" s="61">
        <v>521</v>
      </c>
      <c r="J2170" s="61">
        <v>648</v>
      </c>
      <c r="K2170" s="61">
        <v>2855</v>
      </c>
      <c r="L2170" s="61">
        <v>13</v>
      </c>
      <c r="N2170" s="3"/>
      <c r="O2170" s="3"/>
      <c r="P2170" s="3"/>
      <c r="Q2170" s="1"/>
      <c r="X2170" s="1"/>
    </row>
    <row r="2171" spans="1:24">
      <c r="A2171" s="3" t="s">
        <v>3339</v>
      </c>
      <c r="B2171" s="3" t="s">
        <v>3313</v>
      </c>
      <c r="C2171" s="3" t="s">
        <v>3340</v>
      </c>
      <c r="D2171" s="61">
        <v>65590</v>
      </c>
      <c r="E2171" s="61">
        <v>2020</v>
      </c>
      <c r="F2171" s="61">
        <v>5218</v>
      </c>
      <c r="G2171" s="61">
        <v>5480</v>
      </c>
      <c r="H2171" s="61">
        <v>3610</v>
      </c>
      <c r="I2171" s="61">
        <v>5696</v>
      </c>
      <c r="J2171" s="61">
        <v>7620</v>
      </c>
      <c r="K2171" s="61">
        <v>36132</v>
      </c>
      <c r="L2171" s="61">
        <v>-186</v>
      </c>
      <c r="N2171" s="3"/>
      <c r="O2171" s="3"/>
      <c r="P2171" s="3"/>
      <c r="Q2171" s="1"/>
      <c r="R2171" s="1"/>
      <c r="S2171" s="1"/>
      <c r="T2171" s="1"/>
      <c r="U2171" s="1"/>
      <c r="V2171" s="1"/>
      <c r="W2171" s="1"/>
      <c r="X2171" s="1"/>
    </row>
    <row r="2172" spans="1:24">
      <c r="A2172" s="3" t="s">
        <v>3341</v>
      </c>
      <c r="B2172" s="3" t="s">
        <v>3313</v>
      </c>
      <c r="C2172" s="3" t="s">
        <v>3342</v>
      </c>
      <c r="D2172" s="61">
        <v>577</v>
      </c>
      <c r="E2172" s="61">
        <v>13</v>
      </c>
      <c r="F2172" s="61">
        <v>53</v>
      </c>
      <c r="G2172" s="61">
        <v>45</v>
      </c>
      <c r="H2172" s="61">
        <v>30</v>
      </c>
      <c r="I2172" s="61">
        <v>52</v>
      </c>
      <c r="J2172" s="61">
        <v>69</v>
      </c>
      <c r="K2172" s="61">
        <v>328</v>
      </c>
      <c r="L2172" s="61">
        <v>-13</v>
      </c>
      <c r="N2172" s="3"/>
      <c r="O2172" s="3"/>
      <c r="P2172" s="3"/>
    </row>
    <row r="2173" spans="1:24">
      <c r="A2173" s="3" t="s">
        <v>3343</v>
      </c>
      <c r="B2173" s="3" t="s">
        <v>3313</v>
      </c>
      <c r="C2173" s="3" t="s">
        <v>3344</v>
      </c>
      <c r="D2173" s="61">
        <v>31</v>
      </c>
      <c r="E2173" s="61" t="s">
        <v>4351</v>
      </c>
      <c r="F2173" s="61" t="s">
        <v>4351</v>
      </c>
      <c r="G2173" s="61">
        <v>1</v>
      </c>
      <c r="H2173" s="61">
        <v>0</v>
      </c>
      <c r="I2173" s="61">
        <v>0</v>
      </c>
      <c r="J2173" s="61">
        <v>2</v>
      </c>
      <c r="K2173" s="61">
        <v>18</v>
      </c>
      <c r="L2173" s="61">
        <v>0</v>
      </c>
      <c r="N2173" s="3"/>
      <c r="O2173" s="3"/>
      <c r="P2173" s="3"/>
      <c r="R2173" s="3"/>
      <c r="S2173" s="3"/>
      <c r="T2173" s="3"/>
      <c r="U2173" s="3"/>
      <c r="V2173" s="3"/>
    </row>
    <row r="2174" spans="1:24">
      <c r="A2174" s="3" t="s">
        <v>3345</v>
      </c>
      <c r="B2174" s="3" t="s">
        <v>3313</v>
      </c>
      <c r="C2174" s="3" t="s">
        <v>3346</v>
      </c>
      <c r="D2174" s="61">
        <v>689</v>
      </c>
      <c r="E2174" s="61">
        <v>35</v>
      </c>
      <c r="F2174" s="61">
        <v>68</v>
      </c>
      <c r="G2174" s="61">
        <v>63</v>
      </c>
      <c r="H2174" s="61">
        <v>42</v>
      </c>
      <c r="I2174" s="61">
        <v>49</v>
      </c>
      <c r="J2174" s="61">
        <v>49</v>
      </c>
      <c r="K2174" s="61">
        <v>381</v>
      </c>
      <c r="L2174" s="61">
        <v>2</v>
      </c>
      <c r="N2174" s="3"/>
      <c r="O2174" s="3"/>
      <c r="P2174" s="3"/>
    </row>
    <row r="2175" spans="1:24">
      <c r="A2175" s="3" t="s">
        <v>3347</v>
      </c>
      <c r="B2175" s="3" t="s">
        <v>3313</v>
      </c>
      <c r="C2175" s="3" t="s">
        <v>3348</v>
      </c>
      <c r="D2175" s="61">
        <v>3047</v>
      </c>
      <c r="E2175" s="61">
        <v>157</v>
      </c>
      <c r="F2175" s="61">
        <v>435</v>
      </c>
      <c r="G2175" s="61">
        <v>254</v>
      </c>
      <c r="H2175" s="61">
        <v>158</v>
      </c>
      <c r="I2175" s="61">
        <v>275</v>
      </c>
      <c r="J2175" s="61">
        <v>289</v>
      </c>
      <c r="K2175" s="61">
        <v>1480</v>
      </c>
      <c r="L2175" s="61">
        <v>-1</v>
      </c>
      <c r="N2175" s="3"/>
      <c r="O2175" s="3"/>
      <c r="P2175" s="3"/>
      <c r="Q2175" s="1"/>
      <c r="X2175" s="1"/>
    </row>
    <row r="2176" spans="1:24">
      <c r="A2176" s="3" t="s">
        <v>3349</v>
      </c>
      <c r="B2176" s="3" t="s">
        <v>3313</v>
      </c>
      <c r="C2176" s="3" t="s">
        <v>3350</v>
      </c>
      <c r="D2176" s="61">
        <v>10114</v>
      </c>
      <c r="E2176" s="61">
        <v>368</v>
      </c>
      <c r="F2176" s="61">
        <v>863</v>
      </c>
      <c r="G2176" s="61">
        <v>812</v>
      </c>
      <c r="H2176" s="61">
        <v>587</v>
      </c>
      <c r="I2176" s="61">
        <v>879</v>
      </c>
      <c r="J2176" s="61">
        <v>1276</v>
      </c>
      <c r="K2176" s="61">
        <v>5344</v>
      </c>
      <c r="L2176" s="61">
        <v>-15</v>
      </c>
      <c r="N2176" s="3"/>
      <c r="O2176" s="3"/>
      <c r="P2176" s="3"/>
      <c r="Q2176" s="1"/>
      <c r="V2176" s="1"/>
      <c r="W2176" s="1"/>
      <c r="X2176" s="1"/>
    </row>
    <row r="2177" spans="1:24">
      <c r="A2177" s="3" t="s">
        <v>3351</v>
      </c>
      <c r="B2177" s="3" t="s">
        <v>3313</v>
      </c>
      <c r="C2177" s="3" t="s">
        <v>3352</v>
      </c>
      <c r="D2177" s="61">
        <v>4081</v>
      </c>
      <c r="E2177" s="61">
        <v>192</v>
      </c>
      <c r="F2177" s="61">
        <v>390</v>
      </c>
      <c r="G2177" s="61">
        <v>333</v>
      </c>
      <c r="H2177" s="61">
        <v>241</v>
      </c>
      <c r="I2177" s="61">
        <v>381</v>
      </c>
      <c r="J2177" s="61">
        <v>411</v>
      </c>
      <c r="K2177" s="61">
        <v>2138</v>
      </c>
      <c r="L2177" s="61">
        <v>-5</v>
      </c>
      <c r="N2177" s="3"/>
      <c r="O2177" s="3"/>
      <c r="P2177" s="3"/>
      <c r="Q2177" s="1"/>
      <c r="X2177" s="1"/>
    </row>
    <row r="2178" spans="1:24">
      <c r="A2178" s="3" t="s">
        <v>3353</v>
      </c>
      <c r="B2178" s="3" t="s">
        <v>3313</v>
      </c>
      <c r="C2178" s="3" t="s">
        <v>3354</v>
      </c>
      <c r="D2178" s="61">
        <v>489</v>
      </c>
      <c r="E2178" s="61">
        <v>21</v>
      </c>
      <c r="F2178" s="61">
        <v>33</v>
      </c>
      <c r="G2178" s="61">
        <v>35</v>
      </c>
      <c r="H2178" s="61">
        <v>29</v>
      </c>
      <c r="I2178" s="61">
        <v>43</v>
      </c>
      <c r="J2178" s="61">
        <v>61</v>
      </c>
      <c r="K2178" s="61">
        <v>272</v>
      </c>
      <c r="L2178" s="61">
        <v>-5</v>
      </c>
      <c r="N2178" s="3"/>
      <c r="O2178" s="3"/>
      <c r="P2178" s="3"/>
    </row>
    <row r="2179" spans="1:24">
      <c r="A2179" s="3" t="s">
        <v>3355</v>
      </c>
      <c r="B2179" s="3" t="s">
        <v>3313</v>
      </c>
      <c r="C2179" s="3" t="s">
        <v>3356</v>
      </c>
      <c r="D2179" s="61">
        <v>83</v>
      </c>
      <c r="E2179" s="61" t="s">
        <v>4351</v>
      </c>
      <c r="F2179" s="61" t="s">
        <v>4351</v>
      </c>
      <c r="G2179" s="61">
        <v>20</v>
      </c>
      <c r="H2179" s="61">
        <v>5</v>
      </c>
      <c r="I2179" s="61">
        <v>9</v>
      </c>
      <c r="J2179" s="61">
        <v>4</v>
      </c>
      <c r="K2179" s="61">
        <v>40</v>
      </c>
      <c r="L2179" s="61">
        <v>3</v>
      </c>
      <c r="N2179" s="3"/>
      <c r="O2179" s="3"/>
      <c r="P2179" s="3"/>
      <c r="R2179" s="3"/>
      <c r="S2179" s="3"/>
    </row>
    <row r="2180" spans="1:24">
      <c r="A2180" s="3" t="s">
        <v>3357</v>
      </c>
      <c r="B2180" s="3" t="s">
        <v>3313</v>
      </c>
      <c r="C2180" s="3" t="s">
        <v>511</v>
      </c>
      <c r="D2180" s="61">
        <v>132</v>
      </c>
      <c r="E2180" s="61" t="s">
        <v>4351</v>
      </c>
      <c r="F2180" s="61" t="s">
        <v>4351</v>
      </c>
      <c r="G2180" s="61">
        <v>12</v>
      </c>
      <c r="H2180" s="61">
        <v>10</v>
      </c>
      <c r="I2180" s="61">
        <v>13</v>
      </c>
      <c r="J2180" s="61">
        <v>12</v>
      </c>
      <c r="K2180" s="61">
        <v>66</v>
      </c>
      <c r="L2180" s="61">
        <v>-3</v>
      </c>
      <c r="N2180" s="3"/>
      <c r="O2180" s="3"/>
      <c r="P2180" s="3"/>
      <c r="R2180" s="3"/>
      <c r="S2180" s="3"/>
    </row>
    <row r="2181" spans="1:24">
      <c r="A2181" s="3" t="s">
        <v>3358</v>
      </c>
      <c r="B2181" s="3" t="s">
        <v>3313</v>
      </c>
      <c r="C2181" s="3" t="s">
        <v>774</v>
      </c>
      <c r="D2181" s="61">
        <v>979</v>
      </c>
      <c r="E2181" s="61">
        <v>64</v>
      </c>
      <c r="F2181" s="61">
        <v>93</v>
      </c>
      <c r="G2181" s="61">
        <v>79</v>
      </c>
      <c r="H2181" s="61">
        <v>41</v>
      </c>
      <c r="I2181" s="61">
        <v>78</v>
      </c>
      <c r="J2181" s="61">
        <v>95</v>
      </c>
      <c r="K2181" s="61">
        <v>519</v>
      </c>
      <c r="L2181" s="61">
        <v>10</v>
      </c>
      <c r="N2181" s="3"/>
      <c r="O2181" s="3"/>
      <c r="P2181" s="3"/>
      <c r="Q2181" s="1"/>
    </row>
    <row r="2182" spans="1:24">
      <c r="A2182" s="3" t="s">
        <v>3359</v>
      </c>
      <c r="B2182" s="3" t="s">
        <v>3313</v>
      </c>
      <c r="C2182" s="3" t="s">
        <v>3360</v>
      </c>
      <c r="D2182" s="61">
        <v>444</v>
      </c>
      <c r="E2182" s="61">
        <v>25</v>
      </c>
      <c r="F2182" s="61">
        <v>34</v>
      </c>
      <c r="G2182" s="61">
        <v>37</v>
      </c>
      <c r="H2182" s="61">
        <v>26</v>
      </c>
      <c r="I2182" s="61">
        <v>45</v>
      </c>
      <c r="J2182" s="61">
        <v>54</v>
      </c>
      <c r="K2182" s="61">
        <v>225</v>
      </c>
      <c r="L2182" s="61">
        <v>-2</v>
      </c>
      <c r="N2182" s="3"/>
      <c r="O2182" s="3"/>
      <c r="P2182" s="3"/>
    </row>
    <row r="2183" spans="1:24">
      <c r="A2183" s="3" t="s">
        <v>3361</v>
      </c>
      <c r="B2183" s="3" t="s">
        <v>3313</v>
      </c>
      <c r="C2183" s="3" t="s">
        <v>3362</v>
      </c>
      <c r="D2183" s="61">
        <v>1501</v>
      </c>
      <c r="E2183" s="61">
        <v>62</v>
      </c>
      <c r="F2183" s="61">
        <v>122</v>
      </c>
      <c r="G2183" s="61">
        <v>167</v>
      </c>
      <c r="H2183" s="61">
        <v>54</v>
      </c>
      <c r="I2183" s="61">
        <v>96</v>
      </c>
      <c r="J2183" s="61">
        <v>189</v>
      </c>
      <c r="K2183" s="61">
        <v>832</v>
      </c>
      <c r="L2183" s="61">
        <v>-21</v>
      </c>
      <c r="N2183" s="3"/>
      <c r="O2183" s="3"/>
      <c r="P2183" s="3"/>
      <c r="Q2183" s="1"/>
    </row>
    <row r="2184" spans="1:24">
      <c r="A2184" s="3" t="s">
        <v>3363</v>
      </c>
      <c r="B2184" s="3" t="s">
        <v>3313</v>
      </c>
      <c r="C2184" s="3" t="s">
        <v>1821</v>
      </c>
      <c r="D2184" s="61">
        <v>1196</v>
      </c>
      <c r="E2184" s="61">
        <v>28</v>
      </c>
      <c r="F2184" s="61">
        <v>80</v>
      </c>
      <c r="G2184" s="61">
        <v>94</v>
      </c>
      <c r="H2184" s="61">
        <v>51</v>
      </c>
      <c r="I2184" s="61">
        <v>84</v>
      </c>
      <c r="J2184" s="61">
        <v>132</v>
      </c>
      <c r="K2184" s="61">
        <v>719</v>
      </c>
      <c r="L2184" s="61">
        <v>8</v>
      </c>
      <c r="N2184" s="3"/>
      <c r="O2184" s="3"/>
      <c r="P2184" s="3"/>
      <c r="Q2184" s="1"/>
    </row>
    <row r="2185" spans="1:24">
      <c r="A2185" s="3" t="s">
        <v>3364</v>
      </c>
      <c r="B2185" s="3" t="s">
        <v>3313</v>
      </c>
      <c r="C2185" s="3" t="s">
        <v>20</v>
      </c>
      <c r="D2185" s="61">
        <v>572</v>
      </c>
      <c r="E2185" s="61">
        <v>24</v>
      </c>
      <c r="F2185" s="61">
        <v>54</v>
      </c>
      <c r="G2185" s="61">
        <v>37</v>
      </c>
      <c r="H2185" s="61">
        <v>32</v>
      </c>
      <c r="I2185" s="61">
        <v>56</v>
      </c>
      <c r="J2185" s="61">
        <v>67</v>
      </c>
      <c r="K2185" s="61">
        <v>304</v>
      </c>
      <c r="L2185" s="61">
        <v>-2</v>
      </c>
      <c r="N2185" s="3"/>
      <c r="O2185" s="3"/>
      <c r="P2185" s="3"/>
    </row>
    <row r="2186" spans="1:24">
      <c r="A2186" s="3" t="s">
        <v>3365</v>
      </c>
      <c r="B2186" s="3" t="s">
        <v>3313</v>
      </c>
      <c r="C2186" s="3" t="s">
        <v>3366</v>
      </c>
      <c r="D2186" s="61">
        <v>416</v>
      </c>
      <c r="E2186" s="61">
        <v>21</v>
      </c>
      <c r="F2186" s="61">
        <v>39</v>
      </c>
      <c r="G2186" s="61">
        <v>36</v>
      </c>
      <c r="H2186" s="61">
        <v>29</v>
      </c>
      <c r="I2186" s="61">
        <v>50</v>
      </c>
      <c r="J2186" s="61">
        <v>29</v>
      </c>
      <c r="K2186" s="61">
        <v>209</v>
      </c>
      <c r="L2186" s="61">
        <v>3</v>
      </c>
      <c r="N2186" s="3"/>
      <c r="O2186" s="3"/>
      <c r="P2186" s="3"/>
    </row>
    <row r="2187" spans="1:24">
      <c r="A2187" s="3" t="s">
        <v>3367</v>
      </c>
      <c r="B2187" s="3" t="s">
        <v>3313</v>
      </c>
      <c r="C2187" s="3" t="s">
        <v>2923</v>
      </c>
      <c r="D2187" s="61">
        <v>15197</v>
      </c>
      <c r="E2187" s="61">
        <v>595</v>
      </c>
      <c r="F2187" s="61">
        <v>1525</v>
      </c>
      <c r="G2187" s="61">
        <v>1361</v>
      </c>
      <c r="H2187" s="61">
        <v>1007</v>
      </c>
      <c r="I2187" s="61">
        <v>1376</v>
      </c>
      <c r="J2187" s="61">
        <v>1794</v>
      </c>
      <c r="K2187" s="61">
        <v>7664</v>
      </c>
      <c r="L2187" s="61">
        <v>-125</v>
      </c>
      <c r="N2187" s="3"/>
      <c r="O2187" s="3"/>
      <c r="P2187" s="3"/>
      <c r="Q2187" s="1"/>
      <c r="S2187" s="1"/>
      <c r="T2187" s="1"/>
      <c r="V2187" s="1"/>
      <c r="W2187" s="1"/>
      <c r="X2187" s="1"/>
    </row>
    <row r="2188" spans="1:24">
      <c r="A2188" s="3" t="s">
        <v>3368</v>
      </c>
      <c r="B2188" s="3" t="s">
        <v>3313</v>
      </c>
      <c r="C2188" s="3" t="s">
        <v>3369</v>
      </c>
      <c r="D2188" s="61">
        <v>553</v>
      </c>
      <c r="E2188" s="61">
        <v>24</v>
      </c>
      <c r="F2188" s="61">
        <v>59</v>
      </c>
      <c r="G2188" s="61">
        <v>51</v>
      </c>
      <c r="H2188" s="61">
        <v>24</v>
      </c>
      <c r="I2188" s="61">
        <v>48</v>
      </c>
      <c r="J2188" s="61">
        <v>73</v>
      </c>
      <c r="K2188" s="61">
        <v>271</v>
      </c>
      <c r="L2188" s="61">
        <v>3</v>
      </c>
      <c r="N2188" s="3"/>
      <c r="O2188" s="3"/>
      <c r="P2188" s="3"/>
    </row>
    <row r="2189" spans="1:24">
      <c r="A2189" s="3" t="s">
        <v>3370</v>
      </c>
      <c r="B2189" s="3" t="s">
        <v>3313</v>
      </c>
      <c r="C2189" s="3" t="s">
        <v>3371</v>
      </c>
      <c r="D2189" s="61">
        <v>146</v>
      </c>
      <c r="E2189" s="61" t="s">
        <v>4351</v>
      </c>
      <c r="F2189" s="61" t="s">
        <v>4351</v>
      </c>
      <c r="G2189" s="61">
        <v>7</v>
      </c>
      <c r="H2189" s="61">
        <v>1</v>
      </c>
      <c r="I2189" s="61">
        <v>11</v>
      </c>
      <c r="J2189" s="61">
        <v>19</v>
      </c>
      <c r="K2189" s="61">
        <v>91</v>
      </c>
      <c r="L2189" s="61">
        <v>0</v>
      </c>
      <c r="N2189" s="3"/>
      <c r="O2189" s="3"/>
      <c r="P2189" s="3"/>
    </row>
    <row r="2190" spans="1:24">
      <c r="A2190" s="3" t="s">
        <v>3372</v>
      </c>
      <c r="B2190" s="3" t="s">
        <v>3313</v>
      </c>
      <c r="C2190" s="3" t="s">
        <v>780</v>
      </c>
      <c r="D2190" s="61">
        <v>836</v>
      </c>
      <c r="E2190" s="61">
        <v>32</v>
      </c>
      <c r="F2190" s="61">
        <v>89</v>
      </c>
      <c r="G2190" s="61">
        <v>60</v>
      </c>
      <c r="H2190" s="61">
        <v>50</v>
      </c>
      <c r="I2190" s="61">
        <v>75</v>
      </c>
      <c r="J2190" s="61">
        <v>106</v>
      </c>
      <c r="K2190" s="61">
        <v>428</v>
      </c>
      <c r="L2190" s="61">
        <v>-4</v>
      </c>
      <c r="N2190" s="3"/>
      <c r="O2190" s="3"/>
      <c r="P2190" s="3"/>
    </row>
    <row r="2191" spans="1:24">
      <c r="A2191" s="3" t="s">
        <v>3373</v>
      </c>
      <c r="B2191" s="3" t="s">
        <v>3313</v>
      </c>
      <c r="C2191" s="3" t="s">
        <v>3374</v>
      </c>
      <c r="D2191" s="61">
        <v>237</v>
      </c>
      <c r="E2191" s="61" t="s">
        <v>4351</v>
      </c>
      <c r="F2191" s="61" t="s">
        <v>4351</v>
      </c>
      <c r="G2191" s="61">
        <v>24</v>
      </c>
      <c r="H2191" s="61">
        <v>1</v>
      </c>
      <c r="I2191" s="61">
        <v>33</v>
      </c>
      <c r="J2191" s="61">
        <v>21</v>
      </c>
      <c r="K2191" s="61">
        <v>127</v>
      </c>
      <c r="L2191" s="61">
        <v>-4</v>
      </c>
      <c r="N2191" s="3"/>
      <c r="O2191" s="3"/>
      <c r="P2191" s="3"/>
    </row>
    <row r="2192" spans="1:24">
      <c r="A2192" s="3" t="s">
        <v>3375</v>
      </c>
      <c r="B2192" s="3" t="s">
        <v>3313</v>
      </c>
      <c r="C2192" s="3" t="s">
        <v>22</v>
      </c>
      <c r="D2192" s="61">
        <v>1024</v>
      </c>
      <c r="E2192" s="61">
        <v>43</v>
      </c>
      <c r="F2192" s="61">
        <v>91</v>
      </c>
      <c r="G2192" s="61">
        <v>76</v>
      </c>
      <c r="H2192" s="61">
        <v>52</v>
      </c>
      <c r="I2192" s="61">
        <v>108</v>
      </c>
      <c r="J2192" s="61">
        <v>135</v>
      </c>
      <c r="K2192" s="61">
        <v>533</v>
      </c>
      <c r="L2192" s="61">
        <v>-14</v>
      </c>
      <c r="N2192" s="3"/>
      <c r="O2192" s="3"/>
      <c r="P2192" s="3"/>
    </row>
    <row r="2193" spans="1:24">
      <c r="A2193" s="3" t="s">
        <v>3376</v>
      </c>
      <c r="B2193" s="3" t="s">
        <v>3313</v>
      </c>
      <c r="C2193" s="3" t="s">
        <v>24</v>
      </c>
      <c r="D2193" s="61">
        <v>1654</v>
      </c>
      <c r="E2193" s="61">
        <v>70</v>
      </c>
      <c r="F2193" s="61">
        <v>118</v>
      </c>
      <c r="G2193" s="61">
        <v>138</v>
      </c>
      <c r="H2193" s="61">
        <v>84</v>
      </c>
      <c r="I2193" s="61">
        <v>153</v>
      </c>
      <c r="J2193" s="61">
        <v>169</v>
      </c>
      <c r="K2193" s="61">
        <v>924</v>
      </c>
      <c r="L2193" s="61">
        <v>-2</v>
      </c>
      <c r="N2193" s="3"/>
      <c r="O2193" s="3"/>
      <c r="P2193" s="3"/>
      <c r="Q2193" s="1"/>
    </row>
    <row r="2194" spans="1:24">
      <c r="A2194" s="3" t="s">
        <v>3377</v>
      </c>
      <c r="B2194" s="3" t="s">
        <v>3313</v>
      </c>
      <c r="C2194" s="3" t="s">
        <v>3378</v>
      </c>
      <c r="D2194" s="61">
        <v>166</v>
      </c>
      <c r="E2194" s="61" t="s">
        <v>4351</v>
      </c>
      <c r="F2194" s="61" t="s">
        <v>4351</v>
      </c>
      <c r="G2194" s="61">
        <v>27</v>
      </c>
      <c r="H2194" s="61">
        <v>10</v>
      </c>
      <c r="I2194" s="61">
        <v>14</v>
      </c>
      <c r="J2194" s="61">
        <v>11</v>
      </c>
      <c r="K2194" s="61">
        <v>81</v>
      </c>
      <c r="L2194" s="61">
        <v>-1</v>
      </c>
      <c r="N2194" s="3"/>
      <c r="O2194" s="3"/>
      <c r="P2194" s="3"/>
    </row>
    <row r="2195" spans="1:24">
      <c r="A2195" s="3" t="s">
        <v>3379</v>
      </c>
      <c r="B2195" s="3" t="s">
        <v>3313</v>
      </c>
      <c r="C2195" s="3" t="s">
        <v>32</v>
      </c>
      <c r="D2195" s="61">
        <v>307</v>
      </c>
      <c r="E2195" s="61">
        <v>11</v>
      </c>
      <c r="F2195" s="61">
        <v>39</v>
      </c>
      <c r="G2195" s="61">
        <v>20</v>
      </c>
      <c r="H2195" s="61">
        <v>21</v>
      </c>
      <c r="I2195" s="61">
        <v>26</v>
      </c>
      <c r="J2195" s="61">
        <v>34</v>
      </c>
      <c r="K2195" s="61">
        <v>166</v>
      </c>
      <c r="L2195" s="61">
        <v>-10</v>
      </c>
      <c r="N2195" s="3"/>
      <c r="O2195" s="3"/>
      <c r="P2195" s="3"/>
    </row>
    <row r="2196" spans="1:24">
      <c r="A2196" s="3" t="s">
        <v>3380</v>
      </c>
      <c r="B2196" s="3" t="s">
        <v>3313</v>
      </c>
      <c r="C2196" s="3" t="s">
        <v>3381</v>
      </c>
      <c r="D2196" s="61">
        <v>81</v>
      </c>
      <c r="E2196" s="61" t="s">
        <v>4351</v>
      </c>
      <c r="F2196" s="61" t="s">
        <v>4351</v>
      </c>
      <c r="G2196" s="61">
        <v>6</v>
      </c>
      <c r="H2196" s="61">
        <v>6</v>
      </c>
      <c r="I2196" s="61">
        <v>10</v>
      </c>
      <c r="J2196" s="61">
        <v>14</v>
      </c>
      <c r="K2196" s="61">
        <v>39</v>
      </c>
      <c r="L2196" s="61">
        <v>-4</v>
      </c>
      <c r="N2196" s="3"/>
      <c r="O2196" s="3"/>
      <c r="P2196" s="3"/>
      <c r="R2196" s="3"/>
      <c r="S2196" s="3"/>
      <c r="T2196" s="3"/>
    </row>
    <row r="2197" spans="1:24">
      <c r="A2197" s="3" t="s">
        <v>3382</v>
      </c>
      <c r="B2197" s="3" t="s">
        <v>3313</v>
      </c>
      <c r="C2197" s="3" t="s">
        <v>3383</v>
      </c>
      <c r="D2197" s="61">
        <v>72</v>
      </c>
      <c r="E2197" s="61" t="s">
        <v>4351</v>
      </c>
      <c r="F2197" s="61" t="s">
        <v>4351</v>
      </c>
      <c r="G2197" s="61">
        <v>9</v>
      </c>
      <c r="H2197" s="61">
        <v>2</v>
      </c>
      <c r="I2197" s="61">
        <v>4</v>
      </c>
      <c r="J2197" s="61">
        <v>2</v>
      </c>
      <c r="K2197" s="61">
        <v>47</v>
      </c>
      <c r="L2197" s="61">
        <v>1</v>
      </c>
      <c r="N2197" s="3"/>
      <c r="O2197" s="3"/>
      <c r="P2197" s="3"/>
      <c r="R2197" s="3"/>
      <c r="S2197" s="3"/>
    </row>
    <row r="2198" spans="1:24">
      <c r="A2198" s="3" t="s">
        <v>3384</v>
      </c>
      <c r="B2198" s="3" t="s">
        <v>3313</v>
      </c>
      <c r="C2198" s="3" t="s">
        <v>3385</v>
      </c>
      <c r="D2198" s="61">
        <v>270</v>
      </c>
      <c r="E2198" s="61" t="s">
        <v>4351</v>
      </c>
      <c r="F2198" s="61" t="s">
        <v>4351</v>
      </c>
      <c r="G2198" s="61">
        <v>18</v>
      </c>
      <c r="H2198" s="61">
        <v>14</v>
      </c>
      <c r="I2198" s="61">
        <v>29</v>
      </c>
      <c r="J2198" s="61">
        <v>39</v>
      </c>
      <c r="K2198" s="61">
        <v>135</v>
      </c>
      <c r="L2198" s="61">
        <v>3</v>
      </c>
      <c r="N2198" s="3"/>
      <c r="O2198" s="3"/>
      <c r="P2198" s="3"/>
    </row>
    <row r="2199" spans="1:24">
      <c r="A2199" s="3" t="s">
        <v>3386</v>
      </c>
      <c r="B2199" s="3" t="s">
        <v>3313</v>
      </c>
      <c r="C2199" s="3" t="s">
        <v>3387</v>
      </c>
      <c r="D2199" s="61">
        <v>43185</v>
      </c>
      <c r="E2199" s="61">
        <v>1905</v>
      </c>
      <c r="F2199" s="61">
        <v>4155</v>
      </c>
      <c r="G2199" s="61">
        <v>3912</v>
      </c>
      <c r="H2199" s="61">
        <v>2788</v>
      </c>
      <c r="I2199" s="61">
        <v>4124</v>
      </c>
      <c r="J2199" s="61">
        <v>5248</v>
      </c>
      <c r="K2199" s="61">
        <v>21199</v>
      </c>
      <c r="L2199" s="61">
        <v>-146</v>
      </c>
      <c r="N2199" s="3"/>
      <c r="O2199" s="3"/>
      <c r="P2199" s="3"/>
      <c r="Q2199" s="1"/>
      <c r="R2199" s="1"/>
      <c r="S2199" s="1"/>
      <c r="T2199" s="1"/>
      <c r="U2199" s="1"/>
      <c r="V2199" s="1"/>
      <c r="W2199" s="1"/>
      <c r="X2199" s="1"/>
    </row>
    <row r="2200" spans="1:24">
      <c r="A2200" s="3" t="s">
        <v>3388</v>
      </c>
      <c r="B2200" s="3" t="s">
        <v>3313</v>
      </c>
      <c r="C2200" s="3" t="s">
        <v>3389</v>
      </c>
      <c r="D2200" s="61">
        <v>107</v>
      </c>
      <c r="E2200" s="61">
        <v>15</v>
      </c>
      <c r="F2200" s="61">
        <v>11</v>
      </c>
      <c r="G2200" s="61">
        <v>8</v>
      </c>
      <c r="H2200" s="61">
        <v>2</v>
      </c>
      <c r="I2200" s="61">
        <v>6</v>
      </c>
      <c r="J2200" s="61">
        <v>8</v>
      </c>
      <c r="K2200" s="61">
        <v>51</v>
      </c>
      <c r="L2200" s="61">
        <v>6</v>
      </c>
      <c r="N2200" s="3"/>
      <c r="O2200" s="3"/>
      <c r="P2200" s="3"/>
      <c r="R2200" s="3"/>
      <c r="S2200" s="3"/>
    </row>
    <row r="2201" spans="1:24">
      <c r="A2201" s="3" t="s">
        <v>3390</v>
      </c>
      <c r="B2201" s="3" t="s">
        <v>3313</v>
      </c>
      <c r="C2201" s="3" t="s">
        <v>3391</v>
      </c>
      <c r="D2201" s="61">
        <v>1089</v>
      </c>
      <c r="E2201" s="61">
        <v>41</v>
      </c>
      <c r="F2201" s="61">
        <v>152</v>
      </c>
      <c r="G2201" s="61">
        <v>81</v>
      </c>
      <c r="H2201" s="61">
        <v>45</v>
      </c>
      <c r="I2201" s="61">
        <v>73</v>
      </c>
      <c r="J2201" s="61">
        <v>105</v>
      </c>
      <c r="K2201" s="61">
        <v>587</v>
      </c>
      <c r="L2201" s="61">
        <v>5</v>
      </c>
      <c r="N2201" s="3"/>
      <c r="O2201" s="3"/>
      <c r="P2201" s="3"/>
      <c r="Q2201" s="1"/>
    </row>
    <row r="2202" spans="1:24">
      <c r="A2202" s="3" t="s">
        <v>3392</v>
      </c>
      <c r="B2202" s="3" t="s">
        <v>3313</v>
      </c>
      <c r="C2202" s="3" t="s">
        <v>3393</v>
      </c>
      <c r="D2202" s="61">
        <v>4534</v>
      </c>
      <c r="E2202" s="61">
        <v>162</v>
      </c>
      <c r="F2202" s="61">
        <v>336</v>
      </c>
      <c r="G2202" s="61">
        <v>343</v>
      </c>
      <c r="H2202" s="61">
        <v>224</v>
      </c>
      <c r="I2202" s="61">
        <v>411</v>
      </c>
      <c r="J2202" s="61">
        <v>519</v>
      </c>
      <c r="K2202" s="61">
        <v>2586</v>
      </c>
      <c r="L2202" s="61">
        <v>-47</v>
      </c>
      <c r="N2202" s="3"/>
      <c r="O2202" s="3"/>
      <c r="P2202" s="3"/>
      <c r="Q2202" s="1"/>
      <c r="X2202" s="1"/>
    </row>
    <row r="2203" spans="1:24">
      <c r="A2203" s="3" t="s">
        <v>3394</v>
      </c>
      <c r="B2203" s="3" t="s">
        <v>3313</v>
      </c>
      <c r="C2203" s="3" t="s">
        <v>1232</v>
      </c>
      <c r="D2203" s="61">
        <v>541</v>
      </c>
      <c r="E2203" s="61">
        <v>13</v>
      </c>
      <c r="F2203" s="61">
        <v>33</v>
      </c>
      <c r="G2203" s="61">
        <v>42</v>
      </c>
      <c r="H2203" s="61">
        <v>16</v>
      </c>
      <c r="I2203" s="61">
        <v>67</v>
      </c>
      <c r="J2203" s="61">
        <v>54</v>
      </c>
      <c r="K2203" s="61">
        <v>314</v>
      </c>
      <c r="L2203" s="61">
        <v>2</v>
      </c>
      <c r="N2203" s="3"/>
      <c r="O2203" s="3"/>
      <c r="P2203" s="3"/>
    </row>
    <row r="2204" spans="1:24">
      <c r="A2204" s="3" t="s">
        <v>3395</v>
      </c>
      <c r="B2204" s="3" t="s">
        <v>3313</v>
      </c>
      <c r="C2204" s="3" t="s">
        <v>3396</v>
      </c>
      <c r="D2204" s="61">
        <v>61</v>
      </c>
      <c r="E2204" s="61" t="s">
        <v>4351</v>
      </c>
      <c r="F2204" s="61" t="s">
        <v>4351</v>
      </c>
      <c r="G2204" s="61">
        <v>9</v>
      </c>
      <c r="H2204" s="61">
        <v>4</v>
      </c>
      <c r="I2204" s="61">
        <v>4</v>
      </c>
      <c r="J2204" s="61">
        <v>6</v>
      </c>
      <c r="K2204" s="61">
        <v>32</v>
      </c>
      <c r="L2204" s="61">
        <v>1</v>
      </c>
      <c r="N2204" s="3"/>
      <c r="O2204" s="3"/>
      <c r="P2204" s="3"/>
      <c r="R2204" s="3"/>
      <c r="S2204" s="3"/>
    </row>
    <row r="2205" spans="1:24">
      <c r="A2205" s="3" t="s">
        <v>3397</v>
      </c>
      <c r="B2205" s="3" t="s">
        <v>3313</v>
      </c>
      <c r="C2205" s="3" t="s">
        <v>3398</v>
      </c>
      <c r="D2205" s="61">
        <v>1229</v>
      </c>
      <c r="E2205" s="61">
        <v>59</v>
      </c>
      <c r="F2205" s="61">
        <v>95</v>
      </c>
      <c r="G2205" s="61">
        <v>101</v>
      </c>
      <c r="H2205" s="61">
        <v>55</v>
      </c>
      <c r="I2205" s="61">
        <v>111</v>
      </c>
      <c r="J2205" s="61">
        <v>153</v>
      </c>
      <c r="K2205" s="61">
        <v>657</v>
      </c>
      <c r="L2205" s="61">
        <v>-2</v>
      </c>
      <c r="N2205" s="3"/>
      <c r="O2205" s="3"/>
      <c r="P2205" s="3"/>
      <c r="Q2205" s="1"/>
    </row>
    <row r="2206" spans="1:24">
      <c r="A2206" s="3" t="s">
        <v>3399</v>
      </c>
      <c r="B2206" s="3" t="s">
        <v>3313</v>
      </c>
      <c r="C2206" s="3" t="s">
        <v>3400</v>
      </c>
      <c r="D2206" s="61">
        <v>1245</v>
      </c>
      <c r="E2206" s="61">
        <v>73</v>
      </c>
      <c r="F2206" s="61">
        <v>117</v>
      </c>
      <c r="G2206" s="61">
        <v>100</v>
      </c>
      <c r="H2206" s="61">
        <v>65</v>
      </c>
      <c r="I2206" s="61">
        <v>114</v>
      </c>
      <c r="J2206" s="61">
        <v>96</v>
      </c>
      <c r="K2206" s="61">
        <v>687</v>
      </c>
      <c r="L2206" s="61">
        <v>-7</v>
      </c>
      <c r="N2206" s="3"/>
      <c r="O2206" s="3"/>
      <c r="P2206" s="3"/>
      <c r="Q2206" s="1"/>
    </row>
    <row r="2207" spans="1:24">
      <c r="A2207" s="3" t="s">
        <v>3401</v>
      </c>
      <c r="B2207" s="3" t="s">
        <v>3313</v>
      </c>
      <c r="C2207" s="3" t="s">
        <v>3402</v>
      </c>
      <c r="D2207" s="61">
        <v>52</v>
      </c>
      <c r="E2207" s="61" t="s">
        <v>4351</v>
      </c>
      <c r="F2207" s="61" t="s">
        <v>4351</v>
      </c>
      <c r="G2207" s="61" t="s">
        <v>4351</v>
      </c>
      <c r="H2207" s="61">
        <v>2</v>
      </c>
      <c r="I2207" s="61">
        <v>0</v>
      </c>
      <c r="J2207" s="61">
        <v>7</v>
      </c>
      <c r="K2207" s="61">
        <v>35</v>
      </c>
      <c r="L2207" s="61">
        <v>-1</v>
      </c>
      <c r="N2207" s="3"/>
      <c r="O2207" s="3"/>
      <c r="P2207" s="3"/>
      <c r="R2207" s="3"/>
      <c r="S2207" s="3"/>
    </row>
    <row r="2208" spans="1:24">
      <c r="A2208" s="3" t="s">
        <v>3403</v>
      </c>
      <c r="B2208" s="3" t="s">
        <v>3313</v>
      </c>
      <c r="C2208" s="3" t="s">
        <v>3404</v>
      </c>
      <c r="D2208" s="61">
        <v>117</v>
      </c>
      <c r="E2208" s="61" t="s">
        <v>4351</v>
      </c>
      <c r="F2208" s="61" t="s">
        <v>4351</v>
      </c>
      <c r="G2208" s="61">
        <v>11</v>
      </c>
      <c r="H2208" s="61">
        <v>4</v>
      </c>
      <c r="I2208" s="61">
        <v>11</v>
      </c>
      <c r="J2208" s="61">
        <v>9</v>
      </c>
      <c r="K2208" s="61">
        <v>78</v>
      </c>
      <c r="L2208" s="61">
        <v>-1</v>
      </c>
      <c r="N2208" s="3"/>
      <c r="O2208" s="3"/>
      <c r="P2208" s="3"/>
    </row>
    <row r="2209" spans="1:24">
      <c r="A2209" s="3" t="s">
        <v>3405</v>
      </c>
      <c r="B2209" s="3" t="s">
        <v>3313</v>
      </c>
      <c r="C2209" s="3" t="s">
        <v>3210</v>
      </c>
      <c r="D2209" s="61">
        <v>93</v>
      </c>
      <c r="E2209" s="61" t="s">
        <v>4351</v>
      </c>
      <c r="F2209" s="61" t="s">
        <v>4351</v>
      </c>
      <c r="G2209" s="61">
        <v>8</v>
      </c>
      <c r="H2209" s="61">
        <v>2</v>
      </c>
      <c r="I2209" s="61">
        <v>14</v>
      </c>
      <c r="J2209" s="61">
        <v>5</v>
      </c>
      <c r="K2209" s="61">
        <v>49</v>
      </c>
      <c r="L2209" s="61">
        <v>0</v>
      </c>
      <c r="N2209" s="3"/>
      <c r="O2209" s="3"/>
      <c r="P2209" s="3"/>
    </row>
    <row r="2210" spans="1:24">
      <c r="A2210" s="3" t="s">
        <v>3406</v>
      </c>
      <c r="B2210" s="3" t="s">
        <v>3313</v>
      </c>
      <c r="C2210" s="3" t="s">
        <v>3407</v>
      </c>
      <c r="D2210" s="61">
        <v>184</v>
      </c>
      <c r="E2210" s="61">
        <v>11</v>
      </c>
      <c r="F2210" s="61">
        <v>26</v>
      </c>
      <c r="G2210" s="61">
        <v>16</v>
      </c>
      <c r="H2210" s="61">
        <v>9</v>
      </c>
      <c r="I2210" s="61">
        <v>11</v>
      </c>
      <c r="J2210" s="61">
        <v>23</v>
      </c>
      <c r="K2210" s="61">
        <v>85</v>
      </c>
      <c r="L2210" s="61">
        <v>3</v>
      </c>
      <c r="N2210" s="3"/>
      <c r="O2210" s="3"/>
      <c r="P2210" s="3"/>
    </row>
    <row r="2211" spans="1:24">
      <c r="A2211" s="3" t="s">
        <v>3408</v>
      </c>
      <c r="B2211" s="3" t="s">
        <v>3313</v>
      </c>
      <c r="C2211" s="3" t="s">
        <v>3409</v>
      </c>
      <c r="D2211" s="61">
        <v>123</v>
      </c>
      <c r="E2211" s="61" t="s">
        <v>4351</v>
      </c>
      <c r="F2211" s="61" t="s">
        <v>4351</v>
      </c>
      <c r="G2211" s="61">
        <v>9</v>
      </c>
      <c r="H2211" s="61">
        <v>10</v>
      </c>
      <c r="I2211" s="61">
        <v>19</v>
      </c>
      <c r="J2211" s="61">
        <v>10</v>
      </c>
      <c r="K2211" s="61">
        <v>64</v>
      </c>
      <c r="L2211" s="61">
        <v>-1</v>
      </c>
      <c r="N2211" s="3"/>
      <c r="O2211" s="3"/>
      <c r="P2211" s="3"/>
      <c r="R2211" s="3"/>
      <c r="S2211" s="3"/>
    </row>
    <row r="2212" spans="1:24">
      <c r="A2212" s="3" t="s">
        <v>3410</v>
      </c>
      <c r="B2212" s="3" t="s">
        <v>3313</v>
      </c>
      <c r="C2212" s="3" t="s">
        <v>3411</v>
      </c>
      <c r="D2212" s="61">
        <v>224</v>
      </c>
      <c r="E2212" s="61" t="s">
        <v>4351</v>
      </c>
      <c r="F2212" s="61" t="s">
        <v>4351</v>
      </c>
      <c r="G2212" s="61">
        <v>16</v>
      </c>
      <c r="H2212" s="61">
        <v>15</v>
      </c>
      <c r="I2212" s="61">
        <v>8</v>
      </c>
      <c r="J2212" s="61">
        <v>26</v>
      </c>
      <c r="K2212" s="61">
        <v>143</v>
      </c>
      <c r="L2212" s="61">
        <v>-1</v>
      </c>
      <c r="N2212" s="3"/>
      <c r="O2212" s="3"/>
      <c r="P2212" s="3"/>
    </row>
    <row r="2213" spans="1:24">
      <c r="A2213" s="3" t="s">
        <v>3412</v>
      </c>
      <c r="B2213" s="3" t="s">
        <v>3313</v>
      </c>
      <c r="C2213" s="3" t="s">
        <v>52</v>
      </c>
      <c r="D2213" s="61">
        <v>100002</v>
      </c>
      <c r="E2213" s="61">
        <v>4060</v>
      </c>
      <c r="F2213" s="61">
        <v>10373</v>
      </c>
      <c r="G2213" s="61">
        <v>9682</v>
      </c>
      <c r="H2213" s="61">
        <v>6983</v>
      </c>
      <c r="I2213" s="61">
        <v>9310</v>
      </c>
      <c r="J2213" s="61">
        <v>12007</v>
      </c>
      <c r="K2213" s="61">
        <v>47795</v>
      </c>
      <c r="L2213" s="61">
        <v>-208</v>
      </c>
      <c r="N2213" s="3"/>
      <c r="O2213" s="3"/>
      <c r="P2213" s="3"/>
      <c r="Q2213" s="1"/>
      <c r="R2213" s="1"/>
      <c r="S2213" s="1"/>
      <c r="T2213" s="1"/>
      <c r="U2213" s="1"/>
      <c r="V2213" s="1"/>
      <c r="W2213" s="1"/>
      <c r="X2213" s="1"/>
    </row>
    <row r="2214" spans="1:24">
      <c r="A2214" s="3" t="s">
        <v>3413</v>
      </c>
      <c r="B2214" s="3" t="s">
        <v>3313</v>
      </c>
      <c r="C2214" s="3" t="s">
        <v>559</v>
      </c>
      <c r="D2214" s="61">
        <v>294</v>
      </c>
      <c r="E2214" s="61" t="s">
        <v>4351</v>
      </c>
      <c r="F2214" s="61" t="s">
        <v>4351</v>
      </c>
      <c r="G2214" s="61">
        <v>34</v>
      </c>
      <c r="H2214" s="61">
        <v>4</v>
      </c>
      <c r="I2214" s="61">
        <v>32</v>
      </c>
      <c r="J2214" s="61">
        <v>21</v>
      </c>
      <c r="K2214" s="61">
        <v>173</v>
      </c>
      <c r="L2214" s="61">
        <v>4</v>
      </c>
      <c r="N2214" s="3"/>
      <c r="O2214" s="3"/>
      <c r="P2214" s="3"/>
    </row>
    <row r="2215" spans="1:24">
      <c r="A2215" s="3" t="s">
        <v>3414</v>
      </c>
      <c r="B2215" s="3" t="s">
        <v>3313</v>
      </c>
      <c r="C2215" s="3" t="s">
        <v>3415</v>
      </c>
      <c r="D2215" s="61">
        <v>463</v>
      </c>
      <c r="E2215" s="61">
        <v>27</v>
      </c>
      <c r="F2215" s="61">
        <v>32</v>
      </c>
      <c r="G2215" s="61">
        <v>46</v>
      </c>
      <c r="H2215" s="61">
        <v>25</v>
      </c>
      <c r="I2215" s="61">
        <v>48</v>
      </c>
      <c r="J2215" s="61">
        <v>37</v>
      </c>
      <c r="K2215" s="61">
        <v>249</v>
      </c>
      <c r="L2215" s="61">
        <v>-1</v>
      </c>
      <c r="N2215" s="3"/>
      <c r="O2215" s="3"/>
      <c r="P2215" s="3"/>
    </row>
    <row r="2216" spans="1:24">
      <c r="A2216" s="3" t="s">
        <v>3416</v>
      </c>
      <c r="B2216" s="3" t="s">
        <v>3313</v>
      </c>
      <c r="C2216" s="3" t="s">
        <v>1572</v>
      </c>
      <c r="D2216" s="61">
        <v>166</v>
      </c>
      <c r="E2216" s="61" t="s">
        <v>4351</v>
      </c>
      <c r="F2216" s="61" t="s">
        <v>4351</v>
      </c>
      <c r="G2216" s="61">
        <v>26</v>
      </c>
      <c r="H2216" s="61">
        <v>8</v>
      </c>
      <c r="I2216" s="61">
        <v>9</v>
      </c>
      <c r="J2216" s="61">
        <v>20</v>
      </c>
      <c r="K2216" s="61">
        <v>81</v>
      </c>
      <c r="L2216" s="61">
        <v>9</v>
      </c>
      <c r="N2216" s="3"/>
      <c r="O2216" s="3"/>
      <c r="P2216" s="3"/>
      <c r="R2216" s="3"/>
      <c r="S2216" s="3"/>
    </row>
    <row r="2217" spans="1:24">
      <c r="A2217" s="3" t="s">
        <v>3417</v>
      </c>
      <c r="B2217" s="3" t="s">
        <v>3313</v>
      </c>
      <c r="C2217" s="3" t="s">
        <v>3418</v>
      </c>
      <c r="D2217" s="61">
        <v>26752</v>
      </c>
      <c r="E2217" s="61">
        <v>1027</v>
      </c>
      <c r="F2217" s="61">
        <v>2202</v>
      </c>
      <c r="G2217" s="61">
        <v>2183</v>
      </c>
      <c r="H2217" s="61">
        <v>1527</v>
      </c>
      <c r="I2217" s="61">
        <v>2552</v>
      </c>
      <c r="J2217" s="61">
        <v>3225</v>
      </c>
      <c r="K2217" s="61">
        <v>14006</v>
      </c>
      <c r="L2217" s="61">
        <v>30</v>
      </c>
      <c r="N2217" s="3"/>
      <c r="O2217" s="3"/>
      <c r="P2217" s="3"/>
      <c r="Q2217" s="1"/>
      <c r="R2217" s="1"/>
      <c r="S2217" s="1"/>
      <c r="T2217" s="1"/>
      <c r="U2217" s="1"/>
      <c r="V2217" s="1"/>
      <c r="W2217" s="1"/>
      <c r="X2217" s="1"/>
    </row>
    <row r="2218" spans="1:24">
      <c r="A2218" s="3" t="s">
        <v>3419</v>
      </c>
      <c r="B2218" s="3" t="s">
        <v>3313</v>
      </c>
      <c r="C2218" s="3" t="s">
        <v>3420</v>
      </c>
      <c r="D2218" s="61">
        <v>728</v>
      </c>
      <c r="E2218" s="61">
        <v>24</v>
      </c>
      <c r="F2218" s="61">
        <v>55</v>
      </c>
      <c r="G2218" s="61">
        <v>71</v>
      </c>
      <c r="H2218" s="61">
        <v>26</v>
      </c>
      <c r="I2218" s="61">
        <v>57</v>
      </c>
      <c r="J2218" s="61">
        <v>77</v>
      </c>
      <c r="K2218" s="61">
        <v>415</v>
      </c>
      <c r="L2218" s="61">
        <v>3</v>
      </c>
      <c r="N2218" s="3"/>
      <c r="O2218" s="3"/>
      <c r="P2218" s="3"/>
    </row>
    <row r="2219" spans="1:24">
      <c r="A2219" s="3" t="s">
        <v>3421</v>
      </c>
      <c r="B2219" s="3" t="s">
        <v>3313</v>
      </c>
      <c r="C2219" s="3" t="s">
        <v>3422</v>
      </c>
      <c r="D2219" s="61">
        <v>58</v>
      </c>
      <c r="E2219" s="61" t="s">
        <v>4351</v>
      </c>
      <c r="F2219" s="61" t="s">
        <v>4351</v>
      </c>
      <c r="G2219" s="61">
        <v>9</v>
      </c>
      <c r="H2219" s="61">
        <v>4</v>
      </c>
      <c r="I2219" s="61">
        <v>3</v>
      </c>
      <c r="J2219" s="61">
        <v>8</v>
      </c>
      <c r="K2219" s="61">
        <v>30</v>
      </c>
      <c r="L2219" s="61">
        <v>-1</v>
      </c>
      <c r="N2219" s="3"/>
      <c r="O2219" s="3"/>
      <c r="P2219" s="3"/>
      <c r="R2219" s="3"/>
      <c r="S2219" s="3"/>
    </row>
    <row r="2220" spans="1:24">
      <c r="A2220" s="3" t="s">
        <v>3423</v>
      </c>
      <c r="B2220" s="3" t="s">
        <v>3313</v>
      </c>
      <c r="C2220" s="3" t="s">
        <v>3424</v>
      </c>
      <c r="D2220" s="61">
        <v>455</v>
      </c>
      <c r="E2220" s="61" t="s">
        <v>4351</v>
      </c>
      <c r="F2220" s="61" t="s">
        <v>4351</v>
      </c>
      <c r="G2220" s="61">
        <v>30</v>
      </c>
      <c r="H2220" s="61">
        <v>30</v>
      </c>
      <c r="I2220" s="61">
        <v>41</v>
      </c>
      <c r="J2220" s="61">
        <v>27</v>
      </c>
      <c r="K2220" s="61">
        <v>269</v>
      </c>
      <c r="L2220" s="61">
        <v>1</v>
      </c>
      <c r="N2220" s="3"/>
      <c r="O2220" s="3"/>
      <c r="P2220" s="3"/>
      <c r="R2220" s="3"/>
      <c r="S2220" s="3"/>
    </row>
    <row r="2221" spans="1:24">
      <c r="A2221" s="3" t="s">
        <v>3425</v>
      </c>
      <c r="B2221" s="3" t="s">
        <v>3313</v>
      </c>
      <c r="C2221" s="3" t="s">
        <v>3426</v>
      </c>
      <c r="D2221" s="61">
        <v>130</v>
      </c>
      <c r="E2221" s="61">
        <v>13</v>
      </c>
      <c r="F2221" s="61">
        <v>16</v>
      </c>
      <c r="G2221" s="61">
        <v>9</v>
      </c>
      <c r="H2221" s="61">
        <v>5</v>
      </c>
      <c r="I2221" s="61">
        <v>4</v>
      </c>
      <c r="J2221" s="61">
        <v>21</v>
      </c>
      <c r="K2221" s="61">
        <v>58</v>
      </c>
      <c r="L2221" s="61">
        <v>4</v>
      </c>
      <c r="N2221" s="3"/>
      <c r="O2221" s="3"/>
      <c r="P2221" s="3"/>
    </row>
    <row r="2222" spans="1:24">
      <c r="A2222" s="3" t="s">
        <v>3427</v>
      </c>
      <c r="B2222" s="3" t="s">
        <v>3313</v>
      </c>
      <c r="C2222" s="3" t="s">
        <v>394</v>
      </c>
      <c r="D2222" s="61">
        <v>381</v>
      </c>
      <c r="E2222" s="61" t="s">
        <v>4351</v>
      </c>
      <c r="F2222" s="61" t="s">
        <v>4351</v>
      </c>
      <c r="G2222" s="61">
        <v>38</v>
      </c>
      <c r="H2222" s="61">
        <v>15</v>
      </c>
      <c r="I2222" s="61">
        <v>38</v>
      </c>
      <c r="J2222" s="61">
        <v>28</v>
      </c>
      <c r="K2222" s="61">
        <v>203</v>
      </c>
      <c r="L2222" s="61">
        <v>0</v>
      </c>
      <c r="N2222" s="3"/>
      <c r="O2222" s="3"/>
      <c r="P2222" s="3"/>
    </row>
    <row r="2223" spans="1:24">
      <c r="A2223" s="3" t="s">
        <v>3428</v>
      </c>
      <c r="B2223" s="3" t="s">
        <v>3313</v>
      </c>
      <c r="C2223" s="3" t="s">
        <v>3429</v>
      </c>
      <c r="D2223" s="61">
        <v>706</v>
      </c>
      <c r="E2223" s="61">
        <v>25</v>
      </c>
      <c r="F2223" s="61">
        <v>61</v>
      </c>
      <c r="G2223" s="61">
        <v>52</v>
      </c>
      <c r="H2223" s="61">
        <v>31</v>
      </c>
      <c r="I2223" s="61">
        <v>72</v>
      </c>
      <c r="J2223" s="61">
        <v>63</v>
      </c>
      <c r="K2223" s="61">
        <v>405</v>
      </c>
      <c r="L2223" s="61">
        <v>-3</v>
      </c>
      <c r="N2223" s="3"/>
      <c r="O2223" s="3"/>
      <c r="P2223" s="3"/>
    </row>
    <row r="2224" spans="1:24">
      <c r="A2224" s="3" t="s">
        <v>3430</v>
      </c>
      <c r="B2224" s="3" t="s">
        <v>3313</v>
      </c>
      <c r="C2224" s="3" t="s">
        <v>3431</v>
      </c>
      <c r="D2224" s="61">
        <v>3675</v>
      </c>
      <c r="E2224" s="61">
        <v>109</v>
      </c>
      <c r="F2224" s="61">
        <v>309</v>
      </c>
      <c r="G2224" s="61">
        <v>329</v>
      </c>
      <c r="H2224" s="61">
        <v>212</v>
      </c>
      <c r="I2224" s="61">
        <v>310</v>
      </c>
      <c r="J2224" s="61">
        <v>400</v>
      </c>
      <c r="K2224" s="61">
        <v>1997</v>
      </c>
      <c r="L2224" s="61">
        <v>9</v>
      </c>
      <c r="N2224" s="3"/>
      <c r="O2224" s="3"/>
      <c r="P2224" s="3"/>
      <c r="Q2224" s="1"/>
      <c r="X2224" s="1"/>
    </row>
    <row r="2225" spans="1:24">
      <c r="A2225" s="3" t="s">
        <v>3432</v>
      </c>
      <c r="B2225" s="3" t="s">
        <v>3313</v>
      </c>
      <c r="C2225" s="3" t="s">
        <v>804</v>
      </c>
      <c r="D2225" s="61">
        <v>103</v>
      </c>
      <c r="E2225" s="61" t="s">
        <v>4351</v>
      </c>
      <c r="F2225" s="61">
        <v>12</v>
      </c>
      <c r="G2225" s="61">
        <v>0</v>
      </c>
      <c r="H2225" s="61" t="s">
        <v>4351</v>
      </c>
      <c r="I2225" s="61">
        <v>15</v>
      </c>
      <c r="J2225" s="61">
        <v>7</v>
      </c>
      <c r="K2225" s="61">
        <v>68</v>
      </c>
      <c r="L2225" s="61">
        <v>-1</v>
      </c>
      <c r="N2225" s="3"/>
      <c r="O2225" s="3"/>
      <c r="P2225" s="3"/>
      <c r="R2225" s="3"/>
      <c r="S2225" s="3"/>
    </row>
    <row r="2226" spans="1:24">
      <c r="A2226" s="3" t="s">
        <v>3433</v>
      </c>
      <c r="B2226" s="3" t="s">
        <v>3313</v>
      </c>
      <c r="C2226" s="3" t="s">
        <v>1245</v>
      </c>
      <c r="D2226" s="61">
        <v>8088</v>
      </c>
      <c r="E2226" s="61">
        <v>357</v>
      </c>
      <c r="F2226" s="61">
        <v>816</v>
      </c>
      <c r="G2226" s="61">
        <v>753</v>
      </c>
      <c r="H2226" s="61">
        <v>500</v>
      </c>
      <c r="I2226" s="61">
        <v>814</v>
      </c>
      <c r="J2226" s="61">
        <v>960</v>
      </c>
      <c r="K2226" s="61">
        <v>3913</v>
      </c>
      <c r="L2226" s="61">
        <v>-25</v>
      </c>
      <c r="N2226" s="3"/>
      <c r="O2226" s="3"/>
      <c r="P2226" s="3"/>
      <c r="Q2226" s="1"/>
      <c r="X2226" s="1"/>
    </row>
    <row r="2227" spans="1:24">
      <c r="A2227" s="3" t="s">
        <v>3434</v>
      </c>
      <c r="B2227" s="3" t="s">
        <v>3313</v>
      </c>
      <c r="C2227" s="3" t="s">
        <v>3435</v>
      </c>
      <c r="D2227" s="61">
        <v>44199</v>
      </c>
      <c r="E2227" s="61">
        <v>1588</v>
      </c>
      <c r="F2227" s="61">
        <v>4045</v>
      </c>
      <c r="G2227" s="61">
        <v>4308</v>
      </c>
      <c r="H2227" s="61">
        <v>2929</v>
      </c>
      <c r="I2227" s="61">
        <v>4108</v>
      </c>
      <c r="J2227" s="61">
        <v>5083</v>
      </c>
      <c r="K2227" s="61">
        <v>22357</v>
      </c>
      <c r="L2227" s="61">
        <v>-219</v>
      </c>
      <c r="N2227" s="3"/>
      <c r="O2227" s="3"/>
      <c r="P2227" s="3"/>
      <c r="Q2227" s="1"/>
      <c r="R2227" s="1"/>
      <c r="S2227" s="1"/>
      <c r="T2227" s="1"/>
      <c r="U2227" s="1"/>
      <c r="V2227" s="1"/>
      <c r="W2227" s="1"/>
      <c r="X2227" s="1"/>
    </row>
    <row r="2228" spans="1:24">
      <c r="A2228" s="3" t="s">
        <v>3436</v>
      </c>
      <c r="B2228" s="3" t="s">
        <v>3313</v>
      </c>
      <c r="C2228" s="3" t="s">
        <v>3437</v>
      </c>
      <c r="D2228" s="61">
        <v>1972</v>
      </c>
      <c r="E2228" s="61">
        <v>104</v>
      </c>
      <c r="F2228" s="61">
        <v>129</v>
      </c>
      <c r="G2228" s="61">
        <v>149</v>
      </c>
      <c r="H2228" s="61">
        <v>70</v>
      </c>
      <c r="I2228" s="61">
        <v>162</v>
      </c>
      <c r="J2228" s="61">
        <v>195</v>
      </c>
      <c r="K2228" s="61">
        <v>1162</v>
      </c>
      <c r="L2228" s="61">
        <v>1</v>
      </c>
      <c r="N2228" s="3"/>
      <c r="O2228" s="3"/>
      <c r="P2228" s="3"/>
      <c r="Q2228" s="1"/>
    </row>
    <row r="2229" spans="1:24">
      <c r="A2229" s="3" t="s">
        <v>3438</v>
      </c>
      <c r="B2229" s="3" t="s">
        <v>3313</v>
      </c>
      <c r="C2229" s="3" t="s">
        <v>3439</v>
      </c>
      <c r="D2229" s="61">
        <v>487</v>
      </c>
      <c r="E2229" s="61">
        <v>22</v>
      </c>
      <c r="F2229" s="61">
        <v>52</v>
      </c>
      <c r="G2229" s="61">
        <v>36</v>
      </c>
      <c r="H2229" s="61">
        <v>30</v>
      </c>
      <c r="I2229" s="61">
        <v>45</v>
      </c>
      <c r="J2229" s="61">
        <v>56</v>
      </c>
      <c r="K2229" s="61">
        <v>248</v>
      </c>
      <c r="L2229" s="61">
        <v>-2</v>
      </c>
      <c r="N2229" s="3"/>
      <c r="O2229" s="3"/>
      <c r="P2229" s="3"/>
    </row>
    <row r="2230" spans="1:24">
      <c r="A2230" s="3" t="s">
        <v>3440</v>
      </c>
      <c r="B2230" s="3" t="s">
        <v>3313</v>
      </c>
      <c r="C2230" s="3" t="s">
        <v>584</v>
      </c>
      <c r="D2230" s="61">
        <v>975</v>
      </c>
      <c r="E2230" s="61">
        <v>62</v>
      </c>
      <c r="F2230" s="61">
        <v>88</v>
      </c>
      <c r="G2230" s="61">
        <v>69</v>
      </c>
      <c r="H2230" s="61">
        <v>51</v>
      </c>
      <c r="I2230" s="61">
        <v>121</v>
      </c>
      <c r="J2230" s="61">
        <v>91</v>
      </c>
      <c r="K2230" s="61">
        <v>482</v>
      </c>
      <c r="L2230" s="61">
        <v>11</v>
      </c>
      <c r="N2230" s="3"/>
      <c r="O2230" s="3"/>
      <c r="P2230" s="3"/>
    </row>
    <row r="2231" spans="1:24">
      <c r="A2231" s="3" t="s">
        <v>3441</v>
      </c>
      <c r="B2231" s="3" t="s">
        <v>3313</v>
      </c>
      <c r="C2231" s="3" t="s">
        <v>62</v>
      </c>
      <c r="D2231" s="61">
        <v>740</v>
      </c>
      <c r="E2231" s="61">
        <v>26</v>
      </c>
      <c r="F2231" s="61">
        <v>63</v>
      </c>
      <c r="G2231" s="61">
        <v>67</v>
      </c>
      <c r="H2231" s="61">
        <v>42</v>
      </c>
      <c r="I2231" s="61">
        <v>60</v>
      </c>
      <c r="J2231" s="61">
        <v>89</v>
      </c>
      <c r="K2231" s="61">
        <v>406</v>
      </c>
      <c r="L2231" s="61">
        <v>-13</v>
      </c>
      <c r="N2231" s="3"/>
      <c r="O2231" s="3"/>
      <c r="P2231" s="3"/>
    </row>
    <row r="2232" spans="1:24">
      <c r="A2232" s="3" t="s">
        <v>3442</v>
      </c>
      <c r="B2232" s="3" t="s">
        <v>3313</v>
      </c>
      <c r="C2232" s="3" t="s">
        <v>3443</v>
      </c>
      <c r="D2232" s="61">
        <v>84</v>
      </c>
      <c r="E2232" s="61" t="s">
        <v>4351</v>
      </c>
      <c r="F2232" s="61" t="s">
        <v>4351</v>
      </c>
      <c r="G2232" s="61">
        <v>6</v>
      </c>
      <c r="H2232" s="61">
        <v>1</v>
      </c>
      <c r="I2232" s="61">
        <v>10</v>
      </c>
      <c r="J2232" s="61">
        <v>13</v>
      </c>
      <c r="K2232" s="61">
        <v>46</v>
      </c>
      <c r="L2232" s="61">
        <v>-1</v>
      </c>
      <c r="N2232" s="3"/>
      <c r="O2232" s="3"/>
      <c r="P2232" s="3"/>
      <c r="R2232" s="3"/>
      <c r="S2232" s="3"/>
    </row>
    <row r="2233" spans="1:24">
      <c r="A2233" s="3" t="s">
        <v>3444</v>
      </c>
      <c r="B2233" s="3" t="s">
        <v>3313</v>
      </c>
      <c r="C2233" s="3" t="s">
        <v>587</v>
      </c>
      <c r="D2233" s="61">
        <v>159</v>
      </c>
      <c r="E2233" s="61" t="s">
        <v>4351</v>
      </c>
      <c r="F2233" s="61" t="s">
        <v>4351</v>
      </c>
      <c r="G2233" s="61">
        <v>5</v>
      </c>
      <c r="H2233" s="61">
        <v>5</v>
      </c>
      <c r="I2233" s="61">
        <v>5</v>
      </c>
      <c r="J2233" s="61">
        <v>21</v>
      </c>
      <c r="K2233" s="61">
        <v>109</v>
      </c>
      <c r="L2233" s="61">
        <v>1</v>
      </c>
      <c r="N2233" s="3"/>
      <c r="O2233" s="3"/>
      <c r="P2233" s="3"/>
      <c r="R2233" s="3"/>
      <c r="S2233" s="3"/>
    </row>
    <row r="2234" spans="1:24">
      <c r="A2234" s="3" t="s">
        <v>3445</v>
      </c>
      <c r="B2234" s="3" t="s">
        <v>3313</v>
      </c>
      <c r="C2234" s="3" t="s">
        <v>3446</v>
      </c>
      <c r="D2234" s="61">
        <v>54</v>
      </c>
      <c r="E2234" s="61" t="s">
        <v>4351</v>
      </c>
      <c r="F2234" s="61" t="s">
        <v>4351</v>
      </c>
      <c r="G2234" s="61" t="s">
        <v>4351</v>
      </c>
      <c r="H2234" s="61" t="s">
        <v>4351</v>
      </c>
      <c r="I2234" s="61">
        <v>4</v>
      </c>
      <c r="J2234" s="61">
        <v>8</v>
      </c>
      <c r="K2234" s="61">
        <v>33</v>
      </c>
      <c r="L2234" s="61">
        <v>-1</v>
      </c>
      <c r="N2234" s="3"/>
      <c r="O2234" s="3"/>
      <c r="P2234" s="3"/>
      <c r="R2234" s="3"/>
      <c r="S2234" s="3"/>
      <c r="T2234" s="3"/>
    </row>
    <row r="2235" spans="1:24">
      <c r="A2235" s="3" t="s">
        <v>3447</v>
      </c>
      <c r="B2235" s="3" t="s">
        <v>3313</v>
      </c>
      <c r="C2235" s="3" t="s">
        <v>3448</v>
      </c>
      <c r="D2235" s="61">
        <v>49605</v>
      </c>
      <c r="E2235" s="61">
        <v>1751</v>
      </c>
      <c r="F2235" s="61">
        <v>4552</v>
      </c>
      <c r="G2235" s="61">
        <v>4371</v>
      </c>
      <c r="H2235" s="61">
        <v>3369</v>
      </c>
      <c r="I2235" s="61">
        <v>4876</v>
      </c>
      <c r="J2235" s="61">
        <v>6310</v>
      </c>
      <c r="K2235" s="61">
        <v>24452</v>
      </c>
      <c r="L2235" s="61">
        <v>-76</v>
      </c>
      <c r="N2235" s="3"/>
      <c r="O2235" s="3"/>
      <c r="P2235" s="3"/>
      <c r="Q2235" s="1"/>
      <c r="R2235" s="1"/>
      <c r="S2235" s="1"/>
      <c r="T2235" s="1"/>
      <c r="U2235" s="1"/>
      <c r="V2235" s="1"/>
      <c r="W2235" s="1"/>
      <c r="X2235" s="1"/>
    </row>
    <row r="2236" spans="1:24">
      <c r="A2236" s="3" t="s">
        <v>3449</v>
      </c>
      <c r="B2236" s="3" t="s">
        <v>3313</v>
      </c>
      <c r="C2236" s="3" t="s">
        <v>64</v>
      </c>
      <c r="D2236" s="61">
        <v>497</v>
      </c>
      <c r="E2236" s="61">
        <v>21</v>
      </c>
      <c r="F2236" s="61">
        <v>43</v>
      </c>
      <c r="G2236" s="61">
        <v>26</v>
      </c>
      <c r="H2236" s="61">
        <v>29</v>
      </c>
      <c r="I2236" s="61">
        <v>56</v>
      </c>
      <c r="J2236" s="61">
        <v>47</v>
      </c>
      <c r="K2236" s="61">
        <v>274</v>
      </c>
      <c r="L2236" s="61">
        <v>1</v>
      </c>
      <c r="N2236" s="3"/>
      <c r="O2236" s="3"/>
      <c r="P2236" s="3"/>
    </row>
    <row r="2237" spans="1:24">
      <c r="A2237" s="3" t="s">
        <v>3450</v>
      </c>
      <c r="B2237" s="3" t="s">
        <v>3313</v>
      </c>
      <c r="C2237" s="3" t="s">
        <v>3451</v>
      </c>
      <c r="D2237" s="61">
        <v>512</v>
      </c>
      <c r="E2237" s="61">
        <v>30</v>
      </c>
      <c r="F2237" s="61">
        <v>51</v>
      </c>
      <c r="G2237" s="61">
        <v>33</v>
      </c>
      <c r="H2237" s="61">
        <v>22</v>
      </c>
      <c r="I2237" s="61">
        <v>62</v>
      </c>
      <c r="J2237" s="61">
        <v>66</v>
      </c>
      <c r="K2237" s="61">
        <v>257</v>
      </c>
      <c r="L2237" s="61">
        <v>-9</v>
      </c>
      <c r="N2237" s="3"/>
      <c r="O2237" s="3"/>
      <c r="P2237" s="3"/>
    </row>
    <row r="2238" spans="1:24">
      <c r="A2238" s="3" t="s">
        <v>3452</v>
      </c>
      <c r="B2238" s="3" t="s">
        <v>3313</v>
      </c>
      <c r="C2238" s="3" t="s">
        <v>3453</v>
      </c>
      <c r="D2238" s="61">
        <v>688</v>
      </c>
      <c r="E2238" s="61">
        <v>32</v>
      </c>
      <c r="F2238" s="61">
        <v>70</v>
      </c>
      <c r="G2238" s="61">
        <v>55</v>
      </c>
      <c r="H2238" s="61">
        <v>36</v>
      </c>
      <c r="I2238" s="61">
        <v>51</v>
      </c>
      <c r="J2238" s="61">
        <v>56</v>
      </c>
      <c r="K2238" s="61">
        <v>387</v>
      </c>
      <c r="L2238" s="61">
        <v>1</v>
      </c>
      <c r="N2238" s="3"/>
      <c r="O2238" s="3"/>
      <c r="P2238" s="3"/>
    </row>
    <row r="2239" spans="1:24">
      <c r="A2239" s="3" t="s">
        <v>3454</v>
      </c>
      <c r="B2239" s="3" t="s">
        <v>3313</v>
      </c>
      <c r="C2239" s="3" t="s">
        <v>3455</v>
      </c>
      <c r="D2239" s="61">
        <v>391</v>
      </c>
      <c r="E2239" s="61">
        <v>24</v>
      </c>
      <c r="F2239" s="61">
        <v>41</v>
      </c>
      <c r="G2239" s="61">
        <v>17</v>
      </c>
      <c r="H2239" s="61">
        <v>28</v>
      </c>
      <c r="I2239" s="61">
        <v>22</v>
      </c>
      <c r="J2239" s="61">
        <v>41</v>
      </c>
      <c r="K2239" s="61">
        <v>216</v>
      </c>
      <c r="L2239" s="61">
        <v>2</v>
      </c>
      <c r="N2239" s="3"/>
      <c r="O2239" s="3"/>
      <c r="P2239" s="3"/>
    </row>
    <row r="2240" spans="1:24">
      <c r="A2240" s="3" t="s">
        <v>3456</v>
      </c>
      <c r="B2240" s="3" t="s">
        <v>3313</v>
      </c>
      <c r="C2240" s="3" t="s">
        <v>3457</v>
      </c>
      <c r="D2240" s="61">
        <v>12107</v>
      </c>
      <c r="E2240" s="61">
        <v>587</v>
      </c>
      <c r="F2240" s="61">
        <v>1126</v>
      </c>
      <c r="G2240" s="61">
        <v>979</v>
      </c>
      <c r="H2240" s="61">
        <v>635</v>
      </c>
      <c r="I2240" s="61">
        <v>1091</v>
      </c>
      <c r="J2240" s="61">
        <v>1409</v>
      </c>
      <c r="K2240" s="61">
        <v>6326</v>
      </c>
      <c r="L2240" s="61">
        <v>-46</v>
      </c>
      <c r="N2240" s="3"/>
      <c r="O2240" s="3"/>
      <c r="P2240" s="3"/>
      <c r="Q2240" s="1"/>
      <c r="S2240" s="1"/>
      <c r="T2240" s="1"/>
      <c r="V2240" s="1"/>
      <c r="W2240" s="1"/>
      <c r="X2240" s="1"/>
    </row>
    <row r="2241" spans="1:24">
      <c r="A2241" s="3" t="s">
        <v>3458</v>
      </c>
      <c r="B2241" s="3" t="s">
        <v>3313</v>
      </c>
      <c r="C2241" s="3" t="s">
        <v>3459</v>
      </c>
      <c r="D2241" s="61">
        <v>126</v>
      </c>
      <c r="E2241" s="61" t="s">
        <v>4351</v>
      </c>
      <c r="F2241" s="61" t="s">
        <v>4351</v>
      </c>
      <c r="G2241" s="61">
        <v>7</v>
      </c>
      <c r="H2241" s="61">
        <v>6</v>
      </c>
      <c r="I2241" s="61">
        <v>10</v>
      </c>
      <c r="J2241" s="61">
        <v>12</v>
      </c>
      <c r="K2241" s="61">
        <v>71</v>
      </c>
      <c r="L2241" s="61">
        <v>0</v>
      </c>
      <c r="N2241" s="3"/>
      <c r="O2241" s="3"/>
      <c r="P2241" s="3"/>
      <c r="R2241" s="3"/>
      <c r="S2241" s="3"/>
    </row>
    <row r="2242" spans="1:24">
      <c r="A2242" s="3" t="s">
        <v>3460</v>
      </c>
      <c r="B2242" s="3" t="s">
        <v>3313</v>
      </c>
      <c r="C2242" s="3" t="s">
        <v>3461</v>
      </c>
      <c r="D2242" s="61">
        <v>2093</v>
      </c>
      <c r="E2242" s="61">
        <v>109</v>
      </c>
      <c r="F2242" s="61">
        <v>304</v>
      </c>
      <c r="G2242" s="61">
        <v>269</v>
      </c>
      <c r="H2242" s="61">
        <v>217</v>
      </c>
      <c r="I2242" s="61">
        <v>152</v>
      </c>
      <c r="J2242" s="61">
        <v>280</v>
      </c>
      <c r="K2242" s="61">
        <v>757</v>
      </c>
      <c r="L2242" s="61">
        <v>5</v>
      </c>
      <c r="N2242" s="3"/>
      <c r="O2242" s="3"/>
      <c r="P2242" s="3"/>
      <c r="Q2242" s="1"/>
    </row>
    <row r="2243" spans="1:24">
      <c r="A2243" s="3" t="s">
        <v>3462</v>
      </c>
      <c r="B2243" s="3" t="s">
        <v>3313</v>
      </c>
      <c r="C2243" s="3" t="s">
        <v>3463</v>
      </c>
      <c r="D2243" s="61">
        <v>47</v>
      </c>
      <c r="E2243" s="61" t="s">
        <v>4351</v>
      </c>
      <c r="F2243" s="61" t="s">
        <v>4351</v>
      </c>
      <c r="G2243" s="61">
        <v>3</v>
      </c>
      <c r="H2243" s="61">
        <v>0</v>
      </c>
      <c r="I2243" s="61">
        <v>2</v>
      </c>
      <c r="J2243" s="61">
        <v>0</v>
      </c>
      <c r="K2243" s="61">
        <v>32</v>
      </c>
      <c r="L2243" s="61">
        <v>0</v>
      </c>
      <c r="N2243" s="3"/>
      <c r="O2243" s="3"/>
      <c r="P2243" s="3"/>
      <c r="R2243" s="3"/>
      <c r="S2243" s="3"/>
    </row>
    <row r="2244" spans="1:24">
      <c r="A2244" s="3" t="s">
        <v>3464</v>
      </c>
      <c r="B2244" s="3" t="s">
        <v>3313</v>
      </c>
      <c r="C2244" s="3" t="s">
        <v>3465</v>
      </c>
      <c r="D2244" s="61">
        <v>226</v>
      </c>
      <c r="E2244" s="61">
        <v>19</v>
      </c>
      <c r="F2244" s="61">
        <v>13</v>
      </c>
      <c r="G2244" s="61">
        <v>13</v>
      </c>
      <c r="H2244" s="61">
        <v>13</v>
      </c>
      <c r="I2244" s="61">
        <v>13</v>
      </c>
      <c r="J2244" s="61">
        <v>30</v>
      </c>
      <c r="K2244" s="61">
        <v>128</v>
      </c>
      <c r="L2244" s="61">
        <v>-3</v>
      </c>
      <c r="N2244" s="3"/>
      <c r="O2244" s="3"/>
      <c r="P2244" s="3"/>
    </row>
    <row r="2245" spans="1:24">
      <c r="A2245" s="3" t="s">
        <v>3466</v>
      </c>
      <c r="B2245" s="3" t="s">
        <v>3313</v>
      </c>
      <c r="C2245" s="3" t="s">
        <v>3467</v>
      </c>
      <c r="D2245" s="61">
        <v>547</v>
      </c>
      <c r="E2245" s="61">
        <v>27</v>
      </c>
      <c r="F2245" s="61">
        <v>50</v>
      </c>
      <c r="G2245" s="61">
        <v>71</v>
      </c>
      <c r="H2245" s="61">
        <v>17</v>
      </c>
      <c r="I2245" s="61">
        <v>46</v>
      </c>
      <c r="J2245" s="61">
        <v>41</v>
      </c>
      <c r="K2245" s="61">
        <v>294</v>
      </c>
      <c r="L2245" s="61">
        <v>1</v>
      </c>
      <c r="N2245" s="3"/>
      <c r="O2245" s="3"/>
      <c r="P2245" s="3"/>
    </row>
    <row r="2246" spans="1:24">
      <c r="A2246" s="3" t="s">
        <v>3468</v>
      </c>
      <c r="B2246" s="3" t="s">
        <v>3313</v>
      </c>
      <c r="C2246" s="3" t="s">
        <v>1259</v>
      </c>
      <c r="D2246" s="61">
        <v>454</v>
      </c>
      <c r="E2246" s="61">
        <v>29</v>
      </c>
      <c r="F2246" s="61">
        <v>45</v>
      </c>
      <c r="G2246" s="61">
        <v>27</v>
      </c>
      <c r="H2246" s="61">
        <v>27</v>
      </c>
      <c r="I2246" s="61">
        <v>48</v>
      </c>
      <c r="J2246" s="61">
        <v>50</v>
      </c>
      <c r="K2246" s="61">
        <v>231</v>
      </c>
      <c r="L2246" s="61">
        <v>-3</v>
      </c>
      <c r="N2246" s="3"/>
      <c r="O2246" s="3"/>
      <c r="P2246" s="3"/>
    </row>
    <row r="2247" spans="1:24">
      <c r="A2247" s="3" t="s">
        <v>3469</v>
      </c>
      <c r="B2247" s="3" t="s">
        <v>3313</v>
      </c>
      <c r="C2247" s="3" t="s">
        <v>3470</v>
      </c>
      <c r="D2247" s="61">
        <v>4348</v>
      </c>
      <c r="E2247" s="61">
        <v>282</v>
      </c>
      <c r="F2247" s="61">
        <v>537</v>
      </c>
      <c r="G2247" s="61">
        <v>399</v>
      </c>
      <c r="H2247" s="61">
        <v>279</v>
      </c>
      <c r="I2247" s="61">
        <v>486</v>
      </c>
      <c r="J2247" s="61">
        <v>426</v>
      </c>
      <c r="K2247" s="61">
        <v>1943</v>
      </c>
      <c r="L2247" s="61">
        <v>-4</v>
      </c>
      <c r="N2247" s="3"/>
      <c r="O2247" s="3"/>
      <c r="P2247" s="3"/>
      <c r="Q2247" s="1"/>
      <c r="X2247" s="1"/>
    </row>
    <row r="2248" spans="1:24">
      <c r="A2248" s="3" t="s">
        <v>3471</v>
      </c>
      <c r="B2248" s="3" t="s">
        <v>3313</v>
      </c>
      <c r="C2248" s="3" t="s">
        <v>3472</v>
      </c>
      <c r="D2248" s="61">
        <v>5318</v>
      </c>
      <c r="E2248" s="61">
        <v>262</v>
      </c>
      <c r="F2248" s="61">
        <v>505</v>
      </c>
      <c r="G2248" s="61">
        <v>456</v>
      </c>
      <c r="H2248" s="61">
        <v>290</v>
      </c>
      <c r="I2248" s="61">
        <v>441</v>
      </c>
      <c r="J2248" s="61">
        <v>534</v>
      </c>
      <c r="K2248" s="61">
        <v>2874</v>
      </c>
      <c r="L2248" s="61">
        <v>-44</v>
      </c>
      <c r="N2248" s="3"/>
      <c r="O2248" s="3"/>
      <c r="P2248" s="3"/>
      <c r="Q2248" s="1"/>
      <c r="X2248" s="1"/>
    </row>
    <row r="2249" spans="1:24">
      <c r="A2249" s="3" t="s">
        <v>3473</v>
      </c>
      <c r="B2249" s="3" t="s">
        <v>3313</v>
      </c>
      <c r="C2249" s="3" t="s">
        <v>3474</v>
      </c>
      <c r="D2249" s="61">
        <v>649</v>
      </c>
      <c r="E2249" s="61">
        <v>24</v>
      </c>
      <c r="F2249" s="61">
        <v>60</v>
      </c>
      <c r="G2249" s="61">
        <v>61</v>
      </c>
      <c r="H2249" s="61">
        <v>31</v>
      </c>
      <c r="I2249" s="61">
        <v>66</v>
      </c>
      <c r="J2249" s="61">
        <v>70</v>
      </c>
      <c r="K2249" s="61">
        <v>338</v>
      </c>
      <c r="L2249" s="61">
        <v>-1</v>
      </c>
      <c r="N2249" s="3"/>
      <c r="O2249" s="3"/>
      <c r="P2249" s="3"/>
    </row>
    <row r="2250" spans="1:24">
      <c r="A2250" s="3" t="s">
        <v>3475</v>
      </c>
      <c r="B2250" s="3" t="s">
        <v>3313</v>
      </c>
      <c r="C2250" s="3" t="s">
        <v>2305</v>
      </c>
      <c r="D2250" s="61">
        <v>4723</v>
      </c>
      <c r="E2250" s="61">
        <v>224</v>
      </c>
      <c r="F2250" s="61">
        <v>406</v>
      </c>
      <c r="G2250" s="61">
        <v>357</v>
      </c>
      <c r="H2250" s="61">
        <v>221</v>
      </c>
      <c r="I2250" s="61">
        <v>370</v>
      </c>
      <c r="J2250" s="61">
        <v>517</v>
      </c>
      <c r="K2250" s="61">
        <v>2637</v>
      </c>
      <c r="L2250" s="61">
        <v>-9</v>
      </c>
      <c r="N2250" s="3"/>
      <c r="O2250" s="3"/>
      <c r="P2250" s="3"/>
      <c r="Q2250" s="1"/>
      <c r="X2250" s="1"/>
    </row>
    <row r="2251" spans="1:24">
      <c r="A2251" s="3" t="s">
        <v>3476</v>
      </c>
      <c r="B2251" s="3" t="s">
        <v>3313</v>
      </c>
      <c r="C2251" s="3" t="s">
        <v>70</v>
      </c>
      <c r="D2251" s="61">
        <v>905</v>
      </c>
      <c r="E2251" s="61">
        <v>32</v>
      </c>
      <c r="F2251" s="61">
        <v>80</v>
      </c>
      <c r="G2251" s="61">
        <v>75</v>
      </c>
      <c r="H2251" s="61">
        <v>75</v>
      </c>
      <c r="I2251" s="61">
        <v>78</v>
      </c>
      <c r="J2251" s="61">
        <v>98</v>
      </c>
      <c r="K2251" s="61">
        <v>472</v>
      </c>
      <c r="L2251" s="61">
        <v>-5</v>
      </c>
      <c r="N2251" s="3"/>
      <c r="O2251" s="3"/>
      <c r="P2251" s="3"/>
    </row>
    <row r="2252" spans="1:24">
      <c r="A2252" s="3" t="s">
        <v>3477</v>
      </c>
      <c r="B2252" s="3" t="s">
        <v>3313</v>
      </c>
      <c r="C2252" s="3" t="s">
        <v>608</v>
      </c>
      <c r="D2252" s="61">
        <v>96</v>
      </c>
      <c r="E2252" s="61" t="s">
        <v>4351</v>
      </c>
      <c r="F2252" s="61" t="s">
        <v>4351</v>
      </c>
      <c r="G2252" s="61">
        <v>4</v>
      </c>
      <c r="H2252" s="61">
        <v>6</v>
      </c>
      <c r="I2252" s="61">
        <v>4</v>
      </c>
      <c r="J2252" s="61">
        <v>6</v>
      </c>
      <c r="K2252" s="61">
        <v>55</v>
      </c>
      <c r="L2252" s="61">
        <v>0</v>
      </c>
      <c r="N2252" s="3"/>
      <c r="O2252" s="3"/>
      <c r="P2252" s="3"/>
      <c r="R2252" s="3"/>
      <c r="S2252" s="3"/>
    </row>
    <row r="2253" spans="1:24">
      <c r="A2253" s="3" t="s">
        <v>3478</v>
      </c>
      <c r="B2253" s="3" t="s">
        <v>3313</v>
      </c>
      <c r="C2253" s="3" t="s">
        <v>408</v>
      </c>
      <c r="D2253" s="61">
        <v>303</v>
      </c>
      <c r="E2253" s="61" t="s">
        <v>4351</v>
      </c>
      <c r="F2253" s="61" t="s">
        <v>4351</v>
      </c>
      <c r="G2253" s="61">
        <v>26</v>
      </c>
      <c r="H2253" s="61">
        <v>13</v>
      </c>
      <c r="I2253" s="61">
        <v>25</v>
      </c>
      <c r="J2253" s="61">
        <v>50</v>
      </c>
      <c r="K2253" s="61">
        <v>167</v>
      </c>
      <c r="L2253" s="61">
        <v>-1</v>
      </c>
      <c r="N2253" s="3"/>
      <c r="O2253" s="3"/>
      <c r="P2253" s="3"/>
    </row>
    <row r="2254" spans="1:24">
      <c r="A2254" s="3" t="s">
        <v>3479</v>
      </c>
      <c r="B2254" s="3" t="s">
        <v>3313</v>
      </c>
      <c r="C2254" s="3" t="s">
        <v>3480</v>
      </c>
      <c r="D2254" s="61">
        <v>136</v>
      </c>
      <c r="E2254" s="61" t="s">
        <v>4351</v>
      </c>
      <c r="F2254" s="61" t="s">
        <v>4351</v>
      </c>
      <c r="G2254" s="61">
        <v>14</v>
      </c>
      <c r="H2254" s="61">
        <v>3</v>
      </c>
      <c r="I2254" s="61">
        <v>13</v>
      </c>
      <c r="J2254" s="61">
        <v>24</v>
      </c>
      <c r="K2254" s="61">
        <v>72</v>
      </c>
      <c r="L2254" s="61">
        <v>-1</v>
      </c>
      <c r="N2254" s="3"/>
      <c r="O2254" s="3"/>
      <c r="P2254" s="3"/>
      <c r="R2254" s="3"/>
      <c r="S2254" s="3"/>
    </row>
    <row r="2255" spans="1:24">
      <c r="A2255" s="3" t="s">
        <v>3481</v>
      </c>
      <c r="B2255" s="3" t="s">
        <v>3313</v>
      </c>
      <c r="C2255" s="3" t="s">
        <v>3235</v>
      </c>
      <c r="D2255" s="61">
        <v>114</v>
      </c>
      <c r="E2255" s="61" t="s">
        <v>4351</v>
      </c>
      <c r="F2255" s="61" t="s">
        <v>4351</v>
      </c>
      <c r="G2255" s="61">
        <v>7</v>
      </c>
      <c r="H2255" s="61">
        <v>5</v>
      </c>
      <c r="I2255" s="61">
        <v>14</v>
      </c>
      <c r="J2255" s="61">
        <v>19</v>
      </c>
      <c r="K2255" s="61">
        <v>61</v>
      </c>
      <c r="L2255" s="61">
        <v>-1</v>
      </c>
      <c r="N2255" s="3"/>
      <c r="O2255" s="3"/>
      <c r="P2255" s="3"/>
    </row>
    <row r="2256" spans="1:24">
      <c r="A2256" s="3" t="s">
        <v>3482</v>
      </c>
      <c r="B2256" s="3" t="s">
        <v>3313</v>
      </c>
      <c r="C2256" s="3" t="s">
        <v>819</v>
      </c>
      <c r="D2256" s="61">
        <v>1356</v>
      </c>
      <c r="E2256" s="61">
        <v>74</v>
      </c>
      <c r="F2256" s="61">
        <v>135</v>
      </c>
      <c r="G2256" s="61">
        <v>113</v>
      </c>
      <c r="H2256" s="61">
        <v>52</v>
      </c>
      <c r="I2256" s="61">
        <v>105</v>
      </c>
      <c r="J2256" s="61">
        <v>142</v>
      </c>
      <c r="K2256" s="61">
        <v>744</v>
      </c>
      <c r="L2256" s="61">
        <v>-9</v>
      </c>
      <c r="N2256" s="3"/>
      <c r="O2256" s="3"/>
      <c r="P2256" s="3"/>
      <c r="Q2256" s="1"/>
    </row>
    <row r="2257" spans="1:24">
      <c r="A2257" s="3" t="s">
        <v>3483</v>
      </c>
      <c r="B2257" s="3" t="s">
        <v>3313</v>
      </c>
      <c r="C2257" s="3" t="s">
        <v>614</v>
      </c>
      <c r="D2257" s="61">
        <v>226991</v>
      </c>
      <c r="E2257" s="61">
        <v>7811</v>
      </c>
      <c r="F2257" s="61">
        <v>22185</v>
      </c>
      <c r="G2257" s="61">
        <v>22133</v>
      </c>
      <c r="H2257" s="61">
        <v>17196</v>
      </c>
      <c r="I2257" s="61">
        <v>24110</v>
      </c>
      <c r="J2257" s="61">
        <v>28555</v>
      </c>
      <c r="K2257" s="61">
        <v>105459</v>
      </c>
      <c r="L2257" s="61">
        <v>-458</v>
      </c>
      <c r="N2257" s="3"/>
      <c r="O2257" s="3"/>
      <c r="P2257" s="3"/>
      <c r="Q2257" s="1"/>
      <c r="R2257" s="1"/>
      <c r="S2257" s="1"/>
      <c r="T2257" s="1"/>
      <c r="U2257" s="1"/>
      <c r="V2257" s="1"/>
      <c r="W2257" s="1"/>
      <c r="X2257" s="1"/>
    </row>
    <row r="2258" spans="1:24">
      <c r="A2258" s="3" t="s">
        <v>3484</v>
      </c>
      <c r="B2258" s="3" t="s">
        <v>3313</v>
      </c>
      <c r="C2258" s="3" t="s">
        <v>965</v>
      </c>
      <c r="D2258" s="61">
        <v>2323</v>
      </c>
      <c r="E2258" s="61">
        <v>83</v>
      </c>
      <c r="F2258" s="61">
        <v>202</v>
      </c>
      <c r="G2258" s="61">
        <v>203</v>
      </c>
      <c r="H2258" s="61">
        <v>115</v>
      </c>
      <c r="I2258" s="61">
        <v>212</v>
      </c>
      <c r="J2258" s="61">
        <v>203</v>
      </c>
      <c r="K2258" s="61">
        <v>1337</v>
      </c>
      <c r="L2258" s="61">
        <v>-32</v>
      </c>
      <c r="N2258" s="3"/>
      <c r="O2258" s="3"/>
      <c r="P2258" s="3"/>
      <c r="Q2258" s="1"/>
      <c r="X2258" s="1"/>
    </row>
    <row r="2259" spans="1:24">
      <c r="A2259" s="3" t="s">
        <v>3485</v>
      </c>
      <c r="B2259" s="3" t="s">
        <v>3313</v>
      </c>
      <c r="C2259" s="3" t="s">
        <v>3486</v>
      </c>
      <c r="D2259" s="61">
        <v>135</v>
      </c>
      <c r="E2259" s="61" t="s">
        <v>4351</v>
      </c>
      <c r="F2259" s="61" t="s">
        <v>4351</v>
      </c>
      <c r="G2259" s="61">
        <v>2</v>
      </c>
      <c r="H2259" s="61">
        <v>1</v>
      </c>
      <c r="I2259" s="61">
        <v>18</v>
      </c>
      <c r="J2259" s="61">
        <v>18</v>
      </c>
      <c r="K2259" s="61">
        <v>84</v>
      </c>
      <c r="L2259" s="61">
        <v>-3</v>
      </c>
      <c r="N2259" s="3"/>
      <c r="O2259" s="3"/>
      <c r="P2259" s="3"/>
      <c r="R2259" s="3"/>
      <c r="S2259" s="3"/>
    </row>
    <row r="2260" spans="1:24">
      <c r="A2260" s="3" t="s">
        <v>3487</v>
      </c>
      <c r="B2260" s="3" t="s">
        <v>3313</v>
      </c>
      <c r="C2260" s="3" t="s">
        <v>1270</v>
      </c>
      <c r="D2260" s="61">
        <v>211</v>
      </c>
      <c r="E2260" s="61" t="s">
        <v>4351</v>
      </c>
      <c r="F2260" s="61" t="s">
        <v>4351</v>
      </c>
      <c r="G2260" s="61">
        <v>11</v>
      </c>
      <c r="H2260" s="61">
        <v>14</v>
      </c>
      <c r="I2260" s="61">
        <v>15</v>
      </c>
      <c r="J2260" s="61">
        <v>38</v>
      </c>
      <c r="K2260" s="61">
        <v>112</v>
      </c>
      <c r="L2260" s="61">
        <v>1</v>
      </c>
      <c r="N2260" s="3"/>
      <c r="O2260" s="3"/>
      <c r="P2260" s="3"/>
      <c r="R2260" s="3"/>
      <c r="S2260" s="3"/>
    </row>
    <row r="2261" spans="1:24">
      <c r="A2261" s="3" t="s">
        <v>3488</v>
      </c>
      <c r="B2261" s="3" t="s">
        <v>3313</v>
      </c>
      <c r="C2261" s="3" t="s">
        <v>3489</v>
      </c>
      <c r="D2261" s="61">
        <v>7225</v>
      </c>
      <c r="E2261" s="61">
        <v>273</v>
      </c>
      <c r="F2261" s="61">
        <v>469</v>
      </c>
      <c r="G2261" s="61">
        <v>488</v>
      </c>
      <c r="H2261" s="61">
        <v>350</v>
      </c>
      <c r="I2261" s="61">
        <v>653</v>
      </c>
      <c r="J2261" s="61">
        <v>812</v>
      </c>
      <c r="K2261" s="61">
        <v>4190</v>
      </c>
      <c r="L2261" s="61">
        <v>-10</v>
      </c>
      <c r="N2261" s="3"/>
      <c r="O2261" s="3"/>
      <c r="P2261" s="3"/>
      <c r="Q2261" s="1"/>
      <c r="W2261" s="1"/>
      <c r="X2261" s="1"/>
    </row>
    <row r="2262" spans="1:24">
      <c r="A2262" s="3" t="s">
        <v>3490</v>
      </c>
      <c r="B2262" s="3" t="s">
        <v>3313</v>
      </c>
      <c r="C2262" s="3" t="s">
        <v>3491</v>
      </c>
      <c r="D2262" s="61">
        <v>124</v>
      </c>
      <c r="E2262" s="61" t="s">
        <v>4351</v>
      </c>
      <c r="F2262" s="61" t="s">
        <v>4351</v>
      </c>
      <c r="G2262" s="61">
        <v>10</v>
      </c>
      <c r="H2262" s="61">
        <v>11</v>
      </c>
      <c r="I2262" s="61">
        <v>11</v>
      </c>
      <c r="J2262" s="61">
        <v>7</v>
      </c>
      <c r="K2262" s="61">
        <v>70</v>
      </c>
      <c r="L2262" s="61">
        <v>-1</v>
      </c>
      <c r="N2262" s="3"/>
      <c r="O2262" s="3"/>
      <c r="P2262" s="3"/>
      <c r="R2262" s="3"/>
      <c r="S2262" s="3"/>
    </row>
    <row r="2263" spans="1:24">
      <c r="A2263" s="3" t="s">
        <v>3492</v>
      </c>
      <c r="B2263" s="3" t="s">
        <v>3313</v>
      </c>
      <c r="C2263" s="3" t="s">
        <v>821</v>
      </c>
      <c r="D2263" s="61">
        <v>3210</v>
      </c>
      <c r="E2263" s="61">
        <v>135</v>
      </c>
      <c r="F2263" s="61">
        <v>312</v>
      </c>
      <c r="G2263" s="61">
        <v>259</v>
      </c>
      <c r="H2263" s="61">
        <v>142</v>
      </c>
      <c r="I2263" s="61">
        <v>290</v>
      </c>
      <c r="J2263" s="61">
        <v>304</v>
      </c>
      <c r="K2263" s="61">
        <v>1779</v>
      </c>
      <c r="L2263" s="61">
        <v>-11</v>
      </c>
      <c r="N2263" s="3"/>
      <c r="O2263" s="3"/>
      <c r="P2263" s="3"/>
      <c r="Q2263" s="1"/>
      <c r="X2263" s="1"/>
    </row>
    <row r="2264" spans="1:24">
      <c r="A2264" s="3" t="s">
        <v>3493</v>
      </c>
      <c r="B2264" s="3" t="s">
        <v>3313</v>
      </c>
      <c r="C2264" s="3" t="s">
        <v>2309</v>
      </c>
      <c r="D2264" s="61">
        <v>34619</v>
      </c>
      <c r="E2264" s="61">
        <v>1438</v>
      </c>
      <c r="F2264" s="61">
        <v>3672</v>
      </c>
      <c r="G2264" s="61">
        <v>3031</v>
      </c>
      <c r="H2264" s="61">
        <v>2309</v>
      </c>
      <c r="I2264" s="61">
        <v>3444</v>
      </c>
      <c r="J2264" s="61">
        <v>4411</v>
      </c>
      <c r="K2264" s="61">
        <v>16273</v>
      </c>
      <c r="L2264" s="61">
        <v>41</v>
      </c>
      <c r="N2264" s="3"/>
      <c r="O2264" s="3"/>
      <c r="P2264" s="3"/>
      <c r="Q2264" s="1"/>
      <c r="R2264" s="1"/>
      <c r="S2264" s="1"/>
      <c r="T2264" s="1"/>
      <c r="U2264" s="1"/>
      <c r="V2264" s="1"/>
      <c r="W2264" s="1"/>
      <c r="X2264" s="1"/>
    </row>
    <row r="2265" spans="1:24">
      <c r="A2265" s="3" t="s">
        <v>3494</v>
      </c>
      <c r="B2265" s="3" t="s">
        <v>3313</v>
      </c>
      <c r="C2265" s="3" t="s">
        <v>2002</v>
      </c>
      <c r="D2265" s="61">
        <v>1178</v>
      </c>
      <c r="E2265" s="61">
        <v>74</v>
      </c>
      <c r="F2265" s="61">
        <v>115</v>
      </c>
      <c r="G2265" s="61">
        <v>91</v>
      </c>
      <c r="H2265" s="61">
        <v>67</v>
      </c>
      <c r="I2265" s="61">
        <v>122</v>
      </c>
      <c r="J2265" s="61">
        <v>123</v>
      </c>
      <c r="K2265" s="61">
        <v>600</v>
      </c>
      <c r="L2265" s="61">
        <v>-14</v>
      </c>
      <c r="N2265" s="3"/>
      <c r="O2265" s="3"/>
      <c r="P2265" s="3"/>
      <c r="Q2265" s="1"/>
    </row>
    <row r="2266" spans="1:24">
      <c r="A2266" s="3" t="s">
        <v>3495</v>
      </c>
      <c r="B2266" s="3" t="s">
        <v>3313</v>
      </c>
      <c r="C2266" s="3" t="s">
        <v>3496</v>
      </c>
      <c r="D2266" s="61">
        <v>580</v>
      </c>
      <c r="E2266" s="61">
        <v>31</v>
      </c>
      <c r="F2266" s="61">
        <v>49</v>
      </c>
      <c r="G2266" s="61">
        <v>23</v>
      </c>
      <c r="H2266" s="61">
        <v>18</v>
      </c>
      <c r="I2266" s="61">
        <v>49</v>
      </c>
      <c r="J2266" s="61">
        <v>88</v>
      </c>
      <c r="K2266" s="61">
        <v>307</v>
      </c>
      <c r="L2266" s="61">
        <v>15</v>
      </c>
      <c r="N2266" s="3"/>
      <c r="O2266" s="3"/>
      <c r="P2266" s="3"/>
    </row>
    <row r="2267" spans="1:24">
      <c r="A2267" s="3" t="s">
        <v>3497</v>
      </c>
      <c r="B2267" s="3" t="s">
        <v>3313</v>
      </c>
      <c r="C2267" s="3" t="s">
        <v>3498</v>
      </c>
      <c r="D2267" s="61">
        <v>2693</v>
      </c>
      <c r="E2267" s="61">
        <v>158</v>
      </c>
      <c r="F2267" s="61">
        <v>291</v>
      </c>
      <c r="G2267" s="61">
        <v>210</v>
      </c>
      <c r="H2267" s="61">
        <v>134</v>
      </c>
      <c r="I2267" s="61">
        <v>187</v>
      </c>
      <c r="J2267" s="61">
        <v>228</v>
      </c>
      <c r="K2267" s="61">
        <v>1510</v>
      </c>
      <c r="L2267" s="61">
        <v>-25</v>
      </c>
      <c r="N2267" s="3"/>
      <c r="O2267" s="3"/>
      <c r="P2267" s="3"/>
      <c r="Q2267" s="1"/>
      <c r="X2267" s="1"/>
    </row>
    <row r="2268" spans="1:24">
      <c r="A2268" s="3" t="s">
        <v>3499</v>
      </c>
      <c r="B2268" s="3" t="s">
        <v>3313</v>
      </c>
      <c r="C2268" s="3" t="s">
        <v>3500</v>
      </c>
      <c r="D2268" s="61">
        <v>1181</v>
      </c>
      <c r="E2268" s="61">
        <v>34</v>
      </c>
      <c r="F2268" s="61">
        <v>93</v>
      </c>
      <c r="G2268" s="61">
        <v>118</v>
      </c>
      <c r="H2268" s="61">
        <v>46</v>
      </c>
      <c r="I2268" s="61">
        <v>110</v>
      </c>
      <c r="J2268" s="61">
        <v>117</v>
      </c>
      <c r="K2268" s="61">
        <v>667</v>
      </c>
      <c r="L2268" s="61">
        <v>-4</v>
      </c>
      <c r="N2268" s="3"/>
      <c r="O2268" s="3"/>
      <c r="P2268" s="3"/>
      <c r="Q2268" s="1"/>
    </row>
    <row r="2269" spans="1:24">
      <c r="A2269" s="3" t="s">
        <v>3501</v>
      </c>
      <c r="B2269" s="3" t="s">
        <v>3313</v>
      </c>
      <c r="C2269" s="3" t="s">
        <v>74</v>
      </c>
      <c r="D2269" s="61">
        <v>1255</v>
      </c>
      <c r="E2269" s="61">
        <v>32</v>
      </c>
      <c r="F2269" s="61">
        <v>180</v>
      </c>
      <c r="G2269" s="61">
        <v>120</v>
      </c>
      <c r="H2269" s="61">
        <v>115</v>
      </c>
      <c r="I2269" s="61">
        <v>166</v>
      </c>
      <c r="J2269" s="61">
        <v>231</v>
      </c>
      <c r="K2269" s="61">
        <v>402</v>
      </c>
      <c r="L2269" s="61">
        <v>9</v>
      </c>
      <c r="N2269" s="3"/>
      <c r="O2269" s="3"/>
      <c r="P2269" s="3"/>
      <c r="Q2269" s="1"/>
    </row>
    <row r="2270" spans="1:24">
      <c r="A2270" s="3" t="s">
        <v>3502</v>
      </c>
      <c r="B2270" s="3" t="s">
        <v>3313</v>
      </c>
      <c r="C2270" s="3" t="s">
        <v>283</v>
      </c>
      <c r="D2270" s="61">
        <v>775</v>
      </c>
      <c r="E2270" s="61">
        <v>50</v>
      </c>
      <c r="F2270" s="61">
        <v>50</v>
      </c>
      <c r="G2270" s="61">
        <v>85</v>
      </c>
      <c r="H2270" s="61">
        <v>32</v>
      </c>
      <c r="I2270" s="61">
        <v>71</v>
      </c>
      <c r="J2270" s="61">
        <v>76</v>
      </c>
      <c r="K2270" s="61">
        <v>414</v>
      </c>
      <c r="L2270" s="61">
        <v>-3</v>
      </c>
      <c r="N2270" s="3"/>
      <c r="O2270" s="3"/>
      <c r="P2270" s="3"/>
    </row>
    <row r="2271" spans="1:24">
      <c r="A2271" s="3" t="s">
        <v>3503</v>
      </c>
      <c r="B2271" s="3" t="s">
        <v>3313</v>
      </c>
      <c r="C2271" s="3" t="s">
        <v>3504</v>
      </c>
      <c r="D2271" s="61">
        <v>242</v>
      </c>
      <c r="E2271" s="61" t="s">
        <v>4351</v>
      </c>
      <c r="F2271" s="61" t="s">
        <v>4351</v>
      </c>
      <c r="G2271" s="61">
        <v>22</v>
      </c>
      <c r="H2271" s="61">
        <v>25</v>
      </c>
      <c r="I2271" s="61">
        <v>16</v>
      </c>
      <c r="J2271" s="61">
        <v>38</v>
      </c>
      <c r="K2271" s="61">
        <v>117</v>
      </c>
      <c r="L2271" s="61">
        <v>-1</v>
      </c>
      <c r="N2271" s="3"/>
      <c r="O2271" s="3"/>
      <c r="P2271" s="3"/>
    </row>
    <row r="2272" spans="1:24">
      <c r="A2272" s="3" t="s">
        <v>3505</v>
      </c>
      <c r="B2272" s="3" t="s">
        <v>3313</v>
      </c>
      <c r="C2272" s="3" t="s">
        <v>3506</v>
      </c>
      <c r="D2272" s="61">
        <v>3106</v>
      </c>
      <c r="E2272" s="61">
        <v>132</v>
      </c>
      <c r="F2272" s="61">
        <v>249</v>
      </c>
      <c r="G2272" s="61">
        <v>231</v>
      </c>
      <c r="H2272" s="61">
        <v>171</v>
      </c>
      <c r="I2272" s="61">
        <v>240</v>
      </c>
      <c r="J2272" s="61">
        <v>274</v>
      </c>
      <c r="K2272" s="61">
        <v>1833</v>
      </c>
      <c r="L2272" s="61">
        <v>-24</v>
      </c>
      <c r="N2272" s="3"/>
      <c r="O2272" s="3"/>
      <c r="P2272" s="3"/>
      <c r="Q2272" s="1"/>
      <c r="X2272" s="1"/>
    </row>
    <row r="2273" spans="1:24">
      <c r="A2273" s="3" t="s">
        <v>3507</v>
      </c>
      <c r="B2273" s="3" t="s">
        <v>3313</v>
      </c>
      <c r="C2273" s="3" t="s">
        <v>3136</v>
      </c>
      <c r="D2273" s="61">
        <v>490</v>
      </c>
      <c r="E2273" s="61">
        <v>27</v>
      </c>
      <c r="F2273" s="61">
        <v>58</v>
      </c>
      <c r="G2273" s="61">
        <v>29</v>
      </c>
      <c r="H2273" s="61">
        <v>20</v>
      </c>
      <c r="I2273" s="61">
        <v>25</v>
      </c>
      <c r="J2273" s="61">
        <v>67</v>
      </c>
      <c r="K2273" s="61">
        <v>266</v>
      </c>
      <c r="L2273" s="61">
        <v>-2</v>
      </c>
      <c r="N2273" s="3"/>
      <c r="O2273" s="3"/>
      <c r="P2273" s="3"/>
    </row>
    <row r="2274" spans="1:24">
      <c r="A2274" s="3" t="s">
        <v>3508</v>
      </c>
      <c r="B2274" s="3" t="s">
        <v>3313</v>
      </c>
      <c r="C2274" s="3" t="s">
        <v>3509</v>
      </c>
      <c r="D2274" s="61">
        <v>60</v>
      </c>
      <c r="E2274" s="61" t="s">
        <v>4351</v>
      </c>
      <c r="F2274" s="61" t="s">
        <v>4351</v>
      </c>
      <c r="G2274" s="61">
        <v>6</v>
      </c>
      <c r="H2274" s="61">
        <v>5</v>
      </c>
      <c r="I2274" s="61">
        <v>5</v>
      </c>
      <c r="J2274" s="61">
        <v>1</v>
      </c>
      <c r="K2274" s="61">
        <v>34</v>
      </c>
      <c r="L2274" s="61">
        <v>1</v>
      </c>
      <c r="N2274" s="3"/>
      <c r="O2274" s="3"/>
      <c r="P2274" s="3"/>
      <c r="R2274" s="3"/>
      <c r="S2274" s="3"/>
    </row>
    <row r="2275" spans="1:24">
      <c r="A2275" s="3" t="s">
        <v>3510</v>
      </c>
      <c r="B2275" s="3" t="s">
        <v>3313</v>
      </c>
      <c r="C2275" s="3" t="s">
        <v>3511</v>
      </c>
      <c r="D2275" s="61">
        <v>262</v>
      </c>
      <c r="E2275" s="61" t="s">
        <v>4351</v>
      </c>
      <c r="F2275" s="61" t="s">
        <v>4351</v>
      </c>
      <c r="G2275" s="61">
        <v>21</v>
      </c>
      <c r="H2275" s="61">
        <v>14</v>
      </c>
      <c r="I2275" s="61">
        <v>15</v>
      </c>
      <c r="J2275" s="61">
        <v>29</v>
      </c>
      <c r="K2275" s="61">
        <v>161</v>
      </c>
      <c r="L2275" s="61">
        <v>-8</v>
      </c>
      <c r="N2275" s="3"/>
      <c r="O2275" s="3"/>
      <c r="P2275" s="3"/>
    </row>
    <row r="2276" spans="1:24">
      <c r="A2276" s="3" t="s">
        <v>3512</v>
      </c>
      <c r="B2276" s="3" t="s">
        <v>3313</v>
      </c>
      <c r="C2276" s="3" t="s">
        <v>76</v>
      </c>
      <c r="D2276" s="61">
        <v>512</v>
      </c>
      <c r="E2276" s="61">
        <v>32</v>
      </c>
      <c r="F2276" s="61">
        <v>43</v>
      </c>
      <c r="G2276" s="61">
        <v>43</v>
      </c>
      <c r="H2276" s="61">
        <v>25</v>
      </c>
      <c r="I2276" s="61">
        <v>58</v>
      </c>
      <c r="J2276" s="61">
        <v>44</v>
      </c>
      <c r="K2276" s="61">
        <v>268</v>
      </c>
      <c r="L2276" s="61">
        <v>-1</v>
      </c>
      <c r="N2276" s="3"/>
      <c r="O2276" s="3"/>
      <c r="P2276" s="3"/>
    </row>
    <row r="2277" spans="1:24">
      <c r="A2277" s="3" t="s">
        <v>3513</v>
      </c>
      <c r="B2277" s="3" t="s">
        <v>3313</v>
      </c>
      <c r="C2277" s="3" t="s">
        <v>625</v>
      </c>
      <c r="D2277" s="61">
        <v>1011</v>
      </c>
      <c r="E2277" s="61">
        <v>42</v>
      </c>
      <c r="F2277" s="61">
        <v>89</v>
      </c>
      <c r="G2277" s="61">
        <v>55</v>
      </c>
      <c r="H2277" s="61">
        <v>50</v>
      </c>
      <c r="I2277" s="61">
        <v>117</v>
      </c>
      <c r="J2277" s="61">
        <v>97</v>
      </c>
      <c r="K2277" s="61">
        <v>569</v>
      </c>
      <c r="L2277" s="61">
        <v>-8</v>
      </c>
      <c r="N2277" s="3"/>
      <c r="O2277" s="3"/>
      <c r="P2277" s="3"/>
      <c r="Q2277" s="1"/>
    </row>
    <row r="2278" spans="1:24">
      <c r="A2278" s="3" t="s">
        <v>3514</v>
      </c>
      <c r="B2278" s="3" t="s">
        <v>3313</v>
      </c>
      <c r="C2278" s="3" t="s">
        <v>627</v>
      </c>
      <c r="D2278" s="61">
        <v>92</v>
      </c>
      <c r="E2278" s="61" t="s">
        <v>4351</v>
      </c>
      <c r="F2278" s="61" t="s">
        <v>4351</v>
      </c>
      <c r="G2278" s="61">
        <v>7</v>
      </c>
      <c r="H2278" s="61">
        <v>7</v>
      </c>
      <c r="I2278" s="61">
        <v>10</v>
      </c>
      <c r="J2278" s="61">
        <v>10</v>
      </c>
      <c r="K2278" s="61">
        <v>51</v>
      </c>
      <c r="L2278" s="61">
        <v>-2</v>
      </c>
      <c r="N2278" s="3"/>
      <c r="O2278" s="3"/>
      <c r="P2278" s="3"/>
    </row>
    <row r="2279" spans="1:24">
      <c r="A2279" s="3" t="s">
        <v>3515</v>
      </c>
      <c r="B2279" s="3" t="s">
        <v>3313</v>
      </c>
      <c r="C2279" s="3" t="s">
        <v>78</v>
      </c>
      <c r="D2279" s="61">
        <v>7287</v>
      </c>
      <c r="E2279" s="61">
        <v>324</v>
      </c>
      <c r="F2279" s="61">
        <v>755</v>
      </c>
      <c r="G2279" s="61">
        <v>636</v>
      </c>
      <c r="H2279" s="61">
        <v>470</v>
      </c>
      <c r="I2279" s="61">
        <v>952</v>
      </c>
      <c r="J2279" s="61">
        <v>834</v>
      </c>
      <c r="K2279" s="61">
        <v>3346</v>
      </c>
      <c r="L2279" s="61">
        <v>-30</v>
      </c>
      <c r="N2279" s="3"/>
      <c r="O2279" s="3"/>
      <c r="P2279" s="3"/>
      <c r="Q2279" s="1"/>
      <c r="X2279" s="1"/>
    </row>
    <row r="2280" spans="1:24">
      <c r="A2280" s="3" t="s">
        <v>3516</v>
      </c>
      <c r="B2280" s="3" t="s">
        <v>3313</v>
      </c>
      <c r="C2280" s="3" t="s">
        <v>3517</v>
      </c>
      <c r="D2280" s="61">
        <v>217</v>
      </c>
      <c r="E2280" s="61" t="s">
        <v>4351</v>
      </c>
      <c r="F2280" s="61" t="s">
        <v>4351</v>
      </c>
      <c r="G2280" s="61">
        <v>36</v>
      </c>
      <c r="H2280" s="61">
        <v>23</v>
      </c>
      <c r="I2280" s="61">
        <v>16</v>
      </c>
      <c r="J2280" s="61">
        <v>31</v>
      </c>
      <c r="K2280" s="61">
        <v>76</v>
      </c>
      <c r="L2280" s="61">
        <v>10</v>
      </c>
      <c r="N2280" s="3"/>
      <c r="O2280" s="3"/>
      <c r="P2280" s="3"/>
    </row>
    <row r="2281" spans="1:24">
      <c r="A2281" s="3" t="s">
        <v>3518</v>
      </c>
      <c r="B2281" s="3" t="s">
        <v>3313</v>
      </c>
      <c r="C2281" s="3" t="s">
        <v>3519</v>
      </c>
      <c r="D2281" s="61">
        <v>1375</v>
      </c>
      <c r="E2281" s="61">
        <v>56</v>
      </c>
      <c r="F2281" s="61">
        <v>138</v>
      </c>
      <c r="G2281" s="61">
        <v>92</v>
      </c>
      <c r="H2281" s="61">
        <v>76</v>
      </c>
      <c r="I2281" s="61">
        <v>115</v>
      </c>
      <c r="J2281" s="61">
        <v>172</v>
      </c>
      <c r="K2281" s="61">
        <v>745</v>
      </c>
      <c r="L2281" s="61">
        <v>-19</v>
      </c>
      <c r="N2281" s="3"/>
      <c r="O2281" s="3"/>
      <c r="P2281" s="3"/>
      <c r="Q2281" s="1"/>
    </row>
    <row r="2282" spans="1:24">
      <c r="A2282" s="3" t="s">
        <v>3520</v>
      </c>
      <c r="B2282" s="3" t="s">
        <v>3313</v>
      </c>
      <c r="C2282" s="3" t="s">
        <v>291</v>
      </c>
      <c r="D2282" s="61">
        <v>8581</v>
      </c>
      <c r="E2282" s="61">
        <v>433</v>
      </c>
      <c r="F2282" s="61">
        <v>952</v>
      </c>
      <c r="G2282" s="61">
        <v>885</v>
      </c>
      <c r="H2282" s="61">
        <v>468</v>
      </c>
      <c r="I2282" s="61">
        <v>753</v>
      </c>
      <c r="J2282" s="61">
        <v>875</v>
      </c>
      <c r="K2282" s="61">
        <v>4227</v>
      </c>
      <c r="L2282" s="61">
        <v>-12</v>
      </c>
      <c r="N2282" s="3"/>
      <c r="O2282" s="3"/>
      <c r="P2282" s="3"/>
      <c r="Q2282" s="1"/>
      <c r="X2282" s="1"/>
    </row>
    <row r="2283" spans="1:24">
      <c r="A2283" s="3" t="s">
        <v>3521</v>
      </c>
      <c r="B2283" s="3" t="s">
        <v>3313</v>
      </c>
      <c r="C2283" s="3" t="s">
        <v>633</v>
      </c>
      <c r="D2283" s="61">
        <v>416</v>
      </c>
      <c r="E2283" s="61">
        <v>24</v>
      </c>
      <c r="F2283" s="61">
        <v>42</v>
      </c>
      <c r="G2283" s="61">
        <v>16</v>
      </c>
      <c r="H2283" s="61">
        <v>21</v>
      </c>
      <c r="I2283" s="61">
        <v>19</v>
      </c>
      <c r="J2283" s="61">
        <v>32</v>
      </c>
      <c r="K2283" s="61">
        <v>271</v>
      </c>
      <c r="L2283" s="61">
        <v>-9</v>
      </c>
      <c r="N2283" s="3"/>
      <c r="O2283" s="3"/>
      <c r="P2283" s="3"/>
    </row>
    <row r="2284" spans="1:24">
      <c r="A2284" s="3" t="s">
        <v>3522</v>
      </c>
      <c r="B2284" s="3" t="s">
        <v>3313</v>
      </c>
      <c r="C2284" s="3" t="s">
        <v>3523</v>
      </c>
      <c r="D2284" s="61">
        <v>347</v>
      </c>
      <c r="E2284" s="61">
        <v>13</v>
      </c>
      <c r="F2284" s="61">
        <v>19</v>
      </c>
      <c r="G2284" s="61">
        <v>16</v>
      </c>
      <c r="H2284" s="61">
        <v>27</v>
      </c>
      <c r="I2284" s="61">
        <v>18</v>
      </c>
      <c r="J2284" s="61">
        <v>41</v>
      </c>
      <c r="K2284" s="61">
        <v>223</v>
      </c>
      <c r="L2284" s="61">
        <v>-10</v>
      </c>
      <c r="N2284" s="3"/>
      <c r="O2284" s="3"/>
      <c r="P2284" s="3"/>
    </row>
    <row r="2285" spans="1:24">
      <c r="A2285" s="3" t="s">
        <v>3524</v>
      </c>
      <c r="B2285" s="3" t="s">
        <v>3313</v>
      </c>
      <c r="C2285" s="3" t="s">
        <v>3525</v>
      </c>
      <c r="D2285" s="61">
        <v>5656</v>
      </c>
      <c r="E2285" s="61">
        <v>280</v>
      </c>
      <c r="F2285" s="61">
        <v>608</v>
      </c>
      <c r="G2285" s="61">
        <v>447</v>
      </c>
      <c r="H2285" s="61">
        <v>326</v>
      </c>
      <c r="I2285" s="61">
        <v>461</v>
      </c>
      <c r="J2285" s="61">
        <v>549</v>
      </c>
      <c r="K2285" s="61">
        <v>2973</v>
      </c>
      <c r="L2285" s="61">
        <v>12</v>
      </c>
      <c r="N2285" s="3"/>
      <c r="O2285" s="3"/>
      <c r="P2285" s="3"/>
      <c r="Q2285" s="1"/>
      <c r="X2285" s="1"/>
    </row>
    <row r="2286" spans="1:24">
      <c r="A2286" s="3" t="s">
        <v>3526</v>
      </c>
      <c r="B2286" s="3" t="s">
        <v>3313</v>
      </c>
      <c r="C2286" s="3" t="s">
        <v>838</v>
      </c>
      <c r="D2286" s="61">
        <v>1311</v>
      </c>
      <c r="E2286" s="61">
        <v>38</v>
      </c>
      <c r="F2286" s="61">
        <v>92</v>
      </c>
      <c r="G2286" s="61">
        <v>78</v>
      </c>
      <c r="H2286" s="61">
        <v>54</v>
      </c>
      <c r="I2286" s="61">
        <v>106</v>
      </c>
      <c r="J2286" s="61">
        <v>167</v>
      </c>
      <c r="K2286" s="61">
        <v>792</v>
      </c>
      <c r="L2286" s="61">
        <v>-16</v>
      </c>
      <c r="N2286" s="3"/>
      <c r="O2286" s="3"/>
      <c r="P2286" s="3"/>
      <c r="Q2286" s="1"/>
    </row>
    <row r="2287" spans="1:24">
      <c r="A2287" s="3" t="s">
        <v>3527</v>
      </c>
      <c r="B2287" s="3" t="s">
        <v>3313</v>
      </c>
      <c r="C2287" s="3" t="s">
        <v>3528</v>
      </c>
      <c r="D2287" s="61" t="s">
        <v>4351</v>
      </c>
      <c r="E2287" s="61" t="s">
        <v>4351</v>
      </c>
      <c r="F2287" s="61" t="s">
        <v>4351</v>
      </c>
      <c r="G2287" s="61" t="s">
        <v>4351</v>
      </c>
      <c r="H2287" s="61" t="s">
        <v>4351</v>
      </c>
      <c r="I2287" s="61" t="s">
        <v>4351</v>
      </c>
      <c r="J2287" s="61" t="s">
        <v>4351</v>
      </c>
      <c r="K2287" s="61" t="s">
        <v>4351</v>
      </c>
      <c r="L2287" s="61" t="s">
        <v>4351</v>
      </c>
      <c r="N2287" s="3"/>
      <c r="O2287" s="3"/>
      <c r="P2287" s="3"/>
      <c r="S2287" s="3"/>
      <c r="T2287" s="3"/>
      <c r="U2287" s="3"/>
      <c r="V2287" s="3"/>
      <c r="W2287" s="3"/>
    </row>
    <row r="2288" spans="1:24">
      <c r="A2288" s="3" t="s">
        <v>3529</v>
      </c>
      <c r="B2288" s="3" t="s">
        <v>3313</v>
      </c>
      <c r="C2288" s="3" t="s">
        <v>362</v>
      </c>
      <c r="D2288" s="61">
        <v>24</v>
      </c>
      <c r="E2288" s="61" t="s">
        <v>4351</v>
      </c>
      <c r="F2288" s="61" t="s">
        <v>4351</v>
      </c>
      <c r="G2288" s="61" t="s">
        <v>4351</v>
      </c>
      <c r="H2288" s="61" t="s">
        <v>4351</v>
      </c>
      <c r="I2288" s="61" t="s">
        <v>4351</v>
      </c>
      <c r="J2288" s="61" t="s">
        <v>4351</v>
      </c>
      <c r="K2288" s="61">
        <v>17</v>
      </c>
      <c r="L2288" s="61">
        <v>-2</v>
      </c>
      <c r="N2288" s="3"/>
      <c r="O2288" s="3"/>
      <c r="P2288" s="3"/>
      <c r="R2288" s="3"/>
      <c r="S2288" s="3"/>
      <c r="T2288" s="3"/>
      <c r="U2288" s="3"/>
      <c r="V2288" s="3"/>
      <c r="W2288" s="3"/>
    </row>
    <row r="2289" spans="1:25">
      <c r="A2289" s="3" t="s">
        <v>3530</v>
      </c>
      <c r="B2289" s="3" t="s">
        <v>3313</v>
      </c>
      <c r="C2289" s="3" t="s">
        <v>3531</v>
      </c>
      <c r="D2289" s="61">
        <v>1989</v>
      </c>
      <c r="E2289" s="61">
        <v>95</v>
      </c>
      <c r="F2289" s="61">
        <v>155</v>
      </c>
      <c r="G2289" s="61">
        <v>182</v>
      </c>
      <c r="H2289" s="61">
        <v>115</v>
      </c>
      <c r="I2289" s="61">
        <v>166</v>
      </c>
      <c r="J2289" s="61">
        <v>242</v>
      </c>
      <c r="K2289" s="61">
        <v>1038</v>
      </c>
      <c r="L2289" s="61">
        <v>-4</v>
      </c>
      <c r="N2289" s="3"/>
      <c r="O2289" s="3"/>
      <c r="P2289" s="3"/>
      <c r="Q2289" s="1"/>
      <c r="X2289" s="1"/>
    </row>
    <row r="2290" spans="1:25">
      <c r="A2290" s="3" t="s">
        <v>3532</v>
      </c>
      <c r="B2290" s="3" t="s">
        <v>3313</v>
      </c>
      <c r="C2290" s="3" t="s">
        <v>3533</v>
      </c>
      <c r="D2290" s="61">
        <v>371</v>
      </c>
      <c r="E2290" s="61">
        <v>20</v>
      </c>
      <c r="F2290" s="61">
        <v>52</v>
      </c>
      <c r="G2290" s="61">
        <v>65</v>
      </c>
      <c r="H2290" s="61">
        <v>30</v>
      </c>
      <c r="I2290" s="61">
        <v>27</v>
      </c>
      <c r="J2290" s="61">
        <v>71</v>
      </c>
      <c r="K2290" s="61">
        <v>108</v>
      </c>
      <c r="L2290" s="61">
        <v>-2</v>
      </c>
      <c r="N2290" s="3"/>
      <c r="O2290" s="3"/>
      <c r="P2290" s="3"/>
    </row>
    <row r="2291" spans="1:25">
      <c r="A2291" s="3" t="s">
        <v>4371</v>
      </c>
      <c r="B2291" s="3" t="s">
        <v>3313</v>
      </c>
      <c r="C2291" s="3" t="s">
        <v>4372</v>
      </c>
      <c r="D2291" s="61" t="s">
        <v>4351</v>
      </c>
      <c r="E2291" s="61" t="s">
        <v>4351</v>
      </c>
      <c r="F2291" s="61" t="s">
        <v>4351</v>
      </c>
      <c r="G2291" s="61" t="s">
        <v>4351</v>
      </c>
      <c r="H2291" s="61" t="s">
        <v>4351</v>
      </c>
      <c r="I2291" s="61" t="s">
        <v>4351</v>
      </c>
      <c r="J2291" s="61" t="s">
        <v>4351</v>
      </c>
      <c r="K2291" s="61" t="s">
        <v>4351</v>
      </c>
      <c r="L2291" s="61" t="s">
        <v>4351</v>
      </c>
      <c r="N2291" s="3"/>
      <c r="O2291" s="3"/>
      <c r="P2291" s="3"/>
      <c r="Q2291" s="3"/>
      <c r="X2291" s="3"/>
      <c r="Y2291" s="3"/>
    </row>
    <row r="2292" spans="1:25">
      <c r="A2292" s="3" t="s">
        <v>3534</v>
      </c>
      <c r="B2292" s="3" t="s">
        <v>3313</v>
      </c>
      <c r="C2292" s="3" t="s">
        <v>3535</v>
      </c>
      <c r="D2292" s="61">
        <v>136</v>
      </c>
      <c r="E2292" s="61" t="s">
        <v>4351</v>
      </c>
      <c r="F2292" s="61" t="s">
        <v>4351</v>
      </c>
      <c r="G2292" s="61" t="s">
        <v>4351</v>
      </c>
      <c r="H2292" s="61">
        <v>7</v>
      </c>
      <c r="I2292" s="61">
        <v>12</v>
      </c>
      <c r="J2292" s="61">
        <v>13</v>
      </c>
      <c r="K2292" s="61">
        <v>93</v>
      </c>
      <c r="L2292" s="61">
        <v>1</v>
      </c>
      <c r="N2292" s="3"/>
      <c r="O2292" s="3"/>
      <c r="P2292" s="3"/>
      <c r="R2292" s="3"/>
      <c r="S2292" s="3"/>
    </row>
    <row r="2293" spans="1:25">
      <c r="A2293" s="3" t="s">
        <v>3536</v>
      </c>
      <c r="B2293" s="3" t="s">
        <v>3313</v>
      </c>
      <c r="C2293" s="3" t="s">
        <v>3537</v>
      </c>
      <c r="D2293" s="61">
        <v>889</v>
      </c>
      <c r="E2293" s="61">
        <v>31</v>
      </c>
      <c r="F2293" s="61">
        <v>83</v>
      </c>
      <c r="G2293" s="61">
        <v>62</v>
      </c>
      <c r="H2293" s="61">
        <v>39</v>
      </c>
      <c r="I2293" s="61">
        <v>77</v>
      </c>
      <c r="J2293" s="61">
        <v>110</v>
      </c>
      <c r="K2293" s="61">
        <v>482</v>
      </c>
      <c r="L2293" s="61">
        <v>5</v>
      </c>
      <c r="N2293" s="3"/>
      <c r="O2293" s="3"/>
      <c r="P2293" s="3"/>
    </row>
    <row r="2294" spans="1:25">
      <c r="A2294" s="3" t="s">
        <v>3538</v>
      </c>
      <c r="B2294" s="3" t="s">
        <v>3313</v>
      </c>
      <c r="C2294" s="3" t="s">
        <v>840</v>
      </c>
      <c r="D2294" s="61">
        <v>168</v>
      </c>
      <c r="E2294" s="61" t="s">
        <v>4351</v>
      </c>
      <c r="F2294" s="61" t="s">
        <v>4351</v>
      </c>
      <c r="G2294" s="61">
        <v>10</v>
      </c>
      <c r="H2294" s="61">
        <v>7</v>
      </c>
      <c r="I2294" s="61">
        <v>17</v>
      </c>
      <c r="J2294" s="61">
        <v>25</v>
      </c>
      <c r="K2294" s="61">
        <v>100</v>
      </c>
      <c r="L2294" s="61">
        <v>0</v>
      </c>
      <c r="N2294" s="3"/>
      <c r="O2294" s="3"/>
      <c r="P2294" s="3"/>
      <c r="R2294" s="3"/>
      <c r="S2294" s="3"/>
    </row>
    <row r="2295" spans="1:25">
      <c r="A2295" s="3" t="s">
        <v>3539</v>
      </c>
      <c r="B2295" s="3" t="s">
        <v>3313</v>
      </c>
      <c r="C2295" s="3" t="s">
        <v>80</v>
      </c>
      <c r="D2295" s="61">
        <v>1292</v>
      </c>
      <c r="E2295" s="61">
        <v>64</v>
      </c>
      <c r="F2295" s="61">
        <v>116</v>
      </c>
      <c r="G2295" s="61">
        <v>98</v>
      </c>
      <c r="H2295" s="61">
        <v>95</v>
      </c>
      <c r="I2295" s="61">
        <v>92</v>
      </c>
      <c r="J2295" s="61">
        <v>136</v>
      </c>
      <c r="K2295" s="61">
        <v>710</v>
      </c>
      <c r="L2295" s="61">
        <v>-19</v>
      </c>
      <c r="N2295" s="3"/>
      <c r="O2295" s="3"/>
      <c r="P2295" s="3"/>
      <c r="Q2295" s="1"/>
    </row>
    <row r="2296" spans="1:25">
      <c r="A2296" s="3" t="s">
        <v>3540</v>
      </c>
      <c r="B2296" s="3" t="s">
        <v>3313</v>
      </c>
      <c r="C2296" s="3" t="s">
        <v>3541</v>
      </c>
      <c r="D2296" s="61">
        <v>393</v>
      </c>
      <c r="E2296" s="61">
        <v>20</v>
      </c>
      <c r="F2296" s="61">
        <v>55</v>
      </c>
      <c r="G2296" s="61">
        <v>20</v>
      </c>
      <c r="H2296" s="61">
        <v>20</v>
      </c>
      <c r="I2296" s="61">
        <v>40</v>
      </c>
      <c r="J2296" s="61">
        <v>35</v>
      </c>
      <c r="K2296" s="61">
        <v>199</v>
      </c>
      <c r="L2296" s="61">
        <v>4</v>
      </c>
      <c r="N2296" s="3"/>
      <c r="O2296" s="3"/>
      <c r="P2296" s="3"/>
    </row>
    <row r="2297" spans="1:25">
      <c r="A2297" s="3" t="s">
        <v>3542</v>
      </c>
      <c r="B2297" s="3" t="s">
        <v>3313</v>
      </c>
      <c r="C2297" s="3" t="s">
        <v>3543</v>
      </c>
      <c r="D2297" s="61">
        <v>704</v>
      </c>
      <c r="E2297" s="61">
        <v>36</v>
      </c>
      <c r="F2297" s="61">
        <v>47</v>
      </c>
      <c r="G2297" s="61">
        <v>69</v>
      </c>
      <c r="H2297" s="61">
        <v>31</v>
      </c>
      <c r="I2297" s="61">
        <v>54</v>
      </c>
      <c r="J2297" s="61">
        <v>83</v>
      </c>
      <c r="K2297" s="61">
        <v>386</v>
      </c>
      <c r="L2297" s="61">
        <v>-2</v>
      </c>
      <c r="N2297" s="3"/>
      <c r="O2297" s="3"/>
      <c r="P2297" s="3"/>
    </row>
    <row r="2298" spans="1:25">
      <c r="A2298" s="3" t="s">
        <v>3544</v>
      </c>
      <c r="B2298" s="3" t="s">
        <v>3313</v>
      </c>
      <c r="C2298" s="3" t="s">
        <v>3545</v>
      </c>
      <c r="D2298" s="61">
        <v>245</v>
      </c>
      <c r="E2298" s="61" t="s">
        <v>4351</v>
      </c>
      <c r="F2298" s="61" t="s">
        <v>4351</v>
      </c>
      <c r="G2298" s="61">
        <v>24</v>
      </c>
      <c r="H2298" s="61">
        <v>14</v>
      </c>
      <c r="I2298" s="61">
        <v>10</v>
      </c>
      <c r="J2298" s="61">
        <v>25</v>
      </c>
      <c r="K2298" s="61">
        <v>138</v>
      </c>
      <c r="L2298" s="61">
        <v>3</v>
      </c>
      <c r="N2298" s="3"/>
      <c r="O2298" s="3"/>
      <c r="P2298" s="3"/>
    </row>
    <row r="2299" spans="1:25">
      <c r="A2299" s="3" t="s">
        <v>3546</v>
      </c>
      <c r="B2299" s="3" t="s">
        <v>3313</v>
      </c>
      <c r="C2299" s="3" t="s">
        <v>3547</v>
      </c>
      <c r="D2299" s="61">
        <v>657</v>
      </c>
      <c r="E2299" s="61">
        <v>32</v>
      </c>
      <c r="F2299" s="61">
        <v>56</v>
      </c>
      <c r="G2299" s="61">
        <v>35</v>
      </c>
      <c r="H2299" s="61">
        <v>32</v>
      </c>
      <c r="I2299" s="61">
        <v>44</v>
      </c>
      <c r="J2299" s="61">
        <v>87</v>
      </c>
      <c r="K2299" s="61">
        <v>378</v>
      </c>
      <c r="L2299" s="61">
        <v>-7</v>
      </c>
      <c r="N2299" s="3"/>
      <c r="O2299" s="3"/>
      <c r="P2299" s="3"/>
    </row>
    <row r="2300" spans="1:25">
      <c r="A2300" s="3" t="s">
        <v>3548</v>
      </c>
      <c r="B2300" s="3" t="s">
        <v>3313</v>
      </c>
      <c r="C2300" s="3" t="s">
        <v>86</v>
      </c>
      <c r="D2300" s="61">
        <v>402</v>
      </c>
      <c r="E2300" s="61">
        <v>17</v>
      </c>
      <c r="F2300" s="61">
        <v>27</v>
      </c>
      <c r="G2300" s="61">
        <v>34</v>
      </c>
      <c r="H2300" s="61">
        <v>29</v>
      </c>
      <c r="I2300" s="61">
        <v>34</v>
      </c>
      <c r="J2300" s="61">
        <v>48</v>
      </c>
      <c r="K2300" s="61">
        <v>220</v>
      </c>
      <c r="L2300" s="61">
        <v>-7</v>
      </c>
      <c r="N2300" s="3"/>
      <c r="O2300" s="3"/>
      <c r="P2300" s="3"/>
    </row>
    <row r="2301" spans="1:25">
      <c r="A2301" s="3" t="s">
        <v>3549</v>
      </c>
      <c r="B2301" s="3" t="s">
        <v>3313</v>
      </c>
      <c r="C2301" s="3" t="s">
        <v>430</v>
      </c>
      <c r="D2301" s="61">
        <v>568</v>
      </c>
      <c r="E2301" s="61">
        <v>27</v>
      </c>
      <c r="F2301" s="61">
        <v>46</v>
      </c>
      <c r="G2301" s="61">
        <v>46</v>
      </c>
      <c r="H2301" s="61">
        <v>24</v>
      </c>
      <c r="I2301" s="61">
        <v>64</v>
      </c>
      <c r="J2301" s="61">
        <v>62</v>
      </c>
      <c r="K2301" s="61">
        <v>300</v>
      </c>
      <c r="L2301" s="61">
        <v>-1</v>
      </c>
      <c r="N2301" s="3"/>
      <c r="O2301" s="3"/>
      <c r="P2301" s="3"/>
    </row>
    <row r="2302" spans="1:25">
      <c r="A2302" s="3" t="s">
        <v>3550</v>
      </c>
      <c r="B2302" s="3" t="s">
        <v>3313</v>
      </c>
      <c r="C2302" s="3" t="s">
        <v>434</v>
      </c>
      <c r="D2302" s="61">
        <v>2331</v>
      </c>
      <c r="E2302" s="61">
        <v>112</v>
      </c>
      <c r="F2302" s="61">
        <v>192</v>
      </c>
      <c r="G2302" s="61">
        <v>217</v>
      </c>
      <c r="H2302" s="61">
        <v>143</v>
      </c>
      <c r="I2302" s="61">
        <v>230</v>
      </c>
      <c r="J2302" s="61">
        <v>285</v>
      </c>
      <c r="K2302" s="61">
        <v>1146</v>
      </c>
      <c r="L2302" s="61">
        <v>6</v>
      </c>
      <c r="N2302" s="3"/>
      <c r="O2302" s="3"/>
      <c r="P2302" s="3"/>
      <c r="Q2302" s="1"/>
      <c r="X2302" s="1"/>
    </row>
    <row r="2303" spans="1:25">
      <c r="A2303" s="3" t="s">
        <v>3551</v>
      </c>
      <c r="B2303" s="3" t="s">
        <v>3313</v>
      </c>
      <c r="C2303" s="3" t="s">
        <v>88</v>
      </c>
      <c r="D2303" s="61">
        <v>577</v>
      </c>
      <c r="E2303" s="61">
        <v>27</v>
      </c>
      <c r="F2303" s="61">
        <v>61</v>
      </c>
      <c r="G2303" s="61">
        <v>51</v>
      </c>
      <c r="H2303" s="61">
        <v>28</v>
      </c>
      <c r="I2303" s="61">
        <v>44</v>
      </c>
      <c r="J2303" s="61">
        <v>89</v>
      </c>
      <c r="K2303" s="61">
        <v>279</v>
      </c>
      <c r="L2303" s="61">
        <v>-2</v>
      </c>
      <c r="N2303" s="3"/>
      <c r="O2303" s="3"/>
      <c r="P2303" s="3"/>
    </row>
    <row r="2304" spans="1:25">
      <c r="A2304" s="3" t="s">
        <v>3552</v>
      </c>
      <c r="B2304" s="3" t="s">
        <v>3313</v>
      </c>
      <c r="C2304" s="3" t="s">
        <v>3553</v>
      </c>
      <c r="D2304" s="61">
        <v>109</v>
      </c>
      <c r="E2304" s="61" t="s">
        <v>4351</v>
      </c>
      <c r="F2304" s="61" t="s">
        <v>4351</v>
      </c>
      <c r="G2304" s="61">
        <v>9</v>
      </c>
      <c r="H2304" s="61">
        <v>2</v>
      </c>
      <c r="I2304" s="61">
        <v>8</v>
      </c>
      <c r="J2304" s="61">
        <v>16</v>
      </c>
      <c r="K2304" s="61">
        <v>60</v>
      </c>
      <c r="L2304" s="61">
        <v>7</v>
      </c>
      <c r="N2304" s="3"/>
      <c r="O2304" s="3"/>
      <c r="P2304" s="3"/>
    </row>
    <row r="2305" spans="1:25">
      <c r="A2305" s="3" t="s">
        <v>3554</v>
      </c>
      <c r="B2305" s="3" t="s">
        <v>3313</v>
      </c>
      <c r="C2305" s="3" t="s">
        <v>3555</v>
      </c>
      <c r="D2305" s="61">
        <v>301</v>
      </c>
      <c r="E2305" s="61">
        <v>13</v>
      </c>
      <c r="F2305" s="61">
        <v>25</v>
      </c>
      <c r="G2305" s="61">
        <v>20</v>
      </c>
      <c r="H2305" s="61">
        <v>8</v>
      </c>
      <c r="I2305" s="61">
        <v>24</v>
      </c>
      <c r="J2305" s="61">
        <v>16</v>
      </c>
      <c r="K2305" s="61">
        <v>196</v>
      </c>
      <c r="L2305" s="61">
        <v>-1</v>
      </c>
      <c r="N2305" s="3"/>
      <c r="O2305" s="3"/>
      <c r="P2305" s="3"/>
    </row>
    <row r="2306" spans="1:25">
      <c r="A2306" s="3" t="s">
        <v>3556</v>
      </c>
      <c r="B2306" s="3" t="s">
        <v>3313</v>
      </c>
      <c r="C2306" s="3" t="s">
        <v>3557</v>
      </c>
      <c r="D2306" s="61">
        <v>756</v>
      </c>
      <c r="E2306" s="61">
        <v>36</v>
      </c>
      <c r="F2306" s="61">
        <v>79</v>
      </c>
      <c r="G2306" s="61">
        <v>88</v>
      </c>
      <c r="H2306" s="61">
        <v>36</v>
      </c>
      <c r="I2306" s="61">
        <v>72</v>
      </c>
      <c r="J2306" s="61">
        <v>93</v>
      </c>
      <c r="K2306" s="61">
        <v>359</v>
      </c>
      <c r="L2306" s="61">
        <v>-7</v>
      </c>
      <c r="N2306" s="3"/>
      <c r="O2306" s="3"/>
      <c r="P2306" s="3"/>
    </row>
    <row r="2307" spans="1:25">
      <c r="A2307" s="3" t="s">
        <v>3558</v>
      </c>
      <c r="B2307" s="3" t="s">
        <v>3313</v>
      </c>
      <c r="C2307" s="3" t="s">
        <v>3559</v>
      </c>
      <c r="D2307" s="61" t="s">
        <v>4351</v>
      </c>
      <c r="E2307" s="61" t="s">
        <v>4351</v>
      </c>
      <c r="F2307" s="61" t="s">
        <v>4351</v>
      </c>
      <c r="G2307" s="61" t="s">
        <v>4351</v>
      </c>
      <c r="H2307" s="61" t="s">
        <v>4351</v>
      </c>
      <c r="I2307" s="61" t="s">
        <v>4351</v>
      </c>
      <c r="J2307" s="61" t="s">
        <v>4351</v>
      </c>
      <c r="K2307" s="61" t="s">
        <v>4351</v>
      </c>
      <c r="L2307" s="61" t="s">
        <v>4351</v>
      </c>
      <c r="N2307" s="3"/>
      <c r="O2307" s="3"/>
      <c r="P2307" s="3"/>
      <c r="Q2307" s="3"/>
      <c r="R2307" s="3"/>
      <c r="S2307" s="3"/>
      <c r="T2307" s="3"/>
      <c r="U2307" s="3"/>
      <c r="V2307" s="3"/>
      <c r="W2307" s="3"/>
      <c r="X2307" s="3"/>
      <c r="Y2307" s="3"/>
    </row>
    <row r="2308" spans="1:25">
      <c r="A2308" s="3" t="s">
        <v>3560</v>
      </c>
      <c r="B2308" s="3" t="s">
        <v>3313</v>
      </c>
      <c r="C2308" s="3" t="s">
        <v>3561</v>
      </c>
      <c r="D2308" s="61">
        <v>7751</v>
      </c>
      <c r="E2308" s="61">
        <v>368</v>
      </c>
      <c r="F2308" s="61">
        <v>702</v>
      </c>
      <c r="G2308" s="61">
        <v>657</v>
      </c>
      <c r="H2308" s="61">
        <v>383</v>
      </c>
      <c r="I2308" s="61">
        <v>727</v>
      </c>
      <c r="J2308" s="61">
        <v>856</v>
      </c>
      <c r="K2308" s="61">
        <v>4059</v>
      </c>
      <c r="L2308" s="61">
        <v>-1</v>
      </c>
      <c r="N2308" s="3"/>
      <c r="O2308" s="3"/>
      <c r="P2308" s="3"/>
      <c r="Q2308" s="1"/>
      <c r="X2308" s="1"/>
    </row>
    <row r="2309" spans="1:25">
      <c r="A2309" s="3" t="s">
        <v>3562</v>
      </c>
      <c r="B2309" s="3" t="s">
        <v>3313</v>
      </c>
      <c r="C2309" s="3" t="s">
        <v>3563</v>
      </c>
      <c r="D2309" s="61">
        <v>156</v>
      </c>
      <c r="E2309" s="61" t="s">
        <v>4351</v>
      </c>
      <c r="F2309" s="61" t="s">
        <v>4351</v>
      </c>
      <c r="G2309" s="61">
        <v>13</v>
      </c>
      <c r="H2309" s="61">
        <v>6</v>
      </c>
      <c r="I2309" s="61">
        <v>6</v>
      </c>
      <c r="J2309" s="61">
        <v>15</v>
      </c>
      <c r="K2309" s="61">
        <v>92</v>
      </c>
      <c r="L2309" s="61">
        <v>2</v>
      </c>
      <c r="N2309" s="3"/>
      <c r="O2309" s="3"/>
      <c r="P2309" s="3"/>
    </row>
    <row r="2310" spans="1:25">
      <c r="A2310" s="3" t="s">
        <v>3564</v>
      </c>
      <c r="B2310" s="3" t="s">
        <v>3313</v>
      </c>
      <c r="C2310" s="3" t="s">
        <v>3565</v>
      </c>
      <c r="D2310" s="61">
        <v>192</v>
      </c>
      <c r="E2310" s="61" t="s">
        <v>4351</v>
      </c>
      <c r="F2310" s="61" t="s">
        <v>4351</v>
      </c>
      <c r="G2310" s="61">
        <v>9</v>
      </c>
      <c r="H2310" s="61">
        <v>12</v>
      </c>
      <c r="I2310" s="61">
        <v>16</v>
      </c>
      <c r="J2310" s="61">
        <v>25</v>
      </c>
      <c r="K2310" s="61">
        <v>103</v>
      </c>
      <c r="L2310" s="61">
        <v>-2</v>
      </c>
      <c r="N2310" s="3"/>
      <c r="O2310" s="3"/>
      <c r="P2310" s="3"/>
      <c r="R2310" s="3"/>
      <c r="S2310" s="3"/>
    </row>
    <row r="2311" spans="1:25">
      <c r="A2311" s="3" t="s">
        <v>3566</v>
      </c>
      <c r="B2311" s="3" t="s">
        <v>3313</v>
      </c>
      <c r="C2311" s="3" t="s">
        <v>3567</v>
      </c>
      <c r="D2311" s="61">
        <v>4853</v>
      </c>
      <c r="E2311" s="61">
        <v>214</v>
      </c>
      <c r="F2311" s="61">
        <v>405</v>
      </c>
      <c r="G2311" s="61">
        <v>437</v>
      </c>
      <c r="H2311" s="61">
        <v>307</v>
      </c>
      <c r="I2311" s="61">
        <v>455</v>
      </c>
      <c r="J2311" s="61">
        <v>538</v>
      </c>
      <c r="K2311" s="61">
        <v>2516</v>
      </c>
      <c r="L2311" s="61">
        <v>-19</v>
      </c>
      <c r="N2311" s="3"/>
      <c r="O2311" s="3"/>
      <c r="P2311" s="3"/>
      <c r="Q2311" s="1"/>
      <c r="X2311" s="1"/>
    </row>
    <row r="2312" spans="1:25">
      <c r="A2312" s="3" t="s">
        <v>3568</v>
      </c>
      <c r="B2312" s="3" t="s">
        <v>3313</v>
      </c>
      <c r="C2312" s="3" t="s">
        <v>3569</v>
      </c>
      <c r="D2312" s="61">
        <v>27</v>
      </c>
      <c r="E2312" s="61">
        <v>0</v>
      </c>
      <c r="F2312" s="61" t="s">
        <v>4351</v>
      </c>
      <c r="G2312" s="61" t="s">
        <v>4351</v>
      </c>
      <c r="H2312" s="61" t="s">
        <v>4351</v>
      </c>
      <c r="I2312" s="61">
        <v>2</v>
      </c>
      <c r="J2312" s="61">
        <v>2</v>
      </c>
      <c r="K2312" s="61">
        <v>17</v>
      </c>
      <c r="L2312" s="61">
        <v>-4</v>
      </c>
      <c r="N2312" s="3"/>
      <c r="O2312" s="3"/>
      <c r="P2312" s="3"/>
      <c r="S2312" s="3"/>
      <c r="T2312" s="3"/>
      <c r="U2312" s="3"/>
      <c r="V2312" s="3"/>
    </row>
    <row r="2313" spans="1:25">
      <c r="A2313" s="3" t="s">
        <v>3570</v>
      </c>
      <c r="B2313" s="3" t="s">
        <v>3313</v>
      </c>
      <c r="C2313" s="3" t="s">
        <v>94</v>
      </c>
      <c r="D2313" s="61">
        <v>249</v>
      </c>
      <c r="E2313" s="61" t="s">
        <v>4351</v>
      </c>
      <c r="F2313" s="61" t="s">
        <v>4351</v>
      </c>
      <c r="G2313" s="61">
        <v>41</v>
      </c>
      <c r="H2313" s="61">
        <v>4</v>
      </c>
      <c r="I2313" s="61">
        <v>27</v>
      </c>
      <c r="J2313" s="61">
        <v>34</v>
      </c>
      <c r="K2313" s="61">
        <v>102</v>
      </c>
      <c r="L2313" s="61">
        <v>2</v>
      </c>
      <c r="N2313" s="3"/>
      <c r="O2313" s="3"/>
      <c r="P2313" s="3"/>
    </row>
    <row r="2314" spans="1:25">
      <c r="A2314" s="3" t="s">
        <v>3571</v>
      </c>
      <c r="B2314" s="3" t="s">
        <v>3313</v>
      </c>
      <c r="C2314" s="3" t="s">
        <v>98</v>
      </c>
      <c r="D2314" s="61">
        <v>406</v>
      </c>
      <c r="E2314" s="61">
        <v>13</v>
      </c>
      <c r="F2314" s="61">
        <v>32</v>
      </c>
      <c r="G2314" s="61">
        <v>27</v>
      </c>
      <c r="H2314" s="61">
        <v>25</v>
      </c>
      <c r="I2314" s="61">
        <v>50</v>
      </c>
      <c r="J2314" s="61">
        <v>33</v>
      </c>
      <c r="K2314" s="61">
        <v>230</v>
      </c>
      <c r="L2314" s="61">
        <v>-4</v>
      </c>
      <c r="N2314" s="3"/>
      <c r="O2314" s="3"/>
      <c r="P2314" s="3"/>
    </row>
    <row r="2315" spans="1:25">
      <c r="A2315" s="3" t="s">
        <v>3572</v>
      </c>
      <c r="B2315" s="3" t="s">
        <v>3313</v>
      </c>
      <c r="C2315" s="3" t="s">
        <v>440</v>
      </c>
      <c r="D2315" s="61">
        <v>103</v>
      </c>
      <c r="E2315" s="61" t="s">
        <v>4351</v>
      </c>
      <c r="F2315" s="61" t="s">
        <v>4351</v>
      </c>
      <c r="G2315" s="61">
        <v>13</v>
      </c>
      <c r="H2315" s="61">
        <v>2</v>
      </c>
      <c r="I2315" s="61">
        <v>7</v>
      </c>
      <c r="J2315" s="61">
        <v>12</v>
      </c>
      <c r="K2315" s="61">
        <v>62</v>
      </c>
      <c r="L2315" s="61">
        <v>-1</v>
      </c>
      <c r="N2315" s="3"/>
      <c r="O2315" s="3"/>
      <c r="P2315" s="3"/>
      <c r="R2315" s="3"/>
      <c r="S2315" s="3"/>
    </row>
    <row r="2316" spans="1:25">
      <c r="A2316" s="3" t="s">
        <v>3573</v>
      </c>
      <c r="B2316" s="3" t="s">
        <v>3313</v>
      </c>
      <c r="C2316" s="3" t="s">
        <v>862</v>
      </c>
      <c r="D2316" s="61">
        <v>195</v>
      </c>
      <c r="E2316" s="61" t="s">
        <v>4351</v>
      </c>
      <c r="F2316" s="61" t="s">
        <v>4351</v>
      </c>
      <c r="G2316" s="61">
        <v>25</v>
      </c>
      <c r="H2316" s="61">
        <v>6</v>
      </c>
      <c r="I2316" s="61">
        <v>10</v>
      </c>
      <c r="J2316" s="61">
        <v>39</v>
      </c>
      <c r="K2316" s="61">
        <v>93</v>
      </c>
      <c r="L2316" s="61">
        <v>-4</v>
      </c>
      <c r="N2316" s="3"/>
      <c r="O2316" s="3"/>
      <c r="P2316" s="3"/>
    </row>
    <row r="2317" spans="1:25">
      <c r="A2317" s="3" t="s">
        <v>3574</v>
      </c>
      <c r="B2317" s="3" t="s">
        <v>3313</v>
      </c>
      <c r="C2317" s="3" t="s">
        <v>3575</v>
      </c>
      <c r="D2317" s="61">
        <v>1768</v>
      </c>
      <c r="E2317" s="61">
        <v>51</v>
      </c>
      <c r="F2317" s="61">
        <v>207</v>
      </c>
      <c r="G2317" s="61">
        <v>121</v>
      </c>
      <c r="H2317" s="61">
        <v>128</v>
      </c>
      <c r="I2317" s="61">
        <v>191</v>
      </c>
      <c r="J2317" s="61">
        <v>183</v>
      </c>
      <c r="K2317" s="61">
        <v>901</v>
      </c>
      <c r="L2317" s="61">
        <v>-14</v>
      </c>
      <c r="N2317" s="3"/>
      <c r="O2317" s="3"/>
      <c r="P2317" s="3"/>
      <c r="Q2317" s="1"/>
    </row>
    <row r="2318" spans="1:25">
      <c r="A2318" s="3" t="s">
        <v>3576</v>
      </c>
      <c r="B2318" s="3" t="s">
        <v>3313</v>
      </c>
      <c r="C2318" s="3" t="s">
        <v>3577</v>
      </c>
      <c r="D2318" s="61">
        <v>2846</v>
      </c>
      <c r="E2318" s="61">
        <v>65</v>
      </c>
      <c r="F2318" s="61">
        <v>283</v>
      </c>
      <c r="G2318" s="61">
        <v>188</v>
      </c>
      <c r="H2318" s="61">
        <v>139</v>
      </c>
      <c r="I2318" s="61">
        <v>213</v>
      </c>
      <c r="J2318" s="61">
        <v>289</v>
      </c>
      <c r="K2318" s="61">
        <v>1677</v>
      </c>
      <c r="L2318" s="61">
        <v>-8</v>
      </c>
      <c r="N2318" s="3"/>
      <c r="O2318" s="3"/>
      <c r="P2318" s="3"/>
      <c r="Q2318" s="1"/>
      <c r="X2318" s="1"/>
    </row>
    <row r="2319" spans="1:25">
      <c r="A2319" s="3" t="s">
        <v>3578</v>
      </c>
      <c r="B2319" s="3" t="s">
        <v>3313</v>
      </c>
      <c r="C2319" s="3" t="s">
        <v>2676</v>
      </c>
      <c r="D2319" s="61">
        <v>1551</v>
      </c>
      <c r="E2319" s="61">
        <v>48</v>
      </c>
      <c r="F2319" s="61">
        <v>148</v>
      </c>
      <c r="G2319" s="61">
        <v>127</v>
      </c>
      <c r="H2319" s="61">
        <v>84</v>
      </c>
      <c r="I2319" s="61">
        <v>99</v>
      </c>
      <c r="J2319" s="61">
        <v>161</v>
      </c>
      <c r="K2319" s="61">
        <v>899</v>
      </c>
      <c r="L2319" s="61">
        <v>-15</v>
      </c>
      <c r="N2319" s="3"/>
      <c r="O2319" s="3"/>
      <c r="P2319" s="3"/>
      <c r="Q2319" s="1"/>
      <c r="X2319" s="1"/>
    </row>
    <row r="2320" spans="1:25">
      <c r="A2320" s="3" t="s">
        <v>3579</v>
      </c>
      <c r="B2320" s="3" t="s">
        <v>3313</v>
      </c>
      <c r="C2320" s="3" t="s">
        <v>866</v>
      </c>
      <c r="D2320" s="61">
        <v>59</v>
      </c>
      <c r="E2320" s="61" t="s">
        <v>4351</v>
      </c>
      <c r="F2320" s="61" t="s">
        <v>4351</v>
      </c>
      <c r="G2320" s="61">
        <v>5</v>
      </c>
      <c r="H2320" s="61">
        <v>1</v>
      </c>
      <c r="I2320" s="61">
        <v>4</v>
      </c>
      <c r="J2320" s="61">
        <v>8</v>
      </c>
      <c r="K2320" s="61">
        <v>33</v>
      </c>
      <c r="L2320" s="61">
        <v>1</v>
      </c>
      <c r="N2320" s="3"/>
      <c r="O2320" s="3"/>
      <c r="P2320" s="3"/>
      <c r="R2320" s="3"/>
      <c r="S2320" s="3"/>
    </row>
    <row r="2321" spans="1:24">
      <c r="A2321" s="3" t="s">
        <v>3580</v>
      </c>
      <c r="B2321" s="3" t="s">
        <v>3313</v>
      </c>
      <c r="C2321" s="3" t="s">
        <v>1635</v>
      </c>
      <c r="D2321" s="61">
        <v>3724</v>
      </c>
      <c r="E2321" s="61">
        <v>119</v>
      </c>
      <c r="F2321" s="61">
        <v>338</v>
      </c>
      <c r="G2321" s="61">
        <v>286</v>
      </c>
      <c r="H2321" s="61">
        <v>118</v>
      </c>
      <c r="I2321" s="61">
        <v>324</v>
      </c>
      <c r="J2321" s="61">
        <v>397</v>
      </c>
      <c r="K2321" s="61">
        <v>2147</v>
      </c>
      <c r="L2321" s="61">
        <v>-5</v>
      </c>
      <c r="N2321" s="3"/>
      <c r="O2321" s="3"/>
      <c r="P2321" s="3"/>
      <c r="Q2321" s="1"/>
      <c r="X2321" s="1"/>
    </row>
    <row r="2322" spans="1:24">
      <c r="A2322" s="3" t="s">
        <v>3581</v>
      </c>
      <c r="B2322" s="3" t="s">
        <v>3313</v>
      </c>
      <c r="C2322" s="3" t="s">
        <v>3582</v>
      </c>
      <c r="D2322" s="61">
        <v>693</v>
      </c>
      <c r="E2322" s="61">
        <v>28</v>
      </c>
      <c r="F2322" s="61">
        <v>60</v>
      </c>
      <c r="G2322" s="61">
        <v>39</v>
      </c>
      <c r="H2322" s="61">
        <v>31</v>
      </c>
      <c r="I2322" s="61">
        <v>69</v>
      </c>
      <c r="J2322" s="61">
        <v>60</v>
      </c>
      <c r="K2322" s="61">
        <v>409</v>
      </c>
      <c r="L2322" s="61">
        <v>-3</v>
      </c>
      <c r="N2322" s="3"/>
      <c r="O2322" s="3"/>
      <c r="P2322" s="3"/>
    </row>
    <row r="2323" spans="1:24">
      <c r="A2323" s="3" t="s">
        <v>3583</v>
      </c>
      <c r="B2323" s="3" t="s">
        <v>3313</v>
      </c>
      <c r="C2323" s="3" t="s">
        <v>1151</v>
      </c>
      <c r="D2323" s="61">
        <v>161</v>
      </c>
      <c r="E2323" s="61">
        <v>11</v>
      </c>
      <c r="F2323" s="61">
        <v>13</v>
      </c>
      <c r="G2323" s="61">
        <v>12</v>
      </c>
      <c r="H2323" s="61">
        <v>5</v>
      </c>
      <c r="I2323" s="61">
        <v>12</v>
      </c>
      <c r="J2323" s="61">
        <v>22</v>
      </c>
      <c r="K2323" s="61">
        <v>89</v>
      </c>
      <c r="L2323" s="61">
        <v>-3</v>
      </c>
      <c r="N2323" s="3"/>
      <c r="O2323" s="3"/>
      <c r="P2323" s="3"/>
    </row>
    <row r="2324" spans="1:24">
      <c r="A2324" s="3" t="s">
        <v>3584</v>
      </c>
      <c r="B2324" s="3" t="s">
        <v>3313</v>
      </c>
      <c r="C2324" s="3" t="s">
        <v>658</v>
      </c>
      <c r="D2324" s="61">
        <v>167</v>
      </c>
      <c r="E2324" s="61">
        <v>18</v>
      </c>
      <c r="F2324" s="61">
        <v>8</v>
      </c>
      <c r="G2324" s="61">
        <v>13</v>
      </c>
      <c r="H2324" s="61">
        <v>6</v>
      </c>
      <c r="I2324" s="61">
        <v>28</v>
      </c>
      <c r="J2324" s="61">
        <v>12</v>
      </c>
      <c r="K2324" s="61">
        <v>77</v>
      </c>
      <c r="L2324" s="61">
        <v>5</v>
      </c>
      <c r="N2324" s="3"/>
      <c r="O2324" s="3"/>
      <c r="P2324" s="3"/>
    </row>
    <row r="2325" spans="1:24">
      <c r="A2325" s="3" t="s">
        <v>3585</v>
      </c>
      <c r="B2325" s="3" t="s">
        <v>3313</v>
      </c>
      <c r="C2325" s="3" t="s">
        <v>3586</v>
      </c>
      <c r="D2325" s="61">
        <v>804</v>
      </c>
      <c r="E2325" s="61">
        <v>42</v>
      </c>
      <c r="F2325" s="61">
        <v>93</v>
      </c>
      <c r="G2325" s="61">
        <v>55</v>
      </c>
      <c r="H2325" s="61">
        <v>45</v>
      </c>
      <c r="I2325" s="61">
        <v>63</v>
      </c>
      <c r="J2325" s="61">
        <v>97</v>
      </c>
      <c r="K2325" s="61">
        <v>413</v>
      </c>
      <c r="L2325" s="61">
        <v>-4</v>
      </c>
      <c r="N2325" s="3"/>
      <c r="O2325" s="3"/>
      <c r="P2325" s="3"/>
    </row>
    <row r="2326" spans="1:24">
      <c r="A2326" s="3" t="s">
        <v>3587</v>
      </c>
      <c r="B2326" s="3" t="s">
        <v>3313</v>
      </c>
      <c r="C2326" s="3" t="s">
        <v>106</v>
      </c>
      <c r="D2326" s="61">
        <v>18981</v>
      </c>
      <c r="E2326" s="61">
        <v>687</v>
      </c>
      <c r="F2326" s="61">
        <v>1592</v>
      </c>
      <c r="G2326" s="61">
        <v>1323</v>
      </c>
      <c r="H2326" s="61">
        <v>1079</v>
      </c>
      <c r="I2326" s="61">
        <v>1585</v>
      </c>
      <c r="J2326" s="61">
        <v>2194</v>
      </c>
      <c r="K2326" s="61">
        <v>10589</v>
      </c>
      <c r="L2326" s="61">
        <v>-68</v>
      </c>
      <c r="N2326" s="3"/>
      <c r="O2326" s="3"/>
      <c r="P2326" s="3"/>
      <c r="Q2326" s="1"/>
      <c r="S2326" s="1"/>
      <c r="T2326" s="1"/>
      <c r="U2326" s="1"/>
      <c r="V2326" s="1"/>
      <c r="W2326" s="1"/>
      <c r="X2326" s="1"/>
    </row>
    <row r="2327" spans="1:24">
      <c r="A2327" s="3" t="s">
        <v>3588</v>
      </c>
      <c r="B2327" s="3" t="s">
        <v>3313</v>
      </c>
      <c r="C2327" s="3" t="s">
        <v>2450</v>
      </c>
      <c r="D2327" s="61">
        <v>379</v>
      </c>
      <c r="E2327" s="61">
        <v>16</v>
      </c>
      <c r="F2327" s="61">
        <v>27</v>
      </c>
      <c r="G2327" s="61">
        <v>36</v>
      </c>
      <c r="H2327" s="61">
        <v>15</v>
      </c>
      <c r="I2327" s="61">
        <v>35</v>
      </c>
      <c r="J2327" s="61">
        <v>46</v>
      </c>
      <c r="K2327" s="61">
        <v>200</v>
      </c>
      <c r="L2327" s="61">
        <v>4</v>
      </c>
      <c r="N2327" s="3"/>
      <c r="O2327" s="3"/>
      <c r="P2327" s="3"/>
    </row>
    <row r="2328" spans="1:24">
      <c r="A2328" s="3" t="s">
        <v>3589</v>
      </c>
      <c r="B2328" s="3" t="s">
        <v>3313</v>
      </c>
      <c r="C2328" s="3" t="s">
        <v>1304</v>
      </c>
      <c r="D2328" s="61">
        <v>444</v>
      </c>
      <c r="E2328" s="61">
        <v>25</v>
      </c>
      <c r="F2328" s="61">
        <v>59</v>
      </c>
      <c r="G2328" s="61">
        <v>35</v>
      </c>
      <c r="H2328" s="61">
        <v>20</v>
      </c>
      <c r="I2328" s="61">
        <v>35</v>
      </c>
      <c r="J2328" s="61">
        <v>50</v>
      </c>
      <c r="K2328" s="61">
        <v>231</v>
      </c>
      <c r="L2328" s="61">
        <v>-11</v>
      </c>
      <c r="N2328" s="3"/>
      <c r="O2328" s="3"/>
      <c r="P2328" s="3"/>
    </row>
    <row r="2329" spans="1:24">
      <c r="A2329" s="3" t="s">
        <v>3590</v>
      </c>
      <c r="B2329" s="3" t="s">
        <v>3313</v>
      </c>
      <c r="C2329" s="3" t="s">
        <v>3591</v>
      </c>
      <c r="D2329" s="61">
        <v>56</v>
      </c>
      <c r="E2329" s="61" t="s">
        <v>4351</v>
      </c>
      <c r="F2329" s="61" t="s">
        <v>4351</v>
      </c>
      <c r="G2329" s="61" t="s">
        <v>4351</v>
      </c>
      <c r="H2329" s="61" t="s">
        <v>4351</v>
      </c>
      <c r="I2329" s="61">
        <v>6</v>
      </c>
      <c r="J2329" s="61">
        <v>3</v>
      </c>
      <c r="K2329" s="61">
        <v>42</v>
      </c>
      <c r="L2329" s="61">
        <v>0</v>
      </c>
      <c r="N2329" s="3"/>
      <c r="O2329" s="3"/>
      <c r="P2329" s="3"/>
      <c r="R2329" s="3"/>
      <c r="S2329" s="3"/>
    </row>
    <row r="2330" spans="1:24">
      <c r="A2330" s="3" t="s">
        <v>3592</v>
      </c>
      <c r="B2330" s="3" t="s">
        <v>3313</v>
      </c>
      <c r="C2330" s="3" t="s">
        <v>3593</v>
      </c>
      <c r="D2330" s="61">
        <v>2243</v>
      </c>
      <c r="E2330" s="61">
        <v>107</v>
      </c>
      <c r="F2330" s="61">
        <v>276</v>
      </c>
      <c r="G2330" s="61">
        <v>193</v>
      </c>
      <c r="H2330" s="61">
        <v>135</v>
      </c>
      <c r="I2330" s="61">
        <v>184</v>
      </c>
      <c r="J2330" s="61">
        <v>221</v>
      </c>
      <c r="K2330" s="61">
        <v>1128</v>
      </c>
      <c r="L2330" s="61">
        <v>-1</v>
      </c>
      <c r="N2330" s="3"/>
      <c r="O2330" s="3"/>
      <c r="P2330" s="3"/>
      <c r="Q2330" s="1"/>
      <c r="X2330" s="1"/>
    </row>
    <row r="2331" spans="1:24">
      <c r="A2331" s="3" t="s">
        <v>3594</v>
      </c>
      <c r="B2331" s="3" t="s">
        <v>3313</v>
      </c>
      <c r="C2331" s="3" t="s">
        <v>3595</v>
      </c>
      <c r="D2331" s="61">
        <v>1552</v>
      </c>
      <c r="E2331" s="61">
        <v>56</v>
      </c>
      <c r="F2331" s="61">
        <v>166</v>
      </c>
      <c r="G2331" s="61">
        <v>111</v>
      </c>
      <c r="H2331" s="61">
        <v>78</v>
      </c>
      <c r="I2331" s="61">
        <v>146</v>
      </c>
      <c r="J2331" s="61">
        <v>179</v>
      </c>
      <c r="K2331" s="61">
        <v>822</v>
      </c>
      <c r="L2331" s="61">
        <v>-6</v>
      </c>
      <c r="N2331" s="3"/>
      <c r="O2331" s="3"/>
      <c r="P2331" s="3"/>
      <c r="Q2331" s="1"/>
    </row>
    <row r="2332" spans="1:24">
      <c r="A2332" s="3" t="s">
        <v>3596</v>
      </c>
      <c r="B2332" s="3" t="s">
        <v>3313</v>
      </c>
      <c r="C2332" s="3" t="s">
        <v>315</v>
      </c>
      <c r="D2332" s="61">
        <v>332</v>
      </c>
      <c r="E2332" s="61">
        <v>16</v>
      </c>
      <c r="F2332" s="61">
        <v>28</v>
      </c>
      <c r="G2332" s="61">
        <v>22</v>
      </c>
      <c r="H2332" s="61">
        <v>18</v>
      </c>
      <c r="I2332" s="61">
        <v>25</v>
      </c>
      <c r="J2332" s="61">
        <v>20</v>
      </c>
      <c r="K2332" s="61">
        <v>203</v>
      </c>
      <c r="L2332" s="61">
        <v>0</v>
      </c>
      <c r="N2332" s="3"/>
      <c r="O2332" s="3"/>
      <c r="P2332" s="3"/>
    </row>
    <row r="2333" spans="1:24">
      <c r="A2333" s="3" t="s">
        <v>3597</v>
      </c>
      <c r="B2333" s="3" t="s">
        <v>3313</v>
      </c>
      <c r="C2333" s="3" t="s">
        <v>3598</v>
      </c>
      <c r="D2333" s="61">
        <v>329</v>
      </c>
      <c r="E2333" s="61">
        <v>17</v>
      </c>
      <c r="F2333" s="61">
        <v>38</v>
      </c>
      <c r="G2333" s="61">
        <v>26</v>
      </c>
      <c r="H2333" s="61">
        <v>25</v>
      </c>
      <c r="I2333" s="61">
        <v>40</v>
      </c>
      <c r="J2333" s="61">
        <v>32</v>
      </c>
      <c r="K2333" s="61">
        <v>155</v>
      </c>
      <c r="L2333" s="61">
        <v>-4</v>
      </c>
      <c r="N2333" s="3"/>
      <c r="O2333" s="3"/>
      <c r="P2333" s="3"/>
    </row>
    <row r="2334" spans="1:24">
      <c r="A2334" s="3" t="s">
        <v>3599</v>
      </c>
      <c r="B2334" s="3" t="s">
        <v>3313</v>
      </c>
      <c r="C2334" s="3" t="s">
        <v>3600</v>
      </c>
      <c r="D2334" s="61">
        <v>10619</v>
      </c>
      <c r="E2334" s="61">
        <v>422</v>
      </c>
      <c r="F2334" s="61">
        <v>947</v>
      </c>
      <c r="G2334" s="61">
        <v>871</v>
      </c>
      <c r="H2334" s="61">
        <v>593</v>
      </c>
      <c r="I2334" s="61">
        <v>993</v>
      </c>
      <c r="J2334" s="61">
        <v>1129</v>
      </c>
      <c r="K2334" s="61">
        <v>5694</v>
      </c>
      <c r="L2334" s="61">
        <v>-30</v>
      </c>
      <c r="N2334" s="3"/>
      <c r="O2334" s="3"/>
      <c r="P2334" s="3"/>
      <c r="Q2334" s="1"/>
      <c r="S2334" s="1"/>
      <c r="T2334" s="1"/>
      <c r="W2334" s="1"/>
      <c r="X2334" s="1"/>
    </row>
    <row r="2335" spans="1:24">
      <c r="A2335" s="3" t="s">
        <v>3601</v>
      </c>
      <c r="B2335" s="3" t="s">
        <v>3313</v>
      </c>
      <c r="C2335" s="3" t="s">
        <v>3602</v>
      </c>
      <c r="D2335" s="61">
        <v>228</v>
      </c>
      <c r="E2335" s="61" t="s">
        <v>4351</v>
      </c>
      <c r="F2335" s="61" t="s">
        <v>4351</v>
      </c>
      <c r="G2335" s="61">
        <v>11</v>
      </c>
      <c r="H2335" s="61">
        <v>20</v>
      </c>
      <c r="I2335" s="61">
        <v>19</v>
      </c>
      <c r="J2335" s="61">
        <v>33</v>
      </c>
      <c r="K2335" s="61">
        <v>114</v>
      </c>
      <c r="L2335" s="61">
        <v>2</v>
      </c>
      <c r="N2335" s="3"/>
      <c r="O2335" s="3"/>
      <c r="P2335" s="3"/>
    </row>
    <row r="2336" spans="1:24">
      <c r="A2336" s="3" t="s">
        <v>3603</v>
      </c>
      <c r="B2336" s="3" t="s">
        <v>3313</v>
      </c>
      <c r="C2336" s="3" t="s">
        <v>3604</v>
      </c>
      <c r="D2336" s="61">
        <v>88</v>
      </c>
      <c r="E2336" s="61" t="s">
        <v>4351</v>
      </c>
      <c r="F2336" s="61" t="s">
        <v>4351</v>
      </c>
      <c r="G2336" s="61">
        <v>5</v>
      </c>
      <c r="H2336" s="61">
        <v>5</v>
      </c>
      <c r="I2336" s="61">
        <v>8</v>
      </c>
      <c r="J2336" s="61">
        <v>7</v>
      </c>
      <c r="K2336" s="61">
        <v>61</v>
      </c>
      <c r="L2336" s="61">
        <v>-6</v>
      </c>
      <c r="N2336" s="3"/>
      <c r="O2336" s="3"/>
      <c r="P2336" s="3"/>
      <c r="R2336" s="3"/>
      <c r="S2336" s="3"/>
    </row>
    <row r="2337" spans="1:24">
      <c r="A2337" s="3" t="s">
        <v>3605</v>
      </c>
      <c r="B2337" s="3" t="s">
        <v>3313</v>
      </c>
      <c r="C2337" s="3" t="s">
        <v>451</v>
      </c>
      <c r="D2337" s="61">
        <v>2042</v>
      </c>
      <c r="E2337" s="61">
        <v>134</v>
      </c>
      <c r="F2337" s="61">
        <v>242</v>
      </c>
      <c r="G2337" s="61">
        <v>161</v>
      </c>
      <c r="H2337" s="61">
        <v>144</v>
      </c>
      <c r="I2337" s="61">
        <v>171</v>
      </c>
      <c r="J2337" s="61">
        <v>194</v>
      </c>
      <c r="K2337" s="61">
        <v>996</v>
      </c>
      <c r="L2337" s="61">
        <v>0</v>
      </c>
      <c r="N2337" s="3"/>
      <c r="O2337" s="3"/>
      <c r="P2337" s="3"/>
      <c r="Q2337" s="1"/>
    </row>
    <row r="2338" spans="1:24">
      <c r="A2338" s="3" t="s">
        <v>3606</v>
      </c>
      <c r="B2338" s="3" t="s">
        <v>3313</v>
      </c>
      <c r="C2338" s="3" t="s">
        <v>3607</v>
      </c>
      <c r="D2338" s="61">
        <v>1242</v>
      </c>
      <c r="E2338" s="61">
        <v>59</v>
      </c>
      <c r="F2338" s="61">
        <v>123</v>
      </c>
      <c r="G2338" s="61">
        <v>119</v>
      </c>
      <c r="H2338" s="61">
        <v>67</v>
      </c>
      <c r="I2338" s="61">
        <v>119</v>
      </c>
      <c r="J2338" s="61">
        <v>154</v>
      </c>
      <c r="K2338" s="61">
        <v>589</v>
      </c>
      <c r="L2338" s="61">
        <v>12</v>
      </c>
      <c r="N2338" s="3"/>
      <c r="O2338" s="3"/>
      <c r="P2338" s="3"/>
      <c r="Q2338" s="1"/>
    </row>
    <row r="2339" spans="1:24">
      <c r="A2339" s="3" t="s">
        <v>3608</v>
      </c>
      <c r="B2339" s="3" t="s">
        <v>3313</v>
      </c>
      <c r="C2339" s="3" t="s">
        <v>1759</v>
      </c>
      <c r="D2339" s="61">
        <v>932</v>
      </c>
      <c r="E2339" s="61">
        <v>35</v>
      </c>
      <c r="F2339" s="61">
        <v>89</v>
      </c>
      <c r="G2339" s="61">
        <v>93</v>
      </c>
      <c r="H2339" s="61">
        <v>48</v>
      </c>
      <c r="I2339" s="61">
        <v>100</v>
      </c>
      <c r="J2339" s="61">
        <v>116</v>
      </c>
      <c r="K2339" s="61">
        <v>452</v>
      </c>
      <c r="L2339" s="61">
        <v>-1</v>
      </c>
      <c r="N2339" s="3"/>
      <c r="O2339" s="3"/>
      <c r="P2339" s="3"/>
    </row>
    <row r="2340" spans="1:24">
      <c r="A2340" s="3" t="s">
        <v>3609</v>
      </c>
      <c r="B2340" s="3" t="s">
        <v>3313</v>
      </c>
      <c r="C2340" s="3" t="s">
        <v>3610</v>
      </c>
      <c r="D2340" s="61">
        <v>5109</v>
      </c>
      <c r="E2340" s="61">
        <v>162</v>
      </c>
      <c r="F2340" s="61">
        <v>373</v>
      </c>
      <c r="G2340" s="61">
        <v>305</v>
      </c>
      <c r="H2340" s="61">
        <v>196</v>
      </c>
      <c r="I2340" s="61">
        <v>431</v>
      </c>
      <c r="J2340" s="61">
        <v>551</v>
      </c>
      <c r="K2340" s="61">
        <v>3185</v>
      </c>
      <c r="L2340" s="61">
        <v>-94</v>
      </c>
      <c r="N2340" s="3"/>
      <c r="O2340" s="3"/>
      <c r="P2340" s="3"/>
      <c r="Q2340" s="1"/>
      <c r="X2340" s="1"/>
    </row>
    <row r="2341" spans="1:24">
      <c r="A2341" s="3" t="s">
        <v>3611</v>
      </c>
      <c r="B2341" s="3" t="s">
        <v>3313</v>
      </c>
      <c r="C2341" s="3" t="s">
        <v>3612</v>
      </c>
      <c r="D2341" s="61">
        <v>255</v>
      </c>
      <c r="E2341" s="61">
        <v>11</v>
      </c>
      <c r="F2341" s="61">
        <v>26</v>
      </c>
      <c r="G2341" s="61">
        <v>20</v>
      </c>
      <c r="H2341" s="61">
        <v>21</v>
      </c>
      <c r="I2341" s="61">
        <v>39</v>
      </c>
      <c r="J2341" s="61">
        <v>38</v>
      </c>
      <c r="K2341" s="61">
        <v>97</v>
      </c>
      <c r="L2341" s="61">
        <v>3</v>
      </c>
      <c r="N2341" s="3"/>
      <c r="O2341" s="3"/>
      <c r="P2341" s="3"/>
    </row>
    <row r="2342" spans="1:24">
      <c r="A2342" s="3" t="s">
        <v>3613</v>
      </c>
      <c r="B2342" s="3" t="s">
        <v>3313</v>
      </c>
      <c r="C2342" s="3" t="s">
        <v>3614</v>
      </c>
      <c r="D2342" s="61">
        <v>446</v>
      </c>
      <c r="E2342" s="61" t="s">
        <v>4351</v>
      </c>
      <c r="F2342" s="61" t="s">
        <v>4351</v>
      </c>
      <c r="G2342" s="61">
        <v>41</v>
      </c>
      <c r="H2342" s="61">
        <v>16</v>
      </c>
      <c r="I2342" s="61">
        <v>33</v>
      </c>
      <c r="J2342" s="61">
        <v>45</v>
      </c>
      <c r="K2342" s="61">
        <v>265</v>
      </c>
      <c r="L2342" s="61">
        <v>-3</v>
      </c>
      <c r="N2342" s="3"/>
      <c r="O2342" s="3"/>
      <c r="P2342" s="3"/>
    </row>
    <row r="2343" spans="1:24">
      <c r="A2343" s="3" t="s">
        <v>3615</v>
      </c>
      <c r="B2343" s="3" t="s">
        <v>3313</v>
      </c>
      <c r="C2343" s="3" t="s">
        <v>325</v>
      </c>
      <c r="D2343" s="61">
        <v>2445</v>
      </c>
      <c r="E2343" s="61">
        <v>119</v>
      </c>
      <c r="F2343" s="61">
        <v>299</v>
      </c>
      <c r="G2343" s="61">
        <v>292</v>
      </c>
      <c r="H2343" s="61">
        <v>160</v>
      </c>
      <c r="I2343" s="61">
        <v>221</v>
      </c>
      <c r="J2343" s="61">
        <v>326</v>
      </c>
      <c r="K2343" s="61">
        <v>1031</v>
      </c>
      <c r="L2343" s="61">
        <v>-3</v>
      </c>
      <c r="N2343" s="3"/>
      <c r="O2343" s="3"/>
      <c r="P2343" s="3"/>
      <c r="Q2343" s="1"/>
    </row>
    <row r="2344" spans="1:24">
      <c r="A2344" s="3" t="s">
        <v>3616</v>
      </c>
      <c r="B2344" s="3" t="s">
        <v>3313</v>
      </c>
      <c r="C2344" s="3" t="s">
        <v>2984</v>
      </c>
      <c r="D2344" s="61">
        <v>2627</v>
      </c>
      <c r="E2344" s="61">
        <v>108</v>
      </c>
      <c r="F2344" s="61">
        <v>206</v>
      </c>
      <c r="G2344" s="61">
        <v>232</v>
      </c>
      <c r="H2344" s="61">
        <v>192</v>
      </c>
      <c r="I2344" s="61">
        <v>334</v>
      </c>
      <c r="J2344" s="61">
        <v>273</v>
      </c>
      <c r="K2344" s="61">
        <v>1279</v>
      </c>
      <c r="L2344" s="61">
        <v>3</v>
      </c>
      <c r="N2344" s="3"/>
      <c r="O2344" s="3"/>
      <c r="P2344" s="3"/>
      <c r="Q2344" s="1"/>
      <c r="X2344" s="1"/>
    </row>
    <row r="2345" spans="1:24">
      <c r="A2345" s="3" t="s">
        <v>3617</v>
      </c>
      <c r="B2345" s="3" t="s">
        <v>3313</v>
      </c>
      <c r="C2345" s="3" t="s">
        <v>3618</v>
      </c>
      <c r="D2345" s="61">
        <v>291</v>
      </c>
      <c r="E2345" s="61">
        <v>18</v>
      </c>
      <c r="F2345" s="61">
        <v>20</v>
      </c>
      <c r="G2345" s="61">
        <v>18</v>
      </c>
      <c r="H2345" s="61">
        <v>7</v>
      </c>
      <c r="I2345" s="61">
        <v>16</v>
      </c>
      <c r="J2345" s="61">
        <v>35</v>
      </c>
      <c r="K2345" s="61">
        <v>172</v>
      </c>
      <c r="L2345" s="61">
        <v>5</v>
      </c>
      <c r="N2345" s="3"/>
      <c r="O2345" s="3"/>
      <c r="P2345" s="3"/>
    </row>
    <row r="2346" spans="1:24">
      <c r="A2346" s="3" t="s">
        <v>3619</v>
      </c>
      <c r="B2346" s="3" t="s">
        <v>3313</v>
      </c>
      <c r="C2346" s="3" t="s">
        <v>3620</v>
      </c>
      <c r="D2346" s="61">
        <v>528</v>
      </c>
      <c r="E2346" s="61">
        <v>26</v>
      </c>
      <c r="F2346" s="61">
        <v>63</v>
      </c>
      <c r="G2346" s="61">
        <v>33</v>
      </c>
      <c r="H2346" s="61">
        <v>26</v>
      </c>
      <c r="I2346" s="61">
        <v>56</v>
      </c>
      <c r="J2346" s="61">
        <v>38</v>
      </c>
      <c r="K2346" s="61">
        <v>291</v>
      </c>
      <c r="L2346" s="61">
        <v>-5</v>
      </c>
      <c r="N2346" s="3"/>
      <c r="O2346" s="3"/>
      <c r="P2346" s="3"/>
    </row>
    <row r="2347" spans="1:24">
      <c r="A2347" s="3" t="s">
        <v>3621</v>
      </c>
      <c r="B2347" s="3" t="s">
        <v>3313</v>
      </c>
      <c r="C2347" s="3" t="s">
        <v>3622</v>
      </c>
      <c r="D2347" s="61">
        <v>3574</v>
      </c>
      <c r="E2347" s="61">
        <v>167</v>
      </c>
      <c r="F2347" s="61">
        <v>344</v>
      </c>
      <c r="G2347" s="61">
        <v>253</v>
      </c>
      <c r="H2347" s="61">
        <v>164</v>
      </c>
      <c r="I2347" s="61">
        <v>316</v>
      </c>
      <c r="J2347" s="61">
        <v>364</v>
      </c>
      <c r="K2347" s="61">
        <v>1940</v>
      </c>
      <c r="L2347" s="61">
        <v>26</v>
      </c>
      <c r="N2347" s="3"/>
      <c r="O2347" s="3"/>
      <c r="P2347" s="3"/>
      <c r="Q2347" s="1"/>
      <c r="X2347" s="1"/>
    </row>
    <row r="2348" spans="1:24">
      <c r="A2348" s="3" t="s">
        <v>3623</v>
      </c>
      <c r="B2348" s="3" t="s">
        <v>3313</v>
      </c>
      <c r="C2348" s="3" t="s">
        <v>3624</v>
      </c>
      <c r="D2348" s="61">
        <v>132</v>
      </c>
      <c r="E2348" s="61">
        <v>14</v>
      </c>
      <c r="F2348" s="61">
        <v>8</v>
      </c>
      <c r="G2348" s="61">
        <v>11</v>
      </c>
      <c r="H2348" s="61">
        <v>10</v>
      </c>
      <c r="I2348" s="61">
        <v>12</v>
      </c>
      <c r="J2348" s="61">
        <v>8</v>
      </c>
      <c r="K2348" s="61">
        <v>57</v>
      </c>
      <c r="L2348" s="61">
        <v>12</v>
      </c>
      <c r="N2348" s="3"/>
      <c r="O2348" s="3"/>
      <c r="P2348" s="3"/>
      <c r="R2348" s="3"/>
      <c r="S2348" s="3"/>
    </row>
    <row r="2349" spans="1:24">
      <c r="A2349" s="3" t="s">
        <v>3625</v>
      </c>
      <c r="B2349" s="3" t="s">
        <v>3313</v>
      </c>
      <c r="C2349" s="3" t="s">
        <v>3626</v>
      </c>
      <c r="D2349" s="61">
        <v>150</v>
      </c>
      <c r="E2349" s="61" t="s">
        <v>4351</v>
      </c>
      <c r="F2349" s="61" t="s">
        <v>4351</v>
      </c>
      <c r="G2349" s="61">
        <v>14</v>
      </c>
      <c r="H2349" s="61">
        <v>7</v>
      </c>
      <c r="I2349" s="61">
        <v>14</v>
      </c>
      <c r="J2349" s="61">
        <v>15</v>
      </c>
      <c r="K2349" s="61">
        <v>80</v>
      </c>
      <c r="L2349" s="61">
        <v>2</v>
      </c>
      <c r="N2349" s="3"/>
      <c r="O2349" s="3"/>
      <c r="P2349" s="3"/>
    </row>
    <row r="2350" spans="1:24">
      <c r="A2350" s="3" t="s">
        <v>3627</v>
      </c>
      <c r="B2350" s="3" t="s">
        <v>3313</v>
      </c>
      <c r="C2350" s="3" t="s">
        <v>3628</v>
      </c>
      <c r="D2350" s="61">
        <v>332</v>
      </c>
      <c r="E2350" s="61">
        <v>18</v>
      </c>
      <c r="F2350" s="61">
        <v>17</v>
      </c>
      <c r="G2350" s="61">
        <v>27</v>
      </c>
      <c r="H2350" s="61">
        <v>27</v>
      </c>
      <c r="I2350" s="61">
        <v>28</v>
      </c>
      <c r="J2350" s="61">
        <v>44</v>
      </c>
      <c r="K2350" s="61">
        <v>174</v>
      </c>
      <c r="L2350" s="61">
        <v>-3</v>
      </c>
      <c r="N2350" s="3"/>
      <c r="O2350" s="3"/>
      <c r="P2350" s="3"/>
    </row>
    <row r="2351" spans="1:24">
      <c r="A2351" s="3" t="s">
        <v>3629</v>
      </c>
      <c r="B2351" s="3" t="s">
        <v>3313</v>
      </c>
      <c r="C2351" s="3" t="s">
        <v>3630</v>
      </c>
      <c r="D2351" s="61">
        <v>272</v>
      </c>
      <c r="E2351" s="61" t="s">
        <v>4351</v>
      </c>
      <c r="F2351" s="61" t="s">
        <v>4351</v>
      </c>
      <c r="G2351" s="61">
        <v>40</v>
      </c>
      <c r="H2351" s="61">
        <v>13</v>
      </c>
      <c r="I2351" s="61">
        <v>18</v>
      </c>
      <c r="J2351" s="61">
        <v>20</v>
      </c>
      <c r="K2351" s="61">
        <v>160</v>
      </c>
      <c r="L2351" s="61">
        <v>0</v>
      </c>
      <c r="N2351" s="3"/>
      <c r="O2351" s="3"/>
      <c r="P2351" s="3"/>
    </row>
    <row r="2352" spans="1:24">
      <c r="A2352" s="3" t="s">
        <v>3631</v>
      </c>
      <c r="B2352" s="3" t="s">
        <v>3313</v>
      </c>
      <c r="C2352" s="3" t="s">
        <v>3632</v>
      </c>
      <c r="D2352" s="61">
        <v>218</v>
      </c>
      <c r="E2352" s="61" t="s">
        <v>4351</v>
      </c>
      <c r="F2352" s="61" t="s">
        <v>4351</v>
      </c>
      <c r="G2352" s="61">
        <v>14</v>
      </c>
      <c r="H2352" s="61">
        <v>12</v>
      </c>
      <c r="I2352" s="61">
        <v>28</v>
      </c>
      <c r="J2352" s="61">
        <v>15</v>
      </c>
      <c r="K2352" s="61">
        <v>131</v>
      </c>
      <c r="L2352" s="61">
        <v>-4</v>
      </c>
      <c r="N2352" s="3"/>
      <c r="O2352" s="3"/>
      <c r="P2352" s="3"/>
    </row>
    <row r="2353" spans="1:25">
      <c r="A2353" s="3" t="s">
        <v>3633</v>
      </c>
      <c r="B2353" s="3" t="s">
        <v>3313</v>
      </c>
      <c r="C2353" s="3" t="s">
        <v>3167</v>
      </c>
      <c r="D2353" s="61">
        <v>12</v>
      </c>
      <c r="E2353" s="61">
        <v>0</v>
      </c>
      <c r="F2353" s="61">
        <v>0</v>
      </c>
      <c r="G2353" s="61">
        <v>0</v>
      </c>
      <c r="H2353" s="61" t="s">
        <v>4351</v>
      </c>
      <c r="I2353" s="61" t="s">
        <v>4351</v>
      </c>
      <c r="J2353" s="61" t="s">
        <v>4351</v>
      </c>
      <c r="K2353" s="61">
        <v>8</v>
      </c>
      <c r="L2353" s="61">
        <v>0</v>
      </c>
      <c r="N2353" s="3"/>
      <c r="O2353" s="3"/>
      <c r="P2353" s="3"/>
      <c r="Q2353" s="3"/>
      <c r="R2353" s="3"/>
      <c r="S2353" s="3"/>
      <c r="T2353" s="3"/>
      <c r="U2353" s="3"/>
      <c r="V2353" s="3"/>
      <c r="W2353" s="3"/>
      <c r="X2353" s="3"/>
      <c r="Y2353" s="3"/>
    </row>
    <row r="2354" spans="1:25">
      <c r="A2354" s="3" t="s">
        <v>3634</v>
      </c>
      <c r="B2354" s="3" t="s">
        <v>3313</v>
      </c>
      <c r="C2354" s="3" t="s">
        <v>3286</v>
      </c>
      <c r="D2354" s="61">
        <v>537</v>
      </c>
      <c r="E2354" s="61">
        <v>24</v>
      </c>
      <c r="F2354" s="61">
        <v>62</v>
      </c>
      <c r="G2354" s="61">
        <v>35</v>
      </c>
      <c r="H2354" s="61">
        <v>28</v>
      </c>
      <c r="I2354" s="61">
        <v>56</v>
      </c>
      <c r="J2354" s="61">
        <v>52</v>
      </c>
      <c r="K2354" s="61">
        <v>280</v>
      </c>
      <c r="L2354" s="61">
        <v>0</v>
      </c>
      <c r="N2354" s="3"/>
      <c r="O2354" s="3"/>
      <c r="P2354" s="3"/>
    </row>
    <row r="2355" spans="1:25">
      <c r="A2355" s="3" t="s">
        <v>3635</v>
      </c>
      <c r="B2355" s="3" t="s">
        <v>3313</v>
      </c>
      <c r="C2355" s="3" t="s">
        <v>3636</v>
      </c>
      <c r="D2355" s="61">
        <v>3160</v>
      </c>
      <c r="E2355" s="61">
        <v>95</v>
      </c>
      <c r="F2355" s="61">
        <v>266</v>
      </c>
      <c r="G2355" s="61">
        <v>261</v>
      </c>
      <c r="H2355" s="61">
        <v>159</v>
      </c>
      <c r="I2355" s="61">
        <v>229</v>
      </c>
      <c r="J2355" s="61">
        <v>366</v>
      </c>
      <c r="K2355" s="61">
        <v>1791</v>
      </c>
      <c r="L2355" s="61">
        <v>-7</v>
      </c>
      <c r="N2355" s="3"/>
      <c r="O2355" s="3"/>
      <c r="P2355" s="3"/>
      <c r="Q2355" s="1"/>
      <c r="X2355" s="1"/>
    </row>
    <row r="2356" spans="1:25">
      <c r="A2356" s="3" t="s">
        <v>3637</v>
      </c>
      <c r="B2356" s="3" t="s">
        <v>3313</v>
      </c>
      <c r="C2356" s="3" t="s">
        <v>3638</v>
      </c>
      <c r="D2356" s="61">
        <v>376</v>
      </c>
      <c r="E2356" s="61">
        <v>14</v>
      </c>
      <c r="F2356" s="61">
        <v>33</v>
      </c>
      <c r="G2356" s="61">
        <v>27</v>
      </c>
      <c r="H2356" s="61">
        <v>22</v>
      </c>
      <c r="I2356" s="61">
        <v>42</v>
      </c>
      <c r="J2356" s="61">
        <v>57</v>
      </c>
      <c r="K2356" s="61">
        <v>181</v>
      </c>
      <c r="L2356" s="61">
        <v>0</v>
      </c>
      <c r="N2356" s="3"/>
      <c r="O2356" s="3"/>
      <c r="P2356" s="3"/>
    </row>
    <row r="2357" spans="1:25">
      <c r="A2357" s="3" t="s">
        <v>3639</v>
      </c>
      <c r="B2357" s="3" t="s">
        <v>3313</v>
      </c>
      <c r="C2357" s="3" t="s">
        <v>3640</v>
      </c>
      <c r="D2357" s="61">
        <v>1847</v>
      </c>
      <c r="E2357" s="61">
        <v>84</v>
      </c>
      <c r="F2357" s="61">
        <v>180</v>
      </c>
      <c r="G2357" s="61">
        <v>154</v>
      </c>
      <c r="H2357" s="61">
        <v>77</v>
      </c>
      <c r="I2357" s="61">
        <v>191</v>
      </c>
      <c r="J2357" s="61">
        <v>173</v>
      </c>
      <c r="K2357" s="61">
        <v>995</v>
      </c>
      <c r="L2357" s="61">
        <v>-7</v>
      </c>
      <c r="N2357" s="3"/>
      <c r="O2357" s="3"/>
      <c r="P2357" s="3"/>
      <c r="Q2357" s="1"/>
    </row>
    <row r="2358" spans="1:25">
      <c r="A2358" s="3" t="s">
        <v>3641</v>
      </c>
      <c r="B2358" s="3" t="s">
        <v>3313</v>
      </c>
      <c r="C2358" s="3" t="s">
        <v>3642</v>
      </c>
      <c r="D2358" s="61">
        <v>393</v>
      </c>
      <c r="E2358" s="61">
        <v>20</v>
      </c>
      <c r="F2358" s="61">
        <v>36</v>
      </c>
      <c r="G2358" s="61">
        <v>35</v>
      </c>
      <c r="H2358" s="61">
        <v>19</v>
      </c>
      <c r="I2358" s="61">
        <v>33</v>
      </c>
      <c r="J2358" s="61">
        <v>32</v>
      </c>
      <c r="K2358" s="61">
        <v>222</v>
      </c>
      <c r="L2358" s="61">
        <v>-4</v>
      </c>
      <c r="N2358" s="3"/>
      <c r="O2358" s="3"/>
      <c r="P2358" s="3"/>
    </row>
    <row r="2359" spans="1:25">
      <c r="A2359" s="3" t="s">
        <v>3643</v>
      </c>
      <c r="B2359" s="3" t="s">
        <v>3313</v>
      </c>
      <c r="C2359" s="3" t="s">
        <v>3644</v>
      </c>
      <c r="D2359" s="61">
        <v>339</v>
      </c>
      <c r="E2359" s="61">
        <v>11</v>
      </c>
      <c r="F2359" s="61">
        <v>49</v>
      </c>
      <c r="G2359" s="61">
        <v>36</v>
      </c>
      <c r="H2359" s="61">
        <v>17</v>
      </c>
      <c r="I2359" s="61">
        <v>45</v>
      </c>
      <c r="J2359" s="61">
        <v>39</v>
      </c>
      <c r="K2359" s="61">
        <v>141</v>
      </c>
      <c r="L2359" s="61">
        <v>1</v>
      </c>
      <c r="N2359" s="3"/>
      <c r="O2359" s="3"/>
      <c r="P2359" s="3"/>
    </row>
    <row r="2360" spans="1:25">
      <c r="A2360" s="3" t="s">
        <v>3645</v>
      </c>
      <c r="B2360" s="3" t="s">
        <v>3313</v>
      </c>
      <c r="C2360" s="3" t="s">
        <v>3646</v>
      </c>
      <c r="D2360" s="61">
        <v>1312</v>
      </c>
      <c r="E2360" s="61">
        <v>40</v>
      </c>
      <c r="F2360" s="61">
        <v>172</v>
      </c>
      <c r="G2360" s="61">
        <v>161</v>
      </c>
      <c r="H2360" s="61">
        <v>77</v>
      </c>
      <c r="I2360" s="61">
        <v>139</v>
      </c>
      <c r="J2360" s="61">
        <v>198</v>
      </c>
      <c r="K2360" s="61">
        <v>531</v>
      </c>
      <c r="L2360" s="61">
        <v>-6</v>
      </c>
      <c r="N2360" s="3"/>
      <c r="O2360" s="3"/>
      <c r="P2360" s="3"/>
      <c r="Q2360" s="1"/>
    </row>
    <row r="2361" spans="1:25">
      <c r="A2361" s="3" t="s">
        <v>3647</v>
      </c>
      <c r="B2361" s="3" t="s">
        <v>3313</v>
      </c>
      <c r="C2361" s="3" t="s">
        <v>3648</v>
      </c>
      <c r="D2361" s="61">
        <v>2044</v>
      </c>
      <c r="E2361" s="61">
        <v>78</v>
      </c>
      <c r="F2361" s="61">
        <v>172</v>
      </c>
      <c r="G2361" s="61">
        <v>173</v>
      </c>
      <c r="H2361" s="61">
        <v>92</v>
      </c>
      <c r="I2361" s="61">
        <v>192</v>
      </c>
      <c r="J2361" s="61">
        <v>237</v>
      </c>
      <c r="K2361" s="61">
        <v>1108</v>
      </c>
      <c r="L2361" s="61">
        <v>-8</v>
      </c>
      <c r="N2361" s="3"/>
      <c r="O2361" s="3"/>
      <c r="P2361" s="3"/>
      <c r="Q2361" s="1"/>
      <c r="X2361" s="1"/>
    </row>
    <row r="2362" spans="1:25">
      <c r="A2362" s="3" t="s">
        <v>3649</v>
      </c>
      <c r="B2362" s="3" t="s">
        <v>3313</v>
      </c>
      <c r="C2362" s="3" t="s">
        <v>3650</v>
      </c>
      <c r="D2362" s="61">
        <v>242</v>
      </c>
      <c r="E2362" s="61">
        <v>11</v>
      </c>
      <c r="F2362" s="61">
        <v>26</v>
      </c>
      <c r="G2362" s="61">
        <v>15</v>
      </c>
      <c r="H2362" s="61">
        <v>8</v>
      </c>
      <c r="I2362" s="61">
        <v>19</v>
      </c>
      <c r="J2362" s="61">
        <v>21</v>
      </c>
      <c r="K2362" s="61">
        <v>138</v>
      </c>
      <c r="L2362" s="61">
        <v>4</v>
      </c>
      <c r="N2362" s="3"/>
      <c r="O2362" s="3"/>
      <c r="P2362" s="3"/>
      <c r="R2362" s="3"/>
      <c r="S2362" s="3"/>
    </row>
    <row r="2363" spans="1:25">
      <c r="A2363" s="3" t="s">
        <v>3651</v>
      </c>
      <c r="B2363" s="3" t="s">
        <v>3313</v>
      </c>
      <c r="C2363" s="3" t="s">
        <v>3652</v>
      </c>
      <c r="D2363" s="61">
        <v>73</v>
      </c>
      <c r="E2363" s="61" t="s">
        <v>4351</v>
      </c>
      <c r="F2363" s="61" t="s">
        <v>4351</v>
      </c>
      <c r="G2363" s="61">
        <v>2</v>
      </c>
      <c r="H2363" s="61">
        <v>3</v>
      </c>
      <c r="I2363" s="61">
        <v>8</v>
      </c>
      <c r="J2363" s="61">
        <v>15</v>
      </c>
      <c r="K2363" s="61">
        <v>37</v>
      </c>
      <c r="L2363" s="61">
        <v>-1</v>
      </c>
      <c r="N2363" s="3"/>
      <c r="O2363" s="3"/>
      <c r="P2363" s="3"/>
      <c r="R2363" s="3"/>
      <c r="S2363" s="3"/>
    </row>
    <row r="2364" spans="1:25">
      <c r="A2364" s="3" t="s">
        <v>3653</v>
      </c>
      <c r="B2364" s="3" t="s">
        <v>3313</v>
      </c>
      <c r="C2364" s="3" t="s">
        <v>3654</v>
      </c>
      <c r="D2364" s="61">
        <v>390</v>
      </c>
      <c r="E2364" s="61">
        <v>11</v>
      </c>
      <c r="F2364" s="61">
        <v>34</v>
      </c>
      <c r="G2364" s="61">
        <v>46</v>
      </c>
      <c r="H2364" s="61">
        <v>27</v>
      </c>
      <c r="I2364" s="61">
        <v>21</v>
      </c>
      <c r="J2364" s="61">
        <v>45</v>
      </c>
      <c r="K2364" s="61">
        <v>205</v>
      </c>
      <c r="L2364" s="61">
        <v>1</v>
      </c>
      <c r="N2364" s="3"/>
      <c r="O2364" s="3"/>
      <c r="P2364" s="3"/>
    </row>
    <row r="2365" spans="1:25">
      <c r="A2365" s="3" t="s">
        <v>3655</v>
      </c>
      <c r="B2365" s="3" t="s">
        <v>3313</v>
      </c>
      <c r="C2365" s="3" t="s">
        <v>3656</v>
      </c>
      <c r="D2365" s="61">
        <v>140</v>
      </c>
      <c r="E2365" s="61" t="s">
        <v>4351</v>
      </c>
      <c r="F2365" s="61" t="s">
        <v>4351</v>
      </c>
      <c r="G2365" s="61">
        <v>14</v>
      </c>
      <c r="H2365" s="61">
        <v>8</v>
      </c>
      <c r="I2365" s="61">
        <v>22</v>
      </c>
      <c r="J2365" s="61">
        <v>16</v>
      </c>
      <c r="K2365" s="61">
        <v>62</v>
      </c>
      <c r="L2365" s="61">
        <v>1</v>
      </c>
      <c r="N2365" s="3"/>
      <c r="O2365" s="3"/>
      <c r="P2365" s="3"/>
      <c r="R2365" s="3"/>
      <c r="S2365" s="3"/>
    </row>
    <row r="2366" spans="1:25">
      <c r="A2366" s="3" t="s">
        <v>3657</v>
      </c>
      <c r="B2366" s="3" t="s">
        <v>3313</v>
      </c>
      <c r="C2366" s="3" t="s">
        <v>122</v>
      </c>
      <c r="D2366" s="61">
        <v>913</v>
      </c>
      <c r="E2366" s="61">
        <v>33</v>
      </c>
      <c r="F2366" s="61">
        <v>115</v>
      </c>
      <c r="G2366" s="61">
        <v>113</v>
      </c>
      <c r="H2366" s="61">
        <v>46</v>
      </c>
      <c r="I2366" s="61">
        <v>109</v>
      </c>
      <c r="J2366" s="61">
        <v>105</v>
      </c>
      <c r="K2366" s="61">
        <v>401</v>
      </c>
      <c r="L2366" s="61">
        <v>-9</v>
      </c>
      <c r="N2366" s="3"/>
      <c r="O2366" s="3"/>
      <c r="P2366" s="3"/>
    </row>
    <row r="2367" spans="1:25">
      <c r="A2367" s="3" t="s">
        <v>3658</v>
      </c>
      <c r="B2367" s="3" t="s">
        <v>3313</v>
      </c>
      <c r="C2367" s="3" t="s">
        <v>1353</v>
      </c>
      <c r="D2367" s="61">
        <v>100</v>
      </c>
      <c r="E2367" s="61" t="s">
        <v>4351</v>
      </c>
      <c r="F2367" s="61" t="s">
        <v>4351</v>
      </c>
      <c r="G2367" s="61">
        <v>8</v>
      </c>
      <c r="H2367" s="61">
        <v>5</v>
      </c>
      <c r="I2367" s="61">
        <v>5</v>
      </c>
      <c r="J2367" s="61">
        <v>6</v>
      </c>
      <c r="K2367" s="61">
        <v>62</v>
      </c>
      <c r="L2367" s="61">
        <v>-4</v>
      </c>
      <c r="N2367" s="3"/>
      <c r="O2367" s="3"/>
      <c r="P2367" s="3"/>
      <c r="R2367" s="3"/>
      <c r="S2367" s="3"/>
    </row>
    <row r="2368" spans="1:25">
      <c r="A2368" s="3" t="s">
        <v>3659</v>
      </c>
      <c r="B2368" s="3" t="s">
        <v>3313</v>
      </c>
      <c r="C2368" s="3" t="s">
        <v>1355</v>
      </c>
      <c r="D2368" s="61">
        <v>9368</v>
      </c>
      <c r="E2368" s="61">
        <v>417</v>
      </c>
      <c r="F2368" s="61">
        <v>904</v>
      </c>
      <c r="G2368" s="61">
        <v>749</v>
      </c>
      <c r="H2368" s="61">
        <v>446</v>
      </c>
      <c r="I2368" s="61">
        <v>775</v>
      </c>
      <c r="J2368" s="61">
        <v>1026</v>
      </c>
      <c r="K2368" s="61">
        <v>5067</v>
      </c>
      <c r="L2368" s="61">
        <v>-16</v>
      </c>
      <c r="N2368" s="3"/>
      <c r="O2368" s="3"/>
      <c r="P2368" s="3"/>
      <c r="Q2368" s="1"/>
      <c r="S2368" s="1"/>
      <c r="W2368" s="1"/>
      <c r="X2368" s="1"/>
    </row>
    <row r="2369" spans="1:24">
      <c r="A2369" s="3" t="s">
        <v>3660</v>
      </c>
      <c r="B2369" s="3" t="s">
        <v>3313</v>
      </c>
      <c r="C2369" s="3" t="s">
        <v>3661</v>
      </c>
      <c r="D2369" s="61">
        <v>396</v>
      </c>
      <c r="E2369" s="61">
        <v>19</v>
      </c>
      <c r="F2369" s="61">
        <v>34</v>
      </c>
      <c r="G2369" s="61">
        <v>41</v>
      </c>
      <c r="H2369" s="61">
        <v>13</v>
      </c>
      <c r="I2369" s="61">
        <v>39</v>
      </c>
      <c r="J2369" s="61">
        <v>39</v>
      </c>
      <c r="K2369" s="61">
        <v>206</v>
      </c>
      <c r="L2369" s="61">
        <v>5</v>
      </c>
      <c r="N2369" s="3"/>
      <c r="O2369" s="3"/>
      <c r="P2369" s="3"/>
    </row>
    <row r="2370" spans="1:24">
      <c r="A2370" s="3" t="s">
        <v>3662</v>
      </c>
      <c r="B2370" s="3" t="s">
        <v>3313</v>
      </c>
      <c r="C2370" s="3" t="s">
        <v>3663</v>
      </c>
      <c r="D2370" s="61">
        <v>3350</v>
      </c>
      <c r="E2370" s="61">
        <v>106</v>
      </c>
      <c r="F2370" s="61">
        <v>382</v>
      </c>
      <c r="G2370" s="61">
        <v>334</v>
      </c>
      <c r="H2370" s="61">
        <v>279</v>
      </c>
      <c r="I2370" s="61">
        <v>429</v>
      </c>
      <c r="J2370" s="61">
        <v>427</v>
      </c>
      <c r="K2370" s="61">
        <v>1412</v>
      </c>
      <c r="L2370" s="61">
        <v>-19</v>
      </c>
      <c r="N2370" s="3"/>
      <c r="O2370" s="3"/>
      <c r="P2370" s="3"/>
      <c r="Q2370" s="1"/>
      <c r="X2370" s="1"/>
    </row>
    <row r="2371" spans="1:24">
      <c r="A2371" s="3" t="s">
        <v>3664</v>
      </c>
      <c r="B2371" s="3" t="s">
        <v>3313</v>
      </c>
      <c r="C2371" s="3" t="s">
        <v>699</v>
      </c>
      <c r="D2371" s="61">
        <v>358</v>
      </c>
      <c r="E2371" s="61">
        <v>16</v>
      </c>
      <c r="F2371" s="61">
        <v>38</v>
      </c>
      <c r="G2371" s="61">
        <v>48</v>
      </c>
      <c r="H2371" s="61">
        <v>10</v>
      </c>
      <c r="I2371" s="61">
        <v>29</v>
      </c>
      <c r="J2371" s="61">
        <v>42</v>
      </c>
      <c r="K2371" s="61">
        <v>179</v>
      </c>
      <c r="L2371" s="61">
        <v>-4</v>
      </c>
      <c r="N2371" s="3"/>
      <c r="O2371" s="3"/>
      <c r="P2371" s="3"/>
      <c r="R2371" s="3"/>
      <c r="S2371" s="3"/>
    </row>
    <row r="2372" spans="1:24">
      <c r="A2372" s="3" t="s">
        <v>3665</v>
      </c>
      <c r="B2372" s="3" t="s">
        <v>3313</v>
      </c>
      <c r="C2372" s="3" t="s">
        <v>3666</v>
      </c>
      <c r="D2372" s="61">
        <v>56</v>
      </c>
      <c r="E2372" s="61" t="s">
        <v>4351</v>
      </c>
      <c r="F2372" s="61" t="s">
        <v>4351</v>
      </c>
      <c r="G2372" s="61">
        <v>8</v>
      </c>
      <c r="H2372" s="61">
        <v>7</v>
      </c>
      <c r="I2372" s="61">
        <v>2</v>
      </c>
      <c r="J2372" s="61">
        <v>4</v>
      </c>
      <c r="K2372" s="61">
        <v>31</v>
      </c>
      <c r="L2372" s="61">
        <v>-1</v>
      </c>
      <c r="N2372" s="3"/>
      <c r="O2372" s="3"/>
      <c r="P2372" s="3"/>
      <c r="R2372" s="3"/>
      <c r="S2372" s="3"/>
    </row>
    <row r="2373" spans="1:24">
      <c r="A2373" s="3" t="s">
        <v>3667</v>
      </c>
      <c r="B2373" s="3" t="s">
        <v>3313</v>
      </c>
      <c r="C2373" s="3" t="s">
        <v>3668</v>
      </c>
      <c r="D2373" s="62">
        <v>53</v>
      </c>
      <c r="E2373" s="62">
        <v>0</v>
      </c>
      <c r="F2373" s="62">
        <v>0</v>
      </c>
      <c r="G2373" s="62" t="s">
        <v>4351</v>
      </c>
      <c r="H2373" s="62" t="s">
        <v>4351</v>
      </c>
      <c r="I2373" s="62" t="s">
        <v>4351</v>
      </c>
      <c r="J2373" s="61">
        <v>6</v>
      </c>
      <c r="K2373" s="61">
        <v>26</v>
      </c>
      <c r="L2373" s="61">
        <v>0</v>
      </c>
      <c r="N2373" s="3"/>
      <c r="O2373" s="3"/>
      <c r="P2373" s="3"/>
      <c r="R2373" s="3"/>
      <c r="S2373" s="3"/>
    </row>
    <row r="2374" spans="1:24">
      <c r="A2374" s="3" t="s">
        <v>3669</v>
      </c>
      <c r="B2374" s="3" t="s">
        <v>3313</v>
      </c>
      <c r="C2374" s="3" t="s">
        <v>3670</v>
      </c>
      <c r="D2374" s="61">
        <v>149</v>
      </c>
      <c r="E2374" s="61" t="s">
        <v>4351</v>
      </c>
      <c r="F2374" s="61" t="s">
        <v>4351</v>
      </c>
      <c r="G2374" s="61">
        <v>7</v>
      </c>
      <c r="H2374" s="61">
        <v>5</v>
      </c>
      <c r="I2374" s="61">
        <v>18</v>
      </c>
      <c r="J2374" s="61">
        <v>12</v>
      </c>
      <c r="K2374" s="61">
        <v>107</v>
      </c>
      <c r="L2374" s="61">
        <v>-15</v>
      </c>
      <c r="N2374" s="3"/>
      <c r="O2374" s="3"/>
      <c r="P2374" s="3"/>
      <c r="R2374" s="3"/>
      <c r="S2374" s="3"/>
    </row>
    <row r="2375" spans="1:24">
      <c r="A2375" s="3" t="s">
        <v>3671</v>
      </c>
      <c r="B2375" s="3" t="s">
        <v>3313</v>
      </c>
      <c r="C2375" s="3" t="s">
        <v>3672</v>
      </c>
      <c r="D2375" s="61">
        <v>272</v>
      </c>
      <c r="E2375" s="61">
        <v>20</v>
      </c>
      <c r="F2375" s="61">
        <v>39</v>
      </c>
      <c r="G2375" s="61">
        <v>50</v>
      </c>
      <c r="H2375" s="61">
        <v>32</v>
      </c>
      <c r="I2375" s="61">
        <v>20</v>
      </c>
      <c r="J2375" s="61">
        <v>16</v>
      </c>
      <c r="K2375" s="61">
        <v>98</v>
      </c>
      <c r="L2375" s="61">
        <v>-3</v>
      </c>
      <c r="N2375" s="3"/>
      <c r="O2375" s="3"/>
      <c r="P2375" s="3"/>
    </row>
    <row r="2376" spans="1:24">
      <c r="A2376" s="3" t="s">
        <v>3673</v>
      </c>
      <c r="B2376" s="3" t="s">
        <v>3313</v>
      </c>
      <c r="C2376" s="3" t="s">
        <v>3674</v>
      </c>
      <c r="D2376" s="61">
        <v>68734</v>
      </c>
      <c r="E2376" s="61">
        <v>3431</v>
      </c>
      <c r="F2376" s="61">
        <v>7404</v>
      </c>
      <c r="G2376" s="61">
        <v>6870</v>
      </c>
      <c r="H2376" s="61">
        <v>4400</v>
      </c>
      <c r="I2376" s="61">
        <v>6290</v>
      </c>
      <c r="J2376" s="61">
        <v>8012</v>
      </c>
      <c r="K2376" s="61">
        <v>32228</v>
      </c>
      <c r="L2376" s="61">
        <v>99</v>
      </c>
      <c r="N2376" s="3"/>
      <c r="O2376" s="3"/>
      <c r="P2376" s="3"/>
      <c r="Q2376" s="1"/>
      <c r="R2376" s="1"/>
      <c r="S2376" s="1"/>
      <c r="T2376" s="1"/>
      <c r="U2376" s="1"/>
      <c r="V2376" s="1"/>
      <c r="W2376" s="1"/>
      <c r="X2376" s="1"/>
    </row>
    <row r="2377" spans="1:24">
      <c r="A2377" s="3" t="s">
        <v>3675</v>
      </c>
      <c r="B2377" s="3" t="s">
        <v>3313</v>
      </c>
      <c r="C2377" s="3" t="s">
        <v>477</v>
      </c>
      <c r="D2377" s="61">
        <v>3410</v>
      </c>
      <c r="E2377" s="61">
        <v>181</v>
      </c>
      <c r="F2377" s="61">
        <v>279</v>
      </c>
      <c r="G2377" s="61">
        <v>286</v>
      </c>
      <c r="H2377" s="61">
        <v>172</v>
      </c>
      <c r="I2377" s="61">
        <v>332</v>
      </c>
      <c r="J2377" s="61">
        <v>361</v>
      </c>
      <c r="K2377" s="61">
        <v>1808</v>
      </c>
      <c r="L2377" s="61">
        <v>-9</v>
      </c>
      <c r="N2377" s="3"/>
      <c r="O2377" s="3"/>
      <c r="P2377" s="3"/>
      <c r="Q2377" s="1"/>
      <c r="X2377" s="1"/>
    </row>
    <row r="2378" spans="1:24">
      <c r="A2378" s="3" t="s">
        <v>3676</v>
      </c>
      <c r="B2378" s="3" t="s">
        <v>3313</v>
      </c>
      <c r="C2378" s="3" t="s">
        <v>713</v>
      </c>
      <c r="D2378" s="61">
        <v>191</v>
      </c>
      <c r="E2378" s="61" t="s">
        <v>4351</v>
      </c>
      <c r="F2378" s="61" t="s">
        <v>4351</v>
      </c>
      <c r="G2378" s="61">
        <v>26</v>
      </c>
      <c r="H2378" s="61">
        <v>14</v>
      </c>
      <c r="I2378" s="61">
        <v>10</v>
      </c>
      <c r="J2378" s="61">
        <v>12</v>
      </c>
      <c r="K2378" s="61">
        <v>116</v>
      </c>
      <c r="L2378" s="61">
        <v>-16</v>
      </c>
      <c r="N2378" s="3"/>
      <c r="O2378" s="3"/>
      <c r="P2378" s="3"/>
      <c r="Q2378" s="1"/>
    </row>
    <row r="2379" spans="1:24">
      <c r="A2379" s="3" t="s">
        <v>3677</v>
      </c>
      <c r="B2379" s="3" t="s">
        <v>3313</v>
      </c>
      <c r="C2379" s="3" t="s">
        <v>3678</v>
      </c>
      <c r="D2379" s="61">
        <v>302</v>
      </c>
      <c r="E2379" s="61">
        <v>12</v>
      </c>
      <c r="F2379" s="61">
        <v>34</v>
      </c>
      <c r="G2379" s="61">
        <v>30</v>
      </c>
      <c r="H2379" s="61">
        <v>9</v>
      </c>
      <c r="I2379" s="61">
        <v>33</v>
      </c>
      <c r="J2379" s="61">
        <v>36</v>
      </c>
      <c r="K2379" s="61">
        <v>148</v>
      </c>
      <c r="L2379" s="61">
        <v>0</v>
      </c>
      <c r="N2379" s="3"/>
      <c r="O2379" s="3"/>
      <c r="P2379" s="3"/>
    </row>
    <row r="2380" spans="1:24">
      <c r="A2380" s="3" t="s">
        <v>3679</v>
      </c>
      <c r="B2380" s="3" t="s">
        <v>3313</v>
      </c>
      <c r="C2380" s="3" t="s">
        <v>3680</v>
      </c>
      <c r="D2380" s="61">
        <v>51</v>
      </c>
      <c r="E2380" s="61">
        <v>0</v>
      </c>
      <c r="F2380" s="61">
        <v>0</v>
      </c>
      <c r="G2380" s="61" t="s">
        <v>4351</v>
      </c>
      <c r="H2380" s="61" t="s">
        <v>4351</v>
      </c>
      <c r="I2380" s="61" t="s">
        <v>4351</v>
      </c>
      <c r="J2380" s="61">
        <v>8</v>
      </c>
      <c r="K2380" s="61">
        <v>38</v>
      </c>
      <c r="L2380" s="61">
        <v>0</v>
      </c>
      <c r="N2380" s="3"/>
      <c r="O2380" s="3"/>
      <c r="P2380" s="3"/>
      <c r="R2380" s="3"/>
      <c r="S2380" s="3"/>
    </row>
    <row r="2381" spans="1:24">
      <c r="A2381" s="3" t="s">
        <v>3681</v>
      </c>
      <c r="B2381" s="3" t="s">
        <v>3313</v>
      </c>
      <c r="C2381" s="3" t="s">
        <v>3682</v>
      </c>
      <c r="D2381" s="61">
        <v>953</v>
      </c>
      <c r="E2381" s="61">
        <v>26</v>
      </c>
      <c r="F2381" s="61">
        <v>88</v>
      </c>
      <c r="G2381" s="61">
        <v>61</v>
      </c>
      <c r="H2381" s="61">
        <v>69</v>
      </c>
      <c r="I2381" s="61">
        <v>68</v>
      </c>
      <c r="J2381" s="61">
        <v>122</v>
      </c>
      <c r="K2381" s="61">
        <v>523</v>
      </c>
      <c r="L2381" s="61">
        <v>-4</v>
      </c>
      <c r="N2381" s="3"/>
      <c r="O2381" s="3"/>
      <c r="P2381" s="3"/>
    </row>
    <row r="2382" spans="1:24">
      <c r="A2382" s="3" t="s">
        <v>3683</v>
      </c>
      <c r="B2382" s="3" t="s">
        <v>3313</v>
      </c>
      <c r="C2382" s="3" t="s">
        <v>3684</v>
      </c>
      <c r="D2382" s="61">
        <v>3591</v>
      </c>
      <c r="E2382" s="61">
        <v>157</v>
      </c>
      <c r="F2382" s="61">
        <v>338</v>
      </c>
      <c r="G2382" s="61">
        <v>286</v>
      </c>
      <c r="H2382" s="61">
        <v>163</v>
      </c>
      <c r="I2382" s="61">
        <v>303</v>
      </c>
      <c r="J2382" s="61">
        <v>365</v>
      </c>
      <c r="K2382" s="61">
        <v>1977</v>
      </c>
      <c r="L2382" s="61">
        <v>2</v>
      </c>
      <c r="N2382" s="3"/>
      <c r="O2382" s="3"/>
      <c r="P2382" s="3"/>
      <c r="Q2382" s="1"/>
      <c r="X2382" s="1"/>
    </row>
    <row r="2383" spans="1:24">
      <c r="A2383" s="3" t="s">
        <v>3685</v>
      </c>
      <c r="B2383" s="3" t="s">
        <v>3313</v>
      </c>
      <c r="C2383" s="3" t="s">
        <v>3686</v>
      </c>
      <c r="D2383" s="61">
        <v>53309</v>
      </c>
      <c r="E2383" s="61">
        <v>1974</v>
      </c>
      <c r="F2383" s="61">
        <v>4211</v>
      </c>
      <c r="G2383" s="61">
        <v>3918</v>
      </c>
      <c r="H2383" s="61">
        <v>2720</v>
      </c>
      <c r="I2383" s="61">
        <v>4337</v>
      </c>
      <c r="J2383" s="61">
        <v>6141</v>
      </c>
      <c r="K2383" s="61">
        <v>30116</v>
      </c>
      <c r="L2383" s="61">
        <v>-108</v>
      </c>
      <c r="N2383" s="3"/>
      <c r="O2383" s="3"/>
      <c r="P2383" s="3"/>
      <c r="Q2383" s="1"/>
      <c r="R2383" s="1"/>
      <c r="S2383" s="1"/>
      <c r="T2383" s="1"/>
      <c r="U2383" s="1"/>
      <c r="V2383" s="1"/>
      <c r="W2383" s="1"/>
      <c r="X2383" s="1"/>
    </row>
    <row r="2384" spans="1:24">
      <c r="A2384" s="3" t="s">
        <v>3687</v>
      </c>
      <c r="B2384" s="3" t="s">
        <v>3313</v>
      </c>
      <c r="C2384" s="3" t="s">
        <v>3688</v>
      </c>
      <c r="D2384" s="61">
        <v>549</v>
      </c>
      <c r="E2384" s="61">
        <v>24</v>
      </c>
      <c r="F2384" s="61">
        <v>82</v>
      </c>
      <c r="G2384" s="61">
        <v>36</v>
      </c>
      <c r="H2384" s="61">
        <v>46</v>
      </c>
      <c r="I2384" s="61">
        <v>63</v>
      </c>
      <c r="J2384" s="61">
        <v>80</v>
      </c>
      <c r="K2384" s="61">
        <v>212</v>
      </c>
      <c r="L2384" s="61">
        <v>6</v>
      </c>
      <c r="N2384" s="3"/>
      <c r="O2384" s="3"/>
      <c r="P2384" s="3"/>
    </row>
    <row r="2385" spans="1:24">
      <c r="A2385" s="3" t="s">
        <v>3689</v>
      </c>
      <c r="B2385" s="3" t="s">
        <v>3313</v>
      </c>
      <c r="C2385" s="3" t="s">
        <v>3690</v>
      </c>
      <c r="D2385" s="61">
        <v>483</v>
      </c>
      <c r="E2385" s="61">
        <v>33</v>
      </c>
      <c r="F2385" s="61">
        <v>41</v>
      </c>
      <c r="G2385" s="61">
        <v>27</v>
      </c>
      <c r="H2385" s="61">
        <v>23</v>
      </c>
      <c r="I2385" s="61">
        <v>52</v>
      </c>
      <c r="J2385" s="61">
        <v>47</v>
      </c>
      <c r="K2385" s="61">
        <v>257</v>
      </c>
      <c r="L2385" s="61">
        <v>3</v>
      </c>
      <c r="N2385" s="3"/>
      <c r="O2385" s="3"/>
      <c r="P2385" s="3"/>
    </row>
    <row r="2386" spans="1:24">
      <c r="A2386" s="3" t="s">
        <v>3691</v>
      </c>
      <c r="B2386" s="3" t="s">
        <v>3313</v>
      </c>
      <c r="C2386" s="3" t="s">
        <v>3692</v>
      </c>
      <c r="D2386" s="61">
        <v>1624</v>
      </c>
      <c r="E2386" s="61">
        <v>59</v>
      </c>
      <c r="F2386" s="61">
        <v>172</v>
      </c>
      <c r="G2386" s="61">
        <v>127</v>
      </c>
      <c r="H2386" s="61">
        <v>82</v>
      </c>
      <c r="I2386" s="61">
        <v>141</v>
      </c>
      <c r="J2386" s="61">
        <v>135</v>
      </c>
      <c r="K2386" s="61">
        <v>917</v>
      </c>
      <c r="L2386" s="61">
        <v>-9</v>
      </c>
      <c r="N2386" s="3"/>
      <c r="O2386" s="3"/>
      <c r="P2386" s="3"/>
      <c r="Q2386" s="1"/>
    </row>
    <row r="2387" spans="1:24">
      <c r="A2387" s="3" t="s">
        <v>3693</v>
      </c>
      <c r="B2387" s="3" t="s">
        <v>3313</v>
      </c>
      <c r="C2387" s="3" t="s">
        <v>3694</v>
      </c>
      <c r="D2387" s="61">
        <v>42</v>
      </c>
      <c r="E2387" s="61">
        <v>0</v>
      </c>
      <c r="F2387" s="61" t="s">
        <v>4351</v>
      </c>
      <c r="G2387" s="61" t="s">
        <v>4351</v>
      </c>
      <c r="H2387" s="61">
        <v>3</v>
      </c>
      <c r="I2387" s="61">
        <v>4</v>
      </c>
      <c r="J2387" s="61">
        <v>3</v>
      </c>
      <c r="K2387" s="61">
        <v>21</v>
      </c>
      <c r="L2387" s="61">
        <v>2</v>
      </c>
      <c r="N2387" s="3"/>
      <c r="O2387" s="3"/>
      <c r="P2387" s="3"/>
      <c r="R2387" s="3"/>
      <c r="S2387" s="3"/>
      <c r="T2387" s="3"/>
      <c r="U2387" s="3"/>
    </row>
    <row r="2388" spans="1:24">
      <c r="A2388" s="3" t="s">
        <v>3695</v>
      </c>
      <c r="B2388" s="3" t="s">
        <v>3313</v>
      </c>
      <c r="C2388" s="3" t="s">
        <v>3696</v>
      </c>
      <c r="D2388" s="61">
        <v>1358</v>
      </c>
      <c r="E2388" s="61">
        <v>51</v>
      </c>
      <c r="F2388" s="61">
        <v>108</v>
      </c>
      <c r="G2388" s="61">
        <v>143</v>
      </c>
      <c r="H2388" s="61">
        <v>68</v>
      </c>
      <c r="I2388" s="61">
        <v>122</v>
      </c>
      <c r="J2388" s="61">
        <v>110</v>
      </c>
      <c r="K2388" s="61">
        <v>756</v>
      </c>
      <c r="L2388" s="61">
        <v>0</v>
      </c>
      <c r="N2388" s="3"/>
      <c r="O2388" s="3"/>
      <c r="P2388" s="3"/>
      <c r="Q2388" s="1"/>
    </row>
    <row r="2389" spans="1:24">
      <c r="A2389" s="3" t="s">
        <v>3697</v>
      </c>
      <c r="B2389" s="3" t="s">
        <v>3313</v>
      </c>
      <c r="C2389" s="3" t="s">
        <v>3698</v>
      </c>
      <c r="D2389" s="61">
        <v>3116</v>
      </c>
      <c r="E2389" s="61">
        <v>78</v>
      </c>
      <c r="F2389" s="61">
        <v>220</v>
      </c>
      <c r="G2389" s="61">
        <v>200</v>
      </c>
      <c r="H2389" s="61">
        <v>149</v>
      </c>
      <c r="I2389" s="61">
        <v>282</v>
      </c>
      <c r="J2389" s="61">
        <v>286</v>
      </c>
      <c r="K2389" s="61">
        <v>1893</v>
      </c>
      <c r="L2389" s="61">
        <v>8</v>
      </c>
      <c r="N2389" s="3"/>
      <c r="O2389" s="3"/>
      <c r="P2389" s="3"/>
      <c r="Q2389" s="1"/>
      <c r="X2389" s="1"/>
    </row>
    <row r="2390" spans="1:24">
      <c r="A2390" s="3" t="s">
        <v>3699</v>
      </c>
      <c r="B2390" s="3" t="s">
        <v>3313</v>
      </c>
      <c r="C2390" s="3" t="s">
        <v>3700</v>
      </c>
      <c r="D2390" s="61">
        <v>2243</v>
      </c>
      <c r="E2390" s="61">
        <v>104</v>
      </c>
      <c r="F2390" s="61">
        <v>226</v>
      </c>
      <c r="G2390" s="61">
        <v>184</v>
      </c>
      <c r="H2390" s="61">
        <v>111</v>
      </c>
      <c r="I2390" s="61">
        <v>201</v>
      </c>
      <c r="J2390" s="61">
        <v>258</v>
      </c>
      <c r="K2390" s="61">
        <v>1175</v>
      </c>
      <c r="L2390" s="61">
        <v>-16</v>
      </c>
      <c r="N2390" s="3"/>
      <c r="O2390" s="3"/>
      <c r="P2390" s="3"/>
      <c r="Q2390" s="1"/>
      <c r="X2390" s="1"/>
    </row>
    <row r="2391" spans="1:24">
      <c r="A2391" s="3" t="s">
        <v>3701</v>
      </c>
      <c r="B2391" s="3" t="s">
        <v>3313</v>
      </c>
      <c r="C2391" s="3" t="s">
        <v>3702</v>
      </c>
      <c r="D2391" s="61">
        <v>2587</v>
      </c>
      <c r="E2391" s="61">
        <v>98</v>
      </c>
      <c r="F2391" s="61">
        <v>250</v>
      </c>
      <c r="G2391" s="61">
        <v>209</v>
      </c>
      <c r="H2391" s="61">
        <v>142</v>
      </c>
      <c r="I2391" s="61">
        <v>263</v>
      </c>
      <c r="J2391" s="61">
        <v>289</v>
      </c>
      <c r="K2391" s="61">
        <v>1320</v>
      </c>
      <c r="L2391" s="61">
        <v>16</v>
      </c>
      <c r="N2391" s="3"/>
      <c r="O2391" s="3"/>
      <c r="P2391" s="3"/>
      <c r="Q2391" s="1"/>
      <c r="X2391" s="1"/>
    </row>
    <row r="2392" spans="1:24">
      <c r="A2392" s="3" t="s">
        <v>3703</v>
      </c>
      <c r="B2392" s="3" t="s">
        <v>3313</v>
      </c>
      <c r="C2392" s="3" t="s">
        <v>132</v>
      </c>
      <c r="D2392" s="61">
        <v>1725</v>
      </c>
      <c r="E2392" s="61">
        <v>84</v>
      </c>
      <c r="F2392" s="61">
        <v>160</v>
      </c>
      <c r="G2392" s="61">
        <v>114</v>
      </c>
      <c r="H2392" s="61">
        <v>89</v>
      </c>
      <c r="I2392" s="61">
        <v>148</v>
      </c>
      <c r="J2392" s="61">
        <v>200</v>
      </c>
      <c r="K2392" s="61">
        <v>948</v>
      </c>
      <c r="L2392" s="61">
        <v>-18</v>
      </c>
      <c r="N2392" s="3"/>
      <c r="O2392" s="3"/>
      <c r="P2392" s="3"/>
      <c r="Q2392" s="1"/>
    </row>
    <row r="2393" spans="1:24">
      <c r="A2393" s="3" t="s">
        <v>3704</v>
      </c>
      <c r="B2393" s="3" t="s">
        <v>3313</v>
      </c>
      <c r="C2393" s="3" t="s">
        <v>3705</v>
      </c>
      <c r="D2393" s="61">
        <v>2729</v>
      </c>
      <c r="E2393" s="61">
        <v>88</v>
      </c>
      <c r="F2393" s="61">
        <v>235</v>
      </c>
      <c r="G2393" s="61">
        <v>253</v>
      </c>
      <c r="H2393" s="61">
        <v>200</v>
      </c>
      <c r="I2393" s="61">
        <v>261</v>
      </c>
      <c r="J2393" s="61">
        <v>325</v>
      </c>
      <c r="K2393" s="61">
        <v>1351</v>
      </c>
      <c r="L2393" s="61">
        <v>16</v>
      </c>
      <c r="N2393" s="3"/>
      <c r="O2393" s="3"/>
      <c r="P2393" s="3"/>
      <c r="Q2393" s="1"/>
    </row>
    <row r="2394" spans="1:24">
      <c r="A2394" s="3" t="s">
        <v>3706</v>
      </c>
      <c r="B2394" s="3" t="s">
        <v>3313</v>
      </c>
      <c r="C2394" s="3" t="s">
        <v>2598</v>
      </c>
      <c r="D2394" s="61">
        <v>271</v>
      </c>
      <c r="E2394" s="61">
        <v>12</v>
      </c>
      <c r="F2394" s="61">
        <v>21</v>
      </c>
      <c r="G2394" s="61">
        <v>23</v>
      </c>
      <c r="H2394" s="61">
        <v>11</v>
      </c>
      <c r="I2394" s="61">
        <v>23</v>
      </c>
      <c r="J2394" s="61">
        <v>22</v>
      </c>
      <c r="K2394" s="61">
        <v>161</v>
      </c>
      <c r="L2394" s="61">
        <v>-2</v>
      </c>
      <c r="N2394" s="3"/>
      <c r="O2394" s="3"/>
      <c r="P2394" s="3"/>
    </row>
    <row r="2395" spans="1:24">
      <c r="A2395" s="3" t="s">
        <v>3707</v>
      </c>
      <c r="B2395" s="3" t="s">
        <v>3313</v>
      </c>
      <c r="C2395" s="3" t="s">
        <v>134</v>
      </c>
      <c r="D2395" s="61">
        <v>1273</v>
      </c>
      <c r="E2395" s="61">
        <v>56</v>
      </c>
      <c r="F2395" s="61">
        <v>92</v>
      </c>
      <c r="G2395" s="61">
        <v>103</v>
      </c>
      <c r="H2395" s="61">
        <v>59</v>
      </c>
      <c r="I2395" s="61">
        <v>136</v>
      </c>
      <c r="J2395" s="61">
        <v>165</v>
      </c>
      <c r="K2395" s="61">
        <v>666</v>
      </c>
      <c r="L2395" s="61">
        <v>-4</v>
      </c>
      <c r="N2395" s="3"/>
      <c r="O2395" s="3"/>
      <c r="P2395" s="3"/>
      <c r="Q2395" s="1"/>
    </row>
    <row r="2396" spans="1:24">
      <c r="A2396" s="3" t="s">
        <v>3708</v>
      </c>
      <c r="B2396" s="3" t="s">
        <v>3313</v>
      </c>
      <c r="C2396" s="3" t="s">
        <v>3709</v>
      </c>
      <c r="D2396" s="61">
        <v>11904</v>
      </c>
      <c r="E2396" s="61">
        <v>553</v>
      </c>
      <c r="F2396" s="61">
        <v>1461</v>
      </c>
      <c r="G2396" s="61">
        <v>1202</v>
      </c>
      <c r="H2396" s="61">
        <v>734</v>
      </c>
      <c r="I2396" s="61">
        <v>1192</v>
      </c>
      <c r="J2396" s="61">
        <v>1481</v>
      </c>
      <c r="K2396" s="61">
        <v>5396</v>
      </c>
      <c r="L2396" s="61">
        <v>-115</v>
      </c>
      <c r="N2396" s="3"/>
      <c r="O2396" s="3"/>
      <c r="P2396" s="3"/>
      <c r="Q2396" s="1"/>
      <c r="S2396" s="1"/>
      <c r="T2396" s="1"/>
      <c r="V2396" s="1"/>
      <c r="W2396" s="1"/>
      <c r="X2396" s="1"/>
    </row>
    <row r="2397" spans="1:24">
      <c r="A2397" s="3" t="s">
        <v>3710</v>
      </c>
      <c r="B2397" s="3" t="s">
        <v>3313</v>
      </c>
      <c r="C2397" s="3" t="s">
        <v>3711</v>
      </c>
      <c r="D2397" s="61">
        <v>1799</v>
      </c>
      <c r="E2397" s="61">
        <v>104</v>
      </c>
      <c r="F2397" s="61">
        <v>223</v>
      </c>
      <c r="G2397" s="61">
        <v>172</v>
      </c>
      <c r="H2397" s="61">
        <v>97</v>
      </c>
      <c r="I2397" s="61">
        <v>150</v>
      </c>
      <c r="J2397" s="61">
        <v>167</v>
      </c>
      <c r="K2397" s="61">
        <v>889</v>
      </c>
      <c r="L2397" s="61">
        <v>-3</v>
      </c>
      <c r="N2397" s="3"/>
      <c r="O2397" s="3"/>
      <c r="P2397" s="3"/>
      <c r="Q2397" s="1"/>
    </row>
    <row r="2398" spans="1:24">
      <c r="A2398" s="3" t="s">
        <v>3712</v>
      </c>
      <c r="B2398" s="3" t="s">
        <v>3313</v>
      </c>
      <c r="C2398" s="3" t="s">
        <v>745</v>
      </c>
      <c r="D2398" s="61">
        <v>191</v>
      </c>
      <c r="E2398" s="61" t="s">
        <v>4351</v>
      </c>
      <c r="F2398" s="61" t="s">
        <v>4351</v>
      </c>
      <c r="G2398" s="61">
        <v>27</v>
      </c>
      <c r="H2398" s="61">
        <v>9</v>
      </c>
      <c r="I2398" s="61">
        <v>23</v>
      </c>
      <c r="J2398" s="61">
        <v>17</v>
      </c>
      <c r="K2398" s="61">
        <v>92</v>
      </c>
      <c r="L2398" s="61">
        <v>2</v>
      </c>
      <c r="N2398" s="3"/>
      <c r="O2398" s="3"/>
      <c r="P2398" s="3"/>
      <c r="R2398" s="3"/>
      <c r="S2398" s="3"/>
    </row>
    <row r="2399" spans="1:24">
      <c r="A2399" s="3" t="s">
        <v>3713</v>
      </c>
      <c r="B2399" s="3" t="s">
        <v>3313</v>
      </c>
      <c r="C2399" s="3" t="s">
        <v>1373</v>
      </c>
      <c r="D2399" s="61">
        <v>3723</v>
      </c>
      <c r="E2399" s="61">
        <v>186</v>
      </c>
      <c r="F2399" s="61">
        <v>424</v>
      </c>
      <c r="G2399" s="61">
        <v>394</v>
      </c>
      <c r="H2399" s="61">
        <v>202</v>
      </c>
      <c r="I2399" s="61">
        <v>399</v>
      </c>
      <c r="J2399" s="61">
        <v>403</v>
      </c>
      <c r="K2399" s="61">
        <v>1704</v>
      </c>
      <c r="L2399" s="61">
        <v>11</v>
      </c>
      <c r="N2399" s="3"/>
      <c r="O2399" s="3"/>
      <c r="P2399" s="3"/>
      <c r="Q2399" s="1"/>
      <c r="X2399" s="1"/>
    </row>
    <row r="2400" spans="1:24">
      <c r="A2400" s="3" t="s">
        <v>3714</v>
      </c>
      <c r="B2400" s="3" t="s">
        <v>3313</v>
      </c>
      <c r="C2400" s="3" t="s">
        <v>3715</v>
      </c>
      <c r="D2400" s="61">
        <v>223</v>
      </c>
      <c r="E2400" s="61" t="s">
        <v>4351</v>
      </c>
      <c r="F2400" s="61" t="s">
        <v>4351</v>
      </c>
      <c r="G2400" s="61">
        <v>16</v>
      </c>
      <c r="H2400" s="61">
        <v>24</v>
      </c>
      <c r="I2400" s="61">
        <v>14</v>
      </c>
      <c r="J2400" s="61">
        <v>30</v>
      </c>
      <c r="K2400" s="61">
        <v>115</v>
      </c>
      <c r="L2400" s="61">
        <v>-8</v>
      </c>
      <c r="N2400" s="3"/>
      <c r="O2400" s="3"/>
      <c r="P2400" s="3"/>
    </row>
    <row r="2401" spans="1:24">
      <c r="A2401" s="3" t="s">
        <v>3716</v>
      </c>
      <c r="B2401" s="3" t="s">
        <v>3313</v>
      </c>
      <c r="C2401" s="3" t="s">
        <v>3717</v>
      </c>
      <c r="D2401" s="61">
        <v>1019</v>
      </c>
      <c r="E2401" s="61">
        <v>33</v>
      </c>
      <c r="F2401" s="61">
        <v>177</v>
      </c>
      <c r="G2401" s="61">
        <v>148</v>
      </c>
      <c r="H2401" s="61">
        <v>121</v>
      </c>
      <c r="I2401" s="61">
        <v>106</v>
      </c>
      <c r="J2401" s="61">
        <v>84</v>
      </c>
      <c r="K2401" s="61">
        <v>344</v>
      </c>
      <c r="L2401" s="61">
        <v>6</v>
      </c>
      <c r="N2401" s="3"/>
      <c r="O2401" s="3"/>
      <c r="P2401" s="3"/>
    </row>
    <row r="2402" spans="1:24">
      <c r="A2402" s="3" t="s">
        <v>3718</v>
      </c>
      <c r="B2402" s="3" t="s">
        <v>3313</v>
      </c>
      <c r="C2402" s="3" t="s">
        <v>918</v>
      </c>
      <c r="D2402" s="61">
        <v>19447</v>
      </c>
      <c r="E2402" s="61">
        <v>688</v>
      </c>
      <c r="F2402" s="61">
        <v>1449</v>
      </c>
      <c r="G2402" s="61">
        <v>1359</v>
      </c>
      <c r="H2402" s="61">
        <v>1009</v>
      </c>
      <c r="I2402" s="61">
        <v>1684</v>
      </c>
      <c r="J2402" s="61">
        <v>2449</v>
      </c>
      <c r="K2402" s="61">
        <v>10846</v>
      </c>
      <c r="L2402" s="61">
        <v>-37</v>
      </c>
      <c r="N2402" s="3"/>
      <c r="O2402" s="3"/>
      <c r="P2402" s="3"/>
      <c r="Q2402" s="1"/>
      <c r="R2402" s="1"/>
      <c r="S2402" s="1"/>
      <c r="T2402" s="1"/>
      <c r="V2402" s="1"/>
      <c r="W2402" s="1"/>
      <c r="X2402" s="1"/>
    </row>
    <row r="2403" spans="1:24">
      <c r="A2403" s="3" t="s">
        <v>3719</v>
      </c>
      <c r="B2403" s="3" t="s">
        <v>3313</v>
      </c>
      <c r="C2403" s="3" t="s">
        <v>1375</v>
      </c>
      <c r="D2403" s="61">
        <v>1673</v>
      </c>
      <c r="E2403" s="61">
        <v>51</v>
      </c>
      <c r="F2403" s="61">
        <v>141</v>
      </c>
      <c r="G2403" s="61">
        <v>138</v>
      </c>
      <c r="H2403" s="61">
        <v>63</v>
      </c>
      <c r="I2403" s="61">
        <v>143</v>
      </c>
      <c r="J2403" s="61">
        <v>156</v>
      </c>
      <c r="K2403" s="61">
        <v>983</v>
      </c>
      <c r="L2403" s="61">
        <v>-2</v>
      </c>
      <c r="N2403" s="3"/>
      <c r="O2403" s="3"/>
      <c r="P2403" s="3"/>
      <c r="Q2403" s="1"/>
    </row>
    <row r="2404" spans="1:24">
      <c r="A2404" s="3" t="s">
        <v>3720</v>
      </c>
      <c r="B2404" s="3" t="s">
        <v>3313</v>
      </c>
      <c r="C2404" s="3" t="s">
        <v>3721</v>
      </c>
      <c r="D2404" s="61">
        <v>234</v>
      </c>
      <c r="E2404" s="61" t="s">
        <v>4351</v>
      </c>
      <c r="F2404" s="61" t="s">
        <v>4351</v>
      </c>
      <c r="G2404" s="61">
        <v>18</v>
      </c>
      <c r="H2404" s="61">
        <v>8</v>
      </c>
      <c r="I2404" s="61">
        <v>17</v>
      </c>
      <c r="J2404" s="61">
        <v>23</v>
      </c>
      <c r="K2404" s="61">
        <v>138</v>
      </c>
      <c r="L2404" s="61">
        <v>-5</v>
      </c>
      <c r="N2404" s="3"/>
      <c r="O2404" s="3"/>
      <c r="P2404" s="3"/>
    </row>
    <row r="2405" spans="1:24">
      <c r="A2405" s="3" t="s">
        <v>3722</v>
      </c>
      <c r="B2405" s="3" t="s">
        <v>3313</v>
      </c>
      <c r="C2405" s="3" t="s">
        <v>3723</v>
      </c>
      <c r="D2405" s="61">
        <v>2758</v>
      </c>
      <c r="E2405" s="61">
        <v>96</v>
      </c>
      <c r="F2405" s="61">
        <v>222</v>
      </c>
      <c r="G2405" s="61">
        <v>225</v>
      </c>
      <c r="H2405" s="61">
        <v>172</v>
      </c>
      <c r="I2405" s="61">
        <v>191</v>
      </c>
      <c r="J2405" s="61">
        <v>271</v>
      </c>
      <c r="K2405" s="61">
        <v>1609</v>
      </c>
      <c r="L2405" s="61">
        <v>-28</v>
      </c>
      <c r="N2405" s="3"/>
      <c r="O2405" s="3"/>
      <c r="P2405" s="3"/>
      <c r="Q2405" s="1"/>
      <c r="X2405" s="1"/>
    </row>
    <row r="2406" spans="1:24">
      <c r="A2406" s="3" t="s">
        <v>3724</v>
      </c>
      <c r="B2406" s="3" t="s">
        <v>3313</v>
      </c>
      <c r="C2406" s="3" t="s">
        <v>2727</v>
      </c>
      <c r="D2406" s="61">
        <v>1711</v>
      </c>
      <c r="E2406" s="61">
        <v>96</v>
      </c>
      <c r="F2406" s="61">
        <v>160</v>
      </c>
      <c r="G2406" s="61">
        <v>130</v>
      </c>
      <c r="H2406" s="61">
        <v>90</v>
      </c>
      <c r="I2406" s="61">
        <v>151</v>
      </c>
      <c r="J2406" s="61">
        <v>222</v>
      </c>
      <c r="K2406" s="61">
        <v>869</v>
      </c>
      <c r="L2406" s="61">
        <v>-7</v>
      </c>
      <c r="N2406" s="3"/>
      <c r="O2406" s="3"/>
      <c r="P2406" s="3"/>
      <c r="Q2406" s="1"/>
    </row>
    <row r="2407" spans="1:24">
      <c r="A2407" s="3" t="s">
        <v>3725</v>
      </c>
      <c r="B2407" s="3" t="s">
        <v>3313</v>
      </c>
      <c r="C2407" s="3" t="s">
        <v>3726</v>
      </c>
      <c r="D2407" s="61">
        <v>191</v>
      </c>
      <c r="E2407" s="61" t="s">
        <v>4351</v>
      </c>
      <c r="F2407" s="61" t="s">
        <v>4351</v>
      </c>
      <c r="G2407" s="61">
        <v>28</v>
      </c>
      <c r="H2407" s="61">
        <v>1</v>
      </c>
      <c r="I2407" s="61">
        <v>16</v>
      </c>
      <c r="J2407" s="61">
        <v>23</v>
      </c>
      <c r="K2407" s="61">
        <v>99</v>
      </c>
      <c r="L2407" s="61">
        <v>2</v>
      </c>
      <c r="N2407" s="3"/>
      <c r="O2407" s="3"/>
      <c r="P2407" s="3"/>
    </row>
    <row r="2408" spans="1:24">
      <c r="A2408" s="3" t="s">
        <v>3727</v>
      </c>
      <c r="B2408" s="3" t="s">
        <v>3313</v>
      </c>
      <c r="C2408" s="3" t="s">
        <v>3728</v>
      </c>
      <c r="D2408" s="61">
        <v>674</v>
      </c>
      <c r="E2408" s="61">
        <v>40</v>
      </c>
      <c r="F2408" s="61">
        <v>51</v>
      </c>
      <c r="G2408" s="61">
        <v>40</v>
      </c>
      <c r="H2408" s="61">
        <v>32</v>
      </c>
      <c r="I2408" s="61">
        <v>57</v>
      </c>
      <c r="J2408" s="61">
        <v>65</v>
      </c>
      <c r="K2408" s="61">
        <v>392</v>
      </c>
      <c r="L2408" s="61">
        <v>-3</v>
      </c>
      <c r="N2408" s="3"/>
      <c r="O2408" s="3"/>
      <c r="P2408" s="3"/>
    </row>
    <row r="2409" spans="1:24">
      <c r="A2409" s="3" t="s">
        <v>3729</v>
      </c>
      <c r="B2409" s="3" t="s">
        <v>3313</v>
      </c>
      <c r="C2409" s="3" t="s">
        <v>3730</v>
      </c>
      <c r="D2409" s="61">
        <v>630</v>
      </c>
      <c r="E2409" s="61">
        <v>23</v>
      </c>
      <c r="F2409" s="61">
        <v>68</v>
      </c>
      <c r="G2409" s="61">
        <v>56</v>
      </c>
      <c r="H2409" s="61">
        <v>65</v>
      </c>
      <c r="I2409" s="61">
        <v>66</v>
      </c>
      <c r="J2409" s="61">
        <v>53</v>
      </c>
      <c r="K2409" s="61">
        <v>291</v>
      </c>
      <c r="L2409" s="61">
        <v>8</v>
      </c>
      <c r="N2409" s="3"/>
      <c r="O2409" s="3"/>
      <c r="P2409" s="3"/>
    </row>
    <row r="2410" spans="1:24">
      <c r="A2410" s="3" t="s">
        <v>3731</v>
      </c>
      <c r="B2410" s="3" t="s">
        <v>3313</v>
      </c>
      <c r="C2410" s="3" t="s">
        <v>3732</v>
      </c>
      <c r="D2410" s="61">
        <v>517</v>
      </c>
      <c r="E2410" s="61">
        <v>20</v>
      </c>
      <c r="F2410" s="61">
        <v>47</v>
      </c>
      <c r="G2410" s="61">
        <v>37</v>
      </c>
      <c r="H2410" s="61">
        <v>16</v>
      </c>
      <c r="I2410" s="61">
        <v>57</v>
      </c>
      <c r="J2410" s="61">
        <v>49</v>
      </c>
      <c r="K2410" s="61">
        <v>296</v>
      </c>
      <c r="L2410" s="61">
        <v>-5</v>
      </c>
      <c r="N2410" s="3"/>
      <c r="O2410" s="3"/>
      <c r="P2410" s="3"/>
    </row>
    <row r="2411" spans="1:24">
      <c r="A2411" s="3" t="s">
        <v>3733</v>
      </c>
      <c r="B2411" s="3" t="s">
        <v>3734</v>
      </c>
      <c r="C2411" s="3" t="s">
        <v>2737</v>
      </c>
      <c r="D2411" s="61">
        <v>546</v>
      </c>
      <c r="E2411" s="61">
        <v>25</v>
      </c>
      <c r="F2411" s="61">
        <v>50</v>
      </c>
      <c r="G2411" s="61">
        <v>56</v>
      </c>
      <c r="H2411" s="61">
        <v>21</v>
      </c>
      <c r="I2411" s="61">
        <v>31</v>
      </c>
      <c r="J2411" s="61">
        <v>77</v>
      </c>
      <c r="K2411" s="61">
        <v>281</v>
      </c>
      <c r="L2411" s="61">
        <v>5</v>
      </c>
      <c r="N2411" s="3"/>
      <c r="O2411" s="3"/>
      <c r="P2411" s="3"/>
    </row>
    <row r="2412" spans="1:24">
      <c r="A2412" s="3" t="s">
        <v>3735</v>
      </c>
      <c r="B2412" s="3" t="s">
        <v>3734</v>
      </c>
      <c r="C2412" s="3" t="s">
        <v>3736</v>
      </c>
      <c r="D2412" s="61">
        <v>3172</v>
      </c>
      <c r="E2412" s="61">
        <v>118</v>
      </c>
      <c r="F2412" s="61">
        <v>306</v>
      </c>
      <c r="G2412" s="61">
        <v>331</v>
      </c>
      <c r="H2412" s="61">
        <v>188</v>
      </c>
      <c r="I2412" s="61">
        <v>343</v>
      </c>
      <c r="J2412" s="61">
        <v>348</v>
      </c>
      <c r="K2412" s="61">
        <v>1516</v>
      </c>
      <c r="L2412" s="61">
        <v>22</v>
      </c>
      <c r="N2412" s="3"/>
      <c r="O2412" s="3"/>
      <c r="P2412" s="3"/>
      <c r="Q2412" s="1"/>
      <c r="X2412" s="1"/>
    </row>
    <row r="2413" spans="1:24">
      <c r="A2413" s="3" t="s">
        <v>3737</v>
      </c>
      <c r="B2413" s="3" t="s">
        <v>3734</v>
      </c>
      <c r="C2413" s="3" t="s">
        <v>3738</v>
      </c>
      <c r="D2413" s="61">
        <v>8778</v>
      </c>
      <c r="E2413" s="61">
        <v>397</v>
      </c>
      <c r="F2413" s="61">
        <v>925</v>
      </c>
      <c r="G2413" s="61">
        <v>1044</v>
      </c>
      <c r="H2413" s="61">
        <v>563</v>
      </c>
      <c r="I2413" s="61">
        <v>1017</v>
      </c>
      <c r="J2413" s="61">
        <v>1112</v>
      </c>
      <c r="K2413" s="61">
        <v>3783</v>
      </c>
      <c r="L2413" s="61">
        <v>-63</v>
      </c>
      <c r="N2413" s="3"/>
      <c r="O2413" s="3"/>
      <c r="P2413" s="3"/>
      <c r="Q2413" s="1"/>
      <c r="S2413" s="1"/>
      <c r="T2413" s="1"/>
      <c r="W2413" s="1"/>
      <c r="X2413" s="1"/>
    </row>
    <row r="2414" spans="1:24">
      <c r="A2414" s="3" t="s">
        <v>3739</v>
      </c>
      <c r="B2414" s="3" t="s">
        <v>3734</v>
      </c>
      <c r="C2414" s="3" t="s">
        <v>1973</v>
      </c>
      <c r="D2414" s="61">
        <v>937</v>
      </c>
      <c r="E2414" s="61">
        <v>48</v>
      </c>
      <c r="F2414" s="61">
        <v>105</v>
      </c>
      <c r="G2414" s="61">
        <v>127</v>
      </c>
      <c r="H2414" s="61">
        <v>55</v>
      </c>
      <c r="I2414" s="61">
        <v>92</v>
      </c>
      <c r="J2414" s="61">
        <v>106</v>
      </c>
      <c r="K2414" s="61">
        <v>405</v>
      </c>
      <c r="L2414" s="61">
        <v>-1</v>
      </c>
      <c r="N2414" s="3"/>
      <c r="O2414" s="3"/>
      <c r="P2414" s="3"/>
    </row>
    <row r="2415" spans="1:24">
      <c r="A2415" s="3" t="s">
        <v>3740</v>
      </c>
      <c r="B2415" s="3" t="s">
        <v>3734</v>
      </c>
      <c r="C2415" s="3" t="s">
        <v>3741</v>
      </c>
      <c r="D2415" s="61">
        <v>83</v>
      </c>
      <c r="E2415" s="61" t="s">
        <v>4351</v>
      </c>
      <c r="F2415" s="61" t="s">
        <v>4351</v>
      </c>
      <c r="G2415" s="61">
        <v>10</v>
      </c>
      <c r="H2415" s="61">
        <v>4</v>
      </c>
      <c r="I2415" s="61">
        <v>10</v>
      </c>
      <c r="J2415" s="61">
        <v>4</v>
      </c>
      <c r="K2415" s="61">
        <v>32</v>
      </c>
      <c r="L2415" s="61">
        <v>0</v>
      </c>
      <c r="N2415" s="3"/>
      <c r="O2415" s="3"/>
      <c r="P2415" s="3"/>
      <c r="R2415" s="3"/>
      <c r="S2415" s="3"/>
    </row>
    <row r="2416" spans="1:24">
      <c r="A2416" s="3" t="s">
        <v>3742</v>
      </c>
      <c r="B2416" s="3" t="s">
        <v>3734</v>
      </c>
      <c r="C2416" s="3" t="s">
        <v>1095</v>
      </c>
      <c r="D2416" s="61">
        <v>16494</v>
      </c>
      <c r="E2416" s="61">
        <v>623</v>
      </c>
      <c r="F2416" s="61">
        <v>1290</v>
      </c>
      <c r="G2416" s="61">
        <v>1408</v>
      </c>
      <c r="H2416" s="61">
        <v>861</v>
      </c>
      <c r="I2416" s="61">
        <v>1541</v>
      </c>
      <c r="J2416" s="61">
        <v>1971</v>
      </c>
      <c r="K2416" s="61">
        <v>8867</v>
      </c>
      <c r="L2416" s="61">
        <v>-67</v>
      </c>
      <c r="N2416" s="3"/>
      <c r="O2416" s="3"/>
      <c r="P2416" s="3"/>
      <c r="Q2416" s="1"/>
      <c r="R2416" s="1"/>
      <c r="S2416" s="1"/>
      <c r="T2416" s="1"/>
      <c r="V2416" s="1"/>
      <c r="W2416" s="1"/>
      <c r="X2416" s="1"/>
    </row>
    <row r="2417" spans="1:24">
      <c r="A2417" s="3" t="s">
        <v>3743</v>
      </c>
      <c r="B2417" s="3" t="s">
        <v>3734</v>
      </c>
      <c r="C2417" s="3" t="s">
        <v>3744</v>
      </c>
      <c r="D2417" s="61">
        <v>1065</v>
      </c>
      <c r="E2417" s="61">
        <v>45</v>
      </c>
      <c r="F2417" s="61">
        <v>120</v>
      </c>
      <c r="G2417" s="61">
        <v>126</v>
      </c>
      <c r="H2417" s="61">
        <v>79</v>
      </c>
      <c r="I2417" s="61">
        <v>121</v>
      </c>
      <c r="J2417" s="61">
        <v>130</v>
      </c>
      <c r="K2417" s="61">
        <v>439</v>
      </c>
      <c r="L2417" s="61">
        <v>5</v>
      </c>
      <c r="N2417" s="3"/>
      <c r="O2417" s="3"/>
      <c r="P2417" s="3"/>
    </row>
    <row r="2418" spans="1:24">
      <c r="A2418" s="3" t="s">
        <v>3745</v>
      </c>
      <c r="B2418" s="3" t="s">
        <v>3734</v>
      </c>
      <c r="C2418" s="3" t="s">
        <v>3746</v>
      </c>
      <c r="D2418" s="61">
        <v>413</v>
      </c>
      <c r="E2418" s="61">
        <v>19</v>
      </c>
      <c r="F2418" s="61">
        <v>43</v>
      </c>
      <c r="G2418" s="61">
        <v>58</v>
      </c>
      <c r="H2418" s="61">
        <v>29</v>
      </c>
      <c r="I2418" s="61">
        <v>66</v>
      </c>
      <c r="J2418" s="61">
        <v>29</v>
      </c>
      <c r="K2418" s="61">
        <v>169</v>
      </c>
      <c r="L2418" s="61">
        <v>0</v>
      </c>
      <c r="N2418" s="3"/>
      <c r="O2418" s="3"/>
      <c r="P2418" s="3"/>
    </row>
    <row r="2419" spans="1:24">
      <c r="A2419" s="3" t="s">
        <v>3747</v>
      </c>
      <c r="B2419" s="3" t="s">
        <v>3734</v>
      </c>
      <c r="C2419" s="3" t="s">
        <v>1994</v>
      </c>
      <c r="D2419" s="61">
        <v>458</v>
      </c>
      <c r="E2419" s="61">
        <v>21</v>
      </c>
      <c r="F2419" s="61">
        <v>34</v>
      </c>
      <c r="G2419" s="61">
        <v>67</v>
      </c>
      <c r="H2419" s="61">
        <v>39</v>
      </c>
      <c r="I2419" s="61">
        <v>67</v>
      </c>
      <c r="J2419" s="61">
        <v>45</v>
      </c>
      <c r="K2419" s="61">
        <v>183</v>
      </c>
      <c r="L2419" s="61">
        <v>2</v>
      </c>
      <c r="N2419" s="3"/>
      <c r="O2419" s="3"/>
      <c r="P2419" s="3"/>
    </row>
    <row r="2420" spans="1:24">
      <c r="A2420" s="3" t="s">
        <v>3748</v>
      </c>
      <c r="B2420" s="3" t="s">
        <v>3734</v>
      </c>
      <c r="C2420" s="3" t="s">
        <v>3749</v>
      </c>
      <c r="D2420" s="61">
        <v>1201</v>
      </c>
      <c r="E2420" s="61">
        <v>34</v>
      </c>
      <c r="F2420" s="61">
        <v>94</v>
      </c>
      <c r="G2420" s="61">
        <v>128</v>
      </c>
      <c r="H2420" s="61">
        <v>73</v>
      </c>
      <c r="I2420" s="61">
        <v>159</v>
      </c>
      <c r="J2420" s="61">
        <v>151</v>
      </c>
      <c r="K2420" s="61">
        <v>564</v>
      </c>
      <c r="L2420" s="61">
        <v>-2</v>
      </c>
      <c r="N2420" s="3"/>
      <c r="O2420" s="3"/>
      <c r="P2420" s="3"/>
      <c r="Q2420" s="1"/>
    </row>
    <row r="2421" spans="1:24">
      <c r="A2421" s="3" t="s">
        <v>3750</v>
      </c>
      <c r="B2421" s="3" t="s">
        <v>3734</v>
      </c>
      <c r="C2421" s="3" t="s">
        <v>1600</v>
      </c>
      <c r="D2421" s="61">
        <v>3754</v>
      </c>
      <c r="E2421" s="61">
        <v>230</v>
      </c>
      <c r="F2421" s="61">
        <v>386</v>
      </c>
      <c r="G2421" s="61">
        <v>414</v>
      </c>
      <c r="H2421" s="61">
        <v>221</v>
      </c>
      <c r="I2421" s="61">
        <v>442</v>
      </c>
      <c r="J2421" s="61">
        <v>472</v>
      </c>
      <c r="K2421" s="61">
        <v>1601</v>
      </c>
      <c r="L2421" s="61">
        <v>-12</v>
      </c>
      <c r="N2421" s="3"/>
      <c r="O2421" s="3"/>
      <c r="P2421" s="3"/>
      <c r="Q2421" s="1"/>
      <c r="X2421" s="1"/>
    </row>
    <row r="2422" spans="1:24">
      <c r="A2422" s="3" t="s">
        <v>3751</v>
      </c>
      <c r="B2422" s="3" t="s">
        <v>3734</v>
      </c>
      <c r="C2422" s="3" t="s">
        <v>3752</v>
      </c>
      <c r="D2422" s="61">
        <v>1006</v>
      </c>
      <c r="E2422" s="61">
        <v>34</v>
      </c>
      <c r="F2422" s="61">
        <v>109</v>
      </c>
      <c r="G2422" s="61">
        <v>78</v>
      </c>
      <c r="H2422" s="61">
        <v>74</v>
      </c>
      <c r="I2422" s="61">
        <v>108</v>
      </c>
      <c r="J2422" s="61">
        <v>113</v>
      </c>
      <c r="K2422" s="61">
        <v>498</v>
      </c>
      <c r="L2422" s="61">
        <v>-8</v>
      </c>
      <c r="N2422" s="3"/>
      <c r="O2422" s="3"/>
      <c r="P2422" s="3"/>
    </row>
    <row r="2423" spans="1:24">
      <c r="A2423" s="3" t="s">
        <v>3753</v>
      </c>
      <c r="B2423" s="3" t="s">
        <v>3734</v>
      </c>
      <c r="C2423" s="3" t="s">
        <v>834</v>
      </c>
      <c r="D2423" s="61">
        <v>629</v>
      </c>
      <c r="E2423" s="61">
        <v>28</v>
      </c>
      <c r="F2423" s="61">
        <v>53</v>
      </c>
      <c r="G2423" s="61">
        <v>82</v>
      </c>
      <c r="H2423" s="61">
        <v>25</v>
      </c>
      <c r="I2423" s="61">
        <v>32</v>
      </c>
      <c r="J2423" s="61">
        <v>97</v>
      </c>
      <c r="K2423" s="61">
        <v>309</v>
      </c>
      <c r="L2423" s="61">
        <v>3</v>
      </c>
      <c r="N2423" s="3"/>
      <c r="O2423" s="3"/>
      <c r="P2423" s="3"/>
    </row>
    <row r="2424" spans="1:24">
      <c r="A2424" s="3" t="s">
        <v>3754</v>
      </c>
      <c r="B2424" s="3" t="s">
        <v>3734</v>
      </c>
      <c r="C2424" s="3" t="s">
        <v>3755</v>
      </c>
      <c r="D2424" s="61">
        <v>745</v>
      </c>
      <c r="E2424" s="61">
        <v>43</v>
      </c>
      <c r="F2424" s="61">
        <v>85</v>
      </c>
      <c r="G2424" s="61">
        <v>111</v>
      </c>
      <c r="H2424" s="61">
        <v>42</v>
      </c>
      <c r="I2424" s="61">
        <v>79</v>
      </c>
      <c r="J2424" s="61">
        <v>92</v>
      </c>
      <c r="K2424" s="61">
        <v>293</v>
      </c>
      <c r="L2424" s="61">
        <v>0</v>
      </c>
      <c r="N2424" s="3"/>
      <c r="O2424" s="3"/>
      <c r="P2424" s="3"/>
    </row>
    <row r="2425" spans="1:24">
      <c r="A2425" s="3" t="s">
        <v>3756</v>
      </c>
      <c r="B2425" s="3" t="s">
        <v>3734</v>
      </c>
      <c r="C2425" s="3" t="s">
        <v>108</v>
      </c>
      <c r="D2425" s="61">
        <v>726</v>
      </c>
      <c r="E2425" s="61">
        <v>18</v>
      </c>
      <c r="F2425" s="61">
        <v>66</v>
      </c>
      <c r="G2425" s="61">
        <v>60</v>
      </c>
      <c r="H2425" s="61">
        <v>33</v>
      </c>
      <c r="I2425" s="61">
        <v>90</v>
      </c>
      <c r="J2425" s="61">
        <v>91</v>
      </c>
      <c r="K2425" s="61">
        <v>363</v>
      </c>
      <c r="L2425" s="61">
        <v>5</v>
      </c>
      <c r="N2425" s="3"/>
      <c r="O2425" s="3"/>
      <c r="P2425" s="3"/>
    </row>
    <row r="2426" spans="1:24">
      <c r="A2426" s="3" t="s">
        <v>3757</v>
      </c>
      <c r="B2426" s="3" t="s">
        <v>3734</v>
      </c>
      <c r="C2426" s="3" t="s">
        <v>3758</v>
      </c>
      <c r="D2426" s="61">
        <v>103</v>
      </c>
      <c r="E2426" s="61" t="s">
        <v>4351</v>
      </c>
      <c r="F2426" s="61" t="s">
        <v>4351</v>
      </c>
      <c r="G2426" s="61">
        <v>9</v>
      </c>
      <c r="H2426" s="61">
        <v>13</v>
      </c>
      <c r="I2426" s="61">
        <v>14</v>
      </c>
      <c r="J2426" s="61">
        <v>14</v>
      </c>
      <c r="K2426" s="61">
        <v>49</v>
      </c>
      <c r="L2426" s="61">
        <v>-6</v>
      </c>
      <c r="N2426" s="3"/>
      <c r="O2426" s="3"/>
      <c r="P2426" s="3"/>
      <c r="R2426" s="3"/>
      <c r="S2426" s="3"/>
    </row>
    <row r="2427" spans="1:24">
      <c r="A2427" s="3" t="s">
        <v>3759</v>
      </c>
      <c r="B2427" s="3" t="s">
        <v>3734</v>
      </c>
      <c r="C2427" s="3" t="s">
        <v>3760</v>
      </c>
      <c r="D2427" s="61">
        <v>257</v>
      </c>
      <c r="E2427" s="61" t="s">
        <v>4351</v>
      </c>
      <c r="F2427" s="61" t="s">
        <v>4351</v>
      </c>
      <c r="G2427" s="61">
        <v>23</v>
      </c>
      <c r="H2427" s="61">
        <v>19</v>
      </c>
      <c r="I2427" s="61">
        <v>34</v>
      </c>
      <c r="J2427" s="61">
        <v>28</v>
      </c>
      <c r="K2427" s="61">
        <v>102</v>
      </c>
      <c r="L2427" s="61">
        <v>2</v>
      </c>
      <c r="N2427" s="3"/>
      <c r="O2427" s="3"/>
      <c r="P2427" s="3"/>
    </row>
    <row r="2428" spans="1:24">
      <c r="A2428" s="3" t="s">
        <v>3761</v>
      </c>
      <c r="B2428" s="3" t="s">
        <v>3734</v>
      </c>
      <c r="C2428" s="3" t="s">
        <v>3762</v>
      </c>
      <c r="D2428" s="61">
        <v>65824</v>
      </c>
      <c r="E2428" s="61">
        <v>2609</v>
      </c>
      <c r="F2428" s="61">
        <v>5979</v>
      </c>
      <c r="G2428" s="61">
        <v>6133</v>
      </c>
      <c r="H2428" s="61">
        <v>3832</v>
      </c>
      <c r="I2428" s="61">
        <v>6168</v>
      </c>
      <c r="J2428" s="61">
        <v>7519</v>
      </c>
      <c r="K2428" s="61">
        <v>33689</v>
      </c>
      <c r="L2428" s="61">
        <v>-105</v>
      </c>
      <c r="N2428" s="3"/>
      <c r="O2428" s="3"/>
      <c r="P2428" s="3"/>
      <c r="Q2428" s="1"/>
      <c r="R2428" s="1"/>
      <c r="S2428" s="1"/>
      <c r="T2428" s="1"/>
      <c r="U2428" s="1"/>
      <c r="V2428" s="1"/>
      <c r="W2428" s="1"/>
      <c r="X2428" s="1"/>
    </row>
    <row r="2429" spans="1:24">
      <c r="A2429" s="3" t="s">
        <v>3763</v>
      </c>
      <c r="B2429" s="3" t="s">
        <v>3734</v>
      </c>
      <c r="C2429" s="3" t="s">
        <v>2331</v>
      </c>
      <c r="D2429" s="61">
        <v>355</v>
      </c>
      <c r="E2429" s="61">
        <v>20</v>
      </c>
      <c r="F2429" s="61">
        <v>30</v>
      </c>
      <c r="G2429" s="61">
        <v>41</v>
      </c>
      <c r="H2429" s="61">
        <v>55</v>
      </c>
      <c r="I2429" s="61">
        <v>24</v>
      </c>
      <c r="J2429" s="61">
        <v>37</v>
      </c>
      <c r="K2429" s="61">
        <v>147</v>
      </c>
      <c r="L2429" s="61">
        <v>1</v>
      </c>
      <c r="N2429" s="3"/>
      <c r="O2429" s="3"/>
      <c r="P2429" s="3"/>
    </row>
    <row r="2430" spans="1:24">
      <c r="A2430" s="3" t="s">
        <v>3764</v>
      </c>
      <c r="B2430" s="3" t="s">
        <v>3734</v>
      </c>
      <c r="C2430" s="3" t="s">
        <v>3765</v>
      </c>
      <c r="D2430" s="61">
        <v>2074</v>
      </c>
      <c r="E2430" s="61">
        <v>68</v>
      </c>
      <c r="F2430" s="61">
        <v>240</v>
      </c>
      <c r="G2430" s="61">
        <v>213</v>
      </c>
      <c r="H2430" s="61">
        <v>142</v>
      </c>
      <c r="I2430" s="61">
        <v>189</v>
      </c>
      <c r="J2430" s="61">
        <v>218</v>
      </c>
      <c r="K2430" s="61">
        <v>995</v>
      </c>
      <c r="L2430" s="61">
        <v>9</v>
      </c>
      <c r="N2430" s="3"/>
      <c r="O2430" s="3"/>
      <c r="P2430" s="3"/>
      <c r="Q2430" s="1"/>
    </row>
    <row r="2431" spans="1:24">
      <c r="A2431" s="3" t="s">
        <v>3766</v>
      </c>
      <c r="B2431" s="3" t="s">
        <v>3734</v>
      </c>
      <c r="C2431" s="3" t="s">
        <v>344</v>
      </c>
      <c r="D2431" s="61">
        <v>1493</v>
      </c>
      <c r="E2431" s="61">
        <v>47</v>
      </c>
      <c r="F2431" s="61">
        <v>170</v>
      </c>
      <c r="G2431" s="61">
        <v>191</v>
      </c>
      <c r="H2431" s="61">
        <v>95</v>
      </c>
      <c r="I2431" s="61">
        <v>197</v>
      </c>
      <c r="J2431" s="61">
        <v>126</v>
      </c>
      <c r="K2431" s="61">
        <v>665</v>
      </c>
      <c r="L2431" s="61">
        <v>2</v>
      </c>
      <c r="N2431" s="3"/>
      <c r="O2431" s="3"/>
      <c r="P2431" s="3"/>
      <c r="Q2431" s="1"/>
    </row>
    <row r="2432" spans="1:24">
      <c r="A2432" s="3" t="s">
        <v>3767</v>
      </c>
      <c r="B2432" s="3" t="s">
        <v>3734</v>
      </c>
      <c r="C2432" s="3" t="s">
        <v>2712</v>
      </c>
      <c r="D2432" s="61">
        <v>3906</v>
      </c>
      <c r="E2432" s="61">
        <v>180</v>
      </c>
      <c r="F2432" s="61">
        <v>345</v>
      </c>
      <c r="G2432" s="61">
        <v>329</v>
      </c>
      <c r="H2432" s="61">
        <v>251</v>
      </c>
      <c r="I2432" s="61">
        <v>376</v>
      </c>
      <c r="J2432" s="61">
        <v>410</v>
      </c>
      <c r="K2432" s="61">
        <v>2030</v>
      </c>
      <c r="L2432" s="61">
        <v>-15</v>
      </c>
      <c r="N2432" s="3"/>
      <c r="O2432" s="3"/>
      <c r="P2432" s="3"/>
      <c r="Q2432" s="1"/>
      <c r="X2432" s="1"/>
    </row>
    <row r="2433" spans="1:24">
      <c r="A2433" s="3" t="s">
        <v>3768</v>
      </c>
      <c r="B2433" s="3" t="s">
        <v>3734</v>
      </c>
      <c r="C2433" s="3" t="s">
        <v>3769</v>
      </c>
      <c r="D2433" s="61">
        <v>2642</v>
      </c>
      <c r="E2433" s="61">
        <v>108</v>
      </c>
      <c r="F2433" s="61">
        <v>228</v>
      </c>
      <c r="G2433" s="61">
        <v>207</v>
      </c>
      <c r="H2433" s="61">
        <v>186</v>
      </c>
      <c r="I2433" s="61">
        <v>274</v>
      </c>
      <c r="J2433" s="61">
        <v>254</v>
      </c>
      <c r="K2433" s="61">
        <v>1402</v>
      </c>
      <c r="L2433" s="61">
        <v>-17</v>
      </c>
      <c r="N2433" s="3"/>
      <c r="O2433" s="3"/>
      <c r="P2433" s="3"/>
      <c r="Q2433" s="1"/>
      <c r="X2433" s="1"/>
    </row>
    <row r="2434" spans="1:24">
      <c r="A2434" s="3" t="s">
        <v>3770</v>
      </c>
      <c r="B2434" s="3" t="s">
        <v>3734</v>
      </c>
      <c r="C2434" s="3" t="s">
        <v>3771</v>
      </c>
      <c r="D2434" s="61">
        <v>1380</v>
      </c>
      <c r="E2434" s="61">
        <v>81</v>
      </c>
      <c r="F2434" s="61">
        <v>173</v>
      </c>
      <c r="G2434" s="61">
        <v>151</v>
      </c>
      <c r="H2434" s="61">
        <v>56</v>
      </c>
      <c r="I2434" s="61">
        <v>140</v>
      </c>
      <c r="J2434" s="61">
        <v>186</v>
      </c>
      <c r="K2434" s="61">
        <v>584</v>
      </c>
      <c r="L2434" s="61">
        <v>9</v>
      </c>
      <c r="N2434" s="3"/>
      <c r="O2434" s="3"/>
      <c r="P2434" s="3"/>
      <c r="Q2434" s="1"/>
    </row>
    <row r="2435" spans="1:24">
      <c r="A2435" s="3" t="s">
        <v>3772</v>
      </c>
      <c r="B2435" s="3" t="s">
        <v>3734</v>
      </c>
      <c r="C2435" s="3" t="s">
        <v>3773</v>
      </c>
      <c r="D2435" s="61">
        <v>46233</v>
      </c>
      <c r="E2435" s="61">
        <v>1977</v>
      </c>
      <c r="F2435" s="61">
        <v>4269</v>
      </c>
      <c r="G2435" s="61">
        <v>4459</v>
      </c>
      <c r="H2435" s="61">
        <v>2563</v>
      </c>
      <c r="I2435" s="61">
        <v>4502</v>
      </c>
      <c r="J2435" s="61">
        <v>5359</v>
      </c>
      <c r="K2435" s="61">
        <v>23032</v>
      </c>
      <c r="L2435" s="61">
        <v>72</v>
      </c>
      <c r="N2435" s="3"/>
      <c r="O2435" s="3"/>
      <c r="P2435" s="3"/>
      <c r="Q2435" s="1"/>
      <c r="R2435" s="1"/>
      <c r="S2435" s="1"/>
      <c r="T2435" s="1"/>
      <c r="U2435" s="1"/>
      <c r="V2435" s="1"/>
      <c r="W2435" s="1"/>
      <c r="X2435" s="1"/>
    </row>
    <row r="2436" spans="1:24">
      <c r="A2436" s="3" t="s">
        <v>3774</v>
      </c>
      <c r="B2436" s="3" t="s">
        <v>3734</v>
      </c>
      <c r="C2436" s="3" t="s">
        <v>3775</v>
      </c>
      <c r="D2436" s="61">
        <v>3546</v>
      </c>
      <c r="E2436" s="61">
        <v>171</v>
      </c>
      <c r="F2436" s="61">
        <v>479</v>
      </c>
      <c r="G2436" s="61">
        <v>416</v>
      </c>
      <c r="H2436" s="61">
        <v>266</v>
      </c>
      <c r="I2436" s="61">
        <v>375</v>
      </c>
      <c r="J2436" s="61">
        <v>442</v>
      </c>
      <c r="K2436" s="61">
        <v>1407</v>
      </c>
      <c r="L2436" s="61">
        <v>-10</v>
      </c>
      <c r="N2436" s="3"/>
      <c r="O2436" s="3"/>
      <c r="P2436" s="3"/>
      <c r="Q2436" s="1"/>
      <c r="X2436" s="1"/>
    </row>
    <row r="2437" spans="1:24">
      <c r="A2437" s="3" t="s">
        <v>3776</v>
      </c>
      <c r="B2437" s="3" t="s">
        <v>3734</v>
      </c>
      <c r="C2437" s="3" t="s">
        <v>134</v>
      </c>
      <c r="D2437" s="61">
        <v>15196</v>
      </c>
      <c r="E2437" s="61">
        <v>682</v>
      </c>
      <c r="F2437" s="61">
        <v>1438</v>
      </c>
      <c r="G2437" s="61">
        <v>1493</v>
      </c>
      <c r="H2437" s="61">
        <v>771</v>
      </c>
      <c r="I2437" s="61">
        <v>1594</v>
      </c>
      <c r="J2437" s="61">
        <v>1943</v>
      </c>
      <c r="K2437" s="61">
        <v>7293</v>
      </c>
      <c r="L2437" s="61">
        <v>-18</v>
      </c>
      <c r="N2437" s="3"/>
      <c r="O2437" s="3"/>
      <c r="P2437" s="3"/>
      <c r="Q2437" s="1"/>
      <c r="S2437" s="1"/>
      <c r="T2437" s="1"/>
      <c r="V2437" s="1"/>
      <c r="W2437" s="1"/>
      <c r="X2437" s="1"/>
    </row>
    <row r="2438" spans="1:24">
      <c r="A2438" s="3" t="s">
        <v>3777</v>
      </c>
      <c r="B2438" s="3" t="s">
        <v>3734</v>
      </c>
      <c r="C2438" s="3" t="s">
        <v>741</v>
      </c>
      <c r="D2438" s="61">
        <v>289</v>
      </c>
      <c r="E2438" s="61">
        <v>20</v>
      </c>
      <c r="F2438" s="61">
        <v>44</v>
      </c>
      <c r="G2438" s="61">
        <v>29</v>
      </c>
      <c r="H2438" s="61">
        <v>20</v>
      </c>
      <c r="I2438" s="61">
        <v>24</v>
      </c>
      <c r="J2438" s="61">
        <v>41</v>
      </c>
      <c r="K2438" s="61">
        <v>113</v>
      </c>
      <c r="L2438" s="61">
        <v>-2</v>
      </c>
      <c r="N2438" s="3"/>
      <c r="O2438" s="3"/>
      <c r="P2438" s="3"/>
    </row>
    <row r="2439" spans="1:24">
      <c r="A2439" s="3" t="s">
        <v>3778</v>
      </c>
      <c r="B2439" s="3" t="s">
        <v>3734</v>
      </c>
      <c r="C2439" s="3" t="s">
        <v>3779</v>
      </c>
      <c r="D2439" s="61">
        <v>11265</v>
      </c>
      <c r="E2439" s="61">
        <v>432</v>
      </c>
      <c r="F2439" s="61">
        <v>998</v>
      </c>
      <c r="G2439" s="61">
        <v>910</v>
      </c>
      <c r="H2439" s="61">
        <v>606</v>
      </c>
      <c r="I2439" s="61">
        <v>983</v>
      </c>
      <c r="J2439" s="61">
        <v>1319</v>
      </c>
      <c r="K2439" s="61">
        <v>6071</v>
      </c>
      <c r="L2439" s="61">
        <v>-54</v>
      </c>
      <c r="N2439" s="3"/>
      <c r="O2439" s="3"/>
      <c r="P2439" s="3"/>
      <c r="Q2439" s="1"/>
      <c r="S2439" s="1"/>
      <c r="T2439" s="1"/>
      <c r="V2439" s="1"/>
      <c r="W2439" s="1"/>
      <c r="X2439" s="1"/>
    </row>
    <row r="2440" spans="1:24">
      <c r="A2440" s="3" t="s">
        <v>3780</v>
      </c>
      <c r="B2440" s="3" t="s">
        <v>3781</v>
      </c>
      <c r="C2440" s="3" t="s">
        <v>3782</v>
      </c>
      <c r="D2440" s="61">
        <v>1220</v>
      </c>
      <c r="E2440" s="61">
        <v>46</v>
      </c>
      <c r="F2440" s="61">
        <v>92</v>
      </c>
      <c r="G2440" s="61">
        <v>91</v>
      </c>
      <c r="H2440" s="61">
        <v>57</v>
      </c>
      <c r="I2440" s="61">
        <v>108</v>
      </c>
      <c r="J2440" s="61">
        <v>152</v>
      </c>
      <c r="K2440" s="61">
        <v>690</v>
      </c>
      <c r="L2440" s="61">
        <v>-16</v>
      </c>
      <c r="N2440" s="3"/>
      <c r="O2440" s="3"/>
      <c r="P2440" s="3"/>
      <c r="Q2440" s="1"/>
    </row>
    <row r="2441" spans="1:24">
      <c r="A2441" s="3" t="s">
        <v>3783</v>
      </c>
      <c r="B2441" s="3" t="s">
        <v>3781</v>
      </c>
      <c r="C2441" s="3" t="s">
        <v>3784</v>
      </c>
      <c r="D2441" s="61">
        <v>4180</v>
      </c>
      <c r="E2441" s="61">
        <v>181</v>
      </c>
      <c r="F2441" s="61">
        <v>391</v>
      </c>
      <c r="G2441" s="61">
        <v>344</v>
      </c>
      <c r="H2441" s="61">
        <v>216</v>
      </c>
      <c r="I2441" s="61">
        <v>470</v>
      </c>
      <c r="J2441" s="61">
        <v>554</v>
      </c>
      <c r="K2441" s="61">
        <v>2057</v>
      </c>
      <c r="L2441" s="61">
        <v>-33</v>
      </c>
      <c r="N2441" s="3"/>
      <c r="O2441" s="3"/>
      <c r="P2441" s="3"/>
      <c r="Q2441" s="1"/>
      <c r="X2441" s="1"/>
    </row>
    <row r="2442" spans="1:24">
      <c r="A2442" s="3" t="s">
        <v>3785</v>
      </c>
      <c r="B2442" s="3" t="s">
        <v>3781</v>
      </c>
      <c r="C2442" s="3" t="s">
        <v>2352</v>
      </c>
      <c r="D2442" s="61">
        <v>739</v>
      </c>
      <c r="E2442" s="61">
        <v>39</v>
      </c>
      <c r="F2442" s="61">
        <v>95</v>
      </c>
      <c r="G2442" s="61">
        <v>60</v>
      </c>
      <c r="H2442" s="61">
        <v>25</v>
      </c>
      <c r="I2442" s="61">
        <v>64</v>
      </c>
      <c r="J2442" s="61">
        <v>85</v>
      </c>
      <c r="K2442" s="61">
        <v>382</v>
      </c>
      <c r="L2442" s="61">
        <v>-11</v>
      </c>
      <c r="N2442" s="3"/>
      <c r="O2442" s="3"/>
      <c r="P2442" s="3"/>
    </row>
    <row r="2443" spans="1:24">
      <c r="A2443" s="3" t="s">
        <v>3786</v>
      </c>
      <c r="B2443" s="3" t="s">
        <v>3781</v>
      </c>
      <c r="C2443" s="3" t="s">
        <v>3787</v>
      </c>
      <c r="D2443" s="61">
        <v>584</v>
      </c>
      <c r="E2443" s="61">
        <v>15</v>
      </c>
      <c r="F2443" s="61">
        <v>29</v>
      </c>
      <c r="G2443" s="61">
        <v>28</v>
      </c>
      <c r="H2443" s="61">
        <v>19</v>
      </c>
      <c r="I2443" s="61">
        <v>33</v>
      </c>
      <c r="J2443" s="61">
        <v>47</v>
      </c>
      <c r="K2443" s="61">
        <v>428</v>
      </c>
      <c r="L2443" s="61">
        <v>-15</v>
      </c>
      <c r="N2443" s="3"/>
      <c r="O2443" s="3"/>
      <c r="P2443" s="3"/>
    </row>
    <row r="2444" spans="1:24">
      <c r="A2444" s="3" t="s">
        <v>3788</v>
      </c>
      <c r="B2444" s="3" t="s">
        <v>3781</v>
      </c>
      <c r="C2444" s="3" t="s">
        <v>3789</v>
      </c>
      <c r="D2444" s="61">
        <v>1162</v>
      </c>
      <c r="E2444" s="61">
        <v>33</v>
      </c>
      <c r="F2444" s="61">
        <v>84</v>
      </c>
      <c r="G2444" s="61">
        <v>73</v>
      </c>
      <c r="H2444" s="61">
        <v>86</v>
      </c>
      <c r="I2444" s="61">
        <v>118</v>
      </c>
      <c r="J2444" s="61">
        <v>117</v>
      </c>
      <c r="K2444" s="61">
        <v>657</v>
      </c>
      <c r="L2444" s="61">
        <v>-6</v>
      </c>
      <c r="N2444" s="3"/>
      <c r="O2444" s="3"/>
      <c r="P2444" s="3"/>
      <c r="Q2444" s="1"/>
    </row>
    <row r="2445" spans="1:24">
      <c r="A2445" s="3" t="s">
        <v>3790</v>
      </c>
      <c r="B2445" s="3" t="s">
        <v>3781</v>
      </c>
      <c r="C2445" s="3" t="s">
        <v>3791</v>
      </c>
      <c r="D2445" s="61">
        <v>612</v>
      </c>
      <c r="E2445" s="61">
        <v>19</v>
      </c>
      <c r="F2445" s="61">
        <v>48</v>
      </c>
      <c r="G2445" s="61">
        <v>33</v>
      </c>
      <c r="H2445" s="61">
        <v>31</v>
      </c>
      <c r="I2445" s="61">
        <v>53</v>
      </c>
      <c r="J2445" s="61">
        <v>46</v>
      </c>
      <c r="K2445" s="61">
        <v>381</v>
      </c>
      <c r="L2445" s="61">
        <v>1</v>
      </c>
      <c r="N2445" s="3"/>
      <c r="O2445" s="3"/>
      <c r="P2445" s="3"/>
    </row>
    <row r="2446" spans="1:24">
      <c r="A2446" s="3" t="s">
        <v>3792</v>
      </c>
      <c r="B2446" s="3" t="s">
        <v>3781</v>
      </c>
      <c r="C2446" s="3" t="s">
        <v>3793</v>
      </c>
      <c r="D2446" s="61">
        <v>8235</v>
      </c>
      <c r="E2446" s="61">
        <v>241</v>
      </c>
      <c r="F2446" s="61">
        <v>435</v>
      </c>
      <c r="G2446" s="61">
        <v>469</v>
      </c>
      <c r="H2446" s="61">
        <v>391</v>
      </c>
      <c r="I2446" s="61">
        <v>545</v>
      </c>
      <c r="J2446" s="61">
        <v>791</v>
      </c>
      <c r="K2446" s="61">
        <v>5600</v>
      </c>
      <c r="L2446" s="61">
        <v>-237</v>
      </c>
      <c r="N2446" s="3"/>
      <c r="O2446" s="3"/>
      <c r="P2446" s="3"/>
      <c r="Q2446" s="1"/>
      <c r="W2446" s="1"/>
      <c r="X2446" s="1"/>
    </row>
    <row r="2447" spans="1:24">
      <c r="A2447" s="3" t="s">
        <v>3794</v>
      </c>
      <c r="B2447" s="3" t="s">
        <v>3781</v>
      </c>
      <c r="C2447" s="3" t="s">
        <v>3795</v>
      </c>
      <c r="D2447" s="61">
        <v>2973</v>
      </c>
      <c r="E2447" s="61">
        <v>120</v>
      </c>
      <c r="F2447" s="61">
        <v>321</v>
      </c>
      <c r="G2447" s="61">
        <v>238</v>
      </c>
      <c r="H2447" s="61">
        <v>151</v>
      </c>
      <c r="I2447" s="61">
        <v>316</v>
      </c>
      <c r="J2447" s="61">
        <v>374</v>
      </c>
      <c r="K2447" s="61">
        <v>1490</v>
      </c>
      <c r="L2447" s="61">
        <v>-37</v>
      </c>
      <c r="N2447" s="3"/>
      <c r="O2447" s="3"/>
      <c r="P2447" s="3"/>
      <c r="Q2447" s="1"/>
      <c r="X2447" s="1"/>
    </row>
    <row r="2448" spans="1:24">
      <c r="A2448" s="3" t="s">
        <v>3796</v>
      </c>
      <c r="B2448" s="3" t="s">
        <v>3781</v>
      </c>
      <c r="C2448" s="3" t="s">
        <v>3797</v>
      </c>
      <c r="D2448" s="61">
        <v>211</v>
      </c>
      <c r="E2448" s="61">
        <v>18</v>
      </c>
      <c r="F2448" s="61">
        <v>22</v>
      </c>
      <c r="G2448" s="61">
        <v>19</v>
      </c>
      <c r="H2448" s="61">
        <v>2</v>
      </c>
      <c r="I2448" s="61">
        <v>12</v>
      </c>
      <c r="J2448" s="61">
        <v>16</v>
      </c>
      <c r="K2448" s="61">
        <v>126</v>
      </c>
      <c r="L2448" s="61">
        <v>-4</v>
      </c>
      <c r="N2448" s="3"/>
      <c r="O2448" s="3"/>
      <c r="P2448" s="3"/>
    </row>
    <row r="2449" spans="1:24">
      <c r="A2449" s="3" t="s">
        <v>3798</v>
      </c>
      <c r="B2449" s="3" t="s">
        <v>3781</v>
      </c>
      <c r="C2449" s="3" t="s">
        <v>2911</v>
      </c>
      <c r="D2449" s="61">
        <v>3495</v>
      </c>
      <c r="E2449" s="61">
        <v>91</v>
      </c>
      <c r="F2449" s="61">
        <v>284</v>
      </c>
      <c r="G2449" s="61">
        <v>314</v>
      </c>
      <c r="H2449" s="61">
        <v>206</v>
      </c>
      <c r="I2449" s="61">
        <v>373</v>
      </c>
      <c r="J2449" s="61">
        <v>339</v>
      </c>
      <c r="K2449" s="61">
        <v>1926</v>
      </c>
      <c r="L2449" s="61">
        <v>-38</v>
      </c>
      <c r="N2449" s="3"/>
      <c r="O2449" s="3"/>
      <c r="P2449" s="3"/>
      <c r="Q2449" s="1"/>
      <c r="X2449" s="1"/>
    </row>
    <row r="2450" spans="1:24">
      <c r="A2450" s="3" t="s">
        <v>3799</v>
      </c>
      <c r="B2450" s="3" t="s">
        <v>3781</v>
      </c>
      <c r="C2450" s="3" t="s">
        <v>3800</v>
      </c>
      <c r="D2450" s="61">
        <v>162</v>
      </c>
      <c r="E2450" s="61" t="s">
        <v>4351</v>
      </c>
      <c r="F2450" s="61" t="s">
        <v>4351</v>
      </c>
      <c r="G2450" s="61">
        <v>23</v>
      </c>
      <c r="H2450" s="61">
        <v>11</v>
      </c>
      <c r="I2450" s="61">
        <v>14</v>
      </c>
      <c r="J2450" s="61">
        <v>13</v>
      </c>
      <c r="K2450" s="61">
        <v>79</v>
      </c>
      <c r="L2450" s="61">
        <v>0</v>
      </c>
      <c r="N2450" s="3"/>
      <c r="O2450" s="3"/>
      <c r="P2450" s="3"/>
    </row>
    <row r="2451" spans="1:24">
      <c r="A2451" s="3" t="s">
        <v>3801</v>
      </c>
      <c r="B2451" s="3" t="s">
        <v>3781</v>
      </c>
      <c r="C2451" s="3" t="s">
        <v>3802</v>
      </c>
      <c r="D2451" s="61">
        <v>1291</v>
      </c>
      <c r="E2451" s="61">
        <v>41</v>
      </c>
      <c r="F2451" s="61">
        <v>125</v>
      </c>
      <c r="G2451" s="61">
        <v>103</v>
      </c>
      <c r="H2451" s="61">
        <v>48</v>
      </c>
      <c r="I2451" s="61">
        <v>94</v>
      </c>
      <c r="J2451" s="61">
        <v>114</v>
      </c>
      <c r="K2451" s="61">
        <v>782</v>
      </c>
      <c r="L2451" s="61">
        <v>-16</v>
      </c>
      <c r="N2451" s="3"/>
      <c r="O2451" s="3"/>
      <c r="P2451" s="3"/>
      <c r="Q2451" s="1"/>
    </row>
    <row r="2452" spans="1:24">
      <c r="A2452" s="3" t="s">
        <v>3803</v>
      </c>
      <c r="B2452" s="3" t="s">
        <v>3781</v>
      </c>
      <c r="C2452" s="3" t="s">
        <v>2366</v>
      </c>
      <c r="D2452" s="61">
        <v>541</v>
      </c>
      <c r="E2452" s="61">
        <v>12</v>
      </c>
      <c r="F2452" s="61">
        <v>52</v>
      </c>
      <c r="G2452" s="61">
        <v>22</v>
      </c>
      <c r="H2452" s="61">
        <v>21</v>
      </c>
      <c r="I2452" s="61">
        <v>45</v>
      </c>
      <c r="J2452" s="61">
        <v>62</v>
      </c>
      <c r="K2452" s="61">
        <v>339</v>
      </c>
      <c r="L2452" s="61">
        <v>-12</v>
      </c>
      <c r="N2452" s="3"/>
      <c r="O2452" s="3"/>
      <c r="P2452" s="3"/>
    </row>
    <row r="2453" spans="1:24">
      <c r="A2453" s="3" t="s">
        <v>3804</v>
      </c>
      <c r="B2453" s="3" t="s">
        <v>3781</v>
      </c>
      <c r="C2453" s="3" t="s">
        <v>1074</v>
      </c>
      <c r="D2453" s="61">
        <v>527</v>
      </c>
      <c r="E2453" s="61">
        <v>30</v>
      </c>
      <c r="F2453" s="61">
        <v>45</v>
      </c>
      <c r="G2453" s="61">
        <v>63</v>
      </c>
      <c r="H2453" s="61">
        <v>16</v>
      </c>
      <c r="I2453" s="61">
        <v>64</v>
      </c>
      <c r="J2453" s="61">
        <v>54</v>
      </c>
      <c r="K2453" s="61">
        <v>269</v>
      </c>
      <c r="L2453" s="61">
        <v>-14</v>
      </c>
      <c r="N2453" s="3"/>
      <c r="O2453" s="3"/>
      <c r="P2453" s="3"/>
    </row>
    <row r="2454" spans="1:24">
      <c r="A2454" s="3" t="s">
        <v>3805</v>
      </c>
      <c r="B2454" s="3" t="s">
        <v>3781</v>
      </c>
      <c r="C2454" s="3" t="s">
        <v>3806</v>
      </c>
      <c r="D2454" s="61">
        <v>474</v>
      </c>
      <c r="E2454" s="61">
        <v>20</v>
      </c>
      <c r="F2454" s="61">
        <v>38</v>
      </c>
      <c r="G2454" s="61">
        <v>48</v>
      </c>
      <c r="H2454" s="61">
        <v>21</v>
      </c>
      <c r="I2454" s="61">
        <v>47</v>
      </c>
      <c r="J2454" s="61">
        <v>56</v>
      </c>
      <c r="K2454" s="61">
        <v>251</v>
      </c>
      <c r="L2454" s="61">
        <v>-7</v>
      </c>
      <c r="N2454" s="3"/>
      <c r="O2454" s="3"/>
      <c r="P2454" s="3"/>
    </row>
    <row r="2455" spans="1:24">
      <c r="A2455" s="3" t="s">
        <v>3807</v>
      </c>
      <c r="B2455" s="3" t="s">
        <v>3781</v>
      </c>
      <c r="C2455" s="3" t="s">
        <v>3099</v>
      </c>
      <c r="D2455" s="61">
        <v>2255</v>
      </c>
      <c r="E2455" s="61">
        <v>57</v>
      </c>
      <c r="F2455" s="61">
        <v>155</v>
      </c>
      <c r="G2455" s="61">
        <v>183</v>
      </c>
      <c r="H2455" s="61">
        <v>129</v>
      </c>
      <c r="I2455" s="61">
        <v>209</v>
      </c>
      <c r="J2455" s="61">
        <v>220</v>
      </c>
      <c r="K2455" s="61">
        <v>1306</v>
      </c>
      <c r="L2455" s="61">
        <v>-4</v>
      </c>
      <c r="N2455" s="3"/>
      <c r="O2455" s="3"/>
      <c r="P2455" s="3"/>
      <c r="Q2455" s="1"/>
      <c r="X2455" s="1"/>
    </row>
    <row r="2456" spans="1:24">
      <c r="A2456" s="3" t="s">
        <v>3808</v>
      </c>
      <c r="B2456" s="3" t="s">
        <v>3781</v>
      </c>
      <c r="C2456" s="3" t="s">
        <v>3809</v>
      </c>
      <c r="D2456" s="61">
        <v>951</v>
      </c>
      <c r="E2456" s="61">
        <v>40</v>
      </c>
      <c r="F2456" s="61">
        <v>58</v>
      </c>
      <c r="G2456" s="61">
        <v>54</v>
      </c>
      <c r="H2456" s="61">
        <v>40</v>
      </c>
      <c r="I2456" s="61">
        <v>76</v>
      </c>
      <c r="J2456" s="61">
        <v>112</v>
      </c>
      <c r="K2456" s="61">
        <v>586</v>
      </c>
      <c r="L2456" s="61">
        <v>-15</v>
      </c>
      <c r="N2456" s="3"/>
      <c r="O2456" s="3"/>
      <c r="P2456" s="3"/>
      <c r="Q2456" s="1"/>
    </row>
    <row r="2457" spans="1:24">
      <c r="A2457" s="3" t="s">
        <v>3810</v>
      </c>
      <c r="B2457" s="3" t="s">
        <v>3781</v>
      </c>
      <c r="C2457" s="3" t="s">
        <v>242</v>
      </c>
      <c r="D2457" s="61">
        <v>1173</v>
      </c>
      <c r="E2457" s="61">
        <v>52</v>
      </c>
      <c r="F2457" s="61">
        <v>93</v>
      </c>
      <c r="G2457" s="61">
        <v>98</v>
      </c>
      <c r="H2457" s="61">
        <v>65</v>
      </c>
      <c r="I2457" s="61">
        <v>121</v>
      </c>
      <c r="J2457" s="61">
        <v>104</v>
      </c>
      <c r="K2457" s="61">
        <v>660</v>
      </c>
      <c r="L2457" s="61">
        <v>-20</v>
      </c>
      <c r="N2457" s="3"/>
      <c r="O2457" s="3"/>
      <c r="P2457" s="3"/>
      <c r="Q2457" s="1"/>
    </row>
    <row r="2458" spans="1:24">
      <c r="A2458" s="3" t="s">
        <v>3811</v>
      </c>
      <c r="B2458" s="3" t="s">
        <v>3781</v>
      </c>
      <c r="C2458" s="3" t="s">
        <v>3812</v>
      </c>
      <c r="D2458" s="61">
        <v>217</v>
      </c>
      <c r="E2458" s="61" t="s">
        <v>4351</v>
      </c>
      <c r="F2458" s="61" t="s">
        <v>4351</v>
      </c>
      <c r="G2458" s="61">
        <v>11</v>
      </c>
      <c r="H2458" s="61">
        <v>6</v>
      </c>
      <c r="I2458" s="61">
        <v>23</v>
      </c>
      <c r="J2458" s="61">
        <v>17</v>
      </c>
      <c r="K2458" s="61">
        <v>144</v>
      </c>
      <c r="L2458" s="61">
        <v>-5</v>
      </c>
      <c r="N2458" s="3"/>
      <c r="O2458" s="3"/>
      <c r="P2458" s="3"/>
    </row>
    <row r="2459" spans="1:24">
      <c r="A2459" s="3" t="s">
        <v>3813</v>
      </c>
      <c r="B2459" s="3" t="s">
        <v>3781</v>
      </c>
      <c r="C2459" s="3" t="s">
        <v>382</v>
      </c>
      <c r="D2459" s="61">
        <v>449</v>
      </c>
      <c r="E2459" s="61" t="s">
        <v>4351</v>
      </c>
      <c r="F2459" s="61" t="s">
        <v>4351</v>
      </c>
      <c r="G2459" s="61">
        <v>28</v>
      </c>
      <c r="H2459" s="61">
        <v>22</v>
      </c>
      <c r="I2459" s="61">
        <v>47</v>
      </c>
      <c r="J2459" s="61">
        <v>40</v>
      </c>
      <c r="K2459" s="61">
        <v>276</v>
      </c>
      <c r="L2459" s="61">
        <v>-9</v>
      </c>
      <c r="N2459" s="3"/>
      <c r="O2459" s="3"/>
      <c r="P2459" s="3"/>
    </row>
    <row r="2460" spans="1:24">
      <c r="A2460" s="3" t="s">
        <v>3814</v>
      </c>
      <c r="B2460" s="3" t="s">
        <v>3781</v>
      </c>
      <c r="C2460" s="3" t="s">
        <v>3027</v>
      </c>
      <c r="D2460" s="61">
        <v>13264</v>
      </c>
      <c r="E2460" s="61">
        <v>464</v>
      </c>
      <c r="F2460" s="61">
        <v>841</v>
      </c>
      <c r="G2460" s="61">
        <v>837</v>
      </c>
      <c r="H2460" s="61">
        <v>523</v>
      </c>
      <c r="I2460" s="61">
        <v>848</v>
      </c>
      <c r="J2460" s="61">
        <v>1126</v>
      </c>
      <c r="K2460" s="61">
        <v>8953</v>
      </c>
      <c r="L2460" s="61">
        <v>-328</v>
      </c>
      <c r="N2460" s="3"/>
      <c r="O2460" s="3"/>
      <c r="P2460" s="3"/>
      <c r="Q2460" s="1"/>
      <c r="R2460" s="1"/>
      <c r="S2460" s="1"/>
      <c r="T2460" s="1"/>
      <c r="V2460" s="1"/>
      <c r="W2460" s="1"/>
      <c r="X2460" s="1"/>
    </row>
    <row r="2461" spans="1:24">
      <c r="A2461" s="3" t="s">
        <v>3815</v>
      </c>
      <c r="B2461" s="3" t="s">
        <v>3781</v>
      </c>
      <c r="C2461" s="3" t="s">
        <v>30</v>
      </c>
      <c r="D2461" s="61">
        <v>565</v>
      </c>
      <c r="E2461" s="61">
        <v>21</v>
      </c>
      <c r="F2461" s="61">
        <v>31</v>
      </c>
      <c r="G2461" s="61">
        <v>52</v>
      </c>
      <c r="H2461" s="61">
        <v>31</v>
      </c>
      <c r="I2461" s="61">
        <v>30</v>
      </c>
      <c r="J2461" s="61">
        <v>54</v>
      </c>
      <c r="K2461" s="61">
        <v>371</v>
      </c>
      <c r="L2461" s="61">
        <v>-25</v>
      </c>
      <c r="N2461" s="3"/>
      <c r="O2461" s="3"/>
      <c r="P2461" s="3"/>
    </row>
    <row r="2462" spans="1:24">
      <c r="A2462" s="3" t="s">
        <v>3816</v>
      </c>
      <c r="B2462" s="3" t="s">
        <v>3781</v>
      </c>
      <c r="C2462" s="3" t="s">
        <v>2758</v>
      </c>
      <c r="D2462" s="61">
        <v>135</v>
      </c>
      <c r="E2462" s="61" t="s">
        <v>4351</v>
      </c>
      <c r="F2462" s="61" t="s">
        <v>4351</v>
      </c>
      <c r="G2462" s="61">
        <v>6</v>
      </c>
      <c r="H2462" s="61">
        <v>5</v>
      </c>
      <c r="I2462" s="61">
        <v>7</v>
      </c>
      <c r="J2462" s="61">
        <v>22</v>
      </c>
      <c r="K2462" s="61">
        <v>89</v>
      </c>
      <c r="L2462" s="61">
        <v>-2</v>
      </c>
      <c r="N2462" s="3"/>
      <c r="O2462" s="3"/>
      <c r="P2462" s="3"/>
    </row>
    <row r="2463" spans="1:24">
      <c r="A2463" s="3" t="s">
        <v>3817</v>
      </c>
      <c r="B2463" s="3" t="s">
        <v>3781</v>
      </c>
      <c r="C2463" s="3" t="s">
        <v>3818</v>
      </c>
      <c r="D2463" s="61">
        <v>1868</v>
      </c>
      <c r="E2463" s="61">
        <v>76</v>
      </c>
      <c r="F2463" s="61">
        <v>136</v>
      </c>
      <c r="G2463" s="61">
        <v>115</v>
      </c>
      <c r="H2463" s="61">
        <v>64</v>
      </c>
      <c r="I2463" s="61">
        <v>140</v>
      </c>
      <c r="J2463" s="61">
        <v>219</v>
      </c>
      <c r="K2463" s="61">
        <v>1144</v>
      </c>
      <c r="L2463" s="61">
        <v>-26</v>
      </c>
      <c r="N2463" s="3"/>
      <c r="O2463" s="3"/>
      <c r="P2463" s="3"/>
      <c r="Q2463" s="1"/>
      <c r="X2463" s="1"/>
    </row>
    <row r="2464" spans="1:24">
      <c r="A2464" s="3" t="s">
        <v>3819</v>
      </c>
      <c r="B2464" s="3" t="s">
        <v>3781</v>
      </c>
      <c r="C2464" s="3" t="s">
        <v>794</v>
      </c>
      <c r="D2464" s="61">
        <v>357</v>
      </c>
      <c r="E2464" s="61">
        <v>12</v>
      </c>
      <c r="F2464" s="61">
        <v>27</v>
      </c>
      <c r="G2464" s="61">
        <v>28</v>
      </c>
      <c r="H2464" s="61">
        <v>24</v>
      </c>
      <c r="I2464" s="61">
        <v>45</v>
      </c>
      <c r="J2464" s="61">
        <v>52</v>
      </c>
      <c r="K2464" s="61">
        <v>175</v>
      </c>
      <c r="L2464" s="61">
        <v>-6</v>
      </c>
      <c r="N2464" s="3"/>
      <c r="O2464" s="3"/>
      <c r="P2464" s="3"/>
    </row>
    <row r="2465" spans="1:24">
      <c r="A2465" s="3" t="s">
        <v>3820</v>
      </c>
      <c r="B2465" s="3" t="s">
        <v>3781</v>
      </c>
      <c r="C2465" s="3" t="s">
        <v>3821</v>
      </c>
      <c r="D2465" s="61">
        <v>335</v>
      </c>
      <c r="E2465" s="61">
        <v>11</v>
      </c>
      <c r="F2465" s="61">
        <v>32</v>
      </c>
      <c r="G2465" s="61">
        <v>29</v>
      </c>
      <c r="H2465" s="61">
        <v>18</v>
      </c>
      <c r="I2465" s="61">
        <v>17</v>
      </c>
      <c r="J2465" s="61">
        <v>33</v>
      </c>
      <c r="K2465" s="61">
        <v>198</v>
      </c>
      <c r="L2465" s="61">
        <v>-3</v>
      </c>
      <c r="N2465" s="3"/>
      <c r="O2465" s="3"/>
      <c r="P2465" s="3"/>
    </row>
    <row r="2466" spans="1:24">
      <c r="A2466" s="3" t="s">
        <v>3822</v>
      </c>
      <c r="B2466" s="3" t="s">
        <v>3781</v>
      </c>
      <c r="C2466" s="3" t="s">
        <v>3823</v>
      </c>
      <c r="D2466" s="61">
        <v>735</v>
      </c>
      <c r="E2466" s="61">
        <v>19</v>
      </c>
      <c r="F2466" s="61">
        <v>40</v>
      </c>
      <c r="G2466" s="61">
        <v>29</v>
      </c>
      <c r="H2466" s="61">
        <v>28</v>
      </c>
      <c r="I2466" s="61">
        <v>41</v>
      </c>
      <c r="J2466" s="61">
        <v>84</v>
      </c>
      <c r="K2466" s="61">
        <v>513</v>
      </c>
      <c r="L2466" s="61">
        <v>-19</v>
      </c>
      <c r="N2466" s="3"/>
      <c r="O2466" s="3"/>
      <c r="P2466" s="3"/>
    </row>
    <row r="2467" spans="1:24">
      <c r="A2467" s="3" t="s">
        <v>3824</v>
      </c>
      <c r="B2467" s="3" t="s">
        <v>3781</v>
      </c>
      <c r="C2467" s="3" t="s">
        <v>2262</v>
      </c>
      <c r="D2467" s="61">
        <v>418</v>
      </c>
      <c r="E2467" s="61">
        <v>19</v>
      </c>
      <c r="F2467" s="61">
        <v>30</v>
      </c>
      <c r="G2467" s="61">
        <v>30</v>
      </c>
      <c r="H2467" s="61">
        <v>8</v>
      </c>
      <c r="I2467" s="61">
        <v>33</v>
      </c>
      <c r="J2467" s="61">
        <v>46</v>
      </c>
      <c r="K2467" s="61">
        <v>257</v>
      </c>
      <c r="L2467" s="61">
        <v>-5</v>
      </c>
      <c r="N2467" s="3"/>
      <c r="O2467" s="3"/>
      <c r="P2467" s="3"/>
    </row>
    <row r="2468" spans="1:24">
      <c r="A2468" s="3" t="s">
        <v>3825</v>
      </c>
      <c r="B2468" s="3" t="s">
        <v>3781</v>
      </c>
      <c r="C2468" s="3" t="s">
        <v>3826</v>
      </c>
      <c r="D2468" s="61">
        <v>60476</v>
      </c>
      <c r="E2468" s="61">
        <v>1917</v>
      </c>
      <c r="F2468" s="61">
        <v>3803</v>
      </c>
      <c r="G2468" s="61">
        <v>3902</v>
      </c>
      <c r="H2468" s="61">
        <v>2993</v>
      </c>
      <c r="I2468" s="61">
        <v>4872</v>
      </c>
      <c r="J2468" s="61">
        <v>6386</v>
      </c>
      <c r="K2468" s="61">
        <v>38343</v>
      </c>
      <c r="L2468" s="61">
        <v>-1740</v>
      </c>
      <c r="N2468" s="3"/>
      <c r="O2468" s="3"/>
      <c r="P2468" s="3"/>
      <c r="Q2468" s="1"/>
      <c r="R2468" s="1"/>
      <c r="S2468" s="1"/>
      <c r="T2468" s="1"/>
      <c r="U2468" s="1"/>
      <c r="V2468" s="1"/>
      <c r="W2468" s="1"/>
      <c r="X2468" s="1"/>
    </row>
    <row r="2469" spans="1:24">
      <c r="A2469" s="3" t="s">
        <v>3827</v>
      </c>
      <c r="B2469" s="3" t="s">
        <v>3781</v>
      </c>
      <c r="C2469" s="3" t="s">
        <v>3828</v>
      </c>
      <c r="D2469" s="61">
        <v>2654</v>
      </c>
      <c r="E2469" s="61">
        <v>91</v>
      </c>
      <c r="F2469" s="61">
        <v>174</v>
      </c>
      <c r="G2469" s="61">
        <v>189</v>
      </c>
      <c r="H2469" s="61">
        <v>139</v>
      </c>
      <c r="I2469" s="61">
        <v>214</v>
      </c>
      <c r="J2469" s="61">
        <v>254</v>
      </c>
      <c r="K2469" s="61">
        <v>1610</v>
      </c>
      <c r="L2469" s="61">
        <v>-17</v>
      </c>
      <c r="N2469" s="3"/>
      <c r="O2469" s="3"/>
      <c r="P2469" s="3"/>
      <c r="Q2469" s="1"/>
      <c r="X2469" s="1"/>
    </row>
    <row r="2470" spans="1:24">
      <c r="A2470" s="3" t="s">
        <v>3829</v>
      </c>
      <c r="B2470" s="3" t="s">
        <v>3781</v>
      </c>
      <c r="C2470" s="3" t="s">
        <v>587</v>
      </c>
      <c r="D2470" s="61">
        <v>986</v>
      </c>
      <c r="E2470" s="61">
        <v>31</v>
      </c>
      <c r="F2470" s="61">
        <v>83</v>
      </c>
      <c r="G2470" s="61">
        <v>102</v>
      </c>
      <c r="H2470" s="61">
        <v>45</v>
      </c>
      <c r="I2470" s="61">
        <v>107</v>
      </c>
      <c r="J2470" s="61">
        <v>116</v>
      </c>
      <c r="K2470" s="61">
        <v>519</v>
      </c>
      <c r="L2470" s="61">
        <v>-17</v>
      </c>
      <c r="N2470" s="3"/>
      <c r="O2470" s="3"/>
      <c r="P2470" s="3"/>
      <c r="Q2470" s="1"/>
    </row>
    <row r="2471" spans="1:24">
      <c r="A2471" s="3" t="s">
        <v>3830</v>
      </c>
      <c r="B2471" s="3" t="s">
        <v>3781</v>
      </c>
      <c r="C2471" s="3" t="s">
        <v>3831</v>
      </c>
      <c r="D2471" s="61">
        <v>916</v>
      </c>
      <c r="E2471" s="61">
        <v>42</v>
      </c>
      <c r="F2471" s="61">
        <v>75</v>
      </c>
      <c r="G2471" s="61">
        <v>74</v>
      </c>
      <c r="H2471" s="61">
        <v>61</v>
      </c>
      <c r="I2471" s="61">
        <v>94</v>
      </c>
      <c r="J2471" s="61">
        <v>117</v>
      </c>
      <c r="K2471" s="61">
        <v>471</v>
      </c>
      <c r="L2471" s="61">
        <v>-18</v>
      </c>
      <c r="N2471" s="3"/>
      <c r="O2471" s="3"/>
      <c r="P2471" s="3"/>
      <c r="Q2471" s="1"/>
    </row>
    <row r="2472" spans="1:24">
      <c r="A2472" s="3" t="s">
        <v>3832</v>
      </c>
      <c r="B2472" s="3" t="s">
        <v>3781</v>
      </c>
      <c r="C2472" s="3" t="s">
        <v>64</v>
      </c>
      <c r="D2472" s="61">
        <v>2377</v>
      </c>
      <c r="E2472" s="61">
        <v>100</v>
      </c>
      <c r="F2472" s="61">
        <v>221</v>
      </c>
      <c r="G2472" s="61">
        <v>195</v>
      </c>
      <c r="H2472" s="61">
        <v>119</v>
      </c>
      <c r="I2472" s="61">
        <v>202</v>
      </c>
      <c r="J2472" s="61">
        <v>219</v>
      </c>
      <c r="K2472" s="61">
        <v>1349</v>
      </c>
      <c r="L2472" s="61">
        <v>-28</v>
      </c>
      <c r="N2472" s="3"/>
      <c r="O2472" s="3"/>
      <c r="P2472" s="3"/>
      <c r="Q2472" s="1"/>
      <c r="X2472" s="1"/>
    </row>
    <row r="2473" spans="1:24">
      <c r="A2473" s="3" t="s">
        <v>3833</v>
      </c>
      <c r="B2473" s="3" t="s">
        <v>3781</v>
      </c>
      <c r="C2473" s="3" t="s">
        <v>3834</v>
      </c>
      <c r="D2473" s="61">
        <v>2910</v>
      </c>
      <c r="E2473" s="61">
        <v>119</v>
      </c>
      <c r="F2473" s="61">
        <v>228</v>
      </c>
      <c r="G2473" s="61">
        <v>193</v>
      </c>
      <c r="H2473" s="61">
        <v>162</v>
      </c>
      <c r="I2473" s="61">
        <v>262</v>
      </c>
      <c r="J2473" s="61">
        <v>258</v>
      </c>
      <c r="K2473" s="61">
        <v>1719</v>
      </c>
      <c r="L2473" s="61">
        <v>-31</v>
      </c>
      <c r="N2473" s="3"/>
      <c r="O2473" s="3"/>
      <c r="P2473" s="3"/>
      <c r="Q2473" s="1"/>
      <c r="X2473" s="1"/>
    </row>
    <row r="2474" spans="1:24">
      <c r="A2474" s="3" t="s">
        <v>3835</v>
      </c>
      <c r="B2474" s="3" t="s">
        <v>3781</v>
      </c>
      <c r="C2474" s="3" t="s">
        <v>3225</v>
      </c>
      <c r="D2474" s="61">
        <v>508</v>
      </c>
      <c r="E2474" s="61">
        <v>19</v>
      </c>
      <c r="F2474" s="61">
        <v>43</v>
      </c>
      <c r="G2474" s="61">
        <v>50</v>
      </c>
      <c r="H2474" s="61">
        <v>22</v>
      </c>
      <c r="I2474" s="61">
        <v>44</v>
      </c>
      <c r="J2474" s="61">
        <v>51</v>
      </c>
      <c r="K2474" s="61">
        <v>284</v>
      </c>
      <c r="L2474" s="61">
        <v>-5</v>
      </c>
      <c r="N2474" s="3"/>
      <c r="O2474" s="3"/>
      <c r="P2474" s="3"/>
    </row>
    <row r="2475" spans="1:24">
      <c r="A2475" s="3" t="s">
        <v>3836</v>
      </c>
      <c r="B2475" s="3" t="s">
        <v>3781</v>
      </c>
      <c r="C2475" s="3" t="s">
        <v>2264</v>
      </c>
      <c r="D2475" s="61">
        <v>1298</v>
      </c>
      <c r="E2475" s="61">
        <v>53</v>
      </c>
      <c r="F2475" s="61">
        <v>130</v>
      </c>
      <c r="G2475" s="61">
        <v>119</v>
      </c>
      <c r="H2475" s="61">
        <v>69</v>
      </c>
      <c r="I2475" s="61">
        <v>132</v>
      </c>
      <c r="J2475" s="61">
        <v>146</v>
      </c>
      <c r="K2475" s="61">
        <v>665</v>
      </c>
      <c r="L2475" s="61">
        <v>-16</v>
      </c>
      <c r="N2475" s="3"/>
      <c r="O2475" s="3"/>
      <c r="P2475" s="3"/>
      <c r="Q2475" s="1"/>
    </row>
    <row r="2476" spans="1:24">
      <c r="A2476" s="3" t="s">
        <v>3837</v>
      </c>
      <c r="B2476" s="3" t="s">
        <v>3781</v>
      </c>
      <c r="C2476" s="3" t="s">
        <v>3838</v>
      </c>
      <c r="D2476" s="61">
        <v>990</v>
      </c>
      <c r="E2476" s="61">
        <v>24</v>
      </c>
      <c r="F2476" s="61">
        <v>101</v>
      </c>
      <c r="G2476" s="61">
        <v>70</v>
      </c>
      <c r="H2476" s="61">
        <v>29</v>
      </c>
      <c r="I2476" s="61">
        <v>93</v>
      </c>
      <c r="J2476" s="61">
        <v>106</v>
      </c>
      <c r="K2476" s="61">
        <v>573</v>
      </c>
      <c r="L2476" s="61">
        <v>-6</v>
      </c>
      <c r="N2476" s="3"/>
      <c r="O2476" s="3"/>
      <c r="P2476" s="3"/>
      <c r="Q2476" s="1"/>
    </row>
    <row r="2477" spans="1:24">
      <c r="A2477" s="3" t="s">
        <v>3839</v>
      </c>
      <c r="B2477" s="3" t="s">
        <v>3781</v>
      </c>
      <c r="C2477" s="3" t="s">
        <v>3470</v>
      </c>
      <c r="D2477" s="61">
        <v>661</v>
      </c>
      <c r="E2477" s="61">
        <v>17</v>
      </c>
      <c r="F2477" s="61">
        <v>41</v>
      </c>
      <c r="G2477" s="61">
        <v>74</v>
      </c>
      <c r="H2477" s="61">
        <v>21</v>
      </c>
      <c r="I2477" s="61">
        <v>60</v>
      </c>
      <c r="J2477" s="61">
        <v>102</v>
      </c>
      <c r="K2477" s="61">
        <v>353</v>
      </c>
      <c r="L2477" s="61">
        <v>-7</v>
      </c>
      <c r="N2477" s="3"/>
      <c r="O2477" s="3"/>
      <c r="P2477" s="3"/>
    </row>
    <row r="2478" spans="1:24">
      <c r="A2478" s="3" t="s">
        <v>3840</v>
      </c>
      <c r="B2478" s="3" t="s">
        <v>3781</v>
      </c>
      <c r="C2478" s="3" t="s">
        <v>68</v>
      </c>
      <c r="D2478" s="61">
        <v>714</v>
      </c>
      <c r="E2478" s="61">
        <v>25</v>
      </c>
      <c r="F2478" s="61">
        <v>64</v>
      </c>
      <c r="G2478" s="61">
        <v>68</v>
      </c>
      <c r="H2478" s="61">
        <v>23</v>
      </c>
      <c r="I2478" s="61">
        <v>72</v>
      </c>
      <c r="J2478" s="61">
        <v>67</v>
      </c>
      <c r="K2478" s="61">
        <v>399</v>
      </c>
      <c r="L2478" s="61">
        <v>-4</v>
      </c>
      <c r="N2478" s="3"/>
      <c r="O2478" s="3"/>
      <c r="P2478" s="3"/>
    </row>
    <row r="2479" spans="1:24">
      <c r="A2479" s="3" t="s">
        <v>3841</v>
      </c>
      <c r="B2479" s="3" t="s">
        <v>3781</v>
      </c>
      <c r="C2479" s="3" t="s">
        <v>3842</v>
      </c>
      <c r="D2479" s="61">
        <v>282</v>
      </c>
      <c r="E2479" s="61">
        <v>19</v>
      </c>
      <c r="F2479" s="61">
        <v>15</v>
      </c>
      <c r="G2479" s="61">
        <v>28</v>
      </c>
      <c r="H2479" s="61">
        <v>17</v>
      </c>
      <c r="I2479" s="61">
        <v>11</v>
      </c>
      <c r="J2479" s="61">
        <v>35</v>
      </c>
      <c r="K2479" s="61">
        <v>165</v>
      </c>
      <c r="L2479" s="61">
        <v>-8</v>
      </c>
      <c r="N2479" s="3"/>
      <c r="O2479" s="3"/>
      <c r="P2479" s="3"/>
    </row>
    <row r="2480" spans="1:24">
      <c r="A2480" s="3" t="s">
        <v>3843</v>
      </c>
      <c r="B2480" s="3" t="s">
        <v>3781</v>
      </c>
      <c r="C2480" s="3" t="s">
        <v>2418</v>
      </c>
      <c r="D2480" s="61">
        <v>1337</v>
      </c>
      <c r="E2480" s="61">
        <v>43</v>
      </c>
      <c r="F2480" s="61">
        <v>147</v>
      </c>
      <c r="G2480" s="61">
        <v>151</v>
      </c>
      <c r="H2480" s="61">
        <v>79</v>
      </c>
      <c r="I2480" s="61">
        <v>152</v>
      </c>
      <c r="J2480" s="61">
        <v>121</v>
      </c>
      <c r="K2480" s="61">
        <v>654</v>
      </c>
      <c r="L2480" s="61">
        <v>-10</v>
      </c>
      <c r="N2480" s="3"/>
      <c r="O2480" s="3"/>
      <c r="P2480" s="3"/>
      <c r="Q2480" s="1"/>
    </row>
    <row r="2481" spans="1:24">
      <c r="A2481" s="3" t="s">
        <v>3844</v>
      </c>
      <c r="B2481" s="3" t="s">
        <v>3781</v>
      </c>
      <c r="C2481" s="3" t="s">
        <v>3845</v>
      </c>
      <c r="D2481" s="61">
        <v>4229</v>
      </c>
      <c r="E2481" s="61">
        <v>122</v>
      </c>
      <c r="F2481" s="61">
        <v>231</v>
      </c>
      <c r="G2481" s="61">
        <v>229</v>
      </c>
      <c r="H2481" s="61">
        <v>152</v>
      </c>
      <c r="I2481" s="61">
        <v>297</v>
      </c>
      <c r="J2481" s="61">
        <v>388</v>
      </c>
      <c r="K2481" s="61">
        <v>2900</v>
      </c>
      <c r="L2481" s="61">
        <v>-90</v>
      </c>
      <c r="N2481" s="3"/>
      <c r="O2481" s="3"/>
      <c r="P2481" s="3"/>
      <c r="Q2481" s="1"/>
      <c r="X2481" s="1"/>
    </row>
    <row r="2482" spans="1:24">
      <c r="A2482" s="3" t="s">
        <v>3846</v>
      </c>
      <c r="B2482" s="3" t="s">
        <v>3781</v>
      </c>
      <c r="C2482" s="3" t="s">
        <v>3847</v>
      </c>
      <c r="D2482" s="61">
        <v>14845</v>
      </c>
      <c r="E2482" s="61">
        <v>561</v>
      </c>
      <c r="F2482" s="61">
        <v>901</v>
      </c>
      <c r="G2482" s="61">
        <v>930</v>
      </c>
      <c r="H2482" s="61">
        <v>543</v>
      </c>
      <c r="I2482" s="61">
        <v>1025</v>
      </c>
      <c r="J2482" s="61">
        <v>1382</v>
      </c>
      <c r="K2482" s="61">
        <v>9777</v>
      </c>
      <c r="L2482" s="61">
        <v>-274</v>
      </c>
      <c r="N2482" s="3"/>
      <c r="O2482" s="3"/>
      <c r="P2482" s="3"/>
      <c r="Q2482" s="1"/>
      <c r="R2482" s="1"/>
      <c r="S2482" s="1"/>
      <c r="T2482" s="1"/>
      <c r="V2482" s="1"/>
      <c r="W2482" s="1"/>
      <c r="X2482" s="1"/>
    </row>
    <row r="2483" spans="1:24">
      <c r="A2483" s="3" t="s">
        <v>3848</v>
      </c>
      <c r="B2483" s="3" t="s">
        <v>3781</v>
      </c>
      <c r="C2483" s="3" t="s">
        <v>72</v>
      </c>
      <c r="D2483" s="61">
        <v>2258</v>
      </c>
      <c r="E2483" s="61">
        <v>105</v>
      </c>
      <c r="F2483" s="61">
        <v>208</v>
      </c>
      <c r="G2483" s="61">
        <v>208</v>
      </c>
      <c r="H2483" s="61">
        <v>106</v>
      </c>
      <c r="I2483" s="61">
        <v>202</v>
      </c>
      <c r="J2483" s="61">
        <v>201</v>
      </c>
      <c r="K2483" s="61">
        <v>1253</v>
      </c>
      <c r="L2483" s="61">
        <v>-25</v>
      </c>
      <c r="N2483" s="3"/>
      <c r="O2483" s="3"/>
      <c r="P2483" s="3"/>
      <c r="Q2483" s="1"/>
      <c r="X2483" s="1"/>
    </row>
    <row r="2484" spans="1:24">
      <c r="A2484" s="3" t="s">
        <v>3849</v>
      </c>
      <c r="B2484" s="3" t="s">
        <v>3781</v>
      </c>
      <c r="C2484" s="3" t="s">
        <v>2655</v>
      </c>
      <c r="D2484" s="61">
        <v>178</v>
      </c>
      <c r="E2484" s="61" t="s">
        <v>4351</v>
      </c>
      <c r="F2484" s="61" t="s">
        <v>4351</v>
      </c>
      <c r="G2484" s="61">
        <v>17</v>
      </c>
      <c r="H2484" s="61">
        <v>5</v>
      </c>
      <c r="I2484" s="61">
        <v>13</v>
      </c>
      <c r="J2484" s="61">
        <v>29</v>
      </c>
      <c r="K2484" s="61">
        <v>87</v>
      </c>
      <c r="L2484" s="61">
        <v>1</v>
      </c>
      <c r="N2484" s="3"/>
      <c r="O2484" s="3"/>
      <c r="P2484" s="3"/>
      <c r="R2484" s="3"/>
      <c r="S2484" s="3"/>
    </row>
    <row r="2485" spans="1:24">
      <c r="A2485" s="3" t="s">
        <v>3850</v>
      </c>
      <c r="B2485" s="3" t="s">
        <v>3781</v>
      </c>
      <c r="C2485" s="3" t="s">
        <v>3851</v>
      </c>
      <c r="D2485" s="61">
        <v>1115</v>
      </c>
      <c r="E2485" s="61">
        <v>33</v>
      </c>
      <c r="F2485" s="61">
        <v>91</v>
      </c>
      <c r="G2485" s="61">
        <v>85</v>
      </c>
      <c r="H2485" s="61">
        <v>51</v>
      </c>
      <c r="I2485" s="61">
        <v>125</v>
      </c>
      <c r="J2485" s="61">
        <v>140</v>
      </c>
      <c r="K2485" s="61">
        <v>614</v>
      </c>
      <c r="L2485" s="61">
        <v>-24</v>
      </c>
      <c r="N2485" s="3"/>
      <c r="O2485" s="3"/>
      <c r="P2485" s="3"/>
      <c r="Q2485" s="1"/>
    </row>
    <row r="2486" spans="1:24">
      <c r="A2486" s="3" t="s">
        <v>3852</v>
      </c>
      <c r="B2486" s="3" t="s">
        <v>3781</v>
      </c>
      <c r="C2486" s="3" t="s">
        <v>3853</v>
      </c>
      <c r="D2486" s="61">
        <v>2369</v>
      </c>
      <c r="E2486" s="61">
        <v>94</v>
      </c>
      <c r="F2486" s="61">
        <v>205</v>
      </c>
      <c r="G2486" s="61">
        <v>184</v>
      </c>
      <c r="H2486" s="61">
        <v>114</v>
      </c>
      <c r="I2486" s="61">
        <v>230</v>
      </c>
      <c r="J2486" s="61">
        <v>198</v>
      </c>
      <c r="K2486" s="61">
        <v>1352</v>
      </c>
      <c r="L2486" s="61">
        <v>-8</v>
      </c>
      <c r="N2486" s="3"/>
      <c r="O2486" s="3"/>
      <c r="P2486" s="3"/>
      <c r="Q2486" s="1"/>
      <c r="X2486" s="1"/>
    </row>
    <row r="2487" spans="1:24">
      <c r="A2487" s="3" t="s">
        <v>3854</v>
      </c>
      <c r="B2487" s="3" t="s">
        <v>3781</v>
      </c>
      <c r="C2487" s="3" t="s">
        <v>3855</v>
      </c>
      <c r="D2487" s="61">
        <v>285</v>
      </c>
      <c r="E2487" s="61" t="s">
        <v>4351</v>
      </c>
      <c r="F2487" s="61" t="s">
        <v>4351</v>
      </c>
      <c r="G2487" s="61">
        <v>19</v>
      </c>
      <c r="H2487" s="61">
        <v>19</v>
      </c>
      <c r="I2487" s="61">
        <v>15</v>
      </c>
      <c r="J2487" s="61">
        <v>17</v>
      </c>
      <c r="K2487" s="61">
        <v>206</v>
      </c>
      <c r="L2487" s="61">
        <v>-15</v>
      </c>
      <c r="N2487" s="3"/>
      <c r="O2487" s="3"/>
      <c r="P2487" s="3"/>
    </row>
    <row r="2488" spans="1:24">
      <c r="A2488" s="3" t="s">
        <v>3856</v>
      </c>
      <c r="B2488" s="3" t="s">
        <v>3781</v>
      </c>
      <c r="C2488" s="3" t="s">
        <v>3857</v>
      </c>
      <c r="D2488" s="61">
        <v>567</v>
      </c>
      <c r="E2488" s="61">
        <v>30</v>
      </c>
      <c r="F2488" s="61">
        <v>43</v>
      </c>
      <c r="G2488" s="61">
        <v>42</v>
      </c>
      <c r="H2488" s="61">
        <v>21</v>
      </c>
      <c r="I2488" s="61">
        <v>50</v>
      </c>
      <c r="J2488" s="61">
        <v>57</v>
      </c>
      <c r="K2488" s="61">
        <v>329</v>
      </c>
      <c r="L2488" s="61">
        <v>-5</v>
      </c>
      <c r="N2488" s="3"/>
      <c r="O2488" s="3"/>
      <c r="P2488" s="3"/>
    </row>
    <row r="2489" spans="1:24">
      <c r="A2489" s="3" t="s">
        <v>3858</v>
      </c>
      <c r="B2489" s="3" t="s">
        <v>3781</v>
      </c>
      <c r="C2489" s="3" t="s">
        <v>3859</v>
      </c>
      <c r="D2489" s="61">
        <v>712</v>
      </c>
      <c r="E2489" s="61">
        <v>18</v>
      </c>
      <c r="F2489" s="61">
        <v>40</v>
      </c>
      <c r="G2489" s="61">
        <v>55</v>
      </c>
      <c r="H2489" s="61">
        <v>30</v>
      </c>
      <c r="I2489" s="61">
        <v>46</v>
      </c>
      <c r="J2489" s="61">
        <v>62</v>
      </c>
      <c r="K2489" s="61">
        <v>473</v>
      </c>
      <c r="L2489" s="61">
        <v>-12</v>
      </c>
      <c r="N2489" s="3"/>
      <c r="O2489" s="3"/>
      <c r="P2489" s="3"/>
    </row>
    <row r="2490" spans="1:24">
      <c r="A2490" s="3" t="s">
        <v>3860</v>
      </c>
      <c r="B2490" s="3" t="s">
        <v>3781</v>
      </c>
      <c r="C2490" s="3" t="s">
        <v>2149</v>
      </c>
      <c r="D2490" s="61">
        <v>476</v>
      </c>
      <c r="E2490" s="61">
        <v>24</v>
      </c>
      <c r="F2490" s="61">
        <v>44</v>
      </c>
      <c r="G2490" s="61">
        <v>34</v>
      </c>
      <c r="H2490" s="61">
        <v>25</v>
      </c>
      <c r="I2490" s="61">
        <v>44</v>
      </c>
      <c r="J2490" s="61">
        <v>48</v>
      </c>
      <c r="K2490" s="61">
        <v>267</v>
      </c>
      <c r="L2490" s="61">
        <v>-10</v>
      </c>
      <c r="N2490" s="3"/>
      <c r="O2490" s="3"/>
      <c r="P2490" s="3"/>
    </row>
    <row r="2491" spans="1:24">
      <c r="A2491" s="3" t="s">
        <v>3861</v>
      </c>
      <c r="B2491" s="3" t="s">
        <v>3781</v>
      </c>
      <c r="C2491" s="3" t="s">
        <v>86</v>
      </c>
      <c r="D2491" s="61">
        <v>436</v>
      </c>
      <c r="E2491" s="61">
        <v>17</v>
      </c>
      <c r="F2491" s="61">
        <v>46</v>
      </c>
      <c r="G2491" s="61">
        <v>27</v>
      </c>
      <c r="H2491" s="61">
        <v>15</v>
      </c>
      <c r="I2491" s="61">
        <v>41</v>
      </c>
      <c r="J2491" s="61">
        <v>29</v>
      </c>
      <c r="K2491" s="61">
        <v>268</v>
      </c>
      <c r="L2491" s="61">
        <v>-7</v>
      </c>
      <c r="N2491" s="3"/>
      <c r="O2491" s="3"/>
      <c r="P2491" s="3"/>
    </row>
    <row r="2492" spans="1:24">
      <c r="A2492" s="3" t="s">
        <v>3862</v>
      </c>
      <c r="B2492" s="3" t="s">
        <v>3781</v>
      </c>
      <c r="C2492" s="3" t="s">
        <v>3863</v>
      </c>
      <c r="D2492" s="61">
        <v>17823</v>
      </c>
      <c r="E2492" s="61">
        <v>615</v>
      </c>
      <c r="F2492" s="61">
        <v>1097</v>
      </c>
      <c r="G2492" s="61">
        <v>1193</v>
      </c>
      <c r="H2492" s="61">
        <v>815</v>
      </c>
      <c r="I2492" s="61">
        <v>1369</v>
      </c>
      <c r="J2492" s="61">
        <v>1862</v>
      </c>
      <c r="K2492" s="61">
        <v>11267</v>
      </c>
      <c r="L2492" s="61">
        <v>-395</v>
      </c>
      <c r="N2492" s="3"/>
      <c r="O2492" s="3"/>
      <c r="P2492" s="3"/>
      <c r="Q2492" s="1"/>
      <c r="R2492" s="1"/>
      <c r="S2492" s="1"/>
      <c r="T2492" s="1"/>
      <c r="U2492" s="1"/>
      <c r="V2492" s="1"/>
      <c r="W2492" s="1"/>
      <c r="X2492" s="1"/>
    </row>
    <row r="2493" spans="1:24">
      <c r="A2493" s="3" t="s">
        <v>3864</v>
      </c>
      <c r="B2493" s="3" t="s">
        <v>3781</v>
      </c>
      <c r="C2493" s="3" t="s">
        <v>1140</v>
      </c>
      <c r="D2493" s="61">
        <v>1126</v>
      </c>
      <c r="E2493" s="61">
        <v>49</v>
      </c>
      <c r="F2493" s="61">
        <v>123</v>
      </c>
      <c r="G2493" s="61">
        <v>117</v>
      </c>
      <c r="H2493" s="61">
        <v>36</v>
      </c>
      <c r="I2493" s="61">
        <v>109</v>
      </c>
      <c r="J2493" s="61">
        <v>135</v>
      </c>
      <c r="K2493" s="61">
        <v>573</v>
      </c>
      <c r="L2493" s="61">
        <v>-16</v>
      </c>
      <c r="N2493" s="3"/>
      <c r="O2493" s="3"/>
      <c r="P2493" s="3"/>
      <c r="Q2493" s="1"/>
    </row>
    <row r="2494" spans="1:24">
      <c r="A2494" s="3" t="s">
        <v>3865</v>
      </c>
      <c r="B2494" s="3" t="s">
        <v>3781</v>
      </c>
      <c r="C2494" s="3" t="s">
        <v>3866</v>
      </c>
      <c r="D2494" s="61">
        <v>386</v>
      </c>
      <c r="E2494" s="61">
        <v>14</v>
      </c>
      <c r="F2494" s="61">
        <v>25</v>
      </c>
      <c r="G2494" s="61">
        <v>34</v>
      </c>
      <c r="H2494" s="61">
        <v>33</v>
      </c>
      <c r="I2494" s="61">
        <v>35</v>
      </c>
      <c r="J2494" s="61">
        <v>40</v>
      </c>
      <c r="K2494" s="61">
        <v>216</v>
      </c>
      <c r="L2494" s="61">
        <v>-11</v>
      </c>
      <c r="N2494" s="3"/>
      <c r="O2494" s="3"/>
      <c r="P2494" s="3"/>
    </row>
    <row r="2495" spans="1:24">
      <c r="A2495" s="3" t="s">
        <v>3867</v>
      </c>
      <c r="B2495" s="3" t="s">
        <v>3781</v>
      </c>
      <c r="C2495" s="3" t="s">
        <v>94</v>
      </c>
      <c r="D2495" s="61">
        <v>597</v>
      </c>
      <c r="E2495" s="61">
        <v>27</v>
      </c>
      <c r="F2495" s="61">
        <v>58</v>
      </c>
      <c r="G2495" s="61">
        <v>37</v>
      </c>
      <c r="H2495" s="61">
        <v>27</v>
      </c>
      <c r="I2495" s="61">
        <v>42</v>
      </c>
      <c r="J2495" s="61">
        <v>48</v>
      </c>
      <c r="K2495" s="61">
        <v>367</v>
      </c>
      <c r="L2495" s="61">
        <v>-9</v>
      </c>
      <c r="N2495" s="3"/>
      <c r="O2495" s="3"/>
      <c r="P2495" s="3"/>
    </row>
    <row r="2496" spans="1:24">
      <c r="A2496" s="3" t="s">
        <v>3868</v>
      </c>
      <c r="B2496" s="3" t="s">
        <v>3781</v>
      </c>
      <c r="C2496" s="3" t="s">
        <v>3869</v>
      </c>
      <c r="D2496" s="61">
        <v>413</v>
      </c>
      <c r="E2496" s="61">
        <v>27</v>
      </c>
      <c r="F2496" s="61">
        <v>40</v>
      </c>
      <c r="G2496" s="61">
        <v>43</v>
      </c>
      <c r="H2496" s="61">
        <v>23</v>
      </c>
      <c r="I2496" s="61">
        <v>30</v>
      </c>
      <c r="J2496" s="61">
        <v>39</v>
      </c>
      <c r="K2496" s="61">
        <v>217</v>
      </c>
      <c r="L2496" s="61">
        <v>-6</v>
      </c>
      <c r="N2496" s="3"/>
      <c r="O2496" s="3"/>
      <c r="P2496" s="3"/>
    </row>
    <row r="2497" spans="1:24">
      <c r="A2497" s="3" t="s">
        <v>3870</v>
      </c>
      <c r="B2497" s="3" t="s">
        <v>3781</v>
      </c>
      <c r="C2497" s="3" t="s">
        <v>2446</v>
      </c>
      <c r="D2497" s="61">
        <v>1262</v>
      </c>
      <c r="E2497" s="61">
        <v>22</v>
      </c>
      <c r="F2497" s="61">
        <v>95</v>
      </c>
      <c r="G2497" s="61">
        <v>138</v>
      </c>
      <c r="H2497" s="61">
        <v>78</v>
      </c>
      <c r="I2497" s="61">
        <v>135</v>
      </c>
      <c r="J2497" s="61">
        <v>125</v>
      </c>
      <c r="K2497" s="61">
        <v>696</v>
      </c>
      <c r="L2497" s="61">
        <v>-27</v>
      </c>
      <c r="N2497" s="3"/>
      <c r="O2497" s="3"/>
      <c r="P2497" s="3"/>
      <c r="Q2497" s="1"/>
    </row>
    <row r="2498" spans="1:24">
      <c r="A2498" s="3" t="s">
        <v>3871</v>
      </c>
      <c r="B2498" s="3" t="s">
        <v>3781</v>
      </c>
      <c r="C2498" s="3" t="s">
        <v>2271</v>
      </c>
      <c r="D2498" s="61">
        <v>535</v>
      </c>
      <c r="E2498" s="61">
        <v>19</v>
      </c>
      <c r="F2498" s="61">
        <v>38</v>
      </c>
      <c r="G2498" s="61">
        <v>43</v>
      </c>
      <c r="H2498" s="61">
        <v>22</v>
      </c>
      <c r="I2498" s="61">
        <v>44</v>
      </c>
      <c r="J2498" s="61">
        <v>76</v>
      </c>
      <c r="K2498" s="61">
        <v>291</v>
      </c>
      <c r="L2498" s="61">
        <v>2</v>
      </c>
      <c r="N2498" s="3"/>
      <c r="O2498" s="3"/>
      <c r="P2498" s="3"/>
    </row>
    <row r="2499" spans="1:24">
      <c r="A2499" s="3" t="s">
        <v>3872</v>
      </c>
      <c r="B2499" s="3" t="s">
        <v>3781</v>
      </c>
      <c r="C2499" s="3" t="s">
        <v>106</v>
      </c>
      <c r="D2499" s="61">
        <v>2849</v>
      </c>
      <c r="E2499" s="61">
        <v>109</v>
      </c>
      <c r="F2499" s="61">
        <v>209</v>
      </c>
      <c r="G2499" s="61">
        <v>215</v>
      </c>
      <c r="H2499" s="61">
        <v>114</v>
      </c>
      <c r="I2499" s="61">
        <v>215</v>
      </c>
      <c r="J2499" s="61">
        <v>248</v>
      </c>
      <c r="K2499" s="61">
        <v>1786</v>
      </c>
      <c r="L2499" s="61">
        <v>-47</v>
      </c>
      <c r="N2499" s="3"/>
      <c r="O2499" s="3"/>
      <c r="P2499" s="3"/>
      <c r="Q2499" s="1"/>
      <c r="X2499" s="1"/>
    </row>
    <row r="2500" spans="1:24">
      <c r="A2500" s="3" t="s">
        <v>3873</v>
      </c>
      <c r="B2500" s="3" t="s">
        <v>3781</v>
      </c>
      <c r="C2500" s="3" t="s">
        <v>2565</v>
      </c>
      <c r="D2500" s="61">
        <v>726</v>
      </c>
      <c r="E2500" s="61">
        <v>20</v>
      </c>
      <c r="F2500" s="61">
        <v>37</v>
      </c>
      <c r="G2500" s="61">
        <v>48</v>
      </c>
      <c r="H2500" s="61">
        <v>45</v>
      </c>
      <c r="I2500" s="61">
        <v>88</v>
      </c>
      <c r="J2500" s="61">
        <v>82</v>
      </c>
      <c r="K2500" s="61">
        <v>411</v>
      </c>
      <c r="L2500" s="61">
        <v>-5</v>
      </c>
      <c r="N2500" s="3"/>
      <c r="O2500" s="3"/>
      <c r="P2500" s="3"/>
    </row>
    <row r="2501" spans="1:24">
      <c r="A2501" s="3" t="s">
        <v>3874</v>
      </c>
      <c r="B2501" s="3" t="s">
        <v>3781</v>
      </c>
      <c r="C2501" s="3" t="s">
        <v>3875</v>
      </c>
      <c r="D2501" s="61">
        <v>794</v>
      </c>
      <c r="E2501" s="61">
        <v>27</v>
      </c>
      <c r="F2501" s="61">
        <v>72</v>
      </c>
      <c r="G2501" s="61">
        <v>45</v>
      </c>
      <c r="H2501" s="61">
        <v>32</v>
      </c>
      <c r="I2501" s="61">
        <v>74</v>
      </c>
      <c r="J2501" s="61">
        <v>60</v>
      </c>
      <c r="K2501" s="61">
        <v>499</v>
      </c>
      <c r="L2501" s="61">
        <v>-15</v>
      </c>
      <c r="N2501" s="3"/>
      <c r="O2501" s="3"/>
      <c r="P2501" s="3"/>
    </row>
    <row r="2502" spans="1:24">
      <c r="A2502" s="3" t="s">
        <v>3876</v>
      </c>
      <c r="B2502" s="3" t="s">
        <v>3781</v>
      </c>
      <c r="C2502" s="3" t="s">
        <v>2456</v>
      </c>
      <c r="D2502" s="61">
        <v>707</v>
      </c>
      <c r="E2502" s="61">
        <v>27</v>
      </c>
      <c r="F2502" s="61">
        <v>53</v>
      </c>
      <c r="G2502" s="61">
        <v>70</v>
      </c>
      <c r="H2502" s="61">
        <v>18</v>
      </c>
      <c r="I2502" s="61">
        <v>73</v>
      </c>
      <c r="J2502" s="61">
        <v>86</v>
      </c>
      <c r="K2502" s="61">
        <v>385</v>
      </c>
      <c r="L2502" s="61">
        <v>-5</v>
      </c>
      <c r="N2502" s="3"/>
      <c r="O2502" s="3"/>
      <c r="P2502" s="3"/>
    </row>
    <row r="2503" spans="1:24">
      <c r="A2503" s="3" t="s">
        <v>3877</v>
      </c>
      <c r="B2503" s="3" t="s">
        <v>3781</v>
      </c>
      <c r="C2503" s="3" t="s">
        <v>2978</v>
      </c>
      <c r="D2503" s="61">
        <v>506</v>
      </c>
      <c r="E2503" s="61">
        <v>22</v>
      </c>
      <c r="F2503" s="61">
        <v>32</v>
      </c>
      <c r="G2503" s="61">
        <v>49</v>
      </c>
      <c r="H2503" s="61">
        <v>23</v>
      </c>
      <c r="I2503" s="61">
        <v>33</v>
      </c>
      <c r="J2503" s="61">
        <v>60</v>
      </c>
      <c r="K2503" s="61">
        <v>295</v>
      </c>
      <c r="L2503" s="61">
        <v>-8</v>
      </c>
      <c r="N2503" s="3"/>
      <c r="O2503" s="3"/>
      <c r="P2503" s="3"/>
    </row>
    <row r="2504" spans="1:24">
      <c r="A2504" s="3" t="s">
        <v>3878</v>
      </c>
      <c r="B2504" s="3" t="s">
        <v>3781</v>
      </c>
      <c r="C2504" s="3" t="s">
        <v>3879</v>
      </c>
      <c r="D2504" s="61">
        <v>420</v>
      </c>
      <c r="E2504" s="61">
        <v>17</v>
      </c>
      <c r="F2504" s="61">
        <v>38</v>
      </c>
      <c r="G2504" s="61">
        <v>30</v>
      </c>
      <c r="H2504" s="61">
        <v>23</v>
      </c>
      <c r="I2504" s="61">
        <v>31</v>
      </c>
      <c r="J2504" s="61">
        <v>30</v>
      </c>
      <c r="K2504" s="61">
        <v>261</v>
      </c>
      <c r="L2504" s="61">
        <v>-10</v>
      </c>
      <c r="N2504" s="3"/>
      <c r="O2504" s="3"/>
      <c r="P2504" s="3"/>
    </row>
    <row r="2505" spans="1:24">
      <c r="A2505" s="3" t="s">
        <v>3880</v>
      </c>
      <c r="B2505" s="3" t="s">
        <v>3781</v>
      </c>
      <c r="C2505" s="3" t="s">
        <v>451</v>
      </c>
      <c r="D2505" s="61">
        <v>1332</v>
      </c>
      <c r="E2505" s="61">
        <v>66</v>
      </c>
      <c r="F2505" s="61">
        <v>147</v>
      </c>
      <c r="G2505" s="61">
        <v>101</v>
      </c>
      <c r="H2505" s="61">
        <v>58</v>
      </c>
      <c r="I2505" s="61">
        <v>94</v>
      </c>
      <c r="J2505" s="61">
        <v>90</v>
      </c>
      <c r="K2505" s="61">
        <v>789</v>
      </c>
      <c r="L2505" s="61">
        <v>-13</v>
      </c>
      <c r="N2505" s="3"/>
      <c r="O2505" s="3"/>
      <c r="P2505" s="3"/>
      <c r="Q2505" s="1"/>
    </row>
    <row r="2506" spans="1:24">
      <c r="A2506" s="3" t="s">
        <v>3881</v>
      </c>
      <c r="B2506" s="3" t="s">
        <v>3781</v>
      </c>
      <c r="C2506" s="3" t="s">
        <v>1163</v>
      </c>
      <c r="D2506" s="61">
        <v>947</v>
      </c>
      <c r="E2506" s="61">
        <v>43</v>
      </c>
      <c r="F2506" s="61">
        <v>101</v>
      </c>
      <c r="G2506" s="61">
        <v>81</v>
      </c>
      <c r="H2506" s="61">
        <v>74</v>
      </c>
      <c r="I2506" s="61">
        <v>77</v>
      </c>
      <c r="J2506" s="61">
        <v>92</v>
      </c>
      <c r="K2506" s="61">
        <v>495</v>
      </c>
      <c r="L2506" s="61">
        <v>-16</v>
      </c>
      <c r="N2506" s="3"/>
      <c r="O2506" s="3"/>
      <c r="P2506" s="3"/>
      <c r="Q2506" s="1"/>
    </row>
    <row r="2507" spans="1:24">
      <c r="A2507" s="3" t="s">
        <v>3882</v>
      </c>
      <c r="B2507" s="3" t="s">
        <v>3781</v>
      </c>
      <c r="C2507" s="3" t="s">
        <v>3883</v>
      </c>
      <c r="D2507" s="61">
        <v>658</v>
      </c>
      <c r="E2507" s="61">
        <v>31</v>
      </c>
      <c r="F2507" s="61">
        <v>71</v>
      </c>
      <c r="G2507" s="61">
        <v>45</v>
      </c>
      <c r="H2507" s="61">
        <v>41</v>
      </c>
      <c r="I2507" s="61">
        <v>66</v>
      </c>
      <c r="J2507" s="61">
        <v>46</v>
      </c>
      <c r="K2507" s="61">
        <v>365</v>
      </c>
      <c r="L2507" s="61">
        <v>-7</v>
      </c>
      <c r="N2507" s="3"/>
      <c r="O2507" s="3"/>
      <c r="P2507" s="3"/>
    </row>
    <row r="2508" spans="1:24">
      <c r="A2508" s="3" t="s">
        <v>3884</v>
      </c>
      <c r="B2508" s="3" t="s">
        <v>3781</v>
      </c>
      <c r="C2508" s="3" t="s">
        <v>3885</v>
      </c>
      <c r="D2508" s="61">
        <v>2876</v>
      </c>
      <c r="E2508" s="61">
        <v>81</v>
      </c>
      <c r="F2508" s="61">
        <v>275</v>
      </c>
      <c r="G2508" s="61">
        <v>268</v>
      </c>
      <c r="H2508" s="61">
        <v>184</v>
      </c>
      <c r="I2508" s="61">
        <v>330</v>
      </c>
      <c r="J2508" s="61">
        <v>267</v>
      </c>
      <c r="K2508" s="61">
        <v>1508</v>
      </c>
      <c r="L2508" s="61">
        <v>-37</v>
      </c>
      <c r="N2508" s="3"/>
      <c r="O2508" s="3"/>
      <c r="P2508" s="3"/>
      <c r="Q2508" s="1"/>
      <c r="X2508" s="1"/>
    </row>
    <row r="2509" spans="1:24">
      <c r="A2509" s="3" t="s">
        <v>3886</v>
      </c>
      <c r="B2509" s="3" t="s">
        <v>3781</v>
      </c>
      <c r="C2509" s="3" t="s">
        <v>3887</v>
      </c>
      <c r="D2509" s="61">
        <v>1173</v>
      </c>
      <c r="E2509" s="61">
        <v>42</v>
      </c>
      <c r="F2509" s="61">
        <v>59</v>
      </c>
      <c r="G2509" s="61">
        <v>100</v>
      </c>
      <c r="H2509" s="61">
        <v>44</v>
      </c>
      <c r="I2509" s="61">
        <v>96</v>
      </c>
      <c r="J2509" s="61">
        <v>127</v>
      </c>
      <c r="K2509" s="61">
        <v>726</v>
      </c>
      <c r="L2509" s="61">
        <v>-21</v>
      </c>
      <c r="N2509" s="3"/>
      <c r="O2509" s="3"/>
      <c r="P2509" s="3"/>
      <c r="Q2509" s="1"/>
    </row>
    <row r="2510" spans="1:24">
      <c r="A2510" s="3" t="s">
        <v>3888</v>
      </c>
      <c r="B2510" s="3" t="s">
        <v>3781</v>
      </c>
      <c r="C2510" s="3" t="s">
        <v>3889</v>
      </c>
      <c r="D2510" s="61">
        <v>612</v>
      </c>
      <c r="E2510" s="61" t="s">
        <v>4351</v>
      </c>
      <c r="F2510" s="61" t="s">
        <v>4351</v>
      </c>
      <c r="G2510" s="61">
        <v>38</v>
      </c>
      <c r="H2510" s="61">
        <v>47</v>
      </c>
      <c r="I2510" s="61">
        <v>46</v>
      </c>
      <c r="J2510" s="61">
        <v>75</v>
      </c>
      <c r="K2510" s="61">
        <v>357</v>
      </c>
      <c r="L2510" s="61">
        <v>6</v>
      </c>
      <c r="N2510" s="3"/>
      <c r="O2510" s="3"/>
      <c r="P2510" s="3"/>
    </row>
    <row r="2511" spans="1:24">
      <c r="A2511" s="3" t="s">
        <v>3890</v>
      </c>
      <c r="B2511" s="3" t="s">
        <v>3781</v>
      </c>
      <c r="C2511" s="3" t="s">
        <v>3891</v>
      </c>
      <c r="D2511" s="61">
        <v>768</v>
      </c>
      <c r="E2511" s="61">
        <v>41</v>
      </c>
      <c r="F2511" s="61">
        <v>43</v>
      </c>
      <c r="G2511" s="61">
        <v>30</v>
      </c>
      <c r="H2511" s="61">
        <v>27</v>
      </c>
      <c r="I2511" s="61">
        <v>39</v>
      </c>
      <c r="J2511" s="61">
        <v>64</v>
      </c>
      <c r="K2511" s="61">
        <v>535</v>
      </c>
      <c r="L2511" s="61">
        <v>-11</v>
      </c>
      <c r="N2511" s="3"/>
      <c r="O2511" s="3"/>
      <c r="P2511" s="3"/>
    </row>
    <row r="2512" spans="1:24">
      <c r="A2512" s="3" t="s">
        <v>3892</v>
      </c>
      <c r="B2512" s="3" t="s">
        <v>3781</v>
      </c>
      <c r="C2512" s="3" t="s">
        <v>3893</v>
      </c>
      <c r="D2512" s="61">
        <v>21998</v>
      </c>
      <c r="E2512" s="61">
        <v>741</v>
      </c>
      <c r="F2512" s="61">
        <v>1392</v>
      </c>
      <c r="G2512" s="61">
        <v>1277</v>
      </c>
      <c r="H2512" s="61">
        <v>971</v>
      </c>
      <c r="I2512" s="61">
        <v>1652</v>
      </c>
      <c r="J2512" s="61">
        <v>2318</v>
      </c>
      <c r="K2512" s="61">
        <v>14303</v>
      </c>
      <c r="L2512" s="61">
        <v>-656</v>
      </c>
      <c r="N2512" s="3"/>
      <c r="O2512" s="3"/>
      <c r="P2512" s="3"/>
      <c r="Q2512" s="1"/>
      <c r="R2512" s="1"/>
      <c r="S2512" s="1"/>
      <c r="T2512" s="1"/>
      <c r="U2512" s="1"/>
      <c r="V2512" s="1"/>
      <c r="W2512" s="1"/>
      <c r="X2512" s="1"/>
    </row>
    <row r="2513" spans="1:24">
      <c r="A2513" s="3" t="s">
        <v>3894</v>
      </c>
      <c r="B2513" s="3" t="s">
        <v>3781</v>
      </c>
      <c r="C2513" s="3" t="s">
        <v>331</v>
      </c>
      <c r="D2513" s="61">
        <v>837</v>
      </c>
      <c r="E2513" s="61">
        <v>42</v>
      </c>
      <c r="F2513" s="61">
        <v>55</v>
      </c>
      <c r="G2513" s="61">
        <v>61</v>
      </c>
      <c r="H2513" s="61">
        <v>35</v>
      </c>
      <c r="I2513" s="61">
        <v>66</v>
      </c>
      <c r="J2513" s="61">
        <v>99</v>
      </c>
      <c r="K2513" s="61">
        <v>486</v>
      </c>
      <c r="L2513" s="61">
        <v>-7</v>
      </c>
      <c r="N2513" s="3"/>
      <c r="O2513" s="3"/>
      <c r="P2513" s="3"/>
      <c r="Q2513" s="1"/>
    </row>
    <row r="2514" spans="1:24">
      <c r="A2514" s="3" t="s">
        <v>3895</v>
      </c>
      <c r="B2514" s="3" t="s">
        <v>3781</v>
      </c>
      <c r="C2514" s="3" t="s">
        <v>3896</v>
      </c>
      <c r="D2514" s="61">
        <v>464</v>
      </c>
      <c r="E2514" s="61">
        <v>27</v>
      </c>
      <c r="F2514" s="61">
        <v>45</v>
      </c>
      <c r="G2514" s="61">
        <v>30</v>
      </c>
      <c r="H2514" s="61">
        <v>31</v>
      </c>
      <c r="I2514" s="61">
        <v>43</v>
      </c>
      <c r="J2514" s="61">
        <v>50</v>
      </c>
      <c r="K2514" s="61">
        <v>250</v>
      </c>
      <c r="L2514" s="61">
        <v>-12</v>
      </c>
      <c r="N2514" s="3"/>
      <c r="O2514" s="3"/>
      <c r="P2514" s="3"/>
    </row>
    <row r="2515" spans="1:24">
      <c r="A2515" s="3" t="s">
        <v>3897</v>
      </c>
      <c r="B2515" s="3" t="s">
        <v>3781</v>
      </c>
      <c r="C2515" s="3" t="s">
        <v>688</v>
      </c>
      <c r="D2515" s="61">
        <v>307</v>
      </c>
      <c r="E2515" s="61" t="s">
        <v>4351</v>
      </c>
      <c r="F2515" s="61" t="s">
        <v>4351</v>
      </c>
      <c r="G2515" s="61">
        <v>24</v>
      </c>
      <c r="H2515" s="61">
        <v>9</v>
      </c>
      <c r="I2515" s="61">
        <v>23</v>
      </c>
      <c r="J2515" s="61">
        <v>29</v>
      </c>
      <c r="K2515" s="61">
        <v>199</v>
      </c>
      <c r="L2515" s="61">
        <v>-8</v>
      </c>
      <c r="N2515" s="3"/>
      <c r="O2515" s="3"/>
      <c r="P2515" s="3"/>
    </row>
    <row r="2516" spans="1:24">
      <c r="A2516" s="3" t="s">
        <v>3898</v>
      </c>
      <c r="B2516" s="3" t="s">
        <v>3781</v>
      </c>
      <c r="C2516" s="3" t="s">
        <v>3899</v>
      </c>
      <c r="D2516" s="61">
        <v>4004</v>
      </c>
      <c r="E2516" s="61">
        <v>187</v>
      </c>
      <c r="F2516" s="61">
        <v>367</v>
      </c>
      <c r="G2516" s="61">
        <v>346</v>
      </c>
      <c r="H2516" s="61">
        <v>195</v>
      </c>
      <c r="I2516" s="61">
        <v>316</v>
      </c>
      <c r="J2516" s="61">
        <v>417</v>
      </c>
      <c r="K2516" s="61">
        <v>2233</v>
      </c>
      <c r="L2516" s="61">
        <v>-57</v>
      </c>
      <c r="N2516" s="3"/>
      <c r="O2516" s="3"/>
      <c r="P2516" s="3"/>
      <c r="Q2516" s="1"/>
      <c r="X2516" s="1"/>
    </row>
    <row r="2517" spans="1:24">
      <c r="A2517" s="3" t="s">
        <v>3900</v>
      </c>
      <c r="B2517" s="3" t="s">
        <v>3781</v>
      </c>
      <c r="C2517" s="3" t="s">
        <v>3901</v>
      </c>
      <c r="D2517" s="61">
        <v>1071</v>
      </c>
      <c r="E2517" s="61">
        <v>41</v>
      </c>
      <c r="F2517" s="61">
        <v>135</v>
      </c>
      <c r="G2517" s="61">
        <v>74</v>
      </c>
      <c r="H2517" s="61">
        <v>52</v>
      </c>
      <c r="I2517" s="61">
        <v>91</v>
      </c>
      <c r="J2517" s="61">
        <v>124</v>
      </c>
      <c r="K2517" s="61">
        <v>559</v>
      </c>
      <c r="L2517" s="61">
        <v>-5</v>
      </c>
      <c r="N2517" s="3"/>
      <c r="O2517" s="3"/>
      <c r="P2517" s="3"/>
      <c r="Q2517" s="1"/>
    </row>
    <row r="2518" spans="1:24">
      <c r="A2518" s="3" t="s">
        <v>3902</v>
      </c>
      <c r="B2518" s="3" t="s">
        <v>3781</v>
      </c>
      <c r="C2518" s="3" t="s">
        <v>2246</v>
      </c>
      <c r="D2518" s="61">
        <v>3266</v>
      </c>
      <c r="E2518" s="61">
        <v>132</v>
      </c>
      <c r="F2518" s="61">
        <v>386</v>
      </c>
      <c r="G2518" s="61">
        <v>294</v>
      </c>
      <c r="H2518" s="61">
        <v>228</v>
      </c>
      <c r="I2518" s="61">
        <v>334</v>
      </c>
      <c r="J2518" s="61">
        <v>395</v>
      </c>
      <c r="K2518" s="61">
        <v>1518</v>
      </c>
      <c r="L2518" s="61">
        <v>-21</v>
      </c>
      <c r="N2518" s="3"/>
      <c r="O2518" s="3"/>
      <c r="P2518" s="3"/>
      <c r="Q2518" s="1"/>
      <c r="X2518" s="1"/>
    </row>
    <row r="2519" spans="1:24">
      <c r="A2519" s="3" t="s">
        <v>3903</v>
      </c>
      <c r="B2519" s="3" t="s">
        <v>3781</v>
      </c>
      <c r="C2519" s="3" t="s">
        <v>118</v>
      </c>
      <c r="D2519" s="61">
        <v>800</v>
      </c>
      <c r="E2519" s="61">
        <v>34</v>
      </c>
      <c r="F2519" s="61">
        <v>65</v>
      </c>
      <c r="G2519" s="61">
        <v>56</v>
      </c>
      <c r="H2519" s="61">
        <v>30</v>
      </c>
      <c r="I2519" s="61">
        <v>67</v>
      </c>
      <c r="J2519" s="61">
        <v>92</v>
      </c>
      <c r="K2519" s="61">
        <v>462</v>
      </c>
      <c r="L2519" s="61">
        <v>-6</v>
      </c>
      <c r="N2519" s="3"/>
      <c r="O2519" s="3"/>
      <c r="P2519" s="3"/>
    </row>
    <row r="2520" spans="1:24">
      <c r="A2520" s="3" t="s">
        <v>3904</v>
      </c>
      <c r="B2520" s="3" t="s">
        <v>3781</v>
      </c>
      <c r="C2520" s="3" t="s">
        <v>338</v>
      </c>
      <c r="D2520" s="61">
        <v>439</v>
      </c>
      <c r="E2520" s="61">
        <v>22</v>
      </c>
      <c r="F2520" s="61">
        <v>36</v>
      </c>
      <c r="G2520" s="61">
        <v>31</v>
      </c>
      <c r="H2520" s="61">
        <v>16</v>
      </c>
      <c r="I2520" s="61">
        <v>32</v>
      </c>
      <c r="J2520" s="61">
        <v>36</v>
      </c>
      <c r="K2520" s="61">
        <v>272</v>
      </c>
      <c r="L2520" s="61">
        <v>-6</v>
      </c>
      <c r="N2520" s="3"/>
      <c r="O2520" s="3"/>
      <c r="P2520" s="3"/>
    </row>
    <row r="2521" spans="1:24">
      <c r="A2521" s="3" t="s">
        <v>3905</v>
      </c>
      <c r="B2521" s="3" t="s">
        <v>3781</v>
      </c>
      <c r="C2521" s="3" t="s">
        <v>3906</v>
      </c>
      <c r="D2521" s="61">
        <v>1528</v>
      </c>
      <c r="E2521" s="61">
        <v>69</v>
      </c>
      <c r="F2521" s="61">
        <v>142</v>
      </c>
      <c r="G2521" s="61">
        <v>122</v>
      </c>
      <c r="H2521" s="61">
        <v>124</v>
      </c>
      <c r="I2521" s="61">
        <v>127</v>
      </c>
      <c r="J2521" s="61">
        <v>155</v>
      </c>
      <c r="K2521" s="61">
        <v>811</v>
      </c>
      <c r="L2521" s="61">
        <v>-22</v>
      </c>
      <c r="N2521" s="3"/>
      <c r="O2521" s="3"/>
      <c r="P2521" s="3"/>
      <c r="Q2521" s="1"/>
    </row>
    <row r="2522" spans="1:24">
      <c r="A2522" s="3" t="s">
        <v>3907</v>
      </c>
      <c r="B2522" s="3" t="s">
        <v>3781</v>
      </c>
      <c r="C2522" s="3" t="s">
        <v>3908</v>
      </c>
      <c r="D2522" s="61">
        <v>928</v>
      </c>
      <c r="E2522" s="61">
        <v>32</v>
      </c>
      <c r="F2522" s="61">
        <v>76</v>
      </c>
      <c r="G2522" s="61">
        <v>95</v>
      </c>
      <c r="H2522" s="61">
        <v>52</v>
      </c>
      <c r="I2522" s="61">
        <v>64</v>
      </c>
      <c r="J2522" s="61">
        <v>122</v>
      </c>
      <c r="K2522" s="61">
        <v>496</v>
      </c>
      <c r="L2522" s="61">
        <v>-9</v>
      </c>
      <c r="N2522" s="3"/>
      <c r="O2522" s="3"/>
      <c r="P2522" s="3"/>
      <c r="Q2522" s="1"/>
    </row>
    <row r="2523" spans="1:24">
      <c r="A2523" s="3" t="s">
        <v>3909</v>
      </c>
      <c r="B2523" s="3" t="s">
        <v>3781</v>
      </c>
      <c r="C2523" s="3" t="s">
        <v>3910</v>
      </c>
      <c r="D2523" s="61">
        <v>522</v>
      </c>
      <c r="E2523" s="61" t="s">
        <v>4351</v>
      </c>
      <c r="F2523" s="61" t="s">
        <v>4351</v>
      </c>
      <c r="G2523" s="61">
        <v>37</v>
      </c>
      <c r="H2523" s="61">
        <v>36</v>
      </c>
      <c r="I2523" s="61">
        <v>58</v>
      </c>
      <c r="J2523" s="61">
        <v>41</v>
      </c>
      <c r="K2523" s="61">
        <v>312</v>
      </c>
      <c r="L2523" s="61">
        <v>-8</v>
      </c>
      <c r="N2523" s="3"/>
      <c r="O2523" s="3"/>
      <c r="P2523" s="3"/>
    </row>
    <row r="2524" spans="1:24">
      <c r="A2524" s="3" t="s">
        <v>3911</v>
      </c>
      <c r="B2524" s="3" t="s">
        <v>3781</v>
      </c>
      <c r="C2524" s="3" t="s">
        <v>3912</v>
      </c>
      <c r="D2524" s="61">
        <v>4003</v>
      </c>
      <c r="E2524" s="61">
        <v>183</v>
      </c>
      <c r="F2524" s="61">
        <v>305</v>
      </c>
      <c r="G2524" s="61">
        <v>287</v>
      </c>
      <c r="H2524" s="61">
        <v>188</v>
      </c>
      <c r="I2524" s="61">
        <v>315</v>
      </c>
      <c r="J2524" s="61">
        <v>478</v>
      </c>
      <c r="K2524" s="61">
        <v>2338</v>
      </c>
      <c r="L2524" s="61">
        <v>-91</v>
      </c>
      <c r="N2524" s="3"/>
      <c r="O2524" s="3"/>
      <c r="P2524" s="3"/>
      <c r="Q2524" s="1"/>
      <c r="X2524" s="1"/>
    </row>
    <row r="2525" spans="1:24">
      <c r="A2525" s="3" t="s">
        <v>3913</v>
      </c>
      <c r="B2525" s="3" t="s">
        <v>3781</v>
      </c>
      <c r="C2525" s="3" t="s">
        <v>1357</v>
      </c>
      <c r="D2525" s="61">
        <v>3874</v>
      </c>
      <c r="E2525" s="61">
        <v>91</v>
      </c>
      <c r="F2525" s="61">
        <v>207</v>
      </c>
      <c r="G2525" s="61">
        <v>201</v>
      </c>
      <c r="H2525" s="61">
        <v>164</v>
      </c>
      <c r="I2525" s="61">
        <v>279</v>
      </c>
      <c r="J2525" s="61">
        <v>400</v>
      </c>
      <c r="K2525" s="61">
        <v>2617</v>
      </c>
      <c r="L2525" s="61">
        <v>-85</v>
      </c>
      <c r="N2525" s="3"/>
      <c r="O2525" s="3"/>
      <c r="P2525" s="3"/>
      <c r="Q2525" s="1"/>
      <c r="X2525" s="1"/>
    </row>
    <row r="2526" spans="1:24">
      <c r="A2526" s="3" t="s">
        <v>3914</v>
      </c>
      <c r="B2526" s="3" t="s">
        <v>3781</v>
      </c>
      <c r="C2526" s="3" t="s">
        <v>2490</v>
      </c>
      <c r="D2526" s="61">
        <v>262</v>
      </c>
      <c r="E2526" s="61" t="s">
        <v>4351</v>
      </c>
      <c r="F2526" s="61" t="s">
        <v>4351</v>
      </c>
      <c r="G2526" s="61">
        <v>18</v>
      </c>
      <c r="H2526" s="61">
        <v>12</v>
      </c>
      <c r="I2526" s="61">
        <v>35</v>
      </c>
      <c r="J2526" s="61">
        <v>27</v>
      </c>
      <c r="K2526" s="61">
        <v>142</v>
      </c>
      <c r="L2526" s="61">
        <v>3</v>
      </c>
      <c r="N2526" s="3"/>
      <c r="O2526" s="3"/>
      <c r="P2526" s="3"/>
    </row>
    <row r="2527" spans="1:24">
      <c r="A2527" s="3" t="s">
        <v>3915</v>
      </c>
      <c r="B2527" s="3" t="s">
        <v>3781</v>
      </c>
      <c r="C2527" s="3" t="s">
        <v>366</v>
      </c>
      <c r="D2527" s="61">
        <v>250</v>
      </c>
      <c r="E2527" s="61">
        <v>13</v>
      </c>
      <c r="F2527" s="61">
        <v>9</v>
      </c>
      <c r="G2527" s="61">
        <v>16</v>
      </c>
      <c r="H2527" s="61">
        <v>4</v>
      </c>
      <c r="I2527" s="61">
        <v>12</v>
      </c>
      <c r="J2527" s="61">
        <v>22</v>
      </c>
      <c r="K2527" s="61">
        <v>181</v>
      </c>
      <c r="L2527" s="61">
        <v>-7</v>
      </c>
      <c r="N2527" s="3"/>
      <c r="O2527" s="3"/>
      <c r="P2527" s="3"/>
    </row>
    <row r="2528" spans="1:24">
      <c r="A2528" s="3" t="s">
        <v>3916</v>
      </c>
      <c r="B2528" s="3" t="s">
        <v>3781</v>
      </c>
      <c r="C2528" s="3" t="s">
        <v>903</v>
      </c>
      <c r="D2528" s="61">
        <v>1167</v>
      </c>
      <c r="E2528" s="61">
        <v>43</v>
      </c>
      <c r="F2528" s="61">
        <v>97</v>
      </c>
      <c r="G2528" s="61">
        <v>101</v>
      </c>
      <c r="H2528" s="61">
        <v>41</v>
      </c>
      <c r="I2528" s="61">
        <v>150</v>
      </c>
      <c r="J2528" s="61">
        <v>115</v>
      </c>
      <c r="K2528" s="61">
        <v>634</v>
      </c>
      <c r="L2528" s="61">
        <v>-14</v>
      </c>
      <c r="N2528" s="3"/>
      <c r="O2528" s="3"/>
      <c r="P2528" s="3"/>
      <c r="Q2528" s="1"/>
    </row>
    <row r="2529" spans="1:24">
      <c r="A2529" s="3" t="s">
        <v>3917</v>
      </c>
      <c r="B2529" s="3" t="s">
        <v>3781</v>
      </c>
      <c r="C2529" s="3" t="s">
        <v>738</v>
      </c>
      <c r="D2529" s="61">
        <v>1188</v>
      </c>
      <c r="E2529" s="61">
        <v>51</v>
      </c>
      <c r="F2529" s="61">
        <v>60</v>
      </c>
      <c r="G2529" s="61">
        <v>86</v>
      </c>
      <c r="H2529" s="61">
        <v>59</v>
      </c>
      <c r="I2529" s="61">
        <v>61</v>
      </c>
      <c r="J2529" s="61">
        <v>96</v>
      </c>
      <c r="K2529" s="61">
        <v>802</v>
      </c>
      <c r="L2529" s="61">
        <v>-27</v>
      </c>
      <c r="N2529" s="3"/>
      <c r="O2529" s="3"/>
      <c r="P2529" s="3"/>
      <c r="Q2529" s="1"/>
    </row>
    <row r="2530" spans="1:24">
      <c r="A2530" s="3" t="s">
        <v>3918</v>
      </c>
      <c r="B2530" s="3" t="s">
        <v>3781</v>
      </c>
      <c r="C2530" s="3" t="s">
        <v>134</v>
      </c>
      <c r="D2530" s="61">
        <v>2012</v>
      </c>
      <c r="E2530" s="61">
        <v>98</v>
      </c>
      <c r="F2530" s="61">
        <v>182</v>
      </c>
      <c r="G2530" s="61">
        <v>179</v>
      </c>
      <c r="H2530" s="61">
        <v>99</v>
      </c>
      <c r="I2530" s="61">
        <v>164</v>
      </c>
      <c r="J2530" s="61">
        <v>202</v>
      </c>
      <c r="K2530" s="61">
        <v>1115</v>
      </c>
      <c r="L2530" s="61">
        <v>-27</v>
      </c>
      <c r="N2530" s="3"/>
      <c r="O2530" s="3"/>
      <c r="P2530" s="3"/>
      <c r="Q2530" s="1"/>
    </row>
    <row r="2531" spans="1:24">
      <c r="A2531" s="3" t="s">
        <v>3919</v>
      </c>
      <c r="B2531" s="3" t="s">
        <v>3781</v>
      </c>
      <c r="C2531" s="3" t="s">
        <v>3002</v>
      </c>
      <c r="D2531" s="61">
        <v>623</v>
      </c>
      <c r="E2531" s="61">
        <v>24</v>
      </c>
      <c r="F2531" s="61">
        <v>52</v>
      </c>
      <c r="G2531" s="61">
        <v>48</v>
      </c>
      <c r="H2531" s="61">
        <v>47</v>
      </c>
      <c r="I2531" s="61">
        <v>43</v>
      </c>
      <c r="J2531" s="61">
        <v>51</v>
      </c>
      <c r="K2531" s="61">
        <v>372</v>
      </c>
      <c r="L2531" s="61">
        <v>-14</v>
      </c>
      <c r="N2531" s="3"/>
      <c r="O2531" s="3"/>
      <c r="P2531" s="3"/>
    </row>
    <row r="2532" spans="1:24">
      <c r="A2532" s="3" t="s">
        <v>3920</v>
      </c>
      <c r="B2532" s="3" t="s">
        <v>3781</v>
      </c>
      <c r="C2532" s="3" t="s">
        <v>3723</v>
      </c>
      <c r="D2532" s="61">
        <v>769</v>
      </c>
      <c r="E2532" s="61">
        <v>27</v>
      </c>
      <c r="F2532" s="61">
        <v>69</v>
      </c>
      <c r="G2532" s="61">
        <v>57</v>
      </c>
      <c r="H2532" s="61">
        <v>26</v>
      </c>
      <c r="I2532" s="61">
        <v>68</v>
      </c>
      <c r="J2532" s="61">
        <v>62</v>
      </c>
      <c r="K2532" s="61">
        <v>478</v>
      </c>
      <c r="L2532" s="61">
        <v>-18</v>
      </c>
      <c r="N2532" s="3"/>
      <c r="O2532" s="3"/>
      <c r="P2532" s="3"/>
    </row>
    <row r="2533" spans="1:24">
      <c r="A2533" s="3" t="s">
        <v>3921</v>
      </c>
      <c r="B2533" s="3" t="s">
        <v>3781</v>
      </c>
      <c r="C2533" s="3" t="s">
        <v>3922</v>
      </c>
      <c r="D2533" s="61">
        <v>888</v>
      </c>
      <c r="E2533" s="61">
        <v>48</v>
      </c>
      <c r="F2533" s="61">
        <v>100</v>
      </c>
      <c r="G2533" s="61">
        <v>68</v>
      </c>
      <c r="H2533" s="61">
        <v>33</v>
      </c>
      <c r="I2533" s="61">
        <v>81</v>
      </c>
      <c r="J2533" s="61">
        <v>85</v>
      </c>
      <c r="K2533" s="61">
        <v>481</v>
      </c>
      <c r="L2533" s="61">
        <v>-8</v>
      </c>
      <c r="N2533" s="3"/>
      <c r="O2533" s="3"/>
      <c r="P2533" s="3"/>
    </row>
    <row r="2534" spans="1:24">
      <c r="A2534" s="3" t="s">
        <v>3923</v>
      </c>
      <c r="B2534" s="3" t="s">
        <v>3781</v>
      </c>
      <c r="C2534" s="3" t="s">
        <v>1535</v>
      </c>
      <c r="D2534" s="61">
        <v>2008</v>
      </c>
      <c r="E2534" s="61">
        <v>88</v>
      </c>
      <c r="F2534" s="61">
        <v>169</v>
      </c>
      <c r="G2534" s="61">
        <v>129</v>
      </c>
      <c r="H2534" s="61">
        <v>117</v>
      </c>
      <c r="I2534" s="61">
        <v>208</v>
      </c>
      <c r="J2534" s="61">
        <v>244</v>
      </c>
      <c r="K2534" s="61">
        <v>1083</v>
      </c>
      <c r="L2534" s="61">
        <v>-30</v>
      </c>
      <c r="N2534" s="3"/>
      <c r="O2534" s="3"/>
      <c r="P2534" s="3"/>
      <c r="Q2534" s="1"/>
      <c r="X2534" s="1"/>
    </row>
    <row r="2535" spans="1:24">
      <c r="A2535" s="3" t="s">
        <v>3924</v>
      </c>
      <c r="B2535" s="3" t="s">
        <v>3781</v>
      </c>
      <c r="C2535" s="3" t="s">
        <v>4373</v>
      </c>
      <c r="D2535" s="61">
        <v>6705</v>
      </c>
      <c r="E2535" s="61">
        <v>207</v>
      </c>
      <c r="F2535" s="61">
        <v>362</v>
      </c>
      <c r="G2535" s="61">
        <v>399</v>
      </c>
      <c r="H2535" s="61">
        <v>298</v>
      </c>
      <c r="I2535" s="61">
        <v>468</v>
      </c>
      <c r="J2535" s="61">
        <v>610</v>
      </c>
      <c r="K2535" s="61">
        <v>4588</v>
      </c>
      <c r="L2535" s="61">
        <v>-227</v>
      </c>
      <c r="N2535" s="3"/>
      <c r="O2535" s="3"/>
      <c r="P2535" s="3"/>
      <c r="Q2535" s="1"/>
      <c r="W2535" s="1"/>
      <c r="X2535" s="1"/>
    </row>
    <row r="2536" spans="1:24">
      <c r="A2536" s="3" t="s">
        <v>3925</v>
      </c>
      <c r="B2536" s="3" t="s">
        <v>3781</v>
      </c>
      <c r="C2536" s="3" t="s">
        <v>4374</v>
      </c>
      <c r="D2536" s="61">
        <v>511</v>
      </c>
      <c r="E2536" s="61">
        <v>22</v>
      </c>
      <c r="F2536" s="61">
        <v>41</v>
      </c>
      <c r="G2536" s="61">
        <v>43</v>
      </c>
      <c r="H2536" s="61">
        <v>26</v>
      </c>
      <c r="I2536" s="61">
        <v>36</v>
      </c>
      <c r="J2536" s="61">
        <v>43</v>
      </c>
      <c r="K2536" s="61">
        <v>312</v>
      </c>
      <c r="L2536" s="61">
        <v>-12</v>
      </c>
      <c r="N2536" s="3"/>
      <c r="O2536" s="3"/>
      <c r="P2536" s="3"/>
      <c r="R2536" s="3"/>
      <c r="S2536" s="3"/>
    </row>
    <row r="2537" spans="1:24">
      <c r="A2537" s="3" t="s">
        <v>3926</v>
      </c>
      <c r="B2537" s="3" t="s">
        <v>3781</v>
      </c>
      <c r="C2537" s="3" t="s">
        <v>4375</v>
      </c>
      <c r="D2537" s="61">
        <v>146</v>
      </c>
      <c r="E2537" s="61" t="s">
        <v>4351</v>
      </c>
      <c r="F2537" s="61" t="s">
        <v>4351</v>
      </c>
      <c r="G2537" s="61">
        <v>12</v>
      </c>
      <c r="H2537" s="61">
        <v>4</v>
      </c>
      <c r="I2537" s="61">
        <v>7</v>
      </c>
      <c r="J2537" s="61">
        <v>13</v>
      </c>
      <c r="K2537" s="61">
        <v>84</v>
      </c>
      <c r="L2537" s="61">
        <v>-3</v>
      </c>
      <c r="N2537" s="3"/>
      <c r="O2537" s="3"/>
      <c r="P2537" s="3"/>
    </row>
    <row r="2538" spans="1:24">
      <c r="A2538" s="3" t="s">
        <v>3927</v>
      </c>
      <c r="B2538" s="3" t="s">
        <v>3781</v>
      </c>
      <c r="C2538" s="3" t="s">
        <v>4376</v>
      </c>
      <c r="D2538" s="61">
        <v>1728</v>
      </c>
      <c r="E2538" s="61">
        <v>66</v>
      </c>
      <c r="F2538" s="61">
        <v>134</v>
      </c>
      <c r="G2538" s="61">
        <v>110</v>
      </c>
      <c r="H2538" s="61">
        <v>84</v>
      </c>
      <c r="I2538" s="61">
        <v>145</v>
      </c>
      <c r="J2538" s="61">
        <v>197</v>
      </c>
      <c r="K2538" s="61">
        <v>1000</v>
      </c>
      <c r="L2538" s="61">
        <v>-8</v>
      </c>
      <c r="N2538" s="3"/>
      <c r="O2538" s="3"/>
      <c r="P2538" s="3"/>
    </row>
    <row r="2539" spans="1:24">
      <c r="A2539" s="3" t="s">
        <v>3928</v>
      </c>
      <c r="B2539" s="3" t="s">
        <v>3781</v>
      </c>
      <c r="C2539" s="3" t="s">
        <v>4377</v>
      </c>
      <c r="D2539" s="61">
        <v>7051</v>
      </c>
      <c r="E2539" s="61">
        <v>309</v>
      </c>
      <c r="F2539" s="61">
        <v>533</v>
      </c>
      <c r="G2539" s="61">
        <v>475</v>
      </c>
      <c r="H2539" s="61">
        <v>318</v>
      </c>
      <c r="I2539" s="61">
        <v>636</v>
      </c>
      <c r="J2539" s="61">
        <v>708</v>
      </c>
      <c r="K2539" s="61">
        <v>4142</v>
      </c>
      <c r="L2539" s="61">
        <v>-70</v>
      </c>
      <c r="N2539" s="3"/>
      <c r="O2539" s="3"/>
      <c r="P2539" s="3"/>
      <c r="Q2539" s="1"/>
      <c r="X2539" s="1"/>
    </row>
    <row r="2540" spans="1:24">
      <c r="A2540" s="3" t="s">
        <v>3929</v>
      </c>
      <c r="B2540" s="3" t="s">
        <v>3781</v>
      </c>
      <c r="C2540" s="3" t="s">
        <v>4378</v>
      </c>
      <c r="D2540" s="61">
        <v>624</v>
      </c>
      <c r="E2540" s="61">
        <v>15</v>
      </c>
      <c r="F2540" s="61">
        <v>55</v>
      </c>
      <c r="G2540" s="61">
        <v>38</v>
      </c>
      <c r="H2540" s="61">
        <v>35</v>
      </c>
      <c r="I2540" s="61">
        <v>32</v>
      </c>
      <c r="J2540" s="61">
        <v>70</v>
      </c>
      <c r="K2540" s="61">
        <v>388</v>
      </c>
      <c r="L2540" s="61">
        <v>-9</v>
      </c>
      <c r="N2540" s="3"/>
      <c r="O2540" s="3"/>
      <c r="P2540" s="3"/>
      <c r="Q2540" s="1"/>
      <c r="X2540" s="1"/>
    </row>
    <row r="2541" spans="1:24">
      <c r="A2541" s="3" t="s">
        <v>3930</v>
      </c>
      <c r="B2541" s="3" t="s">
        <v>3781</v>
      </c>
      <c r="C2541" s="3" t="s">
        <v>4379</v>
      </c>
      <c r="D2541" s="61">
        <v>249</v>
      </c>
      <c r="E2541" s="61">
        <v>13</v>
      </c>
      <c r="F2541" s="61">
        <v>40</v>
      </c>
      <c r="G2541" s="61">
        <v>49</v>
      </c>
      <c r="H2541" s="61">
        <v>31</v>
      </c>
      <c r="I2541" s="61">
        <v>21</v>
      </c>
      <c r="J2541" s="61">
        <v>20</v>
      </c>
      <c r="K2541" s="61">
        <v>80</v>
      </c>
      <c r="L2541" s="61">
        <v>-5</v>
      </c>
      <c r="N2541" s="3"/>
      <c r="O2541" s="3"/>
      <c r="P2541" s="3"/>
    </row>
    <row r="2542" spans="1:24">
      <c r="A2542" s="3" t="s">
        <v>3931</v>
      </c>
      <c r="B2542" s="3" t="s">
        <v>3781</v>
      </c>
      <c r="C2542" s="3" t="s">
        <v>4380</v>
      </c>
      <c r="D2542" s="61">
        <v>1615</v>
      </c>
      <c r="E2542" s="61">
        <v>70</v>
      </c>
      <c r="F2542" s="61">
        <v>114</v>
      </c>
      <c r="G2542" s="61">
        <v>176</v>
      </c>
      <c r="H2542" s="61">
        <v>125</v>
      </c>
      <c r="I2542" s="61">
        <v>185</v>
      </c>
      <c r="J2542" s="61">
        <v>186</v>
      </c>
      <c r="K2542" s="61">
        <v>750</v>
      </c>
      <c r="L2542" s="61">
        <v>9</v>
      </c>
      <c r="N2542" s="3"/>
      <c r="O2542" s="3"/>
      <c r="P2542" s="3"/>
    </row>
    <row r="2543" spans="1:24">
      <c r="A2543" s="3" t="s">
        <v>3932</v>
      </c>
      <c r="B2543" s="3" t="s">
        <v>3781</v>
      </c>
      <c r="C2543" s="3" t="s">
        <v>4381</v>
      </c>
      <c r="D2543" s="61">
        <v>107</v>
      </c>
      <c r="E2543" s="61" t="s">
        <v>4351</v>
      </c>
      <c r="F2543" s="61" t="s">
        <v>4351</v>
      </c>
      <c r="G2543" s="61">
        <v>9</v>
      </c>
      <c r="H2543" s="61">
        <v>8</v>
      </c>
      <c r="I2543" s="61">
        <v>7</v>
      </c>
      <c r="J2543" s="61">
        <v>2</v>
      </c>
      <c r="K2543" s="61">
        <v>67</v>
      </c>
      <c r="L2543" s="61">
        <v>1</v>
      </c>
      <c r="N2543" s="3"/>
      <c r="O2543" s="3"/>
      <c r="P2543" s="3"/>
      <c r="Q2543" s="1"/>
    </row>
    <row r="2544" spans="1:24">
      <c r="A2544" s="3" t="s">
        <v>3933</v>
      </c>
      <c r="B2544" s="3" t="s">
        <v>3781</v>
      </c>
      <c r="C2544" s="3" t="s">
        <v>4382</v>
      </c>
      <c r="D2544" s="61">
        <v>1168</v>
      </c>
      <c r="E2544" s="61">
        <v>31</v>
      </c>
      <c r="F2544" s="61">
        <v>86</v>
      </c>
      <c r="G2544" s="61">
        <v>70</v>
      </c>
      <c r="H2544" s="61">
        <v>67</v>
      </c>
      <c r="I2544" s="61">
        <v>89</v>
      </c>
      <c r="J2544" s="61">
        <v>106</v>
      </c>
      <c r="K2544" s="61">
        <v>750</v>
      </c>
      <c r="L2544" s="61">
        <v>-31</v>
      </c>
      <c r="N2544" s="3"/>
      <c r="O2544" s="3"/>
      <c r="P2544" s="3"/>
      <c r="R2544" s="3"/>
      <c r="S2544" s="3"/>
    </row>
    <row r="2545" spans="1:24">
      <c r="A2545" s="3" t="s">
        <v>3934</v>
      </c>
      <c r="B2545" s="3" t="s">
        <v>3781</v>
      </c>
      <c r="C2545" s="3" t="s">
        <v>4383</v>
      </c>
      <c r="D2545" s="61">
        <v>723</v>
      </c>
      <c r="E2545" s="61">
        <v>28</v>
      </c>
      <c r="F2545" s="61">
        <v>35</v>
      </c>
      <c r="G2545" s="61">
        <v>42</v>
      </c>
      <c r="H2545" s="61">
        <v>35</v>
      </c>
      <c r="I2545" s="61">
        <v>66</v>
      </c>
      <c r="J2545" s="61">
        <v>67</v>
      </c>
      <c r="K2545" s="61">
        <v>458</v>
      </c>
      <c r="L2545" s="61">
        <v>-8</v>
      </c>
      <c r="N2545" s="3"/>
      <c r="O2545" s="3"/>
      <c r="P2545" s="3"/>
      <c r="Q2545" s="1"/>
    </row>
    <row r="2546" spans="1:24">
      <c r="A2546" s="3" t="s">
        <v>3935</v>
      </c>
      <c r="B2546" s="3" t="s">
        <v>3781</v>
      </c>
      <c r="C2546" s="3" t="s">
        <v>4384</v>
      </c>
      <c r="D2546" s="61">
        <v>233</v>
      </c>
      <c r="E2546" s="61" t="s">
        <v>4351</v>
      </c>
      <c r="F2546" s="61" t="s">
        <v>4351</v>
      </c>
      <c r="G2546" s="61">
        <v>21</v>
      </c>
      <c r="H2546" s="61">
        <v>12</v>
      </c>
      <c r="I2546" s="61">
        <v>23</v>
      </c>
      <c r="J2546" s="61">
        <v>15</v>
      </c>
      <c r="K2546" s="61">
        <v>134</v>
      </c>
      <c r="L2546" s="61">
        <v>-3</v>
      </c>
      <c r="N2546" s="3"/>
      <c r="O2546" s="3"/>
      <c r="P2546" s="3"/>
    </row>
    <row r="2547" spans="1:24">
      <c r="A2547" s="3" t="s">
        <v>3936</v>
      </c>
      <c r="B2547" s="3" t="s">
        <v>3781</v>
      </c>
      <c r="C2547" s="3" t="s">
        <v>4385</v>
      </c>
      <c r="D2547" s="61">
        <v>955</v>
      </c>
      <c r="E2547" s="61">
        <v>36</v>
      </c>
      <c r="F2547" s="61">
        <v>71</v>
      </c>
      <c r="G2547" s="61">
        <v>62</v>
      </c>
      <c r="H2547" s="61">
        <v>42</v>
      </c>
      <c r="I2547" s="61">
        <v>79</v>
      </c>
      <c r="J2547" s="61">
        <v>82</v>
      </c>
      <c r="K2547" s="61">
        <v>595</v>
      </c>
      <c r="L2547" s="61">
        <v>-12</v>
      </c>
      <c r="N2547" s="3"/>
      <c r="O2547" s="3"/>
      <c r="P2547" s="3"/>
    </row>
    <row r="2548" spans="1:24">
      <c r="A2548" s="3" t="s">
        <v>3937</v>
      </c>
      <c r="B2548" s="3" t="s">
        <v>3781</v>
      </c>
      <c r="C2548" s="3" t="s">
        <v>4386</v>
      </c>
      <c r="D2548" s="61">
        <v>239</v>
      </c>
      <c r="E2548" s="61" t="s">
        <v>4351</v>
      </c>
      <c r="F2548" s="61" t="s">
        <v>4351</v>
      </c>
      <c r="G2548" s="61">
        <v>21</v>
      </c>
      <c r="H2548" s="61">
        <v>15</v>
      </c>
      <c r="I2548" s="61">
        <v>31</v>
      </c>
      <c r="J2548" s="61">
        <v>21</v>
      </c>
      <c r="K2548" s="61">
        <v>129</v>
      </c>
      <c r="L2548" s="61">
        <v>2</v>
      </c>
      <c r="N2548" s="3"/>
      <c r="O2548" s="3"/>
      <c r="P2548" s="3"/>
      <c r="Q2548" s="1"/>
    </row>
    <row r="2549" spans="1:24">
      <c r="A2549" s="3" t="s">
        <v>3938</v>
      </c>
      <c r="B2549" s="3" t="s">
        <v>3781</v>
      </c>
      <c r="C2549" s="3" t="s">
        <v>4387</v>
      </c>
      <c r="D2549" s="61">
        <v>3939</v>
      </c>
      <c r="E2549" s="61">
        <v>195</v>
      </c>
      <c r="F2549" s="61">
        <v>314</v>
      </c>
      <c r="G2549" s="61">
        <v>269</v>
      </c>
      <c r="H2549" s="61">
        <v>236</v>
      </c>
      <c r="I2549" s="61">
        <v>322</v>
      </c>
      <c r="J2549" s="61">
        <v>421</v>
      </c>
      <c r="K2549" s="61">
        <v>2248</v>
      </c>
      <c r="L2549" s="61">
        <v>-66</v>
      </c>
      <c r="N2549" s="3"/>
      <c r="O2549" s="3"/>
      <c r="P2549" s="3"/>
    </row>
    <row r="2550" spans="1:24">
      <c r="A2550" s="3" t="s">
        <v>3939</v>
      </c>
      <c r="B2550" s="3" t="s">
        <v>3781</v>
      </c>
      <c r="C2550" s="3" t="s">
        <v>4388</v>
      </c>
      <c r="D2550" s="61">
        <v>1490</v>
      </c>
      <c r="E2550" s="61">
        <v>76</v>
      </c>
      <c r="F2550" s="61">
        <v>149</v>
      </c>
      <c r="G2550" s="61">
        <v>175</v>
      </c>
      <c r="H2550" s="61">
        <v>123</v>
      </c>
      <c r="I2550" s="61">
        <v>125</v>
      </c>
      <c r="J2550" s="61">
        <v>155</v>
      </c>
      <c r="K2550" s="61">
        <v>715</v>
      </c>
      <c r="L2550" s="61">
        <v>-28</v>
      </c>
      <c r="N2550" s="3"/>
      <c r="O2550" s="3"/>
      <c r="P2550" s="3"/>
      <c r="Q2550" s="1"/>
      <c r="X2550" s="1"/>
    </row>
    <row r="2551" spans="1:24">
      <c r="A2551" s="3" t="s">
        <v>3940</v>
      </c>
      <c r="B2551" s="3" t="s">
        <v>3781</v>
      </c>
      <c r="C2551" s="3" t="s">
        <v>4389</v>
      </c>
      <c r="D2551" s="61">
        <v>524</v>
      </c>
      <c r="E2551" s="61">
        <v>18</v>
      </c>
      <c r="F2551" s="61">
        <v>31</v>
      </c>
      <c r="G2551" s="61">
        <v>27</v>
      </c>
      <c r="H2551" s="61">
        <v>20</v>
      </c>
      <c r="I2551" s="61">
        <v>41</v>
      </c>
      <c r="J2551" s="61">
        <v>47</v>
      </c>
      <c r="K2551" s="61">
        <v>346</v>
      </c>
      <c r="L2551" s="61">
        <v>-6</v>
      </c>
      <c r="N2551" s="3"/>
      <c r="O2551" s="3"/>
      <c r="P2551" s="3"/>
      <c r="Q2551" s="1"/>
    </row>
    <row r="2552" spans="1:24">
      <c r="A2552" s="3" t="s">
        <v>3941</v>
      </c>
      <c r="B2552" s="3" t="s">
        <v>3781</v>
      </c>
      <c r="C2552" s="3" t="s">
        <v>4390</v>
      </c>
      <c r="D2552" s="61">
        <v>164</v>
      </c>
      <c r="E2552" s="61" t="s">
        <v>4351</v>
      </c>
      <c r="F2552" s="61" t="s">
        <v>4351</v>
      </c>
      <c r="G2552" s="61">
        <v>17</v>
      </c>
      <c r="H2552" s="61">
        <v>16</v>
      </c>
      <c r="I2552" s="61">
        <v>19</v>
      </c>
      <c r="J2552" s="61">
        <v>14</v>
      </c>
      <c r="K2552" s="61">
        <v>81</v>
      </c>
      <c r="L2552" s="61">
        <v>-8</v>
      </c>
      <c r="N2552" s="3"/>
      <c r="O2552" s="3"/>
      <c r="P2552" s="3"/>
    </row>
    <row r="2553" spans="1:24">
      <c r="A2553" s="3" t="s">
        <v>3942</v>
      </c>
      <c r="B2553" s="3" t="s">
        <v>3781</v>
      </c>
      <c r="C2553" s="3" t="s">
        <v>4391</v>
      </c>
      <c r="D2553" s="61">
        <v>2553</v>
      </c>
      <c r="E2553" s="61">
        <v>70</v>
      </c>
      <c r="F2553" s="61">
        <v>180</v>
      </c>
      <c r="G2553" s="61">
        <v>175</v>
      </c>
      <c r="H2553" s="61">
        <v>154</v>
      </c>
      <c r="I2553" s="61">
        <v>225</v>
      </c>
      <c r="J2553" s="61">
        <v>271</v>
      </c>
      <c r="K2553" s="61">
        <v>1496</v>
      </c>
      <c r="L2553" s="61">
        <v>-18</v>
      </c>
      <c r="N2553" s="3"/>
      <c r="O2553" s="3"/>
      <c r="P2553" s="3"/>
    </row>
    <row r="2554" spans="1:24">
      <c r="A2554" s="3" t="s">
        <v>3943</v>
      </c>
      <c r="B2554" s="3" t="s">
        <v>3781</v>
      </c>
      <c r="C2554" s="3" t="s">
        <v>4392</v>
      </c>
      <c r="D2554" s="61">
        <v>1643</v>
      </c>
      <c r="E2554" s="61">
        <v>37</v>
      </c>
      <c r="F2554" s="61">
        <v>129</v>
      </c>
      <c r="G2554" s="61">
        <v>117</v>
      </c>
      <c r="H2554" s="61">
        <v>67</v>
      </c>
      <c r="I2554" s="61">
        <v>141</v>
      </c>
      <c r="J2554" s="61">
        <v>147</v>
      </c>
      <c r="K2554" s="61">
        <v>1069</v>
      </c>
      <c r="L2554" s="61">
        <v>-64</v>
      </c>
      <c r="N2554" s="3"/>
      <c r="O2554" s="3"/>
      <c r="P2554" s="3"/>
      <c r="Q2554" s="1"/>
      <c r="X2554" s="1"/>
    </row>
    <row r="2555" spans="1:24">
      <c r="A2555" s="3" t="s">
        <v>3944</v>
      </c>
      <c r="B2555" s="3" t="s">
        <v>3781</v>
      </c>
      <c r="C2555" s="3" t="s">
        <v>4393</v>
      </c>
      <c r="D2555" s="61">
        <v>838</v>
      </c>
      <c r="E2555" s="61">
        <v>43</v>
      </c>
      <c r="F2555" s="61">
        <v>98</v>
      </c>
      <c r="G2555" s="61">
        <v>51</v>
      </c>
      <c r="H2555" s="61">
        <v>53</v>
      </c>
      <c r="I2555" s="61">
        <v>50</v>
      </c>
      <c r="J2555" s="61">
        <v>75</v>
      </c>
      <c r="K2555" s="61">
        <v>486</v>
      </c>
      <c r="L2555" s="61">
        <v>-18</v>
      </c>
      <c r="N2555" s="3"/>
      <c r="O2555" s="3"/>
      <c r="P2555" s="3"/>
      <c r="Q2555" s="1"/>
    </row>
    <row r="2556" spans="1:24">
      <c r="A2556" s="3" t="s">
        <v>3945</v>
      </c>
      <c r="B2556" s="3" t="s">
        <v>3781</v>
      </c>
      <c r="C2556" s="3" t="s">
        <v>4394</v>
      </c>
      <c r="D2556" s="61">
        <v>537</v>
      </c>
      <c r="E2556" s="61">
        <v>18</v>
      </c>
      <c r="F2556" s="61">
        <v>78</v>
      </c>
      <c r="G2556" s="61">
        <v>39</v>
      </c>
      <c r="H2556" s="61">
        <v>32</v>
      </c>
      <c r="I2556" s="61">
        <v>37</v>
      </c>
      <c r="J2556" s="61">
        <v>46</v>
      </c>
      <c r="K2556" s="61">
        <v>294</v>
      </c>
      <c r="L2556" s="61">
        <v>-7</v>
      </c>
      <c r="N2556" s="3"/>
      <c r="O2556" s="3"/>
      <c r="P2556" s="3"/>
    </row>
    <row r="2557" spans="1:24">
      <c r="A2557" s="3" t="s">
        <v>3946</v>
      </c>
      <c r="B2557" s="3" t="s">
        <v>3781</v>
      </c>
      <c r="C2557" s="3" t="s">
        <v>4395</v>
      </c>
      <c r="D2557" s="61">
        <v>4817</v>
      </c>
      <c r="E2557" s="61">
        <v>190</v>
      </c>
      <c r="F2557" s="61">
        <v>362</v>
      </c>
      <c r="G2557" s="61">
        <v>279</v>
      </c>
      <c r="H2557" s="61">
        <v>240</v>
      </c>
      <c r="I2557" s="61">
        <v>417</v>
      </c>
      <c r="J2557" s="61">
        <v>602</v>
      </c>
      <c r="K2557" s="61">
        <v>2772</v>
      </c>
      <c r="L2557" s="61">
        <v>-45</v>
      </c>
      <c r="N2557" s="3"/>
      <c r="O2557" s="3"/>
      <c r="P2557" s="3"/>
    </row>
    <row r="2558" spans="1:24">
      <c r="A2558" s="3" t="s">
        <v>3947</v>
      </c>
      <c r="B2558" s="3" t="s">
        <v>3781</v>
      </c>
      <c r="C2558" s="3" t="s">
        <v>4396</v>
      </c>
      <c r="D2558" s="61">
        <v>6495</v>
      </c>
      <c r="E2558" s="61">
        <v>253</v>
      </c>
      <c r="F2558" s="61">
        <v>480</v>
      </c>
      <c r="G2558" s="61">
        <v>369</v>
      </c>
      <c r="H2558" s="61">
        <v>324</v>
      </c>
      <c r="I2558" s="61">
        <v>533</v>
      </c>
      <c r="J2558" s="61">
        <v>760</v>
      </c>
      <c r="K2558" s="61">
        <v>3812</v>
      </c>
      <c r="L2558" s="61">
        <v>-36</v>
      </c>
      <c r="N2558" s="3"/>
      <c r="O2558" s="3"/>
      <c r="P2558" s="3"/>
      <c r="Q2558" s="1"/>
      <c r="X2558" s="1"/>
    </row>
    <row r="2559" spans="1:24">
      <c r="A2559" s="3" t="s">
        <v>3948</v>
      </c>
      <c r="B2559" s="3" t="s">
        <v>3781</v>
      </c>
      <c r="C2559" s="3" t="s">
        <v>4397</v>
      </c>
      <c r="D2559" s="61">
        <v>68</v>
      </c>
      <c r="E2559" s="61" t="s">
        <v>4351</v>
      </c>
      <c r="F2559" s="61" t="s">
        <v>4351</v>
      </c>
      <c r="G2559" s="61">
        <v>2</v>
      </c>
      <c r="H2559" s="61">
        <v>2</v>
      </c>
      <c r="I2559" s="61">
        <v>5</v>
      </c>
      <c r="J2559" s="61">
        <v>4</v>
      </c>
      <c r="K2559" s="61">
        <v>45</v>
      </c>
      <c r="L2559" s="61">
        <v>0</v>
      </c>
      <c r="N2559" s="3"/>
      <c r="O2559" s="3"/>
      <c r="P2559" s="3"/>
      <c r="Q2559" s="1"/>
      <c r="X2559" s="1"/>
    </row>
    <row r="2560" spans="1:24">
      <c r="A2560" s="3" t="s">
        <v>3949</v>
      </c>
      <c r="B2560" s="3" t="s">
        <v>3781</v>
      </c>
      <c r="C2560" s="3" t="s">
        <v>4398</v>
      </c>
      <c r="D2560" s="61">
        <v>775</v>
      </c>
      <c r="E2560" s="61">
        <v>35</v>
      </c>
      <c r="F2560" s="61">
        <v>54</v>
      </c>
      <c r="G2560" s="61">
        <v>44</v>
      </c>
      <c r="H2560" s="61">
        <v>37</v>
      </c>
      <c r="I2560" s="61">
        <v>52</v>
      </c>
      <c r="J2560" s="61">
        <v>44</v>
      </c>
      <c r="K2560" s="61">
        <v>538</v>
      </c>
      <c r="L2560" s="61">
        <v>-29</v>
      </c>
      <c r="N2560" s="3"/>
      <c r="O2560" s="3"/>
      <c r="P2560" s="3"/>
      <c r="R2560" s="3"/>
      <c r="S2560" s="3"/>
    </row>
    <row r="2561" spans="1:24">
      <c r="A2561" s="3" t="s">
        <v>3950</v>
      </c>
      <c r="B2561" s="3" t="s">
        <v>3781</v>
      </c>
      <c r="C2561" s="3" t="s">
        <v>4399</v>
      </c>
      <c r="D2561" s="61">
        <v>294</v>
      </c>
      <c r="E2561" s="61" t="s">
        <v>4351</v>
      </c>
      <c r="F2561" s="61" t="s">
        <v>4351</v>
      </c>
      <c r="G2561" s="61">
        <v>14</v>
      </c>
      <c r="H2561" s="61">
        <v>14</v>
      </c>
      <c r="I2561" s="61">
        <v>21</v>
      </c>
      <c r="J2561" s="61">
        <v>36</v>
      </c>
      <c r="K2561" s="61">
        <v>174</v>
      </c>
      <c r="L2561" s="61">
        <v>-1</v>
      </c>
      <c r="N2561" s="3"/>
      <c r="O2561" s="3"/>
      <c r="P2561" s="3"/>
      <c r="Q2561" s="1"/>
    </row>
    <row r="2562" spans="1:24">
      <c r="A2562" s="3" t="s">
        <v>3951</v>
      </c>
      <c r="B2562" s="3" t="s">
        <v>3781</v>
      </c>
      <c r="C2562" s="3" t="s">
        <v>4400</v>
      </c>
      <c r="D2562" s="61">
        <v>2554</v>
      </c>
      <c r="E2562" s="61">
        <v>124</v>
      </c>
      <c r="F2562" s="61">
        <v>170</v>
      </c>
      <c r="G2562" s="61">
        <v>143</v>
      </c>
      <c r="H2562" s="61">
        <v>93</v>
      </c>
      <c r="I2562" s="61">
        <v>207</v>
      </c>
      <c r="J2562" s="61">
        <v>255</v>
      </c>
      <c r="K2562" s="61">
        <v>1610</v>
      </c>
      <c r="L2562" s="61">
        <v>-48</v>
      </c>
      <c r="N2562" s="3"/>
      <c r="O2562" s="3"/>
      <c r="P2562" s="3"/>
    </row>
    <row r="2563" spans="1:24">
      <c r="A2563" s="3" t="s">
        <v>3952</v>
      </c>
      <c r="B2563" s="3" t="s">
        <v>3781</v>
      </c>
      <c r="C2563" s="3" t="s">
        <v>4401</v>
      </c>
      <c r="D2563" s="61">
        <v>433</v>
      </c>
      <c r="E2563" s="61">
        <v>27</v>
      </c>
      <c r="F2563" s="61">
        <v>38</v>
      </c>
      <c r="G2563" s="61">
        <v>34</v>
      </c>
      <c r="H2563" s="61">
        <v>27</v>
      </c>
      <c r="I2563" s="61">
        <v>32</v>
      </c>
      <c r="J2563" s="61">
        <v>29</v>
      </c>
      <c r="K2563" s="61">
        <v>242</v>
      </c>
      <c r="L2563" s="61">
        <v>4</v>
      </c>
      <c r="N2563" s="3"/>
      <c r="O2563" s="3"/>
      <c r="P2563" s="3"/>
      <c r="Q2563" s="1"/>
      <c r="X2563" s="1"/>
    </row>
    <row r="2564" spans="1:24">
      <c r="A2564" s="3" t="s">
        <v>3953</v>
      </c>
      <c r="B2564" s="3" t="s">
        <v>3781</v>
      </c>
      <c r="C2564" s="3" t="s">
        <v>4402</v>
      </c>
      <c r="D2564" s="61">
        <v>9754</v>
      </c>
      <c r="E2564" s="61">
        <v>280</v>
      </c>
      <c r="F2564" s="61">
        <v>543</v>
      </c>
      <c r="G2564" s="61">
        <v>491</v>
      </c>
      <c r="H2564" s="61">
        <v>373</v>
      </c>
      <c r="I2564" s="61">
        <v>606</v>
      </c>
      <c r="J2564" s="61">
        <v>830</v>
      </c>
      <c r="K2564" s="61">
        <v>6837</v>
      </c>
      <c r="L2564" s="61">
        <v>-206</v>
      </c>
      <c r="N2564" s="3"/>
      <c r="O2564" s="3"/>
      <c r="P2564" s="3"/>
    </row>
    <row r="2565" spans="1:24">
      <c r="A2565" s="3" t="s">
        <v>3954</v>
      </c>
      <c r="B2565" s="3" t="s">
        <v>3781</v>
      </c>
      <c r="C2565" s="3" t="s">
        <v>4403</v>
      </c>
      <c r="D2565" s="61">
        <v>3199</v>
      </c>
      <c r="E2565" s="61">
        <v>124</v>
      </c>
      <c r="F2565" s="61">
        <v>273</v>
      </c>
      <c r="G2565" s="61">
        <v>204</v>
      </c>
      <c r="H2565" s="61">
        <v>170</v>
      </c>
      <c r="I2565" s="61">
        <v>208</v>
      </c>
      <c r="J2565" s="61">
        <v>272</v>
      </c>
      <c r="K2565" s="61">
        <v>1989</v>
      </c>
      <c r="L2565" s="61">
        <v>-41</v>
      </c>
      <c r="N2565" s="3"/>
      <c r="O2565" s="3"/>
      <c r="P2565" s="3"/>
      <c r="Q2565" s="1"/>
      <c r="S2565" s="1"/>
      <c r="V2565" s="1"/>
      <c r="W2565" s="1"/>
      <c r="X2565" s="1"/>
    </row>
    <row r="2566" spans="1:24">
      <c r="A2566" s="3" t="s">
        <v>3955</v>
      </c>
      <c r="B2566" s="3" t="s">
        <v>3781</v>
      </c>
      <c r="C2566" s="3" t="s">
        <v>4404</v>
      </c>
      <c r="D2566" s="61">
        <v>943</v>
      </c>
      <c r="E2566" s="61">
        <v>40</v>
      </c>
      <c r="F2566" s="61">
        <v>100</v>
      </c>
      <c r="G2566" s="61">
        <v>98</v>
      </c>
      <c r="H2566" s="61">
        <v>65</v>
      </c>
      <c r="I2566" s="61">
        <v>82</v>
      </c>
      <c r="J2566" s="61">
        <v>89</v>
      </c>
      <c r="K2566" s="61">
        <v>488</v>
      </c>
      <c r="L2566" s="61">
        <v>-19</v>
      </c>
      <c r="N2566" s="3"/>
      <c r="O2566" s="3"/>
      <c r="P2566" s="3"/>
      <c r="Q2566" s="1"/>
      <c r="X2566" s="1"/>
    </row>
    <row r="2567" spans="1:24">
      <c r="A2567" s="3" t="s">
        <v>3956</v>
      </c>
      <c r="B2567" s="3" t="s">
        <v>3781</v>
      </c>
      <c r="C2567" s="3" t="s">
        <v>4405</v>
      </c>
      <c r="D2567" s="61">
        <v>835</v>
      </c>
      <c r="E2567" s="61">
        <v>32</v>
      </c>
      <c r="F2567" s="61">
        <v>83</v>
      </c>
      <c r="G2567" s="61">
        <v>66</v>
      </c>
      <c r="H2567" s="61">
        <v>43</v>
      </c>
      <c r="I2567" s="61">
        <v>79</v>
      </c>
      <c r="J2567" s="61">
        <v>74</v>
      </c>
      <c r="K2567" s="61">
        <v>459</v>
      </c>
      <c r="L2567" s="61">
        <v>-1</v>
      </c>
      <c r="N2567" s="3"/>
      <c r="O2567" s="3"/>
      <c r="P2567" s="3"/>
      <c r="Q2567" s="1"/>
    </row>
    <row r="2568" spans="1:24">
      <c r="A2568" s="3" t="s">
        <v>3957</v>
      </c>
      <c r="B2568" s="3" t="s">
        <v>3781</v>
      </c>
      <c r="C2568" s="3" t="s">
        <v>4406</v>
      </c>
      <c r="D2568" s="61">
        <v>2327</v>
      </c>
      <c r="E2568" s="61">
        <v>113</v>
      </c>
      <c r="F2568" s="61">
        <v>202</v>
      </c>
      <c r="G2568" s="61">
        <v>144</v>
      </c>
      <c r="H2568" s="61">
        <v>102</v>
      </c>
      <c r="I2568" s="61">
        <v>240</v>
      </c>
      <c r="J2568" s="61">
        <v>223</v>
      </c>
      <c r="K2568" s="61">
        <v>1306</v>
      </c>
      <c r="L2568" s="61">
        <v>-3</v>
      </c>
      <c r="N2568" s="3"/>
      <c r="O2568" s="3"/>
      <c r="P2568" s="3"/>
    </row>
    <row r="2569" spans="1:24">
      <c r="A2569" s="3" t="s">
        <v>3958</v>
      </c>
      <c r="B2569" s="3" t="s">
        <v>3781</v>
      </c>
      <c r="C2569" s="3" t="s">
        <v>4407</v>
      </c>
      <c r="D2569" s="61">
        <v>17468</v>
      </c>
      <c r="E2569" s="61">
        <v>711</v>
      </c>
      <c r="F2569" s="61">
        <v>1399</v>
      </c>
      <c r="G2569" s="61">
        <v>1301</v>
      </c>
      <c r="H2569" s="61">
        <v>828</v>
      </c>
      <c r="I2569" s="61">
        <v>1583</v>
      </c>
      <c r="J2569" s="61">
        <v>2064</v>
      </c>
      <c r="K2569" s="61">
        <v>9719</v>
      </c>
      <c r="L2569" s="61">
        <v>-137</v>
      </c>
      <c r="N2569" s="3"/>
      <c r="O2569" s="3"/>
      <c r="P2569" s="3"/>
      <c r="Q2569" s="1"/>
      <c r="X2569" s="1"/>
    </row>
    <row r="2570" spans="1:24">
      <c r="A2570" s="3" t="s">
        <v>3959</v>
      </c>
      <c r="B2570" s="3" t="s">
        <v>3781</v>
      </c>
      <c r="C2570" s="3" t="s">
        <v>4408</v>
      </c>
      <c r="D2570" s="61">
        <v>577</v>
      </c>
      <c r="E2570" s="61">
        <v>26</v>
      </c>
      <c r="F2570" s="61">
        <v>64</v>
      </c>
      <c r="G2570" s="61">
        <v>31</v>
      </c>
      <c r="H2570" s="61">
        <v>53</v>
      </c>
      <c r="I2570" s="61">
        <v>57</v>
      </c>
      <c r="J2570" s="61">
        <v>57</v>
      </c>
      <c r="K2570" s="61">
        <v>303</v>
      </c>
      <c r="L2570" s="61">
        <v>-14</v>
      </c>
      <c r="N2570" s="3"/>
      <c r="O2570" s="3"/>
      <c r="P2570" s="3"/>
      <c r="Q2570" s="1"/>
      <c r="R2570" s="1"/>
      <c r="S2570" s="1"/>
      <c r="T2570" s="1"/>
      <c r="U2570" s="1"/>
      <c r="V2570" s="1"/>
      <c r="W2570" s="1"/>
      <c r="X2570" s="1"/>
    </row>
    <row r="2571" spans="1:24">
      <c r="A2571" s="3" t="s">
        <v>3960</v>
      </c>
      <c r="B2571" s="3" t="s">
        <v>3781</v>
      </c>
      <c r="C2571" s="3" t="s">
        <v>4409</v>
      </c>
      <c r="D2571" s="61">
        <v>481</v>
      </c>
      <c r="E2571" s="61">
        <v>16</v>
      </c>
      <c r="F2571" s="61">
        <v>36</v>
      </c>
      <c r="G2571" s="61">
        <v>38</v>
      </c>
      <c r="H2571" s="61">
        <v>17</v>
      </c>
      <c r="I2571" s="61">
        <v>66</v>
      </c>
      <c r="J2571" s="61">
        <v>46</v>
      </c>
      <c r="K2571" s="61">
        <v>265</v>
      </c>
      <c r="L2571" s="61">
        <v>-3</v>
      </c>
      <c r="N2571" s="3"/>
      <c r="O2571" s="3"/>
      <c r="P2571" s="3"/>
    </row>
    <row r="2572" spans="1:24">
      <c r="A2572" s="3" t="s">
        <v>3961</v>
      </c>
      <c r="B2572" s="3" t="s">
        <v>3781</v>
      </c>
      <c r="C2572" s="3" t="s">
        <v>4410</v>
      </c>
      <c r="D2572" s="61">
        <v>833</v>
      </c>
      <c r="E2572" s="61">
        <v>28</v>
      </c>
      <c r="F2572" s="61">
        <v>54</v>
      </c>
      <c r="G2572" s="61">
        <v>68</v>
      </c>
      <c r="H2572" s="61">
        <v>33</v>
      </c>
      <c r="I2572" s="61">
        <v>47</v>
      </c>
      <c r="J2572" s="61">
        <v>109</v>
      </c>
      <c r="K2572" s="61">
        <v>499</v>
      </c>
      <c r="L2572" s="61">
        <v>-5</v>
      </c>
      <c r="N2572" s="3"/>
      <c r="O2572" s="3"/>
      <c r="P2572" s="3"/>
    </row>
    <row r="2573" spans="1:24">
      <c r="A2573" s="3" t="s">
        <v>3962</v>
      </c>
      <c r="B2573" s="3" t="s">
        <v>3963</v>
      </c>
      <c r="C2573" s="3" t="s">
        <v>10</v>
      </c>
      <c r="D2573" s="61">
        <v>178</v>
      </c>
      <c r="E2573" s="61" t="s">
        <v>4351</v>
      </c>
      <c r="F2573" s="61" t="s">
        <v>4351</v>
      </c>
      <c r="G2573" s="61">
        <v>13</v>
      </c>
      <c r="H2573" s="61">
        <v>8</v>
      </c>
      <c r="I2573" s="61">
        <v>26</v>
      </c>
      <c r="J2573" s="61">
        <v>34</v>
      </c>
      <c r="K2573" s="61">
        <v>79</v>
      </c>
      <c r="L2573" s="61">
        <v>-1</v>
      </c>
      <c r="N2573" s="3"/>
      <c r="O2573" s="3"/>
      <c r="P2573" s="3"/>
      <c r="Q2573" s="1"/>
    </row>
    <row r="2574" spans="1:24">
      <c r="A2574" s="3" t="s">
        <v>3964</v>
      </c>
      <c r="B2574" s="3" t="s">
        <v>3963</v>
      </c>
      <c r="C2574" s="3" t="s">
        <v>3020</v>
      </c>
      <c r="D2574" s="61">
        <v>1729</v>
      </c>
      <c r="E2574" s="61">
        <v>88</v>
      </c>
      <c r="F2574" s="61">
        <v>159</v>
      </c>
      <c r="G2574" s="61">
        <v>152</v>
      </c>
      <c r="H2574" s="61">
        <v>95</v>
      </c>
      <c r="I2574" s="61">
        <v>144</v>
      </c>
      <c r="J2574" s="61">
        <v>168</v>
      </c>
      <c r="K2574" s="61">
        <v>937</v>
      </c>
      <c r="L2574" s="61">
        <v>-14</v>
      </c>
      <c r="N2574" s="3"/>
      <c r="O2574" s="3"/>
      <c r="P2574" s="3"/>
      <c r="R2574" s="3"/>
      <c r="S2574" s="3"/>
    </row>
    <row r="2575" spans="1:24">
      <c r="A2575" s="3" t="s">
        <v>3965</v>
      </c>
      <c r="B2575" s="3" t="s">
        <v>3963</v>
      </c>
      <c r="C2575" s="3" t="s">
        <v>237</v>
      </c>
      <c r="D2575" s="61">
        <v>126</v>
      </c>
      <c r="E2575" s="61" t="s">
        <v>4351</v>
      </c>
      <c r="F2575" s="61" t="s">
        <v>4351</v>
      </c>
      <c r="G2575" s="61">
        <v>10</v>
      </c>
      <c r="H2575" s="61">
        <v>3</v>
      </c>
      <c r="I2575" s="61">
        <v>9</v>
      </c>
      <c r="J2575" s="61">
        <v>16</v>
      </c>
      <c r="K2575" s="61">
        <v>73</v>
      </c>
      <c r="L2575" s="61">
        <v>0</v>
      </c>
      <c r="N2575" s="3"/>
      <c r="O2575" s="3"/>
      <c r="P2575" s="3"/>
      <c r="Q2575" s="1"/>
    </row>
    <row r="2576" spans="1:24">
      <c r="A2576" s="3" t="s">
        <v>3966</v>
      </c>
      <c r="B2576" s="3" t="s">
        <v>3963</v>
      </c>
      <c r="C2576" s="3" t="s">
        <v>3967</v>
      </c>
      <c r="D2576" s="61">
        <v>193</v>
      </c>
      <c r="E2576" s="61">
        <v>19</v>
      </c>
      <c r="F2576" s="61">
        <v>29</v>
      </c>
      <c r="G2576" s="61">
        <v>13</v>
      </c>
      <c r="H2576" s="61">
        <v>4</v>
      </c>
      <c r="I2576" s="61">
        <v>15</v>
      </c>
      <c r="J2576" s="61">
        <v>15</v>
      </c>
      <c r="K2576" s="61">
        <v>102</v>
      </c>
      <c r="L2576" s="61">
        <v>-4</v>
      </c>
      <c r="N2576" s="3"/>
      <c r="O2576" s="3"/>
      <c r="P2576" s="3"/>
      <c r="R2576" s="3"/>
      <c r="S2576" s="3"/>
    </row>
    <row r="2577" spans="1:19">
      <c r="A2577" s="3" t="s">
        <v>3968</v>
      </c>
      <c r="B2577" s="3" t="s">
        <v>3963</v>
      </c>
      <c r="C2577" s="3" t="s">
        <v>3969</v>
      </c>
      <c r="D2577" s="61">
        <v>248</v>
      </c>
      <c r="E2577" s="61" t="s">
        <v>4351</v>
      </c>
      <c r="F2577" s="61" t="s">
        <v>4351</v>
      </c>
      <c r="G2577" s="61">
        <v>21</v>
      </c>
      <c r="H2577" s="61">
        <v>9</v>
      </c>
      <c r="I2577" s="61">
        <v>24</v>
      </c>
      <c r="J2577" s="61">
        <v>19</v>
      </c>
      <c r="K2577" s="61">
        <v>144</v>
      </c>
      <c r="L2577" s="61">
        <v>-3</v>
      </c>
      <c r="N2577" s="3"/>
      <c r="O2577" s="3"/>
      <c r="P2577" s="3"/>
    </row>
    <row r="2578" spans="1:19">
      <c r="A2578" s="3" t="s">
        <v>3970</v>
      </c>
      <c r="B2578" s="3" t="s">
        <v>3963</v>
      </c>
      <c r="C2578" s="3" t="s">
        <v>3971</v>
      </c>
      <c r="D2578" s="61">
        <v>1044</v>
      </c>
      <c r="E2578" s="61">
        <v>53</v>
      </c>
      <c r="F2578" s="61">
        <v>76</v>
      </c>
      <c r="G2578" s="61">
        <v>62</v>
      </c>
      <c r="H2578" s="61">
        <v>34</v>
      </c>
      <c r="I2578" s="61">
        <v>88</v>
      </c>
      <c r="J2578" s="61">
        <v>124</v>
      </c>
      <c r="K2578" s="61">
        <v>628</v>
      </c>
      <c r="L2578" s="61">
        <v>-21</v>
      </c>
      <c r="N2578" s="3"/>
      <c r="O2578" s="3"/>
      <c r="P2578" s="3"/>
    </row>
    <row r="2579" spans="1:19">
      <c r="A2579" s="3" t="s">
        <v>3972</v>
      </c>
      <c r="B2579" s="3" t="s">
        <v>3963</v>
      </c>
      <c r="C2579" s="3" t="s">
        <v>20</v>
      </c>
      <c r="D2579" s="61">
        <v>85</v>
      </c>
      <c r="E2579" s="61" t="s">
        <v>4351</v>
      </c>
      <c r="F2579" s="61" t="s">
        <v>4351</v>
      </c>
      <c r="G2579" s="61">
        <v>13</v>
      </c>
      <c r="H2579" s="61">
        <v>3</v>
      </c>
      <c r="I2579" s="61">
        <v>8</v>
      </c>
      <c r="J2579" s="61">
        <v>18</v>
      </c>
      <c r="K2579" s="61">
        <v>31</v>
      </c>
      <c r="L2579" s="61">
        <v>0</v>
      </c>
      <c r="N2579" s="3"/>
      <c r="O2579" s="3"/>
      <c r="P2579" s="3"/>
      <c r="Q2579" s="1"/>
    </row>
    <row r="2580" spans="1:19">
      <c r="A2580" s="3" t="s">
        <v>3973</v>
      </c>
      <c r="B2580" s="3" t="s">
        <v>3963</v>
      </c>
      <c r="C2580" s="3" t="s">
        <v>32</v>
      </c>
      <c r="D2580" s="61">
        <v>77</v>
      </c>
      <c r="E2580" s="61" t="s">
        <v>4351</v>
      </c>
      <c r="F2580" s="61" t="s">
        <v>4351</v>
      </c>
      <c r="G2580" s="61">
        <v>9</v>
      </c>
      <c r="H2580" s="61">
        <v>12</v>
      </c>
      <c r="I2580" s="61">
        <v>4</v>
      </c>
      <c r="J2580" s="61">
        <v>8</v>
      </c>
      <c r="K2580" s="61">
        <v>39</v>
      </c>
      <c r="L2580" s="61">
        <v>-1</v>
      </c>
      <c r="N2580" s="3"/>
      <c r="O2580" s="3"/>
      <c r="P2580" s="3"/>
      <c r="R2580" s="3"/>
      <c r="S2580" s="3"/>
    </row>
    <row r="2581" spans="1:19">
      <c r="A2581" s="3" t="s">
        <v>3974</v>
      </c>
      <c r="B2581" s="3" t="s">
        <v>3963</v>
      </c>
      <c r="C2581" s="3" t="s">
        <v>3975</v>
      </c>
      <c r="D2581" s="61">
        <v>56</v>
      </c>
      <c r="E2581" s="61" t="s">
        <v>4351</v>
      </c>
      <c r="F2581" s="61" t="s">
        <v>4351</v>
      </c>
      <c r="G2581" s="61">
        <v>4</v>
      </c>
      <c r="H2581" s="61">
        <v>2</v>
      </c>
      <c r="I2581" s="61">
        <v>0</v>
      </c>
      <c r="J2581" s="61">
        <v>6</v>
      </c>
      <c r="K2581" s="61">
        <v>38</v>
      </c>
      <c r="L2581" s="61">
        <v>-1</v>
      </c>
      <c r="N2581" s="3"/>
      <c r="O2581" s="3"/>
      <c r="P2581" s="3"/>
      <c r="R2581" s="3"/>
      <c r="S2581" s="3"/>
    </row>
    <row r="2582" spans="1:19">
      <c r="A2582" s="3" t="s">
        <v>3976</v>
      </c>
      <c r="B2582" s="3" t="s">
        <v>3963</v>
      </c>
      <c r="C2582" s="3" t="s">
        <v>62</v>
      </c>
      <c r="D2582" s="61">
        <v>452</v>
      </c>
      <c r="E2582" s="61">
        <v>21</v>
      </c>
      <c r="F2582" s="61">
        <v>33</v>
      </c>
      <c r="G2582" s="61">
        <v>33</v>
      </c>
      <c r="H2582" s="61">
        <v>16</v>
      </c>
      <c r="I2582" s="61">
        <v>48</v>
      </c>
      <c r="J2582" s="61">
        <v>62</v>
      </c>
      <c r="K2582" s="61">
        <v>249</v>
      </c>
      <c r="L2582" s="61">
        <v>-10</v>
      </c>
      <c r="N2582" s="3"/>
      <c r="O2582" s="3"/>
      <c r="P2582" s="3"/>
      <c r="R2582" s="3"/>
      <c r="S2582" s="3"/>
    </row>
    <row r="2583" spans="1:19">
      <c r="A2583" s="3" t="s">
        <v>3977</v>
      </c>
      <c r="B2583" s="3" t="s">
        <v>3963</v>
      </c>
      <c r="C2583" s="3" t="s">
        <v>593</v>
      </c>
      <c r="D2583" s="61">
        <v>63</v>
      </c>
      <c r="E2583" s="61" t="s">
        <v>4351</v>
      </c>
      <c r="F2583" s="61" t="s">
        <v>4351</v>
      </c>
      <c r="G2583" s="61">
        <v>9</v>
      </c>
      <c r="H2583" s="61">
        <v>1</v>
      </c>
      <c r="I2583" s="61">
        <v>7</v>
      </c>
      <c r="J2583" s="61">
        <v>7</v>
      </c>
      <c r="K2583" s="61">
        <v>37</v>
      </c>
      <c r="L2583" s="61">
        <v>-2</v>
      </c>
      <c r="N2583" s="3"/>
      <c r="O2583" s="3"/>
      <c r="P2583" s="3"/>
    </row>
    <row r="2584" spans="1:19">
      <c r="A2584" s="3" t="s">
        <v>3978</v>
      </c>
      <c r="B2584" s="3" t="s">
        <v>3963</v>
      </c>
      <c r="C2584" s="3" t="s">
        <v>276</v>
      </c>
      <c r="D2584" s="61">
        <v>159</v>
      </c>
      <c r="E2584" s="61">
        <v>14</v>
      </c>
      <c r="F2584" s="61">
        <v>10</v>
      </c>
      <c r="G2584" s="61">
        <v>18</v>
      </c>
      <c r="H2584" s="61">
        <v>4</v>
      </c>
      <c r="I2584" s="61">
        <v>20</v>
      </c>
      <c r="J2584" s="61">
        <v>18</v>
      </c>
      <c r="K2584" s="61">
        <v>80</v>
      </c>
      <c r="L2584" s="61">
        <v>-5</v>
      </c>
      <c r="N2584" s="3"/>
      <c r="O2584" s="3"/>
      <c r="P2584" s="3"/>
      <c r="R2584" s="3"/>
      <c r="S2584" s="3"/>
    </row>
    <row r="2585" spans="1:19">
      <c r="A2585" s="3" t="s">
        <v>3979</v>
      </c>
      <c r="B2585" s="3" t="s">
        <v>3963</v>
      </c>
      <c r="C2585" s="3" t="s">
        <v>3980</v>
      </c>
      <c r="D2585" s="61">
        <v>812</v>
      </c>
      <c r="E2585" s="61">
        <v>25</v>
      </c>
      <c r="F2585" s="61">
        <v>53</v>
      </c>
      <c r="G2585" s="61">
        <v>58</v>
      </c>
      <c r="H2585" s="61">
        <v>28</v>
      </c>
      <c r="I2585" s="61">
        <v>48</v>
      </c>
      <c r="J2585" s="61">
        <v>72</v>
      </c>
      <c r="K2585" s="61">
        <v>540</v>
      </c>
      <c r="L2585" s="61">
        <v>-12</v>
      </c>
      <c r="N2585" s="3"/>
      <c r="O2585" s="3"/>
      <c r="P2585" s="3"/>
    </row>
    <row r="2586" spans="1:19">
      <c r="A2586" s="3" t="s">
        <v>3981</v>
      </c>
      <c r="B2586" s="3" t="s">
        <v>3963</v>
      </c>
      <c r="C2586" s="3" t="s">
        <v>3982</v>
      </c>
      <c r="D2586" s="61">
        <v>383</v>
      </c>
      <c r="E2586" s="61">
        <v>26</v>
      </c>
      <c r="F2586" s="61">
        <v>41</v>
      </c>
      <c r="G2586" s="61">
        <v>31</v>
      </c>
      <c r="H2586" s="61">
        <v>22</v>
      </c>
      <c r="I2586" s="61">
        <v>32</v>
      </c>
      <c r="J2586" s="61">
        <v>43</v>
      </c>
      <c r="K2586" s="61">
        <v>190</v>
      </c>
      <c r="L2586" s="61">
        <v>-2</v>
      </c>
      <c r="N2586" s="3"/>
      <c r="O2586" s="3"/>
      <c r="P2586" s="3"/>
    </row>
    <row r="2587" spans="1:19">
      <c r="A2587" s="3" t="s">
        <v>3983</v>
      </c>
      <c r="B2587" s="3" t="s">
        <v>3963</v>
      </c>
      <c r="C2587" s="3" t="s">
        <v>610</v>
      </c>
      <c r="D2587" s="61">
        <v>377</v>
      </c>
      <c r="E2587" s="61">
        <v>27</v>
      </c>
      <c r="F2587" s="61">
        <v>27</v>
      </c>
      <c r="G2587" s="61">
        <v>27</v>
      </c>
      <c r="H2587" s="61">
        <v>22</v>
      </c>
      <c r="I2587" s="61">
        <v>27</v>
      </c>
      <c r="J2587" s="61">
        <v>38</v>
      </c>
      <c r="K2587" s="61">
        <v>217</v>
      </c>
      <c r="L2587" s="61">
        <v>-8</v>
      </c>
      <c r="N2587" s="3"/>
      <c r="O2587" s="3"/>
      <c r="P2587" s="3"/>
    </row>
    <row r="2588" spans="1:19">
      <c r="A2588" s="3" t="s">
        <v>3984</v>
      </c>
      <c r="B2588" s="3" t="s">
        <v>3963</v>
      </c>
      <c r="C2588" s="3" t="s">
        <v>3985</v>
      </c>
      <c r="D2588" s="61">
        <v>275</v>
      </c>
      <c r="E2588" s="61">
        <v>16</v>
      </c>
      <c r="F2588" s="61">
        <v>34</v>
      </c>
      <c r="G2588" s="61">
        <v>28</v>
      </c>
      <c r="H2588" s="61">
        <v>15</v>
      </c>
      <c r="I2588" s="61">
        <v>38</v>
      </c>
      <c r="J2588" s="61">
        <v>30</v>
      </c>
      <c r="K2588" s="61">
        <v>120</v>
      </c>
      <c r="L2588" s="61">
        <v>-6</v>
      </c>
      <c r="N2588" s="3"/>
      <c r="O2588" s="3"/>
      <c r="P2588" s="3"/>
    </row>
    <row r="2589" spans="1:19">
      <c r="A2589" s="3" t="s">
        <v>3986</v>
      </c>
      <c r="B2589" s="3" t="s">
        <v>3963</v>
      </c>
      <c r="C2589" s="3" t="s">
        <v>965</v>
      </c>
      <c r="D2589" s="61">
        <v>858</v>
      </c>
      <c r="E2589" s="61">
        <v>25</v>
      </c>
      <c r="F2589" s="61">
        <v>72</v>
      </c>
      <c r="G2589" s="61">
        <v>64</v>
      </c>
      <c r="H2589" s="61">
        <v>35</v>
      </c>
      <c r="I2589" s="61">
        <v>73</v>
      </c>
      <c r="J2589" s="61">
        <v>108</v>
      </c>
      <c r="K2589" s="61">
        <v>498</v>
      </c>
      <c r="L2589" s="61">
        <v>-17</v>
      </c>
      <c r="N2589" s="3"/>
      <c r="O2589" s="3"/>
      <c r="P2589" s="3"/>
    </row>
    <row r="2590" spans="1:19">
      <c r="A2590" s="3" t="s">
        <v>3987</v>
      </c>
      <c r="B2590" s="3" t="s">
        <v>3963</v>
      </c>
      <c r="C2590" s="3" t="s">
        <v>76</v>
      </c>
      <c r="D2590" s="61">
        <v>258</v>
      </c>
      <c r="E2590" s="61" t="s">
        <v>4351</v>
      </c>
      <c r="F2590" s="61" t="s">
        <v>4351</v>
      </c>
      <c r="G2590" s="61">
        <v>22</v>
      </c>
      <c r="H2590" s="61">
        <v>17</v>
      </c>
      <c r="I2590" s="61">
        <v>24</v>
      </c>
      <c r="J2590" s="61">
        <v>32</v>
      </c>
      <c r="K2590" s="61">
        <v>145</v>
      </c>
      <c r="L2590" s="61">
        <v>-3</v>
      </c>
      <c r="N2590" s="3"/>
      <c r="O2590" s="3"/>
      <c r="P2590" s="3"/>
      <c r="Q2590" s="1"/>
    </row>
    <row r="2591" spans="1:19">
      <c r="A2591" s="3" t="s">
        <v>3988</v>
      </c>
      <c r="B2591" s="3" t="s">
        <v>3963</v>
      </c>
      <c r="C2591" s="3" t="s">
        <v>78</v>
      </c>
      <c r="D2591" s="61">
        <v>1051</v>
      </c>
      <c r="E2591" s="61">
        <v>57</v>
      </c>
      <c r="F2591" s="61">
        <v>92</v>
      </c>
      <c r="G2591" s="61">
        <v>77</v>
      </c>
      <c r="H2591" s="61">
        <v>40</v>
      </c>
      <c r="I2591" s="61">
        <v>95</v>
      </c>
      <c r="J2591" s="61">
        <v>118</v>
      </c>
      <c r="K2591" s="61">
        <v>578</v>
      </c>
      <c r="L2591" s="61">
        <v>-6</v>
      </c>
      <c r="N2591" s="3"/>
      <c r="O2591" s="3"/>
      <c r="P2591" s="3"/>
    </row>
    <row r="2592" spans="1:19">
      <c r="A2592" s="3" t="s">
        <v>3989</v>
      </c>
      <c r="B2592" s="3" t="s">
        <v>3963</v>
      </c>
      <c r="C2592" s="3" t="s">
        <v>3990</v>
      </c>
      <c r="D2592" s="61">
        <v>2066</v>
      </c>
      <c r="E2592" s="61">
        <v>80</v>
      </c>
      <c r="F2592" s="61">
        <v>143</v>
      </c>
      <c r="G2592" s="61">
        <v>146</v>
      </c>
      <c r="H2592" s="61">
        <v>104</v>
      </c>
      <c r="I2592" s="61">
        <v>141</v>
      </c>
      <c r="J2592" s="61">
        <v>224</v>
      </c>
      <c r="K2592" s="61">
        <v>1257</v>
      </c>
      <c r="L2592" s="61">
        <v>-29</v>
      </c>
      <c r="N2592" s="3"/>
      <c r="O2592" s="3"/>
      <c r="P2592" s="3"/>
      <c r="Q2592" s="1"/>
    </row>
    <row r="2593" spans="1:24">
      <c r="A2593" s="3" t="s">
        <v>3991</v>
      </c>
      <c r="B2593" s="3" t="s">
        <v>3963</v>
      </c>
      <c r="C2593" s="3" t="s">
        <v>1879</v>
      </c>
      <c r="D2593" s="61">
        <v>204</v>
      </c>
      <c r="E2593" s="61">
        <v>13</v>
      </c>
      <c r="F2593" s="61">
        <v>17</v>
      </c>
      <c r="G2593" s="61">
        <v>18</v>
      </c>
      <c r="H2593" s="61">
        <v>12</v>
      </c>
      <c r="I2593" s="61">
        <v>15</v>
      </c>
      <c r="J2593" s="61">
        <v>21</v>
      </c>
      <c r="K2593" s="61">
        <v>106</v>
      </c>
      <c r="L2593" s="61">
        <v>2</v>
      </c>
      <c r="N2593" s="3"/>
      <c r="O2593" s="3"/>
      <c r="P2593" s="3"/>
      <c r="Q2593" s="1"/>
      <c r="X2593" s="1"/>
    </row>
    <row r="2594" spans="1:24">
      <c r="A2594" s="3" t="s">
        <v>3992</v>
      </c>
      <c r="B2594" s="3" t="s">
        <v>3963</v>
      </c>
      <c r="C2594" s="3" t="s">
        <v>297</v>
      </c>
      <c r="D2594" s="61">
        <v>172</v>
      </c>
      <c r="E2594" s="61" t="s">
        <v>4351</v>
      </c>
      <c r="F2594" s="61" t="s">
        <v>4351</v>
      </c>
      <c r="G2594" s="61">
        <v>23</v>
      </c>
      <c r="H2594" s="61">
        <v>10</v>
      </c>
      <c r="I2594" s="61">
        <v>4</v>
      </c>
      <c r="J2594" s="61">
        <v>18</v>
      </c>
      <c r="K2594" s="61">
        <v>98</v>
      </c>
      <c r="L2594" s="61">
        <v>-3</v>
      </c>
      <c r="N2594" s="3"/>
      <c r="O2594" s="3"/>
      <c r="P2594" s="3"/>
    </row>
    <row r="2595" spans="1:24">
      <c r="A2595" s="3" t="s">
        <v>3993</v>
      </c>
      <c r="B2595" s="3" t="s">
        <v>3963</v>
      </c>
      <c r="C2595" s="3" t="s">
        <v>301</v>
      </c>
      <c r="D2595" s="61">
        <v>269</v>
      </c>
      <c r="E2595" s="61">
        <v>13</v>
      </c>
      <c r="F2595" s="61">
        <v>16</v>
      </c>
      <c r="G2595" s="61">
        <v>14</v>
      </c>
      <c r="H2595" s="61">
        <v>14</v>
      </c>
      <c r="I2595" s="61">
        <v>20</v>
      </c>
      <c r="J2595" s="61">
        <v>39</v>
      </c>
      <c r="K2595" s="61">
        <v>157</v>
      </c>
      <c r="L2595" s="61">
        <v>-4</v>
      </c>
      <c r="N2595" s="3"/>
      <c r="O2595" s="3"/>
      <c r="P2595" s="3"/>
    </row>
    <row r="2596" spans="1:24">
      <c r="A2596" s="3" t="s">
        <v>3994</v>
      </c>
      <c r="B2596" s="3" t="s">
        <v>3963</v>
      </c>
      <c r="C2596" s="3" t="s">
        <v>2441</v>
      </c>
      <c r="D2596" s="61">
        <v>139</v>
      </c>
      <c r="E2596" s="61" t="s">
        <v>4351</v>
      </c>
      <c r="F2596" s="61" t="s">
        <v>4351</v>
      </c>
      <c r="G2596" s="61">
        <v>9</v>
      </c>
      <c r="H2596" s="61">
        <v>8</v>
      </c>
      <c r="I2596" s="61">
        <v>14</v>
      </c>
      <c r="J2596" s="61">
        <v>8</v>
      </c>
      <c r="K2596" s="61">
        <v>82</v>
      </c>
      <c r="L2596" s="61">
        <v>-1</v>
      </c>
      <c r="N2596" s="3"/>
      <c r="O2596" s="3"/>
      <c r="P2596" s="3"/>
    </row>
    <row r="2597" spans="1:24">
      <c r="A2597" s="3" t="s">
        <v>3995</v>
      </c>
      <c r="B2597" s="3" t="s">
        <v>3963</v>
      </c>
      <c r="C2597" s="3" t="s">
        <v>98</v>
      </c>
      <c r="D2597" s="61">
        <v>590</v>
      </c>
      <c r="E2597" s="61">
        <v>23</v>
      </c>
      <c r="F2597" s="61">
        <v>43</v>
      </c>
      <c r="G2597" s="61">
        <v>33</v>
      </c>
      <c r="H2597" s="61">
        <v>37</v>
      </c>
      <c r="I2597" s="61">
        <v>50</v>
      </c>
      <c r="J2597" s="61">
        <v>62</v>
      </c>
      <c r="K2597" s="61">
        <v>350</v>
      </c>
      <c r="L2597" s="61">
        <v>-8</v>
      </c>
      <c r="N2597" s="3"/>
      <c r="O2597" s="3"/>
      <c r="P2597" s="3"/>
    </row>
    <row r="2598" spans="1:24">
      <c r="A2598" s="3" t="s">
        <v>3996</v>
      </c>
      <c r="B2598" s="3" t="s">
        <v>3963</v>
      </c>
      <c r="C2598" s="3" t="s">
        <v>100</v>
      </c>
      <c r="D2598" s="61">
        <v>289</v>
      </c>
      <c r="E2598" s="61">
        <v>25</v>
      </c>
      <c r="F2598" s="61">
        <v>16</v>
      </c>
      <c r="G2598" s="61">
        <v>21</v>
      </c>
      <c r="H2598" s="61">
        <v>9</v>
      </c>
      <c r="I2598" s="61">
        <v>30</v>
      </c>
      <c r="J2598" s="61">
        <v>29</v>
      </c>
      <c r="K2598" s="61">
        <v>162</v>
      </c>
      <c r="L2598" s="61">
        <v>-3</v>
      </c>
      <c r="N2598" s="3"/>
      <c r="O2598" s="3"/>
      <c r="P2598" s="3"/>
    </row>
    <row r="2599" spans="1:24">
      <c r="A2599" s="3" t="s">
        <v>3997</v>
      </c>
      <c r="B2599" s="3" t="s">
        <v>3963</v>
      </c>
      <c r="C2599" s="3" t="s">
        <v>862</v>
      </c>
      <c r="D2599" s="61">
        <v>258</v>
      </c>
      <c r="E2599" s="61">
        <v>21</v>
      </c>
      <c r="F2599" s="61">
        <v>20</v>
      </c>
      <c r="G2599" s="61">
        <v>20</v>
      </c>
      <c r="H2599" s="61">
        <v>8</v>
      </c>
      <c r="I2599" s="61">
        <v>26</v>
      </c>
      <c r="J2599" s="61">
        <v>19</v>
      </c>
      <c r="K2599" s="61">
        <v>151</v>
      </c>
      <c r="L2599" s="61">
        <v>-7</v>
      </c>
      <c r="N2599" s="3"/>
      <c r="O2599" s="3"/>
      <c r="P2599" s="3"/>
    </row>
    <row r="2600" spans="1:24">
      <c r="A2600" s="3" t="s">
        <v>3998</v>
      </c>
      <c r="B2600" s="3" t="s">
        <v>3963</v>
      </c>
      <c r="C2600" s="3" t="s">
        <v>868</v>
      </c>
      <c r="D2600" s="61">
        <v>905</v>
      </c>
      <c r="E2600" s="61">
        <v>53</v>
      </c>
      <c r="F2600" s="61">
        <v>90</v>
      </c>
      <c r="G2600" s="61">
        <v>88</v>
      </c>
      <c r="H2600" s="61">
        <v>30</v>
      </c>
      <c r="I2600" s="61">
        <v>105</v>
      </c>
      <c r="J2600" s="61">
        <v>81</v>
      </c>
      <c r="K2600" s="61">
        <v>457</v>
      </c>
      <c r="L2600" s="61">
        <v>1</v>
      </c>
      <c r="N2600" s="3"/>
      <c r="O2600" s="3"/>
      <c r="P2600" s="3"/>
    </row>
    <row r="2601" spans="1:24">
      <c r="A2601" s="3" t="s">
        <v>3999</v>
      </c>
      <c r="B2601" s="3" t="s">
        <v>3963</v>
      </c>
      <c r="C2601" s="3" t="s">
        <v>2017</v>
      </c>
      <c r="D2601" s="61">
        <v>331</v>
      </c>
      <c r="E2601" s="61">
        <v>24</v>
      </c>
      <c r="F2601" s="61">
        <v>43</v>
      </c>
      <c r="G2601" s="61">
        <v>33</v>
      </c>
      <c r="H2601" s="61">
        <v>20</v>
      </c>
      <c r="I2601" s="61">
        <v>30</v>
      </c>
      <c r="J2601" s="61">
        <v>26</v>
      </c>
      <c r="K2601" s="61">
        <v>155</v>
      </c>
      <c r="L2601" s="61">
        <v>0</v>
      </c>
      <c r="N2601" s="3"/>
      <c r="O2601" s="3"/>
      <c r="P2601" s="3"/>
      <c r="Q2601" s="1"/>
    </row>
    <row r="2602" spans="1:24">
      <c r="A2602" s="3" t="s">
        <v>4000</v>
      </c>
      <c r="B2602" s="3" t="s">
        <v>3963</v>
      </c>
      <c r="C2602" s="3" t="s">
        <v>4001</v>
      </c>
      <c r="D2602" s="61">
        <v>228</v>
      </c>
      <c r="E2602" s="61" t="s">
        <v>4351</v>
      </c>
      <c r="F2602" s="61" t="s">
        <v>4351</v>
      </c>
      <c r="G2602" s="61">
        <v>14</v>
      </c>
      <c r="H2602" s="61">
        <v>11</v>
      </c>
      <c r="I2602" s="61">
        <v>22</v>
      </c>
      <c r="J2602" s="61">
        <v>38</v>
      </c>
      <c r="K2602" s="61">
        <v>115</v>
      </c>
      <c r="L2602" s="61">
        <v>-1</v>
      </c>
      <c r="N2602" s="3"/>
      <c r="O2602" s="3"/>
      <c r="P2602" s="3"/>
    </row>
    <row r="2603" spans="1:24">
      <c r="A2603" s="3" t="s">
        <v>4002</v>
      </c>
      <c r="B2603" s="3" t="s">
        <v>3963</v>
      </c>
      <c r="C2603" s="3" t="s">
        <v>4003</v>
      </c>
      <c r="D2603" s="61">
        <v>1263</v>
      </c>
      <c r="E2603" s="61">
        <v>55</v>
      </c>
      <c r="F2603" s="61">
        <v>88</v>
      </c>
      <c r="G2603" s="61">
        <v>86</v>
      </c>
      <c r="H2603" s="61">
        <v>58</v>
      </c>
      <c r="I2603" s="61">
        <v>93</v>
      </c>
      <c r="J2603" s="61">
        <v>148</v>
      </c>
      <c r="K2603" s="61">
        <v>761</v>
      </c>
      <c r="L2603" s="61">
        <v>-26</v>
      </c>
      <c r="N2603" s="3"/>
      <c r="O2603" s="3"/>
      <c r="P2603" s="3"/>
    </row>
    <row r="2604" spans="1:24">
      <c r="A2604" s="3" t="s">
        <v>4004</v>
      </c>
      <c r="B2604" s="3" t="s">
        <v>3963</v>
      </c>
      <c r="C2604" s="3" t="s">
        <v>104</v>
      </c>
      <c r="D2604" s="61">
        <v>365</v>
      </c>
      <c r="E2604" s="61">
        <v>18</v>
      </c>
      <c r="F2604" s="61">
        <v>30</v>
      </c>
      <c r="G2604" s="61">
        <v>40</v>
      </c>
      <c r="H2604" s="61">
        <v>17</v>
      </c>
      <c r="I2604" s="61">
        <v>36</v>
      </c>
      <c r="J2604" s="61">
        <v>46</v>
      </c>
      <c r="K2604" s="61">
        <v>186</v>
      </c>
      <c r="L2604" s="61">
        <v>-8</v>
      </c>
      <c r="N2604" s="3"/>
      <c r="O2604" s="3"/>
      <c r="P2604" s="3"/>
      <c r="Q2604" s="1"/>
    </row>
    <row r="2605" spans="1:24">
      <c r="A2605" s="3" t="s">
        <v>4005</v>
      </c>
      <c r="B2605" s="3" t="s">
        <v>3963</v>
      </c>
      <c r="C2605" s="3" t="s">
        <v>108</v>
      </c>
      <c r="D2605" s="61">
        <v>351</v>
      </c>
      <c r="E2605" s="61">
        <v>20</v>
      </c>
      <c r="F2605" s="61">
        <v>41</v>
      </c>
      <c r="G2605" s="61">
        <v>31</v>
      </c>
      <c r="H2605" s="61">
        <v>16</v>
      </c>
      <c r="I2605" s="61">
        <v>39</v>
      </c>
      <c r="J2605" s="61">
        <v>49</v>
      </c>
      <c r="K2605" s="61">
        <v>158</v>
      </c>
      <c r="L2605" s="61">
        <v>-3</v>
      </c>
      <c r="N2605" s="3"/>
      <c r="O2605" s="3"/>
      <c r="P2605" s="3"/>
    </row>
    <row r="2606" spans="1:24">
      <c r="A2606" s="3" t="s">
        <v>4006</v>
      </c>
      <c r="B2606" s="3" t="s">
        <v>3963</v>
      </c>
      <c r="C2606" s="3" t="s">
        <v>4007</v>
      </c>
      <c r="D2606" s="61">
        <v>393</v>
      </c>
      <c r="E2606" s="61">
        <v>24</v>
      </c>
      <c r="F2606" s="61">
        <v>29</v>
      </c>
      <c r="G2606" s="61">
        <v>29</v>
      </c>
      <c r="H2606" s="61">
        <v>34</v>
      </c>
      <c r="I2606" s="61">
        <v>47</v>
      </c>
      <c r="J2606" s="61">
        <v>44</v>
      </c>
      <c r="K2606" s="61">
        <v>196</v>
      </c>
      <c r="L2606" s="61">
        <v>-10</v>
      </c>
      <c r="N2606" s="3"/>
      <c r="O2606" s="3"/>
      <c r="P2606" s="3"/>
    </row>
    <row r="2607" spans="1:24">
      <c r="A2607" s="3" t="s">
        <v>4008</v>
      </c>
      <c r="B2607" s="3" t="s">
        <v>3963</v>
      </c>
      <c r="C2607" s="3" t="s">
        <v>1002</v>
      </c>
      <c r="D2607" s="61">
        <v>540</v>
      </c>
      <c r="E2607" s="61">
        <v>25</v>
      </c>
      <c r="F2607" s="61">
        <v>38</v>
      </c>
      <c r="G2607" s="61">
        <v>28</v>
      </c>
      <c r="H2607" s="61">
        <v>23</v>
      </c>
      <c r="I2607" s="61">
        <v>49</v>
      </c>
      <c r="J2607" s="61">
        <v>56</v>
      </c>
      <c r="K2607" s="61">
        <v>328</v>
      </c>
      <c r="L2607" s="61">
        <v>-7</v>
      </c>
      <c r="N2607" s="3"/>
      <c r="O2607" s="3"/>
      <c r="P2607" s="3"/>
    </row>
    <row r="2608" spans="1:24">
      <c r="A2608" s="3" t="s">
        <v>4009</v>
      </c>
      <c r="B2608" s="3" t="s">
        <v>3963</v>
      </c>
      <c r="C2608" s="3" t="s">
        <v>4010</v>
      </c>
      <c r="D2608" s="61">
        <v>208</v>
      </c>
      <c r="E2608" s="61" t="s">
        <v>4351</v>
      </c>
      <c r="F2608" s="61" t="s">
        <v>4351</v>
      </c>
      <c r="G2608" s="61">
        <v>17</v>
      </c>
      <c r="H2608" s="61">
        <v>5</v>
      </c>
      <c r="I2608" s="61">
        <v>23</v>
      </c>
      <c r="J2608" s="61">
        <v>28</v>
      </c>
      <c r="K2608" s="61">
        <v>108</v>
      </c>
      <c r="L2608" s="61">
        <v>0</v>
      </c>
      <c r="N2608" s="3"/>
      <c r="O2608" s="3"/>
      <c r="P2608" s="3"/>
    </row>
    <row r="2609" spans="1:19">
      <c r="A2609" s="3" t="s">
        <v>4011</v>
      </c>
      <c r="B2609" s="3" t="s">
        <v>3963</v>
      </c>
      <c r="C2609" s="3" t="s">
        <v>4012</v>
      </c>
      <c r="D2609" s="61">
        <v>68</v>
      </c>
      <c r="E2609" s="61" t="s">
        <v>4351</v>
      </c>
      <c r="F2609" s="61" t="s">
        <v>4351</v>
      </c>
      <c r="G2609" s="61">
        <v>3</v>
      </c>
      <c r="H2609" s="61">
        <v>1</v>
      </c>
      <c r="I2609" s="61">
        <v>9</v>
      </c>
      <c r="J2609" s="61">
        <v>15</v>
      </c>
      <c r="K2609" s="61">
        <v>33</v>
      </c>
      <c r="L2609" s="61">
        <v>-2</v>
      </c>
      <c r="N2609" s="3"/>
      <c r="O2609" s="3"/>
      <c r="P2609" s="3"/>
    </row>
    <row r="2610" spans="1:19">
      <c r="A2610" s="3" t="s">
        <v>4013</v>
      </c>
      <c r="B2610" s="3" t="s">
        <v>3963</v>
      </c>
      <c r="C2610" s="3" t="s">
        <v>1169</v>
      </c>
      <c r="D2610" s="61">
        <v>208</v>
      </c>
      <c r="E2610" s="61" t="s">
        <v>4351</v>
      </c>
      <c r="F2610" s="61" t="s">
        <v>4351</v>
      </c>
      <c r="G2610" s="61">
        <v>26</v>
      </c>
      <c r="H2610" s="61">
        <v>14</v>
      </c>
      <c r="I2610" s="61">
        <v>26</v>
      </c>
      <c r="J2610" s="61">
        <v>11</v>
      </c>
      <c r="K2610" s="61">
        <v>109</v>
      </c>
      <c r="L2610" s="61">
        <v>0</v>
      </c>
      <c r="N2610" s="3"/>
      <c r="O2610" s="3"/>
      <c r="P2610" s="3"/>
      <c r="R2610" s="3"/>
      <c r="S2610" s="3"/>
    </row>
    <row r="2611" spans="1:19">
      <c r="A2611" s="3" t="s">
        <v>4014</v>
      </c>
      <c r="B2611" s="3" t="s">
        <v>3963</v>
      </c>
      <c r="C2611" s="3" t="s">
        <v>4015</v>
      </c>
      <c r="D2611" s="61">
        <v>381</v>
      </c>
      <c r="E2611" s="61">
        <v>19</v>
      </c>
      <c r="F2611" s="61">
        <v>24</v>
      </c>
      <c r="G2611" s="61">
        <v>32</v>
      </c>
      <c r="H2611" s="61">
        <v>23</v>
      </c>
      <c r="I2611" s="61">
        <v>32</v>
      </c>
      <c r="J2611" s="61">
        <v>46</v>
      </c>
      <c r="K2611" s="61">
        <v>206</v>
      </c>
      <c r="L2611" s="61">
        <v>-1</v>
      </c>
      <c r="N2611" s="3"/>
      <c r="O2611" s="3"/>
      <c r="P2611" s="3"/>
    </row>
    <row r="2612" spans="1:19">
      <c r="A2612" s="3" t="s">
        <v>4016</v>
      </c>
      <c r="B2612" s="3" t="s">
        <v>3963</v>
      </c>
      <c r="C2612" s="3" t="s">
        <v>462</v>
      </c>
      <c r="D2612" s="61">
        <v>771</v>
      </c>
      <c r="E2612" s="61">
        <v>35</v>
      </c>
      <c r="F2612" s="61">
        <v>53</v>
      </c>
      <c r="G2612" s="61">
        <v>58</v>
      </c>
      <c r="H2612" s="61">
        <v>32</v>
      </c>
      <c r="I2612" s="61">
        <v>59</v>
      </c>
      <c r="J2612" s="61">
        <v>85</v>
      </c>
      <c r="K2612" s="61">
        <v>448</v>
      </c>
      <c r="L2612" s="61">
        <v>1</v>
      </c>
      <c r="N2612" s="3"/>
      <c r="O2612" s="3"/>
      <c r="P2612" s="3"/>
    </row>
    <row r="2613" spans="1:19">
      <c r="A2613" s="3" t="s">
        <v>4017</v>
      </c>
      <c r="B2613" s="3" t="s">
        <v>3963</v>
      </c>
      <c r="C2613" s="3" t="s">
        <v>4018</v>
      </c>
      <c r="D2613" s="61">
        <v>703</v>
      </c>
      <c r="E2613" s="61">
        <v>29</v>
      </c>
      <c r="F2613" s="61">
        <v>54</v>
      </c>
      <c r="G2613" s="61">
        <v>44</v>
      </c>
      <c r="H2613" s="61">
        <v>45</v>
      </c>
      <c r="I2613" s="61">
        <v>64</v>
      </c>
      <c r="J2613" s="61">
        <v>78</v>
      </c>
      <c r="K2613" s="61">
        <v>403</v>
      </c>
      <c r="L2613" s="61">
        <v>-14</v>
      </c>
      <c r="N2613" s="3"/>
      <c r="O2613" s="3"/>
      <c r="P2613" s="3"/>
    </row>
    <row r="2614" spans="1:19">
      <c r="A2614" s="3" t="s">
        <v>4019</v>
      </c>
      <c r="B2614" s="3" t="s">
        <v>3963</v>
      </c>
      <c r="C2614" s="3" t="s">
        <v>116</v>
      </c>
      <c r="D2614" s="61">
        <v>409</v>
      </c>
      <c r="E2614" s="61">
        <v>13</v>
      </c>
      <c r="F2614" s="61">
        <v>44</v>
      </c>
      <c r="G2614" s="61">
        <v>30</v>
      </c>
      <c r="H2614" s="61">
        <v>23</v>
      </c>
      <c r="I2614" s="61">
        <v>35</v>
      </c>
      <c r="J2614" s="61">
        <v>29</v>
      </c>
      <c r="K2614" s="61">
        <v>233</v>
      </c>
      <c r="L2614" s="61">
        <v>2</v>
      </c>
      <c r="N2614" s="3"/>
      <c r="O2614" s="3"/>
      <c r="P2614" s="3"/>
    </row>
    <row r="2615" spans="1:19">
      <c r="A2615" s="3" t="s">
        <v>4020</v>
      </c>
      <c r="B2615" s="3" t="s">
        <v>3963</v>
      </c>
      <c r="C2615" s="3" t="s">
        <v>4021</v>
      </c>
      <c r="D2615" s="61">
        <v>92</v>
      </c>
      <c r="E2615" s="61" t="s">
        <v>4351</v>
      </c>
      <c r="F2615" s="61" t="s">
        <v>4351</v>
      </c>
      <c r="G2615" s="61">
        <v>5</v>
      </c>
      <c r="H2615" s="61">
        <v>8</v>
      </c>
      <c r="I2615" s="61">
        <v>6</v>
      </c>
      <c r="J2615" s="61">
        <v>10</v>
      </c>
      <c r="K2615" s="61">
        <v>52</v>
      </c>
      <c r="L2615" s="61">
        <v>0</v>
      </c>
      <c r="N2615" s="3"/>
      <c r="O2615" s="3"/>
      <c r="P2615" s="3"/>
    </row>
    <row r="2616" spans="1:19">
      <c r="A2616" s="3" t="s">
        <v>4022</v>
      </c>
      <c r="B2616" s="3" t="s">
        <v>3963</v>
      </c>
      <c r="C2616" s="3" t="s">
        <v>3284</v>
      </c>
      <c r="D2616" s="61">
        <v>222</v>
      </c>
      <c r="E2616" s="61">
        <v>12</v>
      </c>
      <c r="F2616" s="61">
        <v>24</v>
      </c>
      <c r="G2616" s="61">
        <v>31</v>
      </c>
      <c r="H2616" s="61">
        <v>3</v>
      </c>
      <c r="I2616" s="61">
        <v>34</v>
      </c>
      <c r="J2616" s="61">
        <v>20</v>
      </c>
      <c r="K2616" s="61">
        <v>101</v>
      </c>
      <c r="L2616" s="61">
        <v>-3</v>
      </c>
      <c r="N2616" s="3"/>
      <c r="O2616" s="3"/>
      <c r="P2616" s="3"/>
      <c r="R2616" s="3"/>
      <c r="S2616" s="3"/>
    </row>
    <row r="2617" spans="1:19">
      <c r="A2617" s="3" t="s">
        <v>4023</v>
      </c>
      <c r="B2617" s="3" t="s">
        <v>3963</v>
      </c>
      <c r="C2617" s="3" t="s">
        <v>4024</v>
      </c>
      <c r="D2617" s="61">
        <v>134</v>
      </c>
      <c r="E2617" s="61">
        <v>17</v>
      </c>
      <c r="F2617" s="61">
        <v>13</v>
      </c>
      <c r="G2617" s="61">
        <v>11</v>
      </c>
      <c r="H2617" s="61">
        <v>6</v>
      </c>
      <c r="I2617" s="61">
        <v>11</v>
      </c>
      <c r="J2617" s="61">
        <v>13</v>
      </c>
      <c r="K2617" s="61">
        <v>64</v>
      </c>
      <c r="L2617" s="61">
        <v>-1</v>
      </c>
      <c r="N2617" s="3"/>
      <c r="O2617" s="3"/>
      <c r="P2617" s="3"/>
    </row>
    <row r="2618" spans="1:19">
      <c r="A2618" s="3" t="s">
        <v>4025</v>
      </c>
      <c r="B2618" s="3" t="s">
        <v>3963</v>
      </c>
      <c r="C2618" s="3" t="s">
        <v>477</v>
      </c>
      <c r="D2618" s="61">
        <v>158</v>
      </c>
      <c r="E2618" s="61" t="s">
        <v>4351</v>
      </c>
      <c r="F2618" s="61" t="s">
        <v>4351</v>
      </c>
      <c r="G2618" s="61">
        <v>15</v>
      </c>
      <c r="H2618" s="61">
        <v>3</v>
      </c>
      <c r="I2618" s="61">
        <v>17</v>
      </c>
      <c r="J2618" s="61">
        <v>16</v>
      </c>
      <c r="K2618" s="61">
        <v>96</v>
      </c>
      <c r="L2618" s="61">
        <v>-2</v>
      </c>
      <c r="N2618" s="3"/>
      <c r="O2618" s="3"/>
      <c r="P2618" s="3"/>
    </row>
    <row r="2619" spans="1:19">
      <c r="A2619" s="3" t="s">
        <v>4026</v>
      </c>
      <c r="B2619" s="3" t="s">
        <v>3963</v>
      </c>
      <c r="C2619" s="3" t="s">
        <v>4027</v>
      </c>
      <c r="D2619" s="61">
        <v>142</v>
      </c>
      <c r="E2619" s="61" t="s">
        <v>4351</v>
      </c>
      <c r="F2619" s="61" t="s">
        <v>4351</v>
      </c>
      <c r="G2619" s="61">
        <v>13</v>
      </c>
      <c r="H2619" s="61">
        <v>3</v>
      </c>
      <c r="I2619" s="61">
        <v>8</v>
      </c>
      <c r="J2619" s="61">
        <v>17</v>
      </c>
      <c r="K2619" s="61">
        <v>85</v>
      </c>
      <c r="L2619" s="61">
        <v>-5</v>
      </c>
      <c r="N2619" s="3"/>
      <c r="O2619" s="3"/>
      <c r="P2619" s="3"/>
    </row>
    <row r="2620" spans="1:19">
      <c r="A2620" s="3" t="s">
        <v>4028</v>
      </c>
      <c r="B2620" s="3" t="s">
        <v>3963</v>
      </c>
      <c r="C2620" s="3" t="s">
        <v>3690</v>
      </c>
      <c r="D2620" s="61">
        <v>111</v>
      </c>
      <c r="E2620" s="61" t="s">
        <v>4351</v>
      </c>
      <c r="F2620" s="61" t="s">
        <v>4351</v>
      </c>
      <c r="G2620" s="61">
        <v>14</v>
      </c>
      <c r="H2620" s="61">
        <v>2</v>
      </c>
      <c r="I2620" s="61">
        <v>12</v>
      </c>
      <c r="J2620" s="61">
        <v>15</v>
      </c>
      <c r="K2620" s="61">
        <v>57</v>
      </c>
      <c r="L2620" s="61">
        <v>-1</v>
      </c>
      <c r="N2620" s="3"/>
      <c r="O2620" s="3"/>
      <c r="P2620" s="3"/>
    </row>
    <row r="2621" spans="1:19">
      <c r="A2621" s="3" t="s">
        <v>4029</v>
      </c>
      <c r="B2621" s="3" t="s">
        <v>3963</v>
      </c>
      <c r="C2621" s="3" t="s">
        <v>3692</v>
      </c>
      <c r="D2621" s="61">
        <v>323</v>
      </c>
      <c r="E2621" s="61">
        <v>20</v>
      </c>
      <c r="F2621" s="61">
        <v>24</v>
      </c>
      <c r="G2621" s="61">
        <v>30</v>
      </c>
      <c r="H2621" s="61">
        <v>10</v>
      </c>
      <c r="I2621" s="61">
        <v>49</v>
      </c>
      <c r="J2621" s="61">
        <v>36</v>
      </c>
      <c r="K2621" s="61">
        <v>162</v>
      </c>
      <c r="L2621" s="61">
        <v>-8</v>
      </c>
      <c r="N2621" s="3"/>
      <c r="O2621" s="3"/>
      <c r="P2621" s="3"/>
      <c r="R2621" s="3"/>
      <c r="S2621" s="3"/>
    </row>
    <row r="2622" spans="1:19">
      <c r="A2622" s="3" t="s">
        <v>4030</v>
      </c>
      <c r="B2622" s="3" t="s">
        <v>3963</v>
      </c>
      <c r="C2622" s="3" t="s">
        <v>741</v>
      </c>
      <c r="D2622" s="61">
        <v>339</v>
      </c>
      <c r="E2622" s="61">
        <v>14</v>
      </c>
      <c r="F2622" s="61">
        <v>18</v>
      </c>
      <c r="G2622" s="61">
        <v>44</v>
      </c>
      <c r="H2622" s="61">
        <v>12</v>
      </c>
      <c r="I2622" s="61">
        <v>26</v>
      </c>
      <c r="J2622" s="61">
        <v>33</v>
      </c>
      <c r="K2622" s="61">
        <v>198</v>
      </c>
      <c r="L2622" s="61">
        <v>-6</v>
      </c>
      <c r="N2622" s="3"/>
      <c r="O2622" s="3"/>
      <c r="P2622" s="3"/>
    </row>
    <row r="2623" spans="1:19">
      <c r="A2623" s="3" t="s">
        <v>4031</v>
      </c>
      <c r="B2623" s="3" t="s">
        <v>3963</v>
      </c>
      <c r="C2623" s="3" t="s">
        <v>743</v>
      </c>
      <c r="D2623" s="61">
        <v>74</v>
      </c>
      <c r="E2623" s="61" t="s">
        <v>4351</v>
      </c>
      <c r="F2623" s="61" t="s">
        <v>4351</v>
      </c>
      <c r="G2623" s="61">
        <v>4</v>
      </c>
      <c r="H2623" s="61">
        <v>2</v>
      </c>
      <c r="I2623" s="61">
        <v>10</v>
      </c>
      <c r="J2623" s="61">
        <v>9</v>
      </c>
      <c r="K2623" s="61">
        <v>43</v>
      </c>
      <c r="L2623" s="61">
        <v>-1</v>
      </c>
      <c r="N2623" s="3"/>
      <c r="O2623" s="3"/>
      <c r="P2623" s="3"/>
    </row>
    <row r="2624" spans="1:19">
      <c r="A2624" s="3" t="s">
        <v>4032</v>
      </c>
      <c r="B2624" s="3" t="s">
        <v>3963</v>
      </c>
      <c r="C2624" s="3" t="s">
        <v>4033</v>
      </c>
      <c r="D2624" s="61">
        <v>186</v>
      </c>
      <c r="E2624" s="61" t="s">
        <v>4351</v>
      </c>
      <c r="F2624" s="61" t="s">
        <v>4351</v>
      </c>
      <c r="G2624" s="61">
        <v>13</v>
      </c>
      <c r="H2624" s="61">
        <v>14</v>
      </c>
      <c r="I2624" s="61">
        <v>18</v>
      </c>
      <c r="J2624" s="61">
        <v>22</v>
      </c>
      <c r="K2624" s="61">
        <v>101</v>
      </c>
      <c r="L2624" s="61">
        <v>-6</v>
      </c>
      <c r="N2624" s="3"/>
      <c r="O2624" s="3"/>
      <c r="P2624" s="3"/>
      <c r="R2624" s="3"/>
      <c r="S2624" s="3"/>
    </row>
    <row r="2625" spans="1:24">
      <c r="A2625" s="3" t="s">
        <v>4034</v>
      </c>
      <c r="B2625" s="3" t="s">
        <v>3963</v>
      </c>
      <c r="C2625" s="3" t="s">
        <v>4035</v>
      </c>
      <c r="D2625" s="61">
        <v>66</v>
      </c>
      <c r="E2625" s="61" t="s">
        <v>4351</v>
      </c>
      <c r="F2625" s="61" t="s">
        <v>4351</v>
      </c>
      <c r="G2625" s="61">
        <v>7</v>
      </c>
      <c r="H2625" s="61">
        <v>0</v>
      </c>
      <c r="I2625" s="61">
        <v>11</v>
      </c>
      <c r="J2625" s="61">
        <v>9</v>
      </c>
      <c r="K2625" s="61">
        <v>35</v>
      </c>
      <c r="L2625" s="61">
        <v>-5</v>
      </c>
      <c r="N2625" s="3"/>
      <c r="O2625" s="3"/>
      <c r="P2625" s="3"/>
      <c r="R2625" s="3"/>
      <c r="S2625" s="3"/>
    </row>
    <row r="2626" spans="1:24">
      <c r="A2626" s="3" t="s">
        <v>4036</v>
      </c>
      <c r="B2626" s="3" t="s">
        <v>3963</v>
      </c>
      <c r="C2626" s="3" t="s">
        <v>2727</v>
      </c>
      <c r="D2626" s="61">
        <v>1006</v>
      </c>
      <c r="E2626" s="61">
        <v>45</v>
      </c>
      <c r="F2626" s="61">
        <v>71</v>
      </c>
      <c r="G2626" s="61">
        <v>76</v>
      </c>
      <c r="H2626" s="61">
        <v>55</v>
      </c>
      <c r="I2626" s="61">
        <v>73</v>
      </c>
      <c r="J2626" s="61">
        <v>102</v>
      </c>
      <c r="K2626" s="61">
        <v>595</v>
      </c>
      <c r="L2626" s="61">
        <v>-11</v>
      </c>
      <c r="N2626" s="3"/>
      <c r="O2626" s="3"/>
      <c r="P2626" s="3"/>
      <c r="R2626" s="3"/>
      <c r="S2626" s="3"/>
    </row>
    <row r="2627" spans="1:24">
      <c r="A2627" s="3" t="s">
        <v>4037</v>
      </c>
      <c r="B2627" s="3" t="s">
        <v>3963</v>
      </c>
      <c r="C2627" s="3" t="s">
        <v>3004</v>
      </c>
      <c r="D2627" s="61">
        <v>211</v>
      </c>
      <c r="E2627" s="61">
        <v>13</v>
      </c>
      <c r="F2627" s="61">
        <v>14</v>
      </c>
      <c r="G2627" s="61">
        <v>9</v>
      </c>
      <c r="H2627" s="61">
        <v>10</v>
      </c>
      <c r="I2627" s="61">
        <v>19</v>
      </c>
      <c r="J2627" s="61">
        <v>33</v>
      </c>
      <c r="K2627" s="61">
        <v>115</v>
      </c>
      <c r="L2627" s="61">
        <v>-2</v>
      </c>
      <c r="N2627" s="3"/>
      <c r="O2627" s="3"/>
      <c r="P2627" s="3"/>
      <c r="Q2627" s="1"/>
    </row>
    <row r="2628" spans="1:24">
      <c r="A2628" s="3" t="s">
        <v>4038</v>
      </c>
      <c r="B2628" s="3" t="s">
        <v>4039</v>
      </c>
      <c r="C2628" s="3" t="s">
        <v>767</v>
      </c>
      <c r="D2628" s="61">
        <v>822</v>
      </c>
      <c r="E2628" s="61">
        <v>53</v>
      </c>
      <c r="F2628" s="61">
        <v>79</v>
      </c>
      <c r="G2628" s="61">
        <v>71</v>
      </c>
      <c r="H2628" s="61">
        <v>36</v>
      </c>
      <c r="I2628" s="61">
        <v>95</v>
      </c>
      <c r="J2628" s="61">
        <v>89</v>
      </c>
      <c r="K2628" s="61">
        <v>417</v>
      </c>
      <c r="L2628" s="61">
        <v>-18</v>
      </c>
      <c r="N2628" s="3"/>
      <c r="O2628" s="3"/>
      <c r="P2628" s="3"/>
    </row>
    <row r="2629" spans="1:24">
      <c r="A2629" s="3" t="s">
        <v>4040</v>
      </c>
      <c r="B2629" s="3" t="s">
        <v>4039</v>
      </c>
      <c r="C2629" s="3" t="s">
        <v>2606</v>
      </c>
      <c r="D2629" s="61">
        <v>713</v>
      </c>
      <c r="E2629" s="61">
        <v>40</v>
      </c>
      <c r="F2629" s="61">
        <v>51</v>
      </c>
      <c r="G2629" s="61">
        <v>59</v>
      </c>
      <c r="H2629" s="61">
        <v>50</v>
      </c>
      <c r="I2629" s="61">
        <v>77</v>
      </c>
      <c r="J2629" s="61">
        <v>87</v>
      </c>
      <c r="K2629" s="61">
        <v>369</v>
      </c>
      <c r="L2629" s="61">
        <v>-20</v>
      </c>
      <c r="N2629" s="3"/>
      <c r="O2629" s="3"/>
      <c r="P2629" s="3"/>
    </row>
    <row r="2630" spans="1:24">
      <c r="A2630" s="3" t="s">
        <v>4041</v>
      </c>
      <c r="B2630" s="3" t="s">
        <v>4039</v>
      </c>
      <c r="C2630" s="3" t="s">
        <v>4042</v>
      </c>
      <c r="D2630" s="61">
        <v>2295</v>
      </c>
      <c r="E2630" s="61">
        <v>104</v>
      </c>
      <c r="F2630" s="61">
        <v>253</v>
      </c>
      <c r="G2630" s="61">
        <v>198</v>
      </c>
      <c r="H2630" s="61">
        <v>94</v>
      </c>
      <c r="I2630" s="61">
        <v>245</v>
      </c>
      <c r="J2630" s="61">
        <v>244</v>
      </c>
      <c r="K2630" s="61">
        <v>1186</v>
      </c>
      <c r="L2630" s="61">
        <v>-29</v>
      </c>
      <c r="N2630" s="3"/>
      <c r="O2630" s="3"/>
      <c r="P2630" s="3"/>
    </row>
    <row r="2631" spans="1:24">
      <c r="A2631" s="3" t="s">
        <v>4043</v>
      </c>
      <c r="B2631" s="3" t="s">
        <v>4039</v>
      </c>
      <c r="C2631" s="3" t="s">
        <v>4044</v>
      </c>
      <c r="D2631" s="61">
        <v>896</v>
      </c>
      <c r="E2631" s="61">
        <v>40</v>
      </c>
      <c r="F2631" s="61">
        <v>82</v>
      </c>
      <c r="G2631" s="61">
        <v>82</v>
      </c>
      <c r="H2631" s="61">
        <v>41</v>
      </c>
      <c r="I2631" s="61">
        <v>84</v>
      </c>
      <c r="J2631" s="61">
        <v>103</v>
      </c>
      <c r="K2631" s="61">
        <v>479</v>
      </c>
      <c r="L2631" s="61">
        <v>-15</v>
      </c>
      <c r="N2631" s="3"/>
      <c r="O2631" s="3"/>
      <c r="P2631" s="3"/>
      <c r="Q2631" s="1"/>
      <c r="X2631" s="1"/>
    </row>
    <row r="2632" spans="1:24">
      <c r="A2632" s="3" t="s">
        <v>4045</v>
      </c>
      <c r="B2632" s="3" t="s">
        <v>4039</v>
      </c>
      <c r="C2632" s="3" t="s">
        <v>774</v>
      </c>
      <c r="D2632" s="61">
        <v>8784</v>
      </c>
      <c r="E2632" s="61">
        <v>503</v>
      </c>
      <c r="F2632" s="61">
        <v>1126</v>
      </c>
      <c r="G2632" s="61">
        <v>1051</v>
      </c>
      <c r="H2632" s="61">
        <v>593</v>
      </c>
      <c r="I2632" s="61">
        <v>842</v>
      </c>
      <c r="J2632" s="61">
        <v>951</v>
      </c>
      <c r="K2632" s="61">
        <v>3774</v>
      </c>
      <c r="L2632" s="61">
        <v>-56</v>
      </c>
      <c r="N2632" s="3"/>
      <c r="O2632" s="3"/>
      <c r="P2632" s="3"/>
      <c r="Q2632" s="1"/>
    </row>
    <row r="2633" spans="1:24">
      <c r="A2633" s="3" t="s">
        <v>4046</v>
      </c>
      <c r="B2633" s="3" t="s">
        <v>4039</v>
      </c>
      <c r="C2633" s="3" t="s">
        <v>2080</v>
      </c>
      <c r="D2633" s="61">
        <v>743</v>
      </c>
      <c r="E2633" s="61">
        <v>23</v>
      </c>
      <c r="F2633" s="61">
        <v>71</v>
      </c>
      <c r="G2633" s="61">
        <v>73</v>
      </c>
      <c r="H2633" s="61">
        <v>49</v>
      </c>
      <c r="I2633" s="61">
        <v>96</v>
      </c>
      <c r="J2633" s="61">
        <v>87</v>
      </c>
      <c r="K2633" s="61">
        <v>351</v>
      </c>
      <c r="L2633" s="61">
        <v>-7</v>
      </c>
      <c r="N2633" s="3"/>
      <c r="O2633" s="3"/>
      <c r="P2633" s="3"/>
      <c r="Q2633" s="1"/>
      <c r="S2633" s="1"/>
      <c r="T2633" s="1"/>
      <c r="W2633" s="1"/>
      <c r="X2633" s="1"/>
    </row>
    <row r="2634" spans="1:24">
      <c r="A2634" s="3" t="s">
        <v>4047</v>
      </c>
      <c r="B2634" s="3" t="s">
        <v>4039</v>
      </c>
      <c r="C2634" s="3" t="s">
        <v>4048</v>
      </c>
      <c r="D2634" s="61">
        <v>731</v>
      </c>
      <c r="E2634" s="61">
        <v>41</v>
      </c>
      <c r="F2634" s="61">
        <v>90</v>
      </c>
      <c r="G2634" s="61">
        <v>52</v>
      </c>
      <c r="H2634" s="61">
        <v>41</v>
      </c>
      <c r="I2634" s="61">
        <v>73</v>
      </c>
      <c r="J2634" s="61">
        <v>79</v>
      </c>
      <c r="K2634" s="61">
        <v>372</v>
      </c>
      <c r="L2634" s="61">
        <v>-17</v>
      </c>
      <c r="N2634" s="3"/>
      <c r="O2634" s="3"/>
      <c r="P2634" s="3"/>
    </row>
    <row r="2635" spans="1:24">
      <c r="A2635" s="3" t="s">
        <v>4049</v>
      </c>
      <c r="B2635" s="3" t="s">
        <v>4039</v>
      </c>
      <c r="C2635" s="3" t="s">
        <v>4050</v>
      </c>
      <c r="D2635" s="61">
        <v>1715</v>
      </c>
      <c r="E2635" s="61">
        <v>78</v>
      </c>
      <c r="F2635" s="61">
        <v>232</v>
      </c>
      <c r="G2635" s="61">
        <v>185</v>
      </c>
      <c r="H2635" s="61">
        <v>103</v>
      </c>
      <c r="I2635" s="61">
        <v>155</v>
      </c>
      <c r="J2635" s="61">
        <v>233</v>
      </c>
      <c r="K2635" s="61">
        <v>757</v>
      </c>
      <c r="L2635" s="61">
        <v>-28</v>
      </c>
      <c r="N2635" s="3"/>
      <c r="O2635" s="3"/>
      <c r="P2635" s="3"/>
    </row>
    <row r="2636" spans="1:24">
      <c r="A2636" s="3" t="s">
        <v>4051</v>
      </c>
      <c r="B2636" s="3" t="s">
        <v>4039</v>
      </c>
      <c r="C2636" s="3" t="s">
        <v>1566</v>
      </c>
      <c r="D2636" s="61">
        <v>2720</v>
      </c>
      <c r="E2636" s="61">
        <v>112</v>
      </c>
      <c r="F2636" s="61">
        <v>246</v>
      </c>
      <c r="G2636" s="61">
        <v>242</v>
      </c>
      <c r="H2636" s="61">
        <v>168</v>
      </c>
      <c r="I2636" s="61">
        <v>275</v>
      </c>
      <c r="J2636" s="61">
        <v>268</v>
      </c>
      <c r="K2636" s="61">
        <v>1437</v>
      </c>
      <c r="L2636" s="61">
        <v>-28</v>
      </c>
      <c r="N2636" s="3"/>
      <c r="O2636" s="3"/>
      <c r="P2636" s="3"/>
      <c r="Q2636" s="1"/>
    </row>
    <row r="2637" spans="1:24">
      <c r="A2637" s="3" t="s">
        <v>4052</v>
      </c>
      <c r="B2637" s="3" t="s">
        <v>4039</v>
      </c>
      <c r="C2637" s="3" t="s">
        <v>246</v>
      </c>
      <c r="D2637" s="61">
        <v>1550</v>
      </c>
      <c r="E2637" s="61">
        <v>53</v>
      </c>
      <c r="F2637" s="61">
        <v>126</v>
      </c>
      <c r="G2637" s="61">
        <v>150</v>
      </c>
      <c r="H2637" s="61">
        <v>82</v>
      </c>
      <c r="I2637" s="61">
        <v>170</v>
      </c>
      <c r="J2637" s="61">
        <v>153</v>
      </c>
      <c r="K2637" s="61">
        <v>841</v>
      </c>
      <c r="L2637" s="61">
        <v>-25</v>
      </c>
      <c r="N2637" s="3"/>
      <c r="O2637" s="3"/>
      <c r="P2637" s="3"/>
      <c r="Q2637" s="1"/>
      <c r="X2637" s="1"/>
    </row>
    <row r="2638" spans="1:24">
      <c r="A2638" s="3" t="s">
        <v>4053</v>
      </c>
      <c r="B2638" s="3" t="s">
        <v>4039</v>
      </c>
      <c r="C2638" s="3" t="s">
        <v>252</v>
      </c>
      <c r="D2638" s="61">
        <v>2039</v>
      </c>
      <c r="E2638" s="61">
        <v>77</v>
      </c>
      <c r="F2638" s="61">
        <v>201</v>
      </c>
      <c r="G2638" s="61">
        <v>190</v>
      </c>
      <c r="H2638" s="61">
        <v>127</v>
      </c>
      <c r="I2638" s="61">
        <v>201</v>
      </c>
      <c r="J2638" s="61">
        <v>238</v>
      </c>
      <c r="K2638" s="61">
        <v>1022</v>
      </c>
      <c r="L2638" s="61">
        <v>-17</v>
      </c>
      <c r="N2638" s="3"/>
      <c r="O2638" s="3"/>
      <c r="P2638" s="3"/>
      <c r="Q2638" s="1"/>
    </row>
    <row r="2639" spans="1:24">
      <c r="A2639" s="3" t="s">
        <v>4054</v>
      </c>
      <c r="B2639" s="3" t="s">
        <v>4039</v>
      </c>
      <c r="C2639" s="3" t="s">
        <v>258</v>
      </c>
      <c r="D2639" s="61">
        <v>558</v>
      </c>
      <c r="E2639" s="61">
        <v>32</v>
      </c>
      <c r="F2639" s="61">
        <v>40</v>
      </c>
      <c r="G2639" s="61">
        <v>47</v>
      </c>
      <c r="H2639" s="61">
        <v>34</v>
      </c>
      <c r="I2639" s="61">
        <v>69</v>
      </c>
      <c r="J2639" s="61">
        <v>63</v>
      </c>
      <c r="K2639" s="61">
        <v>278</v>
      </c>
      <c r="L2639" s="61">
        <v>-5</v>
      </c>
      <c r="N2639" s="3"/>
      <c r="O2639" s="3"/>
      <c r="P2639" s="3"/>
      <c r="Q2639" s="1"/>
    </row>
    <row r="2640" spans="1:24">
      <c r="A2640" s="3" t="s">
        <v>4055</v>
      </c>
      <c r="B2640" s="3" t="s">
        <v>4039</v>
      </c>
      <c r="C2640" s="3" t="s">
        <v>4056</v>
      </c>
      <c r="D2640" s="61">
        <v>15972</v>
      </c>
      <c r="E2640" s="61">
        <v>659</v>
      </c>
      <c r="F2640" s="61">
        <v>1399</v>
      </c>
      <c r="G2640" s="61">
        <v>1135</v>
      </c>
      <c r="H2640" s="61">
        <v>919</v>
      </c>
      <c r="I2640" s="61">
        <v>1494</v>
      </c>
      <c r="J2640" s="61">
        <v>1860</v>
      </c>
      <c r="K2640" s="61">
        <v>8610</v>
      </c>
      <c r="L2640" s="61">
        <v>-104</v>
      </c>
      <c r="N2640" s="3"/>
      <c r="O2640" s="3"/>
      <c r="P2640" s="3"/>
    </row>
    <row r="2641" spans="1:24">
      <c r="A2641" s="3" t="s">
        <v>4057</v>
      </c>
      <c r="B2641" s="3" t="s">
        <v>4039</v>
      </c>
      <c r="C2641" s="3" t="s">
        <v>564</v>
      </c>
      <c r="D2641" s="61">
        <v>2957</v>
      </c>
      <c r="E2641" s="61">
        <v>122</v>
      </c>
      <c r="F2641" s="61">
        <v>308</v>
      </c>
      <c r="G2641" s="61">
        <v>255</v>
      </c>
      <c r="H2641" s="61">
        <v>188</v>
      </c>
      <c r="I2641" s="61">
        <v>323</v>
      </c>
      <c r="J2641" s="61">
        <v>375</v>
      </c>
      <c r="K2641" s="61">
        <v>1398</v>
      </c>
      <c r="L2641" s="61">
        <v>-12</v>
      </c>
      <c r="N2641" s="3"/>
      <c r="O2641" s="3"/>
      <c r="P2641" s="3"/>
      <c r="Q2641" s="1"/>
      <c r="R2641" s="1"/>
      <c r="S2641" s="1"/>
      <c r="T2641" s="1"/>
      <c r="V2641" s="1"/>
      <c r="W2641" s="1"/>
      <c r="X2641" s="1"/>
    </row>
    <row r="2642" spans="1:24">
      <c r="A2642" s="3" t="s">
        <v>4058</v>
      </c>
      <c r="B2642" s="3" t="s">
        <v>4039</v>
      </c>
      <c r="C2642" s="3" t="s">
        <v>4059</v>
      </c>
      <c r="D2642" s="61">
        <v>2371</v>
      </c>
      <c r="E2642" s="61">
        <v>136</v>
      </c>
      <c r="F2642" s="61">
        <v>247</v>
      </c>
      <c r="G2642" s="61">
        <v>266</v>
      </c>
      <c r="H2642" s="61">
        <v>168</v>
      </c>
      <c r="I2642" s="61">
        <v>243</v>
      </c>
      <c r="J2642" s="61">
        <v>281</v>
      </c>
      <c r="K2642" s="61">
        <v>1038</v>
      </c>
      <c r="L2642" s="61">
        <v>-8</v>
      </c>
      <c r="N2642" s="3"/>
      <c r="O2642" s="3"/>
      <c r="P2642" s="3"/>
      <c r="Q2642" s="1"/>
      <c r="X2642" s="1"/>
    </row>
    <row r="2643" spans="1:24">
      <c r="A2643" s="3" t="s">
        <v>4060</v>
      </c>
      <c r="B2643" s="3" t="s">
        <v>4039</v>
      </c>
      <c r="C2643" s="3" t="s">
        <v>570</v>
      </c>
      <c r="D2643" s="61">
        <v>1274</v>
      </c>
      <c r="E2643" s="61">
        <v>66</v>
      </c>
      <c r="F2643" s="61">
        <v>152</v>
      </c>
      <c r="G2643" s="61">
        <v>141</v>
      </c>
      <c r="H2643" s="61">
        <v>62</v>
      </c>
      <c r="I2643" s="61">
        <v>102</v>
      </c>
      <c r="J2643" s="61">
        <v>161</v>
      </c>
      <c r="K2643" s="61">
        <v>607</v>
      </c>
      <c r="L2643" s="61">
        <v>-17</v>
      </c>
      <c r="N2643" s="3"/>
      <c r="O2643" s="3"/>
      <c r="P2643" s="3"/>
      <c r="Q2643" s="1"/>
      <c r="X2643" s="1"/>
    </row>
    <row r="2644" spans="1:24">
      <c r="A2644" s="3" t="s">
        <v>4061</v>
      </c>
      <c r="B2644" s="3" t="s">
        <v>4039</v>
      </c>
      <c r="C2644" s="3" t="s">
        <v>2536</v>
      </c>
      <c r="D2644" s="61">
        <v>1488</v>
      </c>
      <c r="E2644" s="61">
        <v>55</v>
      </c>
      <c r="F2644" s="61">
        <v>126</v>
      </c>
      <c r="G2644" s="61">
        <v>130</v>
      </c>
      <c r="H2644" s="61">
        <v>60</v>
      </c>
      <c r="I2644" s="61">
        <v>158</v>
      </c>
      <c r="J2644" s="61">
        <v>174</v>
      </c>
      <c r="K2644" s="61">
        <v>799</v>
      </c>
      <c r="L2644" s="61">
        <v>-14</v>
      </c>
      <c r="N2644" s="3"/>
      <c r="O2644" s="3"/>
      <c r="P2644" s="3"/>
      <c r="Q2644" s="1"/>
    </row>
    <row r="2645" spans="1:24">
      <c r="A2645" s="3" t="s">
        <v>4062</v>
      </c>
      <c r="B2645" s="3" t="s">
        <v>4039</v>
      </c>
      <c r="C2645" s="3" t="s">
        <v>4063</v>
      </c>
      <c r="D2645" s="61">
        <v>3543</v>
      </c>
      <c r="E2645" s="61">
        <v>153</v>
      </c>
      <c r="F2645" s="61">
        <v>323</v>
      </c>
      <c r="G2645" s="61">
        <v>299</v>
      </c>
      <c r="H2645" s="61">
        <v>237</v>
      </c>
      <c r="I2645" s="61">
        <v>302</v>
      </c>
      <c r="J2645" s="61">
        <v>330</v>
      </c>
      <c r="K2645" s="61">
        <v>1972</v>
      </c>
      <c r="L2645" s="61">
        <v>-73</v>
      </c>
      <c r="N2645" s="3"/>
      <c r="O2645" s="3"/>
      <c r="P2645" s="3"/>
      <c r="Q2645" s="1"/>
    </row>
    <row r="2646" spans="1:24">
      <c r="A2646" s="3" t="s">
        <v>4064</v>
      </c>
      <c r="B2646" s="3" t="s">
        <v>4039</v>
      </c>
      <c r="C2646" s="3" t="s">
        <v>3042</v>
      </c>
      <c r="D2646" s="61">
        <v>188</v>
      </c>
      <c r="E2646" s="61" t="s">
        <v>4351</v>
      </c>
      <c r="F2646" s="61" t="s">
        <v>4351</v>
      </c>
      <c r="G2646" s="61">
        <v>21</v>
      </c>
      <c r="H2646" s="61">
        <v>24</v>
      </c>
      <c r="I2646" s="61">
        <v>14</v>
      </c>
      <c r="J2646" s="61">
        <v>17</v>
      </c>
      <c r="K2646" s="61">
        <v>81</v>
      </c>
      <c r="L2646" s="61">
        <v>-3</v>
      </c>
      <c r="N2646" s="3"/>
      <c r="O2646" s="3"/>
      <c r="P2646" s="3"/>
      <c r="Q2646" s="1"/>
      <c r="X2646" s="1"/>
    </row>
    <row r="2647" spans="1:24">
      <c r="A2647" s="3" t="s">
        <v>4065</v>
      </c>
      <c r="B2647" s="3" t="s">
        <v>4039</v>
      </c>
      <c r="C2647" s="3" t="s">
        <v>4066</v>
      </c>
      <c r="D2647" s="61">
        <v>3316</v>
      </c>
      <c r="E2647" s="61">
        <v>138</v>
      </c>
      <c r="F2647" s="61">
        <v>379</v>
      </c>
      <c r="G2647" s="61">
        <v>367</v>
      </c>
      <c r="H2647" s="61">
        <v>281</v>
      </c>
      <c r="I2647" s="61">
        <v>430</v>
      </c>
      <c r="J2647" s="61">
        <v>433</v>
      </c>
      <c r="K2647" s="61">
        <v>1320</v>
      </c>
      <c r="L2647" s="61">
        <v>-32</v>
      </c>
      <c r="N2647" s="3"/>
      <c r="O2647" s="3"/>
      <c r="P2647" s="3"/>
      <c r="R2647" s="3"/>
      <c r="S2647" s="3"/>
    </row>
    <row r="2648" spans="1:24">
      <c r="A2648" s="3" t="s">
        <v>4067</v>
      </c>
      <c r="B2648" s="3" t="s">
        <v>4039</v>
      </c>
      <c r="C2648" s="3" t="s">
        <v>2944</v>
      </c>
      <c r="D2648" s="61">
        <v>410</v>
      </c>
      <c r="E2648" s="61">
        <v>15</v>
      </c>
      <c r="F2648" s="61">
        <v>51</v>
      </c>
      <c r="G2648" s="61">
        <v>29</v>
      </c>
      <c r="H2648" s="61">
        <v>29</v>
      </c>
      <c r="I2648" s="61">
        <v>46</v>
      </c>
      <c r="J2648" s="61">
        <v>57</v>
      </c>
      <c r="K2648" s="61">
        <v>180</v>
      </c>
      <c r="L2648" s="61">
        <v>3</v>
      </c>
      <c r="N2648" s="3"/>
      <c r="O2648" s="3"/>
      <c r="P2648" s="3"/>
      <c r="Q2648" s="1"/>
      <c r="X2648" s="1"/>
    </row>
    <row r="2649" spans="1:24">
      <c r="A2649" s="3" t="s">
        <v>4068</v>
      </c>
      <c r="B2649" s="3" t="s">
        <v>4039</v>
      </c>
      <c r="C2649" s="3" t="s">
        <v>276</v>
      </c>
      <c r="D2649" s="61">
        <v>2237</v>
      </c>
      <c r="E2649" s="61">
        <v>135</v>
      </c>
      <c r="F2649" s="61">
        <v>263</v>
      </c>
      <c r="G2649" s="61">
        <v>224</v>
      </c>
      <c r="H2649" s="61">
        <v>189</v>
      </c>
      <c r="I2649" s="61">
        <v>239</v>
      </c>
      <c r="J2649" s="61">
        <v>248</v>
      </c>
      <c r="K2649" s="61">
        <v>948</v>
      </c>
      <c r="L2649" s="61">
        <v>-9</v>
      </c>
      <c r="N2649" s="3"/>
      <c r="O2649" s="3"/>
      <c r="P2649" s="3"/>
    </row>
    <row r="2650" spans="1:24">
      <c r="A2650" s="3" t="s">
        <v>4069</v>
      </c>
      <c r="B2650" s="3" t="s">
        <v>4039</v>
      </c>
      <c r="C2650" s="3" t="s">
        <v>4070</v>
      </c>
      <c r="D2650" s="61">
        <v>1437</v>
      </c>
      <c r="E2650" s="61">
        <v>75</v>
      </c>
      <c r="F2650" s="61">
        <v>140</v>
      </c>
      <c r="G2650" s="61">
        <v>139</v>
      </c>
      <c r="H2650" s="61">
        <v>111</v>
      </c>
      <c r="I2650" s="61">
        <v>143</v>
      </c>
      <c r="J2650" s="61">
        <v>171</v>
      </c>
      <c r="K2650" s="61">
        <v>675</v>
      </c>
      <c r="L2650" s="61">
        <v>-17</v>
      </c>
      <c r="N2650" s="3"/>
      <c r="O2650" s="3"/>
      <c r="P2650" s="3"/>
      <c r="Q2650" s="1"/>
    </row>
    <row r="2651" spans="1:24">
      <c r="A2651" s="3" t="s">
        <v>4071</v>
      </c>
      <c r="B2651" s="3" t="s">
        <v>4039</v>
      </c>
      <c r="C2651" s="3" t="s">
        <v>4072</v>
      </c>
      <c r="D2651" s="61">
        <v>649</v>
      </c>
      <c r="E2651" s="61">
        <v>26</v>
      </c>
      <c r="F2651" s="61">
        <v>97</v>
      </c>
      <c r="G2651" s="61">
        <v>103</v>
      </c>
      <c r="H2651" s="61">
        <v>40</v>
      </c>
      <c r="I2651" s="61">
        <v>66</v>
      </c>
      <c r="J2651" s="61">
        <v>81</v>
      </c>
      <c r="K2651" s="61">
        <v>238</v>
      </c>
      <c r="L2651" s="61">
        <v>-2</v>
      </c>
      <c r="N2651" s="3"/>
      <c r="O2651" s="3"/>
      <c r="P2651" s="3"/>
      <c r="Q2651" s="1"/>
    </row>
    <row r="2652" spans="1:24">
      <c r="A2652" s="3" t="s">
        <v>4073</v>
      </c>
      <c r="B2652" s="3" t="s">
        <v>4039</v>
      </c>
      <c r="C2652" s="3" t="s">
        <v>1126</v>
      </c>
      <c r="D2652" s="61">
        <v>1152</v>
      </c>
      <c r="E2652" s="61">
        <v>49</v>
      </c>
      <c r="F2652" s="61">
        <v>119</v>
      </c>
      <c r="G2652" s="61">
        <v>150</v>
      </c>
      <c r="H2652" s="61">
        <v>90</v>
      </c>
      <c r="I2652" s="61">
        <v>146</v>
      </c>
      <c r="J2652" s="61">
        <v>169</v>
      </c>
      <c r="K2652" s="61">
        <v>432</v>
      </c>
      <c r="L2652" s="61">
        <v>-3</v>
      </c>
      <c r="N2652" s="3"/>
      <c r="O2652" s="3"/>
      <c r="P2652" s="3"/>
    </row>
    <row r="2653" spans="1:24">
      <c r="A2653" s="3" t="s">
        <v>4074</v>
      </c>
      <c r="B2653" s="3" t="s">
        <v>4039</v>
      </c>
      <c r="C2653" s="3" t="s">
        <v>1600</v>
      </c>
      <c r="D2653" s="61">
        <v>448</v>
      </c>
      <c r="E2653" s="61">
        <v>26</v>
      </c>
      <c r="F2653" s="61">
        <v>67</v>
      </c>
      <c r="G2653" s="61">
        <v>39</v>
      </c>
      <c r="H2653" s="61">
        <v>41</v>
      </c>
      <c r="I2653" s="61">
        <v>52</v>
      </c>
      <c r="J2653" s="61">
        <v>61</v>
      </c>
      <c r="K2653" s="61">
        <v>172</v>
      </c>
      <c r="L2653" s="61">
        <v>-10</v>
      </c>
      <c r="N2653" s="3"/>
      <c r="O2653" s="3"/>
      <c r="P2653" s="3"/>
      <c r="Q2653" s="1"/>
    </row>
    <row r="2654" spans="1:24">
      <c r="A2654" s="3" t="s">
        <v>4075</v>
      </c>
      <c r="B2654" s="3" t="s">
        <v>4039</v>
      </c>
      <c r="C2654" s="3" t="s">
        <v>76</v>
      </c>
      <c r="D2654" s="61">
        <v>727</v>
      </c>
      <c r="E2654" s="61">
        <v>32</v>
      </c>
      <c r="F2654" s="61">
        <v>67</v>
      </c>
      <c r="G2654" s="61">
        <v>59</v>
      </c>
      <c r="H2654" s="61">
        <v>49</v>
      </c>
      <c r="I2654" s="61">
        <v>73</v>
      </c>
      <c r="J2654" s="61">
        <v>102</v>
      </c>
      <c r="K2654" s="61">
        <v>353</v>
      </c>
      <c r="L2654" s="61">
        <v>-8</v>
      </c>
      <c r="N2654" s="3"/>
      <c r="O2654" s="3"/>
      <c r="P2654" s="3"/>
    </row>
    <row r="2655" spans="1:24">
      <c r="A2655" s="3" t="s">
        <v>4076</v>
      </c>
      <c r="B2655" s="3" t="s">
        <v>4039</v>
      </c>
      <c r="C2655" s="3" t="s">
        <v>78</v>
      </c>
      <c r="D2655" s="61">
        <v>2864</v>
      </c>
      <c r="E2655" s="61">
        <v>133</v>
      </c>
      <c r="F2655" s="61">
        <v>267</v>
      </c>
      <c r="G2655" s="61">
        <v>261</v>
      </c>
      <c r="H2655" s="61">
        <v>174</v>
      </c>
      <c r="I2655" s="61">
        <v>308</v>
      </c>
      <c r="J2655" s="61">
        <v>336</v>
      </c>
      <c r="K2655" s="61">
        <v>1416</v>
      </c>
      <c r="L2655" s="61">
        <v>-31</v>
      </c>
      <c r="N2655" s="3"/>
      <c r="O2655" s="3"/>
      <c r="P2655" s="3"/>
    </row>
    <row r="2656" spans="1:24">
      <c r="A2656" s="3" t="s">
        <v>4077</v>
      </c>
      <c r="B2656" s="3" t="s">
        <v>4039</v>
      </c>
      <c r="C2656" s="3" t="s">
        <v>4078</v>
      </c>
      <c r="D2656" s="61">
        <v>705</v>
      </c>
      <c r="E2656" s="61">
        <v>24</v>
      </c>
      <c r="F2656" s="61">
        <v>63</v>
      </c>
      <c r="G2656" s="61">
        <v>65</v>
      </c>
      <c r="H2656" s="61">
        <v>47</v>
      </c>
      <c r="I2656" s="61">
        <v>68</v>
      </c>
      <c r="J2656" s="61">
        <v>82</v>
      </c>
      <c r="K2656" s="61">
        <v>368</v>
      </c>
      <c r="L2656" s="61">
        <v>-12</v>
      </c>
      <c r="N2656" s="3"/>
      <c r="O2656" s="3"/>
      <c r="P2656" s="3"/>
      <c r="Q2656" s="1"/>
      <c r="X2656" s="1"/>
    </row>
    <row r="2657" spans="1:24">
      <c r="A2657" s="3" t="s">
        <v>4079</v>
      </c>
      <c r="B2657" s="3" t="s">
        <v>4039</v>
      </c>
      <c r="C2657" s="3" t="s">
        <v>4080</v>
      </c>
      <c r="D2657" s="61">
        <v>5191</v>
      </c>
      <c r="E2657" s="61">
        <v>299</v>
      </c>
      <c r="F2657" s="61">
        <v>520</v>
      </c>
      <c r="G2657" s="61">
        <v>441</v>
      </c>
      <c r="H2657" s="61">
        <v>270</v>
      </c>
      <c r="I2657" s="61">
        <v>496</v>
      </c>
      <c r="J2657" s="61">
        <v>598</v>
      </c>
      <c r="K2657" s="61">
        <v>2623</v>
      </c>
      <c r="L2657" s="61">
        <v>-56</v>
      </c>
      <c r="N2657" s="3"/>
      <c r="O2657" s="3"/>
      <c r="P2657" s="3"/>
    </row>
    <row r="2658" spans="1:24">
      <c r="A2658" s="3" t="s">
        <v>4081</v>
      </c>
      <c r="B2658" s="3" t="s">
        <v>4039</v>
      </c>
      <c r="C2658" s="3" t="s">
        <v>4082</v>
      </c>
      <c r="D2658" s="61">
        <v>1027</v>
      </c>
      <c r="E2658" s="61">
        <v>44</v>
      </c>
      <c r="F2658" s="61">
        <v>125</v>
      </c>
      <c r="G2658" s="61">
        <v>129</v>
      </c>
      <c r="H2658" s="61">
        <v>66</v>
      </c>
      <c r="I2658" s="61">
        <v>94</v>
      </c>
      <c r="J2658" s="61">
        <v>109</v>
      </c>
      <c r="K2658" s="61">
        <v>466</v>
      </c>
      <c r="L2658" s="61">
        <v>-6</v>
      </c>
      <c r="N2658" s="3"/>
      <c r="O2658" s="3"/>
      <c r="P2658" s="3"/>
      <c r="Q2658" s="1"/>
      <c r="X2658" s="1"/>
    </row>
    <row r="2659" spans="1:24">
      <c r="A2659" s="3" t="s">
        <v>4083</v>
      </c>
      <c r="B2659" s="3" t="s">
        <v>4039</v>
      </c>
      <c r="C2659" s="3" t="s">
        <v>4084</v>
      </c>
      <c r="D2659" s="61">
        <v>3422</v>
      </c>
      <c r="E2659" s="61">
        <v>103</v>
      </c>
      <c r="F2659" s="61">
        <v>305</v>
      </c>
      <c r="G2659" s="61">
        <v>267</v>
      </c>
      <c r="H2659" s="61">
        <v>197</v>
      </c>
      <c r="I2659" s="61">
        <v>363</v>
      </c>
      <c r="J2659" s="61">
        <v>416</v>
      </c>
      <c r="K2659" s="61">
        <v>1770</v>
      </c>
      <c r="L2659" s="61">
        <v>1</v>
      </c>
      <c r="N2659" s="3"/>
      <c r="O2659" s="3"/>
      <c r="P2659" s="3"/>
      <c r="Q2659" s="1"/>
    </row>
    <row r="2660" spans="1:24">
      <c r="A2660" s="3" t="s">
        <v>4085</v>
      </c>
      <c r="B2660" s="3" t="s">
        <v>4039</v>
      </c>
      <c r="C2660" s="3" t="s">
        <v>293</v>
      </c>
      <c r="D2660" s="61">
        <v>866</v>
      </c>
      <c r="E2660" s="61">
        <v>33</v>
      </c>
      <c r="F2660" s="61">
        <v>113</v>
      </c>
      <c r="G2660" s="61">
        <v>80</v>
      </c>
      <c r="H2660" s="61">
        <v>66</v>
      </c>
      <c r="I2660" s="61">
        <v>79</v>
      </c>
      <c r="J2660" s="61">
        <v>116</v>
      </c>
      <c r="K2660" s="61">
        <v>390</v>
      </c>
      <c r="L2660" s="61">
        <v>-11</v>
      </c>
      <c r="N2660" s="3"/>
      <c r="O2660" s="3"/>
      <c r="P2660" s="3"/>
      <c r="Q2660" s="1"/>
      <c r="X2660" s="1"/>
    </row>
    <row r="2661" spans="1:24">
      <c r="A2661" s="3" t="s">
        <v>4086</v>
      </c>
      <c r="B2661" s="3" t="s">
        <v>4039</v>
      </c>
      <c r="C2661" s="3" t="s">
        <v>4087</v>
      </c>
      <c r="D2661" s="61">
        <v>956</v>
      </c>
      <c r="E2661" s="61">
        <v>58</v>
      </c>
      <c r="F2661" s="61">
        <v>117</v>
      </c>
      <c r="G2661" s="61">
        <v>104</v>
      </c>
      <c r="H2661" s="61">
        <v>68</v>
      </c>
      <c r="I2661" s="61">
        <v>113</v>
      </c>
      <c r="J2661" s="61">
        <v>93</v>
      </c>
      <c r="K2661" s="61">
        <v>411</v>
      </c>
      <c r="L2661" s="61">
        <v>-8</v>
      </c>
      <c r="N2661" s="3"/>
      <c r="O2661" s="3"/>
      <c r="P2661" s="3"/>
    </row>
    <row r="2662" spans="1:24">
      <c r="A2662" s="3" t="s">
        <v>4088</v>
      </c>
      <c r="B2662" s="3" t="s">
        <v>4039</v>
      </c>
      <c r="C2662" s="3" t="s">
        <v>297</v>
      </c>
      <c r="D2662" s="61">
        <v>1254</v>
      </c>
      <c r="E2662" s="61">
        <v>60</v>
      </c>
      <c r="F2662" s="61">
        <v>120</v>
      </c>
      <c r="G2662" s="61">
        <v>121</v>
      </c>
      <c r="H2662" s="61">
        <v>80</v>
      </c>
      <c r="I2662" s="61">
        <v>130</v>
      </c>
      <c r="J2662" s="61">
        <v>162</v>
      </c>
      <c r="K2662" s="61">
        <v>613</v>
      </c>
      <c r="L2662" s="61">
        <v>-32</v>
      </c>
      <c r="N2662" s="3"/>
      <c r="O2662" s="3"/>
      <c r="P2662" s="3"/>
    </row>
    <row r="2663" spans="1:24">
      <c r="A2663" s="3" t="s">
        <v>4089</v>
      </c>
      <c r="B2663" s="3" t="s">
        <v>4039</v>
      </c>
      <c r="C2663" s="3" t="s">
        <v>4090</v>
      </c>
      <c r="D2663" s="61">
        <v>3261</v>
      </c>
      <c r="E2663" s="61">
        <v>154</v>
      </c>
      <c r="F2663" s="61">
        <v>395</v>
      </c>
      <c r="G2663" s="61">
        <v>326</v>
      </c>
      <c r="H2663" s="61">
        <v>200</v>
      </c>
      <c r="I2663" s="61">
        <v>343</v>
      </c>
      <c r="J2663" s="61">
        <v>403</v>
      </c>
      <c r="K2663" s="61">
        <v>1468</v>
      </c>
      <c r="L2663" s="61">
        <v>-28</v>
      </c>
      <c r="N2663" s="3"/>
      <c r="O2663" s="3"/>
      <c r="P2663" s="3"/>
      <c r="Q2663" s="1"/>
    </row>
    <row r="2664" spans="1:24">
      <c r="A2664" s="3" t="s">
        <v>4091</v>
      </c>
      <c r="B2664" s="3" t="s">
        <v>4039</v>
      </c>
      <c r="C2664" s="3" t="s">
        <v>4092</v>
      </c>
      <c r="D2664" s="61">
        <v>5455</v>
      </c>
      <c r="E2664" s="61">
        <v>189</v>
      </c>
      <c r="F2664" s="61">
        <v>600</v>
      </c>
      <c r="G2664" s="61">
        <v>544</v>
      </c>
      <c r="H2664" s="61">
        <v>296</v>
      </c>
      <c r="I2664" s="61">
        <v>560</v>
      </c>
      <c r="J2664" s="61">
        <v>624</v>
      </c>
      <c r="K2664" s="61">
        <v>2708</v>
      </c>
      <c r="L2664" s="61">
        <v>-66</v>
      </c>
      <c r="N2664" s="3"/>
      <c r="O2664" s="3"/>
      <c r="P2664" s="3"/>
      <c r="Q2664" s="1"/>
      <c r="X2664" s="1"/>
    </row>
    <row r="2665" spans="1:24">
      <c r="A2665" s="3" t="s">
        <v>4093</v>
      </c>
      <c r="B2665" s="3" t="s">
        <v>4039</v>
      </c>
      <c r="C2665" s="3" t="s">
        <v>4094</v>
      </c>
      <c r="D2665" s="61">
        <v>2034</v>
      </c>
      <c r="E2665" s="61">
        <v>102</v>
      </c>
      <c r="F2665" s="61">
        <v>241</v>
      </c>
      <c r="G2665" s="61">
        <v>219</v>
      </c>
      <c r="H2665" s="61">
        <v>109</v>
      </c>
      <c r="I2665" s="61">
        <v>191</v>
      </c>
      <c r="J2665" s="61">
        <v>218</v>
      </c>
      <c r="K2665" s="61">
        <v>956</v>
      </c>
      <c r="L2665" s="61">
        <v>-2</v>
      </c>
      <c r="N2665" s="3"/>
      <c r="O2665" s="3"/>
      <c r="P2665" s="3"/>
      <c r="Q2665" s="1"/>
      <c r="X2665" s="1"/>
    </row>
    <row r="2666" spans="1:24">
      <c r="A2666" s="3" t="s">
        <v>4095</v>
      </c>
      <c r="B2666" s="3" t="s">
        <v>4039</v>
      </c>
      <c r="C2666" s="3" t="s">
        <v>1628</v>
      </c>
      <c r="D2666" s="61">
        <v>640</v>
      </c>
      <c r="E2666" s="61">
        <v>39</v>
      </c>
      <c r="F2666" s="61">
        <v>90</v>
      </c>
      <c r="G2666" s="61">
        <v>61</v>
      </c>
      <c r="H2666" s="61">
        <v>49</v>
      </c>
      <c r="I2666" s="61">
        <v>57</v>
      </c>
      <c r="J2666" s="61">
        <v>68</v>
      </c>
      <c r="K2666" s="61">
        <v>279</v>
      </c>
      <c r="L2666" s="61">
        <v>-3</v>
      </c>
      <c r="N2666" s="3"/>
      <c r="O2666" s="3"/>
      <c r="P2666" s="3"/>
      <c r="Q2666" s="1"/>
    </row>
    <row r="2667" spans="1:24">
      <c r="A2667" s="3" t="s">
        <v>4096</v>
      </c>
      <c r="B2667" s="3" t="s">
        <v>4039</v>
      </c>
      <c r="C2667" s="3" t="s">
        <v>1633</v>
      </c>
      <c r="D2667" s="61">
        <v>29</v>
      </c>
      <c r="E2667" s="61" t="s">
        <v>4351</v>
      </c>
      <c r="F2667" s="61" t="s">
        <v>4351</v>
      </c>
      <c r="G2667" s="61">
        <v>5</v>
      </c>
      <c r="H2667" s="61">
        <v>3</v>
      </c>
      <c r="I2667" s="61">
        <v>1</v>
      </c>
      <c r="J2667" s="61">
        <v>4</v>
      </c>
      <c r="K2667" s="61">
        <v>8</v>
      </c>
      <c r="L2667" s="61">
        <v>-1</v>
      </c>
      <c r="N2667" s="3"/>
      <c r="O2667" s="3"/>
      <c r="P2667" s="3"/>
    </row>
    <row r="2668" spans="1:24">
      <c r="A2668" s="3" t="s">
        <v>4097</v>
      </c>
      <c r="B2668" s="3" t="s">
        <v>4039</v>
      </c>
      <c r="C2668" s="3" t="s">
        <v>4098</v>
      </c>
      <c r="D2668" s="61">
        <v>28320</v>
      </c>
      <c r="E2668" s="61">
        <v>1217</v>
      </c>
      <c r="F2668" s="61">
        <v>2743</v>
      </c>
      <c r="G2668" s="61">
        <v>2452</v>
      </c>
      <c r="H2668" s="61">
        <v>1618</v>
      </c>
      <c r="I2668" s="61">
        <v>2546</v>
      </c>
      <c r="J2668" s="61">
        <v>3169</v>
      </c>
      <c r="K2668" s="61">
        <v>14843</v>
      </c>
      <c r="L2668" s="61">
        <v>-268</v>
      </c>
      <c r="N2668" s="3"/>
      <c r="O2668" s="3"/>
      <c r="P2668" s="3"/>
      <c r="R2668" s="3"/>
      <c r="S2668" s="3"/>
    </row>
    <row r="2669" spans="1:24">
      <c r="A2669" s="3" t="s">
        <v>4099</v>
      </c>
      <c r="B2669" s="3" t="s">
        <v>4039</v>
      </c>
      <c r="C2669" s="3" t="s">
        <v>104</v>
      </c>
      <c r="D2669" s="61">
        <v>1355</v>
      </c>
      <c r="E2669" s="61">
        <v>63</v>
      </c>
      <c r="F2669" s="61">
        <v>97</v>
      </c>
      <c r="G2669" s="61">
        <v>107</v>
      </c>
      <c r="H2669" s="61">
        <v>59</v>
      </c>
      <c r="I2669" s="61">
        <v>120</v>
      </c>
      <c r="J2669" s="61">
        <v>169</v>
      </c>
      <c r="K2669" s="61">
        <v>728</v>
      </c>
      <c r="L2669" s="61">
        <v>12</v>
      </c>
      <c r="N2669" s="3"/>
      <c r="O2669" s="3"/>
      <c r="P2669" s="3"/>
      <c r="Q2669" s="1"/>
      <c r="R2669" s="1"/>
      <c r="S2669" s="1"/>
      <c r="T2669" s="1"/>
      <c r="U2669" s="1"/>
      <c r="V2669" s="1"/>
      <c r="W2669" s="1"/>
      <c r="X2669" s="1"/>
    </row>
    <row r="2670" spans="1:24">
      <c r="A2670" s="3" t="s">
        <v>4100</v>
      </c>
      <c r="B2670" s="3" t="s">
        <v>4039</v>
      </c>
      <c r="C2670" s="3" t="s">
        <v>4101</v>
      </c>
      <c r="D2670" s="61">
        <v>1779</v>
      </c>
      <c r="E2670" s="61">
        <v>86</v>
      </c>
      <c r="F2670" s="61">
        <v>258</v>
      </c>
      <c r="G2670" s="61">
        <v>259</v>
      </c>
      <c r="H2670" s="61">
        <v>105</v>
      </c>
      <c r="I2670" s="61">
        <v>186</v>
      </c>
      <c r="J2670" s="61">
        <v>180</v>
      </c>
      <c r="K2670" s="61">
        <v>711</v>
      </c>
      <c r="L2670" s="61">
        <v>-6</v>
      </c>
      <c r="N2670" s="3"/>
      <c r="O2670" s="3"/>
      <c r="P2670" s="3"/>
      <c r="Q2670" s="1"/>
    </row>
    <row r="2671" spans="1:24">
      <c r="A2671" s="3" t="s">
        <v>4102</v>
      </c>
      <c r="B2671" s="3" t="s">
        <v>4039</v>
      </c>
      <c r="C2671" s="3" t="s">
        <v>4103</v>
      </c>
      <c r="D2671" s="61">
        <v>2395</v>
      </c>
      <c r="E2671" s="61">
        <v>136</v>
      </c>
      <c r="F2671" s="61">
        <v>329</v>
      </c>
      <c r="G2671" s="61">
        <v>310</v>
      </c>
      <c r="H2671" s="61">
        <v>167</v>
      </c>
      <c r="I2671" s="61">
        <v>272</v>
      </c>
      <c r="J2671" s="61">
        <v>284</v>
      </c>
      <c r="K2671" s="61">
        <v>963</v>
      </c>
      <c r="L2671" s="61">
        <v>-66</v>
      </c>
      <c r="N2671" s="3"/>
      <c r="O2671" s="3"/>
      <c r="P2671" s="3"/>
      <c r="Q2671" s="1"/>
    </row>
    <row r="2672" spans="1:24">
      <c r="A2672" s="3" t="s">
        <v>4104</v>
      </c>
      <c r="B2672" s="3" t="s">
        <v>4039</v>
      </c>
      <c r="C2672" s="3" t="s">
        <v>4105</v>
      </c>
      <c r="D2672" s="61">
        <v>6835</v>
      </c>
      <c r="E2672" s="61">
        <v>359</v>
      </c>
      <c r="F2672" s="61">
        <v>836</v>
      </c>
      <c r="G2672" s="61">
        <v>704</v>
      </c>
      <c r="H2672" s="61">
        <v>474</v>
      </c>
      <c r="I2672" s="61">
        <v>689</v>
      </c>
      <c r="J2672" s="61">
        <v>801</v>
      </c>
      <c r="K2672" s="61">
        <v>3037</v>
      </c>
      <c r="L2672" s="61">
        <v>-65</v>
      </c>
      <c r="N2672" s="3"/>
      <c r="O2672" s="3"/>
      <c r="P2672" s="3"/>
      <c r="Q2672" s="1"/>
    </row>
    <row r="2673" spans="1:24">
      <c r="A2673" s="3" t="s">
        <v>4106</v>
      </c>
      <c r="B2673" s="3" t="s">
        <v>4039</v>
      </c>
      <c r="C2673" s="3" t="s">
        <v>4107</v>
      </c>
      <c r="D2673" s="61">
        <v>3631</v>
      </c>
      <c r="E2673" s="61">
        <v>165</v>
      </c>
      <c r="F2673" s="61">
        <v>364</v>
      </c>
      <c r="G2673" s="61">
        <v>337</v>
      </c>
      <c r="H2673" s="61">
        <v>183</v>
      </c>
      <c r="I2673" s="61">
        <v>413</v>
      </c>
      <c r="J2673" s="61">
        <v>456</v>
      </c>
      <c r="K2673" s="61">
        <v>1743</v>
      </c>
      <c r="L2673" s="61">
        <v>-30</v>
      </c>
      <c r="N2673" s="3"/>
      <c r="O2673" s="3"/>
      <c r="P2673" s="3"/>
      <c r="Q2673" s="1"/>
      <c r="X2673" s="1"/>
    </row>
    <row r="2674" spans="1:24">
      <c r="A2674" s="3" t="s">
        <v>4108</v>
      </c>
      <c r="B2674" s="3" t="s">
        <v>4039</v>
      </c>
      <c r="C2674" s="3" t="s">
        <v>4109</v>
      </c>
      <c r="D2674" s="61">
        <v>463</v>
      </c>
      <c r="E2674" s="61">
        <v>19</v>
      </c>
      <c r="F2674" s="61">
        <v>37</v>
      </c>
      <c r="G2674" s="61">
        <v>46</v>
      </c>
      <c r="H2674" s="61">
        <v>23</v>
      </c>
      <c r="I2674" s="61">
        <v>43</v>
      </c>
      <c r="J2674" s="61">
        <v>42</v>
      </c>
      <c r="K2674" s="61">
        <v>253</v>
      </c>
      <c r="L2674" s="61">
        <v>0</v>
      </c>
      <c r="N2674" s="3"/>
      <c r="O2674" s="3"/>
      <c r="P2674" s="3"/>
      <c r="Q2674" s="1"/>
      <c r="X2674" s="1"/>
    </row>
    <row r="2675" spans="1:24">
      <c r="A2675" s="3" t="s">
        <v>4110</v>
      </c>
      <c r="B2675" s="3" t="s">
        <v>4039</v>
      </c>
      <c r="C2675" s="3" t="s">
        <v>677</v>
      </c>
      <c r="D2675" s="61">
        <v>1467</v>
      </c>
      <c r="E2675" s="61">
        <v>58</v>
      </c>
      <c r="F2675" s="61">
        <v>125</v>
      </c>
      <c r="G2675" s="61">
        <v>110</v>
      </c>
      <c r="H2675" s="61">
        <v>87</v>
      </c>
      <c r="I2675" s="61">
        <v>140</v>
      </c>
      <c r="J2675" s="61">
        <v>174</v>
      </c>
      <c r="K2675" s="61">
        <v>778</v>
      </c>
      <c r="L2675" s="61">
        <v>-5</v>
      </c>
      <c r="N2675" s="3"/>
      <c r="O2675" s="3"/>
      <c r="P2675" s="3"/>
    </row>
    <row r="2676" spans="1:24">
      <c r="A2676" s="3" t="s">
        <v>4111</v>
      </c>
      <c r="B2676" s="3" t="s">
        <v>4039</v>
      </c>
      <c r="C2676" s="3" t="s">
        <v>325</v>
      </c>
      <c r="D2676" s="61">
        <v>2140</v>
      </c>
      <c r="E2676" s="61">
        <v>112</v>
      </c>
      <c r="F2676" s="61">
        <v>257</v>
      </c>
      <c r="G2676" s="61">
        <v>171</v>
      </c>
      <c r="H2676" s="61">
        <v>144</v>
      </c>
      <c r="I2676" s="61">
        <v>211</v>
      </c>
      <c r="J2676" s="61">
        <v>243</v>
      </c>
      <c r="K2676" s="61">
        <v>1019</v>
      </c>
      <c r="L2676" s="61">
        <v>-17</v>
      </c>
      <c r="N2676" s="3"/>
      <c r="O2676" s="3"/>
      <c r="P2676" s="3"/>
      <c r="Q2676" s="1"/>
    </row>
    <row r="2677" spans="1:24">
      <c r="A2677" s="3" t="s">
        <v>4112</v>
      </c>
      <c r="B2677" s="3" t="s">
        <v>4039</v>
      </c>
      <c r="C2677" s="3" t="s">
        <v>2696</v>
      </c>
      <c r="D2677" s="61">
        <v>2792</v>
      </c>
      <c r="E2677" s="61">
        <v>113</v>
      </c>
      <c r="F2677" s="61">
        <v>277</v>
      </c>
      <c r="G2677" s="61">
        <v>249</v>
      </c>
      <c r="H2677" s="61">
        <v>174</v>
      </c>
      <c r="I2677" s="61">
        <v>219</v>
      </c>
      <c r="J2677" s="61">
        <v>299</v>
      </c>
      <c r="K2677" s="61">
        <v>1476</v>
      </c>
      <c r="L2677" s="61">
        <v>-15</v>
      </c>
      <c r="N2677" s="3"/>
      <c r="O2677" s="3"/>
      <c r="P2677" s="3"/>
      <c r="Q2677" s="1"/>
    </row>
    <row r="2678" spans="1:24">
      <c r="A2678" s="3" t="s">
        <v>4113</v>
      </c>
      <c r="B2678" s="3" t="s">
        <v>4039</v>
      </c>
      <c r="C2678" s="3" t="s">
        <v>4114</v>
      </c>
      <c r="D2678" s="61">
        <v>834</v>
      </c>
      <c r="E2678" s="61">
        <v>46</v>
      </c>
      <c r="F2678" s="61">
        <v>108</v>
      </c>
      <c r="G2678" s="61">
        <v>104</v>
      </c>
      <c r="H2678" s="61">
        <v>59</v>
      </c>
      <c r="I2678" s="61">
        <v>90</v>
      </c>
      <c r="J2678" s="61">
        <v>111</v>
      </c>
      <c r="K2678" s="61">
        <v>329</v>
      </c>
      <c r="L2678" s="61">
        <v>-13</v>
      </c>
      <c r="N2678" s="3"/>
      <c r="O2678" s="3"/>
      <c r="P2678" s="3"/>
      <c r="Q2678" s="1"/>
      <c r="X2678" s="1"/>
    </row>
    <row r="2679" spans="1:24">
      <c r="A2679" s="3" t="s">
        <v>4115</v>
      </c>
      <c r="B2679" s="3" t="s">
        <v>4039</v>
      </c>
      <c r="C2679" s="3" t="s">
        <v>4116</v>
      </c>
      <c r="D2679" s="61">
        <v>5559</v>
      </c>
      <c r="E2679" s="61">
        <v>317</v>
      </c>
      <c r="F2679" s="61">
        <v>484</v>
      </c>
      <c r="G2679" s="61">
        <v>516</v>
      </c>
      <c r="H2679" s="61">
        <v>321</v>
      </c>
      <c r="I2679" s="61">
        <v>540</v>
      </c>
      <c r="J2679" s="61">
        <v>676</v>
      </c>
      <c r="K2679" s="61">
        <v>2761</v>
      </c>
      <c r="L2679" s="61">
        <v>-56</v>
      </c>
      <c r="N2679" s="3"/>
      <c r="O2679" s="3"/>
      <c r="P2679" s="3"/>
    </row>
    <row r="2680" spans="1:24">
      <c r="A2680" s="3" t="s">
        <v>4117</v>
      </c>
      <c r="B2680" s="3" t="s">
        <v>4039</v>
      </c>
      <c r="C2680" s="3" t="s">
        <v>887</v>
      </c>
      <c r="D2680" s="61">
        <v>725</v>
      </c>
      <c r="E2680" s="61">
        <v>25</v>
      </c>
      <c r="F2680" s="61">
        <v>72</v>
      </c>
      <c r="G2680" s="61">
        <v>76</v>
      </c>
      <c r="H2680" s="61">
        <v>61</v>
      </c>
      <c r="I2680" s="61">
        <v>80</v>
      </c>
      <c r="J2680" s="61">
        <v>110</v>
      </c>
      <c r="K2680" s="61">
        <v>301</v>
      </c>
      <c r="L2680" s="61">
        <v>0</v>
      </c>
      <c r="N2680" s="3"/>
      <c r="O2680" s="3"/>
      <c r="P2680" s="3"/>
      <c r="Q2680" s="1"/>
      <c r="X2680" s="1"/>
    </row>
    <row r="2681" spans="1:24">
      <c r="A2681" s="3" t="s">
        <v>4118</v>
      </c>
      <c r="B2681" s="3" t="s">
        <v>4039</v>
      </c>
      <c r="C2681" s="3" t="s">
        <v>2179</v>
      </c>
      <c r="D2681" s="61">
        <v>4723</v>
      </c>
      <c r="E2681" s="61">
        <v>249</v>
      </c>
      <c r="F2681" s="61">
        <v>451</v>
      </c>
      <c r="G2681" s="61">
        <v>386</v>
      </c>
      <c r="H2681" s="61">
        <v>251</v>
      </c>
      <c r="I2681" s="61">
        <v>435</v>
      </c>
      <c r="J2681" s="61">
        <v>511</v>
      </c>
      <c r="K2681" s="61">
        <v>2480</v>
      </c>
      <c r="L2681" s="61">
        <v>-40</v>
      </c>
      <c r="N2681" s="3"/>
      <c r="O2681" s="3"/>
      <c r="P2681" s="3"/>
    </row>
    <row r="2682" spans="1:24">
      <c r="A2682" s="3" t="s">
        <v>4119</v>
      </c>
      <c r="B2682" s="3" t="s">
        <v>4039</v>
      </c>
      <c r="C2682" s="3" t="s">
        <v>3640</v>
      </c>
      <c r="D2682" s="61">
        <v>635</v>
      </c>
      <c r="E2682" s="61">
        <v>26</v>
      </c>
      <c r="F2682" s="61">
        <v>60</v>
      </c>
      <c r="G2682" s="61">
        <v>70</v>
      </c>
      <c r="H2682" s="61">
        <v>22</v>
      </c>
      <c r="I2682" s="61">
        <v>58</v>
      </c>
      <c r="J2682" s="61">
        <v>69</v>
      </c>
      <c r="K2682" s="61">
        <v>336</v>
      </c>
      <c r="L2682" s="61">
        <v>-6</v>
      </c>
      <c r="N2682" s="3"/>
      <c r="O2682" s="3"/>
      <c r="P2682" s="3"/>
      <c r="Q2682" s="1"/>
      <c r="X2682" s="1"/>
    </row>
    <row r="2683" spans="1:24">
      <c r="A2683" s="3" t="s">
        <v>4120</v>
      </c>
      <c r="B2683" s="3" t="s">
        <v>4039</v>
      </c>
      <c r="C2683" s="3" t="s">
        <v>4121</v>
      </c>
      <c r="D2683" s="61">
        <v>3053</v>
      </c>
      <c r="E2683" s="61">
        <v>124</v>
      </c>
      <c r="F2683" s="61">
        <v>307</v>
      </c>
      <c r="G2683" s="61">
        <v>242</v>
      </c>
      <c r="H2683" s="61">
        <v>130</v>
      </c>
      <c r="I2683" s="61">
        <v>282</v>
      </c>
      <c r="J2683" s="61">
        <v>376</v>
      </c>
      <c r="K2683" s="61">
        <v>1617</v>
      </c>
      <c r="L2683" s="61">
        <v>-25</v>
      </c>
      <c r="N2683" s="3"/>
      <c r="O2683" s="3"/>
      <c r="P2683" s="3"/>
    </row>
    <row r="2684" spans="1:24">
      <c r="A2684" s="3" t="s">
        <v>4122</v>
      </c>
      <c r="B2684" s="3" t="s">
        <v>4039</v>
      </c>
      <c r="C2684" s="3" t="s">
        <v>4123</v>
      </c>
      <c r="D2684" s="61">
        <v>2273</v>
      </c>
      <c r="E2684" s="61">
        <v>73</v>
      </c>
      <c r="F2684" s="61">
        <v>191</v>
      </c>
      <c r="G2684" s="61">
        <v>158</v>
      </c>
      <c r="H2684" s="61">
        <v>134</v>
      </c>
      <c r="I2684" s="61">
        <v>247</v>
      </c>
      <c r="J2684" s="61">
        <v>247</v>
      </c>
      <c r="K2684" s="61">
        <v>1230</v>
      </c>
      <c r="L2684" s="61">
        <v>-7</v>
      </c>
      <c r="N2684" s="3"/>
      <c r="O2684" s="3"/>
      <c r="P2684" s="3"/>
      <c r="Q2684" s="1"/>
      <c r="X2684" s="1"/>
    </row>
    <row r="2685" spans="1:24">
      <c r="A2685" s="3" t="s">
        <v>4124</v>
      </c>
      <c r="B2685" s="3" t="s">
        <v>4039</v>
      </c>
      <c r="C2685" s="3" t="s">
        <v>4125</v>
      </c>
      <c r="D2685" s="61">
        <v>894</v>
      </c>
      <c r="E2685" s="61">
        <v>53</v>
      </c>
      <c r="F2685" s="61">
        <v>76</v>
      </c>
      <c r="G2685" s="61">
        <v>96</v>
      </c>
      <c r="H2685" s="61">
        <v>61</v>
      </c>
      <c r="I2685" s="61">
        <v>75</v>
      </c>
      <c r="J2685" s="61">
        <v>126</v>
      </c>
      <c r="K2685" s="61">
        <v>418</v>
      </c>
      <c r="L2685" s="61">
        <v>-11</v>
      </c>
      <c r="N2685" s="3"/>
      <c r="O2685" s="3"/>
      <c r="P2685" s="3"/>
      <c r="Q2685" s="1"/>
      <c r="X2685" s="1"/>
    </row>
    <row r="2686" spans="1:24">
      <c r="A2686" s="3" t="s">
        <v>4126</v>
      </c>
      <c r="B2686" s="3" t="s">
        <v>4039</v>
      </c>
      <c r="C2686" s="3" t="s">
        <v>4127</v>
      </c>
      <c r="D2686" s="61">
        <v>1660</v>
      </c>
      <c r="E2686" s="61">
        <v>77</v>
      </c>
      <c r="F2686" s="61">
        <v>270</v>
      </c>
      <c r="G2686" s="61">
        <v>204</v>
      </c>
      <c r="H2686" s="61">
        <v>127</v>
      </c>
      <c r="I2686" s="61">
        <v>200</v>
      </c>
      <c r="J2686" s="61">
        <v>195</v>
      </c>
      <c r="K2686" s="61">
        <v>595</v>
      </c>
      <c r="L2686" s="61">
        <v>-8</v>
      </c>
      <c r="N2686" s="3"/>
      <c r="O2686" s="3"/>
      <c r="P2686" s="3"/>
    </row>
    <row r="2687" spans="1:24">
      <c r="A2687" s="3" t="s">
        <v>4128</v>
      </c>
      <c r="B2687" s="3" t="s">
        <v>4039</v>
      </c>
      <c r="C2687" s="3" t="s">
        <v>4129</v>
      </c>
      <c r="D2687" s="61">
        <v>4345</v>
      </c>
      <c r="E2687" s="61">
        <v>242</v>
      </c>
      <c r="F2687" s="61">
        <v>455</v>
      </c>
      <c r="G2687" s="61">
        <v>468</v>
      </c>
      <c r="H2687" s="61">
        <v>250</v>
      </c>
      <c r="I2687" s="61">
        <v>499</v>
      </c>
      <c r="J2687" s="61">
        <v>553</v>
      </c>
      <c r="K2687" s="61">
        <v>1898</v>
      </c>
      <c r="L2687" s="61">
        <v>-20</v>
      </c>
      <c r="N2687" s="3"/>
      <c r="O2687" s="3"/>
      <c r="P2687" s="3"/>
      <c r="Q2687" s="1"/>
    </row>
    <row r="2688" spans="1:24">
      <c r="A2688" s="3" t="s">
        <v>4130</v>
      </c>
      <c r="B2688" s="3" t="s">
        <v>4039</v>
      </c>
      <c r="C2688" s="3" t="s">
        <v>477</v>
      </c>
      <c r="D2688" s="61">
        <v>1099</v>
      </c>
      <c r="E2688" s="61">
        <v>43</v>
      </c>
      <c r="F2688" s="61">
        <v>120</v>
      </c>
      <c r="G2688" s="61">
        <v>129</v>
      </c>
      <c r="H2688" s="61">
        <v>62</v>
      </c>
      <c r="I2688" s="61">
        <v>131</v>
      </c>
      <c r="J2688" s="61">
        <v>164</v>
      </c>
      <c r="K2688" s="61">
        <v>468</v>
      </c>
      <c r="L2688" s="61">
        <v>-18</v>
      </c>
      <c r="N2688" s="3"/>
      <c r="O2688" s="3"/>
      <c r="P2688" s="3"/>
      <c r="Q2688" s="1"/>
      <c r="X2688" s="1"/>
    </row>
    <row r="2689" spans="1:24">
      <c r="A2689" s="3" t="s">
        <v>4131</v>
      </c>
      <c r="B2689" s="3" t="s">
        <v>4039</v>
      </c>
      <c r="C2689" s="3" t="s">
        <v>4132</v>
      </c>
      <c r="D2689" s="61">
        <v>1018</v>
      </c>
      <c r="E2689" s="61">
        <v>27</v>
      </c>
      <c r="F2689" s="61">
        <v>110</v>
      </c>
      <c r="G2689" s="61">
        <v>87</v>
      </c>
      <c r="H2689" s="61">
        <v>64</v>
      </c>
      <c r="I2689" s="61">
        <v>102</v>
      </c>
      <c r="J2689" s="61">
        <v>138</v>
      </c>
      <c r="K2689" s="61">
        <v>497</v>
      </c>
      <c r="L2689" s="61">
        <v>-7</v>
      </c>
      <c r="N2689" s="3"/>
      <c r="O2689" s="3"/>
      <c r="P2689" s="3"/>
      <c r="Q2689" s="1"/>
    </row>
    <row r="2690" spans="1:24">
      <c r="A2690" s="3" t="s">
        <v>4133</v>
      </c>
      <c r="B2690" s="3" t="s">
        <v>4039</v>
      </c>
      <c r="C2690" s="3" t="s">
        <v>1955</v>
      </c>
      <c r="D2690" s="61">
        <v>1020</v>
      </c>
      <c r="E2690" s="61">
        <v>43</v>
      </c>
      <c r="F2690" s="61">
        <v>73</v>
      </c>
      <c r="G2690" s="61">
        <v>72</v>
      </c>
      <c r="H2690" s="61">
        <v>77</v>
      </c>
      <c r="I2690" s="61">
        <v>128</v>
      </c>
      <c r="J2690" s="61">
        <v>128</v>
      </c>
      <c r="K2690" s="61">
        <v>502</v>
      </c>
      <c r="L2690" s="61">
        <v>-3</v>
      </c>
      <c r="N2690" s="3"/>
      <c r="O2690" s="3"/>
      <c r="P2690" s="3"/>
      <c r="Q2690" s="1"/>
    </row>
    <row r="2691" spans="1:24">
      <c r="A2691" s="3" t="s">
        <v>4134</v>
      </c>
      <c r="B2691" s="3" t="s">
        <v>4039</v>
      </c>
      <c r="C2691" s="3" t="s">
        <v>4135</v>
      </c>
      <c r="D2691" s="61">
        <v>1853</v>
      </c>
      <c r="E2691" s="61">
        <v>88</v>
      </c>
      <c r="F2691" s="61">
        <v>227</v>
      </c>
      <c r="G2691" s="61">
        <v>194</v>
      </c>
      <c r="H2691" s="61">
        <v>107</v>
      </c>
      <c r="I2691" s="61">
        <v>187</v>
      </c>
      <c r="J2691" s="61">
        <v>230</v>
      </c>
      <c r="K2691" s="61">
        <v>838</v>
      </c>
      <c r="L2691" s="61">
        <v>-18</v>
      </c>
      <c r="N2691" s="3"/>
      <c r="O2691" s="3"/>
      <c r="P2691" s="3"/>
      <c r="Q2691" s="1"/>
    </row>
    <row r="2692" spans="1:24">
      <c r="A2692" s="3" t="s">
        <v>4136</v>
      </c>
      <c r="B2692" s="3" t="s">
        <v>4039</v>
      </c>
      <c r="C2692" s="3" t="s">
        <v>3183</v>
      </c>
      <c r="D2692" s="61">
        <v>4173</v>
      </c>
      <c r="E2692" s="61">
        <v>184</v>
      </c>
      <c r="F2692" s="61">
        <v>336</v>
      </c>
      <c r="G2692" s="61">
        <v>317</v>
      </c>
      <c r="H2692" s="61">
        <v>247</v>
      </c>
      <c r="I2692" s="61">
        <v>357</v>
      </c>
      <c r="J2692" s="61">
        <v>533</v>
      </c>
      <c r="K2692" s="61">
        <v>2230</v>
      </c>
      <c r="L2692" s="61">
        <v>-31</v>
      </c>
      <c r="N2692" s="3"/>
      <c r="O2692" s="3"/>
      <c r="P2692" s="3"/>
      <c r="Q2692" s="1"/>
    </row>
    <row r="2693" spans="1:24">
      <c r="A2693" s="3" t="s">
        <v>4137</v>
      </c>
      <c r="B2693" s="3" t="s">
        <v>4039</v>
      </c>
      <c r="C2693" s="3" t="s">
        <v>4138</v>
      </c>
      <c r="D2693" s="61">
        <v>916</v>
      </c>
      <c r="E2693" s="61">
        <v>60</v>
      </c>
      <c r="F2693" s="61">
        <v>83</v>
      </c>
      <c r="G2693" s="61">
        <v>81</v>
      </c>
      <c r="H2693" s="61">
        <v>54</v>
      </c>
      <c r="I2693" s="61">
        <v>109</v>
      </c>
      <c r="J2693" s="61">
        <v>124</v>
      </c>
      <c r="K2693" s="61">
        <v>428</v>
      </c>
      <c r="L2693" s="61">
        <v>-23</v>
      </c>
      <c r="N2693" s="3"/>
      <c r="O2693" s="3"/>
      <c r="P2693" s="3"/>
      <c r="Q2693" s="1"/>
      <c r="X2693" s="1"/>
    </row>
    <row r="2694" spans="1:24">
      <c r="A2694" s="3" t="s">
        <v>4139</v>
      </c>
      <c r="B2694" s="3" t="s">
        <v>4039</v>
      </c>
      <c r="C2694" s="3" t="s">
        <v>134</v>
      </c>
      <c r="D2694" s="61">
        <v>4750</v>
      </c>
      <c r="E2694" s="61">
        <v>258</v>
      </c>
      <c r="F2694" s="61">
        <v>488</v>
      </c>
      <c r="G2694" s="61">
        <v>439</v>
      </c>
      <c r="H2694" s="61">
        <v>306</v>
      </c>
      <c r="I2694" s="61">
        <v>470</v>
      </c>
      <c r="J2694" s="61">
        <v>559</v>
      </c>
      <c r="K2694" s="61">
        <v>2307</v>
      </c>
      <c r="L2694" s="61">
        <v>-77</v>
      </c>
      <c r="N2694" s="3"/>
      <c r="O2694" s="3"/>
      <c r="P2694" s="3"/>
    </row>
    <row r="2695" spans="1:24">
      <c r="A2695" s="3" t="s">
        <v>4140</v>
      </c>
      <c r="B2695" s="3" t="s">
        <v>4039</v>
      </c>
      <c r="C2695" s="3" t="s">
        <v>4141</v>
      </c>
      <c r="D2695" s="61">
        <v>12996</v>
      </c>
      <c r="E2695" s="61">
        <v>538</v>
      </c>
      <c r="F2695" s="61">
        <v>1216</v>
      </c>
      <c r="G2695" s="61">
        <v>1119</v>
      </c>
      <c r="H2695" s="61">
        <v>731</v>
      </c>
      <c r="I2695" s="61">
        <v>1288</v>
      </c>
      <c r="J2695" s="61">
        <v>1511</v>
      </c>
      <c r="K2695" s="61">
        <v>6728</v>
      </c>
      <c r="L2695" s="61">
        <v>-135</v>
      </c>
      <c r="N2695" s="3"/>
      <c r="O2695" s="3"/>
      <c r="P2695" s="3"/>
      <c r="Q2695" s="1"/>
      <c r="X2695" s="1"/>
    </row>
    <row r="2696" spans="1:24">
      <c r="A2696" s="3" t="s">
        <v>4142</v>
      </c>
      <c r="B2696" s="3" t="s">
        <v>4039</v>
      </c>
      <c r="C2696" s="3" t="s">
        <v>4143</v>
      </c>
      <c r="D2696" s="61">
        <v>1940</v>
      </c>
      <c r="E2696" s="61">
        <v>92</v>
      </c>
      <c r="F2696" s="61">
        <v>228</v>
      </c>
      <c r="G2696" s="61">
        <v>285</v>
      </c>
      <c r="H2696" s="61">
        <v>130</v>
      </c>
      <c r="I2696" s="61">
        <v>225</v>
      </c>
      <c r="J2696" s="61">
        <v>264</v>
      </c>
      <c r="K2696" s="61">
        <v>720</v>
      </c>
      <c r="L2696" s="61">
        <v>-4</v>
      </c>
      <c r="N2696" s="3"/>
      <c r="O2696" s="3"/>
      <c r="P2696" s="3"/>
      <c r="Q2696" s="1"/>
      <c r="S2696" s="1"/>
      <c r="T2696" s="1"/>
      <c r="V2696" s="1"/>
      <c r="W2696" s="1"/>
      <c r="X2696" s="1"/>
    </row>
    <row r="2697" spans="1:24">
      <c r="A2697" s="3" t="s">
        <v>4144</v>
      </c>
      <c r="B2697" s="3" t="s">
        <v>4039</v>
      </c>
      <c r="C2697" s="3" t="s">
        <v>4145</v>
      </c>
      <c r="D2697" s="61">
        <v>888</v>
      </c>
      <c r="E2697" s="61">
        <v>32</v>
      </c>
      <c r="F2697" s="61">
        <v>90</v>
      </c>
      <c r="G2697" s="61">
        <v>88</v>
      </c>
      <c r="H2697" s="61">
        <v>64</v>
      </c>
      <c r="I2697" s="61">
        <v>92</v>
      </c>
      <c r="J2697" s="61">
        <v>125</v>
      </c>
      <c r="K2697" s="61">
        <v>392</v>
      </c>
      <c r="L2697" s="61">
        <v>5</v>
      </c>
      <c r="N2697" s="3"/>
      <c r="O2697" s="3"/>
      <c r="P2697" s="3"/>
      <c r="Q2697" s="1"/>
    </row>
    <row r="2698" spans="1:24">
      <c r="A2698" s="3" t="s">
        <v>4146</v>
      </c>
      <c r="B2698" s="3" t="s">
        <v>4039</v>
      </c>
      <c r="C2698" s="3" t="s">
        <v>920</v>
      </c>
      <c r="D2698" s="61">
        <v>5735</v>
      </c>
      <c r="E2698" s="61">
        <v>291</v>
      </c>
      <c r="F2698" s="61">
        <v>616</v>
      </c>
      <c r="G2698" s="61">
        <v>575</v>
      </c>
      <c r="H2698" s="61">
        <v>359</v>
      </c>
      <c r="I2698" s="61">
        <v>544</v>
      </c>
      <c r="J2698" s="61">
        <v>688</v>
      </c>
      <c r="K2698" s="61">
        <v>2688</v>
      </c>
      <c r="L2698" s="61">
        <v>-26</v>
      </c>
      <c r="N2698" s="3"/>
      <c r="O2698" s="3"/>
      <c r="P2698" s="3"/>
      <c r="Q2698" s="1"/>
    </row>
    <row r="2699" spans="1:24">
      <c r="A2699" s="3" t="s">
        <v>4147</v>
      </c>
      <c r="B2699" s="3" t="s">
        <v>4039</v>
      </c>
      <c r="C2699" s="3" t="s">
        <v>2727</v>
      </c>
      <c r="D2699" s="61">
        <v>3413</v>
      </c>
      <c r="E2699" s="61">
        <v>175</v>
      </c>
      <c r="F2699" s="61">
        <v>375</v>
      </c>
      <c r="G2699" s="61">
        <v>337</v>
      </c>
      <c r="H2699" s="61">
        <v>235</v>
      </c>
      <c r="I2699" s="61">
        <v>349</v>
      </c>
      <c r="J2699" s="61">
        <v>348</v>
      </c>
      <c r="K2699" s="61">
        <v>1634</v>
      </c>
      <c r="L2699" s="61">
        <v>-40</v>
      </c>
      <c r="N2699" s="3"/>
      <c r="O2699" s="3"/>
      <c r="P2699" s="3"/>
      <c r="Q2699" s="1"/>
      <c r="X2699" s="1"/>
    </row>
    <row r="2700" spans="1:24">
      <c r="A2700" s="3" t="s">
        <v>4148</v>
      </c>
      <c r="B2700" s="3" t="s">
        <v>4149</v>
      </c>
      <c r="C2700" s="3" t="s">
        <v>4150</v>
      </c>
      <c r="D2700" s="61">
        <v>1574</v>
      </c>
      <c r="E2700" s="61">
        <v>108</v>
      </c>
      <c r="F2700" s="61">
        <v>122</v>
      </c>
      <c r="G2700" s="61">
        <v>136</v>
      </c>
      <c r="H2700" s="61">
        <v>84</v>
      </c>
      <c r="I2700" s="61">
        <v>173</v>
      </c>
      <c r="J2700" s="61">
        <v>132</v>
      </c>
      <c r="K2700" s="61">
        <v>837</v>
      </c>
      <c r="L2700" s="61">
        <v>-18</v>
      </c>
      <c r="N2700" s="3"/>
      <c r="O2700" s="3"/>
      <c r="P2700" s="3"/>
      <c r="Q2700" s="1"/>
      <c r="X2700" s="1"/>
    </row>
    <row r="2701" spans="1:24">
      <c r="A2701" s="3" t="s">
        <v>4151</v>
      </c>
      <c r="B2701" s="3" t="s">
        <v>4149</v>
      </c>
      <c r="C2701" s="3" t="s">
        <v>1967</v>
      </c>
      <c r="D2701" s="61">
        <v>557</v>
      </c>
      <c r="E2701" s="61">
        <v>31</v>
      </c>
      <c r="F2701" s="61">
        <v>34</v>
      </c>
      <c r="G2701" s="61">
        <v>67</v>
      </c>
      <c r="H2701" s="61">
        <v>42</v>
      </c>
      <c r="I2701" s="61">
        <v>75</v>
      </c>
      <c r="J2701" s="61">
        <v>57</v>
      </c>
      <c r="K2701" s="61">
        <v>246</v>
      </c>
      <c r="L2701" s="61">
        <v>5</v>
      </c>
      <c r="N2701" s="3"/>
      <c r="O2701" s="3"/>
      <c r="P2701" s="3"/>
      <c r="Q2701" s="1"/>
    </row>
    <row r="2702" spans="1:24">
      <c r="A2702" s="3" t="s">
        <v>4152</v>
      </c>
      <c r="B2702" s="3" t="s">
        <v>4149</v>
      </c>
      <c r="C2702" s="3" t="s">
        <v>3099</v>
      </c>
      <c r="D2702" s="61">
        <v>1204</v>
      </c>
      <c r="E2702" s="61">
        <v>89</v>
      </c>
      <c r="F2702" s="61">
        <v>117</v>
      </c>
      <c r="G2702" s="61">
        <v>98</v>
      </c>
      <c r="H2702" s="61">
        <v>64</v>
      </c>
      <c r="I2702" s="61">
        <v>121</v>
      </c>
      <c r="J2702" s="61">
        <v>135</v>
      </c>
      <c r="K2702" s="61">
        <v>563</v>
      </c>
      <c r="L2702" s="61">
        <v>17</v>
      </c>
      <c r="N2702" s="3"/>
      <c r="O2702" s="3"/>
      <c r="P2702" s="3"/>
    </row>
    <row r="2703" spans="1:24">
      <c r="A2703" s="3" t="s">
        <v>4153</v>
      </c>
      <c r="B2703" s="3" t="s">
        <v>4149</v>
      </c>
      <c r="C2703" s="3" t="s">
        <v>1973</v>
      </c>
      <c r="D2703" s="61">
        <v>479</v>
      </c>
      <c r="E2703" s="61">
        <v>28</v>
      </c>
      <c r="F2703" s="61">
        <v>60</v>
      </c>
      <c r="G2703" s="61">
        <v>44</v>
      </c>
      <c r="H2703" s="61">
        <v>37</v>
      </c>
      <c r="I2703" s="61">
        <v>53</v>
      </c>
      <c r="J2703" s="61">
        <v>47</v>
      </c>
      <c r="K2703" s="61">
        <v>213</v>
      </c>
      <c r="L2703" s="61">
        <v>-3</v>
      </c>
      <c r="N2703" s="3"/>
      <c r="O2703" s="3"/>
      <c r="P2703" s="3"/>
      <c r="Q2703" s="1"/>
    </row>
    <row r="2704" spans="1:24">
      <c r="A2704" s="3" t="s">
        <v>4154</v>
      </c>
      <c r="B2704" s="3" t="s">
        <v>4149</v>
      </c>
      <c r="C2704" s="3" t="s">
        <v>4155</v>
      </c>
      <c r="D2704" s="61">
        <v>427</v>
      </c>
      <c r="E2704" s="61">
        <v>16</v>
      </c>
      <c r="F2704" s="61">
        <v>31</v>
      </c>
      <c r="G2704" s="61">
        <v>53</v>
      </c>
      <c r="H2704" s="61">
        <v>23</v>
      </c>
      <c r="I2704" s="61">
        <v>48</v>
      </c>
      <c r="J2704" s="61">
        <v>45</v>
      </c>
      <c r="K2704" s="61">
        <v>217</v>
      </c>
      <c r="L2704" s="61">
        <v>-6</v>
      </c>
      <c r="N2704" s="3"/>
      <c r="O2704" s="3"/>
      <c r="P2704" s="3"/>
    </row>
    <row r="2705" spans="1:24">
      <c r="A2705" s="3" t="s">
        <v>4156</v>
      </c>
      <c r="B2705" s="3" t="s">
        <v>4149</v>
      </c>
      <c r="C2705" s="3" t="s">
        <v>2860</v>
      </c>
      <c r="D2705" s="61">
        <v>457</v>
      </c>
      <c r="E2705" s="61">
        <v>25</v>
      </c>
      <c r="F2705" s="61">
        <v>65</v>
      </c>
      <c r="G2705" s="61">
        <v>52</v>
      </c>
      <c r="H2705" s="61">
        <v>41</v>
      </c>
      <c r="I2705" s="61">
        <v>69</v>
      </c>
      <c r="J2705" s="61">
        <v>43</v>
      </c>
      <c r="K2705" s="61">
        <v>158</v>
      </c>
      <c r="L2705" s="61">
        <v>4</v>
      </c>
      <c r="N2705" s="3"/>
      <c r="O2705" s="3"/>
      <c r="P2705" s="3"/>
    </row>
    <row r="2706" spans="1:24">
      <c r="A2706" s="3" t="s">
        <v>4157</v>
      </c>
      <c r="B2706" s="3" t="s">
        <v>4149</v>
      </c>
      <c r="C2706" s="3" t="s">
        <v>1110</v>
      </c>
      <c r="D2706" s="61">
        <v>1762</v>
      </c>
      <c r="E2706" s="61">
        <v>96</v>
      </c>
      <c r="F2706" s="61">
        <v>186</v>
      </c>
      <c r="G2706" s="61">
        <v>133</v>
      </c>
      <c r="H2706" s="61">
        <v>111</v>
      </c>
      <c r="I2706" s="61">
        <v>194</v>
      </c>
      <c r="J2706" s="61">
        <v>235</v>
      </c>
      <c r="K2706" s="61">
        <v>804</v>
      </c>
      <c r="L2706" s="61">
        <v>3</v>
      </c>
      <c r="N2706" s="3"/>
      <c r="O2706" s="3"/>
      <c r="P2706" s="3"/>
    </row>
    <row r="2707" spans="1:24">
      <c r="A2707" s="3" t="s">
        <v>4158</v>
      </c>
      <c r="B2707" s="3" t="s">
        <v>4149</v>
      </c>
      <c r="C2707" s="3" t="s">
        <v>4159</v>
      </c>
      <c r="D2707" s="61">
        <v>839</v>
      </c>
      <c r="E2707" s="61">
        <v>52</v>
      </c>
      <c r="F2707" s="61">
        <v>178</v>
      </c>
      <c r="G2707" s="61">
        <v>118</v>
      </c>
      <c r="H2707" s="61">
        <v>51</v>
      </c>
      <c r="I2707" s="61">
        <v>99</v>
      </c>
      <c r="J2707" s="61">
        <v>107</v>
      </c>
      <c r="K2707" s="61">
        <v>240</v>
      </c>
      <c r="L2707" s="61">
        <v>-6</v>
      </c>
      <c r="N2707" s="3"/>
      <c r="O2707" s="3"/>
      <c r="P2707" s="3"/>
      <c r="Q2707" s="1"/>
    </row>
    <row r="2708" spans="1:24">
      <c r="A2708" s="3" t="s">
        <v>4160</v>
      </c>
      <c r="B2708" s="3" t="s">
        <v>4149</v>
      </c>
      <c r="C2708" s="3" t="s">
        <v>4161</v>
      </c>
      <c r="D2708" s="61">
        <v>199</v>
      </c>
      <c r="E2708" s="61">
        <v>24</v>
      </c>
      <c r="F2708" s="61">
        <v>18</v>
      </c>
      <c r="G2708" s="61">
        <v>13</v>
      </c>
      <c r="H2708" s="61">
        <v>19</v>
      </c>
      <c r="I2708" s="61">
        <v>22</v>
      </c>
      <c r="J2708" s="61">
        <v>31</v>
      </c>
      <c r="K2708" s="61">
        <v>72</v>
      </c>
      <c r="L2708" s="61">
        <v>0</v>
      </c>
      <c r="N2708" s="3"/>
      <c r="O2708" s="3"/>
      <c r="P2708" s="3"/>
    </row>
    <row r="2709" spans="1:24">
      <c r="A2709" s="3" t="s">
        <v>4162</v>
      </c>
      <c r="B2709" s="3" t="s">
        <v>4149</v>
      </c>
      <c r="C2709" s="3" t="s">
        <v>291</v>
      </c>
      <c r="D2709" s="61">
        <v>536</v>
      </c>
      <c r="E2709" s="61">
        <v>22</v>
      </c>
      <c r="F2709" s="61">
        <v>45</v>
      </c>
      <c r="G2709" s="61">
        <v>67</v>
      </c>
      <c r="H2709" s="61">
        <v>25</v>
      </c>
      <c r="I2709" s="61">
        <v>52</v>
      </c>
      <c r="J2709" s="61">
        <v>61</v>
      </c>
      <c r="K2709" s="61">
        <v>262</v>
      </c>
      <c r="L2709" s="61">
        <v>2</v>
      </c>
      <c r="N2709" s="3"/>
      <c r="O2709" s="3"/>
      <c r="P2709" s="3"/>
    </row>
    <row r="2710" spans="1:24">
      <c r="A2710" s="3" t="s">
        <v>4163</v>
      </c>
      <c r="B2710" s="3" t="s">
        <v>4149</v>
      </c>
      <c r="C2710" s="3" t="s">
        <v>4164</v>
      </c>
      <c r="D2710" s="61">
        <v>2951</v>
      </c>
      <c r="E2710" s="61">
        <v>187</v>
      </c>
      <c r="F2710" s="61">
        <v>293</v>
      </c>
      <c r="G2710" s="61">
        <v>305</v>
      </c>
      <c r="H2710" s="61">
        <v>166</v>
      </c>
      <c r="I2710" s="61">
        <v>304</v>
      </c>
      <c r="J2710" s="61">
        <v>378</v>
      </c>
      <c r="K2710" s="61">
        <v>1333</v>
      </c>
      <c r="L2710" s="61">
        <v>-15</v>
      </c>
      <c r="N2710" s="3"/>
      <c r="O2710" s="3"/>
      <c r="P2710" s="3"/>
    </row>
    <row r="2711" spans="1:24">
      <c r="A2711" s="3" t="s">
        <v>4165</v>
      </c>
      <c r="B2711" s="3" t="s">
        <v>4149</v>
      </c>
      <c r="C2711" s="3" t="s">
        <v>297</v>
      </c>
      <c r="D2711" s="61">
        <v>1264</v>
      </c>
      <c r="E2711" s="61">
        <v>78</v>
      </c>
      <c r="F2711" s="61">
        <v>135</v>
      </c>
      <c r="G2711" s="61">
        <v>104</v>
      </c>
      <c r="H2711" s="61">
        <v>71</v>
      </c>
      <c r="I2711" s="61">
        <v>123</v>
      </c>
      <c r="J2711" s="61">
        <v>142</v>
      </c>
      <c r="K2711" s="61">
        <v>602</v>
      </c>
      <c r="L2711" s="61">
        <v>9</v>
      </c>
      <c r="N2711" s="3"/>
      <c r="O2711" s="3"/>
      <c r="P2711" s="3"/>
      <c r="Q2711" s="1"/>
      <c r="X2711" s="1"/>
    </row>
    <row r="2712" spans="1:24">
      <c r="A2712" s="3" t="s">
        <v>4166</v>
      </c>
      <c r="B2712" s="3" t="s">
        <v>4149</v>
      </c>
      <c r="C2712" s="3" t="s">
        <v>4167</v>
      </c>
      <c r="D2712" s="61">
        <v>2716</v>
      </c>
      <c r="E2712" s="61">
        <v>157</v>
      </c>
      <c r="F2712" s="61">
        <v>249</v>
      </c>
      <c r="G2712" s="61">
        <v>250</v>
      </c>
      <c r="H2712" s="61">
        <v>149</v>
      </c>
      <c r="I2712" s="61">
        <v>208</v>
      </c>
      <c r="J2712" s="61">
        <v>278</v>
      </c>
      <c r="K2712" s="61">
        <v>1447</v>
      </c>
      <c r="L2712" s="61">
        <v>-22</v>
      </c>
      <c r="N2712" s="3"/>
      <c r="O2712" s="3"/>
      <c r="P2712" s="3"/>
      <c r="Q2712" s="1"/>
    </row>
    <row r="2713" spans="1:24">
      <c r="A2713" s="3" t="s">
        <v>4168</v>
      </c>
      <c r="B2713" s="3" t="s">
        <v>4149</v>
      </c>
      <c r="C2713" s="3" t="s">
        <v>4169</v>
      </c>
      <c r="D2713" s="61">
        <v>118</v>
      </c>
      <c r="E2713" s="61">
        <v>13</v>
      </c>
      <c r="F2713" s="61">
        <v>10</v>
      </c>
      <c r="G2713" s="61">
        <v>7</v>
      </c>
      <c r="H2713" s="61">
        <v>6</v>
      </c>
      <c r="I2713" s="61">
        <v>19</v>
      </c>
      <c r="J2713" s="61">
        <v>9</v>
      </c>
      <c r="K2713" s="61">
        <v>58</v>
      </c>
      <c r="L2713" s="61">
        <v>-4</v>
      </c>
      <c r="N2713" s="3"/>
      <c r="O2713" s="3"/>
      <c r="P2713" s="3"/>
      <c r="Q2713" s="1"/>
      <c r="X2713" s="1"/>
    </row>
    <row r="2714" spans="1:24">
      <c r="A2714" s="3" t="s">
        <v>4170</v>
      </c>
      <c r="B2714" s="3" t="s">
        <v>4149</v>
      </c>
      <c r="C2714" s="3" t="s">
        <v>2023</v>
      </c>
      <c r="D2714" s="61">
        <v>2087</v>
      </c>
      <c r="E2714" s="61">
        <v>91</v>
      </c>
      <c r="F2714" s="61">
        <v>211</v>
      </c>
      <c r="G2714" s="61">
        <v>205</v>
      </c>
      <c r="H2714" s="61">
        <v>169</v>
      </c>
      <c r="I2714" s="61">
        <v>214</v>
      </c>
      <c r="J2714" s="61">
        <v>309</v>
      </c>
      <c r="K2714" s="61">
        <v>915</v>
      </c>
      <c r="L2714" s="61">
        <v>-27</v>
      </c>
      <c r="N2714" s="3"/>
      <c r="O2714" s="3"/>
      <c r="P2714" s="3"/>
    </row>
    <row r="2715" spans="1:24">
      <c r="A2715" s="3" t="s">
        <v>4171</v>
      </c>
      <c r="B2715" s="3" t="s">
        <v>4149</v>
      </c>
      <c r="C2715" s="3" t="s">
        <v>1917</v>
      </c>
      <c r="D2715" s="61">
        <v>364</v>
      </c>
      <c r="E2715" s="61">
        <v>22</v>
      </c>
      <c r="F2715" s="61">
        <v>44</v>
      </c>
      <c r="G2715" s="61">
        <v>38</v>
      </c>
      <c r="H2715" s="61">
        <v>21</v>
      </c>
      <c r="I2715" s="61">
        <v>47</v>
      </c>
      <c r="J2715" s="61">
        <v>45</v>
      </c>
      <c r="K2715" s="61">
        <v>143</v>
      </c>
      <c r="L2715" s="61">
        <v>4</v>
      </c>
      <c r="N2715" s="3"/>
      <c r="O2715" s="3"/>
      <c r="P2715" s="3"/>
      <c r="Q2715" s="1"/>
    </row>
    <row r="2716" spans="1:24">
      <c r="A2716" s="3" t="s">
        <v>4172</v>
      </c>
      <c r="B2716" s="3" t="s">
        <v>4149</v>
      </c>
      <c r="C2716" s="3" t="s">
        <v>1351</v>
      </c>
      <c r="D2716" s="61">
        <v>1486</v>
      </c>
      <c r="E2716" s="61">
        <v>79</v>
      </c>
      <c r="F2716" s="61">
        <v>130</v>
      </c>
      <c r="G2716" s="61">
        <v>144</v>
      </c>
      <c r="H2716" s="61">
        <v>74</v>
      </c>
      <c r="I2716" s="61">
        <v>134</v>
      </c>
      <c r="J2716" s="61">
        <v>179</v>
      </c>
      <c r="K2716" s="61">
        <v>745</v>
      </c>
      <c r="L2716" s="61">
        <v>1</v>
      </c>
      <c r="N2716" s="3"/>
      <c r="O2716" s="3"/>
      <c r="P2716" s="3"/>
    </row>
    <row r="2717" spans="1:24">
      <c r="A2717" s="3" t="s">
        <v>4173</v>
      </c>
      <c r="B2717" s="3" t="s">
        <v>4149</v>
      </c>
      <c r="C2717" s="3" t="s">
        <v>4174</v>
      </c>
      <c r="D2717" s="61">
        <v>678</v>
      </c>
      <c r="E2717" s="61">
        <v>30</v>
      </c>
      <c r="F2717" s="61">
        <v>80</v>
      </c>
      <c r="G2717" s="61">
        <v>58</v>
      </c>
      <c r="H2717" s="61">
        <v>37</v>
      </c>
      <c r="I2717" s="61">
        <v>54</v>
      </c>
      <c r="J2717" s="61">
        <v>112</v>
      </c>
      <c r="K2717" s="61">
        <v>305</v>
      </c>
      <c r="L2717" s="61">
        <v>2</v>
      </c>
      <c r="N2717" s="3"/>
      <c r="O2717" s="3"/>
      <c r="P2717" s="3"/>
      <c r="Q2717" s="1"/>
    </row>
    <row r="2718" spans="1:24">
      <c r="A2718" s="3" t="s">
        <v>4175</v>
      </c>
      <c r="B2718" s="3" t="s">
        <v>4149</v>
      </c>
      <c r="C2718" s="3" t="s">
        <v>4176</v>
      </c>
      <c r="D2718" s="61">
        <v>1136</v>
      </c>
      <c r="E2718" s="61">
        <v>70</v>
      </c>
      <c r="F2718" s="61">
        <v>83</v>
      </c>
      <c r="G2718" s="61">
        <v>126</v>
      </c>
      <c r="H2718" s="61">
        <v>54</v>
      </c>
      <c r="I2718" s="61">
        <v>103</v>
      </c>
      <c r="J2718" s="61">
        <v>136</v>
      </c>
      <c r="K2718" s="61">
        <v>564</v>
      </c>
      <c r="L2718" s="61">
        <v>0</v>
      </c>
      <c r="N2718" s="3"/>
      <c r="O2718" s="3"/>
      <c r="P2718" s="3"/>
    </row>
    <row r="2719" spans="1:24">
      <c r="A2719" s="3" t="s">
        <v>4177</v>
      </c>
      <c r="B2719" s="3" t="s">
        <v>4149</v>
      </c>
      <c r="C2719" s="3" t="s">
        <v>2051</v>
      </c>
      <c r="D2719" s="61">
        <v>2705</v>
      </c>
      <c r="E2719" s="61">
        <v>114</v>
      </c>
      <c r="F2719" s="61">
        <v>255</v>
      </c>
      <c r="G2719" s="61">
        <v>241</v>
      </c>
      <c r="H2719" s="61">
        <v>136</v>
      </c>
      <c r="I2719" s="61">
        <v>231</v>
      </c>
      <c r="J2719" s="61">
        <v>324</v>
      </c>
      <c r="K2719" s="61">
        <v>1435</v>
      </c>
      <c r="L2719" s="61">
        <v>-31</v>
      </c>
      <c r="N2719" s="3"/>
      <c r="O2719" s="3"/>
      <c r="P2719" s="3"/>
      <c r="Q2719" s="1"/>
    </row>
    <row r="2720" spans="1:24">
      <c r="A2720" s="3" t="s">
        <v>4178</v>
      </c>
      <c r="B2720" s="3" t="s">
        <v>4149</v>
      </c>
      <c r="C2720" s="3" t="s">
        <v>4179</v>
      </c>
      <c r="D2720" s="61">
        <v>671</v>
      </c>
      <c r="E2720" s="61">
        <v>48</v>
      </c>
      <c r="F2720" s="61">
        <v>75</v>
      </c>
      <c r="G2720" s="61">
        <v>40</v>
      </c>
      <c r="H2720" s="61">
        <v>36</v>
      </c>
      <c r="I2720" s="61">
        <v>79</v>
      </c>
      <c r="J2720" s="61">
        <v>82</v>
      </c>
      <c r="K2720" s="61">
        <v>305</v>
      </c>
      <c r="L2720" s="61">
        <v>6</v>
      </c>
      <c r="N2720" s="3"/>
      <c r="O2720" s="3"/>
      <c r="P2720" s="3"/>
      <c r="Q2720" s="1"/>
      <c r="X2720" s="1"/>
    </row>
    <row r="2721" spans="1:16">
      <c r="A2721" s="3" t="s">
        <v>4180</v>
      </c>
      <c r="B2721" s="3" t="s">
        <v>4149</v>
      </c>
      <c r="C2721" s="3" t="s">
        <v>4181</v>
      </c>
      <c r="D2721" s="61">
        <v>346</v>
      </c>
      <c r="E2721" s="61">
        <v>14</v>
      </c>
      <c r="F2721" s="61">
        <v>45</v>
      </c>
      <c r="G2721" s="61">
        <v>36</v>
      </c>
      <c r="H2721" s="61">
        <v>12</v>
      </c>
      <c r="I2721" s="61">
        <v>26</v>
      </c>
      <c r="J2721" s="61">
        <v>35</v>
      </c>
      <c r="K2721" s="61">
        <v>183</v>
      </c>
      <c r="L2721" s="61">
        <v>-5</v>
      </c>
      <c r="N2721" s="3"/>
      <c r="O2721" s="3"/>
      <c r="P2721" s="3"/>
    </row>
    <row r="2722" spans="1:16">
      <c r="A2722" s="3" t="s">
        <v>4182</v>
      </c>
      <c r="B2722" s="3" t="s">
        <v>4149</v>
      </c>
      <c r="C2722" s="3" t="s">
        <v>4183</v>
      </c>
      <c r="D2722" s="61">
        <v>296</v>
      </c>
      <c r="E2722" s="61">
        <v>24</v>
      </c>
      <c r="F2722" s="61">
        <v>46</v>
      </c>
      <c r="G2722" s="61">
        <v>42</v>
      </c>
      <c r="H2722" s="61">
        <v>15</v>
      </c>
      <c r="I2722" s="61">
        <v>16</v>
      </c>
      <c r="J2722" s="61">
        <v>28</v>
      </c>
      <c r="K2722" s="61">
        <v>126</v>
      </c>
      <c r="L2722" s="61">
        <v>-1</v>
      </c>
      <c r="N2722" s="3"/>
      <c r="O2722" s="3"/>
      <c r="P2722" s="3"/>
    </row>
    <row r="2723" spans="1:16" s="2" customFormat="1">
      <c r="A2723" s="49" t="s">
        <v>4451</v>
      </c>
      <c r="B2723" s="49" t="s">
        <v>4451</v>
      </c>
      <c r="C2723" s="49" t="s">
        <v>4451</v>
      </c>
      <c r="D2723" s="63">
        <v>8411614</v>
      </c>
      <c r="E2723" s="63">
        <v>371676</v>
      </c>
      <c r="F2723" s="63">
        <v>804556</v>
      </c>
      <c r="G2723" s="63">
        <v>748244</v>
      </c>
      <c r="H2723" s="63">
        <v>500437</v>
      </c>
      <c r="I2723" s="63">
        <v>773250</v>
      </c>
      <c r="J2723" s="63">
        <v>934269</v>
      </c>
      <c r="K2723" s="63">
        <v>4322450</v>
      </c>
      <c r="L2723" s="63">
        <v>-43268</v>
      </c>
      <c r="N2723" s="16"/>
      <c r="O2723" s="16"/>
      <c r="P2723" s="16"/>
    </row>
    <row r="2725" spans="1:16">
      <c r="D2725" s="30"/>
      <c r="E2725" s="31"/>
      <c r="F2725" s="31"/>
      <c r="G2725" s="31"/>
      <c r="H2725" s="31"/>
      <c r="I2725" s="31"/>
      <c r="J2725" s="31"/>
      <c r="K2725" s="31"/>
      <c r="L2725" s="31"/>
    </row>
  </sheetData>
  <pageMargins left="0.7" right="0.7" top="0.75" bottom="0.75" header="0.3" footer="0.3"/>
  <pageSetup orientation="portrait" r:id="rId1"/>
  <headerFooter>
    <oddHeader>&amp;CTable 3. Plan Selections by Week</oddHead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723"/>
  <sheetViews>
    <sheetView zoomScaleNormal="100" zoomScaleSheetLayoutView="100" workbookViewId="0">
      <pane xSplit="4" topLeftCell="G1" activePane="topRight" state="frozen"/>
      <selection pane="topRight"/>
    </sheetView>
  </sheetViews>
  <sheetFormatPr defaultColWidth="9.1796875" defaultRowHeight="14.5"/>
  <cols>
    <col min="1" max="1" width="8.81640625" customWidth="1"/>
    <col min="2" max="2" width="5.81640625" customWidth="1"/>
    <col min="3" max="3" width="27.81640625" customWidth="1"/>
    <col min="4" max="5" width="20.81640625" style="17" customWidth="1"/>
    <col min="6" max="6" width="20.81640625" style="23" customWidth="1"/>
    <col min="7" max="7" width="20.81640625" style="15" customWidth="1"/>
    <col min="8" max="8" width="20.81640625" style="17" customWidth="1"/>
    <col min="9" max="13" width="20.81640625" customWidth="1"/>
    <col min="14" max="15" width="20.81640625" style="24" customWidth="1"/>
  </cols>
  <sheetData>
    <row r="1" spans="1:15" s="10" customFormat="1" ht="87">
      <c r="A1" s="13" t="s">
        <v>4187</v>
      </c>
      <c r="B1" s="14" t="s">
        <v>4188</v>
      </c>
      <c r="C1" s="14" t="s">
        <v>4189</v>
      </c>
      <c r="D1" s="46" t="s">
        <v>4426</v>
      </c>
      <c r="E1" s="26" t="s">
        <v>4427</v>
      </c>
      <c r="F1" s="27" t="s">
        <v>4428</v>
      </c>
      <c r="G1" s="20" t="s">
        <v>4455</v>
      </c>
      <c r="H1" s="20" t="s">
        <v>4456</v>
      </c>
      <c r="I1" s="28" t="s">
        <v>4429</v>
      </c>
      <c r="J1" s="28" t="s">
        <v>4430</v>
      </c>
      <c r="K1" s="28" t="s">
        <v>4431</v>
      </c>
      <c r="L1" s="28" t="s">
        <v>4432</v>
      </c>
      <c r="M1" s="28" t="s">
        <v>4359</v>
      </c>
      <c r="N1" s="29" t="s">
        <v>4412</v>
      </c>
      <c r="O1" s="29" t="s">
        <v>4411</v>
      </c>
    </row>
    <row r="2" spans="1:15">
      <c r="A2" s="3" t="s">
        <v>4</v>
      </c>
      <c r="B2" s="3" t="s">
        <v>5</v>
      </c>
      <c r="C2" s="3" t="s">
        <v>6</v>
      </c>
      <c r="D2" s="40">
        <v>1722</v>
      </c>
      <c r="E2" s="42">
        <v>654.73</v>
      </c>
      <c r="F2" s="52">
        <v>111.16</v>
      </c>
      <c r="G2" s="40">
        <v>1571</v>
      </c>
      <c r="H2" s="40">
        <v>1198</v>
      </c>
      <c r="I2" s="40" t="s">
        <v>4351</v>
      </c>
      <c r="J2" s="40">
        <v>345</v>
      </c>
      <c r="K2" s="40">
        <v>653</v>
      </c>
      <c r="L2" s="40" t="s">
        <v>4351</v>
      </c>
      <c r="M2" s="40">
        <v>1570</v>
      </c>
      <c r="N2" s="40">
        <v>596.20000000000005</v>
      </c>
      <c r="O2" s="40">
        <v>72.849999999999994</v>
      </c>
    </row>
    <row r="3" spans="1:15">
      <c r="A3" s="3" t="s">
        <v>7</v>
      </c>
      <c r="B3" s="3" t="s">
        <v>5</v>
      </c>
      <c r="C3" s="3" t="s">
        <v>8</v>
      </c>
      <c r="D3" s="40">
        <v>10989</v>
      </c>
      <c r="E3" s="42">
        <v>664.67</v>
      </c>
      <c r="F3" s="40">
        <v>135.34</v>
      </c>
      <c r="G3" s="40">
        <v>9761</v>
      </c>
      <c r="H3" s="40">
        <v>7019</v>
      </c>
      <c r="I3" s="40">
        <v>1141</v>
      </c>
      <c r="J3" s="40">
        <v>2214</v>
      </c>
      <c r="K3" s="40">
        <v>3601</v>
      </c>
      <c r="L3" s="40">
        <v>63</v>
      </c>
      <c r="M3" s="40">
        <v>9741</v>
      </c>
      <c r="N3" s="40">
        <v>597.14</v>
      </c>
      <c r="O3" s="40">
        <v>81.09</v>
      </c>
    </row>
    <row r="4" spans="1:15">
      <c r="A4" s="3" t="s">
        <v>9</v>
      </c>
      <c r="B4" s="3" t="s">
        <v>5</v>
      </c>
      <c r="C4" s="3" t="s">
        <v>10</v>
      </c>
      <c r="D4" s="40">
        <v>660</v>
      </c>
      <c r="E4" s="42">
        <v>693.24</v>
      </c>
      <c r="F4" s="40">
        <v>106.65</v>
      </c>
      <c r="G4" s="40">
        <v>608</v>
      </c>
      <c r="H4" s="40">
        <v>467</v>
      </c>
      <c r="I4" s="40" t="s">
        <v>4351</v>
      </c>
      <c r="J4" s="40">
        <v>136</v>
      </c>
      <c r="K4" s="40">
        <v>269</v>
      </c>
      <c r="L4" s="40" t="s">
        <v>4351</v>
      </c>
      <c r="M4" s="40">
        <v>607</v>
      </c>
      <c r="N4" s="40">
        <v>637.80999999999995</v>
      </c>
      <c r="O4" s="40">
        <v>66.45</v>
      </c>
    </row>
    <row r="5" spans="1:15">
      <c r="A5" s="3" t="s">
        <v>11</v>
      </c>
      <c r="B5" s="3" t="s">
        <v>5</v>
      </c>
      <c r="C5" s="3" t="s">
        <v>12</v>
      </c>
      <c r="D5" s="40">
        <v>475</v>
      </c>
      <c r="E5" s="42">
        <v>712.36</v>
      </c>
      <c r="F5" s="40">
        <v>125.08</v>
      </c>
      <c r="G5" s="40">
        <v>435</v>
      </c>
      <c r="H5" s="40">
        <v>355</v>
      </c>
      <c r="I5" s="40" t="s">
        <v>4351</v>
      </c>
      <c r="J5" s="40">
        <v>106</v>
      </c>
      <c r="K5" s="40">
        <v>189</v>
      </c>
      <c r="L5" s="40" t="s">
        <v>4351</v>
      </c>
      <c r="M5" s="40">
        <v>435</v>
      </c>
      <c r="N5" s="40">
        <v>641.29</v>
      </c>
      <c r="O5" s="40">
        <v>80.25</v>
      </c>
    </row>
    <row r="6" spans="1:15">
      <c r="A6" s="3" t="s">
        <v>13</v>
      </c>
      <c r="B6" s="3" t="s">
        <v>5</v>
      </c>
      <c r="C6" s="3" t="s">
        <v>14</v>
      </c>
      <c r="D6" s="40">
        <v>1939</v>
      </c>
      <c r="E6" s="42">
        <v>724.78</v>
      </c>
      <c r="F6" s="40">
        <v>114.14</v>
      </c>
      <c r="G6" s="40">
        <v>1812</v>
      </c>
      <c r="H6" s="40">
        <v>1373</v>
      </c>
      <c r="I6" s="40">
        <v>224</v>
      </c>
      <c r="J6" s="40">
        <v>427</v>
      </c>
      <c r="K6" s="40">
        <v>722</v>
      </c>
      <c r="L6" s="40">
        <v>0</v>
      </c>
      <c r="M6" s="40">
        <v>1812</v>
      </c>
      <c r="N6" s="40">
        <v>653.44000000000005</v>
      </c>
      <c r="O6" s="40">
        <v>80.14</v>
      </c>
    </row>
    <row r="7" spans="1:15">
      <c r="A7" s="3" t="s">
        <v>15</v>
      </c>
      <c r="B7" s="3" t="s">
        <v>5</v>
      </c>
      <c r="C7" s="3" t="s">
        <v>16</v>
      </c>
      <c r="D7" s="40">
        <v>280</v>
      </c>
      <c r="E7" s="42">
        <v>643.72</v>
      </c>
      <c r="F7" s="40">
        <v>83.15</v>
      </c>
      <c r="G7" s="40">
        <v>258</v>
      </c>
      <c r="H7" s="40">
        <v>228</v>
      </c>
      <c r="I7" s="40">
        <v>20</v>
      </c>
      <c r="J7" s="40">
        <v>61</v>
      </c>
      <c r="K7" s="40">
        <v>147</v>
      </c>
      <c r="L7" s="40">
        <v>0</v>
      </c>
      <c r="M7" s="40">
        <v>258</v>
      </c>
      <c r="N7" s="40">
        <v>608.37</v>
      </c>
      <c r="O7" s="40">
        <v>48.5</v>
      </c>
    </row>
    <row r="8" spans="1:15">
      <c r="A8" s="3" t="s">
        <v>17</v>
      </c>
      <c r="B8" s="3" t="s">
        <v>5</v>
      </c>
      <c r="C8" s="3" t="s">
        <v>18</v>
      </c>
      <c r="D8" s="40">
        <v>635</v>
      </c>
      <c r="E8" s="42">
        <v>720.35</v>
      </c>
      <c r="F8" s="40">
        <v>110.46</v>
      </c>
      <c r="G8" s="40">
        <v>594</v>
      </c>
      <c r="H8" s="40">
        <v>467</v>
      </c>
      <c r="I8" s="40" t="s">
        <v>4351</v>
      </c>
      <c r="J8" s="40">
        <v>112</v>
      </c>
      <c r="K8" s="40">
        <v>299</v>
      </c>
      <c r="L8" s="40" t="s">
        <v>4351</v>
      </c>
      <c r="M8" s="40">
        <v>594</v>
      </c>
      <c r="N8" s="40">
        <v>651.99</v>
      </c>
      <c r="O8" s="40">
        <v>76.53</v>
      </c>
    </row>
    <row r="9" spans="1:15">
      <c r="A9" s="3" t="s">
        <v>19</v>
      </c>
      <c r="B9" s="3" t="s">
        <v>5</v>
      </c>
      <c r="C9" s="3" t="s">
        <v>20</v>
      </c>
      <c r="D9" s="40">
        <v>3472</v>
      </c>
      <c r="E9" s="42">
        <v>658.4</v>
      </c>
      <c r="F9" s="40">
        <v>108.39</v>
      </c>
      <c r="G9" s="40">
        <v>3158</v>
      </c>
      <c r="H9" s="40">
        <v>2508</v>
      </c>
      <c r="I9" s="40" t="s">
        <v>4351</v>
      </c>
      <c r="J9" s="40">
        <v>752</v>
      </c>
      <c r="K9" s="40">
        <v>1440</v>
      </c>
      <c r="L9" s="40" t="s">
        <v>4351</v>
      </c>
      <c r="M9" s="40">
        <v>3151</v>
      </c>
      <c r="N9" s="40">
        <v>606.04</v>
      </c>
      <c r="O9" s="40">
        <v>65.73</v>
      </c>
    </row>
    <row r="10" spans="1:15">
      <c r="A10" s="3" t="s">
        <v>21</v>
      </c>
      <c r="B10" s="3" t="s">
        <v>5</v>
      </c>
      <c r="C10" s="3" t="s">
        <v>22</v>
      </c>
      <c r="D10" s="40">
        <v>963</v>
      </c>
      <c r="E10" s="42">
        <v>679.21</v>
      </c>
      <c r="F10" s="40">
        <v>94.13</v>
      </c>
      <c r="G10" s="40">
        <v>895</v>
      </c>
      <c r="H10" s="40">
        <v>740</v>
      </c>
      <c r="I10" s="40" t="s">
        <v>4351</v>
      </c>
      <c r="J10" s="40">
        <v>186</v>
      </c>
      <c r="K10" s="40">
        <v>462</v>
      </c>
      <c r="L10" s="40" t="s">
        <v>4351</v>
      </c>
      <c r="M10" s="40">
        <v>895</v>
      </c>
      <c r="N10" s="40">
        <v>629.54</v>
      </c>
      <c r="O10" s="40">
        <v>55.63</v>
      </c>
    </row>
    <row r="11" spans="1:15">
      <c r="A11" s="3" t="s">
        <v>23</v>
      </c>
      <c r="B11" s="3" t="s">
        <v>5</v>
      </c>
      <c r="C11" s="3" t="s">
        <v>24</v>
      </c>
      <c r="D11" s="40">
        <v>831</v>
      </c>
      <c r="E11" s="42">
        <v>733.04</v>
      </c>
      <c r="F11" s="40">
        <v>115.09</v>
      </c>
      <c r="G11" s="40">
        <v>758</v>
      </c>
      <c r="H11" s="40">
        <v>610</v>
      </c>
      <c r="I11" s="40">
        <v>83</v>
      </c>
      <c r="J11" s="40">
        <v>151</v>
      </c>
      <c r="K11" s="40">
        <v>376</v>
      </c>
      <c r="L11" s="40">
        <v>0</v>
      </c>
      <c r="M11" s="40">
        <v>758</v>
      </c>
      <c r="N11" s="40">
        <v>677.46</v>
      </c>
      <c r="O11" s="40">
        <v>67.3</v>
      </c>
    </row>
    <row r="12" spans="1:15">
      <c r="A12" s="3" t="s">
        <v>25</v>
      </c>
      <c r="B12" s="3" t="s">
        <v>5</v>
      </c>
      <c r="C12" s="3" t="s">
        <v>26</v>
      </c>
      <c r="D12" s="40">
        <v>1557</v>
      </c>
      <c r="E12" s="42">
        <v>735.68</v>
      </c>
      <c r="F12" s="40">
        <v>121.48</v>
      </c>
      <c r="G12" s="40">
        <v>1424</v>
      </c>
      <c r="H12" s="40">
        <v>1124</v>
      </c>
      <c r="I12" s="40" t="s">
        <v>4351</v>
      </c>
      <c r="J12" s="40">
        <v>360</v>
      </c>
      <c r="K12" s="40">
        <v>611</v>
      </c>
      <c r="L12" s="40" t="s">
        <v>4351</v>
      </c>
      <c r="M12" s="40">
        <v>1424</v>
      </c>
      <c r="N12" s="40">
        <v>671.56</v>
      </c>
      <c r="O12" s="40">
        <v>75.13</v>
      </c>
    </row>
    <row r="13" spans="1:15">
      <c r="A13" s="3" t="s">
        <v>27</v>
      </c>
      <c r="B13" s="3" t="s">
        <v>5</v>
      </c>
      <c r="C13" s="3" t="s">
        <v>28</v>
      </c>
      <c r="D13" s="40">
        <v>504</v>
      </c>
      <c r="E13" s="42">
        <v>704.02</v>
      </c>
      <c r="F13" s="40">
        <v>120.03</v>
      </c>
      <c r="G13" s="40">
        <v>465</v>
      </c>
      <c r="H13" s="40">
        <v>348</v>
      </c>
      <c r="I13" s="40">
        <v>55</v>
      </c>
      <c r="J13" s="40">
        <v>112</v>
      </c>
      <c r="K13" s="40">
        <v>181</v>
      </c>
      <c r="L13" s="40">
        <v>0</v>
      </c>
      <c r="M13" s="40">
        <v>464</v>
      </c>
      <c r="N13" s="40">
        <v>634.33000000000004</v>
      </c>
      <c r="O13" s="40">
        <v>77.930000000000007</v>
      </c>
    </row>
    <row r="14" spans="1:15">
      <c r="A14" s="3" t="s">
        <v>29</v>
      </c>
      <c r="B14" s="3" t="s">
        <v>5</v>
      </c>
      <c r="C14" s="3" t="s">
        <v>30</v>
      </c>
      <c r="D14" s="40">
        <v>982</v>
      </c>
      <c r="E14" s="42">
        <v>666.81</v>
      </c>
      <c r="F14" s="40">
        <v>105.69</v>
      </c>
      <c r="G14" s="40">
        <v>882</v>
      </c>
      <c r="H14" s="40">
        <v>733</v>
      </c>
      <c r="I14" s="40">
        <v>86</v>
      </c>
      <c r="J14" s="40">
        <v>191</v>
      </c>
      <c r="K14" s="40">
        <v>456</v>
      </c>
      <c r="L14" s="40">
        <v>0</v>
      </c>
      <c r="M14" s="40">
        <v>881</v>
      </c>
      <c r="N14" s="40">
        <v>625.45000000000005</v>
      </c>
      <c r="O14" s="40">
        <v>58.3</v>
      </c>
    </row>
    <row r="15" spans="1:15">
      <c r="A15" s="3" t="s">
        <v>31</v>
      </c>
      <c r="B15" s="3" t="s">
        <v>5</v>
      </c>
      <c r="C15" s="3" t="s">
        <v>32</v>
      </c>
      <c r="D15" s="40">
        <v>404</v>
      </c>
      <c r="E15" s="42">
        <v>701.76</v>
      </c>
      <c r="F15" s="40">
        <v>108.62</v>
      </c>
      <c r="G15" s="40">
        <v>383</v>
      </c>
      <c r="H15" s="40">
        <v>276</v>
      </c>
      <c r="I15" s="40">
        <v>38</v>
      </c>
      <c r="J15" s="40">
        <v>91</v>
      </c>
      <c r="K15" s="40">
        <v>147</v>
      </c>
      <c r="L15" s="40">
        <v>0</v>
      </c>
      <c r="M15" s="40">
        <v>383</v>
      </c>
      <c r="N15" s="40">
        <v>625.66</v>
      </c>
      <c r="O15" s="40">
        <v>85.73</v>
      </c>
    </row>
    <row r="16" spans="1:15">
      <c r="A16" s="3" t="s">
        <v>33</v>
      </c>
      <c r="B16" s="3" t="s">
        <v>5</v>
      </c>
      <c r="C16" s="3" t="s">
        <v>34</v>
      </c>
      <c r="D16" s="40">
        <v>497</v>
      </c>
      <c r="E16" s="42">
        <v>690.1</v>
      </c>
      <c r="F16" s="40">
        <v>122</v>
      </c>
      <c r="G16" s="40">
        <v>447</v>
      </c>
      <c r="H16" s="40">
        <v>333</v>
      </c>
      <c r="I16" s="40">
        <v>48</v>
      </c>
      <c r="J16" s="40">
        <v>111</v>
      </c>
      <c r="K16" s="40">
        <v>174</v>
      </c>
      <c r="L16" s="40">
        <v>0</v>
      </c>
      <c r="M16" s="40">
        <v>447</v>
      </c>
      <c r="N16" s="40">
        <v>631.65</v>
      </c>
      <c r="O16" s="40">
        <v>76.510000000000005</v>
      </c>
    </row>
    <row r="17" spans="1:15">
      <c r="A17" s="3" t="s">
        <v>35</v>
      </c>
      <c r="B17" s="3" t="s">
        <v>5</v>
      </c>
      <c r="C17" s="3" t="s">
        <v>36</v>
      </c>
      <c r="D17" s="40">
        <v>1293</v>
      </c>
      <c r="E17" s="42">
        <v>670.8</v>
      </c>
      <c r="F17" s="40">
        <v>112.57</v>
      </c>
      <c r="G17" s="40">
        <v>1191</v>
      </c>
      <c r="H17" s="40">
        <v>888</v>
      </c>
      <c r="I17" s="40">
        <v>112</v>
      </c>
      <c r="J17" s="40">
        <v>244</v>
      </c>
      <c r="K17" s="40">
        <v>532</v>
      </c>
      <c r="L17" s="40">
        <v>0</v>
      </c>
      <c r="M17" s="40">
        <v>1188</v>
      </c>
      <c r="N17" s="40">
        <v>607.57000000000005</v>
      </c>
      <c r="O17" s="40">
        <v>76.069999999999993</v>
      </c>
    </row>
    <row r="18" spans="1:15">
      <c r="A18" s="3" t="s">
        <v>37</v>
      </c>
      <c r="B18" s="3" t="s">
        <v>5</v>
      </c>
      <c r="C18" s="3" t="s">
        <v>38</v>
      </c>
      <c r="D18" s="40">
        <v>1870</v>
      </c>
      <c r="E18" s="42">
        <v>675.88</v>
      </c>
      <c r="F18" s="40">
        <v>115.01</v>
      </c>
      <c r="G18" s="40">
        <v>1707</v>
      </c>
      <c r="H18" s="40">
        <v>1310</v>
      </c>
      <c r="I18" s="40" t="s">
        <v>4351</v>
      </c>
      <c r="J18" s="40">
        <v>403</v>
      </c>
      <c r="K18" s="40">
        <v>723</v>
      </c>
      <c r="L18" s="40" t="s">
        <v>4351</v>
      </c>
      <c r="M18" s="40">
        <v>1703</v>
      </c>
      <c r="N18" s="40">
        <v>615.87</v>
      </c>
      <c r="O18" s="40">
        <v>70.72</v>
      </c>
    </row>
    <row r="19" spans="1:15">
      <c r="A19" s="3" t="s">
        <v>39</v>
      </c>
      <c r="B19" s="3" t="s">
        <v>5</v>
      </c>
      <c r="C19" s="3" t="s">
        <v>40</v>
      </c>
      <c r="D19" s="40">
        <v>445</v>
      </c>
      <c r="E19" s="42">
        <v>720.15</v>
      </c>
      <c r="F19" s="40">
        <v>130.6</v>
      </c>
      <c r="G19" s="40">
        <v>399</v>
      </c>
      <c r="H19" s="40">
        <v>311</v>
      </c>
      <c r="I19" s="40">
        <v>40</v>
      </c>
      <c r="J19" s="40">
        <v>96</v>
      </c>
      <c r="K19" s="40">
        <v>164</v>
      </c>
      <c r="L19" s="40">
        <v>11</v>
      </c>
      <c r="M19" s="40">
        <v>399</v>
      </c>
      <c r="N19" s="40">
        <v>657.52</v>
      </c>
      <c r="O19" s="40">
        <v>79.2</v>
      </c>
    </row>
    <row r="20" spans="1:15">
      <c r="A20" s="3" t="s">
        <v>41</v>
      </c>
      <c r="B20" s="3" t="s">
        <v>5</v>
      </c>
      <c r="C20" s="3" t="s">
        <v>42</v>
      </c>
      <c r="D20" s="40">
        <v>273</v>
      </c>
      <c r="E20" s="42">
        <v>738.85</v>
      </c>
      <c r="F20" s="40">
        <v>106.74</v>
      </c>
      <c r="G20" s="40">
        <v>253</v>
      </c>
      <c r="H20" s="40">
        <v>207</v>
      </c>
      <c r="I20" s="40">
        <v>22</v>
      </c>
      <c r="J20" s="40">
        <v>70</v>
      </c>
      <c r="K20" s="40">
        <v>115</v>
      </c>
      <c r="L20" s="40">
        <v>0</v>
      </c>
      <c r="M20" s="40">
        <v>253</v>
      </c>
      <c r="N20" s="40">
        <v>682.08</v>
      </c>
      <c r="O20" s="40">
        <v>68.72</v>
      </c>
    </row>
    <row r="21" spans="1:15">
      <c r="A21" s="3" t="s">
        <v>43</v>
      </c>
      <c r="B21" s="3" t="s">
        <v>5</v>
      </c>
      <c r="C21" s="3" t="s">
        <v>44</v>
      </c>
      <c r="D21" s="40">
        <v>1326</v>
      </c>
      <c r="E21" s="42">
        <v>712.01</v>
      </c>
      <c r="F21" s="40">
        <v>111.73</v>
      </c>
      <c r="G21" s="40">
        <v>1218</v>
      </c>
      <c r="H21" s="40">
        <v>962</v>
      </c>
      <c r="I21" s="40" t="s">
        <v>4351</v>
      </c>
      <c r="J21" s="40">
        <v>261</v>
      </c>
      <c r="K21" s="40">
        <v>542</v>
      </c>
      <c r="L21" s="40" t="s">
        <v>4351</v>
      </c>
      <c r="M21" s="40">
        <v>1218</v>
      </c>
      <c r="N21" s="40">
        <v>653.51</v>
      </c>
      <c r="O21" s="40">
        <v>73.709999999999994</v>
      </c>
    </row>
    <row r="22" spans="1:15">
      <c r="A22" s="3" t="s">
        <v>45</v>
      </c>
      <c r="B22" s="3" t="s">
        <v>5</v>
      </c>
      <c r="C22" s="3" t="s">
        <v>46</v>
      </c>
      <c r="D22" s="40">
        <v>452</v>
      </c>
      <c r="E22" s="42">
        <v>698.01</v>
      </c>
      <c r="F22" s="40">
        <v>112.22</v>
      </c>
      <c r="G22" s="40">
        <v>409</v>
      </c>
      <c r="H22" s="40">
        <v>343</v>
      </c>
      <c r="I22" s="40">
        <v>57</v>
      </c>
      <c r="J22" s="40">
        <v>91</v>
      </c>
      <c r="K22" s="40">
        <v>195</v>
      </c>
      <c r="L22" s="40">
        <v>0</v>
      </c>
      <c r="M22" s="40">
        <v>409</v>
      </c>
      <c r="N22" s="40">
        <v>647.38</v>
      </c>
      <c r="O22" s="40">
        <v>64.819999999999993</v>
      </c>
    </row>
    <row r="23" spans="1:15">
      <c r="A23" s="3" t="s">
        <v>47</v>
      </c>
      <c r="B23" s="3" t="s">
        <v>5</v>
      </c>
      <c r="C23" s="3" t="s">
        <v>48</v>
      </c>
      <c r="D23" s="40">
        <v>3159</v>
      </c>
      <c r="E23" s="42">
        <v>682.55</v>
      </c>
      <c r="F23" s="40">
        <v>117.52</v>
      </c>
      <c r="G23" s="40">
        <v>2912</v>
      </c>
      <c r="H23" s="40">
        <v>2235</v>
      </c>
      <c r="I23" s="40" t="s">
        <v>4351</v>
      </c>
      <c r="J23" s="40">
        <v>706</v>
      </c>
      <c r="K23" s="40">
        <v>1204</v>
      </c>
      <c r="L23" s="40" t="s">
        <v>4351</v>
      </c>
      <c r="M23" s="40">
        <v>2907</v>
      </c>
      <c r="N23" s="40">
        <v>614.01</v>
      </c>
      <c r="O23" s="40">
        <v>79.47</v>
      </c>
    </row>
    <row r="24" spans="1:15">
      <c r="A24" s="3" t="s">
        <v>49</v>
      </c>
      <c r="B24" s="3" t="s">
        <v>5</v>
      </c>
      <c r="C24" s="3" t="s">
        <v>50</v>
      </c>
      <c r="D24" s="40">
        <v>1188</v>
      </c>
      <c r="E24" s="42">
        <v>684.26</v>
      </c>
      <c r="F24" s="40">
        <v>103.66</v>
      </c>
      <c r="G24" s="40">
        <v>1092</v>
      </c>
      <c r="H24" s="40">
        <v>890</v>
      </c>
      <c r="I24" s="40" t="s">
        <v>4351</v>
      </c>
      <c r="J24" s="40">
        <v>269</v>
      </c>
      <c r="K24" s="40">
        <v>520</v>
      </c>
      <c r="L24" s="40" t="s">
        <v>4351</v>
      </c>
      <c r="M24" s="40">
        <v>1090</v>
      </c>
      <c r="N24" s="40">
        <v>632.79999999999995</v>
      </c>
      <c r="O24" s="40">
        <v>62.95</v>
      </c>
    </row>
    <row r="25" spans="1:15">
      <c r="A25" s="3" t="s">
        <v>51</v>
      </c>
      <c r="B25" s="3" t="s">
        <v>5</v>
      </c>
      <c r="C25" s="3" t="s">
        <v>52</v>
      </c>
      <c r="D25" s="40">
        <v>1204</v>
      </c>
      <c r="E25" s="42">
        <v>682.71</v>
      </c>
      <c r="F25" s="40">
        <v>111.26</v>
      </c>
      <c r="G25" s="40">
        <v>1093</v>
      </c>
      <c r="H25" s="40">
        <v>896</v>
      </c>
      <c r="I25" s="40">
        <v>93</v>
      </c>
      <c r="J25" s="40">
        <v>235</v>
      </c>
      <c r="K25" s="40">
        <v>568</v>
      </c>
      <c r="L25" s="40">
        <v>0</v>
      </c>
      <c r="M25" s="40">
        <v>1092</v>
      </c>
      <c r="N25" s="40">
        <v>630.05999999999995</v>
      </c>
      <c r="O25" s="40">
        <v>62.12</v>
      </c>
    </row>
    <row r="26" spans="1:15">
      <c r="A26" s="3" t="s">
        <v>53</v>
      </c>
      <c r="B26" s="3" t="s">
        <v>5</v>
      </c>
      <c r="C26" s="3" t="s">
        <v>54</v>
      </c>
      <c r="D26" s="40">
        <v>2717</v>
      </c>
      <c r="E26" s="42">
        <v>720.56</v>
      </c>
      <c r="F26" s="40">
        <v>100.76</v>
      </c>
      <c r="G26" s="40">
        <v>2558</v>
      </c>
      <c r="H26" s="40">
        <v>2038</v>
      </c>
      <c r="I26" s="40">
        <v>259</v>
      </c>
      <c r="J26" s="40">
        <v>563</v>
      </c>
      <c r="K26" s="40">
        <v>1198</v>
      </c>
      <c r="L26" s="40">
        <v>18</v>
      </c>
      <c r="M26" s="40">
        <v>2558</v>
      </c>
      <c r="N26" s="40">
        <v>658.32</v>
      </c>
      <c r="O26" s="40">
        <v>70.489999999999995</v>
      </c>
    </row>
    <row r="27" spans="1:15">
      <c r="A27" s="3" t="s">
        <v>55</v>
      </c>
      <c r="B27" s="3" t="s">
        <v>5</v>
      </c>
      <c r="C27" s="3" t="s">
        <v>56</v>
      </c>
      <c r="D27" s="40">
        <v>2385</v>
      </c>
      <c r="E27" s="42">
        <v>692.66</v>
      </c>
      <c r="F27" s="40">
        <v>125.05</v>
      </c>
      <c r="G27" s="40">
        <v>2155</v>
      </c>
      <c r="H27" s="40">
        <v>1644</v>
      </c>
      <c r="I27" s="40" t="s">
        <v>4351</v>
      </c>
      <c r="J27" s="40">
        <v>529</v>
      </c>
      <c r="K27" s="40">
        <v>844</v>
      </c>
      <c r="L27" s="40" t="s">
        <v>4351</v>
      </c>
      <c r="M27" s="40">
        <v>2154</v>
      </c>
      <c r="N27" s="40">
        <v>628.48</v>
      </c>
      <c r="O27" s="40">
        <v>81.2</v>
      </c>
    </row>
    <row r="28" spans="1:15">
      <c r="A28" s="3" t="s">
        <v>57</v>
      </c>
      <c r="B28" s="3" t="s">
        <v>5</v>
      </c>
      <c r="C28" s="3" t="s">
        <v>58</v>
      </c>
      <c r="D28" s="40">
        <v>1117</v>
      </c>
      <c r="E28" s="42">
        <v>671</v>
      </c>
      <c r="F28" s="40">
        <v>115.12</v>
      </c>
      <c r="G28" s="40">
        <v>1008</v>
      </c>
      <c r="H28" s="40">
        <v>838</v>
      </c>
      <c r="I28" s="40">
        <v>85</v>
      </c>
      <c r="J28" s="40">
        <v>219</v>
      </c>
      <c r="K28" s="40">
        <v>405</v>
      </c>
      <c r="L28" s="40">
        <v>129</v>
      </c>
      <c r="M28" s="40">
        <v>986</v>
      </c>
      <c r="N28" s="40">
        <v>629.73</v>
      </c>
      <c r="O28" s="40">
        <v>61.67</v>
      </c>
    </row>
    <row r="29" spans="1:15">
      <c r="A29" s="3" t="s">
        <v>59</v>
      </c>
      <c r="B29" s="3" t="s">
        <v>5</v>
      </c>
      <c r="C29" s="3" t="s">
        <v>60</v>
      </c>
      <c r="D29" s="40">
        <v>4026</v>
      </c>
      <c r="E29" s="42">
        <v>655.78</v>
      </c>
      <c r="F29" s="40">
        <v>103.9</v>
      </c>
      <c r="G29" s="40">
        <v>3712</v>
      </c>
      <c r="H29" s="40">
        <v>3013</v>
      </c>
      <c r="I29" s="40" t="s">
        <v>4351</v>
      </c>
      <c r="J29" s="40">
        <v>834</v>
      </c>
      <c r="K29" s="40">
        <v>1792</v>
      </c>
      <c r="L29" s="40" t="s">
        <v>4351</v>
      </c>
      <c r="M29" s="40">
        <v>3708</v>
      </c>
      <c r="N29" s="40">
        <v>599.21</v>
      </c>
      <c r="O29" s="40">
        <v>65.099999999999994</v>
      </c>
    </row>
    <row r="30" spans="1:15">
      <c r="A30" s="3" t="s">
        <v>61</v>
      </c>
      <c r="B30" s="3" t="s">
        <v>5</v>
      </c>
      <c r="C30" s="3" t="s">
        <v>62</v>
      </c>
      <c r="D30" s="40">
        <v>447</v>
      </c>
      <c r="E30" s="42">
        <v>720.45</v>
      </c>
      <c r="F30" s="40">
        <v>113.48</v>
      </c>
      <c r="G30" s="40">
        <v>416</v>
      </c>
      <c r="H30" s="40">
        <v>319</v>
      </c>
      <c r="I30" s="40" t="s">
        <v>4351</v>
      </c>
      <c r="J30" s="40">
        <v>92</v>
      </c>
      <c r="K30" s="40">
        <v>186</v>
      </c>
      <c r="L30" s="40" t="s">
        <v>4351</v>
      </c>
      <c r="M30" s="40">
        <v>416</v>
      </c>
      <c r="N30" s="40">
        <v>652.20000000000005</v>
      </c>
      <c r="O30" s="40">
        <v>79.25</v>
      </c>
    </row>
    <row r="31" spans="1:15">
      <c r="A31" s="3" t="s">
        <v>63</v>
      </c>
      <c r="B31" s="3" t="s">
        <v>5</v>
      </c>
      <c r="C31" s="3" t="s">
        <v>64</v>
      </c>
      <c r="D31" s="40">
        <v>859</v>
      </c>
      <c r="E31" s="42">
        <v>688.39</v>
      </c>
      <c r="F31" s="40">
        <v>113.62</v>
      </c>
      <c r="G31" s="40">
        <v>783</v>
      </c>
      <c r="H31" s="40">
        <v>608</v>
      </c>
      <c r="I31" s="40" t="s">
        <v>4351</v>
      </c>
      <c r="J31" s="40">
        <v>204</v>
      </c>
      <c r="K31" s="40">
        <v>326</v>
      </c>
      <c r="L31" s="40" t="s">
        <v>4351</v>
      </c>
      <c r="M31" s="40">
        <v>783</v>
      </c>
      <c r="N31" s="40">
        <v>630.54999999999995</v>
      </c>
      <c r="O31" s="40">
        <v>72.739999999999995</v>
      </c>
    </row>
    <row r="32" spans="1:15">
      <c r="A32" s="3" t="s">
        <v>65</v>
      </c>
      <c r="B32" s="3" t="s">
        <v>5</v>
      </c>
      <c r="C32" s="3" t="s">
        <v>66</v>
      </c>
      <c r="D32" s="40">
        <v>823</v>
      </c>
      <c r="E32" s="42">
        <v>712.13</v>
      </c>
      <c r="F32" s="40">
        <v>117.08</v>
      </c>
      <c r="G32" s="40">
        <v>765</v>
      </c>
      <c r="H32" s="40">
        <v>596</v>
      </c>
      <c r="I32" s="40" t="s">
        <v>4351</v>
      </c>
      <c r="J32" s="40">
        <v>170</v>
      </c>
      <c r="K32" s="40">
        <v>335</v>
      </c>
      <c r="L32" s="40" t="s">
        <v>4351</v>
      </c>
      <c r="M32" s="40">
        <v>765</v>
      </c>
      <c r="N32" s="40">
        <v>640.16999999999996</v>
      </c>
      <c r="O32" s="40">
        <v>76.709999999999994</v>
      </c>
    </row>
    <row r="33" spans="1:15">
      <c r="A33" s="3" t="s">
        <v>67</v>
      </c>
      <c r="B33" s="3" t="s">
        <v>5</v>
      </c>
      <c r="C33" s="3" t="s">
        <v>68</v>
      </c>
      <c r="D33" s="40">
        <v>255</v>
      </c>
      <c r="E33" s="42">
        <v>675.7</v>
      </c>
      <c r="F33" s="40">
        <v>92.13</v>
      </c>
      <c r="G33" s="40">
        <v>233</v>
      </c>
      <c r="H33" s="40">
        <v>209</v>
      </c>
      <c r="I33" s="40">
        <v>23</v>
      </c>
      <c r="J33" s="40">
        <v>51</v>
      </c>
      <c r="K33" s="40">
        <v>135</v>
      </c>
      <c r="L33" s="40">
        <v>0</v>
      </c>
      <c r="M33" s="40">
        <v>232</v>
      </c>
      <c r="N33" s="40">
        <v>641.41999999999996</v>
      </c>
      <c r="O33" s="40">
        <v>48.3</v>
      </c>
    </row>
    <row r="34" spans="1:15">
      <c r="A34" s="3" t="s">
        <v>69</v>
      </c>
      <c r="B34" s="3" t="s">
        <v>5</v>
      </c>
      <c r="C34" s="3" t="s">
        <v>70</v>
      </c>
      <c r="D34" s="40">
        <v>420</v>
      </c>
      <c r="E34" s="42">
        <v>662.95</v>
      </c>
      <c r="F34" s="40">
        <v>111.52</v>
      </c>
      <c r="G34" s="40">
        <v>382</v>
      </c>
      <c r="H34" s="40">
        <v>314</v>
      </c>
      <c r="I34" s="40">
        <v>33</v>
      </c>
      <c r="J34" s="40">
        <v>77</v>
      </c>
      <c r="K34" s="40">
        <v>204</v>
      </c>
      <c r="L34" s="40">
        <v>0</v>
      </c>
      <c r="M34" s="40">
        <v>382</v>
      </c>
      <c r="N34" s="40">
        <v>606.28</v>
      </c>
      <c r="O34" s="40">
        <v>66.930000000000007</v>
      </c>
    </row>
    <row r="35" spans="1:15">
      <c r="A35" s="3" t="s">
        <v>71</v>
      </c>
      <c r="B35" s="3" t="s">
        <v>5</v>
      </c>
      <c r="C35" s="3" t="s">
        <v>72</v>
      </c>
      <c r="D35" s="40">
        <v>615</v>
      </c>
      <c r="E35" s="42">
        <v>701.11</v>
      </c>
      <c r="F35" s="40">
        <v>110.89</v>
      </c>
      <c r="G35" s="40">
        <v>567</v>
      </c>
      <c r="H35" s="40">
        <v>449</v>
      </c>
      <c r="I35" s="40" t="s">
        <v>4351</v>
      </c>
      <c r="J35" s="40">
        <v>135</v>
      </c>
      <c r="K35" s="40">
        <v>250</v>
      </c>
      <c r="L35" s="40" t="s">
        <v>4351</v>
      </c>
      <c r="M35" s="40">
        <v>566</v>
      </c>
      <c r="N35" s="40">
        <v>641.32000000000005</v>
      </c>
      <c r="O35" s="40">
        <v>73.75</v>
      </c>
    </row>
    <row r="36" spans="1:15">
      <c r="A36" s="3" t="s">
        <v>73</v>
      </c>
      <c r="B36" s="3" t="s">
        <v>5</v>
      </c>
      <c r="C36" s="3" t="s">
        <v>74</v>
      </c>
      <c r="D36" s="40">
        <v>3642</v>
      </c>
      <c r="E36" s="42">
        <v>646.86</v>
      </c>
      <c r="F36" s="40">
        <v>112.17</v>
      </c>
      <c r="G36" s="40">
        <v>3306</v>
      </c>
      <c r="H36" s="40">
        <v>2492</v>
      </c>
      <c r="I36" s="40">
        <v>326</v>
      </c>
      <c r="J36" s="40">
        <v>747</v>
      </c>
      <c r="K36" s="40">
        <v>1407</v>
      </c>
      <c r="L36" s="40">
        <v>12</v>
      </c>
      <c r="M36" s="40">
        <v>3304</v>
      </c>
      <c r="N36" s="40">
        <v>589.39</v>
      </c>
      <c r="O36" s="40">
        <v>72.47</v>
      </c>
    </row>
    <row r="37" spans="1:15">
      <c r="A37" s="3" t="s">
        <v>75</v>
      </c>
      <c r="B37" s="3" t="s">
        <v>5</v>
      </c>
      <c r="C37" s="3" t="s">
        <v>76</v>
      </c>
      <c r="D37" s="40">
        <v>1758</v>
      </c>
      <c r="E37" s="42">
        <v>701.45</v>
      </c>
      <c r="F37" s="40">
        <v>110.38</v>
      </c>
      <c r="G37" s="40">
        <v>1634</v>
      </c>
      <c r="H37" s="40">
        <v>1265</v>
      </c>
      <c r="I37" s="40">
        <v>197</v>
      </c>
      <c r="J37" s="40">
        <v>401</v>
      </c>
      <c r="K37" s="40">
        <v>652</v>
      </c>
      <c r="L37" s="40">
        <v>15</v>
      </c>
      <c r="M37" s="40">
        <v>1633</v>
      </c>
      <c r="N37" s="40">
        <v>636.30999999999995</v>
      </c>
      <c r="O37" s="40">
        <v>73.36</v>
      </c>
    </row>
    <row r="38" spans="1:15">
      <c r="A38" s="3" t="s">
        <v>77</v>
      </c>
      <c r="B38" s="3" t="s">
        <v>5</v>
      </c>
      <c r="C38" s="3" t="s">
        <v>78</v>
      </c>
      <c r="D38" s="40">
        <v>20070</v>
      </c>
      <c r="E38" s="42">
        <v>647.29999999999995</v>
      </c>
      <c r="F38" s="40">
        <v>150.63</v>
      </c>
      <c r="G38" s="40">
        <v>17607</v>
      </c>
      <c r="H38" s="40">
        <v>12764</v>
      </c>
      <c r="I38" s="40">
        <v>1764</v>
      </c>
      <c r="J38" s="40">
        <v>3627</v>
      </c>
      <c r="K38" s="40">
        <v>7362</v>
      </c>
      <c r="L38" s="40">
        <v>11</v>
      </c>
      <c r="M38" s="40">
        <v>17586</v>
      </c>
      <c r="N38" s="40">
        <v>566.82000000000005</v>
      </c>
      <c r="O38" s="40">
        <v>97.81</v>
      </c>
    </row>
    <row r="39" spans="1:15">
      <c r="A39" s="3" t="s">
        <v>79</v>
      </c>
      <c r="B39" s="3" t="s">
        <v>5</v>
      </c>
      <c r="C39" s="3" t="s">
        <v>80</v>
      </c>
      <c r="D39" s="40">
        <v>425</v>
      </c>
      <c r="E39" s="42">
        <v>713.71</v>
      </c>
      <c r="F39" s="40">
        <v>116.27</v>
      </c>
      <c r="G39" s="40">
        <v>396</v>
      </c>
      <c r="H39" s="40">
        <v>308</v>
      </c>
      <c r="I39" s="40" t="s">
        <v>4351</v>
      </c>
      <c r="J39" s="40">
        <v>82</v>
      </c>
      <c r="K39" s="40">
        <v>180</v>
      </c>
      <c r="L39" s="40" t="s">
        <v>4351</v>
      </c>
      <c r="M39" s="40">
        <v>396</v>
      </c>
      <c r="N39" s="40">
        <v>641.20000000000005</v>
      </c>
      <c r="O39" s="40">
        <v>80.33</v>
      </c>
    </row>
    <row r="40" spans="1:15">
      <c r="A40" s="3" t="s">
        <v>81</v>
      </c>
      <c r="B40" s="3" t="s">
        <v>5</v>
      </c>
      <c r="C40" s="3" t="s">
        <v>82</v>
      </c>
      <c r="D40" s="40">
        <v>3554</v>
      </c>
      <c r="E40" s="42">
        <v>659.93</v>
      </c>
      <c r="F40" s="40">
        <v>113.62</v>
      </c>
      <c r="G40" s="40">
        <v>3247</v>
      </c>
      <c r="H40" s="40">
        <v>2508</v>
      </c>
      <c r="I40" s="40" t="s">
        <v>4351</v>
      </c>
      <c r="J40" s="40">
        <v>725</v>
      </c>
      <c r="K40" s="40">
        <v>1423</v>
      </c>
      <c r="L40" s="40" t="s">
        <v>4351</v>
      </c>
      <c r="M40" s="40">
        <v>3241</v>
      </c>
      <c r="N40" s="40">
        <v>599.05999999999995</v>
      </c>
      <c r="O40" s="40">
        <v>70.91</v>
      </c>
    </row>
    <row r="41" spans="1:15">
      <c r="A41" s="3" t="s">
        <v>83</v>
      </c>
      <c r="B41" s="3" t="s">
        <v>5</v>
      </c>
      <c r="C41" s="3" t="s">
        <v>84</v>
      </c>
      <c r="D41" s="40">
        <v>1260</v>
      </c>
      <c r="E41" s="42">
        <v>703.87</v>
      </c>
      <c r="F41" s="40">
        <v>109.98</v>
      </c>
      <c r="G41" s="40">
        <v>1174</v>
      </c>
      <c r="H41" s="40">
        <v>917</v>
      </c>
      <c r="I41" s="40">
        <v>112</v>
      </c>
      <c r="J41" s="40">
        <v>259</v>
      </c>
      <c r="K41" s="40">
        <v>496</v>
      </c>
      <c r="L41" s="40">
        <v>50</v>
      </c>
      <c r="M41" s="40">
        <v>1170</v>
      </c>
      <c r="N41" s="40">
        <v>639.57000000000005</v>
      </c>
      <c r="O41" s="40">
        <v>74.930000000000007</v>
      </c>
    </row>
    <row r="42" spans="1:15">
      <c r="A42" s="3" t="s">
        <v>85</v>
      </c>
      <c r="B42" s="3" t="s">
        <v>5</v>
      </c>
      <c r="C42" s="3" t="s">
        <v>86</v>
      </c>
      <c r="D42" s="40">
        <v>5051</v>
      </c>
      <c r="E42" s="42">
        <v>650.71</v>
      </c>
      <c r="F42" s="40">
        <v>118.2</v>
      </c>
      <c r="G42" s="40">
        <v>4507</v>
      </c>
      <c r="H42" s="40">
        <v>3470</v>
      </c>
      <c r="I42" s="40" t="s">
        <v>4351</v>
      </c>
      <c r="J42" s="40">
        <v>968</v>
      </c>
      <c r="K42" s="40">
        <v>2041</v>
      </c>
      <c r="L42" s="40" t="s">
        <v>4351</v>
      </c>
      <c r="M42" s="40">
        <v>4500</v>
      </c>
      <c r="N42" s="40">
        <v>597.71</v>
      </c>
      <c r="O42" s="40">
        <v>67.36</v>
      </c>
    </row>
    <row r="43" spans="1:15">
      <c r="A43" s="3" t="s">
        <v>87</v>
      </c>
      <c r="B43" s="3" t="s">
        <v>5</v>
      </c>
      <c r="C43" s="3" t="s">
        <v>88</v>
      </c>
      <c r="D43" s="40">
        <v>2920</v>
      </c>
      <c r="E43" s="42">
        <v>714.45</v>
      </c>
      <c r="F43" s="40">
        <v>124.24</v>
      </c>
      <c r="G43" s="40">
        <v>2667</v>
      </c>
      <c r="H43" s="40">
        <v>1962</v>
      </c>
      <c r="I43" s="40" t="s">
        <v>4351</v>
      </c>
      <c r="J43" s="40">
        <v>622</v>
      </c>
      <c r="K43" s="40">
        <v>1028</v>
      </c>
      <c r="L43" s="40" t="s">
        <v>4351</v>
      </c>
      <c r="M43" s="40">
        <v>2664</v>
      </c>
      <c r="N43" s="40">
        <v>646.92999999999995</v>
      </c>
      <c r="O43" s="40">
        <v>77.28</v>
      </c>
    </row>
    <row r="44" spans="1:15">
      <c r="A44" s="3" t="s">
        <v>89</v>
      </c>
      <c r="B44" s="3" t="s">
        <v>5</v>
      </c>
      <c r="C44" s="3" t="s">
        <v>90</v>
      </c>
      <c r="D44" s="40">
        <v>321</v>
      </c>
      <c r="E44" s="42">
        <v>784.03</v>
      </c>
      <c r="F44" s="40">
        <v>131.01</v>
      </c>
      <c r="G44" s="40">
        <v>290</v>
      </c>
      <c r="H44" s="40">
        <v>235</v>
      </c>
      <c r="I44" s="40">
        <v>22</v>
      </c>
      <c r="J44" s="40">
        <v>73</v>
      </c>
      <c r="K44" s="40">
        <v>140</v>
      </c>
      <c r="L44" s="40">
        <v>0</v>
      </c>
      <c r="M44" s="40">
        <v>290</v>
      </c>
      <c r="N44" s="40">
        <v>722.82</v>
      </c>
      <c r="O44" s="40">
        <v>69.72</v>
      </c>
    </row>
    <row r="45" spans="1:15">
      <c r="A45" s="3" t="s">
        <v>91</v>
      </c>
      <c r="B45" s="3" t="s">
        <v>5</v>
      </c>
      <c r="C45" s="3" t="s">
        <v>92</v>
      </c>
      <c r="D45" s="40">
        <v>519</v>
      </c>
      <c r="E45" s="42">
        <v>662.96</v>
      </c>
      <c r="F45" s="40">
        <v>91.95</v>
      </c>
      <c r="G45" s="40">
        <v>474</v>
      </c>
      <c r="H45" s="40">
        <v>388</v>
      </c>
      <c r="I45" s="40">
        <v>27</v>
      </c>
      <c r="J45" s="40">
        <v>109</v>
      </c>
      <c r="K45" s="40">
        <v>252</v>
      </c>
      <c r="L45" s="40">
        <v>0</v>
      </c>
      <c r="M45" s="40">
        <v>474</v>
      </c>
      <c r="N45" s="40">
        <v>625.23</v>
      </c>
      <c r="O45" s="40">
        <v>47.47</v>
      </c>
    </row>
    <row r="46" spans="1:15">
      <c r="A46" s="3" t="s">
        <v>93</v>
      </c>
      <c r="B46" s="3" t="s">
        <v>5</v>
      </c>
      <c r="C46" s="3" t="s">
        <v>94</v>
      </c>
      <c r="D46" s="40">
        <v>14195</v>
      </c>
      <c r="E46" s="42">
        <v>688.35</v>
      </c>
      <c r="F46" s="40">
        <v>122.38</v>
      </c>
      <c r="G46" s="40">
        <v>12578</v>
      </c>
      <c r="H46" s="40">
        <v>9661</v>
      </c>
      <c r="I46" s="40">
        <v>1283</v>
      </c>
      <c r="J46" s="40">
        <v>2833</v>
      </c>
      <c r="K46" s="40">
        <v>5498</v>
      </c>
      <c r="L46" s="40">
        <v>47</v>
      </c>
      <c r="M46" s="40">
        <v>12561</v>
      </c>
      <c r="N46" s="40">
        <v>639.6</v>
      </c>
      <c r="O46" s="40">
        <v>64.97</v>
      </c>
    </row>
    <row r="47" spans="1:15">
      <c r="A47" s="3" t="s">
        <v>95</v>
      </c>
      <c r="B47" s="3" t="s">
        <v>5</v>
      </c>
      <c r="C47" s="3" t="s">
        <v>96</v>
      </c>
      <c r="D47" s="40">
        <v>639</v>
      </c>
      <c r="E47" s="42">
        <v>656.17</v>
      </c>
      <c r="F47" s="40">
        <v>104.4</v>
      </c>
      <c r="G47" s="40">
        <v>586</v>
      </c>
      <c r="H47" s="40">
        <v>445</v>
      </c>
      <c r="I47" s="40">
        <v>44</v>
      </c>
      <c r="J47" s="40">
        <v>133</v>
      </c>
      <c r="K47" s="40">
        <v>268</v>
      </c>
      <c r="L47" s="40">
        <v>0</v>
      </c>
      <c r="M47" s="40">
        <v>586</v>
      </c>
      <c r="N47" s="40">
        <v>601.67999999999995</v>
      </c>
      <c r="O47" s="40">
        <v>70.08</v>
      </c>
    </row>
    <row r="48" spans="1:15">
      <c r="A48" s="3" t="s">
        <v>97</v>
      </c>
      <c r="B48" s="3" t="s">
        <v>5</v>
      </c>
      <c r="C48" s="3" t="s">
        <v>98</v>
      </c>
      <c r="D48" s="40">
        <v>902</v>
      </c>
      <c r="E48" s="42">
        <v>702.18</v>
      </c>
      <c r="F48" s="40">
        <v>106.83</v>
      </c>
      <c r="G48" s="40">
        <v>840</v>
      </c>
      <c r="H48" s="40">
        <v>666</v>
      </c>
      <c r="I48" s="40">
        <v>83</v>
      </c>
      <c r="J48" s="40">
        <v>200</v>
      </c>
      <c r="K48" s="40">
        <v>383</v>
      </c>
      <c r="L48" s="40">
        <v>0</v>
      </c>
      <c r="M48" s="40">
        <v>839</v>
      </c>
      <c r="N48" s="40">
        <v>640.04999999999995</v>
      </c>
      <c r="O48" s="40">
        <v>71.569999999999993</v>
      </c>
    </row>
    <row r="49" spans="1:15">
      <c r="A49" s="3" t="s">
        <v>99</v>
      </c>
      <c r="B49" s="3" t="s">
        <v>5</v>
      </c>
      <c r="C49" s="3" t="s">
        <v>100</v>
      </c>
      <c r="D49" s="40">
        <v>3480</v>
      </c>
      <c r="E49" s="42">
        <v>674.29</v>
      </c>
      <c r="F49" s="40">
        <v>114.98</v>
      </c>
      <c r="G49" s="40">
        <v>3175</v>
      </c>
      <c r="H49" s="40">
        <v>2457</v>
      </c>
      <c r="I49" s="40" t="s">
        <v>4351</v>
      </c>
      <c r="J49" s="40">
        <v>797</v>
      </c>
      <c r="K49" s="40">
        <v>1305</v>
      </c>
      <c r="L49" s="40" t="s">
        <v>4351</v>
      </c>
      <c r="M49" s="40">
        <v>3167</v>
      </c>
      <c r="N49" s="40">
        <v>614.58000000000004</v>
      </c>
      <c r="O49" s="40">
        <v>73.23</v>
      </c>
    </row>
    <row r="50" spans="1:15">
      <c r="A50" s="3" t="s">
        <v>101</v>
      </c>
      <c r="B50" s="3" t="s">
        <v>5</v>
      </c>
      <c r="C50" s="3" t="s">
        <v>102</v>
      </c>
      <c r="D50" s="40">
        <v>16833</v>
      </c>
      <c r="E50" s="42">
        <v>657.58</v>
      </c>
      <c r="F50" s="40">
        <v>107.11</v>
      </c>
      <c r="G50" s="40">
        <v>15190</v>
      </c>
      <c r="H50" s="40">
        <v>12305</v>
      </c>
      <c r="I50" s="40">
        <v>1436</v>
      </c>
      <c r="J50" s="40">
        <v>3325</v>
      </c>
      <c r="K50" s="40">
        <v>7503</v>
      </c>
      <c r="L50" s="40">
        <v>41</v>
      </c>
      <c r="M50" s="40">
        <v>15172</v>
      </c>
      <c r="N50" s="40">
        <v>610.74</v>
      </c>
      <c r="O50" s="40">
        <v>59.16</v>
      </c>
    </row>
    <row r="51" spans="1:15">
      <c r="A51" s="3" t="s">
        <v>103</v>
      </c>
      <c r="B51" s="3" t="s">
        <v>5</v>
      </c>
      <c r="C51" s="3" t="s">
        <v>104</v>
      </c>
      <c r="D51" s="40">
        <v>765</v>
      </c>
      <c r="E51" s="42">
        <v>712.27</v>
      </c>
      <c r="F51" s="40">
        <v>115.3</v>
      </c>
      <c r="G51" s="40">
        <v>696</v>
      </c>
      <c r="H51" s="40">
        <v>547</v>
      </c>
      <c r="I51" s="40">
        <v>58</v>
      </c>
      <c r="J51" s="40">
        <v>137</v>
      </c>
      <c r="K51" s="40">
        <v>340</v>
      </c>
      <c r="L51" s="40">
        <v>12</v>
      </c>
      <c r="M51" s="40">
        <v>693</v>
      </c>
      <c r="N51" s="40">
        <v>658.99</v>
      </c>
      <c r="O51" s="40">
        <v>69.02</v>
      </c>
    </row>
    <row r="52" spans="1:15">
      <c r="A52" s="3" t="s">
        <v>105</v>
      </c>
      <c r="B52" s="3" t="s">
        <v>5</v>
      </c>
      <c r="C52" s="3" t="s">
        <v>106</v>
      </c>
      <c r="D52" s="40">
        <v>6987</v>
      </c>
      <c r="E52" s="42">
        <v>661.3</v>
      </c>
      <c r="F52" s="40">
        <v>115.81</v>
      </c>
      <c r="G52" s="40">
        <v>6161</v>
      </c>
      <c r="H52" s="40">
        <v>4883</v>
      </c>
      <c r="I52" s="40" t="s">
        <v>4351</v>
      </c>
      <c r="J52" s="40">
        <v>1342</v>
      </c>
      <c r="K52" s="40">
        <v>2976</v>
      </c>
      <c r="L52" s="40" t="s">
        <v>4351</v>
      </c>
      <c r="M52" s="40">
        <v>6156</v>
      </c>
      <c r="N52" s="40">
        <v>619.12</v>
      </c>
      <c r="O52" s="40">
        <v>59.51</v>
      </c>
    </row>
    <row r="53" spans="1:15">
      <c r="A53" s="3" t="s">
        <v>107</v>
      </c>
      <c r="B53" s="3" t="s">
        <v>5</v>
      </c>
      <c r="C53" s="3" t="s">
        <v>108</v>
      </c>
      <c r="D53" s="40">
        <v>4470</v>
      </c>
      <c r="E53" s="42">
        <v>649.9</v>
      </c>
      <c r="F53" s="40">
        <v>118.57</v>
      </c>
      <c r="G53" s="40">
        <v>4060</v>
      </c>
      <c r="H53" s="40">
        <v>3141</v>
      </c>
      <c r="I53" s="40" t="s">
        <v>4351</v>
      </c>
      <c r="J53" s="40">
        <v>990</v>
      </c>
      <c r="K53" s="40">
        <v>1760</v>
      </c>
      <c r="L53" s="40" t="s">
        <v>4351</v>
      </c>
      <c r="M53" s="40">
        <v>4057</v>
      </c>
      <c r="N53" s="40">
        <v>585.41999999999996</v>
      </c>
      <c r="O53" s="40">
        <v>74.540000000000006</v>
      </c>
    </row>
    <row r="54" spans="1:15">
      <c r="A54" s="3" t="s">
        <v>109</v>
      </c>
      <c r="B54" s="3" t="s">
        <v>5</v>
      </c>
      <c r="C54" s="3" t="s">
        <v>110</v>
      </c>
      <c r="D54" s="40">
        <v>224</v>
      </c>
      <c r="E54" s="42">
        <v>694.05</v>
      </c>
      <c r="F54" s="40">
        <v>106.49</v>
      </c>
      <c r="G54" s="40">
        <v>200</v>
      </c>
      <c r="H54" s="40">
        <v>170</v>
      </c>
      <c r="I54" s="40" t="s">
        <v>4351</v>
      </c>
      <c r="J54" s="40">
        <v>47</v>
      </c>
      <c r="K54" s="40">
        <v>108</v>
      </c>
      <c r="L54" s="40" t="s">
        <v>4351</v>
      </c>
      <c r="M54" s="40">
        <v>200</v>
      </c>
      <c r="N54" s="40">
        <v>658.06</v>
      </c>
      <c r="O54" s="40">
        <v>58.61</v>
      </c>
    </row>
    <row r="55" spans="1:15">
      <c r="A55" s="3" t="s">
        <v>111</v>
      </c>
      <c r="B55" s="3" t="s">
        <v>5</v>
      </c>
      <c r="C55" s="3" t="s">
        <v>112</v>
      </c>
      <c r="D55" s="40">
        <v>524</v>
      </c>
      <c r="E55" s="42">
        <v>674.21</v>
      </c>
      <c r="F55" s="40">
        <v>127.18</v>
      </c>
      <c r="G55" s="40">
        <v>476</v>
      </c>
      <c r="H55" s="40">
        <v>364</v>
      </c>
      <c r="I55" s="40" t="s">
        <v>4351</v>
      </c>
      <c r="J55" s="40">
        <v>112</v>
      </c>
      <c r="K55" s="40">
        <v>195</v>
      </c>
      <c r="L55" s="40" t="s">
        <v>4351</v>
      </c>
      <c r="M55" s="40">
        <v>476</v>
      </c>
      <c r="N55" s="40">
        <v>602.19000000000005</v>
      </c>
      <c r="O55" s="40">
        <v>80.73</v>
      </c>
    </row>
    <row r="56" spans="1:15">
      <c r="A56" s="3" t="s">
        <v>113</v>
      </c>
      <c r="B56" s="3" t="s">
        <v>5</v>
      </c>
      <c r="C56" s="3" t="s">
        <v>114</v>
      </c>
      <c r="D56" s="40">
        <v>938</v>
      </c>
      <c r="E56" s="42">
        <v>627.45000000000005</v>
      </c>
      <c r="F56" s="40">
        <v>126.9</v>
      </c>
      <c r="G56" s="40">
        <v>808</v>
      </c>
      <c r="H56" s="40">
        <v>618</v>
      </c>
      <c r="I56" s="40" t="s">
        <v>4351</v>
      </c>
      <c r="J56" s="40">
        <v>142</v>
      </c>
      <c r="K56" s="40">
        <v>375</v>
      </c>
      <c r="L56" s="40" t="s">
        <v>4351</v>
      </c>
      <c r="M56" s="40">
        <v>804</v>
      </c>
      <c r="N56" s="40">
        <v>583.98</v>
      </c>
      <c r="O56" s="40">
        <v>68.19</v>
      </c>
    </row>
    <row r="57" spans="1:15">
      <c r="A57" s="3" t="s">
        <v>115</v>
      </c>
      <c r="B57" s="3" t="s">
        <v>5</v>
      </c>
      <c r="C57" s="3" t="s">
        <v>116</v>
      </c>
      <c r="D57" s="40">
        <v>800</v>
      </c>
      <c r="E57" s="42">
        <v>708.11</v>
      </c>
      <c r="F57" s="40">
        <v>100.28</v>
      </c>
      <c r="G57" s="40">
        <v>752</v>
      </c>
      <c r="H57" s="40">
        <v>573</v>
      </c>
      <c r="I57" s="40">
        <v>82</v>
      </c>
      <c r="J57" s="40">
        <v>172</v>
      </c>
      <c r="K57" s="40">
        <v>319</v>
      </c>
      <c r="L57" s="40">
        <v>0</v>
      </c>
      <c r="M57" s="40">
        <v>751</v>
      </c>
      <c r="N57" s="40">
        <v>647.48</v>
      </c>
      <c r="O57" s="40">
        <v>68.61</v>
      </c>
    </row>
    <row r="58" spans="1:15">
      <c r="A58" s="3" t="s">
        <v>117</v>
      </c>
      <c r="B58" s="3" t="s">
        <v>5</v>
      </c>
      <c r="C58" s="3" t="s">
        <v>118</v>
      </c>
      <c r="D58" s="40">
        <v>1567</v>
      </c>
      <c r="E58" s="42">
        <v>728.58</v>
      </c>
      <c r="F58" s="40">
        <v>106.07</v>
      </c>
      <c r="G58" s="40">
        <v>1427</v>
      </c>
      <c r="H58" s="40">
        <v>1172</v>
      </c>
      <c r="I58" s="40" t="s">
        <v>4351</v>
      </c>
      <c r="J58" s="40">
        <v>321</v>
      </c>
      <c r="K58" s="40">
        <v>713</v>
      </c>
      <c r="L58" s="40" t="s">
        <v>4351</v>
      </c>
      <c r="M58" s="40">
        <v>1422</v>
      </c>
      <c r="N58" s="40">
        <v>685.99</v>
      </c>
      <c r="O58" s="40">
        <v>56</v>
      </c>
    </row>
    <row r="59" spans="1:15">
      <c r="A59" s="3" t="s">
        <v>119</v>
      </c>
      <c r="B59" s="3" t="s">
        <v>5</v>
      </c>
      <c r="C59" s="3" t="s">
        <v>120</v>
      </c>
      <c r="D59" s="40">
        <v>3040</v>
      </c>
      <c r="E59" s="42">
        <v>704.16</v>
      </c>
      <c r="F59" s="40">
        <v>120.77</v>
      </c>
      <c r="G59" s="40">
        <v>2792</v>
      </c>
      <c r="H59" s="40">
        <v>2098</v>
      </c>
      <c r="I59" s="40" t="s">
        <v>4351</v>
      </c>
      <c r="J59" s="40">
        <v>631</v>
      </c>
      <c r="K59" s="40">
        <v>1163</v>
      </c>
      <c r="L59" s="40" t="s">
        <v>4351</v>
      </c>
      <c r="M59" s="40">
        <v>2787</v>
      </c>
      <c r="N59" s="40">
        <v>636.35</v>
      </c>
      <c r="O59" s="40">
        <v>77.150000000000006</v>
      </c>
    </row>
    <row r="60" spans="1:15">
      <c r="A60" s="3" t="s">
        <v>121</v>
      </c>
      <c r="B60" s="3" t="s">
        <v>5</v>
      </c>
      <c r="C60" s="3" t="s">
        <v>122</v>
      </c>
      <c r="D60" s="40">
        <v>7741</v>
      </c>
      <c r="E60" s="42">
        <v>632.63</v>
      </c>
      <c r="F60" s="40">
        <v>162.13999999999999</v>
      </c>
      <c r="G60" s="40">
        <v>6746</v>
      </c>
      <c r="H60" s="40">
        <v>4603</v>
      </c>
      <c r="I60" s="40" t="s">
        <v>4351</v>
      </c>
      <c r="J60" s="40">
        <v>1433</v>
      </c>
      <c r="K60" s="40">
        <v>2487</v>
      </c>
      <c r="L60" s="40" t="s">
        <v>4351</v>
      </c>
      <c r="M60" s="40">
        <v>6738</v>
      </c>
      <c r="N60" s="40">
        <v>540.52</v>
      </c>
      <c r="O60" s="40">
        <v>108.78</v>
      </c>
    </row>
    <row r="61" spans="1:15">
      <c r="A61" s="3" t="s">
        <v>123</v>
      </c>
      <c r="B61" s="3" t="s">
        <v>5</v>
      </c>
      <c r="C61" s="3" t="s">
        <v>124</v>
      </c>
      <c r="D61" s="40">
        <v>355</v>
      </c>
      <c r="E61" s="42">
        <v>682.26</v>
      </c>
      <c r="F61" s="40">
        <v>96.67</v>
      </c>
      <c r="G61" s="40">
        <v>324</v>
      </c>
      <c r="H61" s="40">
        <v>281</v>
      </c>
      <c r="I61" s="40">
        <v>27</v>
      </c>
      <c r="J61" s="40">
        <v>67</v>
      </c>
      <c r="K61" s="40">
        <v>187</v>
      </c>
      <c r="L61" s="40">
        <v>0</v>
      </c>
      <c r="M61" s="40">
        <v>324</v>
      </c>
      <c r="N61" s="40">
        <v>641.62</v>
      </c>
      <c r="O61" s="40">
        <v>50.5</v>
      </c>
    </row>
    <row r="62" spans="1:15">
      <c r="A62" s="3" t="s">
        <v>125</v>
      </c>
      <c r="B62" s="3" t="s">
        <v>5</v>
      </c>
      <c r="C62" s="3" t="s">
        <v>126</v>
      </c>
      <c r="D62" s="40">
        <v>2162</v>
      </c>
      <c r="E62" s="42">
        <v>676.96</v>
      </c>
      <c r="F62" s="40">
        <v>115.93</v>
      </c>
      <c r="G62" s="40">
        <v>1959</v>
      </c>
      <c r="H62" s="40">
        <v>1545</v>
      </c>
      <c r="I62" s="40" t="s">
        <v>4351</v>
      </c>
      <c r="J62" s="40">
        <v>488</v>
      </c>
      <c r="K62" s="40">
        <v>868</v>
      </c>
      <c r="L62" s="40" t="s">
        <v>4351</v>
      </c>
      <c r="M62" s="40">
        <v>1959</v>
      </c>
      <c r="N62" s="40">
        <v>619.16999999999996</v>
      </c>
      <c r="O62" s="40">
        <v>71.39</v>
      </c>
    </row>
    <row r="63" spans="1:15">
      <c r="A63" s="3" t="s">
        <v>127</v>
      </c>
      <c r="B63" s="3" t="s">
        <v>5</v>
      </c>
      <c r="C63" s="3" t="s">
        <v>128</v>
      </c>
      <c r="D63" s="40">
        <v>1331</v>
      </c>
      <c r="E63" s="42">
        <v>682.28</v>
      </c>
      <c r="F63" s="40">
        <v>115.18</v>
      </c>
      <c r="G63" s="40">
        <v>1196</v>
      </c>
      <c r="H63" s="40">
        <v>969</v>
      </c>
      <c r="I63" s="40" t="s">
        <v>4351</v>
      </c>
      <c r="J63" s="40">
        <v>296</v>
      </c>
      <c r="K63" s="40">
        <v>546</v>
      </c>
      <c r="L63" s="40" t="s">
        <v>4351</v>
      </c>
      <c r="M63" s="40">
        <v>1194</v>
      </c>
      <c r="N63" s="40">
        <v>632.16999999999996</v>
      </c>
      <c r="O63" s="40">
        <v>67.73</v>
      </c>
    </row>
    <row r="64" spans="1:15">
      <c r="A64" s="3" t="s">
        <v>129</v>
      </c>
      <c r="B64" s="3" t="s">
        <v>5</v>
      </c>
      <c r="C64" s="3" t="s">
        <v>130</v>
      </c>
      <c r="D64" s="40">
        <v>5367</v>
      </c>
      <c r="E64" s="42">
        <v>592.59</v>
      </c>
      <c r="F64" s="40">
        <v>122.26</v>
      </c>
      <c r="G64" s="40">
        <v>4753</v>
      </c>
      <c r="H64" s="40">
        <v>3608</v>
      </c>
      <c r="I64" s="40">
        <v>508</v>
      </c>
      <c r="J64" s="40">
        <v>1004</v>
      </c>
      <c r="K64" s="40">
        <v>2081</v>
      </c>
      <c r="L64" s="40">
        <v>15</v>
      </c>
      <c r="M64" s="40">
        <v>4750</v>
      </c>
      <c r="N64" s="40">
        <v>531.42999999999995</v>
      </c>
      <c r="O64" s="40">
        <v>72.45</v>
      </c>
    </row>
    <row r="65" spans="1:15">
      <c r="A65" s="3" t="s">
        <v>131</v>
      </c>
      <c r="B65" s="3" t="s">
        <v>5</v>
      </c>
      <c r="C65" s="3" t="s">
        <v>132</v>
      </c>
      <c r="D65" s="40">
        <v>1782</v>
      </c>
      <c r="E65" s="42">
        <v>713.94</v>
      </c>
      <c r="F65" s="40">
        <v>150.12</v>
      </c>
      <c r="G65" s="40">
        <v>1611</v>
      </c>
      <c r="H65" s="40">
        <v>1251</v>
      </c>
      <c r="I65" s="40">
        <v>160</v>
      </c>
      <c r="J65" s="40">
        <v>356</v>
      </c>
      <c r="K65" s="40">
        <v>735</v>
      </c>
      <c r="L65" s="40">
        <v>0</v>
      </c>
      <c r="M65" s="40">
        <v>1609</v>
      </c>
      <c r="N65" s="40">
        <v>624.44000000000005</v>
      </c>
      <c r="O65" s="40">
        <v>105.1</v>
      </c>
    </row>
    <row r="66" spans="1:15">
      <c r="A66" s="3" t="s">
        <v>133</v>
      </c>
      <c r="B66" s="3" t="s">
        <v>5</v>
      </c>
      <c r="C66" s="3" t="s">
        <v>134</v>
      </c>
      <c r="D66" s="40">
        <v>578</v>
      </c>
      <c r="E66" s="42">
        <v>707.9</v>
      </c>
      <c r="F66" s="40">
        <v>117.45</v>
      </c>
      <c r="G66" s="40">
        <v>523</v>
      </c>
      <c r="H66" s="40">
        <v>436</v>
      </c>
      <c r="I66" s="40" t="s">
        <v>4351</v>
      </c>
      <c r="J66" s="40">
        <v>139</v>
      </c>
      <c r="K66" s="40">
        <v>238</v>
      </c>
      <c r="L66" s="40" t="s">
        <v>4351</v>
      </c>
      <c r="M66" s="40">
        <v>522</v>
      </c>
      <c r="N66" s="40">
        <v>653.79999999999995</v>
      </c>
      <c r="O66" s="40">
        <v>69.63</v>
      </c>
    </row>
    <row r="67" spans="1:15">
      <c r="A67" s="3" t="s">
        <v>135</v>
      </c>
      <c r="B67" s="3" t="s">
        <v>5</v>
      </c>
      <c r="C67" s="3" t="s">
        <v>136</v>
      </c>
      <c r="D67" s="40">
        <v>349</v>
      </c>
      <c r="E67" s="42">
        <v>668.06</v>
      </c>
      <c r="F67" s="40">
        <v>112.62</v>
      </c>
      <c r="G67" s="40">
        <v>315</v>
      </c>
      <c r="H67" s="40">
        <v>241</v>
      </c>
      <c r="I67" s="40">
        <v>26</v>
      </c>
      <c r="J67" s="40">
        <v>65</v>
      </c>
      <c r="K67" s="40">
        <v>150</v>
      </c>
      <c r="L67" s="40">
        <v>0</v>
      </c>
      <c r="M67" s="40">
        <v>315</v>
      </c>
      <c r="N67" s="40">
        <v>615.39</v>
      </c>
      <c r="O67" s="40">
        <v>62.04</v>
      </c>
    </row>
    <row r="68" spans="1:15">
      <c r="A68" s="3" t="s">
        <v>137</v>
      </c>
      <c r="B68" s="3" t="s">
        <v>5</v>
      </c>
      <c r="C68" s="3" t="s">
        <v>138</v>
      </c>
      <c r="D68" s="40">
        <v>795</v>
      </c>
      <c r="E68" s="42">
        <v>737.45</v>
      </c>
      <c r="F68" s="40">
        <v>117.53</v>
      </c>
      <c r="G68" s="40">
        <v>730</v>
      </c>
      <c r="H68" s="40">
        <v>584</v>
      </c>
      <c r="I68" s="40">
        <v>102</v>
      </c>
      <c r="J68" s="40">
        <v>186</v>
      </c>
      <c r="K68" s="40">
        <v>296</v>
      </c>
      <c r="L68" s="40">
        <v>0</v>
      </c>
      <c r="M68" s="40">
        <v>730</v>
      </c>
      <c r="N68" s="40">
        <v>675.12</v>
      </c>
      <c r="O68" s="40">
        <v>76.989999999999995</v>
      </c>
    </row>
    <row r="69" spans="1:15">
      <c r="A69" s="3" t="s">
        <v>139</v>
      </c>
      <c r="B69" s="3" t="s">
        <v>140</v>
      </c>
      <c r="C69" s="3" t="s">
        <v>141</v>
      </c>
      <c r="D69" s="40">
        <v>15</v>
      </c>
      <c r="E69" s="42">
        <v>1025.8</v>
      </c>
      <c r="F69" s="40">
        <v>195.55</v>
      </c>
      <c r="G69" s="40">
        <v>15</v>
      </c>
      <c r="H69" s="40" t="s">
        <v>4351</v>
      </c>
      <c r="I69" s="40" t="s">
        <v>4351</v>
      </c>
      <c r="J69" s="40" t="s">
        <v>4351</v>
      </c>
      <c r="K69" s="40">
        <v>0</v>
      </c>
      <c r="L69" s="40" t="s">
        <v>4351</v>
      </c>
      <c r="M69" s="40" t="s">
        <v>4351</v>
      </c>
      <c r="N69" s="40">
        <v>889.55</v>
      </c>
      <c r="O69" s="40">
        <v>140.59</v>
      </c>
    </row>
    <row r="70" spans="1:15">
      <c r="A70" s="3" t="s">
        <v>142</v>
      </c>
      <c r="B70" s="3" t="s">
        <v>140</v>
      </c>
      <c r="C70" s="3" t="s">
        <v>143</v>
      </c>
      <c r="D70" s="40">
        <v>36</v>
      </c>
      <c r="E70" s="42">
        <v>695.67</v>
      </c>
      <c r="F70" s="40">
        <v>180.57</v>
      </c>
      <c r="G70" s="40" t="s">
        <v>4351</v>
      </c>
      <c r="H70" s="40" t="s">
        <v>4351</v>
      </c>
      <c r="I70" s="40" t="s">
        <v>4351</v>
      </c>
      <c r="J70" s="40" t="s">
        <v>4351</v>
      </c>
      <c r="K70" s="40" t="s">
        <v>4351</v>
      </c>
      <c r="L70" s="40" t="s">
        <v>4351</v>
      </c>
      <c r="M70" s="40" t="s">
        <v>4351</v>
      </c>
      <c r="N70" s="40">
        <v>639.42999999999995</v>
      </c>
      <c r="O70" s="40">
        <v>75.61</v>
      </c>
    </row>
    <row r="71" spans="1:15">
      <c r="A71" s="3" t="s">
        <v>144</v>
      </c>
      <c r="B71" s="3" t="s">
        <v>140</v>
      </c>
      <c r="C71" s="3" t="s">
        <v>145</v>
      </c>
      <c r="D71" s="40">
        <v>7325</v>
      </c>
      <c r="E71" s="42">
        <v>721.82</v>
      </c>
      <c r="F71" s="40">
        <v>184.89</v>
      </c>
      <c r="G71" s="40">
        <v>6119</v>
      </c>
      <c r="H71" s="40">
        <v>1876</v>
      </c>
      <c r="I71" s="40">
        <v>174</v>
      </c>
      <c r="J71" s="40">
        <v>757</v>
      </c>
      <c r="K71" s="40">
        <v>682</v>
      </c>
      <c r="L71" s="40">
        <v>263</v>
      </c>
      <c r="M71" s="40">
        <v>6063</v>
      </c>
      <c r="N71" s="40">
        <v>648.69000000000005</v>
      </c>
      <c r="O71" s="40">
        <v>93.81</v>
      </c>
    </row>
    <row r="72" spans="1:15">
      <c r="A72" s="3" t="s">
        <v>146</v>
      </c>
      <c r="B72" s="3" t="s">
        <v>140</v>
      </c>
      <c r="C72" s="3" t="s">
        <v>147</v>
      </c>
      <c r="D72" s="40">
        <v>34</v>
      </c>
      <c r="E72" s="42">
        <v>793.59</v>
      </c>
      <c r="F72" s="40">
        <v>303.04000000000002</v>
      </c>
      <c r="G72" s="40" t="s">
        <v>4351</v>
      </c>
      <c r="H72" s="40">
        <v>11</v>
      </c>
      <c r="I72" s="40">
        <v>0</v>
      </c>
      <c r="J72" s="40" t="s">
        <v>4351</v>
      </c>
      <c r="K72" s="40" t="s">
        <v>4351</v>
      </c>
      <c r="L72" s="40" t="s">
        <v>4351</v>
      </c>
      <c r="M72" s="40">
        <v>22</v>
      </c>
      <c r="N72" s="40">
        <v>758.12</v>
      </c>
      <c r="O72" s="40">
        <v>112.02</v>
      </c>
    </row>
    <row r="73" spans="1:15">
      <c r="A73" s="3" t="s">
        <v>148</v>
      </c>
      <c r="B73" s="3" t="s">
        <v>140</v>
      </c>
      <c r="C73" s="3" t="s">
        <v>149</v>
      </c>
      <c r="D73" s="40">
        <v>29</v>
      </c>
      <c r="E73" s="42">
        <v>882.66</v>
      </c>
      <c r="F73" s="40">
        <v>374.66</v>
      </c>
      <c r="G73" s="40" t="s">
        <v>4351</v>
      </c>
      <c r="H73" s="40" t="s">
        <v>4351</v>
      </c>
      <c r="I73" s="40" t="s">
        <v>4351</v>
      </c>
      <c r="J73" s="40" t="s">
        <v>4351</v>
      </c>
      <c r="K73" s="40">
        <v>0</v>
      </c>
      <c r="L73" s="40" t="s">
        <v>4351</v>
      </c>
      <c r="M73" s="40" t="s">
        <v>4351</v>
      </c>
      <c r="N73" s="40">
        <v>701.52</v>
      </c>
      <c r="O73" s="40">
        <v>213.48</v>
      </c>
    </row>
    <row r="74" spans="1:15">
      <c r="A74" s="3" t="s">
        <v>150</v>
      </c>
      <c r="B74" s="3" t="s">
        <v>140</v>
      </c>
      <c r="C74" s="3" t="s">
        <v>151</v>
      </c>
      <c r="D74" s="40">
        <v>115</v>
      </c>
      <c r="E74" s="42">
        <v>816.91</v>
      </c>
      <c r="F74" s="40">
        <v>178.28</v>
      </c>
      <c r="G74" s="40">
        <v>100</v>
      </c>
      <c r="H74" s="40">
        <v>20</v>
      </c>
      <c r="I74" s="40" t="s">
        <v>4351</v>
      </c>
      <c r="J74" s="40" t="s">
        <v>4351</v>
      </c>
      <c r="K74" s="40" t="s">
        <v>4351</v>
      </c>
      <c r="L74" s="40" t="s">
        <v>4351</v>
      </c>
      <c r="M74" s="40">
        <v>99</v>
      </c>
      <c r="N74" s="40">
        <v>741.85</v>
      </c>
      <c r="O74" s="40">
        <v>77.55</v>
      </c>
    </row>
    <row r="75" spans="1:15">
      <c r="A75" s="3" t="s">
        <v>152</v>
      </c>
      <c r="B75" s="3" t="s">
        <v>140</v>
      </c>
      <c r="C75" s="3" t="s">
        <v>153</v>
      </c>
      <c r="D75" s="40">
        <v>29</v>
      </c>
      <c r="E75" s="42">
        <v>789.1</v>
      </c>
      <c r="F75" s="40">
        <v>145.72</v>
      </c>
      <c r="G75" s="40" t="s">
        <v>4351</v>
      </c>
      <c r="H75" s="40">
        <v>12</v>
      </c>
      <c r="I75" s="40" t="s">
        <v>4351</v>
      </c>
      <c r="J75" s="40" t="s">
        <v>4351</v>
      </c>
      <c r="K75" s="40" t="s">
        <v>4351</v>
      </c>
      <c r="L75" s="40" t="s">
        <v>4351</v>
      </c>
      <c r="M75" s="40" t="s">
        <v>4351</v>
      </c>
      <c r="N75" s="40">
        <v>717.63</v>
      </c>
      <c r="O75" s="40">
        <v>111.91</v>
      </c>
    </row>
    <row r="76" spans="1:15">
      <c r="A76" s="3" t="s">
        <v>154</v>
      </c>
      <c r="B76" s="3" t="s">
        <v>140</v>
      </c>
      <c r="C76" s="3" t="s">
        <v>155</v>
      </c>
      <c r="D76" s="40">
        <v>1891</v>
      </c>
      <c r="E76" s="42">
        <v>756.07</v>
      </c>
      <c r="F76" s="40">
        <v>175.04</v>
      </c>
      <c r="G76" s="40">
        <v>1672</v>
      </c>
      <c r="H76" s="40">
        <v>563</v>
      </c>
      <c r="I76" s="40">
        <v>49</v>
      </c>
      <c r="J76" s="40">
        <v>252</v>
      </c>
      <c r="K76" s="40">
        <v>203</v>
      </c>
      <c r="L76" s="40">
        <v>59</v>
      </c>
      <c r="M76" s="40">
        <v>1664</v>
      </c>
      <c r="N76" s="40">
        <v>660.29</v>
      </c>
      <c r="O76" s="40">
        <v>105.41</v>
      </c>
    </row>
    <row r="77" spans="1:15">
      <c r="A77" s="3" t="s">
        <v>156</v>
      </c>
      <c r="B77" s="3" t="s">
        <v>140</v>
      </c>
      <c r="C77" s="3" t="s">
        <v>157</v>
      </c>
      <c r="D77" s="40">
        <v>224</v>
      </c>
      <c r="E77" s="42">
        <v>783.2</v>
      </c>
      <c r="F77" s="40">
        <v>146.51</v>
      </c>
      <c r="G77" s="40">
        <v>206</v>
      </c>
      <c r="H77" s="40">
        <v>48</v>
      </c>
      <c r="I77" s="40" t="s">
        <v>4351</v>
      </c>
      <c r="J77" s="40">
        <v>20</v>
      </c>
      <c r="K77" s="40">
        <v>14</v>
      </c>
      <c r="L77" s="40" t="s">
        <v>4351</v>
      </c>
      <c r="M77" s="40">
        <v>206</v>
      </c>
      <c r="N77" s="40">
        <v>692.31</v>
      </c>
      <c r="O77" s="40">
        <v>91.51</v>
      </c>
    </row>
    <row r="78" spans="1:15">
      <c r="A78" s="3" t="s">
        <v>158</v>
      </c>
      <c r="B78" s="3" t="s">
        <v>140</v>
      </c>
      <c r="C78" s="3" t="s">
        <v>159</v>
      </c>
      <c r="D78" s="40">
        <v>73</v>
      </c>
      <c r="E78" s="42">
        <v>813.32</v>
      </c>
      <c r="F78" s="40">
        <v>95.93</v>
      </c>
      <c r="G78" s="40">
        <v>73</v>
      </c>
      <c r="H78" s="40">
        <v>29</v>
      </c>
      <c r="I78" s="40" t="s">
        <v>4351</v>
      </c>
      <c r="J78" s="40" t="s">
        <v>4351</v>
      </c>
      <c r="K78" s="40" t="s">
        <v>4351</v>
      </c>
      <c r="L78" s="40">
        <v>12</v>
      </c>
      <c r="M78" s="40">
        <v>73</v>
      </c>
      <c r="N78" s="40">
        <v>717.38</v>
      </c>
      <c r="O78" s="40">
        <v>95.93</v>
      </c>
    </row>
    <row r="79" spans="1:15">
      <c r="A79" s="3" t="s">
        <v>160</v>
      </c>
      <c r="B79" s="3" t="s">
        <v>140</v>
      </c>
      <c r="C79" s="3" t="s">
        <v>161</v>
      </c>
      <c r="D79" s="40">
        <v>877</v>
      </c>
      <c r="E79" s="42">
        <v>652.54999999999995</v>
      </c>
      <c r="F79" s="40">
        <v>186.81</v>
      </c>
      <c r="G79" s="40">
        <v>744</v>
      </c>
      <c r="H79" s="40">
        <v>210</v>
      </c>
      <c r="I79" s="40">
        <v>28</v>
      </c>
      <c r="J79" s="40">
        <v>98</v>
      </c>
      <c r="K79" s="40">
        <v>36</v>
      </c>
      <c r="L79" s="40">
        <v>48</v>
      </c>
      <c r="M79" s="40">
        <v>739</v>
      </c>
      <c r="N79" s="40">
        <v>552.71</v>
      </c>
      <c r="O79" s="40">
        <v>109.56</v>
      </c>
    </row>
    <row r="80" spans="1:15">
      <c r="A80" s="3" t="s">
        <v>162</v>
      </c>
      <c r="B80" s="3" t="s">
        <v>140</v>
      </c>
      <c r="C80" s="3" t="s">
        <v>163</v>
      </c>
      <c r="D80" s="40">
        <v>1948</v>
      </c>
      <c r="E80" s="42">
        <v>819.42</v>
      </c>
      <c r="F80" s="40">
        <v>172.1</v>
      </c>
      <c r="G80" s="40">
        <v>1703</v>
      </c>
      <c r="H80" s="40">
        <v>527</v>
      </c>
      <c r="I80" s="40">
        <v>49</v>
      </c>
      <c r="J80" s="40">
        <v>236</v>
      </c>
      <c r="K80" s="40">
        <v>141</v>
      </c>
      <c r="L80" s="40">
        <v>101</v>
      </c>
      <c r="M80" s="40">
        <v>1690</v>
      </c>
      <c r="N80" s="40">
        <v>746.14</v>
      </c>
      <c r="O80" s="40">
        <v>90.14</v>
      </c>
    </row>
    <row r="81" spans="1:15">
      <c r="A81" s="3" t="s">
        <v>164</v>
      </c>
      <c r="B81" s="3" t="s">
        <v>140</v>
      </c>
      <c r="C81" s="3" t="s">
        <v>165</v>
      </c>
      <c r="D81" s="40">
        <v>454</v>
      </c>
      <c r="E81" s="42">
        <v>727.03</v>
      </c>
      <c r="F81" s="40">
        <v>126.68</v>
      </c>
      <c r="G81" s="40">
        <v>420</v>
      </c>
      <c r="H81" s="40">
        <v>109</v>
      </c>
      <c r="I81" s="40" t="s">
        <v>4351</v>
      </c>
      <c r="J81" s="40">
        <v>49</v>
      </c>
      <c r="K81" s="40" t="s">
        <v>4351</v>
      </c>
      <c r="L81" s="40">
        <v>32</v>
      </c>
      <c r="M81" s="40">
        <v>419</v>
      </c>
      <c r="N81" s="40">
        <v>650.5</v>
      </c>
      <c r="O81" s="40">
        <v>80.14</v>
      </c>
    </row>
    <row r="82" spans="1:15">
      <c r="A82" s="3" t="s">
        <v>166</v>
      </c>
      <c r="B82" s="3" t="s">
        <v>140</v>
      </c>
      <c r="C82" s="3" t="s">
        <v>167</v>
      </c>
      <c r="D82" s="40">
        <v>704</v>
      </c>
      <c r="E82" s="42">
        <v>770.78</v>
      </c>
      <c r="F82" s="40">
        <v>110.8</v>
      </c>
      <c r="G82" s="40">
        <v>649</v>
      </c>
      <c r="H82" s="40">
        <v>183</v>
      </c>
      <c r="I82" s="40">
        <v>20</v>
      </c>
      <c r="J82" s="40">
        <v>42</v>
      </c>
      <c r="K82" s="40">
        <v>88</v>
      </c>
      <c r="L82" s="40">
        <v>33</v>
      </c>
      <c r="M82" s="40">
        <v>645</v>
      </c>
      <c r="N82" s="40">
        <v>720.35</v>
      </c>
      <c r="O82" s="40">
        <v>60.48</v>
      </c>
    </row>
    <row r="83" spans="1:15">
      <c r="A83" s="3" t="s">
        <v>4191</v>
      </c>
      <c r="B83" s="3" t="s">
        <v>140</v>
      </c>
      <c r="C83" s="3" t="s">
        <v>4192</v>
      </c>
      <c r="D83" s="40" t="s">
        <v>4351</v>
      </c>
      <c r="E83" s="42" t="s">
        <v>4351</v>
      </c>
      <c r="F83" s="40" t="s">
        <v>4351</v>
      </c>
      <c r="G83" s="40" t="s">
        <v>4351</v>
      </c>
      <c r="H83" s="40" t="s">
        <v>4351</v>
      </c>
      <c r="I83" s="40" t="s">
        <v>4351</v>
      </c>
      <c r="J83" s="40" t="s">
        <v>4351</v>
      </c>
      <c r="K83" s="40" t="s">
        <v>4351</v>
      </c>
      <c r="L83" s="40" t="s">
        <v>4351</v>
      </c>
      <c r="M83" s="40" t="s">
        <v>4351</v>
      </c>
      <c r="N83" s="40" t="s">
        <v>4351</v>
      </c>
      <c r="O83" s="40" t="s">
        <v>4351</v>
      </c>
    </row>
    <row r="84" spans="1:15">
      <c r="A84" s="3" t="s">
        <v>168</v>
      </c>
      <c r="B84" s="3" t="s">
        <v>140</v>
      </c>
      <c r="C84" s="3" t="s">
        <v>169</v>
      </c>
      <c r="D84" s="40">
        <v>21</v>
      </c>
      <c r="E84" s="42">
        <v>728</v>
      </c>
      <c r="F84" s="40">
        <v>278.05</v>
      </c>
      <c r="G84" s="40" t="s">
        <v>4351</v>
      </c>
      <c r="H84" s="40" t="s">
        <v>4351</v>
      </c>
      <c r="I84" s="40" t="s">
        <v>4351</v>
      </c>
      <c r="J84" s="40">
        <v>0</v>
      </c>
      <c r="K84" s="40">
        <v>0</v>
      </c>
      <c r="L84" s="40" t="s">
        <v>4351</v>
      </c>
      <c r="M84" s="40" t="s">
        <v>4351</v>
      </c>
      <c r="N84" s="40">
        <v>629.92999999999995</v>
      </c>
      <c r="O84" s="40">
        <v>93.27</v>
      </c>
    </row>
    <row r="85" spans="1:15">
      <c r="A85" s="3" t="s">
        <v>170</v>
      </c>
      <c r="B85" s="3" t="s">
        <v>140</v>
      </c>
      <c r="C85" s="3" t="s">
        <v>171</v>
      </c>
      <c r="D85" s="40">
        <v>2550</v>
      </c>
      <c r="E85" s="42">
        <v>765.26</v>
      </c>
      <c r="F85" s="40">
        <v>166.11</v>
      </c>
      <c r="G85" s="40">
        <v>2245</v>
      </c>
      <c r="H85" s="40">
        <v>620</v>
      </c>
      <c r="I85" s="40">
        <v>71</v>
      </c>
      <c r="J85" s="40">
        <v>312</v>
      </c>
      <c r="K85" s="40">
        <v>144</v>
      </c>
      <c r="L85" s="40">
        <v>93</v>
      </c>
      <c r="M85" s="40">
        <v>2237</v>
      </c>
      <c r="N85" s="40">
        <v>682.99</v>
      </c>
      <c r="O85" s="40">
        <v>94.92</v>
      </c>
    </row>
    <row r="86" spans="1:15">
      <c r="A86" s="3" t="s">
        <v>172</v>
      </c>
      <c r="B86" s="3" t="s">
        <v>140</v>
      </c>
      <c r="C86" s="3" t="s">
        <v>173</v>
      </c>
      <c r="D86" s="40">
        <v>29</v>
      </c>
      <c r="E86" s="42">
        <v>808.55</v>
      </c>
      <c r="F86" s="40">
        <v>209.78</v>
      </c>
      <c r="G86" s="40" t="s">
        <v>4351</v>
      </c>
      <c r="H86" s="40">
        <v>12</v>
      </c>
      <c r="I86" s="40">
        <v>0</v>
      </c>
      <c r="J86" s="40" t="s">
        <v>4351</v>
      </c>
      <c r="K86" s="40" t="s">
        <v>4351</v>
      </c>
      <c r="L86" s="40" t="s">
        <v>4351</v>
      </c>
      <c r="M86" s="40" t="s">
        <v>4351</v>
      </c>
      <c r="N86" s="40">
        <v>754.98</v>
      </c>
      <c r="O86" s="40">
        <v>104.63</v>
      </c>
    </row>
    <row r="87" spans="1:15">
      <c r="A87" s="3" t="s">
        <v>174</v>
      </c>
      <c r="B87" s="3" t="s">
        <v>140</v>
      </c>
      <c r="C87" s="3" t="s">
        <v>175</v>
      </c>
      <c r="D87" s="40">
        <v>28</v>
      </c>
      <c r="E87" s="42">
        <v>680.5</v>
      </c>
      <c r="F87" s="40">
        <v>168.39</v>
      </c>
      <c r="G87" s="40" t="s">
        <v>4351</v>
      </c>
      <c r="H87" s="40">
        <v>12</v>
      </c>
      <c r="I87" s="40">
        <v>0</v>
      </c>
      <c r="J87" s="40" t="s">
        <v>4351</v>
      </c>
      <c r="K87" s="40" t="s">
        <v>4351</v>
      </c>
      <c r="L87" s="40" t="s">
        <v>4351</v>
      </c>
      <c r="M87" s="40" t="s">
        <v>4351</v>
      </c>
      <c r="N87" s="40">
        <v>597.46</v>
      </c>
      <c r="O87" s="40">
        <v>87.7</v>
      </c>
    </row>
    <row r="88" spans="1:15">
      <c r="A88" s="3" t="s">
        <v>176</v>
      </c>
      <c r="B88" s="3" t="s">
        <v>140</v>
      </c>
      <c r="C88" s="3" t="s">
        <v>177</v>
      </c>
      <c r="D88" s="40">
        <v>23</v>
      </c>
      <c r="E88" s="42">
        <v>651.52</v>
      </c>
      <c r="F88" s="40">
        <v>342.2</v>
      </c>
      <c r="G88" s="40">
        <v>23</v>
      </c>
      <c r="H88" s="40" t="s">
        <v>4351</v>
      </c>
      <c r="I88" s="40" t="s">
        <v>4351</v>
      </c>
      <c r="J88" s="40" t="s">
        <v>4351</v>
      </c>
      <c r="K88" s="40" t="s">
        <v>4351</v>
      </c>
      <c r="L88" s="40">
        <v>13</v>
      </c>
      <c r="M88" s="40" t="s">
        <v>4351</v>
      </c>
      <c r="N88" s="40">
        <v>711.44</v>
      </c>
      <c r="O88" s="40">
        <v>85.36</v>
      </c>
    </row>
    <row r="89" spans="1:15">
      <c r="A89" s="3" t="s">
        <v>178</v>
      </c>
      <c r="B89" s="3" t="s">
        <v>140</v>
      </c>
      <c r="C89" s="3" t="s">
        <v>179</v>
      </c>
      <c r="D89" s="40">
        <v>160</v>
      </c>
      <c r="E89" s="42">
        <v>758.43</v>
      </c>
      <c r="F89" s="40">
        <v>189.82</v>
      </c>
      <c r="G89" s="40">
        <v>130</v>
      </c>
      <c r="H89" s="40">
        <v>36</v>
      </c>
      <c r="I89" s="40" t="s">
        <v>4351</v>
      </c>
      <c r="J89" s="40">
        <v>16</v>
      </c>
      <c r="K89" s="40" t="s">
        <v>4351</v>
      </c>
      <c r="L89" s="40" t="s">
        <v>4351</v>
      </c>
      <c r="M89" s="40">
        <v>128</v>
      </c>
      <c r="N89" s="40">
        <v>710.75</v>
      </c>
      <c r="O89" s="40">
        <v>105.26</v>
      </c>
    </row>
    <row r="90" spans="1:15">
      <c r="A90" s="3" t="s">
        <v>180</v>
      </c>
      <c r="B90" s="3" t="s">
        <v>140</v>
      </c>
      <c r="C90" s="3" t="s">
        <v>181</v>
      </c>
      <c r="D90" s="40">
        <v>87</v>
      </c>
      <c r="E90" s="42">
        <v>856.09</v>
      </c>
      <c r="F90" s="40">
        <v>173.73</v>
      </c>
      <c r="G90" s="40" t="s">
        <v>4351</v>
      </c>
      <c r="H90" s="40">
        <v>33</v>
      </c>
      <c r="I90" s="40" t="s">
        <v>4351</v>
      </c>
      <c r="J90" s="40" t="s">
        <v>4351</v>
      </c>
      <c r="K90" s="40" t="s">
        <v>4351</v>
      </c>
      <c r="L90" s="40">
        <v>16</v>
      </c>
      <c r="M90" s="40" t="s">
        <v>4351</v>
      </c>
      <c r="N90" s="40">
        <v>761.1</v>
      </c>
      <c r="O90" s="40">
        <v>89.92</v>
      </c>
    </row>
    <row r="91" spans="1:15">
      <c r="A91" s="3" t="s">
        <v>182</v>
      </c>
      <c r="B91" s="3" t="s">
        <v>140</v>
      </c>
      <c r="C91" s="3" t="s">
        <v>183</v>
      </c>
      <c r="D91" s="40">
        <v>352</v>
      </c>
      <c r="E91" s="42">
        <v>701.64</v>
      </c>
      <c r="F91" s="40">
        <v>159.44999999999999</v>
      </c>
      <c r="G91" s="40">
        <v>316</v>
      </c>
      <c r="H91" s="40">
        <v>107</v>
      </c>
      <c r="I91" s="40">
        <v>14</v>
      </c>
      <c r="J91" s="40">
        <v>48</v>
      </c>
      <c r="K91" s="40">
        <v>22</v>
      </c>
      <c r="L91" s="40">
        <v>23</v>
      </c>
      <c r="M91" s="40">
        <v>313</v>
      </c>
      <c r="N91" s="40">
        <v>609.76</v>
      </c>
      <c r="O91" s="40">
        <v>106.04</v>
      </c>
    </row>
    <row r="92" spans="1:15">
      <c r="A92" s="3" t="s">
        <v>184</v>
      </c>
      <c r="B92" s="3" t="s">
        <v>140</v>
      </c>
      <c r="C92" s="3" t="s">
        <v>185</v>
      </c>
      <c r="D92" s="40">
        <v>153</v>
      </c>
      <c r="E92" s="42">
        <v>689.43</v>
      </c>
      <c r="F92" s="40">
        <v>159.44999999999999</v>
      </c>
      <c r="G92" s="40">
        <v>133</v>
      </c>
      <c r="H92" s="40">
        <v>21</v>
      </c>
      <c r="I92" s="40" t="s">
        <v>4351</v>
      </c>
      <c r="J92" s="40">
        <v>12</v>
      </c>
      <c r="K92" s="40" t="s">
        <v>4351</v>
      </c>
      <c r="L92" s="40" t="s">
        <v>4351</v>
      </c>
      <c r="M92" s="40">
        <v>133</v>
      </c>
      <c r="N92" s="40">
        <v>609.67999999999995</v>
      </c>
      <c r="O92" s="40">
        <v>85.52</v>
      </c>
    </row>
    <row r="93" spans="1:15">
      <c r="A93" s="3" t="s">
        <v>186</v>
      </c>
      <c r="B93" s="3" t="s">
        <v>140</v>
      </c>
      <c r="C93" s="3" t="s">
        <v>187</v>
      </c>
      <c r="D93" s="40">
        <v>133</v>
      </c>
      <c r="E93" s="42">
        <v>764.41</v>
      </c>
      <c r="F93" s="40">
        <v>112.92</v>
      </c>
      <c r="G93" s="40" t="s">
        <v>4351</v>
      </c>
      <c r="H93" s="40">
        <v>23</v>
      </c>
      <c r="I93" s="40" t="s">
        <v>4351</v>
      </c>
      <c r="J93" s="40">
        <v>12</v>
      </c>
      <c r="K93" s="40" t="s">
        <v>4351</v>
      </c>
      <c r="L93" s="40">
        <v>0</v>
      </c>
      <c r="M93" s="40" t="s">
        <v>4351</v>
      </c>
      <c r="N93" s="40">
        <v>704.46</v>
      </c>
      <c r="O93" s="40">
        <v>65.2</v>
      </c>
    </row>
    <row r="94" spans="1:15">
      <c r="A94" s="3" t="s">
        <v>188</v>
      </c>
      <c r="B94" s="3" t="s">
        <v>140</v>
      </c>
      <c r="C94" s="3" t="s">
        <v>189</v>
      </c>
      <c r="D94" s="40">
        <v>359</v>
      </c>
      <c r="E94" s="42">
        <v>764.7</v>
      </c>
      <c r="F94" s="40">
        <v>169.84</v>
      </c>
      <c r="G94" s="40">
        <v>310</v>
      </c>
      <c r="H94" s="40">
        <v>81</v>
      </c>
      <c r="I94" s="40" t="s">
        <v>4351</v>
      </c>
      <c r="J94" s="40">
        <v>36</v>
      </c>
      <c r="K94" s="40">
        <v>27</v>
      </c>
      <c r="L94" s="40" t="s">
        <v>4351</v>
      </c>
      <c r="M94" s="40">
        <v>309</v>
      </c>
      <c r="N94" s="40">
        <v>691.11</v>
      </c>
      <c r="O94" s="40">
        <v>88.04</v>
      </c>
    </row>
    <row r="95" spans="1:15">
      <c r="A95" s="3" t="s">
        <v>190</v>
      </c>
      <c r="B95" s="3" t="s">
        <v>140</v>
      </c>
      <c r="C95" s="3" t="s">
        <v>191</v>
      </c>
      <c r="D95" s="40">
        <v>73</v>
      </c>
      <c r="E95" s="42">
        <v>822.16</v>
      </c>
      <c r="F95" s="40">
        <v>222.72</v>
      </c>
      <c r="G95" s="40">
        <v>60</v>
      </c>
      <c r="H95" s="40">
        <v>14</v>
      </c>
      <c r="I95" s="40">
        <v>0</v>
      </c>
      <c r="J95" s="40" t="s">
        <v>4351</v>
      </c>
      <c r="K95" s="40" t="s">
        <v>4351</v>
      </c>
      <c r="L95" s="40" t="s">
        <v>4351</v>
      </c>
      <c r="M95" s="40">
        <v>60</v>
      </c>
      <c r="N95" s="40">
        <v>729.33</v>
      </c>
      <c r="O95" s="40">
        <v>132.12</v>
      </c>
    </row>
    <row r="96" spans="1:15">
      <c r="A96" s="3" t="s">
        <v>192</v>
      </c>
      <c r="B96" s="3" t="s">
        <v>140</v>
      </c>
      <c r="C96" s="3" t="s">
        <v>193</v>
      </c>
      <c r="D96" s="40" t="s">
        <v>4351</v>
      </c>
      <c r="E96" s="42">
        <v>860.38</v>
      </c>
      <c r="F96" s="40">
        <v>149.18</v>
      </c>
      <c r="G96" s="40" t="s">
        <v>4351</v>
      </c>
      <c r="H96" s="40" t="s">
        <v>4351</v>
      </c>
      <c r="I96" s="40">
        <v>0</v>
      </c>
      <c r="J96" s="40">
        <v>0</v>
      </c>
      <c r="K96" s="40">
        <v>0</v>
      </c>
      <c r="L96" s="40" t="s">
        <v>4351</v>
      </c>
      <c r="M96" s="40" t="s">
        <v>4351</v>
      </c>
      <c r="N96" s="40" t="s">
        <v>4351</v>
      </c>
      <c r="O96" s="40" t="s">
        <v>4351</v>
      </c>
    </row>
    <row r="97" spans="1:15">
      <c r="A97" s="3" t="s">
        <v>194</v>
      </c>
      <c r="B97" s="3" t="s">
        <v>140</v>
      </c>
      <c r="C97" s="3" t="s">
        <v>195</v>
      </c>
      <c r="D97" s="40">
        <v>65</v>
      </c>
      <c r="E97" s="42">
        <v>761.54</v>
      </c>
      <c r="F97" s="40">
        <v>128.44</v>
      </c>
      <c r="G97" s="40" t="s">
        <v>4351</v>
      </c>
      <c r="H97" s="40">
        <v>35</v>
      </c>
      <c r="I97" s="40">
        <v>0</v>
      </c>
      <c r="J97" s="40" t="s">
        <v>4351</v>
      </c>
      <c r="K97" s="40" t="s">
        <v>4351</v>
      </c>
      <c r="L97" s="40">
        <v>28</v>
      </c>
      <c r="M97" s="40" t="s">
        <v>4351</v>
      </c>
      <c r="N97" s="40">
        <v>697.48</v>
      </c>
      <c r="O97" s="40">
        <v>49.2</v>
      </c>
    </row>
    <row r="98" spans="1:15">
      <c r="A98" s="3" t="s">
        <v>196</v>
      </c>
      <c r="B98" s="3" t="s">
        <v>197</v>
      </c>
      <c r="C98" s="3" t="s">
        <v>198</v>
      </c>
      <c r="D98" s="40">
        <v>510</v>
      </c>
      <c r="E98" s="42">
        <v>838.62</v>
      </c>
      <c r="F98" s="40">
        <v>106.93</v>
      </c>
      <c r="G98" s="40" t="s">
        <v>4351</v>
      </c>
      <c r="H98" s="40">
        <v>237</v>
      </c>
      <c r="I98" s="40">
        <v>76</v>
      </c>
      <c r="J98" s="40">
        <v>85</v>
      </c>
      <c r="K98" s="40">
        <v>48</v>
      </c>
      <c r="L98" s="40">
        <v>28</v>
      </c>
      <c r="M98" s="40" t="s">
        <v>4351</v>
      </c>
      <c r="N98" s="40">
        <v>763.12</v>
      </c>
      <c r="O98" s="40">
        <v>73.59</v>
      </c>
    </row>
    <row r="99" spans="1:15">
      <c r="A99" s="3" t="s">
        <v>199</v>
      </c>
      <c r="B99" s="3" t="s">
        <v>197</v>
      </c>
      <c r="C99" s="3" t="s">
        <v>200</v>
      </c>
      <c r="D99" s="40">
        <v>2615</v>
      </c>
      <c r="E99" s="42">
        <v>724.05</v>
      </c>
      <c r="F99" s="40">
        <v>140.30000000000001</v>
      </c>
      <c r="G99" s="40">
        <v>2333</v>
      </c>
      <c r="H99" s="40">
        <v>1134</v>
      </c>
      <c r="I99" s="40">
        <v>267</v>
      </c>
      <c r="J99" s="40">
        <v>560</v>
      </c>
      <c r="K99" s="40">
        <v>293</v>
      </c>
      <c r="L99" s="40">
        <v>14</v>
      </c>
      <c r="M99" s="40">
        <v>2331</v>
      </c>
      <c r="N99" s="40">
        <v>654.87</v>
      </c>
      <c r="O99" s="40">
        <v>75.22</v>
      </c>
    </row>
    <row r="100" spans="1:15">
      <c r="A100" s="3" t="s">
        <v>201</v>
      </c>
      <c r="B100" s="3" t="s">
        <v>197</v>
      </c>
      <c r="C100" s="3" t="s">
        <v>202</v>
      </c>
      <c r="D100" s="40">
        <v>4103</v>
      </c>
      <c r="E100" s="42">
        <v>715.18</v>
      </c>
      <c r="F100" s="40">
        <v>169.76</v>
      </c>
      <c r="G100" s="40">
        <v>3419</v>
      </c>
      <c r="H100" s="40">
        <v>1305</v>
      </c>
      <c r="I100" s="40">
        <v>315</v>
      </c>
      <c r="J100" s="40">
        <v>591</v>
      </c>
      <c r="K100" s="40">
        <v>308</v>
      </c>
      <c r="L100" s="40">
        <v>91</v>
      </c>
      <c r="M100" s="40">
        <v>3402</v>
      </c>
      <c r="N100" s="40">
        <v>657.8</v>
      </c>
      <c r="O100" s="40">
        <v>69.5</v>
      </c>
    </row>
    <row r="101" spans="1:15">
      <c r="A101" s="3" t="s">
        <v>203</v>
      </c>
      <c r="B101" s="3" t="s">
        <v>197</v>
      </c>
      <c r="C101" s="3" t="s">
        <v>204</v>
      </c>
      <c r="D101" s="40">
        <v>1205</v>
      </c>
      <c r="E101" s="42">
        <v>773.29</v>
      </c>
      <c r="F101" s="40">
        <v>170.25</v>
      </c>
      <c r="G101" s="40">
        <v>1043</v>
      </c>
      <c r="H101" s="40">
        <v>442</v>
      </c>
      <c r="I101" s="40">
        <v>113</v>
      </c>
      <c r="J101" s="40">
        <v>218</v>
      </c>
      <c r="K101" s="40">
        <v>97</v>
      </c>
      <c r="L101" s="40">
        <v>14</v>
      </c>
      <c r="M101" s="40">
        <v>1043</v>
      </c>
      <c r="N101" s="40">
        <v>696.7</v>
      </c>
      <c r="O101" s="40">
        <v>89.8</v>
      </c>
    </row>
    <row r="102" spans="1:15">
      <c r="A102" s="3" t="s">
        <v>205</v>
      </c>
      <c r="B102" s="3" t="s">
        <v>197</v>
      </c>
      <c r="C102" s="3" t="s">
        <v>206</v>
      </c>
      <c r="D102" s="40">
        <v>663</v>
      </c>
      <c r="E102" s="42">
        <v>552.23</v>
      </c>
      <c r="F102" s="40">
        <v>108.51</v>
      </c>
      <c r="G102" s="40">
        <v>624</v>
      </c>
      <c r="H102" s="40">
        <v>298</v>
      </c>
      <c r="I102" s="40">
        <v>92</v>
      </c>
      <c r="J102" s="40">
        <v>153</v>
      </c>
      <c r="K102" s="40" t="s">
        <v>4351</v>
      </c>
      <c r="L102" s="40" t="s">
        <v>4351</v>
      </c>
      <c r="M102" s="40">
        <v>623</v>
      </c>
      <c r="N102" s="40">
        <v>472.21</v>
      </c>
      <c r="O102" s="40">
        <v>76.89</v>
      </c>
    </row>
    <row r="103" spans="1:15">
      <c r="A103" s="3" t="s">
        <v>207</v>
      </c>
      <c r="B103" s="3" t="s">
        <v>197</v>
      </c>
      <c r="C103" s="3" t="s">
        <v>208</v>
      </c>
      <c r="D103" s="40">
        <v>62</v>
      </c>
      <c r="E103" s="42">
        <v>768.61</v>
      </c>
      <c r="F103" s="40">
        <v>94.41</v>
      </c>
      <c r="G103" s="40" t="s">
        <v>4351</v>
      </c>
      <c r="H103" s="40">
        <v>28</v>
      </c>
      <c r="I103" s="40" t="s">
        <v>4351</v>
      </c>
      <c r="J103" s="40" t="s">
        <v>4351</v>
      </c>
      <c r="K103" s="40">
        <v>12</v>
      </c>
      <c r="L103" s="40" t="s">
        <v>4351</v>
      </c>
      <c r="M103" s="40" t="s">
        <v>4351</v>
      </c>
      <c r="N103" s="40">
        <v>708.48</v>
      </c>
      <c r="O103" s="40">
        <v>66.95</v>
      </c>
    </row>
    <row r="104" spans="1:15">
      <c r="A104" s="3" t="s">
        <v>209</v>
      </c>
      <c r="B104" s="3" t="s">
        <v>197</v>
      </c>
      <c r="C104" s="3" t="s">
        <v>210</v>
      </c>
      <c r="D104" s="40">
        <v>299</v>
      </c>
      <c r="E104" s="42">
        <v>1040.83</v>
      </c>
      <c r="F104" s="40">
        <v>180.23</v>
      </c>
      <c r="G104" s="40" t="s">
        <v>4351</v>
      </c>
      <c r="H104" s="40">
        <v>135</v>
      </c>
      <c r="I104" s="40">
        <v>38</v>
      </c>
      <c r="J104" s="40" t="s">
        <v>4351</v>
      </c>
      <c r="K104" s="40" t="s">
        <v>4351</v>
      </c>
      <c r="L104" s="40" t="s">
        <v>4351</v>
      </c>
      <c r="M104" s="40" t="s">
        <v>4351</v>
      </c>
      <c r="N104" s="40">
        <v>974.7</v>
      </c>
      <c r="O104" s="40">
        <v>67.349999999999994</v>
      </c>
    </row>
    <row r="105" spans="1:15">
      <c r="A105" s="3" t="s">
        <v>211</v>
      </c>
      <c r="B105" s="3" t="s">
        <v>197</v>
      </c>
      <c r="C105" s="3" t="s">
        <v>212</v>
      </c>
      <c r="D105" s="40">
        <v>96099</v>
      </c>
      <c r="E105" s="42">
        <v>546.36</v>
      </c>
      <c r="F105" s="40">
        <v>207.37</v>
      </c>
      <c r="G105" s="40">
        <v>76962</v>
      </c>
      <c r="H105" s="40">
        <v>47538</v>
      </c>
      <c r="I105" s="40">
        <v>14748</v>
      </c>
      <c r="J105" s="40">
        <v>19702</v>
      </c>
      <c r="K105" s="40">
        <v>12668</v>
      </c>
      <c r="L105" s="40">
        <v>420</v>
      </c>
      <c r="M105" s="40">
        <v>76729</v>
      </c>
      <c r="N105" s="40">
        <v>424.56</v>
      </c>
      <c r="O105" s="40">
        <v>125.7</v>
      </c>
    </row>
    <row r="106" spans="1:15">
      <c r="A106" s="3" t="s">
        <v>213</v>
      </c>
      <c r="B106" s="3" t="s">
        <v>197</v>
      </c>
      <c r="C106" s="3" t="s">
        <v>214</v>
      </c>
      <c r="D106" s="40">
        <v>6227</v>
      </c>
      <c r="E106" s="42">
        <v>900.75</v>
      </c>
      <c r="F106" s="40">
        <v>137.65</v>
      </c>
      <c r="G106" s="40">
        <v>5617</v>
      </c>
      <c r="H106" s="40">
        <v>2400</v>
      </c>
      <c r="I106" s="40">
        <v>617</v>
      </c>
      <c r="J106" s="40">
        <v>1140</v>
      </c>
      <c r="K106" s="40">
        <v>606</v>
      </c>
      <c r="L106" s="40">
        <v>37</v>
      </c>
      <c r="M106" s="40">
        <v>5612</v>
      </c>
      <c r="N106" s="40">
        <v>846.72</v>
      </c>
      <c r="O106" s="40">
        <v>66.099999999999994</v>
      </c>
    </row>
    <row r="107" spans="1:15">
      <c r="A107" s="3" t="s">
        <v>215</v>
      </c>
      <c r="B107" s="3" t="s">
        <v>197</v>
      </c>
      <c r="C107" s="3" t="s">
        <v>216</v>
      </c>
      <c r="D107" s="40">
        <v>1860</v>
      </c>
      <c r="E107" s="42">
        <v>830.45</v>
      </c>
      <c r="F107" s="40">
        <v>146.44999999999999</v>
      </c>
      <c r="G107" s="40">
        <v>1665</v>
      </c>
      <c r="H107" s="40">
        <v>743</v>
      </c>
      <c r="I107" s="40">
        <v>172</v>
      </c>
      <c r="J107" s="40">
        <v>335</v>
      </c>
      <c r="K107" s="40">
        <v>166</v>
      </c>
      <c r="L107" s="40">
        <v>70</v>
      </c>
      <c r="M107" s="40">
        <v>1647</v>
      </c>
      <c r="N107" s="40">
        <v>772.46</v>
      </c>
      <c r="O107" s="40">
        <v>73.47</v>
      </c>
    </row>
    <row r="108" spans="1:15">
      <c r="A108" s="3" t="s">
        <v>217</v>
      </c>
      <c r="B108" s="3" t="s">
        <v>197</v>
      </c>
      <c r="C108" s="3" t="s">
        <v>218</v>
      </c>
      <c r="D108" s="40">
        <v>24018</v>
      </c>
      <c r="E108" s="42">
        <v>482.07</v>
      </c>
      <c r="F108" s="40">
        <v>229.28</v>
      </c>
      <c r="G108" s="40">
        <v>17506</v>
      </c>
      <c r="H108" s="40">
        <v>11450</v>
      </c>
      <c r="I108" s="40">
        <v>3353</v>
      </c>
      <c r="J108" s="40">
        <v>4990</v>
      </c>
      <c r="K108" s="40">
        <v>3011</v>
      </c>
      <c r="L108" s="40">
        <v>96</v>
      </c>
      <c r="M108" s="40">
        <v>17404</v>
      </c>
      <c r="N108" s="40">
        <v>348.85</v>
      </c>
      <c r="O108" s="40">
        <v>138.65</v>
      </c>
    </row>
    <row r="109" spans="1:15">
      <c r="A109" s="3" t="s">
        <v>219</v>
      </c>
      <c r="B109" s="3" t="s">
        <v>197</v>
      </c>
      <c r="C109" s="3" t="s">
        <v>220</v>
      </c>
      <c r="D109" s="40">
        <v>8068</v>
      </c>
      <c r="E109" s="42">
        <v>688.63</v>
      </c>
      <c r="F109" s="40">
        <v>149.72</v>
      </c>
      <c r="G109" s="40">
        <v>7034</v>
      </c>
      <c r="H109" s="40">
        <v>3480</v>
      </c>
      <c r="I109" s="40">
        <v>1011</v>
      </c>
      <c r="J109" s="40">
        <v>1572</v>
      </c>
      <c r="K109" s="40">
        <v>837</v>
      </c>
      <c r="L109" s="40">
        <v>60</v>
      </c>
      <c r="M109" s="40">
        <v>7030</v>
      </c>
      <c r="N109" s="40">
        <v>618.47</v>
      </c>
      <c r="O109" s="40">
        <v>78.349999999999994</v>
      </c>
    </row>
    <row r="110" spans="1:15">
      <c r="A110" s="3" t="s">
        <v>221</v>
      </c>
      <c r="B110" s="3" t="s">
        <v>197</v>
      </c>
      <c r="C110" s="3" t="s">
        <v>222</v>
      </c>
      <c r="D110" s="40">
        <v>1781</v>
      </c>
      <c r="E110" s="42">
        <v>587.67999999999995</v>
      </c>
      <c r="F110" s="40">
        <v>126.92</v>
      </c>
      <c r="G110" s="40">
        <v>1558</v>
      </c>
      <c r="H110" s="40">
        <v>817</v>
      </c>
      <c r="I110" s="40" t="s">
        <v>4351</v>
      </c>
      <c r="J110" s="40">
        <v>377</v>
      </c>
      <c r="K110" s="40">
        <v>301</v>
      </c>
      <c r="L110" s="40" t="s">
        <v>4351</v>
      </c>
      <c r="M110" s="40">
        <v>1557</v>
      </c>
      <c r="N110" s="40">
        <v>527.04</v>
      </c>
      <c r="O110" s="40">
        <v>65.77</v>
      </c>
    </row>
    <row r="111" spans="1:15">
      <c r="A111" s="3" t="s">
        <v>223</v>
      </c>
      <c r="B111" s="3" t="s">
        <v>197</v>
      </c>
      <c r="C111" s="3" t="s">
        <v>224</v>
      </c>
      <c r="D111" s="40">
        <v>9429</v>
      </c>
      <c r="E111" s="42">
        <v>846.25</v>
      </c>
      <c r="F111" s="40">
        <v>153.72</v>
      </c>
      <c r="G111" s="40">
        <v>8321</v>
      </c>
      <c r="H111" s="40">
        <v>3137</v>
      </c>
      <c r="I111" s="40">
        <v>862</v>
      </c>
      <c r="J111" s="40">
        <v>1484</v>
      </c>
      <c r="K111" s="40">
        <v>736</v>
      </c>
      <c r="L111" s="40">
        <v>55</v>
      </c>
      <c r="M111" s="40">
        <v>8316</v>
      </c>
      <c r="N111" s="40">
        <v>785.22</v>
      </c>
      <c r="O111" s="40">
        <v>64.739999999999995</v>
      </c>
    </row>
    <row r="112" spans="1:15">
      <c r="A112" s="3" t="s">
        <v>225</v>
      </c>
      <c r="B112" s="3" t="s">
        <v>197</v>
      </c>
      <c r="C112" s="3" t="s">
        <v>226</v>
      </c>
      <c r="D112" s="40">
        <v>3517</v>
      </c>
      <c r="E112" s="42">
        <v>823.01</v>
      </c>
      <c r="F112" s="40">
        <v>116.26</v>
      </c>
      <c r="G112" s="40">
        <v>3174</v>
      </c>
      <c r="H112" s="40">
        <v>1289</v>
      </c>
      <c r="I112" s="40">
        <v>247</v>
      </c>
      <c r="J112" s="40">
        <v>577</v>
      </c>
      <c r="K112" s="40">
        <v>438</v>
      </c>
      <c r="L112" s="40">
        <v>27</v>
      </c>
      <c r="M112" s="40">
        <v>3172</v>
      </c>
      <c r="N112" s="40">
        <v>783.62</v>
      </c>
      <c r="O112" s="40">
        <v>46.81</v>
      </c>
    </row>
    <row r="113" spans="1:15">
      <c r="A113" s="3" t="s">
        <v>227</v>
      </c>
      <c r="B113" s="3" t="s">
        <v>228</v>
      </c>
      <c r="C113" s="3" t="s">
        <v>229</v>
      </c>
      <c r="D113" s="40">
        <v>389</v>
      </c>
      <c r="E113" s="42">
        <v>517.08000000000004</v>
      </c>
      <c r="F113" s="40">
        <v>178.82</v>
      </c>
      <c r="G113" s="40">
        <v>349</v>
      </c>
      <c r="H113" s="40">
        <v>211</v>
      </c>
      <c r="I113" s="40">
        <v>55</v>
      </c>
      <c r="J113" s="40">
        <v>98</v>
      </c>
      <c r="K113" s="40">
        <v>58</v>
      </c>
      <c r="L113" s="40">
        <v>0</v>
      </c>
      <c r="M113" s="40">
        <v>348</v>
      </c>
      <c r="N113" s="40">
        <v>378.12</v>
      </c>
      <c r="O113" s="40">
        <v>135.80000000000001</v>
      </c>
    </row>
    <row r="114" spans="1:15">
      <c r="A114" s="3" t="s">
        <v>230</v>
      </c>
      <c r="B114" s="3" t="s">
        <v>228</v>
      </c>
      <c r="C114" s="3" t="s">
        <v>231</v>
      </c>
      <c r="D114" s="40">
        <v>463</v>
      </c>
      <c r="E114" s="42">
        <v>542.16</v>
      </c>
      <c r="F114" s="40">
        <v>179.35</v>
      </c>
      <c r="G114" s="40">
        <v>422</v>
      </c>
      <c r="H114" s="40">
        <v>256</v>
      </c>
      <c r="I114" s="40">
        <v>86</v>
      </c>
      <c r="J114" s="40">
        <v>108</v>
      </c>
      <c r="K114" s="40">
        <v>62</v>
      </c>
      <c r="L114" s="40">
        <v>0</v>
      </c>
      <c r="M114" s="40">
        <v>419</v>
      </c>
      <c r="N114" s="40">
        <v>400.91</v>
      </c>
      <c r="O114" s="40">
        <v>141.69</v>
      </c>
    </row>
    <row r="115" spans="1:15">
      <c r="A115" s="3" t="s">
        <v>232</v>
      </c>
      <c r="B115" s="3" t="s">
        <v>228</v>
      </c>
      <c r="C115" s="3" t="s">
        <v>233</v>
      </c>
      <c r="D115" s="40">
        <v>1192</v>
      </c>
      <c r="E115" s="42">
        <v>575.04999999999995</v>
      </c>
      <c r="F115" s="40">
        <v>177.46</v>
      </c>
      <c r="G115" s="40">
        <v>1079</v>
      </c>
      <c r="H115" s="40">
        <v>714</v>
      </c>
      <c r="I115" s="40">
        <v>212</v>
      </c>
      <c r="J115" s="40">
        <v>339</v>
      </c>
      <c r="K115" s="40" t="s">
        <v>4351</v>
      </c>
      <c r="L115" s="40" t="s">
        <v>4351</v>
      </c>
      <c r="M115" s="40">
        <v>1078</v>
      </c>
      <c r="N115" s="40">
        <v>439.64</v>
      </c>
      <c r="O115" s="40">
        <v>142</v>
      </c>
    </row>
    <row r="116" spans="1:15">
      <c r="A116" s="3" t="s">
        <v>234</v>
      </c>
      <c r="B116" s="3" t="s">
        <v>228</v>
      </c>
      <c r="C116" s="3" t="s">
        <v>235</v>
      </c>
      <c r="D116" s="40">
        <v>6966</v>
      </c>
      <c r="E116" s="42">
        <v>482.81</v>
      </c>
      <c r="F116" s="40">
        <v>182.83</v>
      </c>
      <c r="G116" s="40">
        <v>5689</v>
      </c>
      <c r="H116" s="40">
        <v>3640</v>
      </c>
      <c r="I116" s="40">
        <v>965</v>
      </c>
      <c r="J116" s="40">
        <v>1515</v>
      </c>
      <c r="K116" s="40">
        <v>1047</v>
      </c>
      <c r="L116" s="40">
        <v>113</v>
      </c>
      <c r="M116" s="40">
        <v>5646</v>
      </c>
      <c r="N116" s="40">
        <v>370.11</v>
      </c>
      <c r="O116" s="40">
        <v>123.31</v>
      </c>
    </row>
    <row r="117" spans="1:15">
      <c r="A117" s="3" t="s">
        <v>236</v>
      </c>
      <c r="B117" s="3" t="s">
        <v>228</v>
      </c>
      <c r="C117" s="3" t="s">
        <v>237</v>
      </c>
      <c r="D117" s="40">
        <v>946</v>
      </c>
      <c r="E117" s="42">
        <v>542.65</v>
      </c>
      <c r="F117" s="40">
        <v>167.02</v>
      </c>
      <c r="G117" s="40">
        <v>844</v>
      </c>
      <c r="H117" s="40">
        <v>558</v>
      </c>
      <c r="I117" s="40">
        <v>154</v>
      </c>
      <c r="J117" s="40">
        <v>259</v>
      </c>
      <c r="K117" s="40" t="s">
        <v>4351</v>
      </c>
      <c r="L117" s="40" t="s">
        <v>4351</v>
      </c>
      <c r="M117" s="40">
        <v>841</v>
      </c>
      <c r="N117" s="40">
        <v>422.53</v>
      </c>
      <c r="O117" s="40">
        <v>128.49</v>
      </c>
    </row>
    <row r="118" spans="1:15">
      <c r="A118" s="3" t="s">
        <v>238</v>
      </c>
      <c r="B118" s="3" t="s">
        <v>228</v>
      </c>
      <c r="C118" s="3" t="s">
        <v>239</v>
      </c>
      <c r="D118" s="40">
        <v>226</v>
      </c>
      <c r="E118" s="42">
        <v>559.17999999999995</v>
      </c>
      <c r="F118" s="40">
        <v>164.31</v>
      </c>
      <c r="G118" s="40">
        <v>204</v>
      </c>
      <c r="H118" s="40">
        <v>133</v>
      </c>
      <c r="I118" s="40" t="s">
        <v>4351</v>
      </c>
      <c r="J118" s="40">
        <v>66</v>
      </c>
      <c r="K118" s="40">
        <v>38</v>
      </c>
      <c r="L118" s="40" t="s">
        <v>4351</v>
      </c>
      <c r="M118" s="40">
        <v>201</v>
      </c>
      <c r="N118" s="40">
        <v>443.98</v>
      </c>
      <c r="O118" s="40">
        <v>128.18</v>
      </c>
    </row>
    <row r="119" spans="1:15">
      <c r="A119" s="3" t="s">
        <v>240</v>
      </c>
      <c r="B119" s="3" t="s">
        <v>228</v>
      </c>
      <c r="C119" s="3" t="s">
        <v>20</v>
      </c>
      <c r="D119" s="40">
        <v>82</v>
      </c>
      <c r="E119" s="42">
        <v>631.62</v>
      </c>
      <c r="F119" s="40">
        <v>205.62</v>
      </c>
      <c r="G119" s="40">
        <v>71</v>
      </c>
      <c r="H119" s="40">
        <v>53</v>
      </c>
      <c r="I119" s="40">
        <v>19</v>
      </c>
      <c r="J119" s="40">
        <v>22</v>
      </c>
      <c r="K119" s="40">
        <v>12</v>
      </c>
      <c r="L119" s="40">
        <v>0</v>
      </c>
      <c r="M119" s="40" t="s">
        <v>4351</v>
      </c>
      <c r="N119" s="40">
        <v>492</v>
      </c>
      <c r="O119" s="40">
        <v>158.07</v>
      </c>
    </row>
    <row r="120" spans="1:15">
      <c r="A120" s="3" t="s">
        <v>241</v>
      </c>
      <c r="B120" s="3" t="s">
        <v>228</v>
      </c>
      <c r="C120" s="3" t="s">
        <v>242</v>
      </c>
      <c r="D120" s="40">
        <v>1003</v>
      </c>
      <c r="E120" s="42">
        <v>551.44000000000005</v>
      </c>
      <c r="F120" s="40">
        <v>165.44</v>
      </c>
      <c r="G120" s="40">
        <v>906</v>
      </c>
      <c r="H120" s="40">
        <v>577</v>
      </c>
      <c r="I120" s="40">
        <v>144</v>
      </c>
      <c r="J120" s="40">
        <v>254</v>
      </c>
      <c r="K120" s="40">
        <v>168</v>
      </c>
      <c r="L120" s="40">
        <v>11</v>
      </c>
      <c r="M120" s="40">
        <v>901</v>
      </c>
      <c r="N120" s="40">
        <v>429.69</v>
      </c>
      <c r="O120" s="40">
        <v>129.38</v>
      </c>
    </row>
    <row r="121" spans="1:15">
      <c r="A121" s="3" t="s">
        <v>243</v>
      </c>
      <c r="B121" s="3" t="s">
        <v>228</v>
      </c>
      <c r="C121" s="3" t="s">
        <v>244</v>
      </c>
      <c r="D121" s="40">
        <v>174</v>
      </c>
      <c r="E121" s="42">
        <v>630.59</v>
      </c>
      <c r="F121" s="40">
        <v>186.62</v>
      </c>
      <c r="G121" s="40">
        <v>151</v>
      </c>
      <c r="H121" s="40">
        <v>110</v>
      </c>
      <c r="I121" s="40">
        <v>33</v>
      </c>
      <c r="J121" s="40">
        <v>44</v>
      </c>
      <c r="K121" s="40">
        <v>33</v>
      </c>
      <c r="L121" s="40">
        <v>0</v>
      </c>
      <c r="M121" s="40">
        <v>151</v>
      </c>
      <c r="N121" s="40">
        <v>511.59</v>
      </c>
      <c r="O121" s="40">
        <v>133.19999999999999</v>
      </c>
    </row>
    <row r="122" spans="1:15">
      <c r="A122" s="3" t="s">
        <v>245</v>
      </c>
      <c r="B122" s="3" t="s">
        <v>228</v>
      </c>
      <c r="C122" s="3" t="s">
        <v>246</v>
      </c>
      <c r="D122" s="40">
        <v>447</v>
      </c>
      <c r="E122" s="42">
        <v>485.03</v>
      </c>
      <c r="F122" s="40">
        <v>170.11</v>
      </c>
      <c r="G122" s="40">
        <v>386</v>
      </c>
      <c r="H122" s="40">
        <v>270</v>
      </c>
      <c r="I122" s="40">
        <v>65</v>
      </c>
      <c r="J122" s="40">
        <v>133</v>
      </c>
      <c r="K122" s="40">
        <v>72</v>
      </c>
      <c r="L122" s="40">
        <v>0</v>
      </c>
      <c r="M122" s="40">
        <v>383</v>
      </c>
      <c r="N122" s="40">
        <v>367.54</v>
      </c>
      <c r="O122" s="40">
        <v>124.32</v>
      </c>
    </row>
    <row r="123" spans="1:15">
      <c r="A123" s="3" t="s">
        <v>247</v>
      </c>
      <c r="B123" s="3" t="s">
        <v>228</v>
      </c>
      <c r="C123" s="3" t="s">
        <v>32</v>
      </c>
      <c r="D123" s="40">
        <v>314</v>
      </c>
      <c r="E123" s="42">
        <v>548.77</v>
      </c>
      <c r="F123" s="40">
        <v>138.04</v>
      </c>
      <c r="G123" s="40">
        <v>299</v>
      </c>
      <c r="H123" s="40">
        <v>211</v>
      </c>
      <c r="I123" s="40" t="s">
        <v>4351</v>
      </c>
      <c r="J123" s="40">
        <v>118</v>
      </c>
      <c r="K123" s="40">
        <v>51</v>
      </c>
      <c r="L123" s="40" t="s">
        <v>4351</v>
      </c>
      <c r="M123" s="40">
        <v>298</v>
      </c>
      <c r="N123" s="40">
        <v>432.79</v>
      </c>
      <c r="O123" s="40">
        <v>121.59</v>
      </c>
    </row>
    <row r="124" spans="1:15">
      <c r="A124" s="3" t="s">
        <v>248</v>
      </c>
      <c r="B124" s="3" t="s">
        <v>228</v>
      </c>
      <c r="C124" s="3" t="s">
        <v>34</v>
      </c>
      <c r="D124" s="40">
        <v>775</v>
      </c>
      <c r="E124" s="42">
        <v>558.29999999999995</v>
      </c>
      <c r="F124" s="40">
        <v>181.02</v>
      </c>
      <c r="G124" s="40">
        <v>690</v>
      </c>
      <c r="H124" s="40">
        <v>443</v>
      </c>
      <c r="I124" s="40">
        <v>134</v>
      </c>
      <c r="J124" s="40">
        <v>214</v>
      </c>
      <c r="K124" s="40" t="s">
        <v>4351</v>
      </c>
      <c r="L124" s="40" t="s">
        <v>4351</v>
      </c>
      <c r="M124" s="40">
        <v>688</v>
      </c>
      <c r="N124" s="40">
        <v>424.99</v>
      </c>
      <c r="O124" s="40">
        <v>136.32</v>
      </c>
    </row>
    <row r="125" spans="1:15">
      <c r="A125" s="3" t="s">
        <v>249</v>
      </c>
      <c r="B125" s="3" t="s">
        <v>228</v>
      </c>
      <c r="C125" s="3" t="s">
        <v>250</v>
      </c>
      <c r="D125" s="40">
        <v>178</v>
      </c>
      <c r="E125" s="42">
        <v>515.29999999999995</v>
      </c>
      <c r="F125" s="40">
        <v>179.79</v>
      </c>
      <c r="G125" s="40">
        <v>148</v>
      </c>
      <c r="H125" s="40">
        <v>99</v>
      </c>
      <c r="I125" s="40">
        <v>24</v>
      </c>
      <c r="J125" s="40">
        <v>44</v>
      </c>
      <c r="K125" s="40">
        <v>31</v>
      </c>
      <c r="L125" s="40">
        <v>0</v>
      </c>
      <c r="M125" s="40">
        <v>148</v>
      </c>
      <c r="N125" s="40">
        <v>403.53</v>
      </c>
      <c r="O125" s="40">
        <v>130.9</v>
      </c>
    </row>
    <row r="126" spans="1:15">
      <c r="A126" s="3" t="s">
        <v>251</v>
      </c>
      <c r="B126" s="3" t="s">
        <v>228</v>
      </c>
      <c r="C126" s="3" t="s">
        <v>252</v>
      </c>
      <c r="D126" s="40">
        <v>407</v>
      </c>
      <c r="E126" s="42">
        <v>526.24</v>
      </c>
      <c r="F126" s="40">
        <v>177.28</v>
      </c>
      <c r="G126" s="40">
        <v>359</v>
      </c>
      <c r="H126" s="40">
        <v>233</v>
      </c>
      <c r="I126" s="40">
        <v>68</v>
      </c>
      <c r="J126" s="40">
        <v>107</v>
      </c>
      <c r="K126" s="40" t="s">
        <v>4351</v>
      </c>
      <c r="L126" s="40" t="s">
        <v>4351</v>
      </c>
      <c r="M126" s="40">
        <v>357</v>
      </c>
      <c r="N126" s="40">
        <v>397.83</v>
      </c>
      <c r="O126" s="40">
        <v>127.52</v>
      </c>
    </row>
    <row r="127" spans="1:15">
      <c r="A127" s="3" t="s">
        <v>253</v>
      </c>
      <c r="B127" s="3" t="s">
        <v>228</v>
      </c>
      <c r="C127" s="3" t="s">
        <v>254</v>
      </c>
      <c r="D127" s="40">
        <v>412</v>
      </c>
      <c r="E127" s="42">
        <v>547.66999999999996</v>
      </c>
      <c r="F127" s="40">
        <v>162.80000000000001</v>
      </c>
      <c r="G127" s="40">
        <v>373</v>
      </c>
      <c r="H127" s="40">
        <v>244</v>
      </c>
      <c r="I127" s="40" t="s">
        <v>4351</v>
      </c>
      <c r="J127" s="40">
        <v>119</v>
      </c>
      <c r="K127" s="40">
        <v>69</v>
      </c>
      <c r="L127" s="40" t="s">
        <v>4351</v>
      </c>
      <c r="M127" s="40">
        <v>373</v>
      </c>
      <c r="N127" s="40">
        <v>425.12</v>
      </c>
      <c r="O127" s="40">
        <v>136.47</v>
      </c>
    </row>
    <row r="128" spans="1:15">
      <c r="A128" s="3" t="s">
        <v>255</v>
      </c>
      <c r="B128" s="3" t="s">
        <v>228</v>
      </c>
      <c r="C128" s="3" t="s">
        <v>256</v>
      </c>
      <c r="D128" s="40">
        <v>2335</v>
      </c>
      <c r="E128" s="42">
        <v>474.18</v>
      </c>
      <c r="F128" s="40">
        <v>164.52</v>
      </c>
      <c r="G128" s="40">
        <v>2009</v>
      </c>
      <c r="H128" s="40">
        <v>1299</v>
      </c>
      <c r="I128" s="40">
        <v>360</v>
      </c>
      <c r="J128" s="40">
        <v>582</v>
      </c>
      <c r="K128" s="40" t="s">
        <v>4351</v>
      </c>
      <c r="L128" s="40" t="s">
        <v>4351</v>
      </c>
      <c r="M128" s="40">
        <v>2007</v>
      </c>
      <c r="N128" s="40">
        <v>360.28</v>
      </c>
      <c r="O128" s="40">
        <v>125.72</v>
      </c>
    </row>
    <row r="129" spans="1:15">
      <c r="A129" s="3" t="s">
        <v>257</v>
      </c>
      <c r="B129" s="3" t="s">
        <v>228</v>
      </c>
      <c r="C129" s="3" t="s">
        <v>258</v>
      </c>
      <c r="D129" s="40">
        <v>1338</v>
      </c>
      <c r="E129" s="42">
        <v>525.53</v>
      </c>
      <c r="F129" s="40">
        <v>176.34</v>
      </c>
      <c r="G129" s="40">
        <v>1173</v>
      </c>
      <c r="H129" s="40">
        <v>798</v>
      </c>
      <c r="I129" s="40">
        <v>207</v>
      </c>
      <c r="J129" s="40">
        <v>377</v>
      </c>
      <c r="K129" s="40">
        <v>175</v>
      </c>
      <c r="L129" s="40">
        <v>39</v>
      </c>
      <c r="M129" s="40">
        <v>1171</v>
      </c>
      <c r="N129" s="40">
        <v>398.99</v>
      </c>
      <c r="O129" s="40">
        <v>127.99</v>
      </c>
    </row>
    <row r="130" spans="1:15">
      <c r="A130" s="3" t="s">
        <v>259</v>
      </c>
      <c r="B130" s="3" t="s">
        <v>228</v>
      </c>
      <c r="C130" s="3" t="s">
        <v>260</v>
      </c>
      <c r="D130" s="40">
        <v>794</v>
      </c>
      <c r="E130" s="42">
        <v>537.39</v>
      </c>
      <c r="F130" s="40">
        <v>166.36</v>
      </c>
      <c r="G130" s="40">
        <v>686</v>
      </c>
      <c r="H130" s="40">
        <v>482</v>
      </c>
      <c r="I130" s="40" t="s">
        <v>4351</v>
      </c>
      <c r="J130" s="40">
        <v>212</v>
      </c>
      <c r="K130" s="40">
        <v>160</v>
      </c>
      <c r="L130" s="40" t="s">
        <v>4351</v>
      </c>
      <c r="M130" s="40">
        <v>684</v>
      </c>
      <c r="N130" s="40">
        <v>430.69</v>
      </c>
      <c r="O130" s="40">
        <v>116.09</v>
      </c>
    </row>
    <row r="131" spans="1:15">
      <c r="A131" s="3" t="s">
        <v>261</v>
      </c>
      <c r="B131" s="3" t="s">
        <v>228</v>
      </c>
      <c r="C131" s="3" t="s">
        <v>262</v>
      </c>
      <c r="D131" s="40">
        <v>374</v>
      </c>
      <c r="E131" s="42">
        <v>491.32</v>
      </c>
      <c r="F131" s="40">
        <v>145.47999999999999</v>
      </c>
      <c r="G131" s="40">
        <v>339</v>
      </c>
      <c r="H131" s="40">
        <v>242</v>
      </c>
      <c r="I131" s="40" t="s">
        <v>4351</v>
      </c>
      <c r="J131" s="40">
        <v>110</v>
      </c>
      <c r="K131" s="40">
        <v>79</v>
      </c>
      <c r="L131" s="40" t="s">
        <v>4351</v>
      </c>
      <c r="M131" s="40">
        <v>337</v>
      </c>
      <c r="N131" s="40">
        <v>383.82</v>
      </c>
      <c r="O131" s="40">
        <v>114.23</v>
      </c>
    </row>
    <row r="132" spans="1:15">
      <c r="A132" s="3" t="s">
        <v>263</v>
      </c>
      <c r="B132" s="3" t="s">
        <v>228</v>
      </c>
      <c r="C132" s="3" t="s">
        <v>52</v>
      </c>
      <c r="D132" s="40">
        <v>142</v>
      </c>
      <c r="E132" s="42">
        <v>588.02</v>
      </c>
      <c r="F132" s="40">
        <v>183.8</v>
      </c>
      <c r="G132" s="40">
        <v>130</v>
      </c>
      <c r="H132" s="40">
        <v>83</v>
      </c>
      <c r="I132" s="40">
        <v>19</v>
      </c>
      <c r="J132" s="40">
        <v>45</v>
      </c>
      <c r="K132" s="40">
        <v>19</v>
      </c>
      <c r="L132" s="40">
        <v>0</v>
      </c>
      <c r="M132" s="40">
        <v>130</v>
      </c>
      <c r="N132" s="40">
        <v>441.52</v>
      </c>
      <c r="O132" s="40">
        <v>153.81</v>
      </c>
    </row>
    <row r="133" spans="1:15">
      <c r="A133" s="3" t="s">
        <v>264</v>
      </c>
      <c r="B133" s="3" t="s">
        <v>228</v>
      </c>
      <c r="C133" s="3" t="s">
        <v>265</v>
      </c>
      <c r="D133" s="40">
        <v>299</v>
      </c>
      <c r="E133" s="42">
        <v>545.76</v>
      </c>
      <c r="F133" s="40">
        <v>187.8</v>
      </c>
      <c r="G133" s="40">
        <v>247</v>
      </c>
      <c r="H133" s="40">
        <v>165</v>
      </c>
      <c r="I133" s="40" t="s">
        <v>4351</v>
      </c>
      <c r="J133" s="40">
        <v>70</v>
      </c>
      <c r="K133" s="40">
        <v>56</v>
      </c>
      <c r="L133" s="40" t="s">
        <v>4351</v>
      </c>
      <c r="M133" s="40">
        <v>246</v>
      </c>
      <c r="N133" s="40">
        <v>435.08</v>
      </c>
      <c r="O133" s="40">
        <v>128.85</v>
      </c>
    </row>
    <row r="134" spans="1:15">
      <c r="A134" s="3" t="s">
        <v>266</v>
      </c>
      <c r="B134" s="3" t="s">
        <v>228</v>
      </c>
      <c r="C134" s="3" t="s">
        <v>267</v>
      </c>
      <c r="D134" s="40">
        <v>399</v>
      </c>
      <c r="E134" s="42">
        <v>530.62</v>
      </c>
      <c r="F134" s="40">
        <v>168.69</v>
      </c>
      <c r="G134" s="40">
        <v>356</v>
      </c>
      <c r="H134" s="40">
        <v>256</v>
      </c>
      <c r="I134" s="40" t="s">
        <v>4351</v>
      </c>
      <c r="J134" s="40">
        <v>103</v>
      </c>
      <c r="K134" s="40">
        <v>79</v>
      </c>
      <c r="L134" s="40" t="s">
        <v>4351</v>
      </c>
      <c r="M134" s="40">
        <v>355</v>
      </c>
      <c r="N134" s="40">
        <v>406.78</v>
      </c>
      <c r="O134" s="40">
        <v>128.75</v>
      </c>
    </row>
    <row r="135" spans="1:15">
      <c r="A135" s="3" t="s">
        <v>268</v>
      </c>
      <c r="B135" s="3" t="s">
        <v>228</v>
      </c>
      <c r="C135" s="3" t="s">
        <v>269</v>
      </c>
      <c r="D135" s="40">
        <v>2752</v>
      </c>
      <c r="E135" s="42">
        <v>463.85</v>
      </c>
      <c r="F135" s="40">
        <v>165.96</v>
      </c>
      <c r="G135" s="40">
        <v>2381</v>
      </c>
      <c r="H135" s="40">
        <v>1541</v>
      </c>
      <c r="I135" s="40">
        <v>387</v>
      </c>
      <c r="J135" s="40">
        <v>664</v>
      </c>
      <c r="K135" s="40">
        <v>470</v>
      </c>
      <c r="L135" s="40">
        <v>20</v>
      </c>
      <c r="M135" s="40">
        <v>2369</v>
      </c>
      <c r="N135" s="40">
        <v>346.05</v>
      </c>
      <c r="O135" s="40">
        <v>124.98</v>
      </c>
    </row>
    <row r="136" spans="1:15">
      <c r="A136" s="3" t="s">
        <v>270</v>
      </c>
      <c r="B136" s="3" t="s">
        <v>228</v>
      </c>
      <c r="C136" s="3" t="s">
        <v>64</v>
      </c>
      <c r="D136" s="40">
        <v>374</v>
      </c>
      <c r="E136" s="42">
        <v>537.57000000000005</v>
      </c>
      <c r="F136" s="40">
        <v>166.16</v>
      </c>
      <c r="G136" s="40">
        <v>338</v>
      </c>
      <c r="H136" s="40">
        <v>221</v>
      </c>
      <c r="I136" s="40">
        <v>63</v>
      </c>
      <c r="J136" s="40">
        <v>98</v>
      </c>
      <c r="K136" s="40" t="s">
        <v>4351</v>
      </c>
      <c r="L136" s="40" t="s">
        <v>4351</v>
      </c>
      <c r="M136" s="40">
        <v>336</v>
      </c>
      <c r="N136" s="40">
        <v>413.41</v>
      </c>
      <c r="O136" s="40">
        <v>129.09</v>
      </c>
    </row>
    <row r="137" spans="1:15">
      <c r="A137" s="3" t="s">
        <v>271</v>
      </c>
      <c r="B137" s="3" t="s">
        <v>228</v>
      </c>
      <c r="C137" s="3" t="s">
        <v>272</v>
      </c>
      <c r="D137" s="40">
        <v>250</v>
      </c>
      <c r="E137" s="42">
        <v>564.84</v>
      </c>
      <c r="F137" s="40">
        <v>168.41</v>
      </c>
      <c r="G137" s="40">
        <v>232</v>
      </c>
      <c r="H137" s="40">
        <v>130</v>
      </c>
      <c r="I137" s="40">
        <v>37</v>
      </c>
      <c r="J137" s="40">
        <v>67</v>
      </c>
      <c r="K137" s="40" t="s">
        <v>4351</v>
      </c>
      <c r="L137" s="40" t="s">
        <v>4351</v>
      </c>
      <c r="M137" s="40">
        <v>231</v>
      </c>
      <c r="N137" s="40">
        <v>429.04</v>
      </c>
      <c r="O137" s="40">
        <v>149.79</v>
      </c>
    </row>
    <row r="138" spans="1:15">
      <c r="A138" s="3" t="s">
        <v>273</v>
      </c>
      <c r="B138" s="3" t="s">
        <v>228</v>
      </c>
      <c r="C138" s="3" t="s">
        <v>274</v>
      </c>
      <c r="D138" s="40">
        <v>3001</v>
      </c>
      <c r="E138" s="42">
        <v>548.84</v>
      </c>
      <c r="F138" s="40">
        <v>179.68</v>
      </c>
      <c r="G138" s="40">
        <v>2632</v>
      </c>
      <c r="H138" s="40">
        <v>1826</v>
      </c>
      <c r="I138" s="40">
        <v>472</v>
      </c>
      <c r="J138" s="40">
        <v>860</v>
      </c>
      <c r="K138" s="40">
        <v>477</v>
      </c>
      <c r="L138" s="40">
        <v>17</v>
      </c>
      <c r="M138" s="40">
        <v>2622</v>
      </c>
      <c r="N138" s="40">
        <v>422.53</v>
      </c>
      <c r="O138" s="40">
        <v>132.75</v>
      </c>
    </row>
    <row r="139" spans="1:15">
      <c r="A139" s="3" t="s">
        <v>275</v>
      </c>
      <c r="B139" s="3" t="s">
        <v>228</v>
      </c>
      <c r="C139" s="3" t="s">
        <v>276</v>
      </c>
      <c r="D139" s="40">
        <v>383</v>
      </c>
      <c r="E139" s="42">
        <v>524.87</v>
      </c>
      <c r="F139" s="40">
        <v>170.29</v>
      </c>
      <c r="G139" s="40">
        <v>342</v>
      </c>
      <c r="H139" s="40">
        <v>218</v>
      </c>
      <c r="I139" s="40">
        <v>69</v>
      </c>
      <c r="J139" s="40">
        <v>100</v>
      </c>
      <c r="K139" s="40">
        <v>49</v>
      </c>
      <c r="L139" s="40">
        <v>0</v>
      </c>
      <c r="M139" s="40">
        <v>339</v>
      </c>
      <c r="N139" s="40">
        <v>400.6</v>
      </c>
      <c r="O139" s="40">
        <v>139.44999999999999</v>
      </c>
    </row>
    <row r="140" spans="1:15">
      <c r="A140" s="3" t="s">
        <v>277</v>
      </c>
      <c r="B140" s="3" t="s">
        <v>228</v>
      </c>
      <c r="C140" s="3" t="s">
        <v>68</v>
      </c>
      <c r="D140" s="40">
        <v>886</v>
      </c>
      <c r="E140" s="42">
        <v>510.49</v>
      </c>
      <c r="F140" s="40">
        <v>182.85</v>
      </c>
      <c r="G140" s="40">
        <v>774</v>
      </c>
      <c r="H140" s="40">
        <v>517</v>
      </c>
      <c r="I140" s="40">
        <v>160</v>
      </c>
      <c r="J140" s="40">
        <v>219</v>
      </c>
      <c r="K140" s="40" t="s">
        <v>4351</v>
      </c>
      <c r="L140" s="40" t="s">
        <v>4351</v>
      </c>
      <c r="M140" s="40">
        <v>772</v>
      </c>
      <c r="N140" s="40">
        <v>376.02</v>
      </c>
      <c r="O140" s="40">
        <v>135.87</v>
      </c>
    </row>
    <row r="141" spans="1:15">
      <c r="A141" s="3" t="s">
        <v>278</v>
      </c>
      <c r="B141" s="3" t="s">
        <v>228</v>
      </c>
      <c r="C141" s="3" t="s">
        <v>279</v>
      </c>
      <c r="D141" s="40">
        <v>334</v>
      </c>
      <c r="E141" s="42">
        <v>585.5</v>
      </c>
      <c r="F141" s="40">
        <v>178.26</v>
      </c>
      <c r="G141" s="40">
        <v>302</v>
      </c>
      <c r="H141" s="40">
        <v>192</v>
      </c>
      <c r="I141" s="40" t="s">
        <v>4351</v>
      </c>
      <c r="J141" s="40">
        <v>79</v>
      </c>
      <c r="K141" s="40">
        <v>65</v>
      </c>
      <c r="L141" s="40" t="s">
        <v>4351</v>
      </c>
      <c r="M141" s="40">
        <v>302</v>
      </c>
      <c r="N141" s="40">
        <v>450.4</v>
      </c>
      <c r="O141" s="40">
        <v>144.21</v>
      </c>
    </row>
    <row r="142" spans="1:15">
      <c r="A142" s="3" t="s">
        <v>280</v>
      </c>
      <c r="B142" s="3" t="s">
        <v>228</v>
      </c>
      <c r="C142" s="3" t="s">
        <v>281</v>
      </c>
      <c r="D142" s="40">
        <v>695</v>
      </c>
      <c r="E142" s="42">
        <v>562.33000000000004</v>
      </c>
      <c r="F142" s="40">
        <v>180.43</v>
      </c>
      <c r="G142" s="40">
        <v>610</v>
      </c>
      <c r="H142" s="40">
        <v>410</v>
      </c>
      <c r="I142" s="40" t="s">
        <v>4351</v>
      </c>
      <c r="J142" s="40">
        <v>221</v>
      </c>
      <c r="K142" s="40">
        <v>98</v>
      </c>
      <c r="L142" s="40" t="s">
        <v>4351</v>
      </c>
      <c r="M142" s="40">
        <v>606</v>
      </c>
      <c r="N142" s="40">
        <v>437.98</v>
      </c>
      <c r="O142" s="40">
        <v>132.18</v>
      </c>
    </row>
    <row r="143" spans="1:15">
      <c r="A143" s="3" t="s">
        <v>282</v>
      </c>
      <c r="B143" s="3" t="s">
        <v>228</v>
      </c>
      <c r="C143" s="3" t="s">
        <v>283</v>
      </c>
      <c r="D143" s="40">
        <v>306</v>
      </c>
      <c r="E143" s="42">
        <v>557.91</v>
      </c>
      <c r="F143" s="40">
        <v>162.16</v>
      </c>
      <c r="G143" s="40">
        <v>282</v>
      </c>
      <c r="H143" s="40">
        <v>191</v>
      </c>
      <c r="I143" s="40" t="s">
        <v>4351</v>
      </c>
      <c r="J143" s="40">
        <v>87</v>
      </c>
      <c r="K143" s="40">
        <v>63</v>
      </c>
      <c r="L143" s="40" t="s">
        <v>4351</v>
      </c>
      <c r="M143" s="40">
        <v>281</v>
      </c>
      <c r="N143" s="40">
        <v>430.95</v>
      </c>
      <c r="O143" s="40">
        <v>133.66</v>
      </c>
    </row>
    <row r="144" spans="1:15">
      <c r="A144" s="3" t="s">
        <v>284</v>
      </c>
      <c r="B144" s="3" t="s">
        <v>228</v>
      </c>
      <c r="C144" s="3" t="s">
        <v>285</v>
      </c>
      <c r="D144" s="40">
        <v>916</v>
      </c>
      <c r="E144" s="42">
        <v>488.04</v>
      </c>
      <c r="F144" s="40">
        <v>164.36</v>
      </c>
      <c r="G144" s="40">
        <v>809</v>
      </c>
      <c r="H144" s="40">
        <v>535</v>
      </c>
      <c r="I144" s="40" t="s">
        <v>4351</v>
      </c>
      <c r="J144" s="40">
        <v>197</v>
      </c>
      <c r="K144" s="40">
        <v>168</v>
      </c>
      <c r="L144" s="40" t="s">
        <v>4351</v>
      </c>
      <c r="M144" s="40">
        <v>808</v>
      </c>
      <c r="N144" s="40">
        <v>366.95</v>
      </c>
      <c r="O144" s="40">
        <v>126.18</v>
      </c>
    </row>
    <row r="145" spans="1:15">
      <c r="A145" s="3" t="s">
        <v>286</v>
      </c>
      <c r="B145" s="3" t="s">
        <v>228</v>
      </c>
      <c r="C145" s="3" t="s">
        <v>287</v>
      </c>
      <c r="D145" s="40">
        <v>263</v>
      </c>
      <c r="E145" s="42">
        <v>579.35</v>
      </c>
      <c r="F145" s="40">
        <v>195.46</v>
      </c>
      <c r="G145" s="40">
        <v>234</v>
      </c>
      <c r="H145" s="40">
        <v>156</v>
      </c>
      <c r="I145" s="40" t="s">
        <v>4351</v>
      </c>
      <c r="J145" s="40">
        <v>71</v>
      </c>
      <c r="K145" s="40">
        <v>44</v>
      </c>
      <c r="L145" s="40" t="s">
        <v>4351</v>
      </c>
      <c r="M145" s="40">
        <v>233</v>
      </c>
      <c r="N145" s="40">
        <v>433.32</v>
      </c>
      <c r="O145" s="40">
        <v>145.35</v>
      </c>
    </row>
    <row r="146" spans="1:15">
      <c r="A146" s="3" t="s">
        <v>288</v>
      </c>
      <c r="B146" s="3" t="s">
        <v>228</v>
      </c>
      <c r="C146" s="3" t="s">
        <v>76</v>
      </c>
      <c r="D146" s="40">
        <v>301</v>
      </c>
      <c r="E146" s="42">
        <v>550.20000000000005</v>
      </c>
      <c r="F146" s="40">
        <v>169.38</v>
      </c>
      <c r="G146" s="40">
        <v>275</v>
      </c>
      <c r="H146" s="40">
        <v>191</v>
      </c>
      <c r="I146" s="40">
        <v>53</v>
      </c>
      <c r="J146" s="40">
        <v>88</v>
      </c>
      <c r="K146" s="40" t="s">
        <v>4351</v>
      </c>
      <c r="L146" s="40" t="s">
        <v>4351</v>
      </c>
      <c r="M146" s="40">
        <v>275</v>
      </c>
      <c r="N146" s="40">
        <v>416.82</v>
      </c>
      <c r="O146" s="40">
        <v>136.07</v>
      </c>
    </row>
    <row r="147" spans="1:15">
      <c r="A147" s="3" t="s">
        <v>289</v>
      </c>
      <c r="B147" s="3" t="s">
        <v>228</v>
      </c>
      <c r="C147" s="3" t="s">
        <v>78</v>
      </c>
      <c r="D147" s="40">
        <v>1068</v>
      </c>
      <c r="E147" s="42">
        <v>540.48</v>
      </c>
      <c r="F147" s="40">
        <v>172.23</v>
      </c>
      <c r="G147" s="40">
        <v>938</v>
      </c>
      <c r="H147" s="40">
        <v>675</v>
      </c>
      <c r="I147" s="40" t="s">
        <v>4351</v>
      </c>
      <c r="J147" s="40">
        <v>299</v>
      </c>
      <c r="K147" s="40">
        <v>234</v>
      </c>
      <c r="L147" s="40" t="s">
        <v>4351</v>
      </c>
      <c r="M147" s="40">
        <v>932</v>
      </c>
      <c r="N147" s="40">
        <v>421.99</v>
      </c>
      <c r="O147" s="40">
        <v>129.59</v>
      </c>
    </row>
    <row r="148" spans="1:15">
      <c r="A148" s="3" t="s">
        <v>290</v>
      </c>
      <c r="B148" s="3" t="s">
        <v>228</v>
      </c>
      <c r="C148" s="3" t="s">
        <v>291</v>
      </c>
      <c r="D148" s="40">
        <v>480</v>
      </c>
      <c r="E148" s="42">
        <v>513.25</v>
      </c>
      <c r="F148" s="40">
        <v>159.93</v>
      </c>
      <c r="G148" s="40">
        <v>432</v>
      </c>
      <c r="H148" s="40">
        <v>282</v>
      </c>
      <c r="I148" s="40" t="s">
        <v>4351</v>
      </c>
      <c r="J148" s="40">
        <v>124</v>
      </c>
      <c r="K148" s="40">
        <v>80</v>
      </c>
      <c r="L148" s="40" t="s">
        <v>4351</v>
      </c>
      <c r="M148" s="40">
        <v>429</v>
      </c>
      <c r="N148" s="40">
        <v>395.32</v>
      </c>
      <c r="O148" s="40">
        <v>123.89</v>
      </c>
    </row>
    <row r="149" spans="1:15">
      <c r="A149" s="3" t="s">
        <v>292</v>
      </c>
      <c r="B149" s="3" t="s">
        <v>228</v>
      </c>
      <c r="C149" s="3" t="s">
        <v>293</v>
      </c>
      <c r="D149" s="40">
        <v>117</v>
      </c>
      <c r="E149" s="42">
        <v>574.04</v>
      </c>
      <c r="F149" s="40">
        <v>163.85</v>
      </c>
      <c r="G149" s="40" t="s">
        <v>4351</v>
      </c>
      <c r="H149" s="40">
        <v>67</v>
      </c>
      <c r="I149" s="40">
        <v>24</v>
      </c>
      <c r="J149" s="40">
        <v>25</v>
      </c>
      <c r="K149" s="40">
        <v>18</v>
      </c>
      <c r="L149" s="40">
        <v>0</v>
      </c>
      <c r="M149" s="40">
        <v>106</v>
      </c>
      <c r="N149" s="40">
        <v>452.75</v>
      </c>
      <c r="O149" s="40">
        <v>135.30000000000001</v>
      </c>
    </row>
    <row r="150" spans="1:15">
      <c r="A150" s="3" t="s">
        <v>294</v>
      </c>
      <c r="B150" s="3" t="s">
        <v>228</v>
      </c>
      <c r="C150" s="3" t="s">
        <v>84</v>
      </c>
      <c r="D150" s="40">
        <v>342</v>
      </c>
      <c r="E150" s="42">
        <v>510.98</v>
      </c>
      <c r="F150" s="40">
        <v>163.34</v>
      </c>
      <c r="G150" s="40">
        <v>313</v>
      </c>
      <c r="H150" s="40">
        <v>197</v>
      </c>
      <c r="I150" s="40">
        <v>45</v>
      </c>
      <c r="J150" s="40">
        <v>110</v>
      </c>
      <c r="K150" s="40">
        <v>42</v>
      </c>
      <c r="L150" s="40">
        <v>0</v>
      </c>
      <c r="M150" s="40">
        <v>312</v>
      </c>
      <c r="N150" s="40">
        <v>381.07</v>
      </c>
      <c r="O150" s="40">
        <v>133.41999999999999</v>
      </c>
    </row>
    <row r="151" spans="1:15">
      <c r="A151" s="3" t="s">
        <v>295</v>
      </c>
      <c r="B151" s="3" t="s">
        <v>228</v>
      </c>
      <c r="C151" s="3" t="s">
        <v>86</v>
      </c>
      <c r="D151" s="40">
        <v>142</v>
      </c>
      <c r="E151" s="42">
        <v>554.19000000000005</v>
      </c>
      <c r="F151" s="40">
        <v>154.13999999999999</v>
      </c>
      <c r="G151" s="40">
        <v>131</v>
      </c>
      <c r="H151" s="40">
        <v>84</v>
      </c>
      <c r="I151" s="40">
        <v>14</v>
      </c>
      <c r="J151" s="40">
        <v>43</v>
      </c>
      <c r="K151" s="40">
        <v>27</v>
      </c>
      <c r="L151" s="40">
        <v>0</v>
      </c>
      <c r="M151" s="40">
        <v>130</v>
      </c>
      <c r="N151" s="40">
        <v>436.97</v>
      </c>
      <c r="O151" s="40">
        <v>126.57</v>
      </c>
    </row>
    <row r="152" spans="1:15">
      <c r="A152" s="3" t="s">
        <v>296</v>
      </c>
      <c r="B152" s="3" t="s">
        <v>228</v>
      </c>
      <c r="C152" s="3" t="s">
        <v>297</v>
      </c>
      <c r="D152" s="40">
        <v>216</v>
      </c>
      <c r="E152" s="42">
        <v>512.49</v>
      </c>
      <c r="F152" s="40">
        <v>175.23</v>
      </c>
      <c r="G152" s="40">
        <v>184</v>
      </c>
      <c r="H152" s="40">
        <v>129</v>
      </c>
      <c r="I152" s="40">
        <v>36</v>
      </c>
      <c r="J152" s="40">
        <v>52</v>
      </c>
      <c r="K152" s="40">
        <v>41</v>
      </c>
      <c r="L152" s="40">
        <v>0</v>
      </c>
      <c r="M152" s="40">
        <v>184</v>
      </c>
      <c r="N152" s="40">
        <v>395.91</v>
      </c>
      <c r="O152" s="40">
        <v>128.33000000000001</v>
      </c>
    </row>
    <row r="153" spans="1:15">
      <c r="A153" s="3" t="s">
        <v>298</v>
      </c>
      <c r="B153" s="3" t="s">
        <v>228</v>
      </c>
      <c r="C153" s="3" t="s">
        <v>299</v>
      </c>
      <c r="D153" s="40">
        <v>252</v>
      </c>
      <c r="E153" s="42">
        <v>546.76</v>
      </c>
      <c r="F153" s="40">
        <v>147.32</v>
      </c>
      <c r="G153" s="40">
        <v>241</v>
      </c>
      <c r="H153" s="40">
        <v>161</v>
      </c>
      <c r="I153" s="40" t="s">
        <v>4351</v>
      </c>
      <c r="J153" s="40">
        <v>75</v>
      </c>
      <c r="K153" s="40">
        <v>40</v>
      </c>
      <c r="L153" s="40" t="s">
        <v>4351</v>
      </c>
      <c r="M153" s="40">
        <v>240</v>
      </c>
      <c r="N153" s="40">
        <v>419.4</v>
      </c>
      <c r="O153" s="40">
        <v>130.28</v>
      </c>
    </row>
    <row r="154" spans="1:15">
      <c r="A154" s="3" t="s">
        <v>300</v>
      </c>
      <c r="B154" s="3" t="s">
        <v>228</v>
      </c>
      <c r="C154" s="3" t="s">
        <v>301</v>
      </c>
      <c r="D154" s="40">
        <v>413</v>
      </c>
      <c r="E154" s="42">
        <v>573.92999999999995</v>
      </c>
      <c r="F154" s="40">
        <v>189.01</v>
      </c>
      <c r="G154" s="40">
        <v>365</v>
      </c>
      <c r="H154" s="40">
        <v>221</v>
      </c>
      <c r="I154" s="40" t="s">
        <v>4351</v>
      </c>
      <c r="J154" s="40">
        <v>116</v>
      </c>
      <c r="K154" s="40">
        <v>53</v>
      </c>
      <c r="L154" s="40" t="s">
        <v>4351</v>
      </c>
      <c r="M154" s="40">
        <v>364</v>
      </c>
      <c r="N154" s="40">
        <v>436.73</v>
      </c>
      <c r="O154" s="40">
        <v>135.13999999999999</v>
      </c>
    </row>
    <row r="155" spans="1:15">
      <c r="A155" s="3" t="s">
        <v>302</v>
      </c>
      <c r="B155" s="3" t="s">
        <v>228</v>
      </c>
      <c r="C155" s="3" t="s">
        <v>303</v>
      </c>
      <c r="D155" s="40">
        <v>1471</v>
      </c>
      <c r="E155" s="42">
        <v>497.14</v>
      </c>
      <c r="F155" s="40">
        <v>175.56</v>
      </c>
      <c r="G155" s="40">
        <v>1276</v>
      </c>
      <c r="H155" s="40">
        <v>848</v>
      </c>
      <c r="I155" s="40">
        <v>236</v>
      </c>
      <c r="J155" s="40">
        <v>372</v>
      </c>
      <c r="K155" s="40" t="s">
        <v>4351</v>
      </c>
      <c r="L155" s="40" t="s">
        <v>4351</v>
      </c>
      <c r="M155" s="40">
        <v>1272</v>
      </c>
      <c r="N155" s="40">
        <v>371.88</v>
      </c>
      <c r="O155" s="40">
        <v>136.02000000000001</v>
      </c>
    </row>
    <row r="156" spans="1:15">
      <c r="A156" s="3" t="s">
        <v>304</v>
      </c>
      <c r="B156" s="3" t="s">
        <v>228</v>
      </c>
      <c r="C156" s="3" t="s">
        <v>94</v>
      </c>
      <c r="D156" s="40">
        <v>438</v>
      </c>
      <c r="E156" s="42">
        <v>538.66999999999996</v>
      </c>
      <c r="F156" s="40">
        <v>160.66999999999999</v>
      </c>
      <c r="G156" s="40">
        <v>404</v>
      </c>
      <c r="H156" s="40">
        <v>268</v>
      </c>
      <c r="I156" s="40" t="s">
        <v>4351</v>
      </c>
      <c r="J156" s="40">
        <v>135</v>
      </c>
      <c r="K156" s="40">
        <v>67</v>
      </c>
      <c r="L156" s="40" t="s">
        <v>4351</v>
      </c>
      <c r="M156" s="40">
        <v>404</v>
      </c>
      <c r="N156" s="40">
        <v>409.82</v>
      </c>
      <c r="O156" s="40">
        <v>131.59</v>
      </c>
    </row>
    <row r="157" spans="1:15">
      <c r="A157" s="3" t="s">
        <v>305</v>
      </c>
      <c r="B157" s="3" t="s">
        <v>228</v>
      </c>
      <c r="C157" s="3" t="s">
        <v>98</v>
      </c>
      <c r="D157" s="40">
        <v>375</v>
      </c>
      <c r="E157" s="42">
        <v>609.99</v>
      </c>
      <c r="F157" s="40">
        <v>198.54</v>
      </c>
      <c r="G157" s="40">
        <v>328</v>
      </c>
      <c r="H157" s="40">
        <v>217</v>
      </c>
      <c r="I157" s="40" t="s">
        <v>4351</v>
      </c>
      <c r="J157" s="40">
        <v>83</v>
      </c>
      <c r="K157" s="40">
        <v>69</v>
      </c>
      <c r="L157" s="40" t="s">
        <v>4351</v>
      </c>
      <c r="M157" s="40">
        <v>328</v>
      </c>
      <c r="N157" s="40">
        <v>470.41</v>
      </c>
      <c r="O157" s="40">
        <v>150.57</v>
      </c>
    </row>
    <row r="158" spans="1:15">
      <c r="A158" s="3" t="s">
        <v>306</v>
      </c>
      <c r="B158" s="3" t="s">
        <v>228</v>
      </c>
      <c r="C158" s="3" t="s">
        <v>307</v>
      </c>
      <c r="D158" s="40">
        <v>744</v>
      </c>
      <c r="E158" s="42">
        <v>539.67999999999995</v>
      </c>
      <c r="F158" s="40">
        <v>172.94</v>
      </c>
      <c r="G158" s="40">
        <v>663</v>
      </c>
      <c r="H158" s="40">
        <v>394</v>
      </c>
      <c r="I158" s="40">
        <v>97</v>
      </c>
      <c r="J158" s="40">
        <v>175</v>
      </c>
      <c r="K158" s="40">
        <v>109</v>
      </c>
      <c r="L158" s="40">
        <v>13</v>
      </c>
      <c r="M158" s="40">
        <v>661</v>
      </c>
      <c r="N158" s="40">
        <v>412.79</v>
      </c>
      <c r="O158" s="40">
        <v>133.26</v>
      </c>
    </row>
    <row r="159" spans="1:15">
      <c r="A159" s="3" t="s">
        <v>308</v>
      </c>
      <c r="B159" s="3" t="s">
        <v>228</v>
      </c>
      <c r="C159" s="3" t="s">
        <v>309</v>
      </c>
      <c r="D159" s="40">
        <v>663</v>
      </c>
      <c r="E159" s="42">
        <v>554.16</v>
      </c>
      <c r="F159" s="40">
        <v>164.75</v>
      </c>
      <c r="G159" s="40">
        <v>596</v>
      </c>
      <c r="H159" s="40">
        <v>418</v>
      </c>
      <c r="I159" s="40">
        <v>95</v>
      </c>
      <c r="J159" s="40">
        <v>192</v>
      </c>
      <c r="K159" s="40">
        <v>131</v>
      </c>
      <c r="L159" s="40">
        <v>0</v>
      </c>
      <c r="M159" s="40">
        <v>596</v>
      </c>
      <c r="N159" s="40">
        <v>433.18</v>
      </c>
      <c r="O159" s="40">
        <v>124.11</v>
      </c>
    </row>
    <row r="160" spans="1:15">
      <c r="A160" s="3" t="s">
        <v>310</v>
      </c>
      <c r="B160" s="3" t="s">
        <v>228</v>
      </c>
      <c r="C160" s="3" t="s">
        <v>104</v>
      </c>
      <c r="D160" s="40">
        <v>170</v>
      </c>
      <c r="E160" s="42">
        <v>582.36</v>
      </c>
      <c r="F160" s="40">
        <v>172.61</v>
      </c>
      <c r="G160" s="40">
        <v>151</v>
      </c>
      <c r="H160" s="40">
        <v>111</v>
      </c>
      <c r="I160" s="40">
        <v>42</v>
      </c>
      <c r="J160" s="40">
        <v>37</v>
      </c>
      <c r="K160" s="40" t="s">
        <v>4351</v>
      </c>
      <c r="L160" s="40" t="s">
        <v>4351</v>
      </c>
      <c r="M160" s="40">
        <v>151</v>
      </c>
      <c r="N160" s="40">
        <v>461.31</v>
      </c>
      <c r="O160" s="40">
        <v>142.52000000000001</v>
      </c>
    </row>
    <row r="161" spans="1:15">
      <c r="A161" s="3" t="s">
        <v>311</v>
      </c>
      <c r="B161" s="3" t="s">
        <v>228</v>
      </c>
      <c r="C161" s="3" t="s">
        <v>106</v>
      </c>
      <c r="D161" s="40">
        <v>301</v>
      </c>
      <c r="E161" s="42">
        <v>607.17999999999995</v>
      </c>
      <c r="F161" s="40">
        <v>173.69</v>
      </c>
      <c r="G161" s="40">
        <v>273</v>
      </c>
      <c r="H161" s="40">
        <v>173</v>
      </c>
      <c r="I161" s="40">
        <v>40</v>
      </c>
      <c r="J161" s="40">
        <v>98</v>
      </c>
      <c r="K161" s="40" t="s">
        <v>4351</v>
      </c>
      <c r="L161" s="40" t="s">
        <v>4351</v>
      </c>
      <c r="M161" s="40">
        <v>272</v>
      </c>
      <c r="N161" s="40">
        <v>479.71</v>
      </c>
      <c r="O161" s="40">
        <v>131.16</v>
      </c>
    </row>
    <row r="162" spans="1:15">
      <c r="A162" s="3" t="s">
        <v>312</v>
      </c>
      <c r="B162" s="3" t="s">
        <v>228</v>
      </c>
      <c r="C162" s="3" t="s">
        <v>313</v>
      </c>
      <c r="D162" s="40">
        <v>169</v>
      </c>
      <c r="E162" s="42">
        <v>573.71</v>
      </c>
      <c r="F162" s="40">
        <v>208.2</v>
      </c>
      <c r="G162" s="40">
        <v>152</v>
      </c>
      <c r="H162" s="40">
        <v>96</v>
      </c>
      <c r="I162" s="40">
        <v>38</v>
      </c>
      <c r="J162" s="40">
        <v>28</v>
      </c>
      <c r="K162" s="40">
        <v>30</v>
      </c>
      <c r="L162" s="40">
        <v>0</v>
      </c>
      <c r="M162" s="40">
        <v>151</v>
      </c>
      <c r="N162" s="40">
        <v>409.09</v>
      </c>
      <c r="O162" s="40">
        <v>145.47999999999999</v>
      </c>
    </row>
    <row r="163" spans="1:15">
      <c r="A163" s="3" t="s">
        <v>314</v>
      </c>
      <c r="B163" s="3" t="s">
        <v>228</v>
      </c>
      <c r="C163" s="3" t="s">
        <v>315</v>
      </c>
      <c r="D163" s="40">
        <v>208</v>
      </c>
      <c r="E163" s="42">
        <v>617.82000000000005</v>
      </c>
      <c r="F163" s="40">
        <v>160.41</v>
      </c>
      <c r="G163" s="40">
        <v>188</v>
      </c>
      <c r="H163" s="40">
        <v>122</v>
      </c>
      <c r="I163" s="40" t="s">
        <v>4351</v>
      </c>
      <c r="J163" s="40">
        <v>73</v>
      </c>
      <c r="K163" s="40">
        <v>28</v>
      </c>
      <c r="L163" s="40" t="s">
        <v>4351</v>
      </c>
      <c r="M163" s="40">
        <v>188</v>
      </c>
      <c r="N163" s="40">
        <v>506.08</v>
      </c>
      <c r="O163" s="40">
        <v>125.18</v>
      </c>
    </row>
    <row r="164" spans="1:15">
      <c r="A164" s="3" t="s">
        <v>316</v>
      </c>
      <c r="B164" s="3" t="s">
        <v>228</v>
      </c>
      <c r="C164" s="3" t="s">
        <v>317</v>
      </c>
      <c r="D164" s="40">
        <v>463</v>
      </c>
      <c r="E164" s="42">
        <v>564.34</v>
      </c>
      <c r="F164" s="40">
        <v>182.58</v>
      </c>
      <c r="G164" s="40">
        <v>409</v>
      </c>
      <c r="H164" s="40">
        <v>253</v>
      </c>
      <c r="I164" s="40">
        <v>56</v>
      </c>
      <c r="J164" s="40">
        <v>122</v>
      </c>
      <c r="K164" s="40">
        <v>75</v>
      </c>
      <c r="L164" s="40">
        <v>0</v>
      </c>
      <c r="M164" s="40">
        <v>407</v>
      </c>
      <c r="N164" s="40">
        <v>434.29</v>
      </c>
      <c r="O164" s="40">
        <v>137.80000000000001</v>
      </c>
    </row>
    <row r="165" spans="1:15">
      <c r="A165" s="3" t="s">
        <v>318</v>
      </c>
      <c r="B165" s="3" t="s">
        <v>228</v>
      </c>
      <c r="C165" s="3" t="s">
        <v>110</v>
      </c>
      <c r="D165" s="40">
        <v>196</v>
      </c>
      <c r="E165" s="42">
        <v>549.9</v>
      </c>
      <c r="F165" s="40">
        <v>162.69</v>
      </c>
      <c r="G165" s="40">
        <v>183</v>
      </c>
      <c r="H165" s="40">
        <v>139</v>
      </c>
      <c r="I165" s="40">
        <v>39</v>
      </c>
      <c r="J165" s="40">
        <v>60</v>
      </c>
      <c r="K165" s="40" t="s">
        <v>4351</v>
      </c>
      <c r="L165" s="40" t="s">
        <v>4351</v>
      </c>
      <c r="M165" s="40">
        <v>183</v>
      </c>
      <c r="N165" s="40">
        <v>414.72</v>
      </c>
      <c r="O165" s="40">
        <v>131.03</v>
      </c>
    </row>
    <row r="166" spans="1:15">
      <c r="A166" s="3" t="s">
        <v>319</v>
      </c>
      <c r="B166" s="3" t="s">
        <v>228</v>
      </c>
      <c r="C166" s="3" t="s">
        <v>320</v>
      </c>
      <c r="D166" s="40">
        <v>352</v>
      </c>
      <c r="E166" s="42">
        <v>554.78</v>
      </c>
      <c r="F166" s="40">
        <v>174.27</v>
      </c>
      <c r="G166" s="40">
        <v>293</v>
      </c>
      <c r="H166" s="40">
        <v>214</v>
      </c>
      <c r="I166" s="40">
        <v>45</v>
      </c>
      <c r="J166" s="40">
        <v>95</v>
      </c>
      <c r="K166" s="40">
        <v>74</v>
      </c>
      <c r="L166" s="40">
        <v>0</v>
      </c>
      <c r="M166" s="40">
        <v>293</v>
      </c>
      <c r="N166" s="40">
        <v>457.13</v>
      </c>
      <c r="O166" s="40">
        <v>127.53</v>
      </c>
    </row>
    <row r="167" spans="1:15">
      <c r="A167" s="3" t="s">
        <v>321</v>
      </c>
      <c r="B167" s="3" t="s">
        <v>228</v>
      </c>
      <c r="C167" s="3" t="s">
        <v>114</v>
      </c>
      <c r="D167" s="40">
        <v>255</v>
      </c>
      <c r="E167" s="42">
        <v>562.71</v>
      </c>
      <c r="F167" s="40">
        <v>167.97</v>
      </c>
      <c r="G167" s="40">
        <v>228</v>
      </c>
      <c r="H167" s="40">
        <v>168</v>
      </c>
      <c r="I167" s="40">
        <v>49</v>
      </c>
      <c r="J167" s="40">
        <v>75</v>
      </c>
      <c r="K167" s="40" t="s">
        <v>4351</v>
      </c>
      <c r="L167" s="40" t="s">
        <v>4351</v>
      </c>
      <c r="M167" s="40">
        <v>227</v>
      </c>
      <c r="N167" s="40">
        <v>443.43</v>
      </c>
      <c r="O167" s="40">
        <v>131.81</v>
      </c>
    </row>
    <row r="168" spans="1:15">
      <c r="A168" s="3" t="s">
        <v>322</v>
      </c>
      <c r="B168" s="3" t="s">
        <v>228</v>
      </c>
      <c r="C168" s="3" t="s">
        <v>323</v>
      </c>
      <c r="D168" s="40">
        <v>414</v>
      </c>
      <c r="E168" s="42">
        <v>531.04</v>
      </c>
      <c r="F168" s="40">
        <v>169.83</v>
      </c>
      <c r="G168" s="40">
        <v>373</v>
      </c>
      <c r="H168" s="40">
        <v>235</v>
      </c>
      <c r="I168" s="40">
        <v>80</v>
      </c>
      <c r="J168" s="40">
        <v>97</v>
      </c>
      <c r="K168" s="40" t="s">
        <v>4351</v>
      </c>
      <c r="L168" s="40" t="s">
        <v>4351</v>
      </c>
      <c r="M168" s="40">
        <v>373</v>
      </c>
      <c r="N168" s="40">
        <v>400.92</v>
      </c>
      <c r="O168" s="40">
        <v>140.99</v>
      </c>
    </row>
    <row r="169" spans="1:15">
      <c r="A169" s="3" t="s">
        <v>324</v>
      </c>
      <c r="B169" s="3" t="s">
        <v>228</v>
      </c>
      <c r="C169" s="3" t="s">
        <v>325</v>
      </c>
      <c r="D169" s="40">
        <v>467</v>
      </c>
      <c r="E169" s="42">
        <v>542.79</v>
      </c>
      <c r="F169" s="40">
        <v>156.91</v>
      </c>
      <c r="G169" s="40">
        <v>432</v>
      </c>
      <c r="H169" s="40">
        <v>310</v>
      </c>
      <c r="I169" s="40">
        <v>85</v>
      </c>
      <c r="J169" s="40">
        <v>143</v>
      </c>
      <c r="K169" s="40">
        <v>71</v>
      </c>
      <c r="L169" s="40">
        <v>11</v>
      </c>
      <c r="M169" s="40">
        <v>430</v>
      </c>
      <c r="N169" s="40">
        <v>419.08</v>
      </c>
      <c r="O169" s="40">
        <v>131.72999999999999</v>
      </c>
    </row>
    <row r="170" spans="1:15">
      <c r="A170" s="3" t="s">
        <v>326</v>
      </c>
      <c r="B170" s="3" t="s">
        <v>228</v>
      </c>
      <c r="C170" s="3" t="s">
        <v>327</v>
      </c>
      <c r="D170" s="40">
        <v>1343</v>
      </c>
      <c r="E170" s="42">
        <v>518.55999999999995</v>
      </c>
      <c r="F170" s="40">
        <v>176.37</v>
      </c>
      <c r="G170" s="40">
        <v>1143</v>
      </c>
      <c r="H170" s="40">
        <v>771</v>
      </c>
      <c r="I170" s="40">
        <v>174</v>
      </c>
      <c r="J170" s="40">
        <v>373</v>
      </c>
      <c r="K170" s="40">
        <v>213</v>
      </c>
      <c r="L170" s="40">
        <v>11</v>
      </c>
      <c r="M170" s="40">
        <v>1141</v>
      </c>
      <c r="N170" s="40">
        <v>402.77</v>
      </c>
      <c r="O170" s="40">
        <v>132.41999999999999</v>
      </c>
    </row>
    <row r="171" spans="1:15">
      <c r="A171" s="3" t="s">
        <v>328</v>
      </c>
      <c r="B171" s="3" t="s">
        <v>228</v>
      </c>
      <c r="C171" s="3" t="s">
        <v>329</v>
      </c>
      <c r="D171" s="40">
        <v>218</v>
      </c>
      <c r="E171" s="42">
        <v>548.91999999999996</v>
      </c>
      <c r="F171" s="40">
        <v>157.05000000000001</v>
      </c>
      <c r="G171" s="40">
        <v>202</v>
      </c>
      <c r="H171" s="40">
        <v>100</v>
      </c>
      <c r="I171" s="40" t="s">
        <v>4351</v>
      </c>
      <c r="J171" s="40">
        <v>49</v>
      </c>
      <c r="K171" s="40">
        <v>30</v>
      </c>
      <c r="L171" s="40" t="s">
        <v>4351</v>
      </c>
      <c r="M171" s="40">
        <v>201</v>
      </c>
      <c r="N171" s="40">
        <v>425.02</v>
      </c>
      <c r="O171" s="40">
        <v>127.76</v>
      </c>
    </row>
    <row r="172" spans="1:15">
      <c r="A172" s="3" t="s">
        <v>330</v>
      </c>
      <c r="B172" s="3" t="s">
        <v>228</v>
      </c>
      <c r="C172" s="3" t="s">
        <v>331</v>
      </c>
      <c r="D172" s="40">
        <v>8831</v>
      </c>
      <c r="E172" s="42">
        <v>488.97</v>
      </c>
      <c r="F172" s="40">
        <v>177.31</v>
      </c>
      <c r="G172" s="40">
        <v>7308</v>
      </c>
      <c r="H172" s="40">
        <v>4941</v>
      </c>
      <c r="I172" s="40">
        <v>1130</v>
      </c>
      <c r="J172" s="40">
        <v>2146</v>
      </c>
      <c r="K172" s="40">
        <v>1627</v>
      </c>
      <c r="L172" s="40">
        <v>38</v>
      </c>
      <c r="M172" s="40">
        <v>7270</v>
      </c>
      <c r="N172" s="40">
        <v>378.58</v>
      </c>
      <c r="O172" s="40">
        <v>122.12</v>
      </c>
    </row>
    <row r="173" spans="1:15">
      <c r="A173" s="3" t="s">
        <v>332</v>
      </c>
      <c r="B173" s="3" t="s">
        <v>228</v>
      </c>
      <c r="C173" s="3" t="s">
        <v>116</v>
      </c>
      <c r="D173" s="40">
        <v>374</v>
      </c>
      <c r="E173" s="42">
        <v>575.47</v>
      </c>
      <c r="F173" s="40">
        <v>174.3</v>
      </c>
      <c r="G173" s="40">
        <v>345</v>
      </c>
      <c r="H173" s="40">
        <v>228</v>
      </c>
      <c r="I173" s="40">
        <v>87</v>
      </c>
      <c r="J173" s="40">
        <v>84</v>
      </c>
      <c r="K173" s="40" t="s">
        <v>4351</v>
      </c>
      <c r="L173" s="40" t="s">
        <v>4351</v>
      </c>
      <c r="M173" s="40">
        <v>345</v>
      </c>
      <c r="N173" s="40">
        <v>434.88</v>
      </c>
      <c r="O173" s="40">
        <v>144.30000000000001</v>
      </c>
    </row>
    <row r="174" spans="1:15">
      <c r="A174" s="3" t="s">
        <v>333</v>
      </c>
      <c r="B174" s="3" t="s">
        <v>228</v>
      </c>
      <c r="C174" s="3" t="s">
        <v>334</v>
      </c>
      <c r="D174" s="40">
        <v>352</v>
      </c>
      <c r="E174" s="42">
        <v>575.9</v>
      </c>
      <c r="F174" s="40">
        <v>168.43</v>
      </c>
      <c r="G174" s="40">
        <v>316</v>
      </c>
      <c r="H174" s="40">
        <v>221</v>
      </c>
      <c r="I174" s="40">
        <v>48</v>
      </c>
      <c r="J174" s="40">
        <v>101</v>
      </c>
      <c r="K174" s="40">
        <v>72</v>
      </c>
      <c r="L174" s="40">
        <v>0</v>
      </c>
      <c r="M174" s="40">
        <v>316</v>
      </c>
      <c r="N174" s="40">
        <v>453.89</v>
      </c>
      <c r="O174" s="40">
        <v>130.84</v>
      </c>
    </row>
    <row r="175" spans="1:15">
      <c r="A175" s="3" t="s">
        <v>335</v>
      </c>
      <c r="B175" s="3" t="s">
        <v>228</v>
      </c>
      <c r="C175" s="3" t="s">
        <v>336</v>
      </c>
      <c r="D175" s="40">
        <v>2695</v>
      </c>
      <c r="E175" s="42">
        <v>500.33</v>
      </c>
      <c r="F175" s="40">
        <v>183.15</v>
      </c>
      <c r="G175" s="40">
        <v>2275</v>
      </c>
      <c r="H175" s="40">
        <v>1479</v>
      </c>
      <c r="I175" s="40">
        <v>399</v>
      </c>
      <c r="J175" s="40">
        <v>676</v>
      </c>
      <c r="K175" s="40">
        <v>393</v>
      </c>
      <c r="L175" s="40">
        <v>11</v>
      </c>
      <c r="M175" s="40">
        <v>2265</v>
      </c>
      <c r="N175" s="40">
        <v>377.39</v>
      </c>
      <c r="O175" s="40">
        <v>131.85</v>
      </c>
    </row>
    <row r="176" spans="1:15">
      <c r="A176" s="3" t="s">
        <v>337</v>
      </c>
      <c r="B176" s="3" t="s">
        <v>228</v>
      </c>
      <c r="C176" s="3" t="s">
        <v>338</v>
      </c>
      <c r="D176" s="40">
        <v>159</v>
      </c>
      <c r="E176" s="42">
        <v>575.41</v>
      </c>
      <c r="F176" s="40">
        <v>175.86</v>
      </c>
      <c r="G176" s="40">
        <v>144</v>
      </c>
      <c r="H176" s="40">
        <v>95</v>
      </c>
      <c r="I176" s="40" t="s">
        <v>4351</v>
      </c>
      <c r="J176" s="40">
        <v>40</v>
      </c>
      <c r="K176" s="40">
        <v>37</v>
      </c>
      <c r="L176" s="40" t="s">
        <v>4351</v>
      </c>
      <c r="M176" s="40">
        <v>143</v>
      </c>
      <c r="N176" s="40">
        <v>444.25</v>
      </c>
      <c r="O176" s="40">
        <v>136.97</v>
      </c>
    </row>
    <row r="177" spans="1:15">
      <c r="A177" s="3" t="s">
        <v>339</v>
      </c>
      <c r="B177" s="3" t="s">
        <v>228</v>
      </c>
      <c r="C177" s="3" t="s">
        <v>340</v>
      </c>
      <c r="D177" s="40">
        <v>216</v>
      </c>
      <c r="E177" s="42">
        <v>556.92999999999995</v>
      </c>
      <c r="F177" s="40">
        <v>164.16</v>
      </c>
      <c r="G177" s="40">
        <v>193</v>
      </c>
      <c r="H177" s="40">
        <v>142</v>
      </c>
      <c r="I177" s="40" t="s">
        <v>4351</v>
      </c>
      <c r="J177" s="40">
        <v>67</v>
      </c>
      <c r="K177" s="40">
        <v>52</v>
      </c>
      <c r="L177" s="40" t="s">
        <v>4351</v>
      </c>
      <c r="M177" s="40">
        <v>192</v>
      </c>
      <c r="N177" s="40">
        <v>441.86</v>
      </c>
      <c r="O177" s="40">
        <v>116.7</v>
      </c>
    </row>
    <row r="178" spans="1:15">
      <c r="A178" s="3" t="s">
        <v>341</v>
      </c>
      <c r="B178" s="3" t="s">
        <v>228</v>
      </c>
      <c r="C178" s="3" t="s">
        <v>342</v>
      </c>
      <c r="D178" s="40">
        <v>2650</v>
      </c>
      <c r="E178" s="42">
        <v>505.69</v>
      </c>
      <c r="F178" s="40">
        <v>173.15</v>
      </c>
      <c r="G178" s="40">
        <v>2272</v>
      </c>
      <c r="H178" s="40">
        <v>1579</v>
      </c>
      <c r="I178" s="40">
        <v>363</v>
      </c>
      <c r="J178" s="40">
        <v>685</v>
      </c>
      <c r="K178" s="40">
        <v>458</v>
      </c>
      <c r="L178" s="40">
        <v>73</v>
      </c>
      <c r="M178" s="40">
        <v>2251</v>
      </c>
      <c r="N178" s="40">
        <v>391.49</v>
      </c>
      <c r="O178" s="40">
        <v>122.47</v>
      </c>
    </row>
    <row r="179" spans="1:15">
      <c r="A179" s="3" t="s">
        <v>343</v>
      </c>
      <c r="B179" s="3" t="s">
        <v>228</v>
      </c>
      <c r="C179" s="3" t="s">
        <v>344</v>
      </c>
      <c r="D179" s="40">
        <v>262</v>
      </c>
      <c r="E179" s="42">
        <v>536.91</v>
      </c>
      <c r="F179" s="40">
        <v>166.05</v>
      </c>
      <c r="G179" s="40">
        <v>235</v>
      </c>
      <c r="H179" s="40">
        <v>142</v>
      </c>
      <c r="I179" s="40" t="s">
        <v>4351</v>
      </c>
      <c r="J179" s="40">
        <v>58</v>
      </c>
      <c r="K179" s="40">
        <v>50</v>
      </c>
      <c r="L179" s="40" t="s">
        <v>4351</v>
      </c>
      <c r="M179" s="40">
        <v>233</v>
      </c>
      <c r="N179" s="40">
        <v>417.02</v>
      </c>
      <c r="O179" s="40">
        <v>124.65</v>
      </c>
    </row>
    <row r="180" spans="1:15">
      <c r="A180" s="3" t="s">
        <v>345</v>
      </c>
      <c r="B180" s="3" t="s">
        <v>228</v>
      </c>
      <c r="C180" s="3" t="s">
        <v>346</v>
      </c>
      <c r="D180" s="40">
        <v>439</v>
      </c>
      <c r="E180" s="42">
        <v>575.85</v>
      </c>
      <c r="F180" s="40">
        <v>161.28</v>
      </c>
      <c r="G180" s="40">
        <v>409</v>
      </c>
      <c r="H180" s="40">
        <v>267</v>
      </c>
      <c r="I180" s="40">
        <v>75</v>
      </c>
      <c r="J180" s="40">
        <v>127</v>
      </c>
      <c r="K180" s="40">
        <v>65</v>
      </c>
      <c r="L180" s="40">
        <v>0</v>
      </c>
      <c r="M180" s="40">
        <v>407</v>
      </c>
      <c r="N180" s="40">
        <v>447.18</v>
      </c>
      <c r="O180" s="40">
        <v>137.16999999999999</v>
      </c>
    </row>
    <row r="181" spans="1:15">
      <c r="A181" s="3" t="s">
        <v>347</v>
      </c>
      <c r="B181" s="3" t="s">
        <v>228</v>
      </c>
      <c r="C181" s="3" t="s">
        <v>348</v>
      </c>
      <c r="D181" s="40">
        <v>305</v>
      </c>
      <c r="E181" s="42">
        <v>567.6</v>
      </c>
      <c r="F181" s="40">
        <v>164.73</v>
      </c>
      <c r="G181" s="40">
        <v>279</v>
      </c>
      <c r="H181" s="40">
        <v>171</v>
      </c>
      <c r="I181" s="40" t="s">
        <v>4351</v>
      </c>
      <c r="J181" s="40">
        <v>75</v>
      </c>
      <c r="K181" s="40">
        <v>59</v>
      </c>
      <c r="L181" s="40" t="s">
        <v>4351</v>
      </c>
      <c r="M181" s="40">
        <v>278</v>
      </c>
      <c r="N181" s="40">
        <v>442.01</v>
      </c>
      <c r="O181" s="40">
        <v>126.13</v>
      </c>
    </row>
    <row r="182" spans="1:15">
      <c r="A182" s="3" t="s">
        <v>349</v>
      </c>
      <c r="B182" s="3" t="s">
        <v>228</v>
      </c>
      <c r="C182" s="3" t="s">
        <v>350</v>
      </c>
      <c r="D182" s="40">
        <v>790</v>
      </c>
      <c r="E182" s="42">
        <v>543.08000000000004</v>
      </c>
      <c r="F182" s="40">
        <v>186.37</v>
      </c>
      <c r="G182" s="40">
        <v>677</v>
      </c>
      <c r="H182" s="40">
        <v>431</v>
      </c>
      <c r="I182" s="40">
        <v>96</v>
      </c>
      <c r="J182" s="40">
        <v>221</v>
      </c>
      <c r="K182" s="40">
        <v>114</v>
      </c>
      <c r="L182" s="40">
        <v>0</v>
      </c>
      <c r="M182" s="40">
        <v>672</v>
      </c>
      <c r="N182" s="40">
        <v>419.35</v>
      </c>
      <c r="O182" s="40">
        <v>137.84</v>
      </c>
    </row>
    <row r="183" spans="1:15">
      <c r="A183" s="3" t="s">
        <v>351</v>
      </c>
      <c r="B183" s="3" t="s">
        <v>228</v>
      </c>
      <c r="C183" s="3" t="s">
        <v>352</v>
      </c>
      <c r="D183" s="40">
        <v>405</v>
      </c>
      <c r="E183" s="42">
        <v>550.21</v>
      </c>
      <c r="F183" s="40">
        <v>157.81</v>
      </c>
      <c r="G183" s="40">
        <v>377</v>
      </c>
      <c r="H183" s="40">
        <v>252</v>
      </c>
      <c r="I183" s="40">
        <v>66</v>
      </c>
      <c r="J183" s="40">
        <v>131</v>
      </c>
      <c r="K183" s="40" t="s">
        <v>4351</v>
      </c>
      <c r="L183" s="40" t="s">
        <v>4351</v>
      </c>
      <c r="M183" s="40">
        <v>376</v>
      </c>
      <c r="N183" s="40">
        <v>422.66</v>
      </c>
      <c r="O183" s="40">
        <v>128.59</v>
      </c>
    </row>
    <row r="184" spans="1:15">
      <c r="A184" s="3" t="s">
        <v>353</v>
      </c>
      <c r="B184" s="3" t="s">
        <v>228</v>
      </c>
      <c r="C184" s="3" t="s">
        <v>134</v>
      </c>
      <c r="D184" s="40">
        <v>6344</v>
      </c>
      <c r="E184" s="42">
        <v>460.24</v>
      </c>
      <c r="F184" s="40">
        <v>164.53</v>
      </c>
      <c r="G184" s="40">
        <v>5309</v>
      </c>
      <c r="H184" s="40">
        <v>3491</v>
      </c>
      <c r="I184" s="40">
        <v>819</v>
      </c>
      <c r="J184" s="40">
        <v>1436</v>
      </c>
      <c r="K184" s="40">
        <v>1135</v>
      </c>
      <c r="L184" s="40">
        <v>101</v>
      </c>
      <c r="M184" s="40">
        <v>5284</v>
      </c>
      <c r="N184" s="40">
        <v>355.03</v>
      </c>
      <c r="O184" s="40">
        <v>116.63</v>
      </c>
    </row>
    <row r="185" spans="1:15">
      <c r="A185" s="3" t="s">
        <v>354</v>
      </c>
      <c r="B185" s="3" t="s">
        <v>228</v>
      </c>
      <c r="C185" s="3" t="s">
        <v>355</v>
      </c>
      <c r="D185" s="40">
        <v>1679</v>
      </c>
      <c r="E185" s="42">
        <v>519.52</v>
      </c>
      <c r="F185" s="40">
        <v>161.01</v>
      </c>
      <c r="G185" s="40">
        <v>1529</v>
      </c>
      <c r="H185" s="40">
        <v>1020</v>
      </c>
      <c r="I185" s="40">
        <v>287</v>
      </c>
      <c r="J185" s="40">
        <v>490</v>
      </c>
      <c r="K185" s="40" t="s">
        <v>4351</v>
      </c>
      <c r="L185" s="40" t="s">
        <v>4351</v>
      </c>
      <c r="M185" s="40">
        <v>1527</v>
      </c>
      <c r="N185" s="40">
        <v>394.19</v>
      </c>
      <c r="O185" s="40">
        <v>133.25</v>
      </c>
    </row>
    <row r="186" spans="1:15">
      <c r="A186" s="3" t="s">
        <v>356</v>
      </c>
      <c r="B186" s="3" t="s">
        <v>228</v>
      </c>
      <c r="C186" s="3" t="s">
        <v>357</v>
      </c>
      <c r="D186" s="40">
        <v>157</v>
      </c>
      <c r="E186" s="42">
        <v>581.19000000000005</v>
      </c>
      <c r="F186" s="40">
        <v>139.59</v>
      </c>
      <c r="G186" s="40" t="s">
        <v>4351</v>
      </c>
      <c r="H186" s="40">
        <v>114</v>
      </c>
      <c r="I186" s="40">
        <v>32</v>
      </c>
      <c r="J186" s="40">
        <v>59</v>
      </c>
      <c r="K186" s="40">
        <v>23</v>
      </c>
      <c r="L186" s="40">
        <v>0</v>
      </c>
      <c r="M186" s="40" t="s">
        <v>4351</v>
      </c>
      <c r="N186" s="40">
        <v>465.31</v>
      </c>
      <c r="O186" s="40">
        <v>127.69</v>
      </c>
    </row>
    <row r="187" spans="1:15">
      <c r="A187" s="3" t="s">
        <v>358</v>
      </c>
      <c r="B187" s="3" t="s">
        <v>228</v>
      </c>
      <c r="C187" s="3" t="s">
        <v>359</v>
      </c>
      <c r="D187" s="40">
        <v>362</v>
      </c>
      <c r="E187" s="42">
        <v>536.15</v>
      </c>
      <c r="F187" s="40">
        <v>173.1</v>
      </c>
      <c r="G187" s="40">
        <v>321</v>
      </c>
      <c r="H187" s="40">
        <v>209</v>
      </c>
      <c r="I187" s="40">
        <v>64</v>
      </c>
      <c r="J187" s="40">
        <v>100</v>
      </c>
      <c r="K187" s="40" t="s">
        <v>4351</v>
      </c>
      <c r="L187" s="40" t="s">
        <v>4351</v>
      </c>
      <c r="M187" s="40">
        <v>319</v>
      </c>
      <c r="N187" s="40">
        <v>411.98</v>
      </c>
      <c r="O187" s="40">
        <v>130</v>
      </c>
    </row>
    <row r="188" spans="1:15">
      <c r="A188" s="3" t="s">
        <v>360</v>
      </c>
      <c r="B188" s="3" t="s">
        <v>361</v>
      </c>
      <c r="C188" s="3" t="s">
        <v>362</v>
      </c>
      <c r="D188" s="40">
        <v>3197</v>
      </c>
      <c r="E188" s="42">
        <v>836.42</v>
      </c>
      <c r="F188" s="40">
        <v>179.91</v>
      </c>
      <c r="G188" s="40">
        <v>2830</v>
      </c>
      <c r="H188" s="40">
        <v>1314</v>
      </c>
      <c r="I188" s="40" t="s">
        <v>4351</v>
      </c>
      <c r="J188" s="40">
        <v>647</v>
      </c>
      <c r="K188" s="40">
        <v>437</v>
      </c>
      <c r="L188" s="40" t="s">
        <v>4351</v>
      </c>
      <c r="M188" s="40">
        <v>2828</v>
      </c>
      <c r="N188" s="40">
        <v>742.17</v>
      </c>
      <c r="O188" s="40">
        <v>108.02</v>
      </c>
    </row>
    <row r="189" spans="1:15">
      <c r="A189" s="3" t="s">
        <v>363</v>
      </c>
      <c r="B189" s="3" t="s">
        <v>361</v>
      </c>
      <c r="C189" s="3" t="s">
        <v>364</v>
      </c>
      <c r="D189" s="40">
        <v>12777</v>
      </c>
      <c r="E189" s="42">
        <v>815.8</v>
      </c>
      <c r="F189" s="40">
        <v>202.44</v>
      </c>
      <c r="G189" s="40">
        <v>10744</v>
      </c>
      <c r="H189" s="40">
        <v>4568</v>
      </c>
      <c r="I189" s="40">
        <v>768</v>
      </c>
      <c r="J189" s="40">
        <v>2135</v>
      </c>
      <c r="K189" s="40">
        <v>1648</v>
      </c>
      <c r="L189" s="40">
        <v>17</v>
      </c>
      <c r="M189" s="40">
        <v>10737</v>
      </c>
      <c r="N189" s="40">
        <v>729.91</v>
      </c>
      <c r="O189" s="40">
        <v>108.17</v>
      </c>
    </row>
    <row r="190" spans="1:15">
      <c r="A190" s="3" t="s">
        <v>365</v>
      </c>
      <c r="B190" s="3" t="s">
        <v>361</v>
      </c>
      <c r="C190" s="3" t="s">
        <v>366</v>
      </c>
      <c r="D190" s="40">
        <v>6588</v>
      </c>
      <c r="E190" s="42">
        <v>896.25</v>
      </c>
      <c r="F190" s="40">
        <v>210.65</v>
      </c>
      <c r="G190" s="40">
        <v>5694</v>
      </c>
      <c r="H190" s="40">
        <v>2345</v>
      </c>
      <c r="I190" s="40" t="s">
        <v>4351</v>
      </c>
      <c r="J190" s="40">
        <v>1228</v>
      </c>
      <c r="K190" s="40">
        <v>687</v>
      </c>
      <c r="L190" s="40" t="s">
        <v>4351</v>
      </c>
      <c r="M190" s="40">
        <v>5692</v>
      </c>
      <c r="N190" s="40">
        <v>793.53</v>
      </c>
      <c r="O190" s="40">
        <v>115.55</v>
      </c>
    </row>
    <row r="191" spans="1:15">
      <c r="A191" s="3" t="s">
        <v>367</v>
      </c>
      <c r="B191" s="3" t="s">
        <v>368</v>
      </c>
      <c r="C191" s="3" t="s">
        <v>369</v>
      </c>
      <c r="D191" s="40">
        <v>15005</v>
      </c>
      <c r="E191" s="42">
        <v>619.73</v>
      </c>
      <c r="F191" s="40">
        <v>101.64</v>
      </c>
      <c r="G191" s="40">
        <v>13666</v>
      </c>
      <c r="H191" s="40">
        <v>9389</v>
      </c>
      <c r="I191" s="40">
        <v>506</v>
      </c>
      <c r="J191" s="40">
        <v>2293</v>
      </c>
      <c r="K191" s="40">
        <v>6572</v>
      </c>
      <c r="L191" s="40">
        <v>18</v>
      </c>
      <c r="M191" s="40">
        <v>13655</v>
      </c>
      <c r="N191" s="40">
        <v>569.30999999999995</v>
      </c>
      <c r="O191" s="40">
        <v>55.53</v>
      </c>
    </row>
    <row r="192" spans="1:15">
      <c r="A192" s="3" t="s">
        <v>370</v>
      </c>
      <c r="B192" s="3" t="s">
        <v>368</v>
      </c>
      <c r="C192" s="3" t="s">
        <v>371</v>
      </c>
      <c r="D192" s="40">
        <v>893</v>
      </c>
      <c r="E192" s="42">
        <v>663.08</v>
      </c>
      <c r="F192" s="40">
        <v>112.03</v>
      </c>
      <c r="G192" s="40">
        <v>833</v>
      </c>
      <c r="H192" s="40">
        <v>542</v>
      </c>
      <c r="I192" s="40" t="s">
        <v>4351</v>
      </c>
      <c r="J192" s="40">
        <v>132</v>
      </c>
      <c r="K192" s="40">
        <v>365</v>
      </c>
      <c r="L192" s="40" t="s">
        <v>4351</v>
      </c>
      <c r="M192" s="40">
        <v>833</v>
      </c>
      <c r="N192" s="40">
        <v>590.74</v>
      </c>
      <c r="O192" s="40">
        <v>78.98</v>
      </c>
    </row>
    <row r="193" spans="1:15">
      <c r="A193" s="3" t="s">
        <v>372</v>
      </c>
      <c r="B193" s="3" t="s">
        <v>368</v>
      </c>
      <c r="C193" s="3" t="s">
        <v>373</v>
      </c>
      <c r="D193" s="40">
        <v>11799</v>
      </c>
      <c r="E193" s="42">
        <v>547.59</v>
      </c>
      <c r="F193" s="40">
        <v>110.68</v>
      </c>
      <c r="G193" s="40">
        <v>10639</v>
      </c>
      <c r="H193" s="40">
        <v>7550</v>
      </c>
      <c r="I193" s="40">
        <v>522</v>
      </c>
      <c r="J193" s="40">
        <v>2049</v>
      </c>
      <c r="K193" s="40">
        <v>4959</v>
      </c>
      <c r="L193" s="40">
        <v>20</v>
      </c>
      <c r="M193" s="40">
        <v>10626</v>
      </c>
      <c r="N193" s="40">
        <v>485.15</v>
      </c>
      <c r="O193" s="40">
        <v>63.78</v>
      </c>
    </row>
    <row r="194" spans="1:15">
      <c r="A194" s="3" t="s">
        <v>374</v>
      </c>
      <c r="B194" s="3" t="s">
        <v>368</v>
      </c>
      <c r="C194" s="3" t="s">
        <v>375</v>
      </c>
      <c r="D194" s="40">
        <v>1156</v>
      </c>
      <c r="E194" s="42">
        <v>738.68</v>
      </c>
      <c r="F194" s="40">
        <v>107.99</v>
      </c>
      <c r="G194" s="40">
        <v>1056</v>
      </c>
      <c r="H194" s="40">
        <v>737</v>
      </c>
      <c r="I194" s="40" t="s">
        <v>4351</v>
      </c>
      <c r="J194" s="40">
        <v>204</v>
      </c>
      <c r="K194" s="40">
        <v>479</v>
      </c>
      <c r="L194" s="40" t="s">
        <v>4351</v>
      </c>
      <c r="M194" s="40">
        <v>1055</v>
      </c>
      <c r="N194" s="40">
        <v>691.07</v>
      </c>
      <c r="O194" s="40">
        <v>48.04</v>
      </c>
    </row>
    <row r="195" spans="1:15">
      <c r="A195" s="3" t="s">
        <v>376</v>
      </c>
      <c r="B195" s="3" t="s">
        <v>368</v>
      </c>
      <c r="C195" s="3" t="s">
        <v>377</v>
      </c>
      <c r="D195" s="40">
        <v>34500</v>
      </c>
      <c r="E195" s="42">
        <v>599.19000000000005</v>
      </c>
      <c r="F195" s="40">
        <v>151.37</v>
      </c>
      <c r="G195" s="40">
        <v>30678</v>
      </c>
      <c r="H195" s="40">
        <v>16087</v>
      </c>
      <c r="I195" s="40">
        <v>749</v>
      </c>
      <c r="J195" s="40">
        <v>3816</v>
      </c>
      <c r="K195" s="40">
        <v>11472</v>
      </c>
      <c r="L195" s="40">
        <v>50</v>
      </c>
      <c r="M195" s="40">
        <v>30661</v>
      </c>
      <c r="N195" s="40">
        <v>503.88</v>
      </c>
      <c r="O195" s="40">
        <v>105.69</v>
      </c>
    </row>
    <row r="196" spans="1:15">
      <c r="A196" s="3" t="s">
        <v>378</v>
      </c>
      <c r="B196" s="3" t="s">
        <v>368</v>
      </c>
      <c r="C196" s="3" t="s">
        <v>379</v>
      </c>
      <c r="D196" s="40">
        <v>242609</v>
      </c>
      <c r="E196" s="42">
        <v>566.72</v>
      </c>
      <c r="F196" s="40">
        <v>91.46</v>
      </c>
      <c r="G196" s="40">
        <v>226016</v>
      </c>
      <c r="H196" s="40">
        <v>167390</v>
      </c>
      <c r="I196" s="40">
        <v>8026</v>
      </c>
      <c r="J196" s="40">
        <v>31748</v>
      </c>
      <c r="K196" s="40">
        <v>127559</v>
      </c>
      <c r="L196" s="40">
        <v>57</v>
      </c>
      <c r="M196" s="40">
        <v>225884</v>
      </c>
      <c r="N196" s="40">
        <v>510.45</v>
      </c>
      <c r="O196" s="40">
        <v>59.29</v>
      </c>
    </row>
    <row r="197" spans="1:15">
      <c r="A197" s="3" t="s">
        <v>380</v>
      </c>
      <c r="B197" s="3" t="s">
        <v>368</v>
      </c>
      <c r="C197" s="3" t="s">
        <v>20</v>
      </c>
      <c r="D197" s="40">
        <v>545</v>
      </c>
      <c r="E197" s="42">
        <v>897.01</v>
      </c>
      <c r="F197" s="40">
        <v>92.75</v>
      </c>
      <c r="G197" s="40">
        <v>511</v>
      </c>
      <c r="H197" s="40">
        <v>352</v>
      </c>
      <c r="I197" s="40" t="s">
        <v>4351</v>
      </c>
      <c r="J197" s="40">
        <v>107</v>
      </c>
      <c r="K197" s="40">
        <v>219</v>
      </c>
      <c r="L197" s="40" t="s">
        <v>4351</v>
      </c>
      <c r="M197" s="40">
        <v>510</v>
      </c>
      <c r="N197" s="40">
        <v>859.46</v>
      </c>
      <c r="O197" s="40">
        <v>50.35</v>
      </c>
    </row>
    <row r="198" spans="1:15">
      <c r="A198" s="3" t="s">
        <v>381</v>
      </c>
      <c r="B198" s="3" t="s">
        <v>368</v>
      </c>
      <c r="C198" s="3" t="s">
        <v>382</v>
      </c>
      <c r="D198" s="40">
        <v>9700</v>
      </c>
      <c r="E198" s="42">
        <v>657.63</v>
      </c>
      <c r="F198" s="40">
        <v>151.75</v>
      </c>
      <c r="G198" s="40">
        <v>8832</v>
      </c>
      <c r="H198" s="40">
        <v>4738</v>
      </c>
      <c r="I198" s="40" t="s">
        <v>4351</v>
      </c>
      <c r="J198" s="40">
        <v>1291</v>
      </c>
      <c r="K198" s="40">
        <v>3084</v>
      </c>
      <c r="L198" s="40" t="s">
        <v>4351</v>
      </c>
      <c r="M198" s="40">
        <v>8827</v>
      </c>
      <c r="N198" s="40">
        <v>555.91</v>
      </c>
      <c r="O198" s="40">
        <v>104.19</v>
      </c>
    </row>
    <row r="199" spans="1:15">
      <c r="A199" s="3" t="s">
        <v>383</v>
      </c>
      <c r="B199" s="3" t="s">
        <v>368</v>
      </c>
      <c r="C199" s="3" t="s">
        <v>384</v>
      </c>
      <c r="D199" s="40">
        <v>8619</v>
      </c>
      <c r="E199" s="42">
        <v>679.23</v>
      </c>
      <c r="F199" s="40">
        <v>149.41999999999999</v>
      </c>
      <c r="G199" s="40">
        <v>7929</v>
      </c>
      <c r="H199" s="40">
        <v>4219</v>
      </c>
      <c r="I199" s="40" t="s">
        <v>4351</v>
      </c>
      <c r="J199" s="40">
        <v>1147</v>
      </c>
      <c r="K199" s="40">
        <v>2854</v>
      </c>
      <c r="L199" s="40" t="s">
        <v>4351</v>
      </c>
      <c r="M199" s="40">
        <v>7928</v>
      </c>
      <c r="N199" s="40">
        <v>575.98</v>
      </c>
      <c r="O199" s="40">
        <v>108.78</v>
      </c>
    </row>
    <row r="200" spans="1:15">
      <c r="A200" s="3" t="s">
        <v>385</v>
      </c>
      <c r="B200" s="3" t="s">
        <v>368</v>
      </c>
      <c r="C200" s="3" t="s">
        <v>32</v>
      </c>
      <c r="D200" s="40">
        <v>9684</v>
      </c>
      <c r="E200" s="42">
        <v>579.85</v>
      </c>
      <c r="F200" s="40">
        <v>124.92</v>
      </c>
      <c r="G200" s="40">
        <v>8766</v>
      </c>
      <c r="H200" s="40">
        <v>5328</v>
      </c>
      <c r="I200" s="40">
        <v>384</v>
      </c>
      <c r="J200" s="40">
        <v>1424</v>
      </c>
      <c r="K200" s="40">
        <v>3503</v>
      </c>
      <c r="L200" s="40">
        <v>17</v>
      </c>
      <c r="M200" s="40">
        <v>8763</v>
      </c>
      <c r="N200" s="40">
        <v>502.75</v>
      </c>
      <c r="O200" s="40">
        <v>80.739999999999995</v>
      </c>
    </row>
    <row r="201" spans="1:15">
      <c r="A201" s="3" t="s">
        <v>386</v>
      </c>
      <c r="B201" s="3" t="s">
        <v>368</v>
      </c>
      <c r="C201" s="3" t="s">
        <v>387</v>
      </c>
      <c r="D201" s="40">
        <v>33814</v>
      </c>
      <c r="E201" s="42">
        <v>633.01</v>
      </c>
      <c r="F201" s="40">
        <v>94.65</v>
      </c>
      <c r="G201" s="40">
        <v>31138</v>
      </c>
      <c r="H201" s="40">
        <v>22211</v>
      </c>
      <c r="I201" s="40">
        <v>1565</v>
      </c>
      <c r="J201" s="40">
        <v>6112</v>
      </c>
      <c r="K201" s="40">
        <v>14512</v>
      </c>
      <c r="L201" s="40">
        <v>22</v>
      </c>
      <c r="M201" s="40">
        <v>31123</v>
      </c>
      <c r="N201" s="40">
        <v>584.91</v>
      </c>
      <c r="O201" s="40">
        <v>47.26</v>
      </c>
    </row>
    <row r="202" spans="1:15">
      <c r="A202" s="3" t="s">
        <v>388</v>
      </c>
      <c r="B202" s="3" t="s">
        <v>368</v>
      </c>
      <c r="C202" s="3" t="s">
        <v>252</v>
      </c>
      <c r="D202" s="40">
        <v>4915</v>
      </c>
      <c r="E202" s="42">
        <v>686.17</v>
      </c>
      <c r="F202" s="40">
        <v>80.91</v>
      </c>
      <c r="G202" s="40">
        <v>4564</v>
      </c>
      <c r="H202" s="40">
        <v>3326</v>
      </c>
      <c r="I202" s="40" t="s">
        <v>4351</v>
      </c>
      <c r="J202" s="40">
        <v>862</v>
      </c>
      <c r="K202" s="40">
        <v>2326</v>
      </c>
      <c r="L202" s="40" t="s">
        <v>4351</v>
      </c>
      <c r="M202" s="40">
        <v>4563</v>
      </c>
      <c r="N202" s="40">
        <v>651.95000000000005</v>
      </c>
      <c r="O202" s="40">
        <v>37.36</v>
      </c>
    </row>
    <row r="203" spans="1:15">
      <c r="A203" s="3" t="s">
        <v>389</v>
      </c>
      <c r="B203" s="3" t="s">
        <v>368</v>
      </c>
      <c r="C203" s="3" t="s">
        <v>390</v>
      </c>
      <c r="D203" s="40">
        <v>1594</v>
      </c>
      <c r="E203" s="42">
        <v>758.76</v>
      </c>
      <c r="F203" s="40">
        <v>77.84</v>
      </c>
      <c r="G203" s="40">
        <v>1516</v>
      </c>
      <c r="H203" s="40">
        <v>1060</v>
      </c>
      <c r="I203" s="40" t="s">
        <v>4351</v>
      </c>
      <c r="J203" s="40">
        <v>358</v>
      </c>
      <c r="K203" s="40">
        <v>626</v>
      </c>
      <c r="L203" s="40" t="s">
        <v>4351</v>
      </c>
      <c r="M203" s="40">
        <v>1514</v>
      </c>
      <c r="N203" s="40">
        <v>716.91</v>
      </c>
      <c r="O203" s="40">
        <v>42.91</v>
      </c>
    </row>
    <row r="204" spans="1:15">
      <c r="A204" s="3" t="s">
        <v>391</v>
      </c>
      <c r="B204" s="3" t="s">
        <v>368</v>
      </c>
      <c r="C204" s="3" t="s">
        <v>392</v>
      </c>
      <c r="D204" s="40">
        <v>805</v>
      </c>
      <c r="E204" s="42">
        <v>809.02</v>
      </c>
      <c r="F204" s="40">
        <v>86.4</v>
      </c>
      <c r="G204" s="40">
        <v>752</v>
      </c>
      <c r="H204" s="40">
        <v>533</v>
      </c>
      <c r="I204" s="40">
        <v>32</v>
      </c>
      <c r="J204" s="40">
        <v>138</v>
      </c>
      <c r="K204" s="40">
        <v>363</v>
      </c>
      <c r="L204" s="40">
        <v>0</v>
      </c>
      <c r="M204" s="40">
        <v>752</v>
      </c>
      <c r="N204" s="40">
        <v>773.55</v>
      </c>
      <c r="O204" s="40">
        <v>37.58</v>
      </c>
    </row>
    <row r="205" spans="1:15">
      <c r="A205" s="3" t="s">
        <v>393</v>
      </c>
      <c r="B205" s="3" t="s">
        <v>368</v>
      </c>
      <c r="C205" s="3" t="s">
        <v>394</v>
      </c>
      <c r="D205" s="40">
        <v>50940</v>
      </c>
      <c r="E205" s="42">
        <v>586.88</v>
      </c>
      <c r="F205" s="40">
        <v>121.42</v>
      </c>
      <c r="G205" s="40">
        <v>46384</v>
      </c>
      <c r="H205" s="40">
        <v>26732</v>
      </c>
      <c r="I205" s="40">
        <v>1365</v>
      </c>
      <c r="J205" s="40">
        <v>6444</v>
      </c>
      <c r="K205" s="40">
        <v>18886</v>
      </c>
      <c r="L205" s="40">
        <v>37</v>
      </c>
      <c r="M205" s="40">
        <v>46358</v>
      </c>
      <c r="N205" s="40">
        <v>511.47</v>
      </c>
      <c r="O205" s="40">
        <v>79.64</v>
      </c>
    </row>
    <row r="206" spans="1:15">
      <c r="A206" s="3" t="s">
        <v>395</v>
      </c>
      <c r="B206" s="3" t="s">
        <v>368</v>
      </c>
      <c r="C206" s="3" t="s">
        <v>58</v>
      </c>
      <c r="D206" s="40">
        <v>14157</v>
      </c>
      <c r="E206" s="42">
        <v>596.09</v>
      </c>
      <c r="F206" s="40">
        <v>105.37</v>
      </c>
      <c r="G206" s="40">
        <v>13013</v>
      </c>
      <c r="H206" s="40">
        <v>8642</v>
      </c>
      <c r="I206" s="40">
        <v>714</v>
      </c>
      <c r="J206" s="40">
        <v>2424</v>
      </c>
      <c r="K206" s="40">
        <v>5398</v>
      </c>
      <c r="L206" s="40">
        <v>106</v>
      </c>
      <c r="M206" s="40">
        <v>12989</v>
      </c>
      <c r="N206" s="40">
        <v>534.85</v>
      </c>
      <c r="O206" s="40">
        <v>63.73</v>
      </c>
    </row>
    <row r="207" spans="1:15">
      <c r="A207" s="3" t="s">
        <v>396</v>
      </c>
      <c r="B207" s="3" t="s">
        <v>368</v>
      </c>
      <c r="C207" s="3" t="s">
        <v>397</v>
      </c>
      <c r="D207" s="40">
        <v>8094</v>
      </c>
      <c r="E207" s="42">
        <v>681.95</v>
      </c>
      <c r="F207" s="40">
        <v>132.4</v>
      </c>
      <c r="G207" s="40">
        <v>7469</v>
      </c>
      <c r="H207" s="40">
        <v>3911</v>
      </c>
      <c r="I207" s="40">
        <v>177</v>
      </c>
      <c r="J207" s="40">
        <v>1029</v>
      </c>
      <c r="K207" s="40">
        <v>2686</v>
      </c>
      <c r="L207" s="40">
        <v>19</v>
      </c>
      <c r="M207" s="40">
        <v>7464</v>
      </c>
      <c r="N207" s="40">
        <v>595.92999999999995</v>
      </c>
      <c r="O207" s="40">
        <v>90.19</v>
      </c>
    </row>
    <row r="208" spans="1:15">
      <c r="A208" s="3" t="s">
        <v>398</v>
      </c>
      <c r="B208" s="3" t="s">
        <v>368</v>
      </c>
      <c r="C208" s="3" t="s">
        <v>64</v>
      </c>
      <c r="D208" s="40">
        <v>726</v>
      </c>
      <c r="E208" s="42">
        <v>944.16</v>
      </c>
      <c r="F208" s="40">
        <v>97.39</v>
      </c>
      <c r="G208" s="40">
        <v>689</v>
      </c>
      <c r="H208" s="40">
        <v>450</v>
      </c>
      <c r="I208" s="40">
        <v>32</v>
      </c>
      <c r="J208" s="40">
        <v>137</v>
      </c>
      <c r="K208" s="40">
        <v>281</v>
      </c>
      <c r="L208" s="40">
        <v>0</v>
      </c>
      <c r="M208" s="40">
        <v>689</v>
      </c>
      <c r="N208" s="40">
        <v>892.24</v>
      </c>
      <c r="O208" s="40">
        <v>50.73</v>
      </c>
    </row>
    <row r="209" spans="1:15">
      <c r="A209" s="3" t="s">
        <v>399</v>
      </c>
      <c r="B209" s="3" t="s">
        <v>368</v>
      </c>
      <c r="C209" s="3" t="s">
        <v>400</v>
      </c>
      <c r="D209" s="40">
        <v>2041</v>
      </c>
      <c r="E209" s="42">
        <v>990.36</v>
      </c>
      <c r="F209" s="40">
        <v>77.900000000000006</v>
      </c>
      <c r="G209" s="40">
        <v>1940</v>
      </c>
      <c r="H209" s="40">
        <v>1405</v>
      </c>
      <c r="I209" s="40">
        <v>72</v>
      </c>
      <c r="J209" s="40">
        <v>357</v>
      </c>
      <c r="K209" s="40">
        <v>976</v>
      </c>
      <c r="L209" s="40">
        <v>0</v>
      </c>
      <c r="M209" s="40">
        <v>1940</v>
      </c>
      <c r="N209" s="40">
        <v>959.97</v>
      </c>
      <c r="O209" s="40">
        <v>34.409999999999997</v>
      </c>
    </row>
    <row r="210" spans="1:15">
      <c r="A210" s="3" t="s">
        <v>401</v>
      </c>
      <c r="B210" s="3" t="s">
        <v>368</v>
      </c>
      <c r="C210" s="3" t="s">
        <v>402</v>
      </c>
      <c r="D210" s="40">
        <v>863</v>
      </c>
      <c r="E210" s="42">
        <v>773.76</v>
      </c>
      <c r="F210" s="40">
        <v>90.33</v>
      </c>
      <c r="G210" s="40">
        <v>807</v>
      </c>
      <c r="H210" s="40">
        <v>521</v>
      </c>
      <c r="I210" s="40">
        <v>42</v>
      </c>
      <c r="J210" s="40">
        <v>162</v>
      </c>
      <c r="K210" s="40">
        <v>317</v>
      </c>
      <c r="L210" s="40">
        <v>0</v>
      </c>
      <c r="M210" s="40">
        <v>807</v>
      </c>
      <c r="N210" s="40">
        <v>730.86</v>
      </c>
      <c r="O210" s="40">
        <v>46.86</v>
      </c>
    </row>
    <row r="211" spans="1:15">
      <c r="A211" s="3" t="s">
        <v>403</v>
      </c>
      <c r="B211" s="3" t="s">
        <v>368</v>
      </c>
      <c r="C211" s="3" t="s">
        <v>404</v>
      </c>
      <c r="D211" s="40">
        <v>563</v>
      </c>
      <c r="E211" s="42">
        <v>1091.5899999999999</v>
      </c>
      <c r="F211" s="40">
        <v>95.9</v>
      </c>
      <c r="G211" s="40">
        <v>530</v>
      </c>
      <c r="H211" s="40">
        <v>360</v>
      </c>
      <c r="I211" s="40">
        <v>16</v>
      </c>
      <c r="J211" s="40">
        <v>98</v>
      </c>
      <c r="K211" s="40">
        <v>246</v>
      </c>
      <c r="L211" s="40">
        <v>0</v>
      </c>
      <c r="M211" s="40">
        <v>530</v>
      </c>
      <c r="N211" s="40">
        <v>1057.68</v>
      </c>
      <c r="O211" s="40">
        <v>37.75</v>
      </c>
    </row>
    <row r="212" spans="1:15">
      <c r="A212" s="3" t="s">
        <v>405</v>
      </c>
      <c r="B212" s="3" t="s">
        <v>368</v>
      </c>
      <c r="C212" s="3" t="s">
        <v>406</v>
      </c>
      <c r="D212" s="40">
        <v>869</v>
      </c>
      <c r="E212" s="42">
        <v>580.5</v>
      </c>
      <c r="F212" s="40">
        <v>127.04</v>
      </c>
      <c r="G212" s="40">
        <v>776</v>
      </c>
      <c r="H212" s="40">
        <v>538</v>
      </c>
      <c r="I212" s="40">
        <v>50</v>
      </c>
      <c r="J212" s="40">
        <v>156</v>
      </c>
      <c r="K212" s="40">
        <v>332</v>
      </c>
      <c r="L212" s="40">
        <v>0</v>
      </c>
      <c r="M212" s="40">
        <v>776</v>
      </c>
      <c r="N212" s="40">
        <v>507.8</v>
      </c>
      <c r="O212" s="40">
        <v>78.150000000000006</v>
      </c>
    </row>
    <row r="213" spans="1:15">
      <c r="A213" s="3" t="s">
        <v>407</v>
      </c>
      <c r="B213" s="3" t="s">
        <v>368</v>
      </c>
      <c r="C213" s="3" t="s">
        <v>408</v>
      </c>
      <c r="D213" s="40">
        <v>599</v>
      </c>
      <c r="E213" s="42">
        <v>953.94</v>
      </c>
      <c r="F213" s="40">
        <v>99.3</v>
      </c>
      <c r="G213" s="40">
        <v>562</v>
      </c>
      <c r="H213" s="40">
        <v>381</v>
      </c>
      <c r="I213" s="40" t="s">
        <v>4351</v>
      </c>
      <c r="J213" s="40">
        <v>94</v>
      </c>
      <c r="K213" s="40">
        <v>255</v>
      </c>
      <c r="L213" s="40" t="s">
        <v>4351</v>
      </c>
      <c r="M213" s="40">
        <v>561</v>
      </c>
      <c r="N213" s="40">
        <v>912.54</v>
      </c>
      <c r="O213" s="40">
        <v>38.29</v>
      </c>
    </row>
    <row r="214" spans="1:15">
      <c r="A214" s="3" t="s">
        <v>409</v>
      </c>
      <c r="B214" s="3" t="s">
        <v>368</v>
      </c>
      <c r="C214" s="3" t="s">
        <v>410</v>
      </c>
      <c r="D214" s="40">
        <v>1146</v>
      </c>
      <c r="E214" s="42">
        <v>1085.19</v>
      </c>
      <c r="F214" s="40">
        <v>80.099999999999994</v>
      </c>
      <c r="G214" s="40">
        <v>1091</v>
      </c>
      <c r="H214" s="40">
        <v>761</v>
      </c>
      <c r="I214" s="40">
        <v>36</v>
      </c>
      <c r="J214" s="40">
        <v>224</v>
      </c>
      <c r="K214" s="40">
        <v>501</v>
      </c>
      <c r="L214" s="40">
        <v>0</v>
      </c>
      <c r="M214" s="40">
        <v>1091</v>
      </c>
      <c r="N214" s="40">
        <v>1055.76</v>
      </c>
      <c r="O214" s="40">
        <v>32.71</v>
      </c>
    </row>
    <row r="215" spans="1:15">
      <c r="A215" s="3" t="s">
        <v>411</v>
      </c>
      <c r="B215" s="3" t="s">
        <v>368</v>
      </c>
      <c r="C215" s="3" t="s">
        <v>412</v>
      </c>
      <c r="D215" s="40">
        <v>2680</v>
      </c>
      <c r="E215" s="42">
        <v>709.34</v>
      </c>
      <c r="F215" s="40">
        <v>60.88</v>
      </c>
      <c r="G215" s="40">
        <v>2554</v>
      </c>
      <c r="H215" s="40">
        <v>2018</v>
      </c>
      <c r="I215" s="40" t="s">
        <v>4351</v>
      </c>
      <c r="J215" s="40">
        <v>457</v>
      </c>
      <c r="K215" s="40">
        <v>1434</v>
      </c>
      <c r="L215" s="40" t="s">
        <v>4351</v>
      </c>
      <c r="M215" s="40">
        <v>2553</v>
      </c>
      <c r="N215" s="40">
        <v>680.72</v>
      </c>
      <c r="O215" s="40">
        <v>27.12</v>
      </c>
    </row>
    <row r="216" spans="1:15">
      <c r="A216" s="3" t="s">
        <v>413</v>
      </c>
      <c r="B216" s="3" t="s">
        <v>368</v>
      </c>
      <c r="C216" s="3" t="s">
        <v>414</v>
      </c>
      <c r="D216" s="40">
        <v>11802</v>
      </c>
      <c r="E216" s="42">
        <v>613.13</v>
      </c>
      <c r="F216" s="40">
        <v>94</v>
      </c>
      <c r="G216" s="40">
        <v>11018</v>
      </c>
      <c r="H216" s="40">
        <v>7455</v>
      </c>
      <c r="I216" s="40">
        <v>517</v>
      </c>
      <c r="J216" s="40">
        <v>2086</v>
      </c>
      <c r="K216" s="40">
        <v>4840</v>
      </c>
      <c r="L216" s="40">
        <v>12</v>
      </c>
      <c r="M216" s="40">
        <v>11007</v>
      </c>
      <c r="N216" s="40">
        <v>556.63</v>
      </c>
      <c r="O216" s="40">
        <v>61.85</v>
      </c>
    </row>
    <row r="217" spans="1:15">
      <c r="A217" s="3" t="s">
        <v>415</v>
      </c>
      <c r="B217" s="3" t="s">
        <v>368</v>
      </c>
      <c r="C217" s="3" t="s">
        <v>416</v>
      </c>
      <c r="D217" s="40">
        <v>5521</v>
      </c>
      <c r="E217" s="42">
        <v>666.99</v>
      </c>
      <c r="F217" s="40">
        <v>93.4</v>
      </c>
      <c r="G217" s="40">
        <v>5207</v>
      </c>
      <c r="H217" s="40">
        <v>3744</v>
      </c>
      <c r="I217" s="40">
        <v>262</v>
      </c>
      <c r="J217" s="40">
        <v>902</v>
      </c>
      <c r="K217" s="40">
        <v>2566</v>
      </c>
      <c r="L217" s="40">
        <v>14</v>
      </c>
      <c r="M217" s="40">
        <v>5200</v>
      </c>
      <c r="N217" s="40">
        <v>609</v>
      </c>
      <c r="O217" s="40">
        <v>58.04</v>
      </c>
    </row>
    <row r="218" spans="1:15">
      <c r="A218" s="3" t="s">
        <v>417</v>
      </c>
      <c r="B218" s="3" t="s">
        <v>368</v>
      </c>
      <c r="C218" s="3" t="s">
        <v>418</v>
      </c>
      <c r="D218" s="40">
        <v>82742</v>
      </c>
      <c r="E218" s="42">
        <v>591.01</v>
      </c>
      <c r="F218" s="40">
        <v>108.65</v>
      </c>
      <c r="G218" s="40">
        <v>75667</v>
      </c>
      <c r="H218" s="40">
        <v>48218</v>
      </c>
      <c r="I218" s="40">
        <v>2430</v>
      </c>
      <c r="J218" s="40">
        <v>10235</v>
      </c>
      <c r="K218" s="40">
        <v>35494</v>
      </c>
      <c r="L218" s="40">
        <v>59</v>
      </c>
      <c r="M218" s="40">
        <v>75625</v>
      </c>
      <c r="N218" s="40">
        <v>527.76</v>
      </c>
      <c r="O218" s="40">
        <v>68.77</v>
      </c>
    </row>
    <row r="219" spans="1:15">
      <c r="A219" s="3" t="s">
        <v>419</v>
      </c>
      <c r="B219" s="3" t="s">
        <v>368</v>
      </c>
      <c r="C219" s="3" t="s">
        <v>420</v>
      </c>
      <c r="D219" s="40">
        <v>881</v>
      </c>
      <c r="E219" s="42">
        <v>846.17</v>
      </c>
      <c r="F219" s="40">
        <v>97.05</v>
      </c>
      <c r="G219" s="40">
        <v>817</v>
      </c>
      <c r="H219" s="40">
        <v>553</v>
      </c>
      <c r="I219" s="40" t="s">
        <v>4351</v>
      </c>
      <c r="J219" s="40">
        <v>192</v>
      </c>
      <c r="K219" s="40">
        <v>332</v>
      </c>
      <c r="L219" s="40" t="s">
        <v>4351</v>
      </c>
      <c r="M219" s="40">
        <v>817</v>
      </c>
      <c r="N219" s="40">
        <v>807.81</v>
      </c>
      <c r="O219" s="40">
        <v>46.04</v>
      </c>
    </row>
    <row r="220" spans="1:15">
      <c r="A220" s="3" t="s">
        <v>421</v>
      </c>
      <c r="B220" s="3" t="s">
        <v>368</v>
      </c>
      <c r="C220" s="3" t="s">
        <v>422</v>
      </c>
      <c r="D220" s="40">
        <v>11692</v>
      </c>
      <c r="E220" s="42">
        <v>596.37</v>
      </c>
      <c r="F220" s="40">
        <v>110.02</v>
      </c>
      <c r="G220" s="40">
        <v>10708</v>
      </c>
      <c r="H220" s="40">
        <v>6979</v>
      </c>
      <c r="I220" s="40">
        <v>497</v>
      </c>
      <c r="J220" s="40">
        <v>1890</v>
      </c>
      <c r="K220" s="40">
        <v>4577</v>
      </c>
      <c r="L220" s="40">
        <v>15</v>
      </c>
      <c r="M220" s="40">
        <v>10703</v>
      </c>
      <c r="N220" s="40">
        <v>531.29</v>
      </c>
      <c r="O220" s="40">
        <v>66.95</v>
      </c>
    </row>
    <row r="221" spans="1:15">
      <c r="A221" s="3" t="s">
        <v>423</v>
      </c>
      <c r="B221" s="3" t="s">
        <v>368</v>
      </c>
      <c r="C221" s="3" t="s">
        <v>76</v>
      </c>
      <c r="D221" s="40">
        <v>2063</v>
      </c>
      <c r="E221" s="42">
        <v>864.59</v>
      </c>
      <c r="F221" s="40">
        <v>87.7</v>
      </c>
      <c r="G221" s="40">
        <v>1932</v>
      </c>
      <c r="H221" s="40">
        <v>1325</v>
      </c>
      <c r="I221" s="40" t="s">
        <v>4351</v>
      </c>
      <c r="J221" s="40">
        <v>396</v>
      </c>
      <c r="K221" s="40">
        <v>840</v>
      </c>
      <c r="L221" s="40" t="s">
        <v>4351</v>
      </c>
      <c r="M221" s="40">
        <v>1929</v>
      </c>
      <c r="N221" s="40">
        <v>830.86</v>
      </c>
      <c r="O221" s="40">
        <v>42.6</v>
      </c>
    </row>
    <row r="222" spans="1:15">
      <c r="A222" s="3" t="s">
        <v>424</v>
      </c>
      <c r="B222" s="3" t="s">
        <v>368</v>
      </c>
      <c r="C222" s="3" t="s">
        <v>78</v>
      </c>
      <c r="D222" s="40">
        <v>720</v>
      </c>
      <c r="E222" s="42">
        <v>1037.23</v>
      </c>
      <c r="F222" s="40">
        <v>94.06</v>
      </c>
      <c r="G222" s="40">
        <v>677</v>
      </c>
      <c r="H222" s="40">
        <v>465</v>
      </c>
      <c r="I222" s="40" t="s">
        <v>4351</v>
      </c>
      <c r="J222" s="40">
        <v>130</v>
      </c>
      <c r="K222" s="40">
        <v>307</v>
      </c>
      <c r="L222" s="40" t="s">
        <v>4351</v>
      </c>
      <c r="M222" s="40">
        <v>677</v>
      </c>
      <c r="N222" s="40">
        <v>1003.08</v>
      </c>
      <c r="O222" s="40">
        <v>42.95</v>
      </c>
    </row>
    <row r="223" spans="1:15">
      <c r="A223" s="3" t="s">
        <v>425</v>
      </c>
      <c r="B223" s="3" t="s">
        <v>368</v>
      </c>
      <c r="C223" s="3" t="s">
        <v>293</v>
      </c>
      <c r="D223" s="40">
        <v>349</v>
      </c>
      <c r="E223" s="42">
        <v>896.18</v>
      </c>
      <c r="F223" s="40">
        <v>62.57</v>
      </c>
      <c r="G223" s="40" t="s">
        <v>4351</v>
      </c>
      <c r="H223" s="40">
        <v>236</v>
      </c>
      <c r="I223" s="40">
        <v>20</v>
      </c>
      <c r="J223" s="40">
        <v>73</v>
      </c>
      <c r="K223" s="40">
        <v>143</v>
      </c>
      <c r="L223" s="40">
        <v>0</v>
      </c>
      <c r="M223" s="40" t="s">
        <v>4351</v>
      </c>
      <c r="N223" s="40">
        <v>858.2</v>
      </c>
      <c r="O223" s="40">
        <v>36.5</v>
      </c>
    </row>
    <row r="224" spans="1:15">
      <c r="A224" s="3" t="s">
        <v>426</v>
      </c>
      <c r="B224" s="3" t="s">
        <v>368</v>
      </c>
      <c r="C224" s="3" t="s">
        <v>427</v>
      </c>
      <c r="D224" s="40">
        <v>23469</v>
      </c>
      <c r="E224" s="42">
        <v>578.26</v>
      </c>
      <c r="F224" s="40">
        <v>107.15</v>
      </c>
      <c r="G224" s="40">
        <v>21634</v>
      </c>
      <c r="H224" s="40">
        <v>13916</v>
      </c>
      <c r="I224" s="40">
        <v>859</v>
      </c>
      <c r="J224" s="40">
        <v>3758</v>
      </c>
      <c r="K224" s="40">
        <v>9270</v>
      </c>
      <c r="L224" s="40">
        <v>29</v>
      </c>
      <c r="M224" s="40">
        <v>21622</v>
      </c>
      <c r="N224" s="40">
        <v>511.36</v>
      </c>
      <c r="O224" s="40">
        <v>69.510000000000005</v>
      </c>
    </row>
    <row r="225" spans="1:15">
      <c r="A225" s="3" t="s">
        <v>428</v>
      </c>
      <c r="B225" s="3" t="s">
        <v>368</v>
      </c>
      <c r="C225" s="3" t="s">
        <v>86</v>
      </c>
      <c r="D225" s="40">
        <v>61569</v>
      </c>
      <c r="E225" s="42">
        <v>778.42</v>
      </c>
      <c r="F225" s="40">
        <v>78.27</v>
      </c>
      <c r="G225" s="40">
        <v>58004</v>
      </c>
      <c r="H225" s="40">
        <v>41235</v>
      </c>
      <c r="I225" s="40">
        <v>3140</v>
      </c>
      <c r="J225" s="40">
        <v>12171</v>
      </c>
      <c r="K225" s="40">
        <v>25873</v>
      </c>
      <c r="L225" s="40">
        <v>51</v>
      </c>
      <c r="M225" s="40">
        <v>57985</v>
      </c>
      <c r="N225" s="40">
        <v>743.43</v>
      </c>
      <c r="O225" s="40">
        <v>36.229999999999997</v>
      </c>
    </row>
    <row r="226" spans="1:15">
      <c r="A226" s="3" t="s">
        <v>429</v>
      </c>
      <c r="B226" s="3" t="s">
        <v>368</v>
      </c>
      <c r="C226" s="3" t="s">
        <v>430</v>
      </c>
      <c r="D226" s="40">
        <v>14723</v>
      </c>
      <c r="E226" s="42">
        <v>746.66</v>
      </c>
      <c r="F226" s="40">
        <v>84.55</v>
      </c>
      <c r="G226" s="40">
        <v>13672</v>
      </c>
      <c r="H226" s="40">
        <v>9645</v>
      </c>
      <c r="I226" s="40" t="s">
        <v>4351</v>
      </c>
      <c r="J226" s="40">
        <v>2379</v>
      </c>
      <c r="K226" s="40">
        <v>6845</v>
      </c>
      <c r="L226" s="40" t="s">
        <v>4351</v>
      </c>
      <c r="M226" s="40">
        <v>13663</v>
      </c>
      <c r="N226" s="40">
        <v>713.47</v>
      </c>
      <c r="O226" s="40">
        <v>38.07</v>
      </c>
    </row>
    <row r="227" spans="1:15">
      <c r="A227" s="3" t="s">
        <v>431</v>
      </c>
      <c r="B227" s="3" t="s">
        <v>368</v>
      </c>
      <c r="C227" s="3" t="s">
        <v>432</v>
      </c>
      <c r="D227" s="40">
        <v>2606</v>
      </c>
      <c r="E227" s="42">
        <v>760.05</v>
      </c>
      <c r="F227" s="40">
        <v>81.94</v>
      </c>
      <c r="G227" s="40">
        <v>2458</v>
      </c>
      <c r="H227" s="40">
        <v>1791</v>
      </c>
      <c r="I227" s="40">
        <v>118</v>
      </c>
      <c r="J227" s="40">
        <v>534</v>
      </c>
      <c r="K227" s="40">
        <v>1139</v>
      </c>
      <c r="L227" s="40">
        <v>0</v>
      </c>
      <c r="M227" s="40">
        <v>2456</v>
      </c>
      <c r="N227" s="40">
        <v>719.52</v>
      </c>
      <c r="O227" s="40">
        <v>43.4</v>
      </c>
    </row>
    <row r="228" spans="1:15">
      <c r="A228" s="3" t="s">
        <v>433</v>
      </c>
      <c r="B228" s="3" t="s">
        <v>368</v>
      </c>
      <c r="C228" s="3" t="s">
        <v>434</v>
      </c>
      <c r="D228" s="40">
        <v>256</v>
      </c>
      <c r="E228" s="42">
        <v>890.85</v>
      </c>
      <c r="F228" s="40">
        <v>66.31</v>
      </c>
      <c r="G228" s="40" t="s">
        <v>4351</v>
      </c>
      <c r="H228" s="40">
        <v>174</v>
      </c>
      <c r="I228" s="40" t="s">
        <v>4351</v>
      </c>
      <c r="J228" s="40">
        <v>47</v>
      </c>
      <c r="K228" s="40">
        <v>118</v>
      </c>
      <c r="L228" s="40" t="s">
        <v>4351</v>
      </c>
      <c r="M228" s="40" t="s">
        <v>4351</v>
      </c>
      <c r="N228" s="40">
        <v>854.58</v>
      </c>
      <c r="O228" s="40">
        <v>35.799999999999997</v>
      </c>
    </row>
    <row r="229" spans="1:15">
      <c r="A229" s="3" t="s">
        <v>435</v>
      </c>
      <c r="B229" s="3" t="s">
        <v>368</v>
      </c>
      <c r="C229" s="3" t="s">
        <v>94</v>
      </c>
      <c r="D229" s="40">
        <v>884</v>
      </c>
      <c r="E229" s="42">
        <v>908.56</v>
      </c>
      <c r="F229" s="40">
        <v>72.650000000000006</v>
      </c>
      <c r="G229" s="40">
        <v>851</v>
      </c>
      <c r="H229" s="40">
        <v>623</v>
      </c>
      <c r="I229" s="40">
        <v>35</v>
      </c>
      <c r="J229" s="40">
        <v>151</v>
      </c>
      <c r="K229" s="40">
        <v>437</v>
      </c>
      <c r="L229" s="40">
        <v>0</v>
      </c>
      <c r="M229" s="40">
        <v>851</v>
      </c>
      <c r="N229" s="40">
        <v>868.33</v>
      </c>
      <c r="O229" s="40">
        <v>36.89</v>
      </c>
    </row>
    <row r="230" spans="1:15">
      <c r="A230" s="3" t="s">
        <v>436</v>
      </c>
      <c r="B230" s="3" t="s">
        <v>368</v>
      </c>
      <c r="C230" s="3" t="s">
        <v>437</v>
      </c>
      <c r="D230" s="40">
        <v>18965</v>
      </c>
      <c r="E230" s="42">
        <v>625.99</v>
      </c>
      <c r="F230" s="40">
        <v>172.53</v>
      </c>
      <c r="G230" s="40">
        <v>16915</v>
      </c>
      <c r="H230" s="40">
        <v>8879</v>
      </c>
      <c r="I230" s="40">
        <v>560</v>
      </c>
      <c r="J230" s="40">
        <v>2362</v>
      </c>
      <c r="K230" s="40">
        <v>5935</v>
      </c>
      <c r="L230" s="40">
        <v>22</v>
      </c>
      <c r="M230" s="40">
        <v>16901</v>
      </c>
      <c r="N230" s="40">
        <v>508.85</v>
      </c>
      <c r="O230" s="40">
        <v>122.59</v>
      </c>
    </row>
    <row r="231" spans="1:15">
      <c r="A231" s="3" t="s">
        <v>438</v>
      </c>
      <c r="B231" s="3" t="s">
        <v>368</v>
      </c>
      <c r="C231" s="3" t="s">
        <v>98</v>
      </c>
      <c r="D231" s="40">
        <v>22114</v>
      </c>
      <c r="E231" s="42">
        <v>579.52</v>
      </c>
      <c r="F231" s="40">
        <v>97.47</v>
      </c>
      <c r="G231" s="40">
        <v>20704</v>
      </c>
      <c r="H231" s="40">
        <v>13552</v>
      </c>
      <c r="I231" s="40">
        <v>843</v>
      </c>
      <c r="J231" s="40">
        <v>3520</v>
      </c>
      <c r="K231" s="40">
        <v>9168</v>
      </c>
      <c r="L231" s="40">
        <v>21</v>
      </c>
      <c r="M231" s="40">
        <v>20696</v>
      </c>
      <c r="N231" s="40">
        <v>515.08000000000004</v>
      </c>
      <c r="O231" s="40">
        <v>66.290000000000006</v>
      </c>
    </row>
    <row r="232" spans="1:15">
      <c r="A232" s="3" t="s">
        <v>439</v>
      </c>
      <c r="B232" s="3" t="s">
        <v>368</v>
      </c>
      <c r="C232" s="3" t="s">
        <v>440</v>
      </c>
      <c r="D232" s="40">
        <v>12446</v>
      </c>
      <c r="E232" s="42">
        <v>617.70000000000005</v>
      </c>
      <c r="F232" s="40">
        <v>135.27000000000001</v>
      </c>
      <c r="G232" s="40">
        <v>11089</v>
      </c>
      <c r="H232" s="40">
        <v>7039</v>
      </c>
      <c r="I232" s="40" t="s">
        <v>4351</v>
      </c>
      <c r="J232" s="40">
        <v>2001</v>
      </c>
      <c r="K232" s="40">
        <v>4456</v>
      </c>
      <c r="L232" s="40" t="s">
        <v>4351</v>
      </c>
      <c r="M232" s="40">
        <v>11079</v>
      </c>
      <c r="N232" s="40">
        <v>541.95000000000005</v>
      </c>
      <c r="O232" s="40">
        <v>80.180000000000007</v>
      </c>
    </row>
    <row r="233" spans="1:15">
      <c r="A233" s="3" t="s">
        <v>441</v>
      </c>
      <c r="B233" s="3" t="s">
        <v>368</v>
      </c>
      <c r="C233" s="3" t="s">
        <v>442</v>
      </c>
      <c r="D233" s="40">
        <v>422183</v>
      </c>
      <c r="E233" s="42">
        <v>574.14</v>
      </c>
      <c r="F233" s="40">
        <v>70.13</v>
      </c>
      <c r="G233" s="40">
        <v>405577</v>
      </c>
      <c r="H233" s="40">
        <v>322884</v>
      </c>
      <c r="I233" s="40">
        <v>9839</v>
      </c>
      <c r="J233" s="40">
        <v>50560</v>
      </c>
      <c r="K233" s="40">
        <v>262462</v>
      </c>
      <c r="L233" s="40">
        <v>23</v>
      </c>
      <c r="M233" s="40">
        <v>405438</v>
      </c>
      <c r="N233" s="40">
        <v>524.82000000000005</v>
      </c>
      <c r="O233" s="40">
        <v>50.68</v>
      </c>
    </row>
    <row r="234" spans="1:15">
      <c r="A234" s="3" t="s">
        <v>443</v>
      </c>
      <c r="B234" s="3" t="s">
        <v>368</v>
      </c>
      <c r="C234" s="3" t="s">
        <v>104</v>
      </c>
      <c r="D234" s="40">
        <v>8064</v>
      </c>
      <c r="E234" s="42">
        <v>1143.1099999999999</v>
      </c>
      <c r="F234" s="40">
        <v>130.49</v>
      </c>
      <c r="G234" s="40">
        <v>7429</v>
      </c>
      <c r="H234" s="40">
        <v>4415</v>
      </c>
      <c r="I234" s="40" t="s">
        <v>4351</v>
      </c>
      <c r="J234" s="40">
        <v>1309</v>
      </c>
      <c r="K234" s="40">
        <v>2751</v>
      </c>
      <c r="L234" s="40" t="s">
        <v>4351</v>
      </c>
      <c r="M234" s="40">
        <v>7427</v>
      </c>
      <c r="N234" s="40">
        <v>1099.48</v>
      </c>
      <c r="O234" s="40">
        <v>51.09</v>
      </c>
    </row>
    <row r="235" spans="1:15">
      <c r="A235" s="3" t="s">
        <v>444</v>
      </c>
      <c r="B235" s="3" t="s">
        <v>368</v>
      </c>
      <c r="C235" s="3" t="s">
        <v>445</v>
      </c>
      <c r="D235" s="40">
        <v>4471</v>
      </c>
      <c r="E235" s="42">
        <v>876.22</v>
      </c>
      <c r="F235" s="40">
        <v>114.73</v>
      </c>
      <c r="G235" s="40">
        <v>4070</v>
      </c>
      <c r="H235" s="40">
        <v>2424</v>
      </c>
      <c r="I235" s="40" t="s">
        <v>4351</v>
      </c>
      <c r="J235" s="40">
        <v>787</v>
      </c>
      <c r="K235" s="40">
        <v>1400</v>
      </c>
      <c r="L235" s="40" t="s">
        <v>4351</v>
      </c>
      <c r="M235" s="40">
        <v>4065</v>
      </c>
      <c r="N235" s="40">
        <v>837.54</v>
      </c>
      <c r="O235" s="40">
        <v>49.34</v>
      </c>
    </row>
    <row r="236" spans="1:15">
      <c r="A236" s="3" t="s">
        <v>446</v>
      </c>
      <c r="B236" s="3" t="s">
        <v>368</v>
      </c>
      <c r="C236" s="3" t="s">
        <v>447</v>
      </c>
      <c r="D236" s="40">
        <v>9262</v>
      </c>
      <c r="E236" s="42">
        <v>595.83000000000004</v>
      </c>
      <c r="F236" s="40">
        <v>119.18</v>
      </c>
      <c r="G236" s="40">
        <v>8509</v>
      </c>
      <c r="H236" s="40">
        <v>5240</v>
      </c>
      <c r="I236" s="40">
        <v>480</v>
      </c>
      <c r="J236" s="40">
        <v>1623</v>
      </c>
      <c r="K236" s="40">
        <v>3115</v>
      </c>
      <c r="L236" s="40">
        <v>22</v>
      </c>
      <c r="M236" s="40">
        <v>8505</v>
      </c>
      <c r="N236" s="40">
        <v>519.07000000000005</v>
      </c>
      <c r="O236" s="40">
        <v>77.08</v>
      </c>
    </row>
    <row r="237" spans="1:15">
      <c r="A237" s="3" t="s">
        <v>448</v>
      </c>
      <c r="B237" s="3" t="s">
        <v>368</v>
      </c>
      <c r="C237" s="3" t="s">
        <v>449</v>
      </c>
      <c r="D237" s="40">
        <v>1745</v>
      </c>
      <c r="E237" s="42">
        <v>768.42</v>
      </c>
      <c r="F237" s="40">
        <v>268.85000000000002</v>
      </c>
      <c r="G237" s="40">
        <v>1628</v>
      </c>
      <c r="H237" s="40">
        <v>1093</v>
      </c>
      <c r="I237" s="40" t="s">
        <v>4351</v>
      </c>
      <c r="J237" s="40">
        <v>257</v>
      </c>
      <c r="K237" s="40">
        <v>749</v>
      </c>
      <c r="L237" s="40" t="s">
        <v>4351</v>
      </c>
      <c r="M237" s="40">
        <v>1627</v>
      </c>
      <c r="N237" s="40">
        <v>535.79999999999995</v>
      </c>
      <c r="O237" s="40">
        <v>225.64</v>
      </c>
    </row>
    <row r="238" spans="1:15">
      <c r="A238" s="3" t="s">
        <v>450</v>
      </c>
      <c r="B238" s="3" t="s">
        <v>368</v>
      </c>
      <c r="C238" s="3" t="s">
        <v>451</v>
      </c>
      <c r="D238" s="40">
        <v>140932</v>
      </c>
      <c r="E238" s="42">
        <v>559.6</v>
      </c>
      <c r="F238" s="40">
        <v>91.95</v>
      </c>
      <c r="G238" s="40">
        <v>132419</v>
      </c>
      <c r="H238" s="40">
        <v>94168</v>
      </c>
      <c r="I238" s="40">
        <v>3054</v>
      </c>
      <c r="J238" s="40">
        <v>17163</v>
      </c>
      <c r="K238" s="40">
        <v>73897</v>
      </c>
      <c r="L238" s="40">
        <v>54</v>
      </c>
      <c r="M238" s="40">
        <v>132366</v>
      </c>
      <c r="N238" s="40">
        <v>497.91</v>
      </c>
      <c r="O238" s="40">
        <v>64.489999999999995</v>
      </c>
    </row>
    <row r="239" spans="1:15">
      <c r="A239" s="3" t="s">
        <v>452</v>
      </c>
      <c r="B239" s="3" t="s">
        <v>368</v>
      </c>
      <c r="C239" s="3" t="s">
        <v>453</v>
      </c>
      <c r="D239" s="40">
        <v>44306</v>
      </c>
      <c r="E239" s="42">
        <v>560.41999999999996</v>
      </c>
      <c r="F239" s="40">
        <v>75.72</v>
      </c>
      <c r="G239" s="40">
        <v>42745</v>
      </c>
      <c r="H239" s="40">
        <v>32342</v>
      </c>
      <c r="I239" s="40">
        <v>920</v>
      </c>
      <c r="J239" s="40">
        <v>5578</v>
      </c>
      <c r="K239" s="40">
        <v>25832</v>
      </c>
      <c r="L239" s="40">
        <v>12</v>
      </c>
      <c r="M239" s="40">
        <v>42733</v>
      </c>
      <c r="N239" s="40">
        <v>502.55</v>
      </c>
      <c r="O239" s="40">
        <v>58.42</v>
      </c>
    </row>
    <row r="240" spans="1:15">
      <c r="A240" s="3" t="s">
        <v>454</v>
      </c>
      <c r="B240" s="3" t="s">
        <v>368</v>
      </c>
      <c r="C240" s="3" t="s">
        <v>455</v>
      </c>
      <c r="D240" s="40">
        <v>136310</v>
      </c>
      <c r="E240" s="42">
        <v>592.86</v>
      </c>
      <c r="F240" s="40">
        <v>122.93</v>
      </c>
      <c r="G240" s="40">
        <v>124061</v>
      </c>
      <c r="H240" s="40">
        <v>84237</v>
      </c>
      <c r="I240" s="40">
        <v>4766</v>
      </c>
      <c r="J240" s="40">
        <v>17041</v>
      </c>
      <c r="K240" s="40">
        <v>62384</v>
      </c>
      <c r="L240" s="40">
        <v>46</v>
      </c>
      <c r="M240" s="40">
        <v>124005</v>
      </c>
      <c r="N240" s="40">
        <v>516.55999999999995</v>
      </c>
      <c r="O240" s="40">
        <v>78.56</v>
      </c>
    </row>
    <row r="241" spans="1:15">
      <c r="A241" s="3" t="s">
        <v>456</v>
      </c>
      <c r="B241" s="3" t="s">
        <v>368</v>
      </c>
      <c r="C241" s="3" t="s">
        <v>457</v>
      </c>
      <c r="D241" s="40">
        <v>29008</v>
      </c>
      <c r="E241" s="42">
        <v>651.62</v>
      </c>
      <c r="F241" s="40">
        <v>129.1</v>
      </c>
      <c r="G241" s="40">
        <v>26717</v>
      </c>
      <c r="H241" s="40">
        <v>15950</v>
      </c>
      <c r="I241" s="40">
        <v>1053</v>
      </c>
      <c r="J241" s="40">
        <v>3939</v>
      </c>
      <c r="K241" s="40">
        <v>10928</v>
      </c>
      <c r="L241" s="40">
        <v>30</v>
      </c>
      <c r="M241" s="40">
        <v>26692</v>
      </c>
      <c r="N241" s="40">
        <v>567.86</v>
      </c>
      <c r="O241" s="40">
        <v>89.55</v>
      </c>
    </row>
    <row r="242" spans="1:15">
      <c r="A242" s="3" t="s">
        <v>458</v>
      </c>
      <c r="B242" s="3" t="s">
        <v>368</v>
      </c>
      <c r="C242" s="3" t="s">
        <v>459</v>
      </c>
      <c r="D242" s="40">
        <v>57485</v>
      </c>
      <c r="E242" s="42">
        <v>661.71</v>
      </c>
      <c r="F242" s="40">
        <v>140.1</v>
      </c>
      <c r="G242" s="40">
        <v>51566</v>
      </c>
      <c r="H242" s="40">
        <v>28728</v>
      </c>
      <c r="I242" s="40">
        <v>1757</v>
      </c>
      <c r="J242" s="40">
        <v>7222</v>
      </c>
      <c r="K242" s="40">
        <v>19669</v>
      </c>
      <c r="L242" s="40">
        <v>80</v>
      </c>
      <c r="M242" s="40">
        <v>51513</v>
      </c>
      <c r="N242" s="40">
        <v>582.08000000000004</v>
      </c>
      <c r="O242" s="40">
        <v>86.69</v>
      </c>
    </row>
    <row r="243" spans="1:15">
      <c r="A243" s="3" t="s">
        <v>460</v>
      </c>
      <c r="B243" s="3" t="s">
        <v>368</v>
      </c>
      <c r="C243" s="3" t="s">
        <v>325</v>
      </c>
      <c r="D243" s="40">
        <v>32706</v>
      </c>
      <c r="E243" s="42">
        <v>614.05999999999995</v>
      </c>
      <c r="F243" s="40">
        <v>108.89</v>
      </c>
      <c r="G243" s="40">
        <v>30493</v>
      </c>
      <c r="H243" s="40">
        <v>18736</v>
      </c>
      <c r="I243" s="40">
        <v>1022</v>
      </c>
      <c r="J243" s="40">
        <v>4218</v>
      </c>
      <c r="K243" s="40">
        <v>13460</v>
      </c>
      <c r="L243" s="40">
        <v>36</v>
      </c>
      <c r="M243" s="40">
        <v>30485</v>
      </c>
      <c r="N243" s="40">
        <v>541.98</v>
      </c>
      <c r="O243" s="40">
        <v>73.33</v>
      </c>
    </row>
    <row r="244" spans="1:15">
      <c r="A244" s="3" t="s">
        <v>461</v>
      </c>
      <c r="B244" s="3" t="s">
        <v>368</v>
      </c>
      <c r="C244" s="3" t="s">
        <v>462</v>
      </c>
      <c r="D244" s="40">
        <v>3337</v>
      </c>
      <c r="E244" s="42">
        <v>790.51</v>
      </c>
      <c r="F244" s="40">
        <v>237.96</v>
      </c>
      <c r="G244" s="40">
        <v>3108</v>
      </c>
      <c r="H244" s="40">
        <v>1633</v>
      </c>
      <c r="I244" s="40" t="s">
        <v>4351</v>
      </c>
      <c r="J244" s="40">
        <v>439</v>
      </c>
      <c r="K244" s="40">
        <v>1086</v>
      </c>
      <c r="L244" s="40" t="s">
        <v>4351</v>
      </c>
      <c r="M244" s="40">
        <v>3105</v>
      </c>
      <c r="N244" s="40">
        <v>593.83000000000004</v>
      </c>
      <c r="O244" s="40">
        <v>194.81</v>
      </c>
    </row>
    <row r="245" spans="1:15">
      <c r="A245" s="3" t="s">
        <v>463</v>
      </c>
      <c r="B245" s="3" t="s">
        <v>368</v>
      </c>
      <c r="C245" s="3" t="s">
        <v>464</v>
      </c>
      <c r="D245" s="40">
        <v>13924</v>
      </c>
      <c r="E245" s="42">
        <v>570.49</v>
      </c>
      <c r="F245" s="40">
        <v>152.33000000000001</v>
      </c>
      <c r="G245" s="40">
        <v>12094</v>
      </c>
      <c r="H245" s="40">
        <v>6772</v>
      </c>
      <c r="I245" s="40">
        <v>672</v>
      </c>
      <c r="J245" s="40">
        <v>1972</v>
      </c>
      <c r="K245" s="40">
        <v>4108</v>
      </c>
      <c r="L245" s="40">
        <v>20</v>
      </c>
      <c r="M245" s="40">
        <v>12080</v>
      </c>
      <c r="N245" s="40">
        <v>481.99</v>
      </c>
      <c r="O245" s="40">
        <v>97.41</v>
      </c>
    </row>
    <row r="246" spans="1:15">
      <c r="A246" s="3" t="s">
        <v>465</v>
      </c>
      <c r="B246" s="3" t="s">
        <v>368</v>
      </c>
      <c r="C246" s="3" t="s">
        <v>466</v>
      </c>
      <c r="D246" s="40">
        <v>25236</v>
      </c>
      <c r="E246" s="42">
        <v>666.81</v>
      </c>
      <c r="F246" s="40">
        <v>109.7</v>
      </c>
      <c r="G246" s="40">
        <v>24058</v>
      </c>
      <c r="H246" s="40">
        <v>11014</v>
      </c>
      <c r="I246" s="40">
        <v>448</v>
      </c>
      <c r="J246" s="40">
        <v>2348</v>
      </c>
      <c r="K246" s="40">
        <v>8198</v>
      </c>
      <c r="L246" s="40">
        <v>20</v>
      </c>
      <c r="M246" s="40">
        <v>24048</v>
      </c>
      <c r="N246" s="40">
        <v>584.64</v>
      </c>
      <c r="O246" s="40">
        <v>82.18</v>
      </c>
    </row>
    <row r="247" spans="1:15">
      <c r="A247" s="3" t="s">
        <v>467</v>
      </c>
      <c r="B247" s="3" t="s">
        <v>368</v>
      </c>
      <c r="C247" s="3" t="s">
        <v>468</v>
      </c>
      <c r="D247" s="40">
        <v>7357</v>
      </c>
      <c r="E247" s="42">
        <v>633.28</v>
      </c>
      <c r="F247" s="40">
        <v>124.42</v>
      </c>
      <c r="G247" s="40">
        <v>6649</v>
      </c>
      <c r="H247" s="40">
        <v>4068</v>
      </c>
      <c r="I247" s="40">
        <v>355</v>
      </c>
      <c r="J247" s="40">
        <v>1236</v>
      </c>
      <c r="K247" s="40">
        <v>2446</v>
      </c>
      <c r="L247" s="40">
        <v>31</v>
      </c>
      <c r="M247" s="40">
        <v>6642</v>
      </c>
      <c r="N247" s="40">
        <v>563.64</v>
      </c>
      <c r="O247" s="40">
        <v>74.72</v>
      </c>
    </row>
    <row r="248" spans="1:15">
      <c r="A248" s="3" t="s">
        <v>469</v>
      </c>
      <c r="B248" s="3" t="s">
        <v>368</v>
      </c>
      <c r="C248" s="3" t="s">
        <v>470</v>
      </c>
      <c r="D248" s="40">
        <v>28958</v>
      </c>
      <c r="E248" s="42">
        <v>638.63</v>
      </c>
      <c r="F248" s="40">
        <v>148.80000000000001</v>
      </c>
      <c r="G248" s="40">
        <v>26052</v>
      </c>
      <c r="H248" s="40">
        <v>14682</v>
      </c>
      <c r="I248" s="40">
        <v>1001</v>
      </c>
      <c r="J248" s="40">
        <v>4131</v>
      </c>
      <c r="K248" s="40">
        <v>9509</v>
      </c>
      <c r="L248" s="40">
        <v>41</v>
      </c>
      <c r="M248" s="40">
        <v>26023</v>
      </c>
      <c r="N248" s="40">
        <v>545.07000000000005</v>
      </c>
      <c r="O248" s="40">
        <v>98.25</v>
      </c>
    </row>
    <row r="249" spans="1:15">
      <c r="A249" s="3" t="s">
        <v>471</v>
      </c>
      <c r="B249" s="3" t="s">
        <v>368</v>
      </c>
      <c r="C249" s="3" t="s">
        <v>472</v>
      </c>
      <c r="D249" s="40">
        <v>33643</v>
      </c>
      <c r="E249" s="42">
        <v>581.95000000000005</v>
      </c>
      <c r="F249" s="40">
        <v>129.97</v>
      </c>
      <c r="G249" s="40">
        <v>30260</v>
      </c>
      <c r="H249" s="40">
        <v>17887</v>
      </c>
      <c r="I249" s="40">
        <v>1029</v>
      </c>
      <c r="J249" s="40">
        <v>4107</v>
      </c>
      <c r="K249" s="40">
        <v>12727</v>
      </c>
      <c r="L249" s="40">
        <v>24</v>
      </c>
      <c r="M249" s="40">
        <v>30249</v>
      </c>
      <c r="N249" s="40">
        <v>502.7</v>
      </c>
      <c r="O249" s="40">
        <v>88.67</v>
      </c>
    </row>
    <row r="250" spans="1:15">
      <c r="A250" s="3" t="s">
        <v>473</v>
      </c>
      <c r="B250" s="3" t="s">
        <v>368</v>
      </c>
      <c r="C250" s="3" t="s">
        <v>124</v>
      </c>
      <c r="D250" s="40">
        <v>4588</v>
      </c>
      <c r="E250" s="42">
        <v>705.7</v>
      </c>
      <c r="F250" s="40">
        <v>154.30000000000001</v>
      </c>
      <c r="G250" s="40">
        <v>4109</v>
      </c>
      <c r="H250" s="40">
        <v>2513</v>
      </c>
      <c r="I250" s="40" t="s">
        <v>4351</v>
      </c>
      <c r="J250" s="40">
        <v>723</v>
      </c>
      <c r="K250" s="40">
        <v>1571</v>
      </c>
      <c r="L250" s="40" t="s">
        <v>4351</v>
      </c>
      <c r="M250" s="40">
        <v>4105</v>
      </c>
      <c r="N250" s="40">
        <v>616.29</v>
      </c>
      <c r="O250" s="40">
        <v>91.72</v>
      </c>
    </row>
    <row r="251" spans="1:15">
      <c r="A251" s="3" t="s">
        <v>474</v>
      </c>
      <c r="B251" s="3" t="s">
        <v>368</v>
      </c>
      <c r="C251" s="3" t="s">
        <v>475</v>
      </c>
      <c r="D251" s="40">
        <v>2677</v>
      </c>
      <c r="E251" s="42">
        <v>730.32</v>
      </c>
      <c r="F251" s="40">
        <v>88.81</v>
      </c>
      <c r="G251" s="40">
        <v>2493</v>
      </c>
      <c r="H251" s="40">
        <v>1841</v>
      </c>
      <c r="I251" s="40" t="s">
        <v>4351</v>
      </c>
      <c r="J251" s="40">
        <v>558</v>
      </c>
      <c r="K251" s="40">
        <v>1160</v>
      </c>
      <c r="L251" s="40" t="s">
        <v>4351</v>
      </c>
      <c r="M251" s="40">
        <v>2489</v>
      </c>
      <c r="N251" s="40">
        <v>689.96</v>
      </c>
      <c r="O251" s="40">
        <v>42.17</v>
      </c>
    </row>
    <row r="252" spans="1:15">
      <c r="A252" s="3" t="s">
        <v>476</v>
      </c>
      <c r="B252" s="3" t="s">
        <v>368</v>
      </c>
      <c r="C252" s="3" t="s">
        <v>477</v>
      </c>
      <c r="D252" s="40">
        <v>845</v>
      </c>
      <c r="E252" s="42">
        <v>856</v>
      </c>
      <c r="F252" s="40">
        <v>83.35</v>
      </c>
      <c r="G252" s="40">
        <v>802</v>
      </c>
      <c r="H252" s="40">
        <v>546</v>
      </c>
      <c r="I252" s="40" t="s">
        <v>4351</v>
      </c>
      <c r="J252" s="40">
        <v>157</v>
      </c>
      <c r="K252" s="40">
        <v>344</v>
      </c>
      <c r="L252" s="40" t="s">
        <v>4351</v>
      </c>
      <c r="M252" s="40">
        <v>801</v>
      </c>
      <c r="N252" s="40">
        <v>815.09</v>
      </c>
      <c r="O252" s="40">
        <v>46.9</v>
      </c>
    </row>
    <row r="253" spans="1:15">
      <c r="A253" s="3" t="s">
        <v>478</v>
      </c>
      <c r="B253" s="3" t="s">
        <v>368</v>
      </c>
      <c r="C253" s="3" t="s">
        <v>350</v>
      </c>
      <c r="D253" s="40">
        <v>568</v>
      </c>
      <c r="E253" s="42">
        <v>892.83</v>
      </c>
      <c r="F253" s="40">
        <v>96.28</v>
      </c>
      <c r="G253" s="40">
        <v>536</v>
      </c>
      <c r="H253" s="40">
        <v>352</v>
      </c>
      <c r="I253" s="40" t="s">
        <v>4351</v>
      </c>
      <c r="J253" s="40">
        <v>116</v>
      </c>
      <c r="K253" s="40">
        <v>214</v>
      </c>
      <c r="L253" s="40" t="s">
        <v>4351</v>
      </c>
      <c r="M253" s="40">
        <v>536</v>
      </c>
      <c r="N253" s="40">
        <v>844.1</v>
      </c>
      <c r="O253" s="40">
        <v>39.29</v>
      </c>
    </row>
    <row r="254" spans="1:15">
      <c r="A254" s="3" t="s">
        <v>479</v>
      </c>
      <c r="B254" s="3" t="s">
        <v>368</v>
      </c>
      <c r="C254" s="3" t="s">
        <v>480</v>
      </c>
      <c r="D254" s="40">
        <v>37219</v>
      </c>
      <c r="E254" s="42">
        <v>622.74</v>
      </c>
      <c r="F254" s="40">
        <v>116.47</v>
      </c>
      <c r="G254" s="40">
        <v>34032</v>
      </c>
      <c r="H254" s="40">
        <v>19538</v>
      </c>
      <c r="I254" s="40">
        <v>927</v>
      </c>
      <c r="J254" s="40">
        <v>5075</v>
      </c>
      <c r="K254" s="40">
        <v>13495</v>
      </c>
      <c r="L254" s="40">
        <v>41</v>
      </c>
      <c r="M254" s="40">
        <v>34016</v>
      </c>
      <c r="N254" s="40">
        <v>553.94000000000005</v>
      </c>
      <c r="O254" s="40">
        <v>77.34</v>
      </c>
    </row>
    <row r="255" spans="1:15">
      <c r="A255" s="3" t="s">
        <v>481</v>
      </c>
      <c r="B255" s="3" t="s">
        <v>368</v>
      </c>
      <c r="C255" s="3" t="s">
        <v>482</v>
      </c>
      <c r="D255" s="40">
        <v>1255</v>
      </c>
      <c r="E255" s="42">
        <v>1010.86</v>
      </c>
      <c r="F255" s="40">
        <v>97.2</v>
      </c>
      <c r="G255" s="40">
        <v>1181</v>
      </c>
      <c r="H255" s="40">
        <v>744</v>
      </c>
      <c r="I255" s="40" t="s">
        <v>4351</v>
      </c>
      <c r="J255" s="40">
        <v>216</v>
      </c>
      <c r="K255" s="40">
        <v>469</v>
      </c>
      <c r="L255" s="40" t="s">
        <v>4351</v>
      </c>
      <c r="M255" s="40">
        <v>1181</v>
      </c>
      <c r="N255" s="40">
        <v>970.92</v>
      </c>
      <c r="O255" s="40">
        <v>42.24</v>
      </c>
    </row>
    <row r="256" spans="1:15">
      <c r="A256" s="3" t="s">
        <v>483</v>
      </c>
      <c r="B256" s="3" t="s">
        <v>368</v>
      </c>
      <c r="C256" s="3" t="s">
        <v>484</v>
      </c>
      <c r="D256" s="40">
        <v>4893</v>
      </c>
      <c r="E256" s="42">
        <v>625.57000000000005</v>
      </c>
      <c r="F256" s="40">
        <v>142.33000000000001</v>
      </c>
      <c r="G256" s="40">
        <v>4282</v>
      </c>
      <c r="H256" s="40">
        <v>2476</v>
      </c>
      <c r="I256" s="40">
        <v>337</v>
      </c>
      <c r="J256" s="40">
        <v>720</v>
      </c>
      <c r="K256" s="40">
        <v>1402</v>
      </c>
      <c r="L256" s="40">
        <v>17</v>
      </c>
      <c r="M256" s="40">
        <v>4276</v>
      </c>
      <c r="N256" s="40">
        <v>552.97</v>
      </c>
      <c r="O256" s="40">
        <v>77.510000000000005</v>
      </c>
    </row>
    <row r="257" spans="1:15">
      <c r="A257" s="3" t="s">
        <v>485</v>
      </c>
      <c r="B257" s="3" t="s">
        <v>368</v>
      </c>
      <c r="C257" s="3" t="s">
        <v>134</v>
      </c>
      <c r="D257" s="40">
        <v>1214</v>
      </c>
      <c r="E257" s="42">
        <v>859.98</v>
      </c>
      <c r="F257" s="40">
        <v>91.97</v>
      </c>
      <c r="G257" s="40">
        <v>1131</v>
      </c>
      <c r="H257" s="40">
        <v>788</v>
      </c>
      <c r="I257" s="40" t="s">
        <v>4351</v>
      </c>
      <c r="J257" s="40">
        <v>265</v>
      </c>
      <c r="K257" s="40">
        <v>473</v>
      </c>
      <c r="L257" s="40" t="s">
        <v>4351</v>
      </c>
      <c r="M257" s="40">
        <v>1131</v>
      </c>
      <c r="N257" s="40">
        <v>824.37</v>
      </c>
      <c r="O257" s="40">
        <v>43.08</v>
      </c>
    </row>
    <row r="258" spans="1:15">
      <c r="A258" s="3" t="s">
        <v>486</v>
      </c>
      <c r="B258" s="3" t="s">
        <v>487</v>
      </c>
      <c r="C258" s="3" t="s">
        <v>488</v>
      </c>
      <c r="D258" s="40">
        <v>559</v>
      </c>
      <c r="E258" s="42">
        <v>602.29</v>
      </c>
      <c r="F258" s="40">
        <v>90.51</v>
      </c>
      <c r="G258" s="40">
        <v>513</v>
      </c>
      <c r="H258" s="40">
        <v>404</v>
      </c>
      <c r="I258" s="40">
        <v>64</v>
      </c>
      <c r="J258" s="40">
        <v>97</v>
      </c>
      <c r="K258" s="40">
        <v>243</v>
      </c>
      <c r="L258" s="40">
        <v>0</v>
      </c>
      <c r="M258" s="40">
        <v>513</v>
      </c>
      <c r="N258" s="40">
        <v>557.67999999999995</v>
      </c>
      <c r="O258" s="40">
        <v>47.44</v>
      </c>
    </row>
    <row r="259" spans="1:15">
      <c r="A259" s="3" t="s">
        <v>489</v>
      </c>
      <c r="B259" s="3" t="s">
        <v>487</v>
      </c>
      <c r="C259" s="3" t="s">
        <v>490</v>
      </c>
      <c r="D259" s="40">
        <v>119</v>
      </c>
      <c r="E259" s="42">
        <v>1007.9</v>
      </c>
      <c r="F259" s="40">
        <v>50.15</v>
      </c>
      <c r="G259" s="40" t="s">
        <v>4351</v>
      </c>
      <c r="H259" s="40">
        <v>92</v>
      </c>
      <c r="I259" s="40">
        <v>13</v>
      </c>
      <c r="J259" s="40">
        <v>28</v>
      </c>
      <c r="K259" s="40">
        <v>51</v>
      </c>
      <c r="L259" s="40">
        <v>0</v>
      </c>
      <c r="M259" s="40" t="s">
        <v>4351</v>
      </c>
      <c r="N259" s="40">
        <v>1008.6</v>
      </c>
      <c r="O259" s="40">
        <v>10.25</v>
      </c>
    </row>
    <row r="260" spans="1:15">
      <c r="A260" s="3" t="s">
        <v>491</v>
      </c>
      <c r="B260" s="3" t="s">
        <v>487</v>
      </c>
      <c r="C260" s="3" t="s">
        <v>492</v>
      </c>
      <c r="D260" s="40">
        <v>327</v>
      </c>
      <c r="E260" s="42">
        <v>494.2</v>
      </c>
      <c r="F260" s="40">
        <v>107.19</v>
      </c>
      <c r="G260" s="40">
        <v>289</v>
      </c>
      <c r="H260" s="40">
        <v>224</v>
      </c>
      <c r="I260" s="40">
        <v>42</v>
      </c>
      <c r="J260" s="40">
        <v>45</v>
      </c>
      <c r="K260" s="40">
        <v>137</v>
      </c>
      <c r="L260" s="40">
        <v>0</v>
      </c>
      <c r="M260" s="40">
        <v>289</v>
      </c>
      <c r="N260" s="40">
        <v>437.9</v>
      </c>
      <c r="O260" s="40">
        <v>58.2</v>
      </c>
    </row>
    <row r="261" spans="1:15">
      <c r="A261" s="3" t="s">
        <v>493</v>
      </c>
      <c r="B261" s="3" t="s">
        <v>487</v>
      </c>
      <c r="C261" s="3" t="s">
        <v>371</v>
      </c>
      <c r="D261" s="40">
        <v>108</v>
      </c>
      <c r="E261" s="42">
        <v>738.23</v>
      </c>
      <c r="F261" s="40">
        <v>74.930000000000007</v>
      </c>
      <c r="G261" s="40" t="s">
        <v>4351</v>
      </c>
      <c r="H261" s="40">
        <v>85</v>
      </c>
      <c r="I261" s="40">
        <v>12</v>
      </c>
      <c r="J261" s="40">
        <v>23</v>
      </c>
      <c r="K261" s="40">
        <v>50</v>
      </c>
      <c r="L261" s="40">
        <v>0</v>
      </c>
      <c r="M261" s="40" t="s">
        <v>4351</v>
      </c>
      <c r="N261" s="40">
        <v>695.5</v>
      </c>
      <c r="O261" s="40">
        <v>35.11</v>
      </c>
    </row>
    <row r="262" spans="1:15">
      <c r="A262" s="3" t="s">
        <v>494</v>
      </c>
      <c r="B262" s="3" t="s">
        <v>487</v>
      </c>
      <c r="C262" s="3" t="s">
        <v>8</v>
      </c>
      <c r="D262" s="40">
        <v>1035</v>
      </c>
      <c r="E262" s="42">
        <v>738.83</v>
      </c>
      <c r="F262" s="40">
        <v>69.849999999999994</v>
      </c>
      <c r="G262" s="40">
        <v>945</v>
      </c>
      <c r="H262" s="40">
        <v>743</v>
      </c>
      <c r="I262" s="40">
        <v>74</v>
      </c>
      <c r="J262" s="40">
        <v>176</v>
      </c>
      <c r="K262" s="40">
        <v>493</v>
      </c>
      <c r="L262" s="40">
        <v>0</v>
      </c>
      <c r="M262" s="40">
        <v>945</v>
      </c>
      <c r="N262" s="40">
        <v>732.69</v>
      </c>
      <c r="O262" s="40">
        <v>21.79</v>
      </c>
    </row>
    <row r="263" spans="1:15">
      <c r="A263" s="3" t="s">
        <v>495</v>
      </c>
      <c r="B263" s="3" t="s">
        <v>487</v>
      </c>
      <c r="C263" s="3" t="s">
        <v>496</v>
      </c>
      <c r="D263" s="40">
        <v>848</v>
      </c>
      <c r="E263" s="42">
        <v>816.62</v>
      </c>
      <c r="F263" s="40">
        <v>123.74</v>
      </c>
      <c r="G263" s="40">
        <v>788</v>
      </c>
      <c r="H263" s="40">
        <v>393</v>
      </c>
      <c r="I263" s="40" t="s">
        <v>4351</v>
      </c>
      <c r="J263" s="40">
        <v>134</v>
      </c>
      <c r="K263" s="40">
        <v>249</v>
      </c>
      <c r="L263" s="40" t="s">
        <v>4351</v>
      </c>
      <c r="M263" s="40">
        <v>788</v>
      </c>
      <c r="N263" s="40">
        <v>745.64</v>
      </c>
      <c r="O263" s="40">
        <v>83.98</v>
      </c>
    </row>
    <row r="264" spans="1:15">
      <c r="A264" s="3" t="s">
        <v>497</v>
      </c>
      <c r="B264" s="3" t="s">
        <v>487</v>
      </c>
      <c r="C264" s="3" t="s">
        <v>498</v>
      </c>
      <c r="D264" s="40">
        <v>2926</v>
      </c>
      <c r="E264" s="42">
        <v>508.48</v>
      </c>
      <c r="F264" s="40">
        <v>116.15</v>
      </c>
      <c r="G264" s="40">
        <v>2569</v>
      </c>
      <c r="H264" s="40">
        <v>2014</v>
      </c>
      <c r="I264" s="40" t="s">
        <v>4351</v>
      </c>
      <c r="J264" s="40">
        <v>595</v>
      </c>
      <c r="K264" s="40">
        <v>1176</v>
      </c>
      <c r="L264" s="40" t="s">
        <v>4351</v>
      </c>
      <c r="M264" s="40">
        <v>2564</v>
      </c>
      <c r="N264" s="40">
        <v>447.72</v>
      </c>
      <c r="O264" s="40">
        <v>64.98</v>
      </c>
    </row>
    <row r="265" spans="1:15">
      <c r="A265" s="3" t="s">
        <v>499</v>
      </c>
      <c r="B265" s="3" t="s">
        <v>487</v>
      </c>
      <c r="C265" s="3" t="s">
        <v>500</v>
      </c>
      <c r="D265" s="40">
        <v>3718</v>
      </c>
      <c r="E265" s="42">
        <v>729.59</v>
      </c>
      <c r="F265" s="40">
        <v>123.42</v>
      </c>
      <c r="G265" s="40">
        <v>3404</v>
      </c>
      <c r="H265" s="40">
        <v>2228</v>
      </c>
      <c r="I265" s="40" t="s">
        <v>4351</v>
      </c>
      <c r="J265" s="40">
        <v>567</v>
      </c>
      <c r="K265" s="40">
        <v>1443</v>
      </c>
      <c r="L265" s="40" t="s">
        <v>4351</v>
      </c>
      <c r="M265" s="40">
        <v>3402</v>
      </c>
      <c r="N265" s="40">
        <v>662.48</v>
      </c>
      <c r="O265" s="40">
        <v>74.56</v>
      </c>
    </row>
    <row r="266" spans="1:15">
      <c r="A266" s="3" t="s">
        <v>501</v>
      </c>
      <c r="B266" s="3" t="s">
        <v>487</v>
      </c>
      <c r="C266" s="3" t="s">
        <v>502</v>
      </c>
      <c r="D266" s="40">
        <v>416</v>
      </c>
      <c r="E266" s="42">
        <v>470.41</v>
      </c>
      <c r="F266" s="40">
        <v>79.650000000000006</v>
      </c>
      <c r="G266" s="40">
        <v>378</v>
      </c>
      <c r="H266" s="40">
        <v>304</v>
      </c>
      <c r="I266" s="40">
        <v>27</v>
      </c>
      <c r="J266" s="40">
        <v>77</v>
      </c>
      <c r="K266" s="40">
        <v>200</v>
      </c>
      <c r="L266" s="40">
        <v>0</v>
      </c>
      <c r="M266" s="40">
        <v>375</v>
      </c>
      <c r="N266" s="40">
        <v>433.48</v>
      </c>
      <c r="O266" s="40">
        <v>42.21</v>
      </c>
    </row>
    <row r="267" spans="1:15">
      <c r="A267" s="3" t="s">
        <v>503</v>
      </c>
      <c r="B267" s="3" t="s">
        <v>487</v>
      </c>
      <c r="C267" s="3" t="s">
        <v>504</v>
      </c>
      <c r="D267" s="40">
        <v>443</v>
      </c>
      <c r="E267" s="42">
        <v>1033.51</v>
      </c>
      <c r="F267" s="40">
        <v>53.39</v>
      </c>
      <c r="G267" s="40">
        <v>422</v>
      </c>
      <c r="H267" s="40">
        <v>350</v>
      </c>
      <c r="I267" s="40">
        <v>38</v>
      </c>
      <c r="J267" s="40">
        <v>109</v>
      </c>
      <c r="K267" s="40">
        <v>203</v>
      </c>
      <c r="L267" s="40">
        <v>0</v>
      </c>
      <c r="M267" s="40">
        <v>422</v>
      </c>
      <c r="N267" s="40">
        <v>1028.8900000000001</v>
      </c>
      <c r="O267" s="40">
        <v>13.12</v>
      </c>
    </row>
    <row r="268" spans="1:15">
      <c r="A268" s="3" t="s">
        <v>505</v>
      </c>
      <c r="B268" s="3" t="s">
        <v>487</v>
      </c>
      <c r="C268" s="3" t="s">
        <v>12</v>
      </c>
      <c r="D268" s="40">
        <v>4374</v>
      </c>
      <c r="E268" s="42">
        <v>545.35</v>
      </c>
      <c r="F268" s="40">
        <v>89.42</v>
      </c>
      <c r="G268" s="40">
        <v>3913</v>
      </c>
      <c r="H268" s="40">
        <v>3294</v>
      </c>
      <c r="I268" s="40" t="s">
        <v>4351</v>
      </c>
      <c r="J268" s="40">
        <v>800</v>
      </c>
      <c r="K268" s="40">
        <v>2208</v>
      </c>
      <c r="L268" s="40" t="s">
        <v>4351</v>
      </c>
      <c r="M268" s="40">
        <v>3910</v>
      </c>
      <c r="N268" s="40">
        <v>510.04</v>
      </c>
      <c r="O268" s="40">
        <v>39.32</v>
      </c>
    </row>
    <row r="269" spans="1:15">
      <c r="A269" s="3" t="s">
        <v>506</v>
      </c>
      <c r="B269" s="3" t="s">
        <v>487</v>
      </c>
      <c r="C269" s="3" t="s">
        <v>507</v>
      </c>
      <c r="D269" s="40">
        <v>334</v>
      </c>
      <c r="E269" s="42">
        <v>530.15</v>
      </c>
      <c r="F269" s="40">
        <v>81.650000000000006</v>
      </c>
      <c r="G269" s="40">
        <v>296</v>
      </c>
      <c r="H269" s="40">
        <v>259</v>
      </c>
      <c r="I269" s="40">
        <v>11</v>
      </c>
      <c r="J269" s="40">
        <v>37</v>
      </c>
      <c r="K269" s="40">
        <v>211</v>
      </c>
      <c r="L269" s="40">
        <v>0</v>
      </c>
      <c r="M269" s="40">
        <v>296</v>
      </c>
      <c r="N269" s="40">
        <v>506.09</v>
      </c>
      <c r="O269" s="40">
        <v>30.47</v>
      </c>
    </row>
    <row r="270" spans="1:15">
      <c r="A270" s="3" t="s">
        <v>508</v>
      </c>
      <c r="B270" s="3" t="s">
        <v>487</v>
      </c>
      <c r="C270" s="3" t="s">
        <v>509</v>
      </c>
      <c r="D270" s="40">
        <v>446</v>
      </c>
      <c r="E270" s="42">
        <v>525.72</v>
      </c>
      <c r="F270" s="40">
        <v>92.95</v>
      </c>
      <c r="G270" s="40">
        <v>406</v>
      </c>
      <c r="H270" s="40">
        <v>323</v>
      </c>
      <c r="I270" s="40">
        <v>36</v>
      </c>
      <c r="J270" s="40">
        <v>100</v>
      </c>
      <c r="K270" s="40">
        <v>187</v>
      </c>
      <c r="L270" s="40">
        <v>0</v>
      </c>
      <c r="M270" s="40">
        <v>406</v>
      </c>
      <c r="N270" s="40">
        <v>475.4</v>
      </c>
      <c r="O270" s="40">
        <v>52.55</v>
      </c>
    </row>
    <row r="271" spans="1:15">
      <c r="A271" s="3" t="s">
        <v>510</v>
      </c>
      <c r="B271" s="3" t="s">
        <v>487</v>
      </c>
      <c r="C271" s="3" t="s">
        <v>511</v>
      </c>
      <c r="D271" s="40">
        <v>508</v>
      </c>
      <c r="E271" s="42">
        <v>1030.99</v>
      </c>
      <c r="F271" s="40">
        <v>52.26</v>
      </c>
      <c r="G271" s="40">
        <v>489</v>
      </c>
      <c r="H271" s="40">
        <v>376</v>
      </c>
      <c r="I271" s="40">
        <v>51</v>
      </c>
      <c r="J271" s="40">
        <v>101</v>
      </c>
      <c r="K271" s="40">
        <v>224</v>
      </c>
      <c r="L271" s="40">
        <v>0</v>
      </c>
      <c r="M271" s="40">
        <v>489</v>
      </c>
      <c r="N271" s="40">
        <v>1016.76</v>
      </c>
      <c r="O271" s="40">
        <v>14.59</v>
      </c>
    </row>
    <row r="272" spans="1:15">
      <c r="A272" s="3" t="s">
        <v>512</v>
      </c>
      <c r="B272" s="3" t="s">
        <v>487</v>
      </c>
      <c r="C272" s="3" t="s">
        <v>513</v>
      </c>
      <c r="D272" s="40">
        <v>1559</v>
      </c>
      <c r="E272" s="42">
        <v>527.15</v>
      </c>
      <c r="F272" s="40">
        <v>99.71</v>
      </c>
      <c r="G272" s="40">
        <v>1384</v>
      </c>
      <c r="H272" s="40">
        <v>1090</v>
      </c>
      <c r="I272" s="40" t="s">
        <v>4351</v>
      </c>
      <c r="J272" s="40">
        <v>264</v>
      </c>
      <c r="K272" s="40">
        <v>666</v>
      </c>
      <c r="L272" s="40" t="s">
        <v>4351</v>
      </c>
      <c r="M272" s="40">
        <v>1384</v>
      </c>
      <c r="N272" s="40">
        <v>481.49</v>
      </c>
      <c r="O272" s="40">
        <v>48.63</v>
      </c>
    </row>
    <row r="273" spans="1:15">
      <c r="A273" s="3" t="s">
        <v>514</v>
      </c>
      <c r="B273" s="3" t="s">
        <v>487</v>
      </c>
      <c r="C273" s="3" t="s">
        <v>515</v>
      </c>
      <c r="D273" s="40">
        <v>2898</v>
      </c>
      <c r="E273" s="42">
        <v>518.26</v>
      </c>
      <c r="F273" s="40">
        <v>86.73</v>
      </c>
      <c r="G273" s="40">
        <v>2653</v>
      </c>
      <c r="H273" s="40">
        <v>2117</v>
      </c>
      <c r="I273" s="40" t="s">
        <v>4351</v>
      </c>
      <c r="J273" s="40">
        <v>564</v>
      </c>
      <c r="K273" s="40">
        <v>1325</v>
      </c>
      <c r="L273" s="40" t="s">
        <v>4351</v>
      </c>
      <c r="M273" s="40">
        <v>2649</v>
      </c>
      <c r="N273" s="40">
        <v>472.09</v>
      </c>
      <c r="O273" s="40">
        <v>48.68</v>
      </c>
    </row>
    <row r="274" spans="1:15">
      <c r="A274" s="3" t="s">
        <v>516</v>
      </c>
      <c r="B274" s="3" t="s">
        <v>487</v>
      </c>
      <c r="C274" s="3" t="s">
        <v>517</v>
      </c>
      <c r="D274" s="40">
        <v>750</v>
      </c>
      <c r="E274" s="42">
        <v>682.63</v>
      </c>
      <c r="F274" s="40">
        <v>62.36</v>
      </c>
      <c r="G274" s="40">
        <v>698</v>
      </c>
      <c r="H274" s="40">
        <v>587</v>
      </c>
      <c r="I274" s="40" t="s">
        <v>4351</v>
      </c>
      <c r="J274" s="40">
        <v>166</v>
      </c>
      <c r="K274" s="40">
        <v>355</v>
      </c>
      <c r="L274" s="40" t="s">
        <v>4351</v>
      </c>
      <c r="M274" s="40">
        <v>697</v>
      </c>
      <c r="N274" s="40">
        <v>667.44</v>
      </c>
      <c r="O274" s="40">
        <v>25.38</v>
      </c>
    </row>
    <row r="275" spans="1:15">
      <c r="A275" s="3" t="s">
        <v>518</v>
      </c>
      <c r="B275" s="3" t="s">
        <v>487</v>
      </c>
      <c r="C275" s="3" t="s">
        <v>519</v>
      </c>
      <c r="D275" s="40">
        <v>692</v>
      </c>
      <c r="E275" s="42">
        <v>668.43</v>
      </c>
      <c r="F275" s="40">
        <v>137.80000000000001</v>
      </c>
      <c r="G275" s="40">
        <v>645</v>
      </c>
      <c r="H275" s="40">
        <v>504</v>
      </c>
      <c r="I275" s="40">
        <v>52</v>
      </c>
      <c r="J275" s="40">
        <v>138</v>
      </c>
      <c r="K275" s="40">
        <v>314</v>
      </c>
      <c r="L275" s="40">
        <v>0</v>
      </c>
      <c r="M275" s="40">
        <v>645</v>
      </c>
      <c r="N275" s="40">
        <v>569.29999999999995</v>
      </c>
      <c r="O275" s="40">
        <v>94.1</v>
      </c>
    </row>
    <row r="276" spans="1:15">
      <c r="A276" s="3" t="s">
        <v>520</v>
      </c>
      <c r="B276" s="3" t="s">
        <v>487</v>
      </c>
      <c r="C276" s="3" t="s">
        <v>20</v>
      </c>
      <c r="D276" s="40">
        <v>208</v>
      </c>
      <c r="E276" s="42">
        <v>700.89</v>
      </c>
      <c r="F276" s="40">
        <v>86.2</v>
      </c>
      <c r="G276" s="40">
        <v>193</v>
      </c>
      <c r="H276" s="40">
        <v>158</v>
      </c>
      <c r="I276" s="40">
        <v>22</v>
      </c>
      <c r="J276" s="40">
        <v>26</v>
      </c>
      <c r="K276" s="40">
        <v>110</v>
      </c>
      <c r="L276" s="40">
        <v>0</v>
      </c>
      <c r="M276" s="40">
        <v>193</v>
      </c>
      <c r="N276" s="40">
        <v>662.46</v>
      </c>
      <c r="O276" s="40">
        <v>35.4</v>
      </c>
    </row>
    <row r="277" spans="1:15">
      <c r="A277" s="3" t="s">
        <v>521</v>
      </c>
      <c r="B277" s="3" t="s">
        <v>487</v>
      </c>
      <c r="C277" s="3" t="s">
        <v>522</v>
      </c>
      <c r="D277" s="40">
        <v>1332</v>
      </c>
      <c r="E277" s="42">
        <v>495.19</v>
      </c>
      <c r="F277" s="40">
        <v>104.04</v>
      </c>
      <c r="G277" s="40">
        <v>1189</v>
      </c>
      <c r="H277" s="40">
        <v>911</v>
      </c>
      <c r="I277" s="40" t="s">
        <v>4351</v>
      </c>
      <c r="J277" s="40">
        <v>257</v>
      </c>
      <c r="K277" s="40">
        <v>529</v>
      </c>
      <c r="L277" s="40" t="s">
        <v>4351</v>
      </c>
      <c r="M277" s="40">
        <v>1186</v>
      </c>
      <c r="N277" s="40">
        <v>439.3</v>
      </c>
      <c r="O277" s="40">
        <v>57.42</v>
      </c>
    </row>
    <row r="278" spans="1:15">
      <c r="A278" s="3" t="s">
        <v>523</v>
      </c>
      <c r="B278" s="3" t="s">
        <v>487</v>
      </c>
      <c r="C278" s="3" t="s">
        <v>524</v>
      </c>
      <c r="D278" s="40">
        <v>535</v>
      </c>
      <c r="E278" s="42">
        <v>521.13</v>
      </c>
      <c r="F278" s="40">
        <v>63.38</v>
      </c>
      <c r="G278" s="40">
        <v>505</v>
      </c>
      <c r="H278" s="40">
        <v>424</v>
      </c>
      <c r="I278" s="40">
        <v>36</v>
      </c>
      <c r="J278" s="40">
        <v>99</v>
      </c>
      <c r="K278" s="40">
        <v>289</v>
      </c>
      <c r="L278" s="40">
        <v>0</v>
      </c>
      <c r="M278" s="40">
        <v>505</v>
      </c>
      <c r="N278" s="40">
        <v>484.95</v>
      </c>
      <c r="O278" s="40">
        <v>39.01</v>
      </c>
    </row>
    <row r="279" spans="1:15">
      <c r="A279" s="3" t="s">
        <v>525</v>
      </c>
      <c r="B279" s="3" t="s">
        <v>487</v>
      </c>
      <c r="C279" s="3" t="s">
        <v>242</v>
      </c>
      <c r="D279" s="40">
        <v>4375</v>
      </c>
      <c r="E279" s="42">
        <v>923.1</v>
      </c>
      <c r="F279" s="40">
        <v>64.91</v>
      </c>
      <c r="G279" s="40">
        <v>4123</v>
      </c>
      <c r="H279" s="40">
        <v>3071</v>
      </c>
      <c r="I279" s="40" t="s">
        <v>4351</v>
      </c>
      <c r="J279" s="40">
        <v>891</v>
      </c>
      <c r="K279" s="40">
        <v>1738</v>
      </c>
      <c r="L279" s="40" t="s">
        <v>4351</v>
      </c>
      <c r="M279" s="40">
        <v>4121</v>
      </c>
      <c r="N279" s="40">
        <v>911.08</v>
      </c>
      <c r="O279" s="40">
        <v>21.16</v>
      </c>
    </row>
    <row r="280" spans="1:15">
      <c r="A280" s="3" t="s">
        <v>526</v>
      </c>
      <c r="B280" s="3" t="s">
        <v>487</v>
      </c>
      <c r="C280" s="3" t="s">
        <v>527</v>
      </c>
      <c r="D280" s="40">
        <v>2174</v>
      </c>
      <c r="E280" s="42">
        <v>572.46</v>
      </c>
      <c r="F280" s="40">
        <v>138.85</v>
      </c>
      <c r="G280" s="40">
        <v>1936</v>
      </c>
      <c r="H280" s="40">
        <v>1397</v>
      </c>
      <c r="I280" s="40" t="s">
        <v>4351</v>
      </c>
      <c r="J280" s="40">
        <v>421</v>
      </c>
      <c r="K280" s="40">
        <v>812</v>
      </c>
      <c r="L280" s="40" t="s">
        <v>4351</v>
      </c>
      <c r="M280" s="40">
        <v>1935</v>
      </c>
      <c r="N280" s="40">
        <v>487.16</v>
      </c>
      <c r="O280" s="40">
        <v>89.01</v>
      </c>
    </row>
    <row r="281" spans="1:15">
      <c r="A281" s="3" t="s">
        <v>528</v>
      </c>
      <c r="B281" s="3" t="s">
        <v>487</v>
      </c>
      <c r="C281" s="3" t="s">
        <v>529</v>
      </c>
      <c r="D281" s="40">
        <v>191</v>
      </c>
      <c r="E281" s="42">
        <v>890.63</v>
      </c>
      <c r="F281" s="40">
        <v>71.52</v>
      </c>
      <c r="G281" s="40">
        <v>177</v>
      </c>
      <c r="H281" s="40">
        <v>133</v>
      </c>
      <c r="I281" s="40" t="s">
        <v>4351</v>
      </c>
      <c r="J281" s="40">
        <v>35</v>
      </c>
      <c r="K281" s="40">
        <v>79</v>
      </c>
      <c r="L281" s="40" t="s">
        <v>4351</v>
      </c>
      <c r="M281" s="40">
        <v>177</v>
      </c>
      <c r="N281" s="40">
        <v>883.9</v>
      </c>
      <c r="O281" s="40">
        <v>14.7</v>
      </c>
    </row>
    <row r="282" spans="1:15">
      <c r="A282" s="3" t="s">
        <v>530</v>
      </c>
      <c r="B282" s="3" t="s">
        <v>487</v>
      </c>
      <c r="C282" s="3" t="s">
        <v>531</v>
      </c>
      <c r="D282" s="40">
        <v>12041</v>
      </c>
      <c r="E282" s="42">
        <v>547.91999999999996</v>
      </c>
      <c r="F282" s="40">
        <v>152.63999999999999</v>
      </c>
      <c r="G282" s="40">
        <v>9656</v>
      </c>
      <c r="H282" s="40">
        <v>7696</v>
      </c>
      <c r="I282" s="40" t="s">
        <v>4351</v>
      </c>
      <c r="J282" s="40">
        <v>1956</v>
      </c>
      <c r="K282" s="40">
        <v>4876</v>
      </c>
      <c r="L282" s="40" t="s">
        <v>4351</v>
      </c>
      <c r="M282" s="40">
        <v>9628</v>
      </c>
      <c r="N282" s="40">
        <v>494.35</v>
      </c>
      <c r="O282" s="40">
        <v>58.7</v>
      </c>
    </row>
    <row r="283" spans="1:15">
      <c r="A283" s="3" t="s">
        <v>532</v>
      </c>
      <c r="B283" s="3" t="s">
        <v>487</v>
      </c>
      <c r="C283" s="3" t="s">
        <v>533</v>
      </c>
      <c r="D283" s="40">
        <v>85</v>
      </c>
      <c r="E283" s="42">
        <v>634.52</v>
      </c>
      <c r="F283" s="40">
        <v>71.78</v>
      </c>
      <c r="G283" s="40" t="s">
        <v>4351</v>
      </c>
      <c r="H283" s="40">
        <v>73</v>
      </c>
      <c r="I283" s="40" t="s">
        <v>4351</v>
      </c>
      <c r="J283" s="40">
        <v>32</v>
      </c>
      <c r="K283" s="40">
        <v>36</v>
      </c>
      <c r="L283" s="40" t="s">
        <v>4351</v>
      </c>
      <c r="M283" s="40" t="s">
        <v>4351</v>
      </c>
      <c r="N283" s="40">
        <v>583.33000000000004</v>
      </c>
      <c r="O283" s="40">
        <v>52.62</v>
      </c>
    </row>
    <row r="284" spans="1:15">
      <c r="A284" s="3" t="s">
        <v>534</v>
      </c>
      <c r="B284" s="3" t="s">
        <v>487</v>
      </c>
      <c r="C284" s="3" t="s">
        <v>535</v>
      </c>
      <c r="D284" s="40">
        <v>836</v>
      </c>
      <c r="E284" s="42">
        <v>841.93</v>
      </c>
      <c r="F284" s="40">
        <v>132.76</v>
      </c>
      <c r="G284" s="40">
        <v>777</v>
      </c>
      <c r="H284" s="40">
        <v>508</v>
      </c>
      <c r="I284" s="40" t="s">
        <v>4351</v>
      </c>
      <c r="J284" s="40">
        <v>154</v>
      </c>
      <c r="K284" s="40">
        <v>311</v>
      </c>
      <c r="L284" s="40" t="s">
        <v>4351</v>
      </c>
      <c r="M284" s="40">
        <v>777</v>
      </c>
      <c r="N284" s="40">
        <v>763.02</v>
      </c>
      <c r="O284" s="40">
        <v>73.97</v>
      </c>
    </row>
    <row r="285" spans="1:15">
      <c r="A285" s="3" t="s">
        <v>536</v>
      </c>
      <c r="B285" s="3" t="s">
        <v>487</v>
      </c>
      <c r="C285" s="3" t="s">
        <v>24</v>
      </c>
      <c r="D285" s="40">
        <v>11507</v>
      </c>
      <c r="E285" s="42">
        <v>558.30999999999995</v>
      </c>
      <c r="F285" s="40">
        <v>174.21</v>
      </c>
      <c r="G285" s="40">
        <v>9603</v>
      </c>
      <c r="H285" s="40">
        <v>6339</v>
      </c>
      <c r="I285" s="40">
        <v>800</v>
      </c>
      <c r="J285" s="40">
        <v>1748</v>
      </c>
      <c r="K285" s="40">
        <v>3776</v>
      </c>
      <c r="L285" s="40">
        <v>15</v>
      </c>
      <c r="M285" s="40">
        <v>9587</v>
      </c>
      <c r="N285" s="40">
        <v>461.02</v>
      </c>
      <c r="O285" s="40">
        <v>110.14</v>
      </c>
    </row>
    <row r="286" spans="1:15">
      <c r="A286" s="3" t="s">
        <v>537</v>
      </c>
      <c r="B286" s="3" t="s">
        <v>487</v>
      </c>
      <c r="C286" s="3" t="s">
        <v>30</v>
      </c>
      <c r="D286" s="40">
        <v>3850</v>
      </c>
      <c r="E286" s="42">
        <v>477.49</v>
      </c>
      <c r="F286" s="40">
        <v>141.5</v>
      </c>
      <c r="G286" s="40">
        <v>3099</v>
      </c>
      <c r="H286" s="40">
        <v>2446</v>
      </c>
      <c r="I286" s="40" t="s">
        <v>4351</v>
      </c>
      <c r="J286" s="40">
        <v>636</v>
      </c>
      <c r="K286" s="40">
        <v>1558</v>
      </c>
      <c r="L286" s="40" t="s">
        <v>4351</v>
      </c>
      <c r="M286" s="40">
        <v>3084</v>
      </c>
      <c r="N286" s="40">
        <v>419.44</v>
      </c>
      <c r="O286" s="40">
        <v>64.45</v>
      </c>
    </row>
    <row r="287" spans="1:15">
      <c r="A287" s="3" t="s">
        <v>538</v>
      </c>
      <c r="B287" s="3" t="s">
        <v>487</v>
      </c>
      <c r="C287" s="3" t="s">
        <v>32</v>
      </c>
      <c r="D287" s="40">
        <v>110</v>
      </c>
      <c r="E287" s="42">
        <v>763.28</v>
      </c>
      <c r="F287" s="40">
        <v>45.94</v>
      </c>
      <c r="G287" s="40" t="s">
        <v>4351</v>
      </c>
      <c r="H287" s="40">
        <v>96</v>
      </c>
      <c r="I287" s="40" t="s">
        <v>4351</v>
      </c>
      <c r="J287" s="40">
        <v>14</v>
      </c>
      <c r="K287" s="40">
        <v>80</v>
      </c>
      <c r="L287" s="40" t="s">
        <v>4351</v>
      </c>
      <c r="M287" s="40" t="s">
        <v>4351</v>
      </c>
      <c r="N287" s="40">
        <v>737.45</v>
      </c>
      <c r="O287" s="40">
        <v>18.239999999999998</v>
      </c>
    </row>
    <row r="288" spans="1:15">
      <c r="A288" s="3" t="s">
        <v>539</v>
      </c>
      <c r="B288" s="3" t="s">
        <v>487</v>
      </c>
      <c r="C288" s="3" t="s">
        <v>540</v>
      </c>
      <c r="D288" s="40">
        <v>16398</v>
      </c>
      <c r="E288" s="42">
        <v>573.64</v>
      </c>
      <c r="F288" s="40">
        <v>83.97</v>
      </c>
      <c r="G288" s="40">
        <v>15518</v>
      </c>
      <c r="H288" s="40">
        <v>13275</v>
      </c>
      <c r="I288" s="40" t="s">
        <v>4351</v>
      </c>
      <c r="J288" s="40">
        <v>2574</v>
      </c>
      <c r="K288" s="40">
        <v>10007</v>
      </c>
      <c r="L288" s="40" t="s">
        <v>4351</v>
      </c>
      <c r="M288" s="40">
        <v>15508</v>
      </c>
      <c r="N288" s="40">
        <v>517.77</v>
      </c>
      <c r="O288" s="40">
        <v>58.37</v>
      </c>
    </row>
    <row r="289" spans="1:15">
      <c r="A289" s="3" t="s">
        <v>541</v>
      </c>
      <c r="B289" s="3" t="s">
        <v>487</v>
      </c>
      <c r="C289" s="3" t="s">
        <v>542</v>
      </c>
      <c r="D289" s="40">
        <v>116</v>
      </c>
      <c r="E289" s="42">
        <v>1005.9</v>
      </c>
      <c r="F289" s="40">
        <v>94.58</v>
      </c>
      <c r="G289" s="40" t="s">
        <v>4351</v>
      </c>
      <c r="H289" s="40">
        <v>87</v>
      </c>
      <c r="I289" s="40" t="s">
        <v>4351</v>
      </c>
      <c r="J289" s="40">
        <v>25</v>
      </c>
      <c r="K289" s="40">
        <v>50</v>
      </c>
      <c r="L289" s="40" t="s">
        <v>4351</v>
      </c>
      <c r="M289" s="40" t="s">
        <v>4351</v>
      </c>
      <c r="N289" s="40">
        <v>997.3</v>
      </c>
      <c r="O289" s="40" t="s">
        <v>4351</v>
      </c>
    </row>
    <row r="290" spans="1:15">
      <c r="A290" s="3" t="s">
        <v>543</v>
      </c>
      <c r="B290" s="3" t="s">
        <v>487</v>
      </c>
      <c r="C290" s="3" t="s">
        <v>544</v>
      </c>
      <c r="D290" s="40">
        <v>40320</v>
      </c>
      <c r="E290" s="42">
        <v>553.21</v>
      </c>
      <c r="F290" s="40">
        <v>158.06</v>
      </c>
      <c r="G290" s="40">
        <v>34048</v>
      </c>
      <c r="H290" s="40">
        <v>23711</v>
      </c>
      <c r="I290" s="40">
        <v>2188</v>
      </c>
      <c r="J290" s="40">
        <v>5929</v>
      </c>
      <c r="K290" s="40">
        <v>15553</v>
      </c>
      <c r="L290" s="40">
        <v>41</v>
      </c>
      <c r="M290" s="40">
        <v>33996</v>
      </c>
      <c r="N290" s="40">
        <v>468.65</v>
      </c>
      <c r="O290" s="40">
        <v>94.56</v>
      </c>
    </row>
    <row r="291" spans="1:15">
      <c r="A291" s="3" t="s">
        <v>545</v>
      </c>
      <c r="B291" s="3" t="s">
        <v>487</v>
      </c>
      <c r="C291" s="3" t="s">
        <v>36</v>
      </c>
      <c r="D291" s="40">
        <v>1021</v>
      </c>
      <c r="E291" s="42">
        <v>450.09</v>
      </c>
      <c r="F291" s="40">
        <v>75.760000000000005</v>
      </c>
      <c r="G291" s="40">
        <v>917</v>
      </c>
      <c r="H291" s="40">
        <v>735</v>
      </c>
      <c r="I291" s="40" t="s">
        <v>4351</v>
      </c>
      <c r="J291" s="40">
        <v>180</v>
      </c>
      <c r="K291" s="40">
        <v>485</v>
      </c>
      <c r="L291" s="40" t="s">
        <v>4351</v>
      </c>
      <c r="M291" s="40">
        <v>916</v>
      </c>
      <c r="N291" s="40">
        <v>417.24</v>
      </c>
      <c r="O291" s="40">
        <v>39.799999999999997</v>
      </c>
    </row>
    <row r="292" spans="1:15">
      <c r="A292" s="3" t="s">
        <v>546</v>
      </c>
      <c r="B292" s="3" t="s">
        <v>487</v>
      </c>
      <c r="C292" s="3" t="s">
        <v>547</v>
      </c>
      <c r="D292" s="40">
        <v>1517</v>
      </c>
      <c r="E292" s="42">
        <v>994.94</v>
      </c>
      <c r="F292" s="40">
        <v>54.86</v>
      </c>
      <c r="G292" s="40">
        <v>1444</v>
      </c>
      <c r="H292" s="40">
        <v>1122</v>
      </c>
      <c r="I292" s="40" t="s">
        <v>4351</v>
      </c>
      <c r="J292" s="40">
        <v>261</v>
      </c>
      <c r="K292" s="40">
        <v>741</v>
      </c>
      <c r="L292" s="40" t="s">
        <v>4351</v>
      </c>
      <c r="M292" s="40">
        <v>1443</v>
      </c>
      <c r="N292" s="40">
        <v>988.29</v>
      </c>
      <c r="O292" s="40">
        <v>10.39</v>
      </c>
    </row>
    <row r="293" spans="1:15">
      <c r="A293" s="3" t="s">
        <v>548</v>
      </c>
      <c r="B293" s="3" t="s">
        <v>487</v>
      </c>
      <c r="C293" s="3" t="s">
        <v>252</v>
      </c>
      <c r="D293" s="40">
        <v>4951</v>
      </c>
      <c r="E293" s="42">
        <v>595.74</v>
      </c>
      <c r="F293" s="40">
        <v>70.95</v>
      </c>
      <c r="G293" s="40">
        <v>4478</v>
      </c>
      <c r="H293" s="40">
        <v>3272</v>
      </c>
      <c r="I293" s="40" t="s">
        <v>4351</v>
      </c>
      <c r="J293" s="40">
        <v>906</v>
      </c>
      <c r="K293" s="40">
        <v>1907</v>
      </c>
      <c r="L293" s="40" t="s">
        <v>4351</v>
      </c>
      <c r="M293" s="40">
        <v>4472</v>
      </c>
      <c r="N293" s="40">
        <v>581.01</v>
      </c>
      <c r="O293" s="40">
        <v>28.38</v>
      </c>
    </row>
    <row r="294" spans="1:15">
      <c r="A294" s="3" t="s">
        <v>549</v>
      </c>
      <c r="B294" s="3" t="s">
        <v>487</v>
      </c>
      <c r="C294" s="3" t="s">
        <v>550</v>
      </c>
      <c r="D294" s="40">
        <v>512</v>
      </c>
      <c r="E294" s="42">
        <v>991.21</v>
      </c>
      <c r="F294" s="40">
        <v>33.25</v>
      </c>
      <c r="G294" s="40">
        <v>496</v>
      </c>
      <c r="H294" s="40">
        <v>401</v>
      </c>
      <c r="I294" s="40">
        <v>63</v>
      </c>
      <c r="J294" s="40">
        <v>103</v>
      </c>
      <c r="K294" s="40">
        <v>235</v>
      </c>
      <c r="L294" s="40">
        <v>0</v>
      </c>
      <c r="M294" s="40">
        <v>496</v>
      </c>
      <c r="N294" s="40">
        <v>988.87</v>
      </c>
      <c r="O294" s="40" t="s">
        <v>4351</v>
      </c>
    </row>
    <row r="295" spans="1:15">
      <c r="A295" s="3" t="s">
        <v>551</v>
      </c>
      <c r="B295" s="3" t="s">
        <v>487</v>
      </c>
      <c r="C295" s="3" t="s">
        <v>552</v>
      </c>
      <c r="D295" s="40">
        <v>4290</v>
      </c>
      <c r="E295" s="42">
        <v>714.27</v>
      </c>
      <c r="F295" s="40">
        <v>132.46</v>
      </c>
      <c r="G295" s="40">
        <v>3855</v>
      </c>
      <c r="H295" s="40">
        <v>2463</v>
      </c>
      <c r="I295" s="40" t="s">
        <v>4351</v>
      </c>
      <c r="J295" s="40">
        <v>627</v>
      </c>
      <c r="K295" s="40">
        <v>1572</v>
      </c>
      <c r="L295" s="40" t="s">
        <v>4351</v>
      </c>
      <c r="M295" s="40">
        <v>3854</v>
      </c>
      <c r="N295" s="40">
        <v>647.63</v>
      </c>
      <c r="O295" s="40">
        <v>77.569999999999993</v>
      </c>
    </row>
    <row r="296" spans="1:15">
      <c r="A296" s="3" t="s">
        <v>553</v>
      </c>
      <c r="B296" s="3" t="s">
        <v>487</v>
      </c>
      <c r="C296" s="3" t="s">
        <v>258</v>
      </c>
      <c r="D296" s="40">
        <v>367</v>
      </c>
      <c r="E296" s="42">
        <v>840.79</v>
      </c>
      <c r="F296" s="40">
        <v>62.4</v>
      </c>
      <c r="G296" s="40">
        <v>344</v>
      </c>
      <c r="H296" s="40">
        <v>279</v>
      </c>
      <c r="I296" s="40">
        <v>42</v>
      </c>
      <c r="J296" s="40">
        <v>83</v>
      </c>
      <c r="K296" s="40">
        <v>154</v>
      </c>
      <c r="L296" s="40">
        <v>0</v>
      </c>
      <c r="M296" s="40">
        <v>344</v>
      </c>
      <c r="N296" s="40">
        <v>830.43</v>
      </c>
      <c r="O296" s="40">
        <v>20.49</v>
      </c>
    </row>
    <row r="297" spans="1:15">
      <c r="A297" s="3" t="s">
        <v>554</v>
      </c>
      <c r="B297" s="3" t="s">
        <v>487</v>
      </c>
      <c r="C297" s="3" t="s">
        <v>555</v>
      </c>
      <c r="D297" s="40">
        <v>798</v>
      </c>
      <c r="E297" s="42">
        <v>709.17</v>
      </c>
      <c r="F297" s="40">
        <v>84.54</v>
      </c>
      <c r="G297" s="40">
        <v>730</v>
      </c>
      <c r="H297" s="40">
        <v>606</v>
      </c>
      <c r="I297" s="40">
        <v>45</v>
      </c>
      <c r="J297" s="40">
        <v>121</v>
      </c>
      <c r="K297" s="40">
        <v>440</v>
      </c>
      <c r="L297" s="40">
        <v>0</v>
      </c>
      <c r="M297" s="40">
        <v>730</v>
      </c>
      <c r="N297" s="40">
        <v>682.81</v>
      </c>
      <c r="O297" s="40">
        <v>25.14</v>
      </c>
    </row>
    <row r="298" spans="1:15">
      <c r="A298" s="3" t="s">
        <v>556</v>
      </c>
      <c r="B298" s="3" t="s">
        <v>487</v>
      </c>
      <c r="C298" s="3" t="s">
        <v>557</v>
      </c>
      <c r="D298" s="40">
        <v>524</v>
      </c>
      <c r="E298" s="42">
        <v>627.86</v>
      </c>
      <c r="F298" s="40">
        <v>150.12</v>
      </c>
      <c r="G298" s="40">
        <v>465</v>
      </c>
      <c r="H298" s="40">
        <v>328</v>
      </c>
      <c r="I298" s="40">
        <v>57</v>
      </c>
      <c r="J298" s="40">
        <v>89</v>
      </c>
      <c r="K298" s="40">
        <v>182</v>
      </c>
      <c r="L298" s="40">
        <v>0</v>
      </c>
      <c r="M298" s="40">
        <v>465</v>
      </c>
      <c r="N298" s="40">
        <v>538.36</v>
      </c>
      <c r="O298" s="40">
        <v>95.57</v>
      </c>
    </row>
    <row r="299" spans="1:15">
      <c r="A299" s="3" t="s">
        <v>558</v>
      </c>
      <c r="B299" s="3" t="s">
        <v>487</v>
      </c>
      <c r="C299" s="3" t="s">
        <v>559</v>
      </c>
      <c r="D299" s="40">
        <v>1268</v>
      </c>
      <c r="E299" s="42">
        <v>817.28</v>
      </c>
      <c r="F299" s="40">
        <v>144.24</v>
      </c>
      <c r="G299" s="40">
        <v>1162</v>
      </c>
      <c r="H299" s="40">
        <v>556</v>
      </c>
      <c r="I299" s="40" t="s">
        <v>4351</v>
      </c>
      <c r="J299" s="40">
        <v>186</v>
      </c>
      <c r="K299" s="40">
        <v>353</v>
      </c>
      <c r="L299" s="40" t="s">
        <v>4351</v>
      </c>
      <c r="M299" s="40">
        <v>1161</v>
      </c>
      <c r="N299" s="40">
        <v>735.07</v>
      </c>
      <c r="O299" s="40">
        <v>84.84</v>
      </c>
    </row>
    <row r="300" spans="1:15">
      <c r="A300" s="3" t="s">
        <v>560</v>
      </c>
      <c r="B300" s="3" t="s">
        <v>487</v>
      </c>
      <c r="C300" s="3" t="s">
        <v>561</v>
      </c>
      <c r="D300" s="40">
        <v>1093</v>
      </c>
      <c r="E300" s="42">
        <v>1009.11</v>
      </c>
      <c r="F300" s="40">
        <v>50.4</v>
      </c>
      <c r="G300" s="40">
        <v>1042</v>
      </c>
      <c r="H300" s="40">
        <v>832</v>
      </c>
      <c r="I300" s="40" t="s">
        <v>4351</v>
      </c>
      <c r="J300" s="40">
        <v>220</v>
      </c>
      <c r="K300" s="40">
        <v>490</v>
      </c>
      <c r="L300" s="40" t="s">
        <v>4351</v>
      </c>
      <c r="M300" s="40">
        <v>1042</v>
      </c>
      <c r="N300" s="40">
        <v>1005.63</v>
      </c>
      <c r="O300" s="40">
        <v>13.6</v>
      </c>
    </row>
    <row r="301" spans="1:15">
      <c r="A301" s="3" t="s">
        <v>562</v>
      </c>
      <c r="B301" s="3" t="s">
        <v>487</v>
      </c>
      <c r="C301" s="3" t="s">
        <v>54</v>
      </c>
      <c r="D301" s="40">
        <v>39135</v>
      </c>
      <c r="E301" s="42">
        <v>546.36</v>
      </c>
      <c r="F301" s="40">
        <v>142.07</v>
      </c>
      <c r="G301" s="40">
        <v>33311</v>
      </c>
      <c r="H301" s="40">
        <v>24979</v>
      </c>
      <c r="I301" s="40">
        <v>1709</v>
      </c>
      <c r="J301" s="40">
        <v>5206</v>
      </c>
      <c r="K301" s="40">
        <v>18043</v>
      </c>
      <c r="L301" s="40">
        <v>21</v>
      </c>
      <c r="M301" s="40">
        <v>33268</v>
      </c>
      <c r="N301" s="40">
        <v>475.6</v>
      </c>
      <c r="O301" s="40">
        <v>82.41</v>
      </c>
    </row>
    <row r="302" spans="1:15">
      <c r="A302" s="3" t="s">
        <v>563</v>
      </c>
      <c r="B302" s="3" t="s">
        <v>487</v>
      </c>
      <c r="C302" s="3" t="s">
        <v>564</v>
      </c>
      <c r="D302" s="40">
        <v>697</v>
      </c>
      <c r="E302" s="42">
        <v>539.13</v>
      </c>
      <c r="F302" s="40">
        <v>75.27</v>
      </c>
      <c r="G302" s="40">
        <v>639</v>
      </c>
      <c r="H302" s="40">
        <v>560</v>
      </c>
      <c r="I302" s="40">
        <v>42</v>
      </c>
      <c r="J302" s="40">
        <v>93</v>
      </c>
      <c r="K302" s="40">
        <v>425</v>
      </c>
      <c r="L302" s="40">
        <v>0</v>
      </c>
      <c r="M302" s="40">
        <v>639</v>
      </c>
      <c r="N302" s="40">
        <v>505.96</v>
      </c>
      <c r="O302" s="40">
        <v>32.69</v>
      </c>
    </row>
    <row r="303" spans="1:15">
      <c r="A303" s="3" t="s">
        <v>565</v>
      </c>
      <c r="B303" s="3" t="s">
        <v>487</v>
      </c>
      <c r="C303" s="3" t="s">
        <v>566</v>
      </c>
      <c r="D303" s="40">
        <v>325</v>
      </c>
      <c r="E303" s="42">
        <v>576.95000000000005</v>
      </c>
      <c r="F303" s="40">
        <v>91.05</v>
      </c>
      <c r="G303" s="40">
        <v>292</v>
      </c>
      <c r="H303" s="40">
        <v>252</v>
      </c>
      <c r="I303" s="40">
        <v>17</v>
      </c>
      <c r="J303" s="40">
        <v>65</v>
      </c>
      <c r="K303" s="40">
        <v>170</v>
      </c>
      <c r="L303" s="40">
        <v>0</v>
      </c>
      <c r="M303" s="40">
        <v>292</v>
      </c>
      <c r="N303" s="40">
        <v>540.80999999999995</v>
      </c>
      <c r="O303" s="40">
        <v>35.26</v>
      </c>
    </row>
    <row r="304" spans="1:15">
      <c r="A304" s="3" t="s">
        <v>567</v>
      </c>
      <c r="B304" s="3" t="s">
        <v>487</v>
      </c>
      <c r="C304" s="3" t="s">
        <v>568</v>
      </c>
      <c r="D304" s="40">
        <v>2716</v>
      </c>
      <c r="E304" s="42">
        <v>710.37</v>
      </c>
      <c r="F304" s="40">
        <v>90.03</v>
      </c>
      <c r="G304" s="40">
        <v>2468</v>
      </c>
      <c r="H304" s="40">
        <v>2072</v>
      </c>
      <c r="I304" s="40">
        <v>197</v>
      </c>
      <c r="J304" s="40">
        <v>402</v>
      </c>
      <c r="K304" s="40">
        <v>1473</v>
      </c>
      <c r="L304" s="40">
        <v>0</v>
      </c>
      <c r="M304" s="40">
        <v>2466</v>
      </c>
      <c r="N304" s="40">
        <v>683.23</v>
      </c>
      <c r="O304" s="40">
        <v>29.23</v>
      </c>
    </row>
    <row r="305" spans="1:15">
      <c r="A305" s="3" t="s">
        <v>569</v>
      </c>
      <c r="B305" s="3" t="s">
        <v>487</v>
      </c>
      <c r="C305" s="3" t="s">
        <v>570</v>
      </c>
      <c r="D305" s="40">
        <v>6703</v>
      </c>
      <c r="E305" s="42">
        <v>556.62</v>
      </c>
      <c r="F305" s="40">
        <v>123.67</v>
      </c>
      <c r="G305" s="40">
        <v>6038</v>
      </c>
      <c r="H305" s="40">
        <v>4548</v>
      </c>
      <c r="I305" s="40" t="s">
        <v>4351</v>
      </c>
      <c r="J305" s="40">
        <v>1027</v>
      </c>
      <c r="K305" s="40">
        <v>3179</v>
      </c>
      <c r="L305" s="40" t="s">
        <v>4351</v>
      </c>
      <c r="M305" s="40">
        <v>6035</v>
      </c>
      <c r="N305" s="40">
        <v>480.88</v>
      </c>
      <c r="O305" s="40">
        <v>81.290000000000006</v>
      </c>
    </row>
    <row r="306" spans="1:15">
      <c r="A306" s="3" t="s">
        <v>571</v>
      </c>
      <c r="B306" s="3" t="s">
        <v>487</v>
      </c>
      <c r="C306" s="3" t="s">
        <v>572</v>
      </c>
      <c r="D306" s="40">
        <v>383</v>
      </c>
      <c r="E306" s="42">
        <v>1050.79</v>
      </c>
      <c r="F306" s="40">
        <v>74.459999999999994</v>
      </c>
      <c r="G306" s="40">
        <v>361</v>
      </c>
      <c r="H306" s="40">
        <v>292</v>
      </c>
      <c r="I306" s="40">
        <v>25</v>
      </c>
      <c r="J306" s="40">
        <v>64</v>
      </c>
      <c r="K306" s="40">
        <v>203</v>
      </c>
      <c r="L306" s="40">
        <v>0</v>
      </c>
      <c r="M306" s="40">
        <v>361</v>
      </c>
      <c r="N306" s="40">
        <v>1035.83</v>
      </c>
      <c r="O306" s="40">
        <v>15.05</v>
      </c>
    </row>
    <row r="307" spans="1:15">
      <c r="A307" s="3" t="s">
        <v>573</v>
      </c>
      <c r="B307" s="3" t="s">
        <v>487</v>
      </c>
      <c r="C307" s="3" t="s">
        <v>574</v>
      </c>
      <c r="D307" s="40">
        <v>59</v>
      </c>
      <c r="E307" s="42">
        <v>1078.19</v>
      </c>
      <c r="F307" s="40">
        <v>46.67</v>
      </c>
      <c r="G307" s="40" t="s">
        <v>4351</v>
      </c>
      <c r="H307" s="40">
        <v>43</v>
      </c>
      <c r="I307" s="40" t="s">
        <v>4351</v>
      </c>
      <c r="J307" s="40">
        <v>18</v>
      </c>
      <c r="K307" s="40">
        <v>20</v>
      </c>
      <c r="L307" s="40" t="s">
        <v>4351</v>
      </c>
      <c r="M307" s="40" t="s">
        <v>4351</v>
      </c>
      <c r="N307" s="40">
        <v>1106.54</v>
      </c>
      <c r="O307" s="40" t="s">
        <v>4351</v>
      </c>
    </row>
    <row r="308" spans="1:15">
      <c r="A308" s="3" t="s">
        <v>575</v>
      </c>
      <c r="B308" s="3" t="s">
        <v>487</v>
      </c>
      <c r="C308" s="3" t="s">
        <v>576</v>
      </c>
      <c r="D308" s="40">
        <v>2154</v>
      </c>
      <c r="E308" s="42">
        <v>539.91999999999996</v>
      </c>
      <c r="F308" s="40">
        <v>112.78</v>
      </c>
      <c r="G308" s="40">
        <v>1911</v>
      </c>
      <c r="H308" s="40">
        <v>1440</v>
      </c>
      <c r="I308" s="40" t="s">
        <v>4351</v>
      </c>
      <c r="J308" s="40">
        <v>442</v>
      </c>
      <c r="K308" s="40">
        <v>819</v>
      </c>
      <c r="L308" s="40" t="s">
        <v>4351</v>
      </c>
      <c r="M308" s="40">
        <v>1908</v>
      </c>
      <c r="N308" s="40">
        <v>482.2</v>
      </c>
      <c r="O308" s="40">
        <v>59.45</v>
      </c>
    </row>
    <row r="309" spans="1:15">
      <c r="A309" s="3" t="s">
        <v>577</v>
      </c>
      <c r="B309" s="3" t="s">
        <v>487</v>
      </c>
      <c r="C309" s="3" t="s">
        <v>578</v>
      </c>
      <c r="D309" s="40">
        <v>641</v>
      </c>
      <c r="E309" s="42">
        <v>568.52</v>
      </c>
      <c r="F309" s="40">
        <v>115.87</v>
      </c>
      <c r="G309" s="40">
        <v>564</v>
      </c>
      <c r="H309" s="40">
        <v>485</v>
      </c>
      <c r="I309" s="40" t="s">
        <v>4351</v>
      </c>
      <c r="J309" s="40">
        <v>133</v>
      </c>
      <c r="K309" s="40">
        <v>307</v>
      </c>
      <c r="L309" s="40" t="s">
        <v>4351</v>
      </c>
      <c r="M309" s="40">
        <v>562</v>
      </c>
      <c r="N309" s="40">
        <v>516.28</v>
      </c>
      <c r="O309" s="40">
        <v>56.86</v>
      </c>
    </row>
    <row r="310" spans="1:15">
      <c r="A310" s="3" t="s">
        <v>579</v>
      </c>
      <c r="B310" s="3" t="s">
        <v>487</v>
      </c>
      <c r="C310" s="3" t="s">
        <v>580</v>
      </c>
      <c r="D310" s="40">
        <v>1066</v>
      </c>
      <c r="E310" s="42">
        <v>635.61</v>
      </c>
      <c r="F310" s="40">
        <v>41.75</v>
      </c>
      <c r="G310" s="40">
        <v>1018</v>
      </c>
      <c r="H310" s="40">
        <v>822</v>
      </c>
      <c r="I310" s="40">
        <v>105</v>
      </c>
      <c r="J310" s="40">
        <v>217</v>
      </c>
      <c r="K310" s="40">
        <v>500</v>
      </c>
      <c r="L310" s="40">
        <v>0</v>
      </c>
      <c r="M310" s="40">
        <v>1018</v>
      </c>
      <c r="N310" s="40">
        <v>621.87</v>
      </c>
      <c r="O310" s="40">
        <v>20.350000000000001</v>
      </c>
    </row>
    <row r="311" spans="1:15">
      <c r="A311" s="3" t="s">
        <v>581</v>
      </c>
      <c r="B311" s="3" t="s">
        <v>487</v>
      </c>
      <c r="C311" s="3" t="s">
        <v>582</v>
      </c>
      <c r="D311" s="40">
        <v>381</v>
      </c>
      <c r="E311" s="42">
        <v>562.44000000000005</v>
      </c>
      <c r="F311" s="40">
        <v>89.01</v>
      </c>
      <c r="G311" s="40">
        <v>347</v>
      </c>
      <c r="H311" s="40">
        <v>290</v>
      </c>
      <c r="I311" s="40">
        <v>39</v>
      </c>
      <c r="J311" s="40">
        <v>71</v>
      </c>
      <c r="K311" s="40">
        <v>180</v>
      </c>
      <c r="L311" s="40">
        <v>0</v>
      </c>
      <c r="M311" s="40">
        <v>347</v>
      </c>
      <c r="N311" s="40">
        <v>519.80999999999995</v>
      </c>
      <c r="O311" s="40">
        <v>45.36</v>
      </c>
    </row>
    <row r="312" spans="1:15">
      <c r="A312" s="3" t="s">
        <v>583</v>
      </c>
      <c r="B312" s="3" t="s">
        <v>487</v>
      </c>
      <c r="C312" s="3" t="s">
        <v>584</v>
      </c>
      <c r="D312" s="40">
        <v>1645</v>
      </c>
      <c r="E312" s="42">
        <v>780.15</v>
      </c>
      <c r="F312" s="40">
        <v>125.01</v>
      </c>
      <c r="G312" s="40">
        <v>1515</v>
      </c>
      <c r="H312" s="40">
        <v>744</v>
      </c>
      <c r="I312" s="40" t="s">
        <v>4351</v>
      </c>
      <c r="J312" s="40">
        <v>226</v>
      </c>
      <c r="K312" s="40">
        <v>491</v>
      </c>
      <c r="L312" s="40" t="s">
        <v>4351</v>
      </c>
      <c r="M312" s="40">
        <v>1515</v>
      </c>
      <c r="N312" s="40">
        <v>711.36</v>
      </c>
      <c r="O312" s="40">
        <v>71.42</v>
      </c>
    </row>
    <row r="313" spans="1:15">
      <c r="A313" s="3" t="s">
        <v>585</v>
      </c>
      <c r="B313" s="3" t="s">
        <v>487</v>
      </c>
      <c r="C313" s="3" t="s">
        <v>62</v>
      </c>
      <c r="D313" s="40">
        <v>4493</v>
      </c>
      <c r="E313" s="42">
        <v>566.15</v>
      </c>
      <c r="F313" s="40">
        <v>170.97</v>
      </c>
      <c r="G313" s="40">
        <v>3785</v>
      </c>
      <c r="H313" s="40">
        <v>2702</v>
      </c>
      <c r="I313" s="40" t="s">
        <v>4351</v>
      </c>
      <c r="J313" s="40">
        <v>703</v>
      </c>
      <c r="K313" s="40">
        <v>1671</v>
      </c>
      <c r="L313" s="40" t="s">
        <v>4351</v>
      </c>
      <c r="M313" s="40">
        <v>3783</v>
      </c>
      <c r="N313" s="40">
        <v>469.34</v>
      </c>
      <c r="O313" s="40">
        <v>104.72</v>
      </c>
    </row>
    <row r="314" spans="1:15">
      <c r="A314" s="3" t="s">
        <v>586</v>
      </c>
      <c r="B314" s="3" t="s">
        <v>487</v>
      </c>
      <c r="C314" s="3" t="s">
        <v>587</v>
      </c>
      <c r="D314" s="40">
        <v>3313</v>
      </c>
      <c r="E314" s="42">
        <v>748.58</v>
      </c>
      <c r="F314" s="40">
        <v>139.62</v>
      </c>
      <c r="G314" s="40">
        <v>2981</v>
      </c>
      <c r="H314" s="40">
        <v>1595</v>
      </c>
      <c r="I314" s="40" t="s">
        <v>4351</v>
      </c>
      <c r="J314" s="40">
        <v>378</v>
      </c>
      <c r="K314" s="40">
        <v>1159</v>
      </c>
      <c r="L314" s="40" t="s">
        <v>4351</v>
      </c>
      <c r="M314" s="40">
        <v>2980</v>
      </c>
      <c r="N314" s="40">
        <v>677.01</v>
      </c>
      <c r="O314" s="40">
        <v>76.75</v>
      </c>
    </row>
    <row r="315" spans="1:15">
      <c r="A315" s="3" t="s">
        <v>588</v>
      </c>
      <c r="B315" s="3" t="s">
        <v>487</v>
      </c>
      <c r="C315" s="3" t="s">
        <v>589</v>
      </c>
      <c r="D315" s="40">
        <v>10937</v>
      </c>
      <c r="E315" s="42">
        <v>546.20000000000005</v>
      </c>
      <c r="F315" s="40">
        <v>167.66</v>
      </c>
      <c r="G315" s="40">
        <v>8909</v>
      </c>
      <c r="H315" s="40">
        <v>6015</v>
      </c>
      <c r="I315" s="40" t="s">
        <v>4351</v>
      </c>
      <c r="J315" s="40">
        <v>1599</v>
      </c>
      <c r="K315" s="40">
        <v>3757</v>
      </c>
      <c r="L315" s="40" t="s">
        <v>4351</v>
      </c>
      <c r="M315" s="40">
        <v>8886</v>
      </c>
      <c r="N315" s="40">
        <v>465.92</v>
      </c>
      <c r="O315" s="40">
        <v>97.14</v>
      </c>
    </row>
    <row r="316" spans="1:15">
      <c r="A316" s="3" t="s">
        <v>590</v>
      </c>
      <c r="B316" s="3" t="s">
        <v>487</v>
      </c>
      <c r="C316" s="3" t="s">
        <v>64</v>
      </c>
      <c r="D316" s="40">
        <v>922</v>
      </c>
      <c r="E316" s="42">
        <v>818.68</v>
      </c>
      <c r="F316" s="40">
        <v>101.09</v>
      </c>
      <c r="G316" s="40">
        <v>869</v>
      </c>
      <c r="H316" s="40">
        <v>520</v>
      </c>
      <c r="I316" s="40">
        <v>18</v>
      </c>
      <c r="J316" s="40">
        <v>165</v>
      </c>
      <c r="K316" s="40">
        <v>337</v>
      </c>
      <c r="L316" s="40">
        <v>0</v>
      </c>
      <c r="M316" s="40">
        <v>869</v>
      </c>
      <c r="N316" s="40">
        <v>761.36</v>
      </c>
      <c r="O316" s="40">
        <v>61.02</v>
      </c>
    </row>
    <row r="317" spans="1:15">
      <c r="A317" s="3" t="s">
        <v>591</v>
      </c>
      <c r="B317" s="3" t="s">
        <v>487</v>
      </c>
      <c r="C317" s="3" t="s">
        <v>272</v>
      </c>
      <c r="D317" s="40">
        <v>46521</v>
      </c>
      <c r="E317" s="42">
        <v>545.55999999999995</v>
      </c>
      <c r="F317" s="40">
        <v>185.92</v>
      </c>
      <c r="G317" s="40">
        <v>35828</v>
      </c>
      <c r="H317" s="40">
        <v>24713</v>
      </c>
      <c r="I317" s="40">
        <v>2376</v>
      </c>
      <c r="J317" s="40">
        <v>6136</v>
      </c>
      <c r="K317" s="40">
        <v>16177</v>
      </c>
      <c r="L317" s="40">
        <v>24</v>
      </c>
      <c r="M317" s="40">
        <v>35752</v>
      </c>
      <c r="N317" s="40">
        <v>467.96</v>
      </c>
      <c r="O317" s="40">
        <v>95.44</v>
      </c>
    </row>
    <row r="318" spans="1:15">
      <c r="A318" s="3" t="s">
        <v>592</v>
      </c>
      <c r="B318" s="3" t="s">
        <v>487</v>
      </c>
      <c r="C318" s="3" t="s">
        <v>593</v>
      </c>
      <c r="D318" s="40">
        <v>1406</v>
      </c>
      <c r="E318" s="42">
        <v>832.75</v>
      </c>
      <c r="F318" s="40">
        <v>144.27000000000001</v>
      </c>
      <c r="G318" s="40">
        <v>1296</v>
      </c>
      <c r="H318" s="40">
        <v>642</v>
      </c>
      <c r="I318" s="40" t="s">
        <v>4351</v>
      </c>
      <c r="J318" s="40">
        <v>188</v>
      </c>
      <c r="K318" s="40">
        <v>426</v>
      </c>
      <c r="L318" s="40" t="s">
        <v>4351</v>
      </c>
      <c r="M318" s="40">
        <v>1296</v>
      </c>
      <c r="N318" s="40">
        <v>746.91</v>
      </c>
      <c r="O318" s="40">
        <v>93.26</v>
      </c>
    </row>
    <row r="319" spans="1:15">
      <c r="A319" s="3" t="s">
        <v>594</v>
      </c>
      <c r="B319" s="3" t="s">
        <v>487</v>
      </c>
      <c r="C319" s="3" t="s">
        <v>595</v>
      </c>
      <c r="D319" s="40">
        <v>104</v>
      </c>
      <c r="E319" s="42">
        <v>686.69</v>
      </c>
      <c r="F319" s="40">
        <v>78.989999999999995</v>
      </c>
      <c r="G319" s="40" t="s">
        <v>4351</v>
      </c>
      <c r="H319" s="40">
        <v>73</v>
      </c>
      <c r="I319" s="40">
        <v>14</v>
      </c>
      <c r="J319" s="40">
        <v>16</v>
      </c>
      <c r="K319" s="40">
        <v>43</v>
      </c>
      <c r="L319" s="40">
        <v>0</v>
      </c>
      <c r="M319" s="40" t="s">
        <v>4351</v>
      </c>
      <c r="N319" s="40">
        <v>665.27</v>
      </c>
      <c r="O319" s="40">
        <v>28.91</v>
      </c>
    </row>
    <row r="320" spans="1:15">
      <c r="A320" s="3" t="s">
        <v>596</v>
      </c>
      <c r="B320" s="3" t="s">
        <v>487</v>
      </c>
      <c r="C320" s="3" t="s">
        <v>597</v>
      </c>
      <c r="D320" s="40">
        <v>3989</v>
      </c>
      <c r="E320" s="42">
        <v>500.76</v>
      </c>
      <c r="F320" s="40">
        <v>141.80000000000001</v>
      </c>
      <c r="G320" s="40">
        <v>3259</v>
      </c>
      <c r="H320" s="40">
        <v>2338</v>
      </c>
      <c r="I320" s="40" t="s">
        <v>4351</v>
      </c>
      <c r="J320" s="40">
        <v>687</v>
      </c>
      <c r="K320" s="40">
        <v>1309</v>
      </c>
      <c r="L320" s="40" t="s">
        <v>4351</v>
      </c>
      <c r="M320" s="40">
        <v>3255</v>
      </c>
      <c r="N320" s="40">
        <v>439.91</v>
      </c>
      <c r="O320" s="40">
        <v>62.97</v>
      </c>
    </row>
    <row r="321" spans="1:15">
      <c r="A321" s="3" t="s">
        <v>598</v>
      </c>
      <c r="B321" s="3" t="s">
        <v>487</v>
      </c>
      <c r="C321" s="3" t="s">
        <v>599</v>
      </c>
      <c r="D321" s="40">
        <v>1724</v>
      </c>
      <c r="E321" s="42">
        <v>581.82000000000005</v>
      </c>
      <c r="F321" s="40">
        <v>199.72</v>
      </c>
      <c r="G321" s="40">
        <v>1589</v>
      </c>
      <c r="H321" s="40">
        <v>1118</v>
      </c>
      <c r="I321" s="40" t="s">
        <v>4351</v>
      </c>
      <c r="J321" s="40">
        <v>287</v>
      </c>
      <c r="K321" s="40">
        <v>746</v>
      </c>
      <c r="L321" s="40" t="s">
        <v>4351</v>
      </c>
      <c r="M321" s="40">
        <v>1587</v>
      </c>
      <c r="N321" s="40">
        <v>415.09</v>
      </c>
      <c r="O321" s="40">
        <v>159.66</v>
      </c>
    </row>
    <row r="322" spans="1:15">
      <c r="A322" s="3" t="s">
        <v>600</v>
      </c>
      <c r="B322" s="3" t="s">
        <v>487</v>
      </c>
      <c r="C322" s="3" t="s">
        <v>601</v>
      </c>
      <c r="D322" s="40">
        <v>684</v>
      </c>
      <c r="E322" s="42">
        <v>1016.18</v>
      </c>
      <c r="F322" s="40">
        <v>65.66</v>
      </c>
      <c r="G322" s="40">
        <v>644</v>
      </c>
      <c r="H322" s="40">
        <v>457</v>
      </c>
      <c r="I322" s="40">
        <v>46</v>
      </c>
      <c r="J322" s="40">
        <v>128</v>
      </c>
      <c r="K322" s="40">
        <v>283</v>
      </c>
      <c r="L322" s="40">
        <v>0</v>
      </c>
      <c r="M322" s="40">
        <v>644</v>
      </c>
      <c r="N322" s="40">
        <v>1009.56</v>
      </c>
      <c r="O322" s="40">
        <v>18.02</v>
      </c>
    </row>
    <row r="323" spans="1:15">
      <c r="A323" s="3" t="s">
        <v>602</v>
      </c>
      <c r="B323" s="3" t="s">
        <v>487</v>
      </c>
      <c r="C323" s="3" t="s">
        <v>68</v>
      </c>
      <c r="D323" s="40">
        <v>681</v>
      </c>
      <c r="E323" s="42">
        <v>579.91</v>
      </c>
      <c r="F323" s="40">
        <v>196.65</v>
      </c>
      <c r="G323" s="40">
        <v>514</v>
      </c>
      <c r="H323" s="40">
        <v>392</v>
      </c>
      <c r="I323" s="40" t="s">
        <v>4351</v>
      </c>
      <c r="J323" s="40">
        <v>95</v>
      </c>
      <c r="K323" s="40">
        <v>257</v>
      </c>
      <c r="L323" s="40" t="s">
        <v>4351</v>
      </c>
      <c r="M323" s="40">
        <v>513</v>
      </c>
      <c r="N323" s="40">
        <v>508.78</v>
      </c>
      <c r="O323" s="40">
        <v>62.94</v>
      </c>
    </row>
    <row r="324" spans="1:15">
      <c r="A324" s="3" t="s">
        <v>603</v>
      </c>
      <c r="B324" s="3" t="s">
        <v>487</v>
      </c>
      <c r="C324" s="3" t="s">
        <v>604</v>
      </c>
      <c r="D324" s="40">
        <v>80095</v>
      </c>
      <c r="E324" s="42">
        <v>549.94000000000005</v>
      </c>
      <c r="F324" s="40">
        <v>105.01</v>
      </c>
      <c r="G324" s="40">
        <v>73549</v>
      </c>
      <c r="H324" s="40">
        <v>59669</v>
      </c>
      <c r="I324" s="40">
        <v>3800</v>
      </c>
      <c r="J324" s="40">
        <v>12758</v>
      </c>
      <c r="K324" s="40">
        <v>43095</v>
      </c>
      <c r="L324" s="40">
        <v>16</v>
      </c>
      <c r="M324" s="40">
        <v>73477</v>
      </c>
      <c r="N324" s="40">
        <v>485</v>
      </c>
      <c r="O324" s="40">
        <v>70.66</v>
      </c>
    </row>
    <row r="325" spans="1:15">
      <c r="A325" s="3" t="s">
        <v>605</v>
      </c>
      <c r="B325" s="3" t="s">
        <v>487</v>
      </c>
      <c r="C325" s="3" t="s">
        <v>606</v>
      </c>
      <c r="D325" s="40">
        <v>2024</v>
      </c>
      <c r="E325" s="42">
        <v>814.43</v>
      </c>
      <c r="F325" s="40">
        <v>101.44</v>
      </c>
      <c r="G325" s="40">
        <v>1930</v>
      </c>
      <c r="H325" s="40">
        <v>991</v>
      </c>
      <c r="I325" s="40">
        <v>13</v>
      </c>
      <c r="J325" s="40">
        <v>309</v>
      </c>
      <c r="K325" s="40">
        <v>669</v>
      </c>
      <c r="L325" s="40">
        <v>0</v>
      </c>
      <c r="M325" s="40">
        <v>1930</v>
      </c>
      <c r="N325" s="40">
        <v>747.71</v>
      </c>
      <c r="O325" s="40">
        <v>71.430000000000007</v>
      </c>
    </row>
    <row r="326" spans="1:15">
      <c r="A326" s="3" t="s">
        <v>607</v>
      </c>
      <c r="B326" s="3" t="s">
        <v>487</v>
      </c>
      <c r="C326" s="3" t="s">
        <v>608</v>
      </c>
      <c r="D326" s="40">
        <v>8929</v>
      </c>
      <c r="E326" s="42">
        <v>768.05</v>
      </c>
      <c r="F326" s="40">
        <v>113.3</v>
      </c>
      <c r="G326" s="40">
        <v>8311</v>
      </c>
      <c r="H326" s="40">
        <v>4662</v>
      </c>
      <c r="I326" s="40" t="s">
        <v>4351</v>
      </c>
      <c r="J326" s="40">
        <v>1103</v>
      </c>
      <c r="K326" s="40">
        <v>3405</v>
      </c>
      <c r="L326" s="40" t="s">
        <v>4351</v>
      </c>
      <c r="M326" s="40">
        <v>8305</v>
      </c>
      <c r="N326" s="40">
        <v>703.94</v>
      </c>
      <c r="O326" s="40">
        <v>68.25</v>
      </c>
    </row>
    <row r="327" spans="1:15">
      <c r="A327" s="3" t="s">
        <v>609</v>
      </c>
      <c r="B327" s="3" t="s">
        <v>487</v>
      </c>
      <c r="C327" s="3" t="s">
        <v>610</v>
      </c>
      <c r="D327" s="40">
        <v>236</v>
      </c>
      <c r="E327" s="42">
        <v>797.65</v>
      </c>
      <c r="F327" s="40">
        <v>67.150000000000006</v>
      </c>
      <c r="G327" s="40">
        <v>216</v>
      </c>
      <c r="H327" s="40">
        <v>183</v>
      </c>
      <c r="I327" s="40">
        <v>11</v>
      </c>
      <c r="J327" s="40">
        <v>44</v>
      </c>
      <c r="K327" s="40">
        <v>128</v>
      </c>
      <c r="L327" s="40">
        <v>0</v>
      </c>
      <c r="M327" s="40">
        <v>216</v>
      </c>
      <c r="N327" s="40">
        <v>798.14</v>
      </c>
      <c r="O327" s="40">
        <v>10.23</v>
      </c>
    </row>
    <row r="328" spans="1:15">
      <c r="A328" s="3" t="s">
        <v>611</v>
      </c>
      <c r="B328" s="3" t="s">
        <v>487</v>
      </c>
      <c r="C328" s="3" t="s">
        <v>612</v>
      </c>
      <c r="D328" s="40">
        <v>1386</v>
      </c>
      <c r="E328" s="42">
        <v>957.86</v>
      </c>
      <c r="F328" s="40">
        <v>52.53</v>
      </c>
      <c r="G328" s="40">
        <v>1329</v>
      </c>
      <c r="H328" s="40">
        <v>1039</v>
      </c>
      <c r="I328" s="40">
        <v>149</v>
      </c>
      <c r="J328" s="40">
        <v>329</v>
      </c>
      <c r="K328" s="40">
        <v>561</v>
      </c>
      <c r="L328" s="40">
        <v>0</v>
      </c>
      <c r="M328" s="40">
        <v>1329</v>
      </c>
      <c r="N328" s="40">
        <v>944.16</v>
      </c>
      <c r="O328" s="40">
        <v>21.12</v>
      </c>
    </row>
    <row r="329" spans="1:15">
      <c r="A329" s="3" t="s">
        <v>613</v>
      </c>
      <c r="B329" s="3" t="s">
        <v>487</v>
      </c>
      <c r="C329" s="3" t="s">
        <v>614</v>
      </c>
      <c r="D329" s="40">
        <v>971</v>
      </c>
      <c r="E329" s="42">
        <v>560.99</v>
      </c>
      <c r="F329" s="40">
        <v>161.02000000000001</v>
      </c>
      <c r="G329" s="40">
        <v>791</v>
      </c>
      <c r="H329" s="40">
        <v>588</v>
      </c>
      <c r="I329" s="40">
        <v>78</v>
      </c>
      <c r="J329" s="40">
        <v>164</v>
      </c>
      <c r="K329" s="40">
        <v>346</v>
      </c>
      <c r="L329" s="40">
        <v>0</v>
      </c>
      <c r="M329" s="40">
        <v>788</v>
      </c>
      <c r="N329" s="40">
        <v>492.85</v>
      </c>
      <c r="O329" s="40">
        <v>77.540000000000006</v>
      </c>
    </row>
    <row r="330" spans="1:15">
      <c r="A330" s="3" t="s">
        <v>615</v>
      </c>
      <c r="B330" s="3" t="s">
        <v>487</v>
      </c>
      <c r="C330" s="3" t="s">
        <v>616</v>
      </c>
      <c r="D330" s="40">
        <v>1066</v>
      </c>
      <c r="E330" s="42">
        <v>831.95</v>
      </c>
      <c r="F330" s="40">
        <v>116.05</v>
      </c>
      <c r="G330" s="40">
        <v>998</v>
      </c>
      <c r="H330" s="40">
        <v>552</v>
      </c>
      <c r="I330" s="40">
        <v>13</v>
      </c>
      <c r="J330" s="40">
        <v>150</v>
      </c>
      <c r="K330" s="40">
        <v>389</v>
      </c>
      <c r="L330" s="40">
        <v>0</v>
      </c>
      <c r="M330" s="40">
        <v>998</v>
      </c>
      <c r="N330" s="40">
        <v>764.67</v>
      </c>
      <c r="O330" s="40">
        <v>70.680000000000007</v>
      </c>
    </row>
    <row r="331" spans="1:15">
      <c r="A331" s="3" t="s">
        <v>617</v>
      </c>
      <c r="B331" s="3" t="s">
        <v>487</v>
      </c>
      <c r="C331" s="3" t="s">
        <v>618</v>
      </c>
      <c r="D331" s="40">
        <v>303</v>
      </c>
      <c r="E331" s="42">
        <v>1029.3599999999999</v>
      </c>
      <c r="F331" s="40">
        <v>49.3</v>
      </c>
      <c r="G331" s="40">
        <v>292</v>
      </c>
      <c r="H331" s="40">
        <v>214</v>
      </c>
      <c r="I331" s="40" t="s">
        <v>4351</v>
      </c>
      <c r="J331" s="40">
        <v>69</v>
      </c>
      <c r="K331" s="40">
        <v>114</v>
      </c>
      <c r="L331" s="40" t="s">
        <v>4351</v>
      </c>
      <c r="M331" s="40">
        <v>292</v>
      </c>
      <c r="N331" s="40">
        <v>1016.97</v>
      </c>
      <c r="O331" s="40">
        <v>22.21</v>
      </c>
    </row>
    <row r="332" spans="1:15">
      <c r="A332" s="3" t="s">
        <v>619</v>
      </c>
      <c r="B332" s="3" t="s">
        <v>487</v>
      </c>
      <c r="C332" s="3" t="s">
        <v>72</v>
      </c>
      <c r="D332" s="40">
        <v>9961</v>
      </c>
      <c r="E332" s="42">
        <v>556.22</v>
      </c>
      <c r="F332" s="40">
        <v>132.43</v>
      </c>
      <c r="G332" s="40">
        <v>8916</v>
      </c>
      <c r="H332" s="40">
        <v>6714</v>
      </c>
      <c r="I332" s="40" t="s">
        <v>4351</v>
      </c>
      <c r="J332" s="40">
        <v>1594</v>
      </c>
      <c r="K332" s="40">
        <v>4540</v>
      </c>
      <c r="L332" s="40" t="s">
        <v>4351</v>
      </c>
      <c r="M332" s="40">
        <v>8903</v>
      </c>
      <c r="N332" s="40">
        <v>474.15</v>
      </c>
      <c r="O332" s="40">
        <v>90.58</v>
      </c>
    </row>
    <row r="333" spans="1:15">
      <c r="A333" s="3" t="s">
        <v>620</v>
      </c>
      <c r="B333" s="3" t="s">
        <v>487</v>
      </c>
      <c r="C333" s="3" t="s">
        <v>74</v>
      </c>
      <c r="D333" s="40">
        <v>4039</v>
      </c>
      <c r="E333" s="42">
        <v>510.82</v>
      </c>
      <c r="F333" s="40">
        <v>81.55</v>
      </c>
      <c r="G333" s="40">
        <v>3640</v>
      </c>
      <c r="H333" s="40">
        <v>3038</v>
      </c>
      <c r="I333" s="40" t="s">
        <v>4351</v>
      </c>
      <c r="J333" s="40">
        <v>763</v>
      </c>
      <c r="K333" s="40">
        <v>1988</v>
      </c>
      <c r="L333" s="40" t="s">
        <v>4351</v>
      </c>
      <c r="M333" s="40">
        <v>3635</v>
      </c>
      <c r="N333" s="40">
        <v>476.98</v>
      </c>
      <c r="O333" s="40">
        <v>40.24</v>
      </c>
    </row>
    <row r="334" spans="1:15">
      <c r="A334" s="3" t="s">
        <v>621</v>
      </c>
      <c r="B334" s="3" t="s">
        <v>487</v>
      </c>
      <c r="C334" s="3" t="s">
        <v>622</v>
      </c>
      <c r="D334" s="40">
        <v>290</v>
      </c>
      <c r="E334" s="42">
        <v>456.87</v>
      </c>
      <c r="F334" s="40">
        <v>107.22</v>
      </c>
      <c r="G334" s="40">
        <v>248</v>
      </c>
      <c r="H334" s="40">
        <v>197</v>
      </c>
      <c r="I334" s="40">
        <v>24</v>
      </c>
      <c r="J334" s="40">
        <v>50</v>
      </c>
      <c r="K334" s="40">
        <v>123</v>
      </c>
      <c r="L334" s="40">
        <v>0</v>
      </c>
      <c r="M334" s="40">
        <v>248</v>
      </c>
      <c r="N334" s="40">
        <v>408.87</v>
      </c>
      <c r="O334" s="40">
        <v>50.21</v>
      </c>
    </row>
    <row r="335" spans="1:15">
      <c r="A335" s="3" t="s">
        <v>623</v>
      </c>
      <c r="B335" s="3" t="s">
        <v>487</v>
      </c>
      <c r="C335" s="3" t="s">
        <v>76</v>
      </c>
      <c r="D335" s="40">
        <v>2089</v>
      </c>
      <c r="E335" s="42">
        <v>528.38</v>
      </c>
      <c r="F335" s="40">
        <v>131.4</v>
      </c>
      <c r="G335" s="40">
        <v>1762</v>
      </c>
      <c r="H335" s="40">
        <v>1369</v>
      </c>
      <c r="I335" s="40" t="s">
        <v>4351</v>
      </c>
      <c r="J335" s="40">
        <v>410</v>
      </c>
      <c r="K335" s="40">
        <v>788</v>
      </c>
      <c r="L335" s="40" t="s">
        <v>4351</v>
      </c>
      <c r="M335" s="40">
        <v>1758</v>
      </c>
      <c r="N335" s="40">
        <v>471.72</v>
      </c>
      <c r="O335" s="40">
        <v>67.44</v>
      </c>
    </row>
    <row r="336" spans="1:15">
      <c r="A336" s="3" t="s">
        <v>624</v>
      </c>
      <c r="B336" s="3" t="s">
        <v>487</v>
      </c>
      <c r="C336" s="3" t="s">
        <v>625</v>
      </c>
      <c r="D336" s="40">
        <v>477</v>
      </c>
      <c r="E336" s="42">
        <v>789.17</v>
      </c>
      <c r="F336" s="40">
        <v>68.77</v>
      </c>
      <c r="G336" s="40">
        <v>443</v>
      </c>
      <c r="H336" s="40">
        <v>360</v>
      </c>
      <c r="I336" s="40">
        <v>53</v>
      </c>
      <c r="J336" s="40">
        <v>102</v>
      </c>
      <c r="K336" s="40">
        <v>205</v>
      </c>
      <c r="L336" s="40">
        <v>0</v>
      </c>
      <c r="M336" s="40">
        <v>443</v>
      </c>
      <c r="N336" s="40">
        <v>775.69</v>
      </c>
      <c r="O336" s="40">
        <v>17.25</v>
      </c>
    </row>
    <row r="337" spans="1:15">
      <c r="A337" s="3" t="s">
        <v>626</v>
      </c>
      <c r="B337" s="3" t="s">
        <v>487</v>
      </c>
      <c r="C337" s="3" t="s">
        <v>627</v>
      </c>
      <c r="D337" s="40">
        <v>451</v>
      </c>
      <c r="E337" s="42">
        <v>441.63</v>
      </c>
      <c r="F337" s="40">
        <v>73.91</v>
      </c>
      <c r="G337" s="40">
        <v>410</v>
      </c>
      <c r="H337" s="40">
        <v>331</v>
      </c>
      <c r="I337" s="40">
        <v>22</v>
      </c>
      <c r="J337" s="40">
        <v>91</v>
      </c>
      <c r="K337" s="40">
        <v>218</v>
      </c>
      <c r="L337" s="40">
        <v>0</v>
      </c>
      <c r="M337" s="40">
        <v>410</v>
      </c>
      <c r="N337" s="40">
        <v>404.5</v>
      </c>
      <c r="O337" s="40">
        <v>41.32</v>
      </c>
    </row>
    <row r="338" spans="1:15">
      <c r="A338" s="3" t="s">
        <v>628</v>
      </c>
      <c r="B338" s="3" t="s">
        <v>487</v>
      </c>
      <c r="C338" s="3" t="s">
        <v>78</v>
      </c>
      <c r="D338" s="40">
        <v>498</v>
      </c>
      <c r="E338" s="42">
        <v>680.51</v>
      </c>
      <c r="F338" s="40">
        <v>59.67</v>
      </c>
      <c r="G338" s="40">
        <v>464</v>
      </c>
      <c r="H338" s="40">
        <v>370</v>
      </c>
      <c r="I338" s="40">
        <v>42</v>
      </c>
      <c r="J338" s="40">
        <v>98</v>
      </c>
      <c r="K338" s="40">
        <v>230</v>
      </c>
      <c r="L338" s="40">
        <v>0</v>
      </c>
      <c r="M338" s="40">
        <v>464</v>
      </c>
      <c r="N338" s="40">
        <v>666.34</v>
      </c>
      <c r="O338" s="40">
        <v>27.91</v>
      </c>
    </row>
    <row r="339" spans="1:15">
      <c r="A339" s="3" t="s">
        <v>629</v>
      </c>
      <c r="B339" s="3" t="s">
        <v>487</v>
      </c>
      <c r="C339" s="3" t="s">
        <v>630</v>
      </c>
      <c r="D339" s="40">
        <v>288</v>
      </c>
      <c r="E339" s="42">
        <v>664.38</v>
      </c>
      <c r="F339" s="40">
        <v>38.619999999999997</v>
      </c>
      <c r="G339" s="40">
        <v>277</v>
      </c>
      <c r="H339" s="40">
        <v>220</v>
      </c>
      <c r="I339" s="40">
        <v>17</v>
      </c>
      <c r="J339" s="40">
        <v>69</v>
      </c>
      <c r="K339" s="40">
        <v>134</v>
      </c>
      <c r="L339" s="40">
        <v>0</v>
      </c>
      <c r="M339" s="40">
        <v>277</v>
      </c>
      <c r="N339" s="40">
        <v>650.6</v>
      </c>
      <c r="O339" s="40">
        <v>16.600000000000001</v>
      </c>
    </row>
    <row r="340" spans="1:15">
      <c r="A340" s="3" t="s">
        <v>631</v>
      </c>
      <c r="B340" s="3" t="s">
        <v>487</v>
      </c>
      <c r="C340" s="3" t="s">
        <v>291</v>
      </c>
      <c r="D340" s="40">
        <v>278</v>
      </c>
      <c r="E340" s="42">
        <v>907.01</v>
      </c>
      <c r="F340" s="40">
        <v>67.150000000000006</v>
      </c>
      <c r="G340" s="40">
        <v>260</v>
      </c>
      <c r="H340" s="40">
        <v>188</v>
      </c>
      <c r="I340" s="40">
        <v>19</v>
      </c>
      <c r="J340" s="40">
        <v>65</v>
      </c>
      <c r="K340" s="40">
        <v>104</v>
      </c>
      <c r="L340" s="40">
        <v>0</v>
      </c>
      <c r="M340" s="40">
        <v>259</v>
      </c>
      <c r="N340" s="40">
        <v>901.47</v>
      </c>
      <c r="O340" s="40">
        <v>13.5</v>
      </c>
    </row>
    <row r="341" spans="1:15">
      <c r="A341" s="3" t="s">
        <v>632</v>
      </c>
      <c r="B341" s="3" t="s">
        <v>487</v>
      </c>
      <c r="C341" s="3" t="s">
        <v>633</v>
      </c>
      <c r="D341" s="40">
        <v>664</v>
      </c>
      <c r="E341" s="42">
        <v>585.15</v>
      </c>
      <c r="F341" s="40">
        <v>91.82</v>
      </c>
      <c r="G341" s="40">
        <v>607</v>
      </c>
      <c r="H341" s="40">
        <v>482</v>
      </c>
      <c r="I341" s="40">
        <v>56</v>
      </c>
      <c r="J341" s="40">
        <v>119</v>
      </c>
      <c r="K341" s="40">
        <v>307</v>
      </c>
      <c r="L341" s="40">
        <v>0</v>
      </c>
      <c r="M341" s="40">
        <v>607</v>
      </c>
      <c r="N341" s="40">
        <v>539.65</v>
      </c>
      <c r="O341" s="40">
        <v>50.61</v>
      </c>
    </row>
    <row r="342" spans="1:15">
      <c r="A342" s="3" t="s">
        <v>634</v>
      </c>
      <c r="B342" s="3" t="s">
        <v>487</v>
      </c>
      <c r="C342" s="3" t="s">
        <v>80</v>
      </c>
      <c r="D342" s="40">
        <v>535</v>
      </c>
      <c r="E342" s="42">
        <v>768.25</v>
      </c>
      <c r="F342" s="40">
        <v>115.02</v>
      </c>
      <c r="G342" s="40">
        <v>502</v>
      </c>
      <c r="H342" s="40">
        <v>351</v>
      </c>
      <c r="I342" s="40">
        <v>28</v>
      </c>
      <c r="J342" s="40">
        <v>89</v>
      </c>
      <c r="K342" s="40">
        <v>234</v>
      </c>
      <c r="L342" s="40">
        <v>0</v>
      </c>
      <c r="M342" s="40">
        <v>502</v>
      </c>
      <c r="N342" s="40">
        <v>696.17</v>
      </c>
      <c r="O342" s="40">
        <v>75.510000000000005</v>
      </c>
    </row>
    <row r="343" spans="1:15">
      <c r="A343" s="3" t="s">
        <v>635</v>
      </c>
      <c r="B343" s="3" t="s">
        <v>487</v>
      </c>
      <c r="C343" s="3" t="s">
        <v>636</v>
      </c>
      <c r="D343" s="40">
        <v>226</v>
      </c>
      <c r="E343" s="42">
        <v>1006.03</v>
      </c>
      <c r="F343" s="40">
        <v>58.62</v>
      </c>
      <c r="G343" s="40">
        <v>213</v>
      </c>
      <c r="H343" s="40">
        <v>181</v>
      </c>
      <c r="I343" s="40">
        <v>20</v>
      </c>
      <c r="J343" s="40">
        <v>40</v>
      </c>
      <c r="K343" s="40">
        <v>121</v>
      </c>
      <c r="L343" s="40">
        <v>0</v>
      </c>
      <c r="M343" s="40">
        <v>213</v>
      </c>
      <c r="N343" s="40">
        <v>1005.23</v>
      </c>
      <c r="O343" s="40" t="s">
        <v>4351</v>
      </c>
    </row>
    <row r="344" spans="1:15">
      <c r="A344" s="3" t="s">
        <v>637</v>
      </c>
      <c r="B344" s="3" t="s">
        <v>487</v>
      </c>
      <c r="C344" s="3" t="s">
        <v>638</v>
      </c>
      <c r="D344" s="40">
        <v>1728</v>
      </c>
      <c r="E344" s="42">
        <v>887.8</v>
      </c>
      <c r="F344" s="40">
        <v>62.31</v>
      </c>
      <c r="G344" s="40">
        <v>1624</v>
      </c>
      <c r="H344" s="40">
        <v>1271</v>
      </c>
      <c r="I344" s="40" t="s">
        <v>4351</v>
      </c>
      <c r="J344" s="40">
        <v>348</v>
      </c>
      <c r="K344" s="40">
        <v>771</v>
      </c>
      <c r="L344" s="40" t="s">
        <v>4351</v>
      </c>
      <c r="M344" s="40">
        <v>1624</v>
      </c>
      <c r="N344" s="40">
        <v>878.36</v>
      </c>
      <c r="O344" s="40">
        <v>16.87</v>
      </c>
    </row>
    <row r="345" spans="1:15">
      <c r="A345" s="3" t="s">
        <v>639</v>
      </c>
      <c r="B345" s="3" t="s">
        <v>487</v>
      </c>
      <c r="C345" s="3" t="s">
        <v>86</v>
      </c>
      <c r="D345" s="40">
        <v>982</v>
      </c>
      <c r="E345" s="42">
        <v>679.53</v>
      </c>
      <c r="F345" s="40">
        <v>121.97</v>
      </c>
      <c r="G345" s="40">
        <v>864</v>
      </c>
      <c r="H345" s="40">
        <v>657</v>
      </c>
      <c r="I345" s="40" t="s">
        <v>4351</v>
      </c>
      <c r="J345" s="40">
        <v>205</v>
      </c>
      <c r="K345" s="40">
        <v>382</v>
      </c>
      <c r="L345" s="40" t="s">
        <v>4351</v>
      </c>
      <c r="M345" s="40">
        <v>862</v>
      </c>
      <c r="N345" s="40">
        <v>635.17999999999995</v>
      </c>
      <c r="O345" s="40">
        <v>52.91</v>
      </c>
    </row>
    <row r="346" spans="1:15">
      <c r="A346" s="3" t="s">
        <v>640</v>
      </c>
      <c r="B346" s="3" t="s">
        <v>487</v>
      </c>
      <c r="C346" s="3" t="s">
        <v>434</v>
      </c>
      <c r="D346" s="40">
        <v>1334</v>
      </c>
      <c r="E346" s="42">
        <v>548.29</v>
      </c>
      <c r="F346" s="40">
        <v>95.73</v>
      </c>
      <c r="G346" s="40">
        <v>1178</v>
      </c>
      <c r="H346" s="40">
        <v>986</v>
      </c>
      <c r="I346" s="40" t="s">
        <v>4351</v>
      </c>
      <c r="J346" s="40">
        <v>219</v>
      </c>
      <c r="K346" s="40">
        <v>633</v>
      </c>
      <c r="L346" s="40" t="s">
        <v>4351</v>
      </c>
      <c r="M346" s="40">
        <v>1177</v>
      </c>
      <c r="N346" s="40">
        <v>512.92999999999995</v>
      </c>
      <c r="O346" s="40">
        <v>42.05</v>
      </c>
    </row>
    <row r="347" spans="1:15">
      <c r="A347" s="3" t="s">
        <v>641</v>
      </c>
      <c r="B347" s="3" t="s">
        <v>487</v>
      </c>
      <c r="C347" s="3" t="s">
        <v>297</v>
      </c>
      <c r="D347" s="40">
        <v>343</v>
      </c>
      <c r="E347" s="42">
        <v>654.57000000000005</v>
      </c>
      <c r="F347" s="40">
        <v>39.46</v>
      </c>
      <c r="G347" s="40">
        <v>332</v>
      </c>
      <c r="H347" s="40">
        <v>235</v>
      </c>
      <c r="I347" s="40" t="s">
        <v>4351</v>
      </c>
      <c r="J347" s="40">
        <v>72</v>
      </c>
      <c r="K347" s="40">
        <v>139</v>
      </c>
      <c r="L347" s="40" t="s">
        <v>4351</v>
      </c>
      <c r="M347" s="40">
        <v>332</v>
      </c>
      <c r="N347" s="40">
        <v>635.49</v>
      </c>
      <c r="O347" s="40">
        <v>17.3</v>
      </c>
    </row>
    <row r="348" spans="1:15">
      <c r="A348" s="3" t="s">
        <v>642</v>
      </c>
      <c r="B348" s="3" t="s">
        <v>487</v>
      </c>
      <c r="C348" s="3" t="s">
        <v>643</v>
      </c>
      <c r="D348" s="40">
        <v>311</v>
      </c>
      <c r="E348" s="42">
        <v>514.16</v>
      </c>
      <c r="F348" s="40">
        <v>84.78</v>
      </c>
      <c r="G348" s="40">
        <v>287</v>
      </c>
      <c r="H348" s="40">
        <v>238</v>
      </c>
      <c r="I348" s="40" t="s">
        <v>4351</v>
      </c>
      <c r="J348" s="40">
        <v>65</v>
      </c>
      <c r="K348" s="40">
        <v>138</v>
      </c>
      <c r="L348" s="40" t="s">
        <v>4351</v>
      </c>
      <c r="M348" s="40">
        <v>287</v>
      </c>
      <c r="N348" s="40">
        <v>465.29</v>
      </c>
      <c r="O348" s="40">
        <v>49.14</v>
      </c>
    </row>
    <row r="349" spans="1:15">
      <c r="A349" s="3" t="s">
        <v>644</v>
      </c>
      <c r="B349" s="3" t="s">
        <v>487</v>
      </c>
      <c r="C349" s="3" t="s">
        <v>90</v>
      </c>
      <c r="D349" s="40">
        <v>2561</v>
      </c>
      <c r="E349" s="42">
        <v>944.08</v>
      </c>
      <c r="F349" s="40">
        <v>52.6</v>
      </c>
      <c r="G349" s="40">
        <v>2425</v>
      </c>
      <c r="H349" s="40">
        <v>1877</v>
      </c>
      <c r="I349" s="40" t="s">
        <v>4351</v>
      </c>
      <c r="J349" s="40">
        <v>453</v>
      </c>
      <c r="K349" s="40">
        <v>1211</v>
      </c>
      <c r="L349" s="40" t="s">
        <v>4351</v>
      </c>
      <c r="M349" s="40">
        <v>2425</v>
      </c>
      <c r="N349" s="40">
        <v>941.48</v>
      </c>
      <c r="O349" s="40">
        <v>13.45</v>
      </c>
    </row>
    <row r="350" spans="1:15">
      <c r="A350" s="3" t="s">
        <v>645</v>
      </c>
      <c r="B350" s="3" t="s">
        <v>487</v>
      </c>
      <c r="C350" s="3" t="s">
        <v>646</v>
      </c>
      <c r="D350" s="40">
        <v>1395</v>
      </c>
      <c r="E350" s="42">
        <v>819.9</v>
      </c>
      <c r="F350" s="40">
        <v>127.53</v>
      </c>
      <c r="G350" s="40">
        <v>1280</v>
      </c>
      <c r="H350" s="40">
        <v>659</v>
      </c>
      <c r="I350" s="40" t="s">
        <v>4351</v>
      </c>
      <c r="J350" s="40">
        <v>169</v>
      </c>
      <c r="K350" s="40">
        <v>471</v>
      </c>
      <c r="L350" s="40" t="s">
        <v>4351</v>
      </c>
      <c r="M350" s="40">
        <v>1278</v>
      </c>
      <c r="N350" s="40">
        <v>755.76</v>
      </c>
      <c r="O350" s="40">
        <v>81.459999999999994</v>
      </c>
    </row>
    <row r="351" spans="1:15">
      <c r="A351" s="3" t="s">
        <v>647</v>
      </c>
      <c r="B351" s="3" t="s">
        <v>487</v>
      </c>
      <c r="C351" s="3" t="s">
        <v>648</v>
      </c>
      <c r="D351" s="40">
        <v>631</v>
      </c>
      <c r="E351" s="42">
        <v>657.93</v>
      </c>
      <c r="F351" s="40">
        <v>65.45</v>
      </c>
      <c r="G351" s="40">
        <v>571</v>
      </c>
      <c r="H351" s="40">
        <v>450</v>
      </c>
      <c r="I351" s="40">
        <v>60</v>
      </c>
      <c r="J351" s="40">
        <v>122</v>
      </c>
      <c r="K351" s="40">
        <v>268</v>
      </c>
      <c r="L351" s="40">
        <v>0</v>
      </c>
      <c r="M351" s="40">
        <v>571</v>
      </c>
      <c r="N351" s="40">
        <v>654.74</v>
      </c>
      <c r="O351" s="40">
        <v>24.41</v>
      </c>
    </row>
    <row r="352" spans="1:15">
      <c r="A352" s="3" t="s">
        <v>649</v>
      </c>
      <c r="B352" s="3" t="s">
        <v>487</v>
      </c>
      <c r="C352" s="3" t="s">
        <v>650</v>
      </c>
      <c r="D352" s="40">
        <v>665</v>
      </c>
      <c r="E352" s="42">
        <v>509.96</v>
      </c>
      <c r="F352" s="40">
        <v>78.33</v>
      </c>
      <c r="G352" s="40">
        <v>613</v>
      </c>
      <c r="H352" s="40">
        <v>509</v>
      </c>
      <c r="I352" s="40" t="s">
        <v>4351</v>
      </c>
      <c r="J352" s="40">
        <v>129</v>
      </c>
      <c r="K352" s="40">
        <v>317</v>
      </c>
      <c r="L352" s="40" t="s">
        <v>4351</v>
      </c>
      <c r="M352" s="40">
        <v>613</v>
      </c>
      <c r="N352" s="40">
        <v>468.25</v>
      </c>
      <c r="O352" s="40">
        <v>44.19</v>
      </c>
    </row>
    <row r="353" spans="1:15">
      <c r="A353" s="3" t="s">
        <v>651</v>
      </c>
      <c r="B353" s="3" t="s">
        <v>487</v>
      </c>
      <c r="C353" s="3" t="s">
        <v>92</v>
      </c>
      <c r="D353" s="40">
        <v>334</v>
      </c>
      <c r="E353" s="42">
        <v>584.17999999999995</v>
      </c>
      <c r="F353" s="40">
        <v>81.92</v>
      </c>
      <c r="G353" s="40">
        <v>305</v>
      </c>
      <c r="H353" s="40">
        <v>264</v>
      </c>
      <c r="I353" s="40">
        <v>33</v>
      </c>
      <c r="J353" s="40">
        <v>51</v>
      </c>
      <c r="K353" s="40">
        <v>180</v>
      </c>
      <c r="L353" s="40">
        <v>0</v>
      </c>
      <c r="M353" s="40">
        <v>305</v>
      </c>
      <c r="N353" s="40">
        <v>550.02</v>
      </c>
      <c r="O353" s="40">
        <v>38.880000000000003</v>
      </c>
    </row>
    <row r="354" spans="1:15">
      <c r="A354" s="3" t="s">
        <v>652</v>
      </c>
      <c r="B354" s="3" t="s">
        <v>487</v>
      </c>
      <c r="C354" s="3" t="s">
        <v>94</v>
      </c>
      <c r="D354" s="40">
        <v>766</v>
      </c>
      <c r="E354" s="42">
        <v>550.23</v>
      </c>
      <c r="F354" s="40">
        <v>113.87</v>
      </c>
      <c r="G354" s="40">
        <v>690</v>
      </c>
      <c r="H354" s="40">
        <v>562</v>
      </c>
      <c r="I354" s="40" t="s">
        <v>4351</v>
      </c>
      <c r="J354" s="40">
        <v>139</v>
      </c>
      <c r="K354" s="40">
        <v>343</v>
      </c>
      <c r="L354" s="40" t="s">
        <v>4351</v>
      </c>
      <c r="M354" s="40">
        <v>687</v>
      </c>
      <c r="N354" s="40">
        <v>486.54</v>
      </c>
      <c r="O354" s="40">
        <v>66.040000000000006</v>
      </c>
    </row>
    <row r="355" spans="1:15">
      <c r="A355" s="3" t="s">
        <v>653</v>
      </c>
      <c r="B355" s="3" t="s">
        <v>487</v>
      </c>
      <c r="C355" s="3" t="s">
        <v>98</v>
      </c>
      <c r="D355" s="40">
        <v>252</v>
      </c>
      <c r="E355" s="42">
        <v>582.25</v>
      </c>
      <c r="F355" s="40">
        <v>130.91</v>
      </c>
      <c r="G355" s="40">
        <v>213</v>
      </c>
      <c r="H355" s="40">
        <v>189</v>
      </c>
      <c r="I355" s="40">
        <v>15</v>
      </c>
      <c r="J355" s="40">
        <v>43</v>
      </c>
      <c r="K355" s="40">
        <v>131</v>
      </c>
      <c r="L355" s="40">
        <v>0</v>
      </c>
      <c r="M355" s="40">
        <v>213</v>
      </c>
      <c r="N355" s="40">
        <v>533.97</v>
      </c>
      <c r="O355" s="40">
        <v>54.89</v>
      </c>
    </row>
    <row r="356" spans="1:15">
      <c r="A356" s="3" t="s">
        <v>654</v>
      </c>
      <c r="B356" s="3" t="s">
        <v>487</v>
      </c>
      <c r="C356" s="3" t="s">
        <v>655</v>
      </c>
      <c r="D356" s="40">
        <v>641</v>
      </c>
      <c r="E356" s="42">
        <v>574.79</v>
      </c>
      <c r="F356" s="40">
        <v>81.87</v>
      </c>
      <c r="G356" s="40">
        <v>587</v>
      </c>
      <c r="H356" s="40">
        <v>471</v>
      </c>
      <c r="I356" s="40" t="s">
        <v>4351</v>
      </c>
      <c r="J356" s="40">
        <v>114</v>
      </c>
      <c r="K356" s="40">
        <v>296</v>
      </c>
      <c r="L356" s="40" t="s">
        <v>4351</v>
      </c>
      <c r="M356" s="40">
        <v>583</v>
      </c>
      <c r="N356" s="40">
        <v>541.96</v>
      </c>
      <c r="O356" s="40">
        <v>44.65</v>
      </c>
    </row>
    <row r="357" spans="1:15">
      <c r="A357" s="3" t="s">
        <v>656</v>
      </c>
      <c r="B357" s="3" t="s">
        <v>487</v>
      </c>
      <c r="C357" s="3" t="s">
        <v>307</v>
      </c>
      <c r="D357" s="40">
        <v>221</v>
      </c>
      <c r="E357" s="42">
        <v>458.93</v>
      </c>
      <c r="F357" s="40">
        <v>75.8</v>
      </c>
      <c r="G357" s="40">
        <v>196</v>
      </c>
      <c r="H357" s="40">
        <v>160</v>
      </c>
      <c r="I357" s="40">
        <v>11</v>
      </c>
      <c r="J357" s="40">
        <v>43</v>
      </c>
      <c r="K357" s="40">
        <v>106</v>
      </c>
      <c r="L357" s="40">
        <v>0</v>
      </c>
      <c r="M357" s="40">
        <v>195</v>
      </c>
      <c r="N357" s="40">
        <v>434.22</v>
      </c>
      <c r="O357" s="40">
        <v>43.23</v>
      </c>
    </row>
    <row r="358" spans="1:15">
      <c r="A358" s="3" t="s">
        <v>657</v>
      </c>
      <c r="B358" s="3" t="s">
        <v>487</v>
      </c>
      <c r="C358" s="3" t="s">
        <v>658</v>
      </c>
      <c r="D358" s="40">
        <v>644</v>
      </c>
      <c r="E358" s="42">
        <v>736.4</v>
      </c>
      <c r="F358" s="40">
        <v>79.069999999999993</v>
      </c>
      <c r="G358" s="40">
        <v>603</v>
      </c>
      <c r="H358" s="40">
        <v>478</v>
      </c>
      <c r="I358" s="40">
        <v>38</v>
      </c>
      <c r="J358" s="40">
        <v>101</v>
      </c>
      <c r="K358" s="40">
        <v>339</v>
      </c>
      <c r="L358" s="40">
        <v>0</v>
      </c>
      <c r="M358" s="40">
        <v>603</v>
      </c>
      <c r="N358" s="40">
        <v>702.03</v>
      </c>
      <c r="O358" s="40">
        <v>35.07</v>
      </c>
    </row>
    <row r="359" spans="1:15">
      <c r="A359" s="3" t="s">
        <v>659</v>
      </c>
      <c r="B359" s="3" t="s">
        <v>487</v>
      </c>
      <c r="C359" s="3" t="s">
        <v>104</v>
      </c>
      <c r="D359" s="40">
        <v>740</v>
      </c>
      <c r="E359" s="42">
        <v>567.42999999999995</v>
      </c>
      <c r="F359" s="40">
        <v>122.71</v>
      </c>
      <c r="G359" s="40">
        <v>640</v>
      </c>
      <c r="H359" s="40">
        <v>504</v>
      </c>
      <c r="I359" s="40">
        <v>45</v>
      </c>
      <c r="J359" s="40">
        <v>150</v>
      </c>
      <c r="K359" s="40">
        <v>309</v>
      </c>
      <c r="L359" s="40">
        <v>0</v>
      </c>
      <c r="M359" s="40">
        <v>638</v>
      </c>
      <c r="N359" s="40">
        <v>515.82000000000005</v>
      </c>
      <c r="O359" s="40">
        <v>50.65</v>
      </c>
    </row>
    <row r="360" spans="1:15">
      <c r="A360" s="3" t="s">
        <v>660</v>
      </c>
      <c r="B360" s="3" t="s">
        <v>487</v>
      </c>
      <c r="C360" s="3" t="s">
        <v>106</v>
      </c>
      <c r="D360" s="40">
        <v>226</v>
      </c>
      <c r="E360" s="42">
        <v>445.97</v>
      </c>
      <c r="F360" s="40">
        <v>95.62</v>
      </c>
      <c r="G360" s="40">
        <v>202</v>
      </c>
      <c r="H360" s="40">
        <v>153</v>
      </c>
      <c r="I360" s="40" t="s">
        <v>4351</v>
      </c>
      <c r="J360" s="40">
        <v>39</v>
      </c>
      <c r="K360" s="40">
        <v>106</v>
      </c>
      <c r="L360" s="40" t="s">
        <v>4351</v>
      </c>
      <c r="M360" s="40">
        <v>202</v>
      </c>
      <c r="N360" s="40">
        <v>391.98</v>
      </c>
      <c r="O360" s="40">
        <v>50.25</v>
      </c>
    </row>
    <row r="361" spans="1:15">
      <c r="A361" s="3" t="s">
        <v>661</v>
      </c>
      <c r="B361" s="3" t="s">
        <v>487</v>
      </c>
      <c r="C361" s="3" t="s">
        <v>108</v>
      </c>
      <c r="D361" s="40">
        <v>818</v>
      </c>
      <c r="E361" s="42">
        <v>719.73</v>
      </c>
      <c r="F361" s="40">
        <v>91.02</v>
      </c>
      <c r="G361" s="40">
        <v>730</v>
      </c>
      <c r="H361" s="40">
        <v>522</v>
      </c>
      <c r="I361" s="40">
        <v>74</v>
      </c>
      <c r="J361" s="40">
        <v>156</v>
      </c>
      <c r="K361" s="40">
        <v>292</v>
      </c>
      <c r="L361" s="40">
        <v>0</v>
      </c>
      <c r="M361" s="40">
        <v>728</v>
      </c>
      <c r="N361" s="40">
        <v>706.44</v>
      </c>
      <c r="O361" s="40">
        <v>27.86</v>
      </c>
    </row>
    <row r="362" spans="1:15">
      <c r="A362" s="3" t="s">
        <v>662</v>
      </c>
      <c r="B362" s="3" t="s">
        <v>487</v>
      </c>
      <c r="C362" s="3" t="s">
        <v>663</v>
      </c>
      <c r="D362" s="40">
        <v>1065</v>
      </c>
      <c r="E362" s="42">
        <v>640</v>
      </c>
      <c r="F362" s="40">
        <v>181.49</v>
      </c>
      <c r="G362" s="40">
        <v>994</v>
      </c>
      <c r="H362" s="40">
        <v>629</v>
      </c>
      <c r="I362" s="40" t="s">
        <v>4351</v>
      </c>
      <c r="J362" s="40">
        <v>183</v>
      </c>
      <c r="K362" s="40">
        <v>417</v>
      </c>
      <c r="L362" s="40" t="s">
        <v>4351</v>
      </c>
      <c r="M362" s="40">
        <v>994</v>
      </c>
      <c r="N362" s="40">
        <v>491.25</v>
      </c>
      <c r="O362" s="40">
        <v>146.47</v>
      </c>
    </row>
    <row r="363" spans="1:15">
      <c r="A363" s="3" t="s">
        <v>664</v>
      </c>
      <c r="B363" s="3" t="s">
        <v>487</v>
      </c>
      <c r="C363" s="3" t="s">
        <v>665</v>
      </c>
      <c r="D363" s="40">
        <v>5544</v>
      </c>
      <c r="E363" s="42">
        <v>532.16999999999996</v>
      </c>
      <c r="F363" s="40">
        <v>115.35</v>
      </c>
      <c r="G363" s="40">
        <v>4798</v>
      </c>
      <c r="H363" s="40">
        <v>3962</v>
      </c>
      <c r="I363" s="40" t="s">
        <v>4351</v>
      </c>
      <c r="J363" s="40">
        <v>986</v>
      </c>
      <c r="K363" s="40">
        <v>2620</v>
      </c>
      <c r="L363" s="40" t="s">
        <v>4351</v>
      </c>
      <c r="M363" s="40">
        <v>4785</v>
      </c>
      <c r="N363" s="40">
        <v>482.94</v>
      </c>
      <c r="O363" s="40">
        <v>52.52</v>
      </c>
    </row>
    <row r="364" spans="1:15">
      <c r="A364" s="3" t="s">
        <v>666</v>
      </c>
      <c r="B364" s="3" t="s">
        <v>487</v>
      </c>
      <c r="C364" s="3" t="s">
        <v>315</v>
      </c>
      <c r="D364" s="40">
        <v>4185</v>
      </c>
      <c r="E364" s="42">
        <v>632.72</v>
      </c>
      <c r="F364" s="40">
        <v>147.22999999999999</v>
      </c>
      <c r="G364" s="40">
        <v>3856</v>
      </c>
      <c r="H364" s="40">
        <v>3042</v>
      </c>
      <c r="I364" s="40" t="s">
        <v>4351</v>
      </c>
      <c r="J364" s="40">
        <v>760</v>
      </c>
      <c r="K364" s="40">
        <v>1963</v>
      </c>
      <c r="L364" s="40" t="s">
        <v>4351</v>
      </c>
      <c r="M364" s="40">
        <v>3852</v>
      </c>
      <c r="N364" s="40">
        <v>527.46</v>
      </c>
      <c r="O364" s="40">
        <v>105.66</v>
      </c>
    </row>
    <row r="365" spans="1:15">
      <c r="A365" s="3" t="s">
        <v>667</v>
      </c>
      <c r="B365" s="3" t="s">
        <v>487</v>
      </c>
      <c r="C365" s="3" t="s">
        <v>668</v>
      </c>
      <c r="D365" s="40">
        <v>1402</v>
      </c>
      <c r="E365" s="42">
        <v>510.91</v>
      </c>
      <c r="F365" s="40">
        <v>171.34</v>
      </c>
      <c r="G365" s="40">
        <v>1073</v>
      </c>
      <c r="H365" s="40">
        <v>752</v>
      </c>
      <c r="I365" s="40" t="s">
        <v>4351</v>
      </c>
      <c r="J365" s="40">
        <v>231</v>
      </c>
      <c r="K365" s="40">
        <v>404</v>
      </c>
      <c r="L365" s="40" t="s">
        <v>4351</v>
      </c>
      <c r="M365" s="40">
        <v>1068</v>
      </c>
      <c r="N365" s="40">
        <v>445.77</v>
      </c>
      <c r="O365" s="40">
        <v>76.25</v>
      </c>
    </row>
    <row r="366" spans="1:15">
      <c r="A366" s="3" t="s">
        <v>669</v>
      </c>
      <c r="B366" s="3" t="s">
        <v>487</v>
      </c>
      <c r="C366" s="3" t="s">
        <v>670</v>
      </c>
      <c r="D366" s="40">
        <v>458</v>
      </c>
      <c r="E366" s="42">
        <v>734.94</v>
      </c>
      <c r="F366" s="40">
        <v>74.84</v>
      </c>
      <c r="G366" s="40">
        <v>419</v>
      </c>
      <c r="H366" s="40">
        <v>340</v>
      </c>
      <c r="I366" s="40">
        <v>40</v>
      </c>
      <c r="J366" s="40">
        <v>109</v>
      </c>
      <c r="K366" s="40">
        <v>191</v>
      </c>
      <c r="L366" s="40">
        <v>0</v>
      </c>
      <c r="M366" s="40">
        <v>418</v>
      </c>
      <c r="N366" s="40">
        <v>723.27</v>
      </c>
      <c r="O366" s="40">
        <v>25.25</v>
      </c>
    </row>
    <row r="367" spans="1:15">
      <c r="A367" s="3" t="s">
        <v>671</v>
      </c>
      <c r="B367" s="3" t="s">
        <v>487</v>
      </c>
      <c r="C367" s="3" t="s">
        <v>672</v>
      </c>
      <c r="D367" s="40">
        <v>6326</v>
      </c>
      <c r="E367" s="42">
        <v>581.01</v>
      </c>
      <c r="F367" s="40">
        <v>139.55000000000001</v>
      </c>
      <c r="G367" s="40">
        <v>5687</v>
      </c>
      <c r="H367" s="40">
        <v>4322</v>
      </c>
      <c r="I367" s="40" t="s">
        <v>4351</v>
      </c>
      <c r="J367" s="40">
        <v>1218</v>
      </c>
      <c r="K367" s="40">
        <v>2541</v>
      </c>
      <c r="L367" s="40" t="s">
        <v>4351</v>
      </c>
      <c r="M367" s="40">
        <v>5681</v>
      </c>
      <c r="N367" s="40">
        <v>491.58</v>
      </c>
      <c r="O367" s="40">
        <v>92.79</v>
      </c>
    </row>
    <row r="368" spans="1:15">
      <c r="A368" s="3" t="s">
        <v>673</v>
      </c>
      <c r="B368" s="3" t="s">
        <v>487</v>
      </c>
      <c r="C368" s="3" t="s">
        <v>674</v>
      </c>
      <c r="D368" s="40">
        <v>866</v>
      </c>
      <c r="E368" s="42">
        <v>549.14</v>
      </c>
      <c r="F368" s="40">
        <v>80.02</v>
      </c>
      <c r="G368" s="40">
        <v>781</v>
      </c>
      <c r="H368" s="40">
        <v>649</v>
      </c>
      <c r="I368" s="40">
        <v>54</v>
      </c>
      <c r="J368" s="40">
        <v>163</v>
      </c>
      <c r="K368" s="40">
        <v>432</v>
      </c>
      <c r="L368" s="40">
        <v>0</v>
      </c>
      <c r="M368" s="40">
        <v>779</v>
      </c>
      <c r="N368" s="40">
        <v>521.5</v>
      </c>
      <c r="O368" s="40">
        <v>35.31</v>
      </c>
    </row>
    <row r="369" spans="1:15">
      <c r="A369" s="3" t="s">
        <v>675</v>
      </c>
      <c r="B369" s="3" t="s">
        <v>487</v>
      </c>
      <c r="C369" s="3" t="s">
        <v>112</v>
      </c>
      <c r="D369" s="40">
        <v>1321</v>
      </c>
      <c r="E369" s="42">
        <v>787.99</v>
      </c>
      <c r="F369" s="40">
        <v>137.81</v>
      </c>
      <c r="G369" s="40">
        <v>1233</v>
      </c>
      <c r="H369" s="40">
        <v>596</v>
      </c>
      <c r="I369" s="40" t="s">
        <v>4351</v>
      </c>
      <c r="J369" s="40">
        <v>157</v>
      </c>
      <c r="K369" s="40">
        <v>413</v>
      </c>
      <c r="L369" s="40" t="s">
        <v>4351</v>
      </c>
      <c r="M369" s="40">
        <v>1230</v>
      </c>
      <c r="N369" s="40">
        <v>698.28</v>
      </c>
      <c r="O369" s="40">
        <v>91.58</v>
      </c>
    </row>
    <row r="370" spans="1:15">
      <c r="A370" s="3" t="s">
        <v>676</v>
      </c>
      <c r="B370" s="3" t="s">
        <v>487</v>
      </c>
      <c r="C370" s="3" t="s">
        <v>677</v>
      </c>
      <c r="D370" s="40">
        <v>347</v>
      </c>
      <c r="E370" s="42">
        <v>526.86</v>
      </c>
      <c r="F370" s="40">
        <v>89.76</v>
      </c>
      <c r="G370" s="40">
        <v>312</v>
      </c>
      <c r="H370" s="40">
        <v>262</v>
      </c>
      <c r="I370" s="40">
        <v>32</v>
      </c>
      <c r="J370" s="40">
        <v>85</v>
      </c>
      <c r="K370" s="40">
        <v>145</v>
      </c>
      <c r="L370" s="40">
        <v>0</v>
      </c>
      <c r="M370" s="40">
        <v>312</v>
      </c>
      <c r="N370" s="40">
        <v>486.13</v>
      </c>
      <c r="O370" s="40">
        <v>51.67</v>
      </c>
    </row>
    <row r="371" spans="1:15">
      <c r="A371" s="3" t="s">
        <v>678</v>
      </c>
      <c r="B371" s="3" t="s">
        <v>487</v>
      </c>
      <c r="C371" s="3" t="s">
        <v>114</v>
      </c>
      <c r="D371" s="40">
        <v>487</v>
      </c>
      <c r="E371" s="42">
        <v>744.94</v>
      </c>
      <c r="F371" s="40">
        <v>123.44</v>
      </c>
      <c r="G371" s="40">
        <v>451</v>
      </c>
      <c r="H371" s="40">
        <v>277</v>
      </c>
      <c r="I371" s="40">
        <v>29</v>
      </c>
      <c r="J371" s="40">
        <v>88</v>
      </c>
      <c r="K371" s="40">
        <v>160</v>
      </c>
      <c r="L371" s="40">
        <v>0</v>
      </c>
      <c r="M371" s="40">
        <v>451</v>
      </c>
      <c r="N371" s="40">
        <v>671.11</v>
      </c>
      <c r="O371" s="40">
        <v>91.48</v>
      </c>
    </row>
    <row r="372" spans="1:15">
      <c r="A372" s="3" t="s">
        <v>679</v>
      </c>
      <c r="B372" s="3" t="s">
        <v>487</v>
      </c>
      <c r="C372" s="3" t="s">
        <v>325</v>
      </c>
      <c r="D372" s="40">
        <v>1487</v>
      </c>
      <c r="E372" s="42">
        <v>793.61</v>
      </c>
      <c r="F372" s="40">
        <v>107.49</v>
      </c>
      <c r="G372" s="40">
        <v>1400</v>
      </c>
      <c r="H372" s="40">
        <v>797</v>
      </c>
      <c r="I372" s="40" t="s">
        <v>4351</v>
      </c>
      <c r="J372" s="40">
        <v>209</v>
      </c>
      <c r="K372" s="40">
        <v>571</v>
      </c>
      <c r="L372" s="40" t="s">
        <v>4351</v>
      </c>
      <c r="M372" s="40">
        <v>1399</v>
      </c>
      <c r="N372" s="40">
        <v>729.28</v>
      </c>
      <c r="O372" s="40">
        <v>72.069999999999993</v>
      </c>
    </row>
    <row r="373" spans="1:15">
      <c r="A373" s="3" t="s">
        <v>680</v>
      </c>
      <c r="B373" s="3" t="s">
        <v>487</v>
      </c>
      <c r="C373" s="3" t="s">
        <v>331</v>
      </c>
      <c r="D373" s="40">
        <v>301</v>
      </c>
      <c r="E373" s="42">
        <v>526.46</v>
      </c>
      <c r="F373" s="40">
        <v>78.39</v>
      </c>
      <c r="G373" s="40">
        <v>275</v>
      </c>
      <c r="H373" s="40">
        <v>226</v>
      </c>
      <c r="I373" s="40" t="s">
        <v>4351</v>
      </c>
      <c r="J373" s="40">
        <v>41</v>
      </c>
      <c r="K373" s="40">
        <v>175</v>
      </c>
      <c r="L373" s="40" t="s">
        <v>4351</v>
      </c>
      <c r="M373" s="40">
        <v>275</v>
      </c>
      <c r="N373" s="40">
        <v>490.44</v>
      </c>
      <c r="O373" s="40">
        <v>36.28</v>
      </c>
    </row>
    <row r="374" spans="1:15">
      <c r="A374" s="3" t="s">
        <v>681</v>
      </c>
      <c r="B374" s="3" t="s">
        <v>487</v>
      </c>
      <c r="C374" s="3" t="s">
        <v>462</v>
      </c>
      <c r="D374" s="40">
        <v>783</v>
      </c>
      <c r="E374" s="42">
        <v>606.05999999999995</v>
      </c>
      <c r="F374" s="40">
        <v>128.66999999999999</v>
      </c>
      <c r="G374" s="40">
        <v>681</v>
      </c>
      <c r="H374" s="40">
        <v>541</v>
      </c>
      <c r="I374" s="40" t="s">
        <v>4351</v>
      </c>
      <c r="J374" s="40">
        <v>167</v>
      </c>
      <c r="K374" s="40">
        <v>305</v>
      </c>
      <c r="L374" s="40" t="s">
        <v>4351</v>
      </c>
      <c r="M374" s="40">
        <v>679</v>
      </c>
      <c r="N374" s="40">
        <v>550.51</v>
      </c>
      <c r="O374" s="40">
        <v>55</v>
      </c>
    </row>
    <row r="375" spans="1:15">
      <c r="A375" s="3" t="s">
        <v>682</v>
      </c>
      <c r="B375" s="3" t="s">
        <v>487</v>
      </c>
      <c r="C375" s="3" t="s">
        <v>683</v>
      </c>
      <c r="D375" s="40">
        <v>62</v>
      </c>
      <c r="E375" s="42">
        <v>639.87</v>
      </c>
      <c r="F375" s="40">
        <v>65.34</v>
      </c>
      <c r="G375" s="40" t="s">
        <v>4351</v>
      </c>
      <c r="H375" s="40" t="s">
        <v>4351</v>
      </c>
      <c r="I375" s="40" t="s">
        <v>4351</v>
      </c>
      <c r="J375" s="40" t="s">
        <v>4351</v>
      </c>
      <c r="K375" s="40">
        <v>44</v>
      </c>
      <c r="L375" s="40">
        <v>0</v>
      </c>
      <c r="M375" s="40" t="s">
        <v>4351</v>
      </c>
      <c r="N375" s="40">
        <v>603.75</v>
      </c>
      <c r="O375" s="40">
        <v>37.64</v>
      </c>
    </row>
    <row r="376" spans="1:15">
      <c r="A376" s="3" t="s">
        <v>684</v>
      </c>
      <c r="B376" s="3" t="s">
        <v>487</v>
      </c>
      <c r="C376" s="3" t="s">
        <v>685</v>
      </c>
      <c r="D376" s="40">
        <v>1139</v>
      </c>
      <c r="E376" s="42">
        <v>847.01</v>
      </c>
      <c r="F376" s="40">
        <v>139.24</v>
      </c>
      <c r="G376" s="40">
        <v>1024</v>
      </c>
      <c r="H376" s="40">
        <v>552</v>
      </c>
      <c r="I376" s="40" t="s">
        <v>4351</v>
      </c>
      <c r="J376" s="40">
        <v>167</v>
      </c>
      <c r="K376" s="40">
        <v>369</v>
      </c>
      <c r="L376" s="40" t="s">
        <v>4351</v>
      </c>
      <c r="M376" s="40">
        <v>1023</v>
      </c>
      <c r="N376" s="40">
        <v>788.03</v>
      </c>
      <c r="O376" s="40">
        <v>73.94</v>
      </c>
    </row>
    <row r="377" spans="1:15">
      <c r="A377" s="3" t="s">
        <v>686</v>
      </c>
      <c r="B377" s="3" t="s">
        <v>487</v>
      </c>
      <c r="C377" s="3" t="s">
        <v>116</v>
      </c>
      <c r="D377" s="40">
        <v>275</v>
      </c>
      <c r="E377" s="42">
        <v>728.87</v>
      </c>
      <c r="F377" s="40">
        <v>72.17</v>
      </c>
      <c r="G377" s="40">
        <v>260</v>
      </c>
      <c r="H377" s="40">
        <v>231</v>
      </c>
      <c r="I377" s="40">
        <v>17</v>
      </c>
      <c r="J377" s="40">
        <v>44</v>
      </c>
      <c r="K377" s="40">
        <v>170</v>
      </c>
      <c r="L377" s="40">
        <v>0</v>
      </c>
      <c r="M377" s="40">
        <v>260</v>
      </c>
      <c r="N377" s="40">
        <v>694.59</v>
      </c>
      <c r="O377" s="40">
        <v>27.13</v>
      </c>
    </row>
    <row r="378" spans="1:15">
      <c r="A378" s="3" t="s">
        <v>687</v>
      </c>
      <c r="B378" s="3" t="s">
        <v>487</v>
      </c>
      <c r="C378" s="3" t="s">
        <v>688</v>
      </c>
      <c r="D378" s="40">
        <v>5641</v>
      </c>
      <c r="E378" s="42">
        <v>603.98</v>
      </c>
      <c r="F378" s="40">
        <v>65.08</v>
      </c>
      <c r="G378" s="40">
        <v>5063</v>
      </c>
      <c r="H378" s="40">
        <v>4066</v>
      </c>
      <c r="I378" s="40" t="s">
        <v>4351</v>
      </c>
      <c r="J378" s="40">
        <v>959</v>
      </c>
      <c r="K378" s="40">
        <v>2689</v>
      </c>
      <c r="L378" s="40" t="s">
        <v>4351</v>
      </c>
      <c r="M378" s="40">
        <v>5062</v>
      </c>
      <c r="N378" s="40">
        <v>600.54</v>
      </c>
      <c r="O378" s="40">
        <v>20.47</v>
      </c>
    </row>
    <row r="379" spans="1:15">
      <c r="A379" s="3" t="s">
        <v>689</v>
      </c>
      <c r="B379" s="3" t="s">
        <v>487</v>
      </c>
      <c r="C379" s="3" t="s">
        <v>690</v>
      </c>
      <c r="D379" s="40">
        <v>4318</v>
      </c>
      <c r="E379" s="42">
        <v>620.96</v>
      </c>
      <c r="F379" s="40">
        <v>132.38</v>
      </c>
      <c r="G379" s="40">
        <v>4017</v>
      </c>
      <c r="H379" s="40">
        <v>3206</v>
      </c>
      <c r="I379" s="40">
        <v>252</v>
      </c>
      <c r="J379" s="40">
        <v>803</v>
      </c>
      <c r="K379" s="40">
        <v>2151</v>
      </c>
      <c r="L379" s="40">
        <v>0</v>
      </c>
      <c r="M379" s="40">
        <v>4013</v>
      </c>
      <c r="N379" s="40">
        <v>525.71</v>
      </c>
      <c r="O379" s="40">
        <v>94.05</v>
      </c>
    </row>
    <row r="380" spans="1:15">
      <c r="A380" s="3" t="s">
        <v>691</v>
      </c>
      <c r="B380" s="3" t="s">
        <v>487</v>
      </c>
      <c r="C380" s="3" t="s">
        <v>692</v>
      </c>
      <c r="D380" s="40">
        <v>158</v>
      </c>
      <c r="E380" s="42">
        <v>666.98</v>
      </c>
      <c r="F380" s="40">
        <v>103.36</v>
      </c>
      <c r="G380" s="40" t="s">
        <v>4351</v>
      </c>
      <c r="H380" s="40">
        <v>103</v>
      </c>
      <c r="I380" s="40">
        <v>20</v>
      </c>
      <c r="J380" s="40">
        <v>20</v>
      </c>
      <c r="K380" s="40">
        <v>63</v>
      </c>
      <c r="L380" s="40">
        <v>0</v>
      </c>
      <c r="M380" s="40" t="s">
        <v>4351</v>
      </c>
      <c r="N380" s="40">
        <v>593.67999999999995</v>
      </c>
      <c r="O380" s="40">
        <v>63.84</v>
      </c>
    </row>
    <row r="381" spans="1:15">
      <c r="A381" s="3" t="s">
        <v>693</v>
      </c>
      <c r="B381" s="3" t="s">
        <v>487</v>
      </c>
      <c r="C381" s="3" t="s">
        <v>694</v>
      </c>
      <c r="D381" s="40">
        <v>605</v>
      </c>
      <c r="E381" s="42">
        <v>547.94000000000005</v>
      </c>
      <c r="F381" s="40">
        <v>95.14</v>
      </c>
      <c r="G381" s="40">
        <v>531</v>
      </c>
      <c r="H381" s="40">
        <v>444</v>
      </c>
      <c r="I381" s="40" t="s">
        <v>4351</v>
      </c>
      <c r="J381" s="40">
        <v>87</v>
      </c>
      <c r="K381" s="40">
        <v>310</v>
      </c>
      <c r="L381" s="40" t="s">
        <v>4351</v>
      </c>
      <c r="M381" s="40">
        <v>531</v>
      </c>
      <c r="N381" s="40">
        <v>515.9</v>
      </c>
      <c r="O381" s="40">
        <v>36.19</v>
      </c>
    </row>
    <row r="382" spans="1:15">
      <c r="A382" s="3" t="s">
        <v>695</v>
      </c>
      <c r="B382" s="3" t="s">
        <v>487</v>
      </c>
      <c r="C382" s="3" t="s">
        <v>472</v>
      </c>
      <c r="D382" s="40">
        <v>293</v>
      </c>
      <c r="E382" s="42">
        <v>1024.79</v>
      </c>
      <c r="F382" s="40">
        <v>72.42</v>
      </c>
      <c r="G382" s="40">
        <v>273</v>
      </c>
      <c r="H382" s="40">
        <v>217</v>
      </c>
      <c r="I382" s="40">
        <v>29</v>
      </c>
      <c r="J382" s="40">
        <v>51</v>
      </c>
      <c r="K382" s="40">
        <v>137</v>
      </c>
      <c r="L382" s="40">
        <v>0</v>
      </c>
      <c r="M382" s="40">
        <v>273</v>
      </c>
      <c r="N382" s="40">
        <v>1022.14</v>
      </c>
      <c r="O382" s="40">
        <v>12.48</v>
      </c>
    </row>
    <row r="383" spans="1:15">
      <c r="A383" s="3" t="s">
        <v>696</v>
      </c>
      <c r="B383" s="3" t="s">
        <v>487</v>
      </c>
      <c r="C383" s="3" t="s">
        <v>697</v>
      </c>
      <c r="D383" s="40">
        <v>1690</v>
      </c>
      <c r="E383" s="42">
        <v>639.02</v>
      </c>
      <c r="F383" s="40">
        <v>132.85</v>
      </c>
      <c r="G383" s="40">
        <v>1540</v>
      </c>
      <c r="H383" s="40">
        <v>1212</v>
      </c>
      <c r="I383" s="40" t="s">
        <v>4351</v>
      </c>
      <c r="J383" s="40">
        <v>306</v>
      </c>
      <c r="K383" s="40">
        <v>797</v>
      </c>
      <c r="L383" s="40" t="s">
        <v>4351</v>
      </c>
      <c r="M383" s="40">
        <v>1539</v>
      </c>
      <c r="N383" s="40">
        <v>555.84</v>
      </c>
      <c r="O383" s="40">
        <v>84.45</v>
      </c>
    </row>
    <row r="384" spans="1:15">
      <c r="A384" s="3" t="s">
        <v>698</v>
      </c>
      <c r="B384" s="3" t="s">
        <v>487</v>
      </c>
      <c r="C384" s="3" t="s">
        <v>699</v>
      </c>
      <c r="D384" s="40">
        <v>786</v>
      </c>
      <c r="E384" s="42">
        <v>827.43</v>
      </c>
      <c r="F384" s="40">
        <v>107.69</v>
      </c>
      <c r="G384" s="40">
        <v>736</v>
      </c>
      <c r="H384" s="40">
        <v>375</v>
      </c>
      <c r="I384" s="40" t="s">
        <v>4351</v>
      </c>
      <c r="J384" s="40">
        <v>93</v>
      </c>
      <c r="K384" s="40">
        <v>275</v>
      </c>
      <c r="L384" s="40" t="s">
        <v>4351</v>
      </c>
      <c r="M384" s="40">
        <v>736</v>
      </c>
      <c r="N384" s="40">
        <v>768.64</v>
      </c>
      <c r="O384" s="40">
        <v>66.040000000000006</v>
      </c>
    </row>
    <row r="385" spans="1:15">
      <c r="A385" s="3" t="s">
        <v>700</v>
      </c>
      <c r="B385" s="3" t="s">
        <v>487</v>
      </c>
      <c r="C385" s="3" t="s">
        <v>701</v>
      </c>
      <c r="D385" s="40">
        <v>145</v>
      </c>
      <c r="E385" s="42">
        <v>587.66</v>
      </c>
      <c r="F385" s="40">
        <v>65.040000000000006</v>
      </c>
      <c r="G385" s="40" t="s">
        <v>4351</v>
      </c>
      <c r="H385" s="40">
        <v>126</v>
      </c>
      <c r="I385" s="40" t="s">
        <v>4351</v>
      </c>
      <c r="J385" s="40">
        <v>36</v>
      </c>
      <c r="K385" s="40">
        <v>77</v>
      </c>
      <c r="L385" s="40" t="s">
        <v>4351</v>
      </c>
      <c r="M385" s="40">
        <v>134</v>
      </c>
      <c r="N385" s="40">
        <v>565.52</v>
      </c>
      <c r="O385" s="40">
        <v>26.04</v>
      </c>
    </row>
    <row r="386" spans="1:15">
      <c r="A386" s="3" t="s">
        <v>702</v>
      </c>
      <c r="B386" s="3" t="s">
        <v>487</v>
      </c>
      <c r="C386" s="3" t="s">
        <v>124</v>
      </c>
      <c r="D386" s="40">
        <v>1339</v>
      </c>
      <c r="E386" s="42">
        <v>712.07</v>
      </c>
      <c r="F386" s="40">
        <v>91.51</v>
      </c>
      <c r="G386" s="40">
        <v>1224</v>
      </c>
      <c r="H386" s="40">
        <v>1011</v>
      </c>
      <c r="I386" s="40" t="s">
        <v>4351</v>
      </c>
      <c r="J386" s="40">
        <v>248</v>
      </c>
      <c r="K386" s="40">
        <v>677</v>
      </c>
      <c r="L386" s="40" t="s">
        <v>4351</v>
      </c>
      <c r="M386" s="40">
        <v>1224</v>
      </c>
      <c r="N386" s="40">
        <v>678.86</v>
      </c>
      <c r="O386" s="40">
        <v>35.97</v>
      </c>
    </row>
    <row r="387" spans="1:15">
      <c r="A387" s="3" t="s">
        <v>703</v>
      </c>
      <c r="B387" s="3" t="s">
        <v>487</v>
      </c>
      <c r="C387" s="3" t="s">
        <v>704</v>
      </c>
      <c r="D387" s="40">
        <v>213</v>
      </c>
      <c r="E387" s="42">
        <v>613.16999999999996</v>
      </c>
      <c r="F387" s="40">
        <v>104.54</v>
      </c>
      <c r="G387" s="40">
        <v>192</v>
      </c>
      <c r="H387" s="40">
        <v>156</v>
      </c>
      <c r="I387" s="40">
        <v>13</v>
      </c>
      <c r="J387" s="40">
        <v>38</v>
      </c>
      <c r="K387" s="40">
        <v>105</v>
      </c>
      <c r="L387" s="40">
        <v>0</v>
      </c>
      <c r="M387" s="40">
        <v>192</v>
      </c>
      <c r="N387" s="40">
        <v>564.26</v>
      </c>
      <c r="O387" s="40">
        <v>47.08</v>
      </c>
    </row>
    <row r="388" spans="1:15">
      <c r="A388" s="3" t="s">
        <v>705</v>
      </c>
      <c r="B388" s="3" t="s">
        <v>487</v>
      </c>
      <c r="C388" s="3" t="s">
        <v>706</v>
      </c>
      <c r="D388" s="40">
        <v>46</v>
      </c>
      <c r="E388" s="42">
        <v>747.49</v>
      </c>
      <c r="F388" s="40">
        <v>82.15</v>
      </c>
      <c r="G388" s="40" t="s">
        <v>4351</v>
      </c>
      <c r="H388" s="40" t="s">
        <v>4351</v>
      </c>
      <c r="I388" s="40">
        <v>0</v>
      </c>
      <c r="J388" s="40" t="s">
        <v>4351</v>
      </c>
      <c r="K388" s="40">
        <v>27</v>
      </c>
      <c r="L388" s="40">
        <v>0</v>
      </c>
      <c r="M388" s="40" t="s">
        <v>4351</v>
      </c>
      <c r="N388" s="40">
        <v>746.47</v>
      </c>
      <c r="O388" s="40" t="s">
        <v>4351</v>
      </c>
    </row>
    <row r="389" spans="1:15">
      <c r="A389" s="3" t="s">
        <v>707</v>
      </c>
      <c r="B389" s="3" t="s">
        <v>487</v>
      </c>
      <c r="C389" s="3" t="s">
        <v>708</v>
      </c>
      <c r="D389" s="40">
        <v>645</v>
      </c>
      <c r="E389" s="42">
        <v>544.70000000000005</v>
      </c>
      <c r="F389" s="40">
        <v>89.85</v>
      </c>
      <c r="G389" s="40">
        <v>589</v>
      </c>
      <c r="H389" s="40">
        <v>484</v>
      </c>
      <c r="I389" s="40">
        <v>40</v>
      </c>
      <c r="J389" s="40">
        <v>138</v>
      </c>
      <c r="K389" s="40">
        <v>306</v>
      </c>
      <c r="L389" s="40">
        <v>0</v>
      </c>
      <c r="M389" s="40">
        <v>589</v>
      </c>
      <c r="N389" s="40">
        <v>498.1</v>
      </c>
      <c r="O389" s="40">
        <v>46.46</v>
      </c>
    </row>
    <row r="390" spans="1:15">
      <c r="A390" s="3" t="s">
        <v>709</v>
      </c>
      <c r="B390" s="3" t="s">
        <v>487</v>
      </c>
      <c r="C390" s="3" t="s">
        <v>477</v>
      </c>
      <c r="D390" s="40">
        <v>220</v>
      </c>
      <c r="E390" s="42">
        <v>573.99</v>
      </c>
      <c r="F390" s="40">
        <v>65.7</v>
      </c>
      <c r="G390" s="40">
        <v>208</v>
      </c>
      <c r="H390" s="40">
        <v>161</v>
      </c>
      <c r="I390" s="40">
        <v>12</v>
      </c>
      <c r="J390" s="40">
        <v>46</v>
      </c>
      <c r="K390" s="40">
        <v>103</v>
      </c>
      <c r="L390" s="40">
        <v>0</v>
      </c>
      <c r="M390" s="40">
        <v>207</v>
      </c>
      <c r="N390" s="40">
        <v>540.22</v>
      </c>
      <c r="O390" s="40">
        <v>38.36</v>
      </c>
    </row>
    <row r="391" spans="1:15">
      <c r="A391" s="3" t="s">
        <v>710</v>
      </c>
      <c r="B391" s="3" t="s">
        <v>487</v>
      </c>
      <c r="C391" s="3" t="s">
        <v>711</v>
      </c>
      <c r="D391" s="40">
        <v>267</v>
      </c>
      <c r="E391" s="42">
        <v>447.16</v>
      </c>
      <c r="F391" s="40">
        <v>64.69</v>
      </c>
      <c r="G391" s="40">
        <v>243</v>
      </c>
      <c r="H391" s="40">
        <v>209</v>
      </c>
      <c r="I391" s="40">
        <v>16</v>
      </c>
      <c r="J391" s="40">
        <v>46</v>
      </c>
      <c r="K391" s="40">
        <v>147</v>
      </c>
      <c r="L391" s="40">
        <v>0</v>
      </c>
      <c r="M391" s="40">
        <v>243</v>
      </c>
      <c r="N391" s="40">
        <v>420.25</v>
      </c>
      <c r="O391" s="40">
        <v>32.44</v>
      </c>
    </row>
    <row r="392" spans="1:15">
      <c r="A392" s="3" t="s">
        <v>712</v>
      </c>
      <c r="B392" s="3" t="s">
        <v>487</v>
      </c>
      <c r="C392" s="3" t="s">
        <v>713</v>
      </c>
      <c r="D392" s="40">
        <v>289</v>
      </c>
      <c r="E392" s="42">
        <v>769.56</v>
      </c>
      <c r="F392" s="40">
        <v>105.58</v>
      </c>
      <c r="G392" s="40">
        <v>263</v>
      </c>
      <c r="H392" s="40">
        <v>202</v>
      </c>
      <c r="I392" s="40">
        <v>13</v>
      </c>
      <c r="J392" s="40">
        <v>53</v>
      </c>
      <c r="K392" s="40">
        <v>136</v>
      </c>
      <c r="L392" s="40">
        <v>0</v>
      </c>
      <c r="M392" s="40">
        <v>262</v>
      </c>
      <c r="N392" s="40">
        <v>732.4</v>
      </c>
      <c r="O392" s="40">
        <v>44.13</v>
      </c>
    </row>
    <row r="393" spans="1:15">
      <c r="A393" s="3" t="s">
        <v>714</v>
      </c>
      <c r="B393" s="3" t="s">
        <v>487</v>
      </c>
      <c r="C393" s="3" t="s">
        <v>715</v>
      </c>
      <c r="D393" s="40">
        <v>1528</v>
      </c>
      <c r="E393" s="42">
        <v>1020.99</v>
      </c>
      <c r="F393" s="40">
        <v>68.81</v>
      </c>
      <c r="G393" s="40">
        <v>1431</v>
      </c>
      <c r="H393" s="40">
        <v>1116</v>
      </c>
      <c r="I393" s="40" t="s">
        <v>4351</v>
      </c>
      <c r="J393" s="40">
        <v>274</v>
      </c>
      <c r="K393" s="40">
        <v>667</v>
      </c>
      <c r="L393" s="40" t="s">
        <v>4351</v>
      </c>
      <c r="M393" s="40">
        <v>1429</v>
      </c>
      <c r="N393" s="40">
        <v>1018.15</v>
      </c>
      <c r="O393" s="40">
        <v>15.73</v>
      </c>
    </row>
    <row r="394" spans="1:15">
      <c r="A394" s="3" t="s">
        <v>716</v>
      </c>
      <c r="B394" s="3" t="s">
        <v>487</v>
      </c>
      <c r="C394" s="3" t="s">
        <v>717</v>
      </c>
      <c r="D394" s="40">
        <v>1150</v>
      </c>
      <c r="E394" s="42">
        <v>980.1</v>
      </c>
      <c r="F394" s="40">
        <v>53.06</v>
      </c>
      <c r="G394" s="40">
        <v>1090</v>
      </c>
      <c r="H394" s="40">
        <v>858</v>
      </c>
      <c r="I394" s="40" t="s">
        <v>4351</v>
      </c>
      <c r="J394" s="40">
        <v>254</v>
      </c>
      <c r="K394" s="40">
        <v>505</v>
      </c>
      <c r="L394" s="40" t="s">
        <v>4351</v>
      </c>
      <c r="M394" s="40">
        <v>1090</v>
      </c>
      <c r="N394" s="40">
        <v>978.07</v>
      </c>
      <c r="O394" s="40">
        <v>15.02</v>
      </c>
    </row>
    <row r="395" spans="1:15">
      <c r="A395" s="3" t="s">
        <v>718</v>
      </c>
      <c r="B395" s="3" t="s">
        <v>487</v>
      </c>
      <c r="C395" s="3" t="s">
        <v>719</v>
      </c>
      <c r="D395" s="40">
        <v>651</v>
      </c>
      <c r="E395" s="42">
        <v>456.81</v>
      </c>
      <c r="F395" s="40">
        <v>78.64</v>
      </c>
      <c r="G395" s="40">
        <v>601</v>
      </c>
      <c r="H395" s="40">
        <v>495</v>
      </c>
      <c r="I395" s="40" t="s">
        <v>4351</v>
      </c>
      <c r="J395" s="40">
        <v>112</v>
      </c>
      <c r="K395" s="40">
        <v>299</v>
      </c>
      <c r="L395" s="40" t="s">
        <v>4351</v>
      </c>
      <c r="M395" s="40">
        <v>599</v>
      </c>
      <c r="N395" s="40">
        <v>411</v>
      </c>
      <c r="O395" s="40">
        <v>48.19</v>
      </c>
    </row>
    <row r="396" spans="1:15">
      <c r="A396" s="3" t="s">
        <v>720</v>
      </c>
      <c r="B396" s="3" t="s">
        <v>487</v>
      </c>
      <c r="C396" s="3" t="s">
        <v>721</v>
      </c>
      <c r="D396" s="40">
        <v>686</v>
      </c>
      <c r="E396" s="42">
        <v>910.84</v>
      </c>
      <c r="F396" s="40">
        <v>130.12</v>
      </c>
      <c r="G396" s="40">
        <v>648</v>
      </c>
      <c r="H396" s="40">
        <v>321</v>
      </c>
      <c r="I396" s="40" t="s">
        <v>4351</v>
      </c>
      <c r="J396" s="40">
        <v>97</v>
      </c>
      <c r="K396" s="40">
        <v>207</v>
      </c>
      <c r="L396" s="40" t="s">
        <v>4351</v>
      </c>
      <c r="M396" s="40">
        <v>646</v>
      </c>
      <c r="N396" s="40">
        <v>829.06</v>
      </c>
      <c r="O396" s="40">
        <v>91</v>
      </c>
    </row>
    <row r="397" spans="1:15">
      <c r="A397" s="3" t="s">
        <v>722</v>
      </c>
      <c r="B397" s="3" t="s">
        <v>487</v>
      </c>
      <c r="C397" s="3" t="s">
        <v>723</v>
      </c>
      <c r="D397" s="40">
        <v>224</v>
      </c>
      <c r="E397" s="42">
        <v>468.45</v>
      </c>
      <c r="F397" s="40">
        <v>54.74</v>
      </c>
      <c r="G397" s="40" t="s">
        <v>4351</v>
      </c>
      <c r="H397" s="40">
        <v>177</v>
      </c>
      <c r="I397" s="40">
        <v>16</v>
      </c>
      <c r="J397" s="40">
        <v>41</v>
      </c>
      <c r="K397" s="40">
        <v>120</v>
      </c>
      <c r="L397" s="40">
        <v>0</v>
      </c>
      <c r="M397" s="40" t="s">
        <v>4351</v>
      </c>
      <c r="N397" s="40">
        <v>425.09</v>
      </c>
      <c r="O397" s="40">
        <v>44.33</v>
      </c>
    </row>
    <row r="398" spans="1:15">
      <c r="A398" s="3" t="s">
        <v>724</v>
      </c>
      <c r="B398" s="3" t="s">
        <v>487</v>
      </c>
      <c r="C398" s="3" t="s">
        <v>725</v>
      </c>
      <c r="D398" s="40">
        <v>1925</v>
      </c>
      <c r="E398" s="42">
        <v>553.63</v>
      </c>
      <c r="F398" s="40">
        <v>92.93</v>
      </c>
      <c r="G398" s="40">
        <v>1741</v>
      </c>
      <c r="H398" s="40">
        <v>1417</v>
      </c>
      <c r="I398" s="40" t="s">
        <v>4351</v>
      </c>
      <c r="J398" s="40">
        <v>349</v>
      </c>
      <c r="K398" s="40">
        <v>901</v>
      </c>
      <c r="L398" s="40" t="s">
        <v>4351</v>
      </c>
      <c r="M398" s="40">
        <v>1738</v>
      </c>
      <c r="N398" s="40">
        <v>510.27</v>
      </c>
      <c r="O398" s="40">
        <v>44.92</v>
      </c>
    </row>
    <row r="399" spans="1:15">
      <c r="A399" s="3" t="s">
        <v>726</v>
      </c>
      <c r="B399" s="3" t="s">
        <v>487</v>
      </c>
      <c r="C399" s="3" t="s">
        <v>727</v>
      </c>
      <c r="D399" s="40">
        <v>224</v>
      </c>
      <c r="E399" s="42">
        <v>1074.72</v>
      </c>
      <c r="F399" s="40">
        <v>43.25</v>
      </c>
      <c r="G399" s="40" t="s">
        <v>4351</v>
      </c>
      <c r="H399" s="40">
        <v>178</v>
      </c>
      <c r="I399" s="40">
        <v>12</v>
      </c>
      <c r="J399" s="40">
        <v>48</v>
      </c>
      <c r="K399" s="40">
        <v>118</v>
      </c>
      <c r="L399" s="40">
        <v>0</v>
      </c>
      <c r="M399" s="40" t="s">
        <v>4351</v>
      </c>
      <c r="N399" s="40">
        <v>1059.8499999999999</v>
      </c>
      <c r="O399" s="40">
        <v>20.73</v>
      </c>
    </row>
    <row r="400" spans="1:15">
      <c r="A400" s="3" t="s">
        <v>728</v>
      </c>
      <c r="B400" s="3" t="s">
        <v>487</v>
      </c>
      <c r="C400" s="3" t="s">
        <v>729</v>
      </c>
      <c r="D400" s="40">
        <v>192</v>
      </c>
      <c r="E400" s="42">
        <v>581.91</v>
      </c>
      <c r="F400" s="40">
        <v>65.25</v>
      </c>
      <c r="G400" s="40">
        <v>179</v>
      </c>
      <c r="H400" s="40">
        <v>146</v>
      </c>
      <c r="I400" s="40">
        <v>20</v>
      </c>
      <c r="J400" s="40">
        <v>33</v>
      </c>
      <c r="K400" s="40">
        <v>93</v>
      </c>
      <c r="L400" s="40">
        <v>0</v>
      </c>
      <c r="M400" s="40">
        <v>179</v>
      </c>
      <c r="N400" s="40">
        <v>554.17999999999995</v>
      </c>
      <c r="O400" s="40">
        <v>42.44</v>
      </c>
    </row>
    <row r="401" spans="1:15">
      <c r="A401" s="3" t="s">
        <v>730</v>
      </c>
      <c r="B401" s="3" t="s">
        <v>487</v>
      </c>
      <c r="C401" s="3" t="s">
        <v>350</v>
      </c>
      <c r="D401" s="40">
        <v>1367</v>
      </c>
      <c r="E401" s="42">
        <v>903.66</v>
      </c>
      <c r="F401" s="40">
        <v>134.27000000000001</v>
      </c>
      <c r="G401" s="40">
        <v>1272</v>
      </c>
      <c r="H401" s="40">
        <v>616</v>
      </c>
      <c r="I401" s="40">
        <v>27</v>
      </c>
      <c r="J401" s="40">
        <v>198</v>
      </c>
      <c r="K401" s="40">
        <v>391</v>
      </c>
      <c r="L401" s="40">
        <v>0</v>
      </c>
      <c r="M401" s="40">
        <v>1271</v>
      </c>
      <c r="N401" s="40">
        <v>827.5</v>
      </c>
      <c r="O401" s="40">
        <v>83.26</v>
      </c>
    </row>
    <row r="402" spans="1:15">
      <c r="A402" s="3" t="s">
        <v>731</v>
      </c>
      <c r="B402" s="3" t="s">
        <v>487</v>
      </c>
      <c r="C402" s="3" t="s">
        <v>732</v>
      </c>
      <c r="D402" s="40">
        <v>684</v>
      </c>
      <c r="E402" s="42">
        <v>822.77</v>
      </c>
      <c r="F402" s="40">
        <v>65.989999999999995</v>
      </c>
      <c r="G402" s="40">
        <v>634</v>
      </c>
      <c r="H402" s="40">
        <v>502</v>
      </c>
      <c r="I402" s="40">
        <v>70</v>
      </c>
      <c r="J402" s="40">
        <v>141</v>
      </c>
      <c r="K402" s="40">
        <v>291</v>
      </c>
      <c r="L402" s="40">
        <v>0</v>
      </c>
      <c r="M402" s="40">
        <v>634</v>
      </c>
      <c r="N402" s="40">
        <v>816.46</v>
      </c>
      <c r="O402" s="40">
        <v>19.350000000000001</v>
      </c>
    </row>
    <row r="403" spans="1:15">
      <c r="A403" s="3" t="s">
        <v>733</v>
      </c>
      <c r="B403" s="3" t="s">
        <v>487</v>
      </c>
      <c r="C403" s="3" t="s">
        <v>132</v>
      </c>
      <c r="D403" s="40">
        <v>2129</v>
      </c>
      <c r="E403" s="42">
        <v>598.64</v>
      </c>
      <c r="F403" s="40">
        <v>137.41999999999999</v>
      </c>
      <c r="G403" s="40">
        <v>1899</v>
      </c>
      <c r="H403" s="40">
        <v>1377</v>
      </c>
      <c r="I403" s="40" t="s">
        <v>4351</v>
      </c>
      <c r="J403" s="40">
        <v>441</v>
      </c>
      <c r="K403" s="40">
        <v>816</v>
      </c>
      <c r="L403" s="40" t="s">
        <v>4351</v>
      </c>
      <c r="M403" s="40">
        <v>1899</v>
      </c>
      <c r="N403" s="40">
        <v>517.08000000000004</v>
      </c>
      <c r="O403" s="40">
        <v>85.33</v>
      </c>
    </row>
    <row r="404" spans="1:15">
      <c r="A404" s="3" t="s">
        <v>734</v>
      </c>
      <c r="B404" s="3" t="s">
        <v>487</v>
      </c>
      <c r="C404" s="3" t="s">
        <v>484</v>
      </c>
      <c r="D404" s="40">
        <v>3335</v>
      </c>
      <c r="E404" s="42">
        <v>605.15</v>
      </c>
      <c r="F404" s="40">
        <v>153.62</v>
      </c>
      <c r="G404" s="40">
        <v>2953</v>
      </c>
      <c r="H404" s="40">
        <v>2233</v>
      </c>
      <c r="I404" s="40" t="s">
        <v>4351</v>
      </c>
      <c r="J404" s="40">
        <v>661</v>
      </c>
      <c r="K404" s="40">
        <v>1308</v>
      </c>
      <c r="L404" s="40" t="s">
        <v>4351</v>
      </c>
      <c r="M404" s="40">
        <v>2950</v>
      </c>
      <c r="N404" s="40">
        <v>510.46</v>
      </c>
      <c r="O404" s="40">
        <v>101.03</v>
      </c>
    </row>
    <row r="405" spans="1:15">
      <c r="A405" s="3" t="s">
        <v>735</v>
      </c>
      <c r="B405" s="3" t="s">
        <v>487</v>
      </c>
      <c r="C405" s="3" t="s">
        <v>736</v>
      </c>
      <c r="D405" s="40">
        <v>530</v>
      </c>
      <c r="E405" s="42">
        <v>894.6</v>
      </c>
      <c r="F405" s="40">
        <v>58.28</v>
      </c>
      <c r="G405" s="40">
        <v>498</v>
      </c>
      <c r="H405" s="40">
        <v>423</v>
      </c>
      <c r="I405" s="40" t="s">
        <v>4351</v>
      </c>
      <c r="J405" s="40">
        <v>110</v>
      </c>
      <c r="K405" s="40">
        <v>259</v>
      </c>
      <c r="L405" s="40" t="s">
        <v>4351</v>
      </c>
      <c r="M405" s="40">
        <v>497</v>
      </c>
      <c r="N405" s="40">
        <v>891.85</v>
      </c>
      <c r="O405" s="40">
        <v>15.13</v>
      </c>
    </row>
    <row r="406" spans="1:15">
      <c r="A406" s="3" t="s">
        <v>737</v>
      </c>
      <c r="B406" s="3" t="s">
        <v>487</v>
      </c>
      <c r="C406" s="3" t="s">
        <v>738</v>
      </c>
      <c r="D406" s="40">
        <v>170</v>
      </c>
      <c r="E406" s="42">
        <v>723.11</v>
      </c>
      <c r="F406" s="40">
        <v>82.61</v>
      </c>
      <c r="G406" s="40">
        <v>151</v>
      </c>
      <c r="H406" s="40">
        <v>119</v>
      </c>
      <c r="I406" s="40" t="s">
        <v>4351</v>
      </c>
      <c r="J406" s="40">
        <v>35</v>
      </c>
      <c r="K406" s="40">
        <v>75</v>
      </c>
      <c r="L406" s="40" t="s">
        <v>4351</v>
      </c>
      <c r="M406" s="40">
        <v>151</v>
      </c>
      <c r="N406" s="40">
        <v>721.09</v>
      </c>
      <c r="O406" s="40">
        <v>18.43</v>
      </c>
    </row>
    <row r="407" spans="1:15">
      <c r="A407" s="3" t="s">
        <v>739</v>
      </c>
      <c r="B407" s="3" t="s">
        <v>487</v>
      </c>
      <c r="C407" s="3" t="s">
        <v>134</v>
      </c>
      <c r="D407" s="40">
        <v>533</v>
      </c>
      <c r="E407" s="42">
        <v>763.68</v>
      </c>
      <c r="F407" s="40">
        <v>61.68</v>
      </c>
      <c r="G407" s="40">
        <v>491</v>
      </c>
      <c r="H407" s="40">
        <v>380</v>
      </c>
      <c r="I407" s="40">
        <v>38</v>
      </c>
      <c r="J407" s="40">
        <v>89</v>
      </c>
      <c r="K407" s="40">
        <v>253</v>
      </c>
      <c r="L407" s="40">
        <v>0</v>
      </c>
      <c r="M407" s="40">
        <v>490</v>
      </c>
      <c r="N407" s="40">
        <v>763.6</v>
      </c>
      <c r="O407" s="40">
        <v>18.760000000000002</v>
      </c>
    </row>
    <row r="408" spans="1:15">
      <c r="A408" s="3" t="s">
        <v>740</v>
      </c>
      <c r="B408" s="3" t="s">
        <v>487</v>
      </c>
      <c r="C408" s="3" t="s">
        <v>741</v>
      </c>
      <c r="D408" s="40">
        <v>821</v>
      </c>
      <c r="E408" s="42">
        <v>500.27</v>
      </c>
      <c r="F408" s="40">
        <v>83.65</v>
      </c>
      <c r="G408" s="40">
        <v>758</v>
      </c>
      <c r="H408" s="40">
        <v>608</v>
      </c>
      <c r="I408" s="40">
        <v>55</v>
      </c>
      <c r="J408" s="40">
        <v>154</v>
      </c>
      <c r="K408" s="40">
        <v>399</v>
      </c>
      <c r="L408" s="40">
        <v>0</v>
      </c>
      <c r="M408" s="40">
        <v>756</v>
      </c>
      <c r="N408" s="40">
        <v>452.44</v>
      </c>
      <c r="O408" s="40">
        <v>47.62</v>
      </c>
    </row>
    <row r="409" spans="1:15">
      <c r="A409" s="3" t="s">
        <v>742</v>
      </c>
      <c r="B409" s="3" t="s">
        <v>487</v>
      </c>
      <c r="C409" s="3" t="s">
        <v>743</v>
      </c>
      <c r="D409" s="40">
        <v>105</v>
      </c>
      <c r="E409" s="42">
        <v>556.39</v>
      </c>
      <c r="F409" s="40">
        <v>108.67</v>
      </c>
      <c r="G409" s="40">
        <v>91</v>
      </c>
      <c r="H409" s="40">
        <v>69</v>
      </c>
      <c r="I409" s="40" t="s">
        <v>4351</v>
      </c>
      <c r="J409" s="40">
        <v>19</v>
      </c>
      <c r="K409" s="40">
        <v>47</v>
      </c>
      <c r="L409" s="40" t="s">
        <v>4351</v>
      </c>
      <c r="M409" s="40">
        <v>91</v>
      </c>
      <c r="N409" s="40">
        <v>516.6</v>
      </c>
      <c r="O409" s="40">
        <v>47.99</v>
      </c>
    </row>
    <row r="410" spans="1:15">
      <c r="A410" s="3" t="s">
        <v>744</v>
      </c>
      <c r="B410" s="3" t="s">
        <v>487</v>
      </c>
      <c r="C410" s="3" t="s">
        <v>745</v>
      </c>
      <c r="D410" s="40">
        <v>119</v>
      </c>
      <c r="E410" s="42">
        <v>474.09</v>
      </c>
      <c r="F410" s="40">
        <v>95.18</v>
      </c>
      <c r="G410" s="40" t="s">
        <v>4351</v>
      </c>
      <c r="H410" s="40">
        <v>91</v>
      </c>
      <c r="I410" s="40">
        <v>11</v>
      </c>
      <c r="J410" s="40">
        <v>24</v>
      </c>
      <c r="K410" s="40">
        <v>56</v>
      </c>
      <c r="L410" s="40">
        <v>0</v>
      </c>
      <c r="M410" s="40" t="s">
        <v>4351</v>
      </c>
      <c r="N410" s="40">
        <v>409.91</v>
      </c>
      <c r="O410" s="40">
        <v>62.3</v>
      </c>
    </row>
    <row r="411" spans="1:15">
      <c r="A411" s="3" t="s">
        <v>746</v>
      </c>
      <c r="B411" s="3" t="s">
        <v>487</v>
      </c>
      <c r="C411" s="3" t="s">
        <v>355</v>
      </c>
      <c r="D411" s="40">
        <v>2129</v>
      </c>
      <c r="E411" s="42">
        <v>786.35</v>
      </c>
      <c r="F411" s="40">
        <v>98.39</v>
      </c>
      <c r="G411" s="40">
        <v>2045</v>
      </c>
      <c r="H411" s="40">
        <v>1175</v>
      </c>
      <c r="I411" s="40" t="s">
        <v>4351</v>
      </c>
      <c r="J411" s="40">
        <v>329</v>
      </c>
      <c r="K411" s="40">
        <v>822</v>
      </c>
      <c r="L411" s="40" t="s">
        <v>4351</v>
      </c>
      <c r="M411" s="40">
        <v>2043</v>
      </c>
      <c r="N411" s="40">
        <v>716.92</v>
      </c>
      <c r="O411" s="40">
        <v>72.87</v>
      </c>
    </row>
    <row r="412" spans="1:15">
      <c r="A412" s="3" t="s">
        <v>747</v>
      </c>
      <c r="B412" s="3" t="s">
        <v>487</v>
      </c>
      <c r="C412" s="3" t="s">
        <v>748</v>
      </c>
      <c r="D412" s="40">
        <v>3311</v>
      </c>
      <c r="E412" s="42">
        <v>595.85</v>
      </c>
      <c r="F412" s="40">
        <v>159.62</v>
      </c>
      <c r="G412" s="40">
        <v>3124</v>
      </c>
      <c r="H412" s="40">
        <v>1982</v>
      </c>
      <c r="I412" s="40" t="s">
        <v>4351</v>
      </c>
      <c r="J412" s="40">
        <v>504</v>
      </c>
      <c r="K412" s="40">
        <v>1358</v>
      </c>
      <c r="L412" s="40" t="s">
        <v>4351</v>
      </c>
      <c r="M412" s="40">
        <v>3124</v>
      </c>
      <c r="N412" s="40">
        <v>462.35</v>
      </c>
      <c r="O412" s="40">
        <v>134.13</v>
      </c>
    </row>
    <row r="413" spans="1:15">
      <c r="A413" s="3" t="s">
        <v>749</v>
      </c>
      <c r="B413" s="3" t="s">
        <v>487</v>
      </c>
      <c r="C413" s="3" t="s">
        <v>136</v>
      </c>
      <c r="D413" s="40">
        <v>279</v>
      </c>
      <c r="E413" s="42">
        <v>555.48</v>
      </c>
      <c r="F413" s="40">
        <v>77.19</v>
      </c>
      <c r="G413" s="40">
        <v>249</v>
      </c>
      <c r="H413" s="40">
        <v>209</v>
      </c>
      <c r="I413" s="40">
        <v>12</v>
      </c>
      <c r="J413" s="40">
        <v>50</v>
      </c>
      <c r="K413" s="40">
        <v>147</v>
      </c>
      <c r="L413" s="40">
        <v>0</v>
      </c>
      <c r="M413" s="40">
        <v>249</v>
      </c>
      <c r="N413" s="40">
        <v>535.91</v>
      </c>
      <c r="O413" s="40">
        <v>31.89</v>
      </c>
    </row>
    <row r="414" spans="1:15">
      <c r="A414" s="3" t="s">
        <v>750</v>
      </c>
      <c r="B414" s="3" t="s">
        <v>487</v>
      </c>
      <c r="C414" s="3" t="s">
        <v>751</v>
      </c>
      <c r="D414" s="40">
        <v>337</v>
      </c>
      <c r="E414" s="42">
        <v>696.8</v>
      </c>
      <c r="F414" s="40">
        <v>55.94</v>
      </c>
      <c r="G414" s="40">
        <v>316</v>
      </c>
      <c r="H414" s="40">
        <v>269</v>
      </c>
      <c r="I414" s="40">
        <v>32</v>
      </c>
      <c r="J414" s="40">
        <v>84</v>
      </c>
      <c r="K414" s="40">
        <v>153</v>
      </c>
      <c r="L414" s="40">
        <v>0</v>
      </c>
      <c r="M414" s="40">
        <v>316</v>
      </c>
      <c r="N414" s="40">
        <v>683.45</v>
      </c>
      <c r="O414" s="40">
        <v>19.39</v>
      </c>
    </row>
    <row r="415" spans="1:15">
      <c r="A415" s="3" t="s">
        <v>752</v>
      </c>
      <c r="B415" s="3" t="s">
        <v>487</v>
      </c>
      <c r="C415" s="3" t="s">
        <v>753</v>
      </c>
      <c r="D415" s="40">
        <v>230</v>
      </c>
      <c r="E415" s="42">
        <v>797.47</v>
      </c>
      <c r="F415" s="40">
        <v>87.12</v>
      </c>
      <c r="G415" s="40">
        <v>211</v>
      </c>
      <c r="H415" s="40">
        <v>162</v>
      </c>
      <c r="I415" s="40">
        <v>24</v>
      </c>
      <c r="J415" s="40">
        <v>57</v>
      </c>
      <c r="K415" s="40">
        <v>81</v>
      </c>
      <c r="L415" s="40">
        <v>0</v>
      </c>
      <c r="M415" s="40">
        <v>211</v>
      </c>
      <c r="N415" s="40">
        <v>774.31</v>
      </c>
      <c r="O415" s="40">
        <v>23.48</v>
      </c>
    </row>
    <row r="416" spans="1:15">
      <c r="A416" s="3" t="s">
        <v>754</v>
      </c>
      <c r="B416" s="3" t="s">
        <v>487</v>
      </c>
      <c r="C416" s="3" t="s">
        <v>755</v>
      </c>
      <c r="D416" s="40">
        <v>519</v>
      </c>
      <c r="E416" s="42">
        <v>723.35</v>
      </c>
      <c r="F416" s="40">
        <v>80.5</v>
      </c>
      <c r="G416" s="40">
        <v>491</v>
      </c>
      <c r="H416" s="40">
        <v>400</v>
      </c>
      <c r="I416" s="40">
        <v>49</v>
      </c>
      <c r="J416" s="40">
        <v>105</v>
      </c>
      <c r="K416" s="40">
        <v>246</v>
      </c>
      <c r="L416" s="40">
        <v>0</v>
      </c>
      <c r="M416" s="40">
        <v>489</v>
      </c>
      <c r="N416" s="40">
        <v>682.29</v>
      </c>
      <c r="O416" s="40">
        <v>38.82</v>
      </c>
    </row>
    <row r="417" spans="1:15">
      <c r="A417" s="3" t="s">
        <v>756</v>
      </c>
      <c r="B417" s="3" t="s">
        <v>757</v>
      </c>
      <c r="C417" s="3" t="s">
        <v>758</v>
      </c>
      <c r="D417" s="40">
        <v>4199</v>
      </c>
      <c r="E417" s="42">
        <v>704.51</v>
      </c>
      <c r="F417" s="40">
        <v>216.09</v>
      </c>
      <c r="G417" s="40">
        <v>3455</v>
      </c>
      <c r="H417" s="40">
        <v>1638</v>
      </c>
      <c r="I417" s="40">
        <v>150</v>
      </c>
      <c r="J417" s="40">
        <v>537</v>
      </c>
      <c r="K417" s="40">
        <v>939</v>
      </c>
      <c r="L417" s="40">
        <v>12</v>
      </c>
      <c r="M417" s="40">
        <v>3451</v>
      </c>
      <c r="N417" s="40">
        <v>594.28</v>
      </c>
      <c r="O417" s="40">
        <v>137.12</v>
      </c>
    </row>
    <row r="418" spans="1:15">
      <c r="A418" s="3" t="s">
        <v>759</v>
      </c>
      <c r="B418" s="3" t="s">
        <v>757</v>
      </c>
      <c r="C418" s="3" t="s">
        <v>760</v>
      </c>
      <c r="D418" s="40">
        <v>11460</v>
      </c>
      <c r="E418" s="42">
        <v>646.51</v>
      </c>
      <c r="F418" s="40">
        <v>201.07</v>
      </c>
      <c r="G418" s="40">
        <v>9146</v>
      </c>
      <c r="H418" s="40">
        <v>4815</v>
      </c>
      <c r="I418" s="40">
        <v>290</v>
      </c>
      <c r="J418" s="40">
        <v>1037</v>
      </c>
      <c r="K418" s="40">
        <v>3467</v>
      </c>
      <c r="L418" s="40">
        <v>21</v>
      </c>
      <c r="M418" s="40">
        <v>9119</v>
      </c>
      <c r="N418" s="40">
        <v>559.79999999999995</v>
      </c>
      <c r="O418" s="40">
        <v>118.8</v>
      </c>
    </row>
    <row r="419" spans="1:15">
      <c r="A419" s="3" t="s">
        <v>761</v>
      </c>
      <c r="B419" s="3" t="s">
        <v>757</v>
      </c>
      <c r="C419" s="3" t="s">
        <v>762</v>
      </c>
      <c r="D419" s="40">
        <v>1095</v>
      </c>
      <c r="E419" s="42">
        <v>672.59</v>
      </c>
      <c r="F419" s="40">
        <v>242.77</v>
      </c>
      <c r="G419" s="40">
        <v>851</v>
      </c>
      <c r="H419" s="40">
        <v>245</v>
      </c>
      <c r="I419" s="40" t="s">
        <v>4351</v>
      </c>
      <c r="J419" s="40">
        <v>117</v>
      </c>
      <c r="K419" s="40">
        <v>88</v>
      </c>
      <c r="L419" s="40" t="s">
        <v>4351</v>
      </c>
      <c r="M419" s="40">
        <v>849</v>
      </c>
      <c r="N419" s="40">
        <v>554.36</v>
      </c>
      <c r="O419" s="40">
        <v>160.1</v>
      </c>
    </row>
    <row r="420" spans="1:15">
      <c r="A420" s="3" t="s">
        <v>763</v>
      </c>
      <c r="B420" s="3" t="s">
        <v>757</v>
      </c>
      <c r="C420" s="3" t="s">
        <v>764</v>
      </c>
      <c r="D420" s="40">
        <v>3439</v>
      </c>
      <c r="E420" s="42">
        <v>667.93</v>
      </c>
      <c r="F420" s="40">
        <v>243.53</v>
      </c>
      <c r="G420" s="40">
        <v>2677</v>
      </c>
      <c r="H420" s="40">
        <v>964</v>
      </c>
      <c r="I420" s="40" t="s">
        <v>4351</v>
      </c>
      <c r="J420" s="40">
        <v>446</v>
      </c>
      <c r="K420" s="40">
        <v>351</v>
      </c>
      <c r="L420" s="40" t="s">
        <v>4351</v>
      </c>
      <c r="M420" s="40">
        <v>2671</v>
      </c>
      <c r="N420" s="40">
        <v>546.42999999999995</v>
      </c>
      <c r="O420" s="40">
        <v>157.04</v>
      </c>
    </row>
    <row r="421" spans="1:15">
      <c r="A421" s="3" t="s">
        <v>765</v>
      </c>
      <c r="B421" s="3" t="s">
        <v>766</v>
      </c>
      <c r="C421" s="3" t="s">
        <v>767</v>
      </c>
      <c r="D421" s="40">
        <v>1527</v>
      </c>
      <c r="E421" s="42">
        <v>727.72</v>
      </c>
      <c r="F421" s="40">
        <v>147.84</v>
      </c>
      <c r="G421" s="40">
        <v>1380</v>
      </c>
      <c r="H421" s="40">
        <v>471</v>
      </c>
      <c r="I421" s="40" t="s">
        <v>4351</v>
      </c>
      <c r="J421" s="40">
        <v>241</v>
      </c>
      <c r="K421" s="40">
        <v>128</v>
      </c>
      <c r="L421" s="40" t="s">
        <v>4351</v>
      </c>
      <c r="M421" s="40">
        <v>1380</v>
      </c>
      <c r="N421" s="40">
        <v>641.65</v>
      </c>
      <c r="O421" s="40">
        <v>101.51</v>
      </c>
    </row>
    <row r="422" spans="1:15">
      <c r="A422" s="3" t="s">
        <v>768</v>
      </c>
      <c r="B422" s="3" t="s">
        <v>766</v>
      </c>
      <c r="C422" s="3" t="s">
        <v>769</v>
      </c>
      <c r="D422" s="40">
        <v>75</v>
      </c>
      <c r="E422" s="42">
        <v>987.45</v>
      </c>
      <c r="F422" s="40">
        <v>131.63999999999999</v>
      </c>
      <c r="G422" s="40" t="s">
        <v>4351</v>
      </c>
      <c r="H422" s="40">
        <v>44</v>
      </c>
      <c r="I422" s="40" t="s">
        <v>4351</v>
      </c>
      <c r="J422" s="40">
        <v>22</v>
      </c>
      <c r="K422" s="40">
        <v>19</v>
      </c>
      <c r="L422" s="40" t="s">
        <v>4351</v>
      </c>
      <c r="M422" s="40" t="s">
        <v>4351</v>
      </c>
      <c r="N422" s="40">
        <v>943.9</v>
      </c>
      <c r="O422" s="40">
        <v>76.31</v>
      </c>
    </row>
    <row r="423" spans="1:15">
      <c r="A423" s="3" t="s">
        <v>770</v>
      </c>
      <c r="B423" s="3" t="s">
        <v>766</v>
      </c>
      <c r="C423" s="3" t="s">
        <v>771</v>
      </c>
      <c r="D423" s="40">
        <v>504</v>
      </c>
      <c r="E423" s="42">
        <v>730.21</v>
      </c>
      <c r="F423" s="40">
        <v>103.8</v>
      </c>
      <c r="G423" s="40">
        <v>475</v>
      </c>
      <c r="H423" s="40">
        <v>218</v>
      </c>
      <c r="I423" s="40">
        <v>54</v>
      </c>
      <c r="J423" s="40">
        <v>94</v>
      </c>
      <c r="K423" s="40">
        <v>70</v>
      </c>
      <c r="L423" s="40">
        <v>0</v>
      </c>
      <c r="M423" s="40">
        <v>475</v>
      </c>
      <c r="N423" s="40">
        <v>664.66</v>
      </c>
      <c r="O423" s="40">
        <v>73.55</v>
      </c>
    </row>
    <row r="424" spans="1:15">
      <c r="A424" s="3" t="s">
        <v>772</v>
      </c>
      <c r="B424" s="3" t="s">
        <v>766</v>
      </c>
      <c r="C424" s="3" t="s">
        <v>237</v>
      </c>
      <c r="D424" s="40">
        <v>1375</v>
      </c>
      <c r="E424" s="42">
        <v>723.7</v>
      </c>
      <c r="F424" s="40">
        <v>185.56</v>
      </c>
      <c r="G424" s="40">
        <v>1210</v>
      </c>
      <c r="H424" s="40">
        <v>471</v>
      </c>
      <c r="I424" s="40" t="s">
        <v>4351</v>
      </c>
      <c r="J424" s="40">
        <v>256</v>
      </c>
      <c r="K424" s="40">
        <v>144</v>
      </c>
      <c r="L424" s="40" t="s">
        <v>4351</v>
      </c>
      <c r="M424" s="40">
        <v>1208</v>
      </c>
      <c r="N424" s="40">
        <v>612.54</v>
      </c>
      <c r="O424" s="40">
        <v>127.77</v>
      </c>
    </row>
    <row r="425" spans="1:15">
      <c r="A425" s="3" t="s">
        <v>773</v>
      </c>
      <c r="B425" s="3" t="s">
        <v>766</v>
      </c>
      <c r="C425" s="3" t="s">
        <v>774</v>
      </c>
      <c r="D425" s="40">
        <v>105</v>
      </c>
      <c r="E425" s="42">
        <v>672.47</v>
      </c>
      <c r="F425" s="40">
        <v>150.91</v>
      </c>
      <c r="G425" s="40">
        <v>91</v>
      </c>
      <c r="H425" s="40">
        <v>33</v>
      </c>
      <c r="I425" s="40" t="s">
        <v>4351</v>
      </c>
      <c r="J425" s="40">
        <v>19</v>
      </c>
      <c r="K425" s="40" t="s">
        <v>4351</v>
      </c>
      <c r="L425" s="40">
        <v>0</v>
      </c>
      <c r="M425" s="40">
        <v>91</v>
      </c>
      <c r="N425" s="40">
        <v>601.79999999999995</v>
      </c>
      <c r="O425" s="40">
        <v>79.989999999999995</v>
      </c>
    </row>
    <row r="426" spans="1:15">
      <c r="A426" s="3" t="s">
        <v>775</v>
      </c>
      <c r="B426" s="3" t="s">
        <v>766</v>
      </c>
      <c r="C426" s="3" t="s">
        <v>776</v>
      </c>
      <c r="D426" s="40">
        <v>1017</v>
      </c>
      <c r="E426" s="42">
        <v>789.41</v>
      </c>
      <c r="F426" s="40">
        <v>142.82</v>
      </c>
      <c r="G426" s="40">
        <v>919</v>
      </c>
      <c r="H426" s="40">
        <v>427</v>
      </c>
      <c r="I426" s="40">
        <v>93</v>
      </c>
      <c r="J426" s="40">
        <v>212</v>
      </c>
      <c r="K426" s="40">
        <v>122</v>
      </c>
      <c r="L426" s="40">
        <v>0</v>
      </c>
      <c r="M426" s="40">
        <v>919</v>
      </c>
      <c r="N426" s="40">
        <v>715.53</v>
      </c>
      <c r="O426" s="40">
        <v>80.53</v>
      </c>
    </row>
    <row r="427" spans="1:15">
      <c r="A427" s="3" t="s">
        <v>777</v>
      </c>
      <c r="B427" s="3" t="s">
        <v>766</v>
      </c>
      <c r="C427" s="3" t="s">
        <v>20</v>
      </c>
      <c r="D427" s="40">
        <v>191</v>
      </c>
      <c r="E427" s="42">
        <v>767.91</v>
      </c>
      <c r="F427" s="40">
        <v>134.28</v>
      </c>
      <c r="G427" s="40">
        <v>174</v>
      </c>
      <c r="H427" s="40">
        <v>94</v>
      </c>
      <c r="I427" s="40">
        <v>21</v>
      </c>
      <c r="J427" s="40">
        <v>31</v>
      </c>
      <c r="K427" s="40">
        <v>42</v>
      </c>
      <c r="L427" s="40">
        <v>0</v>
      </c>
      <c r="M427" s="40">
        <v>174</v>
      </c>
      <c r="N427" s="40">
        <v>695.53</v>
      </c>
      <c r="O427" s="40">
        <v>73.819999999999993</v>
      </c>
    </row>
    <row r="428" spans="1:15">
      <c r="A428" s="3" t="s">
        <v>778</v>
      </c>
      <c r="B428" s="3" t="s">
        <v>766</v>
      </c>
      <c r="C428" s="3" t="s">
        <v>242</v>
      </c>
      <c r="D428" s="40">
        <v>606</v>
      </c>
      <c r="E428" s="42">
        <v>830.83</v>
      </c>
      <c r="F428" s="40">
        <v>176.67</v>
      </c>
      <c r="G428" s="40">
        <v>544</v>
      </c>
      <c r="H428" s="40">
        <v>213</v>
      </c>
      <c r="I428" s="40">
        <v>46</v>
      </c>
      <c r="J428" s="40">
        <v>113</v>
      </c>
      <c r="K428" s="40">
        <v>54</v>
      </c>
      <c r="L428" s="40">
        <v>0</v>
      </c>
      <c r="M428" s="40">
        <v>544</v>
      </c>
      <c r="N428" s="40">
        <v>728.71</v>
      </c>
      <c r="O428" s="40">
        <v>109.8</v>
      </c>
    </row>
    <row r="429" spans="1:15">
      <c r="A429" s="3" t="s">
        <v>779</v>
      </c>
      <c r="B429" s="3" t="s">
        <v>766</v>
      </c>
      <c r="C429" s="3" t="s">
        <v>780</v>
      </c>
      <c r="D429" s="40">
        <v>318</v>
      </c>
      <c r="E429" s="42">
        <v>724.93</v>
      </c>
      <c r="F429" s="40">
        <v>140.85</v>
      </c>
      <c r="G429" s="40">
        <v>293</v>
      </c>
      <c r="H429" s="40">
        <v>121</v>
      </c>
      <c r="I429" s="40">
        <v>23</v>
      </c>
      <c r="J429" s="40">
        <v>64</v>
      </c>
      <c r="K429" s="40">
        <v>34</v>
      </c>
      <c r="L429" s="40">
        <v>0</v>
      </c>
      <c r="M429" s="40">
        <v>292</v>
      </c>
      <c r="N429" s="40">
        <v>636.08000000000004</v>
      </c>
      <c r="O429" s="40">
        <v>94.97</v>
      </c>
    </row>
    <row r="430" spans="1:15">
      <c r="A430" s="3" t="s">
        <v>781</v>
      </c>
      <c r="B430" s="3" t="s">
        <v>766</v>
      </c>
      <c r="C430" s="3" t="s">
        <v>782</v>
      </c>
      <c r="D430" s="40">
        <v>3953</v>
      </c>
      <c r="E430" s="42">
        <v>683.89</v>
      </c>
      <c r="F430" s="40">
        <v>186.99</v>
      </c>
      <c r="G430" s="40">
        <v>3353</v>
      </c>
      <c r="H430" s="40">
        <v>1363</v>
      </c>
      <c r="I430" s="40">
        <v>255</v>
      </c>
      <c r="J430" s="40">
        <v>651</v>
      </c>
      <c r="K430" s="40">
        <v>457</v>
      </c>
      <c r="L430" s="40">
        <v>0</v>
      </c>
      <c r="M430" s="40">
        <v>3350</v>
      </c>
      <c r="N430" s="40">
        <v>586.34</v>
      </c>
      <c r="O430" s="40">
        <v>117.7</v>
      </c>
    </row>
    <row r="431" spans="1:15">
      <c r="A431" s="3" t="s">
        <v>783</v>
      </c>
      <c r="B431" s="3" t="s">
        <v>766</v>
      </c>
      <c r="C431" s="3" t="s">
        <v>784</v>
      </c>
      <c r="D431" s="40">
        <v>726</v>
      </c>
      <c r="E431" s="42">
        <v>760.24</v>
      </c>
      <c r="F431" s="40">
        <v>163.34</v>
      </c>
      <c r="G431" s="40">
        <v>656</v>
      </c>
      <c r="H431" s="40">
        <v>234</v>
      </c>
      <c r="I431" s="40">
        <v>45</v>
      </c>
      <c r="J431" s="40">
        <v>130</v>
      </c>
      <c r="K431" s="40">
        <v>59</v>
      </c>
      <c r="L431" s="40">
        <v>0</v>
      </c>
      <c r="M431" s="40">
        <v>656</v>
      </c>
      <c r="N431" s="40">
        <v>660.59</v>
      </c>
      <c r="O431" s="40">
        <v>120.55</v>
      </c>
    </row>
    <row r="432" spans="1:15">
      <c r="A432" s="3" t="s">
        <v>785</v>
      </c>
      <c r="B432" s="3" t="s">
        <v>766</v>
      </c>
      <c r="C432" s="3" t="s">
        <v>246</v>
      </c>
      <c r="D432" s="40">
        <v>452</v>
      </c>
      <c r="E432" s="42">
        <v>742.15</v>
      </c>
      <c r="F432" s="40">
        <v>191.79</v>
      </c>
      <c r="G432" s="40">
        <v>398</v>
      </c>
      <c r="H432" s="40">
        <v>136</v>
      </c>
      <c r="I432" s="40">
        <v>29</v>
      </c>
      <c r="J432" s="40">
        <v>75</v>
      </c>
      <c r="K432" s="40">
        <v>32</v>
      </c>
      <c r="L432" s="40">
        <v>0</v>
      </c>
      <c r="M432" s="40">
        <v>398</v>
      </c>
      <c r="N432" s="40">
        <v>625.03</v>
      </c>
      <c r="O432" s="40">
        <v>117.81</v>
      </c>
    </row>
    <row r="433" spans="1:15">
      <c r="A433" s="3" t="s">
        <v>786</v>
      </c>
      <c r="B433" s="3" t="s">
        <v>766</v>
      </c>
      <c r="C433" s="3" t="s">
        <v>32</v>
      </c>
      <c r="D433" s="40">
        <v>357</v>
      </c>
      <c r="E433" s="42">
        <v>926.04</v>
      </c>
      <c r="F433" s="40">
        <v>135.88</v>
      </c>
      <c r="G433" s="40">
        <v>338</v>
      </c>
      <c r="H433" s="40">
        <v>129</v>
      </c>
      <c r="I433" s="40">
        <v>38</v>
      </c>
      <c r="J433" s="40">
        <v>59</v>
      </c>
      <c r="K433" s="40">
        <v>32</v>
      </c>
      <c r="L433" s="40">
        <v>0</v>
      </c>
      <c r="M433" s="40">
        <v>338</v>
      </c>
      <c r="N433" s="40">
        <v>834.58</v>
      </c>
      <c r="O433" s="40">
        <v>102.6</v>
      </c>
    </row>
    <row r="434" spans="1:15">
      <c r="A434" s="3" t="s">
        <v>787</v>
      </c>
      <c r="B434" s="3" t="s">
        <v>766</v>
      </c>
      <c r="C434" s="3" t="s">
        <v>788</v>
      </c>
      <c r="D434" s="40">
        <v>998</v>
      </c>
      <c r="E434" s="42">
        <v>706.91</v>
      </c>
      <c r="F434" s="40">
        <v>115.1</v>
      </c>
      <c r="G434" s="40">
        <v>904</v>
      </c>
      <c r="H434" s="40">
        <v>426</v>
      </c>
      <c r="I434" s="40">
        <v>129</v>
      </c>
      <c r="J434" s="40">
        <v>199</v>
      </c>
      <c r="K434" s="40" t="s">
        <v>4351</v>
      </c>
      <c r="L434" s="40" t="s">
        <v>4351</v>
      </c>
      <c r="M434" s="40">
        <v>904</v>
      </c>
      <c r="N434" s="40">
        <v>653.35</v>
      </c>
      <c r="O434" s="40">
        <v>69.87</v>
      </c>
    </row>
    <row r="435" spans="1:15">
      <c r="A435" s="3" t="s">
        <v>789</v>
      </c>
      <c r="B435" s="3" t="s">
        <v>766</v>
      </c>
      <c r="C435" s="3" t="s">
        <v>790</v>
      </c>
      <c r="D435" s="40">
        <v>1098</v>
      </c>
      <c r="E435" s="42">
        <v>754.18</v>
      </c>
      <c r="F435" s="40">
        <v>175.12</v>
      </c>
      <c r="G435" s="40">
        <v>975</v>
      </c>
      <c r="H435" s="40">
        <v>337</v>
      </c>
      <c r="I435" s="40" t="s">
        <v>4351</v>
      </c>
      <c r="J435" s="40">
        <v>177</v>
      </c>
      <c r="K435" s="40">
        <v>86</v>
      </c>
      <c r="L435" s="40" t="s">
        <v>4351</v>
      </c>
      <c r="M435" s="40">
        <v>975</v>
      </c>
      <c r="N435" s="40">
        <v>652.11</v>
      </c>
      <c r="O435" s="40">
        <v>115.25</v>
      </c>
    </row>
    <row r="436" spans="1:15">
      <c r="A436" s="3" t="s">
        <v>791</v>
      </c>
      <c r="B436" s="3" t="s">
        <v>766</v>
      </c>
      <c r="C436" s="3" t="s">
        <v>550</v>
      </c>
      <c r="D436" s="40">
        <v>121264</v>
      </c>
      <c r="E436" s="42">
        <v>567.17999999999995</v>
      </c>
      <c r="F436" s="40">
        <v>250.3</v>
      </c>
      <c r="G436" s="40">
        <v>95959</v>
      </c>
      <c r="H436" s="40">
        <v>54097</v>
      </c>
      <c r="I436" s="40">
        <v>8983</v>
      </c>
      <c r="J436" s="40">
        <v>22532</v>
      </c>
      <c r="K436" s="40">
        <v>22456</v>
      </c>
      <c r="L436" s="40">
        <v>126</v>
      </c>
      <c r="M436" s="40">
        <v>95621</v>
      </c>
      <c r="N436" s="40">
        <v>401.85</v>
      </c>
      <c r="O436" s="40">
        <v>181.91</v>
      </c>
    </row>
    <row r="437" spans="1:15">
      <c r="A437" s="3" t="s">
        <v>792</v>
      </c>
      <c r="B437" s="3" t="s">
        <v>766</v>
      </c>
      <c r="C437" s="3" t="s">
        <v>258</v>
      </c>
      <c r="D437" s="40">
        <v>427</v>
      </c>
      <c r="E437" s="42">
        <v>918.95</v>
      </c>
      <c r="F437" s="40">
        <v>142.96</v>
      </c>
      <c r="G437" s="40">
        <v>395</v>
      </c>
      <c r="H437" s="40">
        <v>127</v>
      </c>
      <c r="I437" s="40" t="s">
        <v>4351</v>
      </c>
      <c r="J437" s="40">
        <v>74</v>
      </c>
      <c r="K437" s="40">
        <v>33</v>
      </c>
      <c r="L437" s="40" t="s">
        <v>4351</v>
      </c>
      <c r="M437" s="40">
        <v>395</v>
      </c>
      <c r="N437" s="40">
        <v>838.86</v>
      </c>
      <c r="O437" s="40">
        <v>89.7</v>
      </c>
    </row>
    <row r="438" spans="1:15">
      <c r="A438" s="3" t="s">
        <v>793</v>
      </c>
      <c r="B438" s="3" t="s">
        <v>766</v>
      </c>
      <c r="C438" s="3" t="s">
        <v>794</v>
      </c>
      <c r="D438" s="40">
        <v>405</v>
      </c>
      <c r="E438" s="42">
        <v>735</v>
      </c>
      <c r="F438" s="40">
        <v>151.56</v>
      </c>
      <c r="G438" s="40">
        <v>366</v>
      </c>
      <c r="H438" s="40">
        <v>106</v>
      </c>
      <c r="I438" s="40">
        <v>30</v>
      </c>
      <c r="J438" s="40">
        <v>41</v>
      </c>
      <c r="K438" s="40">
        <v>35</v>
      </c>
      <c r="L438" s="40">
        <v>0</v>
      </c>
      <c r="M438" s="40">
        <v>366</v>
      </c>
      <c r="N438" s="40">
        <v>645.61</v>
      </c>
      <c r="O438" s="40">
        <v>103.32</v>
      </c>
    </row>
    <row r="439" spans="1:15">
      <c r="A439" s="3" t="s">
        <v>795</v>
      </c>
      <c r="B439" s="3" t="s">
        <v>766</v>
      </c>
      <c r="C439" s="3" t="s">
        <v>54</v>
      </c>
      <c r="D439" s="40">
        <v>2753</v>
      </c>
      <c r="E439" s="42">
        <v>679.68</v>
      </c>
      <c r="F439" s="40">
        <v>128</v>
      </c>
      <c r="G439" s="40">
        <v>2482</v>
      </c>
      <c r="H439" s="40">
        <v>1092</v>
      </c>
      <c r="I439" s="40">
        <v>167</v>
      </c>
      <c r="J439" s="40">
        <v>561</v>
      </c>
      <c r="K439" s="40">
        <v>364</v>
      </c>
      <c r="L439" s="40">
        <v>0</v>
      </c>
      <c r="M439" s="40">
        <v>2480</v>
      </c>
      <c r="N439" s="40">
        <v>612.41</v>
      </c>
      <c r="O439" s="40">
        <v>76.05</v>
      </c>
    </row>
    <row r="440" spans="1:15">
      <c r="A440" s="3" t="s">
        <v>796</v>
      </c>
      <c r="B440" s="3" t="s">
        <v>766</v>
      </c>
      <c r="C440" s="3" t="s">
        <v>797</v>
      </c>
      <c r="D440" s="40">
        <v>360</v>
      </c>
      <c r="E440" s="42">
        <v>722.04</v>
      </c>
      <c r="F440" s="40">
        <v>196.76</v>
      </c>
      <c r="G440" s="40">
        <v>297</v>
      </c>
      <c r="H440" s="40">
        <v>128</v>
      </c>
      <c r="I440" s="40">
        <v>28</v>
      </c>
      <c r="J440" s="40">
        <v>61</v>
      </c>
      <c r="K440" s="40">
        <v>39</v>
      </c>
      <c r="L440" s="40">
        <v>0</v>
      </c>
      <c r="M440" s="40">
        <v>296</v>
      </c>
      <c r="N440" s="40">
        <v>638.84</v>
      </c>
      <c r="O440" s="40">
        <v>110.37</v>
      </c>
    </row>
    <row r="441" spans="1:15">
      <c r="A441" s="3" t="s">
        <v>798</v>
      </c>
      <c r="B441" s="3" t="s">
        <v>766</v>
      </c>
      <c r="C441" s="3" t="s">
        <v>570</v>
      </c>
      <c r="D441" s="40">
        <v>530</v>
      </c>
      <c r="E441" s="42">
        <v>784.07</v>
      </c>
      <c r="F441" s="40">
        <v>204.67</v>
      </c>
      <c r="G441" s="40">
        <v>468</v>
      </c>
      <c r="H441" s="40">
        <v>173</v>
      </c>
      <c r="I441" s="40">
        <v>37</v>
      </c>
      <c r="J441" s="40">
        <v>95</v>
      </c>
      <c r="K441" s="40">
        <v>41</v>
      </c>
      <c r="L441" s="40">
        <v>0</v>
      </c>
      <c r="M441" s="40">
        <v>468</v>
      </c>
      <c r="N441" s="40">
        <v>656.16</v>
      </c>
      <c r="O441" s="40">
        <v>137.59</v>
      </c>
    </row>
    <row r="442" spans="1:15">
      <c r="A442" s="3" t="s">
        <v>799</v>
      </c>
      <c r="B442" s="3" t="s">
        <v>766</v>
      </c>
      <c r="C442" s="3" t="s">
        <v>800</v>
      </c>
      <c r="D442" s="40">
        <v>30741</v>
      </c>
      <c r="E442" s="42">
        <v>614.19000000000005</v>
      </c>
      <c r="F442" s="40">
        <v>201.16</v>
      </c>
      <c r="G442" s="40">
        <v>25364</v>
      </c>
      <c r="H442" s="40">
        <v>12784</v>
      </c>
      <c r="I442" s="40">
        <v>1924</v>
      </c>
      <c r="J442" s="40">
        <v>5459</v>
      </c>
      <c r="K442" s="40">
        <v>5380</v>
      </c>
      <c r="L442" s="40">
        <v>21</v>
      </c>
      <c r="M442" s="40">
        <v>25315</v>
      </c>
      <c r="N442" s="40">
        <v>501.57</v>
      </c>
      <c r="O442" s="40">
        <v>129.94</v>
      </c>
    </row>
    <row r="443" spans="1:15">
      <c r="A443" s="3" t="s">
        <v>801</v>
      </c>
      <c r="B443" s="3" t="s">
        <v>766</v>
      </c>
      <c r="C443" s="3" t="s">
        <v>802</v>
      </c>
      <c r="D443" s="40">
        <v>468</v>
      </c>
      <c r="E443" s="42">
        <v>789</v>
      </c>
      <c r="F443" s="40">
        <v>187.84</v>
      </c>
      <c r="G443" s="40">
        <v>423</v>
      </c>
      <c r="H443" s="40">
        <v>137</v>
      </c>
      <c r="I443" s="40">
        <v>24</v>
      </c>
      <c r="J443" s="40">
        <v>70</v>
      </c>
      <c r="K443" s="40">
        <v>43</v>
      </c>
      <c r="L443" s="40">
        <v>0</v>
      </c>
      <c r="M443" s="40">
        <v>423</v>
      </c>
      <c r="N443" s="40">
        <v>665.11</v>
      </c>
      <c r="O443" s="40">
        <v>127.08</v>
      </c>
    </row>
    <row r="444" spans="1:15">
      <c r="A444" s="3" t="s">
        <v>803</v>
      </c>
      <c r="B444" s="3" t="s">
        <v>766</v>
      </c>
      <c r="C444" s="3" t="s">
        <v>804</v>
      </c>
      <c r="D444" s="40">
        <v>156</v>
      </c>
      <c r="E444" s="42">
        <v>970.25</v>
      </c>
      <c r="F444" s="40">
        <v>129.44999999999999</v>
      </c>
      <c r="G444" s="40" t="s">
        <v>4351</v>
      </c>
      <c r="H444" s="40">
        <v>53</v>
      </c>
      <c r="I444" s="40" t="s">
        <v>4351</v>
      </c>
      <c r="J444" s="40">
        <v>37</v>
      </c>
      <c r="K444" s="40" t="s">
        <v>4351</v>
      </c>
      <c r="L444" s="40">
        <v>0</v>
      </c>
      <c r="M444" s="40" t="s">
        <v>4351</v>
      </c>
      <c r="N444" s="40">
        <v>898.39</v>
      </c>
      <c r="O444" s="40">
        <v>83.46</v>
      </c>
    </row>
    <row r="445" spans="1:15">
      <c r="A445" s="3" t="s">
        <v>805</v>
      </c>
      <c r="B445" s="3" t="s">
        <v>766</v>
      </c>
      <c r="C445" s="3" t="s">
        <v>576</v>
      </c>
      <c r="D445" s="40">
        <v>1604</v>
      </c>
      <c r="E445" s="42">
        <v>811.11</v>
      </c>
      <c r="F445" s="40">
        <v>116.99</v>
      </c>
      <c r="G445" s="40">
        <v>1506</v>
      </c>
      <c r="H445" s="40">
        <v>473</v>
      </c>
      <c r="I445" s="40">
        <v>126</v>
      </c>
      <c r="J445" s="40">
        <v>215</v>
      </c>
      <c r="K445" s="40">
        <v>132</v>
      </c>
      <c r="L445" s="40">
        <v>0</v>
      </c>
      <c r="M445" s="40">
        <v>1506</v>
      </c>
      <c r="N445" s="40">
        <v>739.29</v>
      </c>
      <c r="O445" s="40">
        <v>77.11</v>
      </c>
    </row>
    <row r="446" spans="1:15">
      <c r="A446" s="3" t="s">
        <v>806</v>
      </c>
      <c r="B446" s="3" t="s">
        <v>766</v>
      </c>
      <c r="C446" s="3" t="s">
        <v>62</v>
      </c>
      <c r="D446" s="40">
        <v>693</v>
      </c>
      <c r="E446" s="42">
        <v>881.91</v>
      </c>
      <c r="F446" s="40">
        <v>127.23</v>
      </c>
      <c r="G446" s="40">
        <v>651</v>
      </c>
      <c r="H446" s="40">
        <v>234</v>
      </c>
      <c r="I446" s="40" t="s">
        <v>4351</v>
      </c>
      <c r="J446" s="40">
        <v>126</v>
      </c>
      <c r="K446" s="40">
        <v>62</v>
      </c>
      <c r="L446" s="40" t="s">
        <v>4351</v>
      </c>
      <c r="M446" s="40">
        <v>651</v>
      </c>
      <c r="N446" s="40">
        <v>803.37</v>
      </c>
      <c r="O446" s="40">
        <v>83.82</v>
      </c>
    </row>
    <row r="447" spans="1:15">
      <c r="A447" s="3" t="s">
        <v>807</v>
      </c>
      <c r="B447" s="3" t="s">
        <v>766</v>
      </c>
      <c r="C447" s="3" t="s">
        <v>808</v>
      </c>
      <c r="D447" s="40">
        <v>443</v>
      </c>
      <c r="E447" s="42">
        <v>768.08</v>
      </c>
      <c r="F447" s="40">
        <v>188.35</v>
      </c>
      <c r="G447" s="40">
        <v>396</v>
      </c>
      <c r="H447" s="40">
        <v>137</v>
      </c>
      <c r="I447" s="40" t="s">
        <v>4351</v>
      </c>
      <c r="J447" s="40">
        <v>58</v>
      </c>
      <c r="K447" s="40">
        <v>42</v>
      </c>
      <c r="L447" s="40" t="s">
        <v>4351</v>
      </c>
      <c r="M447" s="40">
        <v>395</v>
      </c>
      <c r="N447" s="40">
        <v>650.17999999999995</v>
      </c>
      <c r="O447" s="40">
        <v>129.88</v>
      </c>
    </row>
    <row r="448" spans="1:15">
      <c r="A448" s="3" t="s">
        <v>809</v>
      </c>
      <c r="B448" s="3" t="s">
        <v>766</v>
      </c>
      <c r="C448" s="3" t="s">
        <v>64</v>
      </c>
      <c r="D448" s="40">
        <v>793</v>
      </c>
      <c r="E448" s="42">
        <v>971.53</v>
      </c>
      <c r="F448" s="40">
        <v>142.94999999999999</v>
      </c>
      <c r="G448" s="40">
        <v>739</v>
      </c>
      <c r="H448" s="40">
        <v>325</v>
      </c>
      <c r="I448" s="40">
        <v>79</v>
      </c>
      <c r="J448" s="40">
        <v>163</v>
      </c>
      <c r="K448" s="40">
        <v>83</v>
      </c>
      <c r="L448" s="40">
        <v>0</v>
      </c>
      <c r="M448" s="40">
        <v>739</v>
      </c>
      <c r="N448" s="40">
        <v>889.13</v>
      </c>
      <c r="O448" s="40">
        <v>90.93</v>
      </c>
    </row>
    <row r="449" spans="1:15">
      <c r="A449" s="3" t="s">
        <v>810</v>
      </c>
      <c r="B449" s="3" t="s">
        <v>766</v>
      </c>
      <c r="C449" s="3" t="s">
        <v>272</v>
      </c>
      <c r="D449" s="40">
        <v>706</v>
      </c>
      <c r="E449" s="42">
        <v>840.35</v>
      </c>
      <c r="F449" s="40">
        <v>177.29</v>
      </c>
      <c r="G449" s="40">
        <v>656</v>
      </c>
      <c r="H449" s="40">
        <v>227</v>
      </c>
      <c r="I449" s="40">
        <v>49</v>
      </c>
      <c r="J449" s="40">
        <v>126</v>
      </c>
      <c r="K449" s="40">
        <v>52</v>
      </c>
      <c r="L449" s="40">
        <v>0</v>
      </c>
      <c r="M449" s="40">
        <v>656</v>
      </c>
      <c r="N449" s="40">
        <v>713.6</v>
      </c>
      <c r="O449" s="40">
        <v>129.59</v>
      </c>
    </row>
    <row r="450" spans="1:15">
      <c r="A450" s="3" t="s">
        <v>811</v>
      </c>
      <c r="B450" s="3" t="s">
        <v>766</v>
      </c>
      <c r="C450" s="3" t="s">
        <v>812</v>
      </c>
      <c r="D450" s="40">
        <v>130</v>
      </c>
      <c r="E450" s="42">
        <v>927.75</v>
      </c>
      <c r="F450" s="40">
        <v>105.42</v>
      </c>
      <c r="G450" s="40" t="s">
        <v>4351</v>
      </c>
      <c r="H450" s="40">
        <v>46</v>
      </c>
      <c r="I450" s="40" t="s">
        <v>4351</v>
      </c>
      <c r="J450" s="40">
        <v>30</v>
      </c>
      <c r="K450" s="40" t="s">
        <v>4351</v>
      </c>
      <c r="L450" s="40">
        <v>0</v>
      </c>
      <c r="M450" s="40" t="s">
        <v>4351</v>
      </c>
      <c r="N450" s="40">
        <v>835.18</v>
      </c>
      <c r="O450" s="40">
        <v>98.73</v>
      </c>
    </row>
    <row r="451" spans="1:15">
      <c r="A451" s="3" t="s">
        <v>813</v>
      </c>
      <c r="B451" s="3" t="s">
        <v>766</v>
      </c>
      <c r="C451" s="3" t="s">
        <v>68</v>
      </c>
      <c r="D451" s="40">
        <v>428</v>
      </c>
      <c r="E451" s="42">
        <v>792.31</v>
      </c>
      <c r="F451" s="40">
        <v>111.99</v>
      </c>
      <c r="G451" s="40">
        <v>405</v>
      </c>
      <c r="H451" s="40">
        <v>196</v>
      </c>
      <c r="I451" s="40">
        <v>47</v>
      </c>
      <c r="J451" s="40">
        <v>82</v>
      </c>
      <c r="K451" s="40">
        <v>67</v>
      </c>
      <c r="L451" s="40">
        <v>0</v>
      </c>
      <c r="M451" s="40">
        <v>405</v>
      </c>
      <c r="N451" s="40">
        <v>718.95</v>
      </c>
      <c r="O451" s="40">
        <v>79.23</v>
      </c>
    </row>
    <row r="452" spans="1:15">
      <c r="A452" s="3" t="s">
        <v>814</v>
      </c>
      <c r="B452" s="3" t="s">
        <v>766</v>
      </c>
      <c r="C452" s="3" t="s">
        <v>815</v>
      </c>
      <c r="D452" s="40">
        <v>1030</v>
      </c>
      <c r="E452" s="42">
        <v>647.96</v>
      </c>
      <c r="F452" s="40">
        <v>212.86</v>
      </c>
      <c r="G452" s="40">
        <v>866</v>
      </c>
      <c r="H452" s="40">
        <v>388</v>
      </c>
      <c r="I452" s="40" t="s">
        <v>4351</v>
      </c>
      <c r="J452" s="40">
        <v>208</v>
      </c>
      <c r="K452" s="40">
        <v>96</v>
      </c>
      <c r="L452" s="40" t="s">
        <v>4351</v>
      </c>
      <c r="M452" s="40">
        <v>865</v>
      </c>
      <c r="N452" s="40">
        <v>518.1</v>
      </c>
      <c r="O452" s="40">
        <v>142.03</v>
      </c>
    </row>
    <row r="453" spans="1:15">
      <c r="A453" s="3" t="s">
        <v>816</v>
      </c>
      <c r="B453" s="3" t="s">
        <v>766</v>
      </c>
      <c r="C453" s="3" t="s">
        <v>408</v>
      </c>
      <c r="D453" s="40">
        <v>191</v>
      </c>
      <c r="E453" s="42">
        <v>980.29</v>
      </c>
      <c r="F453" s="40">
        <v>207.99</v>
      </c>
      <c r="G453" s="40">
        <v>163</v>
      </c>
      <c r="H453" s="40">
        <v>58</v>
      </c>
      <c r="I453" s="40">
        <v>12</v>
      </c>
      <c r="J453" s="40">
        <v>33</v>
      </c>
      <c r="K453" s="40">
        <v>13</v>
      </c>
      <c r="L453" s="40">
        <v>0</v>
      </c>
      <c r="M453" s="40">
        <v>163</v>
      </c>
      <c r="N453" s="40">
        <v>904.97</v>
      </c>
      <c r="O453" s="40">
        <v>115.61</v>
      </c>
    </row>
    <row r="454" spans="1:15">
      <c r="A454" s="3" t="s">
        <v>817</v>
      </c>
      <c r="B454" s="3" t="s">
        <v>766</v>
      </c>
      <c r="C454" s="3" t="s">
        <v>610</v>
      </c>
      <c r="D454" s="40">
        <v>530</v>
      </c>
      <c r="E454" s="42">
        <v>811.74</v>
      </c>
      <c r="F454" s="40">
        <v>140.69</v>
      </c>
      <c r="G454" s="40">
        <v>483</v>
      </c>
      <c r="H454" s="40">
        <v>190</v>
      </c>
      <c r="I454" s="40">
        <v>51</v>
      </c>
      <c r="J454" s="40">
        <v>90</v>
      </c>
      <c r="K454" s="40">
        <v>49</v>
      </c>
      <c r="L454" s="40">
        <v>0</v>
      </c>
      <c r="M454" s="40">
        <v>483</v>
      </c>
      <c r="N454" s="40">
        <v>736.35</v>
      </c>
      <c r="O454" s="40">
        <v>86.23</v>
      </c>
    </row>
    <row r="455" spans="1:15">
      <c r="A455" s="3" t="s">
        <v>818</v>
      </c>
      <c r="B455" s="3" t="s">
        <v>766</v>
      </c>
      <c r="C455" s="3" t="s">
        <v>819</v>
      </c>
      <c r="D455" s="40">
        <v>54</v>
      </c>
      <c r="E455" s="42">
        <v>1069.1600000000001</v>
      </c>
      <c r="F455" s="40">
        <v>162.05000000000001</v>
      </c>
      <c r="G455" s="40" t="s">
        <v>4351</v>
      </c>
      <c r="H455" s="40">
        <v>20</v>
      </c>
      <c r="I455" s="40" t="s">
        <v>4351</v>
      </c>
      <c r="J455" s="40" t="s">
        <v>4351</v>
      </c>
      <c r="K455" s="40" t="s">
        <v>4351</v>
      </c>
      <c r="L455" s="40">
        <v>0</v>
      </c>
      <c r="M455" s="40" t="s">
        <v>4351</v>
      </c>
      <c r="N455" s="40">
        <v>960.47</v>
      </c>
      <c r="O455" s="40">
        <v>106.24</v>
      </c>
    </row>
    <row r="456" spans="1:15">
      <c r="A456" s="3" t="s">
        <v>820</v>
      </c>
      <c r="B456" s="3" t="s">
        <v>766</v>
      </c>
      <c r="C456" s="3" t="s">
        <v>821</v>
      </c>
      <c r="D456" s="40">
        <v>218</v>
      </c>
      <c r="E456" s="42">
        <v>821.25</v>
      </c>
      <c r="F456" s="40">
        <v>124.57</v>
      </c>
      <c r="G456" s="40">
        <v>204</v>
      </c>
      <c r="H456" s="40">
        <v>91</v>
      </c>
      <c r="I456" s="40">
        <v>33</v>
      </c>
      <c r="J456" s="40">
        <v>44</v>
      </c>
      <c r="K456" s="40">
        <v>14</v>
      </c>
      <c r="L456" s="40">
        <v>0</v>
      </c>
      <c r="M456" s="40">
        <v>204</v>
      </c>
      <c r="N456" s="40">
        <v>744.49</v>
      </c>
      <c r="O456" s="40">
        <v>87.44</v>
      </c>
    </row>
    <row r="457" spans="1:15">
      <c r="A457" s="3" t="s">
        <v>822</v>
      </c>
      <c r="B457" s="3" t="s">
        <v>766</v>
      </c>
      <c r="C457" s="3" t="s">
        <v>72</v>
      </c>
      <c r="D457" s="40">
        <v>1492</v>
      </c>
      <c r="E457" s="42">
        <v>763.5</v>
      </c>
      <c r="F457" s="40">
        <v>127.83</v>
      </c>
      <c r="G457" s="40">
        <v>1367</v>
      </c>
      <c r="H457" s="40">
        <v>651</v>
      </c>
      <c r="I457" s="40">
        <v>194</v>
      </c>
      <c r="J457" s="40">
        <v>309</v>
      </c>
      <c r="K457" s="40" t="s">
        <v>4351</v>
      </c>
      <c r="L457" s="40" t="s">
        <v>4351</v>
      </c>
      <c r="M457" s="40">
        <v>1366</v>
      </c>
      <c r="N457" s="40">
        <v>694.3</v>
      </c>
      <c r="O457" s="40">
        <v>77.22</v>
      </c>
    </row>
    <row r="458" spans="1:15">
      <c r="A458" s="3" t="s">
        <v>823</v>
      </c>
      <c r="B458" s="3" t="s">
        <v>766</v>
      </c>
      <c r="C458" s="3" t="s">
        <v>824</v>
      </c>
      <c r="D458" s="40">
        <v>878</v>
      </c>
      <c r="E458" s="42">
        <v>738.99</v>
      </c>
      <c r="F458" s="40">
        <v>168.44</v>
      </c>
      <c r="G458" s="40">
        <v>796</v>
      </c>
      <c r="H458" s="40">
        <v>326</v>
      </c>
      <c r="I458" s="40">
        <v>85</v>
      </c>
      <c r="J458" s="40">
        <v>167</v>
      </c>
      <c r="K458" s="40">
        <v>74</v>
      </c>
      <c r="L458" s="40">
        <v>0</v>
      </c>
      <c r="M458" s="40">
        <v>796</v>
      </c>
      <c r="N458" s="40">
        <v>629.32000000000005</v>
      </c>
      <c r="O458" s="40">
        <v>127.68</v>
      </c>
    </row>
    <row r="459" spans="1:15">
      <c r="A459" s="3" t="s">
        <v>825</v>
      </c>
      <c r="B459" s="3" t="s">
        <v>766</v>
      </c>
      <c r="C459" s="3" t="s">
        <v>76</v>
      </c>
      <c r="D459" s="40">
        <v>1110</v>
      </c>
      <c r="E459" s="42">
        <v>892.53</v>
      </c>
      <c r="F459" s="40">
        <v>134.58000000000001</v>
      </c>
      <c r="G459" s="40">
        <v>1041</v>
      </c>
      <c r="H459" s="40">
        <v>481</v>
      </c>
      <c r="I459" s="40">
        <v>96</v>
      </c>
      <c r="J459" s="40">
        <v>223</v>
      </c>
      <c r="K459" s="40">
        <v>162</v>
      </c>
      <c r="L459" s="40">
        <v>0</v>
      </c>
      <c r="M459" s="40">
        <v>1040</v>
      </c>
      <c r="N459" s="40">
        <v>808.96</v>
      </c>
      <c r="O459" s="40">
        <v>94.01</v>
      </c>
    </row>
    <row r="460" spans="1:15">
      <c r="A460" s="3" t="s">
        <v>826</v>
      </c>
      <c r="B460" s="3" t="s">
        <v>766</v>
      </c>
      <c r="C460" s="3" t="s">
        <v>625</v>
      </c>
      <c r="D460" s="40">
        <v>438</v>
      </c>
      <c r="E460" s="42">
        <v>851.76</v>
      </c>
      <c r="F460" s="40">
        <v>132.53</v>
      </c>
      <c r="G460" s="40">
        <v>410</v>
      </c>
      <c r="H460" s="40">
        <v>134</v>
      </c>
      <c r="I460" s="40">
        <v>29</v>
      </c>
      <c r="J460" s="40">
        <v>81</v>
      </c>
      <c r="K460" s="40" t="s">
        <v>4351</v>
      </c>
      <c r="L460" s="40" t="s">
        <v>4351</v>
      </c>
      <c r="M460" s="40">
        <v>410</v>
      </c>
      <c r="N460" s="40">
        <v>768.35</v>
      </c>
      <c r="O460" s="40">
        <v>86.14</v>
      </c>
    </row>
    <row r="461" spans="1:15">
      <c r="A461" s="3" t="s">
        <v>827</v>
      </c>
      <c r="B461" s="3" t="s">
        <v>766</v>
      </c>
      <c r="C461" s="3" t="s">
        <v>78</v>
      </c>
      <c r="D461" s="40">
        <v>840</v>
      </c>
      <c r="E461" s="42">
        <v>923.81</v>
      </c>
      <c r="F461" s="40">
        <v>153.71</v>
      </c>
      <c r="G461" s="40">
        <v>776</v>
      </c>
      <c r="H461" s="40">
        <v>279</v>
      </c>
      <c r="I461" s="40">
        <v>72</v>
      </c>
      <c r="J461" s="40">
        <v>138</v>
      </c>
      <c r="K461" s="40">
        <v>69</v>
      </c>
      <c r="L461" s="40">
        <v>0</v>
      </c>
      <c r="M461" s="40">
        <v>776</v>
      </c>
      <c r="N461" s="40">
        <v>833.62</v>
      </c>
      <c r="O461" s="40">
        <v>105.74</v>
      </c>
    </row>
    <row r="462" spans="1:15">
      <c r="A462" s="3" t="s">
        <v>828</v>
      </c>
      <c r="B462" s="3" t="s">
        <v>766</v>
      </c>
      <c r="C462" s="3" t="s">
        <v>829</v>
      </c>
      <c r="D462" s="40">
        <v>589</v>
      </c>
      <c r="E462" s="42">
        <v>801.48</v>
      </c>
      <c r="F462" s="40">
        <v>131.4</v>
      </c>
      <c r="G462" s="40">
        <v>540</v>
      </c>
      <c r="H462" s="40">
        <v>267</v>
      </c>
      <c r="I462" s="40" t="s">
        <v>4351</v>
      </c>
      <c r="J462" s="40">
        <v>131</v>
      </c>
      <c r="K462" s="40">
        <v>76</v>
      </c>
      <c r="L462" s="40" t="s">
        <v>4351</v>
      </c>
      <c r="M462" s="40">
        <v>540</v>
      </c>
      <c r="N462" s="40">
        <v>730.87</v>
      </c>
      <c r="O462" s="40">
        <v>81.3</v>
      </c>
    </row>
    <row r="463" spans="1:15">
      <c r="A463" s="3" t="s">
        <v>830</v>
      </c>
      <c r="B463" s="3" t="s">
        <v>766</v>
      </c>
      <c r="C463" s="3" t="s">
        <v>831</v>
      </c>
      <c r="D463" s="40">
        <v>1039</v>
      </c>
      <c r="E463" s="42">
        <v>811.6</v>
      </c>
      <c r="F463" s="40">
        <v>166.19</v>
      </c>
      <c r="G463" s="40">
        <v>930</v>
      </c>
      <c r="H463" s="40">
        <v>359</v>
      </c>
      <c r="I463" s="40" t="s">
        <v>4351</v>
      </c>
      <c r="J463" s="40">
        <v>174</v>
      </c>
      <c r="K463" s="40">
        <v>117</v>
      </c>
      <c r="L463" s="40" t="s">
        <v>4351</v>
      </c>
      <c r="M463" s="40">
        <v>930</v>
      </c>
      <c r="N463" s="40">
        <v>721.06</v>
      </c>
      <c r="O463" s="40">
        <v>113.39</v>
      </c>
    </row>
    <row r="464" spans="1:15">
      <c r="A464" s="3" t="s">
        <v>832</v>
      </c>
      <c r="B464" s="3" t="s">
        <v>766</v>
      </c>
      <c r="C464" s="3" t="s">
        <v>291</v>
      </c>
      <c r="D464" s="40">
        <v>206</v>
      </c>
      <c r="E464" s="42">
        <v>1029.92</v>
      </c>
      <c r="F464" s="40">
        <v>156.80000000000001</v>
      </c>
      <c r="G464" s="40">
        <v>194</v>
      </c>
      <c r="H464" s="40">
        <v>77</v>
      </c>
      <c r="I464" s="40">
        <v>26</v>
      </c>
      <c r="J464" s="40">
        <v>33</v>
      </c>
      <c r="K464" s="40">
        <v>18</v>
      </c>
      <c r="L464" s="40">
        <v>0</v>
      </c>
      <c r="M464" s="40">
        <v>194</v>
      </c>
      <c r="N464" s="40">
        <v>927.13</v>
      </c>
      <c r="O464" s="40">
        <v>113.09</v>
      </c>
    </row>
    <row r="465" spans="1:15">
      <c r="A465" s="3" t="s">
        <v>833</v>
      </c>
      <c r="B465" s="3" t="s">
        <v>766</v>
      </c>
      <c r="C465" s="3" t="s">
        <v>834</v>
      </c>
      <c r="D465" s="40">
        <v>11934</v>
      </c>
      <c r="E465" s="42">
        <v>612.65</v>
      </c>
      <c r="F465" s="40">
        <v>205.02</v>
      </c>
      <c r="G465" s="40">
        <v>9887</v>
      </c>
      <c r="H465" s="40">
        <v>4775</v>
      </c>
      <c r="I465" s="40">
        <v>930</v>
      </c>
      <c r="J465" s="40">
        <v>2210</v>
      </c>
      <c r="K465" s="40">
        <v>1620</v>
      </c>
      <c r="L465" s="40">
        <v>15</v>
      </c>
      <c r="M465" s="40">
        <v>9875</v>
      </c>
      <c r="N465" s="40">
        <v>492.62</v>
      </c>
      <c r="O465" s="40">
        <v>135.72</v>
      </c>
    </row>
    <row r="466" spans="1:15">
      <c r="A466" s="3" t="s">
        <v>835</v>
      </c>
      <c r="B466" s="3" t="s">
        <v>766</v>
      </c>
      <c r="C466" s="3" t="s">
        <v>836</v>
      </c>
      <c r="D466" s="40">
        <v>1870</v>
      </c>
      <c r="E466" s="42">
        <v>671.18</v>
      </c>
      <c r="F466" s="40">
        <v>200.92</v>
      </c>
      <c r="G466" s="40">
        <v>1654</v>
      </c>
      <c r="H466" s="40">
        <v>625</v>
      </c>
      <c r="I466" s="40" t="s">
        <v>4351</v>
      </c>
      <c r="J466" s="40">
        <v>319</v>
      </c>
      <c r="K466" s="40">
        <v>195</v>
      </c>
      <c r="L466" s="40" t="s">
        <v>4351</v>
      </c>
      <c r="M466" s="40">
        <v>1650</v>
      </c>
      <c r="N466" s="40">
        <v>532.96</v>
      </c>
      <c r="O466" s="40">
        <v>150.62</v>
      </c>
    </row>
    <row r="467" spans="1:15">
      <c r="A467" s="3" t="s">
        <v>837</v>
      </c>
      <c r="B467" s="3" t="s">
        <v>766</v>
      </c>
      <c r="C467" s="3" t="s">
        <v>838</v>
      </c>
      <c r="D467" s="40">
        <v>3098</v>
      </c>
      <c r="E467" s="42">
        <v>587.79</v>
      </c>
      <c r="F467" s="40">
        <v>189.13</v>
      </c>
      <c r="G467" s="40">
        <v>2628</v>
      </c>
      <c r="H467" s="40">
        <v>1160</v>
      </c>
      <c r="I467" s="40" t="s">
        <v>4351</v>
      </c>
      <c r="J467" s="40">
        <v>545</v>
      </c>
      <c r="K467" s="40">
        <v>400</v>
      </c>
      <c r="L467" s="40" t="s">
        <v>4351</v>
      </c>
      <c r="M467" s="40">
        <v>2623</v>
      </c>
      <c r="N467" s="40">
        <v>470.86</v>
      </c>
      <c r="O467" s="40">
        <v>128.47</v>
      </c>
    </row>
    <row r="468" spans="1:15">
      <c r="A468" s="3" t="s">
        <v>839</v>
      </c>
      <c r="B468" s="3" t="s">
        <v>766</v>
      </c>
      <c r="C468" s="3" t="s">
        <v>840</v>
      </c>
      <c r="D468" s="40">
        <v>963</v>
      </c>
      <c r="E468" s="42">
        <v>842.86</v>
      </c>
      <c r="F468" s="40">
        <v>177.5</v>
      </c>
      <c r="G468" s="40">
        <v>882</v>
      </c>
      <c r="H468" s="40">
        <v>299</v>
      </c>
      <c r="I468" s="40" t="s">
        <v>4351</v>
      </c>
      <c r="J468" s="40">
        <v>171</v>
      </c>
      <c r="K468" s="40">
        <v>64</v>
      </c>
      <c r="L468" s="40" t="s">
        <v>4351</v>
      </c>
      <c r="M468" s="40">
        <v>882</v>
      </c>
      <c r="N468" s="40">
        <v>726.46</v>
      </c>
      <c r="O468" s="40">
        <v>123.89</v>
      </c>
    </row>
    <row r="469" spans="1:15">
      <c r="A469" s="3" t="s">
        <v>841</v>
      </c>
      <c r="B469" s="3" t="s">
        <v>766</v>
      </c>
      <c r="C469" s="3" t="s">
        <v>427</v>
      </c>
      <c r="D469" s="40">
        <v>19940</v>
      </c>
      <c r="E469" s="42">
        <v>663.55</v>
      </c>
      <c r="F469" s="40">
        <v>192.04</v>
      </c>
      <c r="G469" s="40">
        <v>16758</v>
      </c>
      <c r="H469" s="40">
        <v>9001</v>
      </c>
      <c r="I469" s="40">
        <v>1489</v>
      </c>
      <c r="J469" s="40">
        <v>3941</v>
      </c>
      <c r="K469" s="40">
        <v>3551</v>
      </c>
      <c r="L469" s="40">
        <v>20</v>
      </c>
      <c r="M469" s="40">
        <v>16731</v>
      </c>
      <c r="N469" s="40">
        <v>561.94000000000005</v>
      </c>
      <c r="O469" s="40">
        <v>114.06</v>
      </c>
    </row>
    <row r="470" spans="1:15">
      <c r="A470" s="3" t="s">
        <v>842</v>
      </c>
      <c r="B470" s="3" t="s">
        <v>766</v>
      </c>
      <c r="C470" s="3" t="s">
        <v>843</v>
      </c>
      <c r="D470" s="40">
        <v>2512</v>
      </c>
      <c r="E470" s="42">
        <v>803.32</v>
      </c>
      <c r="F470" s="40">
        <v>195.42</v>
      </c>
      <c r="G470" s="40">
        <v>2265</v>
      </c>
      <c r="H470" s="40">
        <v>835</v>
      </c>
      <c r="I470" s="40" t="s">
        <v>4351</v>
      </c>
      <c r="J470" s="40">
        <v>429</v>
      </c>
      <c r="K470" s="40">
        <v>239</v>
      </c>
      <c r="L470" s="40" t="s">
        <v>4351</v>
      </c>
      <c r="M470" s="40">
        <v>2262</v>
      </c>
      <c r="N470" s="40">
        <v>675.08</v>
      </c>
      <c r="O470" s="40">
        <v>135.34</v>
      </c>
    </row>
    <row r="471" spans="1:15">
      <c r="A471" s="3" t="s">
        <v>844</v>
      </c>
      <c r="B471" s="3" t="s">
        <v>766</v>
      </c>
      <c r="C471" s="3" t="s">
        <v>84</v>
      </c>
      <c r="D471" s="40">
        <v>366</v>
      </c>
      <c r="E471" s="42">
        <v>926.85</v>
      </c>
      <c r="F471" s="40">
        <v>129.56</v>
      </c>
      <c r="G471" s="40">
        <v>339</v>
      </c>
      <c r="H471" s="40">
        <v>124</v>
      </c>
      <c r="I471" s="40" t="s">
        <v>4351</v>
      </c>
      <c r="J471" s="40">
        <v>62</v>
      </c>
      <c r="K471" s="40">
        <v>31</v>
      </c>
      <c r="L471" s="40" t="s">
        <v>4351</v>
      </c>
      <c r="M471" s="40">
        <v>339</v>
      </c>
      <c r="N471" s="40">
        <v>860.79</v>
      </c>
      <c r="O471" s="40">
        <v>87.98</v>
      </c>
    </row>
    <row r="472" spans="1:15">
      <c r="A472" s="3" t="s">
        <v>845</v>
      </c>
      <c r="B472" s="3" t="s">
        <v>766</v>
      </c>
      <c r="C472" s="3" t="s">
        <v>86</v>
      </c>
      <c r="D472" s="40">
        <v>798</v>
      </c>
      <c r="E472" s="42">
        <v>839.18</v>
      </c>
      <c r="F472" s="40">
        <v>179.58</v>
      </c>
      <c r="G472" s="40">
        <v>717</v>
      </c>
      <c r="H472" s="40">
        <v>254</v>
      </c>
      <c r="I472" s="40" t="s">
        <v>4351</v>
      </c>
      <c r="J472" s="40">
        <v>121</v>
      </c>
      <c r="K472" s="40">
        <v>73</v>
      </c>
      <c r="L472" s="40" t="s">
        <v>4351</v>
      </c>
      <c r="M472" s="40">
        <v>717</v>
      </c>
      <c r="N472" s="40">
        <v>734.12</v>
      </c>
      <c r="O472" s="40">
        <v>124.43</v>
      </c>
    </row>
    <row r="473" spans="1:15">
      <c r="A473" s="3" t="s">
        <v>846</v>
      </c>
      <c r="B473" s="3" t="s">
        <v>766</v>
      </c>
      <c r="C473" s="3" t="s">
        <v>847</v>
      </c>
      <c r="D473" s="40">
        <v>864</v>
      </c>
      <c r="E473" s="42">
        <v>687.22</v>
      </c>
      <c r="F473" s="40">
        <v>161.65</v>
      </c>
      <c r="G473" s="40">
        <v>773</v>
      </c>
      <c r="H473" s="40">
        <v>272</v>
      </c>
      <c r="I473" s="40">
        <v>56</v>
      </c>
      <c r="J473" s="40">
        <v>146</v>
      </c>
      <c r="K473" s="40">
        <v>70</v>
      </c>
      <c r="L473" s="40">
        <v>0</v>
      </c>
      <c r="M473" s="40">
        <v>773</v>
      </c>
      <c r="N473" s="40">
        <v>587.44000000000005</v>
      </c>
      <c r="O473" s="40">
        <v>111.15</v>
      </c>
    </row>
    <row r="474" spans="1:15">
      <c r="A474" s="3" t="s">
        <v>848</v>
      </c>
      <c r="B474" s="3" t="s">
        <v>766</v>
      </c>
      <c r="C474" s="3" t="s">
        <v>301</v>
      </c>
      <c r="D474" s="40">
        <v>684</v>
      </c>
      <c r="E474" s="42">
        <v>692.17</v>
      </c>
      <c r="F474" s="40">
        <v>154.71</v>
      </c>
      <c r="G474" s="40">
        <v>610</v>
      </c>
      <c r="H474" s="40">
        <v>238</v>
      </c>
      <c r="I474" s="40">
        <v>35</v>
      </c>
      <c r="J474" s="40">
        <v>120</v>
      </c>
      <c r="K474" s="40">
        <v>83</v>
      </c>
      <c r="L474" s="40">
        <v>0</v>
      </c>
      <c r="M474" s="40">
        <v>610</v>
      </c>
      <c r="N474" s="40">
        <v>602.66</v>
      </c>
      <c r="O474" s="40">
        <v>102.43</v>
      </c>
    </row>
    <row r="475" spans="1:15">
      <c r="A475" s="3" t="s">
        <v>849</v>
      </c>
      <c r="B475" s="3" t="s">
        <v>766</v>
      </c>
      <c r="C475" s="3" t="s">
        <v>850</v>
      </c>
      <c r="D475" s="40">
        <v>520</v>
      </c>
      <c r="E475" s="42">
        <v>739.2</v>
      </c>
      <c r="F475" s="40">
        <v>148.08000000000001</v>
      </c>
      <c r="G475" s="40">
        <v>474</v>
      </c>
      <c r="H475" s="40">
        <v>211</v>
      </c>
      <c r="I475" s="40" t="s">
        <v>4351</v>
      </c>
      <c r="J475" s="40">
        <v>92</v>
      </c>
      <c r="K475" s="40">
        <v>89</v>
      </c>
      <c r="L475" s="40" t="s">
        <v>4351</v>
      </c>
      <c r="M475" s="40">
        <v>474</v>
      </c>
      <c r="N475" s="40">
        <v>648.48</v>
      </c>
      <c r="O475" s="40">
        <v>108.07</v>
      </c>
    </row>
    <row r="476" spans="1:15">
      <c r="A476" s="3" t="s">
        <v>851</v>
      </c>
      <c r="B476" s="3" t="s">
        <v>766</v>
      </c>
      <c r="C476" s="3" t="s">
        <v>852</v>
      </c>
      <c r="D476" s="40">
        <v>11095</v>
      </c>
      <c r="E476" s="42">
        <v>664.26</v>
      </c>
      <c r="F476" s="40">
        <v>164.5</v>
      </c>
      <c r="G476" s="40">
        <v>9691</v>
      </c>
      <c r="H476" s="40">
        <v>4368</v>
      </c>
      <c r="I476" s="40">
        <v>773</v>
      </c>
      <c r="J476" s="40">
        <v>2117</v>
      </c>
      <c r="K476" s="40">
        <v>1454</v>
      </c>
      <c r="L476" s="40">
        <v>24</v>
      </c>
      <c r="M476" s="40">
        <v>9682</v>
      </c>
      <c r="N476" s="40">
        <v>572.69000000000005</v>
      </c>
      <c r="O476" s="40">
        <v>104.67</v>
      </c>
    </row>
    <row r="477" spans="1:15">
      <c r="A477" s="3" t="s">
        <v>853</v>
      </c>
      <c r="B477" s="3" t="s">
        <v>766</v>
      </c>
      <c r="C477" s="3" t="s">
        <v>854</v>
      </c>
      <c r="D477" s="40">
        <v>3390</v>
      </c>
      <c r="E477" s="42">
        <v>649.04999999999995</v>
      </c>
      <c r="F477" s="40">
        <v>158.52000000000001</v>
      </c>
      <c r="G477" s="40">
        <v>2968</v>
      </c>
      <c r="H477" s="40">
        <v>1402</v>
      </c>
      <c r="I477" s="40" t="s">
        <v>4351</v>
      </c>
      <c r="J477" s="40">
        <v>730</v>
      </c>
      <c r="K477" s="40">
        <v>405</v>
      </c>
      <c r="L477" s="40" t="s">
        <v>4351</v>
      </c>
      <c r="M477" s="40">
        <v>2966</v>
      </c>
      <c r="N477" s="40">
        <v>560.65</v>
      </c>
      <c r="O477" s="40">
        <v>101.36</v>
      </c>
    </row>
    <row r="478" spans="1:15">
      <c r="A478" s="3" t="s">
        <v>855</v>
      </c>
      <c r="B478" s="3" t="s">
        <v>766</v>
      </c>
      <c r="C478" s="3" t="s">
        <v>92</v>
      </c>
      <c r="D478" s="40">
        <v>2010</v>
      </c>
      <c r="E478" s="42">
        <v>766.02</v>
      </c>
      <c r="F478" s="40">
        <v>160.99</v>
      </c>
      <c r="G478" s="40">
        <v>1796</v>
      </c>
      <c r="H478" s="40">
        <v>733</v>
      </c>
      <c r="I478" s="40" t="s">
        <v>4351</v>
      </c>
      <c r="J478" s="40">
        <v>351</v>
      </c>
      <c r="K478" s="40">
        <v>239</v>
      </c>
      <c r="L478" s="40" t="s">
        <v>4351</v>
      </c>
      <c r="M478" s="40">
        <v>1796</v>
      </c>
      <c r="N478" s="40">
        <v>677.13</v>
      </c>
      <c r="O478" s="40">
        <v>106.78</v>
      </c>
    </row>
    <row r="479" spans="1:15">
      <c r="A479" s="3" t="s">
        <v>856</v>
      </c>
      <c r="B479" s="3" t="s">
        <v>766</v>
      </c>
      <c r="C479" s="3" t="s">
        <v>857</v>
      </c>
      <c r="D479" s="40">
        <v>1268</v>
      </c>
      <c r="E479" s="42">
        <v>787.79</v>
      </c>
      <c r="F479" s="40">
        <v>120.23</v>
      </c>
      <c r="G479" s="40">
        <v>1176</v>
      </c>
      <c r="H479" s="40">
        <v>541</v>
      </c>
      <c r="I479" s="40">
        <v>130</v>
      </c>
      <c r="J479" s="40">
        <v>261</v>
      </c>
      <c r="K479" s="40">
        <v>150</v>
      </c>
      <c r="L479" s="40">
        <v>0</v>
      </c>
      <c r="M479" s="40">
        <v>1175</v>
      </c>
      <c r="N479" s="40">
        <v>720.4</v>
      </c>
      <c r="O479" s="40">
        <v>79.19</v>
      </c>
    </row>
    <row r="480" spans="1:15">
      <c r="A480" s="3" t="s">
        <v>858</v>
      </c>
      <c r="B480" s="3" t="s">
        <v>766</v>
      </c>
      <c r="C480" s="3" t="s">
        <v>94</v>
      </c>
      <c r="D480" s="40">
        <v>5464</v>
      </c>
      <c r="E480" s="42">
        <v>715.87</v>
      </c>
      <c r="F480" s="40">
        <v>174.35</v>
      </c>
      <c r="G480" s="40">
        <v>4854</v>
      </c>
      <c r="H480" s="40">
        <v>1979</v>
      </c>
      <c r="I480" s="40" t="s">
        <v>4351</v>
      </c>
      <c r="J480" s="40">
        <v>987</v>
      </c>
      <c r="K480" s="40">
        <v>547</v>
      </c>
      <c r="L480" s="40" t="s">
        <v>4351</v>
      </c>
      <c r="M480" s="40">
        <v>4853</v>
      </c>
      <c r="N480" s="40">
        <v>609.71</v>
      </c>
      <c r="O480" s="40">
        <v>119.6</v>
      </c>
    </row>
    <row r="481" spans="1:15">
      <c r="A481" s="3" t="s">
        <v>859</v>
      </c>
      <c r="B481" s="3" t="s">
        <v>766</v>
      </c>
      <c r="C481" s="3" t="s">
        <v>98</v>
      </c>
      <c r="D481" s="40">
        <v>784</v>
      </c>
      <c r="E481" s="42">
        <v>925.27</v>
      </c>
      <c r="F481" s="40">
        <v>171.67</v>
      </c>
      <c r="G481" s="40">
        <v>702</v>
      </c>
      <c r="H481" s="40">
        <v>267</v>
      </c>
      <c r="I481" s="40" t="s">
        <v>4351</v>
      </c>
      <c r="J481" s="40">
        <v>138</v>
      </c>
      <c r="K481" s="40">
        <v>81</v>
      </c>
      <c r="L481" s="40" t="s">
        <v>4351</v>
      </c>
      <c r="M481" s="40">
        <v>702</v>
      </c>
      <c r="N481" s="40">
        <v>841.62</v>
      </c>
      <c r="O481" s="40">
        <v>97.21</v>
      </c>
    </row>
    <row r="482" spans="1:15">
      <c r="A482" s="3" t="s">
        <v>860</v>
      </c>
      <c r="B482" s="3" t="s">
        <v>766</v>
      </c>
      <c r="C482" s="3" t="s">
        <v>100</v>
      </c>
      <c r="D482" s="40">
        <v>270</v>
      </c>
      <c r="E482" s="42">
        <v>798.64</v>
      </c>
      <c r="F482" s="40">
        <v>191.99</v>
      </c>
      <c r="G482" s="40">
        <v>247</v>
      </c>
      <c r="H482" s="40">
        <v>76</v>
      </c>
      <c r="I482" s="40">
        <v>20</v>
      </c>
      <c r="J482" s="40">
        <v>36</v>
      </c>
      <c r="K482" s="40">
        <v>20</v>
      </c>
      <c r="L482" s="40">
        <v>0</v>
      </c>
      <c r="M482" s="40">
        <v>247</v>
      </c>
      <c r="N482" s="40">
        <v>663.14</v>
      </c>
      <c r="O482" s="40">
        <v>138.58000000000001</v>
      </c>
    </row>
    <row r="483" spans="1:15">
      <c r="A483" s="3" t="s">
        <v>861</v>
      </c>
      <c r="B483" s="3" t="s">
        <v>766</v>
      </c>
      <c r="C483" s="3" t="s">
        <v>862</v>
      </c>
      <c r="D483" s="40">
        <v>309</v>
      </c>
      <c r="E483" s="42">
        <v>768.69</v>
      </c>
      <c r="F483" s="40">
        <v>152.06</v>
      </c>
      <c r="G483" s="40">
        <v>286</v>
      </c>
      <c r="H483" s="40">
        <v>123</v>
      </c>
      <c r="I483" s="40">
        <v>28</v>
      </c>
      <c r="J483" s="40">
        <v>65</v>
      </c>
      <c r="K483" s="40">
        <v>30</v>
      </c>
      <c r="L483" s="40">
        <v>0</v>
      </c>
      <c r="M483" s="40">
        <v>286</v>
      </c>
      <c r="N483" s="40">
        <v>666.22</v>
      </c>
      <c r="O483" s="40">
        <v>113.06</v>
      </c>
    </row>
    <row r="484" spans="1:15">
      <c r="A484" s="3" t="s">
        <v>863</v>
      </c>
      <c r="B484" s="3" t="s">
        <v>766</v>
      </c>
      <c r="C484" s="3" t="s">
        <v>864</v>
      </c>
      <c r="D484" s="40">
        <v>301</v>
      </c>
      <c r="E484" s="42">
        <v>888.4</v>
      </c>
      <c r="F484" s="40">
        <v>153.18</v>
      </c>
      <c r="G484" s="40">
        <v>274</v>
      </c>
      <c r="H484" s="40">
        <v>103</v>
      </c>
      <c r="I484" s="40">
        <v>19</v>
      </c>
      <c r="J484" s="40">
        <v>65</v>
      </c>
      <c r="K484" s="40">
        <v>19</v>
      </c>
      <c r="L484" s="40">
        <v>0</v>
      </c>
      <c r="M484" s="40">
        <v>274</v>
      </c>
      <c r="N484" s="40">
        <v>807.66</v>
      </c>
      <c r="O484" s="40">
        <v>79.33</v>
      </c>
    </row>
    <row r="485" spans="1:15">
      <c r="A485" s="3" t="s">
        <v>865</v>
      </c>
      <c r="B485" s="3" t="s">
        <v>766</v>
      </c>
      <c r="C485" s="3" t="s">
        <v>866</v>
      </c>
      <c r="D485" s="40">
        <v>249</v>
      </c>
      <c r="E485" s="42">
        <v>765.37</v>
      </c>
      <c r="F485" s="40">
        <v>198.79</v>
      </c>
      <c r="G485" s="40">
        <v>211</v>
      </c>
      <c r="H485" s="40">
        <v>89</v>
      </c>
      <c r="I485" s="40">
        <v>21</v>
      </c>
      <c r="J485" s="40">
        <v>44</v>
      </c>
      <c r="K485" s="40">
        <v>24</v>
      </c>
      <c r="L485" s="40">
        <v>0</v>
      </c>
      <c r="M485" s="40">
        <v>211</v>
      </c>
      <c r="N485" s="40">
        <v>668.62</v>
      </c>
      <c r="O485" s="40">
        <v>135.08000000000001</v>
      </c>
    </row>
    <row r="486" spans="1:15">
      <c r="A486" s="3" t="s">
        <v>867</v>
      </c>
      <c r="B486" s="3" t="s">
        <v>766</v>
      </c>
      <c r="C486" s="3" t="s">
        <v>868</v>
      </c>
      <c r="D486" s="40">
        <v>530</v>
      </c>
      <c r="E486" s="42">
        <v>768.31</v>
      </c>
      <c r="F486" s="40">
        <v>92.6</v>
      </c>
      <c r="G486" s="40">
        <v>501</v>
      </c>
      <c r="H486" s="40">
        <v>229</v>
      </c>
      <c r="I486" s="40">
        <v>63</v>
      </c>
      <c r="J486" s="40">
        <v>113</v>
      </c>
      <c r="K486" s="40" t="s">
        <v>4351</v>
      </c>
      <c r="L486" s="40" t="s">
        <v>4351</v>
      </c>
      <c r="M486" s="40">
        <v>501</v>
      </c>
      <c r="N486" s="40">
        <v>714.82</v>
      </c>
      <c r="O486" s="40">
        <v>64.61</v>
      </c>
    </row>
    <row r="487" spans="1:15">
      <c r="A487" s="3" t="s">
        <v>869</v>
      </c>
      <c r="B487" s="3" t="s">
        <v>766</v>
      </c>
      <c r="C487" s="3" t="s">
        <v>104</v>
      </c>
      <c r="D487" s="40">
        <v>857</v>
      </c>
      <c r="E487" s="42">
        <v>688.66</v>
      </c>
      <c r="F487" s="40">
        <v>197.11</v>
      </c>
      <c r="G487" s="40">
        <v>735</v>
      </c>
      <c r="H487" s="40">
        <v>294</v>
      </c>
      <c r="I487" s="40">
        <v>82</v>
      </c>
      <c r="J487" s="40">
        <v>131</v>
      </c>
      <c r="K487" s="40" t="s">
        <v>4351</v>
      </c>
      <c r="L487" s="40" t="s">
        <v>4351</v>
      </c>
      <c r="M487" s="40">
        <v>734</v>
      </c>
      <c r="N487" s="40">
        <v>573.91999999999996</v>
      </c>
      <c r="O487" s="40">
        <v>135.16</v>
      </c>
    </row>
    <row r="488" spans="1:15">
      <c r="A488" s="3" t="s">
        <v>870</v>
      </c>
      <c r="B488" s="3" t="s">
        <v>766</v>
      </c>
      <c r="C488" s="3" t="s">
        <v>106</v>
      </c>
      <c r="D488" s="40">
        <v>785</v>
      </c>
      <c r="E488" s="42">
        <v>777.52</v>
      </c>
      <c r="F488" s="40">
        <v>118.53</v>
      </c>
      <c r="G488" s="40">
        <v>720</v>
      </c>
      <c r="H488" s="40">
        <v>349</v>
      </c>
      <c r="I488" s="40" t="s">
        <v>4351</v>
      </c>
      <c r="J488" s="40">
        <v>166</v>
      </c>
      <c r="K488" s="40">
        <v>105</v>
      </c>
      <c r="L488" s="40" t="s">
        <v>4351</v>
      </c>
      <c r="M488" s="40">
        <v>719</v>
      </c>
      <c r="N488" s="40">
        <v>719.49</v>
      </c>
      <c r="O488" s="40">
        <v>67.69</v>
      </c>
    </row>
    <row r="489" spans="1:15">
      <c r="A489" s="3" t="s">
        <v>871</v>
      </c>
      <c r="B489" s="3" t="s">
        <v>766</v>
      </c>
      <c r="C489" s="3" t="s">
        <v>108</v>
      </c>
      <c r="D489" s="40">
        <v>802</v>
      </c>
      <c r="E489" s="42">
        <v>748.81</v>
      </c>
      <c r="F489" s="40">
        <v>172.12</v>
      </c>
      <c r="G489" s="40">
        <v>726</v>
      </c>
      <c r="H489" s="40">
        <v>286</v>
      </c>
      <c r="I489" s="40" t="s">
        <v>4351</v>
      </c>
      <c r="J489" s="40">
        <v>146</v>
      </c>
      <c r="K489" s="40">
        <v>74</v>
      </c>
      <c r="L489" s="40" t="s">
        <v>4351</v>
      </c>
      <c r="M489" s="40">
        <v>726</v>
      </c>
      <c r="N489" s="40">
        <v>637.05999999999995</v>
      </c>
      <c r="O489" s="40">
        <v>123.32</v>
      </c>
    </row>
    <row r="490" spans="1:15">
      <c r="A490" s="3" t="s">
        <v>872</v>
      </c>
      <c r="B490" s="3" t="s">
        <v>766</v>
      </c>
      <c r="C490" s="3" t="s">
        <v>873</v>
      </c>
      <c r="D490" s="40">
        <v>389</v>
      </c>
      <c r="E490" s="42">
        <v>751.15</v>
      </c>
      <c r="F490" s="40">
        <v>153.84</v>
      </c>
      <c r="G490" s="40">
        <v>348</v>
      </c>
      <c r="H490" s="40">
        <v>130</v>
      </c>
      <c r="I490" s="40">
        <v>38</v>
      </c>
      <c r="J490" s="40">
        <v>56</v>
      </c>
      <c r="K490" s="40">
        <v>36</v>
      </c>
      <c r="L490" s="40">
        <v>0</v>
      </c>
      <c r="M490" s="40">
        <v>347</v>
      </c>
      <c r="N490" s="40">
        <v>669.6</v>
      </c>
      <c r="O490" s="40">
        <v>94.7</v>
      </c>
    </row>
    <row r="491" spans="1:15">
      <c r="A491" s="3" t="s">
        <v>874</v>
      </c>
      <c r="B491" s="3" t="s">
        <v>766</v>
      </c>
      <c r="C491" s="3" t="s">
        <v>875</v>
      </c>
      <c r="D491" s="40">
        <v>1413</v>
      </c>
      <c r="E491" s="42">
        <v>759.88</v>
      </c>
      <c r="F491" s="40">
        <v>198.89</v>
      </c>
      <c r="G491" s="40">
        <v>1255</v>
      </c>
      <c r="H491" s="40">
        <v>457</v>
      </c>
      <c r="I491" s="40" t="s">
        <v>4351</v>
      </c>
      <c r="J491" s="40">
        <v>230</v>
      </c>
      <c r="K491" s="40">
        <v>144</v>
      </c>
      <c r="L491" s="40" t="s">
        <v>4351</v>
      </c>
      <c r="M491" s="40">
        <v>1252</v>
      </c>
      <c r="N491" s="40">
        <v>633.13</v>
      </c>
      <c r="O491" s="40">
        <v>140.06</v>
      </c>
    </row>
    <row r="492" spans="1:15">
      <c r="A492" s="3" t="s">
        <v>876</v>
      </c>
      <c r="B492" s="3" t="s">
        <v>766</v>
      </c>
      <c r="C492" s="3" t="s">
        <v>877</v>
      </c>
      <c r="D492" s="40">
        <v>3283</v>
      </c>
      <c r="E492" s="42">
        <v>718.2</v>
      </c>
      <c r="F492" s="40">
        <v>177.72</v>
      </c>
      <c r="G492" s="40">
        <v>2837</v>
      </c>
      <c r="H492" s="40">
        <v>1290</v>
      </c>
      <c r="I492" s="40" t="s">
        <v>4351</v>
      </c>
      <c r="J492" s="40">
        <v>628</v>
      </c>
      <c r="K492" s="40">
        <v>457</v>
      </c>
      <c r="L492" s="40" t="s">
        <v>4351</v>
      </c>
      <c r="M492" s="40">
        <v>2835</v>
      </c>
      <c r="N492" s="40">
        <v>625.89</v>
      </c>
      <c r="O492" s="40">
        <v>105.81</v>
      </c>
    </row>
    <row r="493" spans="1:15">
      <c r="A493" s="3" t="s">
        <v>878</v>
      </c>
      <c r="B493" s="3" t="s">
        <v>766</v>
      </c>
      <c r="C493" s="3" t="s">
        <v>110</v>
      </c>
      <c r="D493" s="40">
        <v>384</v>
      </c>
      <c r="E493" s="42">
        <v>948.73</v>
      </c>
      <c r="F493" s="40">
        <v>126.18</v>
      </c>
      <c r="G493" s="40">
        <v>364</v>
      </c>
      <c r="H493" s="40">
        <v>159</v>
      </c>
      <c r="I493" s="40" t="s">
        <v>4351</v>
      </c>
      <c r="J493" s="40">
        <v>80</v>
      </c>
      <c r="K493" s="40">
        <v>44</v>
      </c>
      <c r="L493" s="40" t="s">
        <v>4351</v>
      </c>
      <c r="M493" s="40">
        <v>364</v>
      </c>
      <c r="N493" s="40">
        <v>867.75</v>
      </c>
      <c r="O493" s="40">
        <v>92.47</v>
      </c>
    </row>
    <row r="494" spans="1:15">
      <c r="A494" s="3" t="s">
        <v>879</v>
      </c>
      <c r="B494" s="3" t="s">
        <v>766</v>
      </c>
      <c r="C494" s="3" t="s">
        <v>880</v>
      </c>
      <c r="D494" s="40">
        <v>463</v>
      </c>
      <c r="E494" s="42">
        <v>734.88</v>
      </c>
      <c r="F494" s="40">
        <v>174.61</v>
      </c>
      <c r="G494" s="40">
        <v>427</v>
      </c>
      <c r="H494" s="40">
        <v>167</v>
      </c>
      <c r="I494" s="40">
        <v>45</v>
      </c>
      <c r="J494" s="40">
        <v>76</v>
      </c>
      <c r="K494" s="40">
        <v>46</v>
      </c>
      <c r="L494" s="40">
        <v>0</v>
      </c>
      <c r="M494" s="40">
        <v>426</v>
      </c>
      <c r="N494" s="40">
        <v>608.94000000000005</v>
      </c>
      <c r="O494" s="40">
        <v>135.68</v>
      </c>
    </row>
    <row r="495" spans="1:15">
      <c r="A495" s="3" t="s">
        <v>881</v>
      </c>
      <c r="B495" s="3" t="s">
        <v>766</v>
      </c>
      <c r="C495" s="3" t="s">
        <v>114</v>
      </c>
      <c r="D495" s="40">
        <v>442</v>
      </c>
      <c r="E495" s="42">
        <v>772.92</v>
      </c>
      <c r="F495" s="40">
        <v>131.99</v>
      </c>
      <c r="G495" s="40">
        <v>404</v>
      </c>
      <c r="H495" s="40">
        <v>144</v>
      </c>
      <c r="I495" s="40" t="s">
        <v>4351</v>
      </c>
      <c r="J495" s="40">
        <v>69</v>
      </c>
      <c r="K495" s="40">
        <v>49</v>
      </c>
      <c r="L495" s="40" t="s">
        <v>4351</v>
      </c>
      <c r="M495" s="40">
        <v>404</v>
      </c>
      <c r="N495" s="40">
        <v>701.21</v>
      </c>
      <c r="O495" s="40">
        <v>90.39</v>
      </c>
    </row>
    <row r="496" spans="1:15">
      <c r="A496" s="3" t="s">
        <v>882</v>
      </c>
      <c r="B496" s="3" t="s">
        <v>766</v>
      </c>
      <c r="C496" s="3" t="s">
        <v>327</v>
      </c>
      <c r="D496" s="40">
        <v>83</v>
      </c>
      <c r="E496" s="42">
        <v>947.17</v>
      </c>
      <c r="F496" s="40">
        <v>125.9</v>
      </c>
      <c r="G496" s="40" t="s">
        <v>4351</v>
      </c>
      <c r="H496" s="40">
        <v>32</v>
      </c>
      <c r="I496" s="40" t="s">
        <v>4351</v>
      </c>
      <c r="J496" s="40">
        <v>16</v>
      </c>
      <c r="K496" s="40">
        <v>14</v>
      </c>
      <c r="L496" s="40" t="s">
        <v>4351</v>
      </c>
      <c r="M496" s="40" t="s">
        <v>4351</v>
      </c>
      <c r="N496" s="40">
        <v>896.92</v>
      </c>
      <c r="O496" s="40">
        <v>80.81</v>
      </c>
    </row>
    <row r="497" spans="1:15">
      <c r="A497" s="3" t="s">
        <v>883</v>
      </c>
      <c r="B497" s="3" t="s">
        <v>766</v>
      </c>
      <c r="C497" s="3" t="s">
        <v>331</v>
      </c>
      <c r="D497" s="40">
        <v>97</v>
      </c>
      <c r="E497" s="42">
        <v>979.78</v>
      </c>
      <c r="F497" s="40">
        <v>112.38</v>
      </c>
      <c r="G497" s="40" t="s">
        <v>4351</v>
      </c>
      <c r="H497" s="40">
        <v>35</v>
      </c>
      <c r="I497" s="40">
        <v>14</v>
      </c>
      <c r="J497" s="40" t="s">
        <v>4351</v>
      </c>
      <c r="K497" s="40">
        <v>11</v>
      </c>
      <c r="L497" s="40" t="s">
        <v>4351</v>
      </c>
      <c r="M497" s="40" t="s">
        <v>4351</v>
      </c>
      <c r="N497" s="40">
        <v>876.44</v>
      </c>
      <c r="O497" s="40">
        <v>105.32</v>
      </c>
    </row>
    <row r="498" spans="1:15">
      <c r="A498" s="3" t="s">
        <v>884</v>
      </c>
      <c r="B498" s="3" t="s">
        <v>766</v>
      </c>
      <c r="C498" s="3" t="s">
        <v>462</v>
      </c>
      <c r="D498" s="40">
        <v>196</v>
      </c>
      <c r="E498" s="42">
        <v>803.54</v>
      </c>
      <c r="F498" s="40">
        <v>217.59</v>
      </c>
      <c r="G498" s="40">
        <v>165</v>
      </c>
      <c r="H498" s="40">
        <v>48</v>
      </c>
      <c r="I498" s="40" t="s">
        <v>4351</v>
      </c>
      <c r="J498" s="40">
        <v>25</v>
      </c>
      <c r="K498" s="40">
        <v>13</v>
      </c>
      <c r="L498" s="40" t="s">
        <v>4351</v>
      </c>
      <c r="M498" s="40">
        <v>165</v>
      </c>
      <c r="N498" s="40">
        <v>696.03</v>
      </c>
      <c r="O498" s="40">
        <v>131.16999999999999</v>
      </c>
    </row>
    <row r="499" spans="1:15">
      <c r="A499" s="3" t="s">
        <v>885</v>
      </c>
      <c r="B499" s="3" t="s">
        <v>766</v>
      </c>
      <c r="C499" s="3" t="s">
        <v>116</v>
      </c>
      <c r="D499" s="40">
        <v>549</v>
      </c>
      <c r="E499" s="42">
        <v>798.16</v>
      </c>
      <c r="F499" s="40">
        <v>122.14</v>
      </c>
      <c r="G499" s="40">
        <v>500</v>
      </c>
      <c r="H499" s="40">
        <v>245</v>
      </c>
      <c r="I499" s="40" t="s">
        <v>4351</v>
      </c>
      <c r="J499" s="40">
        <v>110</v>
      </c>
      <c r="K499" s="40">
        <v>81</v>
      </c>
      <c r="L499" s="40" t="s">
        <v>4351</v>
      </c>
      <c r="M499" s="40">
        <v>500</v>
      </c>
      <c r="N499" s="40">
        <v>742.27</v>
      </c>
      <c r="O499" s="40">
        <v>79.900000000000006</v>
      </c>
    </row>
    <row r="500" spans="1:15">
      <c r="A500" s="3" t="s">
        <v>886</v>
      </c>
      <c r="B500" s="3" t="s">
        <v>766</v>
      </c>
      <c r="C500" s="3" t="s">
        <v>887</v>
      </c>
      <c r="D500" s="40">
        <v>546</v>
      </c>
      <c r="E500" s="42">
        <v>933.73</v>
      </c>
      <c r="F500" s="40">
        <v>124.84</v>
      </c>
      <c r="G500" s="40">
        <v>517</v>
      </c>
      <c r="H500" s="40">
        <v>172</v>
      </c>
      <c r="I500" s="40">
        <v>40</v>
      </c>
      <c r="J500" s="40">
        <v>90</v>
      </c>
      <c r="K500" s="40">
        <v>42</v>
      </c>
      <c r="L500" s="40">
        <v>0</v>
      </c>
      <c r="M500" s="40">
        <v>517</v>
      </c>
      <c r="N500" s="40">
        <v>854.26</v>
      </c>
      <c r="O500" s="40">
        <v>93.02</v>
      </c>
    </row>
    <row r="501" spans="1:15">
      <c r="A501" s="3" t="s">
        <v>888</v>
      </c>
      <c r="B501" s="3" t="s">
        <v>766</v>
      </c>
      <c r="C501" s="3" t="s">
        <v>889</v>
      </c>
      <c r="D501" s="40">
        <v>3157</v>
      </c>
      <c r="E501" s="42">
        <v>765.17</v>
      </c>
      <c r="F501" s="40">
        <v>121.91</v>
      </c>
      <c r="G501" s="40">
        <v>2862</v>
      </c>
      <c r="H501" s="40">
        <v>1466</v>
      </c>
      <c r="I501" s="40" t="s">
        <v>4351</v>
      </c>
      <c r="J501" s="40">
        <v>687</v>
      </c>
      <c r="K501" s="40">
        <v>461</v>
      </c>
      <c r="L501" s="40" t="s">
        <v>4351</v>
      </c>
      <c r="M501" s="40">
        <v>2861</v>
      </c>
      <c r="N501" s="40">
        <v>709.81</v>
      </c>
      <c r="O501" s="40">
        <v>67.37</v>
      </c>
    </row>
    <row r="502" spans="1:15">
      <c r="A502" s="3" t="s">
        <v>890</v>
      </c>
      <c r="B502" s="3" t="s">
        <v>766</v>
      </c>
      <c r="C502" s="3" t="s">
        <v>120</v>
      </c>
      <c r="D502" s="40">
        <v>4925</v>
      </c>
      <c r="E502" s="42">
        <v>694.46</v>
      </c>
      <c r="F502" s="40">
        <v>170.26</v>
      </c>
      <c r="G502" s="40">
        <v>4321</v>
      </c>
      <c r="H502" s="40">
        <v>1931</v>
      </c>
      <c r="I502" s="40" t="s">
        <v>4351</v>
      </c>
      <c r="J502" s="40">
        <v>908</v>
      </c>
      <c r="K502" s="40">
        <v>596</v>
      </c>
      <c r="L502" s="40" t="s">
        <v>4351</v>
      </c>
      <c r="M502" s="40">
        <v>4316</v>
      </c>
      <c r="N502" s="40">
        <v>598.16999999999996</v>
      </c>
      <c r="O502" s="40">
        <v>112.42</v>
      </c>
    </row>
    <row r="503" spans="1:15">
      <c r="A503" s="3" t="s">
        <v>891</v>
      </c>
      <c r="B503" s="3" t="s">
        <v>766</v>
      </c>
      <c r="C503" s="3" t="s">
        <v>336</v>
      </c>
      <c r="D503" s="40">
        <v>479</v>
      </c>
      <c r="E503" s="42">
        <v>980.07</v>
      </c>
      <c r="F503" s="40">
        <v>157.37</v>
      </c>
      <c r="G503" s="40">
        <v>442</v>
      </c>
      <c r="H503" s="40">
        <v>212</v>
      </c>
      <c r="I503" s="40">
        <v>57</v>
      </c>
      <c r="J503" s="40">
        <v>95</v>
      </c>
      <c r="K503" s="40">
        <v>60</v>
      </c>
      <c r="L503" s="40">
        <v>0</v>
      </c>
      <c r="M503" s="40">
        <v>442</v>
      </c>
      <c r="N503" s="40">
        <v>891.57</v>
      </c>
      <c r="O503" s="40">
        <v>105.86</v>
      </c>
    </row>
    <row r="504" spans="1:15">
      <c r="A504" s="3" t="s">
        <v>892</v>
      </c>
      <c r="B504" s="3" t="s">
        <v>766</v>
      </c>
      <c r="C504" s="3" t="s">
        <v>893</v>
      </c>
      <c r="D504" s="40">
        <v>3665</v>
      </c>
      <c r="E504" s="42">
        <v>710.6</v>
      </c>
      <c r="F504" s="40">
        <v>173.43</v>
      </c>
      <c r="G504" s="40">
        <v>3190</v>
      </c>
      <c r="H504" s="40">
        <v>1406</v>
      </c>
      <c r="I504" s="40" t="s">
        <v>4351</v>
      </c>
      <c r="J504" s="40">
        <v>675</v>
      </c>
      <c r="K504" s="40">
        <v>451</v>
      </c>
      <c r="L504" s="40" t="s">
        <v>4351</v>
      </c>
      <c r="M504" s="40">
        <v>3190</v>
      </c>
      <c r="N504" s="40">
        <v>617.15</v>
      </c>
      <c r="O504" s="40">
        <v>111.25</v>
      </c>
    </row>
    <row r="505" spans="1:15">
      <c r="A505" s="3" t="s">
        <v>894</v>
      </c>
      <c r="B505" s="3" t="s">
        <v>766</v>
      </c>
      <c r="C505" s="3" t="s">
        <v>895</v>
      </c>
      <c r="D505" s="40">
        <v>189</v>
      </c>
      <c r="E505" s="42">
        <v>725.22</v>
      </c>
      <c r="F505" s="40">
        <v>152.66999999999999</v>
      </c>
      <c r="G505" s="40">
        <v>174</v>
      </c>
      <c r="H505" s="40">
        <v>64</v>
      </c>
      <c r="I505" s="40" t="s">
        <v>4351</v>
      </c>
      <c r="J505" s="40">
        <v>34</v>
      </c>
      <c r="K505" s="40">
        <v>27</v>
      </c>
      <c r="L505" s="40" t="s">
        <v>4351</v>
      </c>
      <c r="M505" s="40">
        <v>174</v>
      </c>
      <c r="N505" s="40">
        <v>621.91</v>
      </c>
      <c r="O505" s="40">
        <v>107.76</v>
      </c>
    </row>
    <row r="506" spans="1:15">
      <c r="A506" s="3" t="s">
        <v>896</v>
      </c>
      <c r="B506" s="3" t="s">
        <v>766</v>
      </c>
      <c r="C506" s="3" t="s">
        <v>338</v>
      </c>
      <c r="D506" s="40">
        <v>119</v>
      </c>
      <c r="E506" s="42">
        <v>810.89</v>
      </c>
      <c r="F506" s="40">
        <v>170.78</v>
      </c>
      <c r="G506" s="40" t="s">
        <v>4351</v>
      </c>
      <c r="H506" s="40">
        <v>40</v>
      </c>
      <c r="I506" s="40">
        <v>14</v>
      </c>
      <c r="J506" s="40">
        <v>18</v>
      </c>
      <c r="K506" s="40" t="s">
        <v>4351</v>
      </c>
      <c r="L506" s="40" t="s">
        <v>4351</v>
      </c>
      <c r="M506" s="40" t="s">
        <v>4351</v>
      </c>
      <c r="N506" s="40">
        <v>680.12</v>
      </c>
      <c r="O506" s="40">
        <v>132.22999999999999</v>
      </c>
    </row>
    <row r="507" spans="1:15">
      <c r="A507" s="3" t="s">
        <v>897</v>
      </c>
      <c r="B507" s="3" t="s">
        <v>766</v>
      </c>
      <c r="C507" s="3" t="s">
        <v>122</v>
      </c>
      <c r="D507" s="40">
        <v>685</v>
      </c>
      <c r="E507" s="42">
        <v>741.81</v>
      </c>
      <c r="F507" s="40">
        <v>151.21</v>
      </c>
      <c r="G507" s="40">
        <v>631</v>
      </c>
      <c r="H507" s="40">
        <v>245</v>
      </c>
      <c r="I507" s="40">
        <v>49</v>
      </c>
      <c r="J507" s="40">
        <v>121</v>
      </c>
      <c r="K507" s="40">
        <v>75</v>
      </c>
      <c r="L507" s="40">
        <v>0</v>
      </c>
      <c r="M507" s="40">
        <v>630</v>
      </c>
      <c r="N507" s="40">
        <v>642.16</v>
      </c>
      <c r="O507" s="40">
        <v>108.74</v>
      </c>
    </row>
    <row r="508" spans="1:15">
      <c r="A508" s="3" t="s">
        <v>898</v>
      </c>
      <c r="B508" s="3" t="s">
        <v>766</v>
      </c>
      <c r="C508" s="3" t="s">
        <v>899</v>
      </c>
      <c r="D508" s="40">
        <v>156</v>
      </c>
      <c r="E508" s="42">
        <v>798.78</v>
      </c>
      <c r="F508" s="40">
        <v>169.39</v>
      </c>
      <c r="G508" s="40">
        <v>145</v>
      </c>
      <c r="H508" s="40">
        <v>59</v>
      </c>
      <c r="I508" s="40">
        <v>15</v>
      </c>
      <c r="J508" s="40">
        <v>29</v>
      </c>
      <c r="K508" s="40">
        <v>15</v>
      </c>
      <c r="L508" s="40">
        <v>0</v>
      </c>
      <c r="M508" s="40">
        <v>145</v>
      </c>
      <c r="N508" s="40">
        <v>677.14</v>
      </c>
      <c r="O508" s="40">
        <v>133.13999999999999</v>
      </c>
    </row>
    <row r="509" spans="1:15">
      <c r="A509" s="3" t="s">
        <v>900</v>
      </c>
      <c r="B509" s="3" t="s">
        <v>766</v>
      </c>
      <c r="C509" s="3" t="s">
        <v>901</v>
      </c>
      <c r="D509" s="40">
        <v>1479</v>
      </c>
      <c r="E509" s="42">
        <v>797.43</v>
      </c>
      <c r="F509" s="40">
        <v>189.33</v>
      </c>
      <c r="G509" s="40">
        <v>1368</v>
      </c>
      <c r="H509" s="40">
        <v>461</v>
      </c>
      <c r="I509" s="40">
        <v>85</v>
      </c>
      <c r="J509" s="40">
        <v>237</v>
      </c>
      <c r="K509" s="40">
        <v>139</v>
      </c>
      <c r="L509" s="40">
        <v>0</v>
      </c>
      <c r="M509" s="40">
        <v>1368</v>
      </c>
      <c r="N509" s="40">
        <v>657.44</v>
      </c>
      <c r="O509" s="40">
        <v>143.86000000000001</v>
      </c>
    </row>
    <row r="510" spans="1:15">
      <c r="A510" s="3" t="s">
        <v>902</v>
      </c>
      <c r="B510" s="3" t="s">
        <v>766</v>
      </c>
      <c r="C510" s="3" t="s">
        <v>903</v>
      </c>
      <c r="D510" s="40">
        <v>2632</v>
      </c>
      <c r="E510" s="42">
        <v>724.36</v>
      </c>
      <c r="F510" s="40">
        <v>182.81</v>
      </c>
      <c r="G510" s="40">
        <v>2290</v>
      </c>
      <c r="H510" s="40">
        <v>944</v>
      </c>
      <c r="I510" s="40" t="s">
        <v>4351</v>
      </c>
      <c r="J510" s="40">
        <v>498</v>
      </c>
      <c r="K510" s="40">
        <v>276</v>
      </c>
      <c r="L510" s="40" t="s">
        <v>4351</v>
      </c>
      <c r="M510" s="40">
        <v>2288</v>
      </c>
      <c r="N510" s="40">
        <v>622.98</v>
      </c>
      <c r="O510" s="40">
        <v>118.89</v>
      </c>
    </row>
    <row r="511" spans="1:15">
      <c r="A511" s="3" t="s">
        <v>904</v>
      </c>
      <c r="B511" s="3" t="s">
        <v>766</v>
      </c>
      <c r="C511" s="3" t="s">
        <v>350</v>
      </c>
      <c r="D511" s="40">
        <v>340</v>
      </c>
      <c r="E511" s="42">
        <v>972.82</v>
      </c>
      <c r="F511" s="40">
        <v>163.6</v>
      </c>
      <c r="G511" s="40">
        <v>305</v>
      </c>
      <c r="H511" s="40">
        <v>141</v>
      </c>
      <c r="I511" s="40">
        <v>33</v>
      </c>
      <c r="J511" s="40">
        <v>82</v>
      </c>
      <c r="K511" s="40" t="s">
        <v>4351</v>
      </c>
      <c r="L511" s="40" t="s">
        <v>4351</v>
      </c>
      <c r="M511" s="40">
        <v>305</v>
      </c>
      <c r="N511" s="40">
        <v>902.08</v>
      </c>
      <c r="O511" s="40">
        <v>97.57</v>
      </c>
    </row>
    <row r="512" spans="1:15">
      <c r="A512" s="3" t="s">
        <v>905</v>
      </c>
      <c r="B512" s="3" t="s">
        <v>766</v>
      </c>
      <c r="C512" s="3" t="s">
        <v>906</v>
      </c>
      <c r="D512" s="40">
        <v>1462</v>
      </c>
      <c r="E512" s="42">
        <v>798.48</v>
      </c>
      <c r="F512" s="40">
        <v>201.52</v>
      </c>
      <c r="G512" s="40">
        <v>1281</v>
      </c>
      <c r="H512" s="40">
        <v>527</v>
      </c>
      <c r="I512" s="40">
        <v>99</v>
      </c>
      <c r="J512" s="40">
        <v>266</v>
      </c>
      <c r="K512" s="40">
        <v>162</v>
      </c>
      <c r="L512" s="40">
        <v>0</v>
      </c>
      <c r="M512" s="40">
        <v>1281</v>
      </c>
      <c r="N512" s="40">
        <v>681.3</v>
      </c>
      <c r="O512" s="40">
        <v>131.47</v>
      </c>
    </row>
    <row r="513" spans="1:15">
      <c r="A513" s="3" t="s">
        <v>907</v>
      </c>
      <c r="B513" s="3" t="s">
        <v>766</v>
      </c>
      <c r="C513" s="3" t="s">
        <v>908</v>
      </c>
      <c r="D513" s="40">
        <v>333</v>
      </c>
      <c r="E513" s="42">
        <v>893.73</v>
      </c>
      <c r="F513" s="40">
        <v>133.49</v>
      </c>
      <c r="G513" s="40">
        <v>310</v>
      </c>
      <c r="H513" s="40">
        <v>121</v>
      </c>
      <c r="I513" s="40">
        <v>19</v>
      </c>
      <c r="J513" s="40">
        <v>56</v>
      </c>
      <c r="K513" s="40">
        <v>46</v>
      </c>
      <c r="L513" s="40">
        <v>0</v>
      </c>
      <c r="M513" s="40">
        <v>310</v>
      </c>
      <c r="N513" s="40">
        <v>816.64</v>
      </c>
      <c r="O513" s="40">
        <v>79.81</v>
      </c>
    </row>
    <row r="514" spans="1:15">
      <c r="A514" s="3" t="s">
        <v>909</v>
      </c>
      <c r="B514" s="3" t="s">
        <v>766</v>
      </c>
      <c r="C514" s="3" t="s">
        <v>738</v>
      </c>
      <c r="D514" s="40">
        <v>415</v>
      </c>
      <c r="E514" s="42">
        <v>822.65</v>
      </c>
      <c r="F514" s="40">
        <v>130.36000000000001</v>
      </c>
      <c r="G514" s="40">
        <v>380</v>
      </c>
      <c r="H514" s="40">
        <v>171</v>
      </c>
      <c r="I514" s="40">
        <v>37</v>
      </c>
      <c r="J514" s="40">
        <v>81</v>
      </c>
      <c r="K514" s="40">
        <v>53</v>
      </c>
      <c r="L514" s="40">
        <v>0</v>
      </c>
      <c r="M514" s="40">
        <v>379</v>
      </c>
      <c r="N514" s="40">
        <v>758.05</v>
      </c>
      <c r="O514" s="40">
        <v>71.36</v>
      </c>
    </row>
    <row r="515" spans="1:15">
      <c r="A515" s="3" t="s">
        <v>910</v>
      </c>
      <c r="B515" s="3" t="s">
        <v>766</v>
      </c>
      <c r="C515" s="3" t="s">
        <v>134</v>
      </c>
      <c r="D515" s="40">
        <v>499</v>
      </c>
      <c r="E515" s="42">
        <v>731.81</v>
      </c>
      <c r="F515" s="40">
        <v>133.24</v>
      </c>
      <c r="G515" s="40">
        <v>459</v>
      </c>
      <c r="H515" s="40">
        <v>186</v>
      </c>
      <c r="I515" s="40">
        <v>45</v>
      </c>
      <c r="J515" s="40">
        <v>88</v>
      </c>
      <c r="K515" s="40">
        <v>53</v>
      </c>
      <c r="L515" s="40">
        <v>0</v>
      </c>
      <c r="M515" s="40">
        <v>459</v>
      </c>
      <c r="N515" s="40">
        <v>650.74</v>
      </c>
      <c r="O515" s="40">
        <v>84.43</v>
      </c>
    </row>
    <row r="516" spans="1:15">
      <c r="A516" s="3" t="s">
        <v>911</v>
      </c>
      <c r="B516" s="3" t="s">
        <v>766</v>
      </c>
      <c r="C516" s="3" t="s">
        <v>741</v>
      </c>
      <c r="D516" s="40">
        <v>449</v>
      </c>
      <c r="E516" s="42">
        <v>933.55</v>
      </c>
      <c r="F516" s="40">
        <v>180.25</v>
      </c>
      <c r="G516" s="40">
        <v>402</v>
      </c>
      <c r="H516" s="40">
        <v>146</v>
      </c>
      <c r="I516" s="40">
        <v>44</v>
      </c>
      <c r="J516" s="40">
        <v>63</v>
      </c>
      <c r="K516" s="40">
        <v>39</v>
      </c>
      <c r="L516" s="40">
        <v>0</v>
      </c>
      <c r="M516" s="40">
        <v>402</v>
      </c>
      <c r="N516" s="40">
        <v>841.37</v>
      </c>
      <c r="O516" s="40">
        <v>97.5</v>
      </c>
    </row>
    <row r="517" spans="1:15">
      <c r="A517" s="3" t="s">
        <v>912</v>
      </c>
      <c r="B517" s="3" t="s">
        <v>766</v>
      </c>
      <c r="C517" s="3" t="s">
        <v>355</v>
      </c>
      <c r="D517" s="40">
        <v>455</v>
      </c>
      <c r="E517" s="42">
        <v>942.58</v>
      </c>
      <c r="F517" s="40">
        <v>171.04</v>
      </c>
      <c r="G517" s="40">
        <v>416</v>
      </c>
      <c r="H517" s="40">
        <v>179</v>
      </c>
      <c r="I517" s="40">
        <v>41</v>
      </c>
      <c r="J517" s="40">
        <v>99</v>
      </c>
      <c r="K517" s="40" t="s">
        <v>4351</v>
      </c>
      <c r="L517" s="40" t="s">
        <v>4351</v>
      </c>
      <c r="M517" s="40">
        <v>416</v>
      </c>
      <c r="N517" s="40">
        <v>843.87</v>
      </c>
      <c r="O517" s="40">
        <v>99.6</v>
      </c>
    </row>
    <row r="518" spans="1:15">
      <c r="A518" s="3" t="s">
        <v>913</v>
      </c>
      <c r="B518" s="3" t="s">
        <v>766</v>
      </c>
      <c r="C518" s="3" t="s">
        <v>914</v>
      </c>
      <c r="D518" s="40">
        <v>1430</v>
      </c>
      <c r="E518" s="42">
        <v>806.95</v>
      </c>
      <c r="F518" s="40">
        <v>126.67</v>
      </c>
      <c r="G518" s="40">
        <v>1305</v>
      </c>
      <c r="H518" s="40">
        <v>588</v>
      </c>
      <c r="I518" s="40" t="s">
        <v>4351</v>
      </c>
      <c r="J518" s="40">
        <v>258</v>
      </c>
      <c r="K518" s="40">
        <v>175</v>
      </c>
      <c r="L518" s="40" t="s">
        <v>4351</v>
      </c>
      <c r="M518" s="40">
        <v>1305</v>
      </c>
      <c r="N518" s="40">
        <v>745.45</v>
      </c>
      <c r="O518" s="40">
        <v>76.989999999999995</v>
      </c>
    </row>
    <row r="519" spans="1:15">
      <c r="A519" s="3" t="s">
        <v>915</v>
      </c>
      <c r="B519" s="3" t="s">
        <v>766</v>
      </c>
      <c r="C519" s="3" t="s">
        <v>916</v>
      </c>
      <c r="D519" s="40">
        <v>16802</v>
      </c>
      <c r="E519" s="42">
        <v>601.33000000000004</v>
      </c>
      <c r="F519" s="40">
        <v>206.59</v>
      </c>
      <c r="G519" s="40">
        <v>14020</v>
      </c>
      <c r="H519" s="40">
        <v>6747</v>
      </c>
      <c r="I519" s="40" t="s">
        <v>4351</v>
      </c>
      <c r="J519" s="40">
        <v>3074</v>
      </c>
      <c r="K519" s="40">
        <v>2513</v>
      </c>
      <c r="L519" s="40" t="s">
        <v>4351</v>
      </c>
      <c r="M519" s="40">
        <v>14004</v>
      </c>
      <c r="N519" s="40">
        <v>473.61</v>
      </c>
      <c r="O519" s="40">
        <v>142.41999999999999</v>
      </c>
    </row>
    <row r="520" spans="1:15">
      <c r="A520" s="3" t="s">
        <v>917</v>
      </c>
      <c r="B520" s="3" t="s">
        <v>766</v>
      </c>
      <c r="C520" s="3" t="s">
        <v>918</v>
      </c>
      <c r="D520" s="40">
        <v>1451</v>
      </c>
      <c r="E520" s="42">
        <v>918.14</v>
      </c>
      <c r="F520" s="40">
        <v>145.65</v>
      </c>
      <c r="G520" s="40">
        <v>1335</v>
      </c>
      <c r="H520" s="40">
        <v>571</v>
      </c>
      <c r="I520" s="40" t="s">
        <v>4351</v>
      </c>
      <c r="J520" s="40">
        <v>307</v>
      </c>
      <c r="K520" s="40">
        <v>160</v>
      </c>
      <c r="L520" s="40" t="s">
        <v>4351</v>
      </c>
      <c r="M520" s="40">
        <v>1335</v>
      </c>
      <c r="N520" s="40">
        <v>839.61</v>
      </c>
      <c r="O520" s="40">
        <v>95.63</v>
      </c>
    </row>
    <row r="521" spans="1:15">
      <c r="A521" s="3" t="s">
        <v>919</v>
      </c>
      <c r="B521" s="3" t="s">
        <v>766</v>
      </c>
      <c r="C521" s="3" t="s">
        <v>920</v>
      </c>
      <c r="D521" s="40">
        <v>6999</v>
      </c>
      <c r="E521" s="42">
        <v>746.36</v>
      </c>
      <c r="F521" s="40">
        <v>175.07</v>
      </c>
      <c r="G521" s="40">
        <v>6289</v>
      </c>
      <c r="H521" s="40">
        <v>2536</v>
      </c>
      <c r="I521" s="40" t="s">
        <v>4351</v>
      </c>
      <c r="J521" s="40">
        <v>1251</v>
      </c>
      <c r="K521" s="40">
        <v>888</v>
      </c>
      <c r="L521" s="40" t="s">
        <v>4351</v>
      </c>
      <c r="M521" s="40">
        <v>6288</v>
      </c>
      <c r="N521" s="40">
        <v>635.89</v>
      </c>
      <c r="O521" s="40">
        <v>119.91</v>
      </c>
    </row>
    <row r="522" spans="1:15">
      <c r="A522" s="3" t="s">
        <v>921</v>
      </c>
      <c r="B522" s="3" t="s">
        <v>766</v>
      </c>
      <c r="C522" s="3" t="s">
        <v>922</v>
      </c>
      <c r="D522" s="40">
        <v>833</v>
      </c>
      <c r="E522" s="42">
        <v>714.12</v>
      </c>
      <c r="F522" s="40">
        <v>189.79</v>
      </c>
      <c r="G522" s="40">
        <v>716</v>
      </c>
      <c r="H522" s="40">
        <v>278</v>
      </c>
      <c r="I522" s="40">
        <v>63</v>
      </c>
      <c r="J522" s="40">
        <v>144</v>
      </c>
      <c r="K522" s="40">
        <v>71</v>
      </c>
      <c r="L522" s="40">
        <v>0</v>
      </c>
      <c r="M522" s="40">
        <v>716</v>
      </c>
      <c r="N522" s="40">
        <v>610.01</v>
      </c>
      <c r="O522" s="40">
        <v>119.11</v>
      </c>
    </row>
    <row r="523" spans="1:15">
      <c r="A523" s="3" t="s">
        <v>923</v>
      </c>
      <c r="B523" s="3" t="s">
        <v>924</v>
      </c>
      <c r="C523" s="3" t="s">
        <v>767</v>
      </c>
      <c r="D523" s="40">
        <v>877</v>
      </c>
      <c r="E523" s="42">
        <v>426.21</v>
      </c>
      <c r="F523" s="40">
        <v>250.01</v>
      </c>
      <c r="G523" s="40">
        <v>552</v>
      </c>
      <c r="H523" s="40">
        <v>360</v>
      </c>
      <c r="I523" s="40">
        <v>111</v>
      </c>
      <c r="J523" s="40">
        <v>166</v>
      </c>
      <c r="K523" s="40">
        <v>83</v>
      </c>
      <c r="L523" s="40">
        <v>0</v>
      </c>
      <c r="M523" s="40">
        <v>548</v>
      </c>
      <c r="N523" s="40">
        <v>281.99</v>
      </c>
      <c r="O523" s="40">
        <v>165.31</v>
      </c>
    </row>
    <row r="524" spans="1:15">
      <c r="A524" s="3" t="s">
        <v>925</v>
      </c>
      <c r="B524" s="3" t="s">
        <v>924</v>
      </c>
      <c r="C524" s="3" t="s">
        <v>926</v>
      </c>
      <c r="D524" s="40">
        <v>8669</v>
      </c>
      <c r="E524" s="42">
        <v>466.15</v>
      </c>
      <c r="F524" s="40">
        <v>249</v>
      </c>
      <c r="G524" s="40">
        <v>5949</v>
      </c>
      <c r="H524" s="40">
        <v>3929</v>
      </c>
      <c r="I524" s="40">
        <v>994</v>
      </c>
      <c r="J524" s="40">
        <v>1862</v>
      </c>
      <c r="K524" s="40">
        <v>1054</v>
      </c>
      <c r="L524" s="40">
        <v>19</v>
      </c>
      <c r="M524" s="40">
        <v>5899</v>
      </c>
      <c r="N524" s="40">
        <v>319.12</v>
      </c>
      <c r="O524" s="40">
        <v>160.15</v>
      </c>
    </row>
    <row r="525" spans="1:15">
      <c r="A525" s="3" t="s">
        <v>927</v>
      </c>
      <c r="B525" s="3" t="s">
        <v>924</v>
      </c>
      <c r="C525" s="3" t="s">
        <v>928</v>
      </c>
      <c r="D525" s="40">
        <v>1423</v>
      </c>
      <c r="E525" s="42">
        <v>522.49</v>
      </c>
      <c r="F525" s="40">
        <v>271.16000000000003</v>
      </c>
      <c r="G525" s="40">
        <v>970</v>
      </c>
      <c r="H525" s="40">
        <v>567</v>
      </c>
      <c r="I525" s="40">
        <v>167</v>
      </c>
      <c r="J525" s="40">
        <v>275</v>
      </c>
      <c r="K525" s="40">
        <v>125</v>
      </c>
      <c r="L525" s="40">
        <v>0</v>
      </c>
      <c r="M525" s="40">
        <v>961</v>
      </c>
      <c r="N525" s="40">
        <v>372.15</v>
      </c>
      <c r="O525" s="40">
        <v>163.99</v>
      </c>
    </row>
    <row r="526" spans="1:15">
      <c r="A526" s="3" t="s">
        <v>929</v>
      </c>
      <c r="B526" s="3" t="s">
        <v>924</v>
      </c>
      <c r="C526" s="3" t="s">
        <v>235</v>
      </c>
      <c r="D526" s="40">
        <v>259</v>
      </c>
      <c r="E526" s="42">
        <v>520.26</v>
      </c>
      <c r="F526" s="40">
        <v>327.19</v>
      </c>
      <c r="G526" s="40">
        <v>170</v>
      </c>
      <c r="H526" s="40">
        <v>87</v>
      </c>
      <c r="I526" s="40">
        <v>27</v>
      </c>
      <c r="J526" s="40">
        <v>40</v>
      </c>
      <c r="K526" s="40">
        <v>20</v>
      </c>
      <c r="L526" s="40">
        <v>0</v>
      </c>
      <c r="M526" s="40">
        <v>169</v>
      </c>
      <c r="N526" s="40">
        <v>295.89</v>
      </c>
      <c r="O526" s="40">
        <v>204.66</v>
      </c>
    </row>
    <row r="527" spans="1:15">
      <c r="A527" s="3" t="s">
        <v>930</v>
      </c>
      <c r="B527" s="3" t="s">
        <v>924</v>
      </c>
      <c r="C527" s="3" t="s">
        <v>931</v>
      </c>
      <c r="D527" s="40">
        <v>255</v>
      </c>
      <c r="E527" s="42">
        <v>545.48</v>
      </c>
      <c r="F527" s="40">
        <v>252.91</v>
      </c>
      <c r="G527" s="40">
        <v>192</v>
      </c>
      <c r="H527" s="40">
        <v>107</v>
      </c>
      <c r="I527" s="40">
        <v>32</v>
      </c>
      <c r="J527" s="40">
        <v>44</v>
      </c>
      <c r="K527" s="40" t="s">
        <v>4351</v>
      </c>
      <c r="L527" s="40" t="s">
        <v>4351</v>
      </c>
      <c r="M527" s="40">
        <v>191</v>
      </c>
      <c r="N527" s="40">
        <v>390.61</v>
      </c>
      <c r="O527" s="40">
        <v>162.77000000000001</v>
      </c>
    </row>
    <row r="528" spans="1:15">
      <c r="A528" s="3" t="s">
        <v>932</v>
      </c>
      <c r="B528" s="3" t="s">
        <v>924</v>
      </c>
      <c r="C528" s="3" t="s">
        <v>237</v>
      </c>
      <c r="D528" s="40">
        <v>2103</v>
      </c>
      <c r="E528" s="42">
        <v>527.96</v>
      </c>
      <c r="F528" s="40">
        <v>310.43</v>
      </c>
      <c r="G528" s="40">
        <v>1199</v>
      </c>
      <c r="H528" s="40">
        <v>719</v>
      </c>
      <c r="I528" s="40">
        <v>198</v>
      </c>
      <c r="J528" s="40">
        <v>341</v>
      </c>
      <c r="K528" s="40">
        <v>180</v>
      </c>
      <c r="L528" s="40">
        <v>0</v>
      </c>
      <c r="M528" s="40">
        <v>1189</v>
      </c>
      <c r="N528" s="40">
        <v>384.76</v>
      </c>
      <c r="O528" s="40">
        <v>162.66</v>
      </c>
    </row>
    <row r="529" spans="1:15">
      <c r="A529" s="3" t="s">
        <v>933</v>
      </c>
      <c r="B529" s="3" t="s">
        <v>924</v>
      </c>
      <c r="C529" s="3" t="s">
        <v>774</v>
      </c>
      <c r="D529" s="40">
        <v>508</v>
      </c>
      <c r="E529" s="42">
        <v>568.75</v>
      </c>
      <c r="F529" s="40">
        <v>254.93</v>
      </c>
      <c r="G529" s="40">
        <v>375</v>
      </c>
      <c r="H529" s="40">
        <v>222</v>
      </c>
      <c r="I529" s="40">
        <v>58</v>
      </c>
      <c r="J529" s="40">
        <v>116</v>
      </c>
      <c r="K529" s="40">
        <v>48</v>
      </c>
      <c r="L529" s="40">
        <v>0</v>
      </c>
      <c r="M529" s="40">
        <v>373</v>
      </c>
      <c r="N529" s="40">
        <v>427.4</v>
      </c>
      <c r="O529" s="40">
        <v>158.19</v>
      </c>
    </row>
    <row r="530" spans="1:15">
      <c r="A530" s="3" t="s">
        <v>934</v>
      </c>
      <c r="B530" s="3" t="s">
        <v>924</v>
      </c>
      <c r="C530" s="3" t="s">
        <v>242</v>
      </c>
      <c r="D530" s="40">
        <v>476</v>
      </c>
      <c r="E530" s="42">
        <v>508.83</v>
      </c>
      <c r="F530" s="40">
        <v>241.33</v>
      </c>
      <c r="G530" s="40">
        <v>364</v>
      </c>
      <c r="H530" s="40">
        <v>174</v>
      </c>
      <c r="I530" s="40">
        <v>53</v>
      </c>
      <c r="J530" s="40">
        <v>83</v>
      </c>
      <c r="K530" s="40">
        <v>38</v>
      </c>
      <c r="L530" s="40">
        <v>0</v>
      </c>
      <c r="M530" s="40">
        <v>359</v>
      </c>
      <c r="N530" s="40">
        <v>354.68</v>
      </c>
      <c r="O530" s="40">
        <v>160.34</v>
      </c>
    </row>
    <row r="531" spans="1:15">
      <c r="A531" s="3" t="s">
        <v>935</v>
      </c>
      <c r="B531" s="3" t="s">
        <v>924</v>
      </c>
      <c r="C531" s="3" t="s">
        <v>780</v>
      </c>
      <c r="D531" s="40">
        <v>703</v>
      </c>
      <c r="E531" s="42">
        <v>480.28</v>
      </c>
      <c r="F531" s="40">
        <v>247.21</v>
      </c>
      <c r="G531" s="40">
        <v>517</v>
      </c>
      <c r="H531" s="40">
        <v>331</v>
      </c>
      <c r="I531" s="40" t="s">
        <v>4351</v>
      </c>
      <c r="J531" s="40">
        <v>156</v>
      </c>
      <c r="K531" s="40">
        <v>90</v>
      </c>
      <c r="L531" s="40" t="s">
        <v>4351</v>
      </c>
      <c r="M531" s="40">
        <v>515</v>
      </c>
      <c r="N531" s="40">
        <v>318.14999999999998</v>
      </c>
      <c r="O531" s="40">
        <v>171</v>
      </c>
    </row>
    <row r="532" spans="1:15">
      <c r="A532" s="3" t="s">
        <v>936</v>
      </c>
      <c r="B532" s="3" t="s">
        <v>924</v>
      </c>
      <c r="C532" s="3" t="s">
        <v>246</v>
      </c>
      <c r="D532" s="40">
        <v>2202</v>
      </c>
      <c r="E532" s="42">
        <v>442.19</v>
      </c>
      <c r="F532" s="40">
        <v>238.72</v>
      </c>
      <c r="G532" s="40">
        <v>1524</v>
      </c>
      <c r="H532" s="40">
        <v>1124</v>
      </c>
      <c r="I532" s="40" t="s">
        <v>4351</v>
      </c>
      <c r="J532" s="40">
        <v>545</v>
      </c>
      <c r="K532" s="40">
        <v>304</v>
      </c>
      <c r="L532" s="40" t="s">
        <v>4351</v>
      </c>
      <c r="M532" s="40">
        <v>1512</v>
      </c>
      <c r="N532" s="40">
        <v>296.33</v>
      </c>
      <c r="O532" s="40">
        <v>150.26</v>
      </c>
    </row>
    <row r="533" spans="1:15">
      <c r="A533" s="3" t="s">
        <v>937</v>
      </c>
      <c r="B533" s="3" t="s">
        <v>924</v>
      </c>
      <c r="C533" s="3" t="s">
        <v>32</v>
      </c>
      <c r="D533" s="40">
        <v>527</v>
      </c>
      <c r="E533" s="42">
        <v>545.04999999999995</v>
      </c>
      <c r="F533" s="40">
        <v>284.17</v>
      </c>
      <c r="G533" s="40">
        <v>395</v>
      </c>
      <c r="H533" s="40">
        <v>219</v>
      </c>
      <c r="I533" s="40">
        <v>53</v>
      </c>
      <c r="J533" s="40">
        <v>132</v>
      </c>
      <c r="K533" s="40">
        <v>34</v>
      </c>
      <c r="L533" s="40">
        <v>0</v>
      </c>
      <c r="M533" s="40">
        <v>391</v>
      </c>
      <c r="N533" s="40">
        <v>351.62</v>
      </c>
      <c r="O533" s="40">
        <v>204.71</v>
      </c>
    </row>
    <row r="534" spans="1:15">
      <c r="A534" s="3" t="s">
        <v>938</v>
      </c>
      <c r="B534" s="3" t="s">
        <v>924</v>
      </c>
      <c r="C534" s="3" t="s">
        <v>788</v>
      </c>
      <c r="D534" s="40">
        <v>614</v>
      </c>
      <c r="E534" s="42">
        <v>501.74</v>
      </c>
      <c r="F534" s="40">
        <v>228.89</v>
      </c>
      <c r="G534" s="40">
        <v>463</v>
      </c>
      <c r="H534" s="40">
        <v>254</v>
      </c>
      <c r="I534" s="40">
        <v>70</v>
      </c>
      <c r="J534" s="40">
        <v>121</v>
      </c>
      <c r="K534" s="40">
        <v>63</v>
      </c>
      <c r="L534" s="40">
        <v>0</v>
      </c>
      <c r="M534" s="40">
        <v>463</v>
      </c>
      <c r="N534" s="40">
        <v>361.84</v>
      </c>
      <c r="O534" s="40">
        <v>158.62</v>
      </c>
    </row>
    <row r="535" spans="1:15">
      <c r="A535" s="3" t="s">
        <v>939</v>
      </c>
      <c r="B535" s="3" t="s">
        <v>924</v>
      </c>
      <c r="C535" s="3" t="s">
        <v>258</v>
      </c>
      <c r="D535" s="40">
        <v>213</v>
      </c>
      <c r="E535" s="42">
        <v>464.52</v>
      </c>
      <c r="F535" s="40">
        <v>216.1</v>
      </c>
      <c r="G535" s="40">
        <v>166</v>
      </c>
      <c r="H535" s="40">
        <v>104</v>
      </c>
      <c r="I535" s="40">
        <v>19</v>
      </c>
      <c r="J535" s="40">
        <v>50</v>
      </c>
      <c r="K535" s="40">
        <v>35</v>
      </c>
      <c r="L535" s="40">
        <v>0</v>
      </c>
      <c r="M535" s="40">
        <v>164</v>
      </c>
      <c r="N535" s="40">
        <v>322.64</v>
      </c>
      <c r="O535" s="40">
        <v>157.21</v>
      </c>
    </row>
    <row r="536" spans="1:15">
      <c r="A536" s="3" t="s">
        <v>940</v>
      </c>
      <c r="B536" s="3" t="s">
        <v>924</v>
      </c>
      <c r="C536" s="3" t="s">
        <v>941</v>
      </c>
      <c r="D536" s="40">
        <v>589</v>
      </c>
      <c r="E536" s="42">
        <v>390.07</v>
      </c>
      <c r="F536" s="40">
        <v>243.03</v>
      </c>
      <c r="G536" s="40">
        <v>364</v>
      </c>
      <c r="H536" s="40">
        <v>230</v>
      </c>
      <c r="I536" s="40">
        <v>72</v>
      </c>
      <c r="J536" s="40">
        <v>97</v>
      </c>
      <c r="K536" s="40">
        <v>61</v>
      </c>
      <c r="L536" s="40">
        <v>0</v>
      </c>
      <c r="M536" s="40">
        <v>358</v>
      </c>
      <c r="N536" s="40">
        <v>241.92</v>
      </c>
      <c r="O536" s="40">
        <v>162.38999999999999</v>
      </c>
    </row>
    <row r="537" spans="1:15">
      <c r="A537" s="3" t="s">
        <v>942</v>
      </c>
      <c r="B537" s="3" t="s">
        <v>924</v>
      </c>
      <c r="C537" s="3" t="s">
        <v>943</v>
      </c>
      <c r="D537" s="40">
        <v>789</v>
      </c>
      <c r="E537" s="42">
        <v>438.01</v>
      </c>
      <c r="F537" s="40">
        <v>278.06</v>
      </c>
      <c r="G537" s="40">
        <v>535</v>
      </c>
      <c r="H537" s="40">
        <v>333</v>
      </c>
      <c r="I537" s="40">
        <v>101</v>
      </c>
      <c r="J537" s="40">
        <v>141</v>
      </c>
      <c r="K537" s="40">
        <v>91</v>
      </c>
      <c r="L537" s="40">
        <v>0</v>
      </c>
      <c r="M537" s="40">
        <v>525</v>
      </c>
      <c r="N537" s="40">
        <v>240.38</v>
      </c>
      <c r="O537" s="40">
        <v>210.2</v>
      </c>
    </row>
    <row r="538" spans="1:15">
      <c r="A538" s="3" t="s">
        <v>944</v>
      </c>
      <c r="B538" s="3" t="s">
        <v>924</v>
      </c>
      <c r="C538" s="3" t="s">
        <v>561</v>
      </c>
      <c r="D538" s="40">
        <v>636</v>
      </c>
      <c r="E538" s="42">
        <v>529.75</v>
      </c>
      <c r="F538" s="40">
        <v>257.35000000000002</v>
      </c>
      <c r="G538" s="40">
        <v>449</v>
      </c>
      <c r="H538" s="40">
        <v>257</v>
      </c>
      <c r="I538" s="40">
        <v>70</v>
      </c>
      <c r="J538" s="40">
        <v>132</v>
      </c>
      <c r="K538" s="40">
        <v>55</v>
      </c>
      <c r="L538" s="40">
        <v>0</v>
      </c>
      <c r="M538" s="40">
        <v>447</v>
      </c>
      <c r="N538" s="40">
        <v>387.59</v>
      </c>
      <c r="O538" s="40">
        <v>159.55000000000001</v>
      </c>
    </row>
    <row r="539" spans="1:15">
      <c r="A539" s="3" t="s">
        <v>945</v>
      </c>
      <c r="B539" s="3" t="s">
        <v>924</v>
      </c>
      <c r="C539" s="3" t="s">
        <v>54</v>
      </c>
      <c r="D539" s="40">
        <v>879</v>
      </c>
      <c r="E539" s="42">
        <v>431.59</v>
      </c>
      <c r="F539" s="40">
        <v>239.14</v>
      </c>
      <c r="G539" s="40">
        <v>611</v>
      </c>
      <c r="H539" s="40">
        <v>380</v>
      </c>
      <c r="I539" s="40">
        <v>113</v>
      </c>
      <c r="J539" s="40">
        <v>188</v>
      </c>
      <c r="K539" s="40">
        <v>79</v>
      </c>
      <c r="L539" s="40">
        <v>0</v>
      </c>
      <c r="M539" s="40">
        <v>607</v>
      </c>
      <c r="N539" s="40">
        <v>278.69</v>
      </c>
      <c r="O539" s="40">
        <v>168.77</v>
      </c>
    </row>
    <row r="540" spans="1:15">
      <c r="A540" s="3" t="s">
        <v>946</v>
      </c>
      <c r="B540" s="3" t="s">
        <v>924</v>
      </c>
      <c r="C540" s="3" t="s">
        <v>947</v>
      </c>
      <c r="D540" s="40">
        <v>2088</v>
      </c>
      <c r="E540" s="42">
        <v>503.92</v>
      </c>
      <c r="F540" s="40">
        <v>245.64</v>
      </c>
      <c r="G540" s="40">
        <v>1519</v>
      </c>
      <c r="H540" s="40">
        <v>878</v>
      </c>
      <c r="I540" s="40">
        <v>242</v>
      </c>
      <c r="J540" s="40">
        <v>395</v>
      </c>
      <c r="K540" s="40">
        <v>241</v>
      </c>
      <c r="L540" s="40">
        <v>0</v>
      </c>
      <c r="M540" s="40">
        <v>1504</v>
      </c>
      <c r="N540" s="40">
        <v>358.56</v>
      </c>
      <c r="O540" s="40">
        <v>163.29</v>
      </c>
    </row>
    <row r="541" spans="1:15">
      <c r="A541" s="3" t="s">
        <v>948</v>
      </c>
      <c r="B541" s="3" t="s">
        <v>924</v>
      </c>
      <c r="C541" s="3" t="s">
        <v>949</v>
      </c>
      <c r="D541" s="40">
        <v>965</v>
      </c>
      <c r="E541" s="42">
        <v>403.48</v>
      </c>
      <c r="F541" s="40">
        <v>242.11</v>
      </c>
      <c r="G541" s="40">
        <v>591</v>
      </c>
      <c r="H541" s="40">
        <v>367</v>
      </c>
      <c r="I541" s="40">
        <v>90</v>
      </c>
      <c r="J541" s="40">
        <v>205</v>
      </c>
      <c r="K541" s="40" t="s">
        <v>4351</v>
      </c>
      <c r="L541" s="40" t="s">
        <v>4351</v>
      </c>
      <c r="M541" s="40">
        <v>584</v>
      </c>
      <c r="N541" s="40">
        <v>266.64999999999998</v>
      </c>
      <c r="O541" s="40">
        <v>173.92</v>
      </c>
    </row>
    <row r="542" spans="1:15">
      <c r="A542" s="3" t="s">
        <v>950</v>
      </c>
      <c r="B542" s="3" t="s">
        <v>924</v>
      </c>
      <c r="C542" s="3" t="s">
        <v>951</v>
      </c>
      <c r="D542" s="40">
        <v>3191</v>
      </c>
      <c r="E542" s="42">
        <v>465.11</v>
      </c>
      <c r="F542" s="40">
        <v>257.36</v>
      </c>
      <c r="G542" s="40">
        <v>2116</v>
      </c>
      <c r="H542" s="40">
        <v>1359</v>
      </c>
      <c r="I542" s="40" t="s">
        <v>4351</v>
      </c>
      <c r="J542" s="40">
        <v>619</v>
      </c>
      <c r="K542" s="40">
        <v>376</v>
      </c>
      <c r="L542" s="40" t="s">
        <v>4351</v>
      </c>
      <c r="M542" s="40">
        <v>2098</v>
      </c>
      <c r="N542" s="40">
        <v>315.97000000000003</v>
      </c>
      <c r="O542" s="40">
        <v>167.79</v>
      </c>
    </row>
    <row r="543" spans="1:15">
      <c r="A543" s="3" t="s">
        <v>952</v>
      </c>
      <c r="B543" s="3" t="s">
        <v>924</v>
      </c>
      <c r="C543" s="3" t="s">
        <v>62</v>
      </c>
      <c r="D543" s="40">
        <v>399</v>
      </c>
      <c r="E543" s="42">
        <v>569.91999999999996</v>
      </c>
      <c r="F543" s="40">
        <v>218.48</v>
      </c>
      <c r="G543" s="40">
        <v>334</v>
      </c>
      <c r="H543" s="40">
        <v>196</v>
      </c>
      <c r="I543" s="40">
        <v>48</v>
      </c>
      <c r="J543" s="40">
        <v>107</v>
      </c>
      <c r="K543" s="40">
        <v>41</v>
      </c>
      <c r="L543" s="40">
        <v>0</v>
      </c>
      <c r="M543" s="40">
        <v>333</v>
      </c>
      <c r="N543" s="40">
        <v>421.1</v>
      </c>
      <c r="O543" s="40">
        <v>155.72999999999999</v>
      </c>
    </row>
    <row r="544" spans="1:15">
      <c r="A544" s="3" t="s">
        <v>953</v>
      </c>
      <c r="B544" s="3" t="s">
        <v>924</v>
      </c>
      <c r="C544" s="3" t="s">
        <v>587</v>
      </c>
      <c r="D544" s="40">
        <v>1832</v>
      </c>
      <c r="E544" s="42">
        <v>430.86</v>
      </c>
      <c r="F544" s="40">
        <v>253.17</v>
      </c>
      <c r="G544" s="40">
        <v>1098</v>
      </c>
      <c r="H544" s="40">
        <v>739</v>
      </c>
      <c r="I544" s="40" t="s">
        <v>4351</v>
      </c>
      <c r="J544" s="40">
        <v>315</v>
      </c>
      <c r="K544" s="40">
        <v>220</v>
      </c>
      <c r="L544" s="40" t="s">
        <v>4351</v>
      </c>
      <c r="M544" s="40">
        <v>1083</v>
      </c>
      <c r="N544" s="40">
        <v>300.58999999999997</v>
      </c>
      <c r="O544" s="40">
        <v>158.6</v>
      </c>
    </row>
    <row r="545" spans="1:15">
      <c r="A545" s="3" t="s">
        <v>954</v>
      </c>
      <c r="B545" s="3" t="s">
        <v>924</v>
      </c>
      <c r="C545" s="3" t="s">
        <v>955</v>
      </c>
      <c r="D545" s="40">
        <v>342</v>
      </c>
      <c r="E545" s="42">
        <v>523.29</v>
      </c>
      <c r="F545" s="40">
        <v>257.69</v>
      </c>
      <c r="G545" s="40">
        <v>251</v>
      </c>
      <c r="H545" s="40">
        <v>131</v>
      </c>
      <c r="I545" s="40" t="s">
        <v>4351</v>
      </c>
      <c r="J545" s="40">
        <v>70</v>
      </c>
      <c r="K545" s="40">
        <v>33</v>
      </c>
      <c r="L545" s="40" t="s">
        <v>4351</v>
      </c>
      <c r="M545" s="40">
        <v>249</v>
      </c>
      <c r="N545" s="40">
        <v>364.79</v>
      </c>
      <c r="O545" s="40">
        <v>168.62</v>
      </c>
    </row>
    <row r="546" spans="1:15">
      <c r="A546" s="3" t="s">
        <v>956</v>
      </c>
      <c r="B546" s="3" t="s">
        <v>924</v>
      </c>
      <c r="C546" s="3" t="s">
        <v>64</v>
      </c>
      <c r="D546" s="40">
        <v>556</v>
      </c>
      <c r="E546" s="42">
        <v>433.53</v>
      </c>
      <c r="F546" s="40">
        <v>270.83</v>
      </c>
      <c r="G546" s="40">
        <v>393</v>
      </c>
      <c r="H546" s="40">
        <v>259</v>
      </c>
      <c r="I546" s="40">
        <v>70</v>
      </c>
      <c r="J546" s="40">
        <v>137</v>
      </c>
      <c r="K546" s="40" t="s">
        <v>4351</v>
      </c>
      <c r="L546" s="40" t="s">
        <v>4351</v>
      </c>
      <c r="M546" s="40">
        <v>385</v>
      </c>
      <c r="N546" s="40">
        <v>234.97</v>
      </c>
      <c r="O546" s="40">
        <v>206.57</v>
      </c>
    </row>
    <row r="547" spans="1:15">
      <c r="A547" s="3" t="s">
        <v>957</v>
      </c>
      <c r="B547" s="3" t="s">
        <v>924</v>
      </c>
      <c r="C547" s="3" t="s">
        <v>272</v>
      </c>
      <c r="D547" s="40">
        <v>546</v>
      </c>
      <c r="E547" s="42">
        <v>487.42</v>
      </c>
      <c r="F547" s="40">
        <v>241.81</v>
      </c>
      <c r="G547" s="40">
        <v>410</v>
      </c>
      <c r="H547" s="40">
        <v>262</v>
      </c>
      <c r="I547" s="40">
        <v>74</v>
      </c>
      <c r="J547" s="40">
        <v>124</v>
      </c>
      <c r="K547" s="40">
        <v>64</v>
      </c>
      <c r="L547" s="40">
        <v>0</v>
      </c>
      <c r="M547" s="40">
        <v>406</v>
      </c>
      <c r="N547" s="40">
        <v>330.3</v>
      </c>
      <c r="O547" s="40">
        <v>166.98</v>
      </c>
    </row>
    <row r="548" spans="1:15">
      <c r="A548" s="3" t="s">
        <v>958</v>
      </c>
      <c r="B548" s="3" t="s">
        <v>924</v>
      </c>
      <c r="C548" s="3" t="s">
        <v>959</v>
      </c>
      <c r="D548" s="40">
        <v>682</v>
      </c>
      <c r="E548" s="42">
        <v>512.6</v>
      </c>
      <c r="F548" s="40">
        <v>271.14</v>
      </c>
      <c r="G548" s="40">
        <v>482</v>
      </c>
      <c r="H548" s="40">
        <v>280</v>
      </c>
      <c r="I548" s="40">
        <v>73</v>
      </c>
      <c r="J548" s="40">
        <v>131</v>
      </c>
      <c r="K548" s="40">
        <v>76</v>
      </c>
      <c r="L548" s="40">
        <v>0</v>
      </c>
      <c r="M548" s="40">
        <v>478</v>
      </c>
      <c r="N548" s="40">
        <v>344.51</v>
      </c>
      <c r="O548" s="40">
        <v>170.78</v>
      </c>
    </row>
    <row r="549" spans="1:15">
      <c r="A549" s="3" t="s">
        <v>960</v>
      </c>
      <c r="B549" s="3" t="s">
        <v>924</v>
      </c>
      <c r="C549" s="3" t="s">
        <v>276</v>
      </c>
      <c r="D549" s="40">
        <v>856</v>
      </c>
      <c r="E549" s="42">
        <v>544.26</v>
      </c>
      <c r="F549" s="40">
        <v>251.5</v>
      </c>
      <c r="G549" s="40">
        <v>668</v>
      </c>
      <c r="H549" s="40">
        <v>369</v>
      </c>
      <c r="I549" s="40">
        <v>104</v>
      </c>
      <c r="J549" s="40">
        <v>159</v>
      </c>
      <c r="K549" s="40" t="s">
        <v>4351</v>
      </c>
      <c r="L549" s="40" t="s">
        <v>4351</v>
      </c>
      <c r="M549" s="40">
        <v>662</v>
      </c>
      <c r="N549" s="40">
        <v>378.55</v>
      </c>
      <c r="O549" s="40">
        <v>164.83</v>
      </c>
    </row>
    <row r="550" spans="1:15">
      <c r="A550" s="3" t="s">
        <v>961</v>
      </c>
      <c r="B550" s="3" t="s">
        <v>924</v>
      </c>
      <c r="C550" s="3" t="s">
        <v>68</v>
      </c>
      <c r="D550" s="40">
        <v>643</v>
      </c>
      <c r="E550" s="42">
        <v>438.42</v>
      </c>
      <c r="F550" s="40">
        <v>257.54000000000002</v>
      </c>
      <c r="G550" s="40">
        <v>434</v>
      </c>
      <c r="H550" s="40">
        <v>306</v>
      </c>
      <c r="I550" s="40">
        <v>78</v>
      </c>
      <c r="J550" s="40">
        <v>160</v>
      </c>
      <c r="K550" s="40">
        <v>68</v>
      </c>
      <c r="L550" s="40">
        <v>0</v>
      </c>
      <c r="M550" s="40">
        <v>430</v>
      </c>
      <c r="N550" s="40">
        <v>270.48</v>
      </c>
      <c r="O550" s="40">
        <v>183.02</v>
      </c>
    </row>
    <row r="551" spans="1:15">
      <c r="A551" s="3" t="s">
        <v>962</v>
      </c>
      <c r="B551" s="3" t="s">
        <v>924</v>
      </c>
      <c r="C551" s="3" t="s">
        <v>408</v>
      </c>
      <c r="D551" s="40">
        <v>11973</v>
      </c>
      <c r="E551" s="42">
        <v>490.19</v>
      </c>
      <c r="F551" s="40">
        <v>297.8</v>
      </c>
      <c r="G551" s="40">
        <v>6650</v>
      </c>
      <c r="H551" s="40">
        <v>3955</v>
      </c>
      <c r="I551" s="40" t="s">
        <v>4351</v>
      </c>
      <c r="J551" s="40">
        <v>1781</v>
      </c>
      <c r="K551" s="40">
        <v>1192</v>
      </c>
      <c r="L551" s="40" t="s">
        <v>4351</v>
      </c>
      <c r="M551" s="40">
        <v>6626</v>
      </c>
      <c r="N551" s="40">
        <v>347.65</v>
      </c>
      <c r="O551" s="40">
        <v>151.71</v>
      </c>
    </row>
    <row r="552" spans="1:15">
      <c r="A552" s="3" t="s">
        <v>963</v>
      </c>
      <c r="B552" s="3" t="s">
        <v>924</v>
      </c>
      <c r="C552" s="3" t="s">
        <v>610</v>
      </c>
      <c r="D552" s="40">
        <v>2128</v>
      </c>
      <c r="E552" s="42">
        <v>499.98</v>
      </c>
      <c r="F552" s="40">
        <v>276.19</v>
      </c>
      <c r="G552" s="40">
        <v>1387</v>
      </c>
      <c r="H552" s="40">
        <v>774</v>
      </c>
      <c r="I552" s="40" t="s">
        <v>4351</v>
      </c>
      <c r="J552" s="40">
        <v>390</v>
      </c>
      <c r="K552" s="40">
        <v>191</v>
      </c>
      <c r="L552" s="40" t="s">
        <v>4351</v>
      </c>
      <c r="M552" s="40">
        <v>1379</v>
      </c>
      <c r="N552" s="40">
        <v>345.34</v>
      </c>
      <c r="O552" s="40">
        <v>166.32</v>
      </c>
    </row>
    <row r="553" spans="1:15">
      <c r="A553" s="3" t="s">
        <v>964</v>
      </c>
      <c r="B553" s="3" t="s">
        <v>924</v>
      </c>
      <c r="C553" s="3" t="s">
        <v>965</v>
      </c>
      <c r="D553" s="40">
        <v>835</v>
      </c>
      <c r="E553" s="42">
        <v>473.74</v>
      </c>
      <c r="F553" s="40">
        <v>245.63</v>
      </c>
      <c r="G553" s="40">
        <v>594</v>
      </c>
      <c r="H553" s="40">
        <v>425</v>
      </c>
      <c r="I553" s="40">
        <v>122</v>
      </c>
      <c r="J553" s="40">
        <v>189</v>
      </c>
      <c r="K553" s="40" t="s">
        <v>4351</v>
      </c>
      <c r="L553" s="40" t="s">
        <v>4351</v>
      </c>
      <c r="M553" s="40">
        <v>590</v>
      </c>
      <c r="N553" s="40">
        <v>322.83</v>
      </c>
      <c r="O553" s="40">
        <v>158.69999999999999</v>
      </c>
    </row>
    <row r="554" spans="1:15">
      <c r="A554" s="3" t="s">
        <v>966</v>
      </c>
      <c r="B554" s="3" t="s">
        <v>924</v>
      </c>
      <c r="C554" s="3" t="s">
        <v>967</v>
      </c>
      <c r="D554" s="40">
        <v>4269</v>
      </c>
      <c r="E554" s="42">
        <v>508.33</v>
      </c>
      <c r="F554" s="40">
        <v>258.52</v>
      </c>
      <c r="G554" s="40">
        <v>2947</v>
      </c>
      <c r="H554" s="40">
        <v>1822</v>
      </c>
      <c r="I554" s="40" t="s">
        <v>4351</v>
      </c>
      <c r="J554" s="40">
        <v>717</v>
      </c>
      <c r="K554" s="40">
        <v>719</v>
      </c>
      <c r="L554" s="40" t="s">
        <v>4351</v>
      </c>
      <c r="M554" s="40">
        <v>2925</v>
      </c>
      <c r="N554" s="40">
        <v>364.59</v>
      </c>
      <c r="O554" s="40">
        <v>148.19</v>
      </c>
    </row>
    <row r="555" spans="1:15">
      <c r="A555" s="3" t="s">
        <v>968</v>
      </c>
      <c r="B555" s="3" t="s">
        <v>924</v>
      </c>
      <c r="C555" s="3" t="s">
        <v>72</v>
      </c>
      <c r="D555" s="40">
        <v>831</v>
      </c>
      <c r="E555" s="42">
        <v>546.53</v>
      </c>
      <c r="F555" s="40">
        <v>258.14999999999998</v>
      </c>
      <c r="G555" s="40">
        <v>605</v>
      </c>
      <c r="H555" s="40">
        <v>361</v>
      </c>
      <c r="I555" s="40">
        <v>87</v>
      </c>
      <c r="J555" s="40">
        <v>184</v>
      </c>
      <c r="K555" s="40">
        <v>90</v>
      </c>
      <c r="L555" s="40">
        <v>0</v>
      </c>
      <c r="M555" s="40">
        <v>601</v>
      </c>
      <c r="N555" s="40">
        <v>398.73</v>
      </c>
      <c r="O555" s="40">
        <v>162.46</v>
      </c>
    </row>
    <row r="556" spans="1:15">
      <c r="A556" s="3" t="s">
        <v>969</v>
      </c>
      <c r="B556" s="3" t="s">
        <v>924</v>
      </c>
      <c r="C556" s="3" t="s">
        <v>283</v>
      </c>
      <c r="D556" s="40">
        <v>1315</v>
      </c>
      <c r="E556" s="42">
        <v>477.33</v>
      </c>
      <c r="F556" s="40">
        <v>255.67</v>
      </c>
      <c r="G556" s="40">
        <v>941</v>
      </c>
      <c r="H556" s="40">
        <v>623</v>
      </c>
      <c r="I556" s="40">
        <v>163</v>
      </c>
      <c r="J556" s="40">
        <v>315</v>
      </c>
      <c r="K556" s="40" t="s">
        <v>4351</v>
      </c>
      <c r="L556" s="40" t="s">
        <v>4351</v>
      </c>
      <c r="M556" s="40">
        <v>930</v>
      </c>
      <c r="N556" s="40">
        <v>313.42</v>
      </c>
      <c r="O556" s="40">
        <v>176.76</v>
      </c>
    </row>
    <row r="557" spans="1:15">
      <c r="A557" s="3" t="s">
        <v>970</v>
      </c>
      <c r="B557" s="3" t="s">
        <v>924</v>
      </c>
      <c r="C557" s="3" t="s">
        <v>971</v>
      </c>
      <c r="D557" s="40">
        <v>873</v>
      </c>
      <c r="E557" s="42">
        <v>460.68</v>
      </c>
      <c r="F557" s="40">
        <v>252.88</v>
      </c>
      <c r="G557" s="40">
        <v>581</v>
      </c>
      <c r="H557" s="40">
        <v>406</v>
      </c>
      <c r="I557" s="40" t="s">
        <v>4351</v>
      </c>
      <c r="J557" s="40">
        <v>193</v>
      </c>
      <c r="K557" s="40">
        <v>116</v>
      </c>
      <c r="L557" s="40" t="s">
        <v>4351</v>
      </c>
      <c r="M557" s="40">
        <v>574</v>
      </c>
      <c r="N557" s="40">
        <v>316.04000000000002</v>
      </c>
      <c r="O557" s="40">
        <v>165.3</v>
      </c>
    </row>
    <row r="558" spans="1:15">
      <c r="A558" s="3" t="s">
        <v>972</v>
      </c>
      <c r="B558" s="3" t="s">
        <v>924</v>
      </c>
      <c r="C558" s="3" t="s">
        <v>76</v>
      </c>
      <c r="D558" s="40">
        <v>890</v>
      </c>
      <c r="E558" s="42">
        <v>498.98</v>
      </c>
      <c r="F558" s="40">
        <v>243.31</v>
      </c>
      <c r="G558" s="40">
        <v>617</v>
      </c>
      <c r="H558" s="40">
        <v>343</v>
      </c>
      <c r="I558" s="40" t="s">
        <v>4351</v>
      </c>
      <c r="J558" s="40">
        <v>179</v>
      </c>
      <c r="K558" s="40">
        <v>90</v>
      </c>
      <c r="L558" s="40" t="s">
        <v>4351</v>
      </c>
      <c r="M558" s="40">
        <v>614</v>
      </c>
      <c r="N558" s="40">
        <v>370.6</v>
      </c>
      <c r="O558" s="40">
        <v>148.94</v>
      </c>
    </row>
    <row r="559" spans="1:15">
      <c r="A559" s="3" t="s">
        <v>973</v>
      </c>
      <c r="B559" s="3" t="s">
        <v>924</v>
      </c>
      <c r="C559" s="3" t="s">
        <v>625</v>
      </c>
      <c r="D559" s="40">
        <v>625</v>
      </c>
      <c r="E559" s="42">
        <v>515.38</v>
      </c>
      <c r="F559" s="40">
        <v>290.41000000000003</v>
      </c>
      <c r="G559" s="40">
        <v>451</v>
      </c>
      <c r="H559" s="40">
        <v>293</v>
      </c>
      <c r="I559" s="40">
        <v>82</v>
      </c>
      <c r="J559" s="40">
        <v>147</v>
      </c>
      <c r="K559" s="40" t="s">
        <v>4351</v>
      </c>
      <c r="L559" s="40" t="s">
        <v>4351</v>
      </c>
      <c r="M559" s="40">
        <v>440</v>
      </c>
      <c r="N559" s="40">
        <v>319.55</v>
      </c>
      <c r="O559" s="40">
        <v>201.09</v>
      </c>
    </row>
    <row r="560" spans="1:15">
      <c r="A560" s="3" t="s">
        <v>974</v>
      </c>
      <c r="B560" s="3" t="s">
        <v>924</v>
      </c>
      <c r="C560" s="3" t="s">
        <v>975</v>
      </c>
      <c r="D560" s="40">
        <v>531</v>
      </c>
      <c r="E560" s="42">
        <v>504.96</v>
      </c>
      <c r="F560" s="40">
        <v>244.84</v>
      </c>
      <c r="G560" s="40">
        <v>377</v>
      </c>
      <c r="H560" s="40">
        <v>197</v>
      </c>
      <c r="I560" s="40">
        <v>44</v>
      </c>
      <c r="J560" s="40">
        <v>92</v>
      </c>
      <c r="K560" s="40">
        <v>61</v>
      </c>
      <c r="L560" s="40">
        <v>0</v>
      </c>
      <c r="M560" s="40">
        <v>376</v>
      </c>
      <c r="N560" s="40">
        <v>367.36</v>
      </c>
      <c r="O560" s="40">
        <v>154.49</v>
      </c>
    </row>
    <row r="561" spans="1:15">
      <c r="A561" s="3" t="s">
        <v>976</v>
      </c>
      <c r="B561" s="3" t="s">
        <v>924</v>
      </c>
      <c r="C561" s="3" t="s">
        <v>78</v>
      </c>
      <c r="D561" s="40">
        <v>623</v>
      </c>
      <c r="E561" s="42">
        <v>498.58</v>
      </c>
      <c r="F561" s="40">
        <v>262.89999999999998</v>
      </c>
      <c r="G561" s="40">
        <v>425</v>
      </c>
      <c r="H561" s="40">
        <v>260</v>
      </c>
      <c r="I561" s="40">
        <v>67</v>
      </c>
      <c r="J561" s="40">
        <v>113</v>
      </c>
      <c r="K561" s="40">
        <v>80</v>
      </c>
      <c r="L561" s="40">
        <v>0</v>
      </c>
      <c r="M561" s="40">
        <v>423</v>
      </c>
      <c r="N561" s="40">
        <v>347.11</v>
      </c>
      <c r="O561" s="40">
        <v>171.12</v>
      </c>
    </row>
    <row r="562" spans="1:15">
      <c r="A562" s="3" t="s">
        <v>977</v>
      </c>
      <c r="B562" s="3" t="s">
        <v>924</v>
      </c>
      <c r="C562" s="3" t="s">
        <v>978</v>
      </c>
      <c r="D562" s="40">
        <v>416</v>
      </c>
      <c r="E562" s="42">
        <v>528.33000000000004</v>
      </c>
      <c r="F562" s="40">
        <v>230.42</v>
      </c>
      <c r="G562" s="40">
        <v>311</v>
      </c>
      <c r="H562" s="40">
        <v>162</v>
      </c>
      <c r="I562" s="40">
        <v>33</v>
      </c>
      <c r="J562" s="40">
        <v>80</v>
      </c>
      <c r="K562" s="40">
        <v>49</v>
      </c>
      <c r="L562" s="40">
        <v>0</v>
      </c>
      <c r="M562" s="40">
        <v>311</v>
      </c>
      <c r="N562" s="40">
        <v>398.5</v>
      </c>
      <c r="O562" s="40">
        <v>150.55000000000001</v>
      </c>
    </row>
    <row r="563" spans="1:15">
      <c r="A563" s="3" t="s">
        <v>979</v>
      </c>
      <c r="B563" s="3" t="s">
        <v>924</v>
      </c>
      <c r="C563" s="3" t="s">
        <v>291</v>
      </c>
      <c r="D563" s="40">
        <v>3971</v>
      </c>
      <c r="E563" s="42">
        <v>487.58</v>
      </c>
      <c r="F563" s="40">
        <v>241.46</v>
      </c>
      <c r="G563" s="40">
        <v>2792</v>
      </c>
      <c r="H563" s="40">
        <v>1763</v>
      </c>
      <c r="I563" s="40" t="s">
        <v>4351</v>
      </c>
      <c r="J563" s="40">
        <v>683</v>
      </c>
      <c r="K563" s="40">
        <v>713</v>
      </c>
      <c r="L563" s="40" t="s">
        <v>4351</v>
      </c>
      <c r="M563" s="40">
        <v>2783</v>
      </c>
      <c r="N563" s="40">
        <v>351.18</v>
      </c>
      <c r="O563" s="40">
        <v>144.38999999999999</v>
      </c>
    </row>
    <row r="564" spans="1:15">
      <c r="A564" s="3" t="s">
        <v>980</v>
      </c>
      <c r="B564" s="3" t="s">
        <v>924</v>
      </c>
      <c r="C564" s="3" t="s">
        <v>840</v>
      </c>
      <c r="D564" s="40">
        <v>1067</v>
      </c>
      <c r="E564" s="42">
        <v>367.74</v>
      </c>
      <c r="F564" s="40">
        <v>228.87</v>
      </c>
      <c r="G564" s="40">
        <v>654</v>
      </c>
      <c r="H564" s="40">
        <v>397</v>
      </c>
      <c r="I564" s="40" t="s">
        <v>4351</v>
      </c>
      <c r="J564" s="40">
        <v>177</v>
      </c>
      <c r="K564" s="40">
        <v>114</v>
      </c>
      <c r="L564" s="40" t="s">
        <v>4351</v>
      </c>
      <c r="M564" s="40">
        <v>643</v>
      </c>
      <c r="N564" s="40">
        <v>230.44</v>
      </c>
      <c r="O564" s="40">
        <v>151.15</v>
      </c>
    </row>
    <row r="565" spans="1:15">
      <c r="A565" s="3" t="s">
        <v>981</v>
      </c>
      <c r="B565" s="3" t="s">
        <v>924</v>
      </c>
      <c r="C565" s="3" t="s">
        <v>982</v>
      </c>
      <c r="D565" s="40">
        <v>2158</v>
      </c>
      <c r="E565" s="42">
        <v>485.4</v>
      </c>
      <c r="F565" s="40">
        <v>257.14</v>
      </c>
      <c r="G565" s="40">
        <v>1493</v>
      </c>
      <c r="H565" s="40">
        <v>867</v>
      </c>
      <c r="I565" s="40">
        <v>241</v>
      </c>
      <c r="J565" s="40">
        <v>406</v>
      </c>
      <c r="K565" s="40" t="s">
        <v>4351</v>
      </c>
      <c r="L565" s="40" t="s">
        <v>4351</v>
      </c>
      <c r="M565" s="40">
        <v>1488</v>
      </c>
      <c r="N565" s="40">
        <v>331.03</v>
      </c>
      <c r="O565" s="40">
        <v>162.04</v>
      </c>
    </row>
    <row r="566" spans="1:15">
      <c r="A566" s="3" t="s">
        <v>983</v>
      </c>
      <c r="B566" s="3" t="s">
        <v>924</v>
      </c>
      <c r="C566" s="3" t="s">
        <v>984</v>
      </c>
      <c r="D566" s="40">
        <v>459</v>
      </c>
      <c r="E566" s="42">
        <v>487.59</v>
      </c>
      <c r="F566" s="40">
        <v>277.62</v>
      </c>
      <c r="G566" s="40">
        <v>313</v>
      </c>
      <c r="H566" s="40">
        <v>202</v>
      </c>
      <c r="I566" s="40">
        <v>61</v>
      </c>
      <c r="J566" s="40">
        <v>87</v>
      </c>
      <c r="K566" s="40" t="s">
        <v>4351</v>
      </c>
      <c r="L566" s="40" t="s">
        <v>4351</v>
      </c>
      <c r="M566" s="40">
        <v>306</v>
      </c>
      <c r="N566" s="40">
        <v>314.95</v>
      </c>
      <c r="O566" s="40">
        <v>195.92</v>
      </c>
    </row>
    <row r="567" spans="1:15">
      <c r="A567" s="3" t="s">
        <v>985</v>
      </c>
      <c r="B567" s="3" t="s">
        <v>924</v>
      </c>
      <c r="C567" s="3" t="s">
        <v>427</v>
      </c>
      <c r="D567" s="40">
        <v>9538</v>
      </c>
      <c r="E567" s="42">
        <v>482.47</v>
      </c>
      <c r="F567" s="40">
        <v>230.02</v>
      </c>
      <c r="G567" s="40">
        <v>6897</v>
      </c>
      <c r="H567" s="40">
        <v>5075</v>
      </c>
      <c r="I567" s="40" t="s">
        <v>4351</v>
      </c>
      <c r="J567" s="40">
        <v>2311</v>
      </c>
      <c r="K567" s="40">
        <v>1594</v>
      </c>
      <c r="L567" s="40" t="s">
        <v>4351</v>
      </c>
      <c r="M567" s="40">
        <v>6859</v>
      </c>
      <c r="N567" s="40">
        <v>351.05</v>
      </c>
      <c r="O567" s="40">
        <v>146.25</v>
      </c>
    </row>
    <row r="568" spans="1:15">
      <c r="A568" s="3" t="s">
        <v>986</v>
      </c>
      <c r="B568" s="3" t="s">
        <v>924</v>
      </c>
      <c r="C568" s="3" t="s">
        <v>987</v>
      </c>
      <c r="D568" s="40">
        <v>2552</v>
      </c>
      <c r="E568" s="42">
        <v>503.56</v>
      </c>
      <c r="F568" s="40">
        <v>263.98</v>
      </c>
      <c r="G568" s="40">
        <v>1754</v>
      </c>
      <c r="H568" s="40">
        <v>1122</v>
      </c>
      <c r="I568" s="40" t="s">
        <v>4351</v>
      </c>
      <c r="J568" s="40">
        <v>559</v>
      </c>
      <c r="K568" s="40">
        <v>281</v>
      </c>
      <c r="L568" s="40" t="s">
        <v>4351</v>
      </c>
      <c r="M568" s="40">
        <v>1746</v>
      </c>
      <c r="N568" s="40">
        <v>350.18</v>
      </c>
      <c r="O568" s="40">
        <v>166.1</v>
      </c>
    </row>
    <row r="569" spans="1:15">
      <c r="A569" s="3" t="s">
        <v>988</v>
      </c>
      <c r="B569" s="3" t="s">
        <v>924</v>
      </c>
      <c r="C569" s="3" t="s">
        <v>84</v>
      </c>
      <c r="D569" s="40">
        <v>916</v>
      </c>
      <c r="E569" s="42">
        <v>542.88</v>
      </c>
      <c r="F569" s="40">
        <v>248.09</v>
      </c>
      <c r="G569" s="40">
        <v>683</v>
      </c>
      <c r="H569" s="40">
        <v>421</v>
      </c>
      <c r="I569" s="40">
        <v>114</v>
      </c>
      <c r="J569" s="40">
        <v>212</v>
      </c>
      <c r="K569" s="40" t="s">
        <v>4351</v>
      </c>
      <c r="L569" s="40" t="s">
        <v>4351</v>
      </c>
      <c r="M569" s="40">
        <v>679</v>
      </c>
      <c r="N569" s="40">
        <v>397.68</v>
      </c>
      <c r="O569" s="40">
        <v>166.56</v>
      </c>
    </row>
    <row r="570" spans="1:15">
      <c r="A570" s="3" t="s">
        <v>989</v>
      </c>
      <c r="B570" s="3" t="s">
        <v>924</v>
      </c>
      <c r="C570" s="3" t="s">
        <v>94</v>
      </c>
      <c r="D570" s="40">
        <v>2367</v>
      </c>
      <c r="E570" s="42">
        <v>535.16</v>
      </c>
      <c r="F570" s="40">
        <v>255.99</v>
      </c>
      <c r="G570" s="40">
        <v>1743</v>
      </c>
      <c r="H570" s="40">
        <v>1071</v>
      </c>
      <c r="I570" s="40">
        <v>323</v>
      </c>
      <c r="J570" s="40">
        <v>493</v>
      </c>
      <c r="K570" s="40">
        <v>255</v>
      </c>
      <c r="L570" s="40">
        <v>0</v>
      </c>
      <c r="M570" s="40">
        <v>1733</v>
      </c>
      <c r="N570" s="40">
        <v>381.31</v>
      </c>
      <c r="O570" s="40">
        <v>164.28</v>
      </c>
    </row>
    <row r="571" spans="1:15">
      <c r="A571" s="3" t="s">
        <v>990</v>
      </c>
      <c r="B571" s="3" t="s">
        <v>924</v>
      </c>
      <c r="C571" s="3" t="s">
        <v>98</v>
      </c>
      <c r="D571" s="40">
        <v>20713</v>
      </c>
      <c r="E571" s="42">
        <v>522.46</v>
      </c>
      <c r="F571" s="40">
        <v>261.95999999999998</v>
      </c>
      <c r="G571" s="40">
        <v>14321</v>
      </c>
      <c r="H571" s="40">
        <v>9305</v>
      </c>
      <c r="I571" s="40">
        <v>2164</v>
      </c>
      <c r="J571" s="40">
        <v>4269</v>
      </c>
      <c r="K571" s="40">
        <v>2856</v>
      </c>
      <c r="L571" s="40">
        <v>16</v>
      </c>
      <c r="M571" s="40">
        <v>14233</v>
      </c>
      <c r="N571" s="40">
        <v>379.1</v>
      </c>
      <c r="O571" s="40">
        <v>155.44</v>
      </c>
    </row>
    <row r="572" spans="1:15">
      <c r="A572" s="3" t="s">
        <v>991</v>
      </c>
      <c r="B572" s="3" t="s">
        <v>924</v>
      </c>
      <c r="C572" s="3" t="s">
        <v>100</v>
      </c>
      <c r="D572" s="40">
        <v>1086</v>
      </c>
      <c r="E572" s="42">
        <v>476.55</v>
      </c>
      <c r="F572" s="40">
        <v>250.06</v>
      </c>
      <c r="G572" s="40">
        <v>741</v>
      </c>
      <c r="H572" s="40">
        <v>464</v>
      </c>
      <c r="I572" s="40">
        <v>114</v>
      </c>
      <c r="J572" s="40">
        <v>230</v>
      </c>
      <c r="K572" s="40">
        <v>120</v>
      </c>
      <c r="L572" s="40">
        <v>0</v>
      </c>
      <c r="M572" s="40">
        <v>736</v>
      </c>
      <c r="N572" s="40">
        <v>334.2</v>
      </c>
      <c r="O572" s="40">
        <v>155.13</v>
      </c>
    </row>
    <row r="573" spans="1:15">
      <c r="A573" s="3" t="s">
        <v>992</v>
      </c>
      <c r="B573" s="3" t="s">
        <v>924</v>
      </c>
      <c r="C573" s="3" t="s">
        <v>440</v>
      </c>
      <c r="D573" s="40">
        <v>148</v>
      </c>
      <c r="E573" s="42">
        <v>428.24</v>
      </c>
      <c r="F573" s="40">
        <v>256.95</v>
      </c>
      <c r="G573" s="40">
        <v>106</v>
      </c>
      <c r="H573" s="40">
        <v>60</v>
      </c>
      <c r="I573" s="40">
        <v>20</v>
      </c>
      <c r="J573" s="40">
        <v>29</v>
      </c>
      <c r="K573" s="40" t="s">
        <v>4351</v>
      </c>
      <c r="L573" s="40" t="s">
        <v>4351</v>
      </c>
      <c r="M573" s="40">
        <v>103</v>
      </c>
      <c r="N573" s="40">
        <v>246.13</v>
      </c>
      <c r="O573" s="40">
        <v>201.93</v>
      </c>
    </row>
    <row r="574" spans="1:15">
      <c r="A574" s="3" t="s">
        <v>993</v>
      </c>
      <c r="B574" s="3" t="s">
        <v>924</v>
      </c>
      <c r="C574" s="3" t="s">
        <v>994</v>
      </c>
      <c r="D574" s="40">
        <v>665</v>
      </c>
      <c r="E574" s="42">
        <v>479.39</v>
      </c>
      <c r="F574" s="40">
        <v>252.47</v>
      </c>
      <c r="G574" s="40">
        <v>465</v>
      </c>
      <c r="H574" s="40">
        <v>307</v>
      </c>
      <c r="I574" s="40">
        <v>82</v>
      </c>
      <c r="J574" s="40">
        <v>158</v>
      </c>
      <c r="K574" s="40" t="s">
        <v>4351</v>
      </c>
      <c r="L574" s="40" t="s">
        <v>4351</v>
      </c>
      <c r="M574" s="40">
        <v>457</v>
      </c>
      <c r="N574" s="40">
        <v>330.21</v>
      </c>
      <c r="O574" s="40">
        <v>169.8</v>
      </c>
    </row>
    <row r="575" spans="1:15">
      <c r="A575" s="3" t="s">
        <v>995</v>
      </c>
      <c r="B575" s="3" t="s">
        <v>924</v>
      </c>
      <c r="C575" s="3" t="s">
        <v>104</v>
      </c>
      <c r="D575" s="40">
        <v>3779</v>
      </c>
      <c r="E575" s="42">
        <v>484.57</v>
      </c>
      <c r="F575" s="40">
        <v>258.95999999999998</v>
      </c>
      <c r="G575" s="40">
        <v>2493</v>
      </c>
      <c r="H575" s="40">
        <v>1380</v>
      </c>
      <c r="I575" s="40" t="s">
        <v>4351</v>
      </c>
      <c r="J575" s="40">
        <v>686</v>
      </c>
      <c r="K575" s="40">
        <v>398</v>
      </c>
      <c r="L575" s="40" t="s">
        <v>4351</v>
      </c>
      <c r="M575" s="40">
        <v>2484</v>
      </c>
      <c r="N575" s="40">
        <v>343.23</v>
      </c>
      <c r="O575" s="40">
        <v>152.04</v>
      </c>
    </row>
    <row r="576" spans="1:15">
      <c r="A576" s="3" t="s">
        <v>996</v>
      </c>
      <c r="B576" s="3" t="s">
        <v>924</v>
      </c>
      <c r="C576" s="3" t="s">
        <v>106</v>
      </c>
      <c r="D576" s="40">
        <v>918</v>
      </c>
      <c r="E576" s="42">
        <v>510.99</v>
      </c>
      <c r="F576" s="40">
        <v>272.02999999999997</v>
      </c>
      <c r="G576" s="40">
        <v>615</v>
      </c>
      <c r="H576" s="40">
        <v>320</v>
      </c>
      <c r="I576" s="40">
        <v>83</v>
      </c>
      <c r="J576" s="40">
        <v>161</v>
      </c>
      <c r="K576" s="40" t="s">
        <v>4351</v>
      </c>
      <c r="L576" s="40" t="s">
        <v>4351</v>
      </c>
      <c r="M576" s="40">
        <v>615</v>
      </c>
      <c r="N576" s="40">
        <v>356.69</v>
      </c>
      <c r="O576" s="40">
        <v>170.41</v>
      </c>
    </row>
    <row r="577" spans="1:15">
      <c r="A577" s="3" t="s">
        <v>997</v>
      </c>
      <c r="B577" s="3" t="s">
        <v>924</v>
      </c>
      <c r="C577" s="3" t="s">
        <v>108</v>
      </c>
      <c r="D577" s="40">
        <v>1538</v>
      </c>
      <c r="E577" s="42">
        <v>566.20000000000005</v>
      </c>
      <c r="F577" s="40">
        <v>291.64</v>
      </c>
      <c r="G577" s="40">
        <v>1028</v>
      </c>
      <c r="H577" s="40">
        <v>572</v>
      </c>
      <c r="I577" s="40">
        <v>146</v>
      </c>
      <c r="J577" s="40">
        <v>285</v>
      </c>
      <c r="K577" s="40" t="s">
        <v>4351</v>
      </c>
      <c r="L577" s="40" t="s">
        <v>4351</v>
      </c>
      <c r="M577" s="40">
        <v>1024</v>
      </c>
      <c r="N577" s="40">
        <v>412.38</v>
      </c>
      <c r="O577" s="40">
        <v>178.91</v>
      </c>
    </row>
    <row r="578" spans="1:15">
      <c r="A578" s="3" t="s">
        <v>998</v>
      </c>
      <c r="B578" s="3" t="s">
        <v>924</v>
      </c>
      <c r="C578" s="3" t="s">
        <v>315</v>
      </c>
      <c r="D578" s="40">
        <v>261</v>
      </c>
      <c r="E578" s="42">
        <v>539.16</v>
      </c>
      <c r="F578" s="40">
        <v>295.38</v>
      </c>
      <c r="G578" s="40">
        <v>195</v>
      </c>
      <c r="H578" s="40">
        <v>123</v>
      </c>
      <c r="I578" s="40">
        <v>32</v>
      </c>
      <c r="J578" s="40">
        <v>56</v>
      </c>
      <c r="K578" s="40">
        <v>35</v>
      </c>
      <c r="L578" s="40">
        <v>0</v>
      </c>
      <c r="M578" s="40">
        <v>194</v>
      </c>
      <c r="N578" s="40">
        <v>327.97</v>
      </c>
      <c r="O578" s="40">
        <v>216.27</v>
      </c>
    </row>
    <row r="579" spans="1:15">
      <c r="A579" s="3" t="s">
        <v>999</v>
      </c>
      <c r="B579" s="3" t="s">
        <v>924</v>
      </c>
      <c r="C579" s="3" t="s">
        <v>1000</v>
      </c>
      <c r="D579" s="40">
        <v>925</v>
      </c>
      <c r="E579" s="42">
        <v>472.23</v>
      </c>
      <c r="F579" s="40">
        <v>260.66000000000003</v>
      </c>
      <c r="G579" s="40">
        <v>662</v>
      </c>
      <c r="H579" s="40">
        <v>431</v>
      </c>
      <c r="I579" s="40">
        <v>138</v>
      </c>
      <c r="J579" s="40">
        <v>184</v>
      </c>
      <c r="K579" s="40" t="s">
        <v>4351</v>
      </c>
      <c r="L579" s="40" t="s">
        <v>4351</v>
      </c>
      <c r="M579" s="40">
        <v>658</v>
      </c>
      <c r="N579" s="40">
        <v>297.43</v>
      </c>
      <c r="O579" s="40">
        <v>191.42</v>
      </c>
    </row>
    <row r="580" spans="1:15">
      <c r="A580" s="3" t="s">
        <v>1001</v>
      </c>
      <c r="B580" s="3" t="s">
        <v>924</v>
      </c>
      <c r="C580" s="3" t="s">
        <v>1002</v>
      </c>
      <c r="D580" s="40">
        <v>70</v>
      </c>
      <c r="E580" s="42">
        <v>455.02</v>
      </c>
      <c r="F580" s="40">
        <v>265.74</v>
      </c>
      <c r="G580" s="40">
        <v>47</v>
      </c>
      <c r="H580" s="40">
        <v>35</v>
      </c>
      <c r="I580" s="40" t="s">
        <v>4351</v>
      </c>
      <c r="J580" s="40">
        <v>19</v>
      </c>
      <c r="K580" s="40" t="s">
        <v>4351</v>
      </c>
      <c r="L580" s="40">
        <v>0</v>
      </c>
      <c r="M580" s="40">
        <v>46</v>
      </c>
      <c r="N580" s="40">
        <v>288.04000000000002</v>
      </c>
      <c r="O580" s="40">
        <v>227.95</v>
      </c>
    </row>
    <row r="581" spans="1:15">
      <c r="A581" s="3" t="s">
        <v>1003</v>
      </c>
      <c r="B581" s="3" t="s">
        <v>924</v>
      </c>
      <c r="C581" s="3" t="s">
        <v>451</v>
      </c>
      <c r="D581" s="40">
        <v>365</v>
      </c>
      <c r="E581" s="42">
        <v>466.91</v>
      </c>
      <c r="F581" s="40">
        <v>252.48</v>
      </c>
      <c r="G581" s="40">
        <v>267</v>
      </c>
      <c r="H581" s="40">
        <v>189</v>
      </c>
      <c r="I581" s="40">
        <v>50</v>
      </c>
      <c r="J581" s="40">
        <v>93</v>
      </c>
      <c r="K581" s="40">
        <v>46</v>
      </c>
      <c r="L581" s="40">
        <v>0</v>
      </c>
      <c r="M581" s="40">
        <v>265</v>
      </c>
      <c r="N581" s="40">
        <v>295.33999999999997</v>
      </c>
      <c r="O581" s="40">
        <v>184.75</v>
      </c>
    </row>
    <row r="582" spans="1:15">
      <c r="A582" s="3" t="s">
        <v>1004</v>
      </c>
      <c r="B582" s="3" t="s">
        <v>924</v>
      </c>
      <c r="C582" s="3" t="s">
        <v>1005</v>
      </c>
      <c r="D582" s="40">
        <v>454</v>
      </c>
      <c r="E582" s="42">
        <v>577.32000000000005</v>
      </c>
      <c r="F582" s="40">
        <v>251.79</v>
      </c>
      <c r="G582" s="40">
        <v>333</v>
      </c>
      <c r="H582" s="40">
        <v>197</v>
      </c>
      <c r="I582" s="40">
        <v>50</v>
      </c>
      <c r="J582" s="40">
        <v>104</v>
      </c>
      <c r="K582" s="40">
        <v>43</v>
      </c>
      <c r="L582" s="40">
        <v>0</v>
      </c>
      <c r="M582" s="40">
        <v>332</v>
      </c>
      <c r="N582" s="40">
        <v>445.15</v>
      </c>
      <c r="O582" s="40">
        <v>161.77000000000001</v>
      </c>
    </row>
    <row r="583" spans="1:15">
      <c r="A583" s="3" t="s">
        <v>1006</v>
      </c>
      <c r="B583" s="3" t="s">
        <v>924</v>
      </c>
      <c r="C583" s="3" t="s">
        <v>1007</v>
      </c>
      <c r="D583" s="40">
        <v>347</v>
      </c>
      <c r="E583" s="42">
        <v>537.29</v>
      </c>
      <c r="F583" s="40">
        <v>285.92</v>
      </c>
      <c r="G583" s="40">
        <v>269</v>
      </c>
      <c r="H583" s="40">
        <v>149</v>
      </c>
      <c r="I583" s="40">
        <v>41</v>
      </c>
      <c r="J583" s="40">
        <v>77</v>
      </c>
      <c r="K583" s="40">
        <v>31</v>
      </c>
      <c r="L583" s="40">
        <v>0</v>
      </c>
      <c r="M583" s="40">
        <v>262</v>
      </c>
      <c r="N583" s="40">
        <v>332.93</v>
      </c>
      <c r="O583" s="40">
        <v>207.69</v>
      </c>
    </row>
    <row r="584" spans="1:15">
      <c r="A584" s="3" t="s">
        <v>1008</v>
      </c>
      <c r="B584" s="3" t="s">
        <v>924</v>
      </c>
      <c r="C584" s="3" t="s">
        <v>110</v>
      </c>
      <c r="D584" s="40">
        <v>342</v>
      </c>
      <c r="E584" s="42">
        <v>459.79</v>
      </c>
      <c r="F584" s="40">
        <v>270.38</v>
      </c>
      <c r="G584" s="40">
        <v>247</v>
      </c>
      <c r="H584" s="40">
        <v>148</v>
      </c>
      <c r="I584" s="40">
        <v>33</v>
      </c>
      <c r="J584" s="40">
        <v>86</v>
      </c>
      <c r="K584" s="40">
        <v>29</v>
      </c>
      <c r="L584" s="40">
        <v>0</v>
      </c>
      <c r="M584" s="40">
        <v>243</v>
      </c>
      <c r="N584" s="40">
        <v>266.57</v>
      </c>
      <c r="O584" s="40">
        <v>212.76</v>
      </c>
    </row>
    <row r="585" spans="1:15">
      <c r="A585" s="3" t="s">
        <v>1009</v>
      </c>
      <c r="B585" s="3" t="s">
        <v>924</v>
      </c>
      <c r="C585" s="3" t="s">
        <v>114</v>
      </c>
      <c r="D585" s="40">
        <v>179</v>
      </c>
      <c r="E585" s="42">
        <v>462.9</v>
      </c>
      <c r="F585" s="40">
        <v>292.85000000000002</v>
      </c>
      <c r="G585" s="40">
        <v>121</v>
      </c>
      <c r="H585" s="40">
        <v>81</v>
      </c>
      <c r="I585" s="40">
        <v>23</v>
      </c>
      <c r="J585" s="40">
        <v>43</v>
      </c>
      <c r="K585" s="40">
        <v>15</v>
      </c>
      <c r="L585" s="40">
        <v>0</v>
      </c>
      <c r="M585" s="40">
        <v>115</v>
      </c>
      <c r="N585" s="40">
        <v>264.68</v>
      </c>
      <c r="O585" s="40">
        <v>203.06</v>
      </c>
    </row>
    <row r="586" spans="1:15">
      <c r="A586" s="3" t="s">
        <v>1010</v>
      </c>
      <c r="B586" s="3" t="s">
        <v>924</v>
      </c>
      <c r="C586" s="3" t="s">
        <v>1011</v>
      </c>
      <c r="D586" s="40">
        <v>4343</v>
      </c>
      <c r="E586" s="42">
        <v>479.23</v>
      </c>
      <c r="F586" s="40">
        <v>268.35000000000002</v>
      </c>
      <c r="G586" s="40">
        <v>2774</v>
      </c>
      <c r="H586" s="40">
        <v>1891</v>
      </c>
      <c r="I586" s="40">
        <v>503</v>
      </c>
      <c r="J586" s="40">
        <v>910</v>
      </c>
      <c r="K586" s="40" t="s">
        <v>4351</v>
      </c>
      <c r="L586" s="40" t="s">
        <v>4351</v>
      </c>
      <c r="M586" s="40">
        <v>2753</v>
      </c>
      <c r="N586" s="40">
        <v>332.68</v>
      </c>
      <c r="O586" s="40">
        <v>162.28</v>
      </c>
    </row>
    <row r="587" spans="1:15">
      <c r="A587" s="3" t="s">
        <v>1012</v>
      </c>
      <c r="B587" s="3" t="s">
        <v>924</v>
      </c>
      <c r="C587" s="3" t="s">
        <v>1013</v>
      </c>
      <c r="D587" s="40">
        <v>589</v>
      </c>
      <c r="E587" s="42">
        <v>500.86</v>
      </c>
      <c r="F587" s="40">
        <v>262.66000000000003</v>
      </c>
      <c r="G587" s="40">
        <v>406</v>
      </c>
      <c r="H587" s="40">
        <v>233</v>
      </c>
      <c r="I587" s="40">
        <v>82</v>
      </c>
      <c r="J587" s="40">
        <v>113</v>
      </c>
      <c r="K587" s="40">
        <v>38</v>
      </c>
      <c r="L587" s="40">
        <v>0</v>
      </c>
      <c r="M587" s="40">
        <v>405</v>
      </c>
      <c r="N587" s="40">
        <v>346.42</v>
      </c>
      <c r="O587" s="40">
        <v>173.82</v>
      </c>
    </row>
    <row r="588" spans="1:15">
      <c r="A588" s="3" t="s">
        <v>1014</v>
      </c>
      <c r="B588" s="3" t="s">
        <v>924</v>
      </c>
      <c r="C588" s="3" t="s">
        <v>331</v>
      </c>
      <c r="D588" s="40">
        <v>385</v>
      </c>
      <c r="E588" s="42">
        <v>463.45</v>
      </c>
      <c r="F588" s="40">
        <v>247.74</v>
      </c>
      <c r="G588" s="40">
        <v>255</v>
      </c>
      <c r="H588" s="40">
        <v>167</v>
      </c>
      <c r="I588" s="40">
        <v>49</v>
      </c>
      <c r="J588" s="40">
        <v>81</v>
      </c>
      <c r="K588" s="40">
        <v>37</v>
      </c>
      <c r="L588" s="40">
        <v>0</v>
      </c>
      <c r="M588" s="40">
        <v>254</v>
      </c>
      <c r="N588" s="40">
        <v>326.95999999999998</v>
      </c>
      <c r="O588" s="40">
        <v>156.76</v>
      </c>
    </row>
    <row r="589" spans="1:15">
      <c r="A589" s="3" t="s">
        <v>1015</v>
      </c>
      <c r="B589" s="3" t="s">
        <v>924</v>
      </c>
      <c r="C589" s="3" t="s">
        <v>462</v>
      </c>
      <c r="D589" s="40">
        <v>738</v>
      </c>
      <c r="E589" s="42">
        <v>511.22</v>
      </c>
      <c r="F589" s="40">
        <v>253.83</v>
      </c>
      <c r="G589" s="40">
        <v>541</v>
      </c>
      <c r="H589" s="40">
        <v>272</v>
      </c>
      <c r="I589" s="40">
        <v>87</v>
      </c>
      <c r="J589" s="40">
        <v>128</v>
      </c>
      <c r="K589" s="40" t="s">
        <v>4351</v>
      </c>
      <c r="L589" s="40" t="s">
        <v>4351</v>
      </c>
      <c r="M589" s="40">
        <v>538</v>
      </c>
      <c r="N589" s="40">
        <v>353.08</v>
      </c>
      <c r="O589" s="40">
        <v>169.41</v>
      </c>
    </row>
    <row r="590" spans="1:15">
      <c r="A590" s="3" t="s">
        <v>1016</v>
      </c>
      <c r="B590" s="3" t="s">
        <v>924</v>
      </c>
      <c r="C590" s="3" t="s">
        <v>116</v>
      </c>
      <c r="D590" s="40">
        <v>497</v>
      </c>
      <c r="E590" s="42">
        <v>532.21</v>
      </c>
      <c r="F590" s="40">
        <v>252.92</v>
      </c>
      <c r="G590" s="40">
        <v>360</v>
      </c>
      <c r="H590" s="40">
        <v>206</v>
      </c>
      <c r="I590" s="40">
        <v>57</v>
      </c>
      <c r="J590" s="40">
        <v>103</v>
      </c>
      <c r="K590" s="40">
        <v>46</v>
      </c>
      <c r="L590" s="40">
        <v>0</v>
      </c>
      <c r="M590" s="40">
        <v>355</v>
      </c>
      <c r="N590" s="40">
        <v>391.01</v>
      </c>
      <c r="O590" s="40">
        <v>162.25</v>
      </c>
    </row>
    <row r="591" spans="1:15">
      <c r="A591" s="3" t="s">
        <v>1017</v>
      </c>
      <c r="B591" s="3" t="s">
        <v>924</v>
      </c>
      <c r="C591" s="3" t="s">
        <v>1018</v>
      </c>
      <c r="D591" s="40">
        <v>581</v>
      </c>
      <c r="E591" s="42">
        <v>434.07</v>
      </c>
      <c r="F591" s="40">
        <v>284.07</v>
      </c>
      <c r="G591" s="40">
        <v>392</v>
      </c>
      <c r="H591" s="40">
        <v>227</v>
      </c>
      <c r="I591" s="40">
        <v>59</v>
      </c>
      <c r="J591" s="40">
        <v>118</v>
      </c>
      <c r="K591" s="40">
        <v>50</v>
      </c>
      <c r="L591" s="40">
        <v>0</v>
      </c>
      <c r="M591" s="40">
        <v>384</v>
      </c>
      <c r="N591" s="40">
        <v>226.96</v>
      </c>
      <c r="O591" s="40">
        <v>209.38</v>
      </c>
    </row>
    <row r="592" spans="1:15">
      <c r="A592" s="3" t="s">
        <v>1019</v>
      </c>
      <c r="B592" s="3" t="s">
        <v>924</v>
      </c>
      <c r="C592" s="3" t="s">
        <v>1020</v>
      </c>
      <c r="D592" s="40">
        <v>585</v>
      </c>
      <c r="E592" s="42">
        <v>485.75</v>
      </c>
      <c r="F592" s="40">
        <v>242.5</v>
      </c>
      <c r="G592" s="40">
        <v>414</v>
      </c>
      <c r="H592" s="40">
        <v>232</v>
      </c>
      <c r="I592" s="40">
        <v>42</v>
      </c>
      <c r="J592" s="40">
        <v>119</v>
      </c>
      <c r="K592" s="40">
        <v>71</v>
      </c>
      <c r="L592" s="40">
        <v>0</v>
      </c>
      <c r="M592" s="40">
        <v>412</v>
      </c>
      <c r="N592" s="40">
        <v>345.39</v>
      </c>
      <c r="O592" s="40">
        <v>147.54</v>
      </c>
    </row>
    <row r="593" spans="1:15">
      <c r="A593" s="3" t="s">
        <v>1021</v>
      </c>
      <c r="B593" s="3" t="s">
        <v>924</v>
      </c>
      <c r="C593" s="3" t="s">
        <v>1022</v>
      </c>
      <c r="D593" s="40">
        <v>6031</v>
      </c>
      <c r="E593" s="42">
        <v>454.26</v>
      </c>
      <c r="F593" s="40">
        <v>244.94</v>
      </c>
      <c r="G593" s="40">
        <v>4144</v>
      </c>
      <c r="H593" s="40">
        <v>2554</v>
      </c>
      <c r="I593" s="40" t="s">
        <v>4351</v>
      </c>
      <c r="J593" s="40">
        <v>1180</v>
      </c>
      <c r="K593" s="40">
        <v>768</v>
      </c>
      <c r="L593" s="40" t="s">
        <v>4351</v>
      </c>
      <c r="M593" s="40">
        <v>4104</v>
      </c>
      <c r="N593" s="40">
        <v>307.60000000000002</v>
      </c>
      <c r="O593" s="40">
        <v>157.4</v>
      </c>
    </row>
    <row r="594" spans="1:15">
      <c r="A594" s="3" t="s">
        <v>1023</v>
      </c>
      <c r="B594" s="3" t="s">
        <v>924</v>
      </c>
      <c r="C594" s="3" t="s">
        <v>338</v>
      </c>
      <c r="D594" s="40">
        <v>365</v>
      </c>
      <c r="E594" s="42">
        <v>502.72</v>
      </c>
      <c r="F594" s="40">
        <v>230.59</v>
      </c>
      <c r="G594" s="40">
        <v>280</v>
      </c>
      <c r="H594" s="40">
        <v>196</v>
      </c>
      <c r="I594" s="40" t="s">
        <v>4351</v>
      </c>
      <c r="J594" s="40">
        <v>98</v>
      </c>
      <c r="K594" s="40">
        <v>52</v>
      </c>
      <c r="L594" s="40" t="s">
        <v>4351</v>
      </c>
      <c r="M594" s="40">
        <v>277</v>
      </c>
      <c r="N594" s="40">
        <v>358.58</v>
      </c>
      <c r="O594" s="40">
        <v>164</v>
      </c>
    </row>
    <row r="595" spans="1:15">
      <c r="A595" s="3" t="s">
        <v>1024</v>
      </c>
      <c r="B595" s="3" t="s">
        <v>924</v>
      </c>
      <c r="C595" s="3" t="s">
        <v>122</v>
      </c>
      <c r="D595" s="40">
        <v>1152</v>
      </c>
      <c r="E595" s="42">
        <v>572.41999999999996</v>
      </c>
      <c r="F595" s="40">
        <v>273.51</v>
      </c>
      <c r="G595" s="40">
        <v>871</v>
      </c>
      <c r="H595" s="40">
        <v>450</v>
      </c>
      <c r="I595" s="40">
        <v>128</v>
      </c>
      <c r="J595" s="40">
        <v>229</v>
      </c>
      <c r="K595" s="40">
        <v>93</v>
      </c>
      <c r="L595" s="40">
        <v>0</v>
      </c>
      <c r="M595" s="40">
        <v>865</v>
      </c>
      <c r="N595" s="40">
        <v>398.09</v>
      </c>
      <c r="O595" s="40">
        <v>178.78</v>
      </c>
    </row>
    <row r="596" spans="1:15">
      <c r="A596" s="3" t="s">
        <v>1025</v>
      </c>
      <c r="B596" s="3" t="s">
        <v>924</v>
      </c>
      <c r="C596" s="3" t="s">
        <v>1026</v>
      </c>
      <c r="D596" s="40">
        <v>413</v>
      </c>
      <c r="E596" s="42">
        <v>436.03</v>
      </c>
      <c r="F596" s="40">
        <v>252.18</v>
      </c>
      <c r="G596" s="40">
        <v>289</v>
      </c>
      <c r="H596" s="40">
        <v>187</v>
      </c>
      <c r="I596" s="40">
        <v>44</v>
      </c>
      <c r="J596" s="40">
        <v>89</v>
      </c>
      <c r="K596" s="40">
        <v>54</v>
      </c>
      <c r="L596" s="40">
        <v>0</v>
      </c>
      <c r="M596" s="40">
        <v>288</v>
      </c>
      <c r="N596" s="40">
        <v>263.64</v>
      </c>
      <c r="O596" s="40">
        <v>176.87</v>
      </c>
    </row>
    <row r="597" spans="1:15">
      <c r="A597" s="3" t="s">
        <v>1027</v>
      </c>
      <c r="B597" s="3" t="s">
        <v>924</v>
      </c>
      <c r="C597" s="3" t="s">
        <v>1028</v>
      </c>
      <c r="D597" s="40">
        <v>581</v>
      </c>
      <c r="E597" s="42">
        <v>496.66</v>
      </c>
      <c r="F597" s="40">
        <v>247.66</v>
      </c>
      <c r="G597" s="40">
        <v>426</v>
      </c>
      <c r="H597" s="40">
        <v>262</v>
      </c>
      <c r="I597" s="40">
        <v>71</v>
      </c>
      <c r="J597" s="40">
        <v>119</v>
      </c>
      <c r="K597" s="40">
        <v>72</v>
      </c>
      <c r="L597" s="40">
        <v>0</v>
      </c>
      <c r="M597" s="40">
        <v>423</v>
      </c>
      <c r="N597" s="40">
        <v>342.02</v>
      </c>
      <c r="O597" s="40">
        <v>160.79</v>
      </c>
    </row>
    <row r="598" spans="1:15">
      <c r="A598" s="3" t="s">
        <v>1029</v>
      </c>
      <c r="B598" s="3" t="s">
        <v>924</v>
      </c>
      <c r="C598" s="3" t="s">
        <v>1030</v>
      </c>
      <c r="D598" s="40">
        <v>1070</v>
      </c>
      <c r="E598" s="42">
        <v>470.71</v>
      </c>
      <c r="F598" s="40">
        <v>283.42</v>
      </c>
      <c r="G598" s="40">
        <v>694</v>
      </c>
      <c r="H598" s="40">
        <v>430</v>
      </c>
      <c r="I598" s="40">
        <v>126</v>
      </c>
      <c r="J598" s="40">
        <v>202</v>
      </c>
      <c r="K598" s="40" t="s">
        <v>4351</v>
      </c>
      <c r="L598" s="40" t="s">
        <v>4351</v>
      </c>
      <c r="M598" s="40">
        <v>688</v>
      </c>
      <c r="N598" s="40">
        <v>291.29000000000002</v>
      </c>
      <c r="O598" s="40">
        <v>180.38</v>
      </c>
    </row>
    <row r="599" spans="1:15">
      <c r="A599" s="3" t="s">
        <v>1031</v>
      </c>
      <c r="B599" s="3" t="s">
        <v>924</v>
      </c>
      <c r="C599" s="3" t="s">
        <v>1032</v>
      </c>
      <c r="D599" s="40">
        <v>332</v>
      </c>
      <c r="E599" s="42">
        <v>568.96</v>
      </c>
      <c r="F599" s="40">
        <v>271.52</v>
      </c>
      <c r="G599" s="40">
        <v>259</v>
      </c>
      <c r="H599" s="40">
        <v>162</v>
      </c>
      <c r="I599" s="40">
        <v>44</v>
      </c>
      <c r="J599" s="40">
        <v>71</v>
      </c>
      <c r="K599" s="40">
        <v>47</v>
      </c>
      <c r="L599" s="40">
        <v>0</v>
      </c>
      <c r="M599" s="40">
        <v>259</v>
      </c>
      <c r="N599" s="40">
        <v>381.28</v>
      </c>
      <c r="O599" s="40">
        <v>195.28</v>
      </c>
    </row>
    <row r="600" spans="1:15">
      <c r="A600" s="3" t="s">
        <v>1033</v>
      </c>
      <c r="B600" s="3" t="s">
        <v>924</v>
      </c>
      <c r="C600" s="3" t="s">
        <v>1034</v>
      </c>
      <c r="D600" s="40">
        <v>116</v>
      </c>
      <c r="E600" s="42">
        <v>488.32</v>
      </c>
      <c r="F600" s="40">
        <v>289.85000000000002</v>
      </c>
      <c r="G600" s="40">
        <v>90</v>
      </c>
      <c r="H600" s="40">
        <v>65</v>
      </c>
      <c r="I600" s="40" t="s">
        <v>4351</v>
      </c>
      <c r="J600" s="40">
        <v>33</v>
      </c>
      <c r="K600" s="40">
        <v>22</v>
      </c>
      <c r="L600" s="40" t="s">
        <v>4351</v>
      </c>
      <c r="M600" s="40">
        <v>88</v>
      </c>
      <c r="N600" s="40">
        <v>261.62</v>
      </c>
      <c r="O600" s="40">
        <v>213.8</v>
      </c>
    </row>
    <row r="601" spans="1:15">
      <c r="A601" s="3" t="s">
        <v>1035</v>
      </c>
      <c r="B601" s="3" t="s">
        <v>924</v>
      </c>
      <c r="C601" s="3" t="s">
        <v>1036</v>
      </c>
      <c r="D601" s="40">
        <v>3303</v>
      </c>
      <c r="E601" s="42">
        <v>449.74</v>
      </c>
      <c r="F601" s="40">
        <v>243.59</v>
      </c>
      <c r="G601" s="40">
        <v>2199</v>
      </c>
      <c r="H601" s="40">
        <v>1322</v>
      </c>
      <c r="I601" s="40" t="s">
        <v>4351</v>
      </c>
      <c r="J601" s="40">
        <v>555</v>
      </c>
      <c r="K601" s="40">
        <v>426</v>
      </c>
      <c r="L601" s="40" t="s">
        <v>4351</v>
      </c>
      <c r="M601" s="40">
        <v>2185</v>
      </c>
      <c r="N601" s="40">
        <v>311.63</v>
      </c>
      <c r="O601" s="40">
        <v>146.04</v>
      </c>
    </row>
    <row r="602" spans="1:15">
      <c r="A602" s="3" t="s">
        <v>1037</v>
      </c>
      <c r="B602" s="3" t="s">
        <v>924</v>
      </c>
      <c r="C602" s="3" t="s">
        <v>1038</v>
      </c>
      <c r="D602" s="40">
        <v>366</v>
      </c>
      <c r="E602" s="42">
        <v>518.95000000000005</v>
      </c>
      <c r="F602" s="40">
        <v>260.94</v>
      </c>
      <c r="G602" s="40">
        <v>265</v>
      </c>
      <c r="H602" s="40">
        <v>153</v>
      </c>
      <c r="I602" s="40">
        <v>38</v>
      </c>
      <c r="J602" s="40">
        <v>70</v>
      </c>
      <c r="K602" s="40">
        <v>45</v>
      </c>
      <c r="L602" s="40">
        <v>0</v>
      </c>
      <c r="M602" s="40">
        <v>263</v>
      </c>
      <c r="N602" s="40">
        <v>359.05</v>
      </c>
      <c r="O602" s="40">
        <v>165.07</v>
      </c>
    </row>
    <row r="603" spans="1:15">
      <c r="A603" s="3" t="s">
        <v>1039</v>
      </c>
      <c r="B603" s="3" t="s">
        <v>924</v>
      </c>
      <c r="C603" s="3" t="s">
        <v>350</v>
      </c>
      <c r="D603" s="40">
        <v>127</v>
      </c>
      <c r="E603" s="42">
        <v>570.89</v>
      </c>
      <c r="F603" s="40">
        <v>238.15</v>
      </c>
      <c r="G603" s="40">
        <v>104</v>
      </c>
      <c r="H603" s="40">
        <v>56</v>
      </c>
      <c r="I603" s="40">
        <v>12</v>
      </c>
      <c r="J603" s="40">
        <v>32</v>
      </c>
      <c r="K603" s="40">
        <v>12</v>
      </c>
      <c r="L603" s="40">
        <v>0</v>
      </c>
      <c r="M603" s="40">
        <v>104</v>
      </c>
      <c r="N603" s="40">
        <v>406.33</v>
      </c>
      <c r="O603" s="40">
        <v>167.15</v>
      </c>
    </row>
    <row r="604" spans="1:15">
      <c r="A604" s="3" t="s">
        <v>1040</v>
      </c>
      <c r="B604" s="3" t="s">
        <v>924</v>
      </c>
      <c r="C604" s="3" t="s">
        <v>1041</v>
      </c>
      <c r="D604" s="40">
        <v>4108</v>
      </c>
      <c r="E604" s="42">
        <v>483.22</v>
      </c>
      <c r="F604" s="40">
        <v>246.89</v>
      </c>
      <c r="G604" s="40">
        <v>2902</v>
      </c>
      <c r="H604" s="40">
        <v>2005</v>
      </c>
      <c r="I604" s="40">
        <v>496</v>
      </c>
      <c r="J604" s="40">
        <v>947</v>
      </c>
      <c r="K604" s="40">
        <v>562</v>
      </c>
      <c r="L604" s="40">
        <v>0</v>
      </c>
      <c r="M604" s="40">
        <v>2884</v>
      </c>
      <c r="N604" s="40">
        <v>336.62</v>
      </c>
      <c r="O604" s="40">
        <v>156.72999999999999</v>
      </c>
    </row>
    <row r="605" spans="1:15">
      <c r="A605" s="3" t="s">
        <v>1042</v>
      </c>
      <c r="B605" s="3" t="s">
        <v>924</v>
      </c>
      <c r="C605" s="3" t="s">
        <v>1043</v>
      </c>
      <c r="D605" s="40">
        <v>283</v>
      </c>
      <c r="E605" s="42">
        <v>577.61</v>
      </c>
      <c r="F605" s="40">
        <v>296.68</v>
      </c>
      <c r="G605" s="40">
        <v>208</v>
      </c>
      <c r="H605" s="40">
        <v>129</v>
      </c>
      <c r="I605" s="40">
        <v>35</v>
      </c>
      <c r="J605" s="40">
        <v>57</v>
      </c>
      <c r="K605" s="40">
        <v>37</v>
      </c>
      <c r="L605" s="40">
        <v>0</v>
      </c>
      <c r="M605" s="40">
        <v>208</v>
      </c>
      <c r="N605" s="40">
        <v>382.23</v>
      </c>
      <c r="O605" s="40">
        <v>212.76</v>
      </c>
    </row>
    <row r="606" spans="1:15">
      <c r="A606" s="3" t="s">
        <v>1044</v>
      </c>
      <c r="B606" s="3" t="s">
        <v>924</v>
      </c>
      <c r="C606" s="3" t="s">
        <v>1045</v>
      </c>
      <c r="D606" s="40">
        <v>1926</v>
      </c>
      <c r="E606" s="42">
        <v>534.21</v>
      </c>
      <c r="F606" s="40">
        <v>261.45999999999998</v>
      </c>
      <c r="G606" s="40">
        <v>1491</v>
      </c>
      <c r="H606" s="40">
        <v>1009</v>
      </c>
      <c r="I606" s="40">
        <v>261</v>
      </c>
      <c r="J606" s="40">
        <v>492</v>
      </c>
      <c r="K606" s="40" t="s">
        <v>4351</v>
      </c>
      <c r="L606" s="40" t="s">
        <v>4351</v>
      </c>
      <c r="M606" s="40">
        <v>1483</v>
      </c>
      <c r="N606" s="40">
        <v>354.23</v>
      </c>
      <c r="O606" s="40">
        <v>188.77</v>
      </c>
    </row>
    <row r="607" spans="1:15">
      <c r="A607" s="3" t="s">
        <v>1046</v>
      </c>
      <c r="B607" s="3" t="s">
        <v>924</v>
      </c>
      <c r="C607" s="3" t="s">
        <v>908</v>
      </c>
      <c r="D607" s="40">
        <v>747</v>
      </c>
      <c r="E607" s="42">
        <v>471</v>
      </c>
      <c r="F607" s="40">
        <v>267.48</v>
      </c>
      <c r="G607" s="40">
        <v>534</v>
      </c>
      <c r="H607" s="40">
        <v>340</v>
      </c>
      <c r="I607" s="40">
        <v>108</v>
      </c>
      <c r="J607" s="40">
        <v>158</v>
      </c>
      <c r="K607" s="40" t="s">
        <v>4351</v>
      </c>
      <c r="L607" s="40" t="s">
        <v>4351</v>
      </c>
      <c r="M607" s="40">
        <v>531</v>
      </c>
      <c r="N607" s="40">
        <v>286.3</v>
      </c>
      <c r="O607" s="40">
        <v>187.93</v>
      </c>
    </row>
    <row r="608" spans="1:15">
      <c r="A608" s="3" t="s">
        <v>1047</v>
      </c>
      <c r="B608" s="3" t="s">
        <v>924</v>
      </c>
      <c r="C608" s="3" t="s">
        <v>738</v>
      </c>
      <c r="D608" s="40">
        <v>239</v>
      </c>
      <c r="E608" s="42">
        <v>508.9</v>
      </c>
      <c r="F608" s="40">
        <v>311.91000000000003</v>
      </c>
      <c r="G608" s="40">
        <v>161</v>
      </c>
      <c r="H608" s="40">
        <v>121</v>
      </c>
      <c r="I608" s="40">
        <v>28</v>
      </c>
      <c r="J608" s="40">
        <v>70</v>
      </c>
      <c r="K608" s="40">
        <v>23</v>
      </c>
      <c r="L608" s="40">
        <v>0</v>
      </c>
      <c r="M608" s="40">
        <v>161</v>
      </c>
      <c r="N608" s="40">
        <v>292.42</v>
      </c>
      <c r="O608" s="40">
        <v>192.77</v>
      </c>
    </row>
    <row r="609" spans="1:15">
      <c r="A609" s="3" t="s">
        <v>1048</v>
      </c>
      <c r="B609" s="3" t="s">
        <v>924</v>
      </c>
      <c r="C609" s="3" t="s">
        <v>1049</v>
      </c>
      <c r="D609" s="40">
        <v>1794</v>
      </c>
      <c r="E609" s="42">
        <v>459.85</v>
      </c>
      <c r="F609" s="40">
        <v>250.04</v>
      </c>
      <c r="G609" s="40">
        <v>1200</v>
      </c>
      <c r="H609" s="40">
        <v>754</v>
      </c>
      <c r="I609" s="40" t="s">
        <v>4351</v>
      </c>
      <c r="J609" s="40">
        <v>334</v>
      </c>
      <c r="K609" s="40">
        <v>216</v>
      </c>
      <c r="L609" s="40" t="s">
        <v>4351</v>
      </c>
      <c r="M609" s="40">
        <v>1187</v>
      </c>
      <c r="N609" s="40">
        <v>317.11</v>
      </c>
      <c r="O609" s="40">
        <v>153.4</v>
      </c>
    </row>
    <row r="610" spans="1:15">
      <c r="A610" s="3" t="s">
        <v>1050</v>
      </c>
      <c r="B610" s="3" t="s">
        <v>924</v>
      </c>
      <c r="C610" s="3" t="s">
        <v>134</v>
      </c>
      <c r="D610" s="40">
        <v>764</v>
      </c>
      <c r="E610" s="42">
        <v>467.27</v>
      </c>
      <c r="F610" s="40">
        <v>215.28</v>
      </c>
      <c r="G610" s="40">
        <v>591</v>
      </c>
      <c r="H610" s="40">
        <v>390</v>
      </c>
      <c r="I610" s="40">
        <v>81</v>
      </c>
      <c r="J610" s="40">
        <v>191</v>
      </c>
      <c r="K610" s="40">
        <v>118</v>
      </c>
      <c r="L610" s="40">
        <v>0</v>
      </c>
      <c r="M610" s="40">
        <v>587</v>
      </c>
      <c r="N610" s="40">
        <v>327.98</v>
      </c>
      <c r="O610" s="40">
        <v>157.26</v>
      </c>
    </row>
    <row r="611" spans="1:15">
      <c r="A611" s="3" t="s">
        <v>1051</v>
      </c>
      <c r="B611" s="3" t="s">
        <v>924</v>
      </c>
      <c r="C611" s="3" t="s">
        <v>741</v>
      </c>
      <c r="D611" s="40">
        <v>872</v>
      </c>
      <c r="E611" s="42">
        <v>550.48</v>
      </c>
      <c r="F611" s="40">
        <v>267.81</v>
      </c>
      <c r="G611" s="40">
        <v>631</v>
      </c>
      <c r="H611" s="40">
        <v>356</v>
      </c>
      <c r="I611" s="40">
        <v>108</v>
      </c>
      <c r="J611" s="40">
        <v>143</v>
      </c>
      <c r="K611" s="40">
        <v>105</v>
      </c>
      <c r="L611" s="40">
        <v>0</v>
      </c>
      <c r="M611" s="40">
        <v>625</v>
      </c>
      <c r="N611" s="40">
        <v>394.39</v>
      </c>
      <c r="O611" s="40">
        <v>164.79</v>
      </c>
    </row>
    <row r="612" spans="1:15">
      <c r="A612" s="3" t="s">
        <v>1052</v>
      </c>
      <c r="B612" s="3" t="s">
        <v>924</v>
      </c>
      <c r="C612" s="3" t="s">
        <v>1053</v>
      </c>
      <c r="D612" s="40">
        <v>744</v>
      </c>
      <c r="E612" s="42">
        <v>439.63</v>
      </c>
      <c r="F612" s="40">
        <v>244.95</v>
      </c>
      <c r="G612" s="40">
        <v>500</v>
      </c>
      <c r="H612" s="40">
        <v>331</v>
      </c>
      <c r="I612" s="40">
        <v>115</v>
      </c>
      <c r="J612" s="40">
        <v>139</v>
      </c>
      <c r="K612" s="40">
        <v>77</v>
      </c>
      <c r="L612" s="40">
        <v>0</v>
      </c>
      <c r="M612" s="40">
        <v>493</v>
      </c>
      <c r="N612" s="40">
        <v>293.8</v>
      </c>
      <c r="O612" s="40">
        <v>160.38999999999999</v>
      </c>
    </row>
    <row r="613" spans="1:15">
      <c r="A613" s="3" t="s">
        <v>1054</v>
      </c>
      <c r="B613" s="3" t="s">
        <v>924</v>
      </c>
      <c r="C613" s="3" t="s">
        <v>355</v>
      </c>
      <c r="D613" s="40">
        <v>610</v>
      </c>
      <c r="E613" s="42">
        <v>489.06</v>
      </c>
      <c r="F613" s="40">
        <v>283.49</v>
      </c>
      <c r="G613" s="40">
        <v>424</v>
      </c>
      <c r="H613" s="40">
        <v>239</v>
      </c>
      <c r="I613" s="40">
        <v>71</v>
      </c>
      <c r="J613" s="40">
        <v>106</v>
      </c>
      <c r="K613" s="40">
        <v>62</v>
      </c>
      <c r="L613" s="40">
        <v>0</v>
      </c>
      <c r="M613" s="40">
        <v>421</v>
      </c>
      <c r="N613" s="40">
        <v>297.86</v>
      </c>
      <c r="O613" s="40">
        <v>196.04</v>
      </c>
    </row>
    <row r="614" spans="1:15">
      <c r="A614" s="3" t="s">
        <v>1055</v>
      </c>
      <c r="B614" s="3" t="s">
        <v>924</v>
      </c>
      <c r="C614" s="3" t="s">
        <v>1056</v>
      </c>
      <c r="D614" s="40">
        <v>794</v>
      </c>
      <c r="E614" s="42">
        <v>475.91</v>
      </c>
      <c r="F614" s="40">
        <v>268.43</v>
      </c>
      <c r="G614" s="40">
        <v>547</v>
      </c>
      <c r="H614" s="40">
        <v>331</v>
      </c>
      <c r="I614" s="40">
        <v>107</v>
      </c>
      <c r="J614" s="40">
        <v>154</v>
      </c>
      <c r="K614" s="40">
        <v>70</v>
      </c>
      <c r="L614" s="40">
        <v>0</v>
      </c>
      <c r="M614" s="40">
        <v>542</v>
      </c>
      <c r="N614" s="40">
        <v>303.94</v>
      </c>
      <c r="O614" s="40">
        <v>190.88</v>
      </c>
    </row>
    <row r="615" spans="1:15">
      <c r="A615" s="3" t="s">
        <v>1057</v>
      </c>
      <c r="B615" s="3" t="s">
        <v>1058</v>
      </c>
      <c r="C615" s="3" t="s">
        <v>1059</v>
      </c>
      <c r="D615" s="40">
        <v>149</v>
      </c>
      <c r="E615" s="42">
        <v>1214.6600000000001</v>
      </c>
      <c r="F615" s="40">
        <v>129.99</v>
      </c>
      <c r="G615" s="40" t="s">
        <v>4351</v>
      </c>
      <c r="H615" s="40">
        <v>55</v>
      </c>
      <c r="I615" s="40" t="s">
        <v>4351</v>
      </c>
      <c r="J615" s="40">
        <v>28</v>
      </c>
      <c r="K615" s="40">
        <v>20</v>
      </c>
      <c r="L615" s="40" t="s">
        <v>4351</v>
      </c>
      <c r="M615" s="40" t="s">
        <v>4351</v>
      </c>
      <c r="N615" s="40">
        <v>1154.4000000000001</v>
      </c>
      <c r="O615" s="40">
        <v>75.069999999999993</v>
      </c>
    </row>
    <row r="616" spans="1:15">
      <c r="A616" s="3" t="s">
        <v>1060</v>
      </c>
      <c r="B616" s="3" t="s">
        <v>1058</v>
      </c>
      <c r="C616" s="3" t="s">
        <v>767</v>
      </c>
      <c r="D616" s="40">
        <v>69</v>
      </c>
      <c r="E616" s="42">
        <v>1113.6099999999999</v>
      </c>
      <c r="F616" s="40">
        <v>120.01</v>
      </c>
      <c r="G616" s="40" t="s">
        <v>4351</v>
      </c>
      <c r="H616" s="40">
        <v>21</v>
      </c>
      <c r="I616" s="40" t="s">
        <v>4351</v>
      </c>
      <c r="J616" s="40">
        <v>14</v>
      </c>
      <c r="K616" s="40" t="s">
        <v>4351</v>
      </c>
      <c r="L616" s="40">
        <v>0</v>
      </c>
      <c r="M616" s="40" t="s">
        <v>4351</v>
      </c>
      <c r="N616" s="40">
        <v>1038.76</v>
      </c>
      <c r="O616" s="40">
        <v>93.08</v>
      </c>
    </row>
    <row r="617" spans="1:15">
      <c r="A617" s="3" t="s">
        <v>1061</v>
      </c>
      <c r="B617" s="3" t="s">
        <v>1058</v>
      </c>
      <c r="C617" s="3" t="s">
        <v>1062</v>
      </c>
      <c r="D617" s="40">
        <v>482</v>
      </c>
      <c r="E617" s="42">
        <v>1042.3800000000001</v>
      </c>
      <c r="F617" s="40">
        <v>61.14</v>
      </c>
      <c r="G617" s="40" t="s">
        <v>4351</v>
      </c>
      <c r="H617" s="40">
        <v>224</v>
      </c>
      <c r="I617" s="40">
        <v>19</v>
      </c>
      <c r="J617" s="40">
        <v>95</v>
      </c>
      <c r="K617" s="40">
        <v>110</v>
      </c>
      <c r="L617" s="40">
        <v>0</v>
      </c>
      <c r="M617" s="40">
        <v>471</v>
      </c>
      <c r="N617" s="40">
        <v>1004.16</v>
      </c>
      <c r="O617" s="40">
        <v>39.86</v>
      </c>
    </row>
    <row r="618" spans="1:15">
      <c r="A618" s="3" t="s">
        <v>1063</v>
      </c>
      <c r="B618" s="3" t="s">
        <v>1058</v>
      </c>
      <c r="C618" s="3" t="s">
        <v>1064</v>
      </c>
      <c r="D618" s="40">
        <v>282</v>
      </c>
      <c r="E618" s="42">
        <v>1175.6600000000001</v>
      </c>
      <c r="F618" s="40">
        <v>78.819999999999993</v>
      </c>
      <c r="G618" s="40" t="s">
        <v>4351</v>
      </c>
      <c r="H618" s="40">
        <v>128</v>
      </c>
      <c r="I618" s="40" t="s">
        <v>4351</v>
      </c>
      <c r="J618" s="40">
        <v>81</v>
      </c>
      <c r="K618" s="40">
        <v>41</v>
      </c>
      <c r="L618" s="40" t="s">
        <v>4351</v>
      </c>
      <c r="M618" s="40" t="s">
        <v>4351</v>
      </c>
      <c r="N618" s="40">
        <v>1137.1600000000001</v>
      </c>
      <c r="O618" s="40">
        <v>48.63</v>
      </c>
    </row>
    <row r="619" spans="1:15">
      <c r="A619" s="3" t="s">
        <v>1065</v>
      </c>
      <c r="B619" s="3" t="s">
        <v>1058</v>
      </c>
      <c r="C619" s="3" t="s">
        <v>1066</v>
      </c>
      <c r="D619" s="40">
        <v>165</v>
      </c>
      <c r="E619" s="42">
        <v>1099.83</v>
      </c>
      <c r="F619" s="40">
        <v>115.64</v>
      </c>
      <c r="G619" s="40" t="s">
        <v>4351</v>
      </c>
      <c r="H619" s="40">
        <v>42</v>
      </c>
      <c r="I619" s="40" t="s">
        <v>4351</v>
      </c>
      <c r="J619" s="40">
        <v>24</v>
      </c>
      <c r="K619" s="40">
        <v>16</v>
      </c>
      <c r="L619" s="40" t="s">
        <v>4351</v>
      </c>
      <c r="M619" s="40" t="s">
        <v>4351</v>
      </c>
      <c r="N619" s="40">
        <v>1027.79</v>
      </c>
      <c r="O619" s="40">
        <v>76.900000000000006</v>
      </c>
    </row>
    <row r="620" spans="1:15">
      <c r="A620" s="3" t="s">
        <v>1067</v>
      </c>
      <c r="B620" s="3" t="s">
        <v>1058</v>
      </c>
      <c r="C620" s="3" t="s">
        <v>235</v>
      </c>
      <c r="D620" s="40">
        <v>473</v>
      </c>
      <c r="E620" s="42">
        <v>846.86</v>
      </c>
      <c r="F620" s="40">
        <v>126.79</v>
      </c>
      <c r="G620" s="40">
        <v>418</v>
      </c>
      <c r="H620" s="40">
        <v>140</v>
      </c>
      <c r="I620" s="40">
        <v>36</v>
      </c>
      <c r="J620" s="40">
        <v>79</v>
      </c>
      <c r="K620" s="40" t="s">
        <v>4351</v>
      </c>
      <c r="L620" s="40" t="s">
        <v>4351</v>
      </c>
      <c r="M620" s="40">
        <v>418</v>
      </c>
      <c r="N620" s="40">
        <v>814.82</v>
      </c>
      <c r="O620" s="40">
        <v>40.32</v>
      </c>
    </row>
    <row r="621" spans="1:15">
      <c r="A621" s="3" t="s">
        <v>1068</v>
      </c>
      <c r="B621" s="3" t="s">
        <v>1058</v>
      </c>
      <c r="C621" s="3" t="s">
        <v>1069</v>
      </c>
      <c r="D621" s="40">
        <v>1570</v>
      </c>
      <c r="E621" s="42">
        <v>797.47</v>
      </c>
      <c r="F621" s="40">
        <v>97.75</v>
      </c>
      <c r="G621" s="40">
        <v>1408</v>
      </c>
      <c r="H621" s="40">
        <v>580</v>
      </c>
      <c r="I621" s="40" t="s">
        <v>4351</v>
      </c>
      <c r="J621" s="40">
        <v>317</v>
      </c>
      <c r="K621" s="40">
        <v>154</v>
      </c>
      <c r="L621" s="40" t="s">
        <v>4351</v>
      </c>
      <c r="M621" s="40">
        <v>1408</v>
      </c>
      <c r="N621" s="40">
        <v>780.23</v>
      </c>
      <c r="O621" s="40">
        <v>32.119999999999997</v>
      </c>
    </row>
    <row r="622" spans="1:15">
      <c r="A622" s="3" t="s">
        <v>1070</v>
      </c>
      <c r="B622" s="3" t="s">
        <v>1058</v>
      </c>
      <c r="C622" s="3" t="s">
        <v>237</v>
      </c>
      <c r="D622" s="40">
        <v>361</v>
      </c>
      <c r="E622" s="42">
        <v>902.07</v>
      </c>
      <c r="F622" s="40">
        <v>166.16</v>
      </c>
      <c r="G622" s="40">
        <v>312</v>
      </c>
      <c r="H622" s="40">
        <v>120</v>
      </c>
      <c r="I622" s="40">
        <v>24</v>
      </c>
      <c r="J622" s="40">
        <v>64</v>
      </c>
      <c r="K622" s="40">
        <v>32</v>
      </c>
      <c r="L622" s="40">
        <v>0</v>
      </c>
      <c r="M622" s="40">
        <v>312</v>
      </c>
      <c r="N622" s="40">
        <v>851.49</v>
      </c>
      <c r="O622" s="40">
        <v>61.98</v>
      </c>
    </row>
    <row r="623" spans="1:15">
      <c r="A623" s="3" t="s">
        <v>1071</v>
      </c>
      <c r="B623" s="3" t="s">
        <v>1058</v>
      </c>
      <c r="C623" s="3" t="s">
        <v>1072</v>
      </c>
      <c r="D623" s="40">
        <v>325</v>
      </c>
      <c r="E623" s="42">
        <v>953.58</v>
      </c>
      <c r="F623" s="40">
        <v>99.05</v>
      </c>
      <c r="G623" s="40">
        <v>300</v>
      </c>
      <c r="H623" s="40">
        <v>121</v>
      </c>
      <c r="I623" s="40">
        <v>13</v>
      </c>
      <c r="J623" s="40">
        <v>80</v>
      </c>
      <c r="K623" s="40">
        <v>28</v>
      </c>
      <c r="L623" s="40">
        <v>0</v>
      </c>
      <c r="M623" s="40">
        <v>300</v>
      </c>
      <c r="N623" s="40">
        <v>925.74</v>
      </c>
      <c r="O623" s="40">
        <v>30.41</v>
      </c>
    </row>
    <row r="624" spans="1:15">
      <c r="A624" s="3" t="s">
        <v>1073</v>
      </c>
      <c r="B624" s="3" t="s">
        <v>1058</v>
      </c>
      <c r="C624" s="3" t="s">
        <v>1074</v>
      </c>
      <c r="D624" s="40">
        <v>339</v>
      </c>
      <c r="E624" s="42">
        <v>834.82</v>
      </c>
      <c r="F624" s="40">
        <v>66.3</v>
      </c>
      <c r="G624" s="40">
        <v>321</v>
      </c>
      <c r="H624" s="40">
        <v>144</v>
      </c>
      <c r="I624" s="40" t="s">
        <v>4351</v>
      </c>
      <c r="J624" s="40">
        <v>92</v>
      </c>
      <c r="K624" s="40">
        <v>42</v>
      </c>
      <c r="L624" s="40" t="s">
        <v>4351</v>
      </c>
      <c r="M624" s="40">
        <v>321</v>
      </c>
      <c r="N624" s="40">
        <v>811.61</v>
      </c>
      <c r="O624" s="40">
        <v>29.08</v>
      </c>
    </row>
    <row r="625" spans="1:15">
      <c r="A625" s="3" t="s">
        <v>1075</v>
      </c>
      <c r="B625" s="3" t="s">
        <v>1058</v>
      </c>
      <c r="C625" s="3" t="s">
        <v>1076</v>
      </c>
      <c r="D625" s="40">
        <v>256</v>
      </c>
      <c r="E625" s="42">
        <v>956.78</v>
      </c>
      <c r="F625" s="40">
        <v>157.22</v>
      </c>
      <c r="G625" s="40">
        <v>225</v>
      </c>
      <c r="H625" s="40">
        <v>85</v>
      </c>
      <c r="I625" s="40" t="s">
        <v>4351</v>
      </c>
      <c r="J625" s="40">
        <v>37</v>
      </c>
      <c r="K625" s="40">
        <v>33</v>
      </c>
      <c r="L625" s="40" t="s">
        <v>4351</v>
      </c>
      <c r="M625" s="40">
        <v>224</v>
      </c>
      <c r="N625" s="40">
        <v>913.79</v>
      </c>
      <c r="O625" s="40">
        <v>61.66</v>
      </c>
    </row>
    <row r="626" spans="1:15">
      <c r="A626" s="3" t="s">
        <v>1077</v>
      </c>
      <c r="B626" s="3" t="s">
        <v>1058</v>
      </c>
      <c r="C626" s="3" t="s">
        <v>18</v>
      </c>
      <c r="D626" s="40">
        <v>249</v>
      </c>
      <c r="E626" s="42">
        <v>936.52</v>
      </c>
      <c r="F626" s="40">
        <v>63.55</v>
      </c>
      <c r="G626" s="40">
        <v>237</v>
      </c>
      <c r="H626" s="40">
        <v>101</v>
      </c>
      <c r="I626" s="40">
        <v>20</v>
      </c>
      <c r="J626" s="40">
        <v>50</v>
      </c>
      <c r="K626" s="40">
        <v>31</v>
      </c>
      <c r="L626" s="40">
        <v>0</v>
      </c>
      <c r="M626" s="40">
        <v>237</v>
      </c>
      <c r="N626" s="40">
        <v>917.18</v>
      </c>
      <c r="O626" s="40">
        <v>31.39</v>
      </c>
    </row>
    <row r="627" spans="1:15">
      <c r="A627" s="3" t="s">
        <v>1078</v>
      </c>
      <c r="B627" s="3" t="s">
        <v>1058</v>
      </c>
      <c r="C627" s="3" t="s">
        <v>20</v>
      </c>
      <c r="D627" s="40">
        <v>224</v>
      </c>
      <c r="E627" s="42">
        <v>1130.2</v>
      </c>
      <c r="F627" s="40">
        <v>175.43</v>
      </c>
      <c r="G627" s="40">
        <v>198</v>
      </c>
      <c r="H627" s="40">
        <v>64</v>
      </c>
      <c r="I627" s="40" t="s">
        <v>4351</v>
      </c>
      <c r="J627" s="40">
        <v>45</v>
      </c>
      <c r="K627" s="40" t="s">
        <v>4351</v>
      </c>
      <c r="L627" s="40">
        <v>0</v>
      </c>
      <c r="M627" s="40">
        <v>198</v>
      </c>
      <c r="N627" s="40">
        <v>1080.1400000000001</v>
      </c>
      <c r="O627" s="40">
        <v>76.7</v>
      </c>
    </row>
    <row r="628" spans="1:15">
      <c r="A628" s="3" t="s">
        <v>1079</v>
      </c>
      <c r="B628" s="3" t="s">
        <v>1058</v>
      </c>
      <c r="C628" s="3" t="s">
        <v>242</v>
      </c>
      <c r="D628" s="40">
        <v>320</v>
      </c>
      <c r="E628" s="42">
        <v>1068.23</v>
      </c>
      <c r="F628" s="40">
        <v>158.88</v>
      </c>
      <c r="G628" s="40">
        <v>290</v>
      </c>
      <c r="H628" s="40">
        <v>107</v>
      </c>
      <c r="I628" s="40" t="s">
        <v>4351</v>
      </c>
      <c r="J628" s="40">
        <v>61</v>
      </c>
      <c r="K628" s="40">
        <v>33</v>
      </c>
      <c r="L628" s="40" t="s">
        <v>4351</v>
      </c>
      <c r="M628" s="40">
        <v>290</v>
      </c>
      <c r="N628" s="40">
        <v>1003.43</v>
      </c>
      <c r="O628" s="40">
        <v>78.11</v>
      </c>
    </row>
    <row r="629" spans="1:15">
      <c r="A629" s="3" t="s">
        <v>1080</v>
      </c>
      <c r="B629" s="3" t="s">
        <v>1058</v>
      </c>
      <c r="C629" s="3" t="s">
        <v>780</v>
      </c>
      <c r="D629" s="40">
        <v>241</v>
      </c>
      <c r="E629" s="42">
        <v>1146.0999999999999</v>
      </c>
      <c r="F629" s="40">
        <v>130.59</v>
      </c>
      <c r="G629" s="40">
        <v>227</v>
      </c>
      <c r="H629" s="40">
        <v>83</v>
      </c>
      <c r="I629" s="40" t="s">
        <v>4351</v>
      </c>
      <c r="J629" s="40">
        <v>45</v>
      </c>
      <c r="K629" s="40">
        <v>33</v>
      </c>
      <c r="L629" s="40" t="s">
        <v>4351</v>
      </c>
      <c r="M629" s="40">
        <v>227</v>
      </c>
      <c r="N629" s="40">
        <v>1078.1400000000001</v>
      </c>
      <c r="O629" s="40">
        <v>68.08</v>
      </c>
    </row>
    <row r="630" spans="1:15">
      <c r="A630" s="3" t="s">
        <v>1081</v>
      </c>
      <c r="B630" s="3" t="s">
        <v>1058</v>
      </c>
      <c r="C630" s="3" t="s">
        <v>1082</v>
      </c>
      <c r="D630" s="40">
        <v>242</v>
      </c>
      <c r="E630" s="42">
        <v>882.23</v>
      </c>
      <c r="F630" s="40">
        <v>108.51</v>
      </c>
      <c r="G630" s="40">
        <v>222</v>
      </c>
      <c r="H630" s="40">
        <v>109</v>
      </c>
      <c r="I630" s="40" t="s">
        <v>4351</v>
      </c>
      <c r="J630" s="40">
        <v>50</v>
      </c>
      <c r="K630" s="40">
        <v>35</v>
      </c>
      <c r="L630" s="40" t="s">
        <v>4351</v>
      </c>
      <c r="M630" s="40">
        <v>222</v>
      </c>
      <c r="N630" s="40">
        <v>843.42</v>
      </c>
      <c r="O630" s="40">
        <v>44.44</v>
      </c>
    </row>
    <row r="631" spans="1:15">
      <c r="A631" s="3" t="s">
        <v>1083</v>
      </c>
      <c r="B631" s="3" t="s">
        <v>1058</v>
      </c>
      <c r="C631" s="3" t="s">
        <v>1084</v>
      </c>
      <c r="D631" s="40">
        <v>700</v>
      </c>
      <c r="E631" s="42">
        <v>1081.76</v>
      </c>
      <c r="F631" s="40">
        <v>148.61000000000001</v>
      </c>
      <c r="G631" s="40">
        <v>631</v>
      </c>
      <c r="H631" s="40">
        <v>209</v>
      </c>
      <c r="I631" s="40">
        <v>26</v>
      </c>
      <c r="J631" s="40">
        <v>130</v>
      </c>
      <c r="K631" s="40">
        <v>53</v>
      </c>
      <c r="L631" s="40">
        <v>0</v>
      </c>
      <c r="M631" s="40">
        <v>631</v>
      </c>
      <c r="N631" s="40">
        <v>1035.2</v>
      </c>
      <c r="O631" s="40">
        <v>57.78</v>
      </c>
    </row>
    <row r="632" spans="1:15">
      <c r="A632" s="3" t="s">
        <v>1085</v>
      </c>
      <c r="B632" s="3" t="s">
        <v>1058</v>
      </c>
      <c r="C632" s="3" t="s">
        <v>24</v>
      </c>
      <c r="D632" s="40">
        <v>187</v>
      </c>
      <c r="E632" s="42">
        <v>1016.99</v>
      </c>
      <c r="F632" s="40">
        <v>136.19</v>
      </c>
      <c r="G632" s="40">
        <v>170</v>
      </c>
      <c r="H632" s="40">
        <v>67</v>
      </c>
      <c r="I632" s="40" t="s">
        <v>4351</v>
      </c>
      <c r="J632" s="40">
        <v>31</v>
      </c>
      <c r="K632" s="40">
        <v>22</v>
      </c>
      <c r="L632" s="40" t="s">
        <v>4351</v>
      </c>
      <c r="M632" s="40">
        <v>170</v>
      </c>
      <c r="N632" s="40">
        <v>968.89</v>
      </c>
      <c r="O632" s="40">
        <v>53.85</v>
      </c>
    </row>
    <row r="633" spans="1:15">
      <c r="A633" s="3" t="s">
        <v>1086</v>
      </c>
      <c r="B633" s="3" t="s">
        <v>1058</v>
      </c>
      <c r="C633" s="3" t="s">
        <v>1087</v>
      </c>
      <c r="D633" s="40">
        <v>253</v>
      </c>
      <c r="E633" s="42">
        <v>1171.76</v>
      </c>
      <c r="F633" s="40">
        <v>119.47</v>
      </c>
      <c r="G633" s="40">
        <v>238</v>
      </c>
      <c r="H633" s="40">
        <v>90</v>
      </c>
      <c r="I633" s="40">
        <v>13</v>
      </c>
      <c r="J633" s="40">
        <v>42</v>
      </c>
      <c r="K633" s="40">
        <v>35</v>
      </c>
      <c r="L633" s="40">
        <v>0</v>
      </c>
      <c r="M633" s="40">
        <v>238</v>
      </c>
      <c r="N633" s="40">
        <v>1118.6099999999999</v>
      </c>
      <c r="O633" s="40">
        <v>62.17</v>
      </c>
    </row>
    <row r="634" spans="1:15">
      <c r="A634" s="3" t="s">
        <v>1088</v>
      </c>
      <c r="B634" s="3" t="s">
        <v>1058</v>
      </c>
      <c r="C634" s="3" t="s">
        <v>30</v>
      </c>
      <c r="D634" s="40">
        <v>128</v>
      </c>
      <c r="E634" s="42">
        <v>1248.1099999999999</v>
      </c>
      <c r="F634" s="40">
        <v>120.62</v>
      </c>
      <c r="G634" s="40">
        <v>117</v>
      </c>
      <c r="H634" s="40">
        <v>43</v>
      </c>
      <c r="I634" s="40" t="s">
        <v>4351</v>
      </c>
      <c r="J634" s="40">
        <v>29</v>
      </c>
      <c r="K634" s="40">
        <v>11</v>
      </c>
      <c r="L634" s="40" t="s">
        <v>4351</v>
      </c>
      <c r="M634" s="40">
        <v>117</v>
      </c>
      <c r="N634" s="40">
        <v>1233.49</v>
      </c>
      <c r="O634" s="40">
        <v>52.02</v>
      </c>
    </row>
    <row r="635" spans="1:15">
      <c r="A635" s="3" t="s">
        <v>1089</v>
      </c>
      <c r="B635" s="3" t="s">
        <v>1058</v>
      </c>
      <c r="C635" s="3" t="s">
        <v>32</v>
      </c>
      <c r="D635" s="40">
        <v>355</v>
      </c>
      <c r="E635" s="42">
        <v>927.49</v>
      </c>
      <c r="F635" s="40">
        <v>141.13999999999999</v>
      </c>
      <c r="G635" s="40">
        <v>308</v>
      </c>
      <c r="H635" s="40">
        <v>110</v>
      </c>
      <c r="I635" s="40" t="s">
        <v>4351</v>
      </c>
      <c r="J635" s="40">
        <v>62</v>
      </c>
      <c r="K635" s="40">
        <v>31</v>
      </c>
      <c r="L635" s="40" t="s">
        <v>4351</v>
      </c>
      <c r="M635" s="40">
        <v>308</v>
      </c>
      <c r="N635" s="40">
        <v>906.34</v>
      </c>
      <c r="O635" s="40">
        <v>40.92</v>
      </c>
    </row>
    <row r="636" spans="1:15">
      <c r="A636" s="3" t="s">
        <v>1090</v>
      </c>
      <c r="B636" s="3" t="s">
        <v>1058</v>
      </c>
      <c r="C636" s="3" t="s">
        <v>540</v>
      </c>
      <c r="D636" s="40">
        <v>416</v>
      </c>
      <c r="E636" s="42">
        <v>921.8</v>
      </c>
      <c r="F636" s="40">
        <v>73.94</v>
      </c>
      <c r="G636" s="40">
        <v>393</v>
      </c>
      <c r="H636" s="40">
        <v>207</v>
      </c>
      <c r="I636" s="40" t="s">
        <v>4351</v>
      </c>
      <c r="J636" s="40">
        <v>100</v>
      </c>
      <c r="K636" s="40">
        <v>78</v>
      </c>
      <c r="L636" s="40" t="s">
        <v>4351</v>
      </c>
      <c r="M636" s="40">
        <v>393</v>
      </c>
      <c r="N636" s="40">
        <v>897.48</v>
      </c>
      <c r="O636" s="40">
        <v>38.4</v>
      </c>
    </row>
    <row r="637" spans="1:15">
      <c r="A637" s="3" t="s">
        <v>1091</v>
      </c>
      <c r="B637" s="3" t="s">
        <v>1058</v>
      </c>
      <c r="C637" s="3" t="s">
        <v>788</v>
      </c>
      <c r="D637" s="40">
        <v>715</v>
      </c>
      <c r="E637" s="42">
        <v>1022.46</v>
      </c>
      <c r="F637" s="40">
        <v>135.69999999999999</v>
      </c>
      <c r="G637" s="40">
        <v>662</v>
      </c>
      <c r="H637" s="40">
        <v>225</v>
      </c>
      <c r="I637" s="40" t="s">
        <v>4351</v>
      </c>
      <c r="J637" s="40">
        <v>132</v>
      </c>
      <c r="K637" s="40">
        <v>66</v>
      </c>
      <c r="L637" s="40" t="s">
        <v>4351</v>
      </c>
      <c r="M637" s="40">
        <v>662</v>
      </c>
      <c r="N637" s="40">
        <v>957.76</v>
      </c>
      <c r="O637" s="40">
        <v>75.989999999999995</v>
      </c>
    </row>
    <row r="638" spans="1:15">
      <c r="A638" s="3" t="s">
        <v>1092</v>
      </c>
      <c r="B638" s="3" t="s">
        <v>1058</v>
      </c>
      <c r="C638" s="3" t="s">
        <v>258</v>
      </c>
      <c r="D638" s="40">
        <v>291</v>
      </c>
      <c r="E638" s="42">
        <v>953.77</v>
      </c>
      <c r="F638" s="40">
        <v>150.26</v>
      </c>
      <c r="G638" s="40">
        <v>258</v>
      </c>
      <c r="H638" s="40">
        <v>79</v>
      </c>
      <c r="I638" s="40" t="s">
        <v>4351</v>
      </c>
      <c r="J638" s="40">
        <v>36</v>
      </c>
      <c r="K638" s="40">
        <v>25</v>
      </c>
      <c r="L638" s="40" t="s">
        <v>4351</v>
      </c>
      <c r="M638" s="40">
        <v>257</v>
      </c>
      <c r="N638" s="40">
        <v>909.81</v>
      </c>
      <c r="O638" s="40">
        <v>54.03</v>
      </c>
    </row>
    <row r="639" spans="1:15">
      <c r="A639" s="3" t="s">
        <v>1093</v>
      </c>
      <c r="B639" s="3" t="s">
        <v>1058</v>
      </c>
      <c r="C639" s="3" t="s">
        <v>52</v>
      </c>
      <c r="D639" s="40">
        <v>1233</v>
      </c>
      <c r="E639" s="42">
        <v>712.82</v>
      </c>
      <c r="F639" s="40">
        <v>151.80000000000001</v>
      </c>
      <c r="G639" s="40">
        <v>1002</v>
      </c>
      <c r="H639" s="40">
        <v>404</v>
      </c>
      <c r="I639" s="40" t="s">
        <v>4351</v>
      </c>
      <c r="J639" s="40">
        <v>197</v>
      </c>
      <c r="K639" s="40">
        <v>126</v>
      </c>
      <c r="L639" s="40" t="s">
        <v>4351</v>
      </c>
      <c r="M639" s="40">
        <v>1002</v>
      </c>
      <c r="N639" s="40">
        <v>690.35</v>
      </c>
      <c r="O639" s="40">
        <v>41.74</v>
      </c>
    </row>
    <row r="640" spans="1:15">
      <c r="A640" s="3" t="s">
        <v>1094</v>
      </c>
      <c r="B640" s="3" t="s">
        <v>1058</v>
      </c>
      <c r="C640" s="3" t="s">
        <v>1095</v>
      </c>
      <c r="D640" s="40">
        <v>114</v>
      </c>
      <c r="E640" s="42">
        <v>1119.93</v>
      </c>
      <c r="F640" s="40">
        <v>71.63</v>
      </c>
      <c r="G640" s="40" t="s">
        <v>4351</v>
      </c>
      <c r="H640" s="40">
        <v>36</v>
      </c>
      <c r="I640" s="40" t="s">
        <v>4351</v>
      </c>
      <c r="J640" s="40">
        <v>21</v>
      </c>
      <c r="K640" s="40">
        <v>13</v>
      </c>
      <c r="L640" s="40" t="s">
        <v>4351</v>
      </c>
      <c r="M640" s="40" t="s">
        <v>4351</v>
      </c>
      <c r="N640" s="40">
        <v>1076.6300000000001</v>
      </c>
      <c r="O640" s="40">
        <v>47.51</v>
      </c>
    </row>
    <row r="641" spans="1:15">
      <c r="A641" s="3" t="s">
        <v>1096</v>
      </c>
      <c r="B641" s="3" t="s">
        <v>1058</v>
      </c>
      <c r="C641" s="3" t="s">
        <v>561</v>
      </c>
      <c r="D641" s="40">
        <v>150</v>
      </c>
      <c r="E641" s="42">
        <v>1185.3599999999999</v>
      </c>
      <c r="F641" s="40">
        <v>109.74</v>
      </c>
      <c r="G641" s="40" t="s">
        <v>4351</v>
      </c>
      <c r="H641" s="40">
        <v>59</v>
      </c>
      <c r="I641" s="40" t="s">
        <v>4351</v>
      </c>
      <c r="J641" s="40">
        <v>28</v>
      </c>
      <c r="K641" s="40">
        <v>21</v>
      </c>
      <c r="L641" s="40" t="s">
        <v>4351</v>
      </c>
      <c r="M641" s="40" t="s">
        <v>4351</v>
      </c>
      <c r="N641" s="40">
        <v>1136.22</v>
      </c>
      <c r="O641" s="40">
        <v>62.5</v>
      </c>
    </row>
    <row r="642" spans="1:15">
      <c r="A642" s="3" t="s">
        <v>1097</v>
      </c>
      <c r="B642" s="3" t="s">
        <v>1058</v>
      </c>
      <c r="C642" s="3" t="s">
        <v>947</v>
      </c>
      <c r="D642" s="40">
        <v>329</v>
      </c>
      <c r="E642" s="42">
        <v>864.06</v>
      </c>
      <c r="F642" s="40">
        <v>74.47</v>
      </c>
      <c r="G642" s="40">
        <v>312</v>
      </c>
      <c r="H642" s="40">
        <v>146</v>
      </c>
      <c r="I642" s="40">
        <v>25</v>
      </c>
      <c r="J642" s="40">
        <v>86</v>
      </c>
      <c r="K642" s="40">
        <v>35</v>
      </c>
      <c r="L642" s="40">
        <v>0</v>
      </c>
      <c r="M642" s="40">
        <v>312</v>
      </c>
      <c r="N642" s="40">
        <v>832.62</v>
      </c>
      <c r="O642" s="40">
        <v>37.99</v>
      </c>
    </row>
    <row r="643" spans="1:15">
      <c r="A643" s="3" t="s">
        <v>1098</v>
      </c>
      <c r="B643" s="3" t="s">
        <v>1058</v>
      </c>
      <c r="C643" s="3" t="s">
        <v>1099</v>
      </c>
      <c r="D643" s="40">
        <v>579</v>
      </c>
      <c r="E643" s="42">
        <v>1121.0899999999999</v>
      </c>
      <c r="F643" s="40">
        <v>133.46</v>
      </c>
      <c r="G643" s="40">
        <v>542</v>
      </c>
      <c r="H643" s="40">
        <v>185</v>
      </c>
      <c r="I643" s="40" t="s">
        <v>4351</v>
      </c>
      <c r="J643" s="40">
        <v>110</v>
      </c>
      <c r="K643" s="40">
        <v>49</v>
      </c>
      <c r="L643" s="40" t="s">
        <v>4351</v>
      </c>
      <c r="M643" s="40">
        <v>541</v>
      </c>
      <c r="N643" s="40">
        <v>1057.01</v>
      </c>
      <c r="O643" s="40">
        <v>78.16</v>
      </c>
    </row>
    <row r="644" spans="1:15">
      <c r="A644" s="3" t="s">
        <v>1100</v>
      </c>
      <c r="B644" s="3" t="s">
        <v>1058</v>
      </c>
      <c r="C644" s="3" t="s">
        <v>1101</v>
      </c>
      <c r="D644" s="40">
        <v>477</v>
      </c>
      <c r="E644" s="42">
        <v>1025.49</v>
      </c>
      <c r="F644" s="40">
        <v>126.03</v>
      </c>
      <c r="G644" s="40">
        <v>423</v>
      </c>
      <c r="H644" s="40">
        <v>155</v>
      </c>
      <c r="I644" s="40">
        <v>38</v>
      </c>
      <c r="J644" s="40">
        <v>72</v>
      </c>
      <c r="K644" s="40">
        <v>45</v>
      </c>
      <c r="L644" s="40">
        <v>0</v>
      </c>
      <c r="M644" s="40">
        <v>423</v>
      </c>
      <c r="N644" s="40">
        <v>1014.29</v>
      </c>
      <c r="O644" s="40">
        <v>42.33</v>
      </c>
    </row>
    <row r="645" spans="1:15">
      <c r="A645" s="3" t="s">
        <v>1102</v>
      </c>
      <c r="B645" s="3" t="s">
        <v>1058</v>
      </c>
      <c r="C645" s="3" t="s">
        <v>1103</v>
      </c>
      <c r="D645" s="40">
        <v>1482</v>
      </c>
      <c r="E645" s="42">
        <v>825.89</v>
      </c>
      <c r="F645" s="40">
        <v>86.44</v>
      </c>
      <c r="G645" s="40">
        <v>1355</v>
      </c>
      <c r="H645" s="40">
        <v>559</v>
      </c>
      <c r="I645" s="40">
        <v>63</v>
      </c>
      <c r="J645" s="40">
        <v>295</v>
      </c>
      <c r="K645" s="40">
        <v>201</v>
      </c>
      <c r="L645" s="40">
        <v>0</v>
      </c>
      <c r="M645" s="40">
        <v>1355</v>
      </c>
      <c r="N645" s="40">
        <v>808.76</v>
      </c>
      <c r="O645" s="40">
        <v>27.29</v>
      </c>
    </row>
    <row r="646" spans="1:15">
      <c r="A646" s="3" t="s">
        <v>1104</v>
      </c>
      <c r="B646" s="3" t="s">
        <v>1058</v>
      </c>
      <c r="C646" s="3" t="s">
        <v>1105</v>
      </c>
      <c r="D646" s="40">
        <v>187</v>
      </c>
      <c r="E646" s="42">
        <v>1035.03</v>
      </c>
      <c r="F646" s="40">
        <v>161.13999999999999</v>
      </c>
      <c r="G646" s="40">
        <v>162</v>
      </c>
      <c r="H646" s="40">
        <v>58</v>
      </c>
      <c r="I646" s="40" t="s">
        <v>4351</v>
      </c>
      <c r="J646" s="40">
        <v>42</v>
      </c>
      <c r="K646" s="40">
        <v>12</v>
      </c>
      <c r="L646" s="40" t="s">
        <v>4351</v>
      </c>
      <c r="M646" s="40">
        <v>162</v>
      </c>
      <c r="N646" s="40">
        <v>1008.75</v>
      </c>
      <c r="O646" s="40">
        <v>50.76</v>
      </c>
    </row>
    <row r="647" spans="1:15">
      <c r="A647" s="3" t="s">
        <v>1106</v>
      </c>
      <c r="B647" s="3" t="s">
        <v>1058</v>
      </c>
      <c r="C647" s="3" t="s">
        <v>62</v>
      </c>
      <c r="D647" s="40">
        <v>439</v>
      </c>
      <c r="E647" s="42">
        <v>950.56</v>
      </c>
      <c r="F647" s="40">
        <v>83.05</v>
      </c>
      <c r="G647" s="40">
        <v>408</v>
      </c>
      <c r="H647" s="40">
        <v>195</v>
      </c>
      <c r="I647" s="40">
        <v>27</v>
      </c>
      <c r="J647" s="40">
        <v>88</v>
      </c>
      <c r="K647" s="40">
        <v>80</v>
      </c>
      <c r="L647" s="40">
        <v>0</v>
      </c>
      <c r="M647" s="40">
        <v>408</v>
      </c>
      <c r="N647" s="40">
        <v>933.42</v>
      </c>
      <c r="O647" s="40">
        <v>37.86</v>
      </c>
    </row>
    <row r="648" spans="1:15">
      <c r="A648" s="3" t="s">
        <v>1107</v>
      </c>
      <c r="B648" s="3" t="s">
        <v>1058</v>
      </c>
      <c r="C648" s="3" t="s">
        <v>587</v>
      </c>
      <c r="D648" s="40">
        <v>237</v>
      </c>
      <c r="E648" s="42">
        <v>1067.08</v>
      </c>
      <c r="F648" s="40">
        <v>142.03</v>
      </c>
      <c r="G648" s="40">
        <v>215</v>
      </c>
      <c r="H648" s="40">
        <v>82</v>
      </c>
      <c r="I648" s="40" t="s">
        <v>4351</v>
      </c>
      <c r="J648" s="40">
        <v>38</v>
      </c>
      <c r="K648" s="40">
        <v>28</v>
      </c>
      <c r="L648" s="40" t="s">
        <v>4351</v>
      </c>
      <c r="M648" s="40">
        <v>215</v>
      </c>
      <c r="N648" s="40">
        <v>1019.71</v>
      </c>
      <c r="O648" s="40">
        <v>73.98</v>
      </c>
    </row>
    <row r="649" spans="1:15">
      <c r="A649" s="3" t="s">
        <v>1108</v>
      </c>
      <c r="B649" s="3" t="s">
        <v>1058</v>
      </c>
      <c r="C649" s="3" t="s">
        <v>64</v>
      </c>
      <c r="D649" s="40">
        <v>155</v>
      </c>
      <c r="E649" s="42">
        <v>1111.4000000000001</v>
      </c>
      <c r="F649" s="40">
        <v>135.19999999999999</v>
      </c>
      <c r="G649" s="40" t="s">
        <v>4351</v>
      </c>
      <c r="H649" s="40">
        <v>53</v>
      </c>
      <c r="I649" s="40" t="s">
        <v>4351</v>
      </c>
      <c r="J649" s="40">
        <v>30</v>
      </c>
      <c r="K649" s="40">
        <v>16</v>
      </c>
      <c r="L649" s="40" t="s">
        <v>4351</v>
      </c>
      <c r="M649" s="40" t="s">
        <v>4351</v>
      </c>
      <c r="N649" s="40">
        <v>1043.53</v>
      </c>
      <c r="O649" s="40">
        <v>78.86</v>
      </c>
    </row>
    <row r="650" spans="1:15">
      <c r="A650" s="3" t="s">
        <v>1109</v>
      </c>
      <c r="B650" s="3" t="s">
        <v>1058</v>
      </c>
      <c r="C650" s="3" t="s">
        <v>1110</v>
      </c>
      <c r="D650" s="40">
        <v>152</v>
      </c>
      <c r="E650" s="42">
        <v>1185.77</v>
      </c>
      <c r="F650" s="40">
        <v>168.41</v>
      </c>
      <c r="G650" s="40">
        <v>139</v>
      </c>
      <c r="H650" s="40">
        <v>34</v>
      </c>
      <c r="I650" s="40" t="s">
        <v>4351</v>
      </c>
      <c r="J650" s="40">
        <v>23</v>
      </c>
      <c r="K650" s="40" t="s">
        <v>4351</v>
      </c>
      <c r="L650" s="40">
        <v>0</v>
      </c>
      <c r="M650" s="40">
        <v>139</v>
      </c>
      <c r="N650" s="40">
        <v>1112.51</v>
      </c>
      <c r="O650" s="40">
        <v>75.28</v>
      </c>
    </row>
    <row r="651" spans="1:15">
      <c r="A651" s="3" t="s">
        <v>1111</v>
      </c>
      <c r="B651" s="3" t="s">
        <v>1058</v>
      </c>
      <c r="C651" s="3" t="s">
        <v>68</v>
      </c>
      <c r="D651" s="40">
        <v>157</v>
      </c>
      <c r="E651" s="42">
        <v>945</v>
      </c>
      <c r="F651" s="40">
        <v>114.6</v>
      </c>
      <c r="G651" s="40">
        <v>142</v>
      </c>
      <c r="H651" s="40">
        <v>74</v>
      </c>
      <c r="I651" s="40">
        <v>17</v>
      </c>
      <c r="J651" s="40">
        <v>40</v>
      </c>
      <c r="K651" s="40">
        <v>17</v>
      </c>
      <c r="L651" s="40">
        <v>0</v>
      </c>
      <c r="M651" s="40">
        <v>142</v>
      </c>
      <c r="N651" s="40">
        <v>918.12</v>
      </c>
      <c r="O651" s="40">
        <v>44.72</v>
      </c>
    </row>
    <row r="652" spans="1:15">
      <c r="A652" s="3" t="s">
        <v>1112</v>
      </c>
      <c r="B652" s="3" t="s">
        <v>1058</v>
      </c>
      <c r="C652" s="3" t="s">
        <v>815</v>
      </c>
      <c r="D652" s="40">
        <v>151</v>
      </c>
      <c r="E652" s="42">
        <v>961.46</v>
      </c>
      <c r="F652" s="40">
        <v>112.74</v>
      </c>
      <c r="G652" s="40">
        <v>139</v>
      </c>
      <c r="H652" s="40">
        <v>42</v>
      </c>
      <c r="I652" s="40" t="s">
        <v>4351</v>
      </c>
      <c r="J652" s="40">
        <v>30</v>
      </c>
      <c r="K652" s="40" t="s">
        <v>4351</v>
      </c>
      <c r="L652" s="40">
        <v>0</v>
      </c>
      <c r="M652" s="40">
        <v>139</v>
      </c>
      <c r="N652" s="40">
        <v>921.99</v>
      </c>
      <c r="O652" s="40">
        <v>50.59</v>
      </c>
    </row>
    <row r="653" spans="1:15">
      <c r="A653" s="3" t="s">
        <v>1113</v>
      </c>
      <c r="B653" s="3" t="s">
        <v>1058</v>
      </c>
      <c r="C653" s="3" t="s">
        <v>1114</v>
      </c>
      <c r="D653" s="40">
        <v>237</v>
      </c>
      <c r="E653" s="42">
        <v>1137.1500000000001</v>
      </c>
      <c r="F653" s="40">
        <v>148.07</v>
      </c>
      <c r="G653" s="40">
        <v>217</v>
      </c>
      <c r="H653" s="40">
        <v>84</v>
      </c>
      <c r="I653" s="40" t="s">
        <v>4351</v>
      </c>
      <c r="J653" s="40">
        <v>47</v>
      </c>
      <c r="K653" s="40">
        <v>25</v>
      </c>
      <c r="L653" s="40" t="s">
        <v>4351</v>
      </c>
      <c r="M653" s="40">
        <v>217</v>
      </c>
      <c r="N653" s="40">
        <v>1080.24</v>
      </c>
      <c r="O653" s="40">
        <v>74.900000000000006</v>
      </c>
    </row>
    <row r="654" spans="1:15">
      <c r="A654" s="3" t="s">
        <v>1115</v>
      </c>
      <c r="B654" s="3" t="s">
        <v>1058</v>
      </c>
      <c r="C654" s="3" t="s">
        <v>408</v>
      </c>
      <c r="D654" s="40">
        <v>258</v>
      </c>
      <c r="E654" s="42">
        <v>1099.1400000000001</v>
      </c>
      <c r="F654" s="40">
        <v>166.54</v>
      </c>
      <c r="G654" s="40">
        <v>229</v>
      </c>
      <c r="H654" s="40">
        <v>71</v>
      </c>
      <c r="I654" s="40">
        <v>12</v>
      </c>
      <c r="J654" s="40">
        <v>43</v>
      </c>
      <c r="K654" s="40">
        <v>16</v>
      </c>
      <c r="L654" s="40">
        <v>0</v>
      </c>
      <c r="M654" s="40">
        <v>229</v>
      </c>
      <c r="N654" s="40">
        <v>1050.7</v>
      </c>
      <c r="O654" s="40">
        <v>91.03</v>
      </c>
    </row>
    <row r="655" spans="1:15">
      <c r="A655" s="3" t="s">
        <v>1116</v>
      </c>
      <c r="B655" s="3" t="s">
        <v>1058</v>
      </c>
      <c r="C655" s="3" t="s">
        <v>610</v>
      </c>
      <c r="D655" s="40">
        <v>192</v>
      </c>
      <c r="E655" s="42">
        <v>1141.8900000000001</v>
      </c>
      <c r="F655" s="40">
        <v>125.16</v>
      </c>
      <c r="G655" s="40">
        <v>175</v>
      </c>
      <c r="H655" s="40">
        <v>75</v>
      </c>
      <c r="I655" s="40">
        <v>16</v>
      </c>
      <c r="J655" s="40">
        <v>35</v>
      </c>
      <c r="K655" s="40">
        <v>24</v>
      </c>
      <c r="L655" s="40">
        <v>0</v>
      </c>
      <c r="M655" s="40">
        <v>175</v>
      </c>
      <c r="N655" s="40">
        <v>1115.5</v>
      </c>
      <c r="O655" s="40">
        <v>56.16</v>
      </c>
    </row>
    <row r="656" spans="1:15">
      <c r="A656" s="3" t="s">
        <v>1117</v>
      </c>
      <c r="B656" s="3" t="s">
        <v>1058</v>
      </c>
      <c r="C656" s="3" t="s">
        <v>819</v>
      </c>
      <c r="D656" s="40">
        <v>359</v>
      </c>
      <c r="E656" s="42">
        <v>1045.0899999999999</v>
      </c>
      <c r="F656" s="40">
        <v>160.76</v>
      </c>
      <c r="G656" s="40">
        <v>326</v>
      </c>
      <c r="H656" s="40">
        <v>115</v>
      </c>
      <c r="I656" s="40" t="s">
        <v>4351</v>
      </c>
      <c r="J656" s="40">
        <v>66</v>
      </c>
      <c r="K656" s="40">
        <v>35</v>
      </c>
      <c r="L656" s="40" t="s">
        <v>4351</v>
      </c>
      <c r="M656" s="40">
        <v>326</v>
      </c>
      <c r="N656" s="40">
        <v>973.85</v>
      </c>
      <c r="O656" s="40">
        <v>80.680000000000007</v>
      </c>
    </row>
    <row r="657" spans="1:15">
      <c r="A657" s="3" t="s">
        <v>1118</v>
      </c>
      <c r="B657" s="3" t="s">
        <v>1058</v>
      </c>
      <c r="C657" s="3" t="s">
        <v>965</v>
      </c>
      <c r="D657" s="40">
        <v>327</v>
      </c>
      <c r="E657" s="42">
        <v>1011.72</v>
      </c>
      <c r="F657" s="40">
        <v>110.9</v>
      </c>
      <c r="G657" s="40">
        <v>301</v>
      </c>
      <c r="H657" s="40">
        <v>100</v>
      </c>
      <c r="I657" s="40" t="s">
        <v>4351</v>
      </c>
      <c r="J657" s="40">
        <v>66</v>
      </c>
      <c r="K657" s="40">
        <v>22</v>
      </c>
      <c r="L657" s="40" t="s">
        <v>4351</v>
      </c>
      <c r="M657" s="40">
        <v>298</v>
      </c>
      <c r="N657" s="40">
        <v>988.49</v>
      </c>
      <c r="O657" s="40">
        <v>43.49</v>
      </c>
    </row>
    <row r="658" spans="1:15">
      <c r="A658" s="3" t="s">
        <v>1119</v>
      </c>
      <c r="B658" s="3" t="s">
        <v>1058</v>
      </c>
      <c r="C658" s="3" t="s">
        <v>72</v>
      </c>
      <c r="D658" s="40">
        <v>282</v>
      </c>
      <c r="E658" s="42">
        <v>1132.52</v>
      </c>
      <c r="F658" s="40">
        <v>129.21</v>
      </c>
      <c r="G658" s="40">
        <v>266</v>
      </c>
      <c r="H658" s="40">
        <v>94</v>
      </c>
      <c r="I658" s="40">
        <v>15</v>
      </c>
      <c r="J658" s="40">
        <v>47</v>
      </c>
      <c r="K658" s="40">
        <v>32</v>
      </c>
      <c r="L658" s="40">
        <v>0</v>
      </c>
      <c r="M658" s="40">
        <v>266</v>
      </c>
      <c r="N658" s="40">
        <v>1063.6600000000001</v>
      </c>
      <c r="O658" s="40">
        <v>75.53</v>
      </c>
    </row>
    <row r="659" spans="1:15">
      <c r="A659" s="3" t="s">
        <v>1120</v>
      </c>
      <c r="B659" s="3" t="s">
        <v>1058</v>
      </c>
      <c r="C659" s="3" t="s">
        <v>283</v>
      </c>
      <c r="D659" s="40">
        <v>323</v>
      </c>
      <c r="E659" s="42">
        <v>1102.77</v>
      </c>
      <c r="F659" s="40">
        <v>72.489999999999995</v>
      </c>
      <c r="G659" s="40" t="s">
        <v>4351</v>
      </c>
      <c r="H659" s="40">
        <v>147</v>
      </c>
      <c r="I659" s="40">
        <v>14</v>
      </c>
      <c r="J659" s="40">
        <v>71</v>
      </c>
      <c r="K659" s="40">
        <v>62</v>
      </c>
      <c r="L659" s="40">
        <v>0</v>
      </c>
      <c r="M659" s="40" t="s">
        <v>4351</v>
      </c>
      <c r="N659" s="40">
        <v>1046.48</v>
      </c>
      <c r="O659" s="40">
        <v>57.51</v>
      </c>
    </row>
    <row r="660" spans="1:15">
      <c r="A660" s="3" t="s">
        <v>1121</v>
      </c>
      <c r="B660" s="3" t="s">
        <v>1058</v>
      </c>
      <c r="C660" s="3" t="s">
        <v>1122</v>
      </c>
      <c r="D660" s="40">
        <v>154</v>
      </c>
      <c r="E660" s="42">
        <v>1119.8900000000001</v>
      </c>
      <c r="F660" s="40">
        <v>117.18</v>
      </c>
      <c r="G660" s="40" t="s">
        <v>4351</v>
      </c>
      <c r="H660" s="40">
        <v>48</v>
      </c>
      <c r="I660" s="40" t="s">
        <v>4351</v>
      </c>
      <c r="J660" s="40">
        <v>22</v>
      </c>
      <c r="K660" s="40">
        <v>18</v>
      </c>
      <c r="L660" s="40" t="s">
        <v>4351</v>
      </c>
      <c r="M660" s="40" t="s">
        <v>4351</v>
      </c>
      <c r="N660" s="40">
        <v>1072.3399999999999</v>
      </c>
      <c r="O660" s="40">
        <v>71.64</v>
      </c>
    </row>
    <row r="661" spans="1:15">
      <c r="A661" s="3" t="s">
        <v>1123</v>
      </c>
      <c r="B661" s="3" t="s">
        <v>1058</v>
      </c>
      <c r="C661" s="3" t="s">
        <v>1124</v>
      </c>
      <c r="D661" s="40">
        <v>144</v>
      </c>
      <c r="E661" s="42">
        <v>914.11</v>
      </c>
      <c r="F661" s="40">
        <v>167.21</v>
      </c>
      <c r="G661" s="40">
        <v>121</v>
      </c>
      <c r="H661" s="40">
        <v>48</v>
      </c>
      <c r="I661" s="40" t="s">
        <v>4351</v>
      </c>
      <c r="J661" s="40">
        <v>29</v>
      </c>
      <c r="K661" s="40" t="s">
        <v>4351</v>
      </c>
      <c r="L661" s="40">
        <v>0</v>
      </c>
      <c r="M661" s="40">
        <v>121</v>
      </c>
      <c r="N661" s="40">
        <v>888.87</v>
      </c>
      <c r="O661" s="40">
        <v>47.2</v>
      </c>
    </row>
    <row r="662" spans="1:15">
      <c r="A662" s="3" t="s">
        <v>1125</v>
      </c>
      <c r="B662" s="3" t="s">
        <v>1058</v>
      </c>
      <c r="C662" s="3" t="s">
        <v>1126</v>
      </c>
      <c r="D662" s="40">
        <v>306</v>
      </c>
      <c r="E662" s="42">
        <v>874.47</v>
      </c>
      <c r="F662" s="40">
        <v>126.57</v>
      </c>
      <c r="G662" s="40">
        <v>275</v>
      </c>
      <c r="H662" s="40">
        <v>112</v>
      </c>
      <c r="I662" s="40">
        <v>16</v>
      </c>
      <c r="J662" s="40">
        <v>69</v>
      </c>
      <c r="K662" s="40">
        <v>27</v>
      </c>
      <c r="L662" s="40">
        <v>0</v>
      </c>
      <c r="M662" s="40">
        <v>275</v>
      </c>
      <c r="N662" s="40">
        <v>832.21</v>
      </c>
      <c r="O662" s="40">
        <v>49.72</v>
      </c>
    </row>
    <row r="663" spans="1:15">
      <c r="A663" s="3" t="s">
        <v>1127</v>
      </c>
      <c r="B663" s="3" t="s">
        <v>1058</v>
      </c>
      <c r="C663" s="3" t="s">
        <v>76</v>
      </c>
      <c r="D663" s="40">
        <v>388</v>
      </c>
      <c r="E663" s="42">
        <v>840</v>
      </c>
      <c r="F663" s="40">
        <v>67.680000000000007</v>
      </c>
      <c r="G663" s="40">
        <v>367</v>
      </c>
      <c r="H663" s="40">
        <v>165</v>
      </c>
      <c r="I663" s="40" t="s">
        <v>4351</v>
      </c>
      <c r="J663" s="40">
        <v>98</v>
      </c>
      <c r="K663" s="40">
        <v>46</v>
      </c>
      <c r="L663" s="40" t="s">
        <v>4351</v>
      </c>
      <c r="M663" s="40">
        <v>366</v>
      </c>
      <c r="N663" s="40">
        <v>818.74</v>
      </c>
      <c r="O663" s="40">
        <v>27.65</v>
      </c>
    </row>
    <row r="664" spans="1:15">
      <c r="A664" s="3" t="s">
        <v>1128</v>
      </c>
      <c r="B664" s="3" t="s">
        <v>1058</v>
      </c>
      <c r="C664" s="3" t="s">
        <v>625</v>
      </c>
      <c r="D664" s="40">
        <v>520</v>
      </c>
      <c r="E664" s="42">
        <v>1033.0899999999999</v>
      </c>
      <c r="F664" s="40">
        <v>160.38</v>
      </c>
      <c r="G664" s="40">
        <v>467</v>
      </c>
      <c r="H664" s="40">
        <v>158</v>
      </c>
      <c r="I664" s="40" t="s">
        <v>4351</v>
      </c>
      <c r="J664" s="40">
        <v>76</v>
      </c>
      <c r="K664" s="40">
        <v>51</v>
      </c>
      <c r="L664" s="40" t="s">
        <v>4351</v>
      </c>
      <c r="M664" s="40">
        <v>467</v>
      </c>
      <c r="N664" s="40">
        <v>971.75</v>
      </c>
      <c r="O664" s="40">
        <v>66.09</v>
      </c>
    </row>
    <row r="665" spans="1:15">
      <c r="A665" s="3" t="s">
        <v>1129</v>
      </c>
      <c r="B665" s="3" t="s">
        <v>1058</v>
      </c>
      <c r="C665" s="3" t="s">
        <v>78</v>
      </c>
      <c r="D665" s="40">
        <v>423</v>
      </c>
      <c r="E665" s="42">
        <v>1056.17</v>
      </c>
      <c r="F665" s="40">
        <v>93.7</v>
      </c>
      <c r="G665" s="40">
        <v>404</v>
      </c>
      <c r="H665" s="40">
        <v>148</v>
      </c>
      <c r="I665" s="40">
        <v>15</v>
      </c>
      <c r="J665" s="40">
        <v>81</v>
      </c>
      <c r="K665" s="40">
        <v>52</v>
      </c>
      <c r="L665" s="40">
        <v>0</v>
      </c>
      <c r="M665" s="40">
        <v>404</v>
      </c>
      <c r="N665" s="40">
        <v>1007.73</v>
      </c>
      <c r="O665" s="40">
        <v>53.09</v>
      </c>
    </row>
    <row r="666" spans="1:15">
      <c r="A666" s="3" t="s">
        <v>1130</v>
      </c>
      <c r="B666" s="3" t="s">
        <v>1058</v>
      </c>
      <c r="C666" s="3" t="s">
        <v>291</v>
      </c>
      <c r="D666" s="40">
        <v>2208</v>
      </c>
      <c r="E666" s="42">
        <v>848.91</v>
      </c>
      <c r="F666" s="40">
        <v>177.06</v>
      </c>
      <c r="G666" s="40">
        <v>1907</v>
      </c>
      <c r="H666" s="40">
        <v>713</v>
      </c>
      <c r="I666" s="40" t="s">
        <v>4351</v>
      </c>
      <c r="J666" s="40">
        <v>325</v>
      </c>
      <c r="K666" s="40">
        <v>324</v>
      </c>
      <c r="L666" s="40" t="s">
        <v>4351</v>
      </c>
      <c r="M666" s="40">
        <v>1903</v>
      </c>
      <c r="N666" s="40">
        <v>779.54</v>
      </c>
      <c r="O666" s="40">
        <v>80.489999999999995</v>
      </c>
    </row>
    <row r="667" spans="1:15">
      <c r="A667" s="3" t="s">
        <v>1131</v>
      </c>
      <c r="B667" s="3" t="s">
        <v>1058</v>
      </c>
      <c r="C667" s="3" t="s">
        <v>633</v>
      </c>
      <c r="D667" s="40">
        <v>364</v>
      </c>
      <c r="E667" s="42">
        <v>865.94</v>
      </c>
      <c r="F667" s="40">
        <v>63.87</v>
      </c>
      <c r="G667" s="40">
        <v>348</v>
      </c>
      <c r="H667" s="40">
        <v>137</v>
      </c>
      <c r="I667" s="40">
        <v>21</v>
      </c>
      <c r="J667" s="40">
        <v>73</v>
      </c>
      <c r="K667" s="40">
        <v>43</v>
      </c>
      <c r="L667" s="40">
        <v>0</v>
      </c>
      <c r="M667" s="40">
        <v>348</v>
      </c>
      <c r="N667" s="40">
        <v>838.94</v>
      </c>
      <c r="O667" s="40">
        <v>35.25</v>
      </c>
    </row>
    <row r="668" spans="1:15">
      <c r="A668" s="3" t="s">
        <v>1132</v>
      </c>
      <c r="B668" s="3" t="s">
        <v>1058</v>
      </c>
      <c r="C668" s="3" t="s">
        <v>1133</v>
      </c>
      <c r="D668" s="40">
        <v>195</v>
      </c>
      <c r="E668" s="42">
        <v>1127.0899999999999</v>
      </c>
      <c r="F668" s="40">
        <v>137.97999999999999</v>
      </c>
      <c r="G668" s="40">
        <v>182</v>
      </c>
      <c r="H668" s="40">
        <v>87</v>
      </c>
      <c r="I668" s="40" t="s">
        <v>4351</v>
      </c>
      <c r="J668" s="40">
        <v>50</v>
      </c>
      <c r="K668" s="40">
        <v>29</v>
      </c>
      <c r="L668" s="40" t="s">
        <v>4351</v>
      </c>
      <c r="M668" s="40">
        <v>182</v>
      </c>
      <c r="N668" s="40">
        <v>1059.77</v>
      </c>
      <c r="O668" s="40">
        <v>83.26</v>
      </c>
    </row>
    <row r="669" spans="1:15">
      <c r="A669" s="3" t="s">
        <v>1134</v>
      </c>
      <c r="B669" s="3" t="s">
        <v>1058</v>
      </c>
      <c r="C669" s="3" t="s">
        <v>1135</v>
      </c>
      <c r="D669" s="40">
        <v>297</v>
      </c>
      <c r="E669" s="42">
        <v>1088.25</v>
      </c>
      <c r="F669" s="40">
        <v>133.02000000000001</v>
      </c>
      <c r="G669" s="40">
        <v>273</v>
      </c>
      <c r="H669" s="40">
        <v>118</v>
      </c>
      <c r="I669" s="40">
        <v>19</v>
      </c>
      <c r="J669" s="40">
        <v>57</v>
      </c>
      <c r="K669" s="40">
        <v>42</v>
      </c>
      <c r="L669" s="40">
        <v>0</v>
      </c>
      <c r="M669" s="40">
        <v>273</v>
      </c>
      <c r="N669" s="40">
        <v>1039.21</v>
      </c>
      <c r="O669" s="40">
        <v>58.42</v>
      </c>
    </row>
    <row r="670" spans="1:15">
      <c r="A670" s="3" t="s">
        <v>1136</v>
      </c>
      <c r="B670" s="3" t="s">
        <v>1058</v>
      </c>
      <c r="C670" s="3" t="s">
        <v>86</v>
      </c>
      <c r="D670" s="40">
        <v>527</v>
      </c>
      <c r="E670" s="42">
        <v>1132.19</v>
      </c>
      <c r="F670" s="40">
        <v>155.94999999999999</v>
      </c>
      <c r="G670" s="40">
        <v>477</v>
      </c>
      <c r="H670" s="40">
        <v>124</v>
      </c>
      <c r="I670" s="40">
        <v>16</v>
      </c>
      <c r="J670" s="40">
        <v>69</v>
      </c>
      <c r="K670" s="40">
        <v>39</v>
      </c>
      <c r="L670" s="40">
        <v>0</v>
      </c>
      <c r="M670" s="40">
        <v>477</v>
      </c>
      <c r="N670" s="40">
        <v>1078.57</v>
      </c>
      <c r="O670" s="40">
        <v>81.02</v>
      </c>
    </row>
    <row r="671" spans="1:15">
      <c r="A671" s="3" t="s">
        <v>1137</v>
      </c>
      <c r="B671" s="3" t="s">
        <v>1058</v>
      </c>
      <c r="C671" s="3" t="s">
        <v>1138</v>
      </c>
      <c r="D671" s="40">
        <v>3079</v>
      </c>
      <c r="E671" s="42">
        <v>803.42</v>
      </c>
      <c r="F671" s="40">
        <v>124.44</v>
      </c>
      <c r="G671" s="40">
        <v>2676</v>
      </c>
      <c r="H671" s="40">
        <v>1153</v>
      </c>
      <c r="I671" s="40" t="s">
        <v>4351</v>
      </c>
      <c r="J671" s="40">
        <v>609</v>
      </c>
      <c r="K671" s="40">
        <v>357</v>
      </c>
      <c r="L671" s="40" t="s">
        <v>4351</v>
      </c>
      <c r="M671" s="40">
        <v>2673</v>
      </c>
      <c r="N671" s="40">
        <v>782.11</v>
      </c>
      <c r="O671" s="40">
        <v>34.299999999999997</v>
      </c>
    </row>
    <row r="672" spans="1:15">
      <c r="A672" s="3" t="s">
        <v>1139</v>
      </c>
      <c r="B672" s="3" t="s">
        <v>1058</v>
      </c>
      <c r="C672" s="3" t="s">
        <v>1140</v>
      </c>
      <c r="D672" s="40">
        <v>164</v>
      </c>
      <c r="E672" s="42">
        <v>1146.3900000000001</v>
      </c>
      <c r="F672" s="40">
        <v>154.88</v>
      </c>
      <c r="G672" s="40">
        <v>151</v>
      </c>
      <c r="H672" s="40">
        <v>58</v>
      </c>
      <c r="I672" s="40" t="s">
        <v>4351</v>
      </c>
      <c r="J672" s="40">
        <v>43</v>
      </c>
      <c r="K672" s="40" t="s">
        <v>4351</v>
      </c>
      <c r="L672" s="40">
        <v>0</v>
      </c>
      <c r="M672" s="40">
        <v>151</v>
      </c>
      <c r="N672" s="40">
        <v>1076.8800000000001</v>
      </c>
      <c r="O672" s="40">
        <v>72.37</v>
      </c>
    </row>
    <row r="673" spans="1:15">
      <c r="A673" s="3" t="s">
        <v>1141</v>
      </c>
      <c r="B673" s="3" t="s">
        <v>1058</v>
      </c>
      <c r="C673" s="3" t="s">
        <v>1142</v>
      </c>
      <c r="D673" s="40">
        <v>106</v>
      </c>
      <c r="E673" s="42">
        <v>1262.54</v>
      </c>
      <c r="F673" s="40">
        <v>120.74</v>
      </c>
      <c r="G673" s="40" t="s">
        <v>4351</v>
      </c>
      <c r="H673" s="40">
        <v>28</v>
      </c>
      <c r="I673" s="40" t="s">
        <v>4351</v>
      </c>
      <c r="J673" s="40">
        <v>14</v>
      </c>
      <c r="K673" s="40" t="s">
        <v>4351</v>
      </c>
      <c r="L673" s="40">
        <v>0</v>
      </c>
      <c r="M673" s="40" t="s">
        <v>4351</v>
      </c>
      <c r="N673" s="40">
        <v>1222.53</v>
      </c>
      <c r="O673" s="40">
        <v>72.31</v>
      </c>
    </row>
    <row r="674" spans="1:15">
      <c r="A674" s="3" t="s">
        <v>1143</v>
      </c>
      <c r="B674" s="3" t="s">
        <v>1058</v>
      </c>
      <c r="C674" s="3" t="s">
        <v>1144</v>
      </c>
      <c r="D674" s="40">
        <v>240</v>
      </c>
      <c r="E674" s="42">
        <v>870.54</v>
      </c>
      <c r="F674" s="40">
        <v>119.28</v>
      </c>
      <c r="G674" s="40">
        <v>217</v>
      </c>
      <c r="H674" s="40">
        <v>85</v>
      </c>
      <c r="I674" s="40" t="s">
        <v>4351</v>
      </c>
      <c r="J674" s="40">
        <v>40</v>
      </c>
      <c r="K674" s="40">
        <v>29</v>
      </c>
      <c r="L674" s="40" t="s">
        <v>4351</v>
      </c>
      <c r="M674" s="40">
        <v>217</v>
      </c>
      <c r="N674" s="40">
        <v>830.88</v>
      </c>
      <c r="O674" s="40">
        <v>55.11</v>
      </c>
    </row>
    <row r="675" spans="1:15">
      <c r="A675" s="3" t="s">
        <v>1145</v>
      </c>
      <c r="B675" s="3" t="s">
        <v>1058</v>
      </c>
      <c r="C675" s="3" t="s">
        <v>94</v>
      </c>
      <c r="D675" s="40">
        <v>293</v>
      </c>
      <c r="E675" s="42">
        <v>915.99</v>
      </c>
      <c r="F675" s="40">
        <v>152.84</v>
      </c>
      <c r="G675" s="40">
        <v>254</v>
      </c>
      <c r="H675" s="40">
        <v>112</v>
      </c>
      <c r="I675" s="40">
        <v>11</v>
      </c>
      <c r="J675" s="40">
        <v>40</v>
      </c>
      <c r="K675" s="40">
        <v>61</v>
      </c>
      <c r="L675" s="40">
        <v>0</v>
      </c>
      <c r="M675" s="40">
        <v>254</v>
      </c>
      <c r="N675" s="40">
        <v>880.33</v>
      </c>
      <c r="O675" s="40">
        <v>64.73</v>
      </c>
    </row>
    <row r="676" spans="1:15">
      <c r="A676" s="3" t="s">
        <v>1146</v>
      </c>
      <c r="B676" s="3" t="s">
        <v>1058</v>
      </c>
      <c r="C676" s="3" t="s">
        <v>1147</v>
      </c>
      <c r="D676" s="40">
        <v>274</v>
      </c>
      <c r="E676" s="42">
        <v>1122.99</v>
      </c>
      <c r="F676" s="40">
        <v>153.91999999999999</v>
      </c>
      <c r="G676" s="40">
        <v>249</v>
      </c>
      <c r="H676" s="40">
        <v>70</v>
      </c>
      <c r="I676" s="40" t="s">
        <v>4351</v>
      </c>
      <c r="J676" s="40">
        <v>41</v>
      </c>
      <c r="K676" s="40">
        <v>16</v>
      </c>
      <c r="L676" s="40" t="s">
        <v>4351</v>
      </c>
      <c r="M676" s="40">
        <v>248</v>
      </c>
      <c r="N676" s="40">
        <v>1070.6600000000001</v>
      </c>
      <c r="O676" s="40">
        <v>80.489999999999995</v>
      </c>
    </row>
    <row r="677" spans="1:15">
      <c r="A677" s="3" t="s">
        <v>1148</v>
      </c>
      <c r="B677" s="3" t="s">
        <v>1058</v>
      </c>
      <c r="C677" s="3" t="s">
        <v>98</v>
      </c>
      <c r="D677" s="40">
        <v>448</v>
      </c>
      <c r="E677" s="42">
        <v>1030.1400000000001</v>
      </c>
      <c r="F677" s="40">
        <v>141.69999999999999</v>
      </c>
      <c r="G677" s="40">
        <v>410</v>
      </c>
      <c r="H677" s="40">
        <v>161</v>
      </c>
      <c r="I677" s="40">
        <v>16</v>
      </c>
      <c r="J677" s="40">
        <v>96</v>
      </c>
      <c r="K677" s="40">
        <v>49</v>
      </c>
      <c r="L677" s="40">
        <v>0</v>
      </c>
      <c r="M677" s="40">
        <v>410</v>
      </c>
      <c r="N677" s="40">
        <v>970.78</v>
      </c>
      <c r="O677" s="40">
        <v>63.43</v>
      </c>
    </row>
    <row r="678" spans="1:15">
      <c r="A678" s="3" t="s">
        <v>1149</v>
      </c>
      <c r="B678" s="3" t="s">
        <v>1058</v>
      </c>
      <c r="C678" s="3" t="s">
        <v>100</v>
      </c>
      <c r="D678" s="40">
        <v>511</v>
      </c>
      <c r="E678" s="42">
        <v>953.92</v>
      </c>
      <c r="F678" s="40">
        <v>100.65</v>
      </c>
      <c r="G678" s="40">
        <v>468</v>
      </c>
      <c r="H678" s="40">
        <v>192</v>
      </c>
      <c r="I678" s="40">
        <v>26</v>
      </c>
      <c r="J678" s="40">
        <v>109</v>
      </c>
      <c r="K678" s="40">
        <v>57</v>
      </c>
      <c r="L678" s="40">
        <v>0</v>
      </c>
      <c r="M678" s="40">
        <v>468</v>
      </c>
      <c r="N678" s="40">
        <v>931.67</v>
      </c>
      <c r="O678" s="40">
        <v>30.22</v>
      </c>
    </row>
    <row r="679" spans="1:15">
      <c r="A679" s="3" t="s">
        <v>1150</v>
      </c>
      <c r="B679" s="3" t="s">
        <v>1058</v>
      </c>
      <c r="C679" s="3" t="s">
        <v>1151</v>
      </c>
      <c r="D679" s="40">
        <v>216</v>
      </c>
      <c r="E679" s="42">
        <v>1022.23</v>
      </c>
      <c r="F679" s="40">
        <v>116.85</v>
      </c>
      <c r="G679" s="40">
        <v>202</v>
      </c>
      <c r="H679" s="40">
        <v>73</v>
      </c>
      <c r="I679" s="40" t="s">
        <v>4351</v>
      </c>
      <c r="J679" s="40">
        <v>38</v>
      </c>
      <c r="K679" s="40">
        <v>19</v>
      </c>
      <c r="L679" s="40" t="s">
        <v>4351</v>
      </c>
      <c r="M679" s="40">
        <v>201</v>
      </c>
      <c r="N679" s="40">
        <v>972.94</v>
      </c>
      <c r="O679" s="40">
        <v>61.15</v>
      </c>
    </row>
    <row r="680" spans="1:15">
      <c r="A680" s="3" t="s">
        <v>1152</v>
      </c>
      <c r="B680" s="3" t="s">
        <v>1058</v>
      </c>
      <c r="C680" s="3" t="s">
        <v>658</v>
      </c>
      <c r="D680" s="40">
        <v>149</v>
      </c>
      <c r="E680" s="42">
        <v>1114.23</v>
      </c>
      <c r="F680" s="40">
        <v>107.39</v>
      </c>
      <c r="G680" s="40" t="s">
        <v>4351</v>
      </c>
      <c r="H680" s="40">
        <v>37</v>
      </c>
      <c r="I680" s="40" t="s">
        <v>4351</v>
      </c>
      <c r="J680" s="40">
        <v>23</v>
      </c>
      <c r="K680" s="40" t="s">
        <v>4351</v>
      </c>
      <c r="L680" s="40">
        <v>0</v>
      </c>
      <c r="M680" s="40" t="s">
        <v>4351</v>
      </c>
      <c r="N680" s="40">
        <v>1041.8</v>
      </c>
      <c r="O680" s="40">
        <v>71.540000000000006</v>
      </c>
    </row>
    <row r="681" spans="1:15">
      <c r="A681" s="3" t="s">
        <v>1153</v>
      </c>
      <c r="B681" s="3" t="s">
        <v>1058</v>
      </c>
      <c r="C681" s="3" t="s">
        <v>1154</v>
      </c>
      <c r="D681" s="40">
        <v>175</v>
      </c>
      <c r="E681" s="42">
        <v>1012.08</v>
      </c>
      <c r="F681" s="40">
        <v>111.1</v>
      </c>
      <c r="G681" s="40">
        <v>158</v>
      </c>
      <c r="H681" s="40">
        <v>59</v>
      </c>
      <c r="I681" s="40" t="s">
        <v>4351</v>
      </c>
      <c r="J681" s="40">
        <v>40</v>
      </c>
      <c r="K681" s="40">
        <v>12</v>
      </c>
      <c r="L681" s="40" t="s">
        <v>4351</v>
      </c>
      <c r="M681" s="40">
        <v>158</v>
      </c>
      <c r="N681" s="40">
        <v>997.92</v>
      </c>
      <c r="O681" s="40">
        <v>39.53</v>
      </c>
    </row>
    <row r="682" spans="1:15">
      <c r="A682" s="3" t="s">
        <v>1155</v>
      </c>
      <c r="B682" s="3" t="s">
        <v>1058</v>
      </c>
      <c r="C682" s="3" t="s">
        <v>104</v>
      </c>
      <c r="D682" s="40">
        <v>112</v>
      </c>
      <c r="E682" s="42">
        <v>1167.24</v>
      </c>
      <c r="F682" s="40">
        <v>188.07</v>
      </c>
      <c r="G682" s="40" t="s">
        <v>4351</v>
      </c>
      <c r="H682" s="40">
        <v>37</v>
      </c>
      <c r="I682" s="40" t="s">
        <v>4351</v>
      </c>
      <c r="J682" s="40">
        <v>19</v>
      </c>
      <c r="K682" s="40">
        <v>16</v>
      </c>
      <c r="L682" s="40" t="s">
        <v>4351</v>
      </c>
      <c r="M682" s="40" t="s">
        <v>4351</v>
      </c>
      <c r="N682" s="40">
        <v>1075.17</v>
      </c>
      <c r="O682" s="40">
        <v>107.19</v>
      </c>
    </row>
    <row r="683" spans="1:15">
      <c r="A683" s="3" t="s">
        <v>1156</v>
      </c>
      <c r="B683" s="3" t="s">
        <v>1058</v>
      </c>
      <c r="C683" s="3" t="s">
        <v>106</v>
      </c>
      <c r="D683" s="40">
        <v>159</v>
      </c>
      <c r="E683" s="42">
        <v>1179.33</v>
      </c>
      <c r="F683" s="40">
        <v>196.02</v>
      </c>
      <c r="G683" s="40">
        <v>145</v>
      </c>
      <c r="H683" s="40">
        <v>48</v>
      </c>
      <c r="I683" s="40" t="s">
        <v>4351</v>
      </c>
      <c r="J683" s="40">
        <v>29</v>
      </c>
      <c r="K683" s="40">
        <v>13</v>
      </c>
      <c r="L683" s="40" t="s">
        <v>4351</v>
      </c>
      <c r="M683" s="40">
        <v>145</v>
      </c>
      <c r="N683" s="40">
        <v>1078.25</v>
      </c>
      <c r="O683" s="40">
        <v>88.84</v>
      </c>
    </row>
    <row r="684" spans="1:15">
      <c r="A684" s="3" t="s">
        <v>1157</v>
      </c>
      <c r="B684" s="3" t="s">
        <v>1058</v>
      </c>
      <c r="C684" s="3" t="s">
        <v>1158</v>
      </c>
      <c r="D684" s="40">
        <v>642</v>
      </c>
      <c r="E684" s="42">
        <v>953.98</v>
      </c>
      <c r="F684" s="40">
        <v>106.02</v>
      </c>
      <c r="G684" s="40">
        <v>588</v>
      </c>
      <c r="H684" s="40">
        <v>250</v>
      </c>
      <c r="I684" s="40" t="s">
        <v>4351</v>
      </c>
      <c r="J684" s="40">
        <v>134</v>
      </c>
      <c r="K684" s="40">
        <v>69</v>
      </c>
      <c r="L684" s="40" t="s">
        <v>4351</v>
      </c>
      <c r="M684" s="40">
        <v>588</v>
      </c>
      <c r="N684" s="40">
        <v>925.84</v>
      </c>
      <c r="O684" s="40">
        <v>42.92</v>
      </c>
    </row>
    <row r="685" spans="1:15">
      <c r="A685" s="3" t="s">
        <v>1159</v>
      </c>
      <c r="B685" s="3" t="s">
        <v>1058</v>
      </c>
      <c r="C685" s="3" t="s">
        <v>1160</v>
      </c>
      <c r="D685" s="40">
        <v>225</v>
      </c>
      <c r="E685" s="42">
        <v>879.89</v>
      </c>
      <c r="F685" s="40">
        <v>118.11</v>
      </c>
      <c r="G685" s="40">
        <v>203</v>
      </c>
      <c r="H685" s="40">
        <v>68</v>
      </c>
      <c r="I685" s="40" t="s">
        <v>4351</v>
      </c>
      <c r="J685" s="40">
        <v>43</v>
      </c>
      <c r="K685" s="40">
        <v>16</v>
      </c>
      <c r="L685" s="40" t="s">
        <v>4351</v>
      </c>
      <c r="M685" s="40">
        <v>203</v>
      </c>
      <c r="N685" s="40">
        <v>844.34</v>
      </c>
      <c r="O685" s="40">
        <v>47.8</v>
      </c>
    </row>
    <row r="686" spans="1:15">
      <c r="A686" s="3" t="s">
        <v>1161</v>
      </c>
      <c r="B686" s="3" t="s">
        <v>1058</v>
      </c>
      <c r="C686" s="3" t="s">
        <v>453</v>
      </c>
      <c r="D686" s="40">
        <v>116</v>
      </c>
      <c r="E686" s="42">
        <v>964.45</v>
      </c>
      <c r="F686" s="40">
        <v>81.28</v>
      </c>
      <c r="G686" s="40" t="s">
        <v>4351</v>
      </c>
      <c r="H686" s="40">
        <v>45</v>
      </c>
      <c r="I686" s="40" t="s">
        <v>4351</v>
      </c>
      <c r="J686" s="40">
        <v>21</v>
      </c>
      <c r="K686" s="40">
        <v>17</v>
      </c>
      <c r="L686" s="40" t="s">
        <v>4351</v>
      </c>
      <c r="M686" s="40" t="s">
        <v>4351</v>
      </c>
      <c r="N686" s="40">
        <v>939.89</v>
      </c>
      <c r="O686" s="40">
        <v>54.43</v>
      </c>
    </row>
    <row r="687" spans="1:15">
      <c r="A687" s="3" t="s">
        <v>1162</v>
      </c>
      <c r="B687" s="3" t="s">
        <v>1058</v>
      </c>
      <c r="C687" s="3" t="s">
        <v>1163</v>
      </c>
      <c r="D687" s="40">
        <v>289</v>
      </c>
      <c r="E687" s="42">
        <v>1141.73</v>
      </c>
      <c r="F687" s="40">
        <v>175.54</v>
      </c>
      <c r="G687" s="40">
        <v>259</v>
      </c>
      <c r="H687" s="40">
        <v>109</v>
      </c>
      <c r="I687" s="40" t="s">
        <v>4351</v>
      </c>
      <c r="J687" s="40">
        <v>60</v>
      </c>
      <c r="K687" s="40">
        <v>40</v>
      </c>
      <c r="L687" s="40" t="s">
        <v>4351</v>
      </c>
      <c r="M687" s="40">
        <v>259</v>
      </c>
      <c r="N687" s="40">
        <v>1078.1099999999999</v>
      </c>
      <c r="O687" s="40">
        <v>74.650000000000006</v>
      </c>
    </row>
    <row r="688" spans="1:15">
      <c r="A688" s="3" t="s">
        <v>1164</v>
      </c>
      <c r="B688" s="3" t="s">
        <v>1058</v>
      </c>
      <c r="C688" s="3" t="s">
        <v>1165</v>
      </c>
      <c r="D688" s="40">
        <v>190</v>
      </c>
      <c r="E688" s="42">
        <v>926.5</v>
      </c>
      <c r="F688" s="40">
        <v>134.16</v>
      </c>
      <c r="G688" s="40">
        <v>168</v>
      </c>
      <c r="H688" s="40">
        <v>66</v>
      </c>
      <c r="I688" s="40" t="s">
        <v>4351</v>
      </c>
      <c r="J688" s="40">
        <v>30</v>
      </c>
      <c r="K688" s="40">
        <v>23</v>
      </c>
      <c r="L688" s="40" t="s">
        <v>4351</v>
      </c>
      <c r="M688" s="40">
        <v>168</v>
      </c>
      <c r="N688" s="40">
        <v>896.1</v>
      </c>
      <c r="O688" s="40">
        <v>42</v>
      </c>
    </row>
    <row r="689" spans="1:15">
      <c r="A689" s="3" t="s">
        <v>1166</v>
      </c>
      <c r="B689" s="3" t="s">
        <v>1058</v>
      </c>
      <c r="C689" s="3" t="s">
        <v>1167</v>
      </c>
      <c r="D689" s="40">
        <v>471</v>
      </c>
      <c r="E689" s="42">
        <v>940.86</v>
      </c>
      <c r="F689" s="40">
        <v>126.78</v>
      </c>
      <c r="G689" s="40">
        <v>419</v>
      </c>
      <c r="H689" s="40">
        <v>154</v>
      </c>
      <c r="I689" s="40" t="s">
        <v>4351</v>
      </c>
      <c r="J689" s="40">
        <v>96</v>
      </c>
      <c r="K689" s="40">
        <v>32</v>
      </c>
      <c r="L689" s="40" t="s">
        <v>4351</v>
      </c>
      <c r="M689" s="40">
        <v>419</v>
      </c>
      <c r="N689" s="40">
        <v>915.11</v>
      </c>
      <c r="O689" s="40">
        <v>51.97</v>
      </c>
    </row>
    <row r="690" spans="1:15">
      <c r="A690" s="3" t="s">
        <v>1168</v>
      </c>
      <c r="B690" s="3" t="s">
        <v>1058</v>
      </c>
      <c r="C690" s="3" t="s">
        <v>1169</v>
      </c>
      <c r="D690" s="40">
        <v>135</v>
      </c>
      <c r="E690" s="42">
        <v>995.76</v>
      </c>
      <c r="F690" s="40">
        <v>100.08</v>
      </c>
      <c r="G690" s="40">
        <v>124</v>
      </c>
      <c r="H690" s="40">
        <v>42</v>
      </c>
      <c r="I690" s="40" t="s">
        <v>4351</v>
      </c>
      <c r="J690" s="40">
        <v>23</v>
      </c>
      <c r="K690" s="40">
        <v>14</v>
      </c>
      <c r="L690" s="40" t="s">
        <v>4351</v>
      </c>
      <c r="M690" s="40">
        <v>124</v>
      </c>
      <c r="N690" s="40">
        <v>975.14</v>
      </c>
      <c r="O690" s="40">
        <v>50.16</v>
      </c>
    </row>
    <row r="691" spans="1:15">
      <c r="A691" s="3" t="s">
        <v>1170</v>
      </c>
      <c r="B691" s="3" t="s">
        <v>1058</v>
      </c>
      <c r="C691" s="3" t="s">
        <v>325</v>
      </c>
      <c r="D691" s="40">
        <v>6741</v>
      </c>
      <c r="E691" s="42">
        <v>748.85</v>
      </c>
      <c r="F691" s="40">
        <v>131.16999999999999</v>
      </c>
      <c r="G691" s="40">
        <v>5665</v>
      </c>
      <c r="H691" s="40">
        <v>2433</v>
      </c>
      <c r="I691" s="40" t="s">
        <v>4351</v>
      </c>
      <c r="J691" s="40">
        <v>1226</v>
      </c>
      <c r="K691" s="40">
        <v>807</v>
      </c>
      <c r="L691" s="40" t="s">
        <v>4351</v>
      </c>
      <c r="M691" s="40">
        <v>5654</v>
      </c>
      <c r="N691" s="40">
        <v>736.42</v>
      </c>
      <c r="O691" s="40">
        <v>32.590000000000003</v>
      </c>
    </row>
    <row r="692" spans="1:15">
      <c r="A692" s="3" t="s">
        <v>1171</v>
      </c>
      <c r="B692" s="3" t="s">
        <v>1058</v>
      </c>
      <c r="C692" s="3" t="s">
        <v>1172</v>
      </c>
      <c r="D692" s="40">
        <v>1363</v>
      </c>
      <c r="E692" s="42">
        <v>942.62</v>
      </c>
      <c r="F692" s="40">
        <v>118.28</v>
      </c>
      <c r="G692" s="40">
        <v>1229</v>
      </c>
      <c r="H692" s="40">
        <v>433</v>
      </c>
      <c r="I692" s="40" t="s">
        <v>4351</v>
      </c>
      <c r="J692" s="40">
        <v>235</v>
      </c>
      <c r="K692" s="40">
        <v>110</v>
      </c>
      <c r="L692" s="40" t="s">
        <v>4351</v>
      </c>
      <c r="M692" s="40">
        <v>1227</v>
      </c>
      <c r="N692" s="40">
        <v>915.72</v>
      </c>
      <c r="O692" s="40">
        <v>43.27</v>
      </c>
    </row>
    <row r="693" spans="1:15">
      <c r="A693" s="3" t="s">
        <v>1173</v>
      </c>
      <c r="B693" s="3" t="s">
        <v>1058</v>
      </c>
      <c r="C693" s="3" t="s">
        <v>1174</v>
      </c>
      <c r="D693" s="40">
        <v>312</v>
      </c>
      <c r="E693" s="42">
        <v>1091.01</v>
      </c>
      <c r="F693" s="40">
        <v>114.22</v>
      </c>
      <c r="G693" s="40">
        <v>296</v>
      </c>
      <c r="H693" s="40">
        <v>130</v>
      </c>
      <c r="I693" s="40">
        <v>11</v>
      </c>
      <c r="J693" s="40">
        <v>72</v>
      </c>
      <c r="K693" s="40">
        <v>47</v>
      </c>
      <c r="L693" s="40">
        <v>0</v>
      </c>
      <c r="M693" s="40">
        <v>296</v>
      </c>
      <c r="N693" s="40">
        <v>1029.58</v>
      </c>
      <c r="O693" s="40">
        <v>75.180000000000007</v>
      </c>
    </row>
    <row r="694" spans="1:15">
      <c r="A694" s="3" t="s">
        <v>1175</v>
      </c>
      <c r="B694" s="3" t="s">
        <v>1058</v>
      </c>
      <c r="C694" s="3" t="s">
        <v>1176</v>
      </c>
      <c r="D694" s="40">
        <v>136</v>
      </c>
      <c r="E694" s="42">
        <v>1144.31</v>
      </c>
      <c r="F694" s="40">
        <v>149.15</v>
      </c>
      <c r="G694" s="40" t="s">
        <v>4351</v>
      </c>
      <c r="H694" s="40">
        <v>58</v>
      </c>
      <c r="I694" s="40" t="s">
        <v>4351</v>
      </c>
      <c r="J694" s="40">
        <v>26</v>
      </c>
      <c r="K694" s="40">
        <v>25</v>
      </c>
      <c r="L694" s="40" t="s">
        <v>4351</v>
      </c>
      <c r="M694" s="40" t="s">
        <v>4351</v>
      </c>
      <c r="N694" s="40">
        <v>1057.3499999999999</v>
      </c>
      <c r="O694" s="40">
        <v>83.46</v>
      </c>
    </row>
    <row r="695" spans="1:15">
      <c r="A695" s="3" t="s">
        <v>1177</v>
      </c>
      <c r="B695" s="3" t="s">
        <v>1058</v>
      </c>
      <c r="C695" s="3" t="s">
        <v>1178</v>
      </c>
      <c r="D695" s="40">
        <v>225</v>
      </c>
      <c r="E695" s="42">
        <v>951.02</v>
      </c>
      <c r="F695" s="40">
        <v>99.78</v>
      </c>
      <c r="G695" s="40">
        <v>211</v>
      </c>
      <c r="H695" s="40">
        <v>70</v>
      </c>
      <c r="I695" s="40" t="s">
        <v>4351</v>
      </c>
      <c r="J695" s="40">
        <v>39</v>
      </c>
      <c r="K695" s="40">
        <v>24</v>
      </c>
      <c r="L695" s="40" t="s">
        <v>4351</v>
      </c>
      <c r="M695" s="40">
        <v>211</v>
      </c>
      <c r="N695" s="40">
        <v>907.72</v>
      </c>
      <c r="O695" s="40">
        <v>45.17</v>
      </c>
    </row>
    <row r="696" spans="1:15">
      <c r="A696" s="3" t="s">
        <v>1179</v>
      </c>
      <c r="B696" s="3" t="s">
        <v>1058</v>
      </c>
      <c r="C696" s="3" t="s">
        <v>338</v>
      </c>
      <c r="D696" s="40">
        <v>2708</v>
      </c>
      <c r="E696" s="42">
        <v>808.79</v>
      </c>
      <c r="F696" s="40">
        <v>125.92</v>
      </c>
      <c r="G696" s="40">
        <v>2340</v>
      </c>
      <c r="H696" s="40">
        <v>999</v>
      </c>
      <c r="I696" s="40" t="s">
        <v>4351</v>
      </c>
      <c r="J696" s="40">
        <v>547</v>
      </c>
      <c r="K696" s="40">
        <v>298</v>
      </c>
      <c r="L696" s="40" t="s">
        <v>4351</v>
      </c>
      <c r="M696" s="40">
        <v>2339</v>
      </c>
      <c r="N696" s="40">
        <v>790.6</v>
      </c>
      <c r="O696" s="40">
        <v>33.840000000000003</v>
      </c>
    </row>
    <row r="697" spans="1:15">
      <c r="A697" s="3" t="s">
        <v>1180</v>
      </c>
      <c r="B697" s="3" t="s">
        <v>1058</v>
      </c>
      <c r="C697" s="3" t="s">
        <v>122</v>
      </c>
      <c r="D697" s="40">
        <v>214</v>
      </c>
      <c r="E697" s="42">
        <v>1168.1199999999999</v>
      </c>
      <c r="F697" s="40">
        <v>148.84</v>
      </c>
      <c r="G697" s="40">
        <v>202</v>
      </c>
      <c r="H697" s="40">
        <v>68</v>
      </c>
      <c r="I697" s="40">
        <v>13</v>
      </c>
      <c r="J697" s="40">
        <v>30</v>
      </c>
      <c r="K697" s="40">
        <v>25</v>
      </c>
      <c r="L697" s="40">
        <v>0</v>
      </c>
      <c r="M697" s="40">
        <v>202</v>
      </c>
      <c r="N697" s="40">
        <v>1079.83</v>
      </c>
      <c r="O697" s="40">
        <v>94.56</v>
      </c>
    </row>
    <row r="698" spans="1:15">
      <c r="A698" s="3" t="s">
        <v>1181</v>
      </c>
      <c r="B698" s="3" t="s">
        <v>1058</v>
      </c>
      <c r="C698" s="3" t="s">
        <v>1182</v>
      </c>
      <c r="D698" s="40">
        <v>487</v>
      </c>
      <c r="E698" s="42">
        <v>880.51</v>
      </c>
      <c r="F698" s="40">
        <v>131.59</v>
      </c>
      <c r="G698" s="40">
        <v>433</v>
      </c>
      <c r="H698" s="40">
        <v>123</v>
      </c>
      <c r="I698" s="40" t="s">
        <v>4351</v>
      </c>
      <c r="J698" s="40">
        <v>71</v>
      </c>
      <c r="K698" s="40">
        <v>35</v>
      </c>
      <c r="L698" s="40" t="s">
        <v>4351</v>
      </c>
      <c r="M698" s="40">
        <v>433</v>
      </c>
      <c r="N698" s="40">
        <v>842.32</v>
      </c>
      <c r="O698" s="40">
        <v>54</v>
      </c>
    </row>
    <row r="699" spans="1:15">
      <c r="A699" s="3" t="s">
        <v>1183</v>
      </c>
      <c r="B699" s="3" t="s">
        <v>1058</v>
      </c>
      <c r="C699" s="3" t="s">
        <v>1184</v>
      </c>
      <c r="D699" s="40">
        <v>1035</v>
      </c>
      <c r="E699" s="42">
        <v>954.67</v>
      </c>
      <c r="F699" s="40">
        <v>180.07</v>
      </c>
      <c r="G699" s="40">
        <v>897</v>
      </c>
      <c r="H699" s="40">
        <v>287</v>
      </c>
      <c r="I699" s="40" t="s">
        <v>4351</v>
      </c>
      <c r="J699" s="40">
        <v>126</v>
      </c>
      <c r="K699" s="40">
        <v>124</v>
      </c>
      <c r="L699" s="40" t="s">
        <v>4351</v>
      </c>
      <c r="M699" s="40">
        <v>896</v>
      </c>
      <c r="N699" s="40">
        <v>894.77</v>
      </c>
      <c r="O699" s="40">
        <v>86.59</v>
      </c>
    </row>
    <row r="700" spans="1:15">
      <c r="A700" s="3" t="s">
        <v>1185</v>
      </c>
      <c r="B700" s="3" t="s">
        <v>1058</v>
      </c>
      <c r="C700" s="3" t="s">
        <v>1186</v>
      </c>
      <c r="D700" s="40">
        <v>245</v>
      </c>
      <c r="E700" s="42">
        <v>991.76</v>
      </c>
      <c r="F700" s="40">
        <v>105.3</v>
      </c>
      <c r="G700" s="40">
        <v>224</v>
      </c>
      <c r="H700" s="40">
        <v>113</v>
      </c>
      <c r="I700" s="40" t="s">
        <v>4351</v>
      </c>
      <c r="J700" s="40">
        <v>65</v>
      </c>
      <c r="K700" s="40">
        <v>33</v>
      </c>
      <c r="L700" s="40" t="s">
        <v>4351</v>
      </c>
      <c r="M700" s="40">
        <v>224</v>
      </c>
      <c r="N700" s="40">
        <v>969.56</v>
      </c>
      <c r="O700" s="40">
        <v>46.51</v>
      </c>
    </row>
    <row r="701" spans="1:15">
      <c r="A701" s="3" t="s">
        <v>1187</v>
      </c>
      <c r="B701" s="3" t="s">
        <v>1058</v>
      </c>
      <c r="C701" s="3" t="s">
        <v>477</v>
      </c>
      <c r="D701" s="40">
        <v>138</v>
      </c>
      <c r="E701" s="42">
        <v>1065.19</v>
      </c>
      <c r="F701" s="40">
        <v>125.2</v>
      </c>
      <c r="G701" s="40" t="s">
        <v>4351</v>
      </c>
      <c r="H701" s="40">
        <v>30</v>
      </c>
      <c r="I701" s="40" t="s">
        <v>4351</v>
      </c>
      <c r="J701" s="40">
        <v>15</v>
      </c>
      <c r="K701" s="40">
        <v>14</v>
      </c>
      <c r="L701" s="40" t="s">
        <v>4351</v>
      </c>
      <c r="M701" s="40" t="s">
        <v>4351</v>
      </c>
      <c r="N701" s="40">
        <v>982.71</v>
      </c>
      <c r="O701" s="40">
        <v>69.34</v>
      </c>
    </row>
    <row r="702" spans="1:15">
      <c r="A702" s="3" t="s">
        <v>1188</v>
      </c>
      <c r="B702" s="3" t="s">
        <v>1058</v>
      </c>
      <c r="C702" s="3" t="s">
        <v>350</v>
      </c>
      <c r="D702" s="40">
        <v>231</v>
      </c>
      <c r="E702" s="42">
        <v>1185.5999999999999</v>
      </c>
      <c r="F702" s="40">
        <v>147.58000000000001</v>
      </c>
      <c r="G702" s="40">
        <v>212</v>
      </c>
      <c r="H702" s="40">
        <v>99</v>
      </c>
      <c r="I702" s="40" t="s">
        <v>4351</v>
      </c>
      <c r="J702" s="40">
        <v>62</v>
      </c>
      <c r="K702" s="40">
        <v>31</v>
      </c>
      <c r="L702" s="40" t="s">
        <v>4351</v>
      </c>
      <c r="M702" s="40">
        <v>212</v>
      </c>
      <c r="N702" s="40">
        <v>1131.04</v>
      </c>
      <c r="O702" s="40">
        <v>71.75</v>
      </c>
    </row>
    <row r="703" spans="1:15">
      <c r="A703" s="3" t="s">
        <v>1189</v>
      </c>
      <c r="B703" s="3" t="s">
        <v>1058</v>
      </c>
      <c r="C703" s="3" t="s">
        <v>352</v>
      </c>
      <c r="D703" s="40">
        <v>136</v>
      </c>
      <c r="E703" s="42">
        <v>1124.3399999999999</v>
      </c>
      <c r="F703" s="40">
        <v>154.46</v>
      </c>
      <c r="G703" s="40">
        <v>122</v>
      </c>
      <c r="H703" s="40">
        <v>44</v>
      </c>
      <c r="I703" s="40" t="s">
        <v>4351</v>
      </c>
      <c r="J703" s="40">
        <v>26</v>
      </c>
      <c r="K703" s="40">
        <v>13</v>
      </c>
      <c r="L703" s="40" t="s">
        <v>4351</v>
      </c>
      <c r="M703" s="40">
        <v>122</v>
      </c>
      <c r="N703" s="40">
        <v>1081.18</v>
      </c>
      <c r="O703" s="40">
        <v>70.319999999999993</v>
      </c>
    </row>
    <row r="704" spans="1:15">
      <c r="A704" s="3" t="s">
        <v>1190</v>
      </c>
      <c r="B704" s="3" t="s">
        <v>1058</v>
      </c>
      <c r="C704" s="3" t="s">
        <v>1191</v>
      </c>
      <c r="D704" s="40">
        <v>493</v>
      </c>
      <c r="E704" s="42">
        <v>1109.6199999999999</v>
      </c>
      <c r="F704" s="40">
        <v>118.04</v>
      </c>
      <c r="G704" s="40">
        <v>465</v>
      </c>
      <c r="H704" s="40">
        <v>217</v>
      </c>
      <c r="I704" s="40">
        <v>12</v>
      </c>
      <c r="J704" s="40">
        <v>103</v>
      </c>
      <c r="K704" s="40">
        <v>102</v>
      </c>
      <c r="L704" s="40">
        <v>0</v>
      </c>
      <c r="M704" s="40">
        <v>465</v>
      </c>
      <c r="N704" s="40">
        <v>1051.28</v>
      </c>
      <c r="O704" s="40">
        <v>64.959999999999994</v>
      </c>
    </row>
    <row r="705" spans="1:15">
      <c r="A705" s="3" t="s">
        <v>1192</v>
      </c>
      <c r="B705" s="3" t="s">
        <v>1058</v>
      </c>
      <c r="C705" s="3" t="s">
        <v>738</v>
      </c>
      <c r="D705" s="40">
        <v>677</v>
      </c>
      <c r="E705" s="42">
        <v>783.25</v>
      </c>
      <c r="F705" s="40">
        <v>135.04</v>
      </c>
      <c r="G705" s="40">
        <v>587</v>
      </c>
      <c r="H705" s="40">
        <v>231</v>
      </c>
      <c r="I705" s="40" t="s">
        <v>4351</v>
      </c>
      <c r="J705" s="40">
        <v>136</v>
      </c>
      <c r="K705" s="40">
        <v>48</v>
      </c>
      <c r="L705" s="40" t="s">
        <v>4351</v>
      </c>
      <c r="M705" s="40">
        <v>587</v>
      </c>
      <c r="N705" s="40">
        <v>747.6</v>
      </c>
      <c r="O705" s="40">
        <v>42.19</v>
      </c>
    </row>
    <row r="706" spans="1:15">
      <c r="A706" s="3" t="s">
        <v>1193</v>
      </c>
      <c r="B706" s="3" t="s">
        <v>1058</v>
      </c>
      <c r="C706" s="3" t="s">
        <v>134</v>
      </c>
      <c r="D706" s="40">
        <v>361</v>
      </c>
      <c r="E706" s="42">
        <v>1000.83</v>
      </c>
      <c r="F706" s="40">
        <v>145.37</v>
      </c>
      <c r="G706" s="40">
        <v>325</v>
      </c>
      <c r="H706" s="40">
        <v>99</v>
      </c>
      <c r="I706" s="40">
        <v>12</v>
      </c>
      <c r="J706" s="40">
        <v>59</v>
      </c>
      <c r="K706" s="40">
        <v>28</v>
      </c>
      <c r="L706" s="40">
        <v>0</v>
      </c>
      <c r="M706" s="40">
        <v>325</v>
      </c>
      <c r="N706" s="40">
        <v>950.21</v>
      </c>
      <c r="O706" s="40">
        <v>74.680000000000007</v>
      </c>
    </row>
    <row r="707" spans="1:15">
      <c r="A707" s="3" t="s">
        <v>1194</v>
      </c>
      <c r="B707" s="3" t="s">
        <v>1058</v>
      </c>
      <c r="C707" s="3" t="s">
        <v>741</v>
      </c>
      <c r="D707" s="40">
        <v>154</v>
      </c>
      <c r="E707" s="42">
        <v>1126.4100000000001</v>
      </c>
      <c r="F707" s="40">
        <v>156.97</v>
      </c>
      <c r="G707" s="40">
        <v>141</v>
      </c>
      <c r="H707" s="40">
        <v>59</v>
      </c>
      <c r="I707" s="40" t="s">
        <v>4351</v>
      </c>
      <c r="J707" s="40">
        <v>30</v>
      </c>
      <c r="K707" s="40">
        <v>21</v>
      </c>
      <c r="L707" s="40" t="s">
        <v>4351</v>
      </c>
      <c r="M707" s="40">
        <v>140</v>
      </c>
      <c r="N707" s="40">
        <v>1066.3800000000001</v>
      </c>
      <c r="O707" s="40">
        <v>66.83</v>
      </c>
    </row>
    <row r="708" spans="1:15">
      <c r="A708" s="3" t="s">
        <v>1195</v>
      </c>
      <c r="B708" s="3" t="s">
        <v>1058</v>
      </c>
      <c r="C708" s="3" t="s">
        <v>743</v>
      </c>
      <c r="D708" s="40">
        <v>529</v>
      </c>
      <c r="E708" s="42">
        <v>1121.72</v>
      </c>
      <c r="F708" s="40">
        <v>172.38</v>
      </c>
      <c r="G708" s="40">
        <v>465</v>
      </c>
      <c r="H708" s="40">
        <v>173</v>
      </c>
      <c r="I708" s="40" t="s">
        <v>4351</v>
      </c>
      <c r="J708" s="40">
        <v>94</v>
      </c>
      <c r="K708" s="40">
        <v>52</v>
      </c>
      <c r="L708" s="40" t="s">
        <v>4351</v>
      </c>
      <c r="M708" s="40">
        <v>465</v>
      </c>
      <c r="N708" s="40">
        <v>1080</v>
      </c>
      <c r="O708" s="40">
        <v>81.400000000000006</v>
      </c>
    </row>
    <row r="709" spans="1:15">
      <c r="A709" s="3" t="s">
        <v>1196</v>
      </c>
      <c r="B709" s="3" t="s">
        <v>1058</v>
      </c>
      <c r="C709" s="3" t="s">
        <v>920</v>
      </c>
      <c r="D709" s="40">
        <v>174</v>
      </c>
      <c r="E709" s="42">
        <v>1114.17</v>
      </c>
      <c r="F709" s="40">
        <v>72.25</v>
      </c>
      <c r="G709" s="40" t="s">
        <v>4351</v>
      </c>
      <c r="H709" s="40">
        <v>67</v>
      </c>
      <c r="I709" s="40" t="s">
        <v>4351</v>
      </c>
      <c r="J709" s="40">
        <v>50</v>
      </c>
      <c r="K709" s="40">
        <v>14</v>
      </c>
      <c r="L709" s="40" t="s">
        <v>4351</v>
      </c>
      <c r="M709" s="40" t="s">
        <v>4351</v>
      </c>
      <c r="N709" s="40">
        <v>1085.5899999999999</v>
      </c>
      <c r="O709" s="40">
        <v>39</v>
      </c>
    </row>
    <row r="710" spans="1:15">
      <c r="A710" s="3" t="s">
        <v>1197</v>
      </c>
      <c r="B710" s="3" t="s">
        <v>1058</v>
      </c>
      <c r="C710" s="3" t="s">
        <v>1198</v>
      </c>
      <c r="D710" s="40">
        <v>789</v>
      </c>
      <c r="E710" s="42">
        <v>998.5</v>
      </c>
      <c r="F710" s="40">
        <v>64.069999999999993</v>
      </c>
      <c r="G710" s="40">
        <v>762</v>
      </c>
      <c r="H710" s="40">
        <v>372</v>
      </c>
      <c r="I710" s="40">
        <v>17</v>
      </c>
      <c r="J710" s="40">
        <v>181</v>
      </c>
      <c r="K710" s="40">
        <v>174</v>
      </c>
      <c r="L710" s="40">
        <v>0</v>
      </c>
      <c r="M710" s="40">
        <v>762</v>
      </c>
      <c r="N710" s="40">
        <v>967.54</v>
      </c>
      <c r="O710" s="40">
        <v>37.630000000000003</v>
      </c>
    </row>
    <row r="711" spans="1:15">
      <c r="A711" s="3" t="s">
        <v>1199</v>
      </c>
      <c r="B711" s="3" t="s">
        <v>1058</v>
      </c>
      <c r="C711" s="3" t="s">
        <v>1200</v>
      </c>
      <c r="D711" s="40">
        <v>1604</v>
      </c>
      <c r="E711" s="42">
        <v>779.25</v>
      </c>
      <c r="F711" s="40">
        <v>109.52</v>
      </c>
      <c r="G711" s="40">
        <v>1392</v>
      </c>
      <c r="H711" s="40">
        <v>598</v>
      </c>
      <c r="I711" s="40">
        <v>97</v>
      </c>
      <c r="J711" s="40">
        <v>310</v>
      </c>
      <c r="K711" s="40">
        <v>179</v>
      </c>
      <c r="L711" s="40">
        <v>12</v>
      </c>
      <c r="M711" s="40">
        <v>1392</v>
      </c>
      <c r="N711" s="40">
        <v>771.73</v>
      </c>
      <c r="O711" s="40">
        <v>33.24</v>
      </c>
    </row>
    <row r="712" spans="1:15">
      <c r="A712" s="3" t="s">
        <v>1201</v>
      </c>
      <c r="B712" s="3" t="s">
        <v>1058</v>
      </c>
      <c r="C712" s="3" t="s">
        <v>755</v>
      </c>
      <c r="D712" s="40">
        <v>101</v>
      </c>
      <c r="E712" s="42">
        <v>1104.1199999999999</v>
      </c>
      <c r="F712" s="40">
        <v>92.9</v>
      </c>
      <c r="G712" s="40" t="s">
        <v>4351</v>
      </c>
      <c r="H712" s="40">
        <v>39</v>
      </c>
      <c r="I712" s="40" t="s">
        <v>4351</v>
      </c>
      <c r="J712" s="40">
        <v>21</v>
      </c>
      <c r="K712" s="40">
        <v>17</v>
      </c>
      <c r="L712" s="40" t="s">
        <v>4351</v>
      </c>
      <c r="M712" s="40" t="s">
        <v>4351</v>
      </c>
      <c r="N712" s="40">
        <v>1052.92</v>
      </c>
      <c r="O712" s="40">
        <v>57.76</v>
      </c>
    </row>
    <row r="713" spans="1:15">
      <c r="A713" s="3" t="s">
        <v>1202</v>
      </c>
      <c r="B713" s="3" t="s">
        <v>1058</v>
      </c>
      <c r="C713" s="3" t="s">
        <v>1203</v>
      </c>
      <c r="D713" s="40">
        <v>225</v>
      </c>
      <c r="E713" s="42">
        <v>1186.1199999999999</v>
      </c>
      <c r="F713" s="40">
        <v>135.13999999999999</v>
      </c>
      <c r="G713" s="40">
        <v>205</v>
      </c>
      <c r="H713" s="40">
        <v>92</v>
      </c>
      <c r="I713" s="40" t="s">
        <v>4351</v>
      </c>
      <c r="J713" s="40">
        <v>58</v>
      </c>
      <c r="K713" s="40">
        <v>21</v>
      </c>
      <c r="L713" s="40" t="s">
        <v>4351</v>
      </c>
      <c r="M713" s="40">
        <v>205</v>
      </c>
      <c r="N713" s="40">
        <v>1153.51</v>
      </c>
      <c r="O713" s="40">
        <v>55.87</v>
      </c>
    </row>
    <row r="714" spans="1:15">
      <c r="A714" s="3" t="s">
        <v>1204</v>
      </c>
      <c r="B714" s="3" t="s">
        <v>1205</v>
      </c>
      <c r="C714" s="3" t="s">
        <v>926</v>
      </c>
      <c r="D714" s="40">
        <v>514</v>
      </c>
      <c r="E714" s="42">
        <v>676.22</v>
      </c>
      <c r="F714" s="40">
        <v>131.56</v>
      </c>
      <c r="G714" s="40">
        <v>462</v>
      </c>
      <c r="H714" s="40">
        <v>216</v>
      </c>
      <c r="I714" s="40" t="s">
        <v>4351</v>
      </c>
      <c r="J714" s="40">
        <v>55</v>
      </c>
      <c r="K714" s="40">
        <v>139</v>
      </c>
      <c r="L714" s="40" t="s">
        <v>4351</v>
      </c>
      <c r="M714" s="40">
        <v>460</v>
      </c>
      <c r="N714" s="40">
        <v>608.6</v>
      </c>
      <c r="O714" s="40">
        <v>84.88</v>
      </c>
    </row>
    <row r="715" spans="1:15">
      <c r="A715" s="3" t="s">
        <v>1206</v>
      </c>
      <c r="B715" s="3" t="s">
        <v>1205</v>
      </c>
      <c r="C715" s="3" t="s">
        <v>1207</v>
      </c>
      <c r="D715" s="40">
        <v>239</v>
      </c>
      <c r="E715" s="42">
        <v>726.22</v>
      </c>
      <c r="F715" s="40">
        <v>136.57</v>
      </c>
      <c r="G715" s="40">
        <v>217</v>
      </c>
      <c r="H715" s="40">
        <v>97</v>
      </c>
      <c r="I715" s="40" t="s">
        <v>4351</v>
      </c>
      <c r="J715" s="40">
        <v>25</v>
      </c>
      <c r="K715" s="40">
        <v>63</v>
      </c>
      <c r="L715" s="40" t="s">
        <v>4351</v>
      </c>
      <c r="M715" s="40">
        <v>217</v>
      </c>
      <c r="N715" s="40">
        <v>649.44000000000005</v>
      </c>
      <c r="O715" s="40">
        <v>88.92</v>
      </c>
    </row>
    <row r="716" spans="1:15">
      <c r="A716" s="3" t="s">
        <v>1208</v>
      </c>
      <c r="B716" s="3" t="s">
        <v>1205</v>
      </c>
      <c r="C716" s="3" t="s">
        <v>1209</v>
      </c>
      <c r="D716" s="40">
        <v>402</v>
      </c>
      <c r="E716" s="42">
        <v>741.08</v>
      </c>
      <c r="F716" s="40">
        <v>169.72</v>
      </c>
      <c r="G716" s="40">
        <v>358</v>
      </c>
      <c r="H716" s="40">
        <v>152</v>
      </c>
      <c r="I716" s="40" t="s">
        <v>4351</v>
      </c>
      <c r="J716" s="40">
        <v>43</v>
      </c>
      <c r="K716" s="40">
        <v>90</v>
      </c>
      <c r="L716" s="40" t="s">
        <v>4351</v>
      </c>
      <c r="M716" s="40">
        <v>358</v>
      </c>
      <c r="N716" s="40">
        <v>641.59</v>
      </c>
      <c r="O716" s="40">
        <v>100.62</v>
      </c>
    </row>
    <row r="717" spans="1:15">
      <c r="A717" s="3" t="s">
        <v>1210</v>
      </c>
      <c r="B717" s="3" t="s">
        <v>1205</v>
      </c>
      <c r="C717" s="3" t="s">
        <v>1211</v>
      </c>
      <c r="D717" s="40">
        <v>176</v>
      </c>
      <c r="E717" s="42">
        <v>683.37</v>
      </c>
      <c r="F717" s="40">
        <v>182.42</v>
      </c>
      <c r="G717" s="40">
        <v>142</v>
      </c>
      <c r="H717" s="40">
        <v>55</v>
      </c>
      <c r="I717" s="40" t="s">
        <v>4351</v>
      </c>
      <c r="J717" s="40">
        <v>15</v>
      </c>
      <c r="K717" s="40">
        <v>32</v>
      </c>
      <c r="L717" s="40" t="s">
        <v>4351</v>
      </c>
      <c r="M717" s="40">
        <v>142</v>
      </c>
      <c r="N717" s="40">
        <v>620.89</v>
      </c>
      <c r="O717" s="40">
        <v>96.21</v>
      </c>
    </row>
    <row r="718" spans="1:15">
      <c r="A718" s="3" t="s">
        <v>1212</v>
      </c>
      <c r="B718" s="3" t="s">
        <v>1205</v>
      </c>
      <c r="C718" s="3" t="s">
        <v>1213</v>
      </c>
      <c r="D718" s="40">
        <v>874</v>
      </c>
      <c r="E718" s="42">
        <v>746.53</v>
      </c>
      <c r="F718" s="40">
        <v>138.43</v>
      </c>
      <c r="G718" s="40">
        <v>782</v>
      </c>
      <c r="H718" s="40">
        <v>348</v>
      </c>
      <c r="I718" s="40" t="s">
        <v>4351</v>
      </c>
      <c r="J718" s="40">
        <v>96</v>
      </c>
      <c r="K718" s="40">
        <v>210</v>
      </c>
      <c r="L718" s="40" t="s">
        <v>4351</v>
      </c>
      <c r="M718" s="40">
        <v>782</v>
      </c>
      <c r="N718" s="40">
        <v>679.64</v>
      </c>
      <c r="O718" s="40">
        <v>84.02</v>
      </c>
    </row>
    <row r="719" spans="1:15">
      <c r="A719" s="3" t="s">
        <v>1214</v>
      </c>
      <c r="B719" s="3" t="s">
        <v>1205</v>
      </c>
      <c r="C719" s="3" t="s">
        <v>1215</v>
      </c>
      <c r="D719" s="40">
        <v>491</v>
      </c>
      <c r="E719" s="42">
        <v>642.76</v>
      </c>
      <c r="F719" s="40">
        <v>115.25</v>
      </c>
      <c r="G719" s="40">
        <v>458</v>
      </c>
      <c r="H719" s="40">
        <v>210</v>
      </c>
      <c r="I719" s="40" t="s">
        <v>4351</v>
      </c>
      <c r="J719" s="40">
        <v>55</v>
      </c>
      <c r="K719" s="40">
        <v>140</v>
      </c>
      <c r="L719" s="40" t="s">
        <v>4351</v>
      </c>
      <c r="M719" s="40">
        <v>457</v>
      </c>
      <c r="N719" s="40">
        <v>566.76</v>
      </c>
      <c r="O719" s="40">
        <v>85.05</v>
      </c>
    </row>
    <row r="720" spans="1:15">
      <c r="A720" s="3" t="s">
        <v>1216</v>
      </c>
      <c r="B720" s="3" t="s">
        <v>1205</v>
      </c>
      <c r="C720" s="3" t="s">
        <v>774</v>
      </c>
      <c r="D720" s="40">
        <v>271</v>
      </c>
      <c r="E720" s="42">
        <v>732.18</v>
      </c>
      <c r="F720" s="40">
        <v>155.36000000000001</v>
      </c>
      <c r="G720" s="40">
        <v>242</v>
      </c>
      <c r="H720" s="40">
        <v>116</v>
      </c>
      <c r="I720" s="40" t="s">
        <v>4351</v>
      </c>
      <c r="J720" s="40">
        <v>44</v>
      </c>
      <c r="K720" s="40">
        <v>60</v>
      </c>
      <c r="L720" s="40" t="s">
        <v>4351</v>
      </c>
      <c r="M720" s="40">
        <v>242</v>
      </c>
      <c r="N720" s="40">
        <v>645.94000000000005</v>
      </c>
      <c r="O720" s="40">
        <v>101.48</v>
      </c>
    </row>
    <row r="721" spans="1:15">
      <c r="A721" s="3" t="s">
        <v>1217</v>
      </c>
      <c r="B721" s="3" t="s">
        <v>1205</v>
      </c>
      <c r="C721" s="3" t="s">
        <v>18</v>
      </c>
      <c r="D721" s="40">
        <v>1982</v>
      </c>
      <c r="E721" s="42">
        <v>645.41</v>
      </c>
      <c r="F721" s="40">
        <v>151.58000000000001</v>
      </c>
      <c r="G721" s="40">
        <v>1713</v>
      </c>
      <c r="H721" s="40">
        <v>722</v>
      </c>
      <c r="I721" s="40">
        <v>53</v>
      </c>
      <c r="J721" s="40">
        <v>207</v>
      </c>
      <c r="K721" s="40">
        <v>441</v>
      </c>
      <c r="L721" s="40">
        <v>21</v>
      </c>
      <c r="M721" s="40">
        <v>1711</v>
      </c>
      <c r="N721" s="40">
        <v>572.04999999999995</v>
      </c>
      <c r="O721" s="40">
        <v>85.89</v>
      </c>
    </row>
    <row r="722" spans="1:15">
      <c r="A722" s="3" t="s">
        <v>1218</v>
      </c>
      <c r="B722" s="3" t="s">
        <v>1205</v>
      </c>
      <c r="C722" s="3" t="s">
        <v>1219</v>
      </c>
      <c r="D722" s="40">
        <v>100</v>
      </c>
      <c r="E722" s="42">
        <v>622.92999999999995</v>
      </c>
      <c r="F722" s="40">
        <v>115.32</v>
      </c>
      <c r="G722" s="40" t="s">
        <v>4351</v>
      </c>
      <c r="H722" s="40">
        <v>39</v>
      </c>
      <c r="I722" s="40" t="s">
        <v>4351</v>
      </c>
      <c r="J722" s="40" t="s">
        <v>4351</v>
      </c>
      <c r="K722" s="40">
        <v>26</v>
      </c>
      <c r="L722" s="40" t="s">
        <v>4351</v>
      </c>
      <c r="M722" s="40" t="s">
        <v>4351</v>
      </c>
      <c r="N722" s="40">
        <v>564.02</v>
      </c>
      <c r="O722" s="40">
        <v>71.430000000000007</v>
      </c>
    </row>
    <row r="723" spans="1:15">
      <c r="A723" s="3" t="s">
        <v>1220</v>
      </c>
      <c r="B723" s="3" t="s">
        <v>1205</v>
      </c>
      <c r="C723" s="3" t="s">
        <v>1221</v>
      </c>
      <c r="D723" s="40">
        <v>101</v>
      </c>
      <c r="E723" s="42">
        <v>759.41</v>
      </c>
      <c r="F723" s="40">
        <v>156.07</v>
      </c>
      <c r="G723" s="40">
        <v>89</v>
      </c>
      <c r="H723" s="40">
        <v>45</v>
      </c>
      <c r="I723" s="40" t="s">
        <v>4351</v>
      </c>
      <c r="J723" s="40">
        <v>12</v>
      </c>
      <c r="K723" s="40">
        <v>22</v>
      </c>
      <c r="L723" s="40" t="s">
        <v>4351</v>
      </c>
      <c r="M723" s="40">
        <v>89</v>
      </c>
      <c r="N723" s="40">
        <v>684.69</v>
      </c>
      <c r="O723" s="40">
        <v>84.16</v>
      </c>
    </row>
    <row r="724" spans="1:15">
      <c r="A724" s="3" t="s">
        <v>1222</v>
      </c>
      <c r="B724" s="3" t="s">
        <v>1205</v>
      </c>
      <c r="C724" s="3" t="s">
        <v>24</v>
      </c>
      <c r="D724" s="40">
        <v>362</v>
      </c>
      <c r="E724" s="42">
        <v>715.38</v>
      </c>
      <c r="F724" s="40">
        <v>153.36000000000001</v>
      </c>
      <c r="G724" s="40">
        <v>325</v>
      </c>
      <c r="H724" s="40">
        <v>168</v>
      </c>
      <c r="I724" s="40">
        <v>13</v>
      </c>
      <c r="J724" s="40">
        <v>40</v>
      </c>
      <c r="K724" s="40">
        <v>100</v>
      </c>
      <c r="L724" s="40">
        <v>15</v>
      </c>
      <c r="M724" s="40">
        <v>322</v>
      </c>
      <c r="N724" s="40">
        <v>631.84</v>
      </c>
      <c r="O724" s="40">
        <v>101.7</v>
      </c>
    </row>
    <row r="725" spans="1:15">
      <c r="A725" s="3" t="s">
        <v>1223</v>
      </c>
      <c r="B725" s="3" t="s">
        <v>1205</v>
      </c>
      <c r="C725" s="3" t="s">
        <v>1224</v>
      </c>
      <c r="D725" s="40">
        <v>137</v>
      </c>
      <c r="E725" s="42">
        <v>776.43</v>
      </c>
      <c r="F725" s="40">
        <v>155.02000000000001</v>
      </c>
      <c r="G725" s="40">
        <v>125</v>
      </c>
      <c r="H725" s="40">
        <v>60</v>
      </c>
      <c r="I725" s="40" t="s">
        <v>4351</v>
      </c>
      <c r="J725" s="40">
        <v>19</v>
      </c>
      <c r="K725" s="40">
        <v>37</v>
      </c>
      <c r="L725" s="40" t="s">
        <v>4351</v>
      </c>
      <c r="M725" s="40">
        <v>125</v>
      </c>
      <c r="N725" s="40">
        <v>681.07</v>
      </c>
      <c r="O725" s="40">
        <v>101.16</v>
      </c>
    </row>
    <row r="726" spans="1:15">
      <c r="A726" s="3" t="s">
        <v>1225</v>
      </c>
      <c r="B726" s="3" t="s">
        <v>1205</v>
      </c>
      <c r="C726" s="3" t="s">
        <v>246</v>
      </c>
      <c r="D726" s="40">
        <v>51</v>
      </c>
      <c r="E726" s="42">
        <v>670</v>
      </c>
      <c r="F726" s="40">
        <v>156.66</v>
      </c>
      <c r="G726" s="40" t="s">
        <v>4351</v>
      </c>
      <c r="H726" s="40">
        <v>20</v>
      </c>
      <c r="I726" s="40">
        <v>0</v>
      </c>
      <c r="J726" s="40">
        <v>12</v>
      </c>
      <c r="K726" s="40" t="s">
        <v>4351</v>
      </c>
      <c r="L726" s="40" t="s">
        <v>4351</v>
      </c>
      <c r="M726" s="40" t="s">
        <v>4351</v>
      </c>
      <c r="N726" s="40">
        <v>581.78</v>
      </c>
      <c r="O726" s="40">
        <v>119.17</v>
      </c>
    </row>
    <row r="727" spans="1:15">
      <c r="A727" s="3" t="s">
        <v>1226</v>
      </c>
      <c r="B727" s="3" t="s">
        <v>1205</v>
      </c>
      <c r="C727" s="3" t="s">
        <v>32</v>
      </c>
      <c r="D727" s="40">
        <v>238</v>
      </c>
      <c r="E727" s="42">
        <v>669.54</v>
      </c>
      <c r="F727" s="40">
        <v>122.71</v>
      </c>
      <c r="G727" s="40">
        <v>225</v>
      </c>
      <c r="H727" s="40">
        <v>99</v>
      </c>
      <c r="I727" s="40" t="s">
        <v>4351</v>
      </c>
      <c r="J727" s="40">
        <v>20</v>
      </c>
      <c r="K727" s="40">
        <v>72</v>
      </c>
      <c r="L727" s="40" t="s">
        <v>4351</v>
      </c>
      <c r="M727" s="40">
        <v>224</v>
      </c>
      <c r="N727" s="40">
        <v>581</v>
      </c>
      <c r="O727" s="40">
        <v>90.68</v>
      </c>
    </row>
    <row r="728" spans="1:15">
      <c r="A728" s="3" t="s">
        <v>1227</v>
      </c>
      <c r="B728" s="3" t="s">
        <v>1205</v>
      </c>
      <c r="C728" s="3" t="s">
        <v>1228</v>
      </c>
      <c r="D728" s="40">
        <v>383</v>
      </c>
      <c r="E728" s="42">
        <v>660.9</v>
      </c>
      <c r="F728" s="40">
        <v>136.77000000000001</v>
      </c>
      <c r="G728" s="40">
        <v>355</v>
      </c>
      <c r="H728" s="40">
        <v>170</v>
      </c>
      <c r="I728" s="40" t="s">
        <v>4351</v>
      </c>
      <c r="J728" s="40">
        <v>44</v>
      </c>
      <c r="K728" s="40">
        <v>122</v>
      </c>
      <c r="L728" s="40" t="s">
        <v>4351</v>
      </c>
      <c r="M728" s="40">
        <v>352</v>
      </c>
      <c r="N728" s="40">
        <v>570.29</v>
      </c>
      <c r="O728" s="40">
        <v>81.180000000000007</v>
      </c>
    </row>
    <row r="729" spans="1:15">
      <c r="A729" s="3" t="s">
        <v>1229</v>
      </c>
      <c r="B729" s="3" t="s">
        <v>1205</v>
      </c>
      <c r="C729" s="3" t="s">
        <v>1230</v>
      </c>
      <c r="D729" s="40">
        <v>326</v>
      </c>
      <c r="E729" s="42">
        <v>658.7</v>
      </c>
      <c r="F729" s="40">
        <v>166.91</v>
      </c>
      <c r="G729" s="40">
        <v>291</v>
      </c>
      <c r="H729" s="40">
        <v>116</v>
      </c>
      <c r="I729" s="40" t="s">
        <v>4351</v>
      </c>
      <c r="J729" s="40">
        <v>48</v>
      </c>
      <c r="K729" s="40">
        <v>64</v>
      </c>
      <c r="L729" s="40" t="s">
        <v>4351</v>
      </c>
      <c r="M729" s="40">
        <v>290</v>
      </c>
      <c r="N729" s="40">
        <v>552.84</v>
      </c>
      <c r="O729" s="40">
        <v>111.06</v>
      </c>
    </row>
    <row r="730" spans="1:15">
      <c r="A730" s="3" t="s">
        <v>1231</v>
      </c>
      <c r="B730" s="3" t="s">
        <v>1205</v>
      </c>
      <c r="C730" s="3" t="s">
        <v>1232</v>
      </c>
      <c r="D730" s="40">
        <v>69</v>
      </c>
      <c r="E730" s="42">
        <v>698.86</v>
      </c>
      <c r="F730" s="40">
        <v>136.26</v>
      </c>
      <c r="G730" s="40" t="s">
        <v>4351</v>
      </c>
      <c r="H730" s="40">
        <v>24</v>
      </c>
      <c r="I730" s="40" t="s">
        <v>4351</v>
      </c>
      <c r="J730" s="40">
        <v>13</v>
      </c>
      <c r="K730" s="40" t="s">
        <v>4351</v>
      </c>
      <c r="L730" s="40">
        <v>0</v>
      </c>
      <c r="M730" s="40" t="s">
        <v>4351</v>
      </c>
      <c r="N730" s="40">
        <v>616.16999999999996</v>
      </c>
      <c r="O730" s="40">
        <v>77.48</v>
      </c>
    </row>
    <row r="731" spans="1:15">
      <c r="A731" s="3" t="s">
        <v>1233</v>
      </c>
      <c r="B731" s="3" t="s">
        <v>1205</v>
      </c>
      <c r="C731" s="3" t="s">
        <v>1234</v>
      </c>
      <c r="D731" s="40">
        <v>850</v>
      </c>
      <c r="E731" s="42">
        <v>678.2</v>
      </c>
      <c r="F731" s="40">
        <v>135.71</v>
      </c>
      <c r="G731" s="40">
        <v>757</v>
      </c>
      <c r="H731" s="40">
        <v>350</v>
      </c>
      <c r="I731" s="40">
        <v>34</v>
      </c>
      <c r="J731" s="40">
        <v>92</v>
      </c>
      <c r="K731" s="40">
        <v>194</v>
      </c>
      <c r="L731" s="40">
        <v>30</v>
      </c>
      <c r="M731" s="40">
        <v>755</v>
      </c>
      <c r="N731" s="40">
        <v>610.74</v>
      </c>
      <c r="O731" s="40">
        <v>81.66</v>
      </c>
    </row>
    <row r="732" spans="1:15">
      <c r="A732" s="3" t="s">
        <v>1235</v>
      </c>
      <c r="B732" s="3" t="s">
        <v>1205</v>
      </c>
      <c r="C732" s="3" t="s">
        <v>258</v>
      </c>
      <c r="D732" s="40">
        <v>853</v>
      </c>
      <c r="E732" s="42">
        <v>651.07000000000005</v>
      </c>
      <c r="F732" s="40">
        <v>148.76</v>
      </c>
      <c r="G732" s="40">
        <v>754</v>
      </c>
      <c r="H732" s="40">
        <v>379</v>
      </c>
      <c r="I732" s="40" t="s">
        <v>4351</v>
      </c>
      <c r="J732" s="40">
        <v>117</v>
      </c>
      <c r="K732" s="40">
        <v>230</v>
      </c>
      <c r="L732" s="40" t="s">
        <v>4351</v>
      </c>
      <c r="M732" s="40">
        <v>753</v>
      </c>
      <c r="N732" s="40">
        <v>569.02</v>
      </c>
      <c r="O732" s="40">
        <v>91.02</v>
      </c>
    </row>
    <row r="733" spans="1:15">
      <c r="A733" s="3" t="s">
        <v>1236</v>
      </c>
      <c r="B733" s="3" t="s">
        <v>1205</v>
      </c>
      <c r="C733" s="3" t="s">
        <v>561</v>
      </c>
      <c r="D733" s="40">
        <v>147</v>
      </c>
      <c r="E733" s="42">
        <v>874.45</v>
      </c>
      <c r="F733" s="40">
        <v>129.33000000000001</v>
      </c>
      <c r="G733" s="40" t="s">
        <v>4351</v>
      </c>
      <c r="H733" s="40">
        <v>75</v>
      </c>
      <c r="I733" s="40" t="s">
        <v>4351</v>
      </c>
      <c r="J733" s="40">
        <v>20</v>
      </c>
      <c r="K733" s="40">
        <v>48</v>
      </c>
      <c r="L733" s="40" t="s">
        <v>4351</v>
      </c>
      <c r="M733" s="40" t="s">
        <v>4351</v>
      </c>
      <c r="N733" s="40">
        <v>788.01</v>
      </c>
      <c r="O733" s="40">
        <v>91.68</v>
      </c>
    </row>
    <row r="734" spans="1:15">
      <c r="A734" s="3" t="s">
        <v>1237</v>
      </c>
      <c r="B734" s="3" t="s">
        <v>1205</v>
      </c>
      <c r="C734" s="3" t="s">
        <v>1101</v>
      </c>
      <c r="D734" s="40">
        <v>635</v>
      </c>
      <c r="E734" s="42">
        <v>676.93</v>
      </c>
      <c r="F734" s="40">
        <v>148.44</v>
      </c>
      <c r="G734" s="40">
        <v>556</v>
      </c>
      <c r="H734" s="40">
        <v>271</v>
      </c>
      <c r="I734" s="40" t="s">
        <v>4351</v>
      </c>
      <c r="J734" s="40">
        <v>69</v>
      </c>
      <c r="K734" s="40">
        <v>183</v>
      </c>
      <c r="L734" s="40" t="s">
        <v>4351</v>
      </c>
      <c r="M734" s="40">
        <v>555</v>
      </c>
      <c r="N734" s="40">
        <v>604.67999999999995</v>
      </c>
      <c r="O734" s="40">
        <v>88.04</v>
      </c>
    </row>
    <row r="735" spans="1:15">
      <c r="A735" s="3" t="s">
        <v>1238</v>
      </c>
      <c r="B735" s="3" t="s">
        <v>1205</v>
      </c>
      <c r="C735" s="3" t="s">
        <v>1239</v>
      </c>
      <c r="D735" s="40">
        <v>165</v>
      </c>
      <c r="E735" s="42">
        <v>700.13</v>
      </c>
      <c r="F735" s="40">
        <v>189</v>
      </c>
      <c r="G735" s="40">
        <v>142</v>
      </c>
      <c r="H735" s="40">
        <v>58</v>
      </c>
      <c r="I735" s="40" t="s">
        <v>4351</v>
      </c>
      <c r="J735" s="40">
        <v>19</v>
      </c>
      <c r="K735" s="40">
        <v>32</v>
      </c>
      <c r="L735" s="40" t="s">
        <v>4351</v>
      </c>
      <c r="M735" s="40">
        <v>142</v>
      </c>
      <c r="N735" s="40">
        <v>593.91999999999996</v>
      </c>
      <c r="O735" s="40">
        <v>124.6</v>
      </c>
    </row>
    <row r="736" spans="1:15">
      <c r="A736" s="3" t="s">
        <v>1240</v>
      </c>
      <c r="B736" s="3" t="s">
        <v>1205</v>
      </c>
      <c r="C736" s="3" t="s">
        <v>570</v>
      </c>
      <c r="D736" s="40">
        <v>4465</v>
      </c>
      <c r="E736" s="42">
        <v>585.75</v>
      </c>
      <c r="F736" s="40">
        <v>163.04</v>
      </c>
      <c r="G736" s="40">
        <v>3647</v>
      </c>
      <c r="H736" s="40">
        <v>1599</v>
      </c>
      <c r="I736" s="40">
        <v>98</v>
      </c>
      <c r="J736" s="40">
        <v>403</v>
      </c>
      <c r="K736" s="40">
        <v>1026</v>
      </c>
      <c r="L736" s="40">
        <v>72</v>
      </c>
      <c r="M736" s="40">
        <v>3633</v>
      </c>
      <c r="N736" s="40">
        <v>519.52</v>
      </c>
      <c r="O736" s="40">
        <v>79.599999999999994</v>
      </c>
    </row>
    <row r="737" spans="1:15">
      <c r="A737" s="3" t="s">
        <v>1241</v>
      </c>
      <c r="B737" s="3" t="s">
        <v>1205</v>
      </c>
      <c r="C737" s="3" t="s">
        <v>804</v>
      </c>
      <c r="D737" s="40">
        <v>132</v>
      </c>
      <c r="E737" s="42">
        <v>715.63</v>
      </c>
      <c r="F737" s="40">
        <v>136.44</v>
      </c>
      <c r="G737" s="40">
        <v>119</v>
      </c>
      <c r="H737" s="40">
        <v>47</v>
      </c>
      <c r="I737" s="40">
        <v>0</v>
      </c>
      <c r="J737" s="40">
        <v>21</v>
      </c>
      <c r="K737" s="40">
        <v>26</v>
      </c>
      <c r="L737" s="40">
        <v>0</v>
      </c>
      <c r="M737" s="40">
        <v>119</v>
      </c>
      <c r="N737" s="40">
        <v>642.46</v>
      </c>
      <c r="O737" s="40">
        <v>95.6</v>
      </c>
    </row>
    <row r="738" spans="1:15">
      <c r="A738" s="3" t="s">
        <v>1242</v>
      </c>
      <c r="B738" s="3" t="s">
        <v>1205</v>
      </c>
      <c r="C738" s="3" t="s">
        <v>1243</v>
      </c>
      <c r="D738" s="40">
        <v>119</v>
      </c>
      <c r="E738" s="42">
        <v>749.93</v>
      </c>
      <c r="F738" s="40">
        <v>129.22999999999999</v>
      </c>
      <c r="G738" s="40" t="s">
        <v>4351</v>
      </c>
      <c r="H738" s="40">
        <v>51</v>
      </c>
      <c r="I738" s="40" t="s">
        <v>4351</v>
      </c>
      <c r="J738" s="40">
        <v>17</v>
      </c>
      <c r="K738" s="40">
        <v>33</v>
      </c>
      <c r="L738" s="40" t="s">
        <v>4351</v>
      </c>
      <c r="M738" s="40" t="s">
        <v>4351</v>
      </c>
      <c r="N738" s="40">
        <v>659.49</v>
      </c>
      <c r="O738" s="40">
        <v>97.02</v>
      </c>
    </row>
    <row r="739" spans="1:15">
      <c r="A739" s="3" t="s">
        <v>1244</v>
      </c>
      <c r="B739" s="3" t="s">
        <v>1205</v>
      </c>
      <c r="C739" s="3" t="s">
        <v>1245</v>
      </c>
      <c r="D739" s="40">
        <v>902</v>
      </c>
      <c r="E739" s="42">
        <v>666.59</v>
      </c>
      <c r="F739" s="40">
        <v>144.52000000000001</v>
      </c>
      <c r="G739" s="40">
        <v>799</v>
      </c>
      <c r="H739" s="40">
        <v>340</v>
      </c>
      <c r="I739" s="40" t="s">
        <v>4351</v>
      </c>
      <c r="J739" s="40">
        <v>97</v>
      </c>
      <c r="K739" s="40">
        <v>222</v>
      </c>
      <c r="L739" s="40" t="s">
        <v>4351</v>
      </c>
      <c r="M739" s="40">
        <v>797</v>
      </c>
      <c r="N739" s="40">
        <v>590.84</v>
      </c>
      <c r="O739" s="40">
        <v>85.75</v>
      </c>
    </row>
    <row r="740" spans="1:15">
      <c r="A740" s="3" t="s">
        <v>1246</v>
      </c>
      <c r="B740" s="3" t="s">
        <v>1205</v>
      </c>
      <c r="C740" s="3" t="s">
        <v>1247</v>
      </c>
      <c r="D740" s="40">
        <v>227</v>
      </c>
      <c r="E740" s="42">
        <v>699.57</v>
      </c>
      <c r="F740" s="40">
        <v>150.66</v>
      </c>
      <c r="G740" s="40">
        <v>199</v>
      </c>
      <c r="H740" s="40">
        <v>95</v>
      </c>
      <c r="I740" s="40" t="s">
        <v>4351</v>
      </c>
      <c r="J740" s="40">
        <v>24</v>
      </c>
      <c r="K740" s="40">
        <v>63</v>
      </c>
      <c r="L740" s="40" t="s">
        <v>4351</v>
      </c>
      <c r="M740" s="40">
        <v>199</v>
      </c>
      <c r="N740" s="40">
        <v>626.14</v>
      </c>
      <c r="O740" s="40">
        <v>82.36</v>
      </c>
    </row>
    <row r="741" spans="1:15">
      <c r="A741" s="3" t="s">
        <v>1248</v>
      </c>
      <c r="B741" s="3" t="s">
        <v>1205</v>
      </c>
      <c r="C741" s="3" t="s">
        <v>1249</v>
      </c>
      <c r="D741" s="40">
        <v>1005</v>
      </c>
      <c r="E741" s="42">
        <v>662.89</v>
      </c>
      <c r="F741" s="40">
        <v>133.4</v>
      </c>
      <c r="G741" s="40">
        <v>911</v>
      </c>
      <c r="H741" s="40">
        <v>472</v>
      </c>
      <c r="I741" s="40" t="s">
        <v>4351</v>
      </c>
      <c r="J741" s="40">
        <v>136</v>
      </c>
      <c r="K741" s="40">
        <v>299</v>
      </c>
      <c r="L741" s="40" t="s">
        <v>4351</v>
      </c>
      <c r="M741" s="40">
        <v>911</v>
      </c>
      <c r="N741" s="40">
        <v>584.13</v>
      </c>
      <c r="O741" s="40">
        <v>79.5</v>
      </c>
    </row>
    <row r="742" spans="1:15">
      <c r="A742" s="3" t="s">
        <v>1250</v>
      </c>
      <c r="B742" s="3" t="s">
        <v>1205</v>
      </c>
      <c r="C742" s="3" t="s">
        <v>808</v>
      </c>
      <c r="D742" s="40">
        <v>728</v>
      </c>
      <c r="E742" s="42">
        <v>679.92</v>
      </c>
      <c r="F742" s="40">
        <v>126.47</v>
      </c>
      <c r="G742" s="40">
        <v>668</v>
      </c>
      <c r="H742" s="40">
        <v>315</v>
      </c>
      <c r="I742" s="40">
        <v>24</v>
      </c>
      <c r="J742" s="40">
        <v>111</v>
      </c>
      <c r="K742" s="40">
        <v>180</v>
      </c>
      <c r="L742" s="40">
        <v>0</v>
      </c>
      <c r="M742" s="40">
        <v>668</v>
      </c>
      <c r="N742" s="40">
        <v>603.16</v>
      </c>
      <c r="O742" s="40">
        <v>81.3</v>
      </c>
    </row>
    <row r="743" spans="1:15">
      <c r="A743" s="3" t="s">
        <v>1251</v>
      </c>
      <c r="B743" s="3" t="s">
        <v>1205</v>
      </c>
      <c r="C743" s="3" t="s">
        <v>64</v>
      </c>
      <c r="D743" s="40">
        <v>974</v>
      </c>
      <c r="E743" s="42">
        <v>654.70000000000005</v>
      </c>
      <c r="F743" s="40">
        <v>114.3</v>
      </c>
      <c r="G743" s="40">
        <v>907</v>
      </c>
      <c r="H743" s="40">
        <v>443</v>
      </c>
      <c r="I743" s="40" t="s">
        <v>4351</v>
      </c>
      <c r="J743" s="40">
        <v>90</v>
      </c>
      <c r="K743" s="40">
        <v>327</v>
      </c>
      <c r="L743" s="40" t="s">
        <v>4351</v>
      </c>
      <c r="M743" s="40">
        <v>907</v>
      </c>
      <c r="N743" s="40">
        <v>580.33000000000004</v>
      </c>
      <c r="O743" s="40">
        <v>78.31</v>
      </c>
    </row>
    <row r="744" spans="1:15">
      <c r="A744" s="3" t="s">
        <v>1252</v>
      </c>
      <c r="B744" s="3" t="s">
        <v>1205</v>
      </c>
      <c r="C744" s="3" t="s">
        <v>1253</v>
      </c>
      <c r="D744" s="40">
        <v>443</v>
      </c>
      <c r="E744" s="42">
        <v>682.51</v>
      </c>
      <c r="F744" s="40">
        <v>134.31</v>
      </c>
      <c r="G744" s="40">
        <v>390</v>
      </c>
      <c r="H744" s="40">
        <v>228</v>
      </c>
      <c r="I744" s="40" t="s">
        <v>4351</v>
      </c>
      <c r="J744" s="40">
        <v>57</v>
      </c>
      <c r="K744" s="40">
        <v>158</v>
      </c>
      <c r="L744" s="40" t="s">
        <v>4351</v>
      </c>
      <c r="M744" s="40">
        <v>389</v>
      </c>
      <c r="N744" s="40">
        <v>624.29999999999995</v>
      </c>
      <c r="O744" s="40">
        <v>76.06</v>
      </c>
    </row>
    <row r="745" spans="1:15">
      <c r="A745" s="3" t="s">
        <v>1254</v>
      </c>
      <c r="B745" s="3" t="s">
        <v>1205</v>
      </c>
      <c r="C745" s="3" t="s">
        <v>1255</v>
      </c>
      <c r="D745" s="40">
        <v>170</v>
      </c>
      <c r="E745" s="42">
        <v>748.17</v>
      </c>
      <c r="F745" s="40">
        <v>156.80000000000001</v>
      </c>
      <c r="G745" s="40">
        <v>155</v>
      </c>
      <c r="H745" s="40">
        <v>58</v>
      </c>
      <c r="I745" s="40" t="s">
        <v>4351</v>
      </c>
      <c r="J745" s="40" t="s">
        <v>4351</v>
      </c>
      <c r="K745" s="40">
        <v>39</v>
      </c>
      <c r="L745" s="40" t="s">
        <v>4351</v>
      </c>
      <c r="M745" s="40">
        <v>155</v>
      </c>
      <c r="N745" s="40">
        <v>648.6</v>
      </c>
      <c r="O745" s="40">
        <v>93.69</v>
      </c>
    </row>
    <row r="746" spans="1:15">
      <c r="A746" s="3" t="s">
        <v>1256</v>
      </c>
      <c r="B746" s="3" t="s">
        <v>1205</v>
      </c>
      <c r="C746" s="3" t="s">
        <v>206</v>
      </c>
      <c r="D746" s="40">
        <v>94</v>
      </c>
      <c r="E746" s="42">
        <v>804.1</v>
      </c>
      <c r="F746" s="40">
        <v>162.55000000000001</v>
      </c>
      <c r="G746" s="40" t="s">
        <v>4351</v>
      </c>
      <c r="H746" s="40">
        <v>34</v>
      </c>
      <c r="I746" s="40">
        <v>0</v>
      </c>
      <c r="J746" s="40">
        <v>21</v>
      </c>
      <c r="K746" s="40">
        <v>13</v>
      </c>
      <c r="L746" s="40">
        <v>0</v>
      </c>
      <c r="M746" s="40" t="s">
        <v>4351</v>
      </c>
      <c r="N746" s="40">
        <v>717.93</v>
      </c>
      <c r="O746" s="40">
        <v>81.06</v>
      </c>
    </row>
    <row r="747" spans="1:15">
      <c r="A747" s="3" t="s">
        <v>1257</v>
      </c>
      <c r="B747" s="3" t="s">
        <v>1205</v>
      </c>
      <c r="C747" s="3" t="s">
        <v>276</v>
      </c>
      <c r="D747" s="40">
        <v>181</v>
      </c>
      <c r="E747" s="42">
        <v>661.45</v>
      </c>
      <c r="F747" s="40">
        <v>152.56</v>
      </c>
      <c r="G747" s="40">
        <v>153</v>
      </c>
      <c r="H747" s="40">
        <v>86</v>
      </c>
      <c r="I747" s="40" t="s">
        <v>4351</v>
      </c>
      <c r="J747" s="40">
        <v>31</v>
      </c>
      <c r="K747" s="40">
        <v>51</v>
      </c>
      <c r="L747" s="40" t="s">
        <v>4351</v>
      </c>
      <c r="M747" s="40">
        <v>153</v>
      </c>
      <c r="N747" s="40">
        <v>602.02</v>
      </c>
      <c r="O747" s="40">
        <v>82.78</v>
      </c>
    </row>
    <row r="748" spans="1:15">
      <c r="A748" s="3" t="s">
        <v>1258</v>
      </c>
      <c r="B748" s="3" t="s">
        <v>1205</v>
      </c>
      <c r="C748" s="3" t="s">
        <v>1259</v>
      </c>
      <c r="D748" s="40">
        <v>213</v>
      </c>
      <c r="E748" s="42">
        <v>610.58000000000004</v>
      </c>
      <c r="F748" s="40">
        <v>131.78</v>
      </c>
      <c r="G748" s="40">
        <v>191</v>
      </c>
      <c r="H748" s="40">
        <v>81</v>
      </c>
      <c r="I748" s="40" t="s">
        <v>4351</v>
      </c>
      <c r="J748" s="40">
        <v>18</v>
      </c>
      <c r="K748" s="40">
        <v>58</v>
      </c>
      <c r="L748" s="40" t="s">
        <v>4351</v>
      </c>
      <c r="M748" s="40">
        <v>191</v>
      </c>
      <c r="N748" s="40">
        <v>533.95000000000005</v>
      </c>
      <c r="O748" s="40">
        <v>92.86</v>
      </c>
    </row>
    <row r="749" spans="1:15">
      <c r="A749" s="3" t="s">
        <v>1260</v>
      </c>
      <c r="B749" s="3" t="s">
        <v>1205</v>
      </c>
      <c r="C749" s="3" t="s">
        <v>1261</v>
      </c>
      <c r="D749" s="40">
        <v>70</v>
      </c>
      <c r="E749" s="42">
        <v>637.08000000000004</v>
      </c>
      <c r="F749" s="40">
        <v>136.94999999999999</v>
      </c>
      <c r="G749" s="40" t="s">
        <v>4351</v>
      </c>
      <c r="H749" s="40">
        <v>26</v>
      </c>
      <c r="I749" s="40" t="s">
        <v>4351</v>
      </c>
      <c r="J749" s="40" t="s">
        <v>4351</v>
      </c>
      <c r="K749" s="40">
        <v>15</v>
      </c>
      <c r="L749" s="40">
        <v>0</v>
      </c>
      <c r="M749" s="40" t="s">
        <v>4351</v>
      </c>
      <c r="N749" s="40">
        <v>573.91999999999996</v>
      </c>
      <c r="O749" s="40">
        <v>84.19</v>
      </c>
    </row>
    <row r="750" spans="1:15">
      <c r="A750" s="3" t="s">
        <v>1262</v>
      </c>
      <c r="B750" s="3" t="s">
        <v>1205</v>
      </c>
      <c r="C750" s="3" t="s">
        <v>1263</v>
      </c>
      <c r="D750" s="40">
        <v>231</v>
      </c>
      <c r="E750" s="42">
        <v>764.62</v>
      </c>
      <c r="F750" s="40">
        <v>192.3</v>
      </c>
      <c r="G750" s="40">
        <v>195</v>
      </c>
      <c r="H750" s="40">
        <v>73</v>
      </c>
      <c r="I750" s="40" t="s">
        <v>4351</v>
      </c>
      <c r="J750" s="40">
        <v>25</v>
      </c>
      <c r="K750" s="40">
        <v>41</v>
      </c>
      <c r="L750" s="40" t="s">
        <v>4351</v>
      </c>
      <c r="M750" s="40">
        <v>194</v>
      </c>
      <c r="N750" s="40">
        <v>681.48</v>
      </c>
      <c r="O750" s="40">
        <v>96.17</v>
      </c>
    </row>
    <row r="751" spans="1:15">
      <c r="A751" s="3" t="s">
        <v>1264</v>
      </c>
      <c r="B751" s="3" t="s">
        <v>1205</v>
      </c>
      <c r="C751" s="3" t="s">
        <v>408</v>
      </c>
      <c r="D751" s="40">
        <v>68</v>
      </c>
      <c r="E751" s="42">
        <v>743.38</v>
      </c>
      <c r="F751" s="40">
        <v>255.21</v>
      </c>
      <c r="G751" s="40">
        <v>53</v>
      </c>
      <c r="H751" s="40">
        <v>20</v>
      </c>
      <c r="I751" s="40" t="s">
        <v>4351</v>
      </c>
      <c r="J751" s="40" t="s">
        <v>4351</v>
      </c>
      <c r="K751" s="40">
        <v>13</v>
      </c>
      <c r="L751" s="40">
        <v>0</v>
      </c>
      <c r="M751" s="40">
        <v>53</v>
      </c>
      <c r="N751" s="40">
        <v>626.34</v>
      </c>
      <c r="O751" s="40">
        <v>118.89</v>
      </c>
    </row>
    <row r="752" spans="1:15">
      <c r="A752" s="3" t="s">
        <v>1265</v>
      </c>
      <c r="B752" s="3" t="s">
        <v>1205</v>
      </c>
      <c r="C752" s="3" t="s">
        <v>1266</v>
      </c>
      <c r="D752" s="40">
        <v>239</v>
      </c>
      <c r="E752" s="42">
        <v>674.05</v>
      </c>
      <c r="F752" s="40">
        <v>134.13999999999999</v>
      </c>
      <c r="G752" s="40">
        <v>215</v>
      </c>
      <c r="H752" s="40">
        <v>110</v>
      </c>
      <c r="I752" s="40" t="s">
        <v>4351</v>
      </c>
      <c r="J752" s="40">
        <v>47</v>
      </c>
      <c r="K752" s="40">
        <v>56</v>
      </c>
      <c r="L752" s="40" t="s">
        <v>4351</v>
      </c>
      <c r="M752" s="40">
        <v>215</v>
      </c>
      <c r="N752" s="40">
        <v>600.17999999999995</v>
      </c>
      <c r="O752" s="40">
        <v>80.489999999999995</v>
      </c>
    </row>
    <row r="753" spans="1:15">
      <c r="A753" s="3" t="s">
        <v>1267</v>
      </c>
      <c r="B753" s="3" t="s">
        <v>1205</v>
      </c>
      <c r="C753" s="3" t="s">
        <v>1268</v>
      </c>
      <c r="D753" s="40">
        <v>962</v>
      </c>
      <c r="E753" s="42">
        <v>654.62</v>
      </c>
      <c r="F753" s="40">
        <v>145.55000000000001</v>
      </c>
      <c r="G753" s="40">
        <v>837</v>
      </c>
      <c r="H753" s="40">
        <v>333</v>
      </c>
      <c r="I753" s="40">
        <v>26</v>
      </c>
      <c r="J753" s="40">
        <v>108</v>
      </c>
      <c r="K753" s="40">
        <v>183</v>
      </c>
      <c r="L753" s="40">
        <v>16</v>
      </c>
      <c r="M753" s="40">
        <v>833</v>
      </c>
      <c r="N753" s="40">
        <v>587.91</v>
      </c>
      <c r="O753" s="40">
        <v>88.65</v>
      </c>
    </row>
    <row r="754" spans="1:15">
      <c r="A754" s="3" t="s">
        <v>1269</v>
      </c>
      <c r="B754" s="3" t="s">
        <v>1205</v>
      </c>
      <c r="C754" s="3" t="s">
        <v>1270</v>
      </c>
      <c r="D754" s="40">
        <v>118</v>
      </c>
      <c r="E754" s="42">
        <v>696.19</v>
      </c>
      <c r="F754" s="40">
        <v>161.19</v>
      </c>
      <c r="G754" s="40">
        <v>103</v>
      </c>
      <c r="H754" s="40">
        <v>55</v>
      </c>
      <c r="I754" s="40" t="s">
        <v>4351</v>
      </c>
      <c r="J754" s="40">
        <v>22</v>
      </c>
      <c r="K754" s="40">
        <v>26</v>
      </c>
      <c r="L754" s="40" t="s">
        <v>4351</v>
      </c>
      <c r="M754" s="40">
        <v>103</v>
      </c>
      <c r="N754" s="40">
        <v>612.91999999999996</v>
      </c>
      <c r="O754" s="40">
        <v>101.78</v>
      </c>
    </row>
    <row r="755" spans="1:15">
      <c r="A755" s="3" t="s">
        <v>1271</v>
      </c>
      <c r="B755" s="3" t="s">
        <v>1205</v>
      </c>
      <c r="C755" s="3" t="s">
        <v>1272</v>
      </c>
      <c r="D755" s="40">
        <v>122</v>
      </c>
      <c r="E755" s="42">
        <v>621.83000000000004</v>
      </c>
      <c r="F755" s="40">
        <v>170.33</v>
      </c>
      <c r="G755" s="40">
        <v>108</v>
      </c>
      <c r="H755" s="40">
        <v>30</v>
      </c>
      <c r="I755" s="40" t="s">
        <v>4351</v>
      </c>
      <c r="J755" s="40" t="s">
        <v>4351</v>
      </c>
      <c r="K755" s="40">
        <v>21</v>
      </c>
      <c r="L755" s="40">
        <v>0</v>
      </c>
      <c r="M755" s="40">
        <v>106</v>
      </c>
      <c r="N755" s="40">
        <v>519.65</v>
      </c>
      <c r="O755" s="40">
        <v>106.67</v>
      </c>
    </row>
    <row r="756" spans="1:15">
      <c r="A756" s="3" t="s">
        <v>1273</v>
      </c>
      <c r="B756" s="3" t="s">
        <v>1205</v>
      </c>
      <c r="C756" s="3" t="s">
        <v>76</v>
      </c>
      <c r="D756" s="40">
        <v>312</v>
      </c>
      <c r="E756" s="42">
        <v>687.3</v>
      </c>
      <c r="F756" s="40">
        <v>116.08</v>
      </c>
      <c r="G756" s="40">
        <v>291</v>
      </c>
      <c r="H756" s="40">
        <v>121</v>
      </c>
      <c r="I756" s="40" t="s">
        <v>4351</v>
      </c>
      <c r="J756" s="40">
        <v>45</v>
      </c>
      <c r="K756" s="40">
        <v>55</v>
      </c>
      <c r="L756" s="40" t="s">
        <v>4351</v>
      </c>
      <c r="M756" s="40">
        <v>291</v>
      </c>
      <c r="N756" s="40">
        <v>612.44000000000005</v>
      </c>
      <c r="O756" s="40">
        <v>84.54</v>
      </c>
    </row>
    <row r="757" spans="1:15">
      <c r="A757" s="3" t="s">
        <v>1274</v>
      </c>
      <c r="B757" s="3" t="s">
        <v>1205</v>
      </c>
      <c r="C757" s="3" t="s">
        <v>78</v>
      </c>
      <c r="D757" s="40">
        <v>555</v>
      </c>
      <c r="E757" s="42">
        <v>709.5</v>
      </c>
      <c r="F757" s="40">
        <v>137.12</v>
      </c>
      <c r="G757" s="40">
        <v>509</v>
      </c>
      <c r="H757" s="40">
        <v>220</v>
      </c>
      <c r="I757" s="40" t="s">
        <v>4351</v>
      </c>
      <c r="J757" s="40">
        <v>54</v>
      </c>
      <c r="K757" s="40">
        <v>146</v>
      </c>
      <c r="L757" s="40" t="s">
        <v>4351</v>
      </c>
      <c r="M757" s="40">
        <v>508</v>
      </c>
      <c r="N757" s="40">
        <v>625.34</v>
      </c>
      <c r="O757" s="40">
        <v>88.61</v>
      </c>
    </row>
    <row r="758" spans="1:15">
      <c r="A758" s="3" t="s">
        <v>1275</v>
      </c>
      <c r="B758" s="3" t="s">
        <v>1205</v>
      </c>
      <c r="C758" s="3" t="s">
        <v>1276</v>
      </c>
      <c r="D758" s="40">
        <v>143</v>
      </c>
      <c r="E758" s="42">
        <v>717.1</v>
      </c>
      <c r="F758" s="40">
        <v>174.07</v>
      </c>
      <c r="G758" s="40">
        <v>127</v>
      </c>
      <c r="H758" s="40">
        <v>59</v>
      </c>
      <c r="I758" s="40" t="s">
        <v>4351</v>
      </c>
      <c r="J758" s="40">
        <v>19</v>
      </c>
      <c r="K758" s="40">
        <v>38</v>
      </c>
      <c r="L758" s="40" t="s">
        <v>4351</v>
      </c>
      <c r="M758" s="40">
        <v>127</v>
      </c>
      <c r="N758" s="40">
        <v>611.44000000000005</v>
      </c>
      <c r="O758" s="40">
        <v>115.22</v>
      </c>
    </row>
    <row r="759" spans="1:15">
      <c r="A759" s="3" t="s">
        <v>1277</v>
      </c>
      <c r="B759" s="3" t="s">
        <v>1205</v>
      </c>
      <c r="C759" s="3" t="s">
        <v>291</v>
      </c>
      <c r="D759" s="40">
        <v>23069</v>
      </c>
      <c r="E759" s="42">
        <v>651.20000000000005</v>
      </c>
      <c r="F759" s="40">
        <v>162.74</v>
      </c>
      <c r="G759" s="40">
        <v>18893</v>
      </c>
      <c r="H759" s="40">
        <v>10884</v>
      </c>
      <c r="I759" s="40">
        <v>1594</v>
      </c>
      <c r="J759" s="40">
        <v>3420</v>
      </c>
      <c r="K759" s="40">
        <v>5764</v>
      </c>
      <c r="L759" s="40">
        <v>106</v>
      </c>
      <c r="M759" s="40">
        <v>18863</v>
      </c>
      <c r="N759" s="40">
        <v>597.38</v>
      </c>
      <c r="O759" s="40">
        <v>59.67</v>
      </c>
    </row>
    <row r="760" spans="1:15">
      <c r="A760" s="3" t="s">
        <v>1278</v>
      </c>
      <c r="B760" s="3" t="s">
        <v>1205</v>
      </c>
      <c r="C760" s="3" t="s">
        <v>1279</v>
      </c>
      <c r="D760" s="40">
        <v>141</v>
      </c>
      <c r="E760" s="42">
        <v>719.51</v>
      </c>
      <c r="F760" s="40">
        <v>131.88</v>
      </c>
      <c r="G760" s="40" t="s">
        <v>4351</v>
      </c>
      <c r="H760" s="40">
        <v>55</v>
      </c>
      <c r="I760" s="40" t="s">
        <v>4351</v>
      </c>
      <c r="J760" s="40">
        <v>28</v>
      </c>
      <c r="K760" s="40">
        <v>19</v>
      </c>
      <c r="L760" s="40" t="s">
        <v>4351</v>
      </c>
      <c r="M760" s="40" t="s">
        <v>4351</v>
      </c>
      <c r="N760" s="40">
        <v>618.33000000000004</v>
      </c>
      <c r="O760" s="40">
        <v>98.15</v>
      </c>
    </row>
    <row r="761" spans="1:15">
      <c r="A761" s="3" t="s">
        <v>1280</v>
      </c>
      <c r="B761" s="3" t="s">
        <v>1205</v>
      </c>
      <c r="C761" s="3" t="s">
        <v>1281</v>
      </c>
      <c r="D761" s="40">
        <v>292</v>
      </c>
      <c r="E761" s="42">
        <v>666.78</v>
      </c>
      <c r="F761" s="40">
        <v>136.22999999999999</v>
      </c>
      <c r="G761" s="40">
        <v>261</v>
      </c>
      <c r="H761" s="40">
        <v>127</v>
      </c>
      <c r="I761" s="40" t="s">
        <v>4351</v>
      </c>
      <c r="J761" s="40">
        <v>42</v>
      </c>
      <c r="K761" s="40">
        <v>76</v>
      </c>
      <c r="L761" s="40" t="s">
        <v>4351</v>
      </c>
      <c r="M761" s="40">
        <v>260</v>
      </c>
      <c r="N761" s="40">
        <v>595.86</v>
      </c>
      <c r="O761" s="40">
        <v>84.29</v>
      </c>
    </row>
    <row r="762" spans="1:15">
      <c r="A762" s="3" t="s">
        <v>1282</v>
      </c>
      <c r="B762" s="3" t="s">
        <v>1205</v>
      </c>
      <c r="C762" s="3" t="s">
        <v>1283</v>
      </c>
      <c r="D762" s="40">
        <v>92</v>
      </c>
      <c r="E762" s="42">
        <v>624.01</v>
      </c>
      <c r="F762" s="40">
        <v>98.2</v>
      </c>
      <c r="G762" s="40" t="s">
        <v>4351</v>
      </c>
      <c r="H762" s="40">
        <v>36</v>
      </c>
      <c r="I762" s="40">
        <v>0</v>
      </c>
      <c r="J762" s="40">
        <v>11</v>
      </c>
      <c r="K762" s="40">
        <v>25</v>
      </c>
      <c r="L762" s="40">
        <v>0</v>
      </c>
      <c r="M762" s="40" t="s">
        <v>4351</v>
      </c>
      <c r="N762" s="40">
        <v>543.54</v>
      </c>
      <c r="O762" s="40">
        <v>75.400000000000006</v>
      </c>
    </row>
    <row r="763" spans="1:15">
      <c r="A763" s="3" t="s">
        <v>1284</v>
      </c>
      <c r="B763" s="3" t="s">
        <v>1205</v>
      </c>
      <c r="C763" s="3" t="s">
        <v>1285</v>
      </c>
      <c r="D763" s="40">
        <v>482</v>
      </c>
      <c r="E763" s="42">
        <v>674.62</v>
      </c>
      <c r="F763" s="40">
        <v>138.47</v>
      </c>
      <c r="G763" s="40">
        <v>439</v>
      </c>
      <c r="H763" s="40">
        <v>250</v>
      </c>
      <c r="I763" s="40">
        <v>19</v>
      </c>
      <c r="J763" s="40">
        <v>60</v>
      </c>
      <c r="K763" s="40">
        <v>147</v>
      </c>
      <c r="L763" s="40">
        <v>24</v>
      </c>
      <c r="M763" s="40">
        <v>436</v>
      </c>
      <c r="N763" s="40">
        <v>592.72</v>
      </c>
      <c r="O763" s="40">
        <v>90.32</v>
      </c>
    </row>
    <row r="764" spans="1:15">
      <c r="A764" s="3" t="s">
        <v>1286</v>
      </c>
      <c r="B764" s="3" t="s">
        <v>1205</v>
      </c>
      <c r="C764" s="3" t="s">
        <v>1287</v>
      </c>
      <c r="D764" s="40">
        <v>99</v>
      </c>
      <c r="E764" s="42">
        <v>679.1</v>
      </c>
      <c r="F764" s="40">
        <v>103.38</v>
      </c>
      <c r="G764" s="40" t="s">
        <v>4351</v>
      </c>
      <c r="H764" s="40">
        <v>41</v>
      </c>
      <c r="I764" s="40" t="s">
        <v>4351</v>
      </c>
      <c r="J764" s="40" t="s">
        <v>4351</v>
      </c>
      <c r="K764" s="40">
        <v>30</v>
      </c>
      <c r="L764" s="40">
        <v>0</v>
      </c>
      <c r="M764" s="40" t="s">
        <v>4351</v>
      </c>
      <c r="N764" s="40">
        <v>626.33000000000004</v>
      </c>
      <c r="O764" s="40">
        <v>72.31</v>
      </c>
    </row>
    <row r="765" spans="1:15">
      <c r="A765" s="3" t="s">
        <v>1288</v>
      </c>
      <c r="B765" s="3" t="s">
        <v>1205</v>
      </c>
      <c r="C765" s="3" t="s">
        <v>1289</v>
      </c>
      <c r="D765" s="40">
        <v>1562</v>
      </c>
      <c r="E765" s="42">
        <v>622.09</v>
      </c>
      <c r="F765" s="40">
        <v>174.19</v>
      </c>
      <c r="G765" s="40">
        <v>1290</v>
      </c>
      <c r="H765" s="40">
        <v>622</v>
      </c>
      <c r="I765" s="40">
        <v>55</v>
      </c>
      <c r="J765" s="40">
        <v>184</v>
      </c>
      <c r="K765" s="40">
        <v>366</v>
      </c>
      <c r="L765" s="40">
        <v>17</v>
      </c>
      <c r="M765" s="40">
        <v>1290</v>
      </c>
      <c r="N765" s="40">
        <v>542.34</v>
      </c>
      <c r="O765" s="40">
        <v>96.71</v>
      </c>
    </row>
    <row r="766" spans="1:15">
      <c r="A766" s="3" t="s">
        <v>1290</v>
      </c>
      <c r="B766" s="3" t="s">
        <v>1205</v>
      </c>
      <c r="C766" s="3" t="s">
        <v>297</v>
      </c>
      <c r="D766" s="40">
        <v>144</v>
      </c>
      <c r="E766" s="42">
        <v>721.33</v>
      </c>
      <c r="F766" s="40">
        <v>153.41999999999999</v>
      </c>
      <c r="G766" s="40">
        <v>128</v>
      </c>
      <c r="H766" s="40">
        <v>64</v>
      </c>
      <c r="I766" s="40" t="s">
        <v>4351</v>
      </c>
      <c r="J766" s="40">
        <v>21</v>
      </c>
      <c r="K766" s="40">
        <v>35</v>
      </c>
      <c r="L766" s="40" t="s">
        <v>4351</v>
      </c>
      <c r="M766" s="40">
        <v>128</v>
      </c>
      <c r="N766" s="40">
        <v>638.89</v>
      </c>
      <c r="O766" s="40">
        <v>91.39</v>
      </c>
    </row>
    <row r="767" spans="1:15">
      <c r="A767" s="3" t="s">
        <v>1291</v>
      </c>
      <c r="B767" s="3" t="s">
        <v>1205</v>
      </c>
      <c r="C767" s="3" t="s">
        <v>1138</v>
      </c>
      <c r="D767" s="40">
        <v>322</v>
      </c>
      <c r="E767" s="42">
        <v>685.18</v>
      </c>
      <c r="F767" s="40">
        <v>146.22</v>
      </c>
      <c r="G767" s="40">
        <v>292</v>
      </c>
      <c r="H767" s="40">
        <v>119</v>
      </c>
      <c r="I767" s="40" t="s">
        <v>4351</v>
      </c>
      <c r="J767" s="40">
        <v>30</v>
      </c>
      <c r="K767" s="40">
        <v>70</v>
      </c>
      <c r="L767" s="40" t="s">
        <v>4351</v>
      </c>
      <c r="M767" s="40">
        <v>292</v>
      </c>
      <c r="N767" s="40">
        <v>594.34</v>
      </c>
      <c r="O767" s="40">
        <v>92.95</v>
      </c>
    </row>
    <row r="768" spans="1:15">
      <c r="A768" s="3" t="s">
        <v>1292</v>
      </c>
      <c r="B768" s="3" t="s">
        <v>1205</v>
      </c>
      <c r="C768" s="3" t="s">
        <v>301</v>
      </c>
      <c r="D768" s="40">
        <v>131</v>
      </c>
      <c r="E768" s="42">
        <v>739.81</v>
      </c>
      <c r="F768" s="40">
        <v>94.91</v>
      </c>
      <c r="G768" s="40" t="s">
        <v>4351</v>
      </c>
      <c r="H768" s="40">
        <v>63</v>
      </c>
      <c r="I768" s="40" t="s">
        <v>4351</v>
      </c>
      <c r="J768" s="40">
        <v>17</v>
      </c>
      <c r="K768" s="40">
        <v>44</v>
      </c>
      <c r="L768" s="40" t="s">
        <v>4351</v>
      </c>
      <c r="M768" s="40" t="s">
        <v>4351</v>
      </c>
      <c r="N768" s="40">
        <v>670.49</v>
      </c>
      <c r="O768" s="40">
        <v>82.61</v>
      </c>
    </row>
    <row r="769" spans="1:15">
      <c r="A769" s="3" t="s">
        <v>1293</v>
      </c>
      <c r="B769" s="3" t="s">
        <v>1205</v>
      </c>
      <c r="C769" s="3" t="s">
        <v>1144</v>
      </c>
      <c r="D769" s="40">
        <v>976</v>
      </c>
      <c r="E769" s="42">
        <v>681.61</v>
      </c>
      <c r="F769" s="40">
        <v>123.96</v>
      </c>
      <c r="G769" s="40">
        <v>882</v>
      </c>
      <c r="H769" s="40">
        <v>456</v>
      </c>
      <c r="I769" s="40">
        <v>24</v>
      </c>
      <c r="J769" s="40">
        <v>129</v>
      </c>
      <c r="K769" s="40">
        <v>292</v>
      </c>
      <c r="L769" s="40">
        <v>11</v>
      </c>
      <c r="M769" s="40">
        <v>881</v>
      </c>
      <c r="N769" s="40">
        <v>617.78</v>
      </c>
      <c r="O769" s="40">
        <v>74.95</v>
      </c>
    </row>
    <row r="770" spans="1:15">
      <c r="A770" s="3" t="s">
        <v>1294</v>
      </c>
      <c r="B770" s="3" t="s">
        <v>1205</v>
      </c>
      <c r="C770" s="3" t="s">
        <v>1295</v>
      </c>
      <c r="D770" s="40">
        <v>906</v>
      </c>
      <c r="E770" s="42">
        <v>644.19000000000005</v>
      </c>
      <c r="F770" s="40">
        <v>155.5</v>
      </c>
      <c r="G770" s="40">
        <v>788</v>
      </c>
      <c r="H770" s="40">
        <v>279</v>
      </c>
      <c r="I770" s="40" t="s">
        <v>4351</v>
      </c>
      <c r="J770" s="40">
        <v>93</v>
      </c>
      <c r="K770" s="40">
        <v>156</v>
      </c>
      <c r="L770" s="40" t="s">
        <v>4351</v>
      </c>
      <c r="M770" s="40">
        <v>788</v>
      </c>
      <c r="N770" s="40">
        <v>561.86</v>
      </c>
      <c r="O770" s="40">
        <v>93.28</v>
      </c>
    </row>
    <row r="771" spans="1:15">
      <c r="A771" s="3" t="s">
        <v>1296</v>
      </c>
      <c r="B771" s="3" t="s">
        <v>1205</v>
      </c>
      <c r="C771" s="3" t="s">
        <v>98</v>
      </c>
      <c r="D771" s="40">
        <v>398</v>
      </c>
      <c r="E771" s="42">
        <v>673.98</v>
      </c>
      <c r="F771" s="40">
        <v>137.38999999999999</v>
      </c>
      <c r="G771" s="40">
        <v>349</v>
      </c>
      <c r="H771" s="40">
        <v>139</v>
      </c>
      <c r="I771" s="40" t="s">
        <v>4351</v>
      </c>
      <c r="J771" s="40">
        <v>46</v>
      </c>
      <c r="K771" s="40">
        <v>77</v>
      </c>
      <c r="L771" s="40" t="s">
        <v>4351</v>
      </c>
      <c r="M771" s="40">
        <v>348</v>
      </c>
      <c r="N771" s="40">
        <v>613.67999999999995</v>
      </c>
      <c r="O771" s="40">
        <v>82.01</v>
      </c>
    </row>
    <row r="772" spans="1:15">
      <c r="A772" s="3" t="s">
        <v>1297</v>
      </c>
      <c r="B772" s="3" t="s">
        <v>1205</v>
      </c>
      <c r="C772" s="3" t="s">
        <v>100</v>
      </c>
      <c r="D772" s="40">
        <v>395</v>
      </c>
      <c r="E772" s="42">
        <v>686.87</v>
      </c>
      <c r="F772" s="40">
        <v>150.18</v>
      </c>
      <c r="G772" s="40">
        <v>367</v>
      </c>
      <c r="H772" s="40">
        <v>141</v>
      </c>
      <c r="I772" s="40" t="s">
        <v>4351</v>
      </c>
      <c r="J772" s="40">
        <v>44</v>
      </c>
      <c r="K772" s="40">
        <v>85</v>
      </c>
      <c r="L772" s="40" t="s">
        <v>4351</v>
      </c>
      <c r="M772" s="40">
        <v>366</v>
      </c>
      <c r="N772" s="40">
        <v>579.22</v>
      </c>
      <c r="O772" s="40">
        <v>112.04</v>
      </c>
    </row>
    <row r="773" spans="1:15">
      <c r="A773" s="3" t="s">
        <v>1298</v>
      </c>
      <c r="B773" s="3" t="s">
        <v>1205</v>
      </c>
      <c r="C773" s="3" t="s">
        <v>1299</v>
      </c>
      <c r="D773" s="40">
        <v>125</v>
      </c>
      <c r="E773" s="42">
        <v>690.6</v>
      </c>
      <c r="F773" s="40">
        <v>116.07</v>
      </c>
      <c r="G773" s="40" t="s">
        <v>4351</v>
      </c>
      <c r="H773" s="40">
        <v>32</v>
      </c>
      <c r="I773" s="40" t="s">
        <v>4351</v>
      </c>
      <c r="J773" s="40" t="s">
        <v>4351</v>
      </c>
      <c r="K773" s="40">
        <v>22</v>
      </c>
      <c r="L773" s="40">
        <v>0</v>
      </c>
      <c r="M773" s="40" t="s">
        <v>4351</v>
      </c>
      <c r="N773" s="40">
        <v>619.11</v>
      </c>
      <c r="O773" s="40">
        <v>93.02</v>
      </c>
    </row>
    <row r="774" spans="1:15">
      <c r="A774" s="3" t="s">
        <v>1300</v>
      </c>
      <c r="B774" s="3" t="s">
        <v>1205</v>
      </c>
      <c r="C774" s="3" t="s">
        <v>994</v>
      </c>
      <c r="D774" s="40">
        <v>1052</v>
      </c>
      <c r="E774" s="42">
        <v>651.71</v>
      </c>
      <c r="F774" s="40">
        <v>188.43</v>
      </c>
      <c r="G774" s="40">
        <v>879</v>
      </c>
      <c r="H774" s="40">
        <v>385</v>
      </c>
      <c r="I774" s="40" t="s">
        <v>4351</v>
      </c>
      <c r="J774" s="40">
        <v>118</v>
      </c>
      <c r="K774" s="40">
        <v>233</v>
      </c>
      <c r="L774" s="40" t="s">
        <v>4351</v>
      </c>
      <c r="M774" s="40">
        <v>877</v>
      </c>
      <c r="N774" s="40">
        <v>555.73</v>
      </c>
      <c r="O774" s="40">
        <v>106.26</v>
      </c>
    </row>
    <row r="775" spans="1:15">
      <c r="A775" s="3" t="s">
        <v>1301</v>
      </c>
      <c r="B775" s="3" t="s">
        <v>1205</v>
      </c>
      <c r="C775" s="3" t="s">
        <v>658</v>
      </c>
      <c r="D775" s="40">
        <v>325</v>
      </c>
      <c r="E775" s="42">
        <v>684.02</v>
      </c>
      <c r="F775" s="40">
        <v>167.71</v>
      </c>
      <c r="G775" s="40">
        <v>280</v>
      </c>
      <c r="H775" s="40">
        <v>124</v>
      </c>
      <c r="I775" s="40" t="s">
        <v>4351</v>
      </c>
      <c r="J775" s="40">
        <v>42</v>
      </c>
      <c r="K775" s="40">
        <v>76</v>
      </c>
      <c r="L775" s="40" t="s">
        <v>4351</v>
      </c>
      <c r="M775" s="40">
        <v>280</v>
      </c>
      <c r="N775" s="40">
        <v>599.29</v>
      </c>
      <c r="O775" s="40">
        <v>97.28</v>
      </c>
    </row>
    <row r="776" spans="1:15">
      <c r="A776" s="3" t="s">
        <v>1302</v>
      </c>
      <c r="B776" s="3" t="s">
        <v>1205</v>
      </c>
      <c r="C776" s="3" t="s">
        <v>106</v>
      </c>
      <c r="D776" s="40">
        <v>762</v>
      </c>
      <c r="E776" s="42">
        <v>702.89</v>
      </c>
      <c r="F776" s="40">
        <v>150.93</v>
      </c>
      <c r="G776" s="40">
        <v>679</v>
      </c>
      <c r="H776" s="40">
        <v>329</v>
      </c>
      <c r="I776" s="40">
        <v>27</v>
      </c>
      <c r="J776" s="40">
        <v>101</v>
      </c>
      <c r="K776" s="40">
        <v>167</v>
      </c>
      <c r="L776" s="40">
        <v>34</v>
      </c>
      <c r="M776" s="40">
        <v>673</v>
      </c>
      <c r="N776" s="40">
        <v>624.95000000000005</v>
      </c>
      <c r="O776" s="40">
        <v>82.35</v>
      </c>
    </row>
    <row r="777" spans="1:15">
      <c r="A777" s="3" t="s">
        <v>1303</v>
      </c>
      <c r="B777" s="3" t="s">
        <v>1205</v>
      </c>
      <c r="C777" s="3" t="s">
        <v>1304</v>
      </c>
      <c r="D777" s="40">
        <v>179</v>
      </c>
      <c r="E777" s="42">
        <v>724.98</v>
      </c>
      <c r="F777" s="40">
        <v>149.47</v>
      </c>
      <c r="G777" s="40">
        <v>159</v>
      </c>
      <c r="H777" s="40">
        <v>70</v>
      </c>
      <c r="I777" s="40" t="s">
        <v>4351</v>
      </c>
      <c r="J777" s="40">
        <v>24</v>
      </c>
      <c r="K777" s="40">
        <v>36</v>
      </c>
      <c r="L777" s="40" t="s">
        <v>4351</v>
      </c>
      <c r="M777" s="40">
        <v>159</v>
      </c>
      <c r="N777" s="40">
        <v>647.9</v>
      </c>
      <c r="O777" s="40">
        <v>84.25</v>
      </c>
    </row>
    <row r="778" spans="1:15">
      <c r="A778" s="3" t="s">
        <v>1305</v>
      </c>
      <c r="B778" s="3" t="s">
        <v>1205</v>
      </c>
      <c r="C778" s="3" t="s">
        <v>1306</v>
      </c>
      <c r="D778" s="40">
        <v>83</v>
      </c>
      <c r="E778" s="42">
        <v>770.27</v>
      </c>
      <c r="F778" s="40">
        <v>193.18</v>
      </c>
      <c r="G778" s="40">
        <v>68</v>
      </c>
      <c r="H778" s="40">
        <v>32</v>
      </c>
      <c r="I778" s="40" t="s">
        <v>4351</v>
      </c>
      <c r="J778" s="40">
        <v>12</v>
      </c>
      <c r="K778" s="40">
        <v>17</v>
      </c>
      <c r="L778" s="40" t="s">
        <v>4351</v>
      </c>
      <c r="M778" s="40">
        <v>68</v>
      </c>
      <c r="N778" s="40">
        <v>704.39</v>
      </c>
      <c r="O778" s="40">
        <v>76.36</v>
      </c>
    </row>
    <row r="779" spans="1:15">
      <c r="A779" s="3" t="s">
        <v>1307</v>
      </c>
      <c r="B779" s="3" t="s">
        <v>1205</v>
      </c>
      <c r="C779" s="3" t="s">
        <v>1308</v>
      </c>
      <c r="D779" s="40">
        <v>360</v>
      </c>
      <c r="E779" s="42">
        <v>629.96</v>
      </c>
      <c r="F779" s="40">
        <v>135.12</v>
      </c>
      <c r="G779" s="40">
        <v>331</v>
      </c>
      <c r="H779" s="40">
        <v>158</v>
      </c>
      <c r="I779" s="40" t="s">
        <v>4351</v>
      </c>
      <c r="J779" s="40">
        <v>46</v>
      </c>
      <c r="K779" s="40">
        <v>93</v>
      </c>
      <c r="L779" s="40" t="s">
        <v>4351</v>
      </c>
      <c r="M779" s="40">
        <v>329</v>
      </c>
      <c r="N779" s="40">
        <v>541.47</v>
      </c>
      <c r="O779" s="40">
        <v>98.16</v>
      </c>
    </row>
    <row r="780" spans="1:15">
      <c r="A780" s="3" t="s">
        <v>1309</v>
      </c>
      <c r="B780" s="3" t="s">
        <v>1205</v>
      </c>
      <c r="C780" s="3" t="s">
        <v>1310</v>
      </c>
      <c r="D780" s="40">
        <v>573</v>
      </c>
      <c r="E780" s="42">
        <v>606.76</v>
      </c>
      <c r="F780" s="40">
        <v>119.75</v>
      </c>
      <c r="G780" s="40">
        <v>525</v>
      </c>
      <c r="H780" s="40">
        <v>217</v>
      </c>
      <c r="I780" s="40" t="s">
        <v>4351</v>
      </c>
      <c r="J780" s="40">
        <v>55</v>
      </c>
      <c r="K780" s="40">
        <v>141</v>
      </c>
      <c r="L780" s="40" t="s">
        <v>4351</v>
      </c>
      <c r="M780" s="40">
        <v>523</v>
      </c>
      <c r="N780" s="40">
        <v>533.55999999999995</v>
      </c>
      <c r="O780" s="40">
        <v>81.08</v>
      </c>
    </row>
    <row r="781" spans="1:15">
      <c r="A781" s="3" t="s">
        <v>1311</v>
      </c>
      <c r="B781" s="3" t="s">
        <v>1205</v>
      </c>
      <c r="C781" s="3" t="s">
        <v>1312</v>
      </c>
      <c r="D781" s="40">
        <v>98</v>
      </c>
      <c r="E781" s="42">
        <v>811.7</v>
      </c>
      <c r="F781" s="40">
        <v>136.03</v>
      </c>
      <c r="G781" s="40" t="s">
        <v>4351</v>
      </c>
      <c r="H781" s="40">
        <v>45</v>
      </c>
      <c r="I781" s="40" t="s">
        <v>4351</v>
      </c>
      <c r="J781" s="40">
        <v>11</v>
      </c>
      <c r="K781" s="40">
        <v>28</v>
      </c>
      <c r="L781" s="40" t="s">
        <v>4351</v>
      </c>
      <c r="M781" s="40" t="s">
        <v>4351</v>
      </c>
      <c r="N781" s="40">
        <v>689.75</v>
      </c>
      <c r="O781" s="40">
        <v>126.82</v>
      </c>
    </row>
    <row r="782" spans="1:15">
      <c r="A782" s="3" t="s">
        <v>1313</v>
      </c>
      <c r="B782" s="3" t="s">
        <v>1205</v>
      </c>
      <c r="C782" s="3" t="s">
        <v>1314</v>
      </c>
      <c r="D782" s="40">
        <v>165</v>
      </c>
      <c r="E782" s="42">
        <v>806.87</v>
      </c>
      <c r="F782" s="40">
        <v>128.18</v>
      </c>
      <c r="G782" s="40" t="s">
        <v>4351</v>
      </c>
      <c r="H782" s="40">
        <v>62</v>
      </c>
      <c r="I782" s="40" t="s">
        <v>4351</v>
      </c>
      <c r="J782" s="40">
        <v>18</v>
      </c>
      <c r="K782" s="40">
        <v>42</v>
      </c>
      <c r="L782" s="40" t="s">
        <v>4351</v>
      </c>
      <c r="M782" s="40" t="s">
        <v>4351</v>
      </c>
      <c r="N782" s="40">
        <v>713.27</v>
      </c>
      <c r="O782" s="40">
        <v>103.63</v>
      </c>
    </row>
    <row r="783" spans="1:15">
      <c r="A783" s="3" t="s">
        <v>1315</v>
      </c>
      <c r="B783" s="3" t="s">
        <v>1205</v>
      </c>
      <c r="C783" s="3" t="s">
        <v>1316</v>
      </c>
      <c r="D783" s="40">
        <v>410</v>
      </c>
      <c r="E783" s="42">
        <v>721.89</v>
      </c>
      <c r="F783" s="40">
        <v>129.87</v>
      </c>
      <c r="G783" s="40">
        <v>378</v>
      </c>
      <c r="H783" s="40">
        <v>203</v>
      </c>
      <c r="I783" s="40" t="s">
        <v>4351</v>
      </c>
      <c r="J783" s="40">
        <v>65</v>
      </c>
      <c r="K783" s="40">
        <v>114</v>
      </c>
      <c r="L783" s="40" t="s">
        <v>4351</v>
      </c>
      <c r="M783" s="40">
        <v>377</v>
      </c>
      <c r="N783" s="40">
        <v>643.85</v>
      </c>
      <c r="O783" s="40">
        <v>87.25</v>
      </c>
    </row>
    <row r="784" spans="1:15">
      <c r="A784" s="3" t="s">
        <v>1317</v>
      </c>
      <c r="B784" s="3" t="s">
        <v>1205</v>
      </c>
      <c r="C784" s="3" t="s">
        <v>1318</v>
      </c>
      <c r="D784" s="40">
        <v>234</v>
      </c>
      <c r="E784" s="42">
        <v>720.95</v>
      </c>
      <c r="F784" s="40">
        <v>123.81</v>
      </c>
      <c r="G784" s="40">
        <v>215</v>
      </c>
      <c r="H784" s="40">
        <v>86</v>
      </c>
      <c r="I784" s="40" t="s">
        <v>4351</v>
      </c>
      <c r="J784" s="40">
        <v>23</v>
      </c>
      <c r="K784" s="40">
        <v>59</v>
      </c>
      <c r="L784" s="40" t="s">
        <v>4351</v>
      </c>
      <c r="M784" s="40">
        <v>215</v>
      </c>
      <c r="N784" s="40">
        <v>649.91999999999996</v>
      </c>
      <c r="O784" s="40">
        <v>80.930000000000007</v>
      </c>
    </row>
    <row r="785" spans="1:15">
      <c r="A785" s="3" t="s">
        <v>1319</v>
      </c>
      <c r="B785" s="3" t="s">
        <v>1205</v>
      </c>
      <c r="C785" s="3" t="s">
        <v>1320</v>
      </c>
      <c r="D785" s="40">
        <v>195</v>
      </c>
      <c r="E785" s="42">
        <v>663.49</v>
      </c>
      <c r="F785" s="40">
        <v>133.82</v>
      </c>
      <c r="G785" s="40">
        <v>173</v>
      </c>
      <c r="H785" s="40">
        <v>65</v>
      </c>
      <c r="I785" s="40" t="s">
        <v>4351</v>
      </c>
      <c r="J785" s="40">
        <v>16</v>
      </c>
      <c r="K785" s="40">
        <v>46</v>
      </c>
      <c r="L785" s="40" t="s">
        <v>4351</v>
      </c>
      <c r="M785" s="40">
        <v>173</v>
      </c>
      <c r="N785" s="40">
        <v>597.03</v>
      </c>
      <c r="O785" s="40">
        <v>77.64</v>
      </c>
    </row>
    <row r="786" spans="1:15">
      <c r="A786" s="3" t="s">
        <v>1321</v>
      </c>
      <c r="B786" s="3" t="s">
        <v>1205</v>
      </c>
      <c r="C786" s="3" t="s">
        <v>1322</v>
      </c>
      <c r="D786" s="40">
        <v>237</v>
      </c>
      <c r="E786" s="42">
        <v>645.35</v>
      </c>
      <c r="F786" s="40">
        <v>137.26</v>
      </c>
      <c r="G786" s="40">
        <v>217</v>
      </c>
      <c r="H786" s="40">
        <v>92</v>
      </c>
      <c r="I786" s="40" t="s">
        <v>4351</v>
      </c>
      <c r="J786" s="40">
        <v>25</v>
      </c>
      <c r="K786" s="40">
        <v>60</v>
      </c>
      <c r="L786" s="40" t="s">
        <v>4351</v>
      </c>
      <c r="M786" s="40">
        <v>217</v>
      </c>
      <c r="N786" s="40">
        <v>554.91999999999996</v>
      </c>
      <c r="O786" s="40">
        <v>91.76</v>
      </c>
    </row>
    <row r="787" spans="1:15">
      <c r="A787" s="3" t="s">
        <v>1323</v>
      </c>
      <c r="B787" s="3" t="s">
        <v>1205</v>
      </c>
      <c r="C787" s="3" t="s">
        <v>320</v>
      </c>
      <c r="D787" s="40">
        <v>251</v>
      </c>
      <c r="E787" s="42">
        <v>740.77</v>
      </c>
      <c r="F787" s="40">
        <v>146.91</v>
      </c>
      <c r="G787" s="40">
        <v>229</v>
      </c>
      <c r="H787" s="40">
        <v>102</v>
      </c>
      <c r="I787" s="40" t="s">
        <v>4351</v>
      </c>
      <c r="J787" s="40">
        <v>30</v>
      </c>
      <c r="K787" s="40">
        <v>67</v>
      </c>
      <c r="L787" s="40" t="s">
        <v>4351</v>
      </c>
      <c r="M787" s="40">
        <v>227</v>
      </c>
      <c r="N787" s="40">
        <v>656.65</v>
      </c>
      <c r="O787" s="40">
        <v>90.7</v>
      </c>
    </row>
    <row r="788" spans="1:15">
      <c r="A788" s="3" t="s">
        <v>1324</v>
      </c>
      <c r="B788" s="3" t="s">
        <v>1205</v>
      </c>
      <c r="C788" s="3" t="s">
        <v>1325</v>
      </c>
      <c r="D788" s="40">
        <v>622</v>
      </c>
      <c r="E788" s="42">
        <v>624.79999999999995</v>
      </c>
      <c r="F788" s="40">
        <v>157.04</v>
      </c>
      <c r="G788" s="40">
        <v>547</v>
      </c>
      <c r="H788" s="40">
        <v>212</v>
      </c>
      <c r="I788" s="40" t="s">
        <v>4351</v>
      </c>
      <c r="J788" s="40">
        <v>66</v>
      </c>
      <c r="K788" s="40">
        <v>118</v>
      </c>
      <c r="L788" s="40" t="s">
        <v>4351</v>
      </c>
      <c r="M788" s="40">
        <v>543</v>
      </c>
      <c r="N788" s="40">
        <v>535.82000000000005</v>
      </c>
      <c r="O788" s="40">
        <v>95.22</v>
      </c>
    </row>
    <row r="789" spans="1:15">
      <c r="A789" s="3" t="s">
        <v>1326</v>
      </c>
      <c r="B789" s="3" t="s">
        <v>1205</v>
      </c>
      <c r="C789" s="3" t="s">
        <v>1327</v>
      </c>
      <c r="D789" s="40">
        <v>372</v>
      </c>
      <c r="E789" s="42">
        <v>681.98</v>
      </c>
      <c r="F789" s="40">
        <v>129.9</v>
      </c>
      <c r="G789" s="40">
        <v>327</v>
      </c>
      <c r="H789" s="40">
        <v>170</v>
      </c>
      <c r="I789" s="40" t="s">
        <v>4351</v>
      </c>
      <c r="J789" s="40">
        <v>57</v>
      </c>
      <c r="K789" s="40">
        <v>103</v>
      </c>
      <c r="L789" s="40" t="s">
        <v>4351</v>
      </c>
      <c r="M789" s="40">
        <v>327</v>
      </c>
      <c r="N789" s="40">
        <v>628.05999999999995</v>
      </c>
      <c r="O789" s="40">
        <v>74.709999999999994</v>
      </c>
    </row>
    <row r="790" spans="1:15">
      <c r="A790" s="3" t="s">
        <v>1328</v>
      </c>
      <c r="B790" s="3" t="s">
        <v>1205</v>
      </c>
      <c r="C790" s="3" t="s">
        <v>1329</v>
      </c>
      <c r="D790" s="40">
        <v>138</v>
      </c>
      <c r="E790" s="42">
        <v>722.9</v>
      </c>
      <c r="F790" s="40">
        <v>145.68</v>
      </c>
      <c r="G790" s="40">
        <v>125</v>
      </c>
      <c r="H790" s="40">
        <v>50</v>
      </c>
      <c r="I790" s="40" t="s">
        <v>4351</v>
      </c>
      <c r="J790" s="40">
        <v>11</v>
      </c>
      <c r="K790" s="40">
        <v>33</v>
      </c>
      <c r="L790" s="40" t="s">
        <v>4351</v>
      </c>
      <c r="M790" s="40">
        <v>125</v>
      </c>
      <c r="N790" s="40">
        <v>637.25</v>
      </c>
      <c r="O790" s="40">
        <v>104.48</v>
      </c>
    </row>
    <row r="791" spans="1:15">
      <c r="A791" s="3" t="s">
        <v>1330</v>
      </c>
      <c r="B791" s="3" t="s">
        <v>1205</v>
      </c>
      <c r="C791" s="3" t="s">
        <v>1331</v>
      </c>
      <c r="D791" s="40">
        <v>1795</v>
      </c>
      <c r="E791" s="42">
        <v>683.59</v>
      </c>
      <c r="F791" s="40">
        <v>146.72</v>
      </c>
      <c r="G791" s="40">
        <v>1582</v>
      </c>
      <c r="H791" s="40">
        <v>669</v>
      </c>
      <c r="I791" s="40">
        <v>32</v>
      </c>
      <c r="J791" s="40">
        <v>214</v>
      </c>
      <c r="K791" s="40">
        <v>406</v>
      </c>
      <c r="L791" s="40">
        <v>17</v>
      </c>
      <c r="M791" s="40">
        <v>1581</v>
      </c>
      <c r="N791" s="40">
        <v>609.54</v>
      </c>
      <c r="O791" s="40">
        <v>84.45</v>
      </c>
    </row>
    <row r="792" spans="1:15">
      <c r="A792" s="3" t="s">
        <v>1332</v>
      </c>
      <c r="B792" s="3" t="s">
        <v>1205</v>
      </c>
      <c r="C792" s="3" t="s">
        <v>1333</v>
      </c>
      <c r="D792" s="40">
        <v>216</v>
      </c>
      <c r="E792" s="42">
        <v>705.92</v>
      </c>
      <c r="F792" s="40">
        <v>141.69</v>
      </c>
      <c r="G792" s="40">
        <v>202</v>
      </c>
      <c r="H792" s="40">
        <v>69</v>
      </c>
      <c r="I792" s="40" t="s">
        <v>4351</v>
      </c>
      <c r="J792" s="40">
        <v>17</v>
      </c>
      <c r="K792" s="40">
        <v>46</v>
      </c>
      <c r="L792" s="40" t="s">
        <v>4351</v>
      </c>
      <c r="M792" s="40">
        <v>202</v>
      </c>
      <c r="N792" s="40">
        <v>603.33000000000004</v>
      </c>
      <c r="O792" s="40">
        <v>110.52</v>
      </c>
    </row>
    <row r="793" spans="1:15">
      <c r="A793" s="3" t="s">
        <v>1334</v>
      </c>
      <c r="B793" s="3" t="s">
        <v>1205</v>
      </c>
      <c r="C793" s="3" t="s">
        <v>1335</v>
      </c>
      <c r="D793" s="40">
        <v>274</v>
      </c>
      <c r="E793" s="42">
        <v>666.77</v>
      </c>
      <c r="F793" s="40">
        <v>144.83000000000001</v>
      </c>
      <c r="G793" s="40">
        <v>241</v>
      </c>
      <c r="H793" s="40">
        <v>108</v>
      </c>
      <c r="I793" s="40" t="s">
        <v>4351</v>
      </c>
      <c r="J793" s="40">
        <v>28</v>
      </c>
      <c r="K793" s="40">
        <v>71</v>
      </c>
      <c r="L793" s="40" t="s">
        <v>4351</v>
      </c>
      <c r="M793" s="40">
        <v>241</v>
      </c>
      <c r="N793" s="40">
        <v>593.41</v>
      </c>
      <c r="O793" s="40">
        <v>81.150000000000006</v>
      </c>
    </row>
    <row r="794" spans="1:15">
      <c r="A794" s="3" t="s">
        <v>1336</v>
      </c>
      <c r="B794" s="3" t="s">
        <v>1205</v>
      </c>
      <c r="C794" s="3" t="s">
        <v>1337</v>
      </c>
      <c r="D794" s="40">
        <v>1180</v>
      </c>
      <c r="E794" s="42">
        <v>577.79</v>
      </c>
      <c r="F794" s="40">
        <v>147.69999999999999</v>
      </c>
      <c r="G794" s="40">
        <v>988</v>
      </c>
      <c r="H794" s="40">
        <v>442</v>
      </c>
      <c r="I794" s="40">
        <v>25</v>
      </c>
      <c r="J794" s="40">
        <v>100</v>
      </c>
      <c r="K794" s="40">
        <v>306</v>
      </c>
      <c r="L794" s="40">
        <v>11</v>
      </c>
      <c r="M794" s="40">
        <v>987</v>
      </c>
      <c r="N794" s="40">
        <v>514.19000000000005</v>
      </c>
      <c r="O794" s="40">
        <v>79.91</v>
      </c>
    </row>
    <row r="795" spans="1:15">
      <c r="A795" s="3" t="s">
        <v>1338</v>
      </c>
      <c r="B795" s="3" t="s">
        <v>1205</v>
      </c>
      <c r="C795" s="3" t="s">
        <v>1339</v>
      </c>
      <c r="D795" s="40">
        <v>222</v>
      </c>
      <c r="E795" s="42">
        <v>770.72</v>
      </c>
      <c r="F795" s="40">
        <v>122.82</v>
      </c>
      <c r="G795" s="40">
        <v>209</v>
      </c>
      <c r="H795" s="40">
        <v>109</v>
      </c>
      <c r="I795" s="40" t="s">
        <v>4351</v>
      </c>
      <c r="J795" s="40">
        <v>37</v>
      </c>
      <c r="K795" s="40">
        <v>65</v>
      </c>
      <c r="L795" s="40" t="s">
        <v>4351</v>
      </c>
      <c r="M795" s="40">
        <v>209</v>
      </c>
      <c r="N795" s="40">
        <v>688.19</v>
      </c>
      <c r="O795" s="40">
        <v>84.49</v>
      </c>
    </row>
    <row r="796" spans="1:15">
      <c r="A796" s="3" t="s">
        <v>1340</v>
      </c>
      <c r="B796" s="3" t="s">
        <v>1205</v>
      </c>
      <c r="C796" s="3" t="s">
        <v>1020</v>
      </c>
      <c r="D796" s="40">
        <v>121</v>
      </c>
      <c r="E796" s="42">
        <v>768.32</v>
      </c>
      <c r="F796" s="40">
        <v>131.91999999999999</v>
      </c>
      <c r="G796" s="40">
        <v>108</v>
      </c>
      <c r="H796" s="40">
        <v>67</v>
      </c>
      <c r="I796" s="40" t="s">
        <v>4351</v>
      </c>
      <c r="J796" s="40">
        <v>29</v>
      </c>
      <c r="K796" s="40">
        <v>36</v>
      </c>
      <c r="L796" s="40" t="s">
        <v>4351</v>
      </c>
      <c r="M796" s="40">
        <v>108</v>
      </c>
      <c r="N796" s="40">
        <v>713.01</v>
      </c>
      <c r="O796" s="40">
        <v>78.66</v>
      </c>
    </row>
    <row r="797" spans="1:15">
      <c r="A797" s="3" t="s">
        <v>1341</v>
      </c>
      <c r="B797" s="3" t="s">
        <v>1205</v>
      </c>
      <c r="C797" s="3" t="s">
        <v>118</v>
      </c>
      <c r="D797" s="40">
        <v>270</v>
      </c>
      <c r="E797" s="42">
        <v>788.67</v>
      </c>
      <c r="F797" s="40">
        <v>171.87</v>
      </c>
      <c r="G797" s="40">
        <v>241</v>
      </c>
      <c r="H797" s="40">
        <v>116</v>
      </c>
      <c r="I797" s="40" t="s">
        <v>4351</v>
      </c>
      <c r="J797" s="40">
        <v>37</v>
      </c>
      <c r="K797" s="40">
        <v>70</v>
      </c>
      <c r="L797" s="40" t="s">
        <v>4351</v>
      </c>
      <c r="M797" s="40">
        <v>241</v>
      </c>
      <c r="N797" s="40">
        <v>691.02</v>
      </c>
      <c r="O797" s="40">
        <v>97.42</v>
      </c>
    </row>
    <row r="798" spans="1:15">
      <c r="A798" s="3" t="s">
        <v>1342</v>
      </c>
      <c r="B798" s="3" t="s">
        <v>1205</v>
      </c>
      <c r="C798" s="3" t="s">
        <v>336</v>
      </c>
      <c r="D798" s="40">
        <v>1620</v>
      </c>
      <c r="E798" s="42">
        <v>678.05</v>
      </c>
      <c r="F798" s="40">
        <v>144.04</v>
      </c>
      <c r="G798" s="40">
        <v>1423</v>
      </c>
      <c r="H798" s="40">
        <v>660</v>
      </c>
      <c r="I798" s="40" t="s">
        <v>4351</v>
      </c>
      <c r="J798" s="40">
        <v>167</v>
      </c>
      <c r="K798" s="40">
        <v>448</v>
      </c>
      <c r="L798" s="40" t="s">
        <v>4351</v>
      </c>
      <c r="M798" s="40">
        <v>1422</v>
      </c>
      <c r="N798" s="40">
        <v>608.37</v>
      </c>
      <c r="O798" s="40">
        <v>85.15</v>
      </c>
    </row>
    <row r="799" spans="1:15">
      <c r="A799" s="3" t="s">
        <v>1343</v>
      </c>
      <c r="B799" s="3" t="s">
        <v>1205</v>
      </c>
      <c r="C799" s="3" t="s">
        <v>338</v>
      </c>
      <c r="D799" s="40">
        <v>156</v>
      </c>
      <c r="E799" s="42">
        <v>694.11</v>
      </c>
      <c r="F799" s="40">
        <v>142.08000000000001</v>
      </c>
      <c r="G799" s="40">
        <v>142</v>
      </c>
      <c r="H799" s="40">
        <v>61</v>
      </c>
      <c r="I799" s="40" t="s">
        <v>4351</v>
      </c>
      <c r="J799" s="40">
        <v>30</v>
      </c>
      <c r="K799" s="40">
        <v>26</v>
      </c>
      <c r="L799" s="40" t="s">
        <v>4351</v>
      </c>
      <c r="M799" s="40">
        <v>142</v>
      </c>
      <c r="N799" s="40">
        <v>606.46</v>
      </c>
      <c r="O799" s="40">
        <v>114.26</v>
      </c>
    </row>
    <row r="800" spans="1:15">
      <c r="A800" s="3" t="s">
        <v>1344</v>
      </c>
      <c r="B800" s="3" t="s">
        <v>1205</v>
      </c>
      <c r="C800" s="3" t="s">
        <v>1345</v>
      </c>
      <c r="D800" s="40">
        <v>14589</v>
      </c>
      <c r="E800" s="42">
        <v>647.21</v>
      </c>
      <c r="F800" s="40">
        <v>145.54</v>
      </c>
      <c r="G800" s="40">
        <v>12554</v>
      </c>
      <c r="H800" s="40">
        <v>6172</v>
      </c>
      <c r="I800" s="40">
        <v>358</v>
      </c>
      <c r="J800" s="40">
        <v>1541</v>
      </c>
      <c r="K800" s="40">
        <v>4054</v>
      </c>
      <c r="L800" s="40">
        <v>219</v>
      </c>
      <c r="M800" s="40">
        <v>12522</v>
      </c>
      <c r="N800" s="40">
        <v>584.48</v>
      </c>
      <c r="O800" s="40">
        <v>75.349999999999994</v>
      </c>
    </row>
    <row r="801" spans="1:15">
      <c r="A801" s="3" t="s">
        <v>1346</v>
      </c>
      <c r="B801" s="3" t="s">
        <v>1205</v>
      </c>
      <c r="C801" s="3" t="s">
        <v>1347</v>
      </c>
      <c r="D801" s="40">
        <v>502</v>
      </c>
      <c r="E801" s="42">
        <v>644.91999999999996</v>
      </c>
      <c r="F801" s="40">
        <v>106.78</v>
      </c>
      <c r="G801" s="40">
        <v>459</v>
      </c>
      <c r="H801" s="40">
        <v>258</v>
      </c>
      <c r="I801" s="40" t="s">
        <v>4351</v>
      </c>
      <c r="J801" s="40">
        <v>85</v>
      </c>
      <c r="K801" s="40">
        <v>169</v>
      </c>
      <c r="L801" s="40" t="s">
        <v>4351</v>
      </c>
      <c r="M801" s="40">
        <v>458</v>
      </c>
      <c r="N801" s="40">
        <v>589.84</v>
      </c>
      <c r="O801" s="40">
        <v>62.22</v>
      </c>
    </row>
    <row r="802" spans="1:15">
      <c r="A802" s="3" t="s">
        <v>1348</v>
      </c>
      <c r="B802" s="3" t="s">
        <v>1205</v>
      </c>
      <c r="C802" s="3" t="s">
        <v>1349</v>
      </c>
      <c r="D802" s="40">
        <v>4264</v>
      </c>
      <c r="E802" s="42">
        <v>677.04</v>
      </c>
      <c r="F802" s="40">
        <v>162.52000000000001</v>
      </c>
      <c r="G802" s="40">
        <v>3634</v>
      </c>
      <c r="H802" s="40">
        <v>1682</v>
      </c>
      <c r="I802" s="40">
        <v>111</v>
      </c>
      <c r="J802" s="40">
        <v>450</v>
      </c>
      <c r="K802" s="40">
        <v>1078</v>
      </c>
      <c r="L802" s="40">
        <v>43</v>
      </c>
      <c r="M802" s="40">
        <v>3627</v>
      </c>
      <c r="N802" s="40">
        <v>604.88</v>
      </c>
      <c r="O802" s="40">
        <v>82.2</v>
      </c>
    </row>
    <row r="803" spans="1:15">
      <c r="A803" s="3" t="s">
        <v>1350</v>
      </c>
      <c r="B803" s="3" t="s">
        <v>1205</v>
      </c>
      <c r="C803" s="3" t="s">
        <v>1351</v>
      </c>
      <c r="D803" s="40">
        <v>173</v>
      </c>
      <c r="E803" s="42">
        <v>747.56</v>
      </c>
      <c r="F803" s="40">
        <v>158.08000000000001</v>
      </c>
      <c r="G803" s="40">
        <v>154</v>
      </c>
      <c r="H803" s="40">
        <v>63</v>
      </c>
      <c r="I803" s="40" t="s">
        <v>4351</v>
      </c>
      <c r="J803" s="40">
        <v>18</v>
      </c>
      <c r="K803" s="40">
        <v>39</v>
      </c>
      <c r="L803" s="40" t="s">
        <v>4351</v>
      </c>
      <c r="M803" s="40">
        <v>153</v>
      </c>
      <c r="N803" s="40">
        <v>666.54</v>
      </c>
      <c r="O803" s="40">
        <v>81.739999999999995</v>
      </c>
    </row>
    <row r="804" spans="1:15">
      <c r="A804" s="3" t="s">
        <v>1352</v>
      </c>
      <c r="B804" s="3" t="s">
        <v>1205</v>
      </c>
      <c r="C804" s="3" t="s">
        <v>1353</v>
      </c>
      <c r="D804" s="40">
        <v>180</v>
      </c>
      <c r="E804" s="42">
        <v>719.35</v>
      </c>
      <c r="F804" s="40">
        <v>191.04</v>
      </c>
      <c r="G804" s="40">
        <v>150</v>
      </c>
      <c r="H804" s="40">
        <v>60</v>
      </c>
      <c r="I804" s="40" t="s">
        <v>4351</v>
      </c>
      <c r="J804" s="40">
        <v>21</v>
      </c>
      <c r="K804" s="40">
        <v>33</v>
      </c>
      <c r="L804" s="40" t="s">
        <v>4351</v>
      </c>
      <c r="M804" s="40">
        <v>150</v>
      </c>
      <c r="N804" s="40">
        <v>633.97</v>
      </c>
      <c r="O804" s="40">
        <v>93.1</v>
      </c>
    </row>
    <row r="805" spans="1:15">
      <c r="A805" s="3" t="s">
        <v>1354</v>
      </c>
      <c r="B805" s="3" t="s">
        <v>1205</v>
      </c>
      <c r="C805" s="3" t="s">
        <v>1355</v>
      </c>
      <c r="D805" s="40">
        <v>184</v>
      </c>
      <c r="E805" s="42">
        <v>731.84</v>
      </c>
      <c r="F805" s="40">
        <v>156.03</v>
      </c>
      <c r="G805" s="40">
        <v>158</v>
      </c>
      <c r="H805" s="40">
        <v>86</v>
      </c>
      <c r="I805" s="40" t="s">
        <v>4351</v>
      </c>
      <c r="J805" s="40">
        <v>23</v>
      </c>
      <c r="K805" s="40">
        <v>57</v>
      </c>
      <c r="L805" s="40" t="s">
        <v>4351</v>
      </c>
      <c r="M805" s="40">
        <v>158</v>
      </c>
      <c r="N805" s="40">
        <v>670.56</v>
      </c>
      <c r="O805" s="40">
        <v>87.18</v>
      </c>
    </row>
    <row r="806" spans="1:15">
      <c r="A806" s="3" t="s">
        <v>1356</v>
      </c>
      <c r="B806" s="3" t="s">
        <v>1205</v>
      </c>
      <c r="C806" s="3" t="s">
        <v>1357</v>
      </c>
      <c r="D806" s="40">
        <v>164</v>
      </c>
      <c r="E806" s="42">
        <v>771.3</v>
      </c>
      <c r="F806" s="40">
        <v>175.5</v>
      </c>
      <c r="G806" s="40">
        <v>150</v>
      </c>
      <c r="H806" s="40">
        <v>56</v>
      </c>
      <c r="I806" s="40" t="s">
        <v>4351</v>
      </c>
      <c r="J806" s="40" t="s">
        <v>4351</v>
      </c>
      <c r="K806" s="40">
        <v>37</v>
      </c>
      <c r="L806" s="40" t="s">
        <v>4351</v>
      </c>
      <c r="M806" s="40">
        <v>150</v>
      </c>
      <c r="N806" s="40">
        <v>651.41</v>
      </c>
      <c r="O806" s="40">
        <v>115.58</v>
      </c>
    </row>
    <row r="807" spans="1:15">
      <c r="A807" s="3" t="s">
        <v>1358</v>
      </c>
      <c r="B807" s="3" t="s">
        <v>1205</v>
      </c>
      <c r="C807" s="3" t="s">
        <v>1359</v>
      </c>
      <c r="D807" s="40">
        <v>87</v>
      </c>
      <c r="E807" s="42">
        <v>761.22</v>
      </c>
      <c r="F807" s="40">
        <v>87.05</v>
      </c>
      <c r="G807" s="40" t="s">
        <v>4351</v>
      </c>
      <c r="H807" s="40">
        <v>37</v>
      </c>
      <c r="I807" s="40" t="s">
        <v>4351</v>
      </c>
      <c r="J807" s="40">
        <v>11</v>
      </c>
      <c r="K807" s="40">
        <v>22</v>
      </c>
      <c r="L807" s="40" t="s">
        <v>4351</v>
      </c>
      <c r="M807" s="40" t="s">
        <v>4351</v>
      </c>
      <c r="N807" s="40">
        <v>682.01</v>
      </c>
      <c r="O807" s="40">
        <v>82.38</v>
      </c>
    </row>
    <row r="808" spans="1:15">
      <c r="A808" s="3" t="s">
        <v>1360</v>
      </c>
      <c r="B808" s="3" t="s">
        <v>1205</v>
      </c>
      <c r="C808" s="3" t="s">
        <v>1361</v>
      </c>
      <c r="D808" s="40">
        <v>114</v>
      </c>
      <c r="E808" s="42">
        <v>661.97</v>
      </c>
      <c r="F808" s="40">
        <v>104.45</v>
      </c>
      <c r="G808" s="40" t="s">
        <v>4351</v>
      </c>
      <c r="H808" s="40">
        <v>56</v>
      </c>
      <c r="I808" s="40" t="s">
        <v>4351</v>
      </c>
      <c r="J808" s="40">
        <v>17</v>
      </c>
      <c r="K808" s="40">
        <v>31</v>
      </c>
      <c r="L808" s="40" t="s">
        <v>4351</v>
      </c>
      <c r="M808" s="40" t="s">
        <v>4351</v>
      </c>
      <c r="N808" s="40">
        <v>599.6</v>
      </c>
      <c r="O808" s="40">
        <v>67.989999999999995</v>
      </c>
    </row>
    <row r="809" spans="1:15">
      <c r="A809" s="3" t="s">
        <v>1362</v>
      </c>
      <c r="B809" s="3" t="s">
        <v>1205</v>
      </c>
      <c r="C809" s="3" t="s">
        <v>1363</v>
      </c>
      <c r="D809" s="40">
        <v>647</v>
      </c>
      <c r="E809" s="42">
        <v>673.26</v>
      </c>
      <c r="F809" s="40">
        <v>109.73</v>
      </c>
      <c r="G809" s="40">
        <v>598</v>
      </c>
      <c r="H809" s="40">
        <v>297</v>
      </c>
      <c r="I809" s="40">
        <v>16</v>
      </c>
      <c r="J809" s="40">
        <v>81</v>
      </c>
      <c r="K809" s="40">
        <v>184</v>
      </c>
      <c r="L809" s="40">
        <v>16</v>
      </c>
      <c r="M809" s="40">
        <v>598</v>
      </c>
      <c r="N809" s="40">
        <v>609.70000000000005</v>
      </c>
      <c r="O809" s="40">
        <v>74.680000000000007</v>
      </c>
    </row>
    <row r="810" spans="1:15">
      <c r="A810" s="3" t="s">
        <v>1364</v>
      </c>
      <c r="B810" s="3" t="s">
        <v>1205</v>
      </c>
      <c r="C810" s="3" t="s">
        <v>715</v>
      </c>
      <c r="D810" s="40">
        <v>343</v>
      </c>
      <c r="E810" s="42">
        <v>663.86</v>
      </c>
      <c r="F810" s="40">
        <v>141.86000000000001</v>
      </c>
      <c r="G810" s="40">
        <v>296</v>
      </c>
      <c r="H810" s="40">
        <v>123</v>
      </c>
      <c r="I810" s="40" t="s">
        <v>4351</v>
      </c>
      <c r="J810" s="40">
        <v>37</v>
      </c>
      <c r="K810" s="40">
        <v>80</v>
      </c>
      <c r="L810" s="40" t="s">
        <v>4351</v>
      </c>
      <c r="M810" s="40">
        <v>296</v>
      </c>
      <c r="N810" s="40">
        <v>604.89</v>
      </c>
      <c r="O810" s="40">
        <v>88.42</v>
      </c>
    </row>
    <row r="811" spans="1:15">
      <c r="A811" s="3" t="s">
        <v>1365</v>
      </c>
      <c r="B811" s="3" t="s">
        <v>1205</v>
      </c>
      <c r="C811" s="3" t="s">
        <v>1366</v>
      </c>
      <c r="D811" s="40">
        <v>109</v>
      </c>
      <c r="E811" s="42">
        <v>790.09</v>
      </c>
      <c r="F811" s="40">
        <v>165.87</v>
      </c>
      <c r="G811" s="40" t="s">
        <v>4351</v>
      </c>
      <c r="H811" s="40">
        <v>37</v>
      </c>
      <c r="I811" s="40" t="s">
        <v>4351</v>
      </c>
      <c r="J811" s="40" t="s">
        <v>4351</v>
      </c>
      <c r="K811" s="40">
        <v>24</v>
      </c>
      <c r="L811" s="40" t="s">
        <v>4351</v>
      </c>
      <c r="M811" s="40" t="s">
        <v>4351</v>
      </c>
      <c r="N811" s="40">
        <v>673.66</v>
      </c>
      <c r="O811" s="40">
        <v>129.61000000000001</v>
      </c>
    </row>
    <row r="812" spans="1:15">
      <c r="A812" s="3" t="s">
        <v>1367</v>
      </c>
      <c r="B812" s="3" t="s">
        <v>1205</v>
      </c>
      <c r="C812" s="3" t="s">
        <v>1368</v>
      </c>
      <c r="D812" s="40">
        <v>200</v>
      </c>
      <c r="E812" s="42">
        <v>694.12</v>
      </c>
      <c r="F812" s="40">
        <v>174.47</v>
      </c>
      <c r="G812" s="40">
        <v>173</v>
      </c>
      <c r="H812" s="40">
        <v>78</v>
      </c>
      <c r="I812" s="40" t="s">
        <v>4351</v>
      </c>
      <c r="J812" s="40">
        <v>30</v>
      </c>
      <c r="K812" s="40">
        <v>41</v>
      </c>
      <c r="L812" s="40" t="s">
        <v>4351</v>
      </c>
      <c r="M812" s="40">
        <v>173</v>
      </c>
      <c r="N812" s="40">
        <v>600.75</v>
      </c>
      <c r="O812" s="40">
        <v>110</v>
      </c>
    </row>
    <row r="813" spans="1:15">
      <c r="A813" s="3" t="s">
        <v>1369</v>
      </c>
      <c r="B813" s="3" t="s">
        <v>1205</v>
      </c>
      <c r="C813" s="3" t="s">
        <v>1370</v>
      </c>
      <c r="D813" s="40">
        <v>62</v>
      </c>
      <c r="E813" s="42">
        <v>706.16</v>
      </c>
      <c r="F813" s="40">
        <v>155.43</v>
      </c>
      <c r="G813" s="40" t="s">
        <v>4351</v>
      </c>
      <c r="H813" s="40">
        <v>30</v>
      </c>
      <c r="I813" s="40">
        <v>0</v>
      </c>
      <c r="J813" s="40" t="s">
        <v>4351</v>
      </c>
      <c r="K813" s="40">
        <v>23</v>
      </c>
      <c r="L813" s="40" t="s">
        <v>4351</v>
      </c>
      <c r="M813" s="40" t="s">
        <v>4351</v>
      </c>
      <c r="N813" s="40">
        <v>644.25</v>
      </c>
      <c r="O813" s="40">
        <v>103.17</v>
      </c>
    </row>
    <row r="814" spans="1:15">
      <c r="A814" s="3" t="s">
        <v>1371</v>
      </c>
      <c r="B814" s="3" t="s">
        <v>1205</v>
      </c>
      <c r="C814" s="3" t="s">
        <v>134</v>
      </c>
      <c r="D814" s="40">
        <v>306</v>
      </c>
      <c r="E814" s="42">
        <v>605.78</v>
      </c>
      <c r="F814" s="40">
        <v>114.1</v>
      </c>
      <c r="G814" s="40">
        <v>289</v>
      </c>
      <c r="H814" s="40">
        <v>121</v>
      </c>
      <c r="I814" s="40" t="s">
        <v>4351</v>
      </c>
      <c r="J814" s="40">
        <v>32</v>
      </c>
      <c r="K814" s="40">
        <v>81</v>
      </c>
      <c r="L814" s="40" t="s">
        <v>4351</v>
      </c>
      <c r="M814" s="40">
        <v>289</v>
      </c>
      <c r="N814" s="40">
        <v>520.6</v>
      </c>
      <c r="O814" s="40">
        <v>83.41</v>
      </c>
    </row>
    <row r="815" spans="1:15">
      <c r="A815" s="3" t="s">
        <v>1372</v>
      </c>
      <c r="B815" s="3" t="s">
        <v>1205</v>
      </c>
      <c r="C815" s="3" t="s">
        <v>1373</v>
      </c>
      <c r="D815" s="40">
        <v>92</v>
      </c>
      <c r="E815" s="42">
        <v>611.29999999999995</v>
      </c>
      <c r="F815" s="40">
        <v>157.43</v>
      </c>
      <c r="G815" s="40" t="s">
        <v>4351</v>
      </c>
      <c r="H815" s="40">
        <v>38</v>
      </c>
      <c r="I815" s="40" t="s">
        <v>4351</v>
      </c>
      <c r="J815" s="40" t="s">
        <v>4351</v>
      </c>
      <c r="K815" s="40">
        <v>30</v>
      </c>
      <c r="L815" s="40">
        <v>0</v>
      </c>
      <c r="M815" s="40" t="s">
        <v>4351</v>
      </c>
      <c r="N815" s="40">
        <v>491.25</v>
      </c>
      <c r="O815" s="40">
        <v>105.65</v>
      </c>
    </row>
    <row r="816" spans="1:15">
      <c r="A816" s="3" t="s">
        <v>1374</v>
      </c>
      <c r="B816" s="3" t="s">
        <v>1205</v>
      </c>
      <c r="C816" s="3" t="s">
        <v>1375</v>
      </c>
      <c r="D816" s="40">
        <v>249</v>
      </c>
      <c r="E816" s="42">
        <v>719.74</v>
      </c>
      <c r="F816" s="40">
        <v>127.76</v>
      </c>
      <c r="G816" s="40">
        <v>229</v>
      </c>
      <c r="H816" s="40">
        <v>111</v>
      </c>
      <c r="I816" s="40" t="s">
        <v>4351</v>
      </c>
      <c r="J816" s="40">
        <v>34</v>
      </c>
      <c r="K816" s="40">
        <v>64</v>
      </c>
      <c r="L816" s="40" t="s">
        <v>4351</v>
      </c>
      <c r="M816" s="40">
        <v>229</v>
      </c>
      <c r="N816" s="40">
        <v>643.67999999999995</v>
      </c>
      <c r="O816" s="40">
        <v>79.430000000000007</v>
      </c>
    </row>
    <row r="817" spans="1:15">
      <c r="A817" s="3" t="s">
        <v>1376</v>
      </c>
      <c r="B817" s="3" t="s">
        <v>1205</v>
      </c>
      <c r="C817" s="3" t="s">
        <v>1377</v>
      </c>
      <c r="D817" s="40">
        <v>163</v>
      </c>
      <c r="E817" s="42">
        <v>648.88</v>
      </c>
      <c r="F817" s="40">
        <v>134.22999999999999</v>
      </c>
      <c r="G817" s="40">
        <v>140</v>
      </c>
      <c r="H817" s="40">
        <v>61</v>
      </c>
      <c r="I817" s="40" t="s">
        <v>4351</v>
      </c>
      <c r="J817" s="40">
        <v>16</v>
      </c>
      <c r="K817" s="40">
        <v>44</v>
      </c>
      <c r="L817" s="40" t="s">
        <v>4351</v>
      </c>
      <c r="M817" s="40">
        <v>140</v>
      </c>
      <c r="N817" s="40">
        <v>599.21</v>
      </c>
      <c r="O817" s="40">
        <v>81.86</v>
      </c>
    </row>
    <row r="818" spans="1:15">
      <c r="A818" s="3" t="s">
        <v>1378</v>
      </c>
      <c r="B818" s="3" t="s">
        <v>1205</v>
      </c>
      <c r="C818" s="3" t="s">
        <v>1379</v>
      </c>
      <c r="D818" s="40">
        <v>4682</v>
      </c>
      <c r="E818" s="42">
        <v>691.98</v>
      </c>
      <c r="F818" s="40">
        <v>99.66</v>
      </c>
      <c r="G818" s="40">
        <v>4253</v>
      </c>
      <c r="H818" s="40">
        <v>2889</v>
      </c>
      <c r="I818" s="40">
        <v>367</v>
      </c>
      <c r="J818" s="40">
        <v>867</v>
      </c>
      <c r="K818" s="40">
        <v>1629</v>
      </c>
      <c r="L818" s="40">
        <v>26</v>
      </c>
      <c r="M818" s="40">
        <v>4243</v>
      </c>
      <c r="N818" s="40">
        <v>653.6</v>
      </c>
      <c r="O818" s="40">
        <v>44.75</v>
      </c>
    </row>
    <row r="819" spans="1:15">
      <c r="A819" s="3" t="s">
        <v>4193</v>
      </c>
      <c r="B819" s="3" t="s">
        <v>4194</v>
      </c>
      <c r="C819" s="3" t="s">
        <v>1059</v>
      </c>
      <c r="D819" s="40">
        <v>550</v>
      </c>
      <c r="E819" s="42">
        <v>659.98</v>
      </c>
      <c r="F819" s="40">
        <v>82.45</v>
      </c>
      <c r="G819" s="40">
        <v>521</v>
      </c>
      <c r="H819" s="40">
        <v>336</v>
      </c>
      <c r="I819" s="40">
        <v>89</v>
      </c>
      <c r="J819" s="40">
        <v>149</v>
      </c>
      <c r="K819" s="40">
        <v>98</v>
      </c>
      <c r="L819" s="40">
        <v>0</v>
      </c>
      <c r="M819" s="40">
        <v>521</v>
      </c>
      <c r="N819" s="40">
        <v>609.67999999999995</v>
      </c>
      <c r="O819" s="40">
        <v>60.24</v>
      </c>
    </row>
    <row r="820" spans="1:15">
      <c r="A820" s="3" t="s">
        <v>4195</v>
      </c>
      <c r="B820" s="3" t="s">
        <v>4194</v>
      </c>
      <c r="C820" s="3" t="s">
        <v>926</v>
      </c>
      <c r="D820" s="40">
        <v>408</v>
      </c>
      <c r="E820" s="42">
        <v>700.54</v>
      </c>
      <c r="F820" s="40">
        <v>92.81</v>
      </c>
      <c r="G820" s="40">
        <v>388</v>
      </c>
      <c r="H820" s="40">
        <v>240</v>
      </c>
      <c r="I820" s="40">
        <v>53</v>
      </c>
      <c r="J820" s="40">
        <v>121</v>
      </c>
      <c r="K820" s="40">
        <v>66</v>
      </c>
      <c r="L820" s="40">
        <v>0</v>
      </c>
      <c r="M820" s="40">
        <v>386</v>
      </c>
      <c r="N820" s="40">
        <v>642.37</v>
      </c>
      <c r="O820" s="40">
        <v>67.59</v>
      </c>
    </row>
    <row r="821" spans="1:15">
      <c r="A821" s="3" t="s">
        <v>4196</v>
      </c>
      <c r="B821" s="3" t="s">
        <v>4194</v>
      </c>
      <c r="C821" s="3" t="s">
        <v>1207</v>
      </c>
      <c r="D821" s="40">
        <v>357</v>
      </c>
      <c r="E821" s="42">
        <v>631.6</v>
      </c>
      <c r="F821" s="40">
        <v>214.48</v>
      </c>
      <c r="G821" s="40">
        <v>282</v>
      </c>
      <c r="H821" s="40">
        <v>131</v>
      </c>
      <c r="I821" s="40">
        <v>27</v>
      </c>
      <c r="J821" s="40">
        <v>64</v>
      </c>
      <c r="K821" s="40">
        <v>40</v>
      </c>
      <c r="L821" s="40">
        <v>0</v>
      </c>
      <c r="M821" s="40">
        <v>282</v>
      </c>
      <c r="N821" s="40">
        <v>528.04999999999995</v>
      </c>
      <c r="O821" s="40">
        <v>136.72999999999999</v>
      </c>
    </row>
    <row r="822" spans="1:15">
      <c r="A822" s="3" t="s">
        <v>4197</v>
      </c>
      <c r="B822" s="3" t="s">
        <v>4194</v>
      </c>
      <c r="C822" s="3" t="s">
        <v>4198</v>
      </c>
      <c r="D822" s="40">
        <v>174</v>
      </c>
      <c r="E822" s="42">
        <v>663.33</v>
      </c>
      <c r="F822" s="40">
        <v>141.83000000000001</v>
      </c>
      <c r="G822" s="40">
        <v>156</v>
      </c>
      <c r="H822" s="40">
        <v>85</v>
      </c>
      <c r="I822" s="40">
        <v>19</v>
      </c>
      <c r="J822" s="40">
        <v>42</v>
      </c>
      <c r="K822" s="40">
        <v>24</v>
      </c>
      <c r="L822" s="40">
        <v>0</v>
      </c>
      <c r="M822" s="40">
        <v>156</v>
      </c>
      <c r="N822" s="40">
        <v>581.66999999999996</v>
      </c>
      <c r="O822" s="40">
        <v>90.19</v>
      </c>
    </row>
    <row r="823" spans="1:15">
      <c r="A823" s="3" t="s">
        <v>4199</v>
      </c>
      <c r="B823" s="3" t="s">
        <v>4194</v>
      </c>
      <c r="C823" s="3" t="s">
        <v>4200</v>
      </c>
      <c r="D823" s="40">
        <v>1085</v>
      </c>
      <c r="E823" s="42">
        <v>687.87</v>
      </c>
      <c r="F823" s="40">
        <v>96.96</v>
      </c>
      <c r="G823" s="40">
        <v>1007</v>
      </c>
      <c r="H823" s="40">
        <v>574</v>
      </c>
      <c r="I823" s="40">
        <v>173</v>
      </c>
      <c r="J823" s="40">
        <v>278</v>
      </c>
      <c r="K823" s="40" t="s">
        <v>4351</v>
      </c>
      <c r="L823" s="40" t="s">
        <v>4351</v>
      </c>
      <c r="M823" s="40">
        <v>1006</v>
      </c>
      <c r="N823" s="40">
        <v>637.30999999999995</v>
      </c>
      <c r="O823" s="40">
        <v>65.27</v>
      </c>
    </row>
    <row r="824" spans="1:15">
      <c r="A824" s="3" t="s">
        <v>4201</v>
      </c>
      <c r="B824" s="3" t="s">
        <v>4194</v>
      </c>
      <c r="C824" s="3" t="s">
        <v>3797</v>
      </c>
      <c r="D824" s="40">
        <v>203</v>
      </c>
      <c r="E824" s="42">
        <v>563.02</v>
      </c>
      <c r="F824" s="40">
        <v>171.85</v>
      </c>
      <c r="G824" s="40">
        <v>161</v>
      </c>
      <c r="H824" s="40">
        <v>96</v>
      </c>
      <c r="I824" s="40" t="s">
        <v>4351</v>
      </c>
      <c r="J824" s="40">
        <v>49</v>
      </c>
      <c r="K824" s="40">
        <v>32</v>
      </c>
      <c r="L824" s="40" t="s">
        <v>4351</v>
      </c>
      <c r="M824" s="40">
        <v>161</v>
      </c>
      <c r="N824" s="40">
        <v>493.21</v>
      </c>
      <c r="O824" s="40">
        <v>109.17</v>
      </c>
    </row>
    <row r="825" spans="1:15">
      <c r="A825" s="3" t="s">
        <v>4202</v>
      </c>
      <c r="B825" s="3" t="s">
        <v>4194</v>
      </c>
      <c r="C825" s="3" t="s">
        <v>3338</v>
      </c>
      <c r="D825" s="40">
        <v>304</v>
      </c>
      <c r="E825" s="42">
        <v>823.23</v>
      </c>
      <c r="F825" s="40">
        <v>87.89</v>
      </c>
      <c r="G825" s="40">
        <v>286</v>
      </c>
      <c r="H825" s="40">
        <v>199</v>
      </c>
      <c r="I825" s="40">
        <v>48</v>
      </c>
      <c r="J825" s="40">
        <v>101</v>
      </c>
      <c r="K825" s="40">
        <v>50</v>
      </c>
      <c r="L825" s="40">
        <v>0</v>
      </c>
      <c r="M825" s="40">
        <v>286</v>
      </c>
      <c r="N825" s="40">
        <v>781.62</v>
      </c>
      <c r="O825" s="40">
        <v>58.03</v>
      </c>
    </row>
    <row r="826" spans="1:15">
      <c r="A826" s="3" t="s">
        <v>4203</v>
      </c>
      <c r="B826" s="3" t="s">
        <v>4194</v>
      </c>
      <c r="C826" s="3" t="s">
        <v>237</v>
      </c>
      <c r="D826" s="40">
        <v>2324</v>
      </c>
      <c r="E826" s="42">
        <v>639.41</v>
      </c>
      <c r="F826" s="40">
        <v>224.92</v>
      </c>
      <c r="G826" s="40">
        <v>1781</v>
      </c>
      <c r="H826" s="40">
        <v>764</v>
      </c>
      <c r="I826" s="40">
        <v>154</v>
      </c>
      <c r="J826" s="40">
        <v>360</v>
      </c>
      <c r="K826" s="40">
        <v>250</v>
      </c>
      <c r="L826" s="40">
        <v>0</v>
      </c>
      <c r="M826" s="40">
        <v>1778</v>
      </c>
      <c r="N826" s="40">
        <v>541.77</v>
      </c>
      <c r="O826" s="40">
        <v>119.51</v>
      </c>
    </row>
    <row r="827" spans="1:15">
      <c r="A827" s="3" t="s">
        <v>4204</v>
      </c>
      <c r="B827" s="3" t="s">
        <v>4194</v>
      </c>
      <c r="C827" s="3" t="s">
        <v>1215</v>
      </c>
      <c r="D827" s="40">
        <v>415</v>
      </c>
      <c r="E827" s="42">
        <v>559.65</v>
      </c>
      <c r="F827" s="40">
        <v>254.93</v>
      </c>
      <c r="G827" s="40">
        <v>303</v>
      </c>
      <c r="H827" s="40">
        <v>152</v>
      </c>
      <c r="I827" s="40">
        <v>41</v>
      </c>
      <c r="J827" s="40">
        <v>58</v>
      </c>
      <c r="K827" s="40">
        <v>53</v>
      </c>
      <c r="L827" s="40">
        <v>0</v>
      </c>
      <c r="M827" s="40">
        <v>301</v>
      </c>
      <c r="N827" s="40">
        <v>420.12</v>
      </c>
      <c r="O827" s="40">
        <v>166.35</v>
      </c>
    </row>
    <row r="828" spans="1:15">
      <c r="A828" s="3" t="s">
        <v>4205</v>
      </c>
      <c r="B828" s="3" t="s">
        <v>4194</v>
      </c>
      <c r="C828" s="3" t="s">
        <v>2077</v>
      </c>
      <c r="D828" s="40">
        <v>701</v>
      </c>
      <c r="E828" s="42">
        <v>606.62</v>
      </c>
      <c r="F828" s="40">
        <v>239.01</v>
      </c>
      <c r="G828" s="40">
        <v>536</v>
      </c>
      <c r="H828" s="40">
        <v>269</v>
      </c>
      <c r="I828" s="40">
        <v>71</v>
      </c>
      <c r="J828" s="40">
        <v>135</v>
      </c>
      <c r="K828" s="40">
        <v>63</v>
      </c>
      <c r="L828" s="40">
        <v>0</v>
      </c>
      <c r="M828" s="40">
        <v>534</v>
      </c>
      <c r="N828" s="40">
        <v>482.58</v>
      </c>
      <c r="O828" s="40">
        <v>148.21</v>
      </c>
    </row>
    <row r="829" spans="1:15">
      <c r="A829" s="3" t="s">
        <v>4206</v>
      </c>
      <c r="B829" s="3" t="s">
        <v>4194</v>
      </c>
      <c r="C829" s="3" t="s">
        <v>4207</v>
      </c>
      <c r="D829" s="40">
        <v>524</v>
      </c>
      <c r="E829" s="42">
        <v>599.35</v>
      </c>
      <c r="F829" s="40">
        <v>229.17</v>
      </c>
      <c r="G829" s="40">
        <v>374</v>
      </c>
      <c r="H829" s="40">
        <v>181</v>
      </c>
      <c r="I829" s="40">
        <v>35</v>
      </c>
      <c r="J829" s="40">
        <v>100</v>
      </c>
      <c r="K829" s="40">
        <v>46</v>
      </c>
      <c r="L829" s="40">
        <v>0</v>
      </c>
      <c r="M829" s="40">
        <v>374</v>
      </c>
      <c r="N829" s="40">
        <v>518.66</v>
      </c>
      <c r="O829" s="40">
        <v>132.81</v>
      </c>
    </row>
    <row r="830" spans="1:15">
      <c r="A830" s="3" t="s">
        <v>4208</v>
      </c>
      <c r="B830" s="3" t="s">
        <v>4194</v>
      </c>
      <c r="C830" s="3" t="s">
        <v>4209</v>
      </c>
      <c r="D830" s="40">
        <v>152</v>
      </c>
      <c r="E830" s="42">
        <v>629.55999999999995</v>
      </c>
      <c r="F830" s="40">
        <v>207.72</v>
      </c>
      <c r="G830" s="40">
        <v>128</v>
      </c>
      <c r="H830" s="40">
        <v>58</v>
      </c>
      <c r="I830" s="40">
        <v>12</v>
      </c>
      <c r="J830" s="40">
        <v>34</v>
      </c>
      <c r="K830" s="40" t="s">
        <v>4351</v>
      </c>
      <c r="L830" s="40" t="s">
        <v>4351</v>
      </c>
      <c r="M830" s="40">
        <v>128</v>
      </c>
      <c r="N830" s="40">
        <v>500.94</v>
      </c>
      <c r="O830" s="40">
        <v>145.68</v>
      </c>
    </row>
    <row r="831" spans="1:15">
      <c r="A831" s="3" t="s">
        <v>4210</v>
      </c>
      <c r="B831" s="3" t="s">
        <v>4194</v>
      </c>
      <c r="C831" s="3" t="s">
        <v>4211</v>
      </c>
      <c r="D831" s="40">
        <v>172</v>
      </c>
      <c r="E831" s="42">
        <v>814.29</v>
      </c>
      <c r="F831" s="40">
        <v>86.08</v>
      </c>
      <c r="G831" s="40">
        <v>158</v>
      </c>
      <c r="H831" s="40">
        <v>96</v>
      </c>
      <c r="I831" s="40">
        <v>23</v>
      </c>
      <c r="J831" s="40">
        <v>53</v>
      </c>
      <c r="K831" s="40">
        <v>20</v>
      </c>
      <c r="L831" s="40">
        <v>0</v>
      </c>
      <c r="M831" s="40">
        <v>158</v>
      </c>
      <c r="N831" s="40">
        <v>792.74</v>
      </c>
      <c r="O831" s="40">
        <v>63.46</v>
      </c>
    </row>
    <row r="832" spans="1:15">
      <c r="A832" s="3" t="s">
        <v>4212</v>
      </c>
      <c r="B832" s="3" t="s">
        <v>4194</v>
      </c>
      <c r="C832" s="3" t="s">
        <v>4213</v>
      </c>
      <c r="D832" s="40">
        <v>480</v>
      </c>
      <c r="E832" s="42">
        <v>611.66999999999996</v>
      </c>
      <c r="F832" s="40">
        <v>110.29</v>
      </c>
      <c r="G832" s="40">
        <v>441</v>
      </c>
      <c r="H832" s="40">
        <v>253</v>
      </c>
      <c r="I832" s="40">
        <v>75</v>
      </c>
      <c r="J832" s="40">
        <v>118</v>
      </c>
      <c r="K832" s="40">
        <v>60</v>
      </c>
      <c r="L832" s="40">
        <v>0</v>
      </c>
      <c r="M832" s="40">
        <v>440</v>
      </c>
      <c r="N832" s="40">
        <v>546.96</v>
      </c>
      <c r="O832" s="40">
        <v>78.8</v>
      </c>
    </row>
    <row r="833" spans="1:15">
      <c r="A833" s="3" t="s">
        <v>4214</v>
      </c>
      <c r="B833" s="3" t="s">
        <v>4194</v>
      </c>
      <c r="C833" s="3" t="s">
        <v>4215</v>
      </c>
      <c r="D833" s="40">
        <v>1307</v>
      </c>
      <c r="E833" s="42">
        <v>543.33000000000004</v>
      </c>
      <c r="F833" s="40">
        <v>265.7</v>
      </c>
      <c r="G833" s="40">
        <v>965</v>
      </c>
      <c r="H833" s="40">
        <v>421</v>
      </c>
      <c r="I833" s="40">
        <v>110</v>
      </c>
      <c r="J833" s="40">
        <v>222</v>
      </c>
      <c r="K833" s="40" t="s">
        <v>4351</v>
      </c>
      <c r="L833" s="40" t="s">
        <v>4351</v>
      </c>
      <c r="M833" s="40">
        <v>962</v>
      </c>
      <c r="N833" s="40">
        <v>377.2</v>
      </c>
      <c r="O833" s="40">
        <v>193.29</v>
      </c>
    </row>
    <row r="834" spans="1:15">
      <c r="A834" s="3" t="s">
        <v>4216</v>
      </c>
      <c r="B834" s="3" t="s">
        <v>4194</v>
      </c>
      <c r="C834" s="3" t="s">
        <v>18</v>
      </c>
      <c r="D834" s="40">
        <v>326</v>
      </c>
      <c r="E834" s="42">
        <v>718.12</v>
      </c>
      <c r="F834" s="40">
        <v>114.13</v>
      </c>
      <c r="G834" s="40">
        <v>299</v>
      </c>
      <c r="H834" s="40">
        <v>188</v>
      </c>
      <c r="I834" s="40">
        <v>57</v>
      </c>
      <c r="J834" s="40">
        <v>95</v>
      </c>
      <c r="K834" s="40">
        <v>36</v>
      </c>
      <c r="L834" s="40">
        <v>0</v>
      </c>
      <c r="M834" s="40">
        <v>299</v>
      </c>
      <c r="N834" s="40">
        <v>658.53</v>
      </c>
      <c r="O834" s="40">
        <v>73.709999999999994</v>
      </c>
    </row>
    <row r="835" spans="1:15">
      <c r="A835" s="3" t="s">
        <v>4217</v>
      </c>
      <c r="B835" s="3" t="s">
        <v>4194</v>
      </c>
      <c r="C835" s="3" t="s">
        <v>1821</v>
      </c>
      <c r="D835" s="40">
        <v>295</v>
      </c>
      <c r="E835" s="42">
        <v>609.26</v>
      </c>
      <c r="F835" s="40">
        <v>110.19</v>
      </c>
      <c r="G835" s="40">
        <v>266</v>
      </c>
      <c r="H835" s="40">
        <v>156</v>
      </c>
      <c r="I835" s="40">
        <v>59</v>
      </c>
      <c r="J835" s="40">
        <v>62</v>
      </c>
      <c r="K835" s="40">
        <v>35</v>
      </c>
      <c r="L835" s="40">
        <v>0</v>
      </c>
      <c r="M835" s="40">
        <v>265</v>
      </c>
      <c r="N835" s="40">
        <v>555.58000000000004</v>
      </c>
      <c r="O835" s="40">
        <v>67.28</v>
      </c>
    </row>
    <row r="836" spans="1:15">
      <c r="A836" s="3" t="s">
        <v>4218</v>
      </c>
      <c r="B836" s="3" t="s">
        <v>4194</v>
      </c>
      <c r="C836" s="3" t="s">
        <v>4219</v>
      </c>
      <c r="D836" s="40">
        <v>1004</v>
      </c>
      <c r="E836" s="42">
        <v>599.46</v>
      </c>
      <c r="F836" s="40">
        <v>104.42</v>
      </c>
      <c r="G836" s="40">
        <v>928</v>
      </c>
      <c r="H836" s="40">
        <v>545</v>
      </c>
      <c r="I836" s="40">
        <v>167</v>
      </c>
      <c r="J836" s="40">
        <v>244</v>
      </c>
      <c r="K836" s="40">
        <v>134</v>
      </c>
      <c r="L836" s="40">
        <v>0</v>
      </c>
      <c r="M836" s="40">
        <v>928</v>
      </c>
      <c r="N836" s="40">
        <v>535.58000000000004</v>
      </c>
      <c r="O836" s="40">
        <v>71.8</v>
      </c>
    </row>
    <row r="837" spans="1:15">
      <c r="A837" s="3" t="s">
        <v>4220</v>
      </c>
      <c r="B837" s="3" t="s">
        <v>4194</v>
      </c>
      <c r="C837" s="3" t="s">
        <v>3099</v>
      </c>
      <c r="D837" s="40">
        <v>1633</v>
      </c>
      <c r="E837" s="42">
        <v>667.34</v>
      </c>
      <c r="F837" s="40">
        <v>240.19</v>
      </c>
      <c r="G837" s="40">
        <v>1239</v>
      </c>
      <c r="H837" s="40">
        <v>524</v>
      </c>
      <c r="I837" s="40">
        <v>142</v>
      </c>
      <c r="J837" s="40">
        <v>251</v>
      </c>
      <c r="K837" s="40" t="s">
        <v>4351</v>
      </c>
      <c r="L837" s="40" t="s">
        <v>4351</v>
      </c>
      <c r="M837" s="40">
        <v>1237</v>
      </c>
      <c r="N837" s="40">
        <v>563.9</v>
      </c>
      <c r="O837" s="40">
        <v>132.88</v>
      </c>
    </row>
    <row r="838" spans="1:15">
      <c r="A838" s="3" t="s">
        <v>4221</v>
      </c>
      <c r="B838" s="3" t="s">
        <v>4194</v>
      </c>
      <c r="C838" s="3" t="s">
        <v>4222</v>
      </c>
      <c r="D838" s="40">
        <v>168</v>
      </c>
      <c r="E838" s="42">
        <v>621.01</v>
      </c>
      <c r="F838" s="40">
        <v>109.65</v>
      </c>
      <c r="G838" s="40">
        <v>154</v>
      </c>
      <c r="H838" s="40">
        <v>86</v>
      </c>
      <c r="I838" s="40">
        <v>25</v>
      </c>
      <c r="J838" s="40">
        <v>43</v>
      </c>
      <c r="K838" s="40" t="s">
        <v>4351</v>
      </c>
      <c r="L838" s="40" t="s">
        <v>4351</v>
      </c>
      <c r="M838" s="40">
        <v>154</v>
      </c>
      <c r="N838" s="40">
        <v>557.84</v>
      </c>
      <c r="O838" s="40">
        <v>68.540000000000006</v>
      </c>
    </row>
    <row r="839" spans="1:15">
      <c r="A839" s="3" t="s">
        <v>4223</v>
      </c>
      <c r="B839" s="3" t="s">
        <v>4194</v>
      </c>
      <c r="C839" s="3" t="s">
        <v>242</v>
      </c>
      <c r="D839" s="40">
        <v>128</v>
      </c>
      <c r="E839" s="42">
        <v>557.32000000000005</v>
      </c>
      <c r="F839" s="40">
        <v>230.71</v>
      </c>
      <c r="G839" s="40">
        <v>109</v>
      </c>
      <c r="H839" s="40">
        <v>41</v>
      </c>
      <c r="I839" s="40">
        <v>17</v>
      </c>
      <c r="J839" s="40">
        <v>17</v>
      </c>
      <c r="K839" s="40" t="s">
        <v>4351</v>
      </c>
      <c r="L839" s="40" t="s">
        <v>4351</v>
      </c>
      <c r="M839" s="40">
        <v>109</v>
      </c>
      <c r="N839" s="40">
        <v>383.53</v>
      </c>
      <c r="O839" s="40">
        <v>178.96</v>
      </c>
    </row>
    <row r="840" spans="1:15">
      <c r="A840" s="3" t="s">
        <v>4224</v>
      </c>
      <c r="B840" s="3" t="s">
        <v>4194</v>
      </c>
      <c r="C840" s="3" t="s">
        <v>1829</v>
      </c>
      <c r="D840" s="40">
        <v>418</v>
      </c>
      <c r="E840" s="42">
        <v>655.42</v>
      </c>
      <c r="F840" s="40">
        <v>193.24</v>
      </c>
      <c r="G840" s="40">
        <v>346</v>
      </c>
      <c r="H840" s="40">
        <v>186</v>
      </c>
      <c r="I840" s="40">
        <v>40</v>
      </c>
      <c r="J840" s="40">
        <v>93</v>
      </c>
      <c r="K840" s="40">
        <v>53</v>
      </c>
      <c r="L840" s="40">
        <v>0</v>
      </c>
      <c r="M840" s="40">
        <v>346</v>
      </c>
      <c r="N840" s="40">
        <v>558.35</v>
      </c>
      <c r="O840" s="40">
        <v>121.5</v>
      </c>
    </row>
    <row r="841" spans="1:15">
      <c r="A841" s="3" t="s">
        <v>4225</v>
      </c>
      <c r="B841" s="3" t="s">
        <v>4194</v>
      </c>
      <c r="C841" s="3" t="s">
        <v>4226</v>
      </c>
      <c r="D841" s="40">
        <v>304</v>
      </c>
      <c r="E841" s="42">
        <v>591.76</v>
      </c>
      <c r="F841" s="40">
        <v>175.5</v>
      </c>
      <c r="G841" s="40">
        <v>243</v>
      </c>
      <c r="H841" s="40">
        <v>143</v>
      </c>
      <c r="I841" s="40">
        <v>20</v>
      </c>
      <c r="J841" s="40">
        <v>76</v>
      </c>
      <c r="K841" s="40">
        <v>47</v>
      </c>
      <c r="L841" s="40">
        <v>0</v>
      </c>
      <c r="M841" s="40">
        <v>243</v>
      </c>
      <c r="N841" s="40">
        <v>520.75</v>
      </c>
      <c r="O841" s="40">
        <v>112.6</v>
      </c>
    </row>
    <row r="842" spans="1:15">
      <c r="A842" s="3" t="s">
        <v>4227</v>
      </c>
      <c r="B842" s="3" t="s">
        <v>4194</v>
      </c>
      <c r="C842" s="3" t="s">
        <v>784</v>
      </c>
      <c r="D842" s="40">
        <v>921</v>
      </c>
      <c r="E842" s="42">
        <v>697.51</v>
      </c>
      <c r="F842" s="40">
        <v>126.07</v>
      </c>
      <c r="G842" s="40">
        <v>829</v>
      </c>
      <c r="H842" s="40">
        <v>493</v>
      </c>
      <c r="I842" s="40">
        <v>155</v>
      </c>
      <c r="J842" s="40">
        <v>212</v>
      </c>
      <c r="K842" s="40" t="s">
        <v>4351</v>
      </c>
      <c r="L842" s="40" t="s">
        <v>4351</v>
      </c>
      <c r="M842" s="40">
        <v>829</v>
      </c>
      <c r="N842" s="40">
        <v>634.85</v>
      </c>
      <c r="O842" s="40">
        <v>78.08</v>
      </c>
    </row>
    <row r="843" spans="1:15">
      <c r="A843" s="3" t="s">
        <v>4228</v>
      </c>
      <c r="B843" s="3" t="s">
        <v>4194</v>
      </c>
      <c r="C843" s="3" t="s">
        <v>246</v>
      </c>
      <c r="D843" s="40">
        <v>644</v>
      </c>
      <c r="E843" s="42">
        <v>537.45000000000005</v>
      </c>
      <c r="F843" s="40">
        <v>223.99</v>
      </c>
      <c r="G843" s="40">
        <v>511</v>
      </c>
      <c r="H843" s="40">
        <v>236</v>
      </c>
      <c r="I843" s="40">
        <v>71</v>
      </c>
      <c r="J843" s="40">
        <v>110</v>
      </c>
      <c r="K843" s="40">
        <v>55</v>
      </c>
      <c r="L843" s="40">
        <v>0</v>
      </c>
      <c r="M843" s="40">
        <v>510</v>
      </c>
      <c r="N843" s="40">
        <v>395.83</v>
      </c>
      <c r="O843" s="40">
        <v>155.27000000000001</v>
      </c>
    </row>
    <row r="844" spans="1:15">
      <c r="A844" s="3" t="s">
        <v>4229</v>
      </c>
      <c r="B844" s="3" t="s">
        <v>4194</v>
      </c>
      <c r="C844" s="3" t="s">
        <v>32</v>
      </c>
      <c r="D844" s="40">
        <v>166</v>
      </c>
      <c r="E844" s="42">
        <v>569.13</v>
      </c>
      <c r="F844" s="40">
        <v>159.71</v>
      </c>
      <c r="G844" s="40">
        <v>148</v>
      </c>
      <c r="H844" s="40">
        <v>80</v>
      </c>
      <c r="I844" s="40">
        <v>16</v>
      </c>
      <c r="J844" s="40">
        <v>37</v>
      </c>
      <c r="K844" s="40">
        <v>27</v>
      </c>
      <c r="L844" s="40">
        <v>0</v>
      </c>
      <c r="M844" s="40">
        <v>145</v>
      </c>
      <c r="N844" s="40">
        <v>468.73</v>
      </c>
      <c r="O844" s="40">
        <v>110.35</v>
      </c>
    </row>
    <row r="845" spans="1:15">
      <c r="A845" s="3" t="s">
        <v>4230</v>
      </c>
      <c r="B845" s="3" t="s">
        <v>4194</v>
      </c>
      <c r="C845" s="3" t="s">
        <v>788</v>
      </c>
      <c r="D845" s="40">
        <v>170</v>
      </c>
      <c r="E845" s="42">
        <v>707.82</v>
      </c>
      <c r="F845" s="40">
        <v>107.15</v>
      </c>
      <c r="G845" s="40">
        <v>155</v>
      </c>
      <c r="H845" s="40">
        <v>91</v>
      </c>
      <c r="I845" s="40">
        <v>30</v>
      </c>
      <c r="J845" s="40">
        <v>52</v>
      </c>
      <c r="K845" s="40" t="s">
        <v>4351</v>
      </c>
      <c r="L845" s="40" t="s">
        <v>4351</v>
      </c>
      <c r="M845" s="40">
        <v>155</v>
      </c>
      <c r="N845" s="40">
        <v>658.81</v>
      </c>
      <c r="O845" s="40">
        <v>72.22</v>
      </c>
    </row>
    <row r="846" spans="1:15">
      <c r="A846" s="3" t="s">
        <v>4231</v>
      </c>
      <c r="B846" s="3" t="s">
        <v>4194</v>
      </c>
      <c r="C846" s="3" t="s">
        <v>260</v>
      </c>
      <c r="D846" s="40">
        <v>220</v>
      </c>
      <c r="E846" s="42">
        <v>594.82000000000005</v>
      </c>
      <c r="F846" s="40">
        <v>92.8</v>
      </c>
      <c r="G846" s="40">
        <v>207</v>
      </c>
      <c r="H846" s="40">
        <v>102</v>
      </c>
      <c r="I846" s="40">
        <v>39</v>
      </c>
      <c r="J846" s="40">
        <v>40</v>
      </c>
      <c r="K846" s="40">
        <v>23</v>
      </c>
      <c r="L846" s="40">
        <v>0</v>
      </c>
      <c r="M846" s="40">
        <v>207</v>
      </c>
      <c r="N846" s="40">
        <v>533.54999999999995</v>
      </c>
      <c r="O846" s="40">
        <v>70.63</v>
      </c>
    </row>
    <row r="847" spans="1:15">
      <c r="A847" s="3" t="s">
        <v>4232</v>
      </c>
      <c r="B847" s="3" t="s">
        <v>4194</v>
      </c>
      <c r="C847" s="3" t="s">
        <v>794</v>
      </c>
      <c r="D847" s="40">
        <v>168</v>
      </c>
      <c r="E847" s="42">
        <v>711.92</v>
      </c>
      <c r="F847" s="40">
        <v>103.69</v>
      </c>
      <c r="G847" s="40">
        <v>153</v>
      </c>
      <c r="H847" s="40">
        <v>91</v>
      </c>
      <c r="I847" s="40">
        <v>19</v>
      </c>
      <c r="J847" s="40">
        <v>54</v>
      </c>
      <c r="K847" s="40">
        <v>18</v>
      </c>
      <c r="L847" s="40">
        <v>0</v>
      </c>
      <c r="M847" s="40">
        <v>153</v>
      </c>
      <c r="N847" s="40">
        <v>667.86</v>
      </c>
      <c r="O847" s="40">
        <v>69.150000000000006</v>
      </c>
    </row>
    <row r="848" spans="1:15">
      <c r="A848" s="3" t="s">
        <v>4233</v>
      </c>
      <c r="B848" s="3" t="s">
        <v>4194</v>
      </c>
      <c r="C848" s="3" t="s">
        <v>941</v>
      </c>
      <c r="D848" s="40">
        <v>2326</v>
      </c>
      <c r="E848" s="42">
        <v>668.42</v>
      </c>
      <c r="F848" s="40">
        <v>118.75</v>
      </c>
      <c r="G848" s="40">
        <v>2108</v>
      </c>
      <c r="H848" s="40">
        <v>1169</v>
      </c>
      <c r="I848" s="40">
        <v>386</v>
      </c>
      <c r="J848" s="40">
        <v>529</v>
      </c>
      <c r="K848" s="40" t="s">
        <v>4351</v>
      </c>
      <c r="L848" s="40" t="s">
        <v>4351</v>
      </c>
      <c r="M848" s="40">
        <v>2106</v>
      </c>
      <c r="N848" s="40">
        <v>607.09</v>
      </c>
      <c r="O848" s="40">
        <v>71.069999999999993</v>
      </c>
    </row>
    <row r="849" spans="1:15">
      <c r="A849" s="3" t="s">
        <v>4234</v>
      </c>
      <c r="B849" s="3" t="s">
        <v>4194</v>
      </c>
      <c r="C849" s="3" t="s">
        <v>4235</v>
      </c>
      <c r="D849" s="40">
        <v>325</v>
      </c>
      <c r="E849" s="42">
        <v>701.3</v>
      </c>
      <c r="F849" s="40">
        <v>132.1</v>
      </c>
      <c r="G849" s="40">
        <v>290</v>
      </c>
      <c r="H849" s="40">
        <v>173</v>
      </c>
      <c r="I849" s="40">
        <v>51</v>
      </c>
      <c r="J849" s="40">
        <v>82</v>
      </c>
      <c r="K849" s="40">
        <v>40</v>
      </c>
      <c r="L849" s="40">
        <v>0</v>
      </c>
      <c r="M849" s="40">
        <v>290</v>
      </c>
      <c r="N849" s="40">
        <v>637.91</v>
      </c>
      <c r="O849" s="40">
        <v>86.51</v>
      </c>
    </row>
    <row r="850" spans="1:15">
      <c r="A850" s="3" t="s">
        <v>4236</v>
      </c>
      <c r="B850" s="3" t="s">
        <v>4194</v>
      </c>
      <c r="C850" s="3" t="s">
        <v>4237</v>
      </c>
      <c r="D850" s="40">
        <v>74</v>
      </c>
      <c r="E850" s="42">
        <v>577.58000000000004</v>
      </c>
      <c r="F850" s="40">
        <v>147.05000000000001</v>
      </c>
      <c r="G850" s="40" t="s">
        <v>4351</v>
      </c>
      <c r="H850" s="40">
        <v>45</v>
      </c>
      <c r="I850" s="40">
        <v>14</v>
      </c>
      <c r="J850" s="40">
        <v>18</v>
      </c>
      <c r="K850" s="40">
        <v>13</v>
      </c>
      <c r="L850" s="40">
        <v>0</v>
      </c>
      <c r="M850" s="40" t="s">
        <v>4351</v>
      </c>
      <c r="N850" s="40">
        <v>490.14</v>
      </c>
      <c r="O850" s="40">
        <v>116.6</v>
      </c>
    </row>
    <row r="851" spans="1:15">
      <c r="A851" s="3" t="s">
        <v>4238</v>
      </c>
      <c r="B851" s="3" t="s">
        <v>4194</v>
      </c>
      <c r="C851" s="3" t="s">
        <v>4239</v>
      </c>
      <c r="D851" s="40">
        <v>183</v>
      </c>
      <c r="E851" s="42">
        <v>688.19</v>
      </c>
      <c r="F851" s="40">
        <v>219.37</v>
      </c>
      <c r="G851" s="40">
        <v>150</v>
      </c>
      <c r="H851" s="40">
        <v>81</v>
      </c>
      <c r="I851" s="40" t="s">
        <v>4351</v>
      </c>
      <c r="J851" s="40">
        <v>47</v>
      </c>
      <c r="K851" s="40">
        <v>18</v>
      </c>
      <c r="L851" s="40" t="s">
        <v>4351</v>
      </c>
      <c r="M851" s="40">
        <v>149</v>
      </c>
      <c r="N851" s="40">
        <v>575.79999999999995</v>
      </c>
      <c r="O851" s="40">
        <v>140.87</v>
      </c>
    </row>
    <row r="852" spans="1:15">
      <c r="A852" s="3" t="s">
        <v>4240</v>
      </c>
      <c r="B852" s="3" t="s">
        <v>4194</v>
      </c>
      <c r="C852" s="3" t="s">
        <v>62</v>
      </c>
      <c r="D852" s="40">
        <v>6972</v>
      </c>
      <c r="E852" s="42">
        <v>502.43</v>
      </c>
      <c r="F852" s="40">
        <v>254.17</v>
      </c>
      <c r="G852" s="40">
        <v>4616</v>
      </c>
      <c r="H852" s="40">
        <v>2129</v>
      </c>
      <c r="I852" s="40" t="s">
        <v>4351</v>
      </c>
      <c r="J852" s="40">
        <v>950</v>
      </c>
      <c r="K852" s="40">
        <v>678</v>
      </c>
      <c r="L852" s="40" t="s">
        <v>4351</v>
      </c>
      <c r="M852" s="40">
        <v>4606</v>
      </c>
      <c r="N852" s="40">
        <v>375.79</v>
      </c>
      <c r="O852" s="40">
        <v>148.19999999999999</v>
      </c>
    </row>
    <row r="853" spans="1:15">
      <c r="A853" s="3" t="s">
        <v>4241</v>
      </c>
      <c r="B853" s="3" t="s">
        <v>4194</v>
      </c>
      <c r="C853" s="3" t="s">
        <v>4242</v>
      </c>
      <c r="D853" s="40">
        <v>291</v>
      </c>
      <c r="E853" s="42">
        <v>608.47</v>
      </c>
      <c r="F853" s="40">
        <v>184.38</v>
      </c>
      <c r="G853" s="40">
        <v>251</v>
      </c>
      <c r="H853" s="40">
        <v>116</v>
      </c>
      <c r="I853" s="40">
        <v>34</v>
      </c>
      <c r="J853" s="40">
        <v>58</v>
      </c>
      <c r="K853" s="40">
        <v>24</v>
      </c>
      <c r="L853" s="40">
        <v>0</v>
      </c>
      <c r="M853" s="40">
        <v>249</v>
      </c>
      <c r="N853" s="40">
        <v>495.62</v>
      </c>
      <c r="O853" s="40">
        <v>137.22</v>
      </c>
    </row>
    <row r="854" spans="1:15">
      <c r="A854" s="3" t="s">
        <v>4243</v>
      </c>
      <c r="B854" s="3" t="s">
        <v>4194</v>
      </c>
      <c r="C854" s="3" t="s">
        <v>587</v>
      </c>
      <c r="D854" s="40">
        <v>420</v>
      </c>
      <c r="E854" s="42">
        <v>578.63</v>
      </c>
      <c r="F854" s="40">
        <v>220.52</v>
      </c>
      <c r="G854" s="40">
        <v>320</v>
      </c>
      <c r="H854" s="40">
        <v>189</v>
      </c>
      <c r="I854" s="40">
        <v>55</v>
      </c>
      <c r="J854" s="40">
        <v>96</v>
      </c>
      <c r="K854" s="40">
        <v>38</v>
      </c>
      <c r="L854" s="40">
        <v>0</v>
      </c>
      <c r="M854" s="40">
        <v>318</v>
      </c>
      <c r="N854" s="40">
        <v>472.97</v>
      </c>
      <c r="O854" s="40">
        <v>150.88</v>
      </c>
    </row>
    <row r="855" spans="1:15">
      <c r="A855" s="3" t="s">
        <v>4244</v>
      </c>
      <c r="B855" s="3" t="s">
        <v>4194</v>
      </c>
      <c r="C855" s="3" t="s">
        <v>64</v>
      </c>
      <c r="D855" s="40">
        <v>807</v>
      </c>
      <c r="E855" s="42">
        <v>536.92999999999995</v>
      </c>
      <c r="F855" s="40">
        <v>223.77</v>
      </c>
      <c r="G855" s="40">
        <v>573</v>
      </c>
      <c r="H855" s="40">
        <v>281</v>
      </c>
      <c r="I855" s="40" t="s">
        <v>4351</v>
      </c>
      <c r="J855" s="40">
        <v>137</v>
      </c>
      <c r="K855" s="40">
        <v>85</v>
      </c>
      <c r="L855" s="40" t="s">
        <v>4351</v>
      </c>
      <c r="M855" s="40">
        <v>573</v>
      </c>
      <c r="N855" s="40">
        <v>441.05</v>
      </c>
      <c r="O855" s="40">
        <v>133.97</v>
      </c>
    </row>
    <row r="856" spans="1:15">
      <c r="A856" s="3" t="s">
        <v>4245</v>
      </c>
      <c r="B856" s="3" t="s">
        <v>4194</v>
      </c>
      <c r="C856" s="3" t="s">
        <v>272</v>
      </c>
      <c r="D856" s="40">
        <v>89</v>
      </c>
      <c r="E856" s="42">
        <v>718.48</v>
      </c>
      <c r="F856" s="40">
        <v>97.77</v>
      </c>
      <c r="G856" s="40">
        <v>78</v>
      </c>
      <c r="H856" s="40">
        <v>53</v>
      </c>
      <c r="I856" s="40" t="s">
        <v>4351</v>
      </c>
      <c r="J856" s="40">
        <v>25</v>
      </c>
      <c r="K856" s="40">
        <v>18</v>
      </c>
      <c r="L856" s="40" t="s">
        <v>4351</v>
      </c>
      <c r="M856" s="40">
        <v>78</v>
      </c>
      <c r="N856" s="40">
        <v>708.25</v>
      </c>
      <c r="O856" s="40">
        <v>34.22</v>
      </c>
    </row>
    <row r="857" spans="1:15">
      <c r="A857" s="3" t="s">
        <v>4246</v>
      </c>
      <c r="B857" s="3" t="s">
        <v>4194</v>
      </c>
      <c r="C857" s="3" t="s">
        <v>812</v>
      </c>
      <c r="D857" s="40">
        <v>92</v>
      </c>
      <c r="E857" s="42">
        <v>754.81</v>
      </c>
      <c r="F857" s="40">
        <v>198.95</v>
      </c>
      <c r="G857" s="40" t="s">
        <v>4351</v>
      </c>
      <c r="H857" s="40">
        <v>49</v>
      </c>
      <c r="I857" s="40">
        <v>15</v>
      </c>
      <c r="J857" s="40">
        <v>22</v>
      </c>
      <c r="K857" s="40" t="s">
        <v>4351</v>
      </c>
      <c r="L857" s="40" t="s">
        <v>4351</v>
      </c>
      <c r="M857" s="40" t="s">
        <v>4351</v>
      </c>
      <c r="N857" s="40">
        <v>616.13</v>
      </c>
      <c r="O857" s="40">
        <v>154.96</v>
      </c>
    </row>
    <row r="858" spans="1:15">
      <c r="A858" s="3" t="s">
        <v>4247</v>
      </c>
      <c r="B858" s="3" t="s">
        <v>4194</v>
      </c>
      <c r="C858" s="3" t="s">
        <v>4248</v>
      </c>
      <c r="D858" s="40">
        <v>344</v>
      </c>
      <c r="E858" s="42">
        <v>601.48</v>
      </c>
      <c r="F858" s="40">
        <v>214.37</v>
      </c>
      <c r="G858" s="40">
        <v>279</v>
      </c>
      <c r="H858" s="40">
        <v>114</v>
      </c>
      <c r="I858" s="40">
        <v>32</v>
      </c>
      <c r="J858" s="40">
        <v>66</v>
      </c>
      <c r="K858" s="40">
        <v>16</v>
      </c>
      <c r="L858" s="40">
        <v>0</v>
      </c>
      <c r="M858" s="40">
        <v>279</v>
      </c>
      <c r="N858" s="40">
        <v>477.31</v>
      </c>
      <c r="O858" s="40">
        <v>138.35</v>
      </c>
    </row>
    <row r="859" spans="1:15">
      <c r="A859" s="3" t="s">
        <v>4249</v>
      </c>
      <c r="B859" s="3" t="s">
        <v>4194</v>
      </c>
      <c r="C859" s="3" t="s">
        <v>276</v>
      </c>
      <c r="D859" s="40">
        <v>369</v>
      </c>
      <c r="E859" s="42">
        <v>676.37</v>
      </c>
      <c r="F859" s="40">
        <v>218.18</v>
      </c>
      <c r="G859" s="40">
        <v>287</v>
      </c>
      <c r="H859" s="40">
        <v>134</v>
      </c>
      <c r="I859" s="40">
        <v>35</v>
      </c>
      <c r="J859" s="40">
        <v>71</v>
      </c>
      <c r="K859" s="40" t="s">
        <v>4351</v>
      </c>
      <c r="L859" s="40" t="s">
        <v>4351</v>
      </c>
      <c r="M859" s="40">
        <v>287</v>
      </c>
      <c r="N859" s="40">
        <v>589.11</v>
      </c>
      <c r="O859" s="40">
        <v>130.56</v>
      </c>
    </row>
    <row r="860" spans="1:15">
      <c r="A860" s="3" t="s">
        <v>4250</v>
      </c>
      <c r="B860" s="3" t="s">
        <v>4194</v>
      </c>
      <c r="C860" s="3" t="s">
        <v>4251</v>
      </c>
      <c r="D860" s="40">
        <v>866</v>
      </c>
      <c r="E860" s="42">
        <v>622.44000000000005</v>
      </c>
      <c r="F860" s="40">
        <v>95.17</v>
      </c>
      <c r="G860" s="40">
        <v>795</v>
      </c>
      <c r="H860" s="40">
        <v>465</v>
      </c>
      <c r="I860" s="40">
        <v>131</v>
      </c>
      <c r="J860" s="40">
        <v>231</v>
      </c>
      <c r="K860" s="40" t="s">
        <v>4351</v>
      </c>
      <c r="L860" s="40" t="s">
        <v>4351</v>
      </c>
      <c r="M860" s="40">
        <v>795</v>
      </c>
      <c r="N860" s="40">
        <v>574.35</v>
      </c>
      <c r="O860" s="40">
        <v>66.73</v>
      </c>
    </row>
    <row r="861" spans="1:15">
      <c r="A861" s="3" t="s">
        <v>4252</v>
      </c>
      <c r="B861" s="3" t="s">
        <v>4194</v>
      </c>
      <c r="C861" s="3" t="s">
        <v>3470</v>
      </c>
      <c r="D861" s="40">
        <v>601</v>
      </c>
      <c r="E861" s="42">
        <v>653.24</v>
      </c>
      <c r="F861" s="40">
        <v>128.63</v>
      </c>
      <c r="G861" s="40">
        <v>556</v>
      </c>
      <c r="H861" s="40">
        <v>360</v>
      </c>
      <c r="I861" s="40">
        <v>100</v>
      </c>
      <c r="J861" s="40">
        <v>171</v>
      </c>
      <c r="K861" s="40">
        <v>89</v>
      </c>
      <c r="L861" s="40">
        <v>0</v>
      </c>
      <c r="M861" s="40">
        <v>556</v>
      </c>
      <c r="N861" s="40">
        <v>567.07000000000005</v>
      </c>
      <c r="O861" s="40">
        <v>91.82</v>
      </c>
    </row>
    <row r="862" spans="1:15">
      <c r="A862" s="3" t="s">
        <v>4253</v>
      </c>
      <c r="B862" s="3" t="s">
        <v>4194</v>
      </c>
      <c r="C862" s="3" t="s">
        <v>4070</v>
      </c>
      <c r="D862" s="40">
        <v>278</v>
      </c>
      <c r="E862" s="42">
        <v>710.26</v>
      </c>
      <c r="F862" s="40">
        <v>87.95</v>
      </c>
      <c r="G862" s="40">
        <v>262</v>
      </c>
      <c r="H862" s="40">
        <v>153</v>
      </c>
      <c r="I862" s="40" t="s">
        <v>4351</v>
      </c>
      <c r="J862" s="40">
        <v>72</v>
      </c>
      <c r="K862" s="40">
        <v>44</v>
      </c>
      <c r="L862" s="40" t="s">
        <v>4351</v>
      </c>
      <c r="M862" s="40">
        <v>262</v>
      </c>
      <c r="N862" s="40">
        <v>660.31</v>
      </c>
      <c r="O862" s="40">
        <v>64.44</v>
      </c>
    </row>
    <row r="863" spans="1:15">
      <c r="A863" s="3" t="s">
        <v>4254</v>
      </c>
      <c r="B863" s="3" t="s">
        <v>4194</v>
      </c>
      <c r="C863" s="3" t="s">
        <v>4255</v>
      </c>
      <c r="D863" s="40">
        <v>599</v>
      </c>
      <c r="E863" s="42">
        <v>607.16999999999996</v>
      </c>
      <c r="F863" s="40">
        <v>205.94</v>
      </c>
      <c r="G863" s="40">
        <v>469</v>
      </c>
      <c r="H863" s="40">
        <v>233</v>
      </c>
      <c r="I863" s="40">
        <v>51</v>
      </c>
      <c r="J863" s="40">
        <v>140</v>
      </c>
      <c r="K863" s="40">
        <v>42</v>
      </c>
      <c r="L863" s="40">
        <v>0</v>
      </c>
      <c r="M863" s="40">
        <v>469</v>
      </c>
      <c r="N863" s="40">
        <v>512.45000000000005</v>
      </c>
      <c r="O863" s="40">
        <v>138.69</v>
      </c>
    </row>
    <row r="864" spans="1:15">
      <c r="A864" s="3" t="s">
        <v>4256</v>
      </c>
      <c r="B864" s="3" t="s">
        <v>4194</v>
      </c>
      <c r="C864" s="3" t="s">
        <v>610</v>
      </c>
      <c r="D864" s="40">
        <v>188</v>
      </c>
      <c r="E864" s="42">
        <v>699.32</v>
      </c>
      <c r="F864" s="40">
        <v>109.49</v>
      </c>
      <c r="G864" s="40">
        <v>174</v>
      </c>
      <c r="H864" s="40">
        <v>93</v>
      </c>
      <c r="I864" s="40">
        <v>24</v>
      </c>
      <c r="J864" s="40">
        <v>40</v>
      </c>
      <c r="K864" s="40">
        <v>29</v>
      </c>
      <c r="L864" s="40">
        <v>0</v>
      </c>
      <c r="M864" s="40">
        <v>173</v>
      </c>
      <c r="N864" s="40">
        <v>640.96</v>
      </c>
      <c r="O864" s="40">
        <v>73.31</v>
      </c>
    </row>
    <row r="865" spans="1:15">
      <c r="A865" s="3" t="s">
        <v>4257</v>
      </c>
      <c r="B865" s="3" t="s">
        <v>4194</v>
      </c>
      <c r="C865" s="3" t="s">
        <v>819</v>
      </c>
      <c r="D865" s="40">
        <v>1620</v>
      </c>
      <c r="E865" s="42">
        <v>487.05</v>
      </c>
      <c r="F865" s="40">
        <v>168.77</v>
      </c>
      <c r="G865" s="40">
        <v>1373</v>
      </c>
      <c r="H865" s="40">
        <v>734</v>
      </c>
      <c r="I865" s="40" t="s">
        <v>4351</v>
      </c>
      <c r="J865" s="40">
        <v>352</v>
      </c>
      <c r="K865" s="40">
        <v>201</v>
      </c>
      <c r="L865" s="40" t="s">
        <v>4351</v>
      </c>
      <c r="M865" s="40">
        <v>1370</v>
      </c>
      <c r="N865" s="40">
        <v>376.35</v>
      </c>
      <c r="O865" s="40">
        <v>125.99</v>
      </c>
    </row>
    <row r="866" spans="1:15">
      <c r="A866" s="3" t="s">
        <v>4258</v>
      </c>
      <c r="B866" s="3" t="s">
        <v>4194</v>
      </c>
      <c r="C866" s="3" t="s">
        <v>2128</v>
      </c>
      <c r="D866" s="40">
        <v>344</v>
      </c>
      <c r="E866" s="42">
        <v>810.43</v>
      </c>
      <c r="F866" s="40">
        <v>99.16</v>
      </c>
      <c r="G866" s="40">
        <v>326</v>
      </c>
      <c r="H866" s="40">
        <v>224</v>
      </c>
      <c r="I866" s="40">
        <v>56</v>
      </c>
      <c r="J866" s="40">
        <v>118</v>
      </c>
      <c r="K866" s="40">
        <v>50</v>
      </c>
      <c r="L866" s="40">
        <v>0</v>
      </c>
      <c r="M866" s="40">
        <v>326</v>
      </c>
      <c r="N866" s="40">
        <v>750.54</v>
      </c>
      <c r="O866" s="40">
        <v>67.38</v>
      </c>
    </row>
    <row r="867" spans="1:15">
      <c r="A867" s="3" t="s">
        <v>4259</v>
      </c>
      <c r="B867" s="3" t="s">
        <v>4194</v>
      </c>
      <c r="C867" s="3" t="s">
        <v>965</v>
      </c>
      <c r="D867" s="40">
        <v>356</v>
      </c>
      <c r="E867" s="42">
        <v>693.86</v>
      </c>
      <c r="F867" s="40">
        <v>273.5</v>
      </c>
      <c r="G867" s="40">
        <v>275</v>
      </c>
      <c r="H867" s="40">
        <v>140</v>
      </c>
      <c r="I867" s="40">
        <v>21</v>
      </c>
      <c r="J867" s="40">
        <v>76</v>
      </c>
      <c r="K867" s="40">
        <v>43</v>
      </c>
      <c r="L867" s="40">
        <v>0</v>
      </c>
      <c r="M867" s="40">
        <v>274</v>
      </c>
      <c r="N867" s="40">
        <v>546.15</v>
      </c>
      <c r="O867" s="40">
        <v>152.37</v>
      </c>
    </row>
    <row r="868" spans="1:15">
      <c r="A868" s="3" t="s">
        <v>4260</v>
      </c>
      <c r="B868" s="3" t="s">
        <v>4194</v>
      </c>
      <c r="C868" s="3" t="s">
        <v>616</v>
      </c>
      <c r="D868" s="40">
        <v>397</v>
      </c>
      <c r="E868" s="42">
        <v>743.4</v>
      </c>
      <c r="F868" s="40">
        <v>95.24</v>
      </c>
      <c r="G868" s="40">
        <v>382</v>
      </c>
      <c r="H868" s="40">
        <v>250</v>
      </c>
      <c r="I868" s="40">
        <v>71</v>
      </c>
      <c r="J868" s="40">
        <v>115</v>
      </c>
      <c r="K868" s="40">
        <v>64</v>
      </c>
      <c r="L868" s="40">
        <v>0</v>
      </c>
      <c r="M868" s="40">
        <v>382</v>
      </c>
      <c r="N868" s="40">
        <v>673.61</v>
      </c>
      <c r="O868" s="40">
        <v>69.2</v>
      </c>
    </row>
    <row r="869" spans="1:15">
      <c r="A869" s="3" t="s">
        <v>4261</v>
      </c>
      <c r="B869" s="3" t="s">
        <v>4194</v>
      </c>
      <c r="C869" s="3" t="s">
        <v>821</v>
      </c>
      <c r="D869" s="40">
        <v>995</v>
      </c>
      <c r="E869" s="42">
        <v>716.41</v>
      </c>
      <c r="F869" s="40">
        <v>125.82</v>
      </c>
      <c r="G869" s="40">
        <v>888</v>
      </c>
      <c r="H869" s="40">
        <v>521</v>
      </c>
      <c r="I869" s="40">
        <v>170</v>
      </c>
      <c r="J869" s="40">
        <v>227</v>
      </c>
      <c r="K869" s="40">
        <v>124</v>
      </c>
      <c r="L869" s="40">
        <v>0</v>
      </c>
      <c r="M869" s="40">
        <v>888</v>
      </c>
      <c r="N869" s="40">
        <v>661.76</v>
      </c>
      <c r="O869" s="40">
        <v>71.2</v>
      </c>
    </row>
    <row r="870" spans="1:15">
      <c r="A870" s="3" t="s">
        <v>4262</v>
      </c>
      <c r="B870" s="3" t="s">
        <v>4194</v>
      </c>
      <c r="C870" s="3" t="s">
        <v>72</v>
      </c>
      <c r="D870" s="40">
        <v>282</v>
      </c>
      <c r="E870" s="42">
        <v>550.12</v>
      </c>
      <c r="F870" s="40">
        <v>232.71</v>
      </c>
      <c r="G870" s="40">
        <v>222</v>
      </c>
      <c r="H870" s="40">
        <v>100</v>
      </c>
      <c r="I870" s="40">
        <v>16</v>
      </c>
      <c r="J870" s="40">
        <v>59</v>
      </c>
      <c r="K870" s="40">
        <v>25</v>
      </c>
      <c r="L870" s="40">
        <v>0</v>
      </c>
      <c r="M870" s="40">
        <v>220</v>
      </c>
      <c r="N870" s="40">
        <v>406.87</v>
      </c>
      <c r="O870" s="40">
        <v>163.21</v>
      </c>
    </row>
    <row r="871" spans="1:15">
      <c r="A871" s="3" t="s">
        <v>4263</v>
      </c>
      <c r="B871" s="3" t="s">
        <v>4194</v>
      </c>
      <c r="C871" s="3" t="s">
        <v>3243</v>
      </c>
      <c r="D871" s="40">
        <v>81</v>
      </c>
      <c r="E871" s="42">
        <v>742.36</v>
      </c>
      <c r="F871" s="40">
        <v>109.79</v>
      </c>
      <c r="G871" s="40" t="s">
        <v>4351</v>
      </c>
      <c r="H871" s="40">
        <v>39</v>
      </c>
      <c r="I871" s="40" t="s">
        <v>4351</v>
      </c>
      <c r="J871" s="40">
        <v>25</v>
      </c>
      <c r="K871" s="40" t="s">
        <v>4351</v>
      </c>
      <c r="L871" s="40">
        <v>0</v>
      </c>
      <c r="M871" s="40" t="s">
        <v>4351</v>
      </c>
      <c r="N871" s="40">
        <v>711.65</v>
      </c>
      <c r="O871" s="40">
        <v>54.09</v>
      </c>
    </row>
    <row r="872" spans="1:15">
      <c r="A872" s="3" t="s">
        <v>4264</v>
      </c>
      <c r="B872" s="3" t="s">
        <v>4194</v>
      </c>
      <c r="C872" s="3" t="s">
        <v>3500</v>
      </c>
      <c r="D872" s="40">
        <v>886</v>
      </c>
      <c r="E872" s="42">
        <v>684.35</v>
      </c>
      <c r="F872" s="40">
        <v>112.73</v>
      </c>
      <c r="G872" s="40">
        <v>807</v>
      </c>
      <c r="H872" s="40">
        <v>457</v>
      </c>
      <c r="I872" s="40">
        <v>155</v>
      </c>
      <c r="J872" s="40">
        <v>196</v>
      </c>
      <c r="K872" s="40" t="s">
        <v>4351</v>
      </c>
      <c r="L872" s="40" t="s">
        <v>4351</v>
      </c>
      <c r="M872" s="40">
        <v>807</v>
      </c>
      <c r="N872" s="40">
        <v>627.59</v>
      </c>
      <c r="O872" s="40">
        <v>62.46</v>
      </c>
    </row>
    <row r="873" spans="1:15">
      <c r="A873" s="3" t="s">
        <v>4265</v>
      </c>
      <c r="B873" s="3" t="s">
        <v>4194</v>
      </c>
      <c r="C873" s="3" t="s">
        <v>76</v>
      </c>
      <c r="D873" s="40">
        <v>157</v>
      </c>
      <c r="E873" s="42">
        <v>701.53</v>
      </c>
      <c r="F873" s="40">
        <v>194.17</v>
      </c>
      <c r="G873" s="40">
        <v>134</v>
      </c>
      <c r="H873" s="40">
        <v>86</v>
      </c>
      <c r="I873" s="40">
        <v>23</v>
      </c>
      <c r="J873" s="40">
        <v>39</v>
      </c>
      <c r="K873" s="40">
        <v>24</v>
      </c>
      <c r="L873" s="40">
        <v>0</v>
      </c>
      <c r="M873" s="40">
        <v>134</v>
      </c>
      <c r="N873" s="40">
        <v>594.45000000000005</v>
      </c>
      <c r="O873" s="40">
        <v>133.36000000000001</v>
      </c>
    </row>
    <row r="874" spans="1:15">
      <c r="A874" s="3" t="s">
        <v>4266</v>
      </c>
      <c r="B874" s="3" t="s">
        <v>4194</v>
      </c>
      <c r="C874" s="3" t="s">
        <v>78</v>
      </c>
      <c r="D874" s="40">
        <v>15503</v>
      </c>
      <c r="E874" s="42">
        <v>505.98</v>
      </c>
      <c r="F874" s="40">
        <v>260.47000000000003</v>
      </c>
      <c r="G874" s="40">
        <v>10613</v>
      </c>
      <c r="H874" s="40">
        <v>4955</v>
      </c>
      <c r="I874" s="40">
        <v>1038</v>
      </c>
      <c r="J874" s="40">
        <v>2147</v>
      </c>
      <c r="K874" s="40">
        <v>1755</v>
      </c>
      <c r="L874" s="40">
        <v>15</v>
      </c>
      <c r="M874" s="40">
        <v>10570</v>
      </c>
      <c r="N874" s="40">
        <v>360.09</v>
      </c>
      <c r="O874" s="40">
        <v>164.03</v>
      </c>
    </row>
    <row r="875" spans="1:15">
      <c r="A875" s="3" t="s">
        <v>4267</v>
      </c>
      <c r="B875" s="3" t="s">
        <v>4194</v>
      </c>
      <c r="C875" s="3" t="s">
        <v>4268</v>
      </c>
      <c r="D875" s="40">
        <v>1017</v>
      </c>
      <c r="E875" s="42">
        <v>523.72</v>
      </c>
      <c r="F875" s="40">
        <v>242.45</v>
      </c>
      <c r="G875" s="40">
        <v>740</v>
      </c>
      <c r="H875" s="40">
        <v>360</v>
      </c>
      <c r="I875" s="40">
        <v>97</v>
      </c>
      <c r="J875" s="40">
        <v>176</v>
      </c>
      <c r="K875" s="40">
        <v>87</v>
      </c>
      <c r="L875" s="40">
        <v>0</v>
      </c>
      <c r="M875" s="40">
        <v>734</v>
      </c>
      <c r="N875" s="40">
        <v>389.72</v>
      </c>
      <c r="O875" s="40">
        <v>150.44999999999999</v>
      </c>
    </row>
    <row r="876" spans="1:15">
      <c r="A876" s="3" t="s">
        <v>4269</v>
      </c>
      <c r="B876" s="3" t="s">
        <v>4194</v>
      </c>
      <c r="C876" s="3" t="s">
        <v>291</v>
      </c>
      <c r="D876" s="40">
        <v>412</v>
      </c>
      <c r="E876" s="42">
        <v>760.46</v>
      </c>
      <c r="F876" s="40">
        <v>139.69</v>
      </c>
      <c r="G876" s="40">
        <v>359</v>
      </c>
      <c r="H876" s="40">
        <v>219</v>
      </c>
      <c r="I876" s="40">
        <v>59</v>
      </c>
      <c r="J876" s="40">
        <v>113</v>
      </c>
      <c r="K876" s="40">
        <v>47</v>
      </c>
      <c r="L876" s="40">
        <v>0</v>
      </c>
      <c r="M876" s="40">
        <v>359</v>
      </c>
      <c r="N876" s="40">
        <v>712.41</v>
      </c>
      <c r="O876" s="40">
        <v>78.91</v>
      </c>
    </row>
    <row r="877" spans="1:15">
      <c r="A877" s="3" t="s">
        <v>4270</v>
      </c>
      <c r="B877" s="3" t="s">
        <v>4194</v>
      </c>
      <c r="C877" s="3" t="s">
        <v>4271</v>
      </c>
      <c r="D877" s="40">
        <v>2924</v>
      </c>
      <c r="E877" s="42">
        <v>643.41</v>
      </c>
      <c r="F877" s="40">
        <v>242.33</v>
      </c>
      <c r="G877" s="40">
        <v>2186</v>
      </c>
      <c r="H877" s="40">
        <v>935</v>
      </c>
      <c r="I877" s="40">
        <v>238</v>
      </c>
      <c r="J877" s="40">
        <v>479</v>
      </c>
      <c r="K877" s="40" t="s">
        <v>4351</v>
      </c>
      <c r="L877" s="40" t="s">
        <v>4351</v>
      </c>
      <c r="M877" s="40">
        <v>2179</v>
      </c>
      <c r="N877" s="40">
        <v>538.21</v>
      </c>
      <c r="O877" s="40">
        <v>132.13999999999999</v>
      </c>
    </row>
    <row r="878" spans="1:15">
      <c r="A878" s="3" t="s">
        <v>4272</v>
      </c>
      <c r="B878" s="3" t="s">
        <v>4194</v>
      </c>
      <c r="C878" s="3" t="s">
        <v>4273</v>
      </c>
      <c r="D878" s="40">
        <v>192</v>
      </c>
      <c r="E878" s="42">
        <v>822.75</v>
      </c>
      <c r="F878" s="40">
        <v>113.05</v>
      </c>
      <c r="G878" s="40" t="s">
        <v>4351</v>
      </c>
      <c r="H878" s="40">
        <v>125</v>
      </c>
      <c r="I878" s="40">
        <v>37</v>
      </c>
      <c r="J878" s="40">
        <v>64</v>
      </c>
      <c r="K878" s="40">
        <v>24</v>
      </c>
      <c r="L878" s="40">
        <v>0</v>
      </c>
      <c r="M878" s="40" t="s">
        <v>4351</v>
      </c>
      <c r="N878" s="40">
        <v>740.55</v>
      </c>
      <c r="O878" s="40">
        <v>87.56</v>
      </c>
    </row>
    <row r="879" spans="1:15">
      <c r="A879" s="3" t="s">
        <v>4274</v>
      </c>
      <c r="B879" s="3" t="s">
        <v>4194</v>
      </c>
      <c r="C879" s="3" t="s">
        <v>840</v>
      </c>
      <c r="D879" s="40">
        <v>390</v>
      </c>
      <c r="E879" s="42">
        <v>536.25</v>
      </c>
      <c r="F879" s="40">
        <v>202.23</v>
      </c>
      <c r="G879" s="40">
        <v>297</v>
      </c>
      <c r="H879" s="40">
        <v>160</v>
      </c>
      <c r="I879" s="40">
        <v>31</v>
      </c>
      <c r="J879" s="40">
        <v>94</v>
      </c>
      <c r="K879" s="40">
        <v>35</v>
      </c>
      <c r="L879" s="40">
        <v>0</v>
      </c>
      <c r="M879" s="40">
        <v>297</v>
      </c>
      <c r="N879" s="40">
        <v>438.6</v>
      </c>
      <c r="O879" s="40">
        <v>125.6</v>
      </c>
    </row>
    <row r="880" spans="1:15">
      <c r="A880" s="3" t="s">
        <v>4275</v>
      </c>
      <c r="B880" s="3" t="s">
        <v>4194</v>
      </c>
      <c r="C880" s="3" t="s">
        <v>4276</v>
      </c>
      <c r="D880" s="40">
        <v>249</v>
      </c>
      <c r="E880" s="42">
        <v>535.34</v>
      </c>
      <c r="F880" s="40">
        <v>202.01</v>
      </c>
      <c r="G880" s="40">
        <v>210</v>
      </c>
      <c r="H880" s="40">
        <v>113</v>
      </c>
      <c r="I880" s="40">
        <v>32</v>
      </c>
      <c r="J880" s="40">
        <v>51</v>
      </c>
      <c r="K880" s="40">
        <v>30</v>
      </c>
      <c r="L880" s="40">
        <v>0</v>
      </c>
      <c r="M880" s="40">
        <v>209</v>
      </c>
      <c r="N880" s="40">
        <v>397.13</v>
      </c>
      <c r="O880" s="40">
        <v>149.99</v>
      </c>
    </row>
    <row r="881" spans="1:15">
      <c r="A881" s="3" t="s">
        <v>4277</v>
      </c>
      <c r="B881" s="3" t="s">
        <v>4194</v>
      </c>
      <c r="C881" s="3" t="s">
        <v>4278</v>
      </c>
      <c r="D881" s="40">
        <v>966</v>
      </c>
      <c r="E881" s="42">
        <v>534.03</v>
      </c>
      <c r="F881" s="40">
        <v>218.85</v>
      </c>
      <c r="G881" s="40">
        <v>697</v>
      </c>
      <c r="H881" s="40">
        <v>385</v>
      </c>
      <c r="I881" s="40">
        <v>54</v>
      </c>
      <c r="J881" s="40">
        <v>227</v>
      </c>
      <c r="K881" s="40">
        <v>104</v>
      </c>
      <c r="L881" s="40">
        <v>0</v>
      </c>
      <c r="M881" s="40">
        <v>696</v>
      </c>
      <c r="N881" s="40">
        <v>437.44</v>
      </c>
      <c r="O881" s="40">
        <v>130.32</v>
      </c>
    </row>
    <row r="882" spans="1:15">
      <c r="A882" s="3" t="s">
        <v>4279</v>
      </c>
      <c r="B882" s="3" t="s">
        <v>4194</v>
      </c>
      <c r="C882" s="3" t="s">
        <v>84</v>
      </c>
      <c r="D882" s="40">
        <v>196</v>
      </c>
      <c r="E882" s="42">
        <v>691.28</v>
      </c>
      <c r="F882" s="40">
        <v>123.15</v>
      </c>
      <c r="G882" s="40">
        <v>183</v>
      </c>
      <c r="H882" s="40">
        <v>124</v>
      </c>
      <c r="I882" s="40">
        <v>38</v>
      </c>
      <c r="J882" s="40">
        <v>57</v>
      </c>
      <c r="K882" s="40">
        <v>29</v>
      </c>
      <c r="L882" s="40">
        <v>0</v>
      </c>
      <c r="M882" s="40">
        <v>183</v>
      </c>
      <c r="N882" s="40">
        <v>608.48</v>
      </c>
      <c r="O882" s="40">
        <v>83.98</v>
      </c>
    </row>
    <row r="883" spans="1:15">
      <c r="A883" s="3" t="s">
        <v>4280</v>
      </c>
      <c r="B883" s="3" t="s">
        <v>4194</v>
      </c>
      <c r="C883" s="3" t="s">
        <v>86</v>
      </c>
      <c r="D883" s="40">
        <v>91</v>
      </c>
      <c r="E883" s="42">
        <v>752.67</v>
      </c>
      <c r="F883" s="40">
        <v>106.97</v>
      </c>
      <c r="G883" s="40" t="s">
        <v>4351</v>
      </c>
      <c r="H883" s="40">
        <v>57</v>
      </c>
      <c r="I883" s="40" t="s">
        <v>4351</v>
      </c>
      <c r="J883" s="40">
        <v>34</v>
      </c>
      <c r="K883" s="40">
        <v>14</v>
      </c>
      <c r="L883" s="40" t="s">
        <v>4351</v>
      </c>
      <c r="M883" s="40" t="s">
        <v>4351</v>
      </c>
      <c r="N883" s="40">
        <v>707.94</v>
      </c>
      <c r="O883" s="40">
        <v>58.37</v>
      </c>
    </row>
    <row r="884" spans="1:15">
      <c r="A884" s="3" t="s">
        <v>4281</v>
      </c>
      <c r="B884" s="3" t="s">
        <v>4194</v>
      </c>
      <c r="C884" s="3" t="s">
        <v>4282</v>
      </c>
      <c r="D884" s="40">
        <v>188</v>
      </c>
      <c r="E884" s="42">
        <v>836.05</v>
      </c>
      <c r="F884" s="40">
        <v>103.03</v>
      </c>
      <c r="G884" s="40" t="s">
        <v>4351</v>
      </c>
      <c r="H884" s="40">
        <v>141</v>
      </c>
      <c r="I884" s="40">
        <v>38</v>
      </c>
      <c r="J884" s="40">
        <v>68</v>
      </c>
      <c r="K884" s="40">
        <v>35</v>
      </c>
      <c r="L884" s="40">
        <v>0</v>
      </c>
      <c r="M884" s="40" t="s">
        <v>4351</v>
      </c>
      <c r="N884" s="40">
        <v>765.59</v>
      </c>
      <c r="O884" s="40">
        <v>74.66</v>
      </c>
    </row>
    <row r="885" spans="1:15">
      <c r="A885" s="3" t="s">
        <v>4283</v>
      </c>
      <c r="B885" s="3" t="s">
        <v>4194</v>
      </c>
      <c r="C885" s="3" t="s">
        <v>4284</v>
      </c>
      <c r="D885" s="40">
        <v>355</v>
      </c>
      <c r="E885" s="42">
        <v>833.39</v>
      </c>
      <c r="F885" s="40">
        <v>105.27</v>
      </c>
      <c r="G885" s="40">
        <v>325</v>
      </c>
      <c r="H885" s="40">
        <v>234</v>
      </c>
      <c r="I885" s="40">
        <v>59</v>
      </c>
      <c r="J885" s="40">
        <v>127</v>
      </c>
      <c r="K885" s="40">
        <v>48</v>
      </c>
      <c r="L885" s="40">
        <v>0</v>
      </c>
      <c r="M885" s="40">
        <v>325</v>
      </c>
      <c r="N885" s="40">
        <v>795.33</v>
      </c>
      <c r="O885" s="40">
        <v>67.45</v>
      </c>
    </row>
    <row r="886" spans="1:15">
      <c r="A886" s="3" t="s">
        <v>4285</v>
      </c>
      <c r="B886" s="3" t="s">
        <v>4194</v>
      </c>
      <c r="C886" s="3" t="s">
        <v>1879</v>
      </c>
      <c r="D886" s="40">
        <v>242</v>
      </c>
      <c r="E886" s="42">
        <v>657.59</v>
      </c>
      <c r="F886" s="40">
        <v>84.19</v>
      </c>
      <c r="G886" s="40" t="s">
        <v>4351</v>
      </c>
      <c r="H886" s="40">
        <v>145</v>
      </c>
      <c r="I886" s="40">
        <v>51</v>
      </c>
      <c r="J886" s="40">
        <v>63</v>
      </c>
      <c r="K886" s="40">
        <v>31</v>
      </c>
      <c r="L886" s="40">
        <v>0</v>
      </c>
      <c r="M886" s="40" t="s">
        <v>4351</v>
      </c>
      <c r="N886" s="40">
        <v>598.12</v>
      </c>
      <c r="O886" s="40">
        <v>73.31</v>
      </c>
    </row>
    <row r="887" spans="1:15">
      <c r="A887" s="3" t="s">
        <v>4286</v>
      </c>
      <c r="B887" s="3" t="s">
        <v>4194</v>
      </c>
      <c r="C887" s="3" t="s">
        <v>297</v>
      </c>
      <c r="D887" s="40">
        <v>386</v>
      </c>
      <c r="E887" s="42">
        <v>662.46</v>
      </c>
      <c r="F887" s="40">
        <v>194.6</v>
      </c>
      <c r="G887" s="40">
        <v>334</v>
      </c>
      <c r="H887" s="40">
        <v>175</v>
      </c>
      <c r="I887" s="40">
        <v>32</v>
      </c>
      <c r="J887" s="40">
        <v>103</v>
      </c>
      <c r="K887" s="40">
        <v>40</v>
      </c>
      <c r="L887" s="40">
        <v>0</v>
      </c>
      <c r="M887" s="40">
        <v>334</v>
      </c>
      <c r="N887" s="40">
        <v>540.70000000000005</v>
      </c>
      <c r="O887" s="40">
        <v>133.94</v>
      </c>
    </row>
    <row r="888" spans="1:15">
      <c r="A888" s="3" t="s">
        <v>4287</v>
      </c>
      <c r="B888" s="3" t="s">
        <v>4194</v>
      </c>
      <c r="C888" s="3" t="s">
        <v>847</v>
      </c>
      <c r="D888" s="40">
        <v>185</v>
      </c>
      <c r="E888" s="42">
        <v>733.94</v>
      </c>
      <c r="F888" s="40">
        <v>108.74</v>
      </c>
      <c r="G888" s="40">
        <v>172</v>
      </c>
      <c r="H888" s="40">
        <v>96</v>
      </c>
      <c r="I888" s="40">
        <v>37</v>
      </c>
      <c r="J888" s="40">
        <v>38</v>
      </c>
      <c r="K888" s="40" t="s">
        <v>4351</v>
      </c>
      <c r="L888" s="40" t="s">
        <v>4351</v>
      </c>
      <c r="M888" s="40">
        <v>171</v>
      </c>
      <c r="N888" s="40">
        <v>676.38</v>
      </c>
      <c r="O888" s="40">
        <v>69.91</v>
      </c>
    </row>
    <row r="889" spans="1:15">
      <c r="A889" s="3" t="s">
        <v>4288</v>
      </c>
      <c r="B889" s="3" t="s">
        <v>4194</v>
      </c>
      <c r="C889" s="3" t="s">
        <v>301</v>
      </c>
      <c r="D889" s="40">
        <v>670</v>
      </c>
      <c r="E889" s="42">
        <v>693.14</v>
      </c>
      <c r="F889" s="40">
        <v>117.14</v>
      </c>
      <c r="G889" s="40">
        <v>604</v>
      </c>
      <c r="H889" s="40">
        <v>372</v>
      </c>
      <c r="I889" s="40">
        <v>95</v>
      </c>
      <c r="J889" s="40">
        <v>184</v>
      </c>
      <c r="K889" s="40">
        <v>93</v>
      </c>
      <c r="L889" s="40">
        <v>0</v>
      </c>
      <c r="M889" s="40">
        <v>604</v>
      </c>
      <c r="N889" s="40">
        <v>638.94000000000005</v>
      </c>
      <c r="O889" s="40">
        <v>66.209999999999994</v>
      </c>
    </row>
    <row r="890" spans="1:15">
      <c r="A890" s="3" t="s">
        <v>4289</v>
      </c>
      <c r="B890" s="3" t="s">
        <v>4194</v>
      </c>
      <c r="C890" s="3" t="s">
        <v>1144</v>
      </c>
      <c r="D890" s="40">
        <v>179</v>
      </c>
      <c r="E890" s="42">
        <v>639.15</v>
      </c>
      <c r="F890" s="40">
        <v>156.13</v>
      </c>
      <c r="G890" s="40">
        <v>147</v>
      </c>
      <c r="H890" s="40">
        <v>78</v>
      </c>
      <c r="I890" s="40">
        <v>28</v>
      </c>
      <c r="J890" s="40">
        <v>37</v>
      </c>
      <c r="K890" s="40">
        <v>13</v>
      </c>
      <c r="L890" s="40">
        <v>0</v>
      </c>
      <c r="M890" s="40">
        <v>147</v>
      </c>
      <c r="N890" s="40">
        <v>588.16</v>
      </c>
      <c r="O890" s="40">
        <v>75.12</v>
      </c>
    </row>
    <row r="891" spans="1:15">
      <c r="A891" s="3" t="s">
        <v>4290</v>
      </c>
      <c r="B891" s="3" t="s">
        <v>4194</v>
      </c>
      <c r="C891" s="3" t="s">
        <v>4291</v>
      </c>
      <c r="D891" s="40">
        <v>1538</v>
      </c>
      <c r="E891" s="42">
        <v>599.29999999999995</v>
      </c>
      <c r="F891" s="40">
        <v>124.94</v>
      </c>
      <c r="G891" s="40">
        <v>1366</v>
      </c>
      <c r="H891" s="40">
        <v>836</v>
      </c>
      <c r="I891" s="40">
        <v>289</v>
      </c>
      <c r="J891" s="40">
        <v>363</v>
      </c>
      <c r="K891" s="40">
        <v>184</v>
      </c>
      <c r="L891" s="40">
        <v>0</v>
      </c>
      <c r="M891" s="40">
        <v>1363</v>
      </c>
      <c r="N891" s="40">
        <v>535.26</v>
      </c>
      <c r="O891" s="40">
        <v>76.650000000000006</v>
      </c>
    </row>
    <row r="892" spans="1:15">
      <c r="A892" s="3" t="s">
        <v>4292</v>
      </c>
      <c r="B892" s="3" t="s">
        <v>4194</v>
      </c>
      <c r="C892" s="3" t="s">
        <v>4293</v>
      </c>
      <c r="D892" s="40">
        <v>183</v>
      </c>
      <c r="E892" s="42">
        <v>645.03</v>
      </c>
      <c r="F892" s="40">
        <v>77.91</v>
      </c>
      <c r="G892" s="40">
        <v>172</v>
      </c>
      <c r="H892" s="40">
        <v>112</v>
      </c>
      <c r="I892" s="40">
        <v>21</v>
      </c>
      <c r="J892" s="40">
        <v>58</v>
      </c>
      <c r="K892" s="40">
        <v>33</v>
      </c>
      <c r="L892" s="40">
        <v>0</v>
      </c>
      <c r="M892" s="40">
        <v>172</v>
      </c>
      <c r="N892" s="40">
        <v>603.38</v>
      </c>
      <c r="O892" s="40">
        <v>50.71</v>
      </c>
    </row>
    <row r="893" spans="1:15">
      <c r="A893" s="3" t="s">
        <v>4294</v>
      </c>
      <c r="B893" s="3" t="s">
        <v>4194</v>
      </c>
      <c r="C893" s="3" t="s">
        <v>854</v>
      </c>
      <c r="D893" s="40">
        <v>271</v>
      </c>
      <c r="E893" s="42">
        <v>622.5</v>
      </c>
      <c r="F893" s="40">
        <v>121.87</v>
      </c>
      <c r="G893" s="40">
        <v>244</v>
      </c>
      <c r="H893" s="40">
        <v>138</v>
      </c>
      <c r="I893" s="40">
        <v>51</v>
      </c>
      <c r="J893" s="40">
        <v>59</v>
      </c>
      <c r="K893" s="40">
        <v>28</v>
      </c>
      <c r="L893" s="40">
        <v>0</v>
      </c>
      <c r="M893" s="40">
        <v>244</v>
      </c>
      <c r="N893" s="40">
        <v>556.02</v>
      </c>
      <c r="O893" s="40">
        <v>77.88</v>
      </c>
    </row>
    <row r="894" spans="1:15">
      <c r="A894" s="3" t="s">
        <v>4295</v>
      </c>
      <c r="B894" s="3" t="s">
        <v>4194</v>
      </c>
      <c r="C894" s="3" t="s">
        <v>94</v>
      </c>
      <c r="D894" s="40">
        <v>1528</v>
      </c>
      <c r="E894" s="42">
        <v>585.11</v>
      </c>
      <c r="F894" s="40">
        <v>219.72</v>
      </c>
      <c r="G894" s="40">
        <v>1176</v>
      </c>
      <c r="H894" s="40">
        <v>555</v>
      </c>
      <c r="I894" s="40" t="s">
        <v>4351</v>
      </c>
      <c r="J894" s="40">
        <v>285</v>
      </c>
      <c r="K894" s="40">
        <v>152</v>
      </c>
      <c r="L894" s="40" t="s">
        <v>4351</v>
      </c>
      <c r="M894" s="40">
        <v>1172</v>
      </c>
      <c r="N894" s="40">
        <v>476.38</v>
      </c>
      <c r="O894" s="40">
        <v>134.93</v>
      </c>
    </row>
    <row r="895" spans="1:15">
      <c r="A895" s="3" t="s">
        <v>4296</v>
      </c>
      <c r="B895" s="3" t="s">
        <v>4194</v>
      </c>
      <c r="C895" s="3" t="s">
        <v>4297</v>
      </c>
      <c r="D895" s="40">
        <v>223</v>
      </c>
      <c r="E895" s="42">
        <v>852.52</v>
      </c>
      <c r="F895" s="40">
        <v>88.06</v>
      </c>
      <c r="G895" s="40" t="s">
        <v>4351</v>
      </c>
      <c r="H895" s="40">
        <v>169</v>
      </c>
      <c r="I895" s="40">
        <v>52</v>
      </c>
      <c r="J895" s="40">
        <v>86</v>
      </c>
      <c r="K895" s="40">
        <v>31</v>
      </c>
      <c r="L895" s="40">
        <v>0</v>
      </c>
      <c r="M895" s="40" t="s">
        <v>4351</v>
      </c>
      <c r="N895" s="40">
        <v>785.6</v>
      </c>
      <c r="O895" s="40">
        <v>67.53</v>
      </c>
    </row>
    <row r="896" spans="1:15">
      <c r="A896" s="3" t="s">
        <v>4298</v>
      </c>
      <c r="B896" s="3" t="s">
        <v>4194</v>
      </c>
      <c r="C896" s="3" t="s">
        <v>98</v>
      </c>
      <c r="D896" s="40">
        <v>305</v>
      </c>
      <c r="E896" s="42">
        <v>619.67999999999995</v>
      </c>
      <c r="F896" s="40">
        <v>221.5</v>
      </c>
      <c r="G896" s="40">
        <v>244</v>
      </c>
      <c r="H896" s="40">
        <v>112</v>
      </c>
      <c r="I896" s="40">
        <v>17</v>
      </c>
      <c r="J896" s="40">
        <v>67</v>
      </c>
      <c r="K896" s="40">
        <v>28</v>
      </c>
      <c r="L896" s="40">
        <v>0</v>
      </c>
      <c r="M896" s="40">
        <v>244</v>
      </c>
      <c r="N896" s="40">
        <v>497.73</v>
      </c>
      <c r="O896" s="40">
        <v>143.87</v>
      </c>
    </row>
    <row r="897" spans="1:15">
      <c r="A897" s="3" t="s">
        <v>4299</v>
      </c>
      <c r="B897" s="3" t="s">
        <v>4194</v>
      </c>
      <c r="C897" s="3" t="s">
        <v>100</v>
      </c>
      <c r="D897" s="40">
        <v>792</v>
      </c>
      <c r="E897" s="42">
        <v>662.31</v>
      </c>
      <c r="F897" s="40">
        <v>116.3</v>
      </c>
      <c r="G897" s="40">
        <v>711</v>
      </c>
      <c r="H897" s="40">
        <v>398</v>
      </c>
      <c r="I897" s="40">
        <v>109</v>
      </c>
      <c r="J897" s="40">
        <v>194</v>
      </c>
      <c r="K897" s="40">
        <v>95</v>
      </c>
      <c r="L897" s="40">
        <v>0</v>
      </c>
      <c r="M897" s="40">
        <v>709</v>
      </c>
      <c r="N897" s="40">
        <v>609.92999999999995</v>
      </c>
      <c r="O897" s="40">
        <v>68.87</v>
      </c>
    </row>
    <row r="898" spans="1:15">
      <c r="A898" s="3" t="s">
        <v>4300</v>
      </c>
      <c r="B898" s="3" t="s">
        <v>4194</v>
      </c>
      <c r="C898" s="3" t="s">
        <v>440</v>
      </c>
      <c r="D898" s="40">
        <v>137</v>
      </c>
      <c r="E898" s="42">
        <v>819.13</v>
      </c>
      <c r="F898" s="40">
        <v>121.01</v>
      </c>
      <c r="G898" s="40" t="s">
        <v>4351</v>
      </c>
      <c r="H898" s="40">
        <v>85</v>
      </c>
      <c r="I898" s="40">
        <v>21</v>
      </c>
      <c r="J898" s="40">
        <v>44</v>
      </c>
      <c r="K898" s="40">
        <v>20</v>
      </c>
      <c r="L898" s="40">
        <v>0</v>
      </c>
      <c r="M898" s="40" t="s">
        <v>4351</v>
      </c>
      <c r="N898" s="40">
        <v>741.41</v>
      </c>
      <c r="O898" s="40">
        <v>82.95</v>
      </c>
    </row>
    <row r="899" spans="1:15">
      <c r="A899" s="3" t="s">
        <v>4301</v>
      </c>
      <c r="B899" s="3" t="s">
        <v>4194</v>
      </c>
      <c r="C899" s="3" t="s">
        <v>862</v>
      </c>
      <c r="D899" s="40">
        <v>366</v>
      </c>
      <c r="E899" s="42">
        <v>587.91999999999996</v>
      </c>
      <c r="F899" s="40">
        <v>210.5</v>
      </c>
      <c r="G899" s="40">
        <v>289</v>
      </c>
      <c r="H899" s="40">
        <v>123</v>
      </c>
      <c r="I899" s="40">
        <v>15</v>
      </c>
      <c r="J899" s="40">
        <v>66</v>
      </c>
      <c r="K899" s="40">
        <v>42</v>
      </c>
      <c r="L899" s="40">
        <v>0</v>
      </c>
      <c r="M899" s="40">
        <v>288</v>
      </c>
      <c r="N899" s="40">
        <v>479.63</v>
      </c>
      <c r="O899" s="40">
        <v>123.15</v>
      </c>
    </row>
    <row r="900" spans="1:15">
      <c r="A900" s="3" t="s">
        <v>4302</v>
      </c>
      <c r="B900" s="3" t="s">
        <v>4194</v>
      </c>
      <c r="C900" s="3" t="s">
        <v>1299</v>
      </c>
      <c r="D900" s="40">
        <v>502</v>
      </c>
      <c r="E900" s="42">
        <v>586.91999999999996</v>
      </c>
      <c r="F900" s="40">
        <v>122.1</v>
      </c>
      <c r="G900" s="40">
        <v>452</v>
      </c>
      <c r="H900" s="40">
        <v>258</v>
      </c>
      <c r="I900" s="40">
        <v>85</v>
      </c>
      <c r="J900" s="40">
        <v>117</v>
      </c>
      <c r="K900" s="40" t="s">
        <v>4351</v>
      </c>
      <c r="L900" s="40" t="s">
        <v>4351</v>
      </c>
      <c r="M900" s="40">
        <v>452</v>
      </c>
      <c r="N900" s="40">
        <v>516.24</v>
      </c>
      <c r="O900" s="40">
        <v>80.86</v>
      </c>
    </row>
    <row r="901" spans="1:15">
      <c r="A901" s="3" t="s">
        <v>4303</v>
      </c>
      <c r="B901" s="3" t="s">
        <v>4194</v>
      </c>
      <c r="C901" s="3" t="s">
        <v>4304</v>
      </c>
      <c r="D901" s="40">
        <v>74</v>
      </c>
      <c r="E901" s="42">
        <v>661.22</v>
      </c>
      <c r="F901" s="40">
        <v>171.87</v>
      </c>
      <c r="G901" s="40" t="s">
        <v>4351</v>
      </c>
      <c r="H901" s="40">
        <v>39</v>
      </c>
      <c r="I901" s="40" t="s">
        <v>4351</v>
      </c>
      <c r="J901" s="40">
        <v>21</v>
      </c>
      <c r="K901" s="40">
        <v>12</v>
      </c>
      <c r="L901" s="40" t="s">
        <v>4351</v>
      </c>
      <c r="M901" s="40" t="s">
        <v>4351</v>
      </c>
      <c r="N901" s="40">
        <v>540.48</v>
      </c>
      <c r="O901" s="40">
        <v>121.04</v>
      </c>
    </row>
    <row r="902" spans="1:15">
      <c r="A902" s="3" t="s">
        <v>4305</v>
      </c>
      <c r="B902" s="3" t="s">
        <v>4194</v>
      </c>
      <c r="C902" s="3" t="s">
        <v>868</v>
      </c>
      <c r="D902" s="40">
        <v>429</v>
      </c>
      <c r="E902" s="42">
        <v>600.52</v>
      </c>
      <c r="F902" s="40">
        <v>243.64</v>
      </c>
      <c r="G902" s="40">
        <v>317</v>
      </c>
      <c r="H902" s="40">
        <v>140</v>
      </c>
      <c r="I902" s="40">
        <v>24</v>
      </c>
      <c r="J902" s="40">
        <v>81</v>
      </c>
      <c r="K902" s="40">
        <v>35</v>
      </c>
      <c r="L902" s="40">
        <v>0</v>
      </c>
      <c r="M902" s="40">
        <v>317</v>
      </c>
      <c r="N902" s="40">
        <v>482.98</v>
      </c>
      <c r="O902" s="40">
        <v>146.22999999999999</v>
      </c>
    </row>
    <row r="903" spans="1:15">
      <c r="A903" s="3" t="s">
        <v>4306</v>
      </c>
      <c r="B903" s="3" t="s">
        <v>4194</v>
      </c>
      <c r="C903" s="3" t="s">
        <v>4307</v>
      </c>
      <c r="D903" s="40">
        <v>299</v>
      </c>
      <c r="E903" s="42">
        <v>709.95</v>
      </c>
      <c r="F903" s="40">
        <v>77.89</v>
      </c>
      <c r="G903" s="40">
        <v>285</v>
      </c>
      <c r="H903" s="40">
        <v>166</v>
      </c>
      <c r="I903" s="40">
        <v>51</v>
      </c>
      <c r="J903" s="40">
        <v>79</v>
      </c>
      <c r="K903" s="40">
        <v>36</v>
      </c>
      <c r="L903" s="40">
        <v>0</v>
      </c>
      <c r="M903" s="40">
        <v>285</v>
      </c>
      <c r="N903" s="40">
        <v>663.1</v>
      </c>
      <c r="O903" s="40">
        <v>54.26</v>
      </c>
    </row>
    <row r="904" spans="1:15">
      <c r="A904" s="3" t="s">
        <v>4308</v>
      </c>
      <c r="B904" s="3" t="s">
        <v>4194</v>
      </c>
      <c r="C904" s="3" t="s">
        <v>104</v>
      </c>
      <c r="D904" s="40">
        <v>252</v>
      </c>
      <c r="E904" s="42">
        <v>726.46</v>
      </c>
      <c r="F904" s="40">
        <v>78.39</v>
      </c>
      <c r="G904" s="40">
        <v>241</v>
      </c>
      <c r="H904" s="40">
        <v>159</v>
      </c>
      <c r="I904" s="40">
        <v>66</v>
      </c>
      <c r="J904" s="40">
        <v>68</v>
      </c>
      <c r="K904" s="40">
        <v>25</v>
      </c>
      <c r="L904" s="40">
        <v>0</v>
      </c>
      <c r="M904" s="40">
        <v>241</v>
      </c>
      <c r="N904" s="40">
        <v>677.66</v>
      </c>
      <c r="O904" s="40">
        <v>61.17</v>
      </c>
    </row>
    <row r="905" spans="1:15">
      <c r="A905" s="3" t="s">
        <v>4309</v>
      </c>
      <c r="B905" s="3" t="s">
        <v>4194</v>
      </c>
      <c r="C905" s="3" t="s">
        <v>106</v>
      </c>
      <c r="D905" s="40">
        <v>556</v>
      </c>
      <c r="E905" s="42">
        <v>624.1</v>
      </c>
      <c r="F905" s="40">
        <v>226.35</v>
      </c>
      <c r="G905" s="40">
        <v>449</v>
      </c>
      <c r="H905" s="40">
        <v>196</v>
      </c>
      <c r="I905" s="40">
        <v>40</v>
      </c>
      <c r="J905" s="40">
        <v>120</v>
      </c>
      <c r="K905" s="40" t="s">
        <v>4351</v>
      </c>
      <c r="L905" s="40" t="s">
        <v>4351</v>
      </c>
      <c r="M905" s="40">
        <v>448</v>
      </c>
      <c r="N905" s="40">
        <v>493.64</v>
      </c>
      <c r="O905" s="40">
        <v>145.4</v>
      </c>
    </row>
    <row r="906" spans="1:15">
      <c r="A906" s="3" t="s">
        <v>4310</v>
      </c>
      <c r="B906" s="3" t="s">
        <v>4194</v>
      </c>
      <c r="C906" s="3" t="s">
        <v>108</v>
      </c>
      <c r="D906" s="40">
        <v>185</v>
      </c>
      <c r="E906" s="42">
        <v>629.72</v>
      </c>
      <c r="F906" s="40">
        <v>204.17</v>
      </c>
      <c r="G906" s="40">
        <v>150</v>
      </c>
      <c r="H906" s="40">
        <v>97</v>
      </c>
      <c r="I906" s="40">
        <v>20</v>
      </c>
      <c r="J906" s="40">
        <v>55</v>
      </c>
      <c r="K906" s="40">
        <v>22</v>
      </c>
      <c r="L906" s="40">
        <v>0</v>
      </c>
      <c r="M906" s="40">
        <v>150</v>
      </c>
      <c r="N906" s="40">
        <v>524.85</v>
      </c>
      <c r="O906" s="40">
        <v>135.80000000000001</v>
      </c>
    </row>
    <row r="907" spans="1:15">
      <c r="A907" s="3" t="s">
        <v>4311</v>
      </c>
      <c r="B907" s="3" t="s">
        <v>4194</v>
      </c>
      <c r="C907" s="3" t="s">
        <v>4312</v>
      </c>
      <c r="D907" s="40">
        <v>650</v>
      </c>
      <c r="E907" s="42">
        <v>719.2</v>
      </c>
      <c r="F907" s="40">
        <v>107.5</v>
      </c>
      <c r="G907" s="40">
        <v>598</v>
      </c>
      <c r="H907" s="40">
        <v>353</v>
      </c>
      <c r="I907" s="40">
        <v>78</v>
      </c>
      <c r="J907" s="40">
        <v>203</v>
      </c>
      <c r="K907" s="40" t="s">
        <v>4351</v>
      </c>
      <c r="L907" s="40" t="s">
        <v>4351</v>
      </c>
      <c r="M907" s="40">
        <v>598</v>
      </c>
      <c r="N907" s="40">
        <v>664.89</v>
      </c>
      <c r="O907" s="40">
        <v>64.62</v>
      </c>
    </row>
    <row r="908" spans="1:15">
      <c r="A908" s="3" t="s">
        <v>4313</v>
      </c>
      <c r="B908" s="3" t="s">
        <v>4194</v>
      </c>
      <c r="C908" s="3" t="s">
        <v>2565</v>
      </c>
      <c r="D908" s="40">
        <v>795</v>
      </c>
      <c r="E908" s="42">
        <v>548.29999999999995</v>
      </c>
      <c r="F908" s="40">
        <v>218.51</v>
      </c>
      <c r="G908" s="40">
        <v>656</v>
      </c>
      <c r="H908" s="40">
        <v>339</v>
      </c>
      <c r="I908" s="40">
        <v>62</v>
      </c>
      <c r="J908" s="40">
        <v>194</v>
      </c>
      <c r="K908" s="40">
        <v>83</v>
      </c>
      <c r="L908" s="40">
        <v>0</v>
      </c>
      <c r="M908" s="40">
        <v>655</v>
      </c>
      <c r="N908" s="40">
        <v>400.27</v>
      </c>
      <c r="O908" s="40">
        <v>168.06</v>
      </c>
    </row>
    <row r="909" spans="1:15">
      <c r="A909" s="3" t="s">
        <v>4314</v>
      </c>
      <c r="B909" s="3" t="s">
        <v>4194</v>
      </c>
      <c r="C909" s="3" t="s">
        <v>4007</v>
      </c>
      <c r="D909" s="40">
        <v>126</v>
      </c>
      <c r="E909" s="42">
        <v>679.02</v>
      </c>
      <c r="F909" s="40">
        <v>178.46</v>
      </c>
      <c r="G909" s="40">
        <v>114</v>
      </c>
      <c r="H909" s="40">
        <v>65</v>
      </c>
      <c r="I909" s="40">
        <v>15</v>
      </c>
      <c r="J909" s="40">
        <v>26</v>
      </c>
      <c r="K909" s="40">
        <v>24</v>
      </c>
      <c r="L909" s="40">
        <v>0</v>
      </c>
      <c r="M909" s="40">
        <v>114</v>
      </c>
      <c r="N909" s="40">
        <v>553.25</v>
      </c>
      <c r="O909" s="40">
        <v>148.31</v>
      </c>
    </row>
    <row r="910" spans="1:15">
      <c r="A910" s="3" t="s">
        <v>4315</v>
      </c>
      <c r="B910" s="3" t="s">
        <v>4194</v>
      </c>
      <c r="C910" s="3" t="s">
        <v>1002</v>
      </c>
      <c r="D910" s="40">
        <v>493</v>
      </c>
      <c r="E910" s="42">
        <v>723.84</v>
      </c>
      <c r="F910" s="40">
        <v>99.92</v>
      </c>
      <c r="G910" s="40">
        <v>463</v>
      </c>
      <c r="H910" s="40">
        <v>285</v>
      </c>
      <c r="I910" s="40">
        <v>90</v>
      </c>
      <c r="J910" s="40">
        <v>137</v>
      </c>
      <c r="K910" s="40" t="s">
        <v>4351</v>
      </c>
      <c r="L910" s="40" t="s">
        <v>4351</v>
      </c>
      <c r="M910" s="40">
        <v>463</v>
      </c>
      <c r="N910" s="40">
        <v>664.35</v>
      </c>
      <c r="O910" s="40">
        <v>66.739999999999995</v>
      </c>
    </row>
    <row r="911" spans="1:15">
      <c r="A911" s="3" t="s">
        <v>4316</v>
      </c>
      <c r="B911" s="3" t="s">
        <v>4194</v>
      </c>
      <c r="C911" s="3" t="s">
        <v>3604</v>
      </c>
      <c r="D911" s="40">
        <v>1566</v>
      </c>
      <c r="E911" s="42">
        <v>479.89</v>
      </c>
      <c r="F911" s="40">
        <v>278.36</v>
      </c>
      <c r="G911" s="40">
        <v>992</v>
      </c>
      <c r="H911" s="40">
        <v>371</v>
      </c>
      <c r="I911" s="40">
        <v>106</v>
      </c>
      <c r="J911" s="40">
        <v>175</v>
      </c>
      <c r="K911" s="40" t="s">
        <v>4351</v>
      </c>
      <c r="L911" s="40" t="s">
        <v>4351</v>
      </c>
      <c r="M911" s="40">
        <v>984</v>
      </c>
      <c r="N911" s="40">
        <v>320.73</v>
      </c>
      <c r="O911" s="40">
        <v>169.88</v>
      </c>
    </row>
    <row r="912" spans="1:15">
      <c r="A912" s="3" t="s">
        <v>4317</v>
      </c>
      <c r="B912" s="3" t="s">
        <v>4194</v>
      </c>
      <c r="C912" s="3" t="s">
        <v>1005</v>
      </c>
      <c r="D912" s="40">
        <v>173</v>
      </c>
      <c r="E912" s="42">
        <v>632.33000000000004</v>
      </c>
      <c r="F912" s="40">
        <v>207.05</v>
      </c>
      <c r="G912" s="40">
        <v>144</v>
      </c>
      <c r="H912" s="40">
        <v>63</v>
      </c>
      <c r="I912" s="40">
        <v>12</v>
      </c>
      <c r="J912" s="40">
        <v>28</v>
      </c>
      <c r="K912" s="40">
        <v>23</v>
      </c>
      <c r="L912" s="40">
        <v>0</v>
      </c>
      <c r="M912" s="40">
        <v>144</v>
      </c>
      <c r="N912" s="40">
        <v>510.93</v>
      </c>
      <c r="O912" s="40">
        <v>144.83000000000001</v>
      </c>
    </row>
    <row r="913" spans="1:15">
      <c r="A913" s="3" t="s">
        <v>4318</v>
      </c>
      <c r="B913" s="3" t="s">
        <v>4194</v>
      </c>
      <c r="C913" s="3" t="s">
        <v>4319</v>
      </c>
      <c r="D913" s="40">
        <v>35</v>
      </c>
      <c r="E913" s="42">
        <v>694.74</v>
      </c>
      <c r="F913" s="40">
        <v>72.489999999999995</v>
      </c>
      <c r="G913" s="40" t="s">
        <v>4351</v>
      </c>
      <c r="H913" s="40">
        <v>19</v>
      </c>
      <c r="I913" s="40" t="s">
        <v>4351</v>
      </c>
      <c r="J913" s="40" t="s">
        <v>4351</v>
      </c>
      <c r="K913" s="40" t="s">
        <v>4351</v>
      </c>
      <c r="L913" s="40">
        <v>0</v>
      </c>
      <c r="M913" s="40" t="s">
        <v>4351</v>
      </c>
      <c r="N913" s="40">
        <v>640.54999999999995</v>
      </c>
      <c r="O913" s="40">
        <v>39.03</v>
      </c>
    </row>
    <row r="914" spans="1:15">
      <c r="A914" s="3" t="s">
        <v>4320</v>
      </c>
      <c r="B914" s="3" t="s">
        <v>4194</v>
      </c>
      <c r="C914" s="3" t="s">
        <v>4010</v>
      </c>
      <c r="D914" s="40">
        <v>285</v>
      </c>
      <c r="E914" s="42">
        <v>705.25</v>
      </c>
      <c r="F914" s="40">
        <v>208.46</v>
      </c>
      <c r="G914" s="40">
        <v>233</v>
      </c>
      <c r="H914" s="40">
        <v>109</v>
      </c>
      <c r="I914" s="40">
        <v>24</v>
      </c>
      <c r="J914" s="40">
        <v>69</v>
      </c>
      <c r="K914" s="40">
        <v>16</v>
      </c>
      <c r="L914" s="40">
        <v>0</v>
      </c>
      <c r="M914" s="40">
        <v>233</v>
      </c>
      <c r="N914" s="40">
        <v>607.66</v>
      </c>
      <c r="O914" s="40">
        <v>122.51</v>
      </c>
    </row>
    <row r="915" spans="1:15">
      <c r="A915" s="3" t="s">
        <v>4321</v>
      </c>
      <c r="B915" s="3" t="s">
        <v>4194</v>
      </c>
      <c r="C915" s="3" t="s">
        <v>110</v>
      </c>
      <c r="D915" s="40">
        <v>392</v>
      </c>
      <c r="E915" s="42">
        <v>589.72</v>
      </c>
      <c r="F915" s="40">
        <v>192.22</v>
      </c>
      <c r="G915" s="40">
        <v>330</v>
      </c>
      <c r="H915" s="40">
        <v>210</v>
      </c>
      <c r="I915" s="40">
        <v>34</v>
      </c>
      <c r="J915" s="40">
        <v>131</v>
      </c>
      <c r="K915" s="40">
        <v>45</v>
      </c>
      <c r="L915" s="40">
        <v>0</v>
      </c>
      <c r="M915" s="40">
        <v>329</v>
      </c>
      <c r="N915" s="40">
        <v>473.62</v>
      </c>
      <c r="O915" s="40">
        <v>138.02000000000001</v>
      </c>
    </row>
    <row r="916" spans="1:15">
      <c r="A916" s="3" t="s">
        <v>4322</v>
      </c>
      <c r="B916" s="3" t="s">
        <v>4194</v>
      </c>
      <c r="C916" s="3" t="s">
        <v>114</v>
      </c>
      <c r="D916" s="40">
        <v>775</v>
      </c>
      <c r="E916" s="42">
        <v>810.11</v>
      </c>
      <c r="F916" s="40">
        <v>116.55</v>
      </c>
      <c r="G916" s="40">
        <v>709</v>
      </c>
      <c r="H916" s="40">
        <v>494</v>
      </c>
      <c r="I916" s="40">
        <v>126</v>
      </c>
      <c r="J916" s="40">
        <v>226</v>
      </c>
      <c r="K916" s="40">
        <v>142</v>
      </c>
      <c r="L916" s="40">
        <v>0</v>
      </c>
      <c r="M916" s="40">
        <v>708</v>
      </c>
      <c r="N916" s="40">
        <v>759.19</v>
      </c>
      <c r="O916" s="40">
        <v>71.72</v>
      </c>
    </row>
    <row r="917" spans="1:15">
      <c r="A917" s="3" t="s">
        <v>4323</v>
      </c>
      <c r="B917" s="3" t="s">
        <v>4194</v>
      </c>
      <c r="C917" s="3" t="s">
        <v>2032</v>
      </c>
      <c r="D917" s="40">
        <v>193</v>
      </c>
      <c r="E917" s="42">
        <v>637.62</v>
      </c>
      <c r="F917" s="40">
        <v>162.69999999999999</v>
      </c>
      <c r="G917" s="40">
        <v>168</v>
      </c>
      <c r="H917" s="40">
        <v>98</v>
      </c>
      <c r="I917" s="40">
        <v>24</v>
      </c>
      <c r="J917" s="40">
        <v>51</v>
      </c>
      <c r="K917" s="40">
        <v>23</v>
      </c>
      <c r="L917" s="40">
        <v>0</v>
      </c>
      <c r="M917" s="40">
        <v>168</v>
      </c>
      <c r="N917" s="40">
        <v>545.59</v>
      </c>
      <c r="O917" s="40">
        <v>124.49</v>
      </c>
    </row>
    <row r="918" spans="1:15">
      <c r="A918" s="3" t="s">
        <v>4324</v>
      </c>
      <c r="B918" s="3" t="s">
        <v>4194</v>
      </c>
      <c r="C918" s="3" t="s">
        <v>331</v>
      </c>
      <c r="D918" s="40">
        <v>1386</v>
      </c>
      <c r="E918" s="42">
        <v>532.42999999999995</v>
      </c>
      <c r="F918" s="40">
        <v>217</v>
      </c>
      <c r="G918" s="40">
        <v>1043</v>
      </c>
      <c r="H918" s="40">
        <v>540</v>
      </c>
      <c r="I918" s="40">
        <v>108</v>
      </c>
      <c r="J918" s="40">
        <v>280</v>
      </c>
      <c r="K918" s="40">
        <v>152</v>
      </c>
      <c r="L918" s="40">
        <v>0</v>
      </c>
      <c r="M918" s="40">
        <v>1039</v>
      </c>
      <c r="N918" s="40">
        <v>420.78</v>
      </c>
      <c r="O918" s="40">
        <v>138.33000000000001</v>
      </c>
    </row>
    <row r="919" spans="1:15">
      <c r="A919" s="3" t="s">
        <v>4325</v>
      </c>
      <c r="B919" s="3" t="s">
        <v>4194</v>
      </c>
      <c r="C919" s="3" t="s">
        <v>3286</v>
      </c>
      <c r="D919" s="40">
        <v>31</v>
      </c>
      <c r="E919" s="42">
        <v>701.52</v>
      </c>
      <c r="F919" s="40">
        <v>157.9</v>
      </c>
      <c r="G919" s="40" t="s">
        <v>4351</v>
      </c>
      <c r="H919" s="40">
        <v>14</v>
      </c>
      <c r="I919" s="40" t="s">
        <v>4351</v>
      </c>
      <c r="J919" s="40" t="s">
        <v>4351</v>
      </c>
      <c r="K919" s="40" t="s">
        <v>4351</v>
      </c>
      <c r="L919" s="40">
        <v>0</v>
      </c>
      <c r="M919" s="40" t="s">
        <v>4351</v>
      </c>
      <c r="N919" s="40">
        <v>581.11</v>
      </c>
      <c r="O919" s="40">
        <v>129.35</v>
      </c>
    </row>
    <row r="920" spans="1:15">
      <c r="A920" s="3" t="s">
        <v>4326</v>
      </c>
      <c r="B920" s="3" t="s">
        <v>4194</v>
      </c>
      <c r="C920" s="3" t="s">
        <v>4327</v>
      </c>
      <c r="D920" s="40">
        <v>203</v>
      </c>
      <c r="E920" s="42">
        <v>622.92999999999995</v>
      </c>
      <c r="F920" s="40">
        <v>167.76</v>
      </c>
      <c r="G920" s="40">
        <v>182</v>
      </c>
      <c r="H920" s="40">
        <v>79</v>
      </c>
      <c r="I920" s="40">
        <v>23</v>
      </c>
      <c r="J920" s="40">
        <v>37</v>
      </c>
      <c r="K920" s="40" t="s">
        <v>4351</v>
      </c>
      <c r="L920" s="40" t="s">
        <v>4351</v>
      </c>
      <c r="M920" s="40">
        <v>182</v>
      </c>
      <c r="N920" s="40">
        <v>507.69</v>
      </c>
      <c r="O920" s="40">
        <v>131.6</v>
      </c>
    </row>
    <row r="921" spans="1:15">
      <c r="A921" s="3" t="s">
        <v>4328</v>
      </c>
      <c r="B921" s="3" t="s">
        <v>4194</v>
      </c>
      <c r="C921" s="3" t="s">
        <v>2479</v>
      </c>
      <c r="D921" s="40">
        <v>382</v>
      </c>
      <c r="E921" s="42">
        <v>565.26</v>
      </c>
      <c r="F921" s="40">
        <v>188.51</v>
      </c>
      <c r="G921" s="40">
        <v>309</v>
      </c>
      <c r="H921" s="40">
        <v>170</v>
      </c>
      <c r="I921" s="40">
        <v>34</v>
      </c>
      <c r="J921" s="40">
        <v>91</v>
      </c>
      <c r="K921" s="40">
        <v>45</v>
      </c>
      <c r="L921" s="40">
        <v>0</v>
      </c>
      <c r="M921" s="40">
        <v>308</v>
      </c>
      <c r="N921" s="40">
        <v>467.27</v>
      </c>
      <c r="O921" s="40">
        <v>128.37</v>
      </c>
    </row>
    <row r="922" spans="1:15">
      <c r="A922" s="3" t="s">
        <v>4329</v>
      </c>
      <c r="B922" s="3" t="s">
        <v>4194</v>
      </c>
      <c r="C922" s="3" t="s">
        <v>118</v>
      </c>
      <c r="D922" s="40">
        <v>419</v>
      </c>
      <c r="E922" s="42">
        <v>711.79</v>
      </c>
      <c r="F922" s="40">
        <v>99.05</v>
      </c>
      <c r="G922" s="40">
        <v>388</v>
      </c>
      <c r="H922" s="40">
        <v>253</v>
      </c>
      <c r="I922" s="40">
        <v>72</v>
      </c>
      <c r="J922" s="40">
        <v>115</v>
      </c>
      <c r="K922" s="40">
        <v>66</v>
      </c>
      <c r="L922" s="40">
        <v>0</v>
      </c>
      <c r="M922" s="40">
        <v>388</v>
      </c>
      <c r="N922" s="40">
        <v>661.7</v>
      </c>
      <c r="O922" s="40">
        <v>66.05</v>
      </c>
    </row>
    <row r="923" spans="1:15">
      <c r="A923" s="3" t="s">
        <v>4330</v>
      </c>
      <c r="B923" s="3" t="s">
        <v>4194</v>
      </c>
      <c r="C923" s="3" t="s">
        <v>338</v>
      </c>
      <c r="D923" s="40">
        <v>932</v>
      </c>
      <c r="E923" s="42">
        <v>530.99</v>
      </c>
      <c r="F923" s="40">
        <v>253.62</v>
      </c>
      <c r="G923" s="40">
        <v>657</v>
      </c>
      <c r="H923" s="40">
        <v>310</v>
      </c>
      <c r="I923" s="40">
        <v>85</v>
      </c>
      <c r="J923" s="40">
        <v>129</v>
      </c>
      <c r="K923" s="40">
        <v>96</v>
      </c>
      <c r="L923" s="40">
        <v>0</v>
      </c>
      <c r="M923" s="40">
        <v>657</v>
      </c>
      <c r="N923" s="40">
        <v>393.47</v>
      </c>
      <c r="O923" s="40">
        <v>166.04</v>
      </c>
    </row>
    <row r="924" spans="1:15">
      <c r="A924" s="3" t="s">
        <v>4331</v>
      </c>
      <c r="B924" s="3" t="s">
        <v>4194</v>
      </c>
      <c r="C924" s="3" t="s">
        <v>122</v>
      </c>
      <c r="D924" s="40">
        <v>871</v>
      </c>
      <c r="E924" s="42">
        <v>534.73</v>
      </c>
      <c r="F924" s="40">
        <v>278.26</v>
      </c>
      <c r="G924" s="40">
        <v>603</v>
      </c>
      <c r="H924" s="40">
        <v>262</v>
      </c>
      <c r="I924" s="40" t="s">
        <v>4351</v>
      </c>
      <c r="J924" s="40">
        <v>110</v>
      </c>
      <c r="K924" s="40">
        <v>76</v>
      </c>
      <c r="L924" s="40" t="s">
        <v>4351</v>
      </c>
      <c r="M924" s="40">
        <v>602</v>
      </c>
      <c r="N924" s="40">
        <v>371.07</v>
      </c>
      <c r="O924" s="40">
        <v>179.99</v>
      </c>
    </row>
    <row r="925" spans="1:15">
      <c r="A925" s="3" t="s">
        <v>4332</v>
      </c>
      <c r="B925" s="3" t="s">
        <v>4194</v>
      </c>
      <c r="C925" s="3" t="s">
        <v>1775</v>
      </c>
      <c r="D925" s="40">
        <v>451</v>
      </c>
      <c r="E925" s="42">
        <v>670.65</v>
      </c>
      <c r="F925" s="40">
        <v>115.27</v>
      </c>
      <c r="G925" s="40">
        <v>405</v>
      </c>
      <c r="H925" s="40">
        <v>276</v>
      </c>
      <c r="I925" s="40">
        <v>99</v>
      </c>
      <c r="J925" s="40">
        <v>109</v>
      </c>
      <c r="K925" s="40">
        <v>68</v>
      </c>
      <c r="L925" s="40">
        <v>0</v>
      </c>
      <c r="M925" s="40">
        <v>405</v>
      </c>
      <c r="N925" s="40">
        <v>618.46</v>
      </c>
      <c r="O925" s="40">
        <v>63.81</v>
      </c>
    </row>
    <row r="926" spans="1:15">
      <c r="A926" s="3" t="s">
        <v>4333</v>
      </c>
      <c r="B926" s="3" t="s">
        <v>4194</v>
      </c>
      <c r="C926" s="3" t="s">
        <v>1026</v>
      </c>
      <c r="D926" s="40">
        <v>313</v>
      </c>
      <c r="E926" s="42">
        <v>553.01</v>
      </c>
      <c r="F926" s="40">
        <v>245.42</v>
      </c>
      <c r="G926" s="40">
        <v>227</v>
      </c>
      <c r="H926" s="40">
        <v>110</v>
      </c>
      <c r="I926" s="40">
        <v>22</v>
      </c>
      <c r="J926" s="40">
        <v>52</v>
      </c>
      <c r="K926" s="40">
        <v>36</v>
      </c>
      <c r="L926" s="40">
        <v>0</v>
      </c>
      <c r="M926" s="40">
        <v>225</v>
      </c>
      <c r="N926" s="40">
        <v>427.89</v>
      </c>
      <c r="O926" s="40">
        <v>172.81</v>
      </c>
    </row>
    <row r="927" spans="1:15">
      <c r="A927" s="3" t="s">
        <v>4334</v>
      </c>
      <c r="B927" s="3" t="s">
        <v>4194</v>
      </c>
      <c r="C927" s="3" t="s">
        <v>477</v>
      </c>
      <c r="D927" s="40">
        <v>447</v>
      </c>
      <c r="E927" s="42">
        <v>522.46</v>
      </c>
      <c r="F927" s="40">
        <v>210.31</v>
      </c>
      <c r="G927" s="40">
        <v>343</v>
      </c>
      <c r="H927" s="40">
        <v>154</v>
      </c>
      <c r="I927" s="40">
        <v>33</v>
      </c>
      <c r="J927" s="40">
        <v>84</v>
      </c>
      <c r="K927" s="40">
        <v>37</v>
      </c>
      <c r="L927" s="40">
        <v>0</v>
      </c>
      <c r="M927" s="40">
        <v>341</v>
      </c>
      <c r="N927" s="40">
        <v>409.18</v>
      </c>
      <c r="O927" s="40">
        <v>138.82</v>
      </c>
    </row>
    <row r="928" spans="1:15">
      <c r="A928" s="3" t="s">
        <v>4335</v>
      </c>
      <c r="B928" s="3" t="s">
        <v>4194</v>
      </c>
      <c r="C928" s="3" t="s">
        <v>3177</v>
      </c>
      <c r="D928" s="40">
        <v>211</v>
      </c>
      <c r="E928" s="42">
        <v>723.53</v>
      </c>
      <c r="F928" s="40">
        <v>114.76</v>
      </c>
      <c r="G928" s="40">
        <v>196</v>
      </c>
      <c r="H928" s="40">
        <v>114</v>
      </c>
      <c r="I928" s="40">
        <v>28</v>
      </c>
      <c r="J928" s="40">
        <v>61</v>
      </c>
      <c r="K928" s="40">
        <v>25</v>
      </c>
      <c r="L928" s="40">
        <v>0</v>
      </c>
      <c r="M928" s="40">
        <v>196</v>
      </c>
      <c r="N928" s="40">
        <v>655.36</v>
      </c>
      <c r="O928" s="40">
        <v>76.3</v>
      </c>
    </row>
    <row r="929" spans="1:15">
      <c r="A929" s="3" t="s">
        <v>4336</v>
      </c>
      <c r="B929" s="3" t="s">
        <v>4194</v>
      </c>
      <c r="C929" s="3" t="s">
        <v>4337</v>
      </c>
      <c r="D929" s="40">
        <v>321</v>
      </c>
      <c r="E929" s="42">
        <v>729.18</v>
      </c>
      <c r="F929" s="40">
        <v>134.86000000000001</v>
      </c>
      <c r="G929" s="40">
        <v>283</v>
      </c>
      <c r="H929" s="40">
        <v>165</v>
      </c>
      <c r="I929" s="40">
        <v>52</v>
      </c>
      <c r="J929" s="40">
        <v>75</v>
      </c>
      <c r="K929" s="40">
        <v>38</v>
      </c>
      <c r="L929" s="40">
        <v>0</v>
      </c>
      <c r="M929" s="40">
        <v>282</v>
      </c>
      <c r="N929" s="40">
        <v>676.52</v>
      </c>
      <c r="O929" s="40">
        <v>75.28</v>
      </c>
    </row>
    <row r="930" spans="1:15">
      <c r="A930" s="3" t="s">
        <v>4338</v>
      </c>
      <c r="B930" s="3" t="s">
        <v>4194</v>
      </c>
      <c r="C930" s="3" t="s">
        <v>4339</v>
      </c>
      <c r="D930" s="40">
        <v>134</v>
      </c>
      <c r="E930" s="42">
        <v>598.69000000000005</v>
      </c>
      <c r="F930" s="40">
        <v>251.11</v>
      </c>
      <c r="G930" s="40">
        <v>106</v>
      </c>
      <c r="H930" s="40">
        <v>63</v>
      </c>
      <c r="I930" s="40">
        <v>15</v>
      </c>
      <c r="J930" s="40">
        <v>30</v>
      </c>
      <c r="K930" s="40">
        <v>18</v>
      </c>
      <c r="L930" s="40">
        <v>0</v>
      </c>
      <c r="M930" s="40">
        <v>104</v>
      </c>
      <c r="N930" s="40">
        <v>447.84</v>
      </c>
      <c r="O930" s="40">
        <v>181.68</v>
      </c>
    </row>
    <row r="931" spans="1:15">
      <c r="A931" s="3" t="s">
        <v>4340</v>
      </c>
      <c r="B931" s="3" t="s">
        <v>4194</v>
      </c>
      <c r="C931" s="3" t="s">
        <v>350</v>
      </c>
      <c r="D931" s="40">
        <v>267</v>
      </c>
      <c r="E931" s="42">
        <v>723.22</v>
      </c>
      <c r="F931" s="40">
        <v>102.77</v>
      </c>
      <c r="G931" s="40">
        <v>243</v>
      </c>
      <c r="H931" s="40">
        <v>118</v>
      </c>
      <c r="I931" s="40">
        <v>37</v>
      </c>
      <c r="J931" s="40">
        <v>58</v>
      </c>
      <c r="K931" s="40">
        <v>23</v>
      </c>
      <c r="L931" s="40">
        <v>0</v>
      </c>
      <c r="M931" s="40">
        <v>243</v>
      </c>
      <c r="N931" s="40">
        <v>681.73</v>
      </c>
      <c r="O931" s="40">
        <v>69.36</v>
      </c>
    </row>
    <row r="932" spans="1:15">
      <c r="A932" s="3" t="s">
        <v>4341</v>
      </c>
      <c r="B932" s="3" t="s">
        <v>4194</v>
      </c>
      <c r="C932" s="3" t="s">
        <v>738</v>
      </c>
      <c r="D932" s="40">
        <v>3372</v>
      </c>
      <c r="E932" s="42">
        <v>612</v>
      </c>
      <c r="F932" s="40">
        <v>110.93</v>
      </c>
      <c r="G932" s="40">
        <v>3056</v>
      </c>
      <c r="H932" s="40">
        <v>1868</v>
      </c>
      <c r="I932" s="40">
        <v>568</v>
      </c>
      <c r="J932" s="40">
        <v>827</v>
      </c>
      <c r="K932" s="40" t="s">
        <v>4351</v>
      </c>
      <c r="L932" s="40" t="s">
        <v>4351</v>
      </c>
      <c r="M932" s="40">
        <v>3056</v>
      </c>
      <c r="N932" s="40">
        <v>552.88</v>
      </c>
      <c r="O932" s="40">
        <v>66.34</v>
      </c>
    </row>
    <row r="933" spans="1:15">
      <c r="A933" s="3" t="s">
        <v>4342</v>
      </c>
      <c r="B933" s="3" t="s">
        <v>4194</v>
      </c>
      <c r="C933" s="3" t="s">
        <v>134</v>
      </c>
      <c r="D933" s="40">
        <v>226</v>
      </c>
      <c r="E933" s="42">
        <v>642.98</v>
      </c>
      <c r="F933" s="40">
        <v>179.93</v>
      </c>
      <c r="G933" s="40">
        <v>201</v>
      </c>
      <c r="H933" s="40">
        <v>112</v>
      </c>
      <c r="I933" s="40">
        <v>24</v>
      </c>
      <c r="J933" s="40">
        <v>55</v>
      </c>
      <c r="K933" s="40">
        <v>33</v>
      </c>
      <c r="L933" s="40">
        <v>0</v>
      </c>
      <c r="M933" s="40">
        <v>200</v>
      </c>
      <c r="N933" s="40">
        <v>523.25</v>
      </c>
      <c r="O933" s="40">
        <v>131.59</v>
      </c>
    </row>
    <row r="934" spans="1:15">
      <c r="A934" s="3" t="s">
        <v>4343</v>
      </c>
      <c r="B934" s="3" t="s">
        <v>4194</v>
      </c>
      <c r="C934" s="3" t="s">
        <v>741</v>
      </c>
      <c r="D934" s="40">
        <v>341</v>
      </c>
      <c r="E934" s="42">
        <v>723.09</v>
      </c>
      <c r="F934" s="40">
        <v>92.73</v>
      </c>
      <c r="G934" s="40">
        <v>322</v>
      </c>
      <c r="H934" s="40">
        <v>204</v>
      </c>
      <c r="I934" s="40">
        <v>47</v>
      </c>
      <c r="J934" s="40">
        <v>112</v>
      </c>
      <c r="K934" s="40">
        <v>45</v>
      </c>
      <c r="L934" s="40">
        <v>0</v>
      </c>
      <c r="M934" s="40">
        <v>322</v>
      </c>
      <c r="N934" s="40">
        <v>667.55</v>
      </c>
      <c r="O934" s="40">
        <v>57.33</v>
      </c>
    </row>
    <row r="935" spans="1:15">
      <c r="A935" s="3" t="s">
        <v>4344</v>
      </c>
      <c r="B935" s="3" t="s">
        <v>4194</v>
      </c>
      <c r="C935" s="3" t="s">
        <v>743</v>
      </c>
      <c r="D935" s="40">
        <v>215</v>
      </c>
      <c r="E935" s="42">
        <v>759.88</v>
      </c>
      <c r="F935" s="40">
        <v>118.33</v>
      </c>
      <c r="G935" s="40">
        <v>191</v>
      </c>
      <c r="H935" s="40">
        <v>113</v>
      </c>
      <c r="I935" s="40">
        <v>41</v>
      </c>
      <c r="J935" s="40">
        <v>55</v>
      </c>
      <c r="K935" s="40">
        <v>17</v>
      </c>
      <c r="L935" s="40">
        <v>0</v>
      </c>
      <c r="M935" s="40">
        <v>191</v>
      </c>
      <c r="N935" s="40">
        <v>722.17</v>
      </c>
      <c r="O935" s="40">
        <v>64.42</v>
      </c>
    </row>
    <row r="936" spans="1:15">
      <c r="A936" s="3" t="s">
        <v>4345</v>
      </c>
      <c r="B936" s="3" t="s">
        <v>4194</v>
      </c>
      <c r="C936" s="3" t="s">
        <v>1056</v>
      </c>
      <c r="D936" s="40">
        <v>481</v>
      </c>
      <c r="E936" s="42">
        <v>548.46</v>
      </c>
      <c r="F936" s="40">
        <v>203.96</v>
      </c>
      <c r="G936" s="40">
        <v>380</v>
      </c>
      <c r="H936" s="40">
        <v>204</v>
      </c>
      <c r="I936" s="40">
        <v>30</v>
      </c>
      <c r="J936" s="40">
        <v>125</v>
      </c>
      <c r="K936" s="40">
        <v>49</v>
      </c>
      <c r="L936" s="40">
        <v>0</v>
      </c>
      <c r="M936" s="40">
        <v>377</v>
      </c>
      <c r="N936" s="40">
        <v>439.53</v>
      </c>
      <c r="O936" s="40">
        <v>121.11</v>
      </c>
    </row>
    <row r="937" spans="1:15">
      <c r="A937" s="3" t="s">
        <v>4346</v>
      </c>
      <c r="B937" s="3" t="s">
        <v>4194</v>
      </c>
      <c r="C937" s="3" t="s">
        <v>4347</v>
      </c>
      <c r="D937" s="40">
        <v>80</v>
      </c>
      <c r="E937" s="42">
        <v>588.04999999999995</v>
      </c>
      <c r="F937" s="40">
        <v>190.19</v>
      </c>
      <c r="G937" s="40">
        <v>68</v>
      </c>
      <c r="H937" s="40">
        <v>33</v>
      </c>
      <c r="I937" s="40" t="s">
        <v>4351</v>
      </c>
      <c r="J937" s="40">
        <v>15</v>
      </c>
      <c r="K937" s="40">
        <v>14</v>
      </c>
      <c r="L937" s="40" t="s">
        <v>4351</v>
      </c>
      <c r="M937" s="40">
        <v>68</v>
      </c>
      <c r="N937" s="40">
        <v>468.06</v>
      </c>
      <c r="O937" s="40">
        <v>127.27</v>
      </c>
    </row>
    <row r="938" spans="1:15">
      <c r="A938" s="3" t="s">
        <v>4348</v>
      </c>
      <c r="B938" s="3" t="s">
        <v>4194</v>
      </c>
      <c r="C938" s="3" t="s">
        <v>922</v>
      </c>
      <c r="D938" s="40">
        <v>606</v>
      </c>
      <c r="E938" s="42">
        <v>553.36</v>
      </c>
      <c r="F938" s="40">
        <v>254.24</v>
      </c>
      <c r="G938" s="40">
        <v>456</v>
      </c>
      <c r="H938" s="40">
        <v>195</v>
      </c>
      <c r="I938" s="40">
        <v>48</v>
      </c>
      <c r="J938" s="40">
        <v>102</v>
      </c>
      <c r="K938" s="40">
        <v>45</v>
      </c>
      <c r="L938" s="40">
        <v>0</v>
      </c>
      <c r="M938" s="40">
        <v>456</v>
      </c>
      <c r="N938" s="40">
        <v>397.52</v>
      </c>
      <c r="O938" s="40">
        <v>169.18</v>
      </c>
    </row>
    <row r="939" spans="1:15">
      <c r="A939" s="3" t="s">
        <v>1380</v>
      </c>
      <c r="B939" s="3" t="s">
        <v>1381</v>
      </c>
      <c r="C939" s="3" t="s">
        <v>1382</v>
      </c>
      <c r="D939" s="40">
        <v>1024</v>
      </c>
      <c r="E939" s="42">
        <v>641.91999999999996</v>
      </c>
      <c r="F939" s="40">
        <v>164.43</v>
      </c>
      <c r="G939" s="40">
        <v>935</v>
      </c>
      <c r="H939" s="40">
        <v>571</v>
      </c>
      <c r="I939" s="40" t="s">
        <v>4351</v>
      </c>
      <c r="J939" s="40">
        <v>233</v>
      </c>
      <c r="K939" s="40">
        <v>241</v>
      </c>
      <c r="L939" s="40" t="s">
        <v>4351</v>
      </c>
      <c r="M939" s="40">
        <v>935</v>
      </c>
      <c r="N939" s="40">
        <v>522.94000000000005</v>
      </c>
      <c r="O939" s="40">
        <v>125.14</v>
      </c>
    </row>
    <row r="940" spans="1:15">
      <c r="A940" s="3" t="s">
        <v>1383</v>
      </c>
      <c r="B940" s="3" t="s">
        <v>1381</v>
      </c>
      <c r="C940" s="3" t="s">
        <v>1384</v>
      </c>
      <c r="D940" s="40">
        <v>217</v>
      </c>
      <c r="E940" s="42">
        <v>718.43</v>
      </c>
      <c r="F940" s="40">
        <v>110.2</v>
      </c>
      <c r="G940" s="40" t="s">
        <v>4351</v>
      </c>
      <c r="H940" s="40">
        <v>107</v>
      </c>
      <c r="I940" s="40">
        <v>24</v>
      </c>
      <c r="J940" s="40">
        <v>55</v>
      </c>
      <c r="K940" s="40">
        <v>28</v>
      </c>
      <c r="L940" s="40">
        <v>0</v>
      </c>
      <c r="M940" s="40" t="s">
        <v>4351</v>
      </c>
      <c r="N940" s="40">
        <v>622.57000000000005</v>
      </c>
      <c r="O940" s="40">
        <v>95.92</v>
      </c>
    </row>
    <row r="941" spans="1:15">
      <c r="A941" s="3" t="s">
        <v>1385</v>
      </c>
      <c r="B941" s="3" t="s">
        <v>1381</v>
      </c>
      <c r="C941" s="3" t="s">
        <v>1386</v>
      </c>
      <c r="D941" s="40">
        <v>2319</v>
      </c>
      <c r="E941" s="42">
        <v>608.97</v>
      </c>
      <c r="F941" s="40">
        <v>189.06</v>
      </c>
      <c r="G941" s="40">
        <v>2011</v>
      </c>
      <c r="H941" s="40">
        <v>1039</v>
      </c>
      <c r="I941" s="40" t="s">
        <v>4351</v>
      </c>
      <c r="J941" s="40">
        <v>475</v>
      </c>
      <c r="K941" s="40">
        <v>388</v>
      </c>
      <c r="L941" s="40" t="s">
        <v>4351</v>
      </c>
      <c r="M941" s="40">
        <v>2010</v>
      </c>
      <c r="N941" s="40">
        <v>484.46</v>
      </c>
      <c r="O941" s="40">
        <v>134.1</v>
      </c>
    </row>
    <row r="942" spans="1:15">
      <c r="A942" s="3" t="s">
        <v>1387</v>
      </c>
      <c r="B942" s="3" t="s">
        <v>1381</v>
      </c>
      <c r="C942" s="3" t="s">
        <v>1388</v>
      </c>
      <c r="D942" s="40">
        <v>352</v>
      </c>
      <c r="E942" s="42">
        <v>723.67</v>
      </c>
      <c r="F942" s="40">
        <v>147.97999999999999</v>
      </c>
      <c r="G942" s="40">
        <v>323</v>
      </c>
      <c r="H942" s="40">
        <v>186</v>
      </c>
      <c r="I942" s="40">
        <v>31</v>
      </c>
      <c r="J942" s="40">
        <v>89</v>
      </c>
      <c r="K942" s="40">
        <v>66</v>
      </c>
      <c r="L942" s="40">
        <v>0</v>
      </c>
      <c r="M942" s="40">
        <v>323</v>
      </c>
      <c r="N942" s="40">
        <v>627.37</v>
      </c>
      <c r="O942" s="40">
        <v>102.76</v>
      </c>
    </row>
    <row r="943" spans="1:15">
      <c r="A943" s="3" t="s">
        <v>1389</v>
      </c>
      <c r="B943" s="3" t="s">
        <v>1381</v>
      </c>
      <c r="C943" s="3" t="s">
        <v>1390</v>
      </c>
      <c r="D943" s="40">
        <v>646</v>
      </c>
      <c r="E943" s="42">
        <v>718.41</v>
      </c>
      <c r="F943" s="40">
        <v>161.33000000000001</v>
      </c>
      <c r="G943" s="40">
        <v>586</v>
      </c>
      <c r="H943" s="40">
        <v>325</v>
      </c>
      <c r="I943" s="40" t="s">
        <v>4351</v>
      </c>
      <c r="J943" s="40">
        <v>150</v>
      </c>
      <c r="K943" s="40">
        <v>98</v>
      </c>
      <c r="L943" s="40" t="s">
        <v>4351</v>
      </c>
      <c r="M943" s="40">
        <v>586</v>
      </c>
      <c r="N943" s="40">
        <v>614.12</v>
      </c>
      <c r="O943" s="40">
        <v>113.5</v>
      </c>
    </row>
    <row r="944" spans="1:15">
      <c r="A944" s="3" t="s">
        <v>1391</v>
      </c>
      <c r="B944" s="3" t="s">
        <v>1381</v>
      </c>
      <c r="C944" s="3" t="s">
        <v>1392</v>
      </c>
      <c r="D944" s="40">
        <v>406</v>
      </c>
      <c r="E944" s="42">
        <v>739.5</v>
      </c>
      <c r="F944" s="40">
        <v>184.96</v>
      </c>
      <c r="G944" s="40">
        <v>356</v>
      </c>
      <c r="H944" s="40">
        <v>193</v>
      </c>
      <c r="I944" s="40" t="s">
        <v>4351</v>
      </c>
      <c r="J944" s="40">
        <v>91</v>
      </c>
      <c r="K944" s="40">
        <v>53</v>
      </c>
      <c r="L944" s="40" t="s">
        <v>4351</v>
      </c>
      <c r="M944" s="40">
        <v>356</v>
      </c>
      <c r="N944" s="40">
        <v>632.41999999999996</v>
      </c>
      <c r="O944" s="40">
        <v>124.5</v>
      </c>
    </row>
    <row r="945" spans="1:15">
      <c r="A945" s="3" t="s">
        <v>1393</v>
      </c>
      <c r="B945" s="3" t="s">
        <v>1381</v>
      </c>
      <c r="C945" s="3" t="s">
        <v>1394</v>
      </c>
      <c r="D945" s="40">
        <v>204</v>
      </c>
      <c r="E945" s="42">
        <v>724.06</v>
      </c>
      <c r="F945" s="40">
        <v>165.98</v>
      </c>
      <c r="G945" s="40">
        <v>174</v>
      </c>
      <c r="H945" s="40">
        <v>95</v>
      </c>
      <c r="I945" s="40">
        <v>13</v>
      </c>
      <c r="J945" s="40">
        <v>56</v>
      </c>
      <c r="K945" s="40">
        <v>26</v>
      </c>
      <c r="L945" s="40">
        <v>0</v>
      </c>
      <c r="M945" s="40">
        <v>174</v>
      </c>
      <c r="N945" s="40">
        <v>654.29999999999995</v>
      </c>
      <c r="O945" s="40">
        <v>98.12</v>
      </c>
    </row>
    <row r="946" spans="1:15">
      <c r="A946" s="3" t="s">
        <v>1395</v>
      </c>
      <c r="B946" s="3" t="s">
        <v>1381</v>
      </c>
      <c r="C946" s="3" t="s">
        <v>1396</v>
      </c>
      <c r="D946" s="40">
        <v>2037</v>
      </c>
      <c r="E946" s="42">
        <v>550.78</v>
      </c>
      <c r="F946" s="40">
        <v>170.37</v>
      </c>
      <c r="G946" s="40">
        <v>1762</v>
      </c>
      <c r="H946" s="40">
        <v>1072</v>
      </c>
      <c r="I946" s="40" t="s">
        <v>4351</v>
      </c>
      <c r="J946" s="40">
        <v>444</v>
      </c>
      <c r="K946" s="40">
        <v>408</v>
      </c>
      <c r="L946" s="40" t="s">
        <v>4351</v>
      </c>
      <c r="M946" s="40">
        <v>1759</v>
      </c>
      <c r="N946" s="40">
        <v>440.53</v>
      </c>
      <c r="O946" s="40">
        <v>117.1</v>
      </c>
    </row>
    <row r="947" spans="1:15">
      <c r="A947" s="3" t="s">
        <v>1397</v>
      </c>
      <c r="B947" s="3" t="s">
        <v>1381</v>
      </c>
      <c r="C947" s="3" t="s">
        <v>1398</v>
      </c>
      <c r="D947" s="40">
        <v>4292</v>
      </c>
      <c r="E947" s="42">
        <v>553.35</v>
      </c>
      <c r="F947" s="40">
        <v>158.18</v>
      </c>
      <c r="G947" s="40">
        <v>3689</v>
      </c>
      <c r="H947" s="40">
        <v>2247</v>
      </c>
      <c r="I947" s="40" t="s">
        <v>4351</v>
      </c>
      <c r="J947" s="40">
        <v>991</v>
      </c>
      <c r="K947" s="40">
        <v>819</v>
      </c>
      <c r="L947" s="40" t="s">
        <v>4351</v>
      </c>
      <c r="M947" s="40">
        <v>3684</v>
      </c>
      <c r="N947" s="40">
        <v>460.39</v>
      </c>
      <c r="O947" s="40">
        <v>105.01</v>
      </c>
    </row>
    <row r="948" spans="1:15">
      <c r="A948" s="3" t="s">
        <v>1399</v>
      </c>
      <c r="B948" s="3" t="s">
        <v>1381</v>
      </c>
      <c r="C948" s="3" t="s">
        <v>1400</v>
      </c>
      <c r="D948" s="40">
        <v>3160</v>
      </c>
      <c r="E948" s="42">
        <v>657.73</v>
      </c>
      <c r="F948" s="40">
        <v>164.13</v>
      </c>
      <c r="G948" s="40">
        <v>2777</v>
      </c>
      <c r="H948" s="40">
        <v>1524</v>
      </c>
      <c r="I948" s="40">
        <v>331</v>
      </c>
      <c r="J948" s="40">
        <v>684</v>
      </c>
      <c r="K948" s="40">
        <v>496</v>
      </c>
      <c r="L948" s="40">
        <v>13</v>
      </c>
      <c r="M948" s="40">
        <v>2774</v>
      </c>
      <c r="N948" s="40">
        <v>562.28</v>
      </c>
      <c r="O948" s="40">
        <v>104.93</v>
      </c>
    </row>
    <row r="949" spans="1:15">
      <c r="A949" s="3" t="s">
        <v>1401</v>
      </c>
      <c r="B949" s="3" t="s">
        <v>1381</v>
      </c>
      <c r="C949" s="3" t="s">
        <v>1402</v>
      </c>
      <c r="D949" s="40">
        <v>120</v>
      </c>
      <c r="E949" s="42">
        <v>732.69</v>
      </c>
      <c r="F949" s="40">
        <v>198.98</v>
      </c>
      <c r="G949" s="40">
        <v>109</v>
      </c>
      <c r="H949" s="40">
        <v>36</v>
      </c>
      <c r="I949" s="40">
        <v>12</v>
      </c>
      <c r="J949" s="40">
        <v>16</v>
      </c>
      <c r="K949" s="40" t="s">
        <v>4351</v>
      </c>
      <c r="L949" s="40" t="s">
        <v>4351</v>
      </c>
      <c r="M949" s="40">
        <v>109</v>
      </c>
      <c r="N949" s="40">
        <v>587.57000000000005</v>
      </c>
      <c r="O949" s="40">
        <v>140.51</v>
      </c>
    </row>
    <row r="950" spans="1:15">
      <c r="A950" s="3" t="s">
        <v>1403</v>
      </c>
      <c r="B950" s="3" t="s">
        <v>1381</v>
      </c>
      <c r="C950" s="3" t="s">
        <v>1404</v>
      </c>
      <c r="D950" s="40">
        <v>135</v>
      </c>
      <c r="E950" s="42">
        <v>769.33</v>
      </c>
      <c r="F950" s="40">
        <v>187.52</v>
      </c>
      <c r="G950" s="40">
        <v>123</v>
      </c>
      <c r="H950" s="40">
        <v>71</v>
      </c>
      <c r="I950" s="40">
        <v>18</v>
      </c>
      <c r="J950" s="40">
        <v>28</v>
      </c>
      <c r="K950" s="40">
        <v>25</v>
      </c>
      <c r="L950" s="40">
        <v>0</v>
      </c>
      <c r="M950" s="40">
        <v>123</v>
      </c>
      <c r="N950" s="40">
        <v>638.57000000000005</v>
      </c>
      <c r="O950" s="40">
        <v>142.85</v>
      </c>
    </row>
    <row r="951" spans="1:15">
      <c r="A951" s="3" t="s">
        <v>1405</v>
      </c>
      <c r="B951" s="3" t="s">
        <v>1381</v>
      </c>
      <c r="C951" s="3" t="s">
        <v>1406</v>
      </c>
      <c r="D951" s="40">
        <v>199</v>
      </c>
      <c r="E951" s="42">
        <v>847.59</v>
      </c>
      <c r="F951" s="40">
        <v>203.23</v>
      </c>
      <c r="G951" s="40">
        <v>179</v>
      </c>
      <c r="H951" s="40">
        <v>88</v>
      </c>
      <c r="I951" s="40" t="s">
        <v>4351</v>
      </c>
      <c r="J951" s="40">
        <v>35</v>
      </c>
      <c r="K951" s="40">
        <v>31</v>
      </c>
      <c r="L951" s="40" t="s">
        <v>4351</v>
      </c>
      <c r="M951" s="40">
        <v>179</v>
      </c>
      <c r="N951" s="40">
        <v>716.35</v>
      </c>
      <c r="O951" s="40">
        <v>134.93</v>
      </c>
    </row>
    <row r="952" spans="1:15">
      <c r="A952" s="3" t="s">
        <v>1407</v>
      </c>
      <c r="B952" s="3" t="s">
        <v>1381</v>
      </c>
      <c r="C952" s="3" t="s">
        <v>1408</v>
      </c>
      <c r="D952" s="40">
        <v>181</v>
      </c>
      <c r="E952" s="42">
        <v>750.45</v>
      </c>
      <c r="F952" s="40">
        <v>195.81</v>
      </c>
      <c r="G952" s="40">
        <v>159</v>
      </c>
      <c r="H952" s="40">
        <v>80</v>
      </c>
      <c r="I952" s="40">
        <v>19</v>
      </c>
      <c r="J952" s="40">
        <v>38</v>
      </c>
      <c r="K952" s="40">
        <v>23</v>
      </c>
      <c r="L952" s="40">
        <v>0</v>
      </c>
      <c r="M952" s="40">
        <v>158</v>
      </c>
      <c r="N952" s="40">
        <v>635.38</v>
      </c>
      <c r="O952" s="40">
        <v>118.5</v>
      </c>
    </row>
    <row r="953" spans="1:15">
      <c r="A953" s="3" t="s">
        <v>1409</v>
      </c>
      <c r="B953" s="3" t="s">
        <v>1381</v>
      </c>
      <c r="C953" s="3" t="s">
        <v>1410</v>
      </c>
      <c r="D953" s="40">
        <v>273</v>
      </c>
      <c r="E953" s="42">
        <v>789</v>
      </c>
      <c r="F953" s="40">
        <v>180.21</v>
      </c>
      <c r="G953" s="40">
        <v>242</v>
      </c>
      <c r="H953" s="40">
        <v>136</v>
      </c>
      <c r="I953" s="40">
        <v>22</v>
      </c>
      <c r="J953" s="40">
        <v>76</v>
      </c>
      <c r="K953" s="40">
        <v>38</v>
      </c>
      <c r="L953" s="40">
        <v>0</v>
      </c>
      <c r="M953" s="40">
        <v>242</v>
      </c>
      <c r="N953" s="40">
        <v>686.77</v>
      </c>
      <c r="O953" s="40">
        <v>105.12</v>
      </c>
    </row>
    <row r="954" spans="1:15">
      <c r="A954" s="3" t="s">
        <v>1411</v>
      </c>
      <c r="B954" s="3" t="s">
        <v>1381</v>
      </c>
      <c r="C954" s="3" t="s">
        <v>1412</v>
      </c>
      <c r="D954" s="40">
        <v>465</v>
      </c>
      <c r="E954" s="42">
        <v>682.86</v>
      </c>
      <c r="F954" s="40">
        <v>134.38</v>
      </c>
      <c r="G954" s="40">
        <v>427</v>
      </c>
      <c r="H954" s="40">
        <v>258</v>
      </c>
      <c r="I954" s="40" t="s">
        <v>4351</v>
      </c>
      <c r="J954" s="40">
        <v>106</v>
      </c>
      <c r="K954" s="40">
        <v>104</v>
      </c>
      <c r="L954" s="40" t="s">
        <v>4351</v>
      </c>
      <c r="M954" s="40">
        <v>427</v>
      </c>
      <c r="N954" s="40">
        <v>597.29</v>
      </c>
      <c r="O954" s="40">
        <v>85.62</v>
      </c>
    </row>
    <row r="955" spans="1:15">
      <c r="A955" s="3" t="s">
        <v>1413</v>
      </c>
      <c r="B955" s="3" t="s">
        <v>1381</v>
      </c>
      <c r="C955" s="3" t="s">
        <v>1414</v>
      </c>
      <c r="D955" s="40">
        <v>11022</v>
      </c>
      <c r="E955" s="42">
        <v>587.51</v>
      </c>
      <c r="F955" s="40">
        <v>167.99</v>
      </c>
      <c r="G955" s="40">
        <v>9607</v>
      </c>
      <c r="H955" s="40">
        <v>5572</v>
      </c>
      <c r="I955" s="40">
        <v>799</v>
      </c>
      <c r="J955" s="40">
        <v>2277</v>
      </c>
      <c r="K955" s="40">
        <v>2484</v>
      </c>
      <c r="L955" s="40">
        <v>12</v>
      </c>
      <c r="M955" s="40">
        <v>9593</v>
      </c>
      <c r="N955" s="40">
        <v>482.01</v>
      </c>
      <c r="O955" s="40">
        <v>112.91</v>
      </c>
    </row>
    <row r="956" spans="1:15">
      <c r="A956" s="3" t="s">
        <v>1415</v>
      </c>
      <c r="B956" s="3" t="s">
        <v>1381</v>
      </c>
      <c r="C956" s="3" t="s">
        <v>1416</v>
      </c>
      <c r="D956" s="40">
        <v>97</v>
      </c>
      <c r="E956" s="42">
        <v>746.27</v>
      </c>
      <c r="F956" s="40">
        <v>152.41999999999999</v>
      </c>
      <c r="G956" s="40" t="s">
        <v>4351</v>
      </c>
      <c r="H956" s="40">
        <v>45</v>
      </c>
      <c r="I956" s="40" t="s">
        <v>4351</v>
      </c>
      <c r="J956" s="40">
        <v>23</v>
      </c>
      <c r="K956" s="40" t="s">
        <v>4351</v>
      </c>
      <c r="L956" s="40" t="s">
        <v>4351</v>
      </c>
      <c r="M956" s="40" t="s">
        <v>4351</v>
      </c>
      <c r="N956" s="40">
        <v>640.03</v>
      </c>
      <c r="O956" s="40">
        <v>118.9</v>
      </c>
    </row>
    <row r="957" spans="1:15">
      <c r="A957" s="3" t="s">
        <v>1417</v>
      </c>
      <c r="B957" s="3" t="s">
        <v>1381</v>
      </c>
      <c r="C957" s="3" t="s">
        <v>1418</v>
      </c>
      <c r="D957" s="40">
        <v>352</v>
      </c>
      <c r="E957" s="42">
        <v>732.27</v>
      </c>
      <c r="F957" s="40">
        <v>153.69999999999999</v>
      </c>
      <c r="G957" s="40">
        <v>321</v>
      </c>
      <c r="H957" s="40">
        <v>169</v>
      </c>
      <c r="I957" s="40">
        <v>39</v>
      </c>
      <c r="J957" s="40">
        <v>68</v>
      </c>
      <c r="K957" s="40">
        <v>62</v>
      </c>
      <c r="L957" s="40">
        <v>0</v>
      </c>
      <c r="M957" s="40">
        <v>321</v>
      </c>
      <c r="N957" s="40">
        <v>634.44000000000005</v>
      </c>
      <c r="O957" s="40">
        <v>108.09</v>
      </c>
    </row>
    <row r="958" spans="1:15">
      <c r="A958" s="3" t="s">
        <v>1419</v>
      </c>
      <c r="B958" s="3" t="s">
        <v>1381</v>
      </c>
      <c r="C958" s="3" t="s">
        <v>1420</v>
      </c>
      <c r="D958" s="40">
        <v>364</v>
      </c>
      <c r="E958" s="42">
        <v>723.74</v>
      </c>
      <c r="F958" s="40">
        <v>214.47</v>
      </c>
      <c r="G958" s="40">
        <v>328</v>
      </c>
      <c r="H958" s="40">
        <v>158</v>
      </c>
      <c r="I958" s="40">
        <v>35</v>
      </c>
      <c r="J958" s="40">
        <v>72</v>
      </c>
      <c r="K958" s="40">
        <v>51</v>
      </c>
      <c r="L958" s="40">
        <v>0</v>
      </c>
      <c r="M958" s="40">
        <v>328</v>
      </c>
      <c r="N958" s="40">
        <v>565.16999999999996</v>
      </c>
      <c r="O958" s="40">
        <v>159.16</v>
      </c>
    </row>
    <row r="959" spans="1:15">
      <c r="A959" s="3" t="s">
        <v>1421</v>
      </c>
      <c r="B959" s="3" t="s">
        <v>1381</v>
      </c>
      <c r="C959" s="3" t="s">
        <v>1422</v>
      </c>
      <c r="D959" s="40">
        <v>404</v>
      </c>
      <c r="E959" s="42">
        <v>731.22</v>
      </c>
      <c r="F959" s="40">
        <v>150.19999999999999</v>
      </c>
      <c r="G959" s="40">
        <v>371</v>
      </c>
      <c r="H959" s="40">
        <v>187</v>
      </c>
      <c r="I959" s="40">
        <v>26</v>
      </c>
      <c r="J959" s="40">
        <v>100</v>
      </c>
      <c r="K959" s="40">
        <v>61</v>
      </c>
      <c r="L959" s="40">
        <v>0</v>
      </c>
      <c r="M959" s="40">
        <v>371</v>
      </c>
      <c r="N959" s="40">
        <v>632.71</v>
      </c>
      <c r="O959" s="40">
        <v>112.12</v>
      </c>
    </row>
    <row r="960" spans="1:15">
      <c r="A960" s="3" t="s">
        <v>1423</v>
      </c>
      <c r="B960" s="3" t="s">
        <v>1381</v>
      </c>
      <c r="C960" s="3" t="s">
        <v>1424</v>
      </c>
      <c r="D960" s="40">
        <v>248</v>
      </c>
      <c r="E960" s="42">
        <v>739.63</v>
      </c>
      <c r="F960" s="40">
        <v>173.84</v>
      </c>
      <c r="G960" s="40">
        <v>236</v>
      </c>
      <c r="H960" s="40">
        <v>118</v>
      </c>
      <c r="I960" s="40" t="s">
        <v>4351</v>
      </c>
      <c r="J960" s="40">
        <v>58</v>
      </c>
      <c r="K960" s="40">
        <v>36</v>
      </c>
      <c r="L960" s="40" t="s">
        <v>4351</v>
      </c>
      <c r="M960" s="40">
        <v>236</v>
      </c>
      <c r="N960" s="40">
        <v>594.55999999999995</v>
      </c>
      <c r="O960" s="40">
        <v>142.51</v>
      </c>
    </row>
    <row r="961" spans="1:15">
      <c r="A961" s="3" t="s">
        <v>1425</v>
      </c>
      <c r="B961" s="3" t="s">
        <v>1381</v>
      </c>
      <c r="C961" s="3" t="s">
        <v>1426</v>
      </c>
      <c r="D961" s="40">
        <v>1066</v>
      </c>
      <c r="E961" s="42">
        <v>702.42</v>
      </c>
      <c r="F961" s="40">
        <v>191.36</v>
      </c>
      <c r="G961" s="40">
        <v>969</v>
      </c>
      <c r="H961" s="40">
        <v>554</v>
      </c>
      <c r="I961" s="40">
        <v>109</v>
      </c>
      <c r="J961" s="40">
        <v>239</v>
      </c>
      <c r="K961" s="40">
        <v>206</v>
      </c>
      <c r="L961" s="40">
        <v>0</v>
      </c>
      <c r="M961" s="40">
        <v>968</v>
      </c>
      <c r="N961" s="40">
        <v>562.79999999999995</v>
      </c>
      <c r="O961" s="40">
        <v>146.68</v>
      </c>
    </row>
    <row r="962" spans="1:15">
      <c r="A962" s="3" t="s">
        <v>1427</v>
      </c>
      <c r="B962" s="3" t="s">
        <v>1381</v>
      </c>
      <c r="C962" s="3" t="s">
        <v>1428</v>
      </c>
      <c r="D962" s="40">
        <v>516</v>
      </c>
      <c r="E962" s="42">
        <v>748.47</v>
      </c>
      <c r="F962" s="40">
        <v>184.38</v>
      </c>
      <c r="G962" s="40">
        <v>452</v>
      </c>
      <c r="H962" s="40">
        <v>286</v>
      </c>
      <c r="I962" s="40">
        <v>69</v>
      </c>
      <c r="J962" s="40">
        <v>126</v>
      </c>
      <c r="K962" s="40">
        <v>91</v>
      </c>
      <c r="L962" s="40">
        <v>0</v>
      </c>
      <c r="M962" s="40">
        <v>452</v>
      </c>
      <c r="N962" s="40">
        <v>643.96</v>
      </c>
      <c r="O962" s="40">
        <v>108.99</v>
      </c>
    </row>
    <row r="963" spans="1:15">
      <c r="A963" s="3" t="s">
        <v>1429</v>
      </c>
      <c r="B963" s="3" t="s">
        <v>1381</v>
      </c>
      <c r="C963" s="3" t="s">
        <v>1430</v>
      </c>
      <c r="D963" s="40">
        <v>251</v>
      </c>
      <c r="E963" s="42">
        <v>763.13</v>
      </c>
      <c r="F963" s="40">
        <v>171.72</v>
      </c>
      <c r="G963" s="40">
        <v>234</v>
      </c>
      <c r="H963" s="40">
        <v>119</v>
      </c>
      <c r="I963" s="40">
        <v>24</v>
      </c>
      <c r="J963" s="40">
        <v>55</v>
      </c>
      <c r="K963" s="40">
        <v>40</v>
      </c>
      <c r="L963" s="40">
        <v>0</v>
      </c>
      <c r="M963" s="40">
        <v>234</v>
      </c>
      <c r="N963" s="40">
        <v>634.38</v>
      </c>
      <c r="O963" s="40">
        <v>126.88</v>
      </c>
    </row>
    <row r="964" spans="1:15">
      <c r="A964" s="3" t="s">
        <v>1431</v>
      </c>
      <c r="B964" s="3" t="s">
        <v>1381</v>
      </c>
      <c r="C964" s="3" t="s">
        <v>1432</v>
      </c>
      <c r="D964" s="40">
        <v>11040</v>
      </c>
      <c r="E964" s="42">
        <v>553.20000000000005</v>
      </c>
      <c r="F964" s="40">
        <v>196.82</v>
      </c>
      <c r="G964" s="40">
        <v>9595</v>
      </c>
      <c r="H964" s="40">
        <v>6091</v>
      </c>
      <c r="I964" s="40" t="s">
        <v>4351</v>
      </c>
      <c r="J964" s="40">
        <v>2497</v>
      </c>
      <c r="K964" s="40">
        <v>2524</v>
      </c>
      <c r="L964" s="40" t="s">
        <v>4351</v>
      </c>
      <c r="M964" s="40">
        <v>9571</v>
      </c>
      <c r="N964" s="40">
        <v>411.08</v>
      </c>
      <c r="O964" s="40">
        <v>150.68</v>
      </c>
    </row>
    <row r="965" spans="1:15">
      <c r="A965" s="3" t="s">
        <v>1433</v>
      </c>
      <c r="B965" s="3" t="s">
        <v>1381</v>
      </c>
      <c r="C965" s="3" t="s">
        <v>1434</v>
      </c>
      <c r="D965" s="40">
        <v>908</v>
      </c>
      <c r="E965" s="42">
        <v>654.83000000000004</v>
      </c>
      <c r="F965" s="40">
        <v>97.67</v>
      </c>
      <c r="G965" s="40">
        <v>852</v>
      </c>
      <c r="H965" s="40">
        <v>652</v>
      </c>
      <c r="I965" s="40">
        <v>81</v>
      </c>
      <c r="J965" s="40">
        <v>237</v>
      </c>
      <c r="K965" s="40">
        <v>334</v>
      </c>
      <c r="L965" s="40">
        <v>0</v>
      </c>
      <c r="M965" s="40">
        <v>852</v>
      </c>
      <c r="N965" s="40">
        <v>593.79</v>
      </c>
      <c r="O965" s="40">
        <v>65.260000000000005</v>
      </c>
    </row>
    <row r="966" spans="1:15">
      <c r="A966" s="3" t="s">
        <v>1435</v>
      </c>
      <c r="B966" s="3" t="s">
        <v>1381</v>
      </c>
      <c r="C966" s="3" t="s">
        <v>1436</v>
      </c>
      <c r="D966" s="40">
        <v>5653</v>
      </c>
      <c r="E966" s="42">
        <v>599.55999999999995</v>
      </c>
      <c r="F966" s="40">
        <v>194.81</v>
      </c>
      <c r="G966" s="40">
        <v>4866</v>
      </c>
      <c r="H966" s="40">
        <v>2512</v>
      </c>
      <c r="I966" s="40">
        <v>448</v>
      </c>
      <c r="J966" s="40">
        <v>1152</v>
      </c>
      <c r="K966" s="40">
        <v>899</v>
      </c>
      <c r="L966" s="40">
        <v>13</v>
      </c>
      <c r="M966" s="40">
        <v>4856</v>
      </c>
      <c r="N966" s="40">
        <v>471.18</v>
      </c>
      <c r="O966" s="40">
        <v>136.85</v>
      </c>
    </row>
    <row r="967" spans="1:15">
      <c r="A967" s="3" t="s">
        <v>1437</v>
      </c>
      <c r="B967" s="3" t="s">
        <v>1381</v>
      </c>
      <c r="C967" s="3" t="s">
        <v>1438</v>
      </c>
      <c r="D967" s="40">
        <v>1821</v>
      </c>
      <c r="E967" s="42">
        <v>661.68</v>
      </c>
      <c r="F967" s="40">
        <v>144.41999999999999</v>
      </c>
      <c r="G967" s="40">
        <v>1660</v>
      </c>
      <c r="H967" s="40">
        <v>977</v>
      </c>
      <c r="I967" s="40" t="s">
        <v>4351</v>
      </c>
      <c r="J967" s="40">
        <v>428</v>
      </c>
      <c r="K967" s="40">
        <v>354</v>
      </c>
      <c r="L967" s="40" t="s">
        <v>4351</v>
      </c>
      <c r="M967" s="40">
        <v>1659</v>
      </c>
      <c r="N967" s="40">
        <v>567.77</v>
      </c>
      <c r="O967" s="40">
        <v>103.83</v>
      </c>
    </row>
    <row r="968" spans="1:15">
      <c r="A968" s="3" t="s">
        <v>1439</v>
      </c>
      <c r="B968" s="3" t="s">
        <v>1381</v>
      </c>
      <c r="C968" s="3" t="s">
        <v>1440</v>
      </c>
      <c r="D968" s="40">
        <v>208</v>
      </c>
      <c r="E968" s="42">
        <v>723.85</v>
      </c>
      <c r="F968" s="40">
        <v>204.52</v>
      </c>
      <c r="G968" s="40">
        <v>181</v>
      </c>
      <c r="H968" s="40">
        <v>86</v>
      </c>
      <c r="I968" s="40" t="s">
        <v>4351</v>
      </c>
      <c r="J968" s="40">
        <v>40</v>
      </c>
      <c r="K968" s="40">
        <v>25</v>
      </c>
      <c r="L968" s="40" t="s">
        <v>4351</v>
      </c>
      <c r="M968" s="40">
        <v>181</v>
      </c>
      <c r="N968" s="40">
        <v>596.79999999999995</v>
      </c>
      <c r="O968" s="40">
        <v>147.6</v>
      </c>
    </row>
    <row r="969" spans="1:15">
      <c r="A969" s="3" t="s">
        <v>1441</v>
      </c>
      <c r="B969" s="3" t="s">
        <v>1381</v>
      </c>
      <c r="C969" s="3" t="s">
        <v>1442</v>
      </c>
      <c r="D969" s="40">
        <v>709</v>
      </c>
      <c r="E969" s="42">
        <v>666.38</v>
      </c>
      <c r="F969" s="40">
        <v>158.82</v>
      </c>
      <c r="G969" s="40">
        <v>634</v>
      </c>
      <c r="H969" s="40">
        <v>305</v>
      </c>
      <c r="I969" s="40" t="s">
        <v>4351</v>
      </c>
      <c r="J969" s="40">
        <v>120</v>
      </c>
      <c r="K969" s="40">
        <v>114</v>
      </c>
      <c r="L969" s="40" t="s">
        <v>4351</v>
      </c>
      <c r="M969" s="40">
        <v>632</v>
      </c>
      <c r="N969" s="40">
        <v>569.39</v>
      </c>
      <c r="O969" s="40">
        <v>101.77</v>
      </c>
    </row>
    <row r="970" spans="1:15">
      <c r="A970" s="3" t="s">
        <v>1443</v>
      </c>
      <c r="B970" s="3" t="s">
        <v>1381</v>
      </c>
      <c r="C970" s="3" t="s">
        <v>1444</v>
      </c>
      <c r="D970" s="40">
        <v>2736</v>
      </c>
      <c r="E970" s="42">
        <v>618.26</v>
      </c>
      <c r="F970" s="40">
        <v>185.15</v>
      </c>
      <c r="G970" s="40">
        <v>2431</v>
      </c>
      <c r="H970" s="40">
        <v>1297</v>
      </c>
      <c r="I970" s="40" t="s">
        <v>4351</v>
      </c>
      <c r="J970" s="40">
        <v>597</v>
      </c>
      <c r="K970" s="40">
        <v>484</v>
      </c>
      <c r="L970" s="40" t="s">
        <v>4351</v>
      </c>
      <c r="M970" s="40">
        <v>2426</v>
      </c>
      <c r="N970" s="40">
        <v>488.46</v>
      </c>
      <c r="O970" s="40">
        <v>138.46</v>
      </c>
    </row>
    <row r="971" spans="1:15">
      <c r="A971" s="3" t="s">
        <v>1445</v>
      </c>
      <c r="B971" s="3" t="s">
        <v>1381</v>
      </c>
      <c r="C971" s="3" t="s">
        <v>1446</v>
      </c>
      <c r="D971" s="40">
        <v>132</v>
      </c>
      <c r="E971" s="42">
        <v>765.42</v>
      </c>
      <c r="F971" s="40">
        <v>152.27000000000001</v>
      </c>
      <c r="G971" s="40" t="s">
        <v>4351</v>
      </c>
      <c r="H971" s="40">
        <v>64</v>
      </c>
      <c r="I971" s="40" t="s">
        <v>4351</v>
      </c>
      <c r="J971" s="40">
        <v>35</v>
      </c>
      <c r="K971" s="40">
        <v>20</v>
      </c>
      <c r="L971" s="40" t="s">
        <v>4351</v>
      </c>
      <c r="M971" s="40" t="s">
        <v>4351</v>
      </c>
      <c r="N971" s="40">
        <v>642.35</v>
      </c>
      <c r="O971" s="40">
        <v>118.77</v>
      </c>
    </row>
    <row r="972" spans="1:15">
      <c r="A972" s="3" t="s">
        <v>1447</v>
      </c>
      <c r="B972" s="3" t="s">
        <v>1381</v>
      </c>
      <c r="C972" s="3" t="s">
        <v>1448</v>
      </c>
      <c r="D972" s="40">
        <v>377</v>
      </c>
      <c r="E972" s="42">
        <v>793.23</v>
      </c>
      <c r="F972" s="40">
        <v>147.18</v>
      </c>
      <c r="G972" s="40">
        <v>351</v>
      </c>
      <c r="H972" s="40">
        <v>186</v>
      </c>
      <c r="I972" s="40" t="s">
        <v>4351</v>
      </c>
      <c r="J972" s="40">
        <v>86</v>
      </c>
      <c r="K972" s="40">
        <v>65</v>
      </c>
      <c r="L972" s="40" t="s">
        <v>4351</v>
      </c>
      <c r="M972" s="40">
        <v>349</v>
      </c>
      <c r="N972" s="40">
        <v>697.88</v>
      </c>
      <c r="O972" s="40">
        <v>105.33</v>
      </c>
    </row>
    <row r="973" spans="1:15">
      <c r="A973" s="3" t="s">
        <v>1449</v>
      </c>
      <c r="B973" s="3" t="s">
        <v>1381</v>
      </c>
      <c r="C973" s="3" t="s">
        <v>1450</v>
      </c>
      <c r="D973" s="40">
        <v>519</v>
      </c>
      <c r="E973" s="42">
        <v>692.09</v>
      </c>
      <c r="F973" s="40">
        <v>149.44</v>
      </c>
      <c r="G973" s="40">
        <v>471</v>
      </c>
      <c r="H973" s="40">
        <v>256</v>
      </c>
      <c r="I973" s="40">
        <v>61</v>
      </c>
      <c r="J973" s="40">
        <v>118</v>
      </c>
      <c r="K973" s="40">
        <v>77</v>
      </c>
      <c r="L973" s="40">
        <v>0</v>
      </c>
      <c r="M973" s="40">
        <v>471</v>
      </c>
      <c r="N973" s="40">
        <v>597.94000000000005</v>
      </c>
      <c r="O973" s="40">
        <v>96.31</v>
      </c>
    </row>
    <row r="974" spans="1:15">
      <c r="A974" s="3" t="s">
        <v>1451</v>
      </c>
      <c r="B974" s="3" t="s">
        <v>1381</v>
      </c>
      <c r="C974" s="3" t="s">
        <v>1452</v>
      </c>
      <c r="D974" s="40">
        <v>9101</v>
      </c>
      <c r="E974" s="42">
        <v>530.21</v>
      </c>
      <c r="F974" s="40">
        <v>253.53</v>
      </c>
      <c r="G974" s="40">
        <v>6826</v>
      </c>
      <c r="H974" s="40">
        <v>3987</v>
      </c>
      <c r="I974" s="40">
        <v>874</v>
      </c>
      <c r="J974" s="40">
        <v>1792</v>
      </c>
      <c r="K974" s="40">
        <v>1302</v>
      </c>
      <c r="L974" s="40">
        <v>19</v>
      </c>
      <c r="M974" s="40">
        <v>6784</v>
      </c>
      <c r="N974" s="40">
        <v>371.17</v>
      </c>
      <c r="O974" s="40">
        <v>174.79</v>
      </c>
    </row>
    <row r="975" spans="1:15">
      <c r="A975" s="3" t="s">
        <v>1453</v>
      </c>
      <c r="B975" s="3" t="s">
        <v>1381</v>
      </c>
      <c r="C975" s="3" t="s">
        <v>1454</v>
      </c>
      <c r="D975" s="40">
        <v>3262</v>
      </c>
      <c r="E975" s="42">
        <v>672.15</v>
      </c>
      <c r="F975" s="40">
        <v>169.79</v>
      </c>
      <c r="G975" s="40">
        <v>2891</v>
      </c>
      <c r="H975" s="40">
        <v>1333</v>
      </c>
      <c r="I975" s="40" t="s">
        <v>4351</v>
      </c>
      <c r="J975" s="40">
        <v>603</v>
      </c>
      <c r="K975" s="40">
        <v>544</v>
      </c>
      <c r="L975" s="40" t="s">
        <v>4351</v>
      </c>
      <c r="M975" s="40">
        <v>2891</v>
      </c>
      <c r="N975" s="40">
        <v>566.83000000000004</v>
      </c>
      <c r="O975" s="40">
        <v>114.18</v>
      </c>
    </row>
    <row r="976" spans="1:15">
      <c r="A976" s="3" t="s">
        <v>1455</v>
      </c>
      <c r="B976" s="3" t="s">
        <v>1381</v>
      </c>
      <c r="C976" s="3" t="s">
        <v>1456</v>
      </c>
      <c r="D976" s="40">
        <v>550</v>
      </c>
      <c r="E976" s="42">
        <v>577.01</v>
      </c>
      <c r="F976" s="40">
        <v>141.13999999999999</v>
      </c>
      <c r="G976" s="40">
        <v>499</v>
      </c>
      <c r="H976" s="40">
        <v>372</v>
      </c>
      <c r="I976" s="40">
        <v>56</v>
      </c>
      <c r="J976" s="40">
        <v>144</v>
      </c>
      <c r="K976" s="40">
        <v>172</v>
      </c>
      <c r="L976" s="40">
        <v>0</v>
      </c>
      <c r="M976" s="40">
        <v>499</v>
      </c>
      <c r="N976" s="40">
        <v>480.42</v>
      </c>
      <c r="O976" s="40">
        <v>99.89</v>
      </c>
    </row>
    <row r="977" spans="1:15">
      <c r="A977" s="3" t="s">
        <v>1457</v>
      </c>
      <c r="B977" s="3" t="s">
        <v>1381</v>
      </c>
      <c r="C977" s="3" t="s">
        <v>1458</v>
      </c>
      <c r="D977" s="40">
        <v>552</v>
      </c>
      <c r="E977" s="42">
        <v>749.44</v>
      </c>
      <c r="F977" s="40">
        <v>168.25</v>
      </c>
      <c r="G977" s="40">
        <v>500</v>
      </c>
      <c r="H977" s="40">
        <v>295</v>
      </c>
      <c r="I977" s="40">
        <v>49</v>
      </c>
      <c r="J977" s="40">
        <v>129</v>
      </c>
      <c r="K977" s="40">
        <v>117</v>
      </c>
      <c r="L977" s="40">
        <v>0</v>
      </c>
      <c r="M977" s="40">
        <v>500</v>
      </c>
      <c r="N977" s="40">
        <v>641.63</v>
      </c>
      <c r="O977" s="40">
        <v>116.77</v>
      </c>
    </row>
    <row r="978" spans="1:15">
      <c r="A978" s="3" t="s">
        <v>1459</v>
      </c>
      <c r="B978" s="3" t="s">
        <v>1381</v>
      </c>
      <c r="C978" s="3" t="s">
        <v>1460</v>
      </c>
      <c r="D978" s="40">
        <v>2034</v>
      </c>
      <c r="E978" s="42">
        <v>697.16</v>
      </c>
      <c r="F978" s="40">
        <v>183.25</v>
      </c>
      <c r="G978" s="40">
        <v>1794</v>
      </c>
      <c r="H978" s="40">
        <v>944</v>
      </c>
      <c r="I978" s="40">
        <v>154</v>
      </c>
      <c r="J978" s="40">
        <v>454</v>
      </c>
      <c r="K978" s="40">
        <v>324</v>
      </c>
      <c r="L978" s="40">
        <v>12</v>
      </c>
      <c r="M978" s="40">
        <v>1793</v>
      </c>
      <c r="N978" s="40">
        <v>582.98</v>
      </c>
      <c r="O978" s="40">
        <v>112.95</v>
      </c>
    </row>
    <row r="979" spans="1:15">
      <c r="A979" s="3" t="s">
        <v>1461</v>
      </c>
      <c r="B979" s="3" t="s">
        <v>1381</v>
      </c>
      <c r="C979" s="3" t="s">
        <v>1462</v>
      </c>
      <c r="D979" s="40">
        <v>137</v>
      </c>
      <c r="E979" s="42">
        <v>752.06</v>
      </c>
      <c r="F979" s="40">
        <v>157.59</v>
      </c>
      <c r="G979" s="40">
        <v>125</v>
      </c>
      <c r="H979" s="40">
        <v>80</v>
      </c>
      <c r="I979" s="40" t="s">
        <v>4351</v>
      </c>
      <c r="J979" s="40">
        <v>41</v>
      </c>
      <c r="K979" s="40">
        <v>23</v>
      </c>
      <c r="L979" s="40" t="s">
        <v>4351</v>
      </c>
      <c r="M979" s="40">
        <v>125</v>
      </c>
      <c r="N979" s="40">
        <v>651.53</v>
      </c>
      <c r="O979" s="40">
        <v>111.17</v>
      </c>
    </row>
    <row r="980" spans="1:15">
      <c r="A980" s="3" t="s">
        <v>1463</v>
      </c>
      <c r="B980" s="3" t="s">
        <v>1381</v>
      </c>
      <c r="C980" s="3" t="s">
        <v>1464</v>
      </c>
      <c r="D980" s="40">
        <v>349</v>
      </c>
      <c r="E980" s="42">
        <v>737.82</v>
      </c>
      <c r="F980" s="40">
        <v>150.01</v>
      </c>
      <c r="G980" s="40">
        <v>326</v>
      </c>
      <c r="H980" s="40">
        <v>135</v>
      </c>
      <c r="I980" s="40">
        <v>28</v>
      </c>
      <c r="J980" s="40">
        <v>68</v>
      </c>
      <c r="K980" s="40">
        <v>39</v>
      </c>
      <c r="L980" s="40">
        <v>0</v>
      </c>
      <c r="M980" s="40">
        <v>326</v>
      </c>
      <c r="N980" s="40">
        <v>629.28</v>
      </c>
      <c r="O980" s="40">
        <v>107.01</v>
      </c>
    </row>
    <row r="981" spans="1:15">
      <c r="A981" s="3" t="s">
        <v>1465</v>
      </c>
      <c r="B981" s="3" t="s">
        <v>1381</v>
      </c>
      <c r="C981" s="3" t="s">
        <v>1466</v>
      </c>
      <c r="D981" s="40">
        <v>411</v>
      </c>
      <c r="E981" s="42">
        <v>688.43</v>
      </c>
      <c r="F981" s="40">
        <v>170.36</v>
      </c>
      <c r="G981" s="40">
        <v>364</v>
      </c>
      <c r="H981" s="40">
        <v>189</v>
      </c>
      <c r="I981" s="40">
        <v>37</v>
      </c>
      <c r="J981" s="40">
        <v>80</v>
      </c>
      <c r="K981" s="40">
        <v>57</v>
      </c>
      <c r="L981" s="40">
        <v>15</v>
      </c>
      <c r="M981" s="40">
        <v>363</v>
      </c>
      <c r="N981" s="40">
        <v>586.58000000000004</v>
      </c>
      <c r="O981" s="40">
        <v>105.17</v>
      </c>
    </row>
    <row r="982" spans="1:15">
      <c r="A982" s="3" t="s">
        <v>1467</v>
      </c>
      <c r="B982" s="3" t="s">
        <v>1381</v>
      </c>
      <c r="C982" s="3" t="s">
        <v>1468</v>
      </c>
      <c r="D982" s="40">
        <v>800</v>
      </c>
      <c r="E982" s="42">
        <v>601.09</v>
      </c>
      <c r="F982" s="40">
        <v>167.95</v>
      </c>
      <c r="G982" s="40">
        <v>723</v>
      </c>
      <c r="H982" s="40">
        <v>457</v>
      </c>
      <c r="I982" s="40" t="s">
        <v>4351</v>
      </c>
      <c r="J982" s="40">
        <v>216</v>
      </c>
      <c r="K982" s="40">
        <v>158</v>
      </c>
      <c r="L982" s="40" t="s">
        <v>4351</v>
      </c>
      <c r="M982" s="40">
        <v>721</v>
      </c>
      <c r="N982" s="40">
        <v>480.59</v>
      </c>
      <c r="O982" s="40">
        <v>125.95</v>
      </c>
    </row>
    <row r="983" spans="1:15">
      <c r="A983" s="3" t="s">
        <v>1469</v>
      </c>
      <c r="B983" s="3" t="s">
        <v>1381</v>
      </c>
      <c r="C983" s="3" t="s">
        <v>1470</v>
      </c>
      <c r="D983" s="40">
        <v>898</v>
      </c>
      <c r="E983" s="42">
        <v>568.12</v>
      </c>
      <c r="F983" s="40">
        <v>176.36</v>
      </c>
      <c r="G983" s="40">
        <v>785</v>
      </c>
      <c r="H983" s="40">
        <v>476</v>
      </c>
      <c r="I983" s="40" t="s">
        <v>4351</v>
      </c>
      <c r="J983" s="40">
        <v>204</v>
      </c>
      <c r="K983" s="40">
        <v>176</v>
      </c>
      <c r="L983" s="40" t="s">
        <v>4351</v>
      </c>
      <c r="M983" s="40">
        <v>782</v>
      </c>
      <c r="N983" s="40">
        <v>449.88</v>
      </c>
      <c r="O983" s="40">
        <v>128</v>
      </c>
    </row>
    <row r="984" spans="1:15">
      <c r="A984" s="3" t="s">
        <v>1471</v>
      </c>
      <c r="B984" s="3" t="s">
        <v>1381</v>
      </c>
      <c r="C984" s="3" t="s">
        <v>1472</v>
      </c>
      <c r="D984" s="40">
        <v>212</v>
      </c>
      <c r="E984" s="42">
        <v>730.18</v>
      </c>
      <c r="F984" s="40">
        <v>142.6</v>
      </c>
      <c r="G984" s="40">
        <v>196</v>
      </c>
      <c r="H984" s="40">
        <v>106</v>
      </c>
      <c r="I984" s="40">
        <v>21</v>
      </c>
      <c r="J984" s="40">
        <v>60</v>
      </c>
      <c r="K984" s="40">
        <v>25</v>
      </c>
      <c r="L984" s="40">
        <v>0</v>
      </c>
      <c r="M984" s="40">
        <v>196</v>
      </c>
      <c r="N984" s="40">
        <v>635.54999999999995</v>
      </c>
      <c r="O984" s="40">
        <v>109.67</v>
      </c>
    </row>
    <row r="985" spans="1:15">
      <c r="A985" s="3" t="s">
        <v>1473</v>
      </c>
      <c r="B985" s="3" t="s">
        <v>1381</v>
      </c>
      <c r="C985" s="3" t="s">
        <v>1474</v>
      </c>
      <c r="D985" s="40">
        <v>246</v>
      </c>
      <c r="E985" s="42">
        <v>692.76</v>
      </c>
      <c r="F985" s="40">
        <v>162.56</v>
      </c>
      <c r="G985" s="40">
        <v>225</v>
      </c>
      <c r="H985" s="40">
        <v>119</v>
      </c>
      <c r="I985" s="40">
        <v>26</v>
      </c>
      <c r="J985" s="40">
        <v>55</v>
      </c>
      <c r="K985" s="40">
        <v>38</v>
      </c>
      <c r="L985" s="40">
        <v>0</v>
      </c>
      <c r="M985" s="40">
        <v>225</v>
      </c>
      <c r="N985" s="40">
        <v>579.67999999999995</v>
      </c>
      <c r="O985" s="40">
        <v>118.7</v>
      </c>
    </row>
    <row r="986" spans="1:15">
      <c r="A986" s="3" t="s">
        <v>1475</v>
      </c>
      <c r="B986" s="3" t="s">
        <v>1381</v>
      </c>
      <c r="C986" s="3" t="s">
        <v>1476</v>
      </c>
      <c r="D986" s="40">
        <v>611</v>
      </c>
      <c r="E986" s="42">
        <v>658.1</v>
      </c>
      <c r="F986" s="40">
        <v>188.83</v>
      </c>
      <c r="G986" s="40">
        <v>542</v>
      </c>
      <c r="H986" s="40">
        <v>356</v>
      </c>
      <c r="I986" s="40">
        <v>69</v>
      </c>
      <c r="J986" s="40">
        <v>161</v>
      </c>
      <c r="K986" s="40">
        <v>126</v>
      </c>
      <c r="L986" s="40">
        <v>0</v>
      </c>
      <c r="M986" s="40">
        <v>541</v>
      </c>
      <c r="N986" s="40">
        <v>529.99</v>
      </c>
      <c r="O986" s="40">
        <v>135.43</v>
      </c>
    </row>
    <row r="987" spans="1:15">
      <c r="A987" s="3" t="s">
        <v>1477</v>
      </c>
      <c r="B987" s="3" t="s">
        <v>1381</v>
      </c>
      <c r="C987" s="3" t="s">
        <v>1478</v>
      </c>
      <c r="D987" s="40">
        <v>1388</v>
      </c>
      <c r="E987" s="42">
        <v>666.86</v>
      </c>
      <c r="F987" s="40">
        <v>177.35</v>
      </c>
      <c r="G987" s="40">
        <v>1265</v>
      </c>
      <c r="H987" s="40">
        <v>721</v>
      </c>
      <c r="I987" s="40">
        <v>130</v>
      </c>
      <c r="J987" s="40">
        <v>334</v>
      </c>
      <c r="K987" s="40">
        <v>257</v>
      </c>
      <c r="L987" s="40">
        <v>0</v>
      </c>
      <c r="M987" s="40">
        <v>1264</v>
      </c>
      <c r="N987" s="40">
        <v>537.54</v>
      </c>
      <c r="O987" s="40">
        <v>130.27000000000001</v>
      </c>
    </row>
    <row r="988" spans="1:15">
      <c r="A988" s="3" t="s">
        <v>1479</v>
      </c>
      <c r="B988" s="3" t="s">
        <v>1381</v>
      </c>
      <c r="C988" s="3" t="s">
        <v>1480</v>
      </c>
      <c r="D988" s="40">
        <v>967</v>
      </c>
      <c r="E988" s="42">
        <v>638.27</v>
      </c>
      <c r="F988" s="40">
        <v>175.2</v>
      </c>
      <c r="G988" s="40">
        <v>877</v>
      </c>
      <c r="H988" s="40">
        <v>518</v>
      </c>
      <c r="I988" s="40">
        <v>105</v>
      </c>
      <c r="J988" s="40">
        <v>231</v>
      </c>
      <c r="K988" s="40">
        <v>182</v>
      </c>
      <c r="L988" s="40">
        <v>0</v>
      </c>
      <c r="M988" s="40">
        <v>877</v>
      </c>
      <c r="N988" s="40">
        <v>510.59</v>
      </c>
      <c r="O988" s="40">
        <v>135.04</v>
      </c>
    </row>
    <row r="989" spans="1:15">
      <c r="A989" s="3" t="s">
        <v>1481</v>
      </c>
      <c r="B989" s="3" t="s">
        <v>1381</v>
      </c>
      <c r="C989" s="3" t="s">
        <v>1482</v>
      </c>
      <c r="D989" s="40">
        <v>693</v>
      </c>
      <c r="E989" s="42">
        <v>701.42</v>
      </c>
      <c r="F989" s="40">
        <v>194.17</v>
      </c>
      <c r="G989" s="40">
        <v>632</v>
      </c>
      <c r="H989" s="40">
        <v>361</v>
      </c>
      <c r="I989" s="40" t="s">
        <v>4351</v>
      </c>
      <c r="J989" s="40">
        <v>171</v>
      </c>
      <c r="K989" s="40">
        <v>118</v>
      </c>
      <c r="L989" s="40" t="s">
        <v>4351</v>
      </c>
      <c r="M989" s="40">
        <v>631</v>
      </c>
      <c r="N989" s="40">
        <v>557.09</v>
      </c>
      <c r="O989" s="40">
        <v>148.61000000000001</v>
      </c>
    </row>
    <row r="990" spans="1:15">
      <c r="A990" s="3" t="s">
        <v>1483</v>
      </c>
      <c r="B990" s="3" t="s">
        <v>1381</v>
      </c>
      <c r="C990" s="3" t="s">
        <v>1484</v>
      </c>
      <c r="D990" s="40">
        <v>7503</v>
      </c>
      <c r="E990" s="42">
        <v>566.92999999999995</v>
      </c>
      <c r="F990" s="40">
        <v>187.12</v>
      </c>
      <c r="G990" s="40">
        <v>6433</v>
      </c>
      <c r="H990" s="40">
        <v>3905</v>
      </c>
      <c r="I990" s="40">
        <v>802</v>
      </c>
      <c r="J990" s="40">
        <v>1761</v>
      </c>
      <c r="K990" s="40">
        <v>1308</v>
      </c>
      <c r="L990" s="40">
        <v>34</v>
      </c>
      <c r="M990" s="40">
        <v>6423</v>
      </c>
      <c r="N990" s="40">
        <v>443.67</v>
      </c>
      <c r="O990" s="40">
        <v>130.72999999999999</v>
      </c>
    </row>
    <row r="991" spans="1:15">
      <c r="A991" s="3" t="s">
        <v>1485</v>
      </c>
      <c r="B991" s="3" t="s">
        <v>1381</v>
      </c>
      <c r="C991" s="3" t="s">
        <v>1486</v>
      </c>
      <c r="D991" s="40">
        <v>2495</v>
      </c>
      <c r="E991" s="42">
        <v>671.49</v>
      </c>
      <c r="F991" s="40">
        <v>158.62</v>
      </c>
      <c r="G991" s="40">
        <v>2226</v>
      </c>
      <c r="H991" s="40">
        <v>1275</v>
      </c>
      <c r="I991" s="40" t="s">
        <v>4351</v>
      </c>
      <c r="J991" s="40">
        <v>611</v>
      </c>
      <c r="K991" s="40">
        <v>393</v>
      </c>
      <c r="L991" s="40" t="s">
        <v>4351</v>
      </c>
      <c r="M991" s="40">
        <v>2222</v>
      </c>
      <c r="N991" s="40">
        <v>575.89</v>
      </c>
      <c r="O991" s="40">
        <v>104.81</v>
      </c>
    </row>
    <row r="992" spans="1:15">
      <c r="A992" s="3" t="s">
        <v>1487</v>
      </c>
      <c r="B992" s="3" t="s">
        <v>1381</v>
      </c>
      <c r="C992" s="3" t="s">
        <v>1488</v>
      </c>
      <c r="D992" s="40">
        <v>76</v>
      </c>
      <c r="E992" s="42">
        <v>788.16</v>
      </c>
      <c r="F992" s="40">
        <v>129.66999999999999</v>
      </c>
      <c r="G992" s="40" t="s">
        <v>4351</v>
      </c>
      <c r="H992" s="40">
        <v>39</v>
      </c>
      <c r="I992" s="40" t="s">
        <v>4351</v>
      </c>
      <c r="J992" s="40">
        <v>15</v>
      </c>
      <c r="K992" s="40">
        <v>18</v>
      </c>
      <c r="L992" s="40" t="s">
        <v>4351</v>
      </c>
      <c r="M992" s="40" t="s">
        <v>4351</v>
      </c>
      <c r="N992" s="40">
        <v>704.86</v>
      </c>
      <c r="O992" s="40">
        <v>79.25</v>
      </c>
    </row>
    <row r="993" spans="1:15">
      <c r="A993" s="3" t="s">
        <v>1489</v>
      </c>
      <c r="B993" s="3" t="s">
        <v>1381</v>
      </c>
      <c r="C993" s="3" t="s">
        <v>1490</v>
      </c>
      <c r="D993" s="40">
        <v>1703</v>
      </c>
      <c r="E993" s="42">
        <v>658.88</v>
      </c>
      <c r="F993" s="40">
        <v>139.12</v>
      </c>
      <c r="G993" s="40">
        <v>1556</v>
      </c>
      <c r="H993" s="40">
        <v>896</v>
      </c>
      <c r="I993" s="40">
        <v>150</v>
      </c>
      <c r="J993" s="40">
        <v>413</v>
      </c>
      <c r="K993" s="40">
        <v>317</v>
      </c>
      <c r="L993" s="40">
        <v>16</v>
      </c>
      <c r="M993" s="40">
        <v>1555</v>
      </c>
      <c r="N993" s="40">
        <v>569.22</v>
      </c>
      <c r="O993" s="40">
        <v>101.31</v>
      </c>
    </row>
    <row r="994" spans="1:15">
      <c r="A994" s="3" t="s">
        <v>1491</v>
      </c>
      <c r="B994" s="3" t="s">
        <v>1381</v>
      </c>
      <c r="C994" s="3" t="s">
        <v>1492</v>
      </c>
      <c r="D994" s="40">
        <v>382</v>
      </c>
      <c r="E994" s="42">
        <v>761.44</v>
      </c>
      <c r="F994" s="40">
        <v>177.44</v>
      </c>
      <c r="G994" s="40">
        <v>356</v>
      </c>
      <c r="H994" s="40">
        <v>153</v>
      </c>
      <c r="I994" s="40">
        <v>38</v>
      </c>
      <c r="J994" s="40">
        <v>68</v>
      </c>
      <c r="K994" s="40">
        <v>47</v>
      </c>
      <c r="L994" s="40">
        <v>0</v>
      </c>
      <c r="M994" s="40">
        <v>356</v>
      </c>
      <c r="N994" s="40">
        <v>626.65</v>
      </c>
      <c r="O994" s="40">
        <v>138.43</v>
      </c>
    </row>
    <row r="995" spans="1:15">
      <c r="A995" s="3" t="s">
        <v>1493</v>
      </c>
      <c r="B995" s="3" t="s">
        <v>1381</v>
      </c>
      <c r="C995" s="3" t="s">
        <v>1494</v>
      </c>
      <c r="D995" s="40">
        <v>1169</v>
      </c>
      <c r="E995" s="42">
        <v>627.89</v>
      </c>
      <c r="F995" s="40">
        <v>162.08000000000001</v>
      </c>
      <c r="G995" s="40">
        <v>1070</v>
      </c>
      <c r="H995" s="40">
        <v>573</v>
      </c>
      <c r="I995" s="40">
        <v>90</v>
      </c>
      <c r="J995" s="40">
        <v>262</v>
      </c>
      <c r="K995" s="40">
        <v>221</v>
      </c>
      <c r="L995" s="40">
        <v>0</v>
      </c>
      <c r="M995" s="40">
        <v>1070</v>
      </c>
      <c r="N995" s="40">
        <v>508.91</v>
      </c>
      <c r="O995" s="40">
        <v>128.66999999999999</v>
      </c>
    </row>
    <row r="996" spans="1:15">
      <c r="A996" s="3" t="s">
        <v>1495</v>
      </c>
      <c r="B996" s="3" t="s">
        <v>1381</v>
      </c>
      <c r="C996" s="3" t="s">
        <v>1496</v>
      </c>
      <c r="D996" s="40">
        <v>484</v>
      </c>
      <c r="E996" s="42">
        <v>701.63</v>
      </c>
      <c r="F996" s="40">
        <v>186.35</v>
      </c>
      <c r="G996" s="40">
        <v>431</v>
      </c>
      <c r="H996" s="40">
        <v>216</v>
      </c>
      <c r="I996" s="40" t="s">
        <v>4351</v>
      </c>
      <c r="J996" s="40">
        <v>112</v>
      </c>
      <c r="K996" s="40">
        <v>61</v>
      </c>
      <c r="L996" s="40" t="s">
        <v>4351</v>
      </c>
      <c r="M996" s="40">
        <v>431</v>
      </c>
      <c r="N996" s="40">
        <v>578.65</v>
      </c>
      <c r="O996" s="40">
        <v>126.38</v>
      </c>
    </row>
    <row r="997" spans="1:15">
      <c r="A997" s="3" t="s">
        <v>1497</v>
      </c>
      <c r="B997" s="3" t="s">
        <v>1381</v>
      </c>
      <c r="C997" s="3" t="s">
        <v>1498</v>
      </c>
      <c r="D997" s="40">
        <v>780</v>
      </c>
      <c r="E997" s="42">
        <v>694.66</v>
      </c>
      <c r="F997" s="40">
        <v>134.97999999999999</v>
      </c>
      <c r="G997" s="40">
        <v>726</v>
      </c>
      <c r="H997" s="40">
        <v>421</v>
      </c>
      <c r="I997" s="40" t="s">
        <v>4351</v>
      </c>
      <c r="J997" s="40">
        <v>206</v>
      </c>
      <c r="K997" s="40">
        <v>132</v>
      </c>
      <c r="L997" s="40" t="s">
        <v>4351</v>
      </c>
      <c r="M997" s="40">
        <v>726</v>
      </c>
      <c r="N997" s="40">
        <v>601.30999999999995</v>
      </c>
      <c r="O997" s="40">
        <v>98.55</v>
      </c>
    </row>
    <row r="998" spans="1:15">
      <c r="A998" s="3" t="s">
        <v>1499</v>
      </c>
      <c r="B998" s="3" t="s">
        <v>1381</v>
      </c>
      <c r="C998" s="3" t="s">
        <v>1500</v>
      </c>
      <c r="D998" s="40">
        <v>636</v>
      </c>
      <c r="E998" s="42">
        <v>720.25</v>
      </c>
      <c r="F998" s="40">
        <v>146.18</v>
      </c>
      <c r="G998" s="40">
        <v>570</v>
      </c>
      <c r="H998" s="40">
        <v>333</v>
      </c>
      <c r="I998" s="40">
        <v>68</v>
      </c>
      <c r="J998" s="40">
        <v>152</v>
      </c>
      <c r="K998" s="40">
        <v>113</v>
      </c>
      <c r="L998" s="40">
        <v>0</v>
      </c>
      <c r="M998" s="40">
        <v>570</v>
      </c>
      <c r="N998" s="40">
        <v>640.54999999999995</v>
      </c>
      <c r="O998" s="40">
        <v>86.81</v>
      </c>
    </row>
    <row r="999" spans="1:15">
      <c r="A999" s="3" t="s">
        <v>1501</v>
      </c>
      <c r="B999" s="3" t="s">
        <v>1381</v>
      </c>
      <c r="C999" s="3" t="s">
        <v>1502</v>
      </c>
      <c r="D999" s="40">
        <v>505</v>
      </c>
      <c r="E999" s="42">
        <v>637.37</v>
      </c>
      <c r="F999" s="40">
        <v>179.68</v>
      </c>
      <c r="G999" s="40">
        <v>443</v>
      </c>
      <c r="H999" s="40">
        <v>256</v>
      </c>
      <c r="I999" s="40" t="s">
        <v>4351</v>
      </c>
      <c r="J999" s="40">
        <v>112</v>
      </c>
      <c r="K999" s="40">
        <v>104</v>
      </c>
      <c r="L999" s="40" t="s">
        <v>4351</v>
      </c>
      <c r="M999" s="40">
        <v>442</v>
      </c>
      <c r="N999" s="40">
        <v>522.91999999999996</v>
      </c>
      <c r="O999" s="40">
        <v>122.71</v>
      </c>
    </row>
    <row r="1000" spans="1:15">
      <c r="A1000" s="3" t="s">
        <v>1503</v>
      </c>
      <c r="B1000" s="3" t="s">
        <v>1381</v>
      </c>
      <c r="C1000" s="3" t="s">
        <v>1504</v>
      </c>
      <c r="D1000" s="40">
        <v>167</v>
      </c>
      <c r="E1000" s="42">
        <v>775.29</v>
      </c>
      <c r="F1000" s="40">
        <v>173.7</v>
      </c>
      <c r="G1000" s="40">
        <v>152</v>
      </c>
      <c r="H1000" s="40">
        <v>64</v>
      </c>
      <c r="I1000" s="40" t="s">
        <v>4351</v>
      </c>
      <c r="J1000" s="40">
        <v>32</v>
      </c>
      <c r="K1000" s="40">
        <v>23</v>
      </c>
      <c r="L1000" s="40" t="s">
        <v>4351</v>
      </c>
      <c r="M1000" s="40">
        <v>152</v>
      </c>
      <c r="N1000" s="40">
        <v>660.96</v>
      </c>
      <c r="O1000" s="40">
        <v>129.66999999999999</v>
      </c>
    </row>
    <row r="1001" spans="1:15">
      <c r="A1001" s="3" t="s">
        <v>1505</v>
      </c>
      <c r="B1001" s="3" t="s">
        <v>1381</v>
      </c>
      <c r="C1001" s="3" t="s">
        <v>1506</v>
      </c>
      <c r="D1001" s="40">
        <v>183</v>
      </c>
      <c r="E1001" s="42">
        <v>706.83</v>
      </c>
      <c r="F1001" s="40">
        <v>180.95</v>
      </c>
      <c r="G1001" s="40">
        <v>160</v>
      </c>
      <c r="H1001" s="40">
        <v>82</v>
      </c>
      <c r="I1001" s="40">
        <v>19</v>
      </c>
      <c r="J1001" s="40">
        <v>37</v>
      </c>
      <c r="K1001" s="40">
        <v>26</v>
      </c>
      <c r="L1001" s="40">
        <v>0</v>
      </c>
      <c r="M1001" s="40">
        <v>160</v>
      </c>
      <c r="N1001" s="40">
        <v>601.48</v>
      </c>
      <c r="O1001" s="40">
        <v>125.62</v>
      </c>
    </row>
    <row r="1002" spans="1:15">
      <c r="A1002" s="3" t="s">
        <v>1507</v>
      </c>
      <c r="B1002" s="3" t="s">
        <v>1381</v>
      </c>
      <c r="C1002" s="3" t="s">
        <v>1508</v>
      </c>
      <c r="D1002" s="40">
        <v>201</v>
      </c>
      <c r="E1002" s="42">
        <v>699.33</v>
      </c>
      <c r="F1002" s="40">
        <v>128.12</v>
      </c>
      <c r="G1002" s="40">
        <v>188</v>
      </c>
      <c r="H1002" s="40">
        <v>109</v>
      </c>
      <c r="I1002" s="40">
        <v>15</v>
      </c>
      <c r="J1002" s="40">
        <v>65</v>
      </c>
      <c r="K1002" s="40">
        <v>29</v>
      </c>
      <c r="L1002" s="40">
        <v>0</v>
      </c>
      <c r="M1002" s="40">
        <v>188</v>
      </c>
      <c r="N1002" s="40">
        <v>610.71</v>
      </c>
      <c r="O1002" s="40">
        <v>88.42</v>
      </c>
    </row>
    <row r="1003" spans="1:15">
      <c r="A1003" s="3" t="s">
        <v>1509</v>
      </c>
      <c r="B1003" s="3" t="s">
        <v>1510</v>
      </c>
      <c r="C1003" s="3" t="s">
        <v>1511</v>
      </c>
      <c r="D1003" s="40">
        <v>3529</v>
      </c>
      <c r="E1003" s="42">
        <v>680.1</v>
      </c>
      <c r="F1003" s="40">
        <v>153.71</v>
      </c>
      <c r="G1003" s="40">
        <v>3158</v>
      </c>
      <c r="H1003" s="40">
        <v>1328</v>
      </c>
      <c r="I1003" s="40" t="s">
        <v>4351</v>
      </c>
      <c r="J1003" s="40">
        <v>483</v>
      </c>
      <c r="K1003" s="40">
        <v>614</v>
      </c>
      <c r="L1003" s="40" t="s">
        <v>4351</v>
      </c>
      <c r="M1003" s="40">
        <v>3158</v>
      </c>
      <c r="N1003" s="40">
        <v>588.23</v>
      </c>
      <c r="O1003" s="40">
        <v>104.42</v>
      </c>
    </row>
    <row r="1004" spans="1:15">
      <c r="A1004" s="3" t="s">
        <v>1512</v>
      </c>
      <c r="B1004" s="3" t="s">
        <v>1510</v>
      </c>
      <c r="C1004" s="3" t="s">
        <v>1513</v>
      </c>
      <c r="D1004" s="40">
        <v>3505</v>
      </c>
      <c r="E1004" s="42">
        <v>932.86</v>
      </c>
      <c r="F1004" s="40">
        <v>104.14</v>
      </c>
      <c r="G1004" s="40">
        <v>3331</v>
      </c>
      <c r="H1004" s="40">
        <v>1457</v>
      </c>
      <c r="I1004" s="40">
        <v>201</v>
      </c>
      <c r="J1004" s="40">
        <v>554</v>
      </c>
      <c r="K1004" s="40">
        <v>688</v>
      </c>
      <c r="L1004" s="40">
        <v>14</v>
      </c>
      <c r="M1004" s="40">
        <v>3331</v>
      </c>
      <c r="N1004" s="40">
        <v>872</v>
      </c>
      <c r="O1004" s="40">
        <v>70.430000000000007</v>
      </c>
    </row>
    <row r="1005" spans="1:15">
      <c r="A1005" s="3" t="s">
        <v>1514</v>
      </c>
      <c r="B1005" s="3" t="s">
        <v>1510</v>
      </c>
      <c r="C1005" s="3" t="s">
        <v>794</v>
      </c>
      <c r="D1005" s="40">
        <v>16619</v>
      </c>
      <c r="E1005" s="42">
        <v>562.22</v>
      </c>
      <c r="F1005" s="40">
        <v>179.46</v>
      </c>
      <c r="G1005" s="40">
        <v>13323</v>
      </c>
      <c r="H1005" s="40">
        <v>6216</v>
      </c>
      <c r="I1005" s="40">
        <v>1228</v>
      </c>
      <c r="J1005" s="40">
        <v>2145</v>
      </c>
      <c r="K1005" s="40">
        <v>2811</v>
      </c>
      <c r="L1005" s="40">
        <v>32</v>
      </c>
      <c r="M1005" s="40">
        <v>13305</v>
      </c>
      <c r="N1005" s="40">
        <v>478.1</v>
      </c>
      <c r="O1005" s="40">
        <v>105.53</v>
      </c>
    </row>
    <row r="1006" spans="1:15">
      <c r="A1006" s="3" t="s">
        <v>1515</v>
      </c>
      <c r="B1006" s="3" t="s">
        <v>1510</v>
      </c>
      <c r="C1006" s="3" t="s">
        <v>64</v>
      </c>
      <c r="D1006" s="40">
        <v>1628</v>
      </c>
      <c r="E1006" s="42">
        <v>726.52</v>
      </c>
      <c r="F1006" s="40">
        <v>135.61000000000001</v>
      </c>
      <c r="G1006" s="40">
        <v>1499</v>
      </c>
      <c r="H1006" s="40">
        <v>701</v>
      </c>
      <c r="I1006" s="40" t="s">
        <v>4351</v>
      </c>
      <c r="J1006" s="40">
        <v>247</v>
      </c>
      <c r="K1006" s="40">
        <v>360</v>
      </c>
      <c r="L1006" s="40" t="s">
        <v>4351</v>
      </c>
      <c r="M1006" s="40">
        <v>1499</v>
      </c>
      <c r="N1006" s="40">
        <v>641.76</v>
      </c>
      <c r="O1006" s="40">
        <v>93.33</v>
      </c>
    </row>
    <row r="1007" spans="1:15">
      <c r="A1007" s="3" t="s">
        <v>1516</v>
      </c>
      <c r="B1007" s="3" t="s">
        <v>1510</v>
      </c>
      <c r="C1007" s="3" t="s">
        <v>610</v>
      </c>
      <c r="D1007" s="40">
        <v>4638</v>
      </c>
      <c r="E1007" s="42">
        <v>884.07</v>
      </c>
      <c r="F1007" s="40">
        <v>152.91999999999999</v>
      </c>
      <c r="G1007" s="40">
        <v>4171</v>
      </c>
      <c r="H1007" s="40">
        <v>1618</v>
      </c>
      <c r="I1007" s="40">
        <v>300</v>
      </c>
      <c r="J1007" s="40">
        <v>530</v>
      </c>
      <c r="K1007" s="40">
        <v>772</v>
      </c>
      <c r="L1007" s="40">
        <v>16</v>
      </c>
      <c r="M1007" s="40">
        <v>4171</v>
      </c>
      <c r="N1007" s="40">
        <v>813</v>
      </c>
      <c r="O1007" s="40">
        <v>82.07</v>
      </c>
    </row>
    <row r="1008" spans="1:15">
      <c r="A1008" s="3" t="s">
        <v>1517</v>
      </c>
      <c r="B1008" s="3" t="s">
        <v>1510</v>
      </c>
      <c r="C1008" s="3" t="s">
        <v>1518</v>
      </c>
      <c r="D1008" s="40">
        <v>4554</v>
      </c>
      <c r="E1008" s="42">
        <v>657.85</v>
      </c>
      <c r="F1008" s="40">
        <v>152.6</v>
      </c>
      <c r="G1008" s="40">
        <v>4021</v>
      </c>
      <c r="H1008" s="40">
        <v>1906</v>
      </c>
      <c r="I1008" s="40">
        <v>359</v>
      </c>
      <c r="J1008" s="40">
        <v>620</v>
      </c>
      <c r="K1008" s="40">
        <v>912</v>
      </c>
      <c r="L1008" s="40">
        <v>15</v>
      </c>
      <c r="M1008" s="40">
        <v>4018</v>
      </c>
      <c r="N1008" s="40">
        <v>572.65</v>
      </c>
      <c r="O1008" s="40">
        <v>102</v>
      </c>
    </row>
    <row r="1009" spans="1:15">
      <c r="A1009" s="3" t="s">
        <v>1519</v>
      </c>
      <c r="B1009" s="3" t="s">
        <v>1510</v>
      </c>
      <c r="C1009" s="3" t="s">
        <v>840</v>
      </c>
      <c r="D1009" s="40">
        <v>3754</v>
      </c>
      <c r="E1009" s="42">
        <v>614.28</v>
      </c>
      <c r="F1009" s="40">
        <v>168.66</v>
      </c>
      <c r="G1009" s="40">
        <v>3135</v>
      </c>
      <c r="H1009" s="40">
        <v>1326</v>
      </c>
      <c r="I1009" s="40" t="s">
        <v>4351</v>
      </c>
      <c r="J1009" s="40">
        <v>412</v>
      </c>
      <c r="K1009" s="40">
        <v>629</v>
      </c>
      <c r="L1009" s="40" t="s">
        <v>4351</v>
      </c>
      <c r="M1009" s="40">
        <v>3134</v>
      </c>
      <c r="N1009" s="40">
        <v>533.78</v>
      </c>
      <c r="O1009" s="40">
        <v>99.91</v>
      </c>
    </row>
    <row r="1010" spans="1:15">
      <c r="A1010" s="3" t="s">
        <v>1520</v>
      </c>
      <c r="B1010" s="3" t="s">
        <v>1510</v>
      </c>
      <c r="C1010" s="3" t="s">
        <v>297</v>
      </c>
      <c r="D1010" s="40">
        <v>2722</v>
      </c>
      <c r="E1010" s="42">
        <v>658.05</v>
      </c>
      <c r="F1010" s="40">
        <v>159.30000000000001</v>
      </c>
      <c r="G1010" s="40">
        <v>2427</v>
      </c>
      <c r="H1010" s="40">
        <v>1182</v>
      </c>
      <c r="I1010" s="40" t="s">
        <v>4351</v>
      </c>
      <c r="J1010" s="40">
        <v>422</v>
      </c>
      <c r="K1010" s="40">
        <v>544</v>
      </c>
      <c r="L1010" s="40" t="s">
        <v>4351</v>
      </c>
      <c r="M1010" s="40">
        <v>2426</v>
      </c>
      <c r="N1010" s="40">
        <v>559.61</v>
      </c>
      <c r="O1010" s="40">
        <v>106.5</v>
      </c>
    </row>
    <row r="1011" spans="1:15">
      <c r="A1011" s="3" t="s">
        <v>1521</v>
      </c>
      <c r="B1011" s="3" t="s">
        <v>1510</v>
      </c>
      <c r="C1011" s="3" t="s">
        <v>1522</v>
      </c>
      <c r="D1011" s="40">
        <v>3585</v>
      </c>
      <c r="E1011" s="42">
        <v>681.94</v>
      </c>
      <c r="F1011" s="40">
        <v>134.74</v>
      </c>
      <c r="G1011" s="40">
        <v>3301</v>
      </c>
      <c r="H1011" s="40">
        <v>1579</v>
      </c>
      <c r="I1011" s="40">
        <v>194</v>
      </c>
      <c r="J1011" s="40">
        <v>561</v>
      </c>
      <c r="K1011" s="40">
        <v>813</v>
      </c>
      <c r="L1011" s="40">
        <v>11</v>
      </c>
      <c r="M1011" s="40">
        <v>3297</v>
      </c>
      <c r="N1011" s="40">
        <v>594.99</v>
      </c>
      <c r="O1011" s="40">
        <v>95.91</v>
      </c>
    </row>
    <row r="1012" spans="1:15">
      <c r="A1012" s="3" t="s">
        <v>1523</v>
      </c>
      <c r="B1012" s="3" t="s">
        <v>1510</v>
      </c>
      <c r="C1012" s="3" t="s">
        <v>1524</v>
      </c>
      <c r="D1012" s="40">
        <v>6251</v>
      </c>
      <c r="E1012" s="42">
        <v>719.56</v>
      </c>
      <c r="F1012" s="40">
        <v>123.33</v>
      </c>
      <c r="G1012" s="40">
        <v>5616</v>
      </c>
      <c r="H1012" s="40">
        <v>2510</v>
      </c>
      <c r="I1012" s="40">
        <v>387</v>
      </c>
      <c r="J1012" s="40">
        <v>833</v>
      </c>
      <c r="K1012" s="40">
        <v>1260</v>
      </c>
      <c r="L1012" s="40">
        <v>30</v>
      </c>
      <c r="M1012" s="40">
        <v>5612</v>
      </c>
      <c r="N1012" s="40">
        <v>664.12</v>
      </c>
      <c r="O1012" s="40">
        <v>73.959999999999994</v>
      </c>
    </row>
    <row r="1013" spans="1:15">
      <c r="A1013" s="3" t="s">
        <v>1525</v>
      </c>
      <c r="B1013" s="3" t="s">
        <v>1510</v>
      </c>
      <c r="C1013" s="3" t="s">
        <v>1526</v>
      </c>
      <c r="D1013" s="40">
        <v>861</v>
      </c>
      <c r="E1013" s="42">
        <v>777.9</v>
      </c>
      <c r="F1013" s="40">
        <v>124.18</v>
      </c>
      <c r="G1013" s="40">
        <v>787</v>
      </c>
      <c r="H1013" s="40">
        <v>360</v>
      </c>
      <c r="I1013" s="40" t="s">
        <v>4351</v>
      </c>
      <c r="J1013" s="40">
        <v>134</v>
      </c>
      <c r="K1013" s="40">
        <v>174</v>
      </c>
      <c r="L1013" s="40" t="s">
        <v>4351</v>
      </c>
      <c r="M1013" s="40">
        <v>787</v>
      </c>
      <c r="N1013" s="40">
        <v>715.19</v>
      </c>
      <c r="O1013" s="40">
        <v>72.790000000000006</v>
      </c>
    </row>
    <row r="1014" spans="1:15">
      <c r="A1014" s="3" t="s">
        <v>1527</v>
      </c>
      <c r="B1014" s="3" t="s">
        <v>1510</v>
      </c>
      <c r="C1014" s="3" t="s">
        <v>1528</v>
      </c>
      <c r="D1014" s="40">
        <v>1977</v>
      </c>
      <c r="E1014" s="42">
        <v>593.14</v>
      </c>
      <c r="F1014" s="40">
        <v>167.18</v>
      </c>
      <c r="G1014" s="40">
        <v>1673</v>
      </c>
      <c r="H1014" s="40">
        <v>741</v>
      </c>
      <c r="I1014" s="40" t="s">
        <v>4351</v>
      </c>
      <c r="J1014" s="40">
        <v>269</v>
      </c>
      <c r="K1014" s="40">
        <v>349</v>
      </c>
      <c r="L1014" s="40" t="s">
        <v>4351</v>
      </c>
      <c r="M1014" s="40">
        <v>1668</v>
      </c>
      <c r="N1014" s="40">
        <v>504.88</v>
      </c>
      <c r="O1014" s="40">
        <v>101.23</v>
      </c>
    </row>
    <row r="1015" spans="1:15">
      <c r="A1015" s="3" t="s">
        <v>1529</v>
      </c>
      <c r="B1015" s="3" t="s">
        <v>1510</v>
      </c>
      <c r="C1015" s="3" t="s">
        <v>1530</v>
      </c>
      <c r="D1015" s="40">
        <v>2102</v>
      </c>
      <c r="E1015" s="42">
        <v>777.31</v>
      </c>
      <c r="F1015" s="40">
        <v>110.79</v>
      </c>
      <c r="G1015" s="40">
        <v>1955</v>
      </c>
      <c r="H1015" s="40">
        <v>998</v>
      </c>
      <c r="I1015" s="40" t="s">
        <v>4351</v>
      </c>
      <c r="J1015" s="40">
        <v>323</v>
      </c>
      <c r="K1015" s="40">
        <v>504</v>
      </c>
      <c r="L1015" s="40" t="s">
        <v>4351</v>
      </c>
      <c r="M1015" s="40">
        <v>1955</v>
      </c>
      <c r="N1015" s="40">
        <v>716.64</v>
      </c>
      <c r="O1015" s="40">
        <v>73.48</v>
      </c>
    </row>
    <row r="1016" spans="1:15">
      <c r="A1016" s="3" t="s">
        <v>1531</v>
      </c>
      <c r="B1016" s="3" t="s">
        <v>1510</v>
      </c>
      <c r="C1016" s="3" t="s">
        <v>1532</v>
      </c>
      <c r="D1016" s="40">
        <v>2647</v>
      </c>
      <c r="E1016" s="42">
        <v>681.99</v>
      </c>
      <c r="F1016" s="40">
        <v>150.09</v>
      </c>
      <c r="G1016" s="40">
        <v>2331</v>
      </c>
      <c r="H1016" s="40">
        <v>945</v>
      </c>
      <c r="I1016" s="40" t="s">
        <v>4351</v>
      </c>
      <c r="J1016" s="40">
        <v>302</v>
      </c>
      <c r="K1016" s="40">
        <v>492</v>
      </c>
      <c r="L1016" s="40" t="s">
        <v>4351</v>
      </c>
      <c r="M1016" s="40">
        <v>2328</v>
      </c>
      <c r="N1016" s="40">
        <v>604.79</v>
      </c>
      <c r="O1016" s="40">
        <v>92.97</v>
      </c>
    </row>
    <row r="1017" spans="1:15">
      <c r="A1017" s="3" t="s">
        <v>1533</v>
      </c>
      <c r="B1017" s="3" t="s">
        <v>1510</v>
      </c>
      <c r="C1017" s="3" t="s">
        <v>134</v>
      </c>
      <c r="D1017" s="40">
        <v>1944</v>
      </c>
      <c r="E1017" s="42">
        <v>955.5</v>
      </c>
      <c r="F1017" s="40">
        <v>114.06</v>
      </c>
      <c r="G1017" s="40">
        <v>1816</v>
      </c>
      <c r="H1017" s="40">
        <v>837</v>
      </c>
      <c r="I1017" s="40">
        <v>95</v>
      </c>
      <c r="J1017" s="40">
        <v>269</v>
      </c>
      <c r="K1017" s="40">
        <v>458</v>
      </c>
      <c r="L1017" s="40">
        <v>15</v>
      </c>
      <c r="M1017" s="40">
        <v>1814</v>
      </c>
      <c r="N1017" s="40">
        <v>901.74</v>
      </c>
      <c r="O1017" s="40">
        <v>72.22</v>
      </c>
    </row>
    <row r="1018" spans="1:15">
      <c r="A1018" s="3" t="s">
        <v>1534</v>
      </c>
      <c r="B1018" s="3" t="s">
        <v>1510</v>
      </c>
      <c r="C1018" s="3" t="s">
        <v>1535</v>
      </c>
      <c r="D1018" s="40">
        <v>10671</v>
      </c>
      <c r="E1018" s="42">
        <v>604.87</v>
      </c>
      <c r="F1018" s="40">
        <v>176.6</v>
      </c>
      <c r="G1018" s="40">
        <v>8923</v>
      </c>
      <c r="H1018" s="40">
        <v>4122</v>
      </c>
      <c r="I1018" s="40">
        <v>865</v>
      </c>
      <c r="J1018" s="40">
        <v>1438</v>
      </c>
      <c r="K1018" s="40">
        <v>1794</v>
      </c>
      <c r="L1018" s="40">
        <v>25</v>
      </c>
      <c r="M1018" s="40">
        <v>8914</v>
      </c>
      <c r="N1018" s="40">
        <v>512.67999999999995</v>
      </c>
      <c r="O1018" s="40">
        <v>112.2</v>
      </c>
    </row>
    <row r="1019" spans="1:15">
      <c r="A1019" s="3" t="s">
        <v>1536</v>
      </c>
      <c r="B1019" s="3" t="s">
        <v>1537</v>
      </c>
      <c r="C1019" s="3" t="s">
        <v>1538</v>
      </c>
      <c r="D1019" s="40">
        <v>345</v>
      </c>
      <c r="E1019" s="42">
        <v>650.45000000000005</v>
      </c>
      <c r="F1019" s="40">
        <v>144.74</v>
      </c>
      <c r="G1019" s="40">
        <v>317</v>
      </c>
      <c r="H1019" s="40">
        <v>158</v>
      </c>
      <c r="I1019" s="40">
        <v>38</v>
      </c>
      <c r="J1019" s="40">
        <v>83</v>
      </c>
      <c r="K1019" s="40" t="s">
        <v>4351</v>
      </c>
      <c r="L1019" s="40" t="s">
        <v>4351</v>
      </c>
      <c r="M1019" s="40">
        <v>316</v>
      </c>
      <c r="N1019" s="40">
        <v>552.12</v>
      </c>
      <c r="O1019" s="40">
        <v>112.16</v>
      </c>
    </row>
    <row r="1020" spans="1:15">
      <c r="A1020" s="3" t="s">
        <v>1539</v>
      </c>
      <c r="B1020" s="3" t="s">
        <v>1537</v>
      </c>
      <c r="C1020" s="3" t="s">
        <v>1540</v>
      </c>
      <c r="D1020" s="40">
        <v>330</v>
      </c>
      <c r="E1020" s="42">
        <v>835.02</v>
      </c>
      <c r="F1020" s="40">
        <v>154.87</v>
      </c>
      <c r="G1020" s="40">
        <v>308</v>
      </c>
      <c r="H1020" s="40">
        <v>120</v>
      </c>
      <c r="I1020" s="40">
        <v>34</v>
      </c>
      <c r="J1020" s="40">
        <v>46</v>
      </c>
      <c r="K1020" s="40">
        <v>28</v>
      </c>
      <c r="L1020" s="40">
        <v>12</v>
      </c>
      <c r="M1020" s="40">
        <v>306</v>
      </c>
      <c r="N1020" s="40">
        <v>733.49</v>
      </c>
      <c r="O1020" s="40">
        <v>112.89</v>
      </c>
    </row>
    <row r="1021" spans="1:15">
      <c r="A1021" s="3" t="s">
        <v>1541</v>
      </c>
      <c r="B1021" s="3" t="s">
        <v>1537</v>
      </c>
      <c r="C1021" s="3" t="s">
        <v>1542</v>
      </c>
      <c r="D1021" s="40">
        <v>3920</v>
      </c>
      <c r="E1021" s="42">
        <v>572.89</v>
      </c>
      <c r="F1021" s="40">
        <v>129.13999999999999</v>
      </c>
      <c r="G1021" s="40">
        <v>3510</v>
      </c>
      <c r="H1021" s="40">
        <v>1374</v>
      </c>
      <c r="I1021" s="40">
        <v>391</v>
      </c>
      <c r="J1021" s="40">
        <v>622</v>
      </c>
      <c r="K1021" s="40" t="s">
        <v>4351</v>
      </c>
      <c r="L1021" s="40" t="s">
        <v>4351</v>
      </c>
      <c r="M1021" s="40">
        <v>3504</v>
      </c>
      <c r="N1021" s="40">
        <v>496.43</v>
      </c>
      <c r="O1021" s="40">
        <v>85.53</v>
      </c>
    </row>
    <row r="1022" spans="1:15">
      <c r="A1022" s="3" t="s">
        <v>1543</v>
      </c>
      <c r="B1022" s="3" t="s">
        <v>1537</v>
      </c>
      <c r="C1022" s="3" t="s">
        <v>1544</v>
      </c>
      <c r="D1022" s="40">
        <v>958</v>
      </c>
      <c r="E1022" s="42">
        <v>595.02</v>
      </c>
      <c r="F1022" s="40">
        <v>130.76</v>
      </c>
      <c r="G1022" s="40">
        <v>902</v>
      </c>
      <c r="H1022" s="40">
        <v>434</v>
      </c>
      <c r="I1022" s="40">
        <v>147</v>
      </c>
      <c r="J1022" s="40">
        <v>212</v>
      </c>
      <c r="K1022" s="40" t="s">
        <v>4351</v>
      </c>
      <c r="L1022" s="40" t="s">
        <v>4351</v>
      </c>
      <c r="M1022" s="40">
        <v>901</v>
      </c>
      <c r="N1022" s="40">
        <v>493.63</v>
      </c>
      <c r="O1022" s="40">
        <v>103.11</v>
      </c>
    </row>
    <row r="1023" spans="1:15">
      <c r="A1023" s="3" t="s">
        <v>1545</v>
      </c>
      <c r="B1023" s="3" t="s">
        <v>1537</v>
      </c>
      <c r="C1023" s="3" t="s">
        <v>1546</v>
      </c>
      <c r="D1023" s="40">
        <v>988</v>
      </c>
      <c r="E1023" s="42">
        <v>553.65</v>
      </c>
      <c r="F1023" s="40">
        <v>153.83000000000001</v>
      </c>
      <c r="G1023" s="40">
        <v>852</v>
      </c>
      <c r="H1023" s="40">
        <v>374</v>
      </c>
      <c r="I1023" s="40">
        <v>114</v>
      </c>
      <c r="J1023" s="40">
        <v>178</v>
      </c>
      <c r="K1023" s="40" t="s">
        <v>4351</v>
      </c>
      <c r="L1023" s="40" t="s">
        <v>4351</v>
      </c>
      <c r="M1023" s="40">
        <v>850</v>
      </c>
      <c r="N1023" s="40">
        <v>464.72</v>
      </c>
      <c r="O1023" s="40">
        <v>103.45</v>
      </c>
    </row>
    <row r="1024" spans="1:15">
      <c r="A1024" s="3" t="s">
        <v>1547</v>
      </c>
      <c r="B1024" s="3" t="s">
        <v>1537</v>
      </c>
      <c r="C1024" s="3" t="s">
        <v>1548</v>
      </c>
      <c r="D1024" s="40">
        <v>416</v>
      </c>
      <c r="E1024" s="42">
        <v>637.39</v>
      </c>
      <c r="F1024" s="40">
        <v>178.06</v>
      </c>
      <c r="G1024" s="40">
        <v>370</v>
      </c>
      <c r="H1024" s="40">
        <v>171</v>
      </c>
      <c r="I1024" s="40">
        <v>49</v>
      </c>
      <c r="J1024" s="40">
        <v>76</v>
      </c>
      <c r="K1024" s="40" t="s">
        <v>4351</v>
      </c>
      <c r="L1024" s="40" t="s">
        <v>4351</v>
      </c>
      <c r="M1024" s="40">
        <v>370</v>
      </c>
      <c r="N1024" s="40">
        <v>516.42999999999995</v>
      </c>
      <c r="O1024" s="40">
        <v>134.93</v>
      </c>
    </row>
    <row r="1025" spans="1:15">
      <c r="A1025" s="3" t="s">
        <v>1549</v>
      </c>
      <c r="B1025" s="3" t="s">
        <v>1537</v>
      </c>
      <c r="C1025" s="3" t="s">
        <v>1550</v>
      </c>
      <c r="D1025" s="40">
        <v>214</v>
      </c>
      <c r="E1025" s="42">
        <v>844.7</v>
      </c>
      <c r="F1025" s="40">
        <v>146.47</v>
      </c>
      <c r="G1025" s="40" t="s">
        <v>4351</v>
      </c>
      <c r="H1025" s="40">
        <v>79</v>
      </c>
      <c r="I1025" s="40">
        <v>21</v>
      </c>
      <c r="J1025" s="40">
        <v>39</v>
      </c>
      <c r="K1025" s="40" t="s">
        <v>4351</v>
      </c>
      <c r="L1025" s="40" t="s">
        <v>4351</v>
      </c>
      <c r="M1025" s="40" t="s">
        <v>4351</v>
      </c>
      <c r="N1025" s="40">
        <v>739.71</v>
      </c>
      <c r="O1025" s="40">
        <v>103.67</v>
      </c>
    </row>
    <row r="1026" spans="1:15">
      <c r="A1026" s="3" t="s">
        <v>1551</v>
      </c>
      <c r="B1026" s="3" t="s">
        <v>1537</v>
      </c>
      <c r="C1026" s="3" t="s">
        <v>1552</v>
      </c>
      <c r="D1026" s="40">
        <v>1607</v>
      </c>
      <c r="E1026" s="42">
        <v>582.55999999999995</v>
      </c>
      <c r="F1026" s="40">
        <v>145.87</v>
      </c>
      <c r="G1026" s="40">
        <v>1401</v>
      </c>
      <c r="H1026" s="40">
        <v>624</v>
      </c>
      <c r="I1026" s="40">
        <v>205</v>
      </c>
      <c r="J1026" s="40">
        <v>261</v>
      </c>
      <c r="K1026" s="40" t="s">
        <v>4351</v>
      </c>
      <c r="L1026" s="40" t="s">
        <v>4351</v>
      </c>
      <c r="M1026" s="40">
        <v>1399</v>
      </c>
      <c r="N1026" s="40">
        <v>501.61</v>
      </c>
      <c r="O1026" s="40">
        <v>96.92</v>
      </c>
    </row>
    <row r="1027" spans="1:15">
      <c r="A1027" s="3" t="s">
        <v>1553</v>
      </c>
      <c r="B1027" s="3" t="s">
        <v>1537</v>
      </c>
      <c r="C1027" s="3" t="s">
        <v>373</v>
      </c>
      <c r="D1027" s="40">
        <v>2484</v>
      </c>
      <c r="E1027" s="42">
        <v>554.20000000000005</v>
      </c>
      <c r="F1027" s="40">
        <v>161.62</v>
      </c>
      <c r="G1027" s="40">
        <v>2197</v>
      </c>
      <c r="H1027" s="40">
        <v>965</v>
      </c>
      <c r="I1027" s="40" t="s">
        <v>4351</v>
      </c>
      <c r="J1027" s="40">
        <v>472</v>
      </c>
      <c r="K1027" s="40">
        <v>260</v>
      </c>
      <c r="L1027" s="40" t="s">
        <v>4351</v>
      </c>
      <c r="M1027" s="40">
        <v>2193</v>
      </c>
      <c r="N1027" s="40">
        <v>444.67</v>
      </c>
      <c r="O1027" s="40">
        <v>123.38</v>
      </c>
    </row>
    <row r="1028" spans="1:15">
      <c r="A1028" s="3" t="s">
        <v>1554</v>
      </c>
      <c r="B1028" s="3" t="s">
        <v>1537</v>
      </c>
      <c r="C1028" s="3" t="s">
        <v>1555</v>
      </c>
      <c r="D1028" s="40">
        <v>904</v>
      </c>
      <c r="E1028" s="42">
        <v>536.04</v>
      </c>
      <c r="F1028" s="40">
        <v>144.21</v>
      </c>
      <c r="G1028" s="40">
        <v>808</v>
      </c>
      <c r="H1028" s="40">
        <v>379</v>
      </c>
      <c r="I1028" s="40">
        <v>127</v>
      </c>
      <c r="J1028" s="40">
        <v>160</v>
      </c>
      <c r="K1028" s="40" t="s">
        <v>4351</v>
      </c>
      <c r="L1028" s="40" t="s">
        <v>4351</v>
      </c>
      <c r="M1028" s="40">
        <v>808</v>
      </c>
      <c r="N1028" s="40">
        <v>438.38</v>
      </c>
      <c r="O1028" s="40">
        <v>97.3</v>
      </c>
    </row>
    <row r="1029" spans="1:15">
      <c r="A1029" s="3" t="s">
        <v>1556</v>
      </c>
      <c r="B1029" s="3" t="s">
        <v>1537</v>
      </c>
      <c r="C1029" s="3" t="s">
        <v>504</v>
      </c>
      <c r="D1029" s="40">
        <v>4441</v>
      </c>
      <c r="E1029" s="42">
        <v>601.46</v>
      </c>
      <c r="F1029" s="40">
        <v>188.83</v>
      </c>
      <c r="G1029" s="40">
        <v>3721</v>
      </c>
      <c r="H1029" s="40">
        <v>1252</v>
      </c>
      <c r="I1029" s="40" t="s">
        <v>4351</v>
      </c>
      <c r="J1029" s="40">
        <v>555</v>
      </c>
      <c r="K1029" s="40">
        <v>371</v>
      </c>
      <c r="L1029" s="40" t="s">
        <v>4351</v>
      </c>
      <c r="M1029" s="40">
        <v>3716</v>
      </c>
      <c r="N1029" s="40">
        <v>493.14</v>
      </c>
      <c r="O1029" s="40">
        <v>118.31</v>
      </c>
    </row>
    <row r="1030" spans="1:15">
      <c r="A1030" s="3" t="s">
        <v>1557</v>
      </c>
      <c r="B1030" s="3" t="s">
        <v>1537</v>
      </c>
      <c r="C1030" s="3" t="s">
        <v>1558</v>
      </c>
      <c r="D1030" s="40">
        <v>1096</v>
      </c>
      <c r="E1030" s="42">
        <v>668.84</v>
      </c>
      <c r="F1030" s="40">
        <v>170.52</v>
      </c>
      <c r="G1030" s="40">
        <v>983</v>
      </c>
      <c r="H1030" s="40">
        <v>417</v>
      </c>
      <c r="I1030" s="40" t="s">
        <v>4351</v>
      </c>
      <c r="J1030" s="40">
        <v>207</v>
      </c>
      <c r="K1030" s="40">
        <v>114</v>
      </c>
      <c r="L1030" s="40" t="s">
        <v>4351</v>
      </c>
      <c r="M1030" s="40">
        <v>982</v>
      </c>
      <c r="N1030" s="40">
        <v>556.16999999999996</v>
      </c>
      <c r="O1030" s="40">
        <v>115.15</v>
      </c>
    </row>
    <row r="1031" spans="1:15">
      <c r="A1031" s="3" t="s">
        <v>1559</v>
      </c>
      <c r="B1031" s="3" t="s">
        <v>1537</v>
      </c>
      <c r="C1031" s="3" t="s">
        <v>20</v>
      </c>
      <c r="D1031" s="40">
        <v>2450</v>
      </c>
      <c r="E1031" s="42">
        <v>604.41999999999996</v>
      </c>
      <c r="F1031" s="40">
        <v>174.69</v>
      </c>
      <c r="G1031" s="40">
        <v>2137</v>
      </c>
      <c r="H1031" s="40">
        <v>976</v>
      </c>
      <c r="I1031" s="40" t="s">
        <v>4351</v>
      </c>
      <c r="J1031" s="40">
        <v>457</v>
      </c>
      <c r="K1031" s="40">
        <v>276</v>
      </c>
      <c r="L1031" s="40" t="s">
        <v>4351</v>
      </c>
      <c r="M1031" s="40">
        <v>2131</v>
      </c>
      <c r="N1031" s="40">
        <v>494.06</v>
      </c>
      <c r="O1031" s="40">
        <v>122</v>
      </c>
    </row>
    <row r="1032" spans="1:15">
      <c r="A1032" s="3" t="s">
        <v>1560</v>
      </c>
      <c r="B1032" s="3" t="s">
        <v>1537</v>
      </c>
      <c r="C1032" s="3" t="s">
        <v>780</v>
      </c>
      <c r="D1032" s="40">
        <v>1332</v>
      </c>
      <c r="E1032" s="42">
        <v>649.27</v>
      </c>
      <c r="F1032" s="40">
        <v>192.41</v>
      </c>
      <c r="G1032" s="40">
        <v>1157</v>
      </c>
      <c r="H1032" s="40">
        <v>432</v>
      </c>
      <c r="I1032" s="40" t="s">
        <v>4351</v>
      </c>
      <c r="J1032" s="40">
        <v>203</v>
      </c>
      <c r="K1032" s="40">
        <v>116</v>
      </c>
      <c r="L1032" s="40" t="s">
        <v>4351</v>
      </c>
      <c r="M1032" s="40">
        <v>1153</v>
      </c>
      <c r="N1032" s="40">
        <v>527.79</v>
      </c>
      <c r="O1032" s="40">
        <v>127.67</v>
      </c>
    </row>
    <row r="1033" spans="1:15">
      <c r="A1033" s="3" t="s">
        <v>1561</v>
      </c>
      <c r="B1033" s="3" t="s">
        <v>1537</v>
      </c>
      <c r="C1033" s="3" t="s">
        <v>1562</v>
      </c>
      <c r="D1033" s="40">
        <v>1268</v>
      </c>
      <c r="E1033" s="42">
        <v>539.53</v>
      </c>
      <c r="F1033" s="40">
        <v>146</v>
      </c>
      <c r="G1033" s="40">
        <v>1129</v>
      </c>
      <c r="H1033" s="40">
        <v>511</v>
      </c>
      <c r="I1033" s="40">
        <v>154</v>
      </c>
      <c r="J1033" s="40">
        <v>246</v>
      </c>
      <c r="K1033" s="40" t="s">
        <v>4351</v>
      </c>
      <c r="L1033" s="40" t="s">
        <v>4351</v>
      </c>
      <c r="M1033" s="40">
        <v>1127</v>
      </c>
      <c r="N1033" s="40">
        <v>442.77</v>
      </c>
      <c r="O1033" s="40">
        <v>103.65</v>
      </c>
    </row>
    <row r="1034" spans="1:15">
      <c r="A1034" s="3" t="s">
        <v>1563</v>
      </c>
      <c r="B1034" s="3" t="s">
        <v>1537</v>
      </c>
      <c r="C1034" s="3" t="s">
        <v>1564</v>
      </c>
      <c r="D1034" s="40">
        <v>1000</v>
      </c>
      <c r="E1034" s="42">
        <v>592.53</v>
      </c>
      <c r="F1034" s="40">
        <v>156</v>
      </c>
      <c r="G1034" s="40">
        <v>888</v>
      </c>
      <c r="H1034" s="40">
        <v>469</v>
      </c>
      <c r="I1034" s="40">
        <v>125</v>
      </c>
      <c r="J1034" s="40">
        <v>207</v>
      </c>
      <c r="K1034" s="40">
        <v>92</v>
      </c>
      <c r="L1034" s="40">
        <v>45</v>
      </c>
      <c r="M1034" s="40">
        <v>883</v>
      </c>
      <c r="N1034" s="40">
        <v>494.37</v>
      </c>
      <c r="O1034" s="40">
        <v>109.82</v>
      </c>
    </row>
    <row r="1035" spans="1:15">
      <c r="A1035" s="3" t="s">
        <v>1565</v>
      </c>
      <c r="B1035" s="3" t="s">
        <v>1537</v>
      </c>
      <c r="C1035" s="3" t="s">
        <v>1566</v>
      </c>
      <c r="D1035" s="40">
        <v>789</v>
      </c>
      <c r="E1035" s="42">
        <v>615.32000000000005</v>
      </c>
      <c r="F1035" s="40">
        <v>183.58</v>
      </c>
      <c r="G1035" s="40">
        <v>700</v>
      </c>
      <c r="H1035" s="40">
        <v>336</v>
      </c>
      <c r="I1035" s="40">
        <v>64</v>
      </c>
      <c r="J1035" s="40">
        <v>121</v>
      </c>
      <c r="K1035" s="40">
        <v>69</v>
      </c>
      <c r="L1035" s="40">
        <v>82</v>
      </c>
      <c r="M1035" s="40">
        <v>694</v>
      </c>
      <c r="N1035" s="40">
        <v>490.83</v>
      </c>
      <c r="O1035" s="40">
        <v>132.53</v>
      </c>
    </row>
    <row r="1036" spans="1:15">
      <c r="A1036" s="3" t="s">
        <v>1567</v>
      </c>
      <c r="B1036" s="3" t="s">
        <v>1537</v>
      </c>
      <c r="C1036" s="3" t="s">
        <v>1568</v>
      </c>
      <c r="D1036" s="40">
        <v>656</v>
      </c>
      <c r="E1036" s="42">
        <v>672.4</v>
      </c>
      <c r="F1036" s="40">
        <v>151.47999999999999</v>
      </c>
      <c r="G1036" s="40">
        <v>593</v>
      </c>
      <c r="H1036" s="40">
        <v>299</v>
      </c>
      <c r="I1036" s="40">
        <v>71</v>
      </c>
      <c r="J1036" s="40">
        <v>156</v>
      </c>
      <c r="K1036" s="40" t="s">
        <v>4351</v>
      </c>
      <c r="L1036" s="40" t="s">
        <v>4351</v>
      </c>
      <c r="M1036" s="40">
        <v>593</v>
      </c>
      <c r="N1036" s="40">
        <v>576.26</v>
      </c>
      <c r="O1036" s="40">
        <v>109.28</v>
      </c>
    </row>
    <row r="1037" spans="1:15">
      <c r="A1037" s="3" t="s">
        <v>1569</v>
      </c>
      <c r="B1037" s="3" t="s">
        <v>1537</v>
      </c>
      <c r="C1037" s="3" t="s">
        <v>788</v>
      </c>
      <c r="D1037" s="40">
        <v>1840</v>
      </c>
      <c r="E1037" s="42">
        <v>473.65</v>
      </c>
      <c r="F1037" s="40">
        <v>179.1</v>
      </c>
      <c r="G1037" s="40">
        <v>1475</v>
      </c>
      <c r="H1037" s="40">
        <v>512</v>
      </c>
      <c r="I1037" s="40" t="s">
        <v>4351</v>
      </c>
      <c r="J1037" s="40">
        <v>259</v>
      </c>
      <c r="K1037" s="40">
        <v>170</v>
      </c>
      <c r="L1037" s="40" t="s">
        <v>4351</v>
      </c>
      <c r="M1037" s="40">
        <v>1473</v>
      </c>
      <c r="N1037" s="40">
        <v>367.94</v>
      </c>
      <c r="O1037" s="40">
        <v>129.26</v>
      </c>
    </row>
    <row r="1038" spans="1:15">
      <c r="A1038" s="3" t="s">
        <v>1570</v>
      </c>
      <c r="B1038" s="3" t="s">
        <v>1537</v>
      </c>
      <c r="C1038" s="3" t="s">
        <v>258</v>
      </c>
      <c r="D1038" s="40">
        <v>380</v>
      </c>
      <c r="E1038" s="42">
        <v>615.02</v>
      </c>
      <c r="F1038" s="40">
        <v>160.51</v>
      </c>
      <c r="G1038" s="40">
        <v>348</v>
      </c>
      <c r="H1038" s="40">
        <v>177</v>
      </c>
      <c r="I1038" s="40">
        <v>53</v>
      </c>
      <c r="J1038" s="40">
        <v>78</v>
      </c>
      <c r="K1038" s="40" t="s">
        <v>4351</v>
      </c>
      <c r="L1038" s="40" t="s">
        <v>4351</v>
      </c>
      <c r="M1038" s="40">
        <v>347</v>
      </c>
      <c r="N1038" s="40">
        <v>497.73</v>
      </c>
      <c r="O1038" s="40">
        <v>117.46</v>
      </c>
    </row>
    <row r="1039" spans="1:15">
      <c r="A1039" s="3" t="s">
        <v>1571</v>
      </c>
      <c r="B1039" s="3" t="s">
        <v>1537</v>
      </c>
      <c r="C1039" s="3" t="s">
        <v>1572</v>
      </c>
      <c r="D1039" s="40">
        <v>1483</v>
      </c>
      <c r="E1039" s="42">
        <v>796.09</v>
      </c>
      <c r="F1039" s="40">
        <v>154.82</v>
      </c>
      <c r="G1039" s="40">
        <v>1406</v>
      </c>
      <c r="H1039" s="40">
        <v>497</v>
      </c>
      <c r="I1039" s="40">
        <v>138</v>
      </c>
      <c r="J1039" s="40">
        <v>204</v>
      </c>
      <c r="K1039" s="40">
        <v>101</v>
      </c>
      <c r="L1039" s="40">
        <v>54</v>
      </c>
      <c r="M1039" s="40">
        <v>1405</v>
      </c>
      <c r="N1039" s="40">
        <v>676.87</v>
      </c>
      <c r="O1039" s="40">
        <v>123.57</v>
      </c>
    </row>
    <row r="1040" spans="1:15">
      <c r="A1040" s="3" t="s">
        <v>1573</v>
      </c>
      <c r="B1040" s="3" t="s">
        <v>1537</v>
      </c>
      <c r="C1040" s="3" t="s">
        <v>1101</v>
      </c>
      <c r="D1040" s="40">
        <v>1079</v>
      </c>
      <c r="E1040" s="42">
        <v>755.49</v>
      </c>
      <c r="F1040" s="40">
        <v>152.63999999999999</v>
      </c>
      <c r="G1040" s="40">
        <v>992</v>
      </c>
      <c r="H1040" s="40">
        <v>312</v>
      </c>
      <c r="I1040" s="40">
        <v>81</v>
      </c>
      <c r="J1040" s="40">
        <v>148</v>
      </c>
      <c r="K1040" s="40" t="s">
        <v>4351</v>
      </c>
      <c r="L1040" s="40" t="s">
        <v>4351</v>
      </c>
      <c r="M1040" s="40">
        <v>992</v>
      </c>
      <c r="N1040" s="40">
        <v>655.73</v>
      </c>
      <c r="O1040" s="40">
        <v>106.44</v>
      </c>
    </row>
    <row r="1041" spans="1:15">
      <c r="A1041" s="3" t="s">
        <v>1574</v>
      </c>
      <c r="B1041" s="3" t="s">
        <v>1537</v>
      </c>
      <c r="C1041" s="3" t="s">
        <v>1575</v>
      </c>
      <c r="D1041" s="40">
        <v>2373</v>
      </c>
      <c r="E1041" s="42">
        <v>480.93</v>
      </c>
      <c r="F1041" s="40">
        <v>185.17</v>
      </c>
      <c r="G1041" s="40">
        <v>1907</v>
      </c>
      <c r="H1041" s="40">
        <v>825</v>
      </c>
      <c r="I1041" s="40" t="s">
        <v>4351</v>
      </c>
      <c r="J1041" s="40">
        <v>389</v>
      </c>
      <c r="K1041" s="40">
        <v>269</v>
      </c>
      <c r="L1041" s="40" t="s">
        <v>4351</v>
      </c>
      <c r="M1041" s="40">
        <v>1905</v>
      </c>
      <c r="N1041" s="40">
        <v>368.43</v>
      </c>
      <c r="O1041" s="40">
        <v>132.65</v>
      </c>
    </row>
    <row r="1042" spans="1:15">
      <c r="A1042" s="3" t="s">
        <v>1576</v>
      </c>
      <c r="B1042" s="3" t="s">
        <v>1537</v>
      </c>
      <c r="C1042" s="3" t="s">
        <v>1105</v>
      </c>
      <c r="D1042" s="40">
        <v>1960</v>
      </c>
      <c r="E1042" s="42">
        <v>497.9</v>
      </c>
      <c r="F1042" s="40">
        <v>168.38</v>
      </c>
      <c r="G1042" s="40">
        <v>1629</v>
      </c>
      <c r="H1042" s="40">
        <v>700</v>
      </c>
      <c r="I1042" s="40">
        <v>207</v>
      </c>
      <c r="J1042" s="40">
        <v>306</v>
      </c>
      <c r="K1042" s="40">
        <v>146</v>
      </c>
      <c r="L1042" s="40">
        <v>41</v>
      </c>
      <c r="M1042" s="40">
        <v>1619</v>
      </c>
      <c r="N1042" s="40">
        <v>398.93</v>
      </c>
      <c r="O1042" s="40">
        <v>113.85</v>
      </c>
    </row>
    <row r="1043" spans="1:15">
      <c r="A1043" s="3" t="s">
        <v>1577</v>
      </c>
      <c r="B1043" s="3" t="s">
        <v>1537</v>
      </c>
      <c r="C1043" s="3" t="s">
        <v>1578</v>
      </c>
      <c r="D1043" s="40">
        <v>7507</v>
      </c>
      <c r="E1043" s="42">
        <v>464.12</v>
      </c>
      <c r="F1043" s="40">
        <v>168.69</v>
      </c>
      <c r="G1043" s="40">
        <v>6419</v>
      </c>
      <c r="H1043" s="40">
        <v>2918</v>
      </c>
      <c r="I1043" s="40">
        <v>705</v>
      </c>
      <c r="J1043" s="40">
        <v>1312</v>
      </c>
      <c r="K1043" s="40">
        <v>874</v>
      </c>
      <c r="L1043" s="40">
        <v>27</v>
      </c>
      <c r="M1043" s="40">
        <v>6398</v>
      </c>
      <c r="N1043" s="40">
        <v>346.63</v>
      </c>
      <c r="O1043" s="40">
        <v>126.77</v>
      </c>
    </row>
    <row r="1044" spans="1:15">
      <c r="A1044" s="3" t="s">
        <v>1579</v>
      </c>
      <c r="B1044" s="3" t="s">
        <v>1537</v>
      </c>
      <c r="C1044" s="3" t="s">
        <v>1580</v>
      </c>
      <c r="D1044" s="40">
        <v>589</v>
      </c>
      <c r="E1044" s="42">
        <v>677.22</v>
      </c>
      <c r="F1044" s="40">
        <v>146.19</v>
      </c>
      <c r="G1044" s="40">
        <v>549</v>
      </c>
      <c r="H1044" s="40">
        <v>275</v>
      </c>
      <c r="I1044" s="40">
        <v>89</v>
      </c>
      <c r="J1044" s="40">
        <v>124</v>
      </c>
      <c r="K1044" s="40" t="s">
        <v>4351</v>
      </c>
      <c r="L1044" s="40" t="s">
        <v>4351</v>
      </c>
      <c r="M1044" s="40">
        <v>549</v>
      </c>
      <c r="N1044" s="40">
        <v>569.72</v>
      </c>
      <c r="O1044" s="40">
        <v>110.04</v>
      </c>
    </row>
    <row r="1045" spans="1:15">
      <c r="A1045" s="3" t="s">
        <v>1581</v>
      </c>
      <c r="B1045" s="3" t="s">
        <v>1537</v>
      </c>
      <c r="C1045" s="3" t="s">
        <v>1582</v>
      </c>
      <c r="D1045" s="40">
        <v>624</v>
      </c>
      <c r="E1045" s="42">
        <v>833.57</v>
      </c>
      <c r="F1045" s="40">
        <v>154.93</v>
      </c>
      <c r="G1045" s="40">
        <v>593</v>
      </c>
      <c r="H1045" s="40">
        <v>280</v>
      </c>
      <c r="I1045" s="40">
        <v>65</v>
      </c>
      <c r="J1045" s="40">
        <v>105</v>
      </c>
      <c r="K1045" s="40">
        <v>91</v>
      </c>
      <c r="L1045" s="40">
        <v>19</v>
      </c>
      <c r="M1045" s="40">
        <v>589</v>
      </c>
      <c r="N1045" s="40">
        <v>718.97</v>
      </c>
      <c r="O1045" s="40">
        <v>116.63</v>
      </c>
    </row>
    <row r="1046" spans="1:15">
      <c r="A1046" s="3" t="s">
        <v>1583</v>
      </c>
      <c r="B1046" s="3" t="s">
        <v>1537</v>
      </c>
      <c r="C1046" s="3" t="s">
        <v>1584</v>
      </c>
      <c r="D1046" s="40">
        <v>4554</v>
      </c>
      <c r="E1046" s="42">
        <v>473.15</v>
      </c>
      <c r="F1046" s="40">
        <v>137.41</v>
      </c>
      <c r="G1046" s="40">
        <v>3920</v>
      </c>
      <c r="H1046" s="40">
        <v>1650</v>
      </c>
      <c r="I1046" s="40">
        <v>525</v>
      </c>
      <c r="J1046" s="40">
        <v>686</v>
      </c>
      <c r="K1046" s="40">
        <v>398</v>
      </c>
      <c r="L1046" s="40">
        <v>41</v>
      </c>
      <c r="M1046" s="40">
        <v>3916</v>
      </c>
      <c r="N1046" s="40">
        <v>390.44</v>
      </c>
      <c r="O1046" s="40">
        <v>95.07</v>
      </c>
    </row>
    <row r="1047" spans="1:15">
      <c r="A1047" s="3" t="s">
        <v>1585</v>
      </c>
      <c r="B1047" s="3" t="s">
        <v>1537</v>
      </c>
      <c r="C1047" s="3" t="s">
        <v>1586</v>
      </c>
      <c r="D1047" s="40">
        <v>890</v>
      </c>
      <c r="E1047" s="42">
        <v>582.03</v>
      </c>
      <c r="F1047" s="40">
        <v>159.66</v>
      </c>
      <c r="G1047" s="40">
        <v>815</v>
      </c>
      <c r="H1047" s="40">
        <v>377</v>
      </c>
      <c r="I1047" s="40">
        <v>106</v>
      </c>
      <c r="J1047" s="40">
        <v>171</v>
      </c>
      <c r="K1047" s="40" t="s">
        <v>4351</v>
      </c>
      <c r="L1047" s="40" t="s">
        <v>4351</v>
      </c>
      <c r="M1047" s="40">
        <v>815</v>
      </c>
      <c r="N1047" s="40">
        <v>461.24</v>
      </c>
      <c r="O1047" s="40">
        <v>124.17</v>
      </c>
    </row>
    <row r="1048" spans="1:15">
      <c r="A1048" s="3" t="s">
        <v>1587</v>
      </c>
      <c r="B1048" s="3" t="s">
        <v>1537</v>
      </c>
      <c r="C1048" s="3" t="s">
        <v>1588</v>
      </c>
      <c r="D1048" s="40">
        <v>1391</v>
      </c>
      <c r="E1048" s="42">
        <v>604.30999999999995</v>
      </c>
      <c r="F1048" s="40">
        <v>140.29</v>
      </c>
      <c r="G1048" s="40">
        <v>1283</v>
      </c>
      <c r="H1048" s="40">
        <v>594</v>
      </c>
      <c r="I1048" s="40">
        <v>156</v>
      </c>
      <c r="J1048" s="40">
        <v>286</v>
      </c>
      <c r="K1048" s="40" t="s">
        <v>4351</v>
      </c>
      <c r="L1048" s="40" t="s">
        <v>4351</v>
      </c>
      <c r="M1048" s="40">
        <v>1283</v>
      </c>
      <c r="N1048" s="40">
        <v>503.07</v>
      </c>
      <c r="O1048" s="40">
        <v>105.83</v>
      </c>
    </row>
    <row r="1049" spans="1:15">
      <c r="A1049" s="3" t="s">
        <v>1589</v>
      </c>
      <c r="B1049" s="3" t="s">
        <v>1537</v>
      </c>
      <c r="C1049" s="3" t="s">
        <v>1590</v>
      </c>
      <c r="D1049" s="40">
        <v>1290</v>
      </c>
      <c r="E1049" s="42">
        <v>707.62</v>
      </c>
      <c r="F1049" s="40">
        <v>151.66</v>
      </c>
      <c r="G1049" s="40">
        <v>1190</v>
      </c>
      <c r="H1049" s="40">
        <v>442</v>
      </c>
      <c r="I1049" s="40">
        <v>105</v>
      </c>
      <c r="J1049" s="40">
        <v>233</v>
      </c>
      <c r="K1049" s="40" t="s">
        <v>4351</v>
      </c>
      <c r="L1049" s="40" t="s">
        <v>4351</v>
      </c>
      <c r="M1049" s="40">
        <v>1190</v>
      </c>
      <c r="N1049" s="40">
        <v>602.66999999999996</v>
      </c>
      <c r="O1049" s="40">
        <v>111.19</v>
      </c>
    </row>
    <row r="1050" spans="1:15">
      <c r="A1050" s="3" t="s">
        <v>1591</v>
      </c>
      <c r="B1050" s="3" t="s">
        <v>1537</v>
      </c>
      <c r="C1050" s="3" t="s">
        <v>1592</v>
      </c>
      <c r="D1050" s="40">
        <v>1334</v>
      </c>
      <c r="E1050" s="42">
        <v>612.02</v>
      </c>
      <c r="F1050" s="40">
        <v>172.96</v>
      </c>
      <c r="G1050" s="40">
        <v>1222</v>
      </c>
      <c r="H1050" s="40">
        <v>624</v>
      </c>
      <c r="I1050" s="40">
        <v>194</v>
      </c>
      <c r="J1050" s="40">
        <v>256</v>
      </c>
      <c r="K1050" s="40" t="s">
        <v>4351</v>
      </c>
      <c r="L1050" s="40" t="s">
        <v>4351</v>
      </c>
      <c r="M1050" s="40">
        <v>1222</v>
      </c>
      <c r="N1050" s="40">
        <v>479.3</v>
      </c>
      <c r="O1050" s="40">
        <v>136.09</v>
      </c>
    </row>
    <row r="1051" spans="1:15">
      <c r="A1051" s="3" t="s">
        <v>1593</v>
      </c>
      <c r="B1051" s="3" t="s">
        <v>1537</v>
      </c>
      <c r="C1051" s="3" t="s">
        <v>1594</v>
      </c>
      <c r="D1051" s="40">
        <v>6058</v>
      </c>
      <c r="E1051" s="42">
        <v>454.4</v>
      </c>
      <c r="F1051" s="40">
        <v>182.77</v>
      </c>
      <c r="G1051" s="40">
        <v>4759</v>
      </c>
      <c r="H1051" s="40">
        <v>1971</v>
      </c>
      <c r="I1051" s="40">
        <v>362</v>
      </c>
      <c r="J1051" s="40">
        <v>942</v>
      </c>
      <c r="K1051" s="40">
        <v>654</v>
      </c>
      <c r="L1051" s="40">
        <v>13</v>
      </c>
      <c r="M1051" s="40">
        <v>4746</v>
      </c>
      <c r="N1051" s="40">
        <v>346.72</v>
      </c>
      <c r="O1051" s="40">
        <v>122.57</v>
      </c>
    </row>
    <row r="1052" spans="1:15">
      <c r="A1052" s="3" t="s">
        <v>1595</v>
      </c>
      <c r="B1052" s="3" t="s">
        <v>1537</v>
      </c>
      <c r="C1052" s="3" t="s">
        <v>1596</v>
      </c>
      <c r="D1052" s="40">
        <v>1321</v>
      </c>
      <c r="E1052" s="42">
        <v>508</v>
      </c>
      <c r="F1052" s="40">
        <v>166.89</v>
      </c>
      <c r="G1052" s="40">
        <v>1178</v>
      </c>
      <c r="H1052" s="40">
        <v>473</v>
      </c>
      <c r="I1052" s="40" t="s">
        <v>4351</v>
      </c>
      <c r="J1052" s="40">
        <v>241</v>
      </c>
      <c r="K1052" s="40">
        <v>140</v>
      </c>
      <c r="L1052" s="40" t="s">
        <v>4351</v>
      </c>
      <c r="M1052" s="40">
        <v>1176</v>
      </c>
      <c r="N1052" s="40">
        <v>383.16</v>
      </c>
      <c r="O1052" s="40">
        <v>132.34</v>
      </c>
    </row>
    <row r="1053" spans="1:15">
      <c r="A1053" s="3" t="s">
        <v>1597</v>
      </c>
      <c r="B1053" s="3" t="s">
        <v>1537</v>
      </c>
      <c r="C1053" s="3" t="s">
        <v>1598</v>
      </c>
      <c r="D1053" s="40">
        <v>699</v>
      </c>
      <c r="E1053" s="42">
        <v>622.55999999999995</v>
      </c>
      <c r="F1053" s="40">
        <v>158.28</v>
      </c>
      <c r="G1053" s="40">
        <v>632</v>
      </c>
      <c r="H1053" s="40">
        <v>294</v>
      </c>
      <c r="I1053" s="40">
        <v>81</v>
      </c>
      <c r="J1053" s="40">
        <v>134</v>
      </c>
      <c r="K1053" s="40" t="s">
        <v>4351</v>
      </c>
      <c r="L1053" s="40" t="s">
        <v>4351</v>
      </c>
      <c r="M1053" s="40">
        <v>632</v>
      </c>
      <c r="N1053" s="40">
        <v>513.49</v>
      </c>
      <c r="O1053" s="40">
        <v>119.3</v>
      </c>
    </row>
    <row r="1054" spans="1:15">
      <c r="A1054" s="3" t="s">
        <v>1599</v>
      </c>
      <c r="B1054" s="3" t="s">
        <v>1537</v>
      </c>
      <c r="C1054" s="3" t="s">
        <v>1600</v>
      </c>
      <c r="D1054" s="40">
        <v>569</v>
      </c>
      <c r="E1054" s="42">
        <v>833.96</v>
      </c>
      <c r="F1054" s="40">
        <v>155.96</v>
      </c>
      <c r="G1054" s="40">
        <v>531</v>
      </c>
      <c r="H1054" s="40">
        <v>217</v>
      </c>
      <c r="I1054" s="40">
        <v>64</v>
      </c>
      <c r="J1054" s="40">
        <v>100</v>
      </c>
      <c r="K1054" s="40" t="s">
        <v>4351</v>
      </c>
      <c r="L1054" s="40" t="s">
        <v>4351</v>
      </c>
      <c r="M1054" s="40">
        <v>530</v>
      </c>
      <c r="N1054" s="40">
        <v>727.89</v>
      </c>
      <c r="O1054" s="40">
        <v>110.9</v>
      </c>
    </row>
    <row r="1055" spans="1:15">
      <c r="A1055" s="3" t="s">
        <v>1601</v>
      </c>
      <c r="B1055" s="3" t="s">
        <v>1537</v>
      </c>
      <c r="C1055" s="3" t="s">
        <v>1602</v>
      </c>
      <c r="D1055" s="40">
        <v>1338</v>
      </c>
      <c r="E1055" s="42">
        <v>563.01</v>
      </c>
      <c r="F1055" s="40">
        <v>158.76</v>
      </c>
      <c r="G1055" s="40">
        <v>1168</v>
      </c>
      <c r="H1055" s="40">
        <v>548</v>
      </c>
      <c r="I1055" s="40" t="s">
        <v>4351</v>
      </c>
      <c r="J1055" s="40">
        <v>241</v>
      </c>
      <c r="K1055" s="40">
        <v>163</v>
      </c>
      <c r="L1055" s="40" t="s">
        <v>4351</v>
      </c>
      <c r="M1055" s="40">
        <v>1166</v>
      </c>
      <c r="N1055" s="40">
        <v>463.88</v>
      </c>
      <c r="O1055" s="40">
        <v>109.98</v>
      </c>
    </row>
    <row r="1056" spans="1:15">
      <c r="A1056" s="3" t="s">
        <v>1603</v>
      </c>
      <c r="B1056" s="3" t="s">
        <v>1537</v>
      </c>
      <c r="C1056" s="3" t="s">
        <v>76</v>
      </c>
      <c r="D1056" s="40">
        <v>3344</v>
      </c>
      <c r="E1056" s="42">
        <v>589.16</v>
      </c>
      <c r="F1056" s="40">
        <v>159.22</v>
      </c>
      <c r="G1056" s="40">
        <v>2994</v>
      </c>
      <c r="H1056" s="40">
        <v>1372</v>
      </c>
      <c r="I1056" s="40" t="s">
        <v>4351</v>
      </c>
      <c r="J1056" s="40">
        <v>586</v>
      </c>
      <c r="K1056" s="40">
        <v>405</v>
      </c>
      <c r="L1056" s="40" t="s">
        <v>4351</v>
      </c>
      <c r="M1056" s="40">
        <v>2993</v>
      </c>
      <c r="N1056" s="40">
        <v>480.37</v>
      </c>
      <c r="O1056" s="40">
        <v>117.64</v>
      </c>
    </row>
    <row r="1057" spans="1:15">
      <c r="A1057" s="3" t="s">
        <v>1604</v>
      </c>
      <c r="B1057" s="3" t="s">
        <v>1537</v>
      </c>
      <c r="C1057" s="3" t="s">
        <v>1605</v>
      </c>
      <c r="D1057" s="40">
        <v>6468</v>
      </c>
      <c r="E1057" s="42">
        <v>530.19000000000005</v>
      </c>
      <c r="F1057" s="40">
        <v>156.88</v>
      </c>
      <c r="G1057" s="40">
        <v>5473</v>
      </c>
      <c r="H1057" s="40">
        <v>2335</v>
      </c>
      <c r="I1057" s="40">
        <v>601</v>
      </c>
      <c r="J1057" s="40">
        <v>1038</v>
      </c>
      <c r="K1057" s="40">
        <v>678</v>
      </c>
      <c r="L1057" s="40">
        <v>18</v>
      </c>
      <c r="M1057" s="40">
        <v>5453</v>
      </c>
      <c r="N1057" s="40">
        <v>442.8</v>
      </c>
      <c r="O1057" s="40">
        <v>104.26</v>
      </c>
    </row>
    <row r="1058" spans="1:15">
      <c r="A1058" s="3" t="s">
        <v>1606</v>
      </c>
      <c r="B1058" s="3" t="s">
        <v>1537</v>
      </c>
      <c r="C1058" s="3" t="s">
        <v>1607</v>
      </c>
      <c r="D1058" s="40">
        <v>484</v>
      </c>
      <c r="E1058" s="42">
        <v>594.65</v>
      </c>
      <c r="F1058" s="40">
        <v>142.1</v>
      </c>
      <c r="G1058" s="40">
        <v>443</v>
      </c>
      <c r="H1058" s="40">
        <v>226</v>
      </c>
      <c r="I1058" s="40" t="s">
        <v>4351</v>
      </c>
      <c r="J1058" s="40">
        <v>117</v>
      </c>
      <c r="K1058" s="40">
        <v>63</v>
      </c>
      <c r="L1058" s="40" t="s">
        <v>4351</v>
      </c>
      <c r="M1058" s="40">
        <v>441</v>
      </c>
      <c r="N1058" s="40">
        <v>496.68</v>
      </c>
      <c r="O1058" s="40">
        <v>113.29</v>
      </c>
    </row>
    <row r="1059" spans="1:15">
      <c r="A1059" s="3" t="s">
        <v>1608</v>
      </c>
      <c r="B1059" s="3" t="s">
        <v>1537</v>
      </c>
      <c r="C1059" s="3" t="s">
        <v>362</v>
      </c>
      <c r="D1059" s="40">
        <v>17419</v>
      </c>
      <c r="E1059" s="42">
        <v>439.45</v>
      </c>
      <c r="F1059" s="40">
        <v>162.01</v>
      </c>
      <c r="G1059" s="40">
        <v>14252</v>
      </c>
      <c r="H1059" s="40">
        <v>6164</v>
      </c>
      <c r="I1059" s="40">
        <v>1613</v>
      </c>
      <c r="J1059" s="40">
        <v>2795</v>
      </c>
      <c r="K1059" s="40">
        <v>1698</v>
      </c>
      <c r="L1059" s="40">
        <v>58</v>
      </c>
      <c r="M1059" s="40">
        <v>14206</v>
      </c>
      <c r="N1059" s="40">
        <v>340.18</v>
      </c>
      <c r="O1059" s="40">
        <v>112.12</v>
      </c>
    </row>
    <row r="1060" spans="1:15">
      <c r="A1060" s="3" t="s">
        <v>1609</v>
      </c>
      <c r="B1060" s="3" t="s">
        <v>1537</v>
      </c>
      <c r="C1060" s="3" t="s">
        <v>1610</v>
      </c>
      <c r="D1060" s="40">
        <v>81</v>
      </c>
      <c r="E1060" s="42">
        <v>856.93</v>
      </c>
      <c r="F1060" s="40">
        <v>158.74</v>
      </c>
      <c r="G1060" s="40" t="s">
        <v>4351</v>
      </c>
      <c r="H1060" s="40">
        <v>31</v>
      </c>
      <c r="I1060" s="40" t="s">
        <v>4351</v>
      </c>
      <c r="J1060" s="40">
        <v>14</v>
      </c>
      <c r="K1060" s="40">
        <v>12</v>
      </c>
      <c r="L1060" s="40" t="s">
        <v>4351</v>
      </c>
      <c r="M1060" s="40" t="s">
        <v>4351</v>
      </c>
      <c r="N1060" s="40">
        <v>754.04</v>
      </c>
      <c r="O1060" s="40">
        <v>117.52</v>
      </c>
    </row>
    <row r="1061" spans="1:15">
      <c r="A1061" s="3" t="s">
        <v>1611</v>
      </c>
      <c r="B1061" s="3" t="s">
        <v>1537</v>
      </c>
      <c r="C1061" s="3" t="s">
        <v>427</v>
      </c>
      <c r="D1061" s="40">
        <v>298</v>
      </c>
      <c r="E1061" s="42">
        <v>671.48</v>
      </c>
      <c r="F1061" s="40">
        <v>165.49</v>
      </c>
      <c r="G1061" s="40">
        <v>274</v>
      </c>
      <c r="H1061" s="40">
        <v>129</v>
      </c>
      <c r="I1061" s="40">
        <v>27</v>
      </c>
      <c r="J1061" s="40">
        <v>56</v>
      </c>
      <c r="K1061" s="40">
        <v>46</v>
      </c>
      <c r="L1061" s="40">
        <v>0</v>
      </c>
      <c r="M1061" s="40">
        <v>274</v>
      </c>
      <c r="N1061" s="40">
        <v>550.30999999999995</v>
      </c>
      <c r="O1061" s="40">
        <v>122.48</v>
      </c>
    </row>
    <row r="1062" spans="1:15">
      <c r="A1062" s="3" t="s">
        <v>1612</v>
      </c>
      <c r="B1062" s="3" t="s">
        <v>1537</v>
      </c>
      <c r="C1062" s="3" t="s">
        <v>1613</v>
      </c>
      <c r="D1062" s="40">
        <v>2764</v>
      </c>
      <c r="E1062" s="42">
        <v>537.65</v>
      </c>
      <c r="F1062" s="40">
        <v>174.29</v>
      </c>
      <c r="G1062" s="40">
        <v>2433</v>
      </c>
      <c r="H1062" s="40">
        <v>1143</v>
      </c>
      <c r="I1062" s="40" t="s">
        <v>4351</v>
      </c>
      <c r="J1062" s="40">
        <v>505</v>
      </c>
      <c r="K1062" s="40">
        <v>367</v>
      </c>
      <c r="L1062" s="40" t="s">
        <v>4351</v>
      </c>
      <c r="M1062" s="40">
        <v>2431</v>
      </c>
      <c r="N1062" s="40">
        <v>413.14</v>
      </c>
      <c r="O1062" s="40">
        <v>136.19999999999999</v>
      </c>
    </row>
    <row r="1063" spans="1:15">
      <c r="A1063" s="3" t="s">
        <v>1614</v>
      </c>
      <c r="B1063" s="3" t="s">
        <v>1537</v>
      </c>
      <c r="C1063" s="3" t="s">
        <v>1615</v>
      </c>
      <c r="D1063" s="40">
        <v>1550</v>
      </c>
      <c r="E1063" s="42">
        <v>497.01</v>
      </c>
      <c r="F1063" s="40">
        <v>164.57</v>
      </c>
      <c r="G1063" s="40">
        <v>1277</v>
      </c>
      <c r="H1063" s="40">
        <v>525</v>
      </c>
      <c r="I1063" s="40">
        <v>160</v>
      </c>
      <c r="J1063" s="40">
        <v>219</v>
      </c>
      <c r="K1063" s="40" t="s">
        <v>4351</v>
      </c>
      <c r="L1063" s="40" t="s">
        <v>4351</v>
      </c>
      <c r="M1063" s="40">
        <v>1277</v>
      </c>
      <c r="N1063" s="40">
        <v>403.51</v>
      </c>
      <c r="O1063" s="40">
        <v>103.3</v>
      </c>
    </row>
    <row r="1064" spans="1:15">
      <c r="A1064" s="3" t="s">
        <v>1616</v>
      </c>
      <c r="B1064" s="3" t="s">
        <v>1537</v>
      </c>
      <c r="C1064" s="3" t="s">
        <v>1617</v>
      </c>
      <c r="D1064" s="40">
        <v>2426</v>
      </c>
      <c r="E1064" s="42">
        <v>581.65</v>
      </c>
      <c r="F1064" s="40">
        <v>166.06</v>
      </c>
      <c r="G1064" s="40">
        <v>2171</v>
      </c>
      <c r="H1064" s="40">
        <v>929</v>
      </c>
      <c r="I1064" s="40">
        <v>272</v>
      </c>
      <c r="J1064" s="40">
        <v>391</v>
      </c>
      <c r="K1064" s="40" t="s">
        <v>4351</v>
      </c>
      <c r="L1064" s="40" t="s">
        <v>4351</v>
      </c>
      <c r="M1064" s="40">
        <v>2167</v>
      </c>
      <c r="N1064" s="40">
        <v>465.27</v>
      </c>
      <c r="O1064" s="40">
        <v>126.09</v>
      </c>
    </row>
    <row r="1065" spans="1:15">
      <c r="A1065" s="3" t="s">
        <v>1618</v>
      </c>
      <c r="B1065" s="3" t="s">
        <v>1537</v>
      </c>
      <c r="C1065" s="3" t="s">
        <v>847</v>
      </c>
      <c r="D1065" s="40">
        <v>6408</v>
      </c>
      <c r="E1065" s="42">
        <v>488.99</v>
      </c>
      <c r="F1065" s="40">
        <v>199.62</v>
      </c>
      <c r="G1065" s="40">
        <v>5305</v>
      </c>
      <c r="H1065" s="40">
        <v>2185</v>
      </c>
      <c r="I1065" s="40">
        <v>632</v>
      </c>
      <c r="J1065" s="40">
        <v>879</v>
      </c>
      <c r="K1065" s="40">
        <v>649</v>
      </c>
      <c r="L1065" s="40">
        <v>25</v>
      </c>
      <c r="M1065" s="40">
        <v>5297</v>
      </c>
      <c r="N1065" s="40">
        <v>350.07</v>
      </c>
      <c r="O1065" s="40">
        <v>156.05000000000001</v>
      </c>
    </row>
    <row r="1066" spans="1:15">
      <c r="A1066" s="3" t="s">
        <v>1619</v>
      </c>
      <c r="B1066" s="3" t="s">
        <v>1537</v>
      </c>
      <c r="C1066" s="3" t="s">
        <v>1620</v>
      </c>
      <c r="D1066" s="40">
        <v>129</v>
      </c>
      <c r="E1066" s="42">
        <v>899.2</v>
      </c>
      <c r="F1066" s="40">
        <v>169.06</v>
      </c>
      <c r="G1066" s="40" t="s">
        <v>4351</v>
      </c>
      <c r="H1066" s="40">
        <v>54</v>
      </c>
      <c r="I1066" s="40" t="s">
        <v>4351</v>
      </c>
      <c r="J1066" s="40">
        <v>26</v>
      </c>
      <c r="K1066" s="40">
        <v>11</v>
      </c>
      <c r="L1066" s="40" t="s">
        <v>4351</v>
      </c>
      <c r="M1066" s="40" t="s">
        <v>4351</v>
      </c>
      <c r="N1066" s="40">
        <v>805.03</v>
      </c>
      <c r="O1066" s="40">
        <v>120.56</v>
      </c>
    </row>
    <row r="1067" spans="1:15">
      <c r="A1067" s="3" t="s">
        <v>1621</v>
      </c>
      <c r="B1067" s="3" t="s">
        <v>1537</v>
      </c>
      <c r="C1067" s="3" t="s">
        <v>1622</v>
      </c>
      <c r="D1067" s="40">
        <v>476</v>
      </c>
      <c r="E1067" s="42">
        <v>635.79</v>
      </c>
      <c r="F1067" s="40">
        <v>227.19</v>
      </c>
      <c r="G1067" s="40">
        <v>390</v>
      </c>
      <c r="H1067" s="40">
        <v>202</v>
      </c>
      <c r="I1067" s="40">
        <v>48</v>
      </c>
      <c r="J1067" s="40">
        <v>77</v>
      </c>
      <c r="K1067" s="40">
        <v>29</v>
      </c>
      <c r="L1067" s="40">
        <v>48</v>
      </c>
      <c r="M1067" s="40">
        <v>387</v>
      </c>
      <c r="N1067" s="40">
        <v>502.57</v>
      </c>
      <c r="O1067" s="40">
        <v>156.24</v>
      </c>
    </row>
    <row r="1068" spans="1:15">
      <c r="A1068" s="3" t="s">
        <v>1623</v>
      </c>
      <c r="B1068" s="3" t="s">
        <v>1537</v>
      </c>
      <c r="C1068" s="3" t="s">
        <v>1624</v>
      </c>
      <c r="D1068" s="40">
        <v>30002</v>
      </c>
      <c r="E1068" s="42">
        <v>434.78</v>
      </c>
      <c r="F1068" s="40">
        <v>168.09</v>
      </c>
      <c r="G1068" s="40">
        <v>25961</v>
      </c>
      <c r="H1068" s="40">
        <v>15207</v>
      </c>
      <c r="I1068" s="40">
        <v>3035</v>
      </c>
      <c r="J1068" s="40">
        <v>5980</v>
      </c>
      <c r="K1068" s="40">
        <v>6158</v>
      </c>
      <c r="L1068" s="40">
        <v>34</v>
      </c>
      <c r="M1068" s="40">
        <v>25888</v>
      </c>
      <c r="N1068" s="40">
        <v>309.08</v>
      </c>
      <c r="O1068" s="40">
        <v>135.53</v>
      </c>
    </row>
    <row r="1069" spans="1:15">
      <c r="A1069" s="3" t="s">
        <v>1625</v>
      </c>
      <c r="B1069" s="3" t="s">
        <v>1537</v>
      </c>
      <c r="C1069" s="3" t="s">
        <v>1626</v>
      </c>
      <c r="D1069" s="40">
        <v>820</v>
      </c>
      <c r="E1069" s="42">
        <v>584.76</v>
      </c>
      <c r="F1069" s="40">
        <v>147.6</v>
      </c>
      <c r="G1069" s="40">
        <v>742</v>
      </c>
      <c r="H1069" s="40">
        <v>351</v>
      </c>
      <c r="I1069" s="40" t="s">
        <v>4351</v>
      </c>
      <c r="J1069" s="40">
        <v>154</v>
      </c>
      <c r="K1069" s="40">
        <v>112</v>
      </c>
      <c r="L1069" s="40" t="s">
        <v>4351</v>
      </c>
      <c r="M1069" s="40">
        <v>741</v>
      </c>
      <c r="N1069" s="40">
        <v>483.76</v>
      </c>
      <c r="O1069" s="40">
        <v>106.49</v>
      </c>
    </row>
    <row r="1070" spans="1:15">
      <c r="A1070" s="3" t="s">
        <v>1627</v>
      </c>
      <c r="B1070" s="3" t="s">
        <v>1537</v>
      </c>
      <c r="C1070" s="3" t="s">
        <v>1628</v>
      </c>
      <c r="D1070" s="40">
        <v>2046</v>
      </c>
      <c r="E1070" s="42">
        <v>713.27</v>
      </c>
      <c r="F1070" s="40">
        <v>164.43</v>
      </c>
      <c r="G1070" s="40">
        <v>1873</v>
      </c>
      <c r="H1070" s="40">
        <v>771</v>
      </c>
      <c r="I1070" s="40">
        <v>181</v>
      </c>
      <c r="J1070" s="40">
        <v>362</v>
      </c>
      <c r="K1070" s="40">
        <v>172</v>
      </c>
      <c r="L1070" s="40">
        <v>56</v>
      </c>
      <c r="M1070" s="40">
        <v>1866</v>
      </c>
      <c r="N1070" s="40">
        <v>601.78</v>
      </c>
      <c r="O1070" s="40">
        <v>122.01</v>
      </c>
    </row>
    <row r="1071" spans="1:15">
      <c r="A1071" s="3" t="s">
        <v>1629</v>
      </c>
      <c r="B1071" s="3" t="s">
        <v>1537</v>
      </c>
      <c r="C1071" s="3" t="s">
        <v>862</v>
      </c>
      <c r="D1071" s="40">
        <v>1011</v>
      </c>
      <c r="E1071" s="42">
        <v>575.77</v>
      </c>
      <c r="F1071" s="40">
        <v>136.94</v>
      </c>
      <c r="G1071" s="40">
        <v>918</v>
      </c>
      <c r="H1071" s="40">
        <v>360</v>
      </c>
      <c r="I1071" s="40" t="s">
        <v>4351</v>
      </c>
      <c r="J1071" s="40">
        <v>173</v>
      </c>
      <c r="K1071" s="40">
        <v>106</v>
      </c>
      <c r="L1071" s="40" t="s">
        <v>4351</v>
      </c>
      <c r="M1071" s="40">
        <v>916</v>
      </c>
      <c r="N1071" s="40">
        <v>484.35</v>
      </c>
      <c r="O1071" s="40">
        <v>101.94</v>
      </c>
    </row>
    <row r="1072" spans="1:15">
      <c r="A1072" s="3" t="s">
        <v>1630</v>
      </c>
      <c r="B1072" s="3" t="s">
        <v>1537</v>
      </c>
      <c r="C1072" s="3" t="s">
        <v>1631</v>
      </c>
      <c r="D1072" s="40">
        <v>788</v>
      </c>
      <c r="E1072" s="42">
        <v>632.92999999999995</v>
      </c>
      <c r="F1072" s="40">
        <v>159.43</v>
      </c>
      <c r="G1072" s="40">
        <v>722</v>
      </c>
      <c r="H1072" s="40">
        <v>309</v>
      </c>
      <c r="I1072" s="40">
        <v>97</v>
      </c>
      <c r="J1072" s="40">
        <v>128</v>
      </c>
      <c r="K1072" s="40" t="s">
        <v>4351</v>
      </c>
      <c r="L1072" s="40" t="s">
        <v>4351</v>
      </c>
      <c r="M1072" s="40">
        <v>720</v>
      </c>
      <c r="N1072" s="40">
        <v>518.22</v>
      </c>
      <c r="O1072" s="40">
        <v>113.36</v>
      </c>
    </row>
    <row r="1073" spans="1:15">
      <c r="A1073" s="3" t="s">
        <v>1632</v>
      </c>
      <c r="B1073" s="3" t="s">
        <v>1537</v>
      </c>
      <c r="C1073" s="3" t="s">
        <v>1633</v>
      </c>
      <c r="D1073" s="40">
        <v>957</v>
      </c>
      <c r="E1073" s="42">
        <v>818.84</v>
      </c>
      <c r="F1073" s="40">
        <v>182.91</v>
      </c>
      <c r="G1073" s="40">
        <v>881</v>
      </c>
      <c r="H1073" s="40">
        <v>300</v>
      </c>
      <c r="I1073" s="40" t="s">
        <v>4351</v>
      </c>
      <c r="J1073" s="40">
        <v>134</v>
      </c>
      <c r="K1073" s="40">
        <v>83</v>
      </c>
      <c r="L1073" s="40" t="s">
        <v>4351</v>
      </c>
      <c r="M1073" s="40">
        <v>880</v>
      </c>
      <c r="N1073" s="40">
        <v>691.57</v>
      </c>
      <c r="O1073" s="40">
        <v>132.88999999999999</v>
      </c>
    </row>
    <row r="1074" spans="1:15">
      <c r="A1074" s="3" t="s">
        <v>1634</v>
      </c>
      <c r="B1074" s="3" t="s">
        <v>1537</v>
      </c>
      <c r="C1074" s="3" t="s">
        <v>1635</v>
      </c>
      <c r="D1074" s="40">
        <v>2121</v>
      </c>
      <c r="E1074" s="42">
        <v>557.76</v>
      </c>
      <c r="F1074" s="40">
        <v>141.83000000000001</v>
      </c>
      <c r="G1074" s="40">
        <v>1850</v>
      </c>
      <c r="H1074" s="40">
        <v>804</v>
      </c>
      <c r="I1074" s="40" t="s">
        <v>4351</v>
      </c>
      <c r="J1074" s="40">
        <v>380</v>
      </c>
      <c r="K1074" s="40">
        <v>232</v>
      </c>
      <c r="L1074" s="40" t="s">
        <v>4351</v>
      </c>
      <c r="M1074" s="40">
        <v>1848</v>
      </c>
      <c r="N1074" s="40">
        <v>477.37</v>
      </c>
      <c r="O1074" s="40">
        <v>98.92</v>
      </c>
    </row>
    <row r="1075" spans="1:15">
      <c r="A1075" s="3" t="s">
        <v>1636</v>
      </c>
      <c r="B1075" s="3" t="s">
        <v>1537</v>
      </c>
      <c r="C1075" s="3" t="s">
        <v>1637</v>
      </c>
      <c r="D1075" s="40">
        <v>600</v>
      </c>
      <c r="E1075" s="42">
        <v>520.70000000000005</v>
      </c>
      <c r="F1075" s="40">
        <v>136.53</v>
      </c>
      <c r="G1075" s="40">
        <v>548</v>
      </c>
      <c r="H1075" s="40">
        <v>248</v>
      </c>
      <c r="I1075" s="40">
        <v>84</v>
      </c>
      <c r="J1075" s="40">
        <v>112</v>
      </c>
      <c r="K1075" s="40" t="s">
        <v>4351</v>
      </c>
      <c r="L1075" s="40" t="s">
        <v>4351</v>
      </c>
      <c r="M1075" s="40">
        <v>548</v>
      </c>
      <c r="N1075" s="40">
        <v>420.62</v>
      </c>
      <c r="O1075" s="40">
        <v>108.24</v>
      </c>
    </row>
    <row r="1076" spans="1:15">
      <c r="A1076" s="3" t="s">
        <v>1638</v>
      </c>
      <c r="B1076" s="3" t="s">
        <v>1537</v>
      </c>
      <c r="C1076" s="3" t="s">
        <v>104</v>
      </c>
      <c r="D1076" s="40">
        <v>3315</v>
      </c>
      <c r="E1076" s="42">
        <v>491.85</v>
      </c>
      <c r="F1076" s="40">
        <v>183.01</v>
      </c>
      <c r="G1076" s="40">
        <v>2769</v>
      </c>
      <c r="H1076" s="40">
        <v>1331</v>
      </c>
      <c r="I1076" s="40">
        <v>403</v>
      </c>
      <c r="J1076" s="40">
        <v>537</v>
      </c>
      <c r="K1076" s="40" t="s">
        <v>4351</v>
      </c>
      <c r="L1076" s="40" t="s">
        <v>4351</v>
      </c>
      <c r="M1076" s="40">
        <v>2762</v>
      </c>
      <c r="N1076" s="40">
        <v>370.68</v>
      </c>
      <c r="O1076" s="40">
        <v>135.02000000000001</v>
      </c>
    </row>
    <row r="1077" spans="1:15">
      <c r="A1077" s="3" t="s">
        <v>1639</v>
      </c>
      <c r="B1077" s="3" t="s">
        <v>1537</v>
      </c>
      <c r="C1077" s="3" t="s">
        <v>1640</v>
      </c>
      <c r="D1077" s="40">
        <v>1468</v>
      </c>
      <c r="E1077" s="42">
        <v>576.66999999999996</v>
      </c>
      <c r="F1077" s="40">
        <v>170.05</v>
      </c>
      <c r="G1077" s="40">
        <v>1317</v>
      </c>
      <c r="H1077" s="40">
        <v>505</v>
      </c>
      <c r="I1077" s="40" t="s">
        <v>4351</v>
      </c>
      <c r="J1077" s="40">
        <v>228</v>
      </c>
      <c r="K1077" s="40">
        <v>149</v>
      </c>
      <c r="L1077" s="40" t="s">
        <v>4351</v>
      </c>
      <c r="M1077" s="40">
        <v>1315</v>
      </c>
      <c r="N1077" s="40">
        <v>453.93</v>
      </c>
      <c r="O1077" s="40">
        <v>131.24</v>
      </c>
    </row>
    <row r="1078" spans="1:15">
      <c r="A1078" s="3" t="s">
        <v>1641</v>
      </c>
      <c r="B1078" s="3" t="s">
        <v>1537</v>
      </c>
      <c r="C1078" s="3" t="s">
        <v>1642</v>
      </c>
      <c r="D1078" s="40">
        <v>296</v>
      </c>
      <c r="E1078" s="42">
        <v>655.17999999999995</v>
      </c>
      <c r="F1078" s="40">
        <v>150</v>
      </c>
      <c r="G1078" s="40">
        <v>271</v>
      </c>
      <c r="H1078" s="40">
        <v>128</v>
      </c>
      <c r="I1078" s="40">
        <v>43</v>
      </c>
      <c r="J1078" s="40">
        <v>56</v>
      </c>
      <c r="K1078" s="40">
        <v>29</v>
      </c>
      <c r="L1078" s="40">
        <v>0</v>
      </c>
      <c r="M1078" s="40">
        <v>271</v>
      </c>
      <c r="N1078" s="40">
        <v>551.78</v>
      </c>
      <c r="O1078" s="40">
        <v>116.78</v>
      </c>
    </row>
    <row r="1079" spans="1:15">
      <c r="A1079" s="3" t="s">
        <v>1643</v>
      </c>
      <c r="B1079" s="3" t="s">
        <v>1537</v>
      </c>
      <c r="C1079" s="3" t="s">
        <v>1644</v>
      </c>
      <c r="D1079" s="40">
        <v>3845</v>
      </c>
      <c r="E1079" s="42">
        <v>560.65</v>
      </c>
      <c r="F1079" s="40">
        <v>150.51</v>
      </c>
      <c r="G1079" s="40">
        <v>3435</v>
      </c>
      <c r="H1079" s="40">
        <v>1661</v>
      </c>
      <c r="I1079" s="40">
        <v>398</v>
      </c>
      <c r="J1079" s="40">
        <v>762</v>
      </c>
      <c r="K1079" s="40">
        <v>486</v>
      </c>
      <c r="L1079" s="40">
        <v>15</v>
      </c>
      <c r="M1079" s="40">
        <v>3431</v>
      </c>
      <c r="N1079" s="40">
        <v>459.62</v>
      </c>
      <c r="O1079" s="40">
        <v>112.86</v>
      </c>
    </row>
    <row r="1080" spans="1:15">
      <c r="A1080" s="3" t="s">
        <v>1645</v>
      </c>
      <c r="B1080" s="3" t="s">
        <v>1537</v>
      </c>
      <c r="C1080" s="3" t="s">
        <v>1646</v>
      </c>
      <c r="D1080" s="40">
        <v>1183</v>
      </c>
      <c r="E1080" s="42">
        <v>575.61</v>
      </c>
      <c r="F1080" s="40">
        <v>122.47</v>
      </c>
      <c r="G1080" s="40">
        <v>1099</v>
      </c>
      <c r="H1080" s="40">
        <v>404</v>
      </c>
      <c r="I1080" s="40">
        <v>101</v>
      </c>
      <c r="J1080" s="40">
        <v>213</v>
      </c>
      <c r="K1080" s="40" t="s">
        <v>4351</v>
      </c>
      <c r="L1080" s="40" t="s">
        <v>4351</v>
      </c>
      <c r="M1080" s="40">
        <v>1098</v>
      </c>
      <c r="N1080" s="40">
        <v>488.21</v>
      </c>
      <c r="O1080" s="40">
        <v>91.44</v>
      </c>
    </row>
    <row r="1081" spans="1:15">
      <c r="A1081" s="3" t="s">
        <v>1647</v>
      </c>
      <c r="B1081" s="3" t="s">
        <v>1537</v>
      </c>
      <c r="C1081" s="3" t="s">
        <v>1648</v>
      </c>
      <c r="D1081" s="40">
        <v>42379</v>
      </c>
      <c r="E1081" s="42">
        <v>436.32</v>
      </c>
      <c r="F1081" s="40">
        <v>200.27</v>
      </c>
      <c r="G1081" s="40">
        <v>33225</v>
      </c>
      <c r="H1081" s="40">
        <v>17527</v>
      </c>
      <c r="I1081" s="40">
        <v>3952</v>
      </c>
      <c r="J1081" s="40">
        <v>6802</v>
      </c>
      <c r="K1081" s="40">
        <v>6725</v>
      </c>
      <c r="L1081" s="40">
        <v>48</v>
      </c>
      <c r="M1081" s="40">
        <v>33099</v>
      </c>
      <c r="N1081" s="40">
        <v>302.24</v>
      </c>
      <c r="O1081" s="40">
        <v>149.47</v>
      </c>
    </row>
    <row r="1082" spans="1:15">
      <c r="A1082" s="3" t="s">
        <v>1649</v>
      </c>
      <c r="B1082" s="3" t="s">
        <v>1537</v>
      </c>
      <c r="C1082" s="3" t="s">
        <v>1650</v>
      </c>
      <c r="D1082" s="40">
        <v>717</v>
      </c>
      <c r="E1082" s="42">
        <v>615.16</v>
      </c>
      <c r="F1082" s="40">
        <v>137.13999999999999</v>
      </c>
      <c r="G1082" s="40">
        <v>666</v>
      </c>
      <c r="H1082" s="40">
        <v>308</v>
      </c>
      <c r="I1082" s="40" t="s">
        <v>4351</v>
      </c>
      <c r="J1082" s="40">
        <v>134</v>
      </c>
      <c r="K1082" s="40">
        <v>101</v>
      </c>
      <c r="L1082" s="40" t="s">
        <v>4351</v>
      </c>
      <c r="M1082" s="40">
        <v>665</v>
      </c>
      <c r="N1082" s="40">
        <v>515.4</v>
      </c>
      <c r="O1082" s="40">
        <v>107.49</v>
      </c>
    </row>
    <row r="1083" spans="1:15">
      <c r="A1083" s="3" t="s">
        <v>1651</v>
      </c>
      <c r="B1083" s="3" t="s">
        <v>1537</v>
      </c>
      <c r="C1083" s="3" t="s">
        <v>1652</v>
      </c>
      <c r="D1083" s="40">
        <v>720</v>
      </c>
      <c r="E1083" s="42">
        <v>654.91999999999996</v>
      </c>
      <c r="F1083" s="40">
        <v>198.51</v>
      </c>
      <c r="G1083" s="40">
        <v>636</v>
      </c>
      <c r="H1083" s="40">
        <v>330</v>
      </c>
      <c r="I1083" s="40">
        <v>123</v>
      </c>
      <c r="J1083" s="40">
        <v>142</v>
      </c>
      <c r="K1083" s="40" t="s">
        <v>4351</v>
      </c>
      <c r="L1083" s="40" t="s">
        <v>4351</v>
      </c>
      <c r="M1083" s="40">
        <v>636</v>
      </c>
      <c r="N1083" s="40">
        <v>516.69000000000005</v>
      </c>
      <c r="O1083" s="40">
        <v>148.38</v>
      </c>
    </row>
    <row r="1084" spans="1:15">
      <c r="A1084" s="3" t="s">
        <v>1653</v>
      </c>
      <c r="B1084" s="3" t="s">
        <v>1537</v>
      </c>
      <c r="C1084" s="3" t="s">
        <v>1654</v>
      </c>
      <c r="D1084" s="40">
        <v>254</v>
      </c>
      <c r="E1084" s="42">
        <v>924.48</v>
      </c>
      <c r="F1084" s="40">
        <v>175.5</v>
      </c>
      <c r="G1084" s="40">
        <v>241</v>
      </c>
      <c r="H1084" s="40">
        <v>103</v>
      </c>
      <c r="I1084" s="40" t="s">
        <v>4351</v>
      </c>
      <c r="J1084" s="40">
        <v>45</v>
      </c>
      <c r="K1084" s="40">
        <v>30</v>
      </c>
      <c r="L1084" s="40" t="s">
        <v>4351</v>
      </c>
      <c r="M1084" s="40">
        <v>239</v>
      </c>
      <c r="N1084" s="40">
        <v>795.99</v>
      </c>
      <c r="O1084" s="40">
        <v>136.06</v>
      </c>
    </row>
    <row r="1085" spans="1:15">
      <c r="A1085" s="3" t="s">
        <v>1655</v>
      </c>
      <c r="B1085" s="3" t="s">
        <v>1537</v>
      </c>
      <c r="C1085" s="3" t="s">
        <v>453</v>
      </c>
      <c r="D1085" s="40">
        <v>562</v>
      </c>
      <c r="E1085" s="42">
        <v>619.44000000000005</v>
      </c>
      <c r="F1085" s="40">
        <v>140.66999999999999</v>
      </c>
      <c r="G1085" s="40">
        <v>519</v>
      </c>
      <c r="H1085" s="40">
        <v>241</v>
      </c>
      <c r="I1085" s="40" t="s">
        <v>4351</v>
      </c>
      <c r="J1085" s="40">
        <v>105</v>
      </c>
      <c r="K1085" s="40">
        <v>69</v>
      </c>
      <c r="L1085" s="40" t="s">
        <v>4351</v>
      </c>
      <c r="M1085" s="40">
        <v>517</v>
      </c>
      <c r="N1085" s="40">
        <v>520.44000000000005</v>
      </c>
      <c r="O1085" s="40">
        <v>109.23</v>
      </c>
    </row>
    <row r="1086" spans="1:15">
      <c r="A1086" s="3" t="s">
        <v>1656</v>
      </c>
      <c r="B1086" s="3" t="s">
        <v>1537</v>
      </c>
      <c r="C1086" s="3" t="s">
        <v>1657</v>
      </c>
      <c r="D1086" s="40">
        <v>264</v>
      </c>
      <c r="E1086" s="42">
        <v>616.79999999999995</v>
      </c>
      <c r="F1086" s="40">
        <v>153</v>
      </c>
      <c r="G1086" s="40">
        <v>247</v>
      </c>
      <c r="H1086" s="40">
        <v>123</v>
      </c>
      <c r="I1086" s="40">
        <v>34</v>
      </c>
      <c r="J1086" s="40">
        <v>68</v>
      </c>
      <c r="K1086" s="40" t="s">
        <v>4351</v>
      </c>
      <c r="L1086" s="40" t="s">
        <v>4351</v>
      </c>
      <c r="M1086" s="40">
        <v>247</v>
      </c>
      <c r="N1086" s="40">
        <v>495.72</v>
      </c>
      <c r="O1086" s="40">
        <v>111.21</v>
      </c>
    </row>
    <row r="1087" spans="1:15">
      <c r="A1087" s="3" t="s">
        <v>1658</v>
      </c>
      <c r="B1087" s="3" t="s">
        <v>1537</v>
      </c>
      <c r="C1087" s="3" t="s">
        <v>1659</v>
      </c>
      <c r="D1087" s="40">
        <v>931</v>
      </c>
      <c r="E1087" s="42">
        <v>550.16999999999996</v>
      </c>
      <c r="F1087" s="40">
        <v>131.88999999999999</v>
      </c>
      <c r="G1087" s="40">
        <v>843</v>
      </c>
      <c r="H1087" s="40">
        <v>374</v>
      </c>
      <c r="I1087" s="40">
        <v>110</v>
      </c>
      <c r="J1087" s="40">
        <v>184</v>
      </c>
      <c r="K1087" s="40" t="s">
        <v>4351</v>
      </c>
      <c r="L1087" s="40" t="s">
        <v>4351</v>
      </c>
      <c r="M1087" s="40">
        <v>842</v>
      </c>
      <c r="N1087" s="40">
        <v>462.5</v>
      </c>
      <c r="O1087" s="40">
        <v>102.09</v>
      </c>
    </row>
    <row r="1088" spans="1:15">
      <c r="A1088" s="3" t="s">
        <v>1660</v>
      </c>
      <c r="B1088" s="3" t="s">
        <v>1537</v>
      </c>
      <c r="C1088" s="3" t="s">
        <v>1320</v>
      </c>
      <c r="D1088" s="40">
        <v>8690</v>
      </c>
      <c r="E1088" s="42">
        <v>467.35</v>
      </c>
      <c r="F1088" s="40">
        <v>147.25</v>
      </c>
      <c r="G1088" s="40">
        <v>7478</v>
      </c>
      <c r="H1088" s="40">
        <v>2538</v>
      </c>
      <c r="I1088" s="40">
        <v>735</v>
      </c>
      <c r="J1088" s="40">
        <v>1114</v>
      </c>
      <c r="K1088" s="40">
        <v>669</v>
      </c>
      <c r="L1088" s="40">
        <v>20</v>
      </c>
      <c r="M1088" s="40">
        <v>7470</v>
      </c>
      <c r="N1088" s="40">
        <v>372.38</v>
      </c>
      <c r="O1088" s="40">
        <v>104.21</v>
      </c>
    </row>
    <row r="1089" spans="1:15">
      <c r="A1089" s="3" t="s">
        <v>1661</v>
      </c>
      <c r="B1089" s="3" t="s">
        <v>1537</v>
      </c>
      <c r="C1089" s="3" t="s">
        <v>1662</v>
      </c>
      <c r="D1089" s="40">
        <v>587</v>
      </c>
      <c r="E1089" s="42">
        <v>622.17999999999995</v>
      </c>
      <c r="F1089" s="40">
        <v>158.41</v>
      </c>
      <c r="G1089" s="40">
        <v>511</v>
      </c>
      <c r="H1089" s="40">
        <v>227</v>
      </c>
      <c r="I1089" s="40">
        <v>67</v>
      </c>
      <c r="J1089" s="40">
        <v>101</v>
      </c>
      <c r="K1089" s="40" t="s">
        <v>4351</v>
      </c>
      <c r="L1089" s="40" t="s">
        <v>4351</v>
      </c>
      <c r="M1089" s="40">
        <v>511</v>
      </c>
      <c r="N1089" s="40">
        <v>532.75</v>
      </c>
      <c r="O1089" s="40">
        <v>105.62</v>
      </c>
    </row>
    <row r="1090" spans="1:15">
      <c r="A1090" s="3" t="s">
        <v>1663</v>
      </c>
      <c r="B1090" s="3" t="s">
        <v>1537</v>
      </c>
      <c r="C1090" s="3" t="s">
        <v>1664</v>
      </c>
      <c r="D1090" s="40">
        <v>745</v>
      </c>
      <c r="E1090" s="42">
        <v>638.47</v>
      </c>
      <c r="F1090" s="40">
        <v>154.46</v>
      </c>
      <c r="G1090" s="40">
        <v>688</v>
      </c>
      <c r="H1090" s="40">
        <v>376</v>
      </c>
      <c r="I1090" s="40">
        <v>102</v>
      </c>
      <c r="J1090" s="40">
        <v>177</v>
      </c>
      <c r="K1090" s="40" t="s">
        <v>4351</v>
      </c>
      <c r="L1090" s="40" t="s">
        <v>4351</v>
      </c>
      <c r="M1090" s="40">
        <v>688</v>
      </c>
      <c r="N1090" s="40">
        <v>524.12</v>
      </c>
      <c r="O1090" s="40">
        <v>121.06</v>
      </c>
    </row>
    <row r="1091" spans="1:15">
      <c r="A1091" s="3" t="s">
        <v>1665</v>
      </c>
      <c r="B1091" s="3" t="s">
        <v>1537</v>
      </c>
      <c r="C1091" s="3" t="s">
        <v>1666</v>
      </c>
      <c r="D1091" s="40">
        <v>4119</v>
      </c>
      <c r="E1091" s="42">
        <v>537.03</v>
      </c>
      <c r="F1091" s="40">
        <v>153.52000000000001</v>
      </c>
      <c r="G1091" s="40">
        <v>3732</v>
      </c>
      <c r="H1091" s="40">
        <v>1801</v>
      </c>
      <c r="I1091" s="40">
        <v>478</v>
      </c>
      <c r="J1091" s="40">
        <v>739</v>
      </c>
      <c r="K1091" s="40">
        <v>573</v>
      </c>
      <c r="L1091" s="40">
        <v>11</v>
      </c>
      <c r="M1091" s="40">
        <v>3724</v>
      </c>
      <c r="N1091" s="40">
        <v>424.19</v>
      </c>
      <c r="O1091" s="40">
        <v>119.96</v>
      </c>
    </row>
    <row r="1092" spans="1:15">
      <c r="A1092" s="3" t="s">
        <v>1667</v>
      </c>
      <c r="B1092" s="3" t="s">
        <v>1537</v>
      </c>
      <c r="C1092" s="3" t="s">
        <v>120</v>
      </c>
      <c r="D1092" s="40">
        <v>4893</v>
      </c>
      <c r="E1092" s="42">
        <v>561.54999999999995</v>
      </c>
      <c r="F1092" s="40">
        <v>171.58</v>
      </c>
      <c r="G1092" s="40">
        <v>4274</v>
      </c>
      <c r="H1092" s="40">
        <v>2011</v>
      </c>
      <c r="I1092" s="40">
        <v>487</v>
      </c>
      <c r="J1092" s="40">
        <v>846</v>
      </c>
      <c r="K1092" s="40">
        <v>665</v>
      </c>
      <c r="L1092" s="40">
        <v>13</v>
      </c>
      <c r="M1092" s="40">
        <v>4269</v>
      </c>
      <c r="N1092" s="40">
        <v>446.96</v>
      </c>
      <c r="O1092" s="40">
        <v>123.76</v>
      </c>
    </row>
    <row r="1093" spans="1:15">
      <c r="A1093" s="3" t="s">
        <v>1668</v>
      </c>
      <c r="B1093" s="3" t="s">
        <v>1537</v>
      </c>
      <c r="C1093" s="3" t="s">
        <v>1022</v>
      </c>
      <c r="D1093" s="40">
        <v>1291</v>
      </c>
      <c r="E1093" s="42">
        <v>612.51</v>
      </c>
      <c r="F1093" s="40">
        <v>153.6</v>
      </c>
      <c r="G1093" s="40">
        <v>1184</v>
      </c>
      <c r="H1093" s="40">
        <v>433</v>
      </c>
      <c r="I1093" s="40">
        <v>113</v>
      </c>
      <c r="J1093" s="40">
        <v>212</v>
      </c>
      <c r="K1093" s="40" t="s">
        <v>4351</v>
      </c>
      <c r="L1093" s="40" t="s">
        <v>4351</v>
      </c>
      <c r="M1093" s="40">
        <v>1184</v>
      </c>
      <c r="N1093" s="40">
        <v>500.38</v>
      </c>
      <c r="O1093" s="40">
        <v>117.33</v>
      </c>
    </row>
    <row r="1094" spans="1:15">
      <c r="A1094" s="3" t="s">
        <v>1669</v>
      </c>
      <c r="B1094" s="3" t="s">
        <v>1537</v>
      </c>
      <c r="C1094" s="3" t="s">
        <v>1670</v>
      </c>
      <c r="D1094" s="40">
        <v>1570</v>
      </c>
      <c r="E1094" s="42">
        <v>584.03</v>
      </c>
      <c r="F1094" s="40">
        <v>143.77000000000001</v>
      </c>
      <c r="G1094" s="40">
        <v>1463</v>
      </c>
      <c r="H1094" s="40">
        <v>797</v>
      </c>
      <c r="I1094" s="40" t="s">
        <v>4351</v>
      </c>
      <c r="J1094" s="40">
        <v>339</v>
      </c>
      <c r="K1094" s="40">
        <v>247</v>
      </c>
      <c r="L1094" s="40" t="s">
        <v>4351</v>
      </c>
      <c r="M1094" s="40">
        <v>1463</v>
      </c>
      <c r="N1094" s="40">
        <v>472.47</v>
      </c>
      <c r="O1094" s="40">
        <v>117.76</v>
      </c>
    </row>
    <row r="1095" spans="1:15">
      <c r="A1095" s="3" t="s">
        <v>1671</v>
      </c>
      <c r="B1095" s="3" t="s">
        <v>1537</v>
      </c>
      <c r="C1095" s="3" t="s">
        <v>1672</v>
      </c>
      <c r="D1095" s="40">
        <v>350</v>
      </c>
      <c r="E1095" s="42">
        <v>838.99</v>
      </c>
      <c r="F1095" s="40">
        <v>176.51</v>
      </c>
      <c r="G1095" s="40">
        <v>323</v>
      </c>
      <c r="H1095" s="40">
        <v>99</v>
      </c>
      <c r="I1095" s="40">
        <v>18</v>
      </c>
      <c r="J1095" s="40">
        <v>47</v>
      </c>
      <c r="K1095" s="40">
        <v>19</v>
      </c>
      <c r="L1095" s="40">
        <v>15</v>
      </c>
      <c r="M1095" s="40">
        <v>323</v>
      </c>
      <c r="N1095" s="40">
        <v>717.86</v>
      </c>
      <c r="O1095" s="40">
        <v>131.44</v>
      </c>
    </row>
    <row r="1096" spans="1:15">
      <c r="A1096" s="3" t="s">
        <v>1673</v>
      </c>
      <c r="B1096" s="3" t="s">
        <v>1537</v>
      </c>
      <c r="C1096" s="3" t="s">
        <v>1674</v>
      </c>
      <c r="D1096" s="40">
        <v>1667</v>
      </c>
      <c r="E1096" s="42">
        <v>494.29</v>
      </c>
      <c r="F1096" s="40">
        <v>165.12</v>
      </c>
      <c r="G1096" s="40">
        <v>1436</v>
      </c>
      <c r="H1096" s="40">
        <v>674</v>
      </c>
      <c r="I1096" s="40" t="s">
        <v>4351</v>
      </c>
      <c r="J1096" s="40">
        <v>318</v>
      </c>
      <c r="K1096" s="40">
        <v>191</v>
      </c>
      <c r="L1096" s="40" t="s">
        <v>4351</v>
      </c>
      <c r="M1096" s="40">
        <v>1432</v>
      </c>
      <c r="N1096" s="40">
        <v>383.2</v>
      </c>
      <c r="O1096" s="40">
        <v>121.15</v>
      </c>
    </row>
    <row r="1097" spans="1:15">
      <c r="A1097" s="3" t="s">
        <v>1675</v>
      </c>
      <c r="B1097" s="3" t="s">
        <v>1537</v>
      </c>
      <c r="C1097" s="3" t="s">
        <v>1676</v>
      </c>
      <c r="D1097" s="40">
        <v>1476</v>
      </c>
      <c r="E1097" s="42">
        <v>596.23</v>
      </c>
      <c r="F1097" s="40">
        <v>148.91999999999999</v>
      </c>
      <c r="G1097" s="40">
        <v>1370</v>
      </c>
      <c r="H1097" s="40">
        <v>684</v>
      </c>
      <c r="I1097" s="40" t="s">
        <v>4351</v>
      </c>
      <c r="J1097" s="40">
        <v>306</v>
      </c>
      <c r="K1097" s="40">
        <v>196</v>
      </c>
      <c r="L1097" s="40" t="s">
        <v>4351</v>
      </c>
      <c r="M1097" s="40">
        <v>1370</v>
      </c>
      <c r="N1097" s="40">
        <v>481.92</v>
      </c>
      <c r="O1097" s="40">
        <v>124.78</v>
      </c>
    </row>
    <row r="1098" spans="1:15">
      <c r="A1098" s="3" t="s">
        <v>1677</v>
      </c>
      <c r="B1098" s="3" t="s">
        <v>1537</v>
      </c>
      <c r="C1098" s="3" t="s">
        <v>352</v>
      </c>
      <c r="D1098" s="40">
        <v>2007</v>
      </c>
      <c r="E1098" s="42">
        <v>594.08000000000004</v>
      </c>
      <c r="F1098" s="40">
        <v>158.76</v>
      </c>
      <c r="G1098" s="40">
        <v>1739</v>
      </c>
      <c r="H1098" s="40">
        <v>770</v>
      </c>
      <c r="I1098" s="40" t="s">
        <v>4351</v>
      </c>
      <c r="J1098" s="40">
        <v>349</v>
      </c>
      <c r="K1098" s="40">
        <v>221</v>
      </c>
      <c r="L1098" s="40" t="s">
        <v>4351</v>
      </c>
      <c r="M1098" s="40">
        <v>1734</v>
      </c>
      <c r="N1098" s="40">
        <v>503.86</v>
      </c>
      <c r="O1098" s="40">
        <v>103.77</v>
      </c>
    </row>
    <row r="1099" spans="1:15">
      <c r="A1099" s="3" t="s">
        <v>1678</v>
      </c>
      <c r="B1099" s="3" t="s">
        <v>1537</v>
      </c>
      <c r="C1099" s="3" t="s">
        <v>1679</v>
      </c>
      <c r="D1099" s="40">
        <v>10392</v>
      </c>
      <c r="E1099" s="42">
        <v>465.51</v>
      </c>
      <c r="F1099" s="40">
        <v>206.17</v>
      </c>
      <c r="G1099" s="40">
        <v>7870</v>
      </c>
      <c r="H1099" s="40">
        <v>3684</v>
      </c>
      <c r="I1099" s="40">
        <v>824</v>
      </c>
      <c r="J1099" s="40">
        <v>1499</v>
      </c>
      <c r="K1099" s="40">
        <v>1344</v>
      </c>
      <c r="L1099" s="40">
        <v>17</v>
      </c>
      <c r="M1099" s="40">
        <v>7851</v>
      </c>
      <c r="N1099" s="40">
        <v>343.28</v>
      </c>
      <c r="O1099" s="40">
        <v>138.08000000000001</v>
      </c>
    </row>
    <row r="1100" spans="1:15">
      <c r="A1100" s="3" t="s">
        <v>1680</v>
      </c>
      <c r="B1100" s="3" t="s">
        <v>1537</v>
      </c>
      <c r="C1100" s="3" t="s">
        <v>741</v>
      </c>
      <c r="D1100" s="40">
        <v>36623</v>
      </c>
      <c r="E1100" s="42">
        <v>435.03</v>
      </c>
      <c r="F1100" s="40">
        <v>166.04</v>
      </c>
      <c r="G1100" s="40">
        <v>30315</v>
      </c>
      <c r="H1100" s="40">
        <v>18034</v>
      </c>
      <c r="I1100" s="40">
        <v>3097</v>
      </c>
      <c r="J1100" s="40">
        <v>6545</v>
      </c>
      <c r="K1100" s="40">
        <v>8341</v>
      </c>
      <c r="L1100" s="40">
        <v>51</v>
      </c>
      <c r="M1100" s="40">
        <v>30236</v>
      </c>
      <c r="N1100" s="40">
        <v>325.82</v>
      </c>
      <c r="O1100" s="40">
        <v>121.48</v>
      </c>
    </row>
    <row r="1101" spans="1:15">
      <c r="A1101" s="3" t="s">
        <v>1681</v>
      </c>
      <c r="B1101" s="3" t="s">
        <v>1537</v>
      </c>
      <c r="C1101" s="3" t="s">
        <v>1682</v>
      </c>
      <c r="D1101" s="40">
        <v>1045</v>
      </c>
      <c r="E1101" s="42">
        <v>515.65</v>
      </c>
      <c r="F1101" s="40">
        <v>124.07</v>
      </c>
      <c r="G1101" s="40">
        <v>948</v>
      </c>
      <c r="H1101" s="40">
        <v>477</v>
      </c>
      <c r="I1101" s="40" t="s">
        <v>4351</v>
      </c>
      <c r="J1101" s="40">
        <v>223</v>
      </c>
      <c r="K1101" s="40">
        <v>125</v>
      </c>
      <c r="L1101" s="40" t="s">
        <v>4351</v>
      </c>
      <c r="M1101" s="40">
        <v>947</v>
      </c>
      <c r="N1101" s="40">
        <v>432.1</v>
      </c>
      <c r="O1101" s="40">
        <v>91.71</v>
      </c>
    </row>
    <row r="1102" spans="1:15">
      <c r="A1102" s="3" t="s">
        <v>1683</v>
      </c>
      <c r="B1102" s="3" t="s">
        <v>1684</v>
      </c>
      <c r="C1102" s="3" t="s">
        <v>767</v>
      </c>
      <c r="D1102" s="40">
        <v>1090</v>
      </c>
      <c r="E1102" s="42">
        <v>639.03</v>
      </c>
      <c r="F1102" s="40">
        <v>79.849999999999994</v>
      </c>
      <c r="G1102" s="40">
        <v>1018</v>
      </c>
      <c r="H1102" s="40">
        <v>926</v>
      </c>
      <c r="I1102" s="40" t="s">
        <v>4351</v>
      </c>
      <c r="J1102" s="40">
        <v>187</v>
      </c>
      <c r="K1102" s="40">
        <v>643</v>
      </c>
      <c r="L1102" s="40" t="s">
        <v>4351</v>
      </c>
      <c r="M1102" s="40">
        <v>1017</v>
      </c>
      <c r="N1102" s="40">
        <v>599.32000000000005</v>
      </c>
      <c r="O1102" s="40">
        <v>41.02</v>
      </c>
    </row>
    <row r="1103" spans="1:15">
      <c r="A1103" s="3" t="s">
        <v>1685</v>
      </c>
      <c r="B1103" s="3" t="s">
        <v>1684</v>
      </c>
      <c r="C1103" s="3" t="s">
        <v>1686</v>
      </c>
      <c r="D1103" s="40">
        <v>1061</v>
      </c>
      <c r="E1103" s="42">
        <v>574.44000000000005</v>
      </c>
      <c r="F1103" s="40">
        <v>62.33</v>
      </c>
      <c r="G1103" s="40">
        <v>1030</v>
      </c>
      <c r="H1103" s="40">
        <v>918</v>
      </c>
      <c r="I1103" s="40" t="s">
        <v>4351</v>
      </c>
      <c r="J1103" s="40">
        <v>238</v>
      </c>
      <c r="K1103" s="40">
        <v>572</v>
      </c>
      <c r="L1103" s="40" t="s">
        <v>4351</v>
      </c>
      <c r="M1103" s="40">
        <v>1028</v>
      </c>
      <c r="N1103" s="40">
        <v>528.54999999999995</v>
      </c>
      <c r="O1103" s="40">
        <v>43.42</v>
      </c>
    </row>
    <row r="1104" spans="1:15">
      <c r="A1104" s="3" t="s">
        <v>1687</v>
      </c>
      <c r="B1104" s="3" t="s">
        <v>1684</v>
      </c>
      <c r="C1104" s="3" t="s">
        <v>1688</v>
      </c>
      <c r="D1104" s="40">
        <v>433</v>
      </c>
      <c r="E1104" s="42">
        <v>638.5</v>
      </c>
      <c r="F1104" s="40">
        <v>78.7</v>
      </c>
      <c r="G1104" s="40">
        <v>408</v>
      </c>
      <c r="H1104" s="40">
        <v>355</v>
      </c>
      <c r="I1104" s="40">
        <v>36</v>
      </c>
      <c r="J1104" s="40">
        <v>79</v>
      </c>
      <c r="K1104" s="40">
        <v>240</v>
      </c>
      <c r="L1104" s="40">
        <v>0</v>
      </c>
      <c r="M1104" s="40">
        <v>408</v>
      </c>
      <c r="N1104" s="40">
        <v>594.11</v>
      </c>
      <c r="O1104" s="40">
        <v>50.78</v>
      </c>
    </row>
    <row r="1105" spans="1:15">
      <c r="A1105" s="3" t="s">
        <v>1689</v>
      </c>
      <c r="B1105" s="3" t="s">
        <v>1684</v>
      </c>
      <c r="C1105" s="3" t="s">
        <v>1690</v>
      </c>
      <c r="D1105" s="40">
        <v>491</v>
      </c>
      <c r="E1105" s="42">
        <v>624.89</v>
      </c>
      <c r="F1105" s="40">
        <v>89.93</v>
      </c>
      <c r="G1105" s="40">
        <v>450</v>
      </c>
      <c r="H1105" s="40">
        <v>414</v>
      </c>
      <c r="I1105" s="40">
        <v>53</v>
      </c>
      <c r="J1105" s="40">
        <v>95</v>
      </c>
      <c r="K1105" s="40">
        <v>266</v>
      </c>
      <c r="L1105" s="40">
        <v>0</v>
      </c>
      <c r="M1105" s="40">
        <v>450</v>
      </c>
      <c r="N1105" s="40">
        <v>583.70000000000005</v>
      </c>
      <c r="O1105" s="40">
        <v>44.72</v>
      </c>
    </row>
    <row r="1106" spans="1:15">
      <c r="A1106" s="3" t="s">
        <v>1691</v>
      </c>
      <c r="B1106" s="3" t="s">
        <v>1684</v>
      </c>
      <c r="C1106" s="3" t="s">
        <v>235</v>
      </c>
      <c r="D1106" s="40">
        <v>228</v>
      </c>
      <c r="E1106" s="42">
        <v>642.9</v>
      </c>
      <c r="F1106" s="40">
        <v>64.2</v>
      </c>
      <c r="G1106" s="40" t="s">
        <v>4351</v>
      </c>
      <c r="H1106" s="40">
        <v>203</v>
      </c>
      <c r="I1106" s="40">
        <v>26</v>
      </c>
      <c r="J1106" s="40">
        <v>40</v>
      </c>
      <c r="K1106" s="40">
        <v>137</v>
      </c>
      <c r="L1106" s="40">
        <v>0</v>
      </c>
      <c r="M1106" s="40" t="s">
        <v>4351</v>
      </c>
      <c r="N1106" s="40">
        <v>605.24</v>
      </c>
      <c r="O1106" s="40">
        <v>43.15</v>
      </c>
    </row>
    <row r="1107" spans="1:15">
      <c r="A1107" s="3" t="s">
        <v>1692</v>
      </c>
      <c r="B1107" s="3" t="s">
        <v>1684</v>
      </c>
      <c r="C1107" s="3" t="s">
        <v>1693</v>
      </c>
      <c r="D1107" s="40">
        <v>1192</v>
      </c>
      <c r="E1107" s="42">
        <v>605.70000000000005</v>
      </c>
      <c r="F1107" s="40">
        <v>63.92</v>
      </c>
      <c r="G1107" s="40">
        <v>1118</v>
      </c>
      <c r="H1107" s="40">
        <v>1049</v>
      </c>
      <c r="I1107" s="40">
        <v>76</v>
      </c>
      <c r="J1107" s="40">
        <v>204</v>
      </c>
      <c r="K1107" s="40">
        <v>769</v>
      </c>
      <c r="L1107" s="40">
        <v>0</v>
      </c>
      <c r="M1107" s="40">
        <v>1118</v>
      </c>
      <c r="N1107" s="40">
        <v>577.65</v>
      </c>
      <c r="O1107" s="40">
        <v>29.96</v>
      </c>
    </row>
    <row r="1108" spans="1:15">
      <c r="A1108" s="3" t="s">
        <v>1694</v>
      </c>
      <c r="B1108" s="3" t="s">
        <v>1684</v>
      </c>
      <c r="C1108" s="3" t="s">
        <v>20</v>
      </c>
      <c r="D1108" s="40">
        <v>356</v>
      </c>
      <c r="E1108" s="42">
        <v>619.76</v>
      </c>
      <c r="F1108" s="40">
        <v>56.9</v>
      </c>
      <c r="G1108" s="40">
        <v>344</v>
      </c>
      <c r="H1108" s="40">
        <v>326</v>
      </c>
      <c r="I1108" s="40">
        <v>30</v>
      </c>
      <c r="J1108" s="40">
        <v>73</v>
      </c>
      <c r="K1108" s="40">
        <v>223</v>
      </c>
      <c r="L1108" s="40">
        <v>0</v>
      </c>
      <c r="M1108" s="40">
        <v>344</v>
      </c>
      <c r="N1108" s="40">
        <v>582.49</v>
      </c>
      <c r="O1108" s="40">
        <v>37.799999999999997</v>
      </c>
    </row>
    <row r="1109" spans="1:15">
      <c r="A1109" s="3" t="s">
        <v>1695</v>
      </c>
      <c r="B1109" s="3" t="s">
        <v>1684</v>
      </c>
      <c r="C1109" s="3" t="s">
        <v>242</v>
      </c>
      <c r="D1109" s="40">
        <v>215</v>
      </c>
      <c r="E1109" s="42">
        <v>631.32000000000005</v>
      </c>
      <c r="F1109" s="40">
        <v>70.28</v>
      </c>
      <c r="G1109" s="40" t="s">
        <v>4351</v>
      </c>
      <c r="H1109" s="40">
        <v>186</v>
      </c>
      <c r="I1109" s="40">
        <v>21</v>
      </c>
      <c r="J1109" s="40">
        <v>42</v>
      </c>
      <c r="K1109" s="40">
        <v>123</v>
      </c>
      <c r="L1109" s="40">
        <v>0</v>
      </c>
      <c r="M1109" s="40" t="s">
        <v>4351</v>
      </c>
      <c r="N1109" s="40">
        <v>585.55999999999995</v>
      </c>
      <c r="O1109" s="40">
        <v>42.19</v>
      </c>
    </row>
    <row r="1110" spans="1:15">
      <c r="A1110" s="3" t="s">
        <v>1696</v>
      </c>
      <c r="B1110" s="3" t="s">
        <v>1684</v>
      </c>
      <c r="C1110" s="3" t="s">
        <v>1087</v>
      </c>
      <c r="D1110" s="40">
        <v>690</v>
      </c>
      <c r="E1110" s="42">
        <v>587.75</v>
      </c>
      <c r="F1110" s="40">
        <v>59.5</v>
      </c>
      <c r="G1110" s="40">
        <v>667</v>
      </c>
      <c r="H1110" s="40">
        <v>610</v>
      </c>
      <c r="I1110" s="40" t="s">
        <v>4351</v>
      </c>
      <c r="J1110" s="40">
        <v>156</v>
      </c>
      <c r="K1110" s="40">
        <v>405</v>
      </c>
      <c r="L1110" s="40" t="s">
        <v>4351</v>
      </c>
      <c r="M1110" s="40">
        <v>667</v>
      </c>
      <c r="N1110" s="40">
        <v>546.47</v>
      </c>
      <c r="O1110" s="40">
        <v>37.94</v>
      </c>
    </row>
    <row r="1111" spans="1:15">
      <c r="A1111" s="3" t="s">
        <v>1697</v>
      </c>
      <c r="B1111" s="3" t="s">
        <v>1684</v>
      </c>
      <c r="C1111" s="3" t="s">
        <v>28</v>
      </c>
      <c r="D1111" s="40">
        <v>183</v>
      </c>
      <c r="E1111" s="42">
        <v>628.98</v>
      </c>
      <c r="F1111" s="40">
        <v>61.02</v>
      </c>
      <c r="G1111" s="40" t="s">
        <v>4351</v>
      </c>
      <c r="H1111" s="40">
        <v>158</v>
      </c>
      <c r="I1111" s="40">
        <v>11</v>
      </c>
      <c r="J1111" s="40">
        <v>39</v>
      </c>
      <c r="K1111" s="40">
        <v>108</v>
      </c>
      <c r="L1111" s="40">
        <v>0</v>
      </c>
      <c r="M1111" s="40" t="s">
        <v>4351</v>
      </c>
      <c r="N1111" s="40">
        <v>577.42999999999995</v>
      </c>
      <c r="O1111" s="40">
        <v>52.36</v>
      </c>
    </row>
    <row r="1112" spans="1:15">
      <c r="A1112" s="3" t="s">
        <v>1698</v>
      </c>
      <c r="B1112" s="3" t="s">
        <v>1684</v>
      </c>
      <c r="C1112" s="3" t="s">
        <v>1699</v>
      </c>
      <c r="D1112" s="40">
        <v>275</v>
      </c>
      <c r="E1112" s="42">
        <v>617.42999999999995</v>
      </c>
      <c r="F1112" s="40">
        <v>80.430000000000007</v>
      </c>
      <c r="G1112" s="40">
        <v>252</v>
      </c>
      <c r="H1112" s="40">
        <v>234</v>
      </c>
      <c r="I1112" s="40">
        <v>21</v>
      </c>
      <c r="J1112" s="40">
        <v>50</v>
      </c>
      <c r="K1112" s="40">
        <v>163</v>
      </c>
      <c r="L1112" s="40">
        <v>0</v>
      </c>
      <c r="M1112" s="40">
        <v>252</v>
      </c>
      <c r="N1112" s="40">
        <v>586.01</v>
      </c>
      <c r="O1112" s="40">
        <v>35.630000000000003</v>
      </c>
    </row>
    <row r="1113" spans="1:15">
      <c r="A1113" s="3" t="s">
        <v>1700</v>
      </c>
      <c r="B1113" s="3" t="s">
        <v>1684</v>
      </c>
      <c r="C1113" s="3" t="s">
        <v>30</v>
      </c>
      <c r="D1113" s="40">
        <v>567</v>
      </c>
      <c r="E1113" s="42">
        <v>639.65</v>
      </c>
      <c r="F1113" s="40">
        <v>81.61</v>
      </c>
      <c r="G1113" s="40">
        <v>532</v>
      </c>
      <c r="H1113" s="40">
        <v>492</v>
      </c>
      <c r="I1113" s="40">
        <v>61</v>
      </c>
      <c r="J1113" s="40">
        <v>109</v>
      </c>
      <c r="K1113" s="40">
        <v>322</v>
      </c>
      <c r="L1113" s="40">
        <v>0</v>
      </c>
      <c r="M1113" s="40">
        <v>530</v>
      </c>
      <c r="N1113" s="40">
        <v>596.99</v>
      </c>
      <c r="O1113" s="40">
        <v>46.29</v>
      </c>
    </row>
    <row r="1114" spans="1:15">
      <c r="A1114" s="3" t="s">
        <v>1701</v>
      </c>
      <c r="B1114" s="3" t="s">
        <v>1684</v>
      </c>
      <c r="C1114" s="3" t="s">
        <v>32</v>
      </c>
      <c r="D1114" s="40">
        <v>623</v>
      </c>
      <c r="E1114" s="42">
        <v>586.97</v>
      </c>
      <c r="F1114" s="40">
        <v>59.93</v>
      </c>
      <c r="G1114" s="40">
        <v>604</v>
      </c>
      <c r="H1114" s="40">
        <v>563</v>
      </c>
      <c r="I1114" s="40">
        <v>49</v>
      </c>
      <c r="J1114" s="40">
        <v>117</v>
      </c>
      <c r="K1114" s="40">
        <v>397</v>
      </c>
      <c r="L1114" s="40">
        <v>0</v>
      </c>
      <c r="M1114" s="40">
        <v>604</v>
      </c>
      <c r="N1114" s="40">
        <v>543.61</v>
      </c>
      <c r="O1114" s="40">
        <v>44.75</v>
      </c>
    </row>
    <row r="1115" spans="1:15">
      <c r="A1115" s="3" t="s">
        <v>1702</v>
      </c>
      <c r="B1115" s="3" t="s">
        <v>1684</v>
      </c>
      <c r="C1115" s="3" t="s">
        <v>1703</v>
      </c>
      <c r="D1115" s="40">
        <v>739</v>
      </c>
      <c r="E1115" s="42">
        <v>612.08000000000004</v>
      </c>
      <c r="F1115" s="40">
        <v>63.2</v>
      </c>
      <c r="G1115" s="40">
        <v>703</v>
      </c>
      <c r="H1115" s="40">
        <v>670</v>
      </c>
      <c r="I1115" s="40" t="s">
        <v>4351</v>
      </c>
      <c r="J1115" s="40">
        <v>114</v>
      </c>
      <c r="K1115" s="40">
        <v>511</v>
      </c>
      <c r="L1115" s="40" t="s">
        <v>4351</v>
      </c>
      <c r="M1115" s="40">
        <v>703</v>
      </c>
      <c r="N1115" s="40">
        <v>576.98</v>
      </c>
      <c r="O1115" s="40">
        <v>34.29</v>
      </c>
    </row>
    <row r="1116" spans="1:15">
      <c r="A1116" s="3" t="s">
        <v>1704</v>
      </c>
      <c r="B1116" s="3" t="s">
        <v>1684</v>
      </c>
      <c r="C1116" s="3" t="s">
        <v>1705</v>
      </c>
      <c r="D1116" s="40">
        <v>1025</v>
      </c>
      <c r="E1116" s="42">
        <v>687.13</v>
      </c>
      <c r="F1116" s="40">
        <v>76.11</v>
      </c>
      <c r="G1116" s="40">
        <v>964</v>
      </c>
      <c r="H1116" s="40">
        <v>864</v>
      </c>
      <c r="I1116" s="40">
        <v>85</v>
      </c>
      <c r="J1116" s="40">
        <v>171</v>
      </c>
      <c r="K1116" s="40">
        <v>608</v>
      </c>
      <c r="L1116" s="40">
        <v>0</v>
      </c>
      <c r="M1116" s="40">
        <v>963</v>
      </c>
      <c r="N1116" s="40">
        <v>650.36</v>
      </c>
      <c r="O1116" s="40">
        <v>37.880000000000003</v>
      </c>
    </row>
    <row r="1117" spans="1:15">
      <c r="A1117" s="3" t="s">
        <v>1706</v>
      </c>
      <c r="B1117" s="3" t="s">
        <v>1684</v>
      </c>
      <c r="C1117" s="3" t="s">
        <v>44</v>
      </c>
      <c r="D1117" s="40">
        <v>935</v>
      </c>
      <c r="E1117" s="42">
        <v>579.41</v>
      </c>
      <c r="F1117" s="40">
        <v>62.25</v>
      </c>
      <c r="G1117" s="40">
        <v>896</v>
      </c>
      <c r="H1117" s="40">
        <v>820</v>
      </c>
      <c r="I1117" s="40">
        <v>106</v>
      </c>
      <c r="J1117" s="40">
        <v>175</v>
      </c>
      <c r="K1117" s="40">
        <v>539</v>
      </c>
      <c r="L1117" s="40">
        <v>0</v>
      </c>
      <c r="M1117" s="40">
        <v>895</v>
      </c>
      <c r="N1117" s="40">
        <v>540.28</v>
      </c>
      <c r="O1117" s="40">
        <v>37.43</v>
      </c>
    </row>
    <row r="1118" spans="1:15">
      <c r="A1118" s="3" t="s">
        <v>1707</v>
      </c>
      <c r="B1118" s="3" t="s">
        <v>1684</v>
      </c>
      <c r="C1118" s="3" t="s">
        <v>390</v>
      </c>
      <c r="D1118" s="40">
        <v>4667</v>
      </c>
      <c r="E1118" s="42">
        <v>567.79999999999995</v>
      </c>
      <c r="F1118" s="40">
        <v>108.11</v>
      </c>
      <c r="G1118" s="40">
        <v>4240</v>
      </c>
      <c r="H1118" s="40">
        <v>3640</v>
      </c>
      <c r="I1118" s="40">
        <v>554</v>
      </c>
      <c r="J1118" s="40">
        <v>917</v>
      </c>
      <c r="K1118" s="40">
        <v>2155</v>
      </c>
      <c r="L1118" s="40">
        <v>14</v>
      </c>
      <c r="M1118" s="40">
        <v>4232</v>
      </c>
      <c r="N1118" s="40">
        <v>506.94</v>
      </c>
      <c r="O1118" s="40">
        <v>60.08</v>
      </c>
    </row>
    <row r="1119" spans="1:15">
      <c r="A1119" s="3" t="s">
        <v>1708</v>
      </c>
      <c r="B1119" s="3" t="s">
        <v>1684</v>
      </c>
      <c r="C1119" s="3" t="s">
        <v>1709</v>
      </c>
      <c r="D1119" s="40">
        <v>2625</v>
      </c>
      <c r="E1119" s="42">
        <v>648.48</v>
      </c>
      <c r="F1119" s="40">
        <v>83.66</v>
      </c>
      <c r="G1119" s="40">
        <v>2461</v>
      </c>
      <c r="H1119" s="40">
        <v>2222</v>
      </c>
      <c r="I1119" s="40" t="s">
        <v>4351</v>
      </c>
      <c r="J1119" s="40">
        <v>505</v>
      </c>
      <c r="K1119" s="40">
        <v>1440</v>
      </c>
      <c r="L1119" s="40" t="s">
        <v>4351</v>
      </c>
      <c r="M1119" s="40">
        <v>2458</v>
      </c>
      <c r="N1119" s="40">
        <v>603.19000000000005</v>
      </c>
      <c r="O1119" s="40">
        <v>47.21</v>
      </c>
    </row>
    <row r="1120" spans="1:15">
      <c r="A1120" s="3" t="s">
        <v>1710</v>
      </c>
      <c r="B1120" s="3" t="s">
        <v>1684</v>
      </c>
      <c r="C1120" s="3" t="s">
        <v>64</v>
      </c>
      <c r="D1120" s="40">
        <v>199</v>
      </c>
      <c r="E1120" s="42">
        <v>668.1</v>
      </c>
      <c r="F1120" s="40">
        <v>71.52</v>
      </c>
      <c r="G1120" s="40" t="s">
        <v>4351</v>
      </c>
      <c r="H1120" s="40">
        <v>167</v>
      </c>
      <c r="I1120" s="40">
        <v>11</v>
      </c>
      <c r="J1120" s="40">
        <v>41</v>
      </c>
      <c r="K1120" s="40">
        <v>115</v>
      </c>
      <c r="L1120" s="40">
        <v>0</v>
      </c>
      <c r="M1120" s="40" t="s">
        <v>4351</v>
      </c>
      <c r="N1120" s="40">
        <v>618.33000000000004</v>
      </c>
      <c r="O1120" s="40">
        <v>47.2</v>
      </c>
    </row>
    <row r="1121" spans="1:15">
      <c r="A1121" s="3" t="s">
        <v>1711</v>
      </c>
      <c r="B1121" s="3" t="s">
        <v>1684</v>
      </c>
      <c r="C1121" s="3" t="s">
        <v>1712</v>
      </c>
      <c r="D1121" s="40">
        <v>470</v>
      </c>
      <c r="E1121" s="42">
        <v>800.92</v>
      </c>
      <c r="F1121" s="40">
        <v>101.41</v>
      </c>
      <c r="G1121" s="40">
        <v>444</v>
      </c>
      <c r="H1121" s="40">
        <v>377</v>
      </c>
      <c r="I1121" s="40" t="s">
        <v>4351</v>
      </c>
      <c r="J1121" s="40">
        <v>94</v>
      </c>
      <c r="K1121" s="40">
        <v>232</v>
      </c>
      <c r="L1121" s="40" t="s">
        <v>4351</v>
      </c>
      <c r="M1121" s="40">
        <v>444</v>
      </c>
      <c r="N1121" s="40">
        <v>740.47</v>
      </c>
      <c r="O1121" s="40">
        <v>56.92</v>
      </c>
    </row>
    <row r="1122" spans="1:15">
      <c r="A1122" s="3" t="s">
        <v>1713</v>
      </c>
      <c r="B1122" s="3" t="s">
        <v>1684</v>
      </c>
      <c r="C1122" s="3" t="s">
        <v>68</v>
      </c>
      <c r="D1122" s="40">
        <v>331</v>
      </c>
      <c r="E1122" s="42">
        <v>729.08</v>
      </c>
      <c r="F1122" s="40">
        <v>108.83</v>
      </c>
      <c r="G1122" s="40">
        <v>308</v>
      </c>
      <c r="H1122" s="40">
        <v>249</v>
      </c>
      <c r="I1122" s="40" t="s">
        <v>4351</v>
      </c>
      <c r="J1122" s="40">
        <v>77</v>
      </c>
      <c r="K1122" s="40">
        <v>145</v>
      </c>
      <c r="L1122" s="40" t="s">
        <v>4351</v>
      </c>
      <c r="M1122" s="40">
        <v>307</v>
      </c>
      <c r="N1122" s="40">
        <v>668.74</v>
      </c>
      <c r="O1122" s="40">
        <v>60.4</v>
      </c>
    </row>
    <row r="1123" spans="1:15">
      <c r="A1123" s="3" t="s">
        <v>1714</v>
      </c>
      <c r="B1123" s="3" t="s">
        <v>1684</v>
      </c>
      <c r="C1123" s="3" t="s">
        <v>1715</v>
      </c>
      <c r="D1123" s="40">
        <v>523</v>
      </c>
      <c r="E1123" s="42">
        <v>620.74</v>
      </c>
      <c r="F1123" s="40">
        <v>77.239999999999995</v>
      </c>
      <c r="G1123" s="40">
        <v>496</v>
      </c>
      <c r="H1123" s="40">
        <v>443</v>
      </c>
      <c r="I1123" s="40">
        <v>43</v>
      </c>
      <c r="J1123" s="40">
        <v>87</v>
      </c>
      <c r="K1123" s="40">
        <v>313</v>
      </c>
      <c r="L1123" s="40">
        <v>0</v>
      </c>
      <c r="M1123" s="40">
        <v>496</v>
      </c>
      <c r="N1123" s="40">
        <v>573.08000000000004</v>
      </c>
      <c r="O1123" s="40">
        <v>45.68</v>
      </c>
    </row>
    <row r="1124" spans="1:15">
      <c r="A1124" s="3" t="s">
        <v>1716</v>
      </c>
      <c r="B1124" s="3" t="s">
        <v>1684</v>
      </c>
      <c r="C1124" s="3" t="s">
        <v>610</v>
      </c>
      <c r="D1124" s="40">
        <v>1417</v>
      </c>
      <c r="E1124" s="42">
        <v>800.89</v>
      </c>
      <c r="F1124" s="40">
        <v>86.05</v>
      </c>
      <c r="G1124" s="40">
        <v>1352</v>
      </c>
      <c r="H1124" s="40">
        <v>1193</v>
      </c>
      <c r="I1124" s="40" t="s">
        <v>4351</v>
      </c>
      <c r="J1124" s="40">
        <v>260</v>
      </c>
      <c r="K1124" s="40">
        <v>776</v>
      </c>
      <c r="L1124" s="40" t="s">
        <v>4351</v>
      </c>
      <c r="M1124" s="40">
        <v>1349</v>
      </c>
      <c r="N1124" s="40">
        <v>750.87</v>
      </c>
      <c r="O1124" s="40">
        <v>49.78</v>
      </c>
    </row>
    <row r="1125" spans="1:15">
      <c r="A1125" s="3" t="s">
        <v>1717</v>
      </c>
      <c r="B1125" s="3" t="s">
        <v>1684</v>
      </c>
      <c r="C1125" s="3" t="s">
        <v>965</v>
      </c>
      <c r="D1125" s="40">
        <v>5039</v>
      </c>
      <c r="E1125" s="42">
        <v>752.39</v>
      </c>
      <c r="F1125" s="40">
        <v>85.54</v>
      </c>
      <c r="G1125" s="40">
        <v>4737</v>
      </c>
      <c r="H1125" s="40">
        <v>4255</v>
      </c>
      <c r="I1125" s="40" t="s">
        <v>4351</v>
      </c>
      <c r="J1125" s="40">
        <v>1071</v>
      </c>
      <c r="K1125" s="40">
        <v>2788</v>
      </c>
      <c r="L1125" s="40" t="s">
        <v>4351</v>
      </c>
      <c r="M1125" s="40">
        <v>4728</v>
      </c>
      <c r="N1125" s="40">
        <v>710.72</v>
      </c>
      <c r="O1125" s="40">
        <v>43.8</v>
      </c>
    </row>
    <row r="1126" spans="1:15">
      <c r="A1126" s="3" t="s">
        <v>1718</v>
      </c>
      <c r="B1126" s="3" t="s">
        <v>1684</v>
      </c>
      <c r="C1126" s="3" t="s">
        <v>1719</v>
      </c>
      <c r="D1126" s="40">
        <v>8794</v>
      </c>
      <c r="E1126" s="42">
        <v>653.42999999999995</v>
      </c>
      <c r="F1126" s="40">
        <v>65.38</v>
      </c>
      <c r="G1126" s="40">
        <v>8293</v>
      </c>
      <c r="H1126" s="40">
        <v>7648</v>
      </c>
      <c r="I1126" s="40" t="s">
        <v>4351</v>
      </c>
      <c r="J1126" s="40">
        <v>1515</v>
      </c>
      <c r="K1126" s="40">
        <v>5470</v>
      </c>
      <c r="L1126" s="40" t="s">
        <v>4351</v>
      </c>
      <c r="M1126" s="40">
        <v>8283</v>
      </c>
      <c r="N1126" s="40">
        <v>624.33000000000004</v>
      </c>
      <c r="O1126" s="40">
        <v>30.96</v>
      </c>
    </row>
    <row r="1127" spans="1:15">
      <c r="A1127" s="3" t="s">
        <v>1720</v>
      </c>
      <c r="B1127" s="3" t="s">
        <v>1684</v>
      </c>
      <c r="C1127" s="3" t="s">
        <v>420</v>
      </c>
      <c r="D1127" s="40">
        <v>572</v>
      </c>
      <c r="E1127" s="42">
        <v>634.16</v>
      </c>
      <c r="F1127" s="40">
        <v>62.61</v>
      </c>
      <c r="G1127" s="40">
        <v>536</v>
      </c>
      <c r="H1127" s="40">
        <v>509</v>
      </c>
      <c r="I1127" s="40" t="s">
        <v>4351</v>
      </c>
      <c r="J1127" s="40">
        <v>75</v>
      </c>
      <c r="K1127" s="40">
        <v>397</v>
      </c>
      <c r="L1127" s="40" t="s">
        <v>4351</v>
      </c>
      <c r="M1127" s="40">
        <v>535</v>
      </c>
      <c r="N1127" s="40">
        <v>611.08000000000004</v>
      </c>
      <c r="O1127" s="40">
        <v>26.09</v>
      </c>
    </row>
    <row r="1128" spans="1:15">
      <c r="A1128" s="3" t="s">
        <v>1721</v>
      </c>
      <c r="B1128" s="3" t="s">
        <v>1684</v>
      </c>
      <c r="C1128" s="3" t="s">
        <v>1722</v>
      </c>
      <c r="D1128" s="40">
        <v>272</v>
      </c>
      <c r="E1128" s="42">
        <v>601.74</v>
      </c>
      <c r="F1128" s="40">
        <v>54.89</v>
      </c>
      <c r="G1128" s="40">
        <v>258</v>
      </c>
      <c r="H1128" s="40">
        <v>241</v>
      </c>
      <c r="I1128" s="40">
        <v>18</v>
      </c>
      <c r="J1128" s="40">
        <v>62</v>
      </c>
      <c r="K1128" s="40">
        <v>161</v>
      </c>
      <c r="L1128" s="40">
        <v>0</v>
      </c>
      <c r="M1128" s="40">
        <v>258</v>
      </c>
      <c r="N1128" s="40">
        <v>576.53</v>
      </c>
      <c r="O1128" s="40">
        <v>24.92</v>
      </c>
    </row>
    <row r="1129" spans="1:15">
      <c r="A1129" s="3" t="s">
        <v>1723</v>
      </c>
      <c r="B1129" s="3" t="s">
        <v>1684</v>
      </c>
      <c r="C1129" s="3" t="s">
        <v>1724</v>
      </c>
      <c r="D1129" s="40">
        <v>15</v>
      </c>
      <c r="E1129" s="42">
        <v>660.63</v>
      </c>
      <c r="F1129" s="40">
        <v>35.39</v>
      </c>
      <c r="G1129" s="40">
        <v>15</v>
      </c>
      <c r="H1129" s="40" t="s">
        <v>4351</v>
      </c>
      <c r="I1129" s="40">
        <v>0</v>
      </c>
      <c r="J1129" s="40" t="s">
        <v>4351</v>
      </c>
      <c r="K1129" s="40" t="s">
        <v>4351</v>
      </c>
      <c r="L1129" s="40">
        <v>0</v>
      </c>
      <c r="M1129" s="40">
        <v>15</v>
      </c>
      <c r="N1129" s="40">
        <v>625.24</v>
      </c>
      <c r="O1129" s="40">
        <v>35.39</v>
      </c>
    </row>
    <row r="1130" spans="1:15">
      <c r="A1130" s="3" t="s">
        <v>1725</v>
      </c>
      <c r="B1130" s="3" t="s">
        <v>1684</v>
      </c>
      <c r="C1130" s="3" t="s">
        <v>1726</v>
      </c>
      <c r="D1130" s="40">
        <v>426</v>
      </c>
      <c r="E1130" s="42">
        <v>685.44</v>
      </c>
      <c r="F1130" s="40">
        <v>59.96</v>
      </c>
      <c r="G1130" s="40" t="s">
        <v>4351</v>
      </c>
      <c r="H1130" s="40">
        <v>383</v>
      </c>
      <c r="I1130" s="40">
        <v>44</v>
      </c>
      <c r="J1130" s="40">
        <v>85</v>
      </c>
      <c r="K1130" s="40">
        <v>254</v>
      </c>
      <c r="L1130" s="40">
        <v>0</v>
      </c>
      <c r="M1130" s="40" t="s">
        <v>4351</v>
      </c>
      <c r="N1130" s="40">
        <v>638.98</v>
      </c>
      <c r="O1130" s="40">
        <v>48.91</v>
      </c>
    </row>
    <row r="1131" spans="1:15">
      <c r="A1131" s="3" t="s">
        <v>1727</v>
      </c>
      <c r="B1131" s="3" t="s">
        <v>1684</v>
      </c>
      <c r="C1131" s="3" t="s">
        <v>76</v>
      </c>
      <c r="D1131" s="40">
        <v>3765</v>
      </c>
      <c r="E1131" s="42">
        <v>768.41</v>
      </c>
      <c r="F1131" s="40">
        <v>88.82</v>
      </c>
      <c r="G1131" s="40">
        <v>3557</v>
      </c>
      <c r="H1131" s="40">
        <v>3159</v>
      </c>
      <c r="I1131" s="40" t="s">
        <v>4351</v>
      </c>
      <c r="J1131" s="40">
        <v>754</v>
      </c>
      <c r="K1131" s="40">
        <v>2005</v>
      </c>
      <c r="L1131" s="40" t="s">
        <v>4351</v>
      </c>
      <c r="M1131" s="40">
        <v>3555</v>
      </c>
      <c r="N1131" s="40">
        <v>719.73</v>
      </c>
      <c r="O1131" s="40">
        <v>50.2</v>
      </c>
    </row>
    <row r="1132" spans="1:15">
      <c r="A1132" s="3" t="s">
        <v>1728</v>
      </c>
      <c r="B1132" s="3" t="s">
        <v>1684</v>
      </c>
      <c r="C1132" s="3" t="s">
        <v>625</v>
      </c>
      <c r="D1132" s="40">
        <v>649</v>
      </c>
      <c r="E1132" s="42">
        <v>597.14</v>
      </c>
      <c r="F1132" s="40">
        <v>77.430000000000007</v>
      </c>
      <c r="G1132" s="40">
        <v>606</v>
      </c>
      <c r="H1132" s="40">
        <v>569</v>
      </c>
      <c r="I1132" s="40" t="s">
        <v>4351</v>
      </c>
      <c r="J1132" s="40">
        <v>110</v>
      </c>
      <c r="K1132" s="40">
        <v>395</v>
      </c>
      <c r="L1132" s="40" t="s">
        <v>4351</v>
      </c>
      <c r="M1132" s="40">
        <v>606</v>
      </c>
      <c r="N1132" s="40">
        <v>556.58000000000004</v>
      </c>
      <c r="O1132" s="40">
        <v>37.61</v>
      </c>
    </row>
    <row r="1133" spans="1:15">
      <c r="A1133" s="3" t="s">
        <v>1729</v>
      </c>
      <c r="B1133" s="3" t="s">
        <v>1684</v>
      </c>
      <c r="C1133" s="3" t="s">
        <v>78</v>
      </c>
      <c r="D1133" s="40">
        <v>277</v>
      </c>
      <c r="E1133" s="42">
        <v>631.51</v>
      </c>
      <c r="F1133" s="40">
        <v>54.49</v>
      </c>
      <c r="G1133" s="40" t="s">
        <v>4351</v>
      </c>
      <c r="H1133" s="40">
        <v>249</v>
      </c>
      <c r="I1133" s="40">
        <v>29</v>
      </c>
      <c r="J1133" s="40">
        <v>50</v>
      </c>
      <c r="K1133" s="40">
        <v>170</v>
      </c>
      <c r="L1133" s="40">
        <v>0</v>
      </c>
      <c r="M1133" s="40" t="s">
        <v>4351</v>
      </c>
      <c r="N1133" s="40">
        <v>598.64</v>
      </c>
      <c r="O1133" s="40">
        <v>36.200000000000003</v>
      </c>
    </row>
    <row r="1134" spans="1:15">
      <c r="A1134" s="3" t="s">
        <v>1730</v>
      </c>
      <c r="B1134" s="3" t="s">
        <v>1684</v>
      </c>
      <c r="C1134" s="3" t="s">
        <v>1731</v>
      </c>
      <c r="D1134" s="40">
        <v>493</v>
      </c>
      <c r="E1134" s="42">
        <v>596.47</v>
      </c>
      <c r="F1134" s="40">
        <v>68.319999999999993</v>
      </c>
      <c r="G1134" s="40">
        <v>464</v>
      </c>
      <c r="H1134" s="40">
        <v>442</v>
      </c>
      <c r="I1134" s="40">
        <v>44</v>
      </c>
      <c r="J1134" s="40">
        <v>85</v>
      </c>
      <c r="K1134" s="40">
        <v>313</v>
      </c>
      <c r="L1134" s="40">
        <v>0</v>
      </c>
      <c r="M1134" s="40">
        <v>464</v>
      </c>
      <c r="N1134" s="40">
        <v>561.16</v>
      </c>
      <c r="O1134" s="40">
        <v>31.69</v>
      </c>
    </row>
    <row r="1135" spans="1:15">
      <c r="A1135" s="3" t="s">
        <v>1732</v>
      </c>
      <c r="B1135" s="3" t="s">
        <v>1684</v>
      </c>
      <c r="C1135" s="3" t="s">
        <v>633</v>
      </c>
      <c r="D1135" s="40">
        <v>2362</v>
      </c>
      <c r="E1135" s="42">
        <v>665.61</v>
      </c>
      <c r="F1135" s="40">
        <v>76.37</v>
      </c>
      <c r="G1135" s="40">
        <v>2231</v>
      </c>
      <c r="H1135" s="40">
        <v>2023</v>
      </c>
      <c r="I1135" s="40" t="s">
        <v>4351</v>
      </c>
      <c r="J1135" s="40">
        <v>465</v>
      </c>
      <c r="K1135" s="40">
        <v>1370</v>
      </c>
      <c r="L1135" s="40" t="s">
        <v>4351</v>
      </c>
      <c r="M1135" s="40">
        <v>2231</v>
      </c>
      <c r="N1135" s="40">
        <v>623.84</v>
      </c>
      <c r="O1135" s="40">
        <v>41.08</v>
      </c>
    </row>
    <row r="1136" spans="1:15">
      <c r="A1136" s="3" t="s">
        <v>1733</v>
      </c>
      <c r="B1136" s="3" t="s">
        <v>1684</v>
      </c>
      <c r="C1136" s="3" t="s">
        <v>1734</v>
      </c>
      <c r="D1136" s="40">
        <v>307</v>
      </c>
      <c r="E1136" s="42">
        <v>579.70000000000005</v>
      </c>
      <c r="F1136" s="40">
        <v>50.63</v>
      </c>
      <c r="G1136" s="40" t="s">
        <v>4351</v>
      </c>
      <c r="H1136" s="40">
        <v>283</v>
      </c>
      <c r="I1136" s="40">
        <v>31</v>
      </c>
      <c r="J1136" s="40">
        <v>45</v>
      </c>
      <c r="K1136" s="40">
        <v>207</v>
      </c>
      <c r="L1136" s="40">
        <v>0</v>
      </c>
      <c r="M1136" s="40" t="s">
        <v>4351</v>
      </c>
      <c r="N1136" s="40">
        <v>545.05999999999995</v>
      </c>
      <c r="O1136" s="40">
        <v>32.18</v>
      </c>
    </row>
    <row r="1137" spans="1:15">
      <c r="A1137" s="3" t="s">
        <v>1735</v>
      </c>
      <c r="B1137" s="3" t="s">
        <v>1684</v>
      </c>
      <c r="C1137" s="3" t="s">
        <v>293</v>
      </c>
      <c r="D1137" s="40">
        <v>905</v>
      </c>
      <c r="E1137" s="42">
        <v>533.41999999999996</v>
      </c>
      <c r="F1137" s="40">
        <v>97.91</v>
      </c>
      <c r="G1137" s="40">
        <v>824</v>
      </c>
      <c r="H1137" s="40">
        <v>718</v>
      </c>
      <c r="I1137" s="40">
        <v>96</v>
      </c>
      <c r="J1137" s="40">
        <v>180</v>
      </c>
      <c r="K1137" s="40">
        <v>442</v>
      </c>
      <c r="L1137" s="40">
        <v>0</v>
      </c>
      <c r="M1137" s="40">
        <v>824</v>
      </c>
      <c r="N1137" s="40">
        <v>478.33</v>
      </c>
      <c r="O1137" s="40">
        <v>59.32</v>
      </c>
    </row>
    <row r="1138" spans="1:15">
      <c r="A1138" s="3" t="s">
        <v>1736</v>
      </c>
      <c r="B1138" s="3" t="s">
        <v>1684</v>
      </c>
      <c r="C1138" s="3" t="s">
        <v>80</v>
      </c>
      <c r="D1138" s="40">
        <v>1926</v>
      </c>
      <c r="E1138" s="42">
        <v>643.37</v>
      </c>
      <c r="F1138" s="40">
        <v>94.65</v>
      </c>
      <c r="G1138" s="40">
        <v>1810</v>
      </c>
      <c r="H1138" s="40">
        <v>1516</v>
      </c>
      <c r="I1138" s="40" t="s">
        <v>4351</v>
      </c>
      <c r="J1138" s="40">
        <v>362</v>
      </c>
      <c r="K1138" s="40">
        <v>907</v>
      </c>
      <c r="L1138" s="40" t="s">
        <v>4351</v>
      </c>
      <c r="M1138" s="40">
        <v>1806</v>
      </c>
      <c r="N1138" s="40">
        <v>585.16999999999996</v>
      </c>
      <c r="O1138" s="40">
        <v>59</v>
      </c>
    </row>
    <row r="1139" spans="1:15">
      <c r="A1139" s="3" t="s">
        <v>1737</v>
      </c>
      <c r="B1139" s="3" t="s">
        <v>1684</v>
      </c>
      <c r="C1139" s="3" t="s">
        <v>82</v>
      </c>
      <c r="D1139" s="40">
        <v>2480</v>
      </c>
      <c r="E1139" s="42">
        <v>584.82000000000005</v>
      </c>
      <c r="F1139" s="40">
        <v>64.78</v>
      </c>
      <c r="G1139" s="40">
        <v>2367</v>
      </c>
      <c r="H1139" s="40">
        <v>2213</v>
      </c>
      <c r="I1139" s="40" t="s">
        <v>4351</v>
      </c>
      <c r="J1139" s="40">
        <v>454</v>
      </c>
      <c r="K1139" s="40">
        <v>1577</v>
      </c>
      <c r="L1139" s="40" t="s">
        <v>4351</v>
      </c>
      <c r="M1139" s="40">
        <v>2364</v>
      </c>
      <c r="N1139" s="40">
        <v>545.55999999999995</v>
      </c>
      <c r="O1139" s="40">
        <v>39.39</v>
      </c>
    </row>
    <row r="1140" spans="1:15">
      <c r="A1140" s="3" t="s">
        <v>1738</v>
      </c>
      <c r="B1140" s="3" t="s">
        <v>1684</v>
      </c>
      <c r="C1140" s="3" t="s">
        <v>84</v>
      </c>
      <c r="D1140" s="40">
        <v>477</v>
      </c>
      <c r="E1140" s="42">
        <v>635.16999999999996</v>
      </c>
      <c r="F1140" s="40">
        <v>79.36</v>
      </c>
      <c r="G1140" s="40">
        <v>446</v>
      </c>
      <c r="H1140" s="40">
        <v>402</v>
      </c>
      <c r="I1140" s="40">
        <v>58</v>
      </c>
      <c r="J1140" s="40">
        <v>99</v>
      </c>
      <c r="K1140" s="40">
        <v>245</v>
      </c>
      <c r="L1140" s="40">
        <v>0</v>
      </c>
      <c r="M1140" s="40">
        <v>446</v>
      </c>
      <c r="N1140" s="40">
        <v>594.44000000000005</v>
      </c>
      <c r="O1140" s="40">
        <v>48.39</v>
      </c>
    </row>
    <row r="1141" spans="1:15">
      <c r="A1141" s="3" t="s">
        <v>1739</v>
      </c>
      <c r="B1141" s="3" t="s">
        <v>1684</v>
      </c>
      <c r="C1141" s="3" t="s">
        <v>1740</v>
      </c>
      <c r="D1141" s="40">
        <v>492</v>
      </c>
      <c r="E1141" s="42">
        <v>631.42999999999995</v>
      </c>
      <c r="F1141" s="40">
        <v>87.22</v>
      </c>
      <c r="G1141" s="40">
        <v>455</v>
      </c>
      <c r="H1141" s="40">
        <v>421</v>
      </c>
      <c r="I1141" s="40">
        <v>50</v>
      </c>
      <c r="J1141" s="40">
        <v>114</v>
      </c>
      <c r="K1141" s="40">
        <v>257</v>
      </c>
      <c r="L1141" s="40">
        <v>0</v>
      </c>
      <c r="M1141" s="40">
        <v>454</v>
      </c>
      <c r="N1141" s="40">
        <v>589.76</v>
      </c>
      <c r="O1141" s="40">
        <v>35.08</v>
      </c>
    </row>
    <row r="1142" spans="1:15">
      <c r="A1142" s="3" t="s">
        <v>1741</v>
      </c>
      <c r="B1142" s="3" t="s">
        <v>1684</v>
      </c>
      <c r="C1142" s="3" t="s">
        <v>86</v>
      </c>
      <c r="D1142" s="40">
        <v>2786</v>
      </c>
      <c r="E1142" s="42">
        <v>613.16</v>
      </c>
      <c r="F1142" s="40">
        <v>67.48</v>
      </c>
      <c r="G1142" s="40">
        <v>2661</v>
      </c>
      <c r="H1142" s="40">
        <v>2403</v>
      </c>
      <c r="I1142" s="40">
        <v>271</v>
      </c>
      <c r="J1142" s="40">
        <v>475</v>
      </c>
      <c r="K1142" s="40">
        <v>1657</v>
      </c>
      <c r="L1142" s="40">
        <v>0</v>
      </c>
      <c r="M1142" s="40">
        <v>2659</v>
      </c>
      <c r="N1142" s="40">
        <v>571.74</v>
      </c>
      <c r="O1142" s="40">
        <v>41.63</v>
      </c>
    </row>
    <row r="1143" spans="1:15">
      <c r="A1143" s="3" t="s">
        <v>1742</v>
      </c>
      <c r="B1143" s="3" t="s">
        <v>1684</v>
      </c>
      <c r="C1143" s="3" t="s">
        <v>1743</v>
      </c>
      <c r="D1143" s="40">
        <v>847</v>
      </c>
      <c r="E1143" s="42">
        <v>583.20000000000005</v>
      </c>
      <c r="F1143" s="40">
        <v>52.84</v>
      </c>
      <c r="G1143" s="40">
        <v>804</v>
      </c>
      <c r="H1143" s="40">
        <v>759</v>
      </c>
      <c r="I1143" s="40">
        <v>54</v>
      </c>
      <c r="J1143" s="40">
        <v>101</v>
      </c>
      <c r="K1143" s="40">
        <v>604</v>
      </c>
      <c r="L1143" s="40">
        <v>0</v>
      </c>
      <c r="M1143" s="40">
        <v>803</v>
      </c>
      <c r="N1143" s="40">
        <v>559.41999999999996</v>
      </c>
      <c r="O1143" s="40">
        <v>23.88</v>
      </c>
    </row>
    <row r="1144" spans="1:15">
      <c r="A1144" s="3" t="s">
        <v>1744</v>
      </c>
      <c r="B1144" s="3" t="s">
        <v>1684</v>
      </c>
      <c r="C1144" s="3" t="s">
        <v>297</v>
      </c>
      <c r="D1144" s="40">
        <v>1190</v>
      </c>
      <c r="E1144" s="42">
        <v>597.87</v>
      </c>
      <c r="F1144" s="40">
        <v>76.44</v>
      </c>
      <c r="G1144" s="40">
        <v>1127</v>
      </c>
      <c r="H1144" s="40">
        <v>1001</v>
      </c>
      <c r="I1144" s="40">
        <v>118</v>
      </c>
      <c r="J1144" s="40">
        <v>222</v>
      </c>
      <c r="K1144" s="40">
        <v>661</v>
      </c>
      <c r="L1144" s="40">
        <v>0</v>
      </c>
      <c r="M1144" s="40">
        <v>1125</v>
      </c>
      <c r="N1144" s="40">
        <v>551.55999999999995</v>
      </c>
      <c r="O1144" s="40">
        <v>44.22</v>
      </c>
    </row>
    <row r="1145" spans="1:15">
      <c r="A1145" s="3" t="s">
        <v>1745</v>
      </c>
      <c r="B1145" s="3" t="s">
        <v>1684</v>
      </c>
      <c r="C1145" s="3" t="s">
        <v>90</v>
      </c>
      <c r="D1145" s="40">
        <v>2142</v>
      </c>
      <c r="E1145" s="42">
        <v>591.84</v>
      </c>
      <c r="F1145" s="40">
        <v>66.48</v>
      </c>
      <c r="G1145" s="40">
        <v>2045</v>
      </c>
      <c r="H1145" s="40">
        <v>1888</v>
      </c>
      <c r="I1145" s="40" t="s">
        <v>4351</v>
      </c>
      <c r="J1145" s="40">
        <v>402</v>
      </c>
      <c r="K1145" s="40">
        <v>1319</v>
      </c>
      <c r="L1145" s="40" t="s">
        <v>4351</v>
      </c>
      <c r="M1145" s="40">
        <v>2045</v>
      </c>
      <c r="N1145" s="40">
        <v>550.29</v>
      </c>
      <c r="O1145" s="40">
        <v>41.67</v>
      </c>
    </row>
    <row r="1146" spans="1:15">
      <c r="A1146" s="3" t="s">
        <v>1746</v>
      </c>
      <c r="B1146" s="3" t="s">
        <v>1684</v>
      </c>
      <c r="C1146" s="3" t="s">
        <v>94</v>
      </c>
      <c r="D1146" s="40">
        <v>3145</v>
      </c>
      <c r="E1146" s="42">
        <v>634.53</v>
      </c>
      <c r="F1146" s="40">
        <v>82.22</v>
      </c>
      <c r="G1146" s="40">
        <v>2936</v>
      </c>
      <c r="H1146" s="40">
        <v>2596</v>
      </c>
      <c r="I1146" s="40" t="s">
        <v>4351</v>
      </c>
      <c r="J1146" s="40">
        <v>606</v>
      </c>
      <c r="K1146" s="40">
        <v>1708</v>
      </c>
      <c r="L1146" s="40" t="s">
        <v>4351</v>
      </c>
      <c r="M1146" s="40">
        <v>2933</v>
      </c>
      <c r="N1146" s="40">
        <v>592.23</v>
      </c>
      <c r="O1146" s="40">
        <v>42.3</v>
      </c>
    </row>
    <row r="1147" spans="1:15">
      <c r="A1147" s="3" t="s">
        <v>1747</v>
      </c>
      <c r="B1147" s="3" t="s">
        <v>1684</v>
      </c>
      <c r="C1147" s="3" t="s">
        <v>98</v>
      </c>
      <c r="D1147" s="40">
        <v>1126</v>
      </c>
      <c r="E1147" s="42">
        <v>599.95000000000005</v>
      </c>
      <c r="F1147" s="40">
        <v>71.709999999999994</v>
      </c>
      <c r="G1147" s="40">
        <v>1079</v>
      </c>
      <c r="H1147" s="40">
        <v>981</v>
      </c>
      <c r="I1147" s="40" t="s">
        <v>4351</v>
      </c>
      <c r="J1147" s="40">
        <v>228</v>
      </c>
      <c r="K1147" s="40">
        <v>667</v>
      </c>
      <c r="L1147" s="40" t="s">
        <v>4351</v>
      </c>
      <c r="M1147" s="40">
        <v>1079</v>
      </c>
      <c r="N1147" s="40">
        <v>551.25</v>
      </c>
      <c r="O1147" s="40">
        <v>48.33</v>
      </c>
    </row>
    <row r="1148" spans="1:15">
      <c r="A1148" s="3" t="s">
        <v>1748</v>
      </c>
      <c r="B1148" s="3" t="s">
        <v>1684</v>
      </c>
      <c r="C1148" s="3" t="s">
        <v>100</v>
      </c>
      <c r="D1148" s="40">
        <v>1044</v>
      </c>
      <c r="E1148" s="42">
        <v>634.28</v>
      </c>
      <c r="F1148" s="40">
        <v>85.93</v>
      </c>
      <c r="G1148" s="40">
        <v>986</v>
      </c>
      <c r="H1148" s="40">
        <v>871</v>
      </c>
      <c r="I1148" s="40">
        <v>112</v>
      </c>
      <c r="J1148" s="40">
        <v>211</v>
      </c>
      <c r="K1148" s="40">
        <v>548</v>
      </c>
      <c r="L1148" s="40">
        <v>0</v>
      </c>
      <c r="M1148" s="40">
        <v>985</v>
      </c>
      <c r="N1148" s="40">
        <v>581.19000000000005</v>
      </c>
      <c r="O1148" s="40">
        <v>53.15</v>
      </c>
    </row>
    <row r="1149" spans="1:15">
      <c r="A1149" s="3" t="s">
        <v>1749</v>
      </c>
      <c r="B1149" s="3" t="s">
        <v>1684</v>
      </c>
      <c r="C1149" s="3" t="s">
        <v>104</v>
      </c>
      <c r="D1149" s="40">
        <v>967</v>
      </c>
      <c r="E1149" s="42">
        <v>601.27</v>
      </c>
      <c r="F1149" s="40">
        <v>72.89</v>
      </c>
      <c r="G1149" s="40">
        <v>922</v>
      </c>
      <c r="H1149" s="40">
        <v>856</v>
      </c>
      <c r="I1149" s="40">
        <v>96</v>
      </c>
      <c r="J1149" s="40">
        <v>164</v>
      </c>
      <c r="K1149" s="40">
        <v>596</v>
      </c>
      <c r="L1149" s="40">
        <v>0</v>
      </c>
      <c r="M1149" s="40">
        <v>919</v>
      </c>
      <c r="N1149" s="40">
        <v>555.98</v>
      </c>
      <c r="O1149" s="40">
        <v>46.24</v>
      </c>
    </row>
    <row r="1150" spans="1:15">
      <c r="A1150" s="3" t="s">
        <v>1750</v>
      </c>
      <c r="B1150" s="3" t="s">
        <v>1684</v>
      </c>
      <c r="C1150" s="3" t="s">
        <v>106</v>
      </c>
      <c r="D1150" s="40">
        <v>273</v>
      </c>
      <c r="E1150" s="42">
        <v>610.74</v>
      </c>
      <c r="F1150" s="40">
        <v>79.48</v>
      </c>
      <c r="G1150" s="40">
        <v>255</v>
      </c>
      <c r="H1150" s="40">
        <v>236</v>
      </c>
      <c r="I1150" s="40">
        <v>24</v>
      </c>
      <c r="J1150" s="40">
        <v>60</v>
      </c>
      <c r="K1150" s="40">
        <v>152</v>
      </c>
      <c r="L1150" s="40">
        <v>0</v>
      </c>
      <c r="M1150" s="40">
        <v>255</v>
      </c>
      <c r="N1150" s="40">
        <v>568.77</v>
      </c>
      <c r="O1150" s="40">
        <v>39.81</v>
      </c>
    </row>
    <row r="1151" spans="1:15">
      <c r="A1151" s="3" t="s">
        <v>1751</v>
      </c>
      <c r="B1151" s="3" t="s">
        <v>1684</v>
      </c>
      <c r="C1151" s="3" t="s">
        <v>1752</v>
      </c>
      <c r="D1151" s="40">
        <v>531</v>
      </c>
      <c r="E1151" s="42">
        <v>596.04</v>
      </c>
      <c r="F1151" s="40">
        <v>81.59</v>
      </c>
      <c r="G1151" s="40">
        <v>505</v>
      </c>
      <c r="H1151" s="40">
        <v>454</v>
      </c>
      <c r="I1151" s="40">
        <v>55</v>
      </c>
      <c r="J1151" s="40">
        <v>119</v>
      </c>
      <c r="K1151" s="40">
        <v>280</v>
      </c>
      <c r="L1151" s="40">
        <v>0</v>
      </c>
      <c r="M1151" s="40">
        <v>505</v>
      </c>
      <c r="N1151" s="40">
        <v>540.92999999999995</v>
      </c>
      <c r="O1151" s="40">
        <v>54.17</v>
      </c>
    </row>
    <row r="1152" spans="1:15">
      <c r="A1152" s="3" t="s">
        <v>1753</v>
      </c>
      <c r="B1152" s="3" t="s">
        <v>1684</v>
      </c>
      <c r="C1152" s="3" t="s">
        <v>315</v>
      </c>
      <c r="D1152" s="40">
        <v>511</v>
      </c>
      <c r="E1152" s="42">
        <v>621.49</v>
      </c>
      <c r="F1152" s="40">
        <v>84.45</v>
      </c>
      <c r="G1152" s="40">
        <v>474</v>
      </c>
      <c r="H1152" s="40">
        <v>442</v>
      </c>
      <c r="I1152" s="40" t="s">
        <v>4351</v>
      </c>
      <c r="J1152" s="40">
        <v>107</v>
      </c>
      <c r="K1152" s="40">
        <v>288</v>
      </c>
      <c r="L1152" s="40" t="s">
        <v>4351</v>
      </c>
      <c r="M1152" s="40">
        <v>474</v>
      </c>
      <c r="N1152" s="40">
        <v>578.96</v>
      </c>
      <c r="O1152" s="40">
        <v>50.5</v>
      </c>
    </row>
    <row r="1153" spans="1:15">
      <c r="A1153" s="3" t="s">
        <v>1754</v>
      </c>
      <c r="B1153" s="3" t="s">
        <v>1684</v>
      </c>
      <c r="C1153" s="3" t="s">
        <v>1755</v>
      </c>
      <c r="D1153" s="40">
        <v>535</v>
      </c>
      <c r="E1153" s="42">
        <v>567.4</v>
      </c>
      <c r="F1153" s="40">
        <v>54.61</v>
      </c>
      <c r="G1153" s="40">
        <v>508</v>
      </c>
      <c r="H1153" s="40">
        <v>486</v>
      </c>
      <c r="I1153" s="40">
        <v>24</v>
      </c>
      <c r="J1153" s="40">
        <v>92</v>
      </c>
      <c r="K1153" s="40">
        <v>370</v>
      </c>
      <c r="L1153" s="40">
        <v>0</v>
      </c>
      <c r="M1153" s="40">
        <v>508</v>
      </c>
      <c r="N1153" s="40">
        <v>540.04999999999995</v>
      </c>
      <c r="O1153" s="40">
        <v>26.69</v>
      </c>
    </row>
    <row r="1154" spans="1:15">
      <c r="A1154" s="3" t="s">
        <v>1756</v>
      </c>
      <c r="B1154" s="3" t="s">
        <v>1684</v>
      </c>
      <c r="C1154" s="3" t="s">
        <v>1757</v>
      </c>
      <c r="D1154" s="40">
        <v>1108</v>
      </c>
      <c r="E1154" s="42">
        <v>552.04</v>
      </c>
      <c r="F1154" s="40">
        <v>78.819999999999993</v>
      </c>
      <c r="G1154" s="40">
        <v>1036</v>
      </c>
      <c r="H1154" s="40">
        <v>938</v>
      </c>
      <c r="I1154" s="40">
        <v>95</v>
      </c>
      <c r="J1154" s="40">
        <v>219</v>
      </c>
      <c r="K1154" s="40">
        <v>624</v>
      </c>
      <c r="L1154" s="40">
        <v>0</v>
      </c>
      <c r="M1154" s="40">
        <v>1034</v>
      </c>
      <c r="N1154" s="40">
        <v>507.08</v>
      </c>
      <c r="O1154" s="40">
        <v>45.67</v>
      </c>
    </row>
    <row r="1155" spans="1:15">
      <c r="A1155" s="3" t="s">
        <v>1758</v>
      </c>
      <c r="B1155" s="3" t="s">
        <v>1684</v>
      </c>
      <c r="C1155" s="3" t="s">
        <v>1759</v>
      </c>
      <c r="D1155" s="40">
        <v>805</v>
      </c>
      <c r="E1155" s="42">
        <v>616.6</v>
      </c>
      <c r="F1155" s="40">
        <v>52.09</v>
      </c>
      <c r="G1155" s="40">
        <v>784</v>
      </c>
      <c r="H1155" s="40">
        <v>710</v>
      </c>
      <c r="I1155" s="40">
        <v>41</v>
      </c>
      <c r="J1155" s="40">
        <v>136</v>
      </c>
      <c r="K1155" s="40">
        <v>533</v>
      </c>
      <c r="L1155" s="40">
        <v>0</v>
      </c>
      <c r="M1155" s="40">
        <v>784</v>
      </c>
      <c r="N1155" s="40">
        <v>579.63</v>
      </c>
      <c r="O1155" s="40">
        <v>38.35</v>
      </c>
    </row>
    <row r="1156" spans="1:15">
      <c r="A1156" s="3" t="s">
        <v>1760</v>
      </c>
      <c r="B1156" s="3" t="s">
        <v>1684</v>
      </c>
      <c r="C1156" s="3" t="s">
        <v>1761</v>
      </c>
      <c r="D1156" s="40">
        <v>1750</v>
      </c>
      <c r="E1156" s="42">
        <v>696.26</v>
      </c>
      <c r="F1156" s="40">
        <v>79.31</v>
      </c>
      <c r="G1156" s="40">
        <v>1661</v>
      </c>
      <c r="H1156" s="40">
        <v>1456</v>
      </c>
      <c r="I1156" s="40" t="s">
        <v>4351</v>
      </c>
      <c r="J1156" s="40">
        <v>351</v>
      </c>
      <c r="K1156" s="40">
        <v>926</v>
      </c>
      <c r="L1156" s="40" t="s">
        <v>4351</v>
      </c>
      <c r="M1156" s="40">
        <v>1660</v>
      </c>
      <c r="N1156" s="40">
        <v>650.4</v>
      </c>
      <c r="O1156" s="40">
        <v>50.74</v>
      </c>
    </row>
    <row r="1157" spans="1:15">
      <c r="A1157" s="3" t="s">
        <v>1762</v>
      </c>
      <c r="B1157" s="3" t="s">
        <v>1684</v>
      </c>
      <c r="C1157" s="3" t="s">
        <v>110</v>
      </c>
      <c r="D1157" s="40">
        <v>419</v>
      </c>
      <c r="E1157" s="42">
        <v>727.97</v>
      </c>
      <c r="F1157" s="40">
        <v>95.86</v>
      </c>
      <c r="G1157" s="40">
        <v>390</v>
      </c>
      <c r="H1157" s="40">
        <v>355</v>
      </c>
      <c r="I1157" s="40">
        <v>56</v>
      </c>
      <c r="J1157" s="40">
        <v>71</v>
      </c>
      <c r="K1157" s="40">
        <v>228</v>
      </c>
      <c r="L1157" s="40">
        <v>0</v>
      </c>
      <c r="M1157" s="40">
        <v>389</v>
      </c>
      <c r="N1157" s="40">
        <v>680.86</v>
      </c>
      <c r="O1157" s="40">
        <v>51.05</v>
      </c>
    </row>
    <row r="1158" spans="1:15">
      <c r="A1158" s="3" t="s">
        <v>1763</v>
      </c>
      <c r="B1158" s="3" t="s">
        <v>1684</v>
      </c>
      <c r="C1158" s="3" t="s">
        <v>114</v>
      </c>
      <c r="D1158" s="40">
        <v>1314</v>
      </c>
      <c r="E1158" s="42">
        <v>606.20000000000005</v>
      </c>
      <c r="F1158" s="40">
        <v>76.709999999999994</v>
      </c>
      <c r="G1158" s="40">
        <v>1225</v>
      </c>
      <c r="H1158" s="40">
        <v>1130</v>
      </c>
      <c r="I1158" s="40" t="s">
        <v>4351</v>
      </c>
      <c r="J1158" s="40">
        <v>235</v>
      </c>
      <c r="K1158" s="40">
        <v>805</v>
      </c>
      <c r="L1158" s="40" t="s">
        <v>4351</v>
      </c>
      <c r="M1158" s="40">
        <v>1221</v>
      </c>
      <c r="N1158" s="40">
        <v>569.82000000000005</v>
      </c>
      <c r="O1158" s="40">
        <v>41.36</v>
      </c>
    </row>
    <row r="1159" spans="1:15">
      <c r="A1159" s="3" t="s">
        <v>1764</v>
      </c>
      <c r="B1159" s="3" t="s">
        <v>1684</v>
      </c>
      <c r="C1159" s="3" t="s">
        <v>1765</v>
      </c>
      <c r="D1159" s="40">
        <v>720</v>
      </c>
      <c r="E1159" s="42">
        <v>634.02</v>
      </c>
      <c r="F1159" s="40">
        <v>80.16</v>
      </c>
      <c r="G1159" s="40">
        <v>686</v>
      </c>
      <c r="H1159" s="40">
        <v>608</v>
      </c>
      <c r="I1159" s="40" t="s">
        <v>4351</v>
      </c>
      <c r="J1159" s="40">
        <v>125</v>
      </c>
      <c r="K1159" s="40">
        <v>394</v>
      </c>
      <c r="L1159" s="40" t="s">
        <v>4351</v>
      </c>
      <c r="M1159" s="40">
        <v>685</v>
      </c>
      <c r="N1159" s="40">
        <v>582.16</v>
      </c>
      <c r="O1159" s="40">
        <v>49.51</v>
      </c>
    </row>
    <row r="1160" spans="1:15">
      <c r="A1160" s="3" t="s">
        <v>1766</v>
      </c>
      <c r="B1160" s="3" t="s">
        <v>1684</v>
      </c>
      <c r="C1160" s="3" t="s">
        <v>1767</v>
      </c>
      <c r="D1160" s="40">
        <v>586</v>
      </c>
      <c r="E1160" s="42">
        <v>589.69000000000005</v>
      </c>
      <c r="F1160" s="40">
        <v>83.9</v>
      </c>
      <c r="G1160" s="40">
        <v>561</v>
      </c>
      <c r="H1160" s="40">
        <v>488</v>
      </c>
      <c r="I1160" s="40" t="s">
        <v>4351</v>
      </c>
      <c r="J1160" s="40">
        <v>126</v>
      </c>
      <c r="K1160" s="40">
        <v>277</v>
      </c>
      <c r="L1160" s="40" t="s">
        <v>4351</v>
      </c>
      <c r="M1160" s="40">
        <v>561</v>
      </c>
      <c r="N1160" s="40">
        <v>528.32000000000005</v>
      </c>
      <c r="O1160" s="40">
        <v>59.77</v>
      </c>
    </row>
    <row r="1161" spans="1:15">
      <c r="A1161" s="3" t="s">
        <v>1768</v>
      </c>
      <c r="B1161" s="3" t="s">
        <v>1684</v>
      </c>
      <c r="C1161" s="3" t="s">
        <v>683</v>
      </c>
      <c r="D1161" s="40">
        <v>219</v>
      </c>
      <c r="E1161" s="42">
        <v>648.04999999999995</v>
      </c>
      <c r="F1161" s="40">
        <v>62.18</v>
      </c>
      <c r="G1161" s="40" t="s">
        <v>4351</v>
      </c>
      <c r="H1161" s="40">
        <v>199</v>
      </c>
      <c r="I1161" s="40" t="s">
        <v>4351</v>
      </c>
      <c r="J1161" s="40">
        <v>32</v>
      </c>
      <c r="K1161" s="40">
        <v>158</v>
      </c>
      <c r="L1161" s="40" t="s">
        <v>4351</v>
      </c>
      <c r="M1161" s="40" t="s">
        <v>4351</v>
      </c>
      <c r="N1161" s="40">
        <v>613.9</v>
      </c>
      <c r="O1161" s="40">
        <v>28.77</v>
      </c>
    </row>
    <row r="1162" spans="1:15">
      <c r="A1162" s="3" t="s">
        <v>1769</v>
      </c>
      <c r="B1162" s="3" t="s">
        <v>1684</v>
      </c>
      <c r="C1162" s="3" t="s">
        <v>1770</v>
      </c>
      <c r="D1162" s="40">
        <v>3257</v>
      </c>
      <c r="E1162" s="42">
        <v>655.25</v>
      </c>
      <c r="F1162" s="40">
        <v>82.92</v>
      </c>
      <c r="G1162" s="40">
        <v>3077</v>
      </c>
      <c r="H1162" s="40">
        <v>2704</v>
      </c>
      <c r="I1162" s="40" t="s">
        <v>4351</v>
      </c>
      <c r="J1162" s="40">
        <v>713</v>
      </c>
      <c r="K1162" s="40">
        <v>1596</v>
      </c>
      <c r="L1162" s="40" t="s">
        <v>4351</v>
      </c>
      <c r="M1162" s="40">
        <v>3076</v>
      </c>
      <c r="N1162" s="40">
        <v>606</v>
      </c>
      <c r="O1162" s="40">
        <v>50.2</v>
      </c>
    </row>
    <row r="1163" spans="1:15">
      <c r="A1163" s="3" t="s">
        <v>1771</v>
      </c>
      <c r="B1163" s="3" t="s">
        <v>1684</v>
      </c>
      <c r="C1163" s="3" t="s">
        <v>338</v>
      </c>
      <c r="D1163" s="40">
        <v>636</v>
      </c>
      <c r="E1163" s="42">
        <v>634.97</v>
      </c>
      <c r="F1163" s="40">
        <v>83.28</v>
      </c>
      <c r="G1163" s="40">
        <v>596</v>
      </c>
      <c r="H1163" s="40">
        <v>540</v>
      </c>
      <c r="I1163" s="40">
        <v>50</v>
      </c>
      <c r="J1163" s="40">
        <v>127</v>
      </c>
      <c r="K1163" s="40">
        <v>363</v>
      </c>
      <c r="L1163" s="40">
        <v>0</v>
      </c>
      <c r="M1163" s="40">
        <v>596</v>
      </c>
      <c r="N1163" s="40">
        <v>588.72</v>
      </c>
      <c r="O1163" s="40">
        <v>41.67</v>
      </c>
    </row>
    <row r="1164" spans="1:15">
      <c r="A1164" s="3" t="s">
        <v>1772</v>
      </c>
      <c r="B1164" s="3" t="s">
        <v>1684</v>
      </c>
      <c r="C1164" s="3" t="s">
        <v>1773</v>
      </c>
      <c r="D1164" s="40">
        <v>136</v>
      </c>
      <c r="E1164" s="42">
        <v>653.51</v>
      </c>
      <c r="F1164" s="40">
        <v>43.24</v>
      </c>
      <c r="G1164" s="40" t="s">
        <v>4351</v>
      </c>
      <c r="H1164" s="40" t="s">
        <v>4351</v>
      </c>
      <c r="I1164" s="40">
        <v>13</v>
      </c>
      <c r="J1164" s="40" t="s">
        <v>4351</v>
      </c>
      <c r="K1164" s="40" t="s">
        <v>4351</v>
      </c>
      <c r="L1164" s="40" t="s">
        <v>4351</v>
      </c>
      <c r="M1164" s="40" t="s">
        <v>4351</v>
      </c>
      <c r="N1164" s="40">
        <v>628.76</v>
      </c>
      <c r="O1164" s="40">
        <v>26.61</v>
      </c>
    </row>
    <row r="1165" spans="1:15">
      <c r="A1165" s="3" t="s">
        <v>1774</v>
      </c>
      <c r="B1165" s="3" t="s">
        <v>1684</v>
      </c>
      <c r="C1165" s="3" t="s">
        <v>1775</v>
      </c>
      <c r="D1165" s="40">
        <v>751</v>
      </c>
      <c r="E1165" s="42">
        <v>693.06</v>
      </c>
      <c r="F1165" s="40">
        <v>73.45</v>
      </c>
      <c r="G1165" s="40">
        <v>714</v>
      </c>
      <c r="H1165" s="40">
        <v>655</v>
      </c>
      <c r="I1165" s="40" t="s">
        <v>4351</v>
      </c>
      <c r="J1165" s="40">
        <v>161</v>
      </c>
      <c r="K1165" s="40">
        <v>427</v>
      </c>
      <c r="L1165" s="40" t="s">
        <v>4351</v>
      </c>
      <c r="M1165" s="40">
        <v>714</v>
      </c>
      <c r="N1165" s="40">
        <v>651.72</v>
      </c>
      <c r="O1165" s="40">
        <v>45.11</v>
      </c>
    </row>
    <row r="1166" spans="1:15">
      <c r="A1166" s="3" t="s">
        <v>1776</v>
      </c>
      <c r="B1166" s="3" t="s">
        <v>1684</v>
      </c>
      <c r="C1166" s="3" t="s">
        <v>1355</v>
      </c>
      <c r="D1166" s="40">
        <v>486</v>
      </c>
      <c r="E1166" s="42">
        <v>607.54</v>
      </c>
      <c r="F1166" s="40">
        <v>77.349999999999994</v>
      </c>
      <c r="G1166" s="40">
        <v>458</v>
      </c>
      <c r="H1166" s="40">
        <v>419</v>
      </c>
      <c r="I1166" s="40">
        <v>32</v>
      </c>
      <c r="J1166" s="40">
        <v>112</v>
      </c>
      <c r="K1166" s="40">
        <v>275</v>
      </c>
      <c r="L1166" s="40">
        <v>0</v>
      </c>
      <c r="M1166" s="40">
        <v>458</v>
      </c>
      <c r="N1166" s="40">
        <v>562.6</v>
      </c>
      <c r="O1166" s="40">
        <v>41.91</v>
      </c>
    </row>
    <row r="1167" spans="1:15">
      <c r="A1167" s="3" t="s">
        <v>1777</v>
      </c>
      <c r="B1167" s="3" t="s">
        <v>1684</v>
      </c>
      <c r="C1167" s="3" t="s">
        <v>348</v>
      </c>
      <c r="D1167" s="40">
        <v>506</v>
      </c>
      <c r="E1167" s="42">
        <v>783.43</v>
      </c>
      <c r="F1167" s="40">
        <v>88.1</v>
      </c>
      <c r="G1167" s="40">
        <v>478</v>
      </c>
      <c r="H1167" s="40">
        <v>431</v>
      </c>
      <c r="I1167" s="40" t="s">
        <v>4351</v>
      </c>
      <c r="J1167" s="40">
        <v>118</v>
      </c>
      <c r="K1167" s="40">
        <v>274</v>
      </c>
      <c r="L1167" s="40" t="s">
        <v>4351</v>
      </c>
      <c r="M1167" s="40">
        <v>478</v>
      </c>
      <c r="N1167" s="40">
        <v>736.06</v>
      </c>
      <c r="O1167" s="40">
        <v>50.02</v>
      </c>
    </row>
    <row r="1168" spans="1:15">
      <c r="A1168" s="3" t="s">
        <v>1778</v>
      </c>
      <c r="B1168" s="3" t="s">
        <v>1684</v>
      </c>
      <c r="C1168" s="3" t="s">
        <v>1779</v>
      </c>
      <c r="D1168" s="40">
        <v>1243</v>
      </c>
      <c r="E1168" s="42">
        <v>572.27</v>
      </c>
      <c r="F1168" s="40">
        <v>38.29</v>
      </c>
      <c r="G1168" s="40">
        <v>1199</v>
      </c>
      <c r="H1168" s="40">
        <v>1137</v>
      </c>
      <c r="I1168" s="40">
        <v>70</v>
      </c>
      <c r="J1168" s="40">
        <v>136</v>
      </c>
      <c r="K1168" s="40">
        <v>931</v>
      </c>
      <c r="L1168" s="40">
        <v>0</v>
      </c>
      <c r="M1168" s="40">
        <v>1199</v>
      </c>
      <c r="N1168" s="40">
        <v>553.58000000000004</v>
      </c>
      <c r="O1168" s="40">
        <v>20.47</v>
      </c>
    </row>
    <row r="1169" spans="1:15">
      <c r="A1169" s="3" t="s">
        <v>1780</v>
      </c>
      <c r="B1169" s="3" t="s">
        <v>1684</v>
      </c>
      <c r="C1169" s="3" t="s">
        <v>1781</v>
      </c>
      <c r="D1169" s="40">
        <v>451</v>
      </c>
      <c r="E1169" s="42">
        <v>613.9</v>
      </c>
      <c r="F1169" s="40">
        <v>44.47</v>
      </c>
      <c r="G1169" s="40">
        <v>437</v>
      </c>
      <c r="H1169" s="40">
        <v>415</v>
      </c>
      <c r="I1169" s="40">
        <v>33</v>
      </c>
      <c r="J1169" s="40">
        <v>65</v>
      </c>
      <c r="K1169" s="40">
        <v>317</v>
      </c>
      <c r="L1169" s="40">
        <v>0</v>
      </c>
      <c r="M1169" s="40">
        <v>437</v>
      </c>
      <c r="N1169" s="40">
        <v>587.66</v>
      </c>
      <c r="O1169" s="40">
        <v>27.53</v>
      </c>
    </row>
    <row r="1170" spans="1:15">
      <c r="A1170" s="3" t="s">
        <v>1782</v>
      </c>
      <c r="B1170" s="3" t="s">
        <v>1684</v>
      </c>
      <c r="C1170" s="3" t="s">
        <v>1783</v>
      </c>
      <c r="D1170" s="40">
        <v>677</v>
      </c>
      <c r="E1170" s="42">
        <v>616.09</v>
      </c>
      <c r="F1170" s="40">
        <v>87.82</v>
      </c>
      <c r="G1170" s="40">
        <v>639</v>
      </c>
      <c r="H1170" s="40">
        <v>582</v>
      </c>
      <c r="I1170" s="40">
        <v>71</v>
      </c>
      <c r="J1170" s="40">
        <v>133</v>
      </c>
      <c r="K1170" s="40">
        <v>378</v>
      </c>
      <c r="L1170" s="40">
        <v>0</v>
      </c>
      <c r="M1170" s="40">
        <v>639</v>
      </c>
      <c r="N1170" s="40">
        <v>559.67999999999995</v>
      </c>
      <c r="O1170" s="40">
        <v>53.45</v>
      </c>
    </row>
    <row r="1171" spans="1:15">
      <c r="A1171" s="3" t="s">
        <v>1784</v>
      </c>
      <c r="B1171" s="3" t="s">
        <v>1684</v>
      </c>
      <c r="C1171" s="3" t="s">
        <v>1785</v>
      </c>
      <c r="D1171" s="40">
        <v>677</v>
      </c>
      <c r="E1171" s="42">
        <v>637.09</v>
      </c>
      <c r="F1171" s="40">
        <v>48.4</v>
      </c>
      <c r="G1171" s="40">
        <v>664</v>
      </c>
      <c r="H1171" s="40">
        <v>630</v>
      </c>
      <c r="I1171" s="40">
        <v>69</v>
      </c>
      <c r="J1171" s="40">
        <v>153</v>
      </c>
      <c r="K1171" s="40">
        <v>408</v>
      </c>
      <c r="L1171" s="40">
        <v>0</v>
      </c>
      <c r="M1171" s="40">
        <v>662</v>
      </c>
      <c r="N1171" s="40">
        <v>602.03</v>
      </c>
      <c r="O1171" s="40">
        <v>34.71</v>
      </c>
    </row>
    <row r="1172" spans="1:15">
      <c r="A1172" s="3" t="s">
        <v>1786</v>
      </c>
      <c r="B1172" s="3" t="s">
        <v>1684</v>
      </c>
      <c r="C1172" s="3" t="s">
        <v>1787</v>
      </c>
      <c r="D1172" s="40">
        <v>562</v>
      </c>
      <c r="E1172" s="42">
        <v>636.52</v>
      </c>
      <c r="F1172" s="40">
        <v>97.96</v>
      </c>
      <c r="G1172" s="40">
        <v>527</v>
      </c>
      <c r="H1172" s="40">
        <v>471</v>
      </c>
      <c r="I1172" s="40" t="s">
        <v>4351</v>
      </c>
      <c r="J1172" s="40">
        <v>133</v>
      </c>
      <c r="K1172" s="40">
        <v>268</v>
      </c>
      <c r="L1172" s="40" t="s">
        <v>4351</v>
      </c>
      <c r="M1172" s="40">
        <v>522</v>
      </c>
      <c r="N1172" s="40">
        <v>579.83000000000004</v>
      </c>
      <c r="O1172" s="40">
        <v>55.69</v>
      </c>
    </row>
    <row r="1173" spans="1:15">
      <c r="A1173" s="3" t="s">
        <v>1788</v>
      </c>
      <c r="B1173" s="3" t="s">
        <v>1684</v>
      </c>
      <c r="C1173" s="3" t="s">
        <v>1789</v>
      </c>
      <c r="D1173" s="40">
        <v>266</v>
      </c>
      <c r="E1173" s="42">
        <v>600.95000000000005</v>
      </c>
      <c r="F1173" s="40">
        <v>61.87</v>
      </c>
      <c r="G1173" s="40">
        <v>247</v>
      </c>
      <c r="H1173" s="40">
        <v>232</v>
      </c>
      <c r="I1173" s="40">
        <v>13</v>
      </c>
      <c r="J1173" s="40">
        <v>49</v>
      </c>
      <c r="K1173" s="40">
        <v>170</v>
      </c>
      <c r="L1173" s="40">
        <v>0</v>
      </c>
      <c r="M1173" s="40">
        <v>247</v>
      </c>
      <c r="N1173" s="40">
        <v>580.54999999999995</v>
      </c>
      <c r="O1173" s="40">
        <v>35.869999999999997</v>
      </c>
    </row>
    <row r="1174" spans="1:15">
      <c r="A1174" s="3" t="s">
        <v>1790</v>
      </c>
      <c r="B1174" s="3" t="s">
        <v>1684</v>
      </c>
      <c r="C1174" s="3" t="s">
        <v>350</v>
      </c>
      <c r="D1174" s="40">
        <v>710</v>
      </c>
      <c r="E1174" s="42">
        <v>644.45000000000005</v>
      </c>
      <c r="F1174" s="40">
        <v>63.64</v>
      </c>
      <c r="G1174" s="40">
        <v>691</v>
      </c>
      <c r="H1174" s="40">
        <v>628</v>
      </c>
      <c r="I1174" s="40" t="s">
        <v>4351</v>
      </c>
      <c r="J1174" s="40">
        <v>159</v>
      </c>
      <c r="K1174" s="40">
        <v>391</v>
      </c>
      <c r="L1174" s="40" t="s">
        <v>4351</v>
      </c>
      <c r="M1174" s="40">
        <v>690</v>
      </c>
      <c r="N1174" s="40">
        <v>597.64</v>
      </c>
      <c r="O1174" s="40">
        <v>46.05</v>
      </c>
    </row>
    <row r="1175" spans="1:15">
      <c r="A1175" s="3" t="s">
        <v>1791</v>
      </c>
      <c r="B1175" s="3" t="s">
        <v>1684</v>
      </c>
      <c r="C1175" s="3" t="s">
        <v>1792</v>
      </c>
      <c r="D1175" s="40">
        <v>678</v>
      </c>
      <c r="E1175" s="42">
        <v>593.24</v>
      </c>
      <c r="F1175" s="40">
        <v>61.84</v>
      </c>
      <c r="G1175" s="40">
        <v>651</v>
      </c>
      <c r="H1175" s="40">
        <v>613</v>
      </c>
      <c r="I1175" s="40">
        <v>45</v>
      </c>
      <c r="J1175" s="40">
        <v>112</v>
      </c>
      <c r="K1175" s="40">
        <v>456</v>
      </c>
      <c r="L1175" s="40">
        <v>0</v>
      </c>
      <c r="M1175" s="40">
        <v>649</v>
      </c>
      <c r="N1175" s="40">
        <v>555.14</v>
      </c>
      <c r="O1175" s="40">
        <v>36.56</v>
      </c>
    </row>
    <row r="1176" spans="1:15">
      <c r="A1176" s="3" t="s">
        <v>1793</v>
      </c>
      <c r="B1176" s="3" t="s">
        <v>1684</v>
      </c>
      <c r="C1176" s="3" t="s">
        <v>738</v>
      </c>
      <c r="D1176" s="40">
        <v>1170</v>
      </c>
      <c r="E1176" s="42">
        <v>697.33</v>
      </c>
      <c r="F1176" s="40">
        <v>91.77</v>
      </c>
      <c r="G1176" s="40">
        <v>1088</v>
      </c>
      <c r="H1176" s="40">
        <v>987</v>
      </c>
      <c r="I1176" s="40" t="s">
        <v>4351</v>
      </c>
      <c r="J1176" s="40">
        <v>234</v>
      </c>
      <c r="K1176" s="40">
        <v>661</v>
      </c>
      <c r="L1176" s="40" t="s">
        <v>4351</v>
      </c>
      <c r="M1176" s="40">
        <v>1086</v>
      </c>
      <c r="N1176" s="40">
        <v>652.39</v>
      </c>
      <c r="O1176" s="40">
        <v>45.15</v>
      </c>
    </row>
    <row r="1177" spans="1:15">
      <c r="A1177" s="3" t="s">
        <v>1794</v>
      </c>
      <c r="B1177" s="3" t="s">
        <v>1684</v>
      </c>
      <c r="C1177" s="3" t="s">
        <v>134</v>
      </c>
      <c r="D1177" s="40">
        <v>1644</v>
      </c>
      <c r="E1177" s="42">
        <v>613.88</v>
      </c>
      <c r="F1177" s="40">
        <v>56.38</v>
      </c>
      <c r="G1177" s="40">
        <v>1583</v>
      </c>
      <c r="H1177" s="40">
        <v>1455</v>
      </c>
      <c r="I1177" s="40">
        <v>84</v>
      </c>
      <c r="J1177" s="40">
        <v>281</v>
      </c>
      <c r="K1177" s="40">
        <v>1090</v>
      </c>
      <c r="L1177" s="40">
        <v>0</v>
      </c>
      <c r="M1177" s="40">
        <v>1582</v>
      </c>
      <c r="N1177" s="40">
        <v>579.35</v>
      </c>
      <c r="O1177" s="40">
        <v>29.44</v>
      </c>
    </row>
    <row r="1178" spans="1:15">
      <c r="A1178" s="3" t="s">
        <v>1795</v>
      </c>
      <c r="B1178" s="3" t="s">
        <v>1684</v>
      </c>
      <c r="C1178" s="3" t="s">
        <v>741</v>
      </c>
      <c r="D1178" s="40">
        <v>1208</v>
      </c>
      <c r="E1178" s="42">
        <v>572.70000000000005</v>
      </c>
      <c r="F1178" s="40">
        <v>63.66</v>
      </c>
      <c r="G1178" s="40">
        <v>1156</v>
      </c>
      <c r="H1178" s="40">
        <v>1100</v>
      </c>
      <c r="I1178" s="40">
        <v>68</v>
      </c>
      <c r="J1178" s="40">
        <v>201</v>
      </c>
      <c r="K1178" s="40">
        <v>831</v>
      </c>
      <c r="L1178" s="40">
        <v>0</v>
      </c>
      <c r="M1178" s="40">
        <v>1155</v>
      </c>
      <c r="N1178" s="40">
        <v>532.39</v>
      </c>
      <c r="O1178" s="40">
        <v>37.159999999999997</v>
      </c>
    </row>
    <row r="1179" spans="1:15">
      <c r="A1179" s="3" t="s">
        <v>1796</v>
      </c>
      <c r="B1179" s="3" t="s">
        <v>1684</v>
      </c>
      <c r="C1179" s="3" t="s">
        <v>743</v>
      </c>
      <c r="D1179" s="40">
        <v>265</v>
      </c>
      <c r="E1179" s="42">
        <v>648.78</v>
      </c>
      <c r="F1179" s="40">
        <v>77.55</v>
      </c>
      <c r="G1179" s="40">
        <v>253</v>
      </c>
      <c r="H1179" s="40">
        <v>228</v>
      </c>
      <c r="I1179" s="40">
        <v>24</v>
      </c>
      <c r="J1179" s="40">
        <v>68</v>
      </c>
      <c r="K1179" s="40">
        <v>136</v>
      </c>
      <c r="L1179" s="40">
        <v>0</v>
      </c>
      <c r="M1179" s="40">
        <v>253</v>
      </c>
      <c r="N1179" s="40">
        <v>598.33000000000004</v>
      </c>
      <c r="O1179" s="40">
        <v>51.1</v>
      </c>
    </row>
    <row r="1180" spans="1:15">
      <c r="A1180" s="3" t="s">
        <v>1797</v>
      </c>
      <c r="B1180" s="3" t="s">
        <v>1684</v>
      </c>
      <c r="C1180" s="3" t="s">
        <v>753</v>
      </c>
      <c r="D1180" s="40">
        <v>256</v>
      </c>
      <c r="E1180" s="42">
        <v>657</v>
      </c>
      <c r="F1180" s="40">
        <v>72.42</v>
      </c>
      <c r="G1180" s="40">
        <v>241</v>
      </c>
      <c r="H1180" s="40">
        <v>232</v>
      </c>
      <c r="I1180" s="40">
        <v>29</v>
      </c>
      <c r="J1180" s="40">
        <v>55</v>
      </c>
      <c r="K1180" s="40">
        <v>148</v>
      </c>
      <c r="L1180" s="40">
        <v>0</v>
      </c>
      <c r="M1180" s="40">
        <v>241</v>
      </c>
      <c r="N1180" s="40">
        <v>620.96</v>
      </c>
      <c r="O1180" s="40">
        <v>38.700000000000003</v>
      </c>
    </row>
    <row r="1181" spans="1:15">
      <c r="A1181" s="3" t="s">
        <v>1798</v>
      </c>
      <c r="B1181" s="3" t="s">
        <v>1684</v>
      </c>
      <c r="C1181" s="3" t="s">
        <v>138</v>
      </c>
      <c r="D1181" s="40">
        <v>566</v>
      </c>
      <c r="E1181" s="42">
        <v>611.54999999999995</v>
      </c>
      <c r="F1181" s="40">
        <v>57.63</v>
      </c>
      <c r="G1181" s="40">
        <v>547</v>
      </c>
      <c r="H1181" s="40">
        <v>507</v>
      </c>
      <c r="I1181" s="40">
        <v>38</v>
      </c>
      <c r="J1181" s="40">
        <v>115</v>
      </c>
      <c r="K1181" s="40">
        <v>354</v>
      </c>
      <c r="L1181" s="40">
        <v>0</v>
      </c>
      <c r="M1181" s="40">
        <v>547</v>
      </c>
      <c r="N1181" s="40">
        <v>573.16</v>
      </c>
      <c r="O1181" s="40">
        <v>39.01</v>
      </c>
    </row>
    <row r="1182" spans="1:15">
      <c r="A1182" s="3" t="s">
        <v>1799</v>
      </c>
      <c r="B1182" s="3" t="s">
        <v>1684</v>
      </c>
      <c r="C1182" s="3" t="s">
        <v>1800</v>
      </c>
      <c r="D1182" s="40">
        <v>292</v>
      </c>
      <c r="E1182" s="42">
        <v>624.57000000000005</v>
      </c>
      <c r="F1182" s="40">
        <v>84.9</v>
      </c>
      <c r="G1182" s="40">
        <v>275</v>
      </c>
      <c r="H1182" s="40">
        <v>242</v>
      </c>
      <c r="I1182" s="40" t="s">
        <v>4351</v>
      </c>
      <c r="J1182" s="40">
        <v>49</v>
      </c>
      <c r="K1182" s="40">
        <v>170</v>
      </c>
      <c r="L1182" s="40" t="s">
        <v>4351</v>
      </c>
      <c r="M1182" s="40">
        <v>275</v>
      </c>
      <c r="N1182" s="40">
        <v>573.03</v>
      </c>
      <c r="O1182" s="40">
        <v>46.99</v>
      </c>
    </row>
    <row r="1183" spans="1:15">
      <c r="A1183" s="3" t="s">
        <v>1801</v>
      </c>
      <c r="B1183" s="3" t="s">
        <v>1684</v>
      </c>
      <c r="C1183" s="3" t="s">
        <v>1802</v>
      </c>
      <c r="D1183" s="40">
        <v>501</v>
      </c>
      <c r="E1183" s="42">
        <v>658.53</v>
      </c>
      <c r="F1183" s="40">
        <v>75.48</v>
      </c>
      <c r="G1183" s="40">
        <v>475</v>
      </c>
      <c r="H1183" s="40">
        <v>445</v>
      </c>
      <c r="I1183" s="40">
        <v>44</v>
      </c>
      <c r="J1183" s="40">
        <v>96</v>
      </c>
      <c r="K1183" s="40">
        <v>305</v>
      </c>
      <c r="L1183" s="40">
        <v>0</v>
      </c>
      <c r="M1183" s="40">
        <v>475</v>
      </c>
      <c r="N1183" s="40">
        <v>614.97</v>
      </c>
      <c r="O1183" s="40">
        <v>39.35</v>
      </c>
    </row>
    <row r="1184" spans="1:15">
      <c r="A1184" s="3" t="s">
        <v>1803</v>
      </c>
      <c r="B1184" s="3" t="s">
        <v>1804</v>
      </c>
      <c r="C1184" s="3" t="s">
        <v>1059</v>
      </c>
      <c r="D1184" s="40">
        <v>715</v>
      </c>
      <c r="E1184" s="42">
        <v>898.16</v>
      </c>
      <c r="F1184" s="40">
        <v>112.71</v>
      </c>
      <c r="G1184" s="40">
        <v>673</v>
      </c>
      <c r="H1184" s="40">
        <v>478</v>
      </c>
      <c r="I1184" s="40" t="s">
        <v>4351</v>
      </c>
      <c r="J1184" s="40">
        <v>147</v>
      </c>
      <c r="K1184" s="40">
        <v>268</v>
      </c>
      <c r="L1184" s="40" t="s">
        <v>4351</v>
      </c>
      <c r="M1184" s="40">
        <v>673</v>
      </c>
      <c r="N1184" s="40">
        <v>834.46</v>
      </c>
      <c r="O1184" s="40">
        <v>65.540000000000006</v>
      </c>
    </row>
    <row r="1185" spans="1:15">
      <c r="A1185" s="3" t="s">
        <v>1805</v>
      </c>
      <c r="B1185" s="3" t="s">
        <v>1804</v>
      </c>
      <c r="C1185" s="3" t="s">
        <v>1806</v>
      </c>
      <c r="D1185" s="40">
        <v>449</v>
      </c>
      <c r="E1185" s="42">
        <v>832.27</v>
      </c>
      <c r="F1185" s="40">
        <v>114.46</v>
      </c>
      <c r="G1185" s="40">
        <v>421</v>
      </c>
      <c r="H1185" s="40">
        <v>314</v>
      </c>
      <c r="I1185" s="40" t="s">
        <v>4351</v>
      </c>
      <c r="J1185" s="40">
        <v>100</v>
      </c>
      <c r="K1185" s="40">
        <v>160</v>
      </c>
      <c r="L1185" s="40" t="s">
        <v>4351</v>
      </c>
      <c r="M1185" s="40">
        <v>421</v>
      </c>
      <c r="N1185" s="40">
        <v>765.55</v>
      </c>
      <c r="O1185" s="40">
        <v>66.59</v>
      </c>
    </row>
    <row r="1186" spans="1:15">
      <c r="A1186" s="3" t="s">
        <v>1807</v>
      </c>
      <c r="B1186" s="3" t="s">
        <v>1804</v>
      </c>
      <c r="C1186" s="3" t="s">
        <v>1209</v>
      </c>
      <c r="D1186" s="40">
        <v>174</v>
      </c>
      <c r="E1186" s="42">
        <v>831.87</v>
      </c>
      <c r="F1186" s="40">
        <v>96.9</v>
      </c>
      <c r="G1186" s="40" t="s">
        <v>4351</v>
      </c>
      <c r="H1186" s="40">
        <v>124</v>
      </c>
      <c r="I1186" s="40" t="s">
        <v>4351</v>
      </c>
      <c r="J1186" s="40">
        <v>38</v>
      </c>
      <c r="K1186" s="40">
        <v>66</v>
      </c>
      <c r="L1186" s="40" t="s">
        <v>4351</v>
      </c>
      <c r="M1186" s="40" t="s">
        <v>4351</v>
      </c>
      <c r="N1186" s="40">
        <v>779.79</v>
      </c>
      <c r="O1186" s="40">
        <v>69.400000000000006</v>
      </c>
    </row>
    <row r="1187" spans="1:15">
      <c r="A1187" s="3" t="s">
        <v>1808</v>
      </c>
      <c r="B1187" s="3" t="s">
        <v>1804</v>
      </c>
      <c r="C1187" s="3" t="s">
        <v>1809</v>
      </c>
      <c r="D1187" s="40">
        <v>581</v>
      </c>
      <c r="E1187" s="42">
        <v>872.74</v>
      </c>
      <c r="F1187" s="40">
        <v>125.59</v>
      </c>
      <c r="G1187" s="40">
        <v>546</v>
      </c>
      <c r="H1187" s="40">
        <v>354</v>
      </c>
      <c r="I1187" s="40" t="s">
        <v>4351</v>
      </c>
      <c r="J1187" s="40">
        <v>107</v>
      </c>
      <c r="K1187" s="40">
        <v>193</v>
      </c>
      <c r="L1187" s="40" t="s">
        <v>4351</v>
      </c>
      <c r="M1187" s="40">
        <v>545</v>
      </c>
      <c r="N1187" s="40">
        <v>796.51</v>
      </c>
      <c r="O1187" s="40">
        <v>75.67</v>
      </c>
    </row>
    <row r="1188" spans="1:15">
      <c r="A1188" s="3" t="s">
        <v>1810</v>
      </c>
      <c r="B1188" s="3" t="s">
        <v>1804</v>
      </c>
      <c r="C1188" s="3" t="s">
        <v>1552</v>
      </c>
      <c r="D1188" s="40">
        <v>1482</v>
      </c>
      <c r="E1188" s="42">
        <v>732.23</v>
      </c>
      <c r="F1188" s="40">
        <v>89.53</v>
      </c>
      <c r="G1188" s="40">
        <v>1390</v>
      </c>
      <c r="H1188" s="40">
        <v>1156</v>
      </c>
      <c r="I1188" s="40" t="s">
        <v>4351</v>
      </c>
      <c r="J1188" s="40">
        <v>328</v>
      </c>
      <c r="K1188" s="40">
        <v>670</v>
      </c>
      <c r="L1188" s="40" t="s">
        <v>4351</v>
      </c>
      <c r="M1188" s="40">
        <v>1389</v>
      </c>
      <c r="N1188" s="40">
        <v>685.73</v>
      </c>
      <c r="O1188" s="40">
        <v>46.4</v>
      </c>
    </row>
    <row r="1189" spans="1:15">
      <c r="A1189" s="3" t="s">
        <v>1811</v>
      </c>
      <c r="B1189" s="3" t="s">
        <v>1804</v>
      </c>
      <c r="C1189" s="3" t="s">
        <v>1213</v>
      </c>
      <c r="D1189" s="40">
        <v>512</v>
      </c>
      <c r="E1189" s="42">
        <v>660.33</v>
      </c>
      <c r="F1189" s="40">
        <v>136.58000000000001</v>
      </c>
      <c r="G1189" s="40">
        <v>486</v>
      </c>
      <c r="H1189" s="40">
        <v>387</v>
      </c>
      <c r="I1189" s="40" t="s">
        <v>4351</v>
      </c>
      <c r="J1189" s="40">
        <v>138</v>
      </c>
      <c r="K1189" s="40">
        <v>182</v>
      </c>
      <c r="L1189" s="40" t="s">
        <v>4351</v>
      </c>
      <c r="M1189" s="40">
        <v>485</v>
      </c>
      <c r="N1189" s="40">
        <v>552.91</v>
      </c>
      <c r="O1189" s="40">
        <v>108.02</v>
      </c>
    </row>
    <row r="1190" spans="1:15">
      <c r="A1190" s="3" t="s">
        <v>1812</v>
      </c>
      <c r="B1190" s="3" t="s">
        <v>1804</v>
      </c>
      <c r="C1190" s="3" t="s">
        <v>1813</v>
      </c>
      <c r="D1190" s="40">
        <v>806</v>
      </c>
      <c r="E1190" s="42">
        <v>682.6</v>
      </c>
      <c r="F1190" s="40">
        <v>84.35</v>
      </c>
      <c r="G1190" s="40">
        <v>770</v>
      </c>
      <c r="H1190" s="40">
        <v>601</v>
      </c>
      <c r="I1190" s="40" t="s">
        <v>4351</v>
      </c>
      <c r="J1190" s="40">
        <v>166</v>
      </c>
      <c r="K1190" s="40">
        <v>332</v>
      </c>
      <c r="L1190" s="40" t="s">
        <v>4351</v>
      </c>
      <c r="M1190" s="40">
        <v>770</v>
      </c>
      <c r="N1190" s="40">
        <v>626.22</v>
      </c>
      <c r="O1190" s="40">
        <v>55.05</v>
      </c>
    </row>
    <row r="1191" spans="1:15">
      <c r="A1191" s="3" t="s">
        <v>1814</v>
      </c>
      <c r="B1191" s="3" t="s">
        <v>1804</v>
      </c>
      <c r="C1191" s="3" t="s">
        <v>235</v>
      </c>
      <c r="D1191" s="40">
        <v>864</v>
      </c>
      <c r="E1191" s="42">
        <v>789.18</v>
      </c>
      <c r="F1191" s="40">
        <v>85.88</v>
      </c>
      <c r="G1191" s="40">
        <v>827</v>
      </c>
      <c r="H1191" s="40">
        <v>628</v>
      </c>
      <c r="I1191" s="40" t="s">
        <v>4351</v>
      </c>
      <c r="J1191" s="40">
        <v>186</v>
      </c>
      <c r="K1191" s="40">
        <v>330</v>
      </c>
      <c r="L1191" s="40" t="s">
        <v>4351</v>
      </c>
      <c r="M1191" s="40">
        <v>827</v>
      </c>
      <c r="N1191" s="40">
        <v>734.77</v>
      </c>
      <c r="O1191" s="40">
        <v>55.11</v>
      </c>
    </row>
    <row r="1192" spans="1:15">
      <c r="A1192" s="3" t="s">
        <v>1815</v>
      </c>
      <c r="B1192" s="3" t="s">
        <v>1804</v>
      </c>
      <c r="C1192" s="3" t="s">
        <v>1816</v>
      </c>
      <c r="D1192" s="40">
        <v>409</v>
      </c>
      <c r="E1192" s="42">
        <v>912.18</v>
      </c>
      <c r="F1192" s="40">
        <v>91.08</v>
      </c>
      <c r="G1192" s="40">
        <v>394</v>
      </c>
      <c r="H1192" s="40">
        <v>269</v>
      </c>
      <c r="I1192" s="40">
        <v>37</v>
      </c>
      <c r="J1192" s="40">
        <v>79</v>
      </c>
      <c r="K1192" s="40">
        <v>153</v>
      </c>
      <c r="L1192" s="40">
        <v>0</v>
      </c>
      <c r="M1192" s="40">
        <v>394</v>
      </c>
      <c r="N1192" s="40">
        <v>852.36</v>
      </c>
      <c r="O1192" s="40">
        <v>64.540000000000006</v>
      </c>
    </row>
    <row r="1193" spans="1:15">
      <c r="A1193" s="3" t="s">
        <v>1817</v>
      </c>
      <c r="B1193" s="3" t="s">
        <v>1804</v>
      </c>
      <c r="C1193" s="3" t="s">
        <v>237</v>
      </c>
      <c r="D1193" s="40">
        <v>5124</v>
      </c>
      <c r="E1193" s="42">
        <v>555.73</v>
      </c>
      <c r="F1193" s="40">
        <v>142.75</v>
      </c>
      <c r="G1193" s="40">
        <v>4188</v>
      </c>
      <c r="H1193" s="40">
        <v>2803</v>
      </c>
      <c r="I1193" s="40" t="s">
        <v>4351</v>
      </c>
      <c r="J1193" s="40">
        <v>879</v>
      </c>
      <c r="K1193" s="40">
        <v>1512</v>
      </c>
      <c r="L1193" s="40" t="s">
        <v>4351</v>
      </c>
      <c r="M1193" s="40">
        <v>4181</v>
      </c>
      <c r="N1193" s="40">
        <v>506.13</v>
      </c>
      <c r="O1193" s="40">
        <v>58.76</v>
      </c>
    </row>
    <row r="1194" spans="1:15">
      <c r="A1194" s="3" t="s">
        <v>1818</v>
      </c>
      <c r="B1194" s="3" t="s">
        <v>1804</v>
      </c>
      <c r="C1194" s="3" t="s">
        <v>1074</v>
      </c>
      <c r="D1194" s="40">
        <v>1905</v>
      </c>
      <c r="E1194" s="42">
        <v>797.56</v>
      </c>
      <c r="F1194" s="40">
        <v>115.15</v>
      </c>
      <c r="G1194" s="40">
        <v>1772</v>
      </c>
      <c r="H1194" s="40">
        <v>1340</v>
      </c>
      <c r="I1194" s="40" t="s">
        <v>4351</v>
      </c>
      <c r="J1194" s="40">
        <v>435</v>
      </c>
      <c r="K1194" s="40">
        <v>659</v>
      </c>
      <c r="L1194" s="40" t="s">
        <v>4351</v>
      </c>
      <c r="M1194" s="40">
        <v>1770</v>
      </c>
      <c r="N1194" s="40">
        <v>734.46</v>
      </c>
      <c r="O1194" s="40">
        <v>60.85</v>
      </c>
    </row>
    <row r="1195" spans="1:15">
      <c r="A1195" s="3" t="s">
        <v>1819</v>
      </c>
      <c r="B1195" s="3" t="s">
        <v>1804</v>
      </c>
      <c r="C1195" s="3" t="s">
        <v>18</v>
      </c>
      <c r="D1195" s="40">
        <v>1004</v>
      </c>
      <c r="E1195" s="42">
        <v>869.49</v>
      </c>
      <c r="F1195" s="40">
        <v>124.89</v>
      </c>
      <c r="G1195" s="40">
        <v>927</v>
      </c>
      <c r="H1195" s="40">
        <v>676</v>
      </c>
      <c r="I1195" s="40" t="s">
        <v>4351</v>
      </c>
      <c r="J1195" s="40">
        <v>186</v>
      </c>
      <c r="K1195" s="40">
        <v>391</v>
      </c>
      <c r="L1195" s="40" t="s">
        <v>4351</v>
      </c>
      <c r="M1195" s="40">
        <v>925</v>
      </c>
      <c r="N1195" s="40">
        <v>808.19</v>
      </c>
      <c r="O1195" s="40">
        <v>69.16</v>
      </c>
    </row>
    <row r="1196" spans="1:15">
      <c r="A1196" s="3" t="s">
        <v>1820</v>
      </c>
      <c r="B1196" s="3" t="s">
        <v>1804</v>
      </c>
      <c r="C1196" s="3" t="s">
        <v>1821</v>
      </c>
      <c r="D1196" s="40">
        <v>307</v>
      </c>
      <c r="E1196" s="42">
        <v>791.11</v>
      </c>
      <c r="F1196" s="40">
        <v>86.05</v>
      </c>
      <c r="G1196" s="40">
        <v>288</v>
      </c>
      <c r="H1196" s="40">
        <v>233</v>
      </c>
      <c r="I1196" s="40" t="s">
        <v>4351</v>
      </c>
      <c r="J1196" s="40">
        <v>75</v>
      </c>
      <c r="K1196" s="40">
        <v>107</v>
      </c>
      <c r="L1196" s="40" t="s">
        <v>4351</v>
      </c>
      <c r="M1196" s="40">
        <v>288</v>
      </c>
      <c r="N1196" s="40">
        <v>751.58</v>
      </c>
      <c r="O1196" s="40">
        <v>53.73</v>
      </c>
    </row>
    <row r="1197" spans="1:15">
      <c r="A1197" s="3" t="s">
        <v>1822</v>
      </c>
      <c r="B1197" s="3" t="s">
        <v>1804</v>
      </c>
      <c r="C1197" s="3" t="s">
        <v>1823</v>
      </c>
      <c r="D1197" s="40">
        <v>954</v>
      </c>
      <c r="E1197" s="42">
        <v>844.47</v>
      </c>
      <c r="F1197" s="40">
        <v>127.18</v>
      </c>
      <c r="G1197" s="40">
        <v>877</v>
      </c>
      <c r="H1197" s="40">
        <v>600</v>
      </c>
      <c r="I1197" s="40" t="s">
        <v>4351</v>
      </c>
      <c r="J1197" s="40">
        <v>184</v>
      </c>
      <c r="K1197" s="40">
        <v>344</v>
      </c>
      <c r="L1197" s="40" t="s">
        <v>4351</v>
      </c>
      <c r="M1197" s="40">
        <v>877</v>
      </c>
      <c r="N1197" s="40">
        <v>780.26</v>
      </c>
      <c r="O1197" s="40">
        <v>75.790000000000006</v>
      </c>
    </row>
    <row r="1198" spans="1:15">
      <c r="A1198" s="3" t="s">
        <v>1824</v>
      </c>
      <c r="B1198" s="3" t="s">
        <v>1804</v>
      </c>
      <c r="C1198" s="3" t="s">
        <v>522</v>
      </c>
      <c r="D1198" s="40">
        <v>2274</v>
      </c>
      <c r="E1198" s="42">
        <v>877.11</v>
      </c>
      <c r="F1198" s="40">
        <v>133.91</v>
      </c>
      <c r="G1198" s="40">
        <v>2093</v>
      </c>
      <c r="H1198" s="40">
        <v>1371</v>
      </c>
      <c r="I1198" s="40">
        <v>221</v>
      </c>
      <c r="J1198" s="40">
        <v>388</v>
      </c>
      <c r="K1198" s="40">
        <v>751</v>
      </c>
      <c r="L1198" s="40">
        <v>11</v>
      </c>
      <c r="M1198" s="40">
        <v>2089</v>
      </c>
      <c r="N1198" s="40">
        <v>809.02</v>
      </c>
      <c r="O1198" s="40">
        <v>77.13</v>
      </c>
    </row>
    <row r="1199" spans="1:15">
      <c r="A1199" s="3" t="s">
        <v>1825</v>
      </c>
      <c r="B1199" s="3" t="s">
        <v>1804</v>
      </c>
      <c r="C1199" s="3" t="s">
        <v>1826</v>
      </c>
      <c r="D1199" s="40">
        <v>2158</v>
      </c>
      <c r="E1199" s="42">
        <v>820.64</v>
      </c>
      <c r="F1199" s="40">
        <v>140.99</v>
      </c>
      <c r="G1199" s="40">
        <v>1945</v>
      </c>
      <c r="H1199" s="40">
        <v>1247</v>
      </c>
      <c r="I1199" s="40" t="s">
        <v>4351</v>
      </c>
      <c r="J1199" s="40">
        <v>372</v>
      </c>
      <c r="K1199" s="40">
        <v>671</v>
      </c>
      <c r="L1199" s="40" t="s">
        <v>4351</v>
      </c>
      <c r="M1199" s="40">
        <v>1945</v>
      </c>
      <c r="N1199" s="40">
        <v>754.08</v>
      </c>
      <c r="O1199" s="40">
        <v>72.8</v>
      </c>
    </row>
    <row r="1200" spans="1:15">
      <c r="A1200" s="3" t="s">
        <v>1827</v>
      </c>
      <c r="B1200" s="3" t="s">
        <v>1804</v>
      </c>
      <c r="C1200" s="3" t="s">
        <v>242</v>
      </c>
      <c r="D1200" s="40">
        <v>362</v>
      </c>
      <c r="E1200" s="42">
        <v>801.08</v>
      </c>
      <c r="F1200" s="40">
        <v>121.52</v>
      </c>
      <c r="G1200" s="40">
        <v>342</v>
      </c>
      <c r="H1200" s="40">
        <v>238</v>
      </c>
      <c r="I1200" s="40">
        <v>49</v>
      </c>
      <c r="J1200" s="40">
        <v>68</v>
      </c>
      <c r="K1200" s="40">
        <v>121</v>
      </c>
      <c r="L1200" s="40">
        <v>0</v>
      </c>
      <c r="M1200" s="40">
        <v>341</v>
      </c>
      <c r="N1200" s="40">
        <v>721.42</v>
      </c>
      <c r="O1200" s="40">
        <v>83.55</v>
      </c>
    </row>
    <row r="1201" spans="1:15">
      <c r="A1201" s="3" t="s">
        <v>1828</v>
      </c>
      <c r="B1201" s="3" t="s">
        <v>1804</v>
      </c>
      <c r="C1201" s="3" t="s">
        <v>1829</v>
      </c>
      <c r="D1201" s="40">
        <v>227</v>
      </c>
      <c r="E1201" s="42">
        <v>878.98</v>
      </c>
      <c r="F1201" s="40">
        <v>115</v>
      </c>
      <c r="G1201" s="40">
        <v>210</v>
      </c>
      <c r="H1201" s="40">
        <v>165</v>
      </c>
      <c r="I1201" s="40" t="s">
        <v>4351</v>
      </c>
      <c r="J1201" s="40">
        <v>50</v>
      </c>
      <c r="K1201" s="40">
        <v>98</v>
      </c>
      <c r="L1201" s="40" t="s">
        <v>4351</v>
      </c>
      <c r="M1201" s="40">
        <v>210</v>
      </c>
      <c r="N1201" s="40">
        <v>825.83</v>
      </c>
      <c r="O1201" s="40">
        <v>58.5</v>
      </c>
    </row>
    <row r="1202" spans="1:15">
      <c r="A1202" s="3" t="s">
        <v>1830</v>
      </c>
      <c r="B1202" s="3" t="s">
        <v>1804</v>
      </c>
      <c r="C1202" s="3" t="s">
        <v>780</v>
      </c>
      <c r="D1202" s="40">
        <v>3320</v>
      </c>
      <c r="E1202" s="42">
        <v>615.96</v>
      </c>
      <c r="F1202" s="40">
        <v>187.36</v>
      </c>
      <c r="G1202" s="40">
        <v>2708</v>
      </c>
      <c r="H1202" s="40">
        <v>1622</v>
      </c>
      <c r="I1202" s="40">
        <v>258</v>
      </c>
      <c r="J1202" s="40">
        <v>479</v>
      </c>
      <c r="K1202" s="40">
        <v>854</v>
      </c>
      <c r="L1202" s="40">
        <v>31</v>
      </c>
      <c r="M1202" s="40">
        <v>2704</v>
      </c>
      <c r="N1202" s="40">
        <v>526.25</v>
      </c>
      <c r="O1202" s="40">
        <v>108.86</v>
      </c>
    </row>
    <row r="1203" spans="1:15">
      <c r="A1203" s="3" t="s">
        <v>1831</v>
      </c>
      <c r="B1203" s="3" t="s">
        <v>1804</v>
      </c>
      <c r="C1203" s="3" t="s">
        <v>1082</v>
      </c>
      <c r="D1203" s="40">
        <v>476</v>
      </c>
      <c r="E1203" s="42">
        <v>709.68</v>
      </c>
      <c r="F1203" s="40">
        <v>151.59</v>
      </c>
      <c r="G1203" s="40">
        <v>437</v>
      </c>
      <c r="H1203" s="40">
        <v>339</v>
      </c>
      <c r="I1203" s="40" t="s">
        <v>4351</v>
      </c>
      <c r="J1203" s="40">
        <v>102</v>
      </c>
      <c r="K1203" s="40">
        <v>191</v>
      </c>
      <c r="L1203" s="40" t="s">
        <v>4351</v>
      </c>
      <c r="M1203" s="40">
        <v>437</v>
      </c>
      <c r="N1203" s="40">
        <v>607.9</v>
      </c>
      <c r="O1203" s="40">
        <v>103.94</v>
      </c>
    </row>
    <row r="1204" spans="1:15">
      <c r="A1204" s="3" t="s">
        <v>1832</v>
      </c>
      <c r="B1204" s="3" t="s">
        <v>1804</v>
      </c>
      <c r="C1204" s="3" t="s">
        <v>1833</v>
      </c>
      <c r="D1204" s="40">
        <v>298</v>
      </c>
      <c r="E1204" s="42">
        <v>885.76</v>
      </c>
      <c r="F1204" s="40">
        <v>134.81</v>
      </c>
      <c r="G1204" s="40">
        <v>278</v>
      </c>
      <c r="H1204" s="40">
        <v>166</v>
      </c>
      <c r="I1204" s="40" t="s">
        <v>4351</v>
      </c>
      <c r="J1204" s="40">
        <v>56</v>
      </c>
      <c r="K1204" s="40">
        <v>86</v>
      </c>
      <c r="L1204" s="40" t="s">
        <v>4351</v>
      </c>
      <c r="M1204" s="40">
        <v>278</v>
      </c>
      <c r="N1204" s="40">
        <v>804.97</v>
      </c>
      <c r="O1204" s="40">
        <v>93.74</v>
      </c>
    </row>
    <row r="1205" spans="1:15">
      <c r="A1205" s="3" t="s">
        <v>1834</v>
      </c>
      <c r="B1205" s="3" t="s">
        <v>1804</v>
      </c>
      <c r="C1205" s="3" t="s">
        <v>784</v>
      </c>
      <c r="D1205" s="40">
        <v>4105</v>
      </c>
      <c r="E1205" s="42">
        <v>663.77</v>
      </c>
      <c r="F1205" s="40">
        <v>122.18</v>
      </c>
      <c r="G1205" s="40">
        <v>3699</v>
      </c>
      <c r="H1205" s="40">
        <v>2849</v>
      </c>
      <c r="I1205" s="40">
        <v>481</v>
      </c>
      <c r="J1205" s="40">
        <v>845</v>
      </c>
      <c r="K1205" s="40">
        <v>1507</v>
      </c>
      <c r="L1205" s="40">
        <v>16</v>
      </c>
      <c r="M1205" s="40">
        <v>3697</v>
      </c>
      <c r="N1205" s="40">
        <v>601.37</v>
      </c>
      <c r="O1205" s="40">
        <v>61.17</v>
      </c>
    </row>
    <row r="1206" spans="1:15">
      <c r="A1206" s="3" t="s">
        <v>1835</v>
      </c>
      <c r="B1206" s="3" t="s">
        <v>1804</v>
      </c>
      <c r="C1206" s="3" t="s">
        <v>246</v>
      </c>
      <c r="D1206" s="40">
        <v>241</v>
      </c>
      <c r="E1206" s="42">
        <v>1026.48</v>
      </c>
      <c r="F1206" s="40">
        <v>121.55</v>
      </c>
      <c r="G1206" s="40">
        <v>228</v>
      </c>
      <c r="H1206" s="40">
        <v>159</v>
      </c>
      <c r="I1206" s="40">
        <v>15</v>
      </c>
      <c r="J1206" s="40">
        <v>49</v>
      </c>
      <c r="K1206" s="40">
        <v>95</v>
      </c>
      <c r="L1206" s="40">
        <v>0</v>
      </c>
      <c r="M1206" s="40">
        <v>228</v>
      </c>
      <c r="N1206" s="40">
        <v>956.52</v>
      </c>
      <c r="O1206" s="40">
        <v>78.790000000000006</v>
      </c>
    </row>
    <row r="1207" spans="1:15">
      <c r="A1207" s="3" t="s">
        <v>1836</v>
      </c>
      <c r="B1207" s="3" t="s">
        <v>1804</v>
      </c>
      <c r="C1207" s="3" t="s">
        <v>32</v>
      </c>
      <c r="D1207" s="40">
        <v>7803</v>
      </c>
      <c r="E1207" s="42">
        <v>575.08000000000004</v>
      </c>
      <c r="F1207" s="40">
        <v>170.88</v>
      </c>
      <c r="G1207" s="40">
        <v>6481</v>
      </c>
      <c r="H1207" s="40">
        <v>4017</v>
      </c>
      <c r="I1207" s="40">
        <v>536</v>
      </c>
      <c r="J1207" s="40">
        <v>1231</v>
      </c>
      <c r="K1207" s="40">
        <v>2199</v>
      </c>
      <c r="L1207" s="40">
        <v>51</v>
      </c>
      <c r="M1207" s="40">
        <v>6466</v>
      </c>
      <c r="N1207" s="40">
        <v>487.78</v>
      </c>
      <c r="O1207" s="40">
        <v>100.97</v>
      </c>
    </row>
    <row r="1208" spans="1:15">
      <c r="A1208" s="3" t="s">
        <v>1837</v>
      </c>
      <c r="B1208" s="3" t="s">
        <v>1804</v>
      </c>
      <c r="C1208" s="3" t="s">
        <v>788</v>
      </c>
      <c r="D1208" s="40">
        <v>558</v>
      </c>
      <c r="E1208" s="42">
        <v>857.39</v>
      </c>
      <c r="F1208" s="40">
        <v>117.71</v>
      </c>
      <c r="G1208" s="40">
        <v>524</v>
      </c>
      <c r="H1208" s="40">
        <v>368</v>
      </c>
      <c r="I1208" s="40" t="s">
        <v>4351</v>
      </c>
      <c r="J1208" s="40">
        <v>128</v>
      </c>
      <c r="K1208" s="40">
        <v>166</v>
      </c>
      <c r="L1208" s="40" t="s">
        <v>4351</v>
      </c>
      <c r="M1208" s="40">
        <v>521</v>
      </c>
      <c r="N1208" s="40">
        <v>792.2</v>
      </c>
      <c r="O1208" s="40">
        <v>66.930000000000007</v>
      </c>
    </row>
    <row r="1209" spans="1:15">
      <c r="A1209" s="3" t="s">
        <v>1838</v>
      </c>
      <c r="B1209" s="3" t="s">
        <v>1804</v>
      </c>
      <c r="C1209" s="3" t="s">
        <v>1839</v>
      </c>
      <c r="D1209" s="40">
        <v>1672</v>
      </c>
      <c r="E1209" s="42">
        <v>787.36</v>
      </c>
      <c r="F1209" s="40">
        <v>123.51</v>
      </c>
      <c r="G1209" s="40">
        <v>1553</v>
      </c>
      <c r="H1209" s="40">
        <v>1051</v>
      </c>
      <c r="I1209" s="40" t="s">
        <v>4351</v>
      </c>
      <c r="J1209" s="40">
        <v>308</v>
      </c>
      <c r="K1209" s="40">
        <v>613</v>
      </c>
      <c r="L1209" s="40" t="s">
        <v>4351</v>
      </c>
      <c r="M1209" s="40">
        <v>1553</v>
      </c>
      <c r="N1209" s="40">
        <v>714.72</v>
      </c>
      <c r="O1209" s="40">
        <v>75.52</v>
      </c>
    </row>
    <row r="1210" spans="1:15">
      <c r="A1210" s="3" t="s">
        <v>1840</v>
      </c>
      <c r="B1210" s="3" t="s">
        <v>1804</v>
      </c>
      <c r="C1210" s="3" t="s">
        <v>1841</v>
      </c>
      <c r="D1210" s="40">
        <v>500</v>
      </c>
      <c r="E1210" s="42">
        <v>855.34</v>
      </c>
      <c r="F1210" s="40">
        <v>119.29</v>
      </c>
      <c r="G1210" s="40">
        <v>469</v>
      </c>
      <c r="H1210" s="40">
        <v>308</v>
      </c>
      <c r="I1210" s="40" t="s">
        <v>4351</v>
      </c>
      <c r="J1210" s="40">
        <v>89</v>
      </c>
      <c r="K1210" s="40">
        <v>171</v>
      </c>
      <c r="L1210" s="40" t="s">
        <v>4351</v>
      </c>
      <c r="M1210" s="40">
        <v>468</v>
      </c>
      <c r="N1210" s="40">
        <v>786.38</v>
      </c>
      <c r="O1210" s="40">
        <v>75.7</v>
      </c>
    </row>
    <row r="1211" spans="1:15">
      <c r="A1211" s="3" t="s">
        <v>1842</v>
      </c>
      <c r="B1211" s="3" t="s">
        <v>1804</v>
      </c>
      <c r="C1211" s="3" t="s">
        <v>258</v>
      </c>
      <c r="D1211" s="40">
        <v>790</v>
      </c>
      <c r="E1211" s="42">
        <v>926.49</v>
      </c>
      <c r="F1211" s="40">
        <v>109.89</v>
      </c>
      <c r="G1211" s="40">
        <v>756</v>
      </c>
      <c r="H1211" s="40">
        <v>517</v>
      </c>
      <c r="I1211" s="40" t="s">
        <v>4351</v>
      </c>
      <c r="J1211" s="40">
        <v>155</v>
      </c>
      <c r="K1211" s="40">
        <v>298</v>
      </c>
      <c r="L1211" s="40" t="s">
        <v>4351</v>
      </c>
      <c r="M1211" s="40">
        <v>756</v>
      </c>
      <c r="N1211" s="40">
        <v>853.32</v>
      </c>
      <c r="O1211" s="40">
        <v>77.849999999999994</v>
      </c>
    </row>
    <row r="1212" spans="1:15">
      <c r="A1212" s="3" t="s">
        <v>1843</v>
      </c>
      <c r="B1212" s="3" t="s">
        <v>1804</v>
      </c>
      <c r="C1212" s="3" t="s">
        <v>557</v>
      </c>
      <c r="D1212" s="40">
        <v>392</v>
      </c>
      <c r="E1212" s="42">
        <v>746.5</v>
      </c>
      <c r="F1212" s="40">
        <v>171.97</v>
      </c>
      <c r="G1212" s="40">
        <v>353</v>
      </c>
      <c r="H1212" s="40">
        <v>266</v>
      </c>
      <c r="I1212" s="40" t="s">
        <v>4351</v>
      </c>
      <c r="J1212" s="40">
        <v>72</v>
      </c>
      <c r="K1212" s="40">
        <v>158</v>
      </c>
      <c r="L1212" s="40" t="s">
        <v>4351</v>
      </c>
      <c r="M1212" s="40">
        <v>352</v>
      </c>
      <c r="N1212" s="40">
        <v>639.82000000000005</v>
      </c>
      <c r="O1212" s="40">
        <v>115.05</v>
      </c>
    </row>
    <row r="1213" spans="1:15">
      <c r="A1213" s="3" t="s">
        <v>1844</v>
      </c>
      <c r="B1213" s="3" t="s">
        <v>1804</v>
      </c>
      <c r="C1213" s="3" t="s">
        <v>52</v>
      </c>
      <c r="D1213" s="40">
        <v>769</v>
      </c>
      <c r="E1213" s="42">
        <v>741.57</v>
      </c>
      <c r="F1213" s="40">
        <v>139.83000000000001</v>
      </c>
      <c r="G1213" s="40">
        <v>726</v>
      </c>
      <c r="H1213" s="40">
        <v>599</v>
      </c>
      <c r="I1213" s="40" t="s">
        <v>4351</v>
      </c>
      <c r="J1213" s="40">
        <v>170</v>
      </c>
      <c r="K1213" s="40">
        <v>322</v>
      </c>
      <c r="L1213" s="40" t="s">
        <v>4351</v>
      </c>
      <c r="M1213" s="40">
        <v>723</v>
      </c>
      <c r="N1213" s="40">
        <v>640.02</v>
      </c>
      <c r="O1213" s="40">
        <v>100.39</v>
      </c>
    </row>
    <row r="1214" spans="1:15">
      <c r="A1214" s="3" t="s">
        <v>1845</v>
      </c>
      <c r="B1214" s="3" t="s">
        <v>1804</v>
      </c>
      <c r="C1214" s="3" t="s">
        <v>941</v>
      </c>
      <c r="D1214" s="40">
        <v>297</v>
      </c>
      <c r="E1214" s="42">
        <v>851.93</v>
      </c>
      <c r="F1214" s="40">
        <v>117.37</v>
      </c>
      <c r="G1214" s="40">
        <v>273</v>
      </c>
      <c r="H1214" s="40">
        <v>184</v>
      </c>
      <c r="I1214" s="40">
        <v>29</v>
      </c>
      <c r="J1214" s="40">
        <v>63</v>
      </c>
      <c r="K1214" s="40">
        <v>92</v>
      </c>
      <c r="L1214" s="40">
        <v>0</v>
      </c>
      <c r="M1214" s="40">
        <v>273</v>
      </c>
      <c r="N1214" s="40">
        <v>799.14</v>
      </c>
      <c r="O1214" s="40">
        <v>67.77</v>
      </c>
    </row>
    <row r="1215" spans="1:15">
      <c r="A1215" s="3" t="s">
        <v>1846</v>
      </c>
      <c r="B1215" s="3" t="s">
        <v>1804</v>
      </c>
      <c r="C1215" s="3" t="s">
        <v>54</v>
      </c>
      <c r="D1215" s="40">
        <v>323</v>
      </c>
      <c r="E1215" s="42">
        <v>793.39</v>
      </c>
      <c r="F1215" s="40">
        <v>98.25</v>
      </c>
      <c r="G1215" s="40">
        <v>300</v>
      </c>
      <c r="H1215" s="40">
        <v>245</v>
      </c>
      <c r="I1215" s="40">
        <v>37</v>
      </c>
      <c r="J1215" s="40">
        <v>68</v>
      </c>
      <c r="K1215" s="40">
        <v>140</v>
      </c>
      <c r="L1215" s="40">
        <v>0</v>
      </c>
      <c r="M1215" s="40">
        <v>300</v>
      </c>
      <c r="N1215" s="40">
        <v>748.44</v>
      </c>
      <c r="O1215" s="40">
        <v>49</v>
      </c>
    </row>
    <row r="1216" spans="1:15">
      <c r="A1216" s="3" t="s">
        <v>1847</v>
      </c>
      <c r="B1216" s="3" t="s">
        <v>1804</v>
      </c>
      <c r="C1216" s="3" t="s">
        <v>1848</v>
      </c>
      <c r="D1216" s="40">
        <v>543</v>
      </c>
      <c r="E1216" s="42">
        <v>945.92</v>
      </c>
      <c r="F1216" s="40">
        <v>132.99</v>
      </c>
      <c r="G1216" s="40">
        <v>499</v>
      </c>
      <c r="H1216" s="40">
        <v>338</v>
      </c>
      <c r="I1216" s="40" t="s">
        <v>4351</v>
      </c>
      <c r="J1216" s="40">
        <v>103</v>
      </c>
      <c r="K1216" s="40">
        <v>188</v>
      </c>
      <c r="L1216" s="40" t="s">
        <v>4351</v>
      </c>
      <c r="M1216" s="40">
        <v>497</v>
      </c>
      <c r="N1216" s="40">
        <v>888.18</v>
      </c>
      <c r="O1216" s="40">
        <v>75.44</v>
      </c>
    </row>
    <row r="1217" spans="1:15">
      <c r="A1217" s="3" t="s">
        <v>1849</v>
      </c>
      <c r="B1217" s="3" t="s">
        <v>1804</v>
      </c>
      <c r="C1217" s="3" t="s">
        <v>570</v>
      </c>
      <c r="D1217" s="40">
        <v>784</v>
      </c>
      <c r="E1217" s="42">
        <v>720.59</v>
      </c>
      <c r="F1217" s="40">
        <v>124.74</v>
      </c>
      <c r="G1217" s="40">
        <v>737</v>
      </c>
      <c r="H1217" s="40">
        <v>628</v>
      </c>
      <c r="I1217" s="40" t="s">
        <v>4351</v>
      </c>
      <c r="J1217" s="40">
        <v>175</v>
      </c>
      <c r="K1217" s="40">
        <v>382</v>
      </c>
      <c r="L1217" s="40" t="s">
        <v>4351</v>
      </c>
      <c r="M1217" s="40">
        <v>737</v>
      </c>
      <c r="N1217" s="40">
        <v>633.85</v>
      </c>
      <c r="O1217" s="40">
        <v>90.31</v>
      </c>
    </row>
    <row r="1218" spans="1:15">
      <c r="A1218" s="3" t="s">
        <v>1850</v>
      </c>
      <c r="B1218" s="3" t="s">
        <v>1804</v>
      </c>
      <c r="C1218" s="3" t="s">
        <v>1851</v>
      </c>
      <c r="D1218" s="40">
        <v>683</v>
      </c>
      <c r="E1218" s="42">
        <v>935.73</v>
      </c>
      <c r="F1218" s="40">
        <v>116.44</v>
      </c>
      <c r="G1218" s="40">
        <v>638</v>
      </c>
      <c r="H1218" s="40">
        <v>433</v>
      </c>
      <c r="I1218" s="40">
        <v>56</v>
      </c>
      <c r="J1218" s="40">
        <v>97</v>
      </c>
      <c r="K1218" s="40">
        <v>280</v>
      </c>
      <c r="L1218" s="40">
        <v>0</v>
      </c>
      <c r="M1218" s="40">
        <v>638</v>
      </c>
      <c r="N1218" s="40">
        <v>877.08</v>
      </c>
      <c r="O1218" s="40">
        <v>70.53</v>
      </c>
    </row>
    <row r="1219" spans="1:15">
      <c r="A1219" s="3" t="s">
        <v>1852</v>
      </c>
      <c r="B1219" s="3" t="s">
        <v>1804</v>
      </c>
      <c r="C1219" s="3" t="s">
        <v>64</v>
      </c>
      <c r="D1219" s="40">
        <v>3898</v>
      </c>
      <c r="E1219" s="42">
        <v>578.01</v>
      </c>
      <c r="F1219" s="40">
        <v>187.05</v>
      </c>
      <c r="G1219" s="40">
        <v>3288</v>
      </c>
      <c r="H1219" s="40">
        <v>2279</v>
      </c>
      <c r="I1219" s="40" t="s">
        <v>4351</v>
      </c>
      <c r="J1219" s="40">
        <v>741</v>
      </c>
      <c r="K1219" s="40">
        <v>1116</v>
      </c>
      <c r="L1219" s="40" t="s">
        <v>4351</v>
      </c>
      <c r="M1219" s="40">
        <v>3282</v>
      </c>
      <c r="N1219" s="40">
        <v>464.33</v>
      </c>
      <c r="O1219" s="40">
        <v>123.02</v>
      </c>
    </row>
    <row r="1220" spans="1:15">
      <c r="A1220" s="3" t="s">
        <v>1853</v>
      </c>
      <c r="B1220" s="3" t="s">
        <v>1804</v>
      </c>
      <c r="C1220" s="3" t="s">
        <v>1854</v>
      </c>
      <c r="D1220" s="40">
        <v>658</v>
      </c>
      <c r="E1220" s="42">
        <v>829.12</v>
      </c>
      <c r="F1220" s="40">
        <v>121.68</v>
      </c>
      <c r="G1220" s="40">
        <v>610</v>
      </c>
      <c r="H1220" s="40">
        <v>424</v>
      </c>
      <c r="I1220" s="40">
        <v>51</v>
      </c>
      <c r="J1220" s="40">
        <v>152</v>
      </c>
      <c r="K1220" s="40">
        <v>221</v>
      </c>
      <c r="L1220" s="40">
        <v>0</v>
      </c>
      <c r="M1220" s="40">
        <v>610</v>
      </c>
      <c r="N1220" s="40">
        <v>763.1</v>
      </c>
      <c r="O1220" s="40">
        <v>77.73</v>
      </c>
    </row>
    <row r="1221" spans="1:15">
      <c r="A1221" s="3" t="s">
        <v>1855</v>
      </c>
      <c r="B1221" s="3" t="s">
        <v>1804</v>
      </c>
      <c r="C1221" s="3" t="s">
        <v>1856</v>
      </c>
      <c r="D1221" s="40">
        <v>340</v>
      </c>
      <c r="E1221" s="42">
        <v>775.68</v>
      </c>
      <c r="F1221" s="40">
        <v>76.8</v>
      </c>
      <c r="G1221" s="40" t="s">
        <v>4351</v>
      </c>
      <c r="H1221" s="40">
        <v>272</v>
      </c>
      <c r="I1221" s="40">
        <v>61</v>
      </c>
      <c r="J1221" s="40">
        <v>84</v>
      </c>
      <c r="K1221" s="40">
        <v>127</v>
      </c>
      <c r="L1221" s="40">
        <v>0</v>
      </c>
      <c r="M1221" s="40" t="s">
        <v>4351</v>
      </c>
      <c r="N1221" s="40">
        <v>720.06</v>
      </c>
      <c r="O1221" s="40">
        <v>56.08</v>
      </c>
    </row>
    <row r="1222" spans="1:15">
      <c r="A1222" s="3" t="s">
        <v>1857</v>
      </c>
      <c r="B1222" s="3" t="s">
        <v>1804</v>
      </c>
      <c r="C1222" s="3" t="s">
        <v>68</v>
      </c>
      <c r="D1222" s="40">
        <v>12685</v>
      </c>
      <c r="E1222" s="42">
        <v>656.69</v>
      </c>
      <c r="F1222" s="40">
        <v>121.27</v>
      </c>
      <c r="G1222" s="40">
        <v>11334</v>
      </c>
      <c r="H1222" s="40">
        <v>8984</v>
      </c>
      <c r="I1222" s="40">
        <v>1220</v>
      </c>
      <c r="J1222" s="40">
        <v>2668</v>
      </c>
      <c r="K1222" s="40">
        <v>5045</v>
      </c>
      <c r="L1222" s="40">
        <v>51</v>
      </c>
      <c r="M1222" s="40">
        <v>11316</v>
      </c>
      <c r="N1222" s="40">
        <v>600.19000000000005</v>
      </c>
      <c r="O1222" s="40">
        <v>54.9</v>
      </c>
    </row>
    <row r="1223" spans="1:15">
      <c r="A1223" s="3" t="s">
        <v>1858</v>
      </c>
      <c r="B1223" s="3" t="s">
        <v>1804</v>
      </c>
      <c r="C1223" s="3" t="s">
        <v>815</v>
      </c>
      <c r="D1223" s="40">
        <v>242</v>
      </c>
      <c r="E1223" s="42">
        <v>894.68</v>
      </c>
      <c r="F1223" s="40">
        <v>128.46</v>
      </c>
      <c r="G1223" s="40">
        <v>221</v>
      </c>
      <c r="H1223" s="40">
        <v>158</v>
      </c>
      <c r="I1223" s="40">
        <v>29</v>
      </c>
      <c r="J1223" s="40">
        <v>58</v>
      </c>
      <c r="K1223" s="40">
        <v>71</v>
      </c>
      <c r="L1223" s="40">
        <v>0</v>
      </c>
      <c r="M1223" s="40">
        <v>221</v>
      </c>
      <c r="N1223" s="40">
        <v>839.03</v>
      </c>
      <c r="O1223" s="40">
        <v>66.98</v>
      </c>
    </row>
    <row r="1224" spans="1:15">
      <c r="A1224" s="3" t="s">
        <v>1859</v>
      </c>
      <c r="B1224" s="3" t="s">
        <v>1804</v>
      </c>
      <c r="C1224" s="3" t="s">
        <v>965</v>
      </c>
      <c r="D1224" s="40">
        <v>306</v>
      </c>
      <c r="E1224" s="42">
        <v>807.86</v>
      </c>
      <c r="F1224" s="40">
        <v>102.97</v>
      </c>
      <c r="G1224" s="40">
        <v>283</v>
      </c>
      <c r="H1224" s="40">
        <v>234</v>
      </c>
      <c r="I1224" s="40" t="s">
        <v>4351</v>
      </c>
      <c r="J1224" s="40">
        <v>67</v>
      </c>
      <c r="K1224" s="40">
        <v>134</v>
      </c>
      <c r="L1224" s="40" t="s">
        <v>4351</v>
      </c>
      <c r="M1224" s="40">
        <v>278</v>
      </c>
      <c r="N1224" s="40">
        <v>775.89</v>
      </c>
      <c r="O1224" s="40">
        <v>44.82</v>
      </c>
    </row>
    <row r="1225" spans="1:15">
      <c r="A1225" s="3" t="s">
        <v>1860</v>
      </c>
      <c r="B1225" s="3" t="s">
        <v>1804</v>
      </c>
      <c r="C1225" s="3" t="s">
        <v>72</v>
      </c>
      <c r="D1225" s="40">
        <v>712</v>
      </c>
      <c r="E1225" s="42">
        <v>736.4</v>
      </c>
      <c r="F1225" s="40">
        <v>110.7</v>
      </c>
      <c r="G1225" s="40">
        <v>651</v>
      </c>
      <c r="H1225" s="40">
        <v>500</v>
      </c>
      <c r="I1225" s="40" t="s">
        <v>4351</v>
      </c>
      <c r="J1225" s="40">
        <v>155</v>
      </c>
      <c r="K1225" s="40">
        <v>255</v>
      </c>
      <c r="L1225" s="40" t="s">
        <v>4351</v>
      </c>
      <c r="M1225" s="40">
        <v>648</v>
      </c>
      <c r="N1225" s="40">
        <v>687.5</v>
      </c>
      <c r="O1225" s="40">
        <v>61.3</v>
      </c>
    </row>
    <row r="1226" spans="1:15">
      <c r="A1226" s="3" t="s">
        <v>1861</v>
      </c>
      <c r="B1226" s="3" t="s">
        <v>1804</v>
      </c>
      <c r="C1226" s="3" t="s">
        <v>1862</v>
      </c>
      <c r="D1226" s="40">
        <v>463</v>
      </c>
      <c r="E1226" s="42">
        <v>771.59</v>
      </c>
      <c r="F1226" s="40">
        <v>155.72999999999999</v>
      </c>
      <c r="G1226" s="40">
        <v>431</v>
      </c>
      <c r="H1226" s="40">
        <v>342</v>
      </c>
      <c r="I1226" s="40">
        <v>33</v>
      </c>
      <c r="J1226" s="40">
        <v>118</v>
      </c>
      <c r="K1226" s="40">
        <v>191</v>
      </c>
      <c r="L1226" s="40">
        <v>0</v>
      </c>
      <c r="M1226" s="40">
        <v>427</v>
      </c>
      <c r="N1226" s="40">
        <v>667.79</v>
      </c>
      <c r="O1226" s="40">
        <v>108.4</v>
      </c>
    </row>
    <row r="1227" spans="1:15">
      <c r="A1227" s="3" t="s">
        <v>1863</v>
      </c>
      <c r="B1227" s="3" t="s">
        <v>1804</v>
      </c>
      <c r="C1227" s="3" t="s">
        <v>1864</v>
      </c>
      <c r="D1227" s="40">
        <v>201</v>
      </c>
      <c r="E1227" s="42">
        <v>765.65</v>
      </c>
      <c r="F1227" s="40">
        <v>103.89</v>
      </c>
      <c r="G1227" s="40">
        <v>186</v>
      </c>
      <c r="H1227" s="40">
        <v>142</v>
      </c>
      <c r="I1227" s="40">
        <v>29</v>
      </c>
      <c r="J1227" s="40">
        <v>43</v>
      </c>
      <c r="K1227" s="40">
        <v>70</v>
      </c>
      <c r="L1227" s="40">
        <v>0</v>
      </c>
      <c r="M1227" s="40">
        <v>186</v>
      </c>
      <c r="N1227" s="40">
        <v>715.12</v>
      </c>
      <c r="O1227" s="40">
        <v>45.08</v>
      </c>
    </row>
    <row r="1228" spans="1:15">
      <c r="A1228" s="3" t="s">
        <v>1865</v>
      </c>
      <c r="B1228" s="3" t="s">
        <v>1804</v>
      </c>
      <c r="C1228" s="3" t="s">
        <v>283</v>
      </c>
      <c r="D1228" s="40">
        <v>350</v>
      </c>
      <c r="E1228" s="42">
        <v>831.56</v>
      </c>
      <c r="F1228" s="40">
        <v>136.81</v>
      </c>
      <c r="G1228" s="40">
        <v>320</v>
      </c>
      <c r="H1228" s="40">
        <v>221</v>
      </c>
      <c r="I1228" s="40">
        <v>34</v>
      </c>
      <c r="J1228" s="40">
        <v>69</v>
      </c>
      <c r="K1228" s="40">
        <v>118</v>
      </c>
      <c r="L1228" s="40">
        <v>0</v>
      </c>
      <c r="M1228" s="40">
        <v>320</v>
      </c>
      <c r="N1228" s="40">
        <v>759.88</v>
      </c>
      <c r="O1228" s="40">
        <v>85.01</v>
      </c>
    </row>
    <row r="1229" spans="1:15">
      <c r="A1229" s="3" t="s">
        <v>1866</v>
      </c>
      <c r="B1229" s="3" t="s">
        <v>1804</v>
      </c>
      <c r="C1229" s="3" t="s">
        <v>1867</v>
      </c>
      <c r="D1229" s="40">
        <v>1592</v>
      </c>
      <c r="E1229" s="42">
        <v>890.77</v>
      </c>
      <c r="F1229" s="40">
        <v>94.01</v>
      </c>
      <c r="G1229" s="40">
        <v>1519</v>
      </c>
      <c r="H1229" s="40">
        <v>1069</v>
      </c>
      <c r="I1229" s="40" t="s">
        <v>4351</v>
      </c>
      <c r="J1229" s="40">
        <v>301</v>
      </c>
      <c r="K1229" s="40">
        <v>641</v>
      </c>
      <c r="L1229" s="40" t="s">
        <v>4351</v>
      </c>
      <c r="M1229" s="40">
        <v>1519</v>
      </c>
      <c r="N1229" s="40">
        <v>835.05</v>
      </c>
      <c r="O1229" s="40">
        <v>60.55</v>
      </c>
    </row>
    <row r="1230" spans="1:15">
      <c r="A1230" s="3" t="s">
        <v>1868</v>
      </c>
      <c r="B1230" s="3" t="s">
        <v>1804</v>
      </c>
      <c r="C1230" s="3" t="s">
        <v>1600</v>
      </c>
      <c r="D1230" s="40">
        <v>265</v>
      </c>
      <c r="E1230" s="42">
        <v>969.31</v>
      </c>
      <c r="F1230" s="40">
        <v>107.6</v>
      </c>
      <c r="G1230" s="40">
        <v>253</v>
      </c>
      <c r="H1230" s="40">
        <v>159</v>
      </c>
      <c r="I1230" s="40" t="s">
        <v>4351</v>
      </c>
      <c r="J1230" s="40">
        <v>61</v>
      </c>
      <c r="K1230" s="40">
        <v>73</v>
      </c>
      <c r="L1230" s="40" t="s">
        <v>4351</v>
      </c>
      <c r="M1230" s="40">
        <v>253</v>
      </c>
      <c r="N1230" s="40">
        <v>902.58</v>
      </c>
      <c r="O1230" s="40">
        <v>83.43</v>
      </c>
    </row>
    <row r="1231" spans="1:15">
      <c r="A1231" s="3" t="s">
        <v>1869</v>
      </c>
      <c r="B1231" s="3" t="s">
        <v>1804</v>
      </c>
      <c r="C1231" s="3" t="s">
        <v>76</v>
      </c>
      <c r="D1231" s="40">
        <v>22193</v>
      </c>
      <c r="E1231" s="42">
        <v>595.98</v>
      </c>
      <c r="F1231" s="40">
        <v>185.81</v>
      </c>
      <c r="G1231" s="40">
        <v>17927</v>
      </c>
      <c r="H1231" s="40">
        <v>10612</v>
      </c>
      <c r="I1231" s="40">
        <v>1431</v>
      </c>
      <c r="J1231" s="40">
        <v>3173</v>
      </c>
      <c r="K1231" s="40">
        <v>5884</v>
      </c>
      <c r="L1231" s="40">
        <v>124</v>
      </c>
      <c r="M1231" s="40">
        <v>17888</v>
      </c>
      <c r="N1231" s="40">
        <v>508.88</v>
      </c>
      <c r="O1231" s="40">
        <v>100.33</v>
      </c>
    </row>
    <row r="1232" spans="1:15">
      <c r="A1232" s="3" t="s">
        <v>1870</v>
      </c>
      <c r="B1232" s="3" t="s">
        <v>1804</v>
      </c>
      <c r="C1232" s="3" t="s">
        <v>625</v>
      </c>
      <c r="D1232" s="40">
        <v>3464</v>
      </c>
      <c r="E1232" s="42">
        <v>660.87</v>
      </c>
      <c r="F1232" s="40">
        <v>135.88999999999999</v>
      </c>
      <c r="G1232" s="40">
        <v>3054</v>
      </c>
      <c r="H1232" s="40">
        <v>2391</v>
      </c>
      <c r="I1232" s="40">
        <v>376</v>
      </c>
      <c r="J1232" s="40">
        <v>740</v>
      </c>
      <c r="K1232" s="40">
        <v>1223</v>
      </c>
      <c r="L1232" s="40">
        <v>52</v>
      </c>
      <c r="M1232" s="40">
        <v>3033</v>
      </c>
      <c r="N1232" s="40">
        <v>599.59</v>
      </c>
      <c r="O1232" s="40">
        <v>63.84</v>
      </c>
    </row>
    <row r="1233" spans="1:15">
      <c r="A1233" s="3" t="s">
        <v>1871</v>
      </c>
      <c r="B1233" s="3" t="s">
        <v>1804</v>
      </c>
      <c r="C1233" s="3" t="s">
        <v>78</v>
      </c>
      <c r="D1233" s="40">
        <v>7979</v>
      </c>
      <c r="E1233" s="42">
        <v>562.16999999999996</v>
      </c>
      <c r="F1233" s="40">
        <v>177.67</v>
      </c>
      <c r="G1233" s="40">
        <v>6679</v>
      </c>
      <c r="H1233" s="40">
        <v>4568</v>
      </c>
      <c r="I1233" s="40">
        <v>761</v>
      </c>
      <c r="J1233" s="40">
        <v>1467</v>
      </c>
      <c r="K1233" s="40">
        <v>2323</v>
      </c>
      <c r="L1233" s="40">
        <v>17</v>
      </c>
      <c r="M1233" s="40">
        <v>6667</v>
      </c>
      <c r="N1233" s="40">
        <v>460.17</v>
      </c>
      <c r="O1233" s="40">
        <v>117.66</v>
      </c>
    </row>
    <row r="1234" spans="1:15">
      <c r="A1234" s="3" t="s">
        <v>1872</v>
      </c>
      <c r="B1234" s="3" t="s">
        <v>1804</v>
      </c>
      <c r="C1234" s="3" t="s">
        <v>291</v>
      </c>
      <c r="D1234" s="40">
        <v>1227</v>
      </c>
      <c r="E1234" s="42">
        <v>718.71</v>
      </c>
      <c r="F1234" s="40">
        <v>126.98</v>
      </c>
      <c r="G1234" s="40">
        <v>1117</v>
      </c>
      <c r="H1234" s="40">
        <v>833</v>
      </c>
      <c r="I1234" s="40" t="s">
        <v>4351</v>
      </c>
      <c r="J1234" s="40">
        <v>250</v>
      </c>
      <c r="K1234" s="40">
        <v>438</v>
      </c>
      <c r="L1234" s="40" t="s">
        <v>4351</v>
      </c>
      <c r="M1234" s="40">
        <v>1117</v>
      </c>
      <c r="N1234" s="40">
        <v>650</v>
      </c>
      <c r="O1234" s="40">
        <v>70.16</v>
      </c>
    </row>
    <row r="1235" spans="1:15">
      <c r="A1235" s="3" t="s">
        <v>1873</v>
      </c>
      <c r="B1235" s="3" t="s">
        <v>1804</v>
      </c>
      <c r="C1235" s="3" t="s">
        <v>840</v>
      </c>
      <c r="D1235" s="40">
        <v>214</v>
      </c>
      <c r="E1235" s="42">
        <v>952.35</v>
      </c>
      <c r="F1235" s="40">
        <v>132.02000000000001</v>
      </c>
      <c r="G1235" s="40">
        <v>198</v>
      </c>
      <c r="H1235" s="40">
        <v>147</v>
      </c>
      <c r="I1235" s="40">
        <v>23</v>
      </c>
      <c r="J1235" s="40">
        <v>36</v>
      </c>
      <c r="K1235" s="40">
        <v>88</v>
      </c>
      <c r="L1235" s="40">
        <v>0</v>
      </c>
      <c r="M1235" s="40">
        <v>198</v>
      </c>
      <c r="N1235" s="40">
        <v>886.62</v>
      </c>
      <c r="O1235" s="40">
        <v>65</v>
      </c>
    </row>
    <row r="1236" spans="1:15">
      <c r="A1236" s="3" t="s">
        <v>1874</v>
      </c>
      <c r="B1236" s="3" t="s">
        <v>1804</v>
      </c>
      <c r="C1236" s="3" t="s">
        <v>1875</v>
      </c>
      <c r="D1236" s="40">
        <v>1891</v>
      </c>
      <c r="E1236" s="42">
        <v>697.86</v>
      </c>
      <c r="F1236" s="40">
        <v>121.71</v>
      </c>
      <c r="G1236" s="40">
        <v>1770</v>
      </c>
      <c r="H1236" s="40">
        <v>1510</v>
      </c>
      <c r="I1236" s="40" t="s">
        <v>4351</v>
      </c>
      <c r="J1236" s="40">
        <v>409</v>
      </c>
      <c r="K1236" s="40">
        <v>967</v>
      </c>
      <c r="L1236" s="40" t="s">
        <v>4351</v>
      </c>
      <c r="M1236" s="40">
        <v>1769</v>
      </c>
      <c r="N1236" s="40">
        <v>615.88</v>
      </c>
      <c r="O1236" s="40">
        <v>79.64</v>
      </c>
    </row>
    <row r="1237" spans="1:15">
      <c r="A1237" s="3" t="s">
        <v>1876</v>
      </c>
      <c r="B1237" s="3" t="s">
        <v>1804</v>
      </c>
      <c r="C1237" s="3" t="s">
        <v>293</v>
      </c>
      <c r="D1237" s="40">
        <v>1171</v>
      </c>
      <c r="E1237" s="42">
        <v>711.78</v>
      </c>
      <c r="F1237" s="40">
        <v>104.56</v>
      </c>
      <c r="G1237" s="40">
        <v>1100</v>
      </c>
      <c r="H1237" s="40">
        <v>869</v>
      </c>
      <c r="I1237" s="40" t="s">
        <v>4351</v>
      </c>
      <c r="J1237" s="40">
        <v>285</v>
      </c>
      <c r="K1237" s="40">
        <v>406</v>
      </c>
      <c r="L1237" s="40" t="s">
        <v>4351</v>
      </c>
      <c r="M1237" s="40">
        <v>1100</v>
      </c>
      <c r="N1237" s="40">
        <v>646.41999999999996</v>
      </c>
      <c r="O1237" s="40">
        <v>63.95</v>
      </c>
    </row>
    <row r="1238" spans="1:15">
      <c r="A1238" s="3" t="s">
        <v>1877</v>
      </c>
      <c r="B1238" s="3" t="s">
        <v>1804</v>
      </c>
      <c r="C1238" s="3" t="s">
        <v>84</v>
      </c>
      <c r="D1238" s="40">
        <v>1460</v>
      </c>
      <c r="E1238" s="42">
        <v>709.79</v>
      </c>
      <c r="F1238" s="40">
        <v>94.02</v>
      </c>
      <c r="G1238" s="40">
        <v>1361</v>
      </c>
      <c r="H1238" s="40">
        <v>1122</v>
      </c>
      <c r="I1238" s="40">
        <v>143</v>
      </c>
      <c r="J1238" s="40">
        <v>379</v>
      </c>
      <c r="K1238" s="40">
        <v>579</v>
      </c>
      <c r="L1238" s="40">
        <v>21</v>
      </c>
      <c r="M1238" s="40">
        <v>1359</v>
      </c>
      <c r="N1238" s="40">
        <v>661.54</v>
      </c>
      <c r="O1238" s="40">
        <v>50.59</v>
      </c>
    </row>
    <row r="1239" spans="1:15">
      <c r="A1239" s="3" t="s">
        <v>1878</v>
      </c>
      <c r="B1239" s="3" t="s">
        <v>1804</v>
      </c>
      <c r="C1239" s="3" t="s">
        <v>1879</v>
      </c>
      <c r="D1239" s="40">
        <v>309</v>
      </c>
      <c r="E1239" s="42">
        <v>966.13</v>
      </c>
      <c r="F1239" s="40">
        <v>108.51</v>
      </c>
      <c r="G1239" s="40">
        <v>293</v>
      </c>
      <c r="H1239" s="40">
        <v>190</v>
      </c>
      <c r="I1239" s="40" t="s">
        <v>4351</v>
      </c>
      <c r="J1239" s="40">
        <v>71</v>
      </c>
      <c r="K1239" s="40">
        <v>91</v>
      </c>
      <c r="L1239" s="40" t="s">
        <v>4351</v>
      </c>
      <c r="M1239" s="40">
        <v>293</v>
      </c>
      <c r="N1239" s="40">
        <v>904.46</v>
      </c>
      <c r="O1239" s="40">
        <v>70.2</v>
      </c>
    </row>
    <row r="1240" spans="1:15">
      <c r="A1240" s="3" t="s">
        <v>1880</v>
      </c>
      <c r="B1240" s="3" t="s">
        <v>1804</v>
      </c>
      <c r="C1240" s="3" t="s">
        <v>297</v>
      </c>
      <c r="D1240" s="40">
        <v>1673</v>
      </c>
      <c r="E1240" s="42">
        <v>559.72</v>
      </c>
      <c r="F1240" s="40">
        <v>169.67</v>
      </c>
      <c r="G1240" s="40">
        <v>1433</v>
      </c>
      <c r="H1240" s="40">
        <v>925</v>
      </c>
      <c r="I1240" s="40" t="s">
        <v>4351</v>
      </c>
      <c r="J1240" s="40">
        <v>284</v>
      </c>
      <c r="K1240" s="40">
        <v>488</v>
      </c>
      <c r="L1240" s="40" t="s">
        <v>4351</v>
      </c>
      <c r="M1240" s="40">
        <v>1430</v>
      </c>
      <c r="N1240" s="40">
        <v>456.33</v>
      </c>
      <c r="O1240" s="40">
        <v>115.87</v>
      </c>
    </row>
    <row r="1241" spans="1:15">
      <c r="A1241" s="3" t="s">
        <v>1881</v>
      </c>
      <c r="B1241" s="3" t="s">
        <v>1804</v>
      </c>
      <c r="C1241" s="3" t="s">
        <v>1138</v>
      </c>
      <c r="D1241" s="40">
        <v>396</v>
      </c>
      <c r="E1241" s="42">
        <v>988.76</v>
      </c>
      <c r="F1241" s="40">
        <v>160.69999999999999</v>
      </c>
      <c r="G1241" s="40">
        <v>348</v>
      </c>
      <c r="H1241" s="40">
        <v>217</v>
      </c>
      <c r="I1241" s="40">
        <v>27</v>
      </c>
      <c r="J1241" s="40">
        <v>69</v>
      </c>
      <c r="K1241" s="40">
        <v>121</v>
      </c>
      <c r="L1241" s="40">
        <v>0</v>
      </c>
      <c r="M1241" s="40">
        <v>348</v>
      </c>
      <c r="N1241" s="40">
        <v>942.28</v>
      </c>
      <c r="O1241" s="40">
        <v>68.28</v>
      </c>
    </row>
    <row r="1242" spans="1:15">
      <c r="A1242" s="3" t="s">
        <v>1882</v>
      </c>
      <c r="B1242" s="3" t="s">
        <v>1804</v>
      </c>
      <c r="C1242" s="3" t="s">
        <v>847</v>
      </c>
      <c r="D1242" s="40">
        <v>400</v>
      </c>
      <c r="E1242" s="42">
        <v>794.39</v>
      </c>
      <c r="F1242" s="40">
        <v>121.54</v>
      </c>
      <c r="G1242" s="40">
        <v>374</v>
      </c>
      <c r="H1242" s="40">
        <v>274</v>
      </c>
      <c r="I1242" s="40" t="s">
        <v>4351</v>
      </c>
      <c r="J1242" s="40">
        <v>78</v>
      </c>
      <c r="K1242" s="40">
        <v>134</v>
      </c>
      <c r="L1242" s="40" t="s">
        <v>4351</v>
      </c>
      <c r="M1242" s="40">
        <v>373</v>
      </c>
      <c r="N1242" s="40">
        <v>721.55</v>
      </c>
      <c r="O1242" s="40">
        <v>72.56</v>
      </c>
    </row>
    <row r="1243" spans="1:15">
      <c r="A1243" s="3" t="s">
        <v>1883</v>
      </c>
      <c r="B1243" s="3" t="s">
        <v>1804</v>
      </c>
      <c r="C1243" s="3" t="s">
        <v>1884</v>
      </c>
      <c r="D1243" s="40">
        <v>670</v>
      </c>
      <c r="E1243" s="42">
        <v>676.17</v>
      </c>
      <c r="F1243" s="40">
        <v>143.6</v>
      </c>
      <c r="G1243" s="40">
        <v>627</v>
      </c>
      <c r="H1243" s="40">
        <v>501</v>
      </c>
      <c r="I1243" s="40">
        <v>71</v>
      </c>
      <c r="J1243" s="40">
        <v>156</v>
      </c>
      <c r="K1243" s="40">
        <v>258</v>
      </c>
      <c r="L1243" s="40">
        <v>16</v>
      </c>
      <c r="M1243" s="40">
        <v>624</v>
      </c>
      <c r="N1243" s="40">
        <v>571.83000000000004</v>
      </c>
      <c r="O1243" s="40">
        <v>106.73</v>
      </c>
    </row>
    <row r="1244" spans="1:15">
      <c r="A1244" s="3" t="s">
        <v>1885</v>
      </c>
      <c r="B1244" s="3" t="s">
        <v>1804</v>
      </c>
      <c r="C1244" s="3" t="s">
        <v>92</v>
      </c>
      <c r="D1244" s="40">
        <v>466</v>
      </c>
      <c r="E1244" s="42">
        <v>964.73</v>
      </c>
      <c r="F1244" s="40">
        <v>118.96</v>
      </c>
      <c r="G1244" s="40">
        <v>434</v>
      </c>
      <c r="H1244" s="40">
        <v>299</v>
      </c>
      <c r="I1244" s="40" t="s">
        <v>4351</v>
      </c>
      <c r="J1244" s="40">
        <v>91</v>
      </c>
      <c r="K1244" s="40">
        <v>162</v>
      </c>
      <c r="L1244" s="40" t="s">
        <v>4351</v>
      </c>
      <c r="M1244" s="40">
        <v>434</v>
      </c>
      <c r="N1244" s="40">
        <v>908.13</v>
      </c>
      <c r="O1244" s="40">
        <v>69.48</v>
      </c>
    </row>
    <row r="1245" spans="1:15">
      <c r="A1245" s="3" t="s">
        <v>1886</v>
      </c>
      <c r="B1245" s="3" t="s">
        <v>1804</v>
      </c>
      <c r="C1245" s="3" t="s">
        <v>94</v>
      </c>
      <c r="D1245" s="40">
        <v>330</v>
      </c>
      <c r="E1245" s="42">
        <v>950.27</v>
      </c>
      <c r="F1245" s="40">
        <v>128.47</v>
      </c>
      <c r="G1245" s="40">
        <v>308</v>
      </c>
      <c r="H1245" s="40">
        <v>220</v>
      </c>
      <c r="I1245" s="40">
        <v>29</v>
      </c>
      <c r="J1245" s="40">
        <v>70</v>
      </c>
      <c r="K1245" s="40">
        <v>121</v>
      </c>
      <c r="L1245" s="40">
        <v>0</v>
      </c>
      <c r="M1245" s="40">
        <v>308</v>
      </c>
      <c r="N1245" s="40">
        <v>880.49</v>
      </c>
      <c r="O1245" s="40">
        <v>74.540000000000006</v>
      </c>
    </row>
    <row r="1246" spans="1:15">
      <c r="A1246" s="3" t="s">
        <v>1887</v>
      </c>
      <c r="B1246" s="3" t="s">
        <v>1804</v>
      </c>
      <c r="C1246" s="3" t="s">
        <v>1888</v>
      </c>
      <c r="D1246" s="40">
        <v>266</v>
      </c>
      <c r="E1246" s="42">
        <v>869.49</v>
      </c>
      <c r="F1246" s="40">
        <v>134.13</v>
      </c>
      <c r="G1246" s="40">
        <v>243</v>
      </c>
      <c r="H1246" s="40">
        <v>161</v>
      </c>
      <c r="I1246" s="40">
        <v>29</v>
      </c>
      <c r="J1246" s="40">
        <v>57</v>
      </c>
      <c r="K1246" s="40">
        <v>75</v>
      </c>
      <c r="L1246" s="40">
        <v>0</v>
      </c>
      <c r="M1246" s="40">
        <v>243</v>
      </c>
      <c r="N1246" s="40">
        <v>804.96</v>
      </c>
      <c r="O1246" s="40">
        <v>74.760000000000005</v>
      </c>
    </row>
    <row r="1247" spans="1:15">
      <c r="A1247" s="3" t="s">
        <v>1889</v>
      </c>
      <c r="B1247" s="3" t="s">
        <v>1804</v>
      </c>
      <c r="C1247" s="3" t="s">
        <v>98</v>
      </c>
      <c r="D1247" s="40">
        <v>809</v>
      </c>
      <c r="E1247" s="42">
        <v>1007.41</v>
      </c>
      <c r="F1247" s="40">
        <v>112.75</v>
      </c>
      <c r="G1247" s="40">
        <v>768</v>
      </c>
      <c r="H1247" s="40">
        <v>513</v>
      </c>
      <c r="I1247" s="40" t="s">
        <v>4351</v>
      </c>
      <c r="J1247" s="40">
        <v>143</v>
      </c>
      <c r="K1247" s="40">
        <v>292</v>
      </c>
      <c r="L1247" s="40" t="s">
        <v>4351</v>
      </c>
      <c r="M1247" s="40">
        <v>768</v>
      </c>
      <c r="N1247" s="40">
        <v>942.42</v>
      </c>
      <c r="O1247" s="40">
        <v>69.239999999999995</v>
      </c>
    </row>
    <row r="1248" spans="1:15">
      <c r="A1248" s="3" t="s">
        <v>1890</v>
      </c>
      <c r="B1248" s="3" t="s">
        <v>1804</v>
      </c>
      <c r="C1248" s="3" t="s">
        <v>868</v>
      </c>
      <c r="D1248" s="40">
        <v>106</v>
      </c>
      <c r="E1248" s="42">
        <v>887.05</v>
      </c>
      <c r="F1248" s="40">
        <v>70.78</v>
      </c>
      <c r="G1248" s="40" t="s">
        <v>4351</v>
      </c>
      <c r="H1248" s="40">
        <v>81</v>
      </c>
      <c r="I1248" s="40">
        <v>17</v>
      </c>
      <c r="J1248" s="40">
        <v>23</v>
      </c>
      <c r="K1248" s="40">
        <v>41</v>
      </c>
      <c r="L1248" s="40">
        <v>0</v>
      </c>
      <c r="M1248" s="40" t="s">
        <v>4351</v>
      </c>
      <c r="N1248" s="40">
        <v>831.96</v>
      </c>
      <c r="O1248" s="40">
        <v>64.010000000000005</v>
      </c>
    </row>
    <row r="1249" spans="1:15">
      <c r="A1249" s="3" t="s">
        <v>1891</v>
      </c>
      <c r="B1249" s="3" t="s">
        <v>1804</v>
      </c>
      <c r="C1249" s="3" t="s">
        <v>307</v>
      </c>
      <c r="D1249" s="40">
        <v>1003</v>
      </c>
      <c r="E1249" s="42">
        <v>851.94</v>
      </c>
      <c r="F1249" s="40">
        <v>99.48</v>
      </c>
      <c r="G1249" s="40">
        <v>951</v>
      </c>
      <c r="H1249" s="40">
        <v>674</v>
      </c>
      <c r="I1249" s="40" t="s">
        <v>4351</v>
      </c>
      <c r="J1249" s="40">
        <v>197</v>
      </c>
      <c r="K1249" s="40">
        <v>387</v>
      </c>
      <c r="L1249" s="40" t="s">
        <v>4351</v>
      </c>
      <c r="M1249" s="40">
        <v>950</v>
      </c>
      <c r="N1249" s="40">
        <v>794.44</v>
      </c>
      <c r="O1249" s="40">
        <v>65.97</v>
      </c>
    </row>
    <row r="1250" spans="1:15">
      <c r="A1250" s="3" t="s">
        <v>1892</v>
      </c>
      <c r="B1250" s="3" t="s">
        <v>1804</v>
      </c>
      <c r="C1250" s="3" t="s">
        <v>309</v>
      </c>
      <c r="D1250" s="40">
        <v>271</v>
      </c>
      <c r="E1250" s="42">
        <v>937.54</v>
      </c>
      <c r="F1250" s="40">
        <v>139</v>
      </c>
      <c r="G1250" s="40">
        <v>243</v>
      </c>
      <c r="H1250" s="40">
        <v>163</v>
      </c>
      <c r="I1250" s="40">
        <v>33</v>
      </c>
      <c r="J1250" s="40">
        <v>47</v>
      </c>
      <c r="K1250" s="40">
        <v>83</v>
      </c>
      <c r="L1250" s="40">
        <v>0</v>
      </c>
      <c r="M1250" s="40">
        <v>243</v>
      </c>
      <c r="N1250" s="40">
        <v>890.55</v>
      </c>
      <c r="O1250" s="40">
        <v>74.58</v>
      </c>
    </row>
    <row r="1251" spans="1:15">
      <c r="A1251" s="3" t="s">
        <v>1893</v>
      </c>
      <c r="B1251" s="3" t="s">
        <v>1804</v>
      </c>
      <c r="C1251" s="3" t="s">
        <v>1894</v>
      </c>
      <c r="D1251" s="40">
        <v>380</v>
      </c>
      <c r="E1251" s="42">
        <v>831.47</v>
      </c>
      <c r="F1251" s="40">
        <v>118.87</v>
      </c>
      <c r="G1251" s="40">
        <v>353</v>
      </c>
      <c r="H1251" s="40">
        <v>231</v>
      </c>
      <c r="I1251" s="40">
        <v>24</v>
      </c>
      <c r="J1251" s="40">
        <v>72</v>
      </c>
      <c r="K1251" s="40">
        <v>135</v>
      </c>
      <c r="L1251" s="40">
        <v>0</v>
      </c>
      <c r="M1251" s="40">
        <v>353</v>
      </c>
      <c r="N1251" s="40">
        <v>767.1</v>
      </c>
      <c r="O1251" s="40">
        <v>75.23</v>
      </c>
    </row>
    <row r="1252" spans="1:15">
      <c r="A1252" s="3" t="s">
        <v>1895</v>
      </c>
      <c r="B1252" s="3" t="s">
        <v>1804</v>
      </c>
      <c r="C1252" s="3" t="s">
        <v>104</v>
      </c>
      <c r="D1252" s="40">
        <v>362</v>
      </c>
      <c r="E1252" s="42">
        <v>859.46</v>
      </c>
      <c r="F1252" s="40">
        <v>136.56</v>
      </c>
      <c r="G1252" s="40">
        <v>333</v>
      </c>
      <c r="H1252" s="40">
        <v>239</v>
      </c>
      <c r="I1252" s="40">
        <v>31</v>
      </c>
      <c r="J1252" s="40">
        <v>92</v>
      </c>
      <c r="K1252" s="40">
        <v>116</v>
      </c>
      <c r="L1252" s="40">
        <v>0</v>
      </c>
      <c r="M1252" s="40">
        <v>333</v>
      </c>
      <c r="N1252" s="40">
        <v>785.85</v>
      </c>
      <c r="O1252" s="40">
        <v>74.209999999999994</v>
      </c>
    </row>
    <row r="1253" spans="1:15">
      <c r="A1253" s="3" t="s">
        <v>1896</v>
      </c>
      <c r="B1253" s="3" t="s">
        <v>1804</v>
      </c>
      <c r="C1253" s="3" t="s">
        <v>106</v>
      </c>
      <c r="D1253" s="40">
        <v>406</v>
      </c>
      <c r="E1253" s="42">
        <v>850.04</v>
      </c>
      <c r="F1253" s="40">
        <v>104.77</v>
      </c>
      <c r="G1253" s="40">
        <v>393</v>
      </c>
      <c r="H1253" s="40">
        <v>257</v>
      </c>
      <c r="I1253" s="40">
        <v>56</v>
      </c>
      <c r="J1253" s="40">
        <v>80</v>
      </c>
      <c r="K1253" s="40">
        <v>121</v>
      </c>
      <c r="L1253" s="40">
        <v>0</v>
      </c>
      <c r="M1253" s="40">
        <v>393</v>
      </c>
      <c r="N1253" s="40">
        <v>769.92</v>
      </c>
      <c r="O1253" s="40">
        <v>82.74</v>
      </c>
    </row>
    <row r="1254" spans="1:15">
      <c r="A1254" s="3" t="s">
        <v>1897</v>
      </c>
      <c r="B1254" s="3" t="s">
        <v>1804</v>
      </c>
      <c r="C1254" s="3" t="s">
        <v>108</v>
      </c>
      <c r="D1254" s="40">
        <v>805</v>
      </c>
      <c r="E1254" s="42">
        <v>895.01</v>
      </c>
      <c r="F1254" s="40">
        <v>93.74</v>
      </c>
      <c r="G1254" s="40">
        <v>778</v>
      </c>
      <c r="H1254" s="40">
        <v>494</v>
      </c>
      <c r="I1254" s="40" t="s">
        <v>4351</v>
      </c>
      <c r="J1254" s="40">
        <v>157</v>
      </c>
      <c r="K1254" s="40">
        <v>281</v>
      </c>
      <c r="L1254" s="40" t="s">
        <v>4351</v>
      </c>
      <c r="M1254" s="40">
        <v>778</v>
      </c>
      <c r="N1254" s="40">
        <v>829.08</v>
      </c>
      <c r="O1254" s="40">
        <v>72.150000000000006</v>
      </c>
    </row>
    <row r="1255" spans="1:15">
      <c r="A1255" s="3" t="s">
        <v>1898</v>
      </c>
      <c r="B1255" s="3" t="s">
        <v>1804</v>
      </c>
      <c r="C1255" s="3" t="s">
        <v>1899</v>
      </c>
      <c r="D1255" s="40">
        <v>449</v>
      </c>
      <c r="E1255" s="42">
        <v>993.55</v>
      </c>
      <c r="F1255" s="40">
        <v>140.18</v>
      </c>
      <c r="G1255" s="40">
        <v>414</v>
      </c>
      <c r="H1255" s="40">
        <v>283</v>
      </c>
      <c r="I1255" s="40">
        <v>41</v>
      </c>
      <c r="J1255" s="40">
        <v>86</v>
      </c>
      <c r="K1255" s="40">
        <v>156</v>
      </c>
      <c r="L1255" s="40">
        <v>0</v>
      </c>
      <c r="M1255" s="40">
        <v>414</v>
      </c>
      <c r="N1255" s="40">
        <v>925.52</v>
      </c>
      <c r="O1255" s="40">
        <v>77.819999999999993</v>
      </c>
    </row>
    <row r="1256" spans="1:15">
      <c r="A1256" s="3" t="s">
        <v>1900</v>
      </c>
      <c r="B1256" s="3" t="s">
        <v>1804</v>
      </c>
      <c r="C1256" s="3" t="s">
        <v>315</v>
      </c>
      <c r="D1256" s="40">
        <v>2075</v>
      </c>
      <c r="E1256" s="42">
        <v>665.28</v>
      </c>
      <c r="F1256" s="40">
        <v>118.55</v>
      </c>
      <c r="G1256" s="40">
        <v>1875</v>
      </c>
      <c r="H1256" s="40">
        <v>1458</v>
      </c>
      <c r="I1256" s="40">
        <v>236</v>
      </c>
      <c r="J1256" s="40">
        <v>454</v>
      </c>
      <c r="K1256" s="40">
        <v>738</v>
      </c>
      <c r="L1256" s="40">
        <v>30</v>
      </c>
      <c r="M1256" s="40">
        <v>1870</v>
      </c>
      <c r="N1256" s="40">
        <v>606.66</v>
      </c>
      <c r="O1256" s="40">
        <v>59.94</v>
      </c>
    </row>
    <row r="1257" spans="1:15">
      <c r="A1257" s="3" t="s">
        <v>1901</v>
      </c>
      <c r="B1257" s="3" t="s">
        <v>1804</v>
      </c>
      <c r="C1257" s="3" t="s">
        <v>1902</v>
      </c>
      <c r="D1257" s="40">
        <v>695</v>
      </c>
      <c r="E1257" s="42">
        <v>759.21</v>
      </c>
      <c r="F1257" s="40">
        <v>105.4</v>
      </c>
      <c r="G1257" s="40">
        <v>651</v>
      </c>
      <c r="H1257" s="40">
        <v>477</v>
      </c>
      <c r="I1257" s="40">
        <v>97</v>
      </c>
      <c r="J1257" s="40">
        <v>155</v>
      </c>
      <c r="K1257" s="40">
        <v>225</v>
      </c>
      <c r="L1257" s="40">
        <v>0</v>
      </c>
      <c r="M1257" s="40">
        <v>651</v>
      </c>
      <c r="N1257" s="40">
        <v>698</v>
      </c>
      <c r="O1257" s="40">
        <v>59.7</v>
      </c>
    </row>
    <row r="1258" spans="1:15">
      <c r="A1258" s="3" t="s">
        <v>1903</v>
      </c>
      <c r="B1258" s="3" t="s">
        <v>1804</v>
      </c>
      <c r="C1258" s="3" t="s">
        <v>1904</v>
      </c>
      <c r="D1258" s="40">
        <v>403</v>
      </c>
      <c r="E1258" s="42">
        <v>930.11</v>
      </c>
      <c r="F1258" s="40">
        <v>114.83</v>
      </c>
      <c r="G1258" s="40">
        <v>383</v>
      </c>
      <c r="H1258" s="40">
        <v>267</v>
      </c>
      <c r="I1258" s="40" t="s">
        <v>4351</v>
      </c>
      <c r="J1258" s="40">
        <v>78</v>
      </c>
      <c r="K1258" s="40">
        <v>164</v>
      </c>
      <c r="L1258" s="40" t="s">
        <v>4351</v>
      </c>
      <c r="M1258" s="40">
        <v>382</v>
      </c>
      <c r="N1258" s="40">
        <v>860.09</v>
      </c>
      <c r="O1258" s="40">
        <v>70.099999999999994</v>
      </c>
    </row>
    <row r="1259" spans="1:15">
      <c r="A1259" s="3" t="s">
        <v>1905</v>
      </c>
      <c r="B1259" s="3" t="s">
        <v>1804</v>
      </c>
      <c r="C1259" s="3" t="s">
        <v>1316</v>
      </c>
      <c r="D1259" s="40">
        <v>369</v>
      </c>
      <c r="E1259" s="42">
        <v>890.87</v>
      </c>
      <c r="F1259" s="40">
        <v>170.56</v>
      </c>
      <c r="G1259" s="40">
        <v>339</v>
      </c>
      <c r="H1259" s="40">
        <v>230</v>
      </c>
      <c r="I1259" s="40" t="s">
        <v>4351</v>
      </c>
      <c r="J1259" s="40">
        <v>72</v>
      </c>
      <c r="K1259" s="40">
        <v>114</v>
      </c>
      <c r="L1259" s="40" t="s">
        <v>4351</v>
      </c>
      <c r="M1259" s="40">
        <v>339</v>
      </c>
      <c r="N1259" s="40">
        <v>784.05</v>
      </c>
      <c r="O1259" s="40">
        <v>119.62</v>
      </c>
    </row>
    <row r="1260" spans="1:15">
      <c r="A1260" s="3" t="s">
        <v>1906</v>
      </c>
      <c r="B1260" s="3" t="s">
        <v>1804</v>
      </c>
      <c r="C1260" s="3" t="s">
        <v>1907</v>
      </c>
      <c r="D1260" s="40">
        <v>417</v>
      </c>
      <c r="E1260" s="42">
        <v>795.38</v>
      </c>
      <c r="F1260" s="40">
        <v>158.55000000000001</v>
      </c>
      <c r="G1260" s="40">
        <v>386</v>
      </c>
      <c r="H1260" s="40">
        <v>310</v>
      </c>
      <c r="I1260" s="40">
        <v>39</v>
      </c>
      <c r="J1260" s="40">
        <v>96</v>
      </c>
      <c r="K1260" s="40">
        <v>175</v>
      </c>
      <c r="L1260" s="40">
        <v>0</v>
      </c>
      <c r="M1260" s="40">
        <v>384</v>
      </c>
      <c r="N1260" s="40">
        <v>691.56</v>
      </c>
      <c r="O1260" s="40">
        <v>102.1</v>
      </c>
    </row>
    <row r="1261" spans="1:15">
      <c r="A1261" s="3" t="s">
        <v>1908</v>
      </c>
      <c r="B1261" s="3" t="s">
        <v>1804</v>
      </c>
      <c r="C1261" s="3" t="s">
        <v>1909</v>
      </c>
      <c r="D1261" s="40">
        <v>421</v>
      </c>
      <c r="E1261" s="42">
        <v>938.35</v>
      </c>
      <c r="F1261" s="40">
        <v>174.41</v>
      </c>
      <c r="G1261" s="40">
        <v>369</v>
      </c>
      <c r="H1261" s="40">
        <v>267</v>
      </c>
      <c r="I1261" s="40">
        <v>33</v>
      </c>
      <c r="J1261" s="40">
        <v>77</v>
      </c>
      <c r="K1261" s="40">
        <v>157</v>
      </c>
      <c r="L1261" s="40">
        <v>0</v>
      </c>
      <c r="M1261" s="40">
        <v>369</v>
      </c>
      <c r="N1261" s="40">
        <v>871.59</v>
      </c>
      <c r="O1261" s="40">
        <v>73.38</v>
      </c>
    </row>
    <row r="1262" spans="1:15">
      <c r="A1262" s="3" t="s">
        <v>1910</v>
      </c>
      <c r="B1262" s="3" t="s">
        <v>1804</v>
      </c>
      <c r="C1262" s="3" t="s">
        <v>110</v>
      </c>
      <c r="D1262" s="40">
        <v>559</v>
      </c>
      <c r="E1262" s="42">
        <v>875.83</v>
      </c>
      <c r="F1262" s="40">
        <v>121.95</v>
      </c>
      <c r="G1262" s="40">
        <v>528</v>
      </c>
      <c r="H1262" s="40">
        <v>359</v>
      </c>
      <c r="I1262" s="40" t="s">
        <v>4351</v>
      </c>
      <c r="J1262" s="40">
        <v>122</v>
      </c>
      <c r="K1262" s="40">
        <v>176</v>
      </c>
      <c r="L1262" s="40" t="s">
        <v>4351</v>
      </c>
      <c r="M1262" s="40">
        <v>528</v>
      </c>
      <c r="N1262" s="40">
        <v>798.15</v>
      </c>
      <c r="O1262" s="40">
        <v>89.45</v>
      </c>
    </row>
    <row r="1263" spans="1:15">
      <c r="A1263" s="3" t="s">
        <v>1911</v>
      </c>
      <c r="B1263" s="3" t="s">
        <v>1804</v>
      </c>
      <c r="C1263" s="3" t="s">
        <v>1912</v>
      </c>
      <c r="D1263" s="40">
        <v>1385</v>
      </c>
      <c r="E1263" s="42">
        <v>708.8</v>
      </c>
      <c r="F1263" s="40">
        <v>102.15</v>
      </c>
      <c r="G1263" s="40">
        <v>1283</v>
      </c>
      <c r="H1263" s="40">
        <v>998</v>
      </c>
      <c r="I1263" s="40" t="s">
        <v>4351</v>
      </c>
      <c r="J1263" s="40">
        <v>322</v>
      </c>
      <c r="K1263" s="40">
        <v>519</v>
      </c>
      <c r="L1263" s="40" t="s">
        <v>4351</v>
      </c>
      <c r="M1263" s="40">
        <v>1280</v>
      </c>
      <c r="N1263" s="40">
        <v>656.42</v>
      </c>
      <c r="O1263" s="40">
        <v>54.12</v>
      </c>
    </row>
    <row r="1264" spans="1:15">
      <c r="A1264" s="3" t="s">
        <v>1913</v>
      </c>
      <c r="B1264" s="3" t="s">
        <v>1804</v>
      </c>
      <c r="C1264" s="3" t="s">
        <v>1914</v>
      </c>
      <c r="D1264" s="40">
        <v>1416</v>
      </c>
      <c r="E1264" s="42">
        <v>835.13</v>
      </c>
      <c r="F1264" s="40">
        <v>122.45</v>
      </c>
      <c r="G1264" s="40">
        <v>1313</v>
      </c>
      <c r="H1264" s="40">
        <v>920</v>
      </c>
      <c r="I1264" s="40" t="s">
        <v>4351</v>
      </c>
      <c r="J1264" s="40">
        <v>269</v>
      </c>
      <c r="K1264" s="40">
        <v>506</v>
      </c>
      <c r="L1264" s="40" t="s">
        <v>4351</v>
      </c>
      <c r="M1264" s="40">
        <v>1312</v>
      </c>
      <c r="N1264" s="40">
        <v>769.18</v>
      </c>
      <c r="O1264" s="40">
        <v>75.900000000000006</v>
      </c>
    </row>
    <row r="1265" spans="1:15">
      <c r="A1265" s="3" t="s">
        <v>1915</v>
      </c>
      <c r="B1265" s="3" t="s">
        <v>1804</v>
      </c>
      <c r="C1265" s="3" t="s">
        <v>114</v>
      </c>
      <c r="D1265" s="40">
        <v>563</v>
      </c>
      <c r="E1265" s="42">
        <v>1024.3</v>
      </c>
      <c r="F1265" s="40">
        <v>126.36</v>
      </c>
      <c r="G1265" s="40">
        <v>532</v>
      </c>
      <c r="H1265" s="40">
        <v>341</v>
      </c>
      <c r="I1265" s="40">
        <v>38</v>
      </c>
      <c r="J1265" s="40">
        <v>120</v>
      </c>
      <c r="K1265" s="40">
        <v>183</v>
      </c>
      <c r="L1265" s="40">
        <v>0</v>
      </c>
      <c r="M1265" s="40">
        <v>532</v>
      </c>
      <c r="N1265" s="40">
        <v>950.27</v>
      </c>
      <c r="O1265" s="40">
        <v>74.89</v>
      </c>
    </row>
    <row r="1266" spans="1:15">
      <c r="A1266" s="3" t="s">
        <v>1916</v>
      </c>
      <c r="B1266" s="3" t="s">
        <v>1804</v>
      </c>
      <c r="C1266" s="3" t="s">
        <v>1917</v>
      </c>
      <c r="D1266" s="40">
        <v>3405</v>
      </c>
      <c r="E1266" s="42">
        <v>568.36</v>
      </c>
      <c r="F1266" s="40">
        <v>187.51</v>
      </c>
      <c r="G1266" s="40">
        <v>2682</v>
      </c>
      <c r="H1266" s="40">
        <v>1609</v>
      </c>
      <c r="I1266" s="40">
        <v>226</v>
      </c>
      <c r="J1266" s="40">
        <v>461</v>
      </c>
      <c r="K1266" s="40">
        <v>898</v>
      </c>
      <c r="L1266" s="40">
        <v>24</v>
      </c>
      <c r="M1266" s="40">
        <v>2672</v>
      </c>
      <c r="N1266" s="40">
        <v>485.33</v>
      </c>
      <c r="O1266" s="40">
        <v>100.23</v>
      </c>
    </row>
    <row r="1267" spans="1:15">
      <c r="A1267" s="3" t="s">
        <v>1918</v>
      </c>
      <c r="B1267" s="3" t="s">
        <v>1804</v>
      </c>
      <c r="C1267" s="3" t="s">
        <v>325</v>
      </c>
      <c r="D1267" s="40">
        <v>1245</v>
      </c>
      <c r="E1267" s="42">
        <v>701.07</v>
      </c>
      <c r="F1267" s="40">
        <v>136.54</v>
      </c>
      <c r="G1267" s="40">
        <v>1150</v>
      </c>
      <c r="H1267" s="40">
        <v>917</v>
      </c>
      <c r="I1267" s="40" t="s">
        <v>4351</v>
      </c>
      <c r="J1267" s="40">
        <v>231</v>
      </c>
      <c r="K1267" s="40">
        <v>567</v>
      </c>
      <c r="L1267" s="40" t="s">
        <v>4351</v>
      </c>
      <c r="M1267" s="40">
        <v>1150</v>
      </c>
      <c r="N1267" s="40">
        <v>611.16</v>
      </c>
      <c r="O1267" s="40">
        <v>94.69</v>
      </c>
    </row>
    <row r="1268" spans="1:15">
      <c r="A1268" s="3" t="s">
        <v>1919</v>
      </c>
      <c r="B1268" s="3" t="s">
        <v>1804</v>
      </c>
      <c r="C1268" s="3" t="s">
        <v>331</v>
      </c>
      <c r="D1268" s="40">
        <v>842</v>
      </c>
      <c r="E1268" s="42">
        <v>857.13</v>
      </c>
      <c r="F1268" s="40">
        <v>124.86</v>
      </c>
      <c r="G1268" s="40">
        <v>763</v>
      </c>
      <c r="H1268" s="40">
        <v>565</v>
      </c>
      <c r="I1268" s="40" t="s">
        <v>4351</v>
      </c>
      <c r="J1268" s="40">
        <v>174</v>
      </c>
      <c r="K1268" s="40">
        <v>321</v>
      </c>
      <c r="L1268" s="40" t="s">
        <v>4351</v>
      </c>
      <c r="M1268" s="40">
        <v>763</v>
      </c>
      <c r="N1268" s="40">
        <v>808.09</v>
      </c>
      <c r="O1268" s="40">
        <v>68.25</v>
      </c>
    </row>
    <row r="1269" spans="1:15">
      <c r="A1269" s="3" t="s">
        <v>1920</v>
      </c>
      <c r="B1269" s="3" t="s">
        <v>1804</v>
      </c>
      <c r="C1269" s="3" t="s">
        <v>462</v>
      </c>
      <c r="D1269" s="40">
        <v>192</v>
      </c>
      <c r="E1269" s="42">
        <v>1075.1600000000001</v>
      </c>
      <c r="F1269" s="40">
        <v>123.44</v>
      </c>
      <c r="G1269" s="40">
        <v>180</v>
      </c>
      <c r="H1269" s="40">
        <v>131</v>
      </c>
      <c r="I1269" s="40">
        <v>21</v>
      </c>
      <c r="J1269" s="40">
        <v>36</v>
      </c>
      <c r="K1269" s="40">
        <v>74</v>
      </c>
      <c r="L1269" s="40">
        <v>0</v>
      </c>
      <c r="M1269" s="40">
        <v>180</v>
      </c>
      <c r="N1269" s="40">
        <v>1015.17</v>
      </c>
      <c r="O1269" s="40">
        <v>68.33</v>
      </c>
    </row>
    <row r="1270" spans="1:15">
      <c r="A1270" s="3" t="s">
        <v>1921</v>
      </c>
      <c r="B1270" s="3" t="s">
        <v>1804</v>
      </c>
      <c r="C1270" s="3" t="s">
        <v>1922</v>
      </c>
      <c r="D1270" s="40">
        <v>316</v>
      </c>
      <c r="E1270" s="42">
        <v>974.28</v>
      </c>
      <c r="F1270" s="40">
        <v>126.05</v>
      </c>
      <c r="G1270" s="40">
        <v>296</v>
      </c>
      <c r="H1270" s="40">
        <v>200</v>
      </c>
      <c r="I1270" s="40">
        <v>41</v>
      </c>
      <c r="J1270" s="40">
        <v>53</v>
      </c>
      <c r="K1270" s="40">
        <v>106</v>
      </c>
      <c r="L1270" s="40">
        <v>0</v>
      </c>
      <c r="M1270" s="40">
        <v>296</v>
      </c>
      <c r="N1270" s="40">
        <v>905.54</v>
      </c>
      <c r="O1270" s="40">
        <v>70</v>
      </c>
    </row>
    <row r="1271" spans="1:15">
      <c r="A1271" s="3" t="s">
        <v>1923</v>
      </c>
      <c r="B1271" s="3" t="s">
        <v>1804</v>
      </c>
      <c r="C1271" s="3" t="s">
        <v>116</v>
      </c>
      <c r="D1271" s="40">
        <v>601</v>
      </c>
      <c r="E1271" s="42">
        <v>842.16</v>
      </c>
      <c r="F1271" s="40">
        <v>127.23</v>
      </c>
      <c r="G1271" s="40">
        <v>549</v>
      </c>
      <c r="H1271" s="40">
        <v>371</v>
      </c>
      <c r="I1271" s="40" t="s">
        <v>4351</v>
      </c>
      <c r="J1271" s="40">
        <v>119</v>
      </c>
      <c r="K1271" s="40">
        <v>203</v>
      </c>
      <c r="L1271" s="40" t="s">
        <v>4351</v>
      </c>
      <c r="M1271" s="40">
        <v>549</v>
      </c>
      <c r="N1271" s="40">
        <v>782.64</v>
      </c>
      <c r="O1271" s="40">
        <v>67.86</v>
      </c>
    </row>
    <row r="1272" spans="1:15">
      <c r="A1272" s="3" t="s">
        <v>1924</v>
      </c>
      <c r="B1272" s="3" t="s">
        <v>1804</v>
      </c>
      <c r="C1272" s="3" t="s">
        <v>1925</v>
      </c>
      <c r="D1272" s="40">
        <v>726</v>
      </c>
      <c r="E1272" s="42">
        <v>701.71</v>
      </c>
      <c r="F1272" s="40">
        <v>129.33000000000001</v>
      </c>
      <c r="G1272" s="40">
        <v>649</v>
      </c>
      <c r="H1272" s="40">
        <v>463</v>
      </c>
      <c r="I1272" s="40" t="s">
        <v>4351</v>
      </c>
      <c r="J1272" s="40">
        <v>165</v>
      </c>
      <c r="K1272" s="40">
        <v>197</v>
      </c>
      <c r="L1272" s="40" t="s">
        <v>4351</v>
      </c>
      <c r="M1272" s="40">
        <v>649</v>
      </c>
      <c r="N1272" s="40">
        <v>640.29999999999995</v>
      </c>
      <c r="O1272" s="40">
        <v>64.72</v>
      </c>
    </row>
    <row r="1273" spans="1:15">
      <c r="A1273" s="3" t="s">
        <v>1926</v>
      </c>
      <c r="B1273" s="3" t="s">
        <v>1804</v>
      </c>
      <c r="C1273" s="3" t="s">
        <v>1927</v>
      </c>
      <c r="D1273" s="40">
        <v>257</v>
      </c>
      <c r="E1273" s="42">
        <v>937.52</v>
      </c>
      <c r="F1273" s="40">
        <v>84.78</v>
      </c>
      <c r="G1273" s="40" t="s">
        <v>4351</v>
      </c>
      <c r="H1273" s="40">
        <v>192</v>
      </c>
      <c r="I1273" s="40">
        <v>20</v>
      </c>
      <c r="J1273" s="40">
        <v>46</v>
      </c>
      <c r="K1273" s="40">
        <v>126</v>
      </c>
      <c r="L1273" s="40">
        <v>0</v>
      </c>
      <c r="M1273" s="40" t="s">
        <v>4351</v>
      </c>
      <c r="N1273" s="40">
        <v>876.61</v>
      </c>
      <c r="O1273" s="40">
        <v>59.39</v>
      </c>
    </row>
    <row r="1274" spans="1:15">
      <c r="A1274" s="3" t="s">
        <v>1928</v>
      </c>
      <c r="B1274" s="3" t="s">
        <v>1804</v>
      </c>
      <c r="C1274" s="3" t="s">
        <v>1018</v>
      </c>
      <c r="D1274" s="40">
        <v>299</v>
      </c>
      <c r="E1274" s="42">
        <v>967.86</v>
      </c>
      <c r="F1274" s="40">
        <v>132.29</v>
      </c>
      <c r="G1274" s="40">
        <v>278</v>
      </c>
      <c r="H1274" s="40">
        <v>190</v>
      </c>
      <c r="I1274" s="40">
        <v>25</v>
      </c>
      <c r="J1274" s="40">
        <v>64</v>
      </c>
      <c r="K1274" s="40">
        <v>101</v>
      </c>
      <c r="L1274" s="40">
        <v>0</v>
      </c>
      <c r="M1274" s="40">
        <v>278</v>
      </c>
      <c r="N1274" s="40">
        <v>898.68</v>
      </c>
      <c r="O1274" s="40">
        <v>81.77</v>
      </c>
    </row>
    <row r="1275" spans="1:15">
      <c r="A1275" s="3" t="s">
        <v>1929</v>
      </c>
      <c r="B1275" s="3" t="s">
        <v>1804</v>
      </c>
      <c r="C1275" s="3" t="s">
        <v>1930</v>
      </c>
      <c r="D1275" s="40">
        <v>13154</v>
      </c>
      <c r="E1275" s="42">
        <v>534.59</v>
      </c>
      <c r="F1275" s="40">
        <v>200.77</v>
      </c>
      <c r="G1275" s="40">
        <v>10252</v>
      </c>
      <c r="H1275" s="40">
        <v>6853</v>
      </c>
      <c r="I1275" s="40">
        <v>1153</v>
      </c>
      <c r="J1275" s="40">
        <v>2150</v>
      </c>
      <c r="K1275" s="40">
        <v>3535</v>
      </c>
      <c r="L1275" s="40">
        <v>15</v>
      </c>
      <c r="M1275" s="40">
        <v>10229</v>
      </c>
      <c r="N1275" s="40">
        <v>429.29</v>
      </c>
      <c r="O1275" s="40">
        <v>114.95</v>
      </c>
    </row>
    <row r="1276" spans="1:15">
      <c r="A1276" s="3" t="s">
        <v>1931</v>
      </c>
      <c r="B1276" s="3" t="s">
        <v>1804</v>
      </c>
      <c r="C1276" s="3" t="s">
        <v>120</v>
      </c>
      <c r="D1276" s="40">
        <v>392</v>
      </c>
      <c r="E1276" s="42">
        <v>771.38</v>
      </c>
      <c r="F1276" s="40">
        <v>123.85</v>
      </c>
      <c r="G1276" s="40">
        <v>351</v>
      </c>
      <c r="H1276" s="40">
        <v>263</v>
      </c>
      <c r="I1276" s="40" t="s">
        <v>4351</v>
      </c>
      <c r="J1276" s="40">
        <v>80</v>
      </c>
      <c r="K1276" s="40">
        <v>141</v>
      </c>
      <c r="L1276" s="40" t="s">
        <v>4351</v>
      </c>
      <c r="M1276" s="40">
        <v>351</v>
      </c>
      <c r="N1276" s="40">
        <v>723.16</v>
      </c>
      <c r="O1276" s="40">
        <v>64.41</v>
      </c>
    </row>
    <row r="1277" spans="1:15">
      <c r="A1277" s="3" t="s">
        <v>1932</v>
      </c>
      <c r="B1277" s="3" t="s">
        <v>1804</v>
      </c>
      <c r="C1277" s="3" t="s">
        <v>1933</v>
      </c>
      <c r="D1277" s="40">
        <v>542</v>
      </c>
      <c r="E1277" s="42">
        <v>613.55999999999995</v>
      </c>
      <c r="F1277" s="40">
        <v>144.72</v>
      </c>
      <c r="G1277" s="40">
        <v>457</v>
      </c>
      <c r="H1277" s="40">
        <v>313</v>
      </c>
      <c r="I1277" s="40" t="s">
        <v>4351</v>
      </c>
      <c r="J1277" s="40">
        <v>106</v>
      </c>
      <c r="K1277" s="40">
        <v>139</v>
      </c>
      <c r="L1277" s="40" t="s">
        <v>4351</v>
      </c>
      <c r="M1277" s="40">
        <v>457</v>
      </c>
      <c r="N1277" s="40">
        <v>556.04</v>
      </c>
      <c r="O1277" s="40">
        <v>74.760000000000005</v>
      </c>
    </row>
    <row r="1278" spans="1:15">
      <c r="A1278" s="3" t="s">
        <v>1934</v>
      </c>
      <c r="B1278" s="3" t="s">
        <v>1804</v>
      </c>
      <c r="C1278" s="3" t="s">
        <v>1935</v>
      </c>
      <c r="D1278" s="40">
        <v>1579</v>
      </c>
      <c r="E1278" s="42">
        <v>587.66</v>
      </c>
      <c r="F1278" s="40">
        <v>116.29</v>
      </c>
      <c r="G1278" s="40">
        <v>1357</v>
      </c>
      <c r="H1278" s="40">
        <v>993</v>
      </c>
      <c r="I1278" s="40" t="s">
        <v>4351</v>
      </c>
      <c r="J1278" s="40">
        <v>318</v>
      </c>
      <c r="K1278" s="40">
        <v>524</v>
      </c>
      <c r="L1278" s="40" t="s">
        <v>4351</v>
      </c>
      <c r="M1278" s="40">
        <v>1356</v>
      </c>
      <c r="N1278" s="40">
        <v>548.88</v>
      </c>
      <c r="O1278" s="40">
        <v>56.01</v>
      </c>
    </row>
    <row r="1279" spans="1:15">
      <c r="A1279" s="3" t="s">
        <v>1936</v>
      </c>
      <c r="B1279" s="3" t="s">
        <v>1804</v>
      </c>
      <c r="C1279" s="3" t="s">
        <v>1937</v>
      </c>
      <c r="D1279" s="40">
        <v>45042</v>
      </c>
      <c r="E1279" s="42">
        <v>540.1</v>
      </c>
      <c r="F1279" s="40">
        <v>189.1</v>
      </c>
      <c r="G1279" s="40">
        <v>34814</v>
      </c>
      <c r="H1279" s="40">
        <v>22139</v>
      </c>
      <c r="I1279" s="40">
        <v>2968</v>
      </c>
      <c r="J1279" s="40">
        <v>6352</v>
      </c>
      <c r="K1279" s="40">
        <v>12766</v>
      </c>
      <c r="L1279" s="40">
        <v>53</v>
      </c>
      <c r="M1279" s="40">
        <v>34738</v>
      </c>
      <c r="N1279" s="40">
        <v>455.12</v>
      </c>
      <c r="O1279" s="40">
        <v>96.03</v>
      </c>
    </row>
    <row r="1280" spans="1:15">
      <c r="A1280" s="3" t="s">
        <v>1938</v>
      </c>
      <c r="B1280" s="3" t="s">
        <v>1804</v>
      </c>
      <c r="C1280" s="3" t="s">
        <v>336</v>
      </c>
      <c r="D1280" s="40">
        <v>577</v>
      </c>
      <c r="E1280" s="42">
        <v>718.82</v>
      </c>
      <c r="F1280" s="40">
        <v>125.71</v>
      </c>
      <c r="G1280" s="40">
        <v>523</v>
      </c>
      <c r="H1280" s="40">
        <v>362</v>
      </c>
      <c r="I1280" s="40" t="s">
        <v>4351</v>
      </c>
      <c r="J1280" s="40">
        <v>109</v>
      </c>
      <c r="K1280" s="40">
        <v>183</v>
      </c>
      <c r="L1280" s="40" t="s">
        <v>4351</v>
      </c>
      <c r="M1280" s="40">
        <v>522</v>
      </c>
      <c r="N1280" s="40">
        <v>655.6</v>
      </c>
      <c r="O1280" s="40">
        <v>74.98</v>
      </c>
    </row>
    <row r="1281" spans="1:15">
      <c r="A1281" s="3" t="s">
        <v>1939</v>
      </c>
      <c r="B1281" s="3" t="s">
        <v>1804</v>
      </c>
      <c r="C1281" s="3" t="s">
        <v>895</v>
      </c>
      <c r="D1281" s="40">
        <v>153</v>
      </c>
      <c r="E1281" s="42">
        <v>956.25</v>
      </c>
      <c r="F1281" s="40">
        <v>96</v>
      </c>
      <c r="G1281" s="40" t="s">
        <v>4351</v>
      </c>
      <c r="H1281" s="40">
        <v>94</v>
      </c>
      <c r="I1281" s="40">
        <v>14</v>
      </c>
      <c r="J1281" s="40">
        <v>22</v>
      </c>
      <c r="K1281" s="40">
        <v>58</v>
      </c>
      <c r="L1281" s="40">
        <v>0</v>
      </c>
      <c r="M1281" s="40" t="s">
        <v>4351</v>
      </c>
      <c r="N1281" s="40">
        <v>889.32</v>
      </c>
      <c r="O1281" s="40">
        <v>67.290000000000006</v>
      </c>
    </row>
    <row r="1282" spans="1:15">
      <c r="A1282" s="3" t="s">
        <v>1940</v>
      </c>
      <c r="B1282" s="3" t="s">
        <v>1804</v>
      </c>
      <c r="C1282" s="3" t="s">
        <v>1941</v>
      </c>
      <c r="D1282" s="40">
        <v>250</v>
      </c>
      <c r="E1282" s="42">
        <v>983.47</v>
      </c>
      <c r="F1282" s="40">
        <v>107.35</v>
      </c>
      <c r="G1282" s="40" t="s">
        <v>4351</v>
      </c>
      <c r="H1282" s="40">
        <v>161</v>
      </c>
      <c r="I1282" s="40">
        <v>21</v>
      </c>
      <c r="J1282" s="40">
        <v>29</v>
      </c>
      <c r="K1282" s="40">
        <v>111</v>
      </c>
      <c r="L1282" s="40">
        <v>0</v>
      </c>
      <c r="M1282" s="40" t="s">
        <v>4351</v>
      </c>
      <c r="N1282" s="40">
        <v>912.62</v>
      </c>
      <c r="O1282" s="40">
        <v>76.150000000000006</v>
      </c>
    </row>
    <row r="1283" spans="1:15">
      <c r="A1283" s="3" t="s">
        <v>1942</v>
      </c>
      <c r="B1283" s="3" t="s">
        <v>1804</v>
      </c>
      <c r="C1283" s="3" t="s">
        <v>338</v>
      </c>
      <c r="D1283" s="40">
        <v>968</v>
      </c>
      <c r="E1283" s="42">
        <v>863.28</v>
      </c>
      <c r="F1283" s="40">
        <v>124.61</v>
      </c>
      <c r="G1283" s="40">
        <v>893</v>
      </c>
      <c r="H1283" s="40">
        <v>625</v>
      </c>
      <c r="I1283" s="40" t="s">
        <v>4351</v>
      </c>
      <c r="J1283" s="40">
        <v>187</v>
      </c>
      <c r="K1283" s="40">
        <v>375</v>
      </c>
      <c r="L1283" s="40" t="s">
        <v>4351</v>
      </c>
      <c r="M1283" s="40">
        <v>893</v>
      </c>
      <c r="N1283" s="40">
        <v>800.72</v>
      </c>
      <c r="O1283" s="40">
        <v>64.88</v>
      </c>
    </row>
    <row r="1284" spans="1:15">
      <c r="A1284" s="3" t="s">
        <v>1943</v>
      </c>
      <c r="B1284" s="3" t="s">
        <v>1804</v>
      </c>
      <c r="C1284" s="3" t="s">
        <v>1944</v>
      </c>
      <c r="D1284" s="40">
        <v>507</v>
      </c>
      <c r="E1284" s="42">
        <v>908.73</v>
      </c>
      <c r="F1284" s="40">
        <v>79.13</v>
      </c>
      <c r="G1284" s="40">
        <v>489</v>
      </c>
      <c r="H1284" s="40">
        <v>371</v>
      </c>
      <c r="I1284" s="40" t="s">
        <v>4351</v>
      </c>
      <c r="J1284" s="40">
        <v>104</v>
      </c>
      <c r="K1284" s="40">
        <v>232</v>
      </c>
      <c r="L1284" s="40" t="s">
        <v>4351</v>
      </c>
      <c r="M1284" s="40">
        <v>488</v>
      </c>
      <c r="N1284" s="40">
        <v>861.9</v>
      </c>
      <c r="O1284" s="40">
        <v>50.01</v>
      </c>
    </row>
    <row r="1285" spans="1:15">
      <c r="A1285" s="3" t="s">
        <v>1945</v>
      </c>
      <c r="B1285" s="3" t="s">
        <v>1804</v>
      </c>
      <c r="C1285" s="3" t="s">
        <v>122</v>
      </c>
      <c r="D1285" s="40">
        <v>299</v>
      </c>
      <c r="E1285" s="42">
        <v>1013.54</v>
      </c>
      <c r="F1285" s="40">
        <v>121.06</v>
      </c>
      <c r="G1285" s="40">
        <v>274</v>
      </c>
      <c r="H1285" s="40">
        <v>185</v>
      </c>
      <c r="I1285" s="40" t="s">
        <v>4351</v>
      </c>
      <c r="J1285" s="40">
        <v>41</v>
      </c>
      <c r="K1285" s="40">
        <v>105</v>
      </c>
      <c r="L1285" s="40" t="s">
        <v>4351</v>
      </c>
      <c r="M1285" s="40">
        <v>274</v>
      </c>
      <c r="N1285" s="40">
        <v>973.91</v>
      </c>
      <c r="O1285" s="40">
        <v>56.66</v>
      </c>
    </row>
    <row r="1286" spans="1:15">
      <c r="A1286" s="3" t="s">
        <v>1946</v>
      </c>
      <c r="B1286" s="3" t="s">
        <v>1804</v>
      </c>
      <c r="C1286" s="3" t="s">
        <v>1947</v>
      </c>
      <c r="D1286" s="40">
        <v>921</v>
      </c>
      <c r="E1286" s="42">
        <v>895.73</v>
      </c>
      <c r="F1286" s="40">
        <v>114.18</v>
      </c>
      <c r="G1286" s="40">
        <v>861</v>
      </c>
      <c r="H1286" s="40">
        <v>553</v>
      </c>
      <c r="I1286" s="40">
        <v>81</v>
      </c>
      <c r="J1286" s="40">
        <v>151</v>
      </c>
      <c r="K1286" s="40">
        <v>321</v>
      </c>
      <c r="L1286" s="40">
        <v>0</v>
      </c>
      <c r="M1286" s="40">
        <v>861</v>
      </c>
      <c r="N1286" s="40">
        <v>836.01</v>
      </c>
      <c r="O1286" s="40">
        <v>67.63</v>
      </c>
    </row>
    <row r="1287" spans="1:15">
      <c r="A1287" s="3" t="s">
        <v>1948</v>
      </c>
      <c r="B1287" s="3" t="s">
        <v>1804</v>
      </c>
      <c r="C1287" s="3" t="s">
        <v>348</v>
      </c>
      <c r="D1287" s="40">
        <v>1857</v>
      </c>
      <c r="E1287" s="42">
        <v>755.72</v>
      </c>
      <c r="F1287" s="40">
        <v>171.28</v>
      </c>
      <c r="G1287" s="40">
        <v>1693</v>
      </c>
      <c r="H1287" s="40">
        <v>1258</v>
      </c>
      <c r="I1287" s="40" t="s">
        <v>4351</v>
      </c>
      <c r="J1287" s="40">
        <v>361</v>
      </c>
      <c r="K1287" s="40">
        <v>688</v>
      </c>
      <c r="L1287" s="40" t="s">
        <v>4351</v>
      </c>
      <c r="M1287" s="40">
        <v>1690</v>
      </c>
      <c r="N1287" s="40">
        <v>642.19000000000005</v>
      </c>
      <c r="O1287" s="40">
        <v>109.57</v>
      </c>
    </row>
    <row r="1288" spans="1:15">
      <c r="A1288" s="3" t="s">
        <v>1949</v>
      </c>
      <c r="B1288" s="3" t="s">
        <v>1804</v>
      </c>
      <c r="C1288" s="3" t="s">
        <v>1032</v>
      </c>
      <c r="D1288" s="40">
        <v>199</v>
      </c>
      <c r="E1288" s="42">
        <v>965.37</v>
      </c>
      <c r="F1288" s="40">
        <v>116.26</v>
      </c>
      <c r="G1288" s="40" t="s">
        <v>4351</v>
      </c>
      <c r="H1288" s="40">
        <v>129</v>
      </c>
      <c r="I1288" s="40">
        <v>18</v>
      </c>
      <c r="J1288" s="40">
        <v>37</v>
      </c>
      <c r="K1288" s="40">
        <v>74</v>
      </c>
      <c r="L1288" s="40">
        <v>0</v>
      </c>
      <c r="M1288" s="40" t="s">
        <v>4351</v>
      </c>
      <c r="N1288" s="40">
        <v>894.04</v>
      </c>
      <c r="O1288" s="40">
        <v>62.06</v>
      </c>
    </row>
    <row r="1289" spans="1:15">
      <c r="A1289" s="3" t="s">
        <v>1950</v>
      </c>
      <c r="B1289" s="3" t="s">
        <v>1804</v>
      </c>
      <c r="C1289" s="3" t="s">
        <v>1951</v>
      </c>
      <c r="D1289" s="40">
        <v>2940</v>
      </c>
      <c r="E1289" s="42">
        <v>701.01</v>
      </c>
      <c r="F1289" s="40">
        <v>153.07</v>
      </c>
      <c r="G1289" s="40">
        <v>2671</v>
      </c>
      <c r="H1289" s="40">
        <v>2084</v>
      </c>
      <c r="I1289" s="40">
        <v>277</v>
      </c>
      <c r="J1289" s="40">
        <v>659</v>
      </c>
      <c r="K1289" s="40">
        <v>1127</v>
      </c>
      <c r="L1289" s="40">
        <v>21</v>
      </c>
      <c r="M1289" s="40">
        <v>2669</v>
      </c>
      <c r="N1289" s="40">
        <v>603.57000000000005</v>
      </c>
      <c r="O1289" s="40">
        <v>101.17</v>
      </c>
    </row>
    <row r="1290" spans="1:15">
      <c r="A1290" s="3" t="s">
        <v>1952</v>
      </c>
      <c r="B1290" s="3" t="s">
        <v>1804</v>
      </c>
      <c r="C1290" s="3" t="s">
        <v>1953</v>
      </c>
      <c r="D1290" s="40">
        <v>872</v>
      </c>
      <c r="E1290" s="42">
        <v>914.21</v>
      </c>
      <c r="F1290" s="40">
        <v>96.16</v>
      </c>
      <c r="G1290" s="40">
        <v>841</v>
      </c>
      <c r="H1290" s="40">
        <v>645</v>
      </c>
      <c r="I1290" s="40" t="s">
        <v>4351</v>
      </c>
      <c r="J1290" s="40">
        <v>175</v>
      </c>
      <c r="K1290" s="40">
        <v>381</v>
      </c>
      <c r="L1290" s="40" t="s">
        <v>4351</v>
      </c>
      <c r="M1290" s="40">
        <v>839</v>
      </c>
      <c r="N1290" s="40">
        <v>850.23</v>
      </c>
      <c r="O1290" s="40">
        <v>67.2</v>
      </c>
    </row>
    <row r="1291" spans="1:15">
      <c r="A1291" s="3" t="s">
        <v>1954</v>
      </c>
      <c r="B1291" s="3" t="s">
        <v>1804</v>
      </c>
      <c r="C1291" s="3" t="s">
        <v>1955</v>
      </c>
      <c r="D1291" s="40">
        <v>646</v>
      </c>
      <c r="E1291" s="42">
        <v>720.76</v>
      </c>
      <c r="F1291" s="40">
        <v>103.57</v>
      </c>
      <c r="G1291" s="40">
        <v>590</v>
      </c>
      <c r="H1291" s="40">
        <v>438</v>
      </c>
      <c r="I1291" s="40" t="s">
        <v>4351</v>
      </c>
      <c r="J1291" s="40">
        <v>124</v>
      </c>
      <c r="K1291" s="40">
        <v>226</v>
      </c>
      <c r="L1291" s="40" t="s">
        <v>4351</v>
      </c>
      <c r="M1291" s="40">
        <v>589</v>
      </c>
      <c r="N1291" s="40">
        <v>676.91</v>
      </c>
      <c r="O1291" s="40">
        <v>50.06</v>
      </c>
    </row>
    <row r="1292" spans="1:15">
      <c r="A1292" s="3" t="s">
        <v>1956</v>
      </c>
      <c r="B1292" s="3" t="s">
        <v>1804</v>
      </c>
      <c r="C1292" s="3" t="s">
        <v>738</v>
      </c>
      <c r="D1292" s="40">
        <v>985</v>
      </c>
      <c r="E1292" s="42">
        <v>585.85</v>
      </c>
      <c r="F1292" s="40">
        <v>175.93</v>
      </c>
      <c r="G1292" s="40">
        <v>848</v>
      </c>
      <c r="H1292" s="40">
        <v>607</v>
      </c>
      <c r="I1292" s="40" t="s">
        <v>4351</v>
      </c>
      <c r="J1292" s="40">
        <v>177</v>
      </c>
      <c r="K1292" s="40">
        <v>320</v>
      </c>
      <c r="L1292" s="40" t="s">
        <v>4351</v>
      </c>
      <c r="M1292" s="40">
        <v>843</v>
      </c>
      <c r="N1292" s="40">
        <v>478.97</v>
      </c>
      <c r="O1292" s="40">
        <v>112.49</v>
      </c>
    </row>
    <row r="1293" spans="1:15">
      <c r="A1293" s="3" t="s">
        <v>1957</v>
      </c>
      <c r="B1293" s="3" t="s">
        <v>1804</v>
      </c>
      <c r="C1293" s="3" t="s">
        <v>134</v>
      </c>
      <c r="D1293" s="40">
        <v>563</v>
      </c>
      <c r="E1293" s="42">
        <v>605.67999999999995</v>
      </c>
      <c r="F1293" s="40">
        <v>86.92</v>
      </c>
      <c r="G1293" s="40">
        <v>509</v>
      </c>
      <c r="H1293" s="40">
        <v>407</v>
      </c>
      <c r="I1293" s="40" t="s">
        <v>4351</v>
      </c>
      <c r="J1293" s="40">
        <v>128</v>
      </c>
      <c r="K1293" s="40">
        <v>198</v>
      </c>
      <c r="L1293" s="40" t="s">
        <v>4351</v>
      </c>
      <c r="M1293" s="40">
        <v>508</v>
      </c>
      <c r="N1293" s="40">
        <v>574.91999999999996</v>
      </c>
      <c r="O1293" s="40">
        <v>46.85</v>
      </c>
    </row>
    <row r="1294" spans="1:15">
      <c r="A1294" s="3" t="s">
        <v>1958</v>
      </c>
      <c r="B1294" s="3" t="s">
        <v>1804</v>
      </c>
      <c r="C1294" s="3" t="s">
        <v>741</v>
      </c>
      <c r="D1294" s="40">
        <v>428</v>
      </c>
      <c r="E1294" s="42">
        <v>915.36</v>
      </c>
      <c r="F1294" s="40">
        <v>73.97</v>
      </c>
      <c r="G1294" s="40">
        <v>406</v>
      </c>
      <c r="H1294" s="40">
        <v>308</v>
      </c>
      <c r="I1294" s="40" t="s">
        <v>4351</v>
      </c>
      <c r="J1294" s="40">
        <v>79</v>
      </c>
      <c r="K1294" s="40">
        <v>208</v>
      </c>
      <c r="L1294" s="40" t="s">
        <v>4351</v>
      </c>
      <c r="M1294" s="40">
        <v>406</v>
      </c>
      <c r="N1294" s="40">
        <v>886.99</v>
      </c>
      <c r="O1294" s="40">
        <v>44.54</v>
      </c>
    </row>
    <row r="1295" spans="1:15">
      <c r="A1295" s="3" t="s">
        <v>1959</v>
      </c>
      <c r="B1295" s="3" t="s">
        <v>1804</v>
      </c>
      <c r="C1295" s="3" t="s">
        <v>743</v>
      </c>
      <c r="D1295" s="40">
        <v>1608</v>
      </c>
      <c r="E1295" s="42">
        <v>692.09</v>
      </c>
      <c r="F1295" s="40">
        <v>140.94999999999999</v>
      </c>
      <c r="G1295" s="40">
        <v>1501</v>
      </c>
      <c r="H1295" s="40">
        <v>1196</v>
      </c>
      <c r="I1295" s="40" t="s">
        <v>4351</v>
      </c>
      <c r="J1295" s="40">
        <v>346</v>
      </c>
      <c r="K1295" s="40">
        <v>648</v>
      </c>
      <c r="L1295" s="40" t="s">
        <v>4351</v>
      </c>
      <c r="M1295" s="40">
        <v>1501</v>
      </c>
      <c r="N1295" s="40">
        <v>590.42999999999995</v>
      </c>
      <c r="O1295" s="40">
        <v>101.9</v>
      </c>
    </row>
    <row r="1296" spans="1:15">
      <c r="A1296" s="3" t="s">
        <v>1960</v>
      </c>
      <c r="B1296" s="3" t="s">
        <v>1804</v>
      </c>
      <c r="C1296" s="3" t="s">
        <v>755</v>
      </c>
      <c r="D1296" s="40">
        <v>93</v>
      </c>
      <c r="E1296" s="42">
        <v>850.09</v>
      </c>
      <c r="F1296" s="40">
        <v>99.71</v>
      </c>
      <c r="G1296" s="40" t="s">
        <v>4351</v>
      </c>
      <c r="H1296" s="40">
        <v>66</v>
      </c>
      <c r="I1296" s="40" t="s">
        <v>4351</v>
      </c>
      <c r="J1296" s="40">
        <v>17</v>
      </c>
      <c r="K1296" s="40">
        <v>40</v>
      </c>
      <c r="L1296" s="40" t="s">
        <v>4351</v>
      </c>
      <c r="M1296" s="40" t="s">
        <v>4351</v>
      </c>
      <c r="N1296" s="40">
        <v>775.39</v>
      </c>
      <c r="O1296" s="40">
        <v>76.86</v>
      </c>
    </row>
    <row r="1297" spans="1:15">
      <c r="A1297" s="3" t="s">
        <v>1961</v>
      </c>
      <c r="B1297" s="3" t="s">
        <v>1804</v>
      </c>
      <c r="C1297" s="3" t="s">
        <v>1203</v>
      </c>
      <c r="D1297" s="40">
        <v>888</v>
      </c>
      <c r="E1297" s="42">
        <v>728.28</v>
      </c>
      <c r="F1297" s="40">
        <v>130.69999999999999</v>
      </c>
      <c r="G1297" s="40">
        <v>838</v>
      </c>
      <c r="H1297" s="40">
        <v>657</v>
      </c>
      <c r="I1297" s="40" t="s">
        <v>4351</v>
      </c>
      <c r="J1297" s="40">
        <v>180</v>
      </c>
      <c r="K1297" s="40">
        <v>409</v>
      </c>
      <c r="L1297" s="40" t="s">
        <v>4351</v>
      </c>
      <c r="M1297" s="40">
        <v>836</v>
      </c>
      <c r="N1297" s="40">
        <v>634.75</v>
      </c>
      <c r="O1297" s="40">
        <v>94.5</v>
      </c>
    </row>
    <row r="1298" spans="1:15">
      <c r="A1298" s="3" t="s">
        <v>1962</v>
      </c>
      <c r="B1298" s="3" t="s">
        <v>1804</v>
      </c>
      <c r="C1298" s="3" t="s">
        <v>4370</v>
      </c>
      <c r="D1298" s="40">
        <v>14539</v>
      </c>
      <c r="E1298" s="42">
        <v>528.83000000000004</v>
      </c>
      <c r="F1298" s="40">
        <v>172.54</v>
      </c>
      <c r="G1298" s="40">
        <v>11513</v>
      </c>
      <c r="H1298" s="40">
        <v>6874</v>
      </c>
      <c r="I1298" s="40">
        <v>837</v>
      </c>
      <c r="J1298" s="40">
        <v>1855</v>
      </c>
      <c r="K1298" s="40">
        <v>4168</v>
      </c>
      <c r="L1298" s="40">
        <v>14</v>
      </c>
      <c r="M1298" s="40">
        <v>11476</v>
      </c>
      <c r="N1298" s="40">
        <v>451.38</v>
      </c>
      <c r="O1298" s="40">
        <v>89.27</v>
      </c>
    </row>
    <row r="1299" spans="1:15">
      <c r="A1299" s="3" t="s">
        <v>1963</v>
      </c>
      <c r="B1299" s="3" t="s">
        <v>1964</v>
      </c>
      <c r="C1299" s="3" t="s">
        <v>1965</v>
      </c>
      <c r="D1299" s="40">
        <v>462</v>
      </c>
      <c r="E1299" s="42">
        <v>732.75</v>
      </c>
      <c r="F1299" s="40">
        <v>166.99</v>
      </c>
      <c r="G1299" s="40">
        <v>405</v>
      </c>
      <c r="H1299" s="40">
        <v>175</v>
      </c>
      <c r="I1299" s="40" t="s">
        <v>4351</v>
      </c>
      <c r="J1299" s="40">
        <v>97</v>
      </c>
      <c r="K1299" s="40">
        <v>52</v>
      </c>
      <c r="L1299" s="40" t="s">
        <v>4351</v>
      </c>
      <c r="M1299" s="40">
        <v>403</v>
      </c>
      <c r="N1299" s="40">
        <v>648.59</v>
      </c>
      <c r="O1299" s="40">
        <v>100.8</v>
      </c>
    </row>
    <row r="1300" spans="1:15">
      <c r="A1300" s="3" t="s">
        <v>1966</v>
      </c>
      <c r="B1300" s="3" t="s">
        <v>1964</v>
      </c>
      <c r="C1300" s="3" t="s">
        <v>1967</v>
      </c>
      <c r="D1300" s="40">
        <v>246</v>
      </c>
      <c r="E1300" s="42">
        <v>715.51</v>
      </c>
      <c r="F1300" s="40">
        <v>179.8</v>
      </c>
      <c r="G1300" s="40">
        <v>220</v>
      </c>
      <c r="H1300" s="40">
        <v>96</v>
      </c>
      <c r="I1300" s="40" t="s">
        <v>4351</v>
      </c>
      <c r="J1300" s="40">
        <v>27</v>
      </c>
      <c r="K1300" s="40" t="s">
        <v>4351</v>
      </c>
      <c r="L1300" s="40">
        <v>41</v>
      </c>
      <c r="M1300" s="40">
        <v>210</v>
      </c>
      <c r="N1300" s="40">
        <v>627.54</v>
      </c>
      <c r="O1300" s="40">
        <v>95.83</v>
      </c>
    </row>
    <row r="1301" spans="1:15">
      <c r="A1301" s="3" t="s">
        <v>1968</v>
      </c>
      <c r="B1301" s="3" t="s">
        <v>1964</v>
      </c>
      <c r="C1301" s="3" t="s">
        <v>1969</v>
      </c>
      <c r="D1301" s="40">
        <v>202</v>
      </c>
      <c r="E1301" s="42">
        <v>747.4</v>
      </c>
      <c r="F1301" s="40">
        <v>126.75</v>
      </c>
      <c r="G1301" s="40">
        <v>190</v>
      </c>
      <c r="H1301" s="40">
        <v>88</v>
      </c>
      <c r="I1301" s="40" t="s">
        <v>4351</v>
      </c>
      <c r="J1301" s="40">
        <v>32</v>
      </c>
      <c r="K1301" s="40">
        <v>29</v>
      </c>
      <c r="L1301" s="40" t="s">
        <v>4351</v>
      </c>
      <c r="M1301" s="40">
        <v>190</v>
      </c>
      <c r="N1301" s="40">
        <v>659.85</v>
      </c>
      <c r="O1301" s="40">
        <v>95.58</v>
      </c>
    </row>
    <row r="1302" spans="1:15">
      <c r="A1302" s="3" t="s">
        <v>1970</v>
      </c>
      <c r="B1302" s="3" t="s">
        <v>1964</v>
      </c>
      <c r="C1302" s="3" t="s">
        <v>1971</v>
      </c>
      <c r="D1302" s="40">
        <v>245</v>
      </c>
      <c r="E1302" s="42">
        <v>792.13</v>
      </c>
      <c r="F1302" s="40">
        <v>160.24</v>
      </c>
      <c r="G1302" s="40">
        <v>228</v>
      </c>
      <c r="H1302" s="40">
        <v>86</v>
      </c>
      <c r="I1302" s="40" t="s">
        <v>4351</v>
      </c>
      <c r="J1302" s="40">
        <v>45</v>
      </c>
      <c r="K1302" s="40">
        <v>25</v>
      </c>
      <c r="L1302" s="40" t="s">
        <v>4351</v>
      </c>
      <c r="M1302" s="40">
        <v>228</v>
      </c>
      <c r="N1302" s="40">
        <v>679.01</v>
      </c>
      <c r="O1302" s="40">
        <v>121.7</v>
      </c>
    </row>
    <row r="1303" spans="1:15">
      <c r="A1303" s="3" t="s">
        <v>1972</v>
      </c>
      <c r="B1303" s="3" t="s">
        <v>1964</v>
      </c>
      <c r="C1303" s="3" t="s">
        <v>1973</v>
      </c>
      <c r="D1303" s="40">
        <v>711</v>
      </c>
      <c r="E1303" s="42">
        <v>652.54</v>
      </c>
      <c r="F1303" s="40">
        <v>170.28</v>
      </c>
      <c r="G1303" s="40">
        <v>593</v>
      </c>
      <c r="H1303" s="40">
        <v>250</v>
      </c>
      <c r="I1303" s="40" t="s">
        <v>4351</v>
      </c>
      <c r="J1303" s="40">
        <v>114</v>
      </c>
      <c r="K1303" s="40">
        <v>83</v>
      </c>
      <c r="L1303" s="40" t="s">
        <v>4351</v>
      </c>
      <c r="M1303" s="40">
        <v>593</v>
      </c>
      <c r="N1303" s="40">
        <v>578.22</v>
      </c>
      <c r="O1303" s="40">
        <v>87.9</v>
      </c>
    </row>
    <row r="1304" spans="1:15">
      <c r="A1304" s="3" t="s">
        <v>1974</v>
      </c>
      <c r="B1304" s="3" t="s">
        <v>1964</v>
      </c>
      <c r="C1304" s="3" t="s">
        <v>1829</v>
      </c>
      <c r="D1304" s="40">
        <v>100</v>
      </c>
      <c r="E1304" s="42">
        <v>741.39</v>
      </c>
      <c r="F1304" s="40">
        <v>174.51</v>
      </c>
      <c r="G1304" s="40" t="s">
        <v>4351</v>
      </c>
      <c r="H1304" s="40">
        <v>25</v>
      </c>
      <c r="I1304" s="40" t="s">
        <v>4351</v>
      </c>
      <c r="J1304" s="40">
        <v>15</v>
      </c>
      <c r="K1304" s="40" t="s">
        <v>4351</v>
      </c>
      <c r="L1304" s="40">
        <v>0</v>
      </c>
      <c r="M1304" s="40" t="s">
        <v>4351</v>
      </c>
      <c r="N1304" s="40">
        <v>629.87</v>
      </c>
      <c r="O1304" s="40">
        <v>105.6</v>
      </c>
    </row>
    <row r="1305" spans="1:15">
      <c r="A1305" s="3" t="s">
        <v>1975</v>
      </c>
      <c r="B1305" s="3" t="s">
        <v>1964</v>
      </c>
      <c r="C1305" s="3" t="s">
        <v>1976</v>
      </c>
      <c r="D1305" s="40">
        <v>2186</v>
      </c>
      <c r="E1305" s="42">
        <v>774.59</v>
      </c>
      <c r="F1305" s="40">
        <v>160.22</v>
      </c>
      <c r="G1305" s="40">
        <v>1939</v>
      </c>
      <c r="H1305" s="40">
        <v>701</v>
      </c>
      <c r="I1305" s="40">
        <v>86</v>
      </c>
      <c r="J1305" s="40">
        <v>368</v>
      </c>
      <c r="K1305" s="40">
        <v>185</v>
      </c>
      <c r="L1305" s="40">
        <v>62</v>
      </c>
      <c r="M1305" s="40">
        <v>1936</v>
      </c>
      <c r="N1305" s="40">
        <v>693.71</v>
      </c>
      <c r="O1305" s="40">
        <v>90.38</v>
      </c>
    </row>
    <row r="1306" spans="1:15">
      <c r="A1306" s="3" t="s">
        <v>1977</v>
      </c>
      <c r="B1306" s="3" t="s">
        <v>1964</v>
      </c>
      <c r="C1306" s="3" t="s">
        <v>1978</v>
      </c>
      <c r="D1306" s="40">
        <v>320</v>
      </c>
      <c r="E1306" s="42">
        <v>765.75</v>
      </c>
      <c r="F1306" s="40">
        <v>129.44999999999999</v>
      </c>
      <c r="G1306" s="40">
        <v>303</v>
      </c>
      <c r="H1306" s="40">
        <v>113</v>
      </c>
      <c r="I1306" s="40">
        <v>20</v>
      </c>
      <c r="J1306" s="40">
        <v>65</v>
      </c>
      <c r="K1306" s="40">
        <v>28</v>
      </c>
      <c r="L1306" s="40">
        <v>0</v>
      </c>
      <c r="M1306" s="40">
        <v>301</v>
      </c>
      <c r="N1306" s="40">
        <v>676.46</v>
      </c>
      <c r="O1306" s="40">
        <v>92.52</v>
      </c>
    </row>
    <row r="1307" spans="1:15">
      <c r="A1307" s="3" t="s">
        <v>1979</v>
      </c>
      <c r="B1307" s="3" t="s">
        <v>1964</v>
      </c>
      <c r="C1307" s="3" t="s">
        <v>1980</v>
      </c>
      <c r="D1307" s="40">
        <v>399</v>
      </c>
      <c r="E1307" s="42">
        <v>715.99</v>
      </c>
      <c r="F1307" s="40">
        <v>196.04</v>
      </c>
      <c r="G1307" s="40">
        <v>331</v>
      </c>
      <c r="H1307" s="40">
        <v>102</v>
      </c>
      <c r="I1307" s="40" t="s">
        <v>4351</v>
      </c>
      <c r="J1307" s="40">
        <v>51</v>
      </c>
      <c r="K1307" s="40">
        <v>32</v>
      </c>
      <c r="L1307" s="40" t="s">
        <v>4351</v>
      </c>
      <c r="M1307" s="40">
        <v>330</v>
      </c>
      <c r="N1307" s="40">
        <v>628.66999999999996</v>
      </c>
      <c r="O1307" s="40">
        <v>115.79</v>
      </c>
    </row>
    <row r="1308" spans="1:15">
      <c r="A1308" s="3" t="s">
        <v>1981</v>
      </c>
      <c r="B1308" s="3" t="s">
        <v>1964</v>
      </c>
      <c r="C1308" s="3" t="s">
        <v>1982</v>
      </c>
      <c r="D1308" s="40">
        <v>115</v>
      </c>
      <c r="E1308" s="42">
        <v>756.44</v>
      </c>
      <c r="F1308" s="40">
        <v>184.13</v>
      </c>
      <c r="G1308" s="40">
        <v>104</v>
      </c>
      <c r="H1308" s="40">
        <v>36</v>
      </c>
      <c r="I1308" s="40" t="s">
        <v>4351</v>
      </c>
      <c r="J1308" s="40">
        <v>14</v>
      </c>
      <c r="K1308" s="40">
        <v>16</v>
      </c>
      <c r="L1308" s="40" t="s">
        <v>4351</v>
      </c>
      <c r="M1308" s="40">
        <v>104</v>
      </c>
      <c r="N1308" s="40">
        <v>632.84</v>
      </c>
      <c r="O1308" s="40">
        <v>147.88999999999999</v>
      </c>
    </row>
    <row r="1309" spans="1:15">
      <c r="A1309" s="3" t="s">
        <v>1983</v>
      </c>
      <c r="B1309" s="3" t="s">
        <v>1964</v>
      </c>
      <c r="C1309" s="3" t="s">
        <v>559</v>
      </c>
      <c r="D1309" s="40">
        <v>379</v>
      </c>
      <c r="E1309" s="42">
        <v>740.47</v>
      </c>
      <c r="F1309" s="40">
        <v>171.79</v>
      </c>
      <c r="G1309" s="40">
        <v>336</v>
      </c>
      <c r="H1309" s="40">
        <v>114</v>
      </c>
      <c r="I1309" s="40" t="s">
        <v>4351</v>
      </c>
      <c r="J1309" s="40">
        <v>55</v>
      </c>
      <c r="K1309" s="40">
        <v>44</v>
      </c>
      <c r="L1309" s="40" t="s">
        <v>4351</v>
      </c>
      <c r="M1309" s="40">
        <v>335</v>
      </c>
      <c r="N1309" s="40">
        <v>643.37</v>
      </c>
      <c r="O1309" s="40">
        <v>113.1</v>
      </c>
    </row>
    <row r="1310" spans="1:15">
      <c r="A1310" s="3" t="s">
        <v>1984</v>
      </c>
      <c r="B1310" s="3" t="s">
        <v>1964</v>
      </c>
      <c r="C1310" s="3" t="s">
        <v>1985</v>
      </c>
      <c r="D1310" s="40">
        <v>220</v>
      </c>
      <c r="E1310" s="42">
        <v>856.43</v>
      </c>
      <c r="F1310" s="40">
        <v>186.8</v>
      </c>
      <c r="G1310" s="40">
        <v>185</v>
      </c>
      <c r="H1310" s="40">
        <v>64</v>
      </c>
      <c r="I1310" s="40">
        <v>13</v>
      </c>
      <c r="J1310" s="40">
        <v>38</v>
      </c>
      <c r="K1310" s="40" t="s">
        <v>4351</v>
      </c>
      <c r="L1310" s="40" t="s">
        <v>4351</v>
      </c>
      <c r="M1310" s="40">
        <v>185</v>
      </c>
      <c r="N1310" s="40">
        <v>796.33</v>
      </c>
      <c r="O1310" s="40">
        <v>87.71</v>
      </c>
    </row>
    <row r="1311" spans="1:15">
      <c r="A1311" s="3" t="s">
        <v>1986</v>
      </c>
      <c r="B1311" s="3" t="s">
        <v>1964</v>
      </c>
      <c r="C1311" s="3" t="s">
        <v>1987</v>
      </c>
      <c r="D1311" s="40">
        <v>125</v>
      </c>
      <c r="E1311" s="42">
        <v>765.69</v>
      </c>
      <c r="F1311" s="40">
        <v>178.82</v>
      </c>
      <c r="G1311" s="40" t="s">
        <v>4351</v>
      </c>
      <c r="H1311" s="40">
        <v>46</v>
      </c>
      <c r="I1311" s="40" t="s">
        <v>4351</v>
      </c>
      <c r="J1311" s="40">
        <v>25</v>
      </c>
      <c r="K1311" s="40">
        <v>12</v>
      </c>
      <c r="L1311" s="40" t="s">
        <v>4351</v>
      </c>
      <c r="M1311" s="40" t="s">
        <v>4351</v>
      </c>
      <c r="N1311" s="40">
        <v>621.69000000000005</v>
      </c>
      <c r="O1311" s="40">
        <v>141.19</v>
      </c>
    </row>
    <row r="1312" spans="1:15">
      <c r="A1312" s="3" t="s">
        <v>1988</v>
      </c>
      <c r="B1312" s="3" t="s">
        <v>1964</v>
      </c>
      <c r="C1312" s="3" t="s">
        <v>1989</v>
      </c>
      <c r="D1312" s="40">
        <v>591</v>
      </c>
      <c r="E1312" s="42">
        <v>733.67</v>
      </c>
      <c r="F1312" s="40">
        <v>194.17</v>
      </c>
      <c r="G1312" s="40">
        <v>512</v>
      </c>
      <c r="H1312" s="40">
        <v>157</v>
      </c>
      <c r="I1312" s="40" t="s">
        <v>4351</v>
      </c>
      <c r="J1312" s="40">
        <v>83</v>
      </c>
      <c r="K1312" s="40">
        <v>55</v>
      </c>
      <c r="L1312" s="40" t="s">
        <v>4351</v>
      </c>
      <c r="M1312" s="40">
        <v>512</v>
      </c>
      <c r="N1312" s="40">
        <v>622.75</v>
      </c>
      <c r="O1312" s="40">
        <v>118.32</v>
      </c>
    </row>
    <row r="1313" spans="1:15">
      <c r="A1313" s="3" t="s">
        <v>1990</v>
      </c>
      <c r="B1313" s="3" t="s">
        <v>1964</v>
      </c>
      <c r="C1313" s="3" t="s">
        <v>1991</v>
      </c>
      <c r="D1313" s="40">
        <v>5368</v>
      </c>
      <c r="E1313" s="42">
        <v>636.73</v>
      </c>
      <c r="F1313" s="40">
        <v>158.97999999999999</v>
      </c>
      <c r="G1313" s="40">
        <v>4542</v>
      </c>
      <c r="H1313" s="40">
        <v>1451</v>
      </c>
      <c r="I1313" s="40">
        <v>253</v>
      </c>
      <c r="J1313" s="40">
        <v>775</v>
      </c>
      <c r="K1313" s="40">
        <v>381</v>
      </c>
      <c r="L1313" s="40">
        <v>42</v>
      </c>
      <c r="M1313" s="40">
        <v>4532</v>
      </c>
      <c r="N1313" s="40">
        <v>565.88</v>
      </c>
      <c r="O1313" s="40">
        <v>88.35</v>
      </c>
    </row>
    <row r="1314" spans="1:15">
      <c r="A1314" s="3" t="s">
        <v>1992</v>
      </c>
      <c r="B1314" s="3" t="s">
        <v>1964</v>
      </c>
      <c r="C1314" s="3" t="s">
        <v>812</v>
      </c>
      <c r="D1314" s="40">
        <v>7229</v>
      </c>
      <c r="E1314" s="42">
        <v>599.29</v>
      </c>
      <c r="F1314" s="40">
        <v>178.87</v>
      </c>
      <c r="G1314" s="40">
        <v>5848</v>
      </c>
      <c r="H1314" s="40">
        <v>1630</v>
      </c>
      <c r="I1314" s="40">
        <v>250</v>
      </c>
      <c r="J1314" s="40">
        <v>892</v>
      </c>
      <c r="K1314" s="40">
        <v>454</v>
      </c>
      <c r="L1314" s="40">
        <v>34</v>
      </c>
      <c r="M1314" s="40">
        <v>5840</v>
      </c>
      <c r="N1314" s="40">
        <v>520.41</v>
      </c>
      <c r="O1314" s="40">
        <v>96.74</v>
      </c>
    </row>
    <row r="1315" spans="1:15">
      <c r="A1315" s="3" t="s">
        <v>1993</v>
      </c>
      <c r="B1315" s="3" t="s">
        <v>1964</v>
      </c>
      <c r="C1315" s="3" t="s">
        <v>1994</v>
      </c>
      <c r="D1315" s="40">
        <v>159</v>
      </c>
      <c r="E1315" s="42">
        <v>684.92</v>
      </c>
      <c r="F1315" s="40">
        <v>204.71</v>
      </c>
      <c r="G1315" s="40">
        <v>131</v>
      </c>
      <c r="H1315" s="40">
        <v>41</v>
      </c>
      <c r="I1315" s="40" t="s">
        <v>4351</v>
      </c>
      <c r="J1315" s="40">
        <v>21</v>
      </c>
      <c r="K1315" s="40">
        <v>19</v>
      </c>
      <c r="L1315" s="40" t="s">
        <v>4351</v>
      </c>
      <c r="M1315" s="40">
        <v>131</v>
      </c>
      <c r="N1315" s="40">
        <v>582.85</v>
      </c>
      <c r="O1315" s="40">
        <v>124.23</v>
      </c>
    </row>
    <row r="1316" spans="1:15">
      <c r="A1316" s="3" t="s">
        <v>1995</v>
      </c>
      <c r="B1316" s="3" t="s">
        <v>1964</v>
      </c>
      <c r="C1316" s="3" t="s">
        <v>1996</v>
      </c>
      <c r="D1316" s="40">
        <v>269</v>
      </c>
      <c r="E1316" s="42">
        <v>713.99</v>
      </c>
      <c r="F1316" s="40">
        <v>153.66999999999999</v>
      </c>
      <c r="G1316" s="40">
        <v>244</v>
      </c>
      <c r="H1316" s="40">
        <v>145</v>
      </c>
      <c r="I1316" s="40" t="s">
        <v>4351</v>
      </c>
      <c r="J1316" s="40">
        <v>87</v>
      </c>
      <c r="K1316" s="40" t="s">
        <v>4351</v>
      </c>
      <c r="L1316" s="40">
        <v>40</v>
      </c>
      <c r="M1316" s="40">
        <v>236</v>
      </c>
      <c r="N1316" s="40">
        <v>638.66999999999996</v>
      </c>
      <c r="O1316" s="40">
        <v>83.68</v>
      </c>
    </row>
    <row r="1317" spans="1:15">
      <c r="A1317" s="3" t="s">
        <v>1997</v>
      </c>
      <c r="B1317" s="3" t="s">
        <v>1964</v>
      </c>
      <c r="C1317" s="3" t="s">
        <v>1998</v>
      </c>
      <c r="D1317" s="40">
        <v>54</v>
      </c>
      <c r="E1317" s="42">
        <v>766.26</v>
      </c>
      <c r="F1317" s="40">
        <v>192.54</v>
      </c>
      <c r="G1317" s="40" t="s">
        <v>4351</v>
      </c>
      <c r="H1317" s="40">
        <v>24</v>
      </c>
      <c r="I1317" s="40" t="s">
        <v>4351</v>
      </c>
      <c r="J1317" s="40" t="s">
        <v>4351</v>
      </c>
      <c r="K1317" s="40">
        <v>12</v>
      </c>
      <c r="L1317" s="40" t="s">
        <v>4351</v>
      </c>
      <c r="M1317" s="40" t="s">
        <v>4351</v>
      </c>
      <c r="N1317" s="40">
        <v>688.47</v>
      </c>
      <c r="O1317" s="40">
        <v>106</v>
      </c>
    </row>
    <row r="1318" spans="1:15">
      <c r="A1318" s="3" t="s">
        <v>1999</v>
      </c>
      <c r="B1318" s="3" t="s">
        <v>1964</v>
      </c>
      <c r="C1318" s="3" t="s">
        <v>2000</v>
      </c>
      <c r="D1318" s="40">
        <v>222</v>
      </c>
      <c r="E1318" s="42">
        <v>734.84</v>
      </c>
      <c r="F1318" s="40">
        <v>172.08</v>
      </c>
      <c r="G1318" s="40">
        <v>189</v>
      </c>
      <c r="H1318" s="40">
        <v>53</v>
      </c>
      <c r="I1318" s="40" t="s">
        <v>4351</v>
      </c>
      <c r="J1318" s="40">
        <v>25</v>
      </c>
      <c r="K1318" s="40">
        <v>20</v>
      </c>
      <c r="L1318" s="40" t="s">
        <v>4351</v>
      </c>
      <c r="M1318" s="40">
        <v>189</v>
      </c>
      <c r="N1318" s="40">
        <v>661.03</v>
      </c>
      <c r="O1318" s="40">
        <v>94.78</v>
      </c>
    </row>
    <row r="1319" spans="1:15">
      <c r="A1319" s="3" t="s">
        <v>2001</v>
      </c>
      <c r="B1319" s="3" t="s">
        <v>1964</v>
      </c>
      <c r="C1319" s="3" t="s">
        <v>2002</v>
      </c>
      <c r="D1319" s="40">
        <v>651</v>
      </c>
      <c r="E1319" s="42">
        <v>718.38</v>
      </c>
      <c r="F1319" s="40">
        <v>167.43</v>
      </c>
      <c r="G1319" s="40">
        <v>594</v>
      </c>
      <c r="H1319" s="40">
        <v>300</v>
      </c>
      <c r="I1319" s="40">
        <v>18</v>
      </c>
      <c r="J1319" s="40">
        <v>94</v>
      </c>
      <c r="K1319" s="40">
        <v>75</v>
      </c>
      <c r="L1319" s="40">
        <v>113</v>
      </c>
      <c r="M1319" s="40">
        <v>569</v>
      </c>
      <c r="N1319" s="40">
        <v>630.35</v>
      </c>
      <c r="O1319" s="40">
        <v>101.83</v>
      </c>
    </row>
    <row r="1320" spans="1:15">
      <c r="A1320" s="3" t="s">
        <v>2003</v>
      </c>
      <c r="B1320" s="3" t="s">
        <v>1964</v>
      </c>
      <c r="C1320" s="3" t="s">
        <v>78</v>
      </c>
      <c r="D1320" s="40">
        <v>470</v>
      </c>
      <c r="E1320" s="42">
        <v>777.3</v>
      </c>
      <c r="F1320" s="40">
        <v>174.04</v>
      </c>
      <c r="G1320" s="40">
        <v>393</v>
      </c>
      <c r="H1320" s="40">
        <v>120</v>
      </c>
      <c r="I1320" s="40">
        <v>25</v>
      </c>
      <c r="J1320" s="40">
        <v>47</v>
      </c>
      <c r="K1320" s="40">
        <v>36</v>
      </c>
      <c r="L1320" s="40">
        <v>12</v>
      </c>
      <c r="M1320" s="40">
        <v>393</v>
      </c>
      <c r="N1320" s="40">
        <v>721.45</v>
      </c>
      <c r="O1320" s="40">
        <v>92.85</v>
      </c>
    </row>
    <row r="1321" spans="1:15">
      <c r="A1321" s="3" t="s">
        <v>2004</v>
      </c>
      <c r="B1321" s="3" t="s">
        <v>1964</v>
      </c>
      <c r="C1321" s="3" t="s">
        <v>2005</v>
      </c>
      <c r="D1321" s="40">
        <v>206</v>
      </c>
      <c r="E1321" s="42">
        <v>754.61</v>
      </c>
      <c r="F1321" s="40">
        <v>174.52</v>
      </c>
      <c r="G1321" s="40">
        <v>183</v>
      </c>
      <c r="H1321" s="40">
        <v>77</v>
      </c>
      <c r="I1321" s="40" t="s">
        <v>4351</v>
      </c>
      <c r="J1321" s="40">
        <v>43</v>
      </c>
      <c r="K1321" s="40">
        <v>24</v>
      </c>
      <c r="L1321" s="40" t="s">
        <v>4351</v>
      </c>
      <c r="M1321" s="40">
        <v>183</v>
      </c>
      <c r="N1321" s="40">
        <v>653</v>
      </c>
      <c r="O1321" s="40">
        <v>107.14</v>
      </c>
    </row>
    <row r="1322" spans="1:15">
      <c r="A1322" s="3" t="s">
        <v>2006</v>
      </c>
      <c r="B1322" s="3" t="s">
        <v>1964</v>
      </c>
      <c r="C1322" s="3" t="s">
        <v>427</v>
      </c>
      <c r="D1322" s="40">
        <v>1019</v>
      </c>
      <c r="E1322" s="42">
        <v>711.71</v>
      </c>
      <c r="F1322" s="40">
        <v>163.52000000000001</v>
      </c>
      <c r="G1322" s="40">
        <v>900</v>
      </c>
      <c r="H1322" s="40">
        <v>345</v>
      </c>
      <c r="I1322" s="40">
        <v>52</v>
      </c>
      <c r="J1322" s="40">
        <v>147</v>
      </c>
      <c r="K1322" s="40">
        <v>108</v>
      </c>
      <c r="L1322" s="40">
        <v>38</v>
      </c>
      <c r="M1322" s="40">
        <v>896</v>
      </c>
      <c r="N1322" s="40">
        <v>623.44000000000005</v>
      </c>
      <c r="O1322" s="40">
        <v>98.86</v>
      </c>
    </row>
    <row r="1323" spans="1:15">
      <c r="A1323" s="3" t="s">
        <v>2007</v>
      </c>
      <c r="B1323" s="3" t="s">
        <v>1964</v>
      </c>
      <c r="C1323" s="3" t="s">
        <v>2008</v>
      </c>
      <c r="D1323" s="40">
        <v>1977</v>
      </c>
      <c r="E1323" s="42">
        <v>722.63</v>
      </c>
      <c r="F1323" s="40">
        <v>188.18</v>
      </c>
      <c r="G1323" s="40">
        <v>1666</v>
      </c>
      <c r="H1323" s="40">
        <v>532</v>
      </c>
      <c r="I1323" s="40">
        <v>93</v>
      </c>
      <c r="J1323" s="40">
        <v>240</v>
      </c>
      <c r="K1323" s="40">
        <v>178</v>
      </c>
      <c r="L1323" s="40">
        <v>21</v>
      </c>
      <c r="M1323" s="40">
        <v>1661</v>
      </c>
      <c r="N1323" s="40">
        <v>636.12</v>
      </c>
      <c r="O1323" s="40">
        <v>99.14</v>
      </c>
    </row>
    <row r="1324" spans="1:15">
      <c r="A1324" s="3" t="s">
        <v>2009</v>
      </c>
      <c r="B1324" s="3" t="s">
        <v>1964</v>
      </c>
      <c r="C1324" s="3" t="s">
        <v>434</v>
      </c>
      <c r="D1324" s="40">
        <v>195</v>
      </c>
      <c r="E1324" s="42">
        <v>712.68</v>
      </c>
      <c r="F1324" s="40">
        <v>221.36</v>
      </c>
      <c r="G1324" s="40">
        <v>181</v>
      </c>
      <c r="H1324" s="40">
        <v>78</v>
      </c>
      <c r="I1324" s="40">
        <v>24</v>
      </c>
      <c r="J1324" s="40">
        <v>24</v>
      </c>
      <c r="K1324" s="40">
        <v>30</v>
      </c>
      <c r="L1324" s="40">
        <v>0</v>
      </c>
      <c r="M1324" s="40">
        <v>146</v>
      </c>
      <c r="N1324" s="40">
        <v>656.21</v>
      </c>
      <c r="O1324" s="40">
        <v>93.82</v>
      </c>
    </row>
    <row r="1325" spans="1:15">
      <c r="A1325" s="3" t="s">
        <v>2010</v>
      </c>
      <c r="B1325" s="3" t="s">
        <v>1964</v>
      </c>
      <c r="C1325" s="3" t="s">
        <v>297</v>
      </c>
      <c r="D1325" s="40">
        <v>706</v>
      </c>
      <c r="E1325" s="42">
        <v>829.08</v>
      </c>
      <c r="F1325" s="40">
        <v>165.09</v>
      </c>
      <c r="G1325" s="40">
        <v>631</v>
      </c>
      <c r="H1325" s="40">
        <v>227</v>
      </c>
      <c r="I1325" s="40" t="s">
        <v>4351</v>
      </c>
      <c r="J1325" s="40">
        <v>105</v>
      </c>
      <c r="K1325" s="40">
        <v>89</v>
      </c>
      <c r="L1325" s="40" t="s">
        <v>4351</v>
      </c>
      <c r="M1325" s="40">
        <v>631</v>
      </c>
      <c r="N1325" s="40">
        <v>742.92</v>
      </c>
      <c r="O1325" s="40">
        <v>91.19</v>
      </c>
    </row>
    <row r="1326" spans="1:15">
      <c r="A1326" s="3" t="s">
        <v>2011</v>
      </c>
      <c r="B1326" s="3" t="s">
        <v>1964</v>
      </c>
      <c r="C1326" s="3" t="s">
        <v>2012</v>
      </c>
      <c r="D1326" s="40">
        <v>108</v>
      </c>
      <c r="E1326" s="42">
        <v>752.09</v>
      </c>
      <c r="F1326" s="40">
        <v>140.91999999999999</v>
      </c>
      <c r="G1326" s="40" t="s">
        <v>4351</v>
      </c>
      <c r="H1326" s="40">
        <v>44</v>
      </c>
      <c r="I1326" s="40" t="s">
        <v>4351</v>
      </c>
      <c r="J1326" s="40">
        <v>19</v>
      </c>
      <c r="K1326" s="40">
        <v>16</v>
      </c>
      <c r="L1326" s="40" t="s">
        <v>4351</v>
      </c>
      <c r="M1326" s="40" t="s">
        <v>4351</v>
      </c>
      <c r="N1326" s="40">
        <v>640.84</v>
      </c>
      <c r="O1326" s="40">
        <v>115.13</v>
      </c>
    </row>
    <row r="1327" spans="1:15">
      <c r="A1327" s="3" t="s">
        <v>2013</v>
      </c>
      <c r="B1327" s="3" t="s">
        <v>1964</v>
      </c>
      <c r="C1327" s="3" t="s">
        <v>94</v>
      </c>
      <c r="D1327" s="40">
        <v>639</v>
      </c>
      <c r="E1327" s="42">
        <v>738.93</v>
      </c>
      <c r="F1327" s="40">
        <v>194.19</v>
      </c>
      <c r="G1327" s="40">
        <v>537</v>
      </c>
      <c r="H1327" s="40">
        <v>178</v>
      </c>
      <c r="I1327" s="40" t="s">
        <v>4351</v>
      </c>
      <c r="J1327" s="40">
        <v>89</v>
      </c>
      <c r="K1327" s="40">
        <v>63</v>
      </c>
      <c r="L1327" s="40" t="s">
        <v>4351</v>
      </c>
      <c r="M1327" s="40">
        <v>536</v>
      </c>
      <c r="N1327" s="40">
        <v>649.41999999999996</v>
      </c>
      <c r="O1327" s="40">
        <v>109.69</v>
      </c>
    </row>
    <row r="1328" spans="1:15">
      <c r="A1328" s="3" t="s">
        <v>2014</v>
      </c>
      <c r="B1328" s="3" t="s">
        <v>1964</v>
      </c>
      <c r="C1328" s="3" t="s">
        <v>2015</v>
      </c>
      <c r="D1328" s="40">
        <v>97</v>
      </c>
      <c r="E1328" s="42">
        <v>796.37</v>
      </c>
      <c r="F1328" s="40">
        <v>180.47</v>
      </c>
      <c r="G1328" s="40">
        <v>83</v>
      </c>
      <c r="H1328" s="40">
        <v>26</v>
      </c>
      <c r="I1328" s="40" t="s">
        <v>4351</v>
      </c>
      <c r="J1328" s="40">
        <v>17</v>
      </c>
      <c r="K1328" s="40" t="s">
        <v>4351</v>
      </c>
      <c r="L1328" s="40" t="s">
        <v>4351</v>
      </c>
      <c r="M1328" s="40">
        <v>83</v>
      </c>
      <c r="N1328" s="40">
        <v>719.79</v>
      </c>
      <c r="O1328" s="40">
        <v>93.86</v>
      </c>
    </row>
    <row r="1329" spans="1:15">
      <c r="A1329" s="3" t="s">
        <v>2016</v>
      </c>
      <c r="B1329" s="3" t="s">
        <v>1964</v>
      </c>
      <c r="C1329" s="3" t="s">
        <v>2017</v>
      </c>
      <c r="D1329" s="40">
        <v>158</v>
      </c>
      <c r="E1329" s="42">
        <v>771.31</v>
      </c>
      <c r="F1329" s="40">
        <v>167.29</v>
      </c>
      <c r="G1329" s="40">
        <v>134</v>
      </c>
      <c r="H1329" s="40">
        <v>47</v>
      </c>
      <c r="I1329" s="40" t="s">
        <v>4351</v>
      </c>
      <c r="J1329" s="40">
        <v>19</v>
      </c>
      <c r="K1329" s="40">
        <v>16</v>
      </c>
      <c r="L1329" s="40" t="s">
        <v>4351</v>
      </c>
      <c r="M1329" s="40">
        <v>134</v>
      </c>
      <c r="N1329" s="40">
        <v>712.2</v>
      </c>
      <c r="O1329" s="40">
        <v>87.49</v>
      </c>
    </row>
    <row r="1330" spans="1:15">
      <c r="A1330" s="3" t="s">
        <v>2018</v>
      </c>
      <c r="B1330" s="3" t="s">
        <v>1964</v>
      </c>
      <c r="C1330" s="3" t="s">
        <v>2019</v>
      </c>
      <c r="D1330" s="40">
        <v>5734</v>
      </c>
      <c r="E1330" s="42">
        <v>580.03</v>
      </c>
      <c r="F1330" s="40">
        <v>180.7</v>
      </c>
      <c r="G1330" s="40">
        <v>4617</v>
      </c>
      <c r="H1330" s="40">
        <v>1608</v>
      </c>
      <c r="I1330" s="40">
        <v>224</v>
      </c>
      <c r="J1330" s="40">
        <v>788</v>
      </c>
      <c r="K1330" s="40">
        <v>550</v>
      </c>
      <c r="L1330" s="40">
        <v>46</v>
      </c>
      <c r="M1330" s="40">
        <v>4610</v>
      </c>
      <c r="N1330" s="40">
        <v>496.69</v>
      </c>
      <c r="O1330" s="40">
        <v>100.2</v>
      </c>
    </row>
    <row r="1331" spans="1:15">
      <c r="A1331" s="3" t="s">
        <v>2020</v>
      </c>
      <c r="B1331" s="3" t="s">
        <v>1964</v>
      </c>
      <c r="C1331" s="3" t="s">
        <v>2021</v>
      </c>
      <c r="D1331" s="40">
        <v>162</v>
      </c>
      <c r="E1331" s="42">
        <v>681.21</v>
      </c>
      <c r="F1331" s="40">
        <v>140.05000000000001</v>
      </c>
      <c r="G1331" s="40">
        <v>138</v>
      </c>
      <c r="H1331" s="40">
        <v>51</v>
      </c>
      <c r="I1331" s="40" t="s">
        <v>4351</v>
      </c>
      <c r="J1331" s="40">
        <v>23</v>
      </c>
      <c r="K1331" s="40">
        <v>20</v>
      </c>
      <c r="L1331" s="40" t="s">
        <v>4351</v>
      </c>
      <c r="M1331" s="40">
        <v>138</v>
      </c>
      <c r="N1331" s="40">
        <v>635.28</v>
      </c>
      <c r="O1331" s="40">
        <v>71.7</v>
      </c>
    </row>
    <row r="1332" spans="1:15">
      <c r="A1332" s="3" t="s">
        <v>2022</v>
      </c>
      <c r="B1332" s="3" t="s">
        <v>1964</v>
      </c>
      <c r="C1332" s="3" t="s">
        <v>2023</v>
      </c>
      <c r="D1332" s="40">
        <v>1218</v>
      </c>
      <c r="E1332" s="42">
        <v>681.68</v>
      </c>
      <c r="F1332" s="40">
        <v>161.04</v>
      </c>
      <c r="G1332" s="40">
        <v>1052</v>
      </c>
      <c r="H1332" s="40">
        <v>358</v>
      </c>
      <c r="I1332" s="40" t="s">
        <v>4351</v>
      </c>
      <c r="J1332" s="40">
        <v>180</v>
      </c>
      <c r="K1332" s="40">
        <v>112</v>
      </c>
      <c r="L1332" s="40" t="s">
        <v>4351</v>
      </c>
      <c r="M1332" s="40">
        <v>1052</v>
      </c>
      <c r="N1332" s="40">
        <v>602.79</v>
      </c>
      <c r="O1332" s="40">
        <v>95.62</v>
      </c>
    </row>
    <row r="1333" spans="1:15">
      <c r="A1333" s="3" t="s">
        <v>2024</v>
      </c>
      <c r="B1333" s="3" t="s">
        <v>1964</v>
      </c>
      <c r="C1333" s="3" t="s">
        <v>2025</v>
      </c>
      <c r="D1333" s="40">
        <v>68</v>
      </c>
      <c r="E1333" s="42">
        <v>694.5</v>
      </c>
      <c r="F1333" s="40">
        <v>153.4</v>
      </c>
      <c r="G1333" s="40" t="s">
        <v>4351</v>
      </c>
      <c r="H1333" s="40">
        <v>13</v>
      </c>
      <c r="I1333" s="40" t="s">
        <v>4351</v>
      </c>
      <c r="J1333" s="40">
        <v>11</v>
      </c>
      <c r="K1333" s="40" t="s">
        <v>4351</v>
      </c>
      <c r="L1333" s="40">
        <v>0</v>
      </c>
      <c r="M1333" s="40" t="s">
        <v>4351</v>
      </c>
      <c r="N1333" s="40">
        <v>584.04</v>
      </c>
      <c r="O1333" s="40">
        <v>102.15</v>
      </c>
    </row>
    <row r="1334" spans="1:15">
      <c r="A1334" s="3" t="s">
        <v>2026</v>
      </c>
      <c r="B1334" s="3" t="s">
        <v>1964</v>
      </c>
      <c r="C1334" s="3" t="s">
        <v>320</v>
      </c>
      <c r="D1334" s="40">
        <v>220</v>
      </c>
      <c r="E1334" s="42">
        <v>800.13</v>
      </c>
      <c r="F1334" s="40">
        <v>205.22</v>
      </c>
      <c r="G1334" s="40">
        <v>199</v>
      </c>
      <c r="H1334" s="40">
        <v>70</v>
      </c>
      <c r="I1334" s="40" t="s">
        <v>4351</v>
      </c>
      <c r="J1334" s="40">
        <v>28</v>
      </c>
      <c r="K1334" s="40">
        <v>20</v>
      </c>
      <c r="L1334" s="40" t="s">
        <v>4351</v>
      </c>
      <c r="M1334" s="40">
        <v>199</v>
      </c>
      <c r="N1334" s="40">
        <v>657.69</v>
      </c>
      <c r="O1334" s="40">
        <v>134.99</v>
      </c>
    </row>
    <row r="1335" spans="1:15">
      <c r="A1335" s="3" t="s">
        <v>2027</v>
      </c>
      <c r="B1335" s="3" t="s">
        <v>1964</v>
      </c>
      <c r="C1335" s="3" t="s">
        <v>2028</v>
      </c>
      <c r="D1335" s="40">
        <v>256</v>
      </c>
      <c r="E1335" s="42">
        <v>770.58</v>
      </c>
      <c r="F1335" s="40">
        <v>148.05000000000001</v>
      </c>
      <c r="G1335" s="40">
        <v>234</v>
      </c>
      <c r="H1335" s="40">
        <v>106</v>
      </c>
      <c r="I1335" s="40" t="s">
        <v>4351</v>
      </c>
      <c r="J1335" s="40">
        <v>51</v>
      </c>
      <c r="K1335" s="40">
        <v>26</v>
      </c>
      <c r="L1335" s="40" t="s">
        <v>4351</v>
      </c>
      <c r="M1335" s="40">
        <v>233</v>
      </c>
      <c r="N1335" s="40">
        <v>683.98</v>
      </c>
      <c r="O1335" s="40">
        <v>111.82</v>
      </c>
    </row>
    <row r="1336" spans="1:15">
      <c r="A1336" s="3" t="s">
        <v>2029</v>
      </c>
      <c r="B1336" s="3" t="s">
        <v>1964</v>
      </c>
      <c r="C1336" s="3" t="s">
        <v>2030</v>
      </c>
      <c r="D1336" s="40">
        <v>130</v>
      </c>
      <c r="E1336" s="42">
        <v>730.02</v>
      </c>
      <c r="F1336" s="40">
        <v>251.84</v>
      </c>
      <c r="G1336" s="40">
        <v>103</v>
      </c>
      <c r="H1336" s="40">
        <v>41</v>
      </c>
      <c r="I1336" s="40" t="s">
        <v>4351</v>
      </c>
      <c r="J1336" s="40">
        <v>27</v>
      </c>
      <c r="K1336" s="40">
        <v>11</v>
      </c>
      <c r="L1336" s="40" t="s">
        <v>4351</v>
      </c>
      <c r="M1336" s="40">
        <v>103</v>
      </c>
      <c r="N1336" s="40">
        <v>603.53</v>
      </c>
      <c r="O1336" s="40">
        <v>145.43</v>
      </c>
    </row>
    <row r="1337" spans="1:15">
      <c r="A1337" s="3" t="s">
        <v>2031</v>
      </c>
      <c r="B1337" s="3" t="s">
        <v>1964</v>
      </c>
      <c r="C1337" s="3" t="s">
        <v>2032</v>
      </c>
      <c r="D1337" s="40">
        <v>171</v>
      </c>
      <c r="E1337" s="42">
        <v>730.92</v>
      </c>
      <c r="F1337" s="40">
        <v>160.06</v>
      </c>
      <c r="G1337" s="40">
        <v>145</v>
      </c>
      <c r="H1337" s="40">
        <v>51</v>
      </c>
      <c r="I1337" s="40" t="s">
        <v>4351</v>
      </c>
      <c r="J1337" s="40">
        <v>22</v>
      </c>
      <c r="K1337" s="40">
        <v>25</v>
      </c>
      <c r="L1337" s="40" t="s">
        <v>4351</v>
      </c>
      <c r="M1337" s="40">
        <v>144</v>
      </c>
      <c r="N1337" s="40">
        <v>677.9</v>
      </c>
      <c r="O1337" s="40">
        <v>86.52</v>
      </c>
    </row>
    <row r="1338" spans="1:15">
      <c r="A1338" s="3" t="s">
        <v>2033</v>
      </c>
      <c r="B1338" s="3" t="s">
        <v>1964</v>
      </c>
      <c r="C1338" s="3" t="s">
        <v>329</v>
      </c>
      <c r="D1338" s="40">
        <v>82</v>
      </c>
      <c r="E1338" s="42">
        <v>727.67</v>
      </c>
      <c r="F1338" s="40">
        <v>179.9</v>
      </c>
      <c r="G1338" s="40" t="s">
        <v>4351</v>
      </c>
      <c r="H1338" s="40">
        <v>21</v>
      </c>
      <c r="I1338" s="40" t="s">
        <v>4351</v>
      </c>
      <c r="J1338" s="40">
        <v>18</v>
      </c>
      <c r="K1338" s="40" t="s">
        <v>4351</v>
      </c>
      <c r="L1338" s="40" t="s">
        <v>4351</v>
      </c>
      <c r="M1338" s="40" t="s">
        <v>4351</v>
      </c>
      <c r="N1338" s="40">
        <v>606.99</v>
      </c>
      <c r="O1338" s="40">
        <v>125.35</v>
      </c>
    </row>
    <row r="1339" spans="1:15">
      <c r="A1339" s="3" t="s">
        <v>2034</v>
      </c>
      <c r="B1339" s="3" t="s">
        <v>1964</v>
      </c>
      <c r="C1339" s="3" t="s">
        <v>2035</v>
      </c>
      <c r="D1339" s="40">
        <v>2244</v>
      </c>
      <c r="E1339" s="42">
        <v>728.3</v>
      </c>
      <c r="F1339" s="40">
        <v>163.37</v>
      </c>
      <c r="G1339" s="40">
        <v>1931</v>
      </c>
      <c r="H1339" s="40">
        <v>611</v>
      </c>
      <c r="I1339" s="40">
        <v>90</v>
      </c>
      <c r="J1339" s="40">
        <v>315</v>
      </c>
      <c r="K1339" s="40">
        <v>191</v>
      </c>
      <c r="L1339" s="40">
        <v>15</v>
      </c>
      <c r="M1339" s="40">
        <v>1927</v>
      </c>
      <c r="N1339" s="40">
        <v>657.87</v>
      </c>
      <c r="O1339" s="40">
        <v>92.54</v>
      </c>
    </row>
    <row r="1340" spans="1:15">
      <c r="A1340" s="3" t="s">
        <v>2036</v>
      </c>
      <c r="B1340" s="3" t="s">
        <v>1964</v>
      </c>
      <c r="C1340" s="3" t="s">
        <v>887</v>
      </c>
      <c r="D1340" s="40">
        <v>340</v>
      </c>
      <c r="E1340" s="42">
        <v>727.41</v>
      </c>
      <c r="F1340" s="40">
        <v>189.17</v>
      </c>
      <c r="G1340" s="40">
        <v>303</v>
      </c>
      <c r="H1340" s="40">
        <v>81</v>
      </c>
      <c r="I1340" s="40" t="s">
        <v>4351</v>
      </c>
      <c r="J1340" s="40">
        <v>35</v>
      </c>
      <c r="K1340" s="40">
        <v>23</v>
      </c>
      <c r="L1340" s="40" t="s">
        <v>4351</v>
      </c>
      <c r="M1340" s="40">
        <v>301</v>
      </c>
      <c r="N1340" s="40">
        <v>607.98</v>
      </c>
      <c r="O1340" s="40">
        <v>131.79</v>
      </c>
    </row>
    <row r="1341" spans="1:15">
      <c r="A1341" s="3" t="s">
        <v>2037</v>
      </c>
      <c r="B1341" s="3" t="s">
        <v>1964</v>
      </c>
      <c r="C1341" s="3" t="s">
        <v>2038</v>
      </c>
      <c r="D1341" s="40">
        <v>539</v>
      </c>
      <c r="E1341" s="42">
        <v>716.54</v>
      </c>
      <c r="F1341" s="40">
        <v>309.76</v>
      </c>
      <c r="G1341" s="40">
        <v>504</v>
      </c>
      <c r="H1341" s="40">
        <v>386</v>
      </c>
      <c r="I1341" s="40" t="s">
        <v>4351</v>
      </c>
      <c r="J1341" s="40">
        <v>35</v>
      </c>
      <c r="K1341" s="40" t="s">
        <v>4351</v>
      </c>
      <c r="L1341" s="40">
        <v>335</v>
      </c>
      <c r="M1341" s="40">
        <v>393</v>
      </c>
      <c r="N1341" s="40">
        <v>557.9</v>
      </c>
      <c r="O1341" s="40">
        <v>159.66</v>
      </c>
    </row>
    <row r="1342" spans="1:15">
      <c r="A1342" s="3" t="s">
        <v>2039</v>
      </c>
      <c r="B1342" s="3" t="s">
        <v>1964</v>
      </c>
      <c r="C1342" s="3" t="s">
        <v>2040</v>
      </c>
      <c r="D1342" s="40">
        <v>273</v>
      </c>
      <c r="E1342" s="42">
        <v>704.55</v>
      </c>
      <c r="F1342" s="40">
        <v>269.36</v>
      </c>
      <c r="G1342" s="40">
        <v>245</v>
      </c>
      <c r="H1342" s="40">
        <v>136</v>
      </c>
      <c r="I1342" s="40" t="s">
        <v>4351</v>
      </c>
      <c r="J1342" s="40">
        <v>14</v>
      </c>
      <c r="K1342" s="40" t="s">
        <v>4351</v>
      </c>
      <c r="L1342" s="40">
        <v>101</v>
      </c>
      <c r="M1342" s="40">
        <v>192</v>
      </c>
      <c r="N1342" s="40">
        <v>618.79</v>
      </c>
      <c r="O1342" s="40">
        <v>115.18</v>
      </c>
    </row>
    <row r="1343" spans="1:15">
      <c r="A1343" s="3" t="s">
        <v>2041</v>
      </c>
      <c r="B1343" s="3" t="s">
        <v>1964</v>
      </c>
      <c r="C1343" s="3" t="s">
        <v>2042</v>
      </c>
      <c r="D1343" s="40">
        <v>486</v>
      </c>
      <c r="E1343" s="42">
        <v>808.34</v>
      </c>
      <c r="F1343" s="40">
        <v>148.19999999999999</v>
      </c>
      <c r="G1343" s="40">
        <v>440</v>
      </c>
      <c r="H1343" s="40">
        <v>149</v>
      </c>
      <c r="I1343" s="40" t="s">
        <v>4351</v>
      </c>
      <c r="J1343" s="40">
        <v>79</v>
      </c>
      <c r="K1343" s="40">
        <v>33</v>
      </c>
      <c r="L1343" s="40" t="s">
        <v>4351</v>
      </c>
      <c r="M1343" s="40">
        <v>440</v>
      </c>
      <c r="N1343" s="40">
        <v>729.15</v>
      </c>
      <c r="O1343" s="40">
        <v>87.97</v>
      </c>
    </row>
    <row r="1344" spans="1:15">
      <c r="A1344" s="3" t="s">
        <v>2043</v>
      </c>
      <c r="B1344" s="3" t="s">
        <v>1964</v>
      </c>
      <c r="C1344" s="3" t="s">
        <v>1351</v>
      </c>
      <c r="D1344" s="40">
        <v>353</v>
      </c>
      <c r="E1344" s="42">
        <v>716.04</v>
      </c>
      <c r="F1344" s="40">
        <v>186.89</v>
      </c>
      <c r="G1344" s="40">
        <v>298</v>
      </c>
      <c r="H1344" s="40">
        <v>71</v>
      </c>
      <c r="I1344" s="40" t="s">
        <v>4351</v>
      </c>
      <c r="J1344" s="40">
        <v>33</v>
      </c>
      <c r="K1344" s="40">
        <v>25</v>
      </c>
      <c r="L1344" s="40" t="s">
        <v>4351</v>
      </c>
      <c r="M1344" s="40">
        <v>298</v>
      </c>
      <c r="N1344" s="40">
        <v>626.80999999999995</v>
      </c>
      <c r="O1344" s="40">
        <v>113.14</v>
      </c>
    </row>
    <row r="1345" spans="1:15">
      <c r="A1345" s="3" t="s">
        <v>2044</v>
      </c>
      <c r="B1345" s="3" t="s">
        <v>1964</v>
      </c>
      <c r="C1345" s="3" t="s">
        <v>2045</v>
      </c>
      <c r="D1345" s="40">
        <v>950</v>
      </c>
      <c r="E1345" s="42">
        <v>746.2</v>
      </c>
      <c r="F1345" s="40">
        <v>171.71</v>
      </c>
      <c r="G1345" s="40">
        <v>820</v>
      </c>
      <c r="H1345" s="40">
        <v>283</v>
      </c>
      <c r="I1345" s="40" t="s">
        <v>4351</v>
      </c>
      <c r="J1345" s="40">
        <v>154</v>
      </c>
      <c r="K1345" s="40">
        <v>74</v>
      </c>
      <c r="L1345" s="40" t="s">
        <v>4351</v>
      </c>
      <c r="M1345" s="40">
        <v>818</v>
      </c>
      <c r="N1345" s="40">
        <v>667.19</v>
      </c>
      <c r="O1345" s="40">
        <v>97.68</v>
      </c>
    </row>
    <row r="1346" spans="1:15">
      <c r="A1346" s="3" t="s">
        <v>2046</v>
      </c>
      <c r="B1346" s="3" t="s">
        <v>1964</v>
      </c>
      <c r="C1346" s="3" t="s">
        <v>2047</v>
      </c>
      <c r="D1346" s="40">
        <v>390</v>
      </c>
      <c r="E1346" s="42">
        <v>684.72</v>
      </c>
      <c r="F1346" s="40">
        <v>187.26</v>
      </c>
      <c r="G1346" s="40">
        <v>334</v>
      </c>
      <c r="H1346" s="40">
        <v>107</v>
      </c>
      <c r="I1346" s="40" t="s">
        <v>4351</v>
      </c>
      <c r="J1346" s="40">
        <v>51</v>
      </c>
      <c r="K1346" s="40">
        <v>31</v>
      </c>
      <c r="L1346" s="40" t="s">
        <v>4351</v>
      </c>
      <c r="M1346" s="40">
        <v>332</v>
      </c>
      <c r="N1346" s="40">
        <v>584.37</v>
      </c>
      <c r="O1346" s="40">
        <v>111.06</v>
      </c>
    </row>
    <row r="1347" spans="1:15">
      <c r="A1347" s="3" t="s">
        <v>2048</v>
      </c>
      <c r="B1347" s="3" t="s">
        <v>1964</v>
      </c>
      <c r="C1347" s="3" t="s">
        <v>2049</v>
      </c>
      <c r="D1347" s="40">
        <v>370</v>
      </c>
      <c r="E1347" s="42">
        <v>611.05999999999995</v>
      </c>
      <c r="F1347" s="40">
        <v>118.93</v>
      </c>
      <c r="G1347" s="40">
        <v>339</v>
      </c>
      <c r="H1347" s="40">
        <v>123</v>
      </c>
      <c r="I1347" s="40" t="s">
        <v>4351</v>
      </c>
      <c r="J1347" s="40">
        <v>63</v>
      </c>
      <c r="K1347" s="40">
        <v>43</v>
      </c>
      <c r="L1347" s="40" t="s">
        <v>4351</v>
      </c>
      <c r="M1347" s="40">
        <v>336</v>
      </c>
      <c r="N1347" s="40">
        <v>541.92999999999995</v>
      </c>
      <c r="O1347" s="40">
        <v>70.569999999999993</v>
      </c>
    </row>
    <row r="1348" spans="1:15">
      <c r="A1348" s="3" t="s">
        <v>2050</v>
      </c>
      <c r="B1348" s="3" t="s">
        <v>1964</v>
      </c>
      <c r="C1348" s="3" t="s">
        <v>2051</v>
      </c>
      <c r="D1348" s="40">
        <v>344</v>
      </c>
      <c r="E1348" s="42">
        <v>722.61</v>
      </c>
      <c r="F1348" s="40">
        <v>179.71</v>
      </c>
      <c r="G1348" s="40">
        <v>302</v>
      </c>
      <c r="H1348" s="40">
        <v>81</v>
      </c>
      <c r="I1348" s="40" t="s">
        <v>4351</v>
      </c>
      <c r="J1348" s="40">
        <v>45</v>
      </c>
      <c r="K1348" s="40">
        <v>24</v>
      </c>
      <c r="L1348" s="40" t="s">
        <v>4351</v>
      </c>
      <c r="M1348" s="40">
        <v>302</v>
      </c>
      <c r="N1348" s="40">
        <v>618.41</v>
      </c>
      <c r="O1348" s="40">
        <v>95.77</v>
      </c>
    </row>
    <row r="1349" spans="1:15">
      <c r="A1349" s="3" t="s">
        <v>2052</v>
      </c>
      <c r="B1349" s="3" t="s">
        <v>1964</v>
      </c>
      <c r="C1349" s="3" t="s">
        <v>2053</v>
      </c>
      <c r="D1349" s="40">
        <v>196</v>
      </c>
      <c r="E1349" s="42">
        <v>788.11</v>
      </c>
      <c r="F1349" s="40">
        <v>162.4</v>
      </c>
      <c r="G1349" s="40">
        <v>184</v>
      </c>
      <c r="H1349" s="40">
        <v>73</v>
      </c>
      <c r="I1349" s="40" t="s">
        <v>4351</v>
      </c>
      <c r="J1349" s="40">
        <v>17</v>
      </c>
      <c r="K1349" s="40">
        <v>52</v>
      </c>
      <c r="L1349" s="40" t="s">
        <v>4351</v>
      </c>
      <c r="M1349" s="40">
        <v>183</v>
      </c>
      <c r="N1349" s="40">
        <v>670.16</v>
      </c>
      <c r="O1349" s="40">
        <v>117.35</v>
      </c>
    </row>
    <row r="1350" spans="1:15">
      <c r="A1350" s="3" t="s">
        <v>2054</v>
      </c>
      <c r="B1350" s="3" t="s">
        <v>1964</v>
      </c>
      <c r="C1350" s="3" t="s">
        <v>2055</v>
      </c>
      <c r="D1350" s="40">
        <v>44</v>
      </c>
      <c r="E1350" s="42">
        <v>786.28</v>
      </c>
      <c r="F1350" s="40">
        <v>220.74</v>
      </c>
      <c r="G1350" s="40" t="s">
        <v>4351</v>
      </c>
      <c r="H1350" s="40">
        <v>19</v>
      </c>
      <c r="I1350" s="40" t="s">
        <v>4351</v>
      </c>
      <c r="J1350" s="40" t="s">
        <v>4351</v>
      </c>
      <c r="K1350" s="40" t="s">
        <v>4351</v>
      </c>
      <c r="L1350" s="40">
        <v>0</v>
      </c>
      <c r="M1350" s="40" t="s">
        <v>4351</v>
      </c>
      <c r="N1350" s="40">
        <v>638.04999999999995</v>
      </c>
      <c r="O1350" s="40">
        <v>161.47999999999999</v>
      </c>
    </row>
    <row r="1351" spans="1:15">
      <c r="A1351" s="3" t="s">
        <v>2056</v>
      </c>
      <c r="B1351" s="3" t="s">
        <v>1964</v>
      </c>
      <c r="C1351" s="3" t="s">
        <v>2057</v>
      </c>
      <c r="D1351" s="40">
        <v>394</v>
      </c>
      <c r="E1351" s="42">
        <v>754.29</v>
      </c>
      <c r="F1351" s="40">
        <v>217.7</v>
      </c>
      <c r="G1351" s="40">
        <v>348</v>
      </c>
      <c r="H1351" s="40">
        <v>107</v>
      </c>
      <c r="I1351" s="40" t="s">
        <v>4351</v>
      </c>
      <c r="J1351" s="40">
        <v>43</v>
      </c>
      <c r="K1351" s="40">
        <v>33</v>
      </c>
      <c r="L1351" s="40" t="s">
        <v>4351</v>
      </c>
      <c r="M1351" s="40">
        <v>339</v>
      </c>
      <c r="N1351" s="40">
        <v>623.64</v>
      </c>
      <c r="O1351" s="40">
        <v>136.32</v>
      </c>
    </row>
    <row r="1352" spans="1:15">
      <c r="A1352" s="3" t="s">
        <v>2058</v>
      </c>
      <c r="B1352" s="3" t="s">
        <v>1964</v>
      </c>
      <c r="C1352" s="3" t="s">
        <v>2059</v>
      </c>
      <c r="D1352" s="40">
        <v>98</v>
      </c>
      <c r="E1352" s="42">
        <v>742.17</v>
      </c>
      <c r="F1352" s="40">
        <v>185.26</v>
      </c>
      <c r="G1352" s="40">
        <v>86</v>
      </c>
      <c r="H1352" s="40">
        <v>24</v>
      </c>
      <c r="I1352" s="40" t="s">
        <v>4351</v>
      </c>
      <c r="J1352" s="40">
        <v>12</v>
      </c>
      <c r="K1352" s="40" t="s">
        <v>4351</v>
      </c>
      <c r="L1352" s="40" t="s">
        <v>4351</v>
      </c>
      <c r="M1352" s="40">
        <v>86</v>
      </c>
      <c r="N1352" s="40">
        <v>634.63</v>
      </c>
      <c r="O1352" s="40">
        <v>110.55</v>
      </c>
    </row>
    <row r="1353" spans="1:15">
      <c r="A1353" s="3" t="s">
        <v>2060</v>
      </c>
      <c r="B1353" s="3" t="s">
        <v>1964</v>
      </c>
      <c r="C1353" s="3" t="s">
        <v>2061</v>
      </c>
      <c r="D1353" s="40">
        <v>68</v>
      </c>
      <c r="E1353" s="42">
        <v>636.29999999999995</v>
      </c>
      <c r="F1353" s="40">
        <v>151.83000000000001</v>
      </c>
      <c r="G1353" s="40" t="s">
        <v>4351</v>
      </c>
      <c r="H1353" s="40">
        <v>25</v>
      </c>
      <c r="I1353" s="40" t="s">
        <v>4351</v>
      </c>
      <c r="J1353" s="40">
        <v>15</v>
      </c>
      <c r="K1353" s="40" t="s">
        <v>4351</v>
      </c>
      <c r="L1353" s="40">
        <v>0</v>
      </c>
      <c r="M1353" s="40" t="s">
        <v>4351</v>
      </c>
      <c r="N1353" s="40">
        <v>499.15</v>
      </c>
      <c r="O1353" s="40">
        <v>130.33000000000001</v>
      </c>
    </row>
    <row r="1354" spans="1:15">
      <c r="A1354" s="3" t="s">
        <v>2062</v>
      </c>
      <c r="B1354" s="3" t="s">
        <v>1964</v>
      </c>
      <c r="C1354" s="3" t="s">
        <v>2063</v>
      </c>
      <c r="D1354" s="40">
        <v>4416</v>
      </c>
      <c r="E1354" s="42">
        <v>608.55999999999995</v>
      </c>
      <c r="F1354" s="40">
        <v>165.95</v>
      </c>
      <c r="G1354" s="40">
        <v>3663</v>
      </c>
      <c r="H1354" s="40">
        <v>1436</v>
      </c>
      <c r="I1354" s="40">
        <v>304</v>
      </c>
      <c r="J1354" s="40">
        <v>669</v>
      </c>
      <c r="K1354" s="40">
        <v>369</v>
      </c>
      <c r="L1354" s="40">
        <v>94</v>
      </c>
      <c r="M1354" s="40">
        <v>3645</v>
      </c>
      <c r="N1354" s="40">
        <v>536.23</v>
      </c>
      <c r="O1354" s="40">
        <v>95.39</v>
      </c>
    </row>
    <row r="1355" spans="1:15">
      <c r="A1355" s="3" t="s">
        <v>2064</v>
      </c>
      <c r="B1355" s="3" t="s">
        <v>2065</v>
      </c>
      <c r="C1355" s="3" t="s">
        <v>767</v>
      </c>
      <c r="D1355" s="40">
        <v>1574</v>
      </c>
      <c r="E1355" s="42">
        <v>966.43</v>
      </c>
      <c r="F1355" s="40">
        <v>77.52</v>
      </c>
      <c r="G1355" s="40">
        <v>1501</v>
      </c>
      <c r="H1355" s="40">
        <v>549</v>
      </c>
      <c r="I1355" s="40" t="s">
        <v>4351</v>
      </c>
      <c r="J1355" s="40">
        <v>135</v>
      </c>
      <c r="K1355" s="40">
        <v>380</v>
      </c>
      <c r="L1355" s="40" t="s">
        <v>4351</v>
      </c>
      <c r="M1355" s="40">
        <v>1498</v>
      </c>
      <c r="N1355" s="40">
        <v>934.01</v>
      </c>
      <c r="O1355" s="40">
        <v>38.11</v>
      </c>
    </row>
    <row r="1356" spans="1:15">
      <c r="A1356" s="3" t="s">
        <v>2066</v>
      </c>
      <c r="B1356" s="3" t="s">
        <v>2065</v>
      </c>
      <c r="C1356" s="3" t="s">
        <v>2067</v>
      </c>
      <c r="D1356" s="40">
        <v>780</v>
      </c>
      <c r="E1356" s="42">
        <v>945.62</v>
      </c>
      <c r="F1356" s="40">
        <v>79.25</v>
      </c>
      <c r="G1356" s="40">
        <v>748</v>
      </c>
      <c r="H1356" s="40">
        <v>171</v>
      </c>
      <c r="I1356" s="40" t="s">
        <v>4351</v>
      </c>
      <c r="J1356" s="40">
        <v>54</v>
      </c>
      <c r="K1356" s="40">
        <v>112</v>
      </c>
      <c r="L1356" s="40" t="s">
        <v>4351</v>
      </c>
      <c r="M1356" s="40">
        <v>748</v>
      </c>
      <c r="N1356" s="40">
        <v>903.43</v>
      </c>
      <c r="O1356" s="40">
        <v>37.340000000000003</v>
      </c>
    </row>
    <row r="1357" spans="1:15">
      <c r="A1357" s="3" t="s">
        <v>2068</v>
      </c>
      <c r="B1357" s="3" t="s">
        <v>2065</v>
      </c>
      <c r="C1357" s="3" t="s">
        <v>2069</v>
      </c>
      <c r="D1357" s="40">
        <v>57</v>
      </c>
      <c r="E1357" s="42">
        <v>851.55</v>
      </c>
      <c r="F1357" s="40">
        <v>112.17</v>
      </c>
      <c r="G1357" s="40" t="s">
        <v>4351</v>
      </c>
      <c r="H1357" s="40" t="s">
        <v>4351</v>
      </c>
      <c r="I1357" s="40" t="s">
        <v>4351</v>
      </c>
      <c r="J1357" s="40" t="s">
        <v>4351</v>
      </c>
      <c r="K1357" s="40" t="s">
        <v>4351</v>
      </c>
      <c r="L1357" s="40" t="s">
        <v>4351</v>
      </c>
      <c r="M1357" s="40" t="s">
        <v>4351</v>
      </c>
      <c r="N1357" s="40">
        <v>766.26</v>
      </c>
      <c r="O1357" s="40">
        <v>59.97</v>
      </c>
    </row>
    <row r="1358" spans="1:15">
      <c r="A1358" s="3" t="s">
        <v>2070</v>
      </c>
      <c r="B1358" s="3" t="s">
        <v>2065</v>
      </c>
      <c r="C1358" s="3" t="s">
        <v>2071</v>
      </c>
      <c r="D1358" s="40">
        <v>67</v>
      </c>
      <c r="E1358" s="42">
        <v>1126.78</v>
      </c>
      <c r="F1358" s="40">
        <v>77.2</v>
      </c>
      <c r="G1358" s="40" t="s">
        <v>4351</v>
      </c>
      <c r="H1358" s="40">
        <v>21</v>
      </c>
      <c r="I1358" s="40" t="s">
        <v>4351</v>
      </c>
      <c r="J1358" s="40" t="s">
        <v>4351</v>
      </c>
      <c r="K1358" s="40">
        <v>11</v>
      </c>
      <c r="L1358" s="40" t="s">
        <v>4351</v>
      </c>
      <c r="M1358" s="40" t="s">
        <v>4351</v>
      </c>
      <c r="N1358" s="40">
        <v>1081.8699999999999</v>
      </c>
      <c r="O1358" s="40">
        <v>41.72</v>
      </c>
    </row>
    <row r="1359" spans="1:15">
      <c r="A1359" s="3" t="s">
        <v>2072</v>
      </c>
      <c r="B1359" s="3" t="s">
        <v>2065</v>
      </c>
      <c r="C1359" s="3" t="s">
        <v>1969</v>
      </c>
      <c r="D1359" s="40">
        <v>83</v>
      </c>
      <c r="E1359" s="42">
        <v>912.73</v>
      </c>
      <c r="F1359" s="40">
        <v>53.73</v>
      </c>
      <c r="G1359" s="40" t="s">
        <v>4351</v>
      </c>
      <c r="H1359" s="40">
        <v>26</v>
      </c>
      <c r="I1359" s="40" t="s">
        <v>4351</v>
      </c>
      <c r="J1359" s="40">
        <v>13</v>
      </c>
      <c r="K1359" s="40" t="s">
        <v>4351</v>
      </c>
      <c r="L1359" s="40">
        <v>0</v>
      </c>
      <c r="M1359" s="40" t="s">
        <v>4351</v>
      </c>
      <c r="N1359" s="40">
        <v>869.48</v>
      </c>
      <c r="O1359" s="40">
        <v>46.22</v>
      </c>
    </row>
    <row r="1360" spans="1:15">
      <c r="A1360" s="3" t="s">
        <v>2073</v>
      </c>
      <c r="B1360" s="3" t="s">
        <v>2065</v>
      </c>
      <c r="C1360" s="3" t="s">
        <v>237</v>
      </c>
      <c r="D1360" s="40">
        <v>573</v>
      </c>
      <c r="E1360" s="42">
        <v>993.23</v>
      </c>
      <c r="F1360" s="40">
        <v>73.77</v>
      </c>
      <c r="G1360" s="40">
        <v>555</v>
      </c>
      <c r="H1360" s="40">
        <v>216</v>
      </c>
      <c r="I1360" s="40">
        <v>12</v>
      </c>
      <c r="J1360" s="40">
        <v>50</v>
      </c>
      <c r="K1360" s="40">
        <v>154</v>
      </c>
      <c r="L1360" s="40">
        <v>0</v>
      </c>
      <c r="M1360" s="40">
        <v>555</v>
      </c>
      <c r="N1360" s="40">
        <v>949.29</v>
      </c>
      <c r="O1360" s="40">
        <v>40.21</v>
      </c>
    </row>
    <row r="1361" spans="1:15">
      <c r="A1361" s="3" t="s">
        <v>2074</v>
      </c>
      <c r="B1361" s="3" t="s">
        <v>2065</v>
      </c>
      <c r="C1361" s="3" t="s">
        <v>2075</v>
      </c>
      <c r="D1361" s="40">
        <v>571</v>
      </c>
      <c r="E1361" s="42">
        <v>1043.75</v>
      </c>
      <c r="F1361" s="40">
        <v>62.55</v>
      </c>
      <c r="G1361" s="40">
        <v>552</v>
      </c>
      <c r="H1361" s="40">
        <v>225</v>
      </c>
      <c r="I1361" s="40" t="s">
        <v>4351</v>
      </c>
      <c r="J1361" s="40">
        <v>78</v>
      </c>
      <c r="K1361" s="40">
        <v>120</v>
      </c>
      <c r="L1361" s="40" t="s">
        <v>4351</v>
      </c>
      <c r="M1361" s="40">
        <v>550</v>
      </c>
      <c r="N1361" s="40">
        <v>1018.66</v>
      </c>
      <c r="O1361" s="40">
        <v>36.82</v>
      </c>
    </row>
    <row r="1362" spans="1:15">
      <c r="A1362" s="3" t="s">
        <v>2076</v>
      </c>
      <c r="B1362" s="3" t="s">
        <v>2065</v>
      </c>
      <c r="C1362" s="3" t="s">
        <v>2077</v>
      </c>
      <c r="D1362" s="40">
        <v>245</v>
      </c>
      <c r="E1362" s="42">
        <v>948.14</v>
      </c>
      <c r="F1362" s="40">
        <v>60.17</v>
      </c>
      <c r="G1362" s="40" t="s">
        <v>4351</v>
      </c>
      <c r="H1362" s="40">
        <v>79</v>
      </c>
      <c r="I1362" s="40" t="s">
        <v>4351</v>
      </c>
      <c r="J1362" s="40">
        <v>27</v>
      </c>
      <c r="K1362" s="40">
        <v>42</v>
      </c>
      <c r="L1362" s="40" t="s">
        <v>4351</v>
      </c>
      <c r="M1362" s="40" t="s">
        <v>4351</v>
      </c>
      <c r="N1362" s="40">
        <v>917.94</v>
      </c>
      <c r="O1362" s="40">
        <v>43.05</v>
      </c>
    </row>
    <row r="1363" spans="1:15">
      <c r="A1363" s="3" t="s">
        <v>2078</v>
      </c>
      <c r="B1363" s="3" t="s">
        <v>2065</v>
      </c>
      <c r="C1363" s="3" t="s">
        <v>774</v>
      </c>
      <c r="D1363" s="40">
        <v>293</v>
      </c>
      <c r="E1363" s="42">
        <v>1033.33</v>
      </c>
      <c r="F1363" s="40">
        <v>85.17</v>
      </c>
      <c r="G1363" s="40" t="s">
        <v>4351</v>
      </c>
      <c r="H1363" s="40">
        <v>89</v>
      </c>
      <c r="I1363" s="40" t="s">
        <v>4351</v>
      </c>
      <c r="J1363" s="40">
        <v>31</v>
      </c>
      <c r="K1363" s="40">
        <v>53</v>
      </c>
      <c r="L1363" s="40" t="s">
        <v>4351</v>
      </c>
      <c r="M1363" s="40" t="s">
        <v>4351</v>
      </c>
      <c r="N1363" s="40">
        <v>981.67</v>
      </c>
      <c r="O1363" s="40">
        <v>50.13</v>
      </c>
    </row>
    <row r="1364" spans="1:15">
      <c r="A1364" s="3" t="s">
        <v>2079</v>
      </c>
      <c r="B1364" s="3" t="s">
        <v>2065</v>
      </c>
      <c r="C1364" s="3" t="s">
        <v>2080</v>
      </c>
      <c r="D1364" s="40">
        <v>2504</v>
      </c>
      <c r="E1364" s="42">
        <v>841.91</v>
      </c>
      <c r="F1364" s="40">
        <v>58.19</v>
      </c>
      <c r="G1364" s="40">
        <v>2415</v>
      </c>
      <c r="H1364" s="40">
        <v>953</v>
      </c>
      <c r="I1364" s="40" t="s">
        <v>4351</v>
      </c>
      <c r="J1364" s="40">
        <v>301</v>
      </c>
      <c r="K1364" s="40">
        <v>530</v>
      </c>
      <c r="L1364" s="40" t="s">
        <v>4351</v>
      </c>
      <c r="M1364" s="40">
        <v>2414</v>
      </c>
      <c r="N1364" s="40">
        <v>812.95</v>
      </c>
      <c r="O1364" s="40">
        <v>30.01</v>
      </c>
    </row>
    <row r="1365" spans="1:15">
      <c r="A1365" s="3" t="s">
        <v>2081</v>
      </c>
      <c r="B1365" s="3" t="s">
        <v>2065</v>
      </c>
      <c r="C1365" s="3" t="s">
        <v>2082</v>
      </c>
      <c r="D1365" s="40">
        <v>419</v>
      </c>
      <c r="E1365" s="42">
        <v>940.82</v>
      </c>
      <c r="F1365" s="40">
        <v>70.81</v>
      </c>
      <c r="G1365" s="40">
        <v>397</v>
      </c>
      <c r="H1365" s="40">
        <v>175</v>
      </c>
      <c r="I1365" s="40" t="s">
        <v>4351</v>
      </c>
      <c r="J1365" s="40">
        <v>75</v>
      </c>
      <c r="K1365" s="40">
        <v>85</v>
      </c>
      <c r="L1365" s="40" t="s">
        <v>4351</v>
      </c>
      <c r="M1365" s="40">
        <v>397</v>
      </c>
      <c r="N1365" s="40">
        <v>918.23</v>
      </c>
      <c r="O1365" s="40">
        <v>38.72</v>
      </c>
    </row>
    <row r="1366" spans="1:15">
      <c r="A1366" s="3" t="s">
        <v>2083</v>
      </c>
      <c r="B1366" s="3" t="s">
        <v>2065</v>
      </c>
      <c r="C1366" s="3" t="s">
        <v>18</v>
      </c>
      <c r="D1366" s="40">
        <v>580</v>
      </c>
      <c r="E1366" s="42">
        <v>901.87</v>
      </c>
      <c r="F1366" s="40">
        <v>60.45</v>
      </c>
      <c r="G1366" s="40">
        <v>566</v>
      </c>
      <c r="H1366" s="40">
        <v>209</v>
      </c>
      <c r="I1366" s="40" t="s">
        <v>4351</v>
      </c>
      <c r="J1366" s="40">
        <v>74</v>
      </c>
      <c r="K1366" s="40">
        <v>96</v>
      </c>
      <c r="L1366" s="40" t="s">
        <v>4351</v>
      </c>
      <c r="M1366" s="40">
        <v>565</v>
      </c>
      <c r="N1366" s="40">
        <v>863.76</v>
      </c>
      <c r="O1366" s="40">
        <v>39.69</v>
      </c>
    </row>
    <row r="1367" spans="1:15">
      <c r="A1367" s="3" t="s">
        <v>2084</v>
      </c>
      <c r="B1367" s="3" t="s">
        <v>2065</v>
      </c>
      <c r="C1367" s="3" t="s">
        <v>780</v>
      </c>
      <c r="D1367" s="40">
        <v>942</v>
      </c>
      <c r="E1367" s="42">
        <v>817.26</v>
      </c>
      <c r="F1367" s="40">
        <v>95.66</v>
      </c>
      <c r="G1367" s="40">
        <v>853</v>
      </c>
      <c r="H1367" s="40">
        <v>407</v>
      </c>
      <c r="I1367" s="40" t="s">
        <v>4351</v>
      </c>
      <c r="J1367" s="40">
        <v>119</v>
      </c>
      <c r="K1367" s="40">
        <v>201</v>
      </c>
      <c r="L1367" s="40" t="s">
        <v>4351</v>
      </c>
      <c r="M1367" s="40">
        <v>853</v>
      </c>
      <c r="N1367" s="40">
        <v>796.89</v>
      </c>
      <c r="O1367" s="40">
        <v>37.96</v>
      </c>
    </row>
    <row r="1368" spans="1:15">
      <c r="A1368" s="3" t="s">
        <v>2085</v>
      </c>
      <c r="B1368" s="3" t="s">
        <v>2065</v>
      </c>
      <c r="C1368" s="3" t="s">
        <v>1082</v>
      </c>
      <c r="D1368" s="40">
        <v>814</v>
      </c>
      <c r="E1368" s="42">
        <v>928.71</v>
      </c>
      <c r="F1368" s="40">
        <v>54.55</v>
      </c>
      <c r="G1368" s="40">
        <v>792</v>
      </c>
      <c r="H1368" s="40">
        <v>203</v>
      </c>
      <c r="I1368" s="40" t="s">
        <v>4351</v>
      </c>
      <c r="J1368" s="40">
        <v>54</v>
      </c>
      <c r="K1368" s="40">
        <v>116</v>
      </c>
      <c r="L1368" s="40" t="s">
        <v>4351</v>
      </c>
      <c r="M1368" s="40">
        <v>792</v>
      </c>
      <c r="N1368" s="40">
        <v>898.44</v>
      </c>
      <c r="O1368" s="40">
        <v>34.590000000000003</v>
      </c>
    </row>
    <row r="1369" spans="1:15">
      <c r="A1369" s="3" t="s">
        <v>2086</v>
      </c>
      <c r="B1369" s="3" t="s">
        <v>2065</v>
      </c>
      <c r="C1369" s="3" t="s">
        <v>1219</v>
      </c>
      <c r="D1369" s="40">
        <v>402</v>
      </c>
      <c r="E1369" s="42">
        <v>922.63</v>
      </c>
      <c r="F1369" s="40">
        <v>54.78</v>
      </c>
      <c r="G1369" s="40" t="s">
        <v>4351</v>
      </c>
      <c r="H1369" s="40">
        <v>99</v>
      </c>
      <c r="I1369" s="40">
        <v>12</v>
      </c>
      <c r="J1369" s="40">
        <v>33</v>
      </c>
      <c r="K1369" s="40">
        <v>54</v>
      </c>
      <c r="L1369" s="40">
        <v>0</v>
      </c>
      <c r="M1369" s="40" t="s">
        <v>4351</v>
      </c>
      <c r="N1369" s="40">
        <v>887.72</v>
      </c>
      <c r="O1369" s="40">
        <v>38.79</v>
      </c>
    </row>
    <row r="1370" spans="1:15">
      <c r="A1370" s="3" t="s">
        <v>2087</v>
      </c>
      <c r="B1370" s="3" t="s">
        <v>2065</v>
      </c>
      <c r="C1370" s="3" t="s">
        <v>2088</v>
      </c>
      <c r="D1370" s="40">
        <v>716</v>
      </c>
      <c r="E1370" s="42">
        <v>957.58</v>
      </c>
      <c r="F1370" s="40">
        <v>65.89</v>
      </c>
      <c r="G1370" s="40">
        <v>694</v>
      </c>
      <c r="H1370" s="40">
        <v>226</v>
      </c>
      <c r="I1370" s="40" t="s">
        <v>4351</v>
      </c>
      <c r="J1370" s="40">
        <v>63</v>
      </c>
      <c r="K1370" s="40">
        <v>122</v>
      </c>
      <c r="L1370" s="40" t="s">
        <v>4351</v>
      </c>
      <c r="M1370" s="40">
        <v>692</v>
      </c>
      <c r="N1370" s="40">
        <v>922.61</v>
      </c>
      <c r="O1370" s="40">
        <v>39.54</v>
      </c>
    </row>
    <row r="1371" spans="1:15">
      <c r="A1371" s="3" t="s">
        <v>2089</v>
      </c>
      <c r="B1371" s="3" t="s">
        <v>2065</v>
      </c>
      <c r="C1371" s="3" t="s">
        <v>1224</v>
      </c>
      <c r="D1371" s="40">
        <v>469</v>
      </c>
      <c r="E1371" s="42">
        <v>1070.8599999999999</v>
      </c>
      <c r="F1371" s="40">
        <v>120.04</v>
      </c>
      <c r="G1371" s="40">
        <v>436</v>
      </c>
      <c r="H1371" s="40">
        <v>156</v>
      </c>
      <c r="I1371" s="40" t="s">
        <v>4351</v>
      </c>
      <c r="J1371" s="40">
        <v>53</v>
      </c>
      <c r="K1371" s="40">
        <v>97</v>
      </c>
      <c r="L1371" s="40" t="s">
        <v>4351</v>
      </c>
      <c r="M1371" s="40">
        <v>436</v>
      </c>
      <c r="N1371" s="40">
        <v>1022.79</v>
      </c>
      <c r="O1371" s="40">
        <v>49</v>
      </c>
    </row>
    <row r="1372" spans="1:15">
      <c r="A1372" s="3" t="s">
        <v>2090</v>
      </c>
      <c r="B1372" s="3" t="s">
        <v>2065</v>
      </c>
      <c r="C1372" s="3" t="s">
        <v>32</v>
      </c>
      <c r="D1372" s="40">
        <v>459</v>
      </c>
      <c r="E1372" s="42">
        <v>974.04</v>
      </c>
      <c r="F1372" s="40">
        <v>71.900000000000006</v>
      </c>
      <c r="G1372" s="40">
        <v>445</v>
      </c>
      <c r="H1372" s="40">
        <v>132</v>
      </c>
      <c r="I1372" s="40" t="s">
        <v>4351</v>
      </c>
      <c r="J1372" s="40">
        <v>36</v>
      </c>
      <c r="K1372" s="40">
        <v>88</v>
      </c>
      <c r="L1372" s="40" t="s">
        <v>4351</v>
      </c>
      <c r="M1372" s="40">
        <v>445</v>
      </c>
      <c r="N1372" s="40">
        <v>930.52</v>
      </c>
      <c r="O1372" s="40">
        <v>44.2</v>
      </c>
    </row>
    <row r="1373" spans="1:15">
      <c r="A1373" s="3" t="s">
        <v>2091</v>
      </c>
      <c r="B1373" s="3" t="s">
        <v>2065</v>
      </c>
      <c r="C1373" s="3" t="s">
        <v>2092</v>
      </c>
      <c r="D1373" s="40">
        <v>534</v>
      </c>
      <c r="E1373" s="42">
        <v>927.05</v>
      </c>
      <c r="F1373" s="40">
        <v>71.900000000000006</v>
      </c>
      <c r="G1373" s="40">
        <v>519</v>
      </c>
      <c r="H1373" s="40">
        <v>240</v>
      </c>
      <c r="I1373" s="40">
        <v>59</v>
      </c>
      <c r="J1373" s="40">
        <v>78</v>
      </c>
      <c r="K1373" s="40">
        <v>103</v>
      </c>
      <c r="L1373" s="40">
        <v>0</v>
      </c>
      <c r="M1373" s="40">
        <v>519</v>
      </c>
      <c r="N1373" s="40">
        <v>879.87</v>
      </c>
      <c r="O1373" s="40">
        <v>45.39</v>
      </c>
    </row>
    <row r="1374" spans="1:15">
      <c r="A1374" s="3" t="s">
        <v>2093</v>
      </c>
      <c r="B1374" s="3" t="s">
        <v>2065</v>
      </c>
      <c r="C1374" s="3" t="s">
        <v>2094</v>
      </c>
      <c r="D1374" s="40">
        <v>837</v>
      </c>
      <c r="E1374" s="42">
        <v>873.67</v>
      </c>
      <c r="F1374" s="40">
        <v>59.81</v>
      </c>
      <c r="G1374" s="40">
        <v>810</v>
      </c>
      <c r="H1374" s="40">
        <v>250</v>
      </c>
      <c r="I1374" s="40">
        <v>39</v>
      </c>
      <c r="J1374" s="40">
        <v>77</v>
      </c>
      <c r="K1374" s="40">
        <v>134</v>
      </c>
      <c r="L1374" s="40">
        <v>0</v>
      </c>
      <c r="M1374" s="40">
        <v>810</v>
      </c>
      <c r="N1374" s="40">
        <v>840.98</v>
      </c>
      <c r="O1374" s="40">
        <v>29.61</v>
      </c>
    </row>
    <row r="1375" spans="1:15">
      <c r="A1375" s="3" t="s">
        <v>2095</v>
      </c>
      <c r="B1375" s="3" t="s">
        <v>2065</v>
      </c>
      <c r="C1375" s="3" t="s">
        <v>1980</v>
      </c>
      <c r="D1375" s="40">
        <v>1164</v>
      </c>
      <c r="E1375" s="42">
        <v>936.78</v>
      </c>
      <c r="F1375" s="40">
        <v>62.98</v>
      </c>
      <c r="G1375" s="40">
        <v>1128</v>
      </c>
      <c r="H1375" s="40">
        <v>385</v>
      </c>
      <c r="I1375" s="40" t="s">
        <v>4351</v>
      </c>
      <c r="J1375" s="40">
        <v>102</v>
      </c>
      <c r="K1375" s="40">
        <v>235</v>
      </c>
      <c r="L1375" s="40" t="s">
        <v>4351</v>
      </c>
      <c r="M1375" s="40">
        <v>1126</v>
      </c>
      <c r="N1375" s="40">
        <v>903.29</v>
      </c>
      <c r="O1375" s="40">
        <v>40.65</v>
      </c>
    </row>
    <row r="1376" spans="1:15">
      <c r="A1376" s="3" t="s">
        <v>2096</v>
      </c>
      <c r="B1376" s="3" t="s">
        <v>2065</v>
      </c>
      <c r="C1376" s="3" t="s">
        <v>2097</v>
      </c>
      <c r="D1376" s="40">
        <v>503</v>
      </c>
      <c r="E1376" s="42">
        <v>1070.99</v>
      </c>
      <c r="F1376" s="40">
        <v>86</v>
      </c>
      <c r="G1376" s="40">
        <v>478</v>
      </c>
      <c r="H1376" s="40">
        <v>182</v>
      </c>
      <c r="I1376" s="40" t="s">
        <v>4351</v>
      </c>
      <c r="J1376" s="40">
        <v>51</v>
      </c>
      <c r="K1376" s="40">
        <v>111</v>
      </c>
      <c r="L1376" s="40" t="s">
        <v>4351</v>
      </c>
      <c r="M1376" s="40">
        <v>477</v>
      </c>
      <c r="N1376" s="40">
        <v>1038.68</v>
      </c>
      <c r="O1376" s="40">
        <v>48.8</v>
      </c>
    </row>
    <row r="1377" spans="1:15">
      <c r="A1377" s="3" t="s">
        <v>2098</v>
      </c>
      <c r="B1377" s="3" t="s">
        <v>2065</v>
      </c>
      <c r="C1377" s="3" t="s">
        <v>2099</v>
      </c>
      <c r="D1377" s="40">
        <v>510</v>
      </c>
      <c r="E1377" s="42">
        <v>970.73</v>
      </c>
      <c r="F1377" s="40">
        <v>64.03</v>
      </c>
      <c r="G1377" s="40">
        <v>491</v>
      </c>
      <c r="H1377" s="40">
        <v>144</v>
      </c>
      <c r="I1377" s="40" t="s">
        <v>4351</v>
      </c>
      <c r="J1377" s="40">
        <v>37</v>
      </c>
      <c r="K1377" s="40">
        <v>89</v>
      </c>
      <c r="L1377" s="40" t="s">
        <v>4351</v>
      </c>
      <c r="M1377" s="40">
        <v>490</v>
      </c>
      <c r="N1377" s="40">
        <v>943.71</v>
      </c>
      <c r="O1377" s="40">
        <v>33.880000000000003</v>
      </c>
    </row>
    <row r="1378" spans="1:15">
      <c r="A1378" s="3" t="s">
        <v>2100</v>
      </c>
      <c r="B1378" s="3" t="s">
        <v>2065</v>
      </c>
      <c r="C1378" s="3" t="s">
        <v>559</v>
      </c>
      <c r="D1378" s="40">
        <v>1195</v>
      </c>
      <c r="E1378" s="42">
        <v>950.91</v>
      </c>
      <c r="F1378" s="40">
        <v>76.23</v>
      </c>
      <c r="G1378" s="40">
        <v>1155</v>
      </c>
      <c r="H1378" s="40">
        <v>286</v>
      </c>
      <c r="I1378" s="40" t="s">
        <v>4351</v>
      </c>
      <c r="J1378" s="40">
        <v>96</v>
      </c>
      <c r="K1378" s="40">
        <v>177</v>
      </c>
      <c r="L1378" s="40" t="s">
        <v>4351</v>
      </c>
      <c r="M1378" s="40">
        <v>1155</v>
      </c>
      <c r="N1378" s="40">
        <v>904.97</v>
      </c>
      <c r="O1378" s="40">
        <v>45.41</v>
      </c>
    </row>
    <row r="1379" spans="1:15">
      <c r="A1379" s="3" t="s">
        <v>2101</v>
      </c>
      <c r="B1379" s="3" t="s">
        <v>2065</v>
      </c>
      <c r="C1379" s="3" t="s">
        <v>2102</v>
      </c>
      <c r="D1379" s="40">
        <v>102</v>
      </c>
      <c r="E1379" s="42">
        <v>1178.5899999999999</v>
      </c>
      <c r="F1379" s="40">
        <v>93.21</v>
      </c>
      <c r="G1379" s="40" t="s">
        <v>4351</v>
      </c>
      <c r="H1379" s="40">
        <v>39</v>
      </c>
      <c r="I1379" s="40" t="s">
        <v>4351</v>
      </c>
      <c r="J1379" s="40">
        <v>16</v>
      </c>
      <c r="K1379" s="40">
        <v>22</v>
      </c>
      <c r="L1379" s="40" t="s">
        <v>4351</v>
      </c>
      <c r="M1379" s="40" t="s">
        <v>4351</v>
      </c>
      <c r="N1379" s="40">
        <v>1153.21</v>
      </c>
      <c r="O1379" s="40">
        <v>47.98</v>
      </c>
    </row>
    <row r="1380" spans="1:15">
      <c r="A1380" s="3" t="s">
        <v>2103</v>
      </c>
      <c r="B1380" s="3" t="s">
        <v>2065</v>
      </c>
      <c r="C1380" s="3" t="s">
        <v>2104</v>
      </c>
      <c r="D1380" s="40">
        <v>274</v>
      </c>
      <c r="E1380" s="42">
        <v>983.63</v>
      </c>
      <c r="F1380" s="40">
        <v>54.26</v>
      </c>
      <c r="G1380" s="40" t="s">
        <v>4351</v>
      </c>
      <c r="H1380" s="40">
        <v>85</v>
      </c>
      <c r="I1380" s="40" t="s">
        <v>4351</v>
      </c>
      <c r="J1380" s="40">
        <v>33</v>
      </c>
      <c r="K1380" s="40">
        <v>43</v>
      </c>
      <c r="L1380" s="40" t="s">
        <v>4351</v>
      </c>
      <c r="M1380" s="40" t="s">
        <v>4351</v>
      </c>
      <c r="N1380" s="40">
        <v>939.65</v>
      </c>
      <c r="O1380" s="40">
        <v>43.93</v>
      </c>
    </row>
    <row r="1381" spans="1:15">
      <c r="A1381" s="3" t="s">
        <v>2105</v>
      </c>
      <c r="B1381" s="3" t="s">
        <v>2065</v>
      </c>
      <c r="C1381" s="3" t="s">
        <v>564</v>
      </c>
      <c r="D1381" s="40">
        <v>1469</v>
      </c>
      <c r="E1381" s="42">
        <v>891.77</v>
      </c>
      <c r="F1381" s="40">
        <v>77.099999999999994</v>
      </c>
      <c r="G1381" s="40">
        <v>1392</v>
      </c>
      <c r="H1381" s="40">
        <v>624</v>
      </c>
      <c r="I1381" s="40" t="s">
        <v>4351</v>
      </c>
      <c r="J1381" s="40">
        <v>197</v>
      </c>
      <c r="K1381" s="40">
        <v>333</v>
      </c>
      <c r="L1381" s="40" t="s">
        <v>4351</v>
      </c>
      <c r="M1381" s="40">
        <v>1392</v>
      </c>
      <c r="N1381" s="40">
        <v>859.74</v>
      </c>
      <c r="O1381" s="40">
        <v>39.43</v>
      </c>
    </row>
    <row r="1382" spans="1:15">
      <c r="A1382" s="3" t="s">
        <v>2106</v>
      </c>
      <c r="B1382" s="3" t="s">
        <v>2065</v>
      </c>
      <c r="C1382" s="3" t="s">
        <v>570</v>
      </c>
      <c r="D1382" s="40">
        <v>19057</v>
      </c>
      <c r="E1382" s="42">
        <v>793.71</v>
      </c>
      <c r="F1382" s="40">
        <v>95.29</v>
      </c>
      <c r="G1382" s="40">
        <v>17101</v>
      </c>
      <c r="H1382" s="40">
        <v>8065</v>
      </c>
      <c r="I1382" s="40">
        <v>881</v>
      </c>
      <c r="J1382" s="40">
        <v>2525</v>
      </c>
      <c r="K1382" s="40">
        <v>4560</v>
      </c>
      <c r="L1382" s="40">
        <v>99</v>
      </c>
      <c r="M1382" s="40">
        <v>17088</v>
      </c>
      <c r="N1382" s="40">
        <v>778.9</v>
      </c>
      <c r="O1382" s="40">
        <v>24.99</v>
      </c>
    </row>
    <row r="1383" spans="1:15">
      <c r="A1383" s="3" t="s">
        <v>2107</v>
      </c>
      <c r="B1383" s="3" t="s">
        <v>2065</v>
      </c>
      <c r="C1383" s="3" t="s">
        <v>2108</v>
      </c>
      <c r="D1383" s="40">
        <v>181</v>
      </c>
      <c r="E1383" s="42">
        <v>1006.46</v>
      </c>
      <c r="F1383" s="40">
        <v>53.78</v>
      </c>
      <c r="G1383" s="40" t="s">
        <v>4351</v>
      </c>
      <c r="H1383" s="40">
        <v>36</v>
      </c>
      <c r="I1383" s="40">
        <v>0</v>
      </c>
      <c r="J1383" s="40">
        <v>12</v>
      </c>
      <c r="K1383" s="40">
        <v>24</v>
      </c>
      <c r="L1383" s="40">
        <v>0</v>
      </c>
      <c r="M1383" s="40" t="s">
        <v>4351</v>
      </c>
      <c r="N1383" s="40">
        <v>957.97</v>
      </c>
      <c r="O1383" s="40">
        <v>47.28</v>
      </c>
    </row>
    <row r="1384" spans="1:15">
      <c r="A1384" s="3" t="s">
        <v>2109</v>
      </c>
      <c r="B1384" s="3" t="s">
        <v>2065</v>
      </c>
      <c r="C1384" s="3" t="s">
        <v>2110</v>
      </c>
      <c r="D1384" s="40">
        <v>427</v>
      </c>
      <c r="E1384" s="42">
        <v>763.56</v>
      </c>
      <c r="F1384" s="40">
        <v>70.64</v>
      </c>
      <c r="G1384" s="40">
        <v>406</v>
      </c>
      <c r="H1384" s="40">
        <v>144</v>
      </c>
      <c r="I1384" s="40" t="s">
        <v>4351</v>
      </c>
      <c r="J1384" s="40">
        <v>42</v>
      </c>
      <c r="K1384" s="40">
        <v>82</v>
      </c>
      <c r="L1384" s="40" t="s">
        <v>4351</v>
      </c>
      <c r="M1384" s="40">
        <v>406</v>
      </c>
      <c r="N1384" s="40">
        <v>728.76</v>
      </c>
      <c r="O1384" s="40">
        <v>35.01</v>
      </c>
    </row>
    <row r="1385" spans="1:15">
      <c r="A1385" s="3" t="s">
        <v>2111</v>
      </c>
      <c r="B1385" s="3" t="s">
        <v>2065</v>
      </c>
      <c r="C1385" s="3" t="s">
        <v>64</v>
      </c>
      <c r="D1385" s="40">
        <v>312</v>
      </c>
      <c r="E1385" s="42">
        <v>974.74</v>
      </c>
      <c r="F1385" s="40">
        <v>57.54</v>
      </c>
      <c r="G1385" s="40" t="s">
        <v>4351</v>
      </c>
      <c r="H1385" s="40">
        <v>94</v>
      </c>
      <c r="I1385" s="40">
        <v>19</v>
      </c>
      <c r="J1385" s="40">
        <v>18</v>
      </c>
      <c r="K1385" s="40">
        <v>57</v>
      </c>
      <c r="L1385" s="40">
        <v>0</v>
      </c>
      <c r="M1385" s="40" t="s">
        <v>4351</v>
      </c>
      <c r="N1385" s="40">
        <v>941.34</v>
      </c>
      <c r="O1385" s="40">
        <v>39.51</v>
      </c>
    </row>
    <row r="1386" spans="1:15">
      <c r="A1386" s="3" t="s">
        <v>2112</v>
      </c>
      <c r="B1386" s="3" t="s">
        <v>2065</v>
      </c>
      <c r="C1386" s="3" t="s">
        <v>2113</v>
      </c>
      <c r="D1386" s="40">
        <v>184</v>
      </c>
      <c r="E1386" s="42">
        <v>1070.08</v>
      </c>
      <c r="F1386" s="40">
        <v>121.72</v>
      </c>
      <c r="G1386" s="40" t="s">
        <v>4351</v>
      </c>
      <c r="H1386" s="40">
        <v>56</v>
      </c>
      <c r="I1386" s="40" t="s">
        <v>4351</v>
      </c>
      <c r="J1386" s="40">
        <v>19</v>
      </c>
      <c r="K1386" s="40">
        <v>34</v>
      </c>
      <c r="L1386" s="40" t="s">
        <v>4351</v>
      </c>
      <c r="M1386" s="40" t="s">
        <v>4351</v>
      </c>
      <c r="N1386" s="40">
        <v>1002.87</v>
      </c>
      <c r="O1386" s="40">
        <v>52.75</v>
      </c>
    </row>
    <row r="1387" spans="1:15">
      <c r="A1387" s="3" t="s">
        <v>2114</v>
      </c>
      <c r="B1387" s="3" t="s">
        <v>2065</v>
      </c>
      <c r="C1387" s="3" t="s">
        <v>2115</v>
      </c>
      <c r="D1387" s="40">
        <v>364</v>
      </c>
      <c r="E1387" s="42">
        <v>971.19</v>
      </c>
      <c r="F1387" s="40">
        <v>83.14</v>
      </c>
      <c r="G1387" s="40">
        <v>351</v>
      </c>
      <c r="H1387" s="40">
        <v>77</v>
      </c>
      <c r="I1387" s="40" t="s">
        <v>4351</v>
      </c>
      <c r="J1387" s="40">
        <v>26</v>
      </c>
      <c r="K1387" s="40">
        <v>48</v>
      </c>
      <c r="L1387" s="40" t="s">
        <v>4351</v>
      </c>
      <c r="M1387" s="40">
        <v>351</v>
      </c>
      <c r="N1387" s="40">
        <v>920.94</v>
      </c>
      <c r="O1387" s="40">
        <v>44.5</v>
      </c>
    </row>
    <row r="1388" spans="1:15">
      <c r="A1388" s="3" t="s">
        <v>2116</v>
      </c>
      <c r="B1388" s="3" t="s">
        <v>2065</v>
      </c>
      <c r="C1388" s="3" t="s">
        <v>2117</v>
      </c>
      <c r="D1388" s="40">
        <v>1075</v>
      </c>
      <c r="E1388" s="42">
        <v>871.81</v>
      </c>
      <c r="F1388" s="40">
        <v>88.75</v>
      </c>
      <c r="G1388" s="40">
        <v>1024</v>
      </c>
      <c r="H1388" s="40">
        <v>340</v>
      </c>
      <c r="I1388" s="40" t="s">
        <v>4351</v>
      </c>
      <c r="J1388" s="40">
        <v>119</v>
      </c>
      <c r="K1388" s="40">
        <v>194</v>
      </c>
      <c r="L1388" s="40" t="s">
        <v>4351</v>
      </c>
      <c r="M1388" s="40">
        <v>1024</v>
      </c>
      <c r="N1388" s="40">
        <v>822.06</v>
      </c>
      <c r="O1388" s="40">
        <v>54.5</v>
      </c>
    </row>
    <row r="1389" spans="1:15">
      <c r="A1389" s="3" t="s">
        <v>2118</v>
      </c>
      <c r="B1389" s="3" t="s">
        <v>2065</v>
      </c>
      <c r="C1389" s="3" t="s">
        <v>2119</v>
      </c>
      <c r="D1389" s="40">
        <v>235</v>
      </c>
      <c r="E1389" s="42">
        <v>1062.6300000000001</v>
      </c>
      <c r="F1389" s="40">
        <v>65.11</v>
      </c>
      <c r="G1389" s="40" t="s">
        <v>4351</v>
      </c>
      <c r="H1389" s="40">
        <v>101</v>
      </c>
      <c r="I1389" s="40">
        <v>0</v>
      </c>
      <c r="J1389" s="40">
        <v>30</v>
      </c>
      <c r="K1389" s="40">
        <v>71</v>
      </c>
      <c r="L1389" s="40">
        <v>0</v>
      </c>
      <c r="M1389" s="40" t="s">
        <v>4351</v>
      </c>
      <c r="N1389" s="40">
        <v>1014.78</v>
      </c>
      <c r="O1389" s="40">
        <v>37.68</v>
      </c>
    </row>
    <row r="1390" spans="1:15">
      <c r="A1390" s="3" t="s">
        <v>2120</v>
      </c>
      <c r="B1390" s="3" t="s">
        <v>2065</v>
      </c>
      <c r="C1390" s="3" t="s">
        <v>1994</v>
      </c>
      <c r="D1390" s="40">
        <v>299</v>
      </c>
      <c r="E1390" s="42">
        <v>959.12</v>
      </c>
      <c r="F1390" s="40">
        <v>63.12</v>
      </c>
      <c r="G1390" s="40" t="s">
        <v>4351</v>
      </c>
      <c r="H1390" s="40">
        <v>140</v>
      </c>
      <c r="I1390" s="40">
        <v>0</v>
      </c>
      <c r="J1390" s="40">
        <v>41</v>
      </c>
      <c r="K1390" s="40">
        <v>99</v>
      </c>
      <c r="L1390" s="40">
        <v>0</v>
      </c>
      <c r="M1390" s="40" t="s">
        <v>4351</v>
      </c>
      <c r="N1390" s="40">
        <v>917.48</v>
      </c>
      <c r="O1390" s="40">
        <v>45.36</v>
      </c>
    </row>
    <row r="1391" spans="1:15">
      <c r="A1391" s="3" t="s">
        <v>2121</v>
      </c>
      <c r="B1391" s="3" t="s">
        <v>2065</v>
      </c>
      <c r="C1391" s="3" t="s">
        <v>2122</v>
      </c>
      <c r="D1391" s="40">
        <v>184</v>
      </c>
      <c r="E1391" s="42">
        <v>989.12</v>
      </c>
      <c r="F1391" s="40">
        <v>74.86</v>
      </c>
      <c r="G1391" s="40" t="s">
        <v>4351</v>
      </c>
      <c r="H1391" s="40">
        <v>34</v>
      </c>
      <c r="I1391" s="40" t="s">
        <v>4351</v>
      </c>
      <c r="J1391" s="40">
        <v>15</v>
      </c>
      <c r="K1391" s="40">
        <v>15</v>
      </c>
      <c r="L1391" s="40" t="s">
        <v>4351</v>
      </c>
      <c r="M1391" s="40" t="s">
        <v>4351</v>
      </c>
      <c r="N1391" s="40">
        <v>945.08</v>
      </c>
      <c r="O1391" s="40">
        <v>45.03</v>
      </c>
    </row>
    <row r="1392" spans="1:15">
      <c r="A1392" s="3" t="s">
        <v>2123</v>
      </c>
      <c r="B1392" s="3" t="s">
        <v>2065</v>
      </c>
      <c r="C1392" s="3" t="s">
        <v>276</v>
      </c>
      <c r="D1392" s="40">
        <v>148</v>
      </c>
      <c r="E1392" s="42">
        <v>892.37</v>
      </c>
      <c r="F1392" s="40">
        <v>79.02</v>
      </c>
      <c r="G1392" s="40" t="s">
        <v>4351</v>
      </c>
      <c r="H1392" s="40">
        <v>34</v>
      </c>
      <c r="I1392" s="40" t="s">
        <v>4351</v>
      </c>
      <c r="J1392" s="40">
        <v>18</v>
      </c>
      <c r="K1392" s="40">
        <v>13</v>
      </c>
      <c r="L1392" s="40" t="s">
        <v>4351</v>
      </c>
      <c r="M1392" s="40" t="s">
        <v>4351</v>
      </c>
      <c r="N1392" s="40">
        <v>866.01</v>
      </c>
      <c r="O1392" s="40">
        <v>46.7</v>
      </c>
    </row>
    <row r="1393" spans="1:15">
      <c r="A1393" s="3" t="s">
        <v>2124</v>
      </c>
      <c r="B1393" s="3" t="s">
        <v>2065</v>
      </c>
      <c r="C1393" s="3" t="s">
        <v>1261</v>
      </c>
      <c r="D1393" s="40">
        <v>357</v>
      </c>
      <c r="E1393" s="42">
        <v>960.46</v>
      </c>
      <c r="F1393" s="40">
        <v>56.88</v>
      </c>
      <c r="G1393" s="40" t="s">
        <v>4351</v>
      </c>
      <c r="H1393" s="40">
        <v>130</v>
      </c>
      <c r="I1393" s="40" t="s">
        <v>4351</v>
      </c>
      <c r="J1393" s="40">
        <v>56</v>
      </c>
      <c r="K1393" s="40">
        <v>73</v>
      </c>
      <c r="L1393" s="40" t="s">
        <v>4351</v>
      </c>
      <c r="M1393" s="40" t="s">
        <v>4351</v>
      </c>
      <c r="N1393" s="40">
        <v>921.66</v>
      </c>
      <c r="O1393" s="40">
        <v>39.53</v>
      </c>
    </row>
    <row r="1394" spans="1:15">
      <c r="A1394" s="3" t="s">
        <v>2125</v>
      </c>
      <c r="B1394" s="3" t="s">
        <v>2065</v>
      </c>
      <c r="C1394" s="3" t="s">
        <v>608</v>
      </c>
      <c r="D1394" s="40">
        <v>2519</v>
      </c>
      <c r="E1394" s="42">
        <v>922.04</v>
      </c>
      <c r="F1394" s="40">
        <v>67.97</v>
      </c>
      <c r="G1394" s="40">
        <v>2387</v>
      </c>
      <c r="H1394" s="40">
        <v>1250</v>
      </c>
      <c r="I1394" s="40">
        <v>127</v>
      </c>
      <c r="J1394" s="40">
        <v>460</v>
      </c>
      <c r="K1394" s="40">
        <v>652</v>
      </c>
      <c r="L1394" s="40">
        <v>11</v>
      </c>
      <c r="M1394" s="40">
        <v>2385</v>
      </c>
      <c r="N1394" s="40">
        <v>902.06</v>
      </c>
      <c r="O1394" s="40">
        <v>28.12</v>
      </c>
    </row>
    <row r="1395" spans="1:15">
      <c r="A1395" s="3" t="s">
        <v>2126</v>
      </c>
      <c r="B1395" s="3" t="s">
        <v>2065</v>
      </c>
      <c r="C1395" s="3" t="s">
        <v>408</v>
      </c>
      <c r="D1395" s="40">
        <v>435</v>
      </c>
      <c r="E1395" s="42">
        <v>953.04</v>
      </c>
      <c r="F1395" s="40">
        <v>82.14</v>
      </c>
      <c r="G1395" s="40">
        <v>412</v>
      </c>
      <c r="H1395" s="40">
        <v>127</v>
      </c>
      <c r="I1395" s="40" t="s">
        <v>4351</v>
      </c>
      <c r="J1395" s="40">
        <v>26</v>
      </c>
      <c r="K1395" s="40">
        <v>85</v>
      </c>
      <c r="L1395" s="40" t="s">
        <v>4351</v>
      </c>
      <c r="M1395" s="40">
        <v>412</v>
      </c>
      <c r="N1395" s="40">
        <v>919.51</v>
      </c>
      <c r="O1395" s="40">
        <v>46.7</v>
      </c>
    </row>
    <row r="1396" spans="1:15">
      <c r="A1396" s="3" t="s">
        <v>2127</v>
      </c>
      <c r="B1396" s="3" t="s">
        <v>2065</v>
      </c>
      <c r="C1396" s="3" t="s">
        <v>2128</v>
      </c>
      <c r="D1396" s="40">
        <v>253</v>
      </c>
      <c r="E1396" s="42">
        <v>1026.1099999999999</v>
      </c>
      <c r="F1396" s="40">
        <v>80.959999999999994</v>
      </c>
      <c r="G1396" s="40">
        <v>240</v>
      </c>
      <c r="H1396" s="40">
        <v>77</v>
      </c>
      <c r="I1396" s="40" t="s">
        <v>4351</v>
      </c>
      <c r="J1396" s="40">
        <v>24</v>
      </c>
      <c r="K1396" s="40">
        <v>47</v>
      </c>
      <c r="L1396" s="40" t="s">
        <v>4351</v>
      </c>
      <c r="M1396" s="40">
        <v>240</v>
      </c>
      <c r="N1396" s="40">
        <v>996.34</v>
      </c>
      <c r="O1396" s="40">
        <v>35.04</v>
      </c>
    </row>
    <row r="1397" spans="1:15">
      <c r="A1397" s="3" t="s">
        <v>2129</v>
      </c>
      <c r="B1397" s="3" t="s">
        <v>2065</v>
      </c>
      <c r="C1397" s="3" t="s">
        <v>2130</v>
      </c>
      <c r="D1397" s="40">
        <v>134</v>
      </c>
      <c r="E1397" s="42">
        <v>918.38</v>
      </c>
      <c r="F1397" s="40">
        <v>49.79</v>
      </c>
      <c r="G1397" s="40">
        <v>134</v>
      </c>
      <c r="H1397" s="40">
        <v>53</v>
      </c>
      <c r="I1397" s="40" t="s">
        <v>4351</v>
      </c>
      <c r="J1397" s="40">
        <v>15</v>
      </c>
      <c r="K1397" s="40">
        <v>35</v>
      </c>
      <c r="L1397" s="40" t="s">
        <v>4351</v>
      </c>
      <c r="M1397" s="40">
        <v>134</v>
      </c>
      <c r="N1397" s="40">
        <v>868.59</v>
      </c>
      <c r="O1397" s="40">
        <v>49.79</v>
      </c>
    </row>
    <row r="1398" spans="1:15">
      <c r="A1398" s="3" t="s">
        <v>2131</v>
      </c>
      <c r="B1398" s="3" t="s">
        <v>2065</v>
      </c>
      <c r="C1398" s="3" t="s">
        <v>2132</v>
      </c>
      <c r="D1398" s="40">
        <v>311</v>
      </c>
      <c r="E1398" s="42">
        <v>966.89</v>
      </c>
      <c r="F1398" s="40">
        <v>64.03</v>
      </c>
      <c r="G1398" s="40" t="s">
        <v>4351</v>
      </c>
      <c r="H1398" s="40">
        <v>83</v>
      </c>
      <c r="I1398" s="40" t="s">
        <v>4351</v>
      </c>
      <c r="J1398" s="40">
        <v>19</v>
      </c>
      <c r="K1398" s="40">
        <v>54</v>
      </c>
      <c r="L1398" s="40" t="s">
        <v>4351</v>
      </c>
      <c r="M1398" s="40" t="s">
        <v>4351</v>
      </c>
      <c r="N1398" s="40">
        <v>926.7</v>
      </c>
      <c r="O1398" s="40">
        <v>43.92</v>
      </c>
    </row>
    <row r="1399" spans="1:15">
      <c r="A1399" s="3" t="s">
        <v>2133</v>
      </c>
      <c r="B1399" s="3" t="s">
        <v>2065</v>
      </c>
      <c r="C1399" s="3" t="s">
        <v>1864</v>
      </c>
      <c r="D1399" s="40">
        <v>1503</v>
      </c>
      <c r="E1399" s="42">
        <v>952.88</v>
      </c>
      <c r="F1399" s="40">
        <v>61.22</v>
      </c>
      <c r="G1399" s="40">
        <v>1461</v>
      </c>
      <c r="H1399" s="40">
        <v>367</v>
      </c>
      <c r="I1399" s="40" t="s">
        <v>4351</v>
      </c>
      <c r="J1399" s="40">
        <v>110</v>
      </c>
      <c r="K1399" s="40">
        <v>234</v>
      </c>
      <c r="L1399" s="40" t="s">
        <v>4351</v>
      </c>
      <c r="M1399" s="40">
        <v>1461</v>
      </c>
      <c r="N1399" s="40">
        <v>917.29</v>
      </c>
      <c r="O1399" s="40">
        <v>34.42</v>
      </c>
    </row>
    <row r="1400" spans="1:15">
      <c r="A1400" s="3" t="s">
        <v>2134</v>
      </c>
      <c r="B1400" s="3" t="s">
        <v>2065</v>
      </c>
      <c r="C1400" s="3" t="s">
        <v>2135</v>
      </c>
      <c r="D1400" s="40">
        <v>144</v>
      </c>
      <c r="E1400" s="42">
        <v>967.55</v>
      </c>
      <c r="F1400" s="40">
        <v>64</v>
      </c>
      <c r="G1400" s="40" t="s">
        <v>4351</v>
      </c>
      <c r="H1400" s="40">
        <v>31</v>
      </c>
      <c r="I1400" s="40" t="s">
        <v>4351</v>
      </c>
      <c r="J1400" s="40">
        <v>12</v>
      </c>
      <c r="K1400" s="40">
        <v>15</v>
      </c>
      <c r="L1400" s="40" t="s">
        <v>4351</v>
      </c>
      <c r="M1400" s="40" t="s">
        <v>4351</v>
      </c>
      <c r="N1400" s="40">
        <v>922.78</v>
      </c>
      <c r="O1400" s="40">
        <v>41.37</v>
      </c>
    </row>
    <row r="1401" spans="1:15">
      <c r="A1401" s="3" t="s">
        <v>2136</v>
      </c>
      <c r="B1401" s="3" t="s">
        <v>2065</v>
      </c>
      <c r="C1401" s="3" t="s">
        <v>283</v>
      </c>
      <c r="D1401" s="40">
        <v>453</v>
      </c>
      <c r="E1401" s="42">
        <v>993.76</v>
      </c>
      <c r="F1401" s="40">
        <v>68.790000000000006</v>
      </c>
      <c r="G1401" s="40">
        <v>442</v>
      </c>
      <c r="H1401" s="40">
        <v>156</v>
      </c>
      <c r="I1401" s="40" t="s">
        <v>4351</v>
      </c>
      <c r="J1401" s="40">
        <v>47</v>
      </c>
      <c r="K1401" s="40">
        <v>92</v>
      </c>
      <c r="L1401" s="40" t="s">
        <v>4351</v>
      </c>
      <c r="M1401" s="40">
        <v>442</v>
      </c>
      <c r="N1401" s="40">
        <v>947.99</v>
      </c>
      <c r="O1401" s="40">
        <v>44.19</v>
      </c>
    </row>
    <row r="1402" spans="1:15">
      <c r="A1402" s="3" t="s">
        <v>2137</v>
      </c>
      <c r="B1402" s="3" t="s">
        <v>2065</v>
      </c>
      <c r="C1402" s="3" t="s">
        <v>78</v>
      </c>
      <c r="D1402" s="40">
        <v>416</v>
      </c>
      <c r="E1402" s="42">
        <v>867.74</v>
      </c>
      <c r="F1402" s="40">
        <v>91.14</v>
      </c>
      <c r="G1402" s="40">
        <v>397</v>
      </c>
      <c r="H1402" s="40">
        <v>108</v>
      </c>
      <c r="I1402" s="40" t="s">
        <v>4351</v>
      </c>
      <c r="J1402" s="40">
        <v>39</v>
      </c>
      <c r="K1402" s="40">
        <v>58</v>
      </c>
      <c r="L1402" s="40" t="s">
        <v>4351</v>
      </c>
      <c r="M1402" s="40">
        <v>397</v>
      </c>
      <c r="N1402" s="40">
        <v>813.77</v>
      </c>
      <c r="O1402" s="40">
        <v>53.83</v>
      </c>
    </row>
    <row r="1403" spans="1:15">
      <c r="A1403" s="3" t="s">
        <v>2138</v>
      </c>
      <c r="B1403" s="3" t="s">
        <v>2065</v>
      </c>
      <c r="C1403" s="3" t="s">
        <v>291</v>
      </c>
      <c r="D1403" s="40">
        <v>208</v>
      </c>
      <c r="E1403" s="42">
        <v>871.77</v>
      </c>
      <c r="F1403" s="40">
        <v>76.56</v>
      </c>
      <c r="G1403" s="40" t="s">
        <v>4351</v>
      </c>
      <c r="H1403" s="40">
        <v>100</v>
      </c>
      <c r="I1403" s="40">
        <v>16</v>
      </c>
      <c r="J1403" s="40">
        <v>34</v>
      </c>
      <c r="K1403" s="40">
        <v>50</v>
      </c>
      <c r="L1403" s="40">
        <v>0</v>
      </c>
      <c r="M1403" s="40" t="s">
        <v>4351</v>
      </c>
      <c r="N1403" s="40">
        <v>814.8</v>
      </c>
      <c r="O1403" s="40">
        <v>55.61</v>
      </c>
    </row>
    <row r="1404" spans="1:15">
      <c r="A1404" s="3" t="s">
        <v>2139</v>
      </c>
      <c r="B1404" s="3" t="s">
        <v>2065</v>
      </c>
      <c r="C1404" s="3" t="s">
        <v>2140</v>
      </c>
      <c r="D1404" s="40">
        <v>455</v>
      </c>
      <c r="E1404" s="42">
        <v>954.13</v>
      </c>
      <c r="F1404" s="40">
        <v>72.209999999999994</v>
      </c>
      <c r="G1404" s="40">
        <v>442</v>
      </c>
      <c r="H1404" s="40">
        <v>103</v>
      </c>
      <c r="I1404" s="40">
        <v>14</v>
      </c>
      <c r="J1404" s="40">
        <v>48</v>
      </c>
      <c r="K1404" s="40">
        <v>41</v>
      </c>
      <c r="L1404" s="40">
        <v>0</v>
      </c>
      <c r="M1404" s="40">
        <v>442</v>
      </c>
      <c r="N1404" s="40">
        <v>907.86</v>
      </c>
      <c r="O1404" s="40">
        <v>41.41</v>
      </c>
    </row>
    <row r="1405" spans="1:15">
      <c r="A1405" s="3" t="s">
        <v>2141</v>
      </c>
      <c r="B1405" s="3" t="s">
        <v>2065</v>
      </c>
      <c r="C1405" s="3" t="s">
        <v>2142</v>
      </c>
      <c r="D1405" s="40">
        <v>663</v>
      </c>
      <c r="E1405" s="42">
        <v>1034.5</v>
      </c>
      <c r="F1405" s="40">
        <v>108.68</v>
      </c>
      <c r="G1405" s="40">
        <v>625</v>
      </c>
      <c r="H1405" s="40">
        <v>188</v>
      </c>
      <c r="I1405" s="40">
        <v>15</v>
      </c>
      <c r="J1405" s="40">
        <v>58</v>
      </c>
      <c r="K1405" s="40">
        <v>115</v>
      </c>
      <c r="L1405" s="40">
        <v>0</v>
      </c>
      <c r="M1405" s="40">
        <v>625</v>
      </c>
      <c r="N1405" s="40">
        <v>982.12</v>
      </c>
      <c r="O1405" s="40">
        <v>43.42</v>
      </c>
    </row>
    <row r="1406" spans="1:15">
      <c r="A1406" s="3" t="s">
        <v>2143</v>
      </c>
      <c r="B1406" s="3" t="s">
        <v>2065</v>
      </c>
      <c r="C1406" s="3" t="s">
        <v>2144</v>
      </c>
      <c r="D1406" s="40">
        <v>138</v>
      </c>
      <c r="E1406" s="42">
        <v>992.49</v>
      </c>
      <c r="F1406" s="40">
        <v>46.61</v>
      </c>
      <c r="G1406" s="40" t="s">
        <v>4351</v>
      </c>
      <c r="H1406" s="40">
        <v>26</v>
      </c>
      <c r="I1406" s="40" t="s">
        <v>4351</v>
      </c>
      <c r="J1406" s="40" t="s">
        <v>4351</v>
      </c>
      <c r="K1406" s="40">
        <v>18</v>
      </c>
      <c r="L1406" s="40">
        <v>0</v>
      </c>
      <c r="M1406" s="40" t="s">
        <v>4351</v>
      </c>
      <c r="N1406" s="40">
        <v>996.42</v>
      </c>
      <c r="O1406" s="40">
        <v>29.01</v>
      </c>
    </row>
    <row r="1407" spans="1:15">
      <c r="A1407" s="3" t="s">
        <v>2145</v>
      </c>
      <c r="B1407" s="3" t="s">
        <v>2065</v>
      </c>
      <c r="C1407" s="3" t="s">
        <v>2146</v>
      </c>
      <c r="D1407" s="40">
        <v>189</v>
      </c>
      <c r="E1407" s="42">
        <v>1027.97</v>
      </c>
      <c r="F1407" s="40">
        <v>87.51</v>
      </c>
      <c r="G1407" s="40" t="s">
        <v>4351</v>
      </c>
      <c r="H1407" s="40">
        <v>64</v>
      </c>
      <c r="I1407" s="40" t="s">
        <v>4351</v>
      </c>
      <c r="J1407" s="40">
        <v>26</v>
      </c>
      <c r="K1407" s="40">
        <v>36</v>
      </c>
      <c r="L1407" s="40" t="s">
        <v>4351</v>
      </c>
      <c r="M1407" s="40" t="s">
        <v>4351</v>
      </c>
      <c r="N1407" s="40">
        <v>987.48</v>
      </c>
      <c r="O1407" s="40">
        <v>39.01</v>
      </c>
    </row>
    <row r="1408" spans="1:15">
      <c r="A1408" s="3" t="s">
        <v>2147</v>
      </c>
      <c r="B1408" s="3" t="s">
        <v>2065</v>
      </c>
      <c r="C1408" s="3" t="s">
        <v>840</v>
      </c>
      <c r="D1408" s="40">
        <v>783</v>
      </c>
      <c r="E1408" s="42">
        <v>1038.07</v>
      </c>
      <c r="F1408" s="40">
        <v>52.4</v>
      </c>
      <c r="G1408" s="40">
        <v>772</v>
      </c>
      <c r="H1408" s="40">
        <v>271</v>
      </c>
      <c r="I1408" s="40">
        <v>15</v>
      </c>
      <c r="J1408" s="40">
        <v>59</v>
      </c>
      <c r="K1408" s="40">
        <v>175</v>
      </c>
      <c r="L1408" s="40">
        <v>22</v>
      </c>
      <c r="M1408" s="40">
        <v>772</v>
      </c>
      <c r="N1408" s="40">
        <v>999.72</v>
      </c>
      <c r="O1408" s="40">
        <v>36.869999999999997</v>
      </c>
    </row>
    <row r="1409" spans="1:15">
      <c r="A1409" s="3" t="s">
        <v>2148</v>
      </c>
      <c r="B1409" s="3" t="s">
        <v>2065</v>
      </c>
      <c r="C1409" s="3" t="s">
        <v>2149</v>
      </c>
      <c r="D1409" s="40">
        <v>12032</v>
      </c>
      <c r="E1409" s="42">
        <v>726.86</v>
      </c>
      <c r="F1409" s="40">
        <v>86.18</v>
      </c>
      <c r="G1409" s="40">
        <v>10988</v>
      </c>
      <c r="H1409" s="40">
        <v>5586</v>
      </c>
      <c r="I1409" s="40">
        <v>579</v>
      </c>
      <c r="J1409" s="40">
        <v>1694</v>
      </c>
      <c r="K1409" s="40">
        <v>3206</v>
      </c>
      <c r="L1409" s="40">
        <v>107</v>
      </c>
      <c r="M1409" s="40">
        <v>10977</v>
      </c>
      <c r="N1409" s="40">
        <v>702.26</v>
      </c>
      <c r="O1409" s="40">
        <v>34.39</v>
      </c>
    </row>
    <row r="1410" spans="1:15">
      <c r="A1410" s="3" t="s">
        <v>2150</v>
      </c>
      <c r="B1410" s="3" t="s">
        <v>2065</v>
      </c>
      <c r="C1410" s="3" t="s">
        <v>297</v>
      </c>
      <c r="D1410" s="40">
        <v>1361</v>
      </c>
      <c r="E1410" s="42">
        <v>1015.02</v>
      </c>
      <c r="F1410" s="40">
        <v>82.71</v>
      </c>
      <c r="G1410" s="40">
        <v>1300</v>
      </c>
      <c r="H1410" s="40">
        <v>392</v>
      </c>
      <c r="I1410" s="40" t="s">
        <v>4351</v>
      </c>
      <c r="J1410" s="40">
        <v>131</v>
      </c>
      <c r="K1410" s="40">
        <v>231</v>
      </c>
      <c r="L1410" s="40" t="s">
        <v>4351</v>
      </c>
      <c r="M1410" s="40">
        <v>1299</v>
      </c>
      <c r="N1410" s="40">
        <v>976.82</v>
      </c>
      <c r="O1410" s="40">
        <v>45.11</v>
      </c>
    </row>
    <row r="1411" spans="1:15">
      <c r="A1411" s="3" t="s">
        <v>2151</v>
      </c>
      <c r="B1411" s="3" t="s">
        <v>2065</v>
      </c>
      <c r="C1411" s="3" t="s">
        <v>301</v>
      </c>
      <c r="D1411" s="40">
        <v>99</v>
      </c>
      <c r="E1411" s="42">
        <v>919.56</v>
      </c>
      <c r="F1411" s="40">
        <v>39.119999999999997</v>
      </c>
      <c r="G1411" s="40">
        <v>99</v>
      </c>
      <c r="H1411" s="40">
        <v>25</v>
      </c>
      <c r="I1411" s="40" t="s">
        <v>4351</v>
      </c>
      <c r="J1411" s="40" t="s">
        <v>4351</v>
      </c>
      <c r="K1411" s="40">
        <v>17</v>
      </c>
      <c r="L1411" s="40">
        <v>0</v>
      </c>
      <c r="M1411" s="40">
        <v>99</v>
      </c>
      <c r="N1411" s="40">
        <v>880.44</v>
      </c>
      <c r="O1411" s="40">
        <v>39.119999999999997</v>
      </c>
    </row>
    <row r="1412" spans="1:15">
      <c r="A1412" s="3" t="s">
        <v>2152</v>
      </c>
      <c r="B1412" s="3" t="s">
        <v>2065</v>
      </c>
      <c r="C1412" s="3" t="s">
        <v>2153</v>
      </c>
      <c r="D1412" s="40">
        <v>124</v>
      </c>
      <c r="E1412" s="42">
        <v>994.12</v>
      </c>
      <c r="F1412" s="40">
        <v>24.11</v>
      </c>
      <c r="G1412" s="40">
        <v>124</v>
      </c>
      <c r="H1412" s="40">
        <v>59</v>
      </c>
      <c r="I1412" s="40" t="s">
        <v>4351</v>
      </c>
      <c r="J1412" s="40" t="s">
        <v>4351</v>
      </c>
      <c r="K1412" s="40">
        <v>50</v>
      </c>
      <c r="L1412" s="40">
        <v>0</v>
      </c>
      <c r="M1412" s="40">
        <v>124</v>
      </c>
      <c r="N1412" s="40">
        <v>970.01</v>
      </c>
      <c r="O1412" s="40">
        <v>24.11</v>
      </c>
    </row>
    <row r="1413" spans="1:15">
      <c r="A1413" s="3" t="s">
        <v>2154</v>
      </c>
      <c r="B1413" s="3" t="s">
        <v>2065</v>
      </c>
      <c r="C1413" s="3" t="s">
        <v>1295</v>
      </c>
      <c r="D1413" s="40">
        <v>44</v>
      </c>
      <c r="E1413" s="42">
        <v>971.33</v>
      </c>
      <c r="F1413" s="40">
        <v>103.64</v>
      </c>
      <c r="G1413" s="40" t="s">
        <v>4351</v>
      </c>
      <c r="H1413" s="40" t="s">
        <v>4351</v>
      </c>
      <c r="I1413" s="40" t="s">
        <v>4351</v>
      </c>
      <c r="J1413" s="40" t="s">
        <v>4351</v>
      </c>
      <c r="K1413" s="40" t="s">
        <v>4351</v>
      </c>
      <c r="L1413" s="40">
        <v>0</v>
      </c>
      <c r="M1413" s="40" t="s">
        <v>4351</v>
      </c>
      <c r="N1413" s="40">
        <v>909.01</v>
      </c>
      <c r="O1413" s="40">
        <v>51.25</v>
      </c>
    </row>
    <row r="1414" spans="1:15">
      <c r="A1414" s="3" t="s">
        <v>2155</v>
      </c>
      <c r="B1414" s="3" t="s">
        <v>2065</v>
      </c>
      <c r="C1414" s="3" t="s">
        <v>94</v>
      </c>
      <c r="D1414" s="40">
        <v>2102</v>
      </c>
      <c r="E1414" s="42">
        <v>950.58</v>
      </c>
      <c r="F1414" s="40">
        <v>69.319999999999993</v>
      </c>
      <c r="G1414" s="40">
        <v>2027</v>
      </c>
      <c r="H1414" s="40">
        <v>766</v>
      </c>
      <c r="I1414" s="40">
        <v>22</v>
      </c>
      <c r="J1414" s="40">
        <v>244</v>
      </c>
      <c r="K1414" s="40">
        <v>488</v>
      </c>
      <c r="L1414" s="40">
        <v>12</v>
      </c>
      <c r="M1414" s="40">
        <v>2027</v>
      </c>
      <c r="N1414" s="40">
        <v>913.87</v>
      </c>
      <c r="O1414" s="40">
        <v>42.17</v>
      </c>
    </row>
    <row r="1415" spans="1:15">
      <c r="A1415" s="3" t="s">
        <v>2156</v>
      </c>
      <c r="B1415" s="3" t="s">
        <v>2065</v>
      </c>
      <c r="C1415" s="3" t="s">
        <v>2157</v>
      </c>
      <c r="D1415" s="40">
        <v>555</v>
      </c>
      <c r="E1415" s="42">
        <v>958.53</v>
      </c>
      <c r="F1415" s="40">
        <v>60.83</v>
      </c>
      <c r="G1415" s="40">
        <v>544</v>
      </c>
      <c r="H1415" s="40">
        <v>127</v>
      </c>
      <c r="I1415" s="40" t="s">
        <v>4351</v>
      </c>
      <c r="J1415" s="40">
        <v>43</v>
      </c>
      <c r="K1415" s="40">
        <v>72</v>
      </c>
      <c r="L1415" s="40" t="s">
        <v>4351</v>
      </c>
      <c r="M1415" s="40">
        <v>544</v>
      </c>
      <c r="N1415" s="40">
        <v>915.85</v>
      </c>
      <c r="O1415" s="40">
        <v>47.4</v>
      </c>
    </row>
    <row r="1416" spans="1:15">
      <c r="A1416" s="3" t="s">
        <v>2158</v>
      </c>
      <c r="B1416" s="3" t="s">
        <v>2065</v>
      </c>
      <c r="C1416" s="3" t="s">
        <v>2159</v>
      </c>
      <c r="D1416" s="40">
        <v>316</v>
      </c>
      <c r="E1416" s="42">
        <v>1033.72</v>
      </c>
      <c r="F1416" s="40">
        <v>63.15</v>
      </c>
      <c r="G1416" s="40" t="s">
        <v>4351</v>
      </c>
      <c r="H1416" s="40">
        <v>109</v>
      </c>
      <c r="I1416" s="40" t="s">
        <v>4351</v>
      </c>
      <c r="J1416" s="40">
        <v>34</v>
      </c>
      <c r="K1416" s="40">
        <v>73</v>
      </c>
      <c r="L1416" s="40" t="s">
        <v>4351</v>
      </c>
      <c r="M1416" s="40" t="s">
        <v>4351</v>
      </c>
      <c r="N1416" s="40">
        <v>995.78</v>
      </c>
      <c r="O1416" s="40">
        <v>42.4</v>
      </c>
    </row>
    <row r="1417" spans="1:15">
      <c r="A1417" s="3" t="s">
        <v>2160</v>
      </c>
      <c r="B1417" s="3" t="s">
        <v>2065</v>
      </c>
      <c r="C1417" s="3" t="s">
        <v>2161</v>
      </c>
      <c r="D1417" s="40">
        <v>249</v>
      </c>
      <c r="E1417" s="42">
        <v>997.25</v>
      </c>
      <c r="F1417" s="40">
        <v>57.34</v>
      </c>
      <c r="G1417" s="40" t="s">
        <v>4351</v>
      </c>
      <c r="H1417" s="40">
        <v>108</v>
      </c>
      <c r="I1417" s="40">
        <v>20</v>
      </c>
      <c r="J1417" s="40">
        <v>30</v>
      </c>
      <c r="K1417" s="40">
        <v>58</v>
      </c>
      <c r="L1417" s="40">
        <v>0</v>
      </c>
      <c r="M1417" s="40" t="s">
        <v>4351</v>
      </c>
      <c r="N1417" s="40">
        <v>975.16</v>
      </c>
      <c r="O1417" s="40">
        <v>35.69</v>
      </c>
    </row>
    <row r="1418" spans="1:15">
      <c r="A1418" s="3" t="s">
        <v>2162</v>
      </c>
      <c r="B1418" s="3" t="s">
        <v>2065</v>
      </c>
      <c r="C1418" s="3" t="s">
        <v>1308</v>
      </c>
      <c r="D1418" s="40">
        <v>321</v>
      </c>
      <c r="E1418" s="42">
        <v>776.55</v>
      </c>
      <c r="F1418" s="40">
        <v>87.84</v>
      </c>
      <c r="G1418" s="40">
        <v>299</v>
      </c>
      <c r="H1418" s="40">
        <v>109</v>
      </c>
      <c r="I1418" s="40">
        <v>16</v>
      </c>
      <c r="J1418" s="40">
        <v>40</v>
      </c>
      <c r="K1418" s="40">
        <v>53</v>
      </c>
      <c r="L1418" s="40">
        <v>0</v>
      </c>
      <c r="M1418" s="40">
        <v>299</v>
      </c>
      <c r="N1418" s="40">
        <v>739.38</v>
      </c>
      <c r="O1418" s="40">
        <v>47.26</v>
      </c>
    </row>
    <row r="1419" spans="1:15">
      <c r="A1419" s="3" t="s">
        <v>2163</v>
      </c>
      <c r="B1419" s="3" t="s">
        <v>2065</v>
      </c>
      <c r="C1419" s="3" t="s">
        <v>2164</v>
      </c>
      <c r="D1419" s="40">
        <v>406</v>
      </c>
      <c r="E1419" s="42">
        <v>931.29</v>
      </c>
      <c r="F1419" s="40">
        <v>55.29</v>
      </c>
      <c r="G1419" s="40">
        <v>394</v>
      </c>
      <c r="H1419" s="40">
        <v>181</v>
      </c>
      <c r="I1419" s="40" t="s">
        <v>4351</v>
      </c>
      <c r="J1419" s="40">
        <v>44</v>
      </c>
      <c r="K1419" s="40">
        <v>100</v>
      </c>
      <c r="L1419" s="40" t="s">
        <v>4351</v>
      </c>
      <c r="M1419" s="40">
        <v>394</v>
      </c>
      <c r="N1419" s="40">
        <v>902.68</v>
      </c>
      <c r="O1419" s="40">
        <v>34.22</v>
      </c>
    </row>
    <row r="1420" spans="1:15">
      <c r="A1420" s="3" t="s">
        <v>2165</v>
      </c>
      <c r="B1420" s="3" t="s">
        <v>2065</v>
      </c>
      <c r="C1420" s="3" t="s">
        <v>2166</v>
      </c>
      <c r="D1420" s="40">
        <v>765</v>
      </c>
      <c r="E1420" s="42">
        <v>822.13</v>
      </c>
      <c r="F1420" s="40">
        <v>79.040000000000006</v>
      </c>
      <c r="G1420" s="40">
        <v>720</v>
      </c>
      <c r="H1420" s="40">
        <v>363</v>
      </c>
      <c r="I1420" s="40" t="s">
        <v>4351</v>
      </c>
      <c r="J1420" s="40">
        <v>111</v>
      </c>
      <c r="K1420" s="40">
        <v>182</v>
      </c>
      <c r="L1420" s="40" t="s">
        <v>4351</v>
      </c>
      <c r="M1420" s="40">
        <v>720</v>
      </c>
      <c r="N1420" s="40">
        <v>789.53</v>
      </c>
      <c r="O1420" s="40">
        <v>36.79</v>
      </c>
    </row>
    <row r="1421" spans="1:15">
      <c r="A1421" s="3" t="s">
        <v>2167</v>
      </c>
      <c r="B1421" s="3" t="s">
        <v>2065</v>
      </c>
      <c r="C1421" s="3" t="s">
        <v>1322</v>
      </c>
      <c r="D1421" s="40">
        <v>181</v>
      </c>
      <c r="E1421" s="42">
        <v>803.11</v>
      </c>
      <c r="F1421" s="40">
        <v>93.27</v>
      </c>
      <c r="G1421" s="40">
        <v>166</v>
      </c>
      <c r="H1421" s="40">
        <v>94</v>
      </c>
      <c r="I1421" s="40">
        <v>18</v>
      </c>
      <c r="J1421" s="40">
        <v>22</v>
      </c>
      <c r="K1421" s="40">
        <v>54</v>
      </c>
      <c r="L1421" s="40">
        <v>0</v>
      </c>
      <c r="M1421" s="40">
        <v>166</v>
      </c>
      <c r="N1421" s="40">
        <v>773.98</v>
      </c>
      <c r="O1421" s="40">
        <v>58.36</v>
      </c>
    </row>
    <row r="1422" spans="1:15">
      <c r="A1422" s="3" t="s">
        <v>2168</v>
      </c>
      <c r="B1422" s="3" t="s">
        <v>2065</v>
      </c>
      <c r="C1422" s="3" t="s">
        <v>2169</v>
      </c>
      <c r="D1422" s="40">
        <v>360</v>
      </c>
      <c r="E1422" s="42">
        <v>911.5</v>
      </c>
      <c r="F1422" s="40">
        <v>77.239999999999995</v>
      </c>
      <c r="G1422" s="40" t="s">
        <v>4351</v>
      </c>
      <c r="H1422" s="40">
        <v>80</v>
      </c>
      <c r="I1422" s="40">
        <v>12</v>
      </c>
      <c r="J1422" s="40">
        <v>27</v>
      </c>
      <c r="K1422" s="40">
        <v>41</v>
      </c>
      <c r="L1422" s="40">
        <v>0</v>
      </c>
      <c r="M1422" s="40" t="s">
        <v>4351</v>
      </c>
      <c r="N1422" s="40">
        <v>855.65</v>
      </c>
      <c r="O1422" s="40">
        <v>45.35</v>
      </c>
    </row>
    <row r="1423" spans="1:15">
      <c r="A1423" s="3" t="s">
        <v>2170</v>
      </c>
      <c r="B1423" s="3" t="s">
        <v>2065</v>
      </c>
      <c r="C1423" s="3" t="s">
        <v>1914</v>
      </c>
      <c r="D1423" s="40">
        <v>703</v>
      </c>
      <c r="E1423" s="42">
        <v>895.66</v>
      </c>
      <c r="F1423" s="40">
        <v>78.33</v>
      </c>
      <c r="G1423" s="40">
        <v>673</v>
      </c>
      <c r="H1423" s="40">
        <v>143</v>
      </c>
      <c r="I1423" s="40" t="s">
        <v>4351</v>
      </c>
      <c r="J1423" s="40">
        <v>41</v>
      </c>
      <c r="K1423" s="40">
        <v>95</v>
      </c>
      <c r="L1423" s="40" t="s">
        <v>4351</v>
      </c>
      <c r="M1423" s="40">
        <v>672</v>
      </c>
      <c r="N1423" s="40">
        <v>855.04</v>
      </c>
      <c r="O1423" s="40">
        <v>41.58</v>
      </c>
    </row>
    <row r="1424" spans="1:15">
      <c r="A1424" s="3" t="s">
        <v>2171</v>
      </c>
      <c r="B1424" s="3" t="s">
        <v>2065</v>
      </c>
      <c r="C1424" s="3" t="s">
        <v>677</v>
      </c>
      <c r="D1424" s="40">
        <v>576</v>
      </c>
      <c r="E1424" s="42">
        <v>908.26</v>
      </c>
      <c r="F1424" s="40">
        <v>60.01</v>
      </c>
      <c r="G1424" s="40">
        <v>561</v>
      </c>
      <c r="H1424" s="40">
        <v>135</v>
      </c>
      <c r="I1424" s="40" t="s">
        <v>4351</v>
      </c>
      <c r="J1424" s="40">
        <v>54</v>
      </c>
      <c r="K1424" s="40">
        <v>74</v>
      </c>
      <c r="L1424" s="40" t="s">
        <v>4351</v>
      </c>
      <c r="M1424" s="40">
        <v>561</v>
      </c>
      <c r="N1424" s="40">
        <v>870.93</v>
      </c>
      <c r="O1424" s="40">
        <v>39.42</v>
      </c>
    </row>
    <row r="1425" spans="1:15">
      <c r="A1425" s="3" t="s">
        <v>2172</v>
      </c>
      <c r="B1425" s="3" t="s">
        <v>2065</v>
      </c>
      <c r="C1425" s="3" t="s">
        <v>1917</v>
      </c>
      <c r="D1425" s="40">
        <v>1551</v>
      </c>
      <c r="E1425" s="42">
        <v>971.75</v>
      </c>
      <c r="F1425" s="40">
        <v>80.87</v>
      </c>
      <c r="G1425" s="40">
        <v>1480</v>
      </c>
      <c r="H1425" s="40">
        <v>409</v>
      </c>
      <c r="I1425" s="40">
        <v>30</v>
      </c>
      <c r="J1425" s="40">
        <v>112</v>
      </c>
      <c r="K1425" s="40">
        <v>256</v>
      </c>
      <c r="L1425" s="40">
        <v>11</v>
      </c>
      <c r="M1425" s="40">
        <v>1480</v>
      </c>
      <c r="N1425" s="40">
        <v>933.61</v>
      </c>
      <c r="O1425" s="40">
        <v>45.88</v>
      </c>
    </row>
    <row r="1426" spans="1:15">
      <c r="A1426" s="3" t="s">
        <v>2173</v>
      </c>
      <c r="B1426" s="3" t="s">
        <v>2065</v>
      </c>
      <c r="C1426" s="3" t="s">
        <v>325</v>
      </c>
      <c r="D1426" s="40">
        <v>295</v>
      </c>
      <c r="E1426" s="42">
        <v>977.97</v>
      </c>
      <c r="F1426" s="40">
        <v>70.650000000000006</v>
      </c>
      <c r="G1426" s="40" t="s">
        <v>4351</v>
      </c>
      <c r="H1426" s="40">
        <v>74</v>
      </c>
      <c r="I1426" s="40" t="s">
        <v>4351</v>
      </c>
      <c r="J1426" s="40">
        <v>25</v>
      </c>
      <c r="K1426" s="40">
        <v>47</v>
      </c>
      <c r="L1426" s="40" t="s">
        <v>4351</v>
      </c>
      <c r="M1426" s="40" t="s">
        <v>4351</v>
      </c>
      <c r="N1426" s="40">
        <v>932.61</v>
      </c>
      <c r="O1426" s="40">
        <v>47.23</v>
      </c>
    </row>
    <row r="1427" spans="1:15">
      <c r="A1427" s="3" t="s">
        <v>2174</v>
      </c>
      <c r="B1427" s="3" t="s">
        <v>2065</v>
      </c>
      <c r="C1427" s="3" t="s">
        <v>2175</v>
      </c>
      <c r="D1427" s="40">
        <v>647</v>
      </c>
      <c r="E1427" s="42">
        <v>1008.37</v>
      </c>
      <c r="F1427" s="40">
        <v>79.95</v>
      </c>
      <c r="G1427" s="40">
        <v>618</v>
      </c>
      <c r="H1427" s="40">
        <v>187</v>
      </c>
      <c r="I1427" s="40" t="s">
        <v>4351</v>
      </c>
      <c r="J1427" s="40">
        <v>60</v>
      </c>
      <c r="K1427" s="40">
        <v>118</v>
      </c>
      <c r="L1427" s="40" t="s">
        <v>4351</v>
      </c>
      <c r="M1427" s="40">
        <v>618</v>
      </c>
      <c r="N1427" s="40">
        <v>971.99</v>
      </c>
      <c r="O1427" s="40">
        <v>43.87</v>
      </c>
    </row>
    <row r="1428" spans="1:15">
      <c r="A1428" s="3" t="s">
        <v>2176</v>
      </c>
      <c r="B1428" s="3" t="s">
        <v>2065</v>
      </c>
      <c r="C1428" s="3" t="s">
        <v>2177</v>
      </c>
      <c r="D1428" s="40">
        <v>378</v>
      </c>
      <c r="E1428" s="42">
        <v>899.33</v>
      </c>
      <c r="F1428" s="40">
        <v>108.98</v>
      </c>
      <c r="G1428" s="40">
        <v>352</v>
      </c>
      <c r="H1428" s="40">
        <v>141</v>
      </c>
      <c r="I1428" s="40">
        <v>26</v>
      </c>
      <c r="J1428" s="40">
        <v>34</v>
      </c>
      <c r="K1428" s="40">
        <v>68</v>
      </c>
      <c r="L1428" s="40">
        <v>13</v>
      </c>
      <c r="M1428" s="40">
        <v>351</v>
      </c>
      <c r="N1428" s="40">
        <v>851.15</v>
      </c>
      <c r="O1428" s="40">
        <v>60.25</v>
      </c>
    </row>
    <row r="1429" spans="1:15">
      <c r="A1429" s="3" t="s">
        <v>2178</v>
      </c>
      <c r="B1429" s="3" t="s">
        <v>2065</v>
      </c>
      <c r="C1429" s="3" t="s">
        <v>2179</v>
      </c>
      <c r="D1429" s="40">
        <v>185</v>
      </c>
      <c r="E1429" s="42">
        <v>1008.17</v>
      </c>
      <c r="F1429" s="40">
        <v>73.400000000000006</v>
      </c>
      <c r="G1429" s="40" t="s">
        <v>4351</v>
      </c>
      <c r="H1429" s="40">
        <v>50</v>
      </c>
      <c r="I1429" s="40" t="s">
        <v>4351</v>
      </c>
      <c r="J1429" s="40">
        <v>14</v>
      </c>
      <c r="K1429" s="40">
        <v>31</v>
      </c>
      <c r="L1429" s="40" t="s">
        <v>4351</v>
      </c>
      <c r="M1429" s="40" t="s">
        <v>4351</v>
      </c>
      <c r="N1429" s="40">
        <v>960.73</v>
      </c>
      <c r="O1429" s="40">
        <v>44.69</v>
      </c>
    </row>
    <row r="1430" spans="1:15">
      <c r="A1430" s="3" t="s">
        <v>2180</v>
      </c>
      <c r="B1430" s="3" t="s">
        <v>2065</v>
      </c>
      <c r="C1430" s="3" t="s">
        <v>336</v>
      </c>
      <c r="D1430" s="40">
        <v>515</v>
      </c>
      <c r="E1430" s="42">
        <v>814.49</v>
      </c>
      <c r="F1430" s="40">
        <v>79.3</v>
      </c>
      <c r="G1430" s="40">
        <v>491</v>
      </c>
      <c r="H1430" s="40">
        <v>219</v>
      </c>
      <c r="I1430" s="40" t="s">
        <v>4351</v>
      </c>
      <c r="J1430" s="40">
        <v>76</v>
      </c>
      <c r="K1430" s="40">
        <v>119</v>
      </c>
      <c r="L1430" s="40" t="s">
        <v>4351</v>
      </c>
      <c r="M1430" s="40">
        <v>491</v>
      </c>
      <c r="N1430" s="40">
        <v>771.12</v>
      </c>
      <c r="O1430" s="40">
        <v>44.96</v>
      </c>
    </row>
    <row r="1431" spans="1:15">
      <c r="A1431" s="3" t="s">
        <v>2181</v>
      </c>
      <c r="B1431" s="3" t="s">
        <v>2065</v>
      </c>
      <c r="C1431" s="3" t="s">
        <v>2182</v>
      </c>
      <c r="D1431" s="40">
        <v>5027</v>
      </c>
      <c r="E1431" s="42">
        <v>769.42</v>
      </c>
      <c r="F1431" s="40">
        <v>83.04</v>
      </c>
      <c r="G1431" s="40">
        <v>4582</v>
      </c>
      <c r="H1431" s="40">
        <v>2054</v>
      </c>
      <c r="I1431" s="40">
        <v>223</v>
      </c>
      <c r="J1431" s="40">
        <v>713</v>
      </c>
      <c r="K1431" s="40">
        <v>1088</v>
      </c>
      <c r="L1431" s="40">
        <v>30</v>
      </c>
      <c r="M1431" s="40">
        <v>4577</v>
      </c>
      <c r="N1431" s="40">
        <v>753.86</v>
      </c>
      <c r="O1431" s="40">
        <v>26.3</v>
      </c>
    </row>
    <row r="1432" spans="1:15">
      <c r="A1432" s="3" t="s">
        <v>2183</v>
      </c>
      <c r="B1432" s="3" t="s">
        <v>2065</v>
      </c>
      <c r="C1432" s="3" t="s">
        <v>2184</v>
      </c>
      <c r="D1432" s="40">
        <v>1284</v>
      </c>
      <c r="E1432" s="42">
        <v>839.71</v>
      </c>
      <c r="F1432" s="40">
        <v>84.82</v>
      </c>
      <c r="G1432" s="40">
        <v>1206</v>
      </c>
      <c r="H1432" s="40">
        <v>558</v>
      </c>
      <c r="I1432" s="40">
        <v>63</v>
      </c>
      <c r="J1432" s="40">
        <v>199</v>
      </c>
      <c r="K1432" s="40">
        <v>296</v>
      </c>
      <c r="L1432" s="40">
        <v>0</v>
      </c>
      <c r="M1432" s="40">
        <v>1206</v>
      </c>
      <c r="N1432" s="40">
        <v>803.71</v>
      </c>
      <c r="O1432" s="40">
        <v>39.46</v>
      </c>
    </row>
    <row r="1433" spans="1:15">
      <c r="A1433" s="3" t="s">
        <v>2185</v>
      </c>
      <c r="B1433" s="3" t="s">
        <v>2065</v>
      </c>
      <c r="C1433" s="3" t="s">
        <v>2186</v>
      </c>
      <c r="D1433" s="40">
        <v>1941</v>
      </c>
      <c r="E1433" s="42">
        <v>1017.74</v>
      </c>
      <c r="F1433" s="40">
        <v>79.94</v>
      </c>
      <c r="G1433" s="40">
        <v>1857</v>
      </c>
      <c r="H1433" s="40">
        <v>605</v>
      </c>
      <c r="I1433" s="40">
        <v>53</v>
      </c>
      <c r="J1433" s="40">
        <v>166</v>
      </c>
      <c r="K1433" s="40">
        <v>357</v>
      </c>
      <c r="L1433" s="40">
        <v>29</v>
      </c>
      <c r="M1433" s="40">
        <v>1854</v>
      </c>
      <c r="N1433" s="40">
        <v>981.81</v>
      </c>
      <c r="O1433" s="40">
        <v>39.369999999999997</v>
      </c>
    </row>
    <row r="1434" spans="1:15">
      <c r="A1434" s="3" t="s">
        <v>2187</v>
      </c>
      <c r="B1434" s="3" t="s">
        <v>2065</v>
      </c>
      <c r="C1434" s="3" t="s">
        <v>1347</v>
      </c>
      <c r="D1434" s="40">
        <v>685</v>
      </c>
      <c r="E1434" s="42">
        <v>775.47</v>
      </c>
      <c r="F1434" s="40">
        <v>81.430000000000007</v>
      </c>
      <c r="G1434" s="40">
        <v>647</v>
      </c>
      <c r="H1434" s="40">
        <v>250</v>
      </c>
      <c r="I1434" s="40" t="s">
        <v>4351</v>
      </c>
      <c r="J1434" s="40">
        <v>80</v>
      </c>
      <c r="K1434" s="40">
        <v>141</v>
      </c>
      <c r="L1434" s="40" t="s">
        <v>4351</v>
      </c>
      <c r="M1434" s="40">
        <v>647</v>
      </c>
      <c r="N1434" s="40">
        <v>734.8</v>
      </c>
      <c r="O1434" s="40">
        <v>43.45</v>
      </c>
    </row>
    <row r="1435" spans="1:15">
      <c r="A1435" s="3" t="s">
        <v>2188</v>
      </c>
      <c r="B1435" s="3" t="s">
        <v>2065</v>
      </c>
      <c r="C1435" s="3" t="s">
        <v>1351</v>
      </c>
      <c r="D1435" s="40">
        <v>477</v>
      </c>
      <c r="E1435" s="42">
        <v>1017.71</v>
      </c>
      <c r="F1435" s="40">
        <v>69.459999999999994</v>
      </c>
      <c r="G1435" s="40">
        <v>454</v>
      </c>
      <c r="H1435" s="40">
        <v>141</v>
      </c>
      <c r="I1435" s="40" t="s">
        <v>4351</v>
      </c>
      <c r="J1435" s="40">
        <v>40</v>
      </c>
      <c r="K1435" s="40">
        <v>92</v>
      </c>
      <c r="L1435" s="40" t="s">
        <v>4351</v>
      </c>
      <c r="M1435" s="40">
        <v>454</v>
      </c>
      <c r="N1435" s="40">
        <v>996.29</v>
      </c>
      <c r="O1435" s="40">
        <v>40.479999999999997</v>
      </c>
    </row>
    <row r="1436" spans="1:15">
      <c r="A1436" s="3" t="s">
        <v>2189</v>
      </c>
      <c r="B1436" s="3" t="s">
        <v>2065</v>
      </c>
      <c r="C1436" s="3" t="s">
        <v>1353</v>
      </c>
      <c r="D1436" s="40">
        <v>325</v>
      </c>
      <c r="E1436" s="42">
        <v>1004.67</v>
      </c>
      <c r="F1436" s="40">
        <v>53.92</v>
      </c>
      <c r="G1436" s="40" t="s">
        <v>4351</v>
      </c>
      <c r="H1436" s="40">
        <v>118</v>
      </c>
      <c r="I1436" s="40" t="s">
        <v>4351</v>
      </c>
      <c r="J1436" s="40">
        <v>27</v>
      </c>
      <c r="K1436" s="40">
        <v>81</v>
      </c>
      <c r="L1436" s="40" t="s">
        <v>4351</v>
      </c>
      <c r="M1436" s="40" t="s">
        <v>4351</v>
      </c>
      <c r="N1436" s="40">
        <v>980.94</v>
      </c>
      <c r="O1436" s="40">
        <v>33.39</v>
      </c>
    </row>
    <row r="1437" spans="1:15">
      <c r="A1437" s="3" t="s">
        <v>2190</v>
      </c>
      <c r="B1437" s="3" t="s">
        <v>2065</v>
      </c>
      <c r="C1437" s="3" t="s">
        <v>1182</v>
      </c>
      <c r="D1437" s="40">
        <v>116</v>
      </c>
      <c r="E1437" s="42">
        <v>1049.28</v>
      </c>
      <c r="F1437" s="40">
        <v>68.08</v>
      </c>
      <c r="G1437" s="40" t="s">
        <v>4351</v>
      </c>
      <c r="H1437" s="40">
        <v>41</v>
      </c>
      <c r="I1437" s="40" t="s">
        <v>4351</v>
      </c>
      <c r="J1437" s="40">
        <v>15</v>
      </c>
      <c r="K1437" s="40">
        <v>24</v>
      </c>
      <c r="L1437" s="40" t="s">
        <v>4351</v>
      </c>
      <c r="M1437" s="40" t="s">
        <v>4351</v>
      </c>
      <c r="N1437" s="40">
        <v>1007.25</v>
      </c>
      <c r="O1437" s="40">
        <v>48.59</v>
      </c>
    </row>
    <row r="1438" spans="1:15">
      <c r="A1438" s="3" t="s">
        <v>2191</v>
      </c>
      <c r="B1438" s="3" t="s">
        <v>2065</v>
      </c>
      <c r="C1438" s="3" t="s">
        <v>1359</v>
      </c>
      <c r="D1438" s="40">
        <v>442</v>
      </c>
      <c r="E1438" s="42">
        <v>977.88</v>
      </c>
      <c r="F1438" s="40">
        <v>70.16</v>
      </c>
      <c r="G1438" s="40">
        <v>425</v>
      </c>
      <c r="H1438" s="40">
        <v>139</v>
      </c>
      <c r="I1438" s="40" t="s">
        <v>4351</v>
      </c>
      <c r="J1438" s="40">
        <v>58</v>
      </c>
      <c r="K1438" s="40">
        <v>73</v>
      </c>
      <c r="L1438" s="40" t="s">
        <v>4351</v>
      </c>
      <c r="M1438" s="40">
        <v>425</v>
      </c>
      <c r="N1438" s="40">
        <v>944.02</v>
      </c>
      <c r="O1438" s="40">
        <v>40.659999999999997</v>
      </c>
    </row>
    <row r="1439" spans="1:15">
      <c r="A1439" s="3" t="s">
        <v>2192</v>
      </c>
      <c r="B1439" s="3" t="s">
        <v>2065</v>
      </c>
      <c r="C1439" s="3" t="s">
        <v>2193</v>
      </c>
      <c r="D1439" s="40">
        <v>459</v>
      </c>
      <c r="E1439" s="42">
        <v>786.69</v>
      </c>
      <c r="F1439" s="40">
        <v>46.56</v>
      </c>
      <c r="G1439" s="40" t="s">
        <v>4351</v>
      </c>
      <c r="H1439" s="40">
        <v>159</v>
      </c>
      <c r="I1439" s="40" t="s">
        <v>4351</v>
      </c>
      <c r="J1439" s="40">
        <v>77</v>
      </c>
      <c r="K1439" s="40">
        <v>69</v>
      </c>
      <c r="L1439" s="40" t="s">
        <v>4351</v>
      </c>
      <c r="M1439" s="40" t="s">
        <v>4351</v>
      </c>
      <c r="N1439" s="40">
        <v>754.94</v>
      </c>
      <c r="O1439" s="40">
        <v>32.76</v>
      </c>
    </row>
    <row r="1440" spans="1:15">
      <c r="A1440" s="3" t="s">
        <v>2194</v>
      </c>
      <c r="B1440" s="3" t="s">
        <v>2065</v>
      </c>
      <c r="C1440" s="3" t="s">
        <v>715</v>
      </c>
      <c r="D1440" s="40">
        <v>157</v>
      </c>
      <c r="E1440" s="42">
        <v>894.34</v>
      </c>
      <c r="F1440" s="40">
        <v>47.39</v>
      </c>
      <c r="G1440" s="40" t="s">
        <v>4351</v>
      </c>
      <c r="H1440" s="40">
        <v>37</v>
      </c>
      <c r="I1440" s="40">
        <v>0</v>
      </c>
      <c r="J1440" s="40" t="s">
        <v>4351</v>
      </c>
      <c r="K1440" s="40">
        <v>23</v>
      </c>
      <c r="L1440" s="40" t="s">
        <v>4351</v>
      </c>
      <c r="M1440" s="40" t="s">
        <v>4351</v>
      </c>
      <c r="N1440" s="40">
        <v>857.89</v>
      </c>
      <c r="O1440" s="40">
        <v>30.3</v>
      </c>
    </row>
    <row r="1441" spans="1:15">
      <c r="A1441" s="3" t="s">
        <v>2195</v>
      </c>
      <c r="B1441" s="3" t="s">
        <v>2065</v>
      </c>
      <c r="C1441" s="3" t="s">
        <v>2196</v>
      </c>
      <c r="D1441" s="40">
        <v>157</v>
      </c>
      <c r="E1441" s="42">
        <v>893.09</v>
      </c>
      <c r="F1441" s="40">
        <v>63.96</v>
      </c>
      <c r="G1441" s="40" t="s">
        <v>4351</v>
      </c>
      <c r="H1441" s="40">
        <v>50</v>
      </c>
      <c r="I1441" s="40" t="s">
        <v>4351</v>
      </c>
      <c r="J1441" s="40" t="s">
        <v>4351</v>
      </c>
      <c r="K1441" s="40">
        <v>33</v>
      </c>
      <c r="L1441" s="40" t="s">
        <v>4351</v>
      </c>
      <c r="M1441" s="40" t="s">
        <v>4351</v>
      </c>
      <c r="N1441" s="40">
        <v>867.82</v>
      </c>
      <c r="O1441" s="40">
        <v>34.869999999999997</v>
      </c>
    </row>
    <row r="1442" spans="1:15">
      <c r="A1442" s="3" t="s">
        <v>2197</v>
      </c>
      <c r="B1442" s="3" t="s">
        <v>2065</v>
      </c>
      <c r="C1442" s="3" t="s">
        <v>2057</v>
      </c>
      <c r="D1442" s="40">
        <v>592</v>
      </c>
      <c r="E1442" s="42">
        <v>958.38</v>
      </c>
      <c r="F1442" s="40">
        <v>60.69</v>
      </c>
      <c r="G1442" s="40">
        <v>577</v>
      </c>
      <c r="H1442" s="40">
        <v>221</v>
      </c>
      <c r="I1442" s="40" t="s">
        <v>4351</v>
      </c>
      <c r="J1442" s="40">
        <v>69</v>
      </c>
      <c r="K1442" s="40">
        <v>149</v>
      </c>
      <c r="L1442" s="40" t="s">
        <v>4351</v>
      </c>
      <c r="M1442" s="40">
        <v>577</v>
      </c>
      <c r="N1442" s="40">
        <v>921.02</v>
      </c>
      <c r="O1442" s="40">
        <v>40.56</v>
      </c>
    </row>
    <row r="1443" spans="1:15">
      <c r="A1443" s="3" t="s">
        <v>2198</v>
      </c>
      <c r="B1443" s="3" t="s">
        <v>2065</v>
      </c>
      <c r="C1443" s="3" t="s">
        <v>134</v>
      </c>
      <c r="D1443" s="40">
        <v>920</v>
      </c>
      <c r="E1443" s="42">
        <v>818.25</v>
      </c>
      <c r="F1443" s="40">
        <v>106.26</v>
      </c>
      <c r="G1443" s="40">
        <v>833</v>
      </c>
      <c r="H1443" s="40">
        <v>325</v>
      </c>
      <c r="I1443" s="40" t="s">
        <v>4351</v>
      </c>
      <c r="J1443" s="40">
        <v>87</v>
      </c>
      <c r="K1443" s="40">
        <v>179</v>
      </c>
      <c r="L1443" s="40" t="s">
        <v>4351</v>
      </c>
      <c r="M1443" s="40">
        <v>832</v>
      </c>
      <c r="N1443" s="40">
        <v>787.29</v>
      </c>
      <c r="O1443" s="40">
        <v>33.72</v>
      </c>
    </row>
    <row r="1444" spans="1:15">
      <c r="A1444" s="3" t="s">
        <v>2199</v>
      </c>
      <c r="B1444" s="3" t="s">
        <v>2065</v>
      </c>
      <c r="C1444" s="3" t="s">
        <v>741</v>
      </c>
      <c r="D1444" s="40">
        <v>464</v>
      </c>
      <c r="E1444" s="42">
        <v>914.89</v>
      </c>
      <c r="F1444" s="40">
        <v>57.96</v>
      </c>
      <c r="G1444" s="40" t="s">
        <v>4351</v>
      </c>
      <c r="H1444" s="40">
        <v>131</v>
      </c>
      <c r="I1444" s="40" t="s">
        <v>4351</v>
      </c>
      <c r="J1444" s="40">
        <v>47</v>
      </c>
      <c r="K1444" s="40">
        <v>78</v>
      </c>
      <c r="L1444" s="40" t="s">
        <v>4351</v>
      </c>
      <c r="M1444" s="40" t="s">
        <v>4351</v>
      </c>
      <c r="N1444" s="40">
        <v>871.96</v>
      </c>
      <c r="O1444" s="40">
        <v>45.4</v>
      </c>
    </row>
    <row r="1445" spans="1:15">
      <c r="A1445" s="3" t="s">
        <v>2200</v>
      </c>
      <c r="B1445" s="3" t="s">
        <v>2065</v>
      </c>
      <c r="C1445" s="3" t="s">
        <v>743</v>
      </c>
      <c r="D1445" s="40">
        <v>272</v>
      </c>
      <c r="E1445" s="42">
        <v>1039.72</v>
      </c>
      <c r="F1445" s="40">
        <v>94.99</v>
      </c>
      <c r="G1445" s="40">
        <v>257</v>
      </c>
      <c r="H1445" s="40">
        <v>82</v>
      </c>
      <c r="I1445" s="40">
        <v>0</v>
      </c>
      <c r="J1445" s="40">
        <v>27</v>
      </c>
      <c r="K1445" s="40">
        <v>55</v>
      </c>
      <c r="L1445" s="40">
        <v>0</v>
      </c>
      <c r="M1445" s="40">
        <v>257</v>
      </c>
      <c r="N1445" s="40">
        <v>999.86</v>
      </c>
      <c r="O1445" s="40">
        <v>37.950000000000003</v>
      </c>
    </row>
    <row r="1446" spans="1:15">
      <c r="A1446" s="3" t="s">
        <v>2201</v>
      </c>
      <c r="B1446" s="3" t="s">
        <v>2065</v>
      </c>
      <c r="C1446" s="3" t="s">
        <v>745</v>
      </c>
      <c r="D1446" s="40">
        <v>102</v>
      </c>
      <c r="E1446" s="42">
        <v>1055.1300000000001</v>
      </c>
      <c r="F1446" s="40">
        <v>29.22</v>
      </c>
      <c r="G1446" s="40">
        <v>102</v>
      </c>
      <c r="H1446" s="40">
        <v>49</v>
      </c>
      <c r="I1446" s="40" t="s">
        <v>4351</v>
      </c>
      <c r="J1446" s="40">
        <v>17</v>
      </c>
      <c r="K1446" s="40">
        <v>31</v>
      </c>
      <c r="L1446" s="40" t="s">
        <v>4351</v>
      </c>
      <c r="M1446" s="40">
        <v>102</v>
      </c>
      <c r="N1446" s="40">
        <v>1025.9100000000001</v>
      </c>
      <c r="O1446" s="40">
        <v>29.22</v>
      </c>
    </row>
    <row r="1447" spans="1:15">
      <c r="A1447" s="3" t="s">
        <v>2202</v>
      </c>
      <c r="B1447" s="3" t="s">
        <v>2065</v>
      </c>
      <c r="C1447" s="3" t="s">
        <v>1535</v>
      </c>
      <c r="D1447" s="40">
        <v>668</v>
      </c>
      <c r="E1447" s="42">
        <v>810.68</v>
      </c>
      <c r="F1447" s="40">
        <v>85.25</v>
      </c>
      <c r="G1447" s="40">
        <v>639</v>
      </c>
      <c r="H1447" s="40">
        <v>198</v>
      </c>
      <c r="I1447" s="40" t="s">
        <v>4351</v>
      </c>
      <c r="J1447" s="40">
        <v>67</v>
      </c>
      <c r="K1447" s="40">
        <v>115</v>
      </c>
      <c r="L1447" s="40" t="s">
        <v>4351</v>
      </c>
      <c r="M1447" s="40">
        <v>639</v>
      </c>
      <c r="N1447" s="40">
        <v>758.36</v>
      </c>
      <c r="O1447" s="40">
        <v>53.72</v>
      </c>
    </row>
    <row r="1448" spans="1:15">
      <c r="A1448" s="3" t="s">
        <v>2203</v>
      </c>
      <c r="B1448" s="3" t="s">
        <v>2204</v>
      </c>
      <c r="C1448" s="3" t="s">
        <v>2205</v>
      </c>
      <c r="D1448" s="40">
        <v>694</v>
      </c>
      <c r="E1448" s="42">
        <v>803.19</v>
      </c>
      <c r="F1448" s="40">
        <v>193.28</v>
      </c>
      <c r="G1448" s="40">
        <v>623</v>
      </c>
      <c r="H1448" s="40">
        <v>396</v>
      </c>
      <c r="I1448" s="40">
        <v>135</v>
      </c>
      <c r="J1448" s="40">
        <v>137</v>
      </c>
      <c r="K1448" s="40">
        <v>88</v>
      </c>
      <c r="L1448" s="40">
        <v>36</v>
      </c>
      <c r="M1448" s="40">
        <v>616</v>
      </c>
      <c r="N1448" s="40">
        <v>687.14</v>
      </c>
      <c r="O1448" s="40">
        <v>110.99</v>
      </c>
    </row>
    <row r="1449" spans="1:15">
      <c r="A1449" s="3" t="s">
        <v>2206</v>
      </c>
      <c r="B1449" s="3" t="s">
        <v>2204</v>
      </c>
      <c r="C1449" s="3" t="s">
        <v>246</v>
      </c>
      <c r="D1449" s="40">
        <v>62663</v>
      </c>
      <c r="E1449" s="42">
        <v>451.1</v>
      </c>
      <c r="F1449" s="40">
        <v>144.91</v>
      </c>
      <c r="G1449" s="40">
        <v>52323</v>
      </c>
      <c r="H1449" s="40">
        <v>31519</v>
      </c>
      <c r="I1449" s="40">
        <v>5926</v>
      </c>
      <c r="J1449" s="40">
        <v>12591</v>
      </c>
      <c r="K1449" s="40">
        <v>12815</v>
      </c>
      <c r="L1449" s="40">
        <v>187</v>
      </c>
      <c r="M1449" s="40">
        <v>52159</v>
      </c>
      <c r="N1449" s="40">
        <v>367.85</v>
      </c>
      <c r="O1449" s="40">
        <v>94.73</v>
      </c>
    </row>
    <row r="1450" spans="1:15">
      <c r="A1450" s="3" t="s">
        <v>2207</v>
      </c>
      <c r="B1450" s="3" t="s">
        <v>2204</v>
      </c>
      <c r="C1450" s="3" t="s">
        <v>570</v>
      </c>
      <c r="D1450" s="40">
        <v>1942</v>
      </c>
      <c r="E1450" s="42">
        <v>860.96</v>
      </c>
      <c r="F1450" s="40">
        <v>159.1</v>
      </c>
      <c r="G1450" s="40">
        <v>1810</v>
      </c>
      <c r="H1450" s="40">
        <v>932</v>
      </c>
      <c r="I1450" s="40">
        <v>308</v>
      </c>
      <c r="J1450" s="40">
        <v>383</v>
      </c>
      <c r="K1450" s="40">
        <v>226</v>
      </c>
      <c r="L1450" s="40">
        <v>15</v>
      </c>
      <c r="M1450" s="40">
        <v>1808</v>
      </c>
      <c r="N1450" s="40">
        <v>753.88</v>
      </c>
      <c r="O1450" s="40">
        <v>103.95</v>
      </c>
    </row>
    <row r="1451" spans="1:15">
      <c r="A1451" s="3" t="s">
        <v>2208</v>
      </c>
      <c r="B1451" s="3" t="s">
        <v>2204</v>
      </c>
      <c r="C1451" s="3" t="s">
        <v>2209</v>
      </c>
      <c r="D1451" s="40">
        <v>712</v>
      </c>
      <c r="E1451" s="42">
        <v>826.92</v>
      </c>
      <c r="F1451" s="40">
        <v>207.19</v>
      </c>
      <c r="G1451" s="40">
        <v>605</v>
      </c>
      <c r="H1451" s="40">
        <v>312</v>
      </c>
      <c r="I1451" s="40">
        <v>82</v>
      </c>
      <c r="J1451" s="40">
        <v>147</v>
      </c>
      <c r="K1451" s="40" t="s">
        <v>4351</v>
      </c>
      <c r="L1451" s="40" t="s">
        <v>4351</v>
      </c>
      <c r="M1451" s="40">
        <v>605</v>
      </c>
      <c r="N1451" s="40">
        <v>729.33</v>
      </c>
      <c r="O1451" s="40">
        <v>103.53</v>
      </c>
    </row>
    <row r="1452" spans="1:15" ht="15.75" customHeight="1">
      <c r="A1452" s="3" t="s">
        <v>2210</v>
      </c>
      <c r="B1452" s="3" t="s">
        <v>2204</v>
      </c>
      <c r="C1452" s="3" t="s">
        <v>2211</v>
      </c>
      <c r="D1452" s="40">
        <v>13</v>
      </c>
      <c r="E1452" s="42">
        <v>1173.28</v>
      </c>
      <c r="F1452" s="40">
        <v>138.16999999999999</v>
      </c>
      <c r="G1452" s="40" t="s">
        <v>4351</v>
      </c>
      <c r="H1452" s="40" t="s">
        <v>4351</v>
      </c>
      <c r="I1452" s="40" t="s">
        <v>4351</v>
      </c>
      <c r="J1452" s="40" t="s">
        <v>4351</v>
      </c>
      <c r="K1452" s="40" t="s">
        <v>4351</v>
      </c>
      <c r="L1452" s="40">
        <v>0</v>
      </c>
      <c r="M1452" s="40" t="s">
        <v>4351</v>
      </c>
      <c r="N1452" s="40">
        <v>1121.3699999999999</v>
      </c>
      <c r="O1452" s="40">
        <v>84.6</v>
      </c>
    </row>
    <row r="1453" spans="1:15">
      <c r="A1453" s="3" t="s">
        <v>2212</v>
      </c>
      <c r="B1453" s="3" t="s">
        <v>2204</v>
      </c>
      <c r="C1453" s="3" t="s">
        <v>2213</v>
      </c>
      <c r="D1453" s="40">
        <v>54</v>
      </c>
      <c r="E1453" s="42">
        <v>756.45</v>
      </c>
      <c r="F1453" s="40">
        <v>151.56</v>
      </c>
      <c r="G1453" s="40" t="s">
        <v>4351</v>
      </c>
      <c r="H1453" s="40">
        <v>28</v>
      </c>
      <c r="I1453" s="40">
        <v>16</v>
      </c>
      <c r="J1453" s="40">
        <v>11</v>
      </c>
      <c r="K1453" s="40" t="s">
        <v>4351</v>
      </c>
      <c r="L1453" s="40" t="s">
        <v>4351</v>
      </c>
      <c r="M1453" s="40" t="s">
        <v>4351</v>
      </c>
      <c r="N1453" s="40">
        <v>628.15</v>
      </c>
      <c r="O1453" s="40">
        <v>121.12</v>
      </c>
    </row>
    <row r="1454" spans="1:15">
      <c r="A1454" s="3" t="s">
        <v>2214</v>
      </c>
      <c r="B1454" s="3" t="s">
        <v>2204</v>
      </c>
      <c r="C1454" s="3" t="s">
        <v>1122</v>
      </c>
      <c r="D1454" s="40">
        <v>429</v>
      </c>
      <c r="E1454" s="42">
        <v>836.73</v>
      </c>
      <c r="F1454" s="40">
        <v>195.05</v>
      </c>
      <c r="G1454" s="40">
        <v>381</v>
      </c>
      <c r="H1454" s="40">
        <v>235</v>
      </c>
      <c r="I1454" s="40">
        <v>77</v>
      </c>
      <c r="J1454" s="40">
        <v>94</v>
      </c>
      <c r="K1454" s="40" t="s">
        <v>4351</v>
      </c>
      <c r="L1454" s="40" t="s">
        <v>4351</v>
      </c>
      <c r="M1454" s="40">
        <v>381</v>
      </c>
      <c r="N1454" s="40">
        <v>722.52</v>
      </c>
      <c r="O1454" s="40">
        <v>111.08</v>
      </c>
    </row>
    <row r="1455" spans="1:15">
      <c r="A1455" s="3" t="s">
        <v>2215</v>
      </c>
      <c r="B1455" s="3" t="s">
        <v>2204</v>
      </c>
      <c r="C1455" s="3" t="s">
        <v>2216</v>
      </c>
      <c r="D1455" s="40">
        <v>87</v>
      </c>
      <c r="E1455" s="42">
        <v>798.12</v>
      </c>
      <c r="F1455" s="40">
        <v>179.85</v>
      </c>
      <c r="G1455" s="40">
        <v>74</v>
      </c>
      <c r="H1455" s="40">
        <v>46</v>
      </c>
      <c r="I1455" s="40">
        <v>18</v>
      </c>
      <c r="J1455" s="40">
        <v>13</v>
      </c>
      <c r="K1455" s="40" t="s">
        <v>4351</v>
      </c>
      <c r="L1455" s="40" t="s">
        <v>4351</v>
      </c>
      <c r="M1455" s="40">
        <v>74</v>
      </c>
      <c r="N1455" s="40">
        <v>726.89</v>
      </c>
      <c r="O1455" s="40">
        <v>96.28</v>
      </c>
    </row>
    <row r="1456" spans="1:15">
      <c r="A1456" s="3" t="s">
        <v>2217</v>
      </c>
      <c r="B1456" s="3" t="s">
        <v>2204</v>
      </c>
      <c r="C1456" s="3" t="s">
        <v>297</v>
      </c>
      <c r="D1456" s="40">
        <v>64</v>
      </c>
      <c r="E1456" s="42">
        <v>745.36</v>
      </c>
      <c r="F1456" s="40">
        <v>172.84</v>
      </c>
      <c r="G1456" s="40" t="s">
        <v>4351</v>
      </c>
      <c r="H1456" s="40">
        <v>21</v>
      </c>
      <c r="I1456" s="40" t="s">
        <v>4351</v>
      </c>
      <c r="J1456" s="40" t="s">
        <v>4351</v>
      </c>
      <c r="K1456" s="40" t="s">
        <v>4351</v>
      </c>
      <c r="L1456" s="40" t="s">
        <v>4351</v>
      </c>
      <c r="M1456" s="40" t="s">
        <v>4351</v>
      </c>
      <c r="N1456" s="40">
        <v>678.55</v>
      </c>
      <c r="O1456" s="40">
        <v>100.18</v>
      </c>
    </row>
    <row r="1457" spans="1:15">
      <c r="A1457" s="3" t="s">
        <v>2218</v>
      </c>
      <c r="B1457" s="3" t="s">
        <v>2204</v>
      </c>
      <c r="C1457" s="3" t="s">
        <v>1144</v>
      </c>
      <c r="D1457" s="40">
        <v>1204</v>
      </c>
      <c r="E1457" s="42">
        <v>924.14</v>
      </c>
      <c r="F1457" s="40">
        <v>179.32</v>
      </c>
      <c r="G1457" s="40">
        <v>1107</v>
      </c>
      <c r="H1457" s="40">
        <v>643</v>
      </c>
      <c r="I1457" s="40">
        <v>181</v>
      </c>
      <c r="J1457" s="40">
        <v>288</v>
      </c>
      <c r="K1457" s="40">
        <v>162</v>
      </c>
      <c r="L1457" s="40">
        <v>12</v>
      </c>
      <c r="M1457" s="40">
        <v>1106</v>
      </c>
      <c r="N1457" s="40">
        <v>810.82</v>
      </c>
      <c r="O1457" s="40">
        <v>112.32</v>
      </c>
    </row>
    <row r="1458" spans="1:15">
      <c r="A1458" s="3" t="s">
        <v>2219</v>
      </c>
      <c r="B1458" s="3" t="s">
        <v>2204</v>
      </c>
      <c r="C1458" s="3" t="s">
        <v>2017</v>
      </c>
      <c r="D1458" s="40">
        <v>41</v>
      </c>
      <c r="E1458" s="42">
        <v>1009.44</v>
      </c>
      <c r="F1458" s="40">
        <v>258.85000000000002</v>
      </c>
      <c r="G1458" s="40" t="s">
        <v>4351</v>
      </c>
      <c r="H1458" s="40" t="s">
        <v>4351</v>
      </c>
      <c r="I1458" s="40" t="s">
        <v>4351</v>
      </c>
      <c r="J1458" s="40" t="s">
        <v>4351</v>
      </c>
      <c r="K1458" s="40" t="s">
        <v>4351</v>
      </c>
      <c r="L1458" s="40" t="s">
        <v>4351</v>
      </c>
      <c r="M1458" s="40" t="s">
        <v>4351</v>
      </c>
      <c r="N1458" s="40">
        <v>932.56</v>
      </c>
      <c r="O1458" s="40">
        <v>114.75</v>
      </c>
    </row>
    <row r="1459" spans="1:15">
      <c r="A1459" s="3" t="s">
        <v>2220</v>
      </c>
      <c r="B1459" s="3" t="s">
        <v>2204</v>
      </c>
      <c r="C1459" s="3" t="s">
        <v>2221</v>
      </c>
      <c r="D1459" s="40">
        <v>1158</v>
      </c>
      <c r="E1459" s="42">
        <v>566.19000000000005</v>
      </c>
      <c r="F1459" s="40">
        <v>184.37</v>
      </c>
      <c r="G1459" s="40">
        <v>997</v>
      </c>
      <c r="H1459" s="40">
        <v>533</v>
      </c>
      <c r="I1459" s="40" t="s">
        <v>4351</v>
      </c>
      <c r="J1459" s="40">
        <v>263</v>
      </c>
      <c r="K1459" s="40">
        <v>149</v>
      </c>
      <c r="L1459" s="40" t="s">
        <v>4351</v>
      </c>
      <c r="M1459" s="40">
        <v>996</v>
      </c>
      <c r="N1459" s="40">
        <v>443.92</v>
      </c>
      <c r="O1459" s="40">
        <v>127.63</v>
      </c>
    </row>
    <row r="1460" spans="1:15">
      <c r="A1460" s="3" t="s">
        <v>2222</v>
      </c>
      <c r="B1460" s="3" t="s">
        <v>2204</v>
      </c>
      <c r="C1460" s="3" t="s">
        <v>2223</v>
      </c>
      <c r="D1460" s="40">
        <v>97</v>
      </c>
      <c r="E1460" s="42">
        <v>881.66</v>
      </c>
      <c r="F1460" s="40">
        <v>187.78</v>
      </c>
      <c r="G1460" s="40" t="s">
        <v>4351</v>
      </c>
      <c r="H1460" s="40">
        <v>52</v>
      </c>
      <c r="I1460" s="40" t="s">
        <v>4351</v>
      </c>
      <c r="J1460" s="40">
        <v>33</v>
      </c>
      <c r="K1460" s="40" t="s">
        <v>4351</v>
      </c>
      <c r="L1460" s="40" t="s">
        <v>4351</v>
      </c>
      <c r="M1460" s="40" t="s">
        <v>4351</v>
      </c>
      <c r="N1460" s="40">
        <v>756.25</v>
      </c>
      <c r="O1460" s="40">
        <v>116.29</v>
      </c>
    </row>
    <row r="1461" spans="1:15">
      <c r="A1461" s="3" t="s">
        <v>2224</v>
      </c>
      <c r="B1461" s="3" t="s">
        <v>2204</v>
      </c>
      <c r="C1461" s="3" t="s">
        <v>2225</v>
      </c>
      <c r="D1461" s="40">
        <v>117</v>
      </c>
      <c r="E1461" s="42">
        <v>995.62</v>
      </c>
      <c r="F1461" s="40">
        <v>212.97</v>
      </c>
      <c r="G1461" s="40" t="s">
        <v>4351</v>
      </c>
      <c r="H1461" s="40">
        <v>63</v>
      </c>
      <c r="I1461" s="40">
        <v>16</v>
      </c>
      <c r="J1461" s="40">
        <v>30</v>
      </c>
      <c r="K1461" s="40" t="s">
        <v>4351</v>
      </c>
      <c r="L1461" s="40" t="s">
        <v>4351</v>
      </c>
      <c r="M1461" s="40" t="s">
        <v>4351</v>
      </c>
      <c r="N1461" s="40">
        <v>840.09</v>
      </c>
      <c r="O1461" s="40">
        <v>149.69</v>
      </c>
    </row>
    <row r="1462" spans="1:15">
      <c r="A1462" s="3" t="s">
        <v>2226</v>
      </c>
      <c r="B1462" s="3" t="s">
        <v>2204</v>
      </c>
      <c r="C1462" s="3" t="s">
        <v>2227</v>
      </c>
      <c r="D1462" s="40">
        <v>12624</v>
      </c>
      <c r="E1462" s="42">
        <v>591.74</v>
      </c>
      <c r="F1462" s="40">
        <v>173.09</v>
      </c>
      <c r="G1462" s="40">
        <v>10830</v>
      </c>
      <c r="H1462" s="40">
        <v>5185</v>
      </c>
      <c r="I1462" s="40">
        <v>1505</v>
      </c>
      <c r="J1462" s="40">
        <v>2172</v>
      </c>
      <c r="K1462" s="40">
        <v>1414</v>
      </c>
      <c r="L1462" s="40">
        <v>94</v>
      </c>
      <c r="M1462" s="40">
        <v>10796</v>
      </c>
      <c r="N1462" s="40">
        <v>489.54</v>
      </c>
      <c r="O1462" s="40">
        <v>109.96</v>
      </c>
    </row>
    <row r="1463" spans="1:15">
      <c r="A1463" s="3" t="s">
        <v>2228</v>
      </c>
      <c r="B1463" s="3" t="s">
        <v>2204</v>
      </c>
      <c r="C1463" s="3" t="s">
        <v>2229</v>
      </c>
      <c r="D1463" s="40">
        <v>108</v>
      </c>
      <c r="E1463" s="42">
        <v>936.04</v>
      </c>
      <c r="F1463" s="40">
        <v>170.32</v>
      </c>
      <c r="G1463" s="40" t="s">
        <v>4351</v>
      </c>
      <c r="H1463" s="40">
        <v>54</v>
      </c>
      <c r="I1463" s="40">
        <v>16</v>
      </c>
      <c r="J1463" s="40">
        <v>29</v>
      </c>
      <c r="K1463" s="40" t="s">
        <v>4351</v>
      </c>
      <c r="L1463" s="40" t="s">
        <v>4351</v>
      </c>
      <c r="M1463" s="40" t="s">
        <v>4351</v>
      </c>
      <c r="N1463" s="40">
        <v>795.18</v>
      </c>
      <c r="O1463" s="40">
        <v>140.56</v>
      </c>
    </row>
    <row r="1464" spans="1:15">
      <c r="A1464" s="3" t="s">
        <v>2230</v>
      </c>
      <c r="B1464" s="3" t="s">
        <v>2204</v>
      </c>
      <c r="C1464" s="3" t="s">
        <v>2231</v>
      </c>
      <c r="D1464" s="40">
        <v>1442</v>
      </c>
      <c r="E1464" s="42">
        <v>875.56</v>
      </c>
      <c r="F1464" s="40">
        <v>150.74</v>
      </c>
      <c r="G1464" s="40">
        <v>1363</v>
      </c>
      <c r="H1464" s="40">
        <v>789</v>
      </c>
      <c r="I1464" s="40">
        <v>222</v>
      </c>
      <c r="J1464" s="40">
        <v>313</v>
      </c>
      <c r="K1464" s="40">
        <v>238</v>
      </c>
      <c r="L1464" s="40">
        <v>16</v>
      </c>
      <c r="M1464" s="40">
        <v>1362</v>
      </c>
      <c r="N1464" s="40">
        <v>767.39</v>
      </c>
      <c r="O1464" s="40">
        <v>108.01</v>
      </c>
    </row>
    <row r="1465" spans="1:15">
      <c r="A1465" s="3" t="s">
        <v>2232</v>
      </c>
      <c r="B1465" s="3" t="s">
        <v>2233</v>
      </c>
      <c r="C1465" s="3" t="s">
        <v>2234</v>
      </c>
      <c r="D1465" s="40">
        <v>2249</v>
      </c>
      <c r="E1465" s="42">
        <v>558.05999999999995</v>
      </c>
      <c r="F1465" s="40">
        <v>228.39</v>
      </c>
      <c r="G1465" s="40">
        <v>1684</v>
      </c>
      <c r="H1465" s="40">
        <v>885</v>
      </c>
      <c r="I1465" s="40" t="s">
        <v>4351</v>
      </c>
      <c r="J1465" s="40">
        <v>414</v>
      </c>
      <c r="K1465" s="40">
        <v>239</v>
      </c>
      <c r="L1465" s="40" t="s">
        <v>4351</v>
      </c>
      <c r="M1465" s="40">
        <v>1681</v>
      </c>
      <c r="N1465" s="40">
        <v>441.07</v>
      </c>
      <c r="O1465" s="40">
        <v>142.44999999999999</v>
      </c>
    </row>
    <row r="1466" spans="1:15">
      <c r="A1466" s="3" t="s">
        <v>2235</v>
      </c>
      <c r="B1466" s="3" t="s">
        <v>2233</v>
      </c>
      <c r="C1466" s="3" t="s">
        <v>242</v>
      </c>
      <c r="D1466" s="40">
        <v>3330</v>
      </c>
      <c r="E1466" s="42">
        <v>566.73</v>
      </c>
      <c r="F1466" s="40">
        <v>229.2</v>
      </c>
      <c r="G1466" s="40">
        <v>2554</v>
      </c>
      <c r="H1466" s="40">
        <v>1332</v>
      </c>
      <c r="I1466" s="40">
        <v>376</v>
      </c>
      <c r="J1466" s="40">
        <v>588</v>
      </c>
      <c r="K1466" s="40" t="s">
        <v>4351</v>
      </c>
      <c r="L1466" s="40" t="s">
        <v>4351</v>
      </c>
      <c r="M1466" s="40">
        <v>2548</v>
      </c>
      <c r="N1466" s="40">
        <v>441.13</v>
      </c>
      <c r="O1466" s="40">
        <v>147.22999999999999</v>
      </c>
    </row>
    <row r="1467" spans="1:15">
      <c r="A1467" s="3" t="s">
        <v>2236</v>
      </c>
      <c r="B1467" s="3" t="s">
        <v>2233</v>
      </c>
      <c r="C1467" s="3" t="s">
        <v>2237</v>
      </c>
      <c r="D1467" s="40">
        <v>2482</v>
      </c>
      <c r="E1467" s="42">
        <v>555.27</v>
      </c>
      <c r="F1467" s="40">
        <v>235.81</v>
      </c>
      <c r="G1467" s="40">
        <v>1874</v>
      </c>
      <c r="H1467" s="40">
        <v>956</v>
      </c>
      <c r="I1467" s="40">
        <v>270</v>
      </c>
      <c r="J1467" s="40">
        <v>448</v>
      </c>
      <c r="K1467" s="40">
        <v>238</v>
      </c>
      <c r="L1467" s="40">
        <v>0</v>
      </c>
      <c r="M1467" s="40">
        <v>1867</v>
      </c>
      <c r="N1467" s="40">
        <v>424.69</v>
      </c>
      <c r="O1467" s="40">
        <v>153.4</v>
      </c>
    </row>
    <row r="1468" spans="1:15">
      <c r="A1468" s="3" t="s">
        <v>2238</v>
      </c>
      <c r="B1468" s="3" t="s">
        <v>2233</v>
      </c>
      <c r="C1468" s="3" t="s">
        <v>2239</v>
      </c>
      <c r="D1468" s="40">
        <v>1190</v>
      </c>
      <c r="E1468" s="42">
        <v>596.79</v>
      </c>
      <c r="F1468" s="40">
        <v>203.13</v>
      </c>
      <c r="G1468" s="40">
        <v>985</v>
      </c>
      <c r="H1468" s="40">
        <v>539</v>
      </c>
      <c r="I1468" s="40">
        <v>154</v>
      </c>
      <c r="J1468" s="40">
        <v>249</v>
      </c>
      <c r="K1468" s="40">
        <v>136</v>
      </c>
      <c r="L1468" s="40">
        <v>0</v>
      </c>
      <c r="M1468" s="40">
        <v>983</v>
      </c>
      <c r="N1468" s="40">
        <v>476.56</v>
      </c>
      <c r="O1468" s="40">
        <v>138.44</v>
      </c>
    </row>
    <row r="1469" spans="1:15">
      <c r="A1469" s="3" t="s">
        <v>2240</v>
      </c>
      <c r="B1469" s="3" t="s">
        <v>2233</v>
      </c>
      <c r="C1469" s="3" t="s">
        <v>2241</v>
      </c>
      <c r="D1469" s="40">
        <v>3321</v>
      </c>
      <c r="E1469" s="42">
        <v>547.4</v>
      </c>
      <c r="F1469" s="40">
        <v>240.93</v>
      </c>
      <c r="G1469" s="40">
        <v>2380</v>
      </c>
      <c r="H1469" s="40">
        <v>1245</v>
      </c>
      <c r="I1469" s="40" t="s">
        <v>4351</v>
      </c>
      <c r="J1469" s="40">
        <v>605</v>
      </c>
      <c r="K1469" s="40">
        <v>325</v>
      </c>
      <c r="L1469" s="40" t="s">
        <v>4351</v>
      </c>
      <c r="M1469" s="40">
        <v>2373</v>
      </c>
      <c r="N1469" s="40">
        <v>428.91</v>
      </c>
      <c r="O1469" s="40">
        <v>147.5</v>
      </c>
    </row>
    <row r="1470" spans="1:15">
      <c r="A1470" s="3" t="s">
        <v>2242</v>
      </c>
      <c r="B1470" s="3" t="s">
        <v>2233</v>
      </c>
      <c r="C1470" s="3" t="s">
        <v>418</v>
      </c>
      <c r="D1470" s="40">
        <v>12320</v>
      </c>
      <c r="E1470" s="42">
        <v>525.01</v>
      </c>
      <c r="F1470" s="40">
        <v>231.67</v>
      </c>
      <c r="G1470" s="40">
        <v>8977</v>
      </c>
      <c r="H1470" s="40">
        <v>4902</v>
      </c>
      <c r="I1470" s="40" t="s">
        <v>4351</v>
      </c>
      <c r="J1470" s="40">
        <v>2170</v>
      </c>
      <c r="K1470" s="40">
        <v>1496</v>
      </c>
      <c r="L1470" s="40" t="s">
        <v>4351</v>
      </c>
      <c r="M1470" s="40">
        <v>8949</v>
      </c>
      <c r="N1470" s="40">
        <v>403.84</v>
      </c>
      <c r="O1470" s="40">
        <v>147.16</v>
      </c>
    </row>
    <row r="1471" spans="1:15">
      <c r="A1471" s="3" t="s">
        <v>2243</v>
      </c>
      <c r="B1471" s="3" t="s">
        <v>2233</v>
      </c>
      <c r="C1471" s="3" t="s">
        <v>2244</v>
      </c>
      <c r="D1471" s="40">
        <v>4238</v>
      </c>
      <c r="E1471" s="42">
        <v>542.9</v>
      </c>
      <c r="F1471" s="40">
        <v>234.92</v>
      </c>
      <c r="G1471" s="40">
        <v>3185</v>
      </c>
      <c r="H1471" s="40">
        <v>1723</v>
      </c>
      <c r="I1471" s="40" t="s">
        <v>4351</v>
      </c>
      <c r="J1471" s="40">
        <v>778</v>
      </c>
      <c r="K1471" s="40">
        <v>505</v>
      </c>
      <c r="L1471" s="40" t="s">
        <v>4351</v>
      </c>
      <c r="M1471" s="40">
        <v>3176</v>
      </c>
      <c r="N1471" s="40">
        <v>410.96</v>
      </c>
      <c r="O1471" s="40">
        <v>154.88</v>
      </c>
    </row>
    <row r="1472" spans="1:15">
      <c r="A1472" s="3" t="s">
        <v>2245</v>
      </c>
      <c r="B1472" s="3" t="s">
        <v>2233</v>
      </c>
      <c r="C1472" s="3" t="s">
        <v>2246</v>
      </c>
      <c r="D1472" s="40">
        <v>10642</v>
      </c>
      <c r="E1472" s="42">
        <v>535.15</v>
      </c>
      <c r="F1472" s="40">
        <v>253.75</v>
      </c>
      <c r="G1472" s="40">
        <v>7383</v>
      </c>
      <c r="H1472" s="40">
        <v>3832</v>
      </c>
      <c r="I1472" s="40">
        <v>1077</v>
      </c>
      <c r="J1472" s="40">
        <v>1730</v>
      </c>
      <c r="K1472" s="40" t="s">
        <v>4351</v>
      </c>
      <c r="L1472" s="40" t="s">
        <v>4351</v>
      </c>
      <c r="M1472" s="40">
        <v>7365</v>
      </c>
      <c r="N1472" s="40">
        <v>406.6</v>
      </c>
      <c r="O1472" s="40">
        <v>157.41999999999999</v>
      </c>
    </row>
    <row r="1473" spans="1:15">
      <c r="A1473" s="3" t="s">
        <v>2247</v>
      </c>
      <c r="B1473" s="3" t="s">
        <v>2233</v>
      </c>
      <c r="C1473" s="3" t="s">
        <v>2248</v>
      </c>
      <c r="D1473" s="40">
        <v>3629</v>
      </c>
      <c r="E1473" s="42">
        <v>517.82000000000005</v>
      </c>
      <c r="F1473" s="40">
        <v>230.63</v>
      </c>
      <c r="G1473" s="40">
        <v>2672</v>
      </c>
      <c r="H1473" s="40">
        <v>1404</v>
      </c>
      <c r="I1473" s="40">
        <v>390</v>
      </c>
      <c r="J1473" s="40">
        <v>659</v>
      </c>
      <c r="K1473" s="40" t="s">
        <v>4351</v>
      </c>
      <c r="L1473" s="40" t="s">
        <v>4351</v>
      </c>
      <c r="M1473" s="40">
        <v>2661</v>
      </c>
      <c r="N1473" s="40">
        <v>391.67</v>
      </c>
      <c r="O1473" s="40">
        <v>150.51</v>
      </c>
    </row>
    <row r="1474" spans="1:15">
      <c r="A1474" s="3" t="s">
        <v>2249</v>
      </c>
      <c r="B1474" s="3" t="s">
        <v>2233</v>
      </c>
      <c r="C1474" s="3" t="s">
        <v>1032</v>
      </c>
      <c r="D1474" s="40">
        <v>1180</v>
      </c>
      <c r="E1474" s="42">
        <v>584.69000000000005</v>
      </c>
      <c r="F1474" s="40">
        <v>241.42</v>
      </c>
      <c r="G1474" s="40">
        <v>883</v>
      </c>
      <c r="H1474" s="40">
        <v>483</v>
      </c>
      <c r="I1474" s="40" t="s">
        <v>4351</v>
      </c>
      <c r="J1474" s="40">
        <v>225</v>
      </c>
      <c r="K1474" s="40">
        <v>136</v>
      </c>
      <c r="L1474" s="40" t="s">
        <v>4351</v>
      </c>
      <c r="M1474" s="40">
        <v>882</v>
      </c>
      <c r="N1474" s="40">
        <v>459.25</v>
      </c>
      <c r="O1474" s="40">
        <v>153.94</v>
      </c>
    </row>
    <row r="1475" spans="1:15">
      <c r="A1475" s="3" t="s">
        <v>2250</v>
      </c>
      <c r="B1475" s="3" t="s">
        <v>2251</v>
      </c>
      <c r="C1475" s="3" t="s">
        <v>2252</v>
      </c>
      <c r="D1475" s="40">
        <v>7394</v>
      </c>
      <c r="E1475" s="42">
        <v>538.83000000000004</v>
      </c>
      <c r="F1475" s="40">
        <v>228.64</v>
      </c>
      <c r="G1475" s="40">
        <v>6103</v>
      </c>
      <c r="H1475" s="40">
        <v>3894</v>
      </c>
      <c r="I1475" s="40" t="s">
        <v>4351</v>
      </c>
      <c r="J1475" s="40">
        <v>1738</v>
      </c>
      <c r="K1475" s="40">
        <v>1102</v>
      </c>
      <c r="L1475" s="40" t="s">
        <v>4351</v>
      </c>
      <c r="M1475" s="40">
        <v>6086</v>
      </c>
      <c r="N1475" s="40">
        <v>376.85</v>
      </c>
      <c r="O1475" s="40">
        <v>177.75</v>
      </c>
    </row>
    <row r="1476" spans="1:15">
      <c r="A1476" s="3" t="s">
        <v>2253</v>
      </c>
      <c r="B1476" s="3" t="s">
        <v>2251</v>
      </c>
      <c r="C1476" s="3" t="s">
        <v>2254</v>
      </c>
      <c r="D1476" s="40">
        <v>34718</v>
      </c>
      <c r="E1476" s="42">
        <v>525.30999999999995</v>
      </c>
      <c r="F1476" s="40">
        <v>235.57</v>
      </c>
      <c r="G1476" s="40">
        <v>26228</v>
      </c>
      <c r="H1476" s="40">
        <v>16223</v>
      </c>
      <c r="I1476" s="40" t="s">
        <v>4351</v>
      </c>
      <c r="J1476" s="40">
        <v>6931</v>
      </c>
      <c r="K1476" s="40">
        <v>5479</v>
      </c>
      <c r="L1476" s="40" t="s">
        <v>4351</v>
      </c>
      <c r="M1476" s="40">
        <v>26117</v>
      </c>
      <c r="N1476" s="40">
        <v>385.16</v>
      </c>
      <c r="O1476" s="40">
        <v>165.99</v>
      </c>
    </row>
    <row r="1477" spans="1:15">
      <c r="A1477" s="3" t="s">
        <v>2255</v>
      </c>
      <c r="B1477" s="3" t="s">
        <v>2251</v>
      </c>
      <c r="C1477" s="3" t="s">
        <v>2256</v>
      </c>
      <c r="D1477" s="40">
        <v>10854</v>
      </c>
      <c r="E1477" s="42">
        <v>498.86</v>
      </c>
      <c r="F1477" s="40">
        <v>242.58</v>
      </c>
      <c r="G1477" s="40">
        <v>7990</v>
      </c>
      <c r="H1477" s="40">
        <v>4754</v>
      </c>
      <c r="I1477" s="40" t="s">
        <v>4351</v>
      </c>
      <c r="J1477" s="40">
        <v>2109</v>
      </c>
      <c r="K1477" s="40">
        <v>1367</v>
      </c>
      <c r="L1477" s="40" t="s">
        <v>4351</v>
      </c>
      <c r="M1477" s="40">
        <v>7942</v>
      </c>
      <c r="N1477" s="40">
        <v>350.25</v>
      </c>
      <c r="O1477" s="40">
        <v>175.49</v>
      </c>
    </row>
    <row r="1478" spans="1:15">
      <c r="A1478" s="3" t="s">
        <v>2257</v>
      </c>
      <c r="B1478" s="3" t="s">
        <v>2251</v>
      </c>
      <c r="C1478" s="3" t="s">
        <v>522</v>
      </c>
      <c r="D1478" s="40">
        <v>12611</v>
      </c>
      <c r="E1478" s="42">
        <v>495.22</v>
      </c>
      <c r="F1478" s="40">
        <v>226.32</v>
      </c>
      <c r="G1478" s="40">
        <v>9638</v>
      </c>
      <c r="H1478" s="40">
        <v>5959</v>
      </c>
      <c r="I1478" s="40" t="s">
        <v>4351</v>
      </c>
      <c r="J1478" s="40">
        <v>2675</v>
      </c>
      <c r="K1478" s="40">
        <v>1759</v>
      </c>
      <c r="L1478" s="40" t="s">
        <v>4351</v>
      </c>
      <c r="M1478" s="40">
        <v>9596</v>
      </c>
      <c r="N1478" s="40">
        <v>353.38</v>
      </c>
      <c r="O1478" s="40">
        <v>163.26</v>
      </c>
    </row>
    <row r="1479" spans="1:15">
      <c r="A1479" s="3" t="s">
        <v>2258</v>
      </c>
      <c r="B1479" s="3" t="s">
        <v>2251</v>
      </c>
      <c r="C1479" s="3" t="s">
        <v>2259</v>
      </c>
      <c r="D1479" s="40">
        <v>3817</v>
      </c>
      <c r="E1479" s="42">
        <v>547.21</v>
      </c>
      <c r="F1479" s="40">
        <v>268.11</v>
      </c>
      <c r="G1479" s="40">
        <v>2970</v>
      </c>
      <c r="H1479" s="40">
        <v>1663</v>
      </c>
      <c r="I1479" s="40">
        <v>552</v>
      </c>
      <c r="J1479" s="40">
        <v>722</v>
      </c>
      <c r="K1479" s="40" t="s">
        <v>4351</v>
      </c>
      <c r="L1479" s="40" t="s">
        <v>4351</v>
      </c>
      <c r="M1479" s="40">
        <v>2958</v>
      </c>
      <c r="N1479" s="40">
        <v>360.15</v>
      </c>
      <c r="O1479" s="40">
        <v>204.49</v>
      </c>
    </row>
    <row r="1480" spans="1:15">
      <c r="A1480" s="3" t="s">
        <v>2260</v>
      </c>
      <c r="B1480" s="3" t="s">
        <v>2251</v>
      </c>
      <c r="C1480" s="3" t="s">
        <v>794</v>
      </c>
      <c r="D1480" s="40">
        <v>2251</v>
      </c>
      <c r="E1480" s="42">
        <v>546.46</v>
      </c>
      <c r="F1480" s="40">
        <v>221.78</v>
      </c>
      <c r="G1480" s="40">
        <v>1851</v>
      </c>
      <c r="H1480" s="40">
        <v>1193</v>
      </c>
      <c r="I1480" s="40" t="s">
        <v>4351</v>
      </c>
      <c r="J1480" s="40">
        <v>595</v>
      </c>
      <c r="K1480" s="40">
        <v>338</v>
      </c>
      <c r="L1480" s="40" t="s">
        <v>4351</v>
      </c>
      <c r="M1480" s="40">
        <v>1838</v>
      </c>
      <c r="N1480" s="40">
        <v>397.64</v>
      </c>
      <c r="O1480" s="40">
        <v>163.19999999999999</v>
      </c>
    </row>
    <row r="1481" spans="1:15">
      <c r="A1481" s="3" t="s">
        <v>2261</v>
      </c>
      <c r="B1481" s="3" t="s">
        <v>2251</v>
      </c>
      <c r="C1481" s="3" t="s">
        <v>2262</v>
      </c>
      <c r="D1481" s="40">
        <v>18370</v>
      </c>
      <c r="E1481" s="42">
        <v>500.27</v>
      </c>
      <c r="F1481" s="40">
        <v>232.55</v>
      </c>
      <c r="G1481" s="40">
        <v>13641</v>
      </c>
      <c r="H1481" s="40">
        <v>8445</v>
      </c>
      <c r="I1481" s="40" t="s">
        <v>4351</v>
      </c>
      <c r="J1481" s="40">
        <v>3574</v>
      </c>
      <c r="K1481" s="40">
        <v>3058</v>
      </c>
      <c r="L1481" s="40" t="s">
        <v>4351</v>
      </c>
      <c r="M1481" s="40">
        <v>13586</v>
      </c>
      <c r="N1481" s="40">
        <v>362</v>
      </c>
      <c r="O1481" s="40">
        <v>162.22</v>
      </c>
    </row>
    <row r="1482" spans="1:15">
      <c r="A1482" s="3" t="s">
        <v>2263</v>
      </c>
      <c r="B1482" s="3" t="s">
        <v>2251</v>
      </c>
      <c r="C1482" s="3" t="s">
        <v>2264</v>
      </c>
      <c r="D1482" s="40">
        <v>7308</v>
      </c>
      <c r="E1482" s="42">
        <v>503.88</v>
      </c>
      <c r="F1482" s="40">
        <v>246.08</v>
      </c>
      <c r="G1482" s="40">
        <v>5532</v>
      </c>
      <c r="H1482" s="40">
        <v>3206</v>
      </c>
      <c r="I1482" s="40">
        <v>910</v>
      </c>
      <c r="J1482" s="40">
        <v>1511</v>
      </c>
      <c r="K1482" s="40" t="s">
        <v>4351</v>
      </c>
      <c r="L1482" s="40" t="s">
        <v>4351</v>
      </c>
      <c r="M1482" s="40">
        <v>5504</v>
      </c>
      <c r="N1482" s="40">
        <v>342.3</v>
      </c>
      <c r="O1482" s="40">
        <v>180.89</v>
      </c>
    </row>
    <row r="1483" spans="1:15">
      <c r="A1483" s="3" t="s">
        <v>2265</v>
      </c>
      <c r="B1483" s="3" t="s">
        <v>2251</v>
      </c>
      <c r="C1483" s="3" t="s">
        <v>2266</v>
      </c>
      <c r="D1483" s="40">
        <v>19049</v>
      </c>
      <c r="E1483" s="42">
        <v>479.74</v>
      </c>
      <c r="F1483" s="40">
        <v>196.84</v>
      </c>
      <c r="G1483" s="40">
        <v>14418</v>
      </c>
      <c r="H1483" s="40">
        <v>9414</v>
      </c>
      <c r="I1483" s="40" t="s">
        <v>4351</v>
      </c>
      <c r="J1483" s="40">
        <v>3711</v>
      </c>
      <c r="K1483" s="40">
        <v>4051</v>
      </c>
      <c r="L1483" s="40" t="s">
        <v>4351</v>
      </c>
      <c r="M1483" s="40">
        <v>14368</v>
      </c>
      <c r="N1483" s="40">
        <v>375.07</v>
      </c>
      <c r="O1483" s="40">
        <v>134.09</v>
      </c>
    </row>
    <row r="1484" spans="1:15">
      <c r="A1484" s="3" t="s">
        <v>2267</v>
      </c>
      <c r="B1484" s="3" t="s">
        <v>2251</v>
      </c>
      <c r="C1484" s="3" t="s">
        <v>2268</v>
      </c>
      <c r="D1484" s="40">
        <v>4351</v>
      </c>
      <c r="E1484" s="42">
        <v>574.86</v>
      </c>
      <c r="F1484" s="40">
        <v>279.64</v>
      </c>
      <c r="G1484" s="40">
        <v>3105</v>
      </c>
      <c r="H1484" s="40">
        <v>1563</v>
      </c>
      <c r="I1484" s="40">
        <v>472</v>
      </c>
      <c r="J1484" s="40">
        <v>723</v>
      </c>
      <c r="K1484" s="40">
        <v>368</v>
      </c>
      <c r="L1484" s="40">
        <v>0</v>
      </c>
      <c r="M1484" s="40">
        <v>3092</v>
      </c>
      <c r="N1484" s="40">
        <v>415.43</v>
      </c>
      <c r="O1484" s="40">
        <v>186.54</v>
      </c>
    </row>
    <row r="1485" spans="1:15">
      <c r="A1485" s="3" t="s">
        <v>2269</v>
      </c>
      <c r="B1485" s="3" t="s">
        <v>2251</v>
      </c>
      <c r="C1485" s="3" t="s">
        <v>868</v>
      </c>
      <c r="D1485" s="40">
        <v>8517</v>
      </c>
      <c r="E1485" s="42">
        <v>503.3</v>
      </c>
      <c r="F1485" s="40">
        <v>252.87</v>
      </c>
      <c r="G1485" s="40">
        <v>6030</v>
      </c>
      <c r="H1485" s="40">
        <v>3693</v>
      </c>
      <c r="I1485" s="40" t="s">
        <v>4351</v>
      </c>
      <c r="J1485" s="40">
        <v>1536</v>
      </c>
      <c r="K1485" s="40">
        <v>1286</v>
      </c>
      <c r="L1485" s="40" t="s">
        <v>4351</v>
      </c>
      <c r="M1485" s="40">
        <v>5969</v>
      </c>
      <c r="N1485" s="40">
        <v>357.33</v>
      </c>
      <c r="O1485" s="40">
        <v>173.12</v>
      </c>
    </row>
    <row r="1486" spans="1:15">
      <c r="A1486" s="3" t="s">
        <v>2270</v>
      </c>
      <c r="B1486" s="3" t="s">
        <v>2251</v>
      </c>
      <c r="C1486" s="3" t="s">
        <v>2271</v>
      </c>
      <c r="D1486" s="40">
        <v>25928</v>
      </c>
      <c r="E1486" s="42">
        <v>496.56</v>
      </c>
      <c r="F1486" s="40">
        <v>204.75</v>
      </c>
      <c r="G1486" s="40">
        <v>20092</v>
      </c>
      <c r="H1486" s="40">
        <v>12766</v>
      </c>
      <c r="I1486" s="40" t="s">
        <v>4351</v>
      </c>
      <c r="J1486" s="40">
        <v>5178</v>
      </c>
      <c r="K1486" s="40">
        <v>5062</v>
      </c>
      <c r="L1486" s="40" t="s">
        <v>4351</v>
      </c>
      <c r="M1486" s="40">
        <v>20024</v>
      </c>
      <c r="N1486" s="40">
        <v>377.86</v>
      </c>
      <c r="O1486" s="40">
        <v>144.46</v>
      </c>
    </row>
    <row r="1487" spans="1:15">
      <c r="A1487" s="3" t="s">
        <v>2272</v>
      </c>
      <c r="B1487" s="3" t="s">
        <v>2251</v>
      </c>
      <c r="C1487" s="3" t="s">
        <v>2273</v>
      </c>
      <c r="D1487" s="40">
        <v>20253</v>
      </c>
      <c r="E1487" s="42">
        <v>511.58</v>
      </c>
      <c r="F1487" s="40">
        <v>262.74</v>
      </c>
      <c r="G1487" s="40">
        <v>14612</v>
      </c>
      <c r="H1487" s="40">
        <v>8554</v>
      </c>
      <c r="I1487" s="40">
        <v>2440</v>
      </c>
      <c r="J1487" s="40">
        <v>3894</v>
      </c>
      <c r="K1487" s="40" t="s">
        <v>4351</v>
      </c>
      <c r="L1487" s="40" t="s">
        <v>4351</v>
      </c>
      <c r="M1487" s="40">
        <v>14533</v>
      </c>
      <c r="N1487" s="40">
        <v>346.78</v>
      </c>
      <c r="O1487" s="40">
        <v>195.79</v>
      </c>
    </row>
    <row r="1488" spans="1:15">
      <c r="A1488" s="3" t="s">
        <v>2274</v>
      </c>
      <c r="B1488" s="3" t="s">
        <v>2251</v>
      </c>
      <c r="C1488" s="3" t="s">
        <v>1304</v>
      </c>
      <c r="D1488" s="40">
        <v>14871</v>
      </c>
      <c r="E1488" s="42">
        <v>531.91999999999996</v>
      </c>
      <c r="F1488" s="40">
        <v>269.88</v>
      </c>
      <c r="G1488" s="40">
        <v>10622</v>
      </c>
      <c r="H1488" s="40">
        <v>5949</v>
      </c>
      <c r="I1488" s="40">
        <v>1645</v>
      </c>
      <c r="J1488" s="40">
        <v>2589</v>
      </c>
      <c r="K1488" s="40">
        <v>1715</v>
      </c>
      <c r="L1488" s="40">
        <v>0</v>
      </c>
      <c r="M1488" s="40">
        <v>10561</v>
      </c>
      <c r="N1488" s="40">
        <v>368.97</v>
      </c>
      <c r="O1488" s="40">
        <v>192.27</v>
      </c>
    </row>
    <row r="1489" spans="1:15">
      <c r="A1489" s="3" t="s">
        <v>2275</v>
      </c>
      <c r="B1489" s="3" t="s">
        <v>2251</v>
      </c>
      <c r="C1489" s="3" t="s">
        <v>2276</v>
      </c>
      <c r="D1489" s="40">
        <v>18489</v>
      </c>
      <c r="E1489" s="42">
        <v>499.75</v>
      </c>
      <c r="F1489" s="40">
        <v>242.57</v>
      </c>
      <c r="G1489" s="40">
        <v>14586</v>
      </c>
      <c r="H1489" s="40">
        <v>8943</v>
      </c>
      <c r="I1489" s="40">
        <v>2543</v>
      </c>
      <c r="J1489" s="40">
        <v>4251</v>
      </c>
      <c r="K1489" s="40" t="s">
        <v>4351</v>
      </c>
      <c r="L1489" s="40" t="s">
        <v>4351</v>
      </c>
      <c r="M1489" s="40">
        <v>14478</v>
      </c>
      <c r="N1489" s="40">
        <v>328.42</v>
      </c>
      <c r="O1489" s="40">
        <v>193.06</v>
      </c>
    </row>
    <row r="1490" spans="1:15">
      <c r="A1490" s="3" t="s">
        <v>2277</v>
      </c>
      <c r="B1490" s="3" t="s">
        <v>2251</v>
      </c>
      <c r="C1490" s="3" t="s">
        <v>2278</v>
      </c>
      <c r="D1490" s="40">
        <v>13729</v>
      </c>
      <c r="E1490" s="42">
        <v>523.78</v>
      </c>
      <c r="F1490" s="40">
        <v>208.88</v>
      </c>
      <c r="G1490" s="40">
        <v>11163</v>
      </c>
      <c r="H1490" s="40">
        <v>7306</v>
      </c>
      <c r="I1490" s="40" t="s">
        <v>4351</v>
      </c>
      <c r="J1490" s="40">
        <v>3093</v>
      </c>
      <c r="K1490" s="40">
        <v>2648</v>
      </c>
      <c r="L1490" s="40" t="s">
        <v>4351</v>
      </c>
      <c r="M1490" s="40">
        <v>11108</v>
      </c>
      <c r="N1490" s="40">
        <v>389.2</v>
      </c>
      <c r="O1490" s="40">
        <v>154.87</v>
      </c>
    </row>
    <row r="1491" spans="1:15">
      <c r="A1491" s="3" t="s">
        <v>2279</v>
      </c>
      <c r="B1491" s="3" t="s">
        <v>2251</v>
      </c>
      <c r="C1491" s="3" t="s">
        <v>2280</v>
      </c>
      <c r="D1491" s="40">
        <v>1204</v>
      </c>
      <c r="E1491" s="42">
        <v>533.55999999999995</v>
      </c>
      <c r="F1491" s="40">
        <v>239.81</v>
      </c>
      <c r="G1491" s="40">
        <v>982</v>
      </c>
      <c r="H1491" s="40">
        <v>541</v>
      </c>
      <c r="I1491" s="40">
        <v>167</v>
      </c>
      <c r="J1491" s="40">
        <v>243</v>
      </c>
      <c r="K1491" s="40" t="s">
        <v>4351</v>
      </c>
      <c r="L1491" s="40" t="s">
        <v>4351</v>
      </c>
      <c r="M1491" s="40">
        <v>972</v>
      </c>
      <c r="N1491" s="40">
        <v>363.86</v>
      </c>
      <c r="O1491" s="40">
        <v>185.84</v>
      </c>
    </row>
    <row r="1492" spans="1:15">
      <c r="A1492" s="3" t="s">
        <v>2281</v>
      </c>
      <c r="B1492" s="3" t="s">
        <v>2251</v>
      </c>
      <c r="C1492" s="3" t="s">
        <v>1530</v>
      </c>
      <c r="D1492" s="40">
        <v>9843</v>
      </c>
      <c r="E1492" s="42">
        <v>512.66</v>
      </c>
      <c r="F1492" s="40">
        <v>261.99</v>
      </c>
      <c r="G1492" s="40">
        <v>6823</v>
      </c>
      <c r="H1492" s="40">
        <v>4007</v>
      </c>
      <c r="I1492" s="40" t="s">
        <v>4351</v>
      </c>
      <c r="J1492" s="40">
        <v>1628</v>
      </c>
      <c r="K1492" s="40">
        <v>1418</v>
      </c>
      <c r="L1492" s="40" t="s">
        <v>4351</v>
      </c>
      <c r="M1492" s="40">
        <v>6795</v>
      </c>
      <c r="N1492" s="40">
        <v>363.11</v>
      </c>
      <c r="O1492" s="40">
        <v>182.02</v>
      </c>
    </row>
    <row r="1493" spans="1:15">
      <c r="A1493" s="3" t="s">
        <v>2282</v>
      </c>
      <c r="B1493" s="3" t="s">
        <v>2251</v>
      </c>
      <c r="C1493" s="3" t="s">
        <v>366</v>
      </c>
      <c r="D1493" s="40">
        <v>4583</v>
      </c>
      <c r="E1493" s="42">
        <v>540.20000000000005</v>
      </c>
      <c r="F1493" s="40">
        <v>258.06</v>
      </c>
      <c r="G1493" s="40">
        <v>3620</v>
      </c>
      <c r="H1493" s="40">
        <v>2020</v>
      </c>
      <c r="I1493" s="40">
        <v>648</v>
      </c>
      <c r="J1493" s="40">
        <v>920</v>
      </c>
      <c r="K1493" s="40" t="s">
        <v>4351</v>
      </c>
      <c r="L1493" s="40" t="s">
        <v>4351</v>
      </c>
      <c r="M1493" s="40">
        <v>3595</v>
      </c>
      <c r="N1493" s="40">
        <v>359.67</v>
      </c>
      <c r="O1493" s="40">
        <v>204.45</v>
      </c>
    </row>
    <row r="1494" spans="1:15">
      <c r="A1494" s="3" t="s">
        <v>2283</v>
      </c>
      <c r="B1494" s="3" t="s">
        <v>2251</v>
      </c>
      <c r="C1494" s="3" t="s">
        <v>350</v>
      </c>
      <c r="D1494" s="40">
        <v>14073</v>
      </c>
      <c r="E1494" s="42">
        <v>504.86</v>
      </c>
      <c r="F1494" s="40">
        <v>220</v>
      </c>
      <c r="G1494" s="40">
        <v>11032</v>
      </c>
      <c r="H1494" s="40">
        <v>7154</v>
      </c>
      <c r="I1494" s="40" t="s">
        <v>4351</v>
      </c>
      <c r="J1494" s="40">
        <v>3047</v>
      </c>
      <c r="K1494" s="40">
        <v>2611</v>
      </c>
      <c r="L1494" s="40" t="s">
        <v>4351</v>
      </c>
      <c r="M1494" s="40">
        <v>10981</v>
      </c>
      <c r="N1494" s="40">
        <v>365.07</v>
      </c>
      <c r="O1494" s="40">
        <v>159.15</v>
      </c>
    </row>
    <row r="1495" spans="1:15">
      <c r="A1495" s="3" t="s">
        <v>2284</v>
      </c>
      <c r="B1495" s="3" t="s">
        <v>2251</v>
      </c>
      <c r="C1495" s="3" t="s">
        <v>738</v>
      </c>
      <c r="D1495" s="40">
        <v>3033</v>
      </c>
      <c r="E1495" s="42">
        <v>550.05999999999995</v>
      </c>
      <c r="F1495" s="40">
        <v>257.91000000000003</v>
      </c>
      <c r="G1495" s="40">
        <v>2382</v>
      </c>
      <c r="H1495" s="40">
        <v>1323</v>
      </c>
      <c r="I1495" s="40">
        <v>390</v>
      </c>
      <c r="J1495" s="40">
        <v>625</v>
      </c>
      <c r="K1495" s="40" t="s">
        <v>4351</v>
      </c>
      <c r="L1495" s="40" t="s">
        <v>4351</v>
      </c>
      <c r="M1495" s="40">
        <v>2372</v>
      </c>
      <c r="N1495" s="40">
        <v>373.57</v>
      </c>
      <c r="O1495" s="40">
        <v>198.22</v>
      </c>
    </row>
    <row r="1496" spans="1:15">
      <c r="A1496" s="3" t="s">
        <v>2285</v>
      </c>
      <c r="B1496" s="3" t="s">
        <v>2286</v>
      </c>
      <c r="C1496" s="3" t="s">
        <v>2287</v>
      </c>
      <c r="D1496" s="40">
        <v>14902</v>
      </c>
      <c r="E1496" s="42">
        <v>435.45</v>
      </c>
      <c r="F1496" s="40">
        <v>169.47</v>
      </c>
      <c r="G1496" s="40">
        <v>11618</v>
      </c>
      <c r="H1496" s="40">
        <v>4283</v>
      </c>
      <c r="I1496" s="40">
        <v>417</v>
      </c>
      <c r="J1496" s="40">
        <v>2010</v>
      </c>
      <c r="K1496" s="40">
        <v>1629</v>
      </c>
      <c r="L1496" s="40">
        <v>227</v>
      </c>
      <c r="M1496" s="40">
        <v>11542</v>
      </c>
      <c r="N1496" s="40">
        <v>343.41</v>
      </c>
      <c r="O1496" s="40">
        <v>112.08</v>
      </c>
    </row>
    <row r="1497" spans="1:15">
      <c r="A1497" s="3" t="s">
        <v>2288</v>
      </c>
      <c r="B1497" s="3" t="s">
        <v>2286</v>
      </c>
      <c r="C1497" s="3" t="s">
        <v>2289</v>
      </c>
      <c r="D1497" s="40">
        <v>91</v>
      </c>
      <c r="E1497" s="42">
        <v>681.69</v>
      </c>
      <c r="F1497" s="40">
        <v>163.25</v>
      </c>
      <c r="G1497" s="40" t="s">
        <v>4351</v>
      </c>
      <c r="H1497" s="40">
        <v>46</v>
      </c>
      <c r="I1497" s="40" t="s">
        <v>4351</v>
      </c>
      <c r="J1497" s="40">
        <v>32</v>
      </c>
      <c r="K1497" s="40">
        <v>11</v>
      </c>
      <c r="L1497" s="40" t="s">
        <v>4351</v>
      </c>
      <c r="M1497" s="40" t="s">
        <v>4351</v>
      </c>
      <c r="N1497" s="40">
        <v>568.41</v>
      </c>
      <c r="O1497" s="40">
        <v>140.25</v>
      </c>
    </row>
    <row r="1498" spans="1:15">
      <c r="A1498" s="3" t="s">
        <v>2290</v>
      </c>
      <c r="B1498" s="3" t="s">
        <v>2286</v>
      </c>
      <c r="C1498" s="3" t="s">
        <v>2291</v>
      </c>
      <c r="D1498" s="40">
        <v>1584</v>
      </c>
      <c r="E1498" s="42">
        <v>503.25</v>
      </c>
      <c r="F1498" s="40">
        <v>152.41999999999999</v>
      </c>
      <c r="G1498" s="40">
        <v>1319</v>
      </c>
      <c r="H1498" s="40">
        <v>584</v>
      </c>
      <c r="I1498" s="40" t="s">
        <v>4351</v>
      </c>
      <c r="J1498" s="40">
        <v>302</v>
      </c>
      <c r="K1498" s="40">
        <v>212</v>
      </c>
      <c r="L1498" s="40" t="s">
        <v>4351</v>
      </c>
      <c r="M1498" s="40">
        <v>1318</v>
      </c>
      <c r="N1498" s="40">
        <v>421.63</v>
      </c>
      <c r="O1498" s="40">
        <v>96.5</v>
      </c>
    </row>
    <row r="1499" spans="1:15">
      <c r="A1499" s="3" t="s">
        <v>2292</v>
      </c>
      <c r="B1499" s="3" t="s">
        <v>2286</v>
      </c>
      <c r="C1499" s="3" t="s">
        <v>2293</v>
      </c>
      <c r="D1499" s="40">
        <v>231</v>
      </c>
      <c r="E1499" s="42">
        <v>610.17999999999995</v>
      </c>
      <c r="F1499" s="40">
        <v>183.56</v>
      </c>
      <c r="G1499" s="40">
        <v>204</v>
      </c>
      <c r="H1499" s="40">
        <v>108</v>
      </c>
      <c r="I1499" s="40" t="s">
        <v>4351</v>
      </c>
      <c r="J1499" s="40">
        <v>48</v>
      </c>
      <c r="K1499" s="40" t="s">
        <v>4351</v>
      </c>
      <c r="L1499" s="40">
        <v>34</v>
      </c>
      <c r="M1499" s="40">
        <v>197</v>
      </c>
      <c r="N1499" s="40">
        <v>500.25</v>
      </c>
      <c r="O1499" s="40">
        <v>115.76</v>
      </c>
    </row>
    <row r="1500" spans="1:15">
      <c r="A1500" s="3" t="s">
        <v>2294</v>
      </c>
      <c r="B1500" s="3" t="s">
        <v>2286</v>
      </c>
      <c r="C1500" s="3" t="s">
        <v>2092</v>
      </c>
      <c r="D1500" s="40">
        <v>414</v>
      </c>
      <c r="E1500" s="42">
        <v>549.26</v>
      </c>
      <c r="F1500" s="40">
        <v>171.45</v>
      </c>
      <c r="G1500" s="40">
        <v>332</v>
      </c>
      <c r="H1500" s="40">
        <v>132</v>
      </c>
      <c r="I1500" s="40" t="s">
        <v>4351</v>
      </c>
      <c r="J1500" s="40">
        <v>75</v>
      </c>
      <c r="K1500" s="40">
        <v>42</v>
      </c>
      <c r="L1500" s="40" t="s">
        <v>4351</v>
      </c>
      <c r="M1500" s="40">
        <v>332</v>
      </c>
      <c r="N1500" s="40">
        <v>471.12</v>
      </c>
      <c r="O1500" s="40">
        <v>111.66</v>
      </c>
    </row>
    <row r="1501" spans="1:15">
      <c r="A1501" s="3" t="s">
        <v>2295</v>
      </c>
      <c r="B1501" s="3" t="s">
        <v>2286</v>
      </c>
      <c r="C1501" s="3" t="s">
        <v>2296</v>
      </c>
      <c r="D1501" s="40">
        <v>861</v>
      </c>
      <c r="E1501" s="42">
        <v>497.81</v>
      </c>
      <c r="F1501" s="40">
        <v>156.75</v>
      </c>
      <c r="G1501" s="40">
        <v>700</v>
      </c>
      <c r="H1501" s="40">
        <v>274</v>
      </c>
      <c r="I1501" s="40" t="s">
        <v>4351</v>
      </c>
      <c r="J1501" s="40">
        <v>145</v>
      </c>
      <c r="K1501" s="40">
        <v>98</v>
      </c>
      <c r="L1501" s="40" t="s">
        <v>4351</v>
      </c>
      <c r="M1501" s="40">
        <v>699</v>
      </c>
      <c r="N1501" s="40">
        <v>420.09</v>
      </c>
      <c r="O1501" s="40">
        <v>97.17</v>
      </c>
    </row>
    <row r="1502" spans="1:15">
      <c r="A1502" s="3" t="s">
        <v>2297</v>
      </c>
      <c r="B1502" s="3" t="s">
        <v>2286</v>
      </c>
      <c r="C1502" s="3" t="s">
        <v>2298</v>
      </c>
      <c r="D1502" s="40" t="s">
        <v>4351</v>
      </c>
      <c r="E1502" s="42">
        <v>529.96</v>
      </c>
      <c r="F1502" s="40">
        <v>179.88</v>
      </c>
      <c r="G1502" s="40">
        <v>60</v>
      </c>
      <c r="H1502" s="40">
        <v>26</v>
      </c>
      <c r="I1502" s="40" t="s">
        <v>4351</v>
      </c>
      <c r="J1502" s="40">
        <v>14</v>
      </c>
      <c r="K1502" s="40" t="s">
        <v>4351</v>
      </c>
      <c r="L1502" s="40">
        <v>0</v>
      </c>
      <c r="M1502" s="40">
        <v>60</v>
      </c>
      <c r="N1502" s="40">
        <v>414.27</v>
      </c>
      <c r="O1502" s="40">
        <v>112.54</v>
      </c>
    </row>
    <row r="1503" spans="1:15">
      <c r="A1503" s="3" t="s">
        <v>2299</v>
      </c>
      <c r="B1503" s="3" t="s">
        <v>2286</v>
      </c>
      <c r="C1503" s="3" t="s">
        <v>2300</v>
      </c>
      <c r="D1503" s="40">
        <v>5591</v>
      </c>
      <c r="E1503" s="42">
        <v>474.1</v>
      </c>
      <c r="F1503" s="40">
        <v>139.35</v>
      </c>
      <c r="G1503" s="40">
        <v>4648</v>
      </c>
      <c r="H1503" s="40">
        <v>2202</v>
      </c>
      <c r="I1503" s="40">
        <v>256</v>
      </c>
      <c r="J1503" s="40">
        <v>1003</v>
      </c>
      <c r="K1503" s="40">
        <v>918</v>
      </c>
      <c r="L1503" s="40">
        <v>25</v>
      </c>
      <c r="M1503" s="40">
        <v>4636</v>
      </c>
      <c r="N1503" s="40">
        <v>403.7</v>
      </c>
      <c r="O1503" s="40">
        <v>85.43</v>
      </c>
    </row>
    <row r="1504" spans="1:15">
      <c r="A1504" s="3" t="s">
        <v>2301</v>
      </c>
      <c r="B1504" s="3" t="s">
        <v>2286</v>
      </c>
      <c r="C1504" s="3" t="s">
        <v>2302</v>
      </c>
      <c r="D1504" s="40">
        <v>1183</v>
      </c>
      <c r="E1504" s="42">
        <v>477.28</v>
      </c>
      <c r="F1504" s="40">
        <v>197.42</v>
      </c>
      <c r="G1504" s="40">
        <v>855</v>
      </c>
      <c r="H1504" s="40">
        <v>294</v>
      </c>
      <c r="I1504" s="40" t="s">
        <v>4351</v>
      </c>
      <c r="J1504" s="40">
        <v>151</v>
      </c>
      <c r="K1504" s="40">
        <v>82</v>
      </c>
      <c r="L1504" s="40" t="s">
        <v>4351</v>
      </c>
      <c r="M1504" s="40">
        <v>853</v>
      </c>
      <c r="N1504" s="40">
        <v>388.13</v>
      </c>
      <c r="O1504" s="40">
        <v>119.82</v>
      </c>
    </row>
    <row r="1505" spans="1:15">
      <c r="A1505" s="3" t="s">
        <v>2303</v>
      </c>
      <c r="B1505" s="3" t="s">
        <v>2286</v>
      </c>
      <c r="C1505" s="3" t="s">
        <v>276</v>
      </c>
      <c r="D1505" s="40">
        <v>644</v>
      </c>
      <c r="E1505" s="42">
        <v>570.54</v>
      </c>
      <c r="F1505" s="40">
        <v>164.39</v>
      </c>
      <c r="G1505" s="40">
        <v>549</v>
      </c>
      <c r="H1505" s="40">
        <v>218</v>
      </c>
      <c r="I1505" s="40" t="s">
        <v>4351</v>
      </c>
      <c r="J1505" s="40">
        <v>104</v>
      </c>
      <c r="K1505" s="40">
        <v>76</v>
      </c>
      <c r="L1505" s="40" t="s">
        <v>4351</v>
      </c>
      <c r="M1505" s="40">
        <v>548</v>
      </c>
      <c r="N1505" s="40">
        <v>477.3</v>
      </c>
      <c r="O1505" s="40">
        <v>117.85</v>
      </c>
    </row>
    <row r="1506" spans="1:15">
      <c r="A1506" s="3" t="s">
        <v>2304</v>
      </c>
      <c r="B1506" s="3" t="s">
        <v>2286</v>
      </c>
      <c r="C1506" s="3" t="s">
        <v>2305</v>
      </c>
      <c r="D1506" s="40">
        <v>120</v>
      </c>
      <c r="E1506" s="42">
        <v>502.12</v>
      </c>
      <c r="F1506" s="40">
        <v>171.97</v>
      </c>
      <c r="G1506" s="40">
        <v>101</v>
      </c>
      <c r="H1506" s="40">
        <v>45</v>
      </c>
      <c r="I1506" s="40" t="s">
        <v>4351</v>
      </c>
      <c r="J1506" s="40">
        <v>24</v>
      </c>
      <c r="K1506" s="40">
        <v>13</v>
      </c>
      <c r="L1506" s="40" t="s">
        <v>4351</v>
      </c>
      <c r="M1506" s="40">
        <v>101</v>
      </c>
      <c r="N1506" s="40">
        <v>392.26</v>
      </c>
      <c r="O1506" s="40">
        <v>119.51</v>
      </c>
    </row>
    <row r="1507" spans="1:15">
      <c r="A1507" s="3" t="s">
        <v>2306</v>
      </c>
      <c r="B1507" s="3" t="s">
        <v>2286</v>
      </c>
      <c r="C1507" s="3" t="s">
        <v>2307</v>
      </c>
      <c r="D1507" s="40" t="s">
        <v>4351</v>
      </c>
      <c r="E1507" s="42" t="s">
        <v>4351</v>
      </c>
      <c r="F1507" s="40" t="s">
        <v>4351</v>
      </c>
      <c r="G1507" s="40" t="s">
        <v>4351</v>
      </c>
      <c r="H1507" s="40" t="s">
        <v>4351</v>
      </c>
      <c r="I1507" s="40" t="s">
        <v>4351</v>
      </c>
      <c r="J1507" s="40" t="s">
        <v>4351</v>
      </c>
      <c r="K1507" s="40" t="s">
        <v>4351</v>
      </c>
      <c r="L1507" s="40" t="s">
        <v>4351</v>
      </c>
      <c r="M1507" s="40" t="s">
        <v>4351</v>
      </c>
      <c r="N1507" s="40" t="s">
        <v>4351</v>
      </c>
      <c r="O1507" s="40" t="s">
        <v>4351</v>
      </c>
    </row>
    <row r="1508" spans="1:15">
      <c r="A1508" s="3" t="s">
        <v>2308</v>
      </c>
      <c r="B1508" s="3" t="s">
        <v>2286</v>
      </c>
      <c r="C1508" s="3" t="s">
        <v>2309</v>
      </c>
      <c r="D1508" s="40">
        <v>74</v>
      </c>
      <c r="E1508" s="42">
        <v>603.07000000000005</v>
      </c>
      <c r="F1508" s="40">
        <v>143.22</v>
      </c>
      <c r="G1508" s="40" t="s">
        <v>4351</v>
      </c>
      <c r="H1508" s="40" t="s">
        <v>4351</v>
      </c>
      <c r="I1508" s="40" t="s">
        <v>4351</v>
      </c>
      <c r="J1508" s="40">
        <v>11</v>
      </c>
      <c r="K1508" s="40">
        <v>14</v>
      </c>
      <c r="L1508" s="40" t="s">
        <v>4351</v>
      </c>
      <c r="M1508" s="40" t="s">
        <v>4351</v>
      </c>
      <c r="N1508" s="40">
        <v>523.52</v>
      </c>
      <c r="O1508" s="40">
        <v>85.83</v>
      </c>
    </row>
    <row r="1509" spans="1:15">
      <c r="A1509" s="3" t="s">
        <v>2310</v>
      </c>
      <c r="B1509" s="3" t="s">
        <v>2286</v>
      </c>
      <c r="C1509" s="3" t="s">
        <v>2311</v>
      </c>
      <c r="D1509" s="40">
        <v>1086</v>
      </c>
      <c r="E1509" s="42">
        <v>462.97</v>
      </c>
      <c r="F1509" s="40">
        <v>186.36</v>
      </c>
      <c r="G1509" s="40">
        <v>780</v>
      </c>
      <c r="H1509" s="40">
        <v>322</v>
      </c>
      <c r="I1509" s="40" t="s">
        <v>4351</v>
      </c>
      <c r="J1509" s="40">
        <v>131</v>
      </c>
      <c r="K1509" s="40">
        <v>135</v>
      </c>
      <c r="L1509" s="40" t="s">
        <v>4351</v>
      </c>
      <c r="M1509" s="40">
        <v>776</v>
      </c>
      <c r="N1509" s="40">
        <v>387.11</v>
      </c>
      <c r="O1509" s="40">
        <v>104.32</v>
      </c>
    </row>
    <row r="1510" spans="1:15">
      <c r="A1510" s="3" t="s">
        <v>2312</v>
      </c>
      <c r="B1510" s="3" t="s">
        <v>2286</v>
      </c>
      <c r="C1510" s="3" t="s">
        <v>297</v>
      </c>
      <c r="D1510" s="40">
        <v>730</v>
      </c>
      <c r="E1510" s="42">
        <v>550.75</v>
      </c>
      <c r="F1510" s="40">
        <v>189.57</v>
      </c>
      <c r="G1510" s="40">
        <v>589</v>
      </c>
      <c r="H1510" s="40">
        <v>221</v>
      </c>
      <c r="I1510" s="40" t="s">
        <v>4351</v>
      </c>
      <c r="J1510" s="40">
        <v>115</v>
      </c>
      <c r="K1510" s="40">
        <v>68</v>
      </c>
      <c r="L1510" s="40" t="s">
        <v>4351</v>
      </c>
      <c r="M1510" s="40">
        <v>589</v>
      </c>
      <c r="N1510" s="40">
        <v>447.65</v>
      </c>
      <c r="O1510" s="40">
        <v>115.31</v>
      </c>
    </row>
    <row r="1511" spans="1:15">
      <c r="A1511" s="3" t="s">
        <v>2313</v>
      </c>
      <c r="B1511" s="3" t="s">
        <v>2286</v>
      </c>
      <c r="C1511" s="3" t="s">
        <v>2314</v>
      </c>
      <c r="D1511" s="40">
        <v>233</v>
      </c>
      <c r="E1511" s="42">
        <v>503.85</v>
      </c>
      <c r="F1511" s="40">
        <v>241.97</v>
      </c>
      <c r="G1511" s="40">
        <v>148</v>
      </c>
      <c r="H1511" s="40">
        <v>72</v>
      </c>
      <c r="I1511" s="40">
        <v>14</v>
      </c>
      <c r="J1511" s="40">
        <v>31</v>
      </c>
      <c r="K1511" s="40">
        <v>27</v>
      </c>
      <c r="L1511" s="40">
        <v>0</v>
      </c>
      <c r="M1511" s="40">
        <v>148</v>
      </c>
      <c r="N1511" s="40">
        <v>412.29</v>
      </c>
      <c r="O1511" s="40">
        <v>115.78</v>
      </c>
    </row>
    <row r="1512" spans="1:15">
      <c r="A1512" s="3" t="s">
        <v>2315</v>
      </c>
      <c r="B1512" s="3" t="s">
        <v>2286</v>
      </c>
      <c r="C1512" s="3" t="s">
        <v>2316</v>
      </c>
      <c r="D1512" s="40">
        <v>506</v>
      </c>
      <c r="E1512" s="42">
        <v>540.41999999999996</v>
      </c>
      <c r="F1512" s="40">
        <v>139.86000000000001</v>
      </c>
      <c r="G1512" s="40">
        <v>423</v>
      </c>
      <c r="H1512" s="40">
        <v>195</v>
      </c>
      <c r="I1512" s="40">
        <v>20</v>
      </c>
      <c r="J1512" s="40">
        <v>90</v>
      </c>
      <c r="K1512" s="40">
        <v>85</v>
      </c>
      <c r="L1512" s="40">
        <v>0</v>
      </c>
      <c r="M1512" s="40">
        <v>423</v>
      </c>
      <c r="N1512" s="40">
        <v>479.16</v>
      </c>
      <c r="O1512" s="40">
        <v>92.28</v>
      </c>
    </row>
    <row r="1513" spans="1:15">
      <c r="A1513" s="3" t="s">
        <v>2317</v>
      </c>
      <c r="B1513" s="3" t="s">
        <v>2286</v>
      </c>
      <c r="C1513" s="3" t="s">
        <v>2318</v>
      </c>
      <c r="D1513" s="40">
        <v>483</v>
      </c>
      <c r="E1513" s="42">
        <v>493.99</v>
      </c>
      <c r="F1513" s="40">
        <v>180.16</v>
      </c>
      <c r="G1513" s="40">
        <v>378</v>
      </c>
      <c r="H1513" s="40">
        <v>201</v>
      </c>
      <c r="I1513" s="40">
        <v>13</v>
      </c>
      <c r="J1513" s="40">
        <v>77</v>
      </c>
      <c r="K1513" s="40">
        <v>38</v>
      </c>
      <c r="L1513" s="40">
        <v>73</v>
      </c>
      <c r="M1513" s="40">
        <v>366</v>
      </c>
      <c r="N1513" s="40">
        <v>414.15</v>
      </c>
      <c r="O1513" s="40">
        <v>100.32</v>
      </c>
    </row>
    <row r="1514" spans="1:15">
      <c r="A1514" s="3" t="s">
        <v>2319</v>
      </c>
      <c r="B1514" s="3" t="s">
        <v>2286</v>
      </c>
      <c r="C1514" s="3" t="s">
        <v>2320</v>
      </c>
      <c r="D1514" s="40">
        <v>102</v>
      </c>
      <c r="E1514" s="42">
        <v>601.05999999999995</v>
      </c>
      <c r="F1514" s="40">
        <v>191.28</v>
      </c>
      <c r="G1514" s="40">
        <v>87</v>
      </c>
      <c r="H1514" s="40">
        <v>38</v>
      </c>
      <c r="I1514" s="40" t="s">
        <v>4351</v>
      </c>
      <c r="J1514" s="40">
        <v>18</v>
      </c>
      <c r="K1514" s="40">
        <v>13</v>
      </c>
      <c r="L1514" s="40" t="s">
        <v>4351</v>
      </c>
      <c r="M1514" s="40">
        <v>87</v>
      </c>
      <c r="N1514" s="40">
        <v>480.44</v>
      </c>
      <c r="O1514" s="40">
        <v>132.21</v>
      </c>
    </row>
    <row r="1515" spans="1:15">
      <c r="A1515" s="3" t="s">
        <v>2321</v>
      </c>
      <c r="B1515" s="3" t="s">
        <v>2286</v>
      </c>
      <c r="C1515" s="3" t="s">
        <v>2322</v>
      </c>
      <c r="D1515" s="40">
        <v>1162</v>
      </c>
      <c r="E1515" s="42">
        <v>525.16</v>
      </c>
      <c r="F1515" s="40">
        <v>164.29</v>
      </c>
      <c r="G1515" s="40">
        <v>956</v>
      </c>
      <c r="H1515" s="40">
        <v>384</v>
      </c>
      <c r="I1515" s="40" t="s">
        <v>4351</v>
      </c>
      <c r="J1515" s="40">
        <v>200</v>
      </c>
      <c r="K1515" s="40">
        <v>137</v>
      </c>
      <c r="L1515" s="40" t="s">
        <v>4351</v>
      </c>
      <c r="M1515" s="40">
        <v>951</v>
      </c>
      <c r="N1515" s="40">
        <v>440.94</v>
      </c>
      <c r="O1515" s="40">
        <v>108.22</v>
      </c>
    </row>
    <row r="1516" spans="1:15">
      <c r="A1516" s="3" t="s">
        <v>2323</v>
      </c>
      <c r="B1516" s="3" t="s">
        <v>2286</v>
      </c>
      <c r="C1516" s="3" t="s">
        <v>2324</v>
      </c>
      <c r="D1516" s="40">
        <v>171</v>
      </c>
      <c r="E1516" s="42">
        <v>611.52</v>
      </c>
      <c r="F1516" s="40">
        <v>160.38</v>
      </c>
      <c r="G1516" s="40">
        <v>148</v>
      </c>
      <c r="H1516" s="40">
        <v>70</v>
      </c>
      <c r="I1516" s="40" t="s">
        <v>4351</v>
      </c>
      <c r="J1516" s="40">
        <v>30</v>
      </c>
      <c r="K1516" s="40">
        <v>34</v>
      </c>
      <c r="L1516" s="40" t="s">
        <v>4351</v>
      </c>
      <c r="M1516" s="40">
        <v>148</v>
      </c>
      <c r="N1516" s="40">
        <v>521.25</v>
      </c>
      <c r="O1516" s="40">
        <v>104.8</v>
      </c>
    </row>
    <row r="1517" spans="1:15">
      <c r="A1517" s="3" t="s">
        <v>2325</v>
      </c>
      <c r="B1517" s="3" t="s">
        <v>2286</v>
      </c>
      <c r="C1517" s="3" t="s">
        <v>2326</v>
      </c>
      <c r="D1517" s="40">
        <v>517</v>
      </c>
      <c r="E1517" s="42">
        <v>576.65</v>
      </c>
      <c r="F1517" s="40">
        <v>154.9</v>
      </c>
      <c r="G1517" s="40">
        <v>455</v>
      </c>
      <c r="H1517" s="40">
        <v>183</v>
      </c>
      <c r="I1517" s="40" t="s">
        <v>4351</v>
      </c>
      <c r="J1517" s="40">
        <v>82</v>
      </c>
      <c r="K1517" s="40">
        <v>60</v>
      </c>
      <c r="L1517" s="40" t="s">
        <v>4351</v>
      </c>
      <c r="M1517" s="40">
        <v>454</v>
      </c>
      <c r="N1517" s="40">
        <v>480.28</v>
      </c>
      <c r="O1517" s="40">
        <v>111.74</v>
      </c>
    </row>
    <row r="1518" spans="1:15">
      <c r="A1518" s="3" t="s">
        <v>2327</v>
      </c>
      <c r="B1518" s="3" t="s">
        <v>2286</v>
      </c>
      <c r="C1518" s="3" t="s">
        <v>2038</v>
      </c>
      <c r="D1518" s="40">
        <v>365</v>
      </c>
      <c r="E1518" s="42">
        <v>498.35</v>
      </c>
      <c r="F1518" s="40">
        <v>158.55000000000001</v>
      </c>
      <c r="G1518" s="40">
        <v>289</v>
      </c>
      <c r="H1518" s="40">
        <v>128</v>
      </c>
      <c r="I1518" s="40" t="s">
        <v>4351</v>
      </c>
      <c r="J1518" s="40">
        <v>56</v>
      </c>
      <c r="K1518" s="40">
        <v>45</v>
      </c>
      <c r="L1518" s="40" t="s">
        <v>4351</v>
      </c>
      <c r="M1518" s="40">
        <v>289</v>
      </c>
      <c r="N1518" s="40">
        <v>429.17</v>
      </c>
      <c r="O1518" s="40">
        <v>94.81</v>
      </c>
    </row>
    <row r="1519" spans="1:15">
      <c r="A1519" s="3" t="s">
        <v>2328</v>
      </c>
      <c r="B1519" s="3" t="s">
        <v>2286</v>
      </c>
      <c r="C1519" s="3" t="s">
        <v>2329</v>
      </c>
      <c r="D1519" s="40">
        <v>2815</v>
      </c>
      <c r="E1519" s="42">
        <v>471.58</v>
      </c>
      <c r="F1519" s="40">
        <v>189.27</v>
      </c>
      <c r="G1519" s="40">
        <v>2197</v>
      </c>
      <c r="H1519" s="40">
        <v>809</v>
      </c>
      <c r="I1519" s="40">
        <v>89</v>
      </c>
      <c r="J1519" s="40">
        <v>390</v>
      </c>
      <c r="K1519" s="40">
        <v>267</v>
      </c>
      <c r="L1519" s="40">
        <v>63</v>
      </c>
      <c r="M1519" s="40">
        <v>2182</v>
      </c>
      <c r="N1519" s="40">
        <v>364.21</v>
      </c>
      <c r="O1519" s="40">
        <v>128.11000000000001</v>
      </c>
    </row>
    <row r="1520" spans="1:15">
      <c r="A1520" s="3" t="s">
        <v>2330</v>
      </c>
      <c r="B1520" s="3" t="s">
        <v>2286</v>
      </c>
      <c r="C1520" s="3" t="s">
        <v>2331</v>
      </c>
      <c r="D1520" s="40">
        <v>1112</v>
      </c>
      <c r="E1520" s="42">
        <v>523.08000000000004</v>
      </c>
      <c r="F1520" s="40">
        <v>156.81</v>
      </c>
      <c r="G1520" s="40">
        <v>958</v>
      </c>
      <c r="H1520" s="40">
        <v>428</v>
      </c>
      <c r="I1520" s="40">
        <v>58</v>
      </c>
      <c r="J1520" s="40">
        <v>171</v>
      </c>
      <c r="K1520" s="40">
        <v>103</v>
      </c>
      <c r="L1520" s="40">
        <v>96</v>
      </c>
      <c r="M1520" s="40">
        <v>939</v>
      </c>
      <c r="N1520" s="40">
        <v>433.75</v>
      </c>
      <c r="O1520" s="40">
        <v>106.85</v>
      </c>
    </row>
    <row r="1521" spans="1:15">
      <c r="A1521" s="3" t="s">
        <v>2332</v>
      </c>
      <c r="B1521" s="3" t="s">
        <v>2286</v>
      </c>
      <c r="C1521" s="3" t="s">
        <v>2333</v>
      </c>
      <c r="D1521" s="40">
        <v>457</v>
      </c>
      <c r="E1521" s="42">
        <v>577.41</v>
      </c>
      <c r="F1521" s="40">
        <v>229.4</v>
      </c>
      <c r="G1521" s="40">
        <v>336</v>
      </c>
      <c r="H1521" s="40">
        <v>131</v>
      </c>
      <c r="I1521" s="40" t="s">
        <v>4351</v>
      </c>
      <c r="J1521" s="40">
        <v>66</v>
      </c>
      <c r="K1521" s="40">
        <v>51</v>
      </c>
      <c r="L1521" s="40" t="s">
        <v>4351</v>
      </c>
      <c r="M1521" s="40">
        <v>336</v>
      </c>
      <c r="N1521" s="40">
        <v>473.33</v>
      </c>
      <c r="O1521" s="40">
        <v>129.32</v>
      </c>
    </row>
    <row r="1522" spans="1:15">
      <c r="A1522" s="3" t="s">
        <v>2334</v>
      </c>
      <c r="B1522" s="3" t="s">
        <v>2286</v>
      </c>
      <c r="C1522" s="3" t="s">
        <v>2335</v>
      </c>
      <c r="D1522" s="40">
        <v>5968</v>
      </c>
      <c r="E1522" s="42">
        <v>520.42999999999995</v>
      </c>
      <c r="F1522" s="40">
        <v>214.09</v>
      </c>
      <c r="G1522" s="40">
        <v>4467</v>
      </c>
      <c r="H1522" s="40">
        <v>1712</v>
      </c>
      <c r="I1522" s="40">
        <v>251</v>
      </c>
      <c r="J1522" s="40">
        <v>879</v>
      </c>
      <c r="K1522" s="40">
        <v>527</v>
      </c>
      <c r="L1522" s="40">
        <v>55</v>
      </c>
      <c r="M1522" s="40">
        <v>4440</v>
      </c>
      <c r="N1522" s="40">
        <v>411.77</v>
      </c>
      <c r="O1522" s="40">
        <v>130.53</v>
      </c>
    </row>
    <row r="1523" spans="1:15">
      <c r="A1523" s="3" t="s">
        <v>2336</v>
      </c>
      <c r="B1523" s="3" t="s">
        <v>2286</v>
      </c>
      <c r="C1523" s="3" t="s">
        <v>2337</v>
      </c>
      <c r="D1523" s="40">
        <v>234</v>
      </c>
      <c r="E1523" s="42">
        <v>586.42999999999995</v>
      </c>
      <c r="F1523" s="40">
        <v>153.15</v>
      </c>
      <c r="G1523" s="40">
        <v>199</v>
      </c>
      <c r="H1523" s="40">
        <v>101</v>
      </c>
      <c r="I1523" s="40">
        <v>12</v>
      </c>
      <c r="J1523" s="40">
        <v>56</v>
      </c>
      <c r="K1523" s="40">
        <v>33</v>
      </c>
      <c r="L1523" s="40">
        <v>0</v>
      </c>
      <c r="M1523" s="40">
        <v>199</v>
      </c>
      <c r="N1523" s="40">
        <v>509.48</v>
      </c>
      <c r="O1523" s="40">
        <v>100.3</v>
      </c>
    </row>
    <row r="1524" spans="1:15">
      <c r="A1524" s="3" t="s">
        <v>2338</v>
      </c>
      <c r="B1524" s="3" t="s">
        <v>2286</v>
      </c>
      <c r="C1524" s="3" t="s">
        <v>2339</v>
      </c>
      <c r="D1524" s="40">
        <v>264</v>
      </c>
      <c r="E1524" s="42">
        <v>505.99</v>
      </c>
      <c r="F1524" s="40">
        <v>142.53</v>
      </c>
      <c r="G1524" s="40">
        <v>235</v>
      </c>
      <c r="H1524" s="40">
        <v>90</v>
      </c>
      <c r="I1524" s="40" t="s">
        <v>4351</v>
      </c>
      <c r="J1524" s="40">
        <v>50</v>
      </c>
      <c r="K1524" s="40">
        <v>33</v>
      </c>
      <c r="L1524" s="40" t="s">
        <v>4351</v>
      </c>
      <c r="M1524" s="40">
        <v>234</v>
      </c>
      <c r="N1524" s="40">
        <v>410.06</v>
      </c>
      <c r="O1524" s="40">
        <v>101.3</v>
      </c>
    </row>
    <row r="1525" spans="1:15">
      <c r="A1525" s="3" t="s">
        <v>2340</v>
      </c>
      <c r="B1525" s="3" t="s">
        <v>2286</v>
      </c>
      <c r="C1525" s="3" t="s">
        <v>2341</v>
      </c>
      <c r="D1525" s="40">
        <v>1504</v>
      </c>
      <c r="E1525" s="42">
        <v>522.78</v>
      </c>
      <c r="F1525" s="40">
        <v>207.82</v>
      </c>
      <c r="G1525" s="40">
        <v>1122</v>
      </c>
      <c r="H1525" s="40">
        <v>406</v>
      </c>
      <c r="I1525" s="40">
        <v>63</v>
      </c>
      <c r="J1525" s="40">
        <v>209</v>
      </c>
      <c r="K1525" s="40">
        <v>117</v>
      </c>
      <c r="L1525" s="40">
        <v>17</v>
      </c>
      <c r="M1525" s="40">
        <v>1120</v>
      </c>
      <c r="N1525" s="40">
        <v>422.94</v>
      </c>
      <c r="O1525" s="40">
        <v>116.41</v>
      </c>
    </row>
    <row r="1526" spans="1:15">
      <c r="A1526" s="3" t="s">
        <v>2342</v>
      </c>
      <c r="B1526" s="3" t="s">
        <v>2286</v>
      </c>
      <c r="C1526" s="3" t="s">
        <v>2343</v>
      </c>
      <c r="D1526" s="40">
        <v>299</v>
      </c>
      <c r="E1526" s="42">
        <v>530.46</v>
      </c>
      <c r="F1526" s="40">
        <v>164.91</v>
      </c>
      <c r="G1526" s="40">
        <v>249</v>
      </c>
      <c r="H1526" s="40">
        <v>111</v>
      </c>
      <c r="I1526" s="40" t="s">
        <v>4351</v>
      </c>
      <c r="J1526" s="40">
        <v>64</v>
      </c>
      <c r="K1526" s="40">
        <v>30</v>
      </c>
      <c r="L1526" s="40" t="s">
        <v>4351</v>
      </c>
      <c r="M1526" s="40">
        <v>249</v>
      </c>
      <c r="N1526" s="40">
        <v>438.95</v>
      </c>
      <c r="O1526" s="40">
        <v>120.41</v>
      </c>
    </row>
    <row r="1527" spans="1:15">
      <c r="A1527" s="3" t="s">
        <v>2344</v>
      </c>
      <c r="B1527" s="3" t="s">
        <v>2286</v>
      </c>
      <c r="C1527" s="3" t="s">
        <v>350</v>
      </c>
      <c r="D1527" s="40">
        <v>93</v>
      </c>
      <c r="E1527" s="42">
        <v>508.71</v>
      </c>
      <c r="F1527" s="40">
        <v>170.64</v>
      </c>
      <c r="G1527" s="40">
        <v>76</v>
      </c>
      <c r="H1527" s="40">
        <v>29</v>
      </c>
      <c r="I1527" s="40" t="s">
        <v>4351</v>
      </c>
      <c r="J1527" s="40">
        <v>18</v>
      </c>
      <c r="K1527" s="40" t="s">
        <v>4351</v>
      </c>
      <c r="L1527" s="40">
        <v>0</v>
      </c>
      <c r="M1527" s="40">
        <v>75</v>
      </c>
      <c r="N1527" s="40">
        <v>419.2</v>
      </c>
      <c r="O1527" s="40">
        <v>112.36</v>
      </c>
    </row>
    <row r="1528" spans="1:15">
      <c r="A1528" s="3" t="s">
        <v>2345</v>
      </c>
      <c r="B1528" s="3" t="s">
        <v>2286</v>
      </c>
      <c r="C1528" s="3" t="s">
        <v>2346</v>
      </c>
      <c r="D1528" s="40">
        <v>1125</v>
      </c>
      <c r="E1528" s="42">
        <v>475.57</v>
      </c>
      <c r="F1528" s="40">
        <v>162.06</v>
      </c>
      <c r="G1528" s="40">
        <v>954</v>
      </c>
      <c r="H1528" s="40">
        <v>344</v>
      </c>
      <c r="I1528" s="40">
        <v>51</v>
      </c>
      <c r="J1528" s="40">
        <v>172</v>
      </c>
      <c r="K1528" s="40">
        <v>107</v>
      </c>
      <c r="L1528" s="40">
        <v>14</v>
      </c>
      <c r="M1528" s="40">
        <v>946</v>
      </c>
      <c r="N1528" s="40">
        <v>372.83</v>
      </c>
      <c r="O1528" s="40">
        <v>114.65</v>
      </c>
    </row>
    <row r="1529" spans="1:15">
      <c r="A1529" s="3" t="s">
        <v>2347</v>
      </c>
      <c r="B1529" s="3" t="s">
        <v>2348</v>
      </c>
      <c r="C1529" s="3" t="s">
        <v>2349</v>
      </c>
      <c r="D1529" s="40">
        <v>6215</v>
      </c>
      <c r="E1529" s="42">
        <v>573.02</v>
      </c>
      <c r="F1529" s="40">
        <v>96.38</v>
      </c>
      <c r="G1529" s="40">
        <v>5643</v>
      </c>
      <c r="H1529" s="40">
        <v>3628</v>
      </c>
      <c r="I1529" s="40" t="s">
        <v>4351</v>
      </c>
      <c r="J1529" s="40">
        <v>1059</v>
      </c>
      <c r="K1529" s="40">
        <v>2060</v>
      </c>
      <c r="L1529" s="40" t="s">
        <v>4351</v>
      </c>
      <c r="M1529" s="40">
        <v>5639</v>
      </c>
      <c r="N1529" s="40">
        <v>525.32000000000005</v>
      </c>
      <c r="O1529" s="40">
        <v>62.14</v>
      </c>
    </row>
    <row r="1530" spans="1:15">
      <c r="A1530" s="3" t="s">
        <v>2350</v>
      </c>
      <c r="B1530" s="3" t="s">
        <v>2348</v>
      </c>
      <c r="C1530" s="3" t="s">
        <v>769</v>
      </c>
      <c r="D1530" s="40">
        <v>1816</v>
      </c>
      <c r="E1530" s="42">
        <v>829.05</v>
      </c>
      <c r="F1530" s="40">
        <v>71.73</v>
      </c>
      <c r="G1530" s="40">
        <v>1726</v>
      </c>
      <c r="H1530" s="40">
        <v>1056</v>
      </c>
      <c r="I1530" s="40" t="s">
        <v>4351</v>
      </c>
      <c r="J1530" s="40">
        <v>334</v>
      </c>
      <c r="K1530" s="40">
        <v>563</v>
      </c>
      <c r="L1530" s="40" t="s">
        <v>4351</v>
      </c>
      <c r="M1530" s="40">
        <v>1725</v>
      </c>
      <c r="N1530" s="40">
        <v>797.28</v>
      </c>
      <c r="O1530" s="40">
        <v>41.84</v>
      </c>
    </row>
    <row r="1531" spans="1:15">
      <c r="A1531" s="3" t="s">
        <v>2351</v>
      </c>
      <c r="B1531" s="3" t="s">
        <v>2348</v>
      </c>
      <c r="C1531" s="3" t="s">
        <v>2352</v>
      </c>
      <c r="D1531" s="40">
        <v>694</v>
      </c>
      <c r="E1531" s="42">
        <v>948.04</v>
      </c>
      <c r="F1531" s="40">
        <v>110.95</v>
      </c>
      <c r="G1531" s="40">
        <v>661</v>
      </c>
      <c r="H1531" s="40">
        <v>419</v>
      </c>
      <c r="I1531" s="40">
        <v>65</v>
      </c>
      <c r="J1531" s="40">
        <v>146</v>
      </c>
      <c r="K1531" s="40">
        <v>208</v>
      </c>
      <c r="L1531" s="40">
        <v>0</v>
      </c>
      <c r="M1531" s="40">
        <v>661</v>
      </c>
      <c r="N1531" s="40">
        <v>878.88</v>
      </c>
      <c r="O1531" s="40">
        <v>78.08</v>
      </c>
    </row>
    <row r="1532" spans="1:15">
      <c r="A1532" s="3" t="s">
        <v>2353</v>
      </c>
      <c r="B1532" s="3" t="s">
        <v>2348</v>
      </c>
      <c r="C1532" s="3" t="s">
        <v>2354</v>
      </c>
      <c r="D1532" s="40">
        <v>866</v>
      </c>
      <c r="E1532" s="42">
        <v>713.47</v>
      </c>
      <c r="F1532" s="40">
        <v>121.79</v>
      </c>
      <c r="G1532" s="40">
        <v>789</v>
      </c>
      <c r="H1532" s="40">
        <v>564</v>
      </c>
      <c r="I1532" s="40">
        <v>65</v>
      </c>
      <c r="J1532" s="40">
        <v>126</v>
      </c>
      <c r="K1532" s="40">
        <v>373</v>
      </c>
      <c r="L1532" s="40">
        <v>0</v>
      </c>
      <c r="M1532" s="40">
        <v>789</v>
      </c>
      <c r="N1532" s="40">
        <v>649.41999999999996</v>
      </c>
      <c r="O1532" s="40">
        <v>75.739999999999995</v>
      </c>
    </row>
    <row r="1533" spans="1:15">
      <c r="A1533" s="3" t="s">
        <v>2355</v>
      </c>
      <c r="B1533" s="3" t="s">
        <v>2348</v>
      </c>
      <c r="C1533" s="3" t="s">
        <v>2356</v>
      </c>
      <c r="D1533" s="40">
        <v>1838</v>
      </c>
      <c r="E1533" s="42">
        <v>900.42</v>
      </c>
      <c r="F1533" s="40">
        <v>109.91</v>
      </c>
      <c r="G1533" s="40">
        <v>1768</v>
      </c>
      <c r="H1533" s="40">
        <v>1130</v>
      </c>
      <c r="I1533" s="40" t="s">
        <v>4351</v>
      </c>
      <c r="J1533" s="40">
        <v>351</v>
      </c>
      <c r="K1533" s="40">
        <v>603</v>
      </c>
      <c r="L1533" s="40" t="s">
        <v>4351</v>
      </c>
      <c r="M1533" s="40">
        <v>1768</v>
      </c>
      <c r="N1533" s="40">
        <v>821.81</v>
      </c>
      <c r="O1533" s="40">
        <v>84.06</v>
      </c>
    </row>
    <row r="1534" spans="1:15">
      <c r="A1534" s="3" t="s">
        <v>2357</v>
      </c>
      <c r="B1534" s="3" t="s">
        <v>2348</v>
      </c>
      <c r="C1534" s="3" t="s">
        <v>2358</v>
      </c>
      <c r="D1534" s="40">
        <v>1162</v>
      </c>
      <c r="E1534" s="42">
        <v>889.61</v>
      </c>
      <c r="F1534" s="40">
        <v>105.14</v>
      </c>
      <c r="G1534" s="40">
        <v>1107</v>
      </c>
      <c r="H1534" s="40">
        <v>742</v>
      </c>
      <c r="I1534" s="40">
        <v>89</v>
      </c>
      <c r="J1534" s="40">
        <v>213</v>
      </c>
      <c r="K1534" s="40">
        <v>440</v>
      </c>
      <c r="L1534" s="40">
        <v>0</v>
      </c>
      <c r="M1534" s="40">
        <v>1106</v>
      </c>
      <c r="N1534" s="40">
        <v>824.19</v>
      </c>
      <c r="O1534" s="40">
        <v>73.459999999999994</v>
      </c>
    </row>
    <row r="1535" spans="1:15">
      <c r="A1535" s="3" t="s">
        <v>2359</v>
      </c>
      <c r="B1535" s="3" t="s">
        <v>2348</v>
      </c>
      <c r="C1535" s="3" t="s">
        <v>2360</v>
      </c>
      <c r="D1535" s="40">
        <v>3340</v>
      </c>
      <c r="E1535" s="42">
        <v>885.82</v>
      </c>
      <c r="F1535" s="40">
        <v>104.14</v>
      </c>
      <c r="G1535" s="40">
        <v>3162</v>
      </c>
      <c r="H1535" s="40">
        <v>2294</v>
      </c>
      <c r="I1535" s="40">
        <v>242</v>
      </c>
      <c r="J1535" s="40">
        <v>541</v>
      </c>
      <c r="K1535" s="40">
        <v>1511</v>
      </c>
      <c r="L1535" s="40">
        <v>0</v>
      </c>
      <c r="M1535" s="40">
        <v>3160</v>
      </c>
      <c r="N1535" s="40">
        <v>826.21</v>
      </c>
      <c r="O1535" s="40">
        <v>56.27</v>
      </c>
    </row>
    <row r="1536" spans="1:15">
      <c r="A1536" s="3" t="s">
        <v>2361</v>
      </c>
      <c r="B1536" s="3" t="s">
        <v>2348</v>
      </c>
      <c r="C1536" s="3" t="s">
        <v>2362</v>
      </c>
      <c r="D1536" s="40">
        <v>768</v>
      </c>
      <c r="E1536" s="42">
        <v>960.53</v>
      </c>
      <c r="F1536" s="40">
        <v>133.5</v>
      </c>
      <c r="G1536" s="40">
        <v>707</v>
      </c>
      <c r="H1536" s="40">
        <v>498</v>
      </c>
      <c r="I1536" s="40">
        <v>63</v>
      </c>
      <c r="J1536" s="40">
        <v>136</v>
      </c>
      <c r="K1536" s="40">
        <v>299</v>
      </c>
      <c r="L1536" s="40">
        <v>0</v>
      </c>
      <c r="M1536" s="40">
        <v>707</v>
      </c>
      <c r="N1536" s="40">
        <v>898.39</v>
      </c>
      <c r="O1536" s="40">
        <v>73.3</v>
      </c>
    </row>
    <row r="1537" spans="1:15">
      <c r="A1537" s="3" t="s">
        <v>2363</v>
      </c>
      <c r="B1537" s="3" t="s">
        <v>2348</v>
      </c>
      <c r="C1537" s="3" t="s">
        <v>2364</v>
      </c>
      <c r="D1537" s="40">
        <v>1335</v>
      </c>
      <c r="E1537" s="42">
        <v>948.04</v>
      </c>
      <c r="F1537" s="40">
        <v>135.44</v>
      </c>
      <c r="G1537" s="40">
        <v>1212</v>
      </c>
      <c r="H1537" s="40">
        <v>896</v>
      </c>
      <c r="I1537" s="40" t="s">
        <v>4351</v>
      </c>
      <c r="J1537" s="40">
        <v>251</v>
      </c>
      <c r="K1537" s="40">
        <v>570</v>
      </c>
      <c r="L1537" s="40" t="s">
        <v>4351</v>
      </c>
      <c r="M1537" s="40">
        <v>1211</v>
      </c>
      <c r="N1537" s="40">
        <v>895.8</v>
      </c>
      <c r="O1537" s="40">
        <v>62.72</v>
      </c>
    </row>
    <row r="1538" spans="1:15">
      <c r="A1538" s="3" t="s">
        <v>2365</v>
      </c>
      <c r="B1538" s="3" t="s">
        <v>2348</v>
      </c>
      <c r="C1538" s="3" t="s">
        <v>2366</v>
      </c>
      <c r="D1538" s="40">
        <v>7644</v>
      </c>
      <c r="E1538" s="42">
        <v>894.35</v>
      </c>
      <c r="F1538" s="40">
        <v>106.65</v>
      </c>
      <c r="G1538" s="40">
        <v>6944</v>
      </c>
      <c r="H1538" s="40">
        <v>3928</v>
      </c>
      <c r="I1538" s="40">
        <v>482</v>
      </c>
      <c r="J1538" s="40">
        <v>1264</v>
      </c>
      <c r="K1538" s="40">
        <v>2165</v>
      </c>
      <c r="L1538" s="40">
        <v>17</v>
      </c>
      <c r="M1538" s="40">
        <v>6940</v>
      </c>
      <c r="N1538" s="40">
        <v>867.6</v>
      </c>
      <c r="O1538" s="40">
        <v>41.26</v>
      </c>
    </row>
    <row r="1539" spans="1:15">
      <c r="A1539" s="3" t="s">
        <v>2367</v>
      </c>
      <c r="B1539" s="3" t="s">
        <v>2348</v>
      </c>
      <c r="C1539" s="3" t="s">
        <v>2368</v>
      </c>
      <c r="D1539" s="40">
        <v>20707</v>
      </c>
      <c r="E1539" s="42">
        <v>769.23</v>
      </c>
      <c r="F1539" s="40">
        <v>126.46</v>
      </c>
      <c r="G1539" s="40">
        <v>18728</v>
      </c>
      <c r="H1539" s="40">
        <v>10723</v>
      </c>
      <c r="I1539" s="40">
        <v>1564</v>
      </c>
      <c r="J1539" s="40">
        <v>3262</v>
      </c>
      <c r="K1539" s="40">
        <v>5872</v>
      </c>
      <c r="L1539" s="40">
        <v>25</v>
      </c>
      <c r="M1539" s="40">
        <v>18715</v>
      </c>
      <c r="N1539" s="40">
        <v>711.18</v>
      </c>
      <c r="O1539" s="40">
        <v>71.290000000000006</v>
      </c>
    </row>
    <row r="1540" spans="1:15">
      <c r="A1540" s="3" t="s">
        <v>2369</v>
      </c>
      <c r="B1540" s="3" t="s">
        <v>2348</v>
      </c>
      <c r="C1540" s="3" t="s">
        <v>517</v>
      </c>
      <c r="D1540" s="40">
        <v>3679</v>
      </c>
      <c r="E1540" s="42">
        <v>834.19</v>
      </c>
      <c r="F1540" s="40">
        <v>73.77</v>
      </c>
      <c r="G1540" s="40">
        <v>3449</v>
      </c>
      <c r="H1540" s="40">
        <v>2214</v>
      </c>
      <c r="I1540" s="40" t="s">
        <v>4351</v>
      </c>
      <c r="J1540" s="40">
        <v>699</v>
      </c>
      <c r="K1540" s="40">
        <v>1204</v>
      </c>
      <c r="L1540" s="40" t="s">
        <v>4351</v>
      </c>
      <c r="M1540" s="40">
        <v>3447</v>
      </c>
      <c r="N1540" s="40">
        <v>811.6</v>
      </c>
      <c r="O1540" s="40">
        <v>36.020000000000003</v>
      </c>
    </row>
    <row r="1541" spans="1:15">
      <c r="A1541" s="3" t="s">
        <v>2370</v>
      </c>
      <c r="B1541" s="3" t="s">
        <v>2348</v>
      </c>
      <c r="C1541" s="3" t="s">
        <v>2371</v>
      </c>
      <c r="D1541" s="40">
        <v>9894</v>
      </c>
      <c r="E1541" s="42">
        <v>625.59</v>
      </c>
      <c r="F1541" s="40">
        <v>120.35</v>
      </c>
      <c r="G1541" s="40">
        <v>9025</v>
      </c>
      <c r="H1541" s="40">
        <v>5226</v>
      </c>
      <c r="I1541" s="40" t="s">
        <v>4351</v>
      </c>
      <c r="J1541" s="40">
        <v>1509</v>
      </c>
      <c r="K1541" s="40">
        <v>2965</v>
      </c>
      <c r="L1541" s="40" t="s">
        <v>4351</v>
      </c>
      <c r="M1541" s="40">
        <v>9021</v>
      </c>
      <c r="N1541" s="40">
        <v>554.14</v>
      </c>
      <c r="O1541" s="40">
        <v>81.739999999999995</v>
      </c>
    </row>
    <row r="1542" spans="1:15">
      <c r="A1542" s="3" t="s">
        <v>2372</v>
      </c>
      <c r="B1542" s="3" t="s">
        <v>2348</v>
      </c>
      <c r="C1542" s="3" t="s">
        <v>1821</v>
      </c>
      <c r="D1542" s="40">
        <v>3982</v>
      </c>
      <c r="E1542" s="42">
        <v>852.07</v>
      </c>
      <c r="F1542" s="40">
        <v>64.59</v>
      </c>
      <c r="G1542" s="40">
        <v>3780</v>
      </c>
      <c r="H1542" s="40">
        <v>2514</v>
      </c>
      <c r="I1542" s="40" t="s">
        <v>4351</v>
      </c>
      <c r="J1542" s="40">
        <v>803</v>
      </c>
      <c r="K1542" s="40">
        <v>1437</v>
      </c>
      <c r="L1542" s="40" t="s">
        <v>4351</v>
      </c>
      <c r="M1542" s="40">
        <v>3778</v>
      </c>
      <c r="N1542" s="40">
        <v>830</v>
      </c>
      <c r="O1542" s="40">
        <v>32.36</v>
      </c>
    </row>
    <row r="1543" spans="1:15">
      <c r="A1543" s="3" t="s">
        <v>2373</v>
      </c>
      <c r="B1543" s="3" t="s">
        <v>2348</v>
      </c>
      <c r="C1543" s="3" t="s">
        <v>522</v>
      </c>
      <c r="D1543" s="40">
        <v>346</v>
      </c>
      <c r="E1543" s="42">
        <v>875.24</v>
      </c>
      <c r="F1543" s="40">
        <v>143.05000000000001</v>
      </c>
      <c r="G1543" s="40">
        <v>319</v>
      </c>
      <c r="H1543" s="40">
        <v>184</v>
      </c>
      <c r="I1543" s="40">
        <v>29</v>
      </c>
      <c r="J1543" s="40">
        <v>58</v>
      </c>
      <c r="K1543" s="40">
        <v>97</v>
      </c>
      <c r="L1543" s="40">
        <v>0</v>
      </c>
      <c r="M1543" s="40">
        <v>319</v>
      </c>
      <c r="N1543" s="40">
        <v>794.16</v>
      </c>
      <c r="O1543" s="40">
        <v>87.91</v>
      </c>
    </row>
    <row r="1544" spans="1:15">
      <c r="A1544" s="3" t="s">
        <v>2374</v>
      </c>
      <c r="B1544" s="3" t="s">
        <v>2348</v>
      </c>
      <c r="C1544" s="3" t="s">
        <v>2375</v>
      </c>
      <c r="D1544" s="40">
        <v>5088</v>
      </c>
      <c r="E1544" s="42">
        <v>887.68</v>
      </c>
      <c r="F1544" s="40">
        <v>119.26</v>
      </c>
      <c r="G1544" s="40">
        <v>4771</v>
      </c>
      <c r="H1544" s="40">
        <v>3041</v>
      </c>
      <c r="I1544" s="40" t="s">
        <v>4351</v>
      </c>
      <c r="J1544" s="40">
        <v>821</v>
      </c>
      <c r="K1544" s="40">
        <v>1779</v>
      </c>
      <c r="L1544" s="40" t="s">
        <v>4351</v>
      </c>
      <c r="M1544" s="40">
        <v>4769</v>
      </c>
      <c r="N1544" s="40">
        <v>819.82</v>
      </c>
      <c r="O1544" s="40">
        <v>74.069999999999993</v>
      </c>
    </row>
    <row r="1545" spans="1:15">
      <c r="A1545" s="3" t="s">
        <v>2376</v>
      </c>
      <c r="B1545" s="3" t="s">
        <v>2348</v>
      </c>
      <c r="C1545" s="3" t="s">
        <v>2377</v>
      </c>
      <c r="D1545" s="40">
        <v>867</v>
      </c>
      <c r="E1545" s="42">
        <v>608.64</v>
      </c>
      <c r="F1545" s="40">
        <v>89.47</v>
      </c>
      <c r="G1545" s="40">
        <v>813</v>
      </c>
      <c r="H1545" s="40">
        <v>532</v>
      </c>
      <c r="I1545" s="40" t="s">
        <v>4351</v>
      </c>
      <c r="J1545" s="40">
        <v>153</v>
      </c>
      <c r="K1545" s="40">
        <v>307</v>
      </c>
      <c r="L1545" s="40" t="s">
        <v>4351</v>
      </c>
      <c r="M1545" s="40">
        <v>813</v>
      </c>
      <c r="N1545" s="40">
        <v>553.65</v>
      </c>
      <c r="O1545" s="40">
        <v>66.290000000000006</v>
      </c>
    </row>
    <row r="1546" spans="1:15">
      <c r="A1546" s="3" t="s">
        <v>2378</v>
      </c>
      <c r="B1546" s="3" t="s">
        <v>2348</v>
      </c>
      <c r="C1546" s="3" t="s">
        <v>2379</v>
      </c>
      <c r="D1546" s="40">
        <v>8270</v>
      </c>
      <c r="E1546" s="42">
        <v>816.2</v>
      </c>
      <c r="F1546" s="40">
        <v>77.69</v>
      </c>
      <c r="G1546" s="40">
        <v>7721</v>
      </c>
      <c r="H1546" s="40">
        <v>4913</v>
      </c>
      <c r="I1546" s="40" t="s">
        <v>4351</v>
      </c>
      <c r="J1546" s="40">
        <v>1561</v>
      </c>
      <c r="K1546" s="40">
        <v>2739</v>
      </c>
      <c r="L1546" s="40" t="s">
        <v>4351</v>
      </c>
      <c r="M1546" s="40">
        <v>7717</v>
      </c>
      <c r="N1546" s="40">
        <v>791.43</v>
      </c>
      <c r="O1546" s="40">
        <v>38.130000000000003</v>
      </c>
    </row>
    <row r="1547" spans="1:15">
      <c r="A1547" s="3" t="s">
        <v>2380</v>
      </c>
      <c r="B1547" s="3" t="s">
        <v>2348</v>
      </c>
      <c r="C1547" s="3" t="s">
        <v>531</v>
      </c>
      <c r="D1547" s="40">
        <v>3373</v>
      </c>
      <c r="E1547" s="42">
        <v>582.55999999999995</v>
      </c>
      <c r="F1547" s="40">
        <v>134.33000000000001</v>
      </c>
      <c r="G1547" s="40">
        <v>2894</v>
      </c>
      <c r="H1547" s="40">
        <v>1635</v>
      </c>
      <c r="I1547" s="40" t="s">
        <v>4351</v>
      </c>
      <c r="J1547" s="40">
        <v>486</v>
      </c>
      <c r="K1547" s="40">
        <v>868</v>
      </c>
      <c r="L1547" s="40" t="s">
        <v>4351</v>
      </c>
      <c r="M1547" s="40">
        <v>2893</v>
      </c>
      <c r="N1547" s="40">
        <v>522.59</v>
      </c>
      <c r="O1547" s="40">
        <v>71.75</v>
      </c>
    </row>
    <row r="1548" spans="1:15">
      <c r="A1548" s="3" t="s">
        <v>2381</v>
      </c>
      <c r="B1548" s="3" t="s">
        <v>2348</v>
      </c>
      <c r="C1548" s="3" t="s">
        <v>24</v>
      </c>
      <c r="D1548" s="40">
        <v>1627</v>
      </c>
      <c r="E1548" s="42">
        <v>946.49</v>
      </c>
      <c r="F1548" s="40">
        <v>110.38</v>
      </c>
      <c r="G1548" s="40">
        <v>1549</v>
      </c>
      <c r="H1548" s="40">
        <v>1033</v>
      </c>
      <c r="I1548" s="40">
        <v>103</v>
      </c>
      <c r="J1548" s="40">
        <v>301</v>
      </c>
      <c r="K1548" s="40">
        <v>611</v>
      </c>
      <c r="L1548" s="40">
        <v>18</v>
      </c>
      <c r="M1548" s="40">
        <v>1545</v>
      </c>
      <c r="N1548" s="40">
        <v>880.49</v>
      </c>
      <c r="O1548" s="40">
        <v>68.739999999999995</v>
      </c>
    </row>
    <row r="1549" spans="1:15">
      <c r="A1549" s="3" t="s">
        <v>2382</v>
      </c>
      <c r="B1549" s="3" t="s">
        <v>2348</v>
      </c>
      <c r="C1549" s="3" t="s">
        <v>2383</v>
      </c>
      <c r="D1549" s="40">
        <v>724</v>
      </c>
      <c r="E1549" s="42">
        <v>872.97</v>
      </c>
      <c r="F1549" s="40">
        <v>125.67</v>
      </c>
      <c r="G1549" s="40">
        <v>669</v>
      </c>
      <c r="H1549" s="40">
        <v>408</v>
      </c>
      <c r="I1549" s="40">
        <v>79</v>
      </c>
      <c r="J1549" s="40">
        <v>116</v>
      </c>
      <c r="K1549" s="40">
        <v>213</v>
      </c>
      <c r="L1549" s="40">
        <v>0</v>
      </c>
      <c r="M1549" s="40">
        <v>669</v>
      </c>
      <c r="N1549" s="40">
        <v>808.73</v>
      </c>
      <c r="O1549" s="40">
        <v>75.09</v>
      </c>
    </row>
    <row r="1550" spans="1:15">
      <c r="A1550" s="3" t="s">
        <v>2384</v>
      </c>
      <c r="B1550" s="3" t="s">
        <v>2348</v>
      </c>
      <c r="C1550" s="3" t="s">
        <v>32</v>
      </c>
      <c r="D1550" s="40">
        <v>726</v>
      </c>
      <c r="E1550" s="42">
        <v>975.81</v>
      </c>
      <c r="F1550" s="40">
        <v>123.6</v>
      </c>
      <c r="G1550" s="40">
        <v>679</v>
      </c>
      <c r="H1550" s="40">
        <v>422</v>
      </c>
      <c r="I1550" s="40" t="s">
        <v>4351</v>
      </c>
      <c r="J1550" s="40">
        <v>128</v>
      </c>
      <c r="K1550" s="40">
        <v>232</v>
      </c>
      <c r="L1550" s="40" t="s">
        <v>4351</v>
      </c>
      <c r="M1550" s="40">
        <v>679</v>
      </c>
      <c r="N1550" s="40">
        <v>911.2</v>
      </c>
      <c r="O1550" s="40">
        <v>69.64</v>
      </c>
    </row>
    <row r="1551" spans="1:15">
      <c r="A1551" s="3" t="s">
        <v>2385</v>
      </c>
      <c r="B1551" s="3" t="s">
        <v>2348</v>
      </c>
      <c r="C1551" s="3" t="s">
        <v>250</v>
      </c>
      <c r="D1551" s="40">
        <v>3530</v>
      </c>
      <c r="E1551" s="42">
        <v>715.63</v>
      </c>
      <c r="F1551" s="40">
        <v>128.68</v>
      </c>
      <c r="G1551" s="40">
        <v>3231</v>
      </c>
      <c r="H1551" s="40">
        <v>1995</v>
      </c>
      <c r="I1551" s="40" t="s">
        <v>4351</v>
      </c>
      <c r="J1551" s="40">
        <v>563</v>
      </c>
      <c r="K1551" s="40">
        <v>1147</v>
      </c>
      <c r="L1551" s="40" t="s">
        <v>4351</v>
      </c>
      <c r="M1551" s="40">
        <v>3229</v>
      </c>
      <c r="N1551" s="40">
        <v>641.66</v>
      </c>
      <c r="O1551" s="40">
        <v>86.39</v>
      </c>
    </row>
    <row r="1552" spans="1:15">
      <c r="A1552" s="3" t="s">
        <v>2386</v>
      </c>
      <c r="B1552" s="3" t="s">
        <v>2348</v>
      </c>
      <c r="C1552" s="3" t="s">
        <v>2387</v>
      </c>
      <c r="D1552" s="40">
        <v>2392</v>
      </c>
      <c r="E1552" s="42">
        <v>836.51</v>
      </c>
      <c r="F1552" s="40">
        <v>78.28</v>
      </c>
      <c r="G1552" s="40">
        <v>2219</v>
      </c>
      <c r="H1552" s="40">
        <v>1552</v>
      </c>
      <c r="I1552" s="40" t="s">
        <v>4351</v>
      </c>
      <c r="J1552" s="40">
        <v>427</v>
      </c>
      <c r="K1552" s="40">
        <v>961</v>
      </c>
      <c r="L1552" s="40" t="s">
        <v>4351</v>
      </c>
      <c r="M1552" s="40">
        <v>2216</v>
      </c>
      <c r="N1552" s="40">
        <v>818.45</v>
      </c>
      <c r="O1552" s="40">
        <v>31.03</v>
      </c>
    </row>
    <row r="1553" spans="1:15">
      <c r="A1553" s="3" t="s">
        <v>2388</v>
      </c>
      <c r="B1553" s="3" t="s">
        <v>2348</v>
      </c>
      <c r="C1553" s="3" t="s">
        <v>2389</v>
      </c>
      <c r="D1553" s="40">
        <v>4816</v>
      </c>
      <c r="E1553" s="42">
        <v>865.76</v>
      </c>
      <c r="F1553" s="40">
        <v>106.78</v>
      </c>
      <c r="G1553" s="40">
        <v>4517</v>
      </c>
      <c r="H1553" s="40">
        <v>3178</v>
      </c>
      <c r="I1553" s="40" t="s">
        <v>4351</v>
      </c>
      <c r="J1553" s="40">
        <v>793</v>
      </c>
      <c r="K1553" s="40">
        <v>1936</v>
      </c>
      <c r="L1553" s="40" t="s">
        <v>4351</v>
      </c>
      <c r="M1553" s="40">
        <v>4513</v>
      </c>
      <c r="N1553" s="40">
        <v>809.94</v>
      </c>
      <c r="O1553" s="40">
        <v>64.900000000000006</v>
      </c>
    </row>
    <row r="1554" spans="1:15">
      <c r="A1554" s="3" t="s">
        <v>2390</v>
      </c>
      <c r="B1554" s="3" t="s">
        <v>2348</v>
      </c>
      <c r="C1554" s="3" t="s">
        <v>794</v>
      </c>
      <c r="D1554" s="40">
        <v>9934</v>
      </c>
      <c r="E1554" s="42">
        <v>870.96</v>
      </c>
      <c r="F1554" s="40">
        <v>111.05</v>
      </c>
      <c r="G1554" s="40">
        <v>9191</v>
      </c>
      <c r="H1554" s="40">
        <v>6866</v>
      </c>
      <c r="I1554" s="40">
        <v>677</v>
      </c>
      <c r="J1554" s="40">
        <v>1762</v>
      </c>
      <c r="K1554" s="40">
        <v>4395</v>
      </c>
      <c r="L1554" s="40">
        <v>32</v>
      </c>
      <c r="M1554" s="40">
        <v>9185</v>
      </c>
      <c r="N1554" s="40">
        <v>821.88</v>
      </c>
      <c r="O1554" s="40">
        <v>60.64</v>
      </c>
    </row>
    <row r="1555" spans="1:15">
      <c r="A1555" s="3" t="s">
        <v>2391</v>
      </c>
      <c r="B1555" s="3" t="s">
        <v>2348</v>
      </c>
      <c r="C1555" s="3" t="s">
        <v>2392</v>
      </c>
      <c r="D1555" s="40">
        <v>1452</v>
      </c>
      <c r="E1555" s="42">
        <v>843.31</v>
      </c>
      <c r="F1555" s="40">
        <v>126.82</v>
      </c>
      <c r="G1555" s="40">
        <v>1363</v>
      </c>
      <c r="H1555" s="40">
        <v>828</v>
      </c>
      <c r="I1555" s="40" t="s">
        <v>4351</v>
      </c>
      <c r="J1555" s="40">
        <v>213</v>
      </c>
      <c r="K1555" s="40">
        <v>407</v>
      </c>
      <c r="L1555" s="40" t="s">
        <v>4351</v>
      </c>
      <c r="M1555" s="40">
        <v>1362</v>
      </c>
      <c r="N1555" s="40">
        <v>763.83</v>
      </c>
      <c r="O1555" s="40">
        <v>82.68</v>
      </c>
    </row>
    <row r="1556" spans="1:15">
      <c r="A1556" s="3" t="s">
        <v>2393</v>
      </c>
      <c r="B1556" s="3" t="s">
        <v>2348</v>
      </c>
      <c r="C1556" s="3" t="s">
        <v>2394</v>
      </c>
      <c r="D1556" s="40">
        <v>4520</v>
      </c>
      <c r="E1556" s="42">
        <v>842.75</v>
      </c>
      <c r="F1556" s="40">
        <v>131.46</v>
      </c>
      <c r="G1556" s="40">
        <v>4210</v>
      </c>
      <c r="H1556" s="40">
        <v>2316</v>
      </c>
      <c r="I1556" s="40" t="s">
        <v>4351</v>
      </c>
      <c r="J1556" s="40">
        <v>724</v>
      </c>
      <c r="K1556" s="40">
        <v>1167</v>
      </c>
      <c r="L1556" s="40" t="s">
        <v>4351</v>
      </c>
      <c r="M1556" s="40">
        <v>4210</v>
      </c>
      <c r="N1556" s="40">
        <v>763.66</v>
      </c>
      <c r="O1556" s="40">
        <v>87.42</v>
      </c>
    </row>
    <row r="1557" spans="1:15">
      <c r="A1557" s="3" t="s">
        <v>2395</v>
      </c>
      <c r="B1557" s="3" t="s">
        <v>2348</v>
      </c>
      <c r="C1557" s="3" t="s">
        <v>2396</v>
      </c>
      <c r="D1557" s="40">
        <v>8076</v>
      </c>
      <c r="E1557" s="42">
        <v>741.98</v>
      </c>
      <c r="F1557" s="40">
        <v>107.81</v>
      </c>
      <c r="G1557" s="40">
        <v>7540</v>
      </c>
      <c r="H1557" s="40">
        <v>5024</v>
      </c>
      <c r="I1557" s="40" t="s">
        <v>4351</v>
      </c>
      <c r="J1557" s="40">
        <v>1493</v>
      </c>
      <c r="K1557" s="40">
        <v>2706</v>
      </c>
      <c r="L1557" s="40" t="s">
        <v>4351</v>
      </c>
      <c r="M1557" s="40">
        <v>7537</v>
      </c>
      <c r="N1557" s="40">
        <v>679.52</v>
      </c>
      <c r="O1557" s="40">
        <v>69.03</v>
      </c>
    </row>
    <row r="1558" spans="1:15">
      <c r="A1558" s="3" t="s">
        <v>2397</v>
      </c>
      <c r="B1558" s="3" t="s">
        <v>2348</v>
      </c>
      <c r="C1558" s="3" t="s">
        <v>2398</v>
      </c>
      <c r="D1558" s="40">
        <v>2036</v>
      </c>
      <c r="E1558" s="42">
        <v>754.01</v>
      </c>
      <c r="F1558" s="40">
        <v>116.88</v>
      </c>
      <c r="G1558" s="40">
        <v>1877</v>
      </c>
      <c r="H1558" s="40">
        <v>1197</v>
      </c>
      <c r="I1558" s="40" t="s">
        <v>4351</v>
      </c>
      <c r="J1558" s="40">
        <v>348</v>
      </c>
      <c r="K1558" s="40">
        <v>651</v>
      </c>
      <c r="L1558" s="40" t="s">
        <v>4351</v>
      </c>
      <c r="M1558" s="40">
        <v>1877</v>
      </c>
      <c r="N1558" s="40">
        <v>691.1</v>
      </c>
      <c r="O1558" s="40">
        <v>77.2</v>
      </c>
    </row>
    <row r="1559" spans="1:15">
      <c r="A1559" s="3" t="s">
        <v>2399</v>
      </c>
      <c r="B1559" s="3" t="s">
        <v>2348</v>
      </c>
      <c r="C1559" s="3" t="s">
        <v>2400</v>
      </c>
      <c r="D1559" s="40">
        <v>2239</v>
      </c>
      <c r="E1559" s="42">
        <v>862.84</v>
      </c>
      <c r="F1559" s="40">
        <v>82.99</v>
      </c>
      <c r="G1559" s="40">
        <v>2094</v>
      </c>
      <c r="H1559" s="40">
        <v>1451</v>
      </c>
      <c r="I1559" s="40" t="s">
        <v>4351</v>
      </c>
      <c r="J1559" s="40">
        <v>434</v>
      </c>
      <c r="K1559" s="40">
        <v>876</v>
      </c>
      <c r="L1559" s="40" t="s">
        <v>4351</v>
      </c>
      <c r="M1559" s="40">
        <v>2092</v>
      </c>
      <c r="N1559" s="40">
        <v>834.64</v>
      </c>
      <c r="O1559" s="40">
        <v>34.53</v>
      </c>
    </row>
    <row r="1560" spans="1:15">
      <c r="A1560" s="3" t="s">
        <v>2401</v>
      </c>
      <c r="B1560" s="3" t="s">
        <v>2348</v>
      </c>
      <c r="C1560" s="3" t="s">
        <v>2402</v>
      </c>
      <c r="D1560" s="40">
        <v>13028</v>
      </c>
      <c r="E1560" s="42">
        <v>532.25</v>
      </c>
      <c r="F1560" s="40">
        <v>142.38</v>
      </c>
      <c r="G1560" s="40">
        <v>10679</v>
      </c>
      <c r="H1560" s="40">
        <v>6641</v>
      </c>
      <c r="I1560" s="40">
        <v>838</v>
      </c>
      <c r="J1560" s="40">
        <v>1889</v>
      </c>
      <c r="K1560" s="40">
        <v>3902</v>
      </c>
      <c r="L1560" s="40">
        <v>12</v>
      </c>
      <c r="M1560" s="40">
        <v>10652</v>
      </c>
      <c r="N1560" s="40">
        <v>476.84</v>
      </c>
      <c r="O1560" s="40">
        <v>74.48</v>
      </c>
    </row>
    <row r="1561" spans="1:15">
      <c r="A1561" s="3" t="s">
        <v>2403</v>
      </c>
      <c r="B1561" s="3" t="s">
        <v>2348</v>
      </c>
      <c r="C1561" s="3" t="s">
        <v>2404</v>
      </c>
      <c r="D1561" s="40">
        <v>2039</v>
      </c>
      <c r="E1561" s="42">
        <v>985.79</v>
      </c>
      <c r="F1561" s="40">
        <v>117.18</v>
      </c>
      <c r="G1561" s="40">
        <v>1898</v>
      </c>
      <c r="H1561" s="40">
        <v>1411</v>
      </c>
      <c r="I1561" s="40" t="s">
        <v>4351</v>
      </c>
      <c r="J1561" s="40">
        <v>356</v>
      </c>
      <c r="K1561" s="40">
        <v>924</v>
      </c>
      <c r="L1561" s="40" t="s">
        <v>4351</v>
      </c>
      <c r="M1561" s="40">
        <v>1898</v>
      </c>
      <c r="N1561" s="40">
        <v>933.14</v>
      </c>
      <c r="O1561" s="40">
        <v>58.96</v>
      </c>
    </row>
    <row r="1562" spans="1:15">
      <c r="A1562" s="3" t="s">
        <v>2405</v>
      </c>
      <c r="B1562" s="3" t="s">
        <v>2348</v>
      </c>
      <c r="C1562" s="3" t="s">
        <v>589</v>
      </c>
      <c r="D1562" s="40">
        <v>17704</v>
      </c>
      <c r="E1562" s="42">
        <v>702.46</v>
      </c>
      <c r="F1562" s="40">
        <v>110.46</v>
      </c>
      <c r="G1562" s="40">
        <v>16107</v>
      </c>
      <c r="H1562" s="40">
        <v>10851</v>
      </c>
      <c r="I1562" s="40">
        <v>1459</v>
      </c>
      <c r="J1562" s="40">
        <v>3028</v>
      </c>
      <c r="K1562" s="40">
        <v>6350</v>
      </c>
      <c r="L1562" s="40">
        <v>14</v>
      </c>
      <c r="M1562" s="40">
        <v>16095</v>
      </c>
      <c r="N1562" s="40">
        <v>651.17999999999995</v>
      </c>
      <c r="O1562" s="40">
        <v>62.09</v>
      </c>
    </row>
    <row r="1563" spans="1:15">
      <c r="A1563" s="3" t="s">
        <v>2406</v>
      </c>
      <c r="B1563" s="3" t="s">
        <v>2348</v>
      </c>
      <c r="C1563" s="3" t="s">
        <v>64</v>
      </c>
      <c r="D1563" s="40">
        <v>3000</v>
      </c>
      <c r="E1563" s="42">
        <v>558.91</v>
      </c>
      <c r="F1563" s="40">
        <v>102.58</v>
      </c>
      <c r="G1563" s="40">
        <v>2700</v>
      </c>
      <c r="H1563" s="40">
        <v>1716</v>
      </c>
      <c r="I1563" s="40" t="s">
        <v>4351</v>
      </c>
      <c r="J1563" s="40">
        <v>510</v>
      </c>
      <c r="K1563" s="40">
        <v>928</v>
      </c>
      <c r="L1563" s="40" t="s">
        <v>4351</v>
      </c>
      <c r="M1563" s="40">
        <v>2696</v>
      </c>
      <c r="N1563" s="40">
        <v>507.78</v>
      </c>
      <c r="O1563" s="40">
        <v>62.49</v>
      </c>
    </row>
    <row r="1564" spans="1:15">
      <c r="A1564" s="3" t="s">
        <v>2407</v>
      </c>
      <c r="B1564" s="3" t="s">
        <v>2348</v>
      </c>
      <c r="C1564" s="3" t="s">
        <v>2408</v>
      </c>
      <c r="D1564" s="40">
        <v>8177</v>
      </c>
      <c r="E1564" s="42">
        <v>648.27</v>
      </c>
      <c r="F1564" s="40">
        <v>115.68</v>
      </c>
      <c r="G1564" s="40">
        <v>7413</v>
      </c>
      <c r="H1564" s="40">
        <v>4670</v>
      </c>
      <c r="I1564" s="40">
        <v>632</v>
      </c>
      <c r="J1564" s="40">
        <v>1367</v>
      </c>
      <c r="K1564" s="40">
        <v>2659</v>
      </c>
      <c r="L1564" s="40">
        <v>12</v>
      </c>
      <c r="M1564" s="40">
        <v>7409</v>
      </c>
      <c r="N1564" s="40">
        <v>587.79999999999995</v>
      </c>
      <c r="O1564" s="40">
        <v>72.86</v>
      </c>
    </row>
    <row r="1565" spans="1:15">
      <c r="A1565" s="3" t="s">
        <v>2409</v>
      </c>
      <c r="B1565" s="3" t="s">
        <v>2348</v>
      </c>
      <c r="C1565" s="3" t="s">
        <v>2410</v>
      </c>
      <c r="D1565" s="40">
        <v>387</v>
      </c>
      <c r="E1565" s="42">
        <v>851.27</v>
      </c>
      <c r="F1565" s="40">
        <v>117.63</v>
      </c>
      <c r="G1565" s="40">
        <v>364</v>
      </c>
      <c r="H1565" s="40">
        <v>224</v>
      </c>
      <c r="I1565" s="40">
        <v>32</v>
      </c>
      <c r="J1565" s="40">
        <v>80</v>
      </c>
      <c r="K1565" s="40">
        <v>112</v>
      </c>
      <c r="L1565" s="40">
        <v>0</v>
      </c>
      <c r="M1565" s="40">
        <v>364</v>
      </c>
      <c r="N1565" s="40">
        <v>780</v>
      </c>
      <c r="O1565" s="40">
        <v>75.47</v>
      </c>
    </row>
    <row r="1566" spans="1:15">
      <c r="A1566" s="3" t="s">
        <v>2411</v>
      </c>
      <c r="B1566" s="3" t="s">
        <v>2348</v>
      </c>
      <c r="C1566" s="3" t="s">
        <v>206</v>
      </c>
      <c r="D1566" s="40">
        <v>434</v>
      </c>
      <c r="E1566" s="42">
        <v>938.58</v>
      </c>
      <c r="F1566" s="40">
        <v>133.9</v>
      </c>
      <c r="G1566" s="40">
        <v>404</v>
      </c>
      <c r="H1566" s="40">
        <v>269</v>
      </c>
      <c r="I1566" s="40" t="s">
        <v>4351</v>
      </c>
      <c r="J1566" s="40">
        <v>90</v>
      </c>
      <c r="K1566" s="40">
        <v>130</v>
      </c>
      <c r="L1566" s="40" t="s">
        <v>4351</v>
      </c>
      <c r="M1566" s="40">
        <v>401</v>
      </c>
      <c r="N1566" s="40">
        <v>870.9</v>
      </c>
      <c r="O1566" s="40">
        <v>83.68</v>
      </c>
    </row>
    <row r="1567" spans="1:15">
      <c r="A1567" s="3" t="s">
        <v>2412</v>
      </c>
      <c r="B1567" s="3" t="s">
        <v>2348</v>
      </c>
      <c r="C1567" s="3" t="s">
        <v>2413</v>
      </c>
      <c r="D1567" s="40">
        <v>2116</v>
      </c>
      <c r="E1567" s="42">
        <v>837.02</v>
      </c>
      <c r="F1567" s="40">
        <v>118.68</v>
      </c>
      <c r="G1567" s="40">
        <v>1960</v>
      </c>
      <c r="H1567" s="40">
        <v>1210</v>
      </c>
      <c r="I1567" s="40">
        <v>149</v>
      </c>
      <c r="J1567" s="40">
        <v>336</v>
      </c>
      <c r="K1567" s="40">
        <v>725</v>
      </c>
      <c r="L1567" s="40">
        <v>0</v>
      </c>
      <c r="M1567" s="40">
        <v>1959</v>
      </c>
      <c r="N1567" s="40">
        <v>775.91</v>
      </c>
      <c r="O1567" s="40">
        <v>73.17</v>
      </c>
    </row>
    <row r="1568" spans="1:15">
      <c r="A1568" s="3" t="s">
        <v>2414</v>
      </c>
      <c r="B1568" s="3" t="s">
        <v>2348</v>
      </c>
      <c r="C1568" s="3" t="s">
        <v>68</v>
      </c>
      <c r="D1568" s="40">
        <v>852</v>
      </c>
      <c r="E1568" s="42">
        <v>901.37</v>
      </c>
      <c r="F1568" s="40">
        <v>125.17</v>
      </c>
      <c r="G1568" s="40">
        <v>787</v>
      </c>
      <c r="H1568" s="40">
        <v>539</v>
      </c>
      <c r="I1568" s="40" t="s">
        <v>4351</v>
      </c>
      <c r="J1568" s="40">
        <v>153</v>
      </c>
      <c r="K1568" s="40">
        <v>334</v>
      </c>
      <c r="L1568" s="40" t="s">
        <v>4351</v>
      </c>
      <c r="M1568" s="40">
        <v>787</v>
      </c>
      <c r="N1568" s="40">
        <v>840.3</v>
      </c>
      <c r="O1568" s="40">
        <v>57.95</v>
      </c>
    </row>
    <row r="1569" spans="1:15">
      <c r="A1569" s="3" t="s">
        <v>2415</v>
      </c>
      <c r="B1569" s="3" t="s">
        <v>2348</v>
      </c>
      <c r="C1569" s="3" t="s">
        <v>2416</v>
      </c>
      <c r="D1569" s="40">
        <v>28680</v>
      </c>
      <c r="E1569" s="42">
        <v>813.4</v>
      </c>
      <c r="F1569" s="40">
        <v>108.09</v>
      </c>
      <c r="G1569" s="40">
        <v>26463</v>
      </c>
      <c r="H1569" s="40">
        <v>18792</v>
      </c>
      <c r="I1569" s="40">
        <v>2074</v>
      </c>
      <c r="J1569" s="40">
        <v>4541</v>
      </c>
      <c r="K1569" s="40">
        <v>12145</v>
      </c>
      <c r="L1569" s="40">
        <v>32</v>
      </c>
      <c r="M1569" s="40">
        <v>26444</v>
      </c>
      <c r="N1569" s="40">
        <v>764.95</v>
      </c>
      <c r="O1569" s="40">
        <v>59.64</v>
      </c>
    </row>
    <row r="1570" spans="1:15">
      <c r="A1570" s="3" t="s">
        <v>2417</v>
      </c>
      <c r="B1570" s="3" t="s">
        <v>2348</v>
      </c>
      <c r="C1570" s="3" t="s">
        <v>2418</v>
      </c>
      <c r="D1570" s="40">
        <v>2220</v>
      </c>
      <c r="E1570" s="42">
        <v>923.85</v>
      </c>
      <c r="F1570" s="40">
        <v>111.37</v>
      </c>
      <c r="G1570" s="40">
        <v>2080</v>
      </c>
      <c r="H1570" s="40">
        <v>1491</v>
      </c>
      <c r="I1570" s="40" t="s">
        <v>4351</v>
      </c>
      <c r="J1570" s="40">
        <v>423</v>
      </c>
      <c r="K1570" s="40">
        <v>881</v>
      </c>
      <c r="L1570" s="40" t="s">
        <v>4351</v>
      </c>
      <c r="M1570" s="40">
        <v>2077</v>
      </c>
      <c r="N1570" s="40">
        <v>868.42</v>
      </c>
      <c r="O1570" s="40">
        <v>65.680000000000007</v>
      </c>
    </row>
    <row r="1571" spans="1:15">
      <c r="A1571" s="3" t="s">
        <v>2419</v>
      </c>
      <c r="B1571" s="3" t="s">
        <v>2348</v>
      </c>
      <c r="C1571" s="3" t="s">
        <v>2420</v>
      </c>
      <c r="D1571" s="40">
        <v>4292</v>
      </c>
      <c r="E1571" s="42">
        <v>874.91</v>
      </c>
      <c r="F1571" s="40">
        <v>131.18</v>
      </c>
      <c r="G1571" s="40">
        <v>3959</v>
      </c>
      <c r="H1571" s="40">
        <v>2564</v>
      </c>
      <c r="I1571" s="40" t="s">
        <v>4351</v>
      </c>
      <c r="J1571" s="40">
        <v>713</v>
      </c>
      <c r="K1571" s="40">
        <v>1498</v>
      </c>
      <c r="L1571" s="40" t="s">
        <v>4351</v>
      </c>
      <c r="M1571" s="40">
        <v>3958</v>
      </c>
      <c r="N1571" s="40">
        <v>806.49</v>
      </c>
      <c r="O1571" s="40">
        <v>76.97</v>
      </c>
    </row>
    <row r="1572" spans="1:15">
      <c r="A1572" s="3" t="s">
        <v>2421</v>
      </c>
      <c r="B1572" s="3" t="s">
        <v>2348</v>
      </c>
      <c r="C1572" s="3" t="s">
        <v>2422</v>
      </c>
      <c r="D1572" s="40">
        <v>3426</v>
      </c>
      <c r="E1572" s="42">
        <v>900.52</v>
      </c>
      <c r="F1572" s="40">
        <v>121.88</v>
      </c>
      <c r="G1572" s="40">
        <v>3204</v>
      </c>
      <c r="H1572" s="40">
        <v>2000</v>
      </c>
      <c r="I1572" s="40">
        <v>283</v>
      </c>
      <c r="J1572" s="40">
        <v>613</v>
      </c>
      <c r="K1572" s="40">
        <v>1091</v>
      </c>
      <c r="L1572" s="40">
        <v>13</v>
      </c>
      <c r="M1572" s="40">
        <v>3201</v>
      </c>
      <c r="N1572" s="40">
        <v>833.37</v>
      </c>
      <c r="O1572" s="40">
        <v>78.33</v>
      </c>
    </row>
    <row r="1573" spans="1:15">
      <c r="A1573" s="3" t="s">
        <v>2423</v>
      </c>
      <c r="B1573" s="3" t="s">
        <v>2348</v>
      </c>
      <c r="C1573" s="3" t="s">
        <v>821</v>
      </c>
      <c r="D1573" s="40">
        <v>6222</v>
      </c>
      <c r="E1573" s="42">
        <v>864.22</v>
      </c>
      <c r="F1573" s="40">
        <v>131.47</v>
      </c>
      <c r="G1573" s="40">
        <v>5712</v>
      </c>
      <c r="H1573" s="40">
        <v>3301</v>
      </c>
      <c r="I1573" s="40" t="s">
        <v>4351</v>
      </c>
      <c r="J1573" s="40">
        <v>1025</v>
      </c>
      <c r="K1573" s="40">
        <v>1723</v>
      </c>
      <c r="L1573" s="40" t="s">
        <v>4351</v>
      </c>
      <c r="M1573" s="40">
        <v>5709</v>
      </c>
      <c r="N1573" s="40">
        <v>798.58</v>
      </c>
      <c r="O1573" s="40">
        <v>75.959999999999994</v>
      </c>
    </row>
    <row r="1574" spans="1:15">
      <c r="A1574" s="3" t="s">
        <v>2424</v>
      </c>
      <c r="B1574" s="3" t="s">
        <v>2348</v>
      </c>
      <c r="C1574" s="3" t="s">
        <v>2425</v>
      </c>
      <c r="D1574" s="40">
        <v>765</v>
      </c>
      <c r="E1574" s="42">
        <v>967.6</v>
      </c>
      <c r="F1574" s="40">
        <v>118.99</v>
      </c>
      <c r="G1574" s="40">
        <v>715</v>
      </c>
      <c r="H1574" s="40">
        <v>518</v>
      </c>
      <c r="I1574" s="40" t="s">
        <v>4351</v>
      </c>
      <c r="J1574" s="40">
        <v>142</v>
      </c>
      <c r="K1574" s="40">
        <v>330</v>
      </c>
      <c r="L1574" s="40" t="s">
        <v>4351</v>
      </c>
      <c r="M1574" s="40">
        <v>714</v>
      </c>
      <c r="N1574" s="40">
        <v>909.23</v>
      </c>
      <c r="O1574" s="40">
        <v>62.39</v>
      </c>
    </row>
    <row r="1575" spans="1:15">
      <c r="A1575" s="3" t="s">
        <v>2426</v>
      </c>
      <c r="B1575" s="3" t="s">
        <v>2348</v>
      </c>
      <c r="C1575" s="3" t="s">
        <v>2427</v>
      </c>
      <c r="D1575" s="40">
        <v>1559</v>
      </c>
      <c r="E1575" s="42">
        <v>897.98</v>
      </c>
      <c r="F1575" s="40">
        <v>112.86</v>
      </c>
      <c r="G1575" s="40">
        <v>1458</v>
      </c>
      <c r="H1575" s="40">
        <v>1087</v>
      </c>
      <c r="I1575" s="40" t="s">
        <v>4351</v>
      </c>
      <c r="J1575" s="40">
        <v>230</v>
      </c>
      <c r="K1575" s="40">
        <v>758</v>
      </c>
      <c r="L1575" s="40" t="s">
        <v>4351</v>
      </c>
      <c r="M1575" s="40">
        <v>1458</v>
      </c>
      <c r="N1575" s="40">
        <v>839.51</v>
      </c>
      <c r="O1575" s="40">
        <v>61.07</v>
      </c>
    </row>
    <row r="1576" spans="1:15">
      <c r="A1576" s="3" t="s">
        <v>2428</v>
      </c>
      <c r="B1576" s="3" t="s">
        <v>2348</v>
      </c>
      <c r="C1576" s="3" t="s">
        <v>2429</v>
      </c>
      <c r="D1576" s="40">
        <v>355</v>
      </c>
      <c r="E1576" s="42">
        <v>872.85</v>
      </c>
      <c r="F1576" s="40">
        <v>127.56</v>
      </c>
      <c r="G1576" s="40">
        <v>333</v>
      </c>
      <c r="H1576" s="40">
        <v>207</v>
      </c>
      <c r="I1576" s="40">
        <v>29</v>
      </c>
      <c r="J1576" s="40">
        <v>58</v>
      </c>
      <c r="K1576" s="40">
        <v>120</v>
      </c>
      <c r="L1576" s="40">
        <v>0</v>
      </c>
      <c r="M1576" s="40">
        <v>333</v>
      </c>
      <c r="N1576" s="40">
        <v>794.53</v>
      </c>
      <c r="O1576" s="40">
        <v>79.739999999999995</v>
      </c>
    </row>
    <row r="1577" spans="1:15">
      <c r="A1577" s="3" t="s">
        <v>2430</v>
      </c>
      <c r="B1577" s="3" t="s">
        <v>2348</v>
      </c>
      <c r="C1577" s="3" t="s">
        <v>2431</v>
      </c>
      <c r="D1577" s="40">
        <v>10151</v>
      </c>
      <c r="E1577" s="42">
        <v>758.85</v>
      </c>
      <c r="F1577" s="40">
        <v>83.82</v>
      </c>
      <c r="G1577" s="40">
        <v>9243</v>
      </c>
      <c r="H1577" s="40">
        <v>5434</v>
      </c>
      <c r="I1577" s="40">
        <v>737</v>
      </c>
      <c r="J1577" s="40">
        <v>1779</v>
      </c>
      <c r="K1577" s="40">
        <v>2907</v>
      </c>
      <c r="L1577" s="40">
        <v>11</v>
      </c>
      <c r="M1577" s="40">
        <v>9236</v>
      </c>
      <c r="N1577" s="40">
        <v>741.91</v>
      </c>
      <c r="O1577" s="40">
        <v>30.99</v>
      </c>
    </row>
    <row r="1578" spans="1:15">
      <c r="A1578" s="3" t="s">
        <v>2432</v>
      </c>
      <c r="B1578" s="3" t="s">
        <v>2348</v>
      </c>
      <c r="C1578" s="3" t="s">
        <v>76</v>
      </c>
      <c r="D1578" s="40">
        <v>1837</v>
      </c>
      <c r="E1578" s="42">
        <v>856.68</v>
      </c>
      <c r="F1578" s="40">
        <v>126.68</v>
      </c>
      <c r="G1578" s="40">
        <v>1702</v>
      </c>
      <c r="H1578" s="40">
        <v>1103</v>
      </c>
      <c r="I1578" s="40">
        <v>137</v>
      </c>
      <c r="J1578" s="40">
        <v>317</v>
      </c>
      <c r="K1578" s="40">
        <v>626</v>
      </c>
      <c r="L1578" s="40">
        <v>23</v>
      </c>
      <c r="M1578" s="40">
        <v>1693</v>
      </c>
      <c r="N1578" s="40">
        <v>792.09</v>
      </c>
      <c r="O1578" s="40">
        <v>74.34</v>
      </c>
    </row>
    <row r="1579" spans="1:15">
      <c r="A1579" s="3" t="s">
        <v>2433</v>
      </c>
      <c r="B1579" s="3" t="s">
        <v>2348</v>
      </c>
      <c r="C1579" s="3" t="s">
        <v>2434</v>
      </c>
      <c r="D1579" s="40">
        <v>7792</v>
      </c>
      <c r="E1579" s="42">
        <v>541.51</v>
      </c>
      <c r="F1579" s="40">
        <v>116.06</v>
      </c>
      <c r="G1579" s="40">
        <v>6927</v>
      </c>
      <c r="H1579" s="40">
        <v>4038</v>
      </c>
      <c r="I1579" s="40">
        <v>553</v>
      </c>
      <c r="J1579" s="40">
        <v>1310</v>
      </c>
      <c r="K1579" s="40">
        <v>2163</v>
      </c>
      <c r="L1579" s="40">
        <v>12</v>
      </c>
      <c r="M1579" s="40">
        <v>6922</v>
      </c>
      <c r="N1579" s="40">
        <v>478.92</v>
      </c>
      <c r="O1579" s="40">
        <v>74.25</v>
      </c>
    </row>
    <row r="1580" spans="1:15">
      <c r="A1580" s="3" t="s">
        <v>2435</v>
      </c>
      <c r="B1580" s="3" t="s">
        <v>2348</v>
      </c>
      <c r="C1580" s="3" t="s">
        <v>633</v>
      </c>
      <c r="D1580" s="40">
        <v>517</v>
      </c>
      <c r="E1580" s="42">
        <v>938.46</v>
      </c>
      <c r="F1580" s="40">
        <v>103.14</v>
      </c>
      <c r="G1580" s="40">
        <v>500</v>
      </c>
      <c r="H1580" s="40">
        <v>374</v>
      </c>
      <c r="I1580" s="40" t="s">
        <v>4351</v>
      </c>
      <c r="J1580" s="40">
        <v>105</v>
      </c>
      <c r="K1580" s="40">
        <v>219</v>
      </c>
      <c r="L1580" s="40" t="s">
        <v>4351</v>
      </c>
      <c r="M1580" s="40">
        <v>500</v>
      </c>
      <c r="N1580" s="40">
        <v>863.72</v>
      </c>
      <c r="O1580" s="40">
        <v>73.260000000000005</v>
      </c>
    </row>
    <row r="1581" spans="1:15">
      <c r="A1581" s="3" t="s">
        <v>2436</v>
      </c>
      <c r="B1581" s="3" t="s">
        <v>2348</v>
      </c>
      <c r="C1581" s="3" t="s">
        <v>86</v>
      </c>
      <c r="D1581" s="40">
        <v>2279</v>
      </c>
      <c r="E1581" s="42">
        <v>578.02</v>
      </c>
      <c r="F1581" s="40">
        <v>95.99</v>
      </c>
      <c r="G1581" s="40">
        <v>2082</v>
      </c>
      <c r="H1581" s="40">
        <v>1398</v>
      </c>
      <c r="I1581" s="40" t="s">
        <v>4351</v>
      </c>
      <c r="J1581" s="40">
        <v>443</v>
      </c>
      <c r="K1581" s="40">
        <v>752</v>
      </c>
      <c r="L1581" s="40" t="s">
        <v>4351</v>
      </c>
      <c r="M1581" s="40">
        <v>2081</v>
      </c>
      <c r="N1581" s="40">
        <v>527.88</v>
      </c>
      <c r="O1581" s="40">
        <v>60.55</v>
      </c>
    </row>
    <row r="1582" spans="1:15">
      <c r="A1582" s="3" t="s">
        <v>2437</v>
      </c>
      <c r="B1582" s="3" t="s">
        <v>2348</v>
      </c>
      <c r="C1582" s="3" t="s">
        <v>2438</v>
      </c>
      <c r="D1582" s="40">
        <v>2244</v>
      </c>
      <c r="E1582" s="42">
        <v>917.45</v>
      </c>
      <c r="F1582" s="40">
        <v>114.38</v>
      </c>
      <c r="G1582" s="40">
        <v>2103</v>
      </c>
      <c r="H1582" s="40">
        <v>1454</v>
      </c>
      <c r="I1582" s="40" t="s">
        <v>4351</v>
      </c>
      <c r="J1582" s="40">
        <v>415</v>
      </c>
      <c r="K1582" s="40">
        <v>880</v>
      </c>
      <c r="L1582" s="40" t="s">
        <v>4351</v>
      </c>
      <c r="M1582" s="40">
        <v>2103</v>
      </c>
      <c r="N1582" s="40">
        <v>856.92</v>
      </c>
      <c r="O1582" s="40">
        <v>65.099999999999994</v>
      </c>
    </row>
    <row r="1583" spans="1:15">
      <c r="A1583" s="3" t="s">
        <v>2439</v>
      </c>
      <c r="B1583" s="3" t="s">
        <v>2348</v>
      </c>
      <c r="C1583" s="3" t="s">
        <v>297</v>
      </c>
      <c r="D1583" s="40">
        <v>3754</v>
      </c>
      <c r="E1583" s="42">
        <v>663.71</v>
      </c>
      <c r="F1583" s="40">
        <v>128.37</v>
      </c>
      <c r="G1583" s="40">
        <v>3426</v>
      </c>
      <c r="H1583" s="40">
        <v>2012</v>
      </c>
      <c r="I1583" s="40" t="s">
        <v>4351</v>
      </c>
      <c r="J1583" s="40">
        <v>706</v>
      </c>
      <c r="K1583" s="40">
        <v>1000</v>
      </c>
      <c r="L1583" s="40" t="s">
        <v>4351</v>
      </c>
      <c r="M1583" s="40">
        <v>3425</v>
      </c>
      <c r="N1583" s="40">
        <v>586.76</v>
      </c>
      <c r="O1583" s="40">
        <v>83.64</v>
      </c>
    </row>
    <row r="1584" spans="1:15">
      <c r="A1584" s="3" t="s">
        <v>2440</v>
      </c>
      <c r="B1584" s="3" t="s">
        <v>2348</v>
      </c>
      <c r="C1584" s="3" t="s">
        <v>2441</v>
      </c>
      <c r="D1584" s="40">
        <v>1903</v>
      </c>
      <c r="E1584" s="42">
        <v>912.36</v>
      </c>
      <c r="F1584" s="40">
        <v>103.67</v>
      </c>
      <c r="G1584" s="40">
        <v>1811</v>
      </c>
      <c r="H1584" s="40">
        <v>1196</v>
      </c>
      <c r="I1584" s="40" t="s">
        <v>4351</v>
      </c>
      <c r="J1584" s="40">
        <v>396</v>
      </c>
      <c r="K1584" s="40">
        <v>658</v>
      </c>
      <c r="L1584" s="40" t="s">
        <v>4351</v>
      </c>
      <c r="M1584" s="40">
        <v>1811</v>
      </c>
      <c r="N1584" s="40">
        <v>849.78</v>
      </c>
      <c r="O1584" s="40">
        <v>68.290000000000006</v>
      </c>
    </row>
    <row r="1585" spans="1:15">
      <c r="A1585" s="3" t="s">
        <v>2442</v>
      </c>
      <c r="B1585" s="3" t="s">
        <v>2348</v>
      </c>
      <c r="C1585" s="3" t="s">
        <v>92</v>
      </c>
      <c r="D1585" s="40">
        <v>2359</v>
      </c>
      <c r="E1585" s="42">
        <v>925.06</v>
      </c>
      <c r="F1585" s="40">
        <v>114.67</v>
      </c>
      <c r="G1585" s="40">
        <v>2229</v>
      </c>
      <c r="H1585" s="40">
        <v>1372</v>
      </c>
      <c r="I1585" s="40" t="s">
        <v>4351</v>
      </c>
      <c r="J1585" s="40">
        <v>471</v>
      </c>
      <c r="K1585" s="40">
        <v>665</v>
      </c>
      <c r="L1585" s="40" t="s">
        <v>4351</v>
      </c>
      <c r="M1585" s="40">
        <v>2226</v>
      </c>
      <c r="N1585" s="40">
        <v>858.81</v>
      </c>
      <c r="O1585" s="40">
        <v>71.41</v>
      </c>
    </row>
    <row r="1586" spans="1:15">
      <c r="A1586" s="3" t="s">
        <v>2443</v>
      </c>
      <c r="B1586" s="3" t="s">
        <v>2348</v>
      </c>
      <c r="C1586" s="3" t="s">
        <v>94</v>
      </c>
      <c r="D1586" s="40">
        <v>1497</v>
      </c>
      <c r="E1586" s="42">
        <v>839.94</v>
      </c>
      <c r="F1586" s="40">
        <v>105.44</v>
      </c>
      <c r="G1586" s="40">
        <v>1405</v>
      </c>
      <c r="H1586" s="40">
        <v>820</v>
      </c>
      <c r="I1586" s="40" t="s">
        <v>4351</v>
      </c>
      <c r="J1586" s="40">
        <v>243</v>
      </c>
      <c r="K1586" s="40">
        <v>486</v>
      </c>
      <c r="L1586" s="40" t="s">
        <v>4351</v>
      </c>
      <c r="M1586" s="40">
        <v>1405</v>
      </c>
      <c r="N1586" s="40">
        <v>782.6</v>
      </c>
      <c r="O1586" s="40">
        <v>68.8</v>
      </c>
    </row>
    <row r="1587" spans="1:15">
      <c r="A1587" s="3" t="s">
        <v>2444</v>
      </c>
      <c r="B1587" s="3" t="s">
        <v>2348</v>
      </c>
      <c r="C1587" s="3" t="s">
        <v>440</v>
      </c>
      <c r="D1587" s="40">
        <v>1354</v>
      </c>
      <c r="E1587" s="42">
        <v>917.39</v>
      </c>
      <c r="F1587" s="40">
        <v>101.22</v>
      </c>
      <c r="G1587" s="40">
        <v>1289</v>
      </c>
      <c r="H1587" s="40">
        <v>911</v>
      </c>
      <c r="I1587" s="40">
        <v>120</v>
      </c>
      <c r="J1587" s="40">
        <v>212</v>
      </c>
      <c r="K1587" s="40">
        <v>579</v>
      </c>
      <c r="L1587" s="40">
        <v>0</v>
      </c>
      <c r="M1587" s="40">
        <v>1289</v>
      </c>
      <c r="N1587" s="40">
        <v>857.33</v>
      </c>
      <c r="O1587" s="40">
        <v>62.29</v>
      </c>
    </row>
    <row r="1588" spans="1:15">
      <c r="A1588" s="3" t="s">
        <v>2445</v>
      </c>
      <c r="B1588" s="3" t="s">
        <v>2348</v>
      </c>
      <c r="C1588" s="3" t="s">
        <v>2446</v>
      </c>
      <c r="D1588" s="40">
        <v>60229</v>
      </c>
      <c r="E1588" s="42">
        <v>601.04</v>
      </c>
      <c r="F1588" s="40">
        <v>107.88</v>
      </c>
      <c r="G1588" s="40">
        <v>53878</v>
      </c>
      <c r="H1588" s="40">
        <v>34488</v>
      </c>
      <c r="I1588" s="40">
        <v>3999</v>
      </c>
      <c r="J1588" s="40">
        <v>9352</v>
      </c>
      <c r="K1588" s="40">
        <v>21096</v>
      </c>
      <c r="L1588" s="40">
        <v>41</v>
      </c>
      <c r="M1588" s="40">
        <v>53845</v>
      </c>
      <c r="N1588" s="40">
        <v>551.63</v>
      </c>
      <c r="O1588" s="40">
        <v>62.02</v>
      </c>
    </row>
    <row r="1589" spans="1:15">
      <c r="A1589" s="3" t="s">
        <v>2447</v>
      </c>
      <c r="B1589" s="3" t="s">
        <v>2348</v>
      </c>
      <c r="C1589" s="3" t="s">
        <v>658</v>
      </c>
      <c r="D1589" s="40">
        <v>912</v>
      </c>
      <c r="E1589" s="42">
        <v>906.97</v>
      </c>
      <c r="F1589" s="40">
        <v>94.11</v>
      </c>
      <c r="G1589" s="40">
        <v>877</v>
      </c>
      <c r="H1589" s="40">
        <v>608</v>
      </c>
      <c r="I1589" s="40">
        <v>77</v>
      </c>
      <c r="J1589" s="40">
        <v>162</v>
      </c>
      <c r="K1589" s="40">
        <v>369</v>
      </c>
      <c r="L1589" s="40">
        <v>0</v>
      </c>
      <c r="M1589" s="40">
        <v>877</v>
      </c>
      <c r="N1589" s="40">
        <v>845.3</v>
      </c>
      <c r="O1589" s="40">
        <v>69.099999999999994</v>
      </c>
    </row>
    <row r="1590" spans="1:15">
      <c r="A1590" s="3" t="s">
        <v>2448</v>
      </c>
      <c r="B1590" s="3" t="s">
        <v>2348</v>
      </c>
      <c r="C1590" s="3" t="s">
        <v>106</v>
      </c>
      <c r="D1590" s="40">
        <v>961</v>
      </c>
      <c r="E1590" s="42">
        <v>1012.26</v>
      </c>
      <c r="F1590" s="40">
        <v>130.52000000000001</v>
      </c>
      <c r="G1590" s="40">
        <v>905</v>
      </c>
      <c r="H1590" s="40">
        <v>575</v>
      </c>
      <c r="I1590" s="40" t="s">
        <v>4351</v>
      </c>
      <c r="J1590" s="40">
        <v>165</v>
      </c>
      <c r="K1590" s="40">
        <v>312</v>
      </c>
      <c r="L1590" s="40" t="s">
        <v>4351</v>
      </c>
      <c r="M1590" s="40">
        <v>905</v>
      </c>
      <c r="N1590" s="40">
        <v>936.3</v>
      </c>
      <c r="O1590" s="40">
        <v>80.31</v>
      </c>
    </row>
    <row r="1591" spans="1:15">
      <c r="A1591" s="3" t="s">
        <v>2449</v>
      </c>
      <c r="B1591" s="3" t="s">
        <v>2348</v>
      </c>
      <c r="C1591" s="3" t="s">
        <v>2450</v>
      </c>
      <c r="D1591" s="40">
        <v>4767</v>
      </c>
      <c r="E1591" s="42">
        <v>903.77</v>
      </c>
      <c r="F1591" s="40">
        <v>140.76</v>
      </c>
      <c r="G1591" s="40">
        <v>4368</v>
      </c>
      <c r="H1591" s="40">
        <v>2719</v>
      </c>
      <c r="I1591" s="40" t="s">
        <v>4351</v>
      </c>
      <c r="J1591" s="40">
        <v>823</v>
      </c>
      <c r="K1591" s="40">
        <v>1447</v>
      </c>
      <c r="L1591" s="40" t="s">
        <v>4351</v>
      </c>
      <c r="M1591" s="40">
        <v>4361</v>
      </c>
      <c r="N1591" s="40">
        <v>834.05</v>
      </c>
      <c r="O1591" s="40">
        <v>80.27</v>
      </c>
    </row>
    <row r="1592" spans="1:15">
      <c r="A1592" s="3" t="s">
        <v>2451</v>
      </c>
      <c r="B1592" s="3" t="s">
        <v>2348</v>
      </c>
      <c r="C1592" s="3" t="s">
        <v>2452</v>
      </c>
      <c r="D1592" s="40">
        <v>3163</v>
      </c>
      <c r="E1592" s="42">
        <v>776.21</v>
      </c>
      <c r="F1592" s="40">
        <v>160.93</v>
      </c>
      <c r="G1592" s="40">
        <v>2893</v>
      </c>
      <c r="H1592" s="40">
        <v>1698</v>
      </c>
      <c r="I1592" s="40">
        <v>183</v>
      </c>
      <c r="J1592" s="40">
        <v>454</v>
      </c>
      <c r="K1592" s="40">
        <v>1061</v>
      </c>
      <c r="L1592" s="40">
        <v>0</v>
      </c>
      <c r="M1592" s="40">
        <v>2892</v>
      </c>
      <c r="N1592" s="40">
        <v>672.93</v>
      </c>
      <c r="O1592" s="40">
        <v>118.48</v>
      </c>
    </row>
    <row r="1593" spans="1:15">
      <c r="A1593" s="3" t="s">
        <v>2453</v>
      </c>
      <c r="B1593" s="3" t="s">
        <v>2348</v>
      </c>
      <c r="C1593" s="3" t="s">
        <v>2454</v>
      </c>
      <c r="D1593" s="40">
        <v>15058</v>
      </c>
      <c r="E1593" s="42">
        <v>761.66</v>
      </c>
      <c r="F1593" s="40">
        <v>103.67</v>
      </c>
      <c r="G1593" s="40">
        <v>13481</v>
      </c>
      <c r="H1593" s="40">
        <v>7736</v>
      </c>
      <c r="I1593" s="40">
        <v>916</v>
      </c>
      <c r="J1593" s="40">
        <v>2411</v>
      </c>
      <c r="K1593" s="40">
        <v>4383</v>
      </c>
      <c r="L1593" s="40">
        <v>26</v>
      </c>
      <c r="M1593" s="40">
        <v>13476</v>
      </c>
      <c r="N1593" s="40">
        <v>735.23</v>
      </c>
      <c r="O1593" s="40">
        <v>41.56</v>
      </c>
    </row>
    <row r="1594" spans="1:15">
      <c r="A1594" s="3" t="s">
        <v>2455</v>
      </c>
      <c r="B1594" s="3" t="s">
        <v>2348</v>
      </c>
      <c r="C1594" s="3" t="s">
        <v>2456</v>
      </c>
      <c r="D1594" s="40">
        <v>698</v>
      </c>
      <c r="E1594" s="42">
        <v>1004.43</v>
      </c>
      <c r="F1594" s="40">
        <v>110.53</v>
      </c>
      <c r="G1594" s="40">
        <v>667</v>
      </c>
      <c r="H1594" s="40">
        <v>461</v>
      </c>
      <c r="I1594" s="40">
        <v>66</v>
      </c>
      <c r="J1594" s="40">
        <v>142</v>
      </c>
      <c r="K1594" s="40">
        <v>253</v>
      </c>
      <c r="L1594" s="40">
        <v>0</v>
      </c>
      <c r="M1594" s="40">
        <v>667</v>
      </c>
      <c r="N1594" s="40">
        <v>935.44</v>
      </c>
      <c r="O1594" s="40">
        <v>71.989999999999995</v>
      </c>
    </row>
    <row r="1595" spans="1:15">
      <c r="A1595" s="3" t="s">
        <v>2457</v>
      </c>
      <c r="B1595" s="3" t="s">
        <v>2348</v>
      </c>
      <c r="C1595" s="3" t="s">
        <v>2458</v>
      </c>
      <c r="D1595" s="40">
        <v>5975</v>
      </c>
      <c r="E1595" s="42">
        <v>771.64</v>
      </c>
      <c r="F1595" s="40">
        <v>77.59</v>
      </c>
      <c r="G1595" s="40">
        <v>5468</v>
      </c>
      <c r="H1595" s="40">
        <v>3553</v>
      </c>
      <c r="I1595" s="40">
        <v>368</v>
      </c>
      <c r="J1595" s="40">
        <v>1076</v>
      </c>
      <c r="K1595" s="40">
        <v>2095</v>
      </c>
      <c r="L1595" s="40">
        <v>14</v>
      </c>
      <c r="M1595" s="40">
        <v>5467</v>
      </c>
      <c r="N1595" s="40">
        <v>758.54</v>
      </c>
      <c r="O1595" s="40">
        <v>30.49</v>
      </c>
    </row>
    <row r="1596" spans="1:15">
      <c r="A1596" s="3" t="s">
        <v>2459</v>
      </c>
      <c r="B1596" s="3" t="s">
        <v>2348</v>
      </c>
      <c r="C1596" s="3" t="s">
        <v>451</v>
      </c>
      <c r="D1596" s="40">
        <v>6507</v>
      </c>
      <c r="E1596" s="42">
        <v>517.49</v>
      </c>
      <c r="F1596" s="40">
        <v>143.11000000000001</v>
      </c>
      <c r="G1596" s="40">
        <v>5213</v>
      </c>
      <c r="H1596" s="40">
        <v>2857</v>
      </c>
      <c r="I1596" s="40" t="s">
        <v>4351</v>
      </c>
      <c r="J1596" s="40">
        <v>818</v>
      </c>
      <c r="K1596" s="40">
        <v>1629</v>
      </c>
      <c r="L1596" s="40" t="s">
        <v>4351</v>
      </c>
      <c r="M1596" s="40">
        <v>5204</v>
      </c>
      <c r="N1596" s="40">
        <v>468.11</v>
      </c>
      <c r="O1596" s="40">
        <v>73.98</v>
      </c>
    </row>
    <row r="1597" spans="1:15">
      <c r="A1597" s="3" t="s">
        <v>2460</v>
      </c>
      <c r="B1597" s="3" t="s">
        <v>2348</v>
      </c>
      <c r="C1597" s="3" t="s">
        <v>2461</v>
      </c>
      <c r="D1597" s="40">
        <v>704</v>
      </c>
      <c r="E1597" s="42">
        <v>962.21</v>
      </c>
      <c r="F1597" s="40">
        <v>133.56</v>
      </c>
      <c r="G1597" s="40">
        <v>660</v>
      </c>
      <c r="H1597" s="40">
        <v>443</v>
      </c>
      <c r="I1597" s="40" t="s">
        <v>4351</v>
      </c>
      <c r="J1597" s="40">
        <v>123</v>
      </c>
      <c r="K1597" s="40">
        <v>238</v>
      </c>
      <c r="L1597" s="40" t="s">
        <v>4351</v>
      </c>
      <c r="M1597" s="40">
        <v>659</v>
      </c>
      <c r="N1597" s="40">
        <v>885.24</v>
      </c>
      <c r="O1597" s="40">
        <v>78.900000000000006</v>
      </c>
    </row>
    <row r="1598" spans="1:15">
      <c r="A1598" s="3" t="s">
        <v>2462</v>
      </c>
      <c r="B1598" s="3" t="s">
        <v>2348</v>
      </c>
      <c r="C1598" s="3" t="s">
        <v>2463</v>
      </c>
      <c r="D1598" s="40">
        <v>1604</v>
      </c>
      <c r="E1598" s="42">
        <v>843.9</v>
      </c>
      <c r="F1598" s="40">
        <v>108.67</v>
      </c>
      <c r="G1598" s="40">
        <v>1509</v>
      </c>
      <c r="H1598" s="40">
        <v>982</v>
      </c>
      <c r="I1598" s="40" t="s">
        <v>4351</v>
      </c>
      <c r="J1598" s="40">
        <v>274</v>
      </c>
      <c r="K1598" s="40">
        <v>587</v>
      </c>
      <c r="L1598" s="40" t="s">
        <v>4351</v>
      </c>
      <c r="M1598" s="40">
        <v>1508</v>
      </c>
      <c r="N1598" s="40">
        <v>782.04</v>
      </c>
      <c r="O1598" s="40">
        <v>67.260000000000005</v>
      </c>
    </row>
    <row r="1599" spans="1:15">
      <c r="A1599" s="3" t="s">
        <v>2464</v>
      </c>
      <c r="B1599" s="3" t="s">
        <v>2348</v>
      </c>
      <c r="C1599" s="3" t="s">
        <v>2465</v>
      </c>
      <c r="D1599" s="40">
        <v>3384</v>
      </c>
      <c r="E1599" s="42">
        <v>803.7</v>
      </c>
      <c r="F1599" s="40">
        <v>103.65</v>
      </c>
      <c r="G1599" s="40">
        <v>3084</v>
      </c>
      <c r="H1599" s="40">
        <v>1667</v>
      </c>
      <c r="I1599" s="40" t="s">
        <v>4351</v>
      </c>
      <c r="J1599" s="40">
        <v>533</v>
      </c>
      <c r="K1599" s="40">
        <v>917</v>
      </c>
      <c r="L1599" s="40" t="s">
        <v>4351</v>
      </c>
      <c r="M1599" s="40">
        <v>3080</v>
      </c>
      <c r="N1599" s="40">
        <v>769.15</v>
      </c>
      <c r="O1599" s="40">
        <v>41.42</v>
      </c>
    </row>
    <row r="1600" spans="1:15">
      <c r="A1600" s="3" t="s">
        <v>2466</v>
      </c>
      <c r="B1600" s="3" t="s">
        <v>2348</v>
      </c>
      <c r="C1600" s="3" t="s">
        <v>2467</v>
      </c>
      <c r="D1600" s="40">
        <v>595</v>
      </c>
      <c r="E1600" s="42">
        <v>906</v>
      </c>
      <c r="F1600" s="40">
        <v>130.22</v>
      </c>
      <c r="G1600" s="40">
        <v>554</v>
      </c>
      <c r="H1600" s="40">
        <v>351</v>
      </c>
      <c r="I1600" s="40" t="s">
        <v>4351</v>
      </c>
      <c r="J1600" s="40">
        <v>101</v>
      </c>
      <c r="K1600" s="40">
        <v>182</v>
      </c>
      <c r="L1600" s="40" t="s">
        <v>4351</v>
      </c>
      <c r="M1600" s="40">
        <v>553</v>
      </c>
      <c r="N1600" s="40">
        <v>834.7</v>
      </c>
      <c r="O1600" s="40">
        <v>78.73</v>
      </c>
    </row>
    <row r="1601" spans="1:15">
      <c r="A1601" s="3" t="s">
        <v>2468</v>
      </c>
      <c r="B1601" s="3" t="s">
        <v>2348</v>
      </c>
      <c r="C1601" s="3" t="s">
        <v>2469</v>
      </c>
      <c r="D1601" s="40">
        <v>1663</v>
      </c>
      <c r="E1601" s="42">
        <v>611.04</v>
      </c>
      <c r="F1601" s="40">
        <v>104.96</v>
      </c>
      <c r="G1601" s="40">
        <v>1507</v>
      </c>
      <c r="H1601" s="40">
        <v>988</v>
      </c>
      <c r="I1601" s="40" t="s">
        <v>4351</v>
      </c>
      <c r="J1601" s="40">
        <v>295</v>
      </c>
      <c r="K1601" s="40">
        <v>544</v>
      </c>
      <c r="L1601" s="40" t="s">
        <v>4351</v>
      </c>
      <c r="M1601" s="40">
        <v>1505</v>
      </c>
      <c r="N1601" s="40">
        <v>559.20000000000005</v>
      </c>
      <c r="O1601" s="40">
        <v>67.510000000000005</v>
      </c>
    </row>
    <row r="1602" spans="1:15">
      <c r="A1602" s="3" t="s">
        <v>2470</v>
      </c>
      <c r="B1602" s="3" t="s">
        <v>2348</v>
      </c>
      <c r="C1602" s="3" t="s">
        <v>2471</v>
      </c>
      <c r="D1602" s="40">
        <v>8454</v>
      </c>
      <c r="E1602" s="42">
        <v>830.27</v>
      </c>
      <c r="F1602" s="40">
        <v>110.73</v>
      </c>
      <c r="G1602" s="40">
        <v>7807</v>
      </c>
      <c r="H1602" s="40">
        <v>5502</v>
      </c>
      <c r="I1602" s="40" t="s">
        <v>4351</v>
      </c>
      <c r="J1602" s="40">
        <v>1369</v>
      </c>
      <c r="K1602" s="40">
        <v>3542</v>
      </c>
      <c r="L1602" s="40" t="s">
        <v>4351</v>
      </c>
      <c r="M1602" s="40">
        <v>7802</v>
      </c>
      <c r="N1602" s="40">
        <v>779.67</v>
      </c>
      <c r="O1602" s="40">
        <v>61.21</v>
      </c>
    </row>
    <row r="1603" spans="1:15">
      <c r="A1603" s="3" t="s">
        <v>2472</v>
      </c>
      <c r="B1603" s="3" t="s">
        <v>2348</v>
      </c>
      <c r="C1603" s="3" t="s">
        <v>325</v>
      </c>
      <c r="D1603" s="40">
        <v>1229</v>
      </c>
      <c r="E1603" s="42">
        <v>908.25</v>
      </c>
      <c r="F1603" s="40">
        <v>122.09</v>
      </c>
      <c r="G1603" s="40">
        <v>1144</v>
      </c>
      <c r="H1603" s="40">
        <v>688</v>
      </c>
      <c r="I1603" s="40" t="s">
        <v>4351</v>
      </c>
      <c r="J1603" s="40">
        <v>195</v>
      </c>
      <c r="K1603" s="40">
        <v>379</v>
      </c>
      <c r="L1603" s="40" t="s">
        <v>4351</v>
      </c>
      <c r="M1603" s="40">
        <v>1144</v>
      </c>
      <c r="N1603" s="40">
        <v>844.57</v>
      </c>
      <c r="O1603" s="40">
        <v>71.349999999999994</v>
      </c>
    </row>
    <row r="1604" spans="1:15">
      <c r="A1604" s="3" t="s">
        <v>2473</v>
      </c>
      <c r="B1604" s="3" t="s">
        <v>2348</v>
      </c>
      <c r="C1604" s="3" t="s">
        <v>116</v>
      </c>
      <c r="D1604" s="40">
        <v>6891</v>
      </c>
      <c r="E1604" s="42">
        <v>878.35</v>
      </c>
      <c r="F1604" s="40">
        <v>110.61</v>
      </c>
      <c r="G1604" s="40">
        <v>6515</v>
      </c>
      <c r="H1604" s="40">
        <v>4425</v>
      </c>
      <c r="I1604" s="40" t="s">
        <v>4351</v>
      </c>
      <c r="J1604" s="40">
        <v>1357</v>
      </c>
      <c r="K1604" s="40">
        <v>2436</v>
      </c>
      <c r="L1604" s="40" t="s">
        <v>4351</v>
      </c>
      <c r="M1604" s="40">
        <v>6515</v>
      </c>
      <c r="N1604" s="40">
        <v>812.04</v>
      </c>
      <c r="O1604" s="40">
        <v>73.209999999999994</v>
      </c>
    </row>
    <row r="1605" spans="1:15">
      <c r="A1605" s="3" t="s">
        <v>2474</v>
      </c>
      <c r="B1605" s="3" t="s">
        <v>2348</v>
      </c>
      <c r="C1605" s="3" t="s">
        <v>688</v>
      </c>
      <c r="D1605" s="40">
        <v>1458</v>
      </c>
      <c r="E1605" s="42">
        <v>951.45</v>
      </c>
      <c r="F1605" s="40">
        <v>112.5</v>
      </c>
      <c r="G1605" s="40">
        <v>1360</v>
      </c>
      <c r="H1605" s="40">
        <v>1020</v>
      </c>
      <c r="I1605" s="40" t="s">
        <v>4351</v>
      </c>
      <c r="J1605" s="40">
        <v>281</v>
      </c>
      <c r="K1605" s="40">
        <v>657</v>
      </c>
      <c r="L1605" s="40" t="s">
        <v>4351</v>
      </c>
      <c r="M1605" s="40">
        <v>1360</v>
      </c>
      <c r="N1605" s="40">
        <v>899.41</v>
      </c>
      <c r="O1605" s="40">
        <v>59.15</v>
      </c>
    </row>
    <row r="1606" spans="1:15">
      <c r="A1606" s="3" t="s">
        <v>2475</v>
      </c>
      <c r="B1606" s="3" t="s">
        <v>2348</v>
      </c>
      <c r="C1606" s="3" t="s">
        <v>2476</v>
      </c>
      <c r="D1606" s="40">
        <v>5742</v>
      </c>
      <c r="E1606" s="42">
        <v>943.25</v>
      </c>
      <c r="F1606" s="40">
        <v>89.7</v>
      </c>
      <c r="G1606" s="40">
        <v>5434</v>
      </c>
      <c r="H1606" s="40">
        <v>4562</v>
      </c>
      <c r="I1606" s="40">
        <v>295</v>
      </c>
      <c r="J1606" s="40">
        <v>928</v>
      </c>
      <c r="K1606" s="40">
        <v>3310</v>
      </c>
      <c r="L1606" s="40">
        <v>29</v>
      </c>
      <c r="M1606" s="40">
        <v>5428</v>
      </c>
      <c r="N1606" s="40">
        <v>902.93</v>
      </c>
      <c r="O1606" s="40">
        <v>44.04</v>
      </c>
    </row>
    <row r="1607" spans="1:15">
      <c r="A1607" s="3" t="s">
        <v>2477</v>
      </c>
      <c r="B1607" s="3" t="s">
        <v>2348</v>
      </c>
      <c r="C1607" s="3" t="s">
        <v>2246</v>
      </c>
      <c r="D1607" s="40">
        <v>3984</v>
      </c>
      <c r="E1607" s="42">
        <v>898.56</v>
      </c>
      <c r="F1607" s="40">
        <v>115.04</v>
      </c>
      <c r="G1607" s="40">
        <v>3744</v>
      </c>
      <c r="H1607" s="40">
        <v>2633</v>
      </c>
      <c r="I1607" s="40" t="s">
        <v>4351</v>
      </c>
      <c r="J1607" s="40">
        <v>704</v>
      </c>
      <c r="K1607" s="40">
        <v>1591</v>
      </c>
      <c r="L1607" s="40" t="s">
        <v>4351</v>
      </c>
      <c r="M1607" s="40">
        <v>3743</v>
      </c>
      <c r="N1607" s="40">
        <v>833.97</v>
      </c>
      <c r="O1607" s="40">
        <v>72.540000000000006</v>
      </c>
    </row>
    <row r="1608" spans="1:15">
      <c r="A1608" s="3" t="s">
        <v>2478</v>
      </c>
      <c r="B1608" s="3" t="s">
        <v>2348</v>
      </c>
      <c r="C1608" s="3" t="s">
        <v>2479</v>
      </c>
      <c r="D1608" s="40">
        <v>6221</v>
      </c>
      <c r="E1608" s="42">
        <v>664.71</v>
      </c>
      <c r="F1608" s="40">
        <v>102.15</v>
      </c>
      <c r="G1608" s="40">
        <v>5816</v>
      </c>
      <c r="H1608" s="40">
        <v>3800</v>
      </c>
      <c r="I1608" s="40" t="s">
        <v>4351</v>
      </c>
      <c r="J1608" s="40">
        <v>1121</v>
      </c>
      <c r="K1608" s="40">
        <v>2183</v>
      </c>
      <c r="L1608" s="40" t="s">
        <v>4351</v>
      </c>
      <c r="M1608" s="40">
        <v>5816</v>
      </c>
      <c r="N1608" s="40">
        <v>601.73</v>
      </c>
      <c r="O1608" s="40">
        <v>71.010000000000005</v>
      </c>
    </row>
    <row r="1609" spans="1:15">
      <c r="A1609" s="3" t="s">
        <v>2480</v>
      </c>
      <c r="B1609" s="3" t="s">
        <v>2348</v>
      </c>
      <c r="C1609" s="3" t="s">
        <v>2481</v>
      </c>
      <c r="D1609" s="40">
        <v>3065</v>
      </c>
      <c r="E1609" s="42">
        <v>885.69</v>
      </c>
      <c r="F1609" s="40">
        <v>112.08</v>
      </c>
      <c r="G1609" s="40">
        <v>2895</v>
      </c>
      <c r="H1609" s="40">
        <v>1757</v>
      </c>
      <c r="I1609" s="40" t="s">
        <v>4351</v>
      </c>
      <c r="J1609" s="40">
        <v>535</v>
      </c>
      <c r="K1609" s="40">
        <v>962</v>
      </c>
      <c r="L1609" s="40" t="s">
        <v>4351</v>
      </c>
      <c r="M1609" s="40">
        <v>2891</v>
      </c>
      <c r="N1609" s="40">
        <v>820.17</v>
      </c>
      <c r="O1609" s="40">
        <v>71.52</v>
      </c>
    </row>
    <row r="1610" spans="1:15">
      <c r="A1610" s="3" t="s">
        <v>2482</v>
      </c>
      <c r="B1610" s="3" t="s">
        <v>2348</v>
      </c>
      <c r="C1610" s="3" t="s">
        <v>2483</v>
      </c>
      <c r="D1610" s="40">
        <v>2400</v>
      </c>
      <c r="E1610" s="42">
        <v>956.62</v>
      </c>
      <c r="F1610" s="40">
        <v>132.93</v>
      </c>
      <c r="G1610" s="40">
        <v>2233</v>
      </c>
      <c r="H1610" s="40">
        <v>1590</v>
      </c>
      <c r="I1610" s="40" t="s">
        <v>4351</v>
      </c>
      <c r="J1610" s="40">
        <v>445</v>
      </c>
      <c r="K1610" s="40">
        <v>905</v>
      </c>
      <c r="L1610" s="40" t="s">
        <v>4351</v>
      </c>
      <c r="M1610" s="40">
        <v>2232</v>
      </c>
      <c r="N1610" s="40">
        <v>885.69</v>
      </c>
      <c r="O1610" s="40">
        <v>79.36</v>
      </c>
    </row>
    <row r="1611" spans="1:15">
      <c r="A1611" s="3" t="s">
        <v>2484</v>
      </c>
      <c r="B1611" s="3" t="s">
        <v>2348</v>
      </c>
      <c r="C1611" s="3" t="s">
        <v>1941</v>
      </c>
      <c r="D1611" s="40">
        <v>1131</v>
      </c>
      <c r="E1611" s="42">
        <v>957.67</v>
      </c>
      <c r="F1611" s="40">
        <v>120.36</v>
      </c>
      <c r="G1611" s="40">
        <v>1051</v>
      </c>
      <c r="H1611" s="40">
        <v>787</v>
      </c>
      <c r="I1611" s="40" t="s">
        <v>4351</v>
      </c>
      <c r="J1611" s="40">
        <v>196</v>
      </c>
      <c r="K1611" s="40">
        <v>512</v>
      </c>
      <c r="L1611" s="40" t="s">
        <v>4351</v>
      </c>
      <c r="M1611" s="40">
        <v>1051</v>
      </c>
      <c r="N1611" s="40">
        <v>901.05</v>
      </c>
      <c r="O1611" s="40">
        <v>58.36</v>
      </c>
    </row>
    <row r="1612" spans="1:15">
      <c r="A1612" s="3" t="s">
        <v>2485</v>
      </c>
      <c r="B1612" s="3" t="s">
        <v>2348</v>
      </c>
      <c r="C1612" s="3" t="s">
        <v>2486</v>
      </c>
      <c r="D1612" s="40">
        <v>2771</v>
      </c>
      <c r="E1612" s="42">
        <v>680.76</v>
      </c>
      <c r="F1612" s="40">
        <v>133.66</v>
      </c>
      <c r="G1612" s="40">
        <v>2568</v>
      </c>
      <c r="H1612" s="40">
        <v>1430</v>
      </c>
      <c r="I1612" s="40" t="s">
        <v>4351</v>
      </c>
      <c r="J1612" s="40">
        <v>432</v>
      </c>
      <c r="K1612" s="40">
        <v>778</v>
      </c>
      <c r="L1612" s="40" t="s">
        <v>4351</v>
      </c>
      <c r="M1612" s="40">
        <v>2564</v>
      </c>
      <c r="N1612" s="40">
        <v>591.27</v>
      </c>
      <c r="O1612" s="40">
        <v>97.96</v>
      </c>
    </row>
    <row r="1613" spans="1:15">
      <c r="A1613" s="3" t="s">
        <v>2487</v>
      </c>
      <c r="B1613" s="3" t="s">
        <v>2348</v>
      </c>
      <c r="C1613" s="3" t="s">
        <v>2488</v>
      </c>
      <c r="D1613" s="40">
        <v>2192</v>
      </c>
      <c r="E1613" s="42">
        <v>778.94</v>
      </c>
      <c r="F1613" s="40">
        <v>111.99</v>
      </c>
      <c r="G1613" s="40">
        <v>2069</v>
      </c>
      <c r="H1613" s="40">
        <v>1412</v>
      </c>
      <c r="I1613" s="40">
        <v>252</v>
      </c>
      <c r="J1613" s="40">
        <v>430</v>
      </c>
      <c r="K1613" s="40">
        <v>730</v>
      </c>
      <c r="L1613" s="40">
        <v>0</v>
      </c>
      <c r="M1613" s="40">
        <v>2069</v>
      </c>
      <c r="N1613" s="40">
        <v>706.59</v>
      </c>
      <c r="O1613" s="40">
        <v>78.44</v>
      </c>
    </row>
    <row r="1614" spans="1:15">
      <c r="A1614" s="3" t="s">
        <v>2489</v>
      </c>
      <c r="B1614" s="3" t="s">
        <v>2348</v>
      </c>
      <c r="C1614" s="3" t="s">
        <v>2490</v>
      </c>
      <c r="D1614" s="40">
        <v>3533</v>
      </c>
      <c r="E1614" s="42">
        <v>778.24</v>
      </c>
      <c r="F1614" s="40">
        <v>121.61</v>
      </c>
      <c r="G1614" s="40">
        <v>3293</v>
      </c>
      <c r="H1614" s="40">
        <v>2284</v>
      </c>
      <c r="I1614" s="40">
        <v>338</v>
      </c>
      <c r="J1614" s="40">
        <v>689</v>
      </c>
      <c r="K1614" s="40">
        <v>1257</v>
      </c>
      <c r="L1614" s="40">
        <v>0</v>
      </c>
      <c r="M1614" s="40">
        <v>3291</v>
      </c>
      <c r="N1614" s="40">
        <v>704.92</v>
      </c>
      <c r="O1614" s="40">
        <v>81.069999999999993</v>
      </c>
    </row>
    <row r="1615" spans="1:15">
      <c r="A1615" s="3" t="s">
        <v>2491</v>
      </c>
      <c r="B1615" s="3" t="s">
        <v>2348</v>
      </c>
      <c r="C1615" s="3" t="s">
        <v>2492</v>
      </c>
      <c r="D1615" s="40">
        <v>859</v>
      </c>
      <c r="E1615" s="42">
        <v>881.7</v>
      </c>
      <c r="F1615" s="40">
        <v>142.13</v>
      </c>
      <c r="G1615" s="40">
        <v>821</v>
      </c>
      <c r="H1615" s="40">
        <v>538</v>
      </c>
      <c r="I1615" s="40">
        <v>91</v>
      </c>
      <c r="J1615" s="40">
        <v>137</v>
      </c>
      <c r="K1615" s="40">
        <v>232</v>
      </c>
      <c r="L1615" s="40">
        <v>78</v>
      </c>
      <c r="M1615" s="40">
        <v>766</v>
      </c>
      <c r="N1615" s="40">
        <v>829.37</v>
      </c>
      <c r="O1615" s="40">
        <v>67.319999999999993</v>
      </c>
    </row>
    <row r="1616" spans="1:15">
      <c r="A1616" s="3" t="s">
        <v>2493</v>
      </c>
      <c r="B1616" s="3" t="s">
        <v>2348</v>
      </c>
      <c r="C1616" s="3" t="s">
        <v>2494</v>
      </c>
      <c r="D1616" s="40">
        <v>2420</v>
      </c>
      <c r="E1616" s="42">
        <v>868.37</v>
      </c>
      <c r="F1616" s="40">
        <v>108.06</v>
      </c>
      <c r="G1616" s="40">
        <v>2286</v>
      </c>
      <c r="H1616" s="40">
        <v>1390</v>
      </c>
      <c r="I1616" s="40" t="s">
        <v>4351</v>
      </c>
      <c r="J1616" s="40">
        <v>405</v>
      </c>
      <c r="K1616" s="40">
        <v>759</v>
      </c>
      <c r="L1616" s="40" t="s">
        <v>4351</v>
      </c>
      <c r="M1616" s="40">
        <v>2286</v>
      </c>
      <c r="N1616" s="40">
        <v>804.87</v>
      </c>
      <c r="O1616" s="40">
        <v>71.209999999999994</v>
      </c>
    </row>
    <row r="1617" spans="1:15">
      <c r="A1617" s="3" t="s">
        <v>2495</v>
      </c>
      <c r="B1617" s="3" t="s">
        <v>2348</v>
      </c>
      <c r="C1617" s="3" t="s">
        <v>2496</v>
      </c>
      <c r="D1617" s="40">
        <v>363</v>
      </c>
      <c r="E1617" s="42">
        <v>886.81</v>
      </c>
      <c r="F1617" s="40">
        <v>79.75</v>
      </c>
      <c r="G1617" s="40">
        <v>349</v>
      </c>
      <c r="H1617" s="40">
        <v>287</v>
      </c>
      <c r="I1617" s="40">
        <v>34</v>
      </c>
      <c r="J1617" s="40">
        <v>56</v>
      </c>
      <c r="K1617" s="40">
        <v>197</v>
      </c>
      <c r="L1617" s="40">
        <v>0</v>
      </c>
      <c r="M1617" s="40">
        <v>349</v>
      </c>
      <c r="N1617" s="40">
        <v>839.44</v>
      </c>
      <c r="O1617" s="40">
        <v>51.6</v>
      </c>
    </row>
    <row r="1618" spans="1:15">
      <c r="A1618" s="3" t="s">
        <v>2497</v>
      </c>
      <c r="B1618" s="3" t="s">
        <v>2348</v>
      </c>
      <c r="C1618" s="3" t="s">
        <v>350</v>
      </c>
      <c r="D1618" s="40">
        <v>13352</v>
      </c>
      <c r="E1618" s="42">
        <v>614.67999999999995</v>
      </c>
      <c r="F1618" s="40">
        <v>117.2</v>
      </c>
      <c r="G1618" s="40">
        <v>11981</v>
      </c>
      <c r="H1618" s="40">
        <v>6988</v>
      </c>
      <c r="I1618" s="40">
        <v>1143</v>
      </c>
      <c r="J1618" s="40">
        <v>1957</v>
      </c>
      <c r="K1618" s="40">
        <v>3871</v>
      </c>
      <c r="L1618" s="40">
        <v>17</v>
      </c>
      <c r="M1618" s="40">
        <v>11975</v>
      </c>
      <c r="N1618" s="40">
        <v>554.67999999999995</v>
      </c>
      <c r="O1618" s="40">
        <v>71.77</v>
      </c>
    </row>
    <row r="1619" spans="1:15">
      <c r="A1619" s="3" t="s">
        <v>2498</v>
      </c>
      <c r="B1619" s="3" t="s">
        <v>2348</v>
      </c>
      <c r="C1619" s="3" t="s">
        <v>2499</v>
      </c>
      <c r="D1619" s="40">
        <v>1699</v>
      </c>
      <c r="E1619" s="42">
        <v>879.08</v>
      </c>
      <c r="F1619" s="40">
        <v>95.04</v>
      </c>
      <c r="G1619" s="40">
        <v>1595</v>
      </c>
      <c r="H1619" s="40">
        <v>1101</v>
      </c>
      <c r="I1619" s="40">
        <v>103</v>
      </c>
      <c r="J1619" s="40">
        <v>280</v>
      </c>
      <c r="K1619" s="40">
        <v>718</v>
      </c>
      <c r="L1619" s="40">
        <v>0</v>
      </c>
      <c r="M1619" s="40">
        <v>1595</v>
      </c>
      <c r="N1619" s="40">
        <v>835.17</v>
      </c>
      <c r="O1619" s="40">
        <v>55.02</v>
      </c>
    </row>
    <row r="1620" spans="1:15">
      <c r="A1620" s="3" t="s">
        <v>2500</v>
      </c>
      <c r="B1620" s="3" t="s">
        <v>2348</v>
      </c>
      <c r="C1620" s="3" t="s">
        <v>2501</v>
      </c>
      <c r="D1620" s="40">
        <v>53759</v>
      </c>
      <c r="E1620" s="42">
        <v>520.77</v>
      </c>
      <c r="F1620" s="40">
        <v>131.38999999999999</v>
      </c>
      <c r="G1620" s="40">
        <v>45235</v>
      </c>
      <c r="H1620" s="40">
        <v>27247</v>
      </c>
      <c r="I1620" s="40">
        <v>3958</v>
      </c>
      <c r="J1620" s="40">
        <v>7369</v>
      </c>
      <c r="K1620" s="40">
        <v>15842</v>
      </c>
      <c r="L1620" s="40">
        <v>78</v>
      </c>
      <c r="M1620" s="40">
        <v>45179</v>
      </c>
      <c r="N1620" s="40">
        <v>463.33</v>
      </c>
      <c r="O1620" s="40">
        <v>74.400000000000006</v>
      </c>
    </row>
    <row r="1621" spans="1:15">
      <c r="A1621" s="3" t="s">
        <v>2502</v>
      </c>
      <c r="B1621" s="3" t="s">
        <v>2348</v>
      </c>
      <c r="C1621" s="3" t="s">
        <v>738</v>
      </c>
      <c r="D1621" s="40">
        <v>658</v>
      </c>
      <c r="E1621" s="42">
        <v>947.55</v>
      </c>
      <c r="F1621" s="40">
        <v>129.62</v>
      </c>
      <c r="G1621" s="40">
        <v>618</v>
      </c>
      <c r="H1621" s="40">
        <v>437</v>
      </c>
      <c r="I1621" s="40">
        <v>61</v>
      </c>
      <c r="J1621" s="40">
        <v>120</v>
      </c>
      <c r="K1621" s="40">
        <v>256</v>
      </c>
      <c r="L1621" s="40">
        <v>0</v>
      </c>
      <c r="M1621" s="40">
        <v>618</v>
      </c>
      <c r="N1621" s="40">
        <v>870.87</v>
      </c>
      <c r="O1621" s="40">
        <v>79.510000000000005</v>
      </c>
    </row>
    <row r="1622" spans="1:15">
      <c r="A1622" s="3" t="s">
        <v>2503</v>
      </c>
      <c r="B1622" s="3" t="s">
        <v>2348</v>
      </c>
      <c r="C1622" s="3" t="s">
        <v>134</v>
      </c>
      <c r="D1622" s="40">
        <v>770</v>
      </c>
      <c r="E1622" s="42">
        <v>928.07</v>
      </c>
      <c r="F1622" s="40">
        <v>103.3</v>
      </c>
      <c r="G1622" s="40">
        <v>732</v>
      </c>
      <c r="H1622" s="40">
        <v>527</v>
      </c>
      <c r="I1622" s="40">
        <v>51</v>
      </c>
      <c r="J1622" s="40">
        <v>139</v>
      </c>
      <c r="K1622" s="40">
        <v>337</v>
      </c>
      <c r="L1622" s="40">
        <v>0</v>
      </c>
      <c r="M1622" s="40">
        <v>732</v>
      </c>
      <c r="N1622" s="40">
        <v>867.58</v>
      </c>
      <c r="O1622" s="40">
        <v>65.23</v>
      </c>
    </row>
    <row r="1623" spans="1:15">
      <c r="A1623" s="3" t="s">
        <v>2504</v>
      </c>
      <c r="B1623" s="3" t="s">
        <v>2348</v>
      </c>
      <c r="C1623" s="3" t="s">
        <v>2505</v>
      </c>
      <c r="D1623" s="40">
        <v>3525</v>
      </c>
      <c r="E1623" s="42">
        <v>777.09</v>
      </c>
      <c r="F1623" s="40">
        <v>121.86</v>
      </c>
      <c r="G1623" s="40">
        <v>3290</v>
      </c>
      <c r="H1623" s="40">
        <v>1893</v>
      </c>
      <c r="I1623" s="40" t="s">
        <v>4351</v>
      </c>
      <c r="J1623" s="40">
        <v>560</v>
      </c>
      <c r="K1623" s="40">
        <v>1001</v>
      </c>
      <c r="L1623" s="40" t="s">
        <v>4351</v>
      </c>
      <c r="M1623" s="40">
        <v>3287</v>
      </c>
      <c r="N1623" s="40">
        <v>702.67</v>
      </c>
      <c r="O1623" s="40">
        <v>83.75</v>
      </c>
    </row>
    <row r="1624" spans="1:15">
      <c r="A1624" s="3" t="s">
        <v>2506</v>
      </c>
      <c r="B1624" s="3" t="s">
        <v>2348</v>
      </c>
      <c r="C1624" s="3" t="s">
        <v>741</v>
      </c>
      <c r="D1624" s="40">
        <v>3966</v>
      </c>
      <c r="E1624" s="42">
        <v>888.5</v>
      </c>
      <c r="F1624" s="40">
        <v>116.63</v>
      </c>
      <c r="G1624" s="40">
        <v>3684</v>
      </c>
      <c r="H1624" s="40">
        <v>2471</v>
      </c>
      <c r="I1624" s="40" t="s">
        <v>4351</v>
      </c>
      <c r="J1624" s="40">
        <v>598</v>
      </c>
      <c r="K1624" s="40">
        <v>1533</v>
      </c>
      <c r="L1624" s="40" t="s">
        <v>4351</v>
      </c>
      <c r="M1624" s="40">
        <v>3679</v>
      </c>
      <c r="N1624" s="40">
        <v>832.07</v>
      </c>
      <c r="O1624" s="40">
        <v>68.77</v>
      </c>
    </row>
    <row r="1625" spans="1:15">
      <c r="A1625" s="3" t="s">
        <v>2507</v>
      </c>
      <c r="B1625" s="3" t="s">
        <v>2348</v>
      </c>
      <c r="C1625" s="3" t="s">
        <v>751</v>
      </c>
      <c r="D1625" s="40">
        <v>3253</v>
      </c>
      <c r="E1625" s="42">
        <v>954.78</v>
      </c>
      <c r="F1625" s="40">
        <v>116.76</v>
      </c>
      <c r="G1625" s="40">
        <v>3087</v>
      </c>
      <c r="H1625" s="40">
        <v>2173</v>
      </c>
      <c r="I1625" s="40" t="s">
        <v>4351</v>
      </c>
      <c r="J1625" s="40">
        <v>652</v>
      </c>
      <c r="K1625" s="40">
        <v>1231</v>
      </c>
      <c r="L1625" s="40" t="s">
        <v>4351</v>
      </c>
      <c r="M1625" s="40">
        <v>3087</v>
      </c>
      <c r="N1625" s="40">
        <v>883.08</v>
      </c>
      <c r="O1625" s="40">
        <v>78.98</v>
      </c>
    </row>
    <row r="1626" spans="1:15">
      <c r="A1626" s="3" t="s">
        <v>2508</v>
      </c>
      <c r="B1626" s="3" t="s">
        <v>2348</v>
      </c>
      <c r="C1626" s="3" t="s">
        <v>1375</v>
      </c>
      <c r="D1626" s="40">
        <v>3609</v>
      </c>
      <c r="E1626" s="42">
        <v>886.08</v>
      </c>
      <c r="F1626" s="40">
        <v>115.41</v>
      </c>
      <c r="G1626" s="40">
        <v>3353</v>
      </c>
      <c r="H1626" s="40">
        <v>2271</v>
      </c>
      <c r="I1626" s="40" t="s">
        <v>4351</v>
      </c>
      <c r="J1626" s="40">
        <v>587</v>
      </c>
      <c r="K1626" s="40">
        <v>1402</v>
      </c>
      <c r="L1626" s="40" t="s">
        <v>4351</v>
      </c>
      <c r="M1626" s="40">
        <v>3352</v>
      </c>
      <c r="N1626" s="40">
        <v>829.75</v>
      </c>
      <c r="O1626" s="40">
        <v>66.73</v>
      </c>
    </row>
    <row r="1627" spans="1:15">
      <c r="A1627" s="3" t="s">
        <v>2509</v>
      </c>
      <c r="B1627" s="3" t="s">
        <v>2348</v>
      </c>
      <c r="C1627" s="3" t="s">
        <v>2510</v>
      </c>
      <c r="D1627" s="40">
        <v>1775</v>
      </c>
      <c r="E1627" s="42">
        <v>775.49</v>
      </c>
      <c r="F1627" s="40">
        <v>124.6</v>
      </c>
      <c r="G1627" s="40">
        <v>1634</v>
      </c>
      <c r="H1627" s="40">
        <v>1184</v>
      </c>
      <c r="I1627" s="40">
        <v>189</v>
      </c>
      <c r="J1627" s="40">
        <v>331</v>
      </c>
      <c r="K1627" s="40">
        <v>664</v>
      </c>
      <c r="L1627" s="40">
        <v>0</v>
      </c>
      <c r="M1627" s="40">
        <v>1633</v>
      </c>
      <c r="N1627" s="40">
        <v>707.49</v>
      </c>
      <c r="O1627" s="40">
        <v>84.01</v>
      </c>
    </row>
    <row r="1628" spans="1:15">
      <c r="A1628" s="3" t="s">
        <v>2511</v>
      </c>
      <c r="B1628" s="3" t="s">
        <v>2348</v>
      </c>
      <c r="C1628" s="3" t="s">
        <v>2512</v>
      </c>
      <c r="D1628" s="40">
        <v>1073</v>
      </c>
      <c r="E1628" s="42">
        <v>905.47</v>
      </c>
      <c r="F1628" s="40">
        <v>112.58</v>
      </c>
      <c r="G1628" s="40">
        <v>1022</v>
      </c>
      <c r="H1628" s="40">
        <v>595</v>
      </c>
      <c r="I1628" s="40" t="s">
        <v>4351</v>
      </c>
      <c r="J1628" s="40">
        <v>186</v>
      </c>
      <c r="K1628" s="40">
        <v>332</v>
      </c>
      <c r="L1628" s="40" t="s">
        <v>4351</v>
      </c>
      <c r="M1628" s="40">
        <v>1021</v>
      </c>
      <c r="N1628" s="40">
        <v>833.26</v>
      </c>
      <c r="O1628" s="40">
        <v>80.42</v>
      </c>
    </row>
    <row r="1629" spans="1:15">
      <c r="A1629" s="3" t="s">
        <v>2513</v>
      </c>
      <c r="B1629" s="3" t="s">
        <v>2514</v>
      </c>
      <c r="C1629" s="3" t="s">
        <v>767</v>
      </c>
      <c r="D1629" s="40">
        <v>121</v>
      </c>
      <c r="E1629" s="42">
        <v>570.16</v>
      </c>
      <c r="F1629" s="40">
        <v>187.01</v>
      </c>
      <c r="G1629" s="40">
        <v>97</v>
      </c>
      <c r="H1629" s="40">
        <v>35</v>
      </c>
      <c r="I1629" s="40" t="s">
        <v>4351</v>
      </c>
      <c r="J1629" s="40">
        <v>14</v>
      </c>
      <c r="K1629" s="40">
        <v>15</v>
      </c>
      <c r="L1629" s="40" t="s">
        <v>4351</v>
      </c>
      <c r="M1629" s="40">
        <v>97</v>
      </c>
      <c r="N1629" s="40">
        <v>477.95</v>
      </c>
      <c r="O1629" s="40">
        <v>137.01</v>
      </c>
    </row>
    <row r="1630" spans="1:15">
      <c r="A1630" s="3" t="s">
        <v>2515</v>
      </c>
      <c r="B1630" s="3" t="s">
        <v>2514</v>
      </c>
      <c r="C1630" s="3" t="s">
        <v>2516</v>
      </c>
      <c r="D1630" s="40">
        <v>366</v>
      </c>
      <c r="E1630" s="42">
        <v>550.21</v>
      </c>
      <c r="F1630" s="40">
        <v>161.97999999999999</v>
      </c>
      <c r="G1630" s="40">
        <v>318</v>
      </c>
      <c r="H1630" s="40">
        <v>135</v>
      </c>
      <c r="I1630" s="40" t="s">
        <v>4351</v>
      </c>
      <c r="J1630" s="40">
        <v>88</v>
      </c>
      <c r="K1630" s="40">
        <v>28</v>
      </c>
      <c r="L1630" s="40" t="s">
        <v>4351</v>
      </c>
      <c r="M1630" s="40">
        <v>318</v>
      </c>
      <c r="N1630" s="40">
        <v>446.84</v>
      </c>
      <c r="O1630" s="40">
        <v>117.74</v>
      </c>
    </row>
    <row r="1631" spans="1:15">
      <c r="A1631" s="3" t="s">
        <v>2517</v>
      </c>
      <c r="B1631" s="3" t="s">
        <v>2514</v>
      </c>
      <c r="C1631" s="3" t="s">
        <v>2518</v>
      </c>
      <c r="D1631" s="40">
        <v>185</v>
      </c>
      <c r="E1631" s="42">
        <v>550.46</v>
      </c>
      <c r="F1631" s="40">
        <v>164.03</v>
      </c>
      <c r="G1631" s="40">
        <v>169</v>
      </c>
      <c r="H1631" s="40">
        <v>75</v>
      </c>
      <c r="I1631" s="40" t="s">
        <v>4351</v>
      </c>
      <c r="J1631" s="40">
        <v>35</v>
      </c>
      <c r="K1631" s="40">
        <v>19</v>
      </c>
      <c r="L1631" s="40" t="s">
        <v>4351</v>
      </c>
      <c r="M1631" s="40">
        <v>169</v>
      </c>
      <c r="N1631" s="40">
        <v>423.02</v>
      </c>
      <c r="O1631" s="40">
        <v>122.18</v>
      </c>
    </row>
    <row r="1632" spans="1:15">
      <c r="A1632" s="3" t="s">
        <v>2519</v>
      </c>
      <c r="B1632" s="3" t="s">
        <v>2514</v>
      </c>
      <c r="C1632" s="3" t="s">
        <v>2520</v>
      </c>
      <c r="D1632" s="40">
        <v>46</v>
      </c>
      <c r="E1632" s="42">
        <v>615.63</v>
      </c>
      <c r="F1632" s="40">
        <v>173.93</v>
      </c>
      <c r="G1632" s="40" t="s">
        <v>4351</v>
      </c>
      <c r="H1632" s="40">
        <v>16</v>
      </c>
      <c r="I1632" s="40" t="s">
        <v>4351</v>
      </c>
      <c r="J1632" s="40" t="s">
        <v>4351</v>
      </c>
      <c r="K1632" s="40" t="s">
        <v>4351</v>
      </c>
      <c r="L1632" s="40" t="s">
        <v>4351</v>
      </c>
      <c r="M1632" s="40" t="s">
        <v>4351</v>
      </c>
      <c r="N1632" s="40">
        <v>520.97</v>
      </c>
      <c r="O1632" s="40">
        <v>119.21</v>
      </c>
    </row>
    <row r="1633" spans="1:15">
      <c r="A1633" s="3" t="s">
        <v>2521</v>
      </c>
      <c r="B1633" s="3" t="s">
        <v>2514</v>
      </c>
      <c r="C1633" s="3" t="s">
        <v>2522</v>
      </c>
      <c r="D1633" s="40">
        <v>247</v>
      </c>
      <c r="E1633" s="42">
        <v>606.30999999999995</v>
      </c>
      <c r="F1633" s="40">
        <v>163.81</v>
      </c>
      <c r="G1633" s="40">
        <v>223</v>
      </c>
      <c r="H1633" s="40">
        <v>97</v>
      </c>
      <c r="I1633" s="40">
        <v>22</v>
      </c>
      <c r="J1633" s="40">
        <v>53</v>
      </c>
      <c r="K1633" s="40">
        <v>11</v>
      </c>
      <c r="L1633" s="40">
        <v>11</v>
      </c>
      <c r="M1633" s="40">
        <v>223</v>
      </c>
      <c r="N1633" s="40">
        <v>490.12</v>
      </c>
      <c r="O1633" s="40">
        <v>133.35</v>
      </c>
    </row>
    <row r="1634" spans="1:15">
      <c r="A1634" s="3" t="s">
        <v>2523</v>
      </c>
      <c r="B1634" s="3" t="s">
        <v>2514</v>
      </c>
      <c r="C1634" s="3" t="s">
        <v>2524</v>
      </c>
      <c r="D1634" s="40">
        <v>195</v>
      </c>
      <c r="E1634" s="42">
        <v>528</v>
      </c>
      <c r="F1634" s="40">
        <v>153.97</v>
      </c>
      <c r="G1634" s="40">
        <v>169</v>
      </c>
      <c r="H1634" s="40">
        <v>71</v>
      </c>
      <c r="I1634" s="40">
        <v>17</v>
      </c>
      <c r="J1634" s="40">
        <v>41</v>
      </c>
      <c r="K1634" s="40">
        <v>13</v>
      </c>
      <c r="L1634" s="40">
        <v>0</v>
      </c>
      <c r="M1634" s="40">
        <v>169</v>
      </c>
      <c r="N1634" s="40">
        <v>431.57</v>
      </c>
      <c r="O1634" s="40">
        <v>124.18</v>
      </c>
    </row>
    <row r="1635" spans="1:15">
      <c r="A1635" s="3" t="s">
        <v>2525</v>
      </c>
      <c r="B1635" s="3" t="s">
        <v>2514</v>
      </c>
      <c r="C1635" s="3" t="s">
        <v>517</v>
      </c>
      <c r="D1635" s="40">
        <v>71</v>
      </c>
      <c r="E1635" s="42">
        <v>623.54</v>
      </c>
      <c r="F1635" s="40">
        <v>256.45</v>
      </c>
      <c r="G1635" s="40">
        <v>50</v>
      </c>
      <c r="H1635" s="40">
        <v>21</v>
      </c>
      <c r="I1635" s="40" t="s">
        <v>4351</v>
      </c>
      <c r="J1635" s="40">
        <v>16</v>
      </c>
      <c r="K1635" s="40" t="s">
        <v>4351</v>
      </c>
      <c r="L1635" s="40">
        <v>0</v>
      </c>
      <c r="M1635" s="40">
        <v>50</v>
      </c>
      <c r="N1635" s="40">
        <v>521.27</v>
      </c>
      <c r="O1635" s="40">
        <v>147.81</v>
      </c>
    </row>
    <row r="1636" spans="1:15">
      <c r="A1636" s="3" t="s">
        <v>2526</v>
      </c>
      <c r="B1636" s="3" t="s">
        <v>2514</v>
      </c>
      <c r="C1636" s="3" t="s">
        <v>2527</v>
      </c>
      <c r="D1636" s="40">
        <v>1990</v>
      </c>
      <c r="E1636" s="42">
        <v>467.46</v>
      </c>
      <c r="F1636" s="40">
        <v>180.12</v>
      </c>
      <c r="G1636" s="40">
        <v>1655</v>
      </c>
      <c r="H1636" s="40">
        <v>744</v>
      </c>
      <c r="I1636" s="40">
        <v>155</v>
      </c>
      <c r="J1636" s="40">
        <v>384</v>
      </c>
      <c r="K1636" s="40">
        <v>157</v>
      </c>
      <c r="L1636" s="40">
        <v>48</v>
      </c>
      <c r="M1636" s="40">
        <v>1641</v>
      </c>
      <c r="N1636" s="40">
        <v>348.44</v>
      </c>
      <c r="O1636" s="40">
        <v>132.18</v>
      </c>
    </row>
    <row r="1637" spans="1:15">
      <c r="A1637" s="3" t="s">
        <v>2528</v>
      </c>
      <c r="B1637" s="3" t="s">
        <v>2514</v>
      </c>
      <c r="C1637" s="3" t="s">
        <v>780</v>
      </c>
      <c r="D1637" s="40">
        <v>3737</v>
      </c>
      <c r="E1637" s="42">
        <v>429.41</v>
      </c>
      <c r="F1637" s="40">
        <v>174.32</v>
      </c>
      <c r="G1637" s="40">
        <v>2964</v>
      </c>
      <c r="H1637" s="40">
        <v>1401</v>
      </c>
      <c r="I1637" s="40">
        <v>244</v>
      </c>
      <c r="J1637" s="40">
        <v>741</v>
      </c>
      <c r="K1637" s="40">
        <v>383</v>
      </c>
      <c r="L1637" s="40">
        <v>33</v>
      </c>
      <c r="M1637" s="40">
        <v>2946</v>
      </c>
      <c r="N1637" s="40">
        <v>323.58999999999997</v>
      </c>
      <c r="O1637" s="40">
        <v>126.18</v>
      </c>
    </row>
    <row r="1638" spans="1:15">
      <c r="A1638" s="3" t="s">
        <v>2529</v>
      </c>
      <c r="B1638" s="3" t="s">
        <v>2514</v>
      </c>
      <c r="C1638" s="3" t="s">
        <v>2530</v>
      </c>
      <c r="D1638" s="40">
        <v>260</v>
      </c>
      <c r="E1638" s="42">
        <v>520.11</v>
      </c>
      <c r="F1638" s="40">
        <v>210.85</v>
      </c>
      <c r="G1638" s="40">
        <v>211</v>
      </c>
      <c r="H1638" s="40">
        <v>69</v>
      </c>
      <c r="I1638" s="40" t="s">
        <v>4351</v>
      </c>
      <c r="J1638" s="40">
        <v>52</v>
      </c>
      <c r="K1638" s="40" t="s">
        <v>4351</v>
      </c>
      <c r="L1638" s="40" t="s">
        <v>4351</v>
      </c>
      <c r="M1638" s="40">
        <v>206</v>
      </c>
      <c r="N1638" s="40">
        <v>390.32</v>
      </c>
      <c r="O1638" s="40">
        <v>141.77000000000001</v>
      </c>
    </row>
    <row r="1639" spans="1:15">
      <c r="A1639" s="3" t="s">
        <v>2531</v>
      </c>
      <c r="B1639" s="3" t="s">
        <v>2514</v>
      </c>
      <c r="C1639" s="3" t="s">
        <v>2532</v>
      </c>
      <c r="D1639" s="40">
        <v>397</v>
      </c>
      <c r="E1639" s="42">
        <v>476.37</v>
      </c>
      <c r="F1639" s="40">
        <v>134.66999999999999</v>
      </c>
      <c r="G1639" s="40">
        <v>351</v>
      </c>
      <c r="H1639" s="40">
        <v>160</v>
      </c>
      <c r="I1639" s="40">
        <v>27</v>
      </c>
      <c r="J1639" s="40">
        <v>123</v>
      </c>
      <c r="K1639" s="40" t="s">
        <v>4351</v>
      </c>
      <c r="L1639" s="40" t="s">
        <v>4351</v>
      </c>
      <c r="M1639" s="40">
        <v>351</v>
      </c>
      <c r="N1639" s="40">
        <v>386.48</v>
      </c>
      <c r="O1639" s="40">
        <v>99.26</v>
      </c>
    </row>
    <row r="1640" spans="1:15">
      <c r="A1640" s="3" t="s">
        <v>2533</v>
      </c>
      <c r="B1640" s="3" t="s">
        <v>2514</v>
      </c>
      <c r="C1640" s="3" t="s">
        <v>2534</v>
      </c>
      <c r="D1640" s="40">
        <v>138</v>
      </c>
      <c r="E1640" s="42">
        <v>533.23</v>
      </c>
      <c r="F1640" s="40">
        <v>175.77</v>
      </c>
      <c r="G1640" s="40">
        <v>125</v>
      </c>
      <c r="H1640" s="40">
        <v>60</v>
      </c>
      <c r="I1640" s="40">
        <v>15</v>
      </c>
      <c r="J1640" s="40">
        <v>43</v>
      </c>
      <c r="K1640" s="40" t="s">
        <v>4351</v>
      </c>
      <c r="L1640" s="40" t="s">
        <v>4351</v>
      </c>
      <c r="M1640" s="40">
        <v>125</v>
      </c>
      <c r="N1640" s="40">
        <v>394.63</v>
      </c>
      <c r="O1640" s="40">
        <v>142.16</v>
      </c>
    </row>
    <row r="1641" spans="1:15">
      <c r="A1641" s="3" t="s">
        <v>2535</v>
      </c>
      <c r="B1641" s="3" t="s">
        <v>2514</v>
      </c>
      <c r="C1641" s="3" t="s">
        <v>2536</v>
      </c>
      <c r="D1641" s="40">
        <v>206</v>
      </c>
      <c r="E1641" s="42">
        <v>463.36</v>
      </c>
      <c r="F1641" s="40">
        <v>185.99</v>
      </c>
      <c r="G1641" s="40">
        <v>176</v>
      </c>
      <c r="H1641" s="40">
        <v>67</v>
      </c>
      <c r="I1641" s="40" t="s">
        <v>4351</v>
      </c>
      <c r="J1641" s="40">
        <v>47</v>
      </c>
      <c r="K1641" s="40" t="s">
        <v>4351</v>
      </c>
      <c r="L1641" s="40" t="s">
        <v>4351</v>
      </c>
      <c r="M1641" s="40">
        <v>174</v>
      </c>
      <c r="N1641" s="40">
        <v>328.38</v>
      </c>
      <c r="O1641" s="40">
        <v>137.71</v>
      </c>
    </row>
    <row r="1642" spans="1:15">
      <c r="A1642" s="3" t="s">
        <v>2537</v>
      </c>
      <c r="B1642" s="3" t="s">
        <v>2514</v>
      </c>
      <c r="C1642" s="3" t="s">
        <v>2302</v>
      </c>
      <c r="D1642" s="40">
        <v>113</v>
      </c>
      <c r="E1642" s="42">
        <v>526.83000000000004</v>
      </c>
      <c r="F1642" s="40">
        <v>168.9</v>
      </c>
      <c r="G1642" s="40">
        <v>100</v>
      </c>
      <c r="H1642" s="40">
        <v>47</v>
      </c>
      <c r="I1642" s="40">
        <v>11</v>
      </c>
      <c r="J1642" s="40">
        <v>28</v>
      </c>
      <c r="K1642" s="40" t="s">
        <v>4351</v>
      </c>
      <c r="L1642" s="40" t="s">
        <v>4351</v>
      </c>
      <c r="M1642" s="40">
        <v>100</v>
      </c>
      <c r="N1642" s="40">
        <v>404.46</v>
      </c>
      <c r="O1642" s="40">
        <v>127.73</v>
      </c>
    </row>
    <row r="1643" spans="1:15">
      <c r="A1643" s="3" t="s">
        <v>2538</v>
      </c>
      <c r="B1643" s="3" t="s">
        <v>2514</v>
      </c>
      <c r="C1643" s="3" t="s">
        <v>2539</v>
      </c>
      <c r="D1643" s="40">
        <v>313</v>
      </c>
      <c r="E1643" s="42">
        <v>616.52</v>
      </c>
      <c r="F1643" s="40">
        <v>154.5</v>
      </c>
      <c r="G1643" s="40">
        <v>297</v>
      </c>
      <c r="H1643" s="40">
        <v>143</v>
      </c>
      <c r="I1643" s="40" t="s">
        <v>4351</v>
      </c>
      <c r="J1643" s="40">
        <v>64</v>
      </c>
      <c r="K1643" s="40">
        <v>48</v>
      </c>
      <c r="L1643" s="40" t="s">
        <v>4351</v>
      </c>
      <c r="M1643" s="40">
        <v>296</v>
      </c>
      <c r="N1643" s="40">
        <v>488.55</v>
      </c>
      <c r="O1643" s="40">
        <v>126.96</v>
      </c>
    </row>
    <row r="1644" spans="1:15">
      <c r="A1644" s="3" t="s">
        <v>2540</v>
      </c>
      <c r="B1644" s="3" t="s">
        <v>2514</v>
      </c>
      <c r="C1644" s="3" t="s">
        <v>2541</v>
      </c>
      <c r="D1644" s="40">
        <v>188</v>
      </c>
      <c r="E1644" s="42">
        <v>498.08</v>
      </c>
      <c r="F1644" s="40">
        <v>124.42</v>
      </c>
      <c r="G1644" s="40" t="s">
        <v>4351</v>
      </c>
      <c r="H1644" s="40">
        <v>82</v>
      </c>
      <c r="I1644" s="40">
        <v>30</v>
      </c>
      <c r="J1644" s="40">
        <v>50</v>
      </c>
      <c r="K1644" s="40" t="s">
        <v>4351</v>
      </c>
      <c r="L1644" s="40" t="s">
        <v>4351</v>
      </c>
      <c r="M1644" s="40" t="s">
        <v>4351</v>
      </c>
      <c r="N1644" s="40">
        <v>394.65</v>
      </c>
      <c r="O1644" s="40">
        <v>109.13</v>
      </c>
    </row>
    <row r="1645" spans="1:15">
      <c r="A1645" s="3" t="s">
        <v>2542</v>
      </c>
      <c r="B1645" s="3" t="s">
        <v>2514</v>
      </c>
      <c r="C1645" s="3" t="s">
        <v>1998</v>
      </c>
      <c r="D1645" s="40">
        <v>111</v>
      </c>
      <c r="E1645" s="42">
        <v>515.73</v>
      </c>
      <c r="F1645" s="40">
        <v>168.8</v>
      </c>
      <c r="G1645" s="40" t="s">
        <v>4351</v>
      </c>
      <c r="H1645" s="40">
        <v>39</v>
      </c>
      <c r="I1645" s="40" t="s">
        <v>4351</v>
      </c>
      <c r="J1645" s="40">
        <v>24</v>
      </c>
      <c r="K1645" s="40" t="s">
        <v>4351</v>
      </c>
      <c r="L1645" s="40">
        <v>0</v>
      </c>
      <c r="M1645" s="40" t="s">
        <v>4351</v>
      </c>
      <c r="N1645" s="40">
        <v>381.28</v>
      </c>
      <c r="O1645" s="40">
        <v>135.66999999999999</v>
      </c>
    </row>
    <row r="1646" spans="1:15">
      <c r="A1646" s="3" t="s">
        <v>2543</v>
      </c>
      <c r="B1646" s="3" t="s">
        <v>2514</v>
      </c>
      <c r="C1646" s="3" t="s">
        <v>2544</v>
      </c>
      <c r="D1646" s="40">
        <v>1854</v>
      </c>
      <c r="E1646" s="42">
        <v>501.64</v>
      </c>
      <c r="F1646" s="40">
        <v>151.44999999999999</v>
      </c>
      <c r="G1646" s="40">
        <v>1649</v>
      </c>
      <c r="H1646" s="40">
        <v>799</v>
      </c>
      <c r="I1646" s="40">
        <v>144</v>
      </c>
      <c r="J1646" s="40">
        <v>348</v>
      </c>
      <c r="K1646" s="40">
        <v>271</v>
      </c>
      <c r="L1646" s="40">
        <v>36</v>
      </c>
      <c r="M1646" s="40">
        <v>1642</v>
      </c>
      <c r="N1646" s="40">
        <v>395.4</v>
      </c>
      <c r="O1646" s="40">
        <v>116.16</v>
      </c>
    </row>
    <row r="1647" spans="1:15">
      <c r="A1647" s="3" t="s">
        <v>2545</v>
      </c>
      <c r="B1647" s="3" t="s">
        <v>2514</v>
      </c>
      <c r="C1647" s="3" t="s">
        <v>276</v>
      </c>
      <c r="D1647" s="40">
        <v>150</v>
      </c>
      <c r="E1647" s="42">
        <v>605.96</v>
      </c>
      <c r="F1647" s="40">
        <v>188.67</v>
      </c>
      <c r="G1647" s="40">
        <v>137</v>
      </c>
      <c r="H1647" s="40">
        <v>71</v>
      </c>
      <c r="I1647" s="40">
        <v>12</v>
      </c>
      <c r="J1647" s="40">
        <v>47</v>
      </c>
      <c r="K1647" s="40" t="s">
        <v>4351</v>
      </c>
      <c r="L1647" s="40" t="s">
        <v>4351</v>
      </c>
      <c r="M1647" s="40">
        <v>137</v>
      </c>
      <c r="N1647" s="40">
        <v>456.89</v>
      </c>
      <c r="O1647" s="40">
        <v>130.76</v>
      </c>
    </row>
    <row r="1648" spans="1:15">
      <c r="A1648" s="3" t="s">
        <v>2546</v>
      </c>
      <c r="B1648" s="3" t="s">
        <v>2514</v>
      </c>
      <c r="C1648" s="3" t="s">
        <v>2547</v>
      </c>
      <c r="D1648" s="40">
        <v>99</v>
      </c>
      <c r="E1648" s="42">
        <v>549.49</v>
      </c>
      <c r="F1648" s="40">
        <v>164.25</v>
      </c>
      <c r="G1648" s="40" t="s">
        <v>4351</v>
      </c>
      <c r="H1648" s="40">
        <v>48</v>
      </c>
      <c r="I1648" s="40">
        <v>11</v>
      </c>
      <c r="J1648" s="40">
        <v>33</v>
      </c>
      <c r="K1648" s="40" t="s">
        <v>4351</v>
      </c>
      <c r="L1648" s="40" t="s">
        <v>4351</v>
      </c>
      <c r="M1648" s="40" t="s">
        <v>4351</v>
      </c>
      <c r="N1648" s="40">
        <v>428.52</v>
      </c>
      <c r="O1648" s="40">
        <v>129.76</v>
      </c>
    </row>
    <row r="1649" spans="1:15">
      <c r="A1649" s="3" t="s">
        <v>2548</v>
      </c>
      <c r="B1649" s="3" t="s">
        <v>2514</v>
      </c>
      <c r="C1649" s="3" t="s">
        <v>2549</v>
      </c>
      <c r="D1649" s="40">
        <v>121</v>
      </c>
      <c r="E1649" s="42">
        <v>589.39</v>
      </c>
      <c r="F1649" s="40">
        <v>193.26</v>
      </c>
      <c r="G1649" s="40">
        <v>106</v>
      </c>
      <c r="H1649" s="40">
        <v>59</v>
      </c>
      <c r="I1649" s="40" t="s">
        <v>4351</v>
      </c>
      <c r="J1649" s="40">
        <v>49</v>
      </c>
      <c r="K1649" s="40" t="s">
        <v>4351</v>
      </c>
      <c r="L1649" s="40">
        <v>0</v>
      </c>
      <c r="M1649" s="40">
        <v>106</v>
      </c>
      <c r="N1649" s="40">
        <v>452.18</v>
      </c>
      <c r="O1649" s="40">
        <v>143.56</v>
      </c>
    </row>
    <row r="1650" spans="1:15">
      <c r="A1650" s="3" t="s">
        <v>2550</v>
      </c>
      <c r="B1650" s="3" t="s">
        <v>2514</v>
      </c>
      <c r="C1650" s="3" t="s">
        <v>2551</v>
      </c>
      <c r="D1650" s="40">
        <v>236</v>
      </c>
      <c r="E1650" s="42">
        <v>593.45000000000005</v>
      </c>
      <c r="F1650" s="40">
        <v>149.84</v>
      </c>
      <c r="G1650" s="40">
        <v>219</v>
      </c>
      <c r="H1650" s="40">
        <v>116</v>
      </c>
      <c r="I1650" s="40">
        <v>15</v>
      </c>
      <c r="J1650" s="40">
        <v>75</v>
      </c>
      <c r="K1650" s="40">
        <v>26</v>
      </c>
      <c r="L1650" s="40">
        <v>0</v>
      </c>
      <c r="M1650" s="40">
        <v>219</v>
      </c>
      <c r="N1650" s="40">
        <v>478.05</v>
      </c>
      <c r="O1650" s="40">
        <v>117.13</v>
      </c>
    </row>
    <row r="1651" spans="1:15">
      <c r="A1651" s="3" t="s">
        <v>2552</v>
      </c>
      <c r="B1651" s="3" t="s">
        <v>2514</v>
      </c>
      <c r="C1651" s="3" t="s">
        <v>2553</v>
      </c>
      <c r="D1651" s="40">
        <v>275</v>
      </c>
      <c r="E1651" s="42">
        <v>550.61</v>
      </c>
      <c r="F1651" s="40">
        <v>148.74</v>
      </c>
      <c r="G1651" s="40">
        <v>241</v>
      </c>
      <c r="H1651" s="40">
        <v>106</v>
      </c>
      <c r="I1651" s="40">
        <v>26</v>
      </c>
      <c r="J1651" s="40">
        <v>59</v>
      </c>
      <c r="K1651" s="40" t="s">
        <v>4351</v>
      </c>
      <c r="L1651" s="40" t="s">
        <v>4351</v>
      </c>
      <c r="M1651" s="40">
        <v>240</v>
      </c>
      <c r="N1651" s="40">
        <v>460.48</v>
      </c>
      <c r="O1651" s="40">
        <v>114.21</v>
      </c>
    </row>
    <row r="1652" spans="1:15">
      <c r="A1652" s="3" t="s">
        <v>2554</v>
      </c>
      <c r="B1652" s="3" t="s">
        <v>2514</v>
      </c>
      <c r="C1652" s="3" t="s">
        <v>301</v>
      </c>
      <c r="D1652" s="40">
        <v>240</v>
      </c>
      <c r="E1652" s="42">
        <v>497.82</v>
      </c>
      <c r="F1652" s="40">
        <v>164.36</v>
      </c>
      <c r="G1652" s="40">
        <v>206</v>
      </c>
      <c r="H1652" s="40">
        <v>99</v>
      </c>
      <c r="I1652" s="40">
        <v>25</v>
      </c>
      <c r="J1652" s="40">
        <v>63</v>
      </c>
      <c r="K1652" s="40">
        <v>11</v>
      </c>
      <c r="L1652" s="40">
        <v>0</v>
      </c>
      <c r="M1652" s="40">
        <v>206</v>
      </c>
      <c r="N1652" s="40">
        <v>388.5</v>
      </c>
      <c r="O1652" s="40">
        <v>112.33</v>
      </c>
    </row>
    <row r="1653" spans="1:15">
      <c r="A1653" s="3" t="s">
        <v>2555</v>
      </c>
      <c r="B1653" s="3" t="s">
        <v>2514</v>
      </c>
      <c r="C1653" s="3" t="s">
        <v>852</v>
      </c>
      <c r="D1653" s="40">
        <v>261</v>
      </c>
      <c r="E1653" s="42">
        <v>555.41999999999996</v>
      </c>
      <c r="F1653" s="40">
        <v>180.44</v>
      </c>
      <c r="G1653" s="40">
        <v>220</v>
      </c>
      <c r="H1653" s="40">
        <v>117</v>
      </c>
      <c r="I1653" s="40">
        <v>34</v>
      </c>
      <c r="J1653" s="40">
        <v>71</v>
      </c>
      <c r="K1653" s="40">
        <v>12</v>
      </c>
      <c r="L1653" s="40">
        <v>0</v>
      </c>
      <c r="M1653" s="40">
        <v>220</v>
      </c>
      <c r="N1653" s="40">
        <v>444.87</v>
      </c>
      <c r="O1653" s="40">
        <v>125.44</v>
      </c>
    </row>
    <row r="1654" spans="1:15">
      <c r="A1654" s="3" t="s">
        <v>2556</v>
      </c>
      <c r="B1654" s="3" t="s">
        <v>2514</v>
      </c>
      <c r="C1654" s="3" t="s">
        <v>650</v>
      </c>
      <c r="D1654" s="40">
        <v>233</v>
      </c>
      <c r="E1654" s="42">
        <v>561.6</v>
      </c>
      <c r="F1654" s="40">
        <v>129.53</v>
      </c>
      <c r="G1654" s="40" t="s">
        <v>4351</v>
      </c>
      <c r="H1654" s="40">
        <v>102</v>
      </c>
      <c r="I1654" s="40" t="s">
        <v>4351</v>
      </c>
      <c r="J1654" s="40">
        <v>68</v>
      </c>
      <c r="K1654" s="40">
        <v>25</v>
      </c>
      <c r="L1654" s="40" t="s">
        <v>4351</v>
      </c>
      <c r="M1654" s="40" t="s">
        <v>4351</v>
      </c>
      <c r="N1654" s="40">
        <v>451.44</v>
      </c>
      <c r="O1654" s="40">
        <v>110.62</v>
      </c>
    </row>
    <row r="1655" spans="1:15">
      <c r="A1655" s="3" t="s">
        <v>2557</v>
      </c>
      <c r="B1655" s="3" t="s">
        <v>2514</v>
      </c>
      <c r="C1655" s="3" t="s">
        <v>2558</v>
      </c>
      <c r="D1655" s="40">
        <v>341</v>
      </c>
      <c r="E1655" s="42">
        <v>447.38</v>
      </c>
      <c r="F1655" s="40">
        <v>213.37</v>
      </c>
      <c r="G1655" s="40">
        <v>265</v>
      </c>
      <c r="H1655" s="40">
        <v>118</v>
      </c>
      <c r="I1655" s="40">
        <v>32</v>
      </c>
      <c r="J1655" s="40">
        <v>62</v>
      </c>
      <c r="K1655" s="40" t="s">
        <v>4351</v>
      </c>
      <c r="L1655" s="40" t="s">
        <v>4351</v>
      </c>
      <c r="M1655" s="40">
        <v>262</v>
      </c>
      <c r="N1655" s="40">
        <v>304.57</v>
      </c>
      <c r="O1655" s="40">
        <v>145.22999999999999</v>
      </c>
    </row>
    <row r="1656" spans="1:15">
      <c r="A1656" s="3" t="s">
        <v>2559</v>
      </c>
      <c r="B1656" s="3" t="s">
        <v>2514</v>
      </c>
      <c r="C1656" s="3" t="s">
        <v>854</v>
      </c>
      <c r="D1656" s="40">
        <v>367</v>
      </c>
      <c r="E1656" s="42">
        <v>532.95000000000005</v>
      </c>
      <c r="F1656" s="40">
        <v>119.65</v>
      </c>
      <c r="G1656" s="40">
        <v>345</v>
      </c>
      <c r="H1656" s="40">
        <v>184</v>
      </c>
      <c r="I1656" s="40" t="s">
        <v>4351</v>
      </c>
      <c r="J1656" s="40">
        <v>105</v>
      </c>
      <c r="K1656" s="40">
        <v>44</v>
      </c>
      <c r="L1656" s="40" t="s">
        <v>4351</v>
      </c>
      <c r="M1656" s="40">
        <v>342</v>
      </c>
      <c r="N1656" s="40">
        <v>443.51</v>
      </c>
      <c r="O1656" s="40">
        <v>98.61</v>
      </c>
    </row>
    <row r="1657" spans="1:15">
      <c r="A1657" s="3" t="s">
        <v>2560</v>
      </c>
      <c r="B1657" s="3" t="s">
        <v>2514</v>
      </c>
      <c r="C1657" s="3" t="s">
        <v>868</v>
      </c>
      <c r="D1657" s="40">
        <v>223</v>
      </c>
      <c r="E1657" s="42">
        <v>558.66</v>
      </c>
      <c r="F1657" s="40">
        <v>161.80000000000001</v>
      </c>
      <c r="G1657" s="40">
        <v>205</v>
      </c>
      <c r="H1657" s="40">
        <v>81</v>
      </c>
      <c r="I1657" s="40" t="s">
        <v>4351</v>
      </c>
      <c r="J1657" s="40">
        <v>52</v>
      </c>
      <c r="K1657" s="40">
        <v>21</v>
      </c>
      <c r="L1657" s="40" t="s">
        <v>4351</v>
      </c>
      <c r="M1657" s="40">
        <v>204</v>
      </c>
      <c r="N1657" s="40">
        <v>433.82</v>
      </c>
      <c r="O1657" s="40">
        <v>127.03</v>
      </c>
    </row>
    <row r="1658" spans="1:15">
      <c r="A1658" s="3" t="s">
        <v>2561</v>
      </c>
      <c r="B1658" s="3" t="s">
        <v>2514</v>
      </c>
      <c r="C1658" s="3" t="s">
        <v>1306</v>
      </c>
      <c r="D1658" s="40">
        <v>848</v>
      </c>
      <c r="E1658" s="42">
        <v>481</v>
      </c>
      <c r="F1658" s="40">
        <v>183.2</v>
      </c>
      <c r="G1658" s="40">
        <v>709</v>
      </c>
      <c r="H1658" s="40">
        <v>341</v>
      </c>
      <c r="I1658" s="40">
        <v>56</v>
      </c>
      <c r="J1658" s="40">
        <v>208</v>
      </c>
      <c r="K1658" s="40">
        <v>66</v>
      </c>
      <c r="L1658" s="40">
        <v>11</v>
      </c>
      <c r="M1658" s="40">
        <v>707</v>
      </c>
      <c r="N1658" s="40">
        <v>357.18</v>
      </c>
      <c r="O1658" s="40">
        <v>146.41</v>
      </c>
    </row>
    <row r="1659" spans="1:15">
      <c r="A1659" s="3" t="s">
        <v>2562</v>
      </c>
      <c r="B1659" s="3" t="s">
        <v>2514</v>
      </c>
      <c r="C1659" s="3" t="s">
        <v>2563</v>
      </c>
      <c r="D1659" s="40">
        <v>199</v>
      </c>
      <c r="E1659" s="42">
        <v>526.09</v>
      </c>
      <c r="F1659" s="40">
        <v>208.89</v>
      </c>
      <c r="G1659" s="40">
        <v>160</v>
      </c>
      <c r="H1659" s="40">
        <v>77</v>
      </c>
      <c r="I1659" s="40">
        <v>17</v>
      </c>
      <c r="J1659" s="40">
        <v>33</v>
      </c>
      <c r="K1659" s="40">
        <v>12</v>
      </c>
      <c r="L1659" s="40">
        <v>15</v>
      </c>
      <c r="M1659" s="40">
        <v>155</v>
      </c>
      <c r="N1659" s="40">
        <v>407.24</v>
      </c>
      <c r="O1659" s="40">
        <v>134.49</v>
      </c>
    </row>
    <row r="1660" spans="1:15">
      <c r="A1660" s="3" t="s">
        <v>2564</v>
      </c>
      <c r="B1660" s="3" t="s">
        <v>2514</v>
      </c>
      <c r="C1660" s="3" t="s">
        <v>2565</v>
      </c>
      <c r="D1660" s="40">
        <v>177</v>
      </c>
      <c r="E1660" s="42">
        <v>582.57000000000005</v>
      </c>
      <c r="F1660" s="40">
        <v>172.48</v>
      </c>
      <c r="G1660" s="40">
        <v>161</v>
      </c>
      <c r="H1660" s="40">
        <v>77</v>
      </c>
      <c r="I1660" s="40">
        <v>21</v>
      </c>
      <c r="J1660" s="40">
        <v>45</v>
      </c>
      <c r="K1660" s="40" t="s">
        <v>4351</v>
      </c>
      <c r="L1660" s="40" t="s">
        <v>4351</v>
      </c>
      <c r="M1660" s="40">
        <v>161</v>
      </c>
      <c r="N1660" s="40">
        <v>450.84</v>
      </c>
      <c r="O1660" s="40">
        <v>132.72</v>
      </c>
    </row>
    <row r="1661" spans="1:15">
      <c r="A1661" s="3" t="s">
        <v>2566</v>
      </c>
      <c r="B1661" s="3" t="s">
        <v>2514</v>
      </c>
      <c r="C1661" s="3" t="s">
        <v>2567</v>
      </c>
      <c r="D1661" s="40">
        <v>47</v>
      </c>
      <c r="E1661" s="42">
        <v>721.78</v>
      </c>
      <c r="F1661" s="40">
        <v>322.61</v>
      </c>
      <c r="G1661" s="40">
        <v>36</v>
      </c>
      <c r="H1661" s="40">
        <v>25</v>
      </c>
      <c r="I1661" s="40" t="s">
        <v>4351</v>
      </c>
      <c r="J1661" s="40" t="s">
        <v>4351</v>
      </c>
      <c r="K1661" s="40" t="s">
        <v>4351</v>
      </c>
      <c r="L1661" s="40">
        <v>0</v>
      </c>
      <c r="M1661" s="40">
        <v>36</v>
      </c>
      <c r="N1661" s="40">
        <v>521.14</v>
      </c>
      <c r="O1661" s="40">
        <v>238.13</v>
      </c>
    </row>
    <row r="1662" spans="1:15">
      <c r="A1662" s="3" t="s">
        <v>2568</v>
      </c>
      <c r="B1662" s="3" t="s">
        <v>2514</v>
      </c>
      <c r="C1662" s="3" t="s">
        <v>2569</v>
      </c>
      <c r="D1662" s="40">
        <v>262</v>
      </c>
      <c r="E1662" s="42">
        <v>528.59</v>
      </c>
      <c r="F1662" s="40">
        <v>155.72999999999999</v>
      </c>
      <c r="G1662" s="40">
        <v>244</v>
      </c>
      <c r="H1662" s="40">
        <v>99</v>
      </c>
      <c r="I1662" s="40">
        <v>21</v>
      </c>
      <c r="J1662" s="40">
        <v>57</v>
      </c>
      <c r="K1662" s="40" t="s">
        <v>4351</v>
      </c>
      <c r="L1662" s="40" t="s">
        <v>4351</v>
      </c>
      <c r="M1662" s="40">
        <v>243</v>
      </c>
      <c r="N1662" s="40">
        <v>402.02</v>
      </c>
      <c r="O1662" s="40">
        <v>134.36000000000001</v>
      </c>
    </row>
    <row r="1663" spans="1:15">
      <c r="A1663" s="3" t="s">
        <v>2570</v>
      </c>
      <c r="B1663" s="3" t="s">
        <v>2514</v>
      </c>
      <c r="C1663" s="3" t="s">
        <v>677</v>
      </c>
      <c r="D1663" s="40">
        <v>318</v>
      </c>
      <c r="E1663" s="42">
        <v>527.71</v>
      </c>
      <c r="F1663" s="40">
        <v>136</v>
      </c>
      <c r="G1663" s="40">
        <v>298</v>
      </c>
      <c r="H1663" s="40">
        <v>181</v>
      </c>
      <c r="I1663" s="40">
        <v>34</v>
      </c>
      <c r="J1663" s="40">
        <v>122</v>
      </c>
      <c r="K1663" s="40" t="s">
        <v>4351</v>
      </c>
      <c r="L1663" s="40" t="s">
        <v>4351</v>
      </c>
      <c r="M1663" s="40">
        <v>296</v>
      </c>
      <c r="N1663" s="40">
        <v>420.82</v>
      </c>
      <c r="O1663" s="40">
        <v>112.33</v>
      </c>
    </row>
    <row r="1664" spans="1:15">
      <c r="A1664" s="3" t="s">
        <v>2571</v>
      </c>
      <c r="B1664" s="3" t="s">
        <v>2514</v>
      </c>
      <c r="C1664" s="3" t="s">
        <v>2572</v>
      </c>
      <c r="D1664" s="40">
        <v>361</v>
      </c>
      <c r="E1664" s="42">
        <v>586.62</v>
      </c>
      <c r="F1664" s="40">
        <v>172.6</v>
      </c>
      <c r="G1664" s="40">
        <v>322</v>
      </c>
      <c r="H1664" s="40">
        <v>140</v>
      </c>
      <c r="I1664" s="40" t="s">
        <v>4351</v>
      </c>
      <c r="J1664" s="40">
        <v>68</v>
      </c>
      <c r="K1664" s="40">
        <v>43</v>
      </c>
      <c r="L1664" s="40" t="s">
        <v>4351</v>
      </c>
      <c r="M1664" s="40">
        <v>321</v>
      </c>
      <c r="N1664" s="40">
        <v>465.61</v>
      </c>
      <c r="O1664" s="40">
        <v>136.34</v>
      </c>
    </row>
    <row r="1665" spans="1:15">
      <c r="A1665" s="3" t="s">
        <v>2573</v>
      </c>
      <c r="B1665" s="3" t="s">
        <v>2514</v>
      </c>
      <c r="C1665" s="3" t="s">
        <v>2574</v>
      </c>
      <c r="D1665" s="40">
        <v>198</v>
      </c>
      <c r="E1665" s="42">
        <v>529.48</v>
      </c>
      <c r="F1665" s="40">
        <v>167.89</v>
      </c>
      <c r="G1665" s="40">
        <v>173</v>
      </c>
      <c r="H1665" s="40">
        <v>73</v>
      </c>
      <c r="I1665" s="40">
        <v>22</v>
      </c>
      <c r="J1665" s="40">
        <v>40</v>
      </c>
      <c r="K1665" s="40" t="s">
        <v>4351</v>
      </c>
      <c r="L1665" s="40" t="s">
        <v>4351</v>
      </c>
      <c r="M1665" s="40">
        <v>173</v>
      </c>
      <c r="N1665" s="40">
        <v>413.85</v>
      </c>
      <c r="O1665" s="40">
        <v>118.25</v>
      </c>
    </row>
    <row r="1666" spans="1:15">
      <c r="A1666" s="3" t="s">
        <v>2575</v>
      </c>
      <c r="B1666" s="3" t="s">
        <v>2514</v>
      </c>
      <c r="C1666" s="3" t="s">
        <v>2576</v>
      </c>
      <c r="D1666" s="40">
        <v>111</v>
      </c>
      <c r="E1666" s="42">
        <v>481.82</v>
      </c>
      <c r="F1666" s="40">
        <v>166.77</v>
      </c>
      <c r="G1666" s="40">
        <v>98</v>
      </c>
      <c r="H1666" s="40">
        <v>29</v>
      </c>
      <c r="I1666" s="40" t="s">
        <v>4351</v>
      </c>
      <c r="J1666" s="40">
        <v>23</v>
      </c>
      <c r="K1666" s="40" t="s">
        <v>4351</v>
      </c>
      <c r="L1666" s="40">
        <v>0</v>
      </c>
      <c r="M1666" s="40">
        <v>98</v>
      </c>
      <c r="N1666" s="40">
        <v>356.84</v>
      </c>
      <c r="O1666" s="40">
        <v>124.03</v>
      </c>
    </row>
    <row r="1667" spans="1:15">
      <c r="A1667" s="3" t="s">
        <v>2577</v>
      </c>
      <c r="B1667" s="3" t="s">
        <v>2514</v>
      </c>
      <c r="C1667" s="3" t="s">
        <v>887</v>
      </c>
      <c r="D1667" s="40">
        <v>554</v>
      </c>
      <c r="E1667" s="42">
        <v>560.59</v>
      </c>
      <c r="F1667" s="40">
        <v>167.92</v>
      </c>
      <c r="G1667" s="40">
        <v>502</v>
      </c>
      <c r="H1667" s="40">
        <v>223</v>
      </c>
      <c r="I1667" s="40">
        <v>70</v>
      </c>
      <c r="J1667" s="40">
        <v>103</v>
      </c>
      <c r="K1667" s="40" t="s">
        <v>4351</v>
      </c>
      <c r="L1667" s="40" t="s">
        <v>4351</v>
      </c>
      <c r="M1667" s="40">
        <v>502</v>
      </c>
      <c r="N1667" s="40">
        <v>433.34</v>
      </c>
      <c r="O1667" s="40">
        <v>135.49</v>
      </c>
    </row>
    <row r="1668" spans="1:15">
      <c r="A1668" s="3" t="s">
        <v>2578</v>
      </c>
      <c r="B1668" s="3" t="s">
        <v>2514</v>
      </c>
      <c r="C1668" s="3" t="s">
        <v>2579</v>
      </c>
      <c r="D1668" s="40">
        <v>489</v>
      </c>
      <c r="E1668" s="42">
        <v>388.3</v>
      </c>
      <c r="F1668" s="40">
        <v>79.650000000000006</v>
      </c>
      <c r="G1668" s="40">
        <v>466</v>
      </c>
      <c r="H1668" s="40">
        <v>385</v>
      </c>
      <c r="I1668" s="40">
        <v>22</v>
      </c>
      <c r="J1668" s="40">
        <v>13</v>
      </c>
      <c r="K1668" s="40">
        <v>27</v>
      </c>
      <c r="L1668" s="40">
        <v>323</v>
      </c>
      <c r="M1668" s="40">
        <v>444</v>
      </c>
      <c r="N1668" s="40">
        <v>339.94</v>
      </c>
      <c r="O1668" s="40">
        <v>44.42</v>
      </c>
    </row>
    <row r="1669" spans="1:15">
      <c r="A1669" s="3" t="s">
        <v>2580</v>
      </c>
      <c r="B1669" s="3" t="s">
        <v>2514</v>
      </c>
      <c r="C1669" s="3" t="s">
        <v>2581</v>
      </c>
      <c r="D1669" s="40">
        <v>216</v>
      </c>
      <c r="E1669" s="42">
        <v>507.6</v>
      </c>
      <c r="F1669" s="40">
        <v>138.94</v>
      </c>
      <c r="G1669" s="40">
        <v>197</v>
      </c>
      <c r="H1669" s="40">
        <v>97</v>
      </c>
      <c r="I1669" s="40">
        <v>12</v>
      </c>
      <c r="J1669" s="40">
        <v>71</v>
      </c>
      <c r="K1669" s="40" t="s">
        <v>4351</v>
      </c>
      <c r="L1669" s="40" t="s">
        <v>4351</v>
      </c>
      <c r="M1669" s="40">
        <v>197</v>
      </c>
      <c r="N1669" s="40">
        <v>404.21</v>
      </c>
      <c r="O1669" s="40">
        <v>114.7</v>
      </c>
    </row>
    <row r="1670" spans="1:15">
      <c r="A1670" s="3" t="s">
        <v>2582</v>
      </c>
      <c r="B1670" s="3" t="s">
        <v>2514</v>
      </c>
      <c r="C1670" s="3" t="s">
        <v>1351</v>
      </c>
      <c r="D1670" s="40">
        <v>103</v>
      </c>
      <c r="E1670" s="42">
        <v>556.34</v>
      </c>
      <c r="F1670" s="40">
        <v>160.91999999999999</v>
      </c>
      <c r="G1670" s="40" t="s">
        <v>4351</v>
      </c>
      <c r="H1670" s="40">
        <v>28</v>
      </c>
      <c r="I1670" s="40">
        <v>17</v>
      </c>
      <c r="J1670" s="40">
        <v>11</v>
      </c>
      <c r="K1670" s="40">
        <v>0</v>
      </c>
      <c r="L1670" s="40">
        <v>0</v>
      </c>
      <c r="M1670" s="40" t="s">
        <v>4351</v>
      </c>
      <c r="N1670" s="40">
        <v>424.25</v>
      </c>
      <c r="O1670" s="40">
        <v>134.30000000000001</v>
      </c>
    </row>
    <row r="1671" spans="1:15">
      <c r="A1671" s="3" t="s">
        <v>2583</v>
      </c>
      <c r="B1671" s="3" t="s">
        <v>2514</v>
      </c>
      <c r="C1671" s="3" t="s">
        <v>1182</v>
      </c>
      <c r="D1671" s="40">
        <v>38</v>
      </c>
      <c r="E1671" s="42">
        <v>446.55</v>
      </c>
      <c r="F1671" s="40">
        <v>97.37</v>
      </c>
      <c r="G1671" s="40" t="s">
        <v>4351</v>
      </c>
      <c r="H1671" s="40">
        <v>23</v>
      </c>
      <c r="I1671" s="40" t="s">
        <v>4351</v>
      </c>
      <c r="J1671" s="40">
        <v>14</v>
      </c>
      <c r="K1671" s="40" t="s">
        <v>4351</v>
      </c>
      <c r="L1671" s="40" t="s">
        <v>4351</v>
      </c>
      <c r="M1671" s="40" t="s">
        <v>4351</v>
      </c>
      <c r="N1671" s="40">
        <v>368.58</v>
      </c>
      <c r="O1671" s="40">
        <v>84.41</v>
      </c>
    </row>
    <row r="1672" spans="1:15">
      <c r="A1672" s="3" t="s">
        <v>2584</v>
      </c>
      <c r="B1672" s="3" t="s">
        <v>2514</v>
      </c>
      <c r="C1672" s="3" t="s">
        <v>2585</v>
      </c>
      <c r="D1672" s="40">
        <v>83</v>
      </c>
      <c r="E1672" s="42">
        <v>520.45000000000005</v>
      </c>
      <c r="F1672" s="40">
        <v>162.26</v>
      </c>
      <c r="G1672" s="40" t="s">
        <v>4351</v>
      </c>
      <c r="H1672" s="40">
        <v>33</v>
      </c>
      <c r="I1672" s="40" t="s">
        <v>4351</v>
      </c>
      <c r="J1672" s="40">
        <v>24</v>
      </c>
      <c r="K1672" s="40" t="s">
        <v>4351</v>
      </c>
      <c r="L1672" s="40">
        <v>0</v>
      </c>
      <c r="M1672" s="40" t="s">
        <v>4351</v>
      </c>
      <c r="N1672" s="40">
        <v>391.18</v>
      </c>
      <c r="O1672" s="40">
        <v>141.61000000000001</v>
      </c>
    </row>
    <row r="1673" spans="1:15">
      <c r="A1673" s="3" t="s">
        <v>2586</v>
      </c>
      <c r="B1673" s="3" t="s">
        <v>2514</v>
      </c>
      <c r="C1673" s="3" t="s">
        <v>899</v>
      </c>
      <c r="D1673" s="40">
        <v>918</v>
      </c>
      <c r="E1673" s="42">
        <v>535.94000000000005</v>
      </c>
      <c r="F1673" s="40">
        <v>169.53</v>
      </c>
      <c r="G1673" s="40">
        <v>802</v>
      </c>
      <c r="H1673" s="40">
        <v>361</v>
      </c>
      <c r="I1673" s="40" t="s">
        <v>4351</v>
      </c>
      <c r="J1673" s="40">
        <v>195</v>
      </c>
      <c r="K1673" s="40">
        <v>85</v>
      </c>
      <c r="L1673" s="40" t="s">
        <v>4351</v>
      </c>
      <c r="M1673" s="40">
        <v>800</v>
      </c>
      <c r="N1673" s="40">
        <v>420.46</v>
      </c>
      <c r="O1673" s="40">
        <v>137.71</v>
      </c>
    </row>
    <row r="1674" spans="1:15">
      <c r="A1674" s="3" t="s">
        <v>2587</v>
      </c>
      <c r="B1674" s="3" t="s">
        <v>2514</v>
      </c>
      <c r="C1674" s="3" t="s">
        <v>2588</v>
      </c>
      <c r="D1674" s="40">
        <v>76</v>
      </c>
      <c r="E1674" s="42">
        <v>527.05999999999995</v>
      </c>
      <c r="F1674" s="40">
        <v>205.86</v>
      </c>
      <c r="G1674" s="40">
        <v>63</v>
      </c>
      <c r="H1674" s="40">
        <v>17</v>
      </c>
      <c r="I1674" s="40" t="s">
        <v>4351</v>
      </c>
      <c r="J1674" s="40" t="s">
        <v>4351</v>
      </c>
      <c r="K1674" s="40" t="s">
        <v>4351</v>
      </c>
      <c r="L1674" s="40">
        <v>0</v>
      </c>
      <c r="M1674" s="40">
        <v>63</v>
      </c>
      <c r="N1674" s="40">
        <v>387.48</v>
      </c>
      <c r="O1674" s="40">
        <v>155.22999999999999</v>
      </c>
    </row>
    <row r="1675" spans="1:15">
      <c r="A1675" s="3" t="s">
        <v>2589</v>
      </c>
      <c r="B1675" s="3" t="s">
        <v>2514</v>
      </c>
      <c r="C1675" s="3" t="s">
        <v>2590</v>
      </c>
      <c r="D1675" s="40">
        <v>713</v>
      </c>
      <c r="E1675" s="42">
        <v>563.75</v>
      </c>
      <c r="F1675" s="40">
        <v>154.19999999999999</v>
      </c>
      <c r="G1675" s="40">
        <v>635</v>
      </c>
      <c r="H1675" s="40">
        <v>259</v>
      </c>
      <c r="I1675" s="40" t="s">
        <v>4351</v>
      </c>
      <c r="J1675" s="40">
        <v>159</v>
      </c>
      <c r="K1675" s="40">
        <v>52</v>
      </c>
      <c r="L1675" s="40" t="s">
        <v>4351</v>
      </c>
      <c r="M1675" s="40">
        <v>635</v>
      </c>
      <c r="N1675" s="40">
        <v>459.86</v>
      </c>
      <c r="O1675" s="40">
        <v>115.58</v>
      </c>
    </row>
    <row r="1676" spans="1:15">
      <c r="A1676" s="3" t="s">
        <v>2591</v>
      </c>
      <c r="B1676" s="3" t="s">
        <v>2514</v>
      </c>
      <c r="C1676" s="3" t="s">
        <v>2592</v>
      </c>
      <c r="D1676" s="40">
        <v>188</v>
      </c>
      <c r="E1676" s="42">
        <v>488.49</v>
      </c>
      <c r="F1676" s="40">
        <v>196.09</v>
      </c>
      <c r="G1676" s="40">
        <v>160</v>
      </c>
      <c r="H1676" s="40">
        <v>72</v>
      </c>
      <c r="I1676" s="40">
        <v>21</v>
      </c>
      <c r="J1676" s="40">
        <v>32</v>
      </c>
      <c r="K1676" s="40" t="s">
        <v>4351</v>
      </c>
      <c r="L1676" s="40" t="s">
        <v>4351</v>
      </c>
      <c r="M1676" s="40">
        <v>155</v>
      </c>
      <c r="N1676" s="40">
        <v>354.65</v>
      </c>
      <c r="O1676" s="40">
        <v>123.23</v>
      </c>
    </row>
    <row r="1677" spans="1:15">
      <c r="A1677" s="3" t="s">
        <v>2593</v>
      </c>
      <c r="B1677" s="3" t="s">
        <v>2514</v>
      </c>
      <c r="C1677" s="3" t="s">
        <v>2594</v>
      </c>
      <c r="D1677" s="40">
        <v>227</v>
      </c>
      <c r="E1677" s="42">
        <v>476.43</v>
      </c>
      <c r="F1677" s="40">
        <v>198.78</v>
      </c>
      <c r="G1677" s="40">
        <v>188</v>
      </c>
      <c r="H1677" s="40">
        <v>81</v>
      </c>
      <c r="I1677" s="40">
        <v>26</v>
      </c>
      <c r="J1677" s="40">
        <v>39</v>
      </c>
      <c r="K1677" s="40" t="s">
        <v>4351</v>
      </c>
      <c r="L1677" s="40" t="s">
        <v>4351</v>
      </c>
      <c r="M1677" s="40">
        <v>188</v>
      </c>
      <c r="N1677" s="40">
        <v>335.26</v>
      </c>
      <c r="O1677" s="40">
        <v>169.69</v>
      </c>
    </row>
    <row r="1678" spans="1:15">
      <c r="A1678" s="3" t="s">
        <v>2595</v>
      </c>
      <c r="B1678" s="3" t="s">
        <v>2514</v>
      </c>
      <c r="C1678" s="3" t="s">
        <v>2596</v>
      </c>
      <c r="D1678" s="40">
        <v>355</v>
      </c>
      <c r="E1678" s="42">
        <v>519.47</v>
      </c>
      <c r="F1678" s="40">
        <v>153.43</v>
      </c>
      <c r="G1678" s="40">
        <v>327</v>
      </c>
      <c r="H1678" s="40">
        <v>141</v>
      </c>
      <c r="I1678" s="40" t="s">
        <v>4351</v>
      </c>
      <c r="J1678" s="40">
        <v>84</v>
      </c>
      <c r="K1678" s="40">
        <v>31</v>
      </c>
      <c r="L1678" s="40" t="s">
        <v>4351</v>
      </c>
      <c r="M1678" s="40">
        <v>327</v>
      </c>
      <c r="N1678" s="40">
        <v>397.38</v>
      </c>
      <c r="O1678" s="40">
        <v>127.12</v>
      </c>
    </row>
    <row r="1679" spans="1:15">
      <c r="A1679" s="3" t="s">
        <v>2597</v>
      </c>
      <c r="B1679" s="3" t="s">
        <v>2514</v>
      </c>
      <c r="C1679" s="3" t="s">
        <v>2598</v>
      </c>
      <c r="D1679" s="40">
        <v>1346</v>
      </c>
      <c r="E1679" s="42">
        <v>517.87</v>
      </c>
      <c r="F1679" s="40">
        <v>148.72999999999999</v>
      </c>
      <c r="G1679" s="40">
        <v>1179</v>
      </c>
      <c r="H1679" s="40">
        <v>481</v>
      </c>
      <c r="I1679" s="40">
        <v>93</v>
      </c>
      <c r="J1679" s="40">
        <v>264</v>
      </c>
      <c r="K1679" s="40">
        <v>104</v>
      </c>
      <c r="L1679" s="40">
        <v>20</v>
      </c>
      <c r="M1679" s="40">
        <v>1179</v>
      </c>
      <c r="N1679" s="40">
        <v>421.43</v>
      </c>
      <c r="O1679" s="40">
        <v>109.58</v>
      </c>
    </row>
    <row r="1680" spans="1:15">
      <c r="A1680" s="3" t="s">
        <v>2599</v>
      </c>
      <c r="B1680" s="3" t="s">
        <v>2514</v>
      </c>
      <c r="C1680" s="3" t="s">
        <v>1053</v>
      </c>
      <c r="D1680" s="40">
        <v>212</v>
      </c>
      <c r="E1680" s="42">
        <v>549.45000000000005</v>
      </c>
      <c r="F1680" s="40">
        <v>156.11000000000001</v>
      </c>
      <c r="G1680" s="40">
        <v>192</v>
      </c>
      <c r="H1680" s="40">
        <v>54</v>
      </c>
      <c r="I1680" s="40" t="s">
        <v>4351</v>
      </c>
      <c r="J1680" s="40">
        <v>38</v>
      </c>
      <c r="K1680" s="40" t="s">
        <v>4351</v>
      </c>
      <c r="L1680" s="40" t="s">
        <v>4351</v>
      </c>
      <c r="M1680" s="40">
        <v>187</v>
      </c>
      <c r="N1680" s="40">
        <v>445.92</v>
      </c>
      <c r="O1680" s="40">
        <v>120.44</v>
      </c>
    </row>
    <row r="1681" spans="1:15">
      <c r="A1681" s="3" t="s">
        <v>2600</v>
      </c>
      <c r="B1681" s="3" t="s">
        <v>2514</v>
      </c>
      <c r="C1681" s="3" t="s">
        <v>2601</v>
      </c>
      <c r="D1681" s="40">
        <v>697</v>
      </c>
      <c r="E1681" s="42">
        <v>483.92</v>
      </c>
      <c r="F1681" s="40">
        <v>175.19</v>
      </c>
      <c r="G1681" s="40">
        <v>558</v>
      </c>
      <c r="H1681" s="40">
        <v>248</v>
      </c>
      <c r="I1681" s="40">
        <v>67</v>
      </c>
      <c r="J1681" s="40">
        <v>90</v>
      </c>
      <c r="K1681" s="40">
        <v>61</v>
      </c>
      <c r="L1681" s="40">
        <v>30</v>
      </c>
      <c r="M1681" s="40">
        <v>549</v>
      </c>
      <c r="N1681" s="40">
        <v>391.95</v>
      </c>
      <c r="O1681" s="40">
        <v>114.4</v>
      </c>
    </row>
    <row r="1682" spans="1:15">
      <c r="A1682" s="3" t="s">
        <v>2602</v>
      </c>
      <c r="B1682" s="3" t="s">
        <v>2603</v>
      </c>
      <c r="C1682" s="3" t="s">
        <v>767</v>
      </c>
      <c r="D1682" s="40">
        <v>442</v>
      </c>
      <c r="E1682" s="42">
        <v>653.58000000000004</v>
      </c>
      <c r="F1682" s="40">
        <v>179.38</v>
      </c>
      <c r="G1682" s="40">
        <v>377</v>
      </c>
      <c r="H1682" s="40">
        <v>200</v>
      </c>
      <c r="I1682" s="40">
        <v>62</v>
      </c>
      <c r="J1682" s="40">
        <v>102</v>
      </c>
      <c r="K1682" s="40">
        <v>36</v>
      </c>
      <c r="L1682" s="40">
        <v>0</v>
      </c>
      <c r="M1682" s="40">
        <v>377</v>
      </c>
      <c r="N1682" s="40">
        <v>555.96</v>
      </c>
      <c r="O1682" s="40">
        <v>121.21</v>
      </c>
    </row>
    <row r="1683" spans="1:15">
      <c r="A1683" s="3" t="s">
        <v>2604</v>
      </c>
      <c r="B1683" s="3" t="s">
        <v>2603</v>
      </c>
      <c r="C1683" s="3" t="s">
        <v>926</v>
      </c>
      <c r="D1683" s="40">
        <v>1075</v>
      </c>
      <c r="E1683" s="42">
        <v>576.29</v>
      </c>
      <c r="F1683" s="40">
        <v>237.9</v>
      </c>
      <c r="G1683" s="40">
        <v>910</v>
      </c>
      <c r="H1683" s="40">
        <v>528</v>
      </c>
      <c r="I1683" s="40">
        <v>160</v>
      </c>
      <c r="J1683" s="40">
        <v>245</v>
      </c>
      <c r="K1683" s="40" t="s">
        <v>4351</v>
      </c>
      <c r="L1683" s="40" t="s">
        <v>4351</v>
      </c>
      <c r="M1683" s="40">
        <v>906</v>
      </c>
      <c r="N1683" s="40">
        <v>401.52</v>
      </c>
      <c r="O1683" s="40">
        <v>182.07</v>
      </c>
    </row>
    <row r="1684" spans="1:15">
      <c r="A1684" s="3" t="s">
        <v>2605</v>
      </c>
      <c r="B1684" s="3" t="s">
        <v>2603</v>
      </c>
      <c r="C1684" s="3" t="s">
        <v>2606</v>
      </c>
      <c r="D1684" s="40">
        <v>904</v>
      </c>
      <c r="E1684" s="42">
        <v>508.35</v>
      </c>
      <c r="F1684" s="40">
        <v>190.25</v>
      </c>
      <c r="G1684" s="40">
        <v>757</v>
      </c>
      <c r="H1684" s="40">
        <v>245</v>
      </c>
      <c r="I1684" s="40">
        <v>68</v>
      </c>
      <c r="J1684" s="40">
        <v>120</v>
      </c>
      <c r="K1684" s="40" t="s">
        <v>4351</v>
      </c>
      <c r="L1684" s="40" t="s">
        <v>4351</v>
      </c>
      <c r="M1684" s="40">
        <v>755</v>
      </c>
      <c r="N1684" s="40">
        <v>380.87</v>
      </c>
      <c r="O1684" s="40">
        <v>145.66999999999999</v>
      </c>
    </row>
    <row r="1685" spans="1:15">
      <c r="A1685" s="3" t="s">
        <v>2607</v>
      </c>
      <c r="B1685" s="3" t="s">
        <v>2603</v>
      </c>
      <c r="C1685" s="3" t="s">
        <v>2608</v>
      </c>
      <c r="D1685" s="40">
        <v>1688</v>
      </c>
      <c r="E1685" s="42">
        <v>549.07000000000005</v>
      </c>
      <c r="F1685" s="40">
        <v>186.13</v>
      </c>
      <c r="G1685" s="40">
        <v>1438</v>
      </c>
      <c r="H1685" s="40">
        <v>693</v>
      </c>
      <c r="I1685" s="40">
        <v>180</v>
      </c>
      <c r="J1685" s="40">
        <v>301</v>
      </c>
      <c r="K1685" s="40">
        <v>212</v>
      </c>
      <c r="L1685" s="40">
        <v>0</v>
      </c>
      <c r="M1685" s="40">
        <v>1435</v>
      </c>
      <c r="N1685" s="40">
        <v>426.93</v>
      </c>
      <c r="O1685" s="40">
        <v>139.03</v>
      </c>
    </row>
    <row r="1686" spans="1:15">
      <c r="A1686" s="3" t="s">
        <v>2609</v>
      </c>
      <c r="B1686" s="3" t="s">
        <v>2603</v>
      </c>
      <c r="C1686" s="3" t="s">
        <v>2610</v>
      </c>
      <c r="D1686" s="40">
        <v>1009</v>
      </c>
      <c r="E1686" s="42">
        <v>634.69000000000005</v>
      </c>
      <c r="F1686" s="40">
        <v>170.88</v>
      </c>
      <c r="G1686" s="40">
        <v>825</v>
      </c>
      <c r="H1686" s="40">
        <v>394</v>
      </c>
      <c r="I1686" s="40" t="s">
        <v>4351</v>
      </c>
      <c r="J1686" s="40">
        <v>201</v>
      </c>
      <c r="K1686" s="40">
        <v>109</v>
      </c>
      <c r="L1686" s="40" t="s">
        <v>4351</v>
      </c>
      <c r="M1686" s="40">
        <v>822</v>
      </c>
      <c r="N1686" s="40">
        <v>569.32000000000005</v>
      </c>
      <c r="O1686" s="40">
        <v>78.72</v>
      </c>
    </row>
    <row r="1687" spans="1:15">
      <c r="A1687" s="3" t="s">
        <v>2611</v>
      </c>
      <c r="B1687" s="3" t="s">
        <v>2603</v>
      </c>
      <c r="C1687" s="3" t="s">
        <v>2612</v>
      </c>
      <c r="D1687" s="40">
        <v>718</v>
      </c>
      <c r="E1687" s="42">
        <v>732.24</v>
      </c>
      <c r="F1687" s="40">
        <v>122.53</v>
      </c>
      <c r="G1687" s="40">
        <v>659</v>
      </c>
      <c r="H1687" s="40">
        <v>234</v>
      </c>
      <c r="I1687" s="40">
        <v>51</v>
      </c>
      <c r="J1687" s="40">
        <v>110</v>
      </c>
      <c r="K1687" s="40">
        <v>73</v>
      </c>
      <c r="L1687" s="40">
        <v>0</v>
      </c>
      <c r="M1687" s="40">
        <v>659</v>
      </c>
      <c r="N1687" s="40">
        <v>664.3</v>
      </c>
      <c r="O1687" s="40">
        <v>85.56</v>
      </c>
    </row>
    <row r="1688" spans="1:15">
      <c r="A1688" s="3" t="s">
        <v>2613</v>
      </c>
      <c r="B1688" s="3" t="s">
        <v>2603</v>
      </c>
      <c r="C1688" s="3" t="s">
        <v>2614</v>
      </c>
      <c r="D1688" s="40">
        <v>937</v>
      </c>
      <c r="E1688" s="42">
        <v>765.98</v>
      </c>
      <c r="F1688" s="40">
        <v>211</v>
      </c>
      <c r="G1688" s="40">
        <v>807</v>
      </c>
      <c r="H1688" s="40">
        <v>411</v>
      </c>
      <c r="I1688" s="40">
        <v>109</v>
      </c>
      <c r="J1688" s="40">
        <v>214</v>
      </c>
      <c r="K1688" s="40">
        <v>88</v>
      </c>
      <c r="L1688" s="40">
        <v>0</v>
      </c>
      <c r="M1688" s="40">
        <v>804</v>
      </c>
      <c r="N1688" s="40">
        <v>646.79</v>
      </c>
      <c r="O1688" s="40">
        <v>138.88</v>
      </c>
    </row>
    <row r="1689" spans="1:15">
      <c r="A1689" s="3" t="s">
        <v>2615</v>
      </c>
      <c r="B1689" s="3" t="s">
        <v>2603</v>
      </c>
      <c r="C1689" s="3" t="s">
        <v>774</v>
      </c>
      <c r="D1689" s="40">
        <v>737</v>
      </c>
      <c r="E1689" s="42">
        <v>603.29999999999995</v>
      </c>
      <c r="F1689" s="40">
        <v>181.31</v>
      </c>
      <c r="G1689" s="40">
        <v>605</v>
      </c>
      <c r="H1689" s="40">
        <v>303</v>
      </c>
      <c r="I1689" s="40">
        <v>85</v>
      </c>
      <c r="J1689" s="40">
        <v>144</v>
      </c>
      <c r="K1689" s="40">
        <v>74</v>
      </c>
      <c r="L1689" s="40">
        <v>0</v>
      </c>
      <c r="M1689" s="40">
        <v>601</v>
      </c>
      <c r="N1689" s="40">
        <v>517.48</v>
      </c>
      <c r="O1689" s="40">
        <v>109.76</v>
      </c>
    </row>
    <row r="1690" spans="1:15">
      <c r="A1690" s="3" t="s">
        <v>2616</v>
      </c>
      <c r="B1690" s="3" t="s">
        <v>2603</v>
      </c>
      <c r="C1690" s="3" t="s">
        <v>18</v>
      </c>
      <c r="D1690" s="40">
        <v>6536</v>
      </c>
      <c r="E1690" s="42">
        <v>509.98</v>
      </c>
      <c r="F1690" s="40">
        <v>262.41000000000003</v>
      </c>
      <c r="G1690" s="40">
        <v>4740</v>
      </c>
      <c r="H1690" s="40">
        <v>2644</v>
      </c>
      <c r="I1690" s="40">
        <v>792</v>
      </c>
      <c r="J1690" s="40">
        <v>1144</v>
      </c>
      <c r="K1690" s="40" t="s">
        <v>4351</v>
      </c>
      <c r="L1690" s="40" t="s">
        <v>4351</v>
      </c>
      <c r="M1690" s="40">
        <v>4719</v>
      </c>
      <c r="N1690" s="40">
        <v>342.9</v>
      </c>
      <c r="O1690" s="40">
        <v>176.21</v>
      </c>
    </row>
    <row r="1691" spans="1:15">
      <c r="A1691" s="3" t="s">
        <v>2617</v>
      </c>
      <c r="B1691" s="3" t="s">
        <v>2603</v>
      </c>
      <c r="C1691" s="3" t="s">
        <v>242</v>
      </c>
      <c r="D1691" s="40">
        <v>508</v>
      </c>
      <c r="E1691" s="42">
        <v>556.91999999999996</v>
      </c>
      <c r="F1691" s="40">
        <v>246.97</v>
      </c>
      <c r="G1691" s="40">
        <v>444</v>
      </c>
      <c r="H1691" s="40">
        <v>201</v>
      </c>
      <c r="I1691" s="40">
        <v>50</v>
      </c>
      <c r="J1691" s="40">
        <v>95</v>
      </c>
      <c r="K1691" s="40">
        <v>56</v>
      </c>
      <c r="L1691" s="40">
        <v>0</v>
      </c>
      <c r="M1691" s="40">
        <v>444</v>
      </c>
      <c r="N1691" s="40">
        <v>354.63</v>
      </c>
      <c r="O1691" s="40">
        <v>203.85</v>
      </c>
    </row>
    <row r="1692" spans="1:15">
      <c r="A1692" s="3" t="s">
        <v>2618</v>
      </c>
      <c r="B1692" s="3" t="s">
        <v>2603</v>
      </c>
      <c r="C1692" s="3" t="s">
        <v>782</v>
      </c>
      <c r="D1692" s="40">
        <v>547</v>
      </c>
      <c r="E1692" s="42">
        <v>508.95</v>
      </c>
      <c r="F1692" s="40">
        <v>208.68</v>
      </c>
      <c r="G1692" s="40">
        <v>451</v>
      </c>
      <c r="H1692" s="40">
        <v>212</v>
      </c>
      <c r="I1692" s="40">
        <v>75</v>
      </c>
      <c r="J1692" s="40">
        <v>101</v>
      </c>
      <c r="K1692" s="40">
        <v>36</v>
      </c>
      <c r="L1692" s="40">
        <v>0</v>
      </c>
      <c r="M1692" s="40">
        <v>450</v>
      </c>
      <c r="N1692" s="40">
        <v>364.99</v>
      </c>
      <c r="O1692" s="40">
        <v>167.97</v>
      </c>
    </row>
    <row r="1693" spans="1:15">
      <c r="A1693" s="3" t="s">
        <v>2619</v>
      </c>
      <c r="B1693" s="3" t="s">
        <v>2603</v>
      </c>
      <c r="C1693" s="3" t="s">
        <v>246</v>
      </c>
      <c r="D1693" s="40">
        <v>1685</v>
      </c>
      <c r="E1693" s="42">
        <v>554.98</v>
      </c>
      <c r="F1693" s="40">
        <v>268.95999999999998</v>
      </c>
      <c r="G1693" s="40">
        <v>1298</v>
      </c>
      <c r="H1693" s="40">
        <v>670</v>
      </c>
      <c r="I1693" s="40">
        <v>180</v>
      </c>
      <c r="J1693" s="40">
        <v>319</v>
      </c>
      <c r="K1693" s="40">
        <v>171</v>
      </c>
      <c r="L1693" s="40">
        <v>0</v>
      </c>
      <c r="M1693" s="40">
        <v>1295</v>
      </c>
      <c r="N1693" s="40">
        <v>372.17</v>
      </c>
      <c r="O1693" s="40">
        <v>199.41</v>
      </c>
    </row>
    <row r="1694" spans="1:15">
      <c r="A1694" s="3" t="s">
        <v>2620</v>
      </c>
      <c r="B1694" s="3" t="s">
        <v>2603</v>
      </c>
      <c r="C1694" s="3" t="s">
        <v>2621</v>
      </c>
      <c r="D1694" s="40">
        <v>4500</v>
      </c>
      <c r="E1694" s="42">
        <v>568.66</v>
      </c>
      <c r="F1694" s="40">
        <v>205.55</v>
      </c>
      <c r="G1694" s="40">
        <v>3452</v>
      </c>
      <c r="H1694" s="40">
        <v>1518</v>
      </c>
      <c r="I1694" s="40">
        <v>431</v>
      </c>
      <c r="J1694" s="40">
        <v>696</v>
      </c>
      <c r="K1694" s="40">
        <v>391</v>
      </c>
      <c r="L1694" s="40">
        <v>0</v>
      </c>
      <c r="M1694" s="40">
        <v>3445</v>
      </c>
      <c r="N1694" s="40">
        <v>474.31</v>
      </c>
      <c r="O1694" s="40">
        <v>117.39</v>
      </c>
    </row>
    <row r="1695" spans="1:15">
      <c r="A1695" s="3" t="s">
        <v>2622</v>
      </c>
      <c r="B1695" s="3" t="s">
        <v>2603</v>
      </c>
      <c r="C1695" s="3" t="s">
        <v>788</v>
      </c>
      <c r="D1695" s="40">
        <v>758</v>
      </c>
      <c r="E1695" s="42">
        <v>629.72</v>
      </c>
      <c r="F1695" s="40">
        <v>240.56</v>
      </c>
      <c r="G1695" s="40">
        <v>562</v>
      </c>
      <c r="H1695" s="40">
        <v>257</v>
      </c>
      <c r="I1695" s="40">
        <v>62</v>
      </c>
      <c r="J1695" s="40">
        <v>133</v>
      </c>
      <c r="K1695" s="40" t="s">
        <v>4351</v>
      </c>
      <c r="L1695" s="40" t="s">
        <v>4351</v>
      </c>
      <c r="M1695" s="40">
        <v>562</v>
      </c>
      <c r="N1695" s="40">
        <v>524.89</v>
      </c>
      <c r="O1695" s="40">
        <v>140.09</v>
      </c>
    </row>
    <row r="1696" spans="1:15">
      <c r="A1696" s="3" t="s">
        <v>2623</v>
      </c>
      <c r="B1696" s="3" t="s">
        <v>2603</v>
      </c>
      <c r="C1696" s="3" t="s">
        <v>2624</v>
      </c>
      <c r="D1696" s="40">
        <v>1752</v>
      </c>
      <c r="E1696" s="42">
        <v>568.79999999999995</v>
      </c>
      <c r="F1696" s="40">
        <v>242.03</v>
      </c>
      <c r="G1696" s="40">
        <v>1459</v>
      </c>
      <c r="H1696" s="40">
        <v>881</v>
      </c>
      <c r="I1696" s="40">
        <v>250</v>
      </c>
      <c r="J1696" s="40">
        <v>405</v>
      </c>
      <c r="K1696" s="40">
        <v>226</v>
      </c>
      <c r="L1696" s="40">
        <v>0</v>
      </c>
      <c r="M1696" s="40">
        <v>1453</v>
      </c>
      <c r="N1696" s="40">
        <v>394.01</v>
      </c>
      <c r="O1696" s="40">
        <v>189.31</v>
      </c>
    </row>
    <row r="1697" spans="1:15">
      <c r="A1697" s="3" t="s">
        <v>2625</v>
      </c>
      <c r="B1697" s="3" t="s">
        <v>2603</v>
      </c>
      <c r="C1697" s="3" t="s">
        <v>2626</v>
      </c>
      <c r="D1697" s="40">
        <v>592</v>
      </c>
      <c r="E1697" s="42">
        <v>739.63</v>
      </c>
      <c r="F1697" s="40">
        <v>148.03</v>
      </c>
      <c r="G1697" s="40">
        <v>559</v>
      </c>
      <c r="H1697" s="40">
        <v>309</v>
      </c>
      <c r="I1697" s="40">
        <v>87</v>
      </c>
      <c r="J1697" s="40">
        <v>138</v>
      </c>
      <c r="K1697" s="40" t="s">
        <v>4351</v>
      </c>
      <c r="L1697" s="40" t="s">
        <v>4351</v>
      </c>
      <c r="M1697" s="40">
        <v>559</v>
      </c>
      <c r="N1697" s="40">
        <v>626.53</v>
      </c>
      <c r="O1697" s="40">
        <v>111.96</v>
      </c>
    </row>
    <row r="1698" spans="1:15">
      <c r="A1698" s="3" t="s">
        <v>2627</v>
      </c>
      <c r="B1698" s="3" t="s">
        <v>2603</v>
      </c>
      <c r="C1698" s="3" t="s">
        <v>258</v>
      </c>
      <c r="D1698" s="40">
        <v>674</v>
      </c>
      <c r="E1698" s="42">
        <v>672.04</v>
      </c>
      <c r="F1698" s="40">
        <v>159.82</v>
      </c>
      <c r="G1698" s="40">
        <v>560</v>
      </c>
      <c r="H1698" s="40">
        <v>215</v>
      </c>
      <c r="I1698" s="40">
        <v>64</v>
      </c>
      <c r="J1698" s="40">
        <v>105</v>
      </c>
      <c r="K1698" s="40">
        <v>46</v>
      </c>
      <c r="L1698" s="40">
        <v>0</v>
      </c>
      <c r="M1698" s="40">
        <v>559</v>
      </c>
      <c r="N1698" s="40">
        <v>617.6</v>
      </c>
      <c r="O1698" s="40">
        <v>76.02</v>
      </c>
    </row>
    <row r="1699" spans="1:15">
      <c r="A1699" s="3" t="s">
        <v>2628</v>
      </c>
      <c r="B1699" s="3" t="s">
        <v>2603</v>
      </c>
      <c r="C1699" s="3" t="s">
        <v>2629</v>
      </c>
      <c r="D1699" s="40">
        <v>21467</v>
      </c>
      <c r="E1699" s="42">
        <v>481.72</v>
      </c>
      <c r="F1699" s="40">
        <v>235.48</v>
      </c>
      <c r="G1699" s="40">
        <v>16590</v>
      </c>
      <c r="H1699" s="40">
        <v>7931</v>
      </c>
      <c r="I1699" s="40">
        <v>1928</v>
      </c>
      <c r="J1699" s="40">
        <v>3581</v>
      </c>
      <c r="K1699" s="40">
        <v>2405</v>
      </c>
      <c r="L1699" s="40">
        <v>17</v>
      </c>
      <c r="M1699" s="40">
        <v>16524</v>
      </c>
      <c r="N1699" s="40">
        <v>319.89999999999998</v>
      </c>
      <c r="O1699" s="40">
        <v>180.05</v>
      </c>
    </row>
    <row r="1700" spans="1:15">
      <c r="A1700" s="3" t="s">
        <v>2630</v>
      </c>
      <c r="B1700" s="3" t="s">
        <v>2603</v>
      </c>
      <c r="C1700" s="3" t="s">
        <v>2631</v>
      </c>
      <c r="D1700" s="40">
        <v>773</v>
      </c>
      <c r="E1700" s="42">
        <v>533.62</v>
      </c>
      <c r="F1700" s="40">
        <v>216.11</v>
      </c>
      <c r="G1700" s="40">
        <v>653</v>
      </c>
      <c r="H1700" s="40">
        <v>404</v>
      </c>
      <c r="I1700" s="40">
        <v>164</v>
      </c>
      <c r="J1700" s="40">
        <v>169</v>
      </c>
      <c r="K1700" s="40" t="s">
        <v>4351</v>
      </c>
      <c r="L1700" s="40" t="s">
        <v>4351</v>
      </c>
      <c r="M1700" s="40">
        <v>651</v>
      </c>
      <c r="N1700" s="40">
        <v>377.01</v>
      </c>
      <c r="O1700" s="40">
        <v>160.97</v>
      </c>
    </row>
    <row r="1701" spans="1:15">
      <c r="A1701" s="3" t="s">
        <v>2632</v>
      </c>
      <c r="B1701" s="3" t="s">
        <v>2603</v>
      </c>
      <c r="C1701" s="3" t="s">
        <v>2633</v>
      </c>
      <c r="D1701" s="40">
        <v>601</v>
      </c>
      <c r="E1701" s="42">
        <v>524.48</v>
      </c>
      <c r="F1701" s="40">
        <v>191.78</v>
      </c>
      <c r="G1701" s="40">
        <v>443</v>
      </c>
      <c r="H1701" s="40">
        <v>124</v>
      </c>
      <c r="I1701" s="40">
        <v>35</v>
      </c>
      <c r="J1701" s="40">
        <v>54</v>
      </c>
      <c r="K1701" s="40">
        <v>35</v>
      </c>
      <c r="L1701" s="40">
        <v>0</v>
      </c>
      <c r="M1701" s="40">
        <v>442</v>
      </c>
      <c r="N1701" s="40">
        <v>452.38</v>
      </c>
      <c r="O1701" s="40">
        <v>108.18</v>
      </c>
    </row>
    <row r="1702" spans="1:15">
      <c r="A1702" s="3" t="s">
        <v>2634</v>
      </c>
      <c r="B1702" s="3" t="s">
        <v>2603</v>
      </c>
      <c r="C1702" s="3" t="s">
        <v>947</v>
      </c>
      <c r="D1702" s="40">
        <v>5595</v>
      </c>
      <c r="E1702" s="42">
        <v>479.9</v>
      </c>
      <c r="F1702" s="40">
        <v>272.95</v>
      </c>
      <c r="G1702" s="40">
        <v>3338</v>
      </c>
      <c r="H1702" s="40">
        <v>1132</v>
      </c>
      <c r="I1702" s="40">
        <v>337</v>
      </c>
      <c r="J1702" s="40">
        <v>482</v>
      </c>
      <c r="K1702" s="40" t="s">
        <v>4351</v>
      </c>
      <c r="L1702" s="40" t="s">
        <v>4351</v>
      </c>
      <c r="M1702" s="40">
        <v>3330</v>
      </c>
      <c r="N1702" s="40">
        <v>347.71</v>
      </c>
      <c r="O1702" s="40">
        <v>148.68</v>
      </c>
    </row>
    <row r="1703" spans="1:15">
      <c r="A1703" s="3" t="s">
        <v>2635</v>
      </c>
      <c r="B1703" s="3" t="s">
        <v>2603</v>
      </c>
      <c r="C1703" s="3" t="s">
        <v>2636</v>
      </c>
      <c r="D1703" s="40">
        <v>1406</v>
      </c>
      <c r="E1703" s="42">
        <v>670.24</v>
      </c>
      <c r="F1703" s="40">
        <v>247.33</v>
      </c>
      <c r="G1703" s="40">
        <v>1280</v>
      </c>
      <c r="H1703" s="40">
        <v>604</v>
      </c>
      <c r="I1703" s="40">
        <v>204</v>
      </c>
      <c r="J1703" s="40">
        <v>254</v>
      </c>
      <c r="K1703" s="40">
        <v>146</v>
      </c>
      <c r="L1703" s="40">
        <v>0</v>
      </c>
      <c r="M1703" s="40">
        <v>1280</v>
      </c>
      <c r="N1703" s="40">
        <v>464.54</v>
      </c>
      <c r="O1703" s="40">
        <v>200.18</v>
      </c>
    </row>
    <row r="1704" spans="1:15">
      <c r="A1704" s="3" t="s">
        <v>2637</v>
      </c>
      <c r="B1704" s="3" t="s">
        <v>2603</v>
      </c>
      <c r="C1704" s="3" t="s">
        <v>2638</v>
      </c>
      <c r="D1704" s="40">
        <v>2906</v>
      </c>
      <c r="E1704" s="42">
        <v>541.26</v>
      </c>
      <c r="F1704" s="40">
        <v>266.94</v>
      </c>
      <c r="G1704" s="40">
        <v>2061</v>
      </c>
      <c r="H1704" s="40">
        <v>792</v>
      </c>
      <c r="I1704" s="40">
        <v>244</v>
      </c>
      <c r="J1704" s="40">
        <v>337</v>
      </c>
      <c r="K1704" s="40">
        <v>211</v>
      </c>
      <c r="L1704" s="40">
        <v>0</v>
      </c>
      <c r="M1704" s="40">
        <v>2058</v>
      </c>
      <c r="N1704" s="40">
        <v>387.35</v>
      </c>
      <c r="O1704" s="40">
        <v>167.61</v>
      </c>
    </row>
    <row r="1705" spans="1:15">
      <c r="A1705" s="3" t="s">
        <v>2639</v>
      </c>
      <c r="B1705" s="3" t="s">
        <v>2603</v>
      </c>
      <c r="C1705" s="3" t="s">
        <v>62</v>
      </c>
      <c r="D1705" s="40">
        <v>434</v>
      </c>
      <c r="E1705" s="42">
        <v>642.28</v>
      </c>
      <c r="F1705" s="40">
        <v>206.3</v>
      </c>
      <c r="G1705" s="40">
        <v>351</v>
      </c>
      <c r="H1705" s="40">
        <v>191</v>
      </c>
      <c r="I1705" s="40">
        <v>43</v>
      </c>
      <c r="J1705" s="40">
        <v>92</v>
      </c>
      <c r="K1705" s="40">
        <v>56</v>
      </c>
      <c r="L1705" s="40">
        <v>0</v>
      </c>
      <c r="M1705" s="40">
        <v>350</v>
      </c>
      <c r="N1705" s="40">
        <v>540.62</v>
      </c>
      <c r="O1705" s="40">
        <v>123.4</v>
      </c>
    </row>
    <row r="1706" spans="1:15">
      <c r="A1706" s="3" t="s">
        <v>2640</v>
      </c>
      <c r="B1706" s="3" t="s">
        <v>2603</v>
      </c>
      <c r="C1706" s="3" t="s">
        <v>64</v>
      </c>
      <c r="D1706" s="40">
        <v>24173</v>
      </c>
      <c r="E1706" s="42">
        <v>486.44</v>
      </c>
      <c r="F1706" s="40">
        <v>250.96</v>
      </c>
      <c r="G1706" s="40">
        <v>16042</v>
      </c>
      <c r="H1706" s="40">
        <v>6363</v>
      </c>
      <c r="I1706" s="40">
        <v>1450</v>
      </c>
      <c r="J1706" s="40">
        <v>2689</v>
      </c>
      <c r="K1706" s="40">
        <v>2210</v>
      </c>
      <c r="L1706" s="40">
        <v>14</v>
      </c>
      <c r="M1706" s="40">
        <v>15997</v>
      </c>
      <c r="N1706" s="40">
        <v>355.83</v>
      </c>
      <c r="O1706" s="40">
        <v>149.74</v>
      </c>
    </row>
    <row r="1707" spans="1:15">
      <c r="A1707" s="3" t="s">
        <v>2641</v>
      </c>
      <c r="B1707" s="3" t="s">
        <v>2603</v>
      </c>
      <c r="C1707" s="3" t="s">
        <v>272</v>
      </c>
      <c r="D1707" s="40">
        <v>757</v>
      </c>
      <c r="E1707" s="42">
        <v>571.13</v>
      </c>
      <c r="F1707" s="40">
        <v>225.52</v>
      </c>
      <c r="G1707" s="40">
        <v>594</v>
      </c>
      <c r="H1707" s="40">
        <v>249</v>
      </c>
      <c r="I1707" s="40">
        <v>74</v>
      </c>
      <c r="J1707" s="40">
        <v>127</v>
      </c>
      <c r="K1707" s="40" t="s">
        <v>4351</v>
      </c>
      <c r="L1707" s="40" t="s">
        <v>4351</v>
      </c>
      <c r="M1707" s="40">
        <v>592</v>
      </c>
      <c r="N1707" s="40">
        <v>441.93</v>
      </c>
      <c r="O1707" s="40">
        <v>149.47</v>
      </c>
    </row>
    <row r="1708" spans="1:15">
      <c r="A1708" s="3" t="s">
        <v>2642</v>
      </c>
      <c r="B1708" s="3" t="s">
        <v>2603</v>
      </c>
      <c r="C1708" s="3" t="s">
        <v>2643</v>
      </c>
      <c r="D1708" s="40">
        <v>342</v>
      </c>
      <c r="E1708" s="42">
        <v>861.14</v>
      </c>
      <c r="F1708" s="40">
        <v>193.88</v>
      </c>
      <c r="G1708" s="40">
        <v>309</v>
      </c>
      <c r="H1708" s="40">
        <v>122</v>
      </c>
      <c r="I1708" s="40">
        <v>21</v>
      </c>
      <c r="J1708" s="40">
        <v>62</v>
      </c>
      <c r="K1708" s="40">
        <v>39</v>
      </c>
      <c r="L1708" s="40">
        <v>0</v>
      </c>
      <c r="M1708" s="40">
        <v>309</v>
      </c>
      <c r="N1708" s="40">
        <v>738.52</v>
      </c>
      <c r="O1708" s="40">
        <v>133.44999999999999</v>
      </c>
    </row>
    <row r="1709" spans="1:15">
      <c r="A1709" s="3" t="s">
        <v>2644</v>
      </c>
      <c r="B1709" s="3" t="s">
        <v>2603</v>
      </c>
      <c r="C1709" s="3" t="s">
        <v>2645</v>
      </c>
      <c r="D1709" s="40">
        <v>2327</v>
      </c>
      <c r="E1709" s="42">
        <v>476.71</v>
      </c>
      <c r="F1709" s="40">
        <v>233.79</v>
      </c>
      <c r="G1709" s="40">
        <v>1864</v>
      </c>
      <c r="H1709" s="40">
        <v>674</v>
      </c>
      <c r="I1709" s="40" t="s">
        <v>4351</v>
      </c>
      <c r="J1709" s="40">
        <v>302</v>
      </c>
      <c r="K1709" s="40">
        <v>186</v>
      </c>
      <c r="L1709" s="40" t="s">
        <v>4351</v>
      </c>
      <c r="M1709" s="40">
        <v>1861</v>
      </c>
      <c r="N1709" s="40">
        <v>303.75</v>
      </c>
      <c r="O1709" s="40">
        <v>177.25</v>
      </c>
    </row>
    <row r="1710" spans="1:15">
      <c r="A1710" s="3" t="s">
        <v>2646</v>
      </c>
      <c r="B1710" s="3" t="s">
        <v>2603</v>
      </c>
      <c r="C1710" s="3" t="s">
        <v>68</v>
      </c>
      <c r="D1710" s="40">
        <v>2744</v>
      </c>
      <c r="E1710" s="42">
        <v>527.54999999999995</v>
      </c>
      <c r="F1710" s="40">
        <v>302.67</v>
      </c>
      <c r="G1710" s="40">
        <v>1818</v>
      </c>
      <c r="H1710" s="40">
        <v>929</v>
      </c>
      <c r="I1710" s="40">
        <v>252</v>
      </c>
      <c r="J1710" s="40">
        <v>431</v>
      </c>
      <c r="K1710" s="40" t="s">
        <v>4351</v>
      </c>
      <c r="L1710" s="40" t="s">
        <v>4351</v>
      </c>
      <c r="M1710" s="40">
        <v>1815</v>
      </c>
      <c r="N1710" s="40">
        <v>339.97</v>
      </c>
      <c r="O1710" s="40">
        <v>195.34</v>
      </c>
    </row>
    <row r="1711" spans="1:15">
      <c r="A1711" s="3" t="s">
        <v>2647</v>
      </c>
      <c r="B1711" s="3" t="s">
        <v>2603</v>
      </c>
      <c r="C1711" s="3" t="s">
        <v>2648</v>
      </c>
      <c r="D1711" s="40">
        <v>517</v>
      </c>
      <c r="E1711" s="42">
        <v>751.96</v>
      </c>
      <c r="F1711" s="40">
        <v>177.35</v>
      </c>
      <c r="G1711" s="40">
        <v>446</v>
      </c>
      <c r="H1711" s="40">
        <v>198</v>
      </c>
      <c r="I1711" s="40">
        <v>69</v>
      </c>
      <c r="J1711" s="40">
        <v>91</v>
      </c>
      <c r="K1711" s="40">
        <v>38</v>
      </c>
      <c r="L1711" s="40">
        <v>0</v>
      </c>
      <c r="M1711" s="40">
        <v>446</v>
      </c>
      <c r="N1711" s="40">
        <v>666.08</v>
      </c>
      <c r="O1711" s="40">
        <v>108.36</v>
      </c>
    </row>
    <row r="1712" spans="1:15">
      <c r="A1712" s="3" t="s">
        <v>2649</v>
      </c>
      <c r="B1712" s="3" t="s">
        <v>2603</v>
      </c>
      <c r="C1712" s="3" t="s">
        <v>408</v>
      </c>
      <c r="D1712" s="40">
        <v>16471</v>
      </c>
      <c r="E1712" s="42">
        <v>493.88</v>
      </c>
      <c r="F1712" s="40">
        <v>272.39999999999998</v>
      </c>
      <c r="G1712" s="40">
        <v>10960</v>
      </c>
      <c r="H1712" s="40">
        <v>5967</v>
      </c>
      <c r="I1712" s="40">
        <v>1682</v>
      </c>
      <c r="J1712" s="40">
        <v>2736</v>
      </c>
      <c r="K1712" s="40">
        <v>1536</v>
      </c>
      <c r="L1712" s="40">
        <v>13</v>
      </c>
      <c r="M1712" s="40">
        <v>10899</v>
      </c>
      <c r="N1712" s="40">
        <v>334.71</v>
      </c>
      <c r="O1712" s="40">
        <v>177.05</v>
      </c>
    </row>
    <row r="1713" spans="1:15">
      <c r="A1713" s="3" t="s">
        <v>2650</v>
      </c>
      <c r="B1713" s="3" t="s">
        <v>2603</v>
      </c>
      <c r="C1713" s="3" t="s">
        <v>610</v>
      </c>
      <c r="D1713" s="40">
        <v>1381</v>
      </c>
      <c r="E1713" s="42">
        <v>611.80999999999995</v>
      </c>
      <c r="F1713" s="40">
        <v>97.54</v>
      </c>
      <c r="G1713" s="40">
        <v>1236</v>
      </c>
      <c r="H1713" s="40">
        <v>464</v>
      </c>
      <c r="I1713" s="40" t="s">
        <v>4351</v>
      </c>
      <c r="J1713" s="40">
        <v>231</v>
      </c>
      <c r="K1713" s="40">
        <v>115</v>
      </c>
      <c r="L1713" s="40" t="s">
        <v>4351</v>
      </c>
      <c r="M1713" s="40">
        <v>1235</v>
      </c>
      <c r="N1713" s="40">
        <v>575.05999999999995</v>
      </c>
      <c r="O1713" s="40">
        <v>43.79</v>
      </c>
    </row>
    <row r="1714" spans="1:15">
      <c r="A1714" s="3" t="s">
        <v>2651</v>
      </c>
      <c r="B1714" s="3" t="s">
        <v>2603</v>
      </c>
      <c r="C1714" s="3" t="s">
        <v>819</v>
      </c>
      <c r="D1714" s="40">
        <v>430</v>
      </c>
      <c r="E1714" s="42">
        <v>787.44</v>
      </c>
      <c r="F1714" s="40">
        <v>156.78</v>
      </c>
      <c r="G1714" s="40">
        <v>368</v>
      </c>
      <c r="H1714" s="40">
        <v>152</v>
      </c>
      <c r="I1714" s="40">
        <v>44</v>
      </c>
      <c r="J1714" s="40">
        <v>73</v>
      </c>
      <c r="K1714" s="40">
        <v>35</v>
      </c>
      <c r="L1714" s="40">
        <v>0</v>
      </c>
      <c r="M1714" s="40">
        <v>368</v>
      </c>
      <c r="N1714" s="40">
        <v>736.91</v>
      </c>
      <c r="O1714" s="40">
        <v>81.010000000000005</v>
      </c>
    </row>
    <row r="1715" spans="1:15">
      <c r="A1715" s="3" t="s">
        <v>2652</v>
      </c>
      <c r="B1715" s="3" t="s">
        <v>2603</v>
      </c>
      <c r="C1715" s="3" t="s">
        <v>965</v>
      </c>
      <c r="D1715" s="40">
        <v>185</v>
      </c>
      <c r="E1715" s="42">
        <v>626.89</v>
      </c>
      <c r="F1715" s="40">
        <v>220.59</v>
      </c>
      <c r="G1715" s="40">
        <v>159</v>
      </c>
      <c r="H1715" s="40">
        <v>131</v>
      </c>
      <c r="I1715" s="40">
        <v>43</v>
      </c>
      <c r="J1715" s="40">
        <v>58</v>
      </c>
      <c r="K1715" s="40">
        <v>30</v>
      </c>
      <c r="L1715" s="40">
        <v>0</v>
      </c>
      <c r="M1715" s="40">
        <v>157</v>
      </c>
      <c r="N1715" s="40">
        <v>478.75</v>
      </c>
      <c r="O1715" s="40">
        <v>165.86</v>
      </c>
    </row>
    <row r="1716" spans="1:15">
      <c r="A1716" s="3" t="s">
        <v>2653</v>
      </c>
      <c r="B1716" s="3" t="s">
        <v>2603</v>
      </c>
      <c r="C1716" s="3" t="s">
        <v>72</v>
      </c>
      <c r="D1716" s="40">
        <v>494</v>
      </c>
      <c r="E1716" s="42">
        <v>541.72</v>
      </c>
      <c r="F1716" s="40">
        <v>184.54</v>
      </c>
      <c r="G1716" s="40">
        <v>389</v>
      </c>
      <c r="H1716" s="40">
        <v>149</v>
      </c>
      <c r="I1716" s="40">
        <v>55</v>
      </c>
      <c r="J1716" s="40">
        <v>48</v>
      </c>
      <c r="K1716" s="40">
        <v>46</v>
      </c>
      <c r="L1716" s="40">
        <v>0</v>
      </c>
      <c r="M1716" s="40">
        <v>388</v>
      </c>
      <c r="N1716" s="40">
        <v>454.76</v>
      </c>
      <c r="O1716" s="40">
        <v>117.11</v>
      </c>
    </row>
    <row r="1717" spans="1:15">
      <c r="A1717" s="3" t="s">
        <v>2654</v>
      </c>
      <c r="B1717" s="3" t="s">
        <v>2603</v>
      </c>
      <c r="C1717" s="3" t="s">
        <v>2655</v>
      </c>
      <c r="D1717" s="40">
        <v>630</v>
      </c>
      <c r="E1717" s="42">
        <v>642.9</v>
      </c>
      <c r="F1717" s="40">
        <v>223.79</v>
      </c>
      <c r="G1717" s="40">
        <v>494</v>
      </c>
      <c r="H1717" s="40">
        <v>226</v>
      </c>
      <c r="I1717" s="40">
        <v>67</v>
      </c>
      <c r="J1717" s="40">
        <v>91</v>
      </c>
      <c r="K1717" s="40">
        <v>68</v>
      </c>
      <c r="L1717" s="40">
        <v>0</v>
      </c>
      <c r="M1717" s="40">
        <v>492</v>
      </c>
      <c r="N1717" s="40">
        <v>536.66999999999996</v>
      </c>
      <c r="O1717" s="40">
        <v>130.28</v>
      </c>
    </row>
    <row r="1718" spans="1:15">
      <c r="A1718" s="3" t="s">
        <v>2656</v>
      </c>
      <c r="B1718" s="3" t="s">
        <v>2603</v>
      </c>
      <c r="C1718" s="3" t="s">
        <v>2657</v>
      </c>
      <c r="D1718" s="40">
        <v>539</v>
      </c>
      <c r="E1718" s="42">
        <v>743.09</v>
      </c>
      <c r="F1718" s="40">
        <v>154.43</v>
      </c>
      <c r="G1718" s="40">
        <v>470</v>
      </c>
      <c r="H1718" s="40">
        <v>157</v>
      </c>
      <c r="I1718" s="40">
        <v>39</v>
      </c>
      <c r="J1718" s="40">
        <v>89</v>
      </c>
      <c r="K1718" s="40">
        <v>29</v>
      </c>
      <c r="L1718" s="40">
        <v>0</v>
      </c>
      <c r="M1718" s="40">
        <v>470</v>
      </c>
      <c r="N1718" s="40">
        <v>675.08</v>
      </c>
      <c r="O1718" s="40">
        <v>89.3</v>
      </c>
    </row>
    <row r="1719" spans="1:15">
      <c r="A1719" s="3" t="s">
        <v>2658</v>
      </c>
      <c r="B1719" s="3" t="s">
        <v>2603</v>
      </c>
      <c r="C1719" s="3" t="s">
        <v>420</v>
      </c>
      <c r="D1719" s="40">
        <v>238</v>
      </c>
      <c r="E1719" s="42">
        <v>736.3</v>
      </c>
      <c r="F1719" s="40">
        <v>189.36</v>
      </c>
      <c r="G1719" s="40">
        <v>223</v>
      </c>
      <c r="H1719" s="40">
        <v>149</v>
      </c>
      <c r="I1719" s="40">
        <v>40</v>
      </c>
      <c r="J1719" s="40">
        <v>72</v>
      </c>
      <c r="K1719" s="40">
        <v>37</v>
      </c>
      <c r="L1719" s="40">
        <v>0</v>
      </c>
      <c r="M1719" s="40">
        <v>223</v>
      </c>
      <c r="N1719" s="40">
        <v>583.73</v>
      </c>
      <c r="O1719" s="40">
        <v>149.22999999999999</v>
      </c>
    </row>
    <row r="1720" spans="1:15">
      <c r="A1720" s="3" t="s">
        <v>2659</v>
      </c>
      <c r="B1720" s="3" t="s">
        <v>2603</v>
      </c>
      <c r="C1720" s="3" t="s">
        <v>1592</v>
      </c>
      <c r="D1720" s="40">
        <v>887</v>
      </c>
      <c r="E1720" s="42">
        <v>548.95000000000005</v>
      </c>
      <c r="F1720" s="40">
        <v>160.36000000000001</v>
      </c>
      <c r="G1720" s="40">
        <v>790</v>
      </c>
      <c r="H1720" s="40">
        <v>330</v>
      </c>
      <c r="I1720" s="40">
        <v>94</v>
      </c>
      <c r="J1720" s="40">
        <v>158</v>
      </c>
      <c r="K1720" s="40">
        <v>78</v>
      </c>
      <c r="L1720" s="40">
        <v>0</v>
      </c>
      <c r="M1720" s="40">
        <v>790</v>
      </c>
      <c r="N1720" s="40">
        <v>436.29</v>
      </c>
      <c r="O1720" s="40">
        <v>120.66</v>
      </c>
    </row>
    <row r="1721" spans="1:15">
      <c r="A1721" s="3" t="s">
        <v>2660</v>
      </c>
      <c r="B1721" s="3" t="s">
        <v>2603</v>
      </c>
      <c r="C1721" s="3" t="s">
        <v>76</v>
      </c>
      <c r="D1721" s="40">
        <v>423</v>
      </c>
      <c r="E1721" s="42">
        <v>900.05</v>
      </c>
      <c r="F1721" s="40">
        <v>182.4</v>
      </c>
      <c r="G1721" s="40">
        <v>384</v>
      </c>
      <c r="H1721" s="40">
        <v>142</v>
      </c>
      <c r="I1721" s="40">
        <v>38</v>
      </c>
      <c r="J1721" s="40">
        <v>66</v>
      </c>
      <c r="K1721" s="40">
        <v>38</v>
      </c>
      <c r="L1721" s="40">
        <v>0</v>
      </c>
      <c r="M1721" s="40">
        <v>384</v>
      </c>
      <c r="N1721" s="40">
        <v>790.54</v>
      </c>
      <c r="O1721" s="40">
        <v>124.08</v>
      </c>
    </row>
    <row r="1722" spans="1:15">
      <c r="A1722" s="3" t="s">
        <v>2661</v>
      </c>
      <c r="B1722" s="3" t="s">
        <v>2603</v>
      </c>
      <c r="C1722" s="3" t="s">
        <v>78</v>
      </c>
      <c r="D1722" s="40">
        <v>954</v>
      </c>
      <c r="E1722" s="42">
        <v>788.41</v>
      </c>
      <c r="F1722" s="40">
        <v>216.69</v>
      </c>
      <c r="G1722" s="40">
        <v>822</v>
      </c>
      <c r="H1722" s="40">
        <v>373</v>
      </c>
      <c r="I1722" s="40">
        <v>119</v>
      </c>
      <c r="J1722" s="40">
        <v>158</v>
      </c>
      <c r="K1722" s="40" t="s">
        <v>4351</v>
      </c>
      <c r="L1722" s="40" t="s">
        <v>4351</v>
      </c>
      <c r="M1722" s="40">
        <v>819</v>
      </c>
      <c r="N1722" s="40">
        <v>665.96</v>
      </c>
      <c r="O1722" s="40">
        <v>139.06</v>
      </c>
    </row>
    <row r="1723" spans="1:15">
      <c r="A1723" s="3" t="s">
        <v>2662</v>
      </c>
      <c r="B1723" s="3" t="s">
        <v>2603</v>
      </c>
      <c r="C1723" s="3" t="s">
        <v>840</v>
      </c>
      <c r="D1723" s="40">
        <v>1123</v>
      </c>
      <c r="E1723" s="42">
        <v>594.03</v>
      </c>
      <c r="F1723" s="40">
        <v>150.78</v>
      </c>
      <c r="G1723" s="40">
        <v>922</v>
      </c>
      <c r="H1723" s="40">
        <v>361</v>
      </c>
      <c r="I1723" s="40">
        <v>90</v>
      </c>
      <c r="J1723" s="40">
        <v>187</v>
      </c>
      <c r="K1723" s="40">
        <v>84</v>
      </c>
      <c r="L1723" s="40">
        <v>0</v>
      </c>
      <c r="M1723" s="40">
        <v>920</v>
      </c>
      <c r="N1723" s="40">
        <v>541.04999999999995</v>
      </c>
      <c r="O1723" s="40">
        <v>73.38</v>
      </c>
    </row>
    <row r="1724" spans="1:15">
      <c r="A1724" s="3" t="s">
        <v>2663</v>
      </c>
      <c r="B1724" s="3" t="s">
        <v>2603</v>
      </c>
      <c r="C1724" s="3" t="s">
        <v>427</v>
      </c>
      <c r="D1724" s="40">
        <v>5422</v>
      </c>
      <c r="E1724" s="42">
        <v>498.56</v>
      </c>
      <c r="F1724" s="40">
        <v>241.58</v>
      </c>
      <c r="G1724" s="40">
        <v>4278</v>
      </c>
      <c r="H1724" s="40">
        <v>1965</v>
      </c>
      <c r="I1724" s="40" t="s">
        <v>4351</v>
      </c>
      <c r="J1724" s="40">
        <v>929</v>
      </c>
      <c r="K1724" s="40">
        <v>525</v>
      </c>
      <c r="L1724" s="40" t="s">
        <v>4351</v>
      </c>
      <c r="M1724" s="40">
        <v>4269</v>
      </c>
      <c r="N1724" s="40">
        <v>326.39999999999998</v>
      </c>
      <c r="O1724" s="40">
        <v>186.38</v>
      </c>
    </row>
    <row r="1725" spans="1:15">
      <c r="A1725" s="3" t="s">
        <v>2664</v>
      </c>
      <c r="B1725" s="3" t="s">
        <v>2603</v>
      </c>
      <c r="C1725" s="3" t="s">
        <v>84</v>
      </c>
      <c r="D1725" s="40">
        <v>626</v>
      </c>
      <c r="E1725" s="42">
        <v>850.91</v>
      </c>
      <c r="F1725" s="40">
        <v>211.78</v>
      </c>
      <c r="G1725" s="40">
        <v>542</v>
      </c>
      <c r="H1725" s="40">
        <v>214</v>
      </c>
      <c r="I1725" s="40">
        <v>38</v>
      </c>
      <c r="J1725" s="40">
        <v>122</v>
      </c>
      <c r="K1725" s="40">
        <v>54</v>
      </c>
      <c r="L1725" s="40">
        <v>0</v>
      </c>
      <c r="M1725" s="40">
        <v>542</v>
      </c>
      <c r="N1725" s="40">
        <v>738.18</v>
      </c>
      <c r="O1725" s="40">
        <v>123.49</v>
      </c>
    </row>
    <row r="1726" spans="1:15">
      <c r="A1726" s="3" t="s">
        <v>2665</v>
      </c>
      <c r="B1726" s="3" t="s">
        <v>2603</v>
      </c>
      <c r="C1726" s="3" t="s">
        <v>2666</v>
      </c>
      <c r="D1726" s="40">
        <v>3093</v>
      </c>
      <c r="E1726" s="42">
        <v>533.37</v>
      </c>
      <c r="F1726" s="40">
        <v>263.31</v>
      </c>
      <c r="G1726" s="40">
        <v>2163</v>
      </c>
      <c r="H1726" s="40">
        <v>805</v>
      </c>
      <c r="I1726" s="40">
        <v>241</v>
      </c>
      <c r="J1726" s="40">
        <v>366</v>
      </c>
      <c r="K1726" s="40">
        <v>198</v>
      </c>
      <c r="L1726" s="40">
        <v>0</v>
      </c>
      <c r="M1726" s="40">
        <v>2159</v>
      </c>
      <c r="N1726" s="40">
        <v>386.88</v>
      </c>
      <c r="O1726" s="40">
        <v>165.24</v>
      </c>
    </row>
    <row r="1727" spans="1:15">
      <c r="A1727" s="3" t="s">
        <v>2667</v>
      </c>
      <c r="B1727" s="3" t="s">
        <v>2603</v>
      </c>
      <c r="C1727" s="3" t="s">
        <v>301</v>
      </c>
      <c r="D1727" s="40">
        <v>514</v>
      </c>
      <c r="E1727" s="42">
        <v>661.96</v>
      </c>
      <c r="F1727" s="40">
        <v>242.72</v>
      </c>
      <c r="G1727" s="40">
        <v>429</v>
      </c>
      <c r="H1727" s="40">
        <v>308</v>
      </c>
      <c r="I1727" s="40">
        <v>104</v>
      </c>
      <c r="J1727" s="40">
        <v>142</v>
      </c>
      <c r="K1727" s="40">
        <v>62</v>
      </c>
      <c r="L1727" s="40">
        <v>0</v>
      </c>
      <c r="M1727" s="40">
        <v>425</v>
      </c>
      <c r="N1727" s="40">
        <v>507.03</v>
      </c>
      <c r="O1727" s="40">
        <v>165.45</v>
      </c>
    </row>
    <row r="1728" spans="1:15">
      <c r="A1728" s="3" t="s">
        <v>2668</v>
      </c>
      <c r="B1728" s="3" t="s">
        <v>2603</v>
      </c>
      <c r="C1728" s="3" t="s">
        <v>2669</v>
      </c>
      <c r="D1728" s="40">
        <v>5282</v>
      </c>
      <c r="E1728" s="42">
        <v>490.02</v>
      </c>
      <c r="F1728" s="40">
        <v>225.41</v>
      </c>
      <c r="G1728" s="40">
        <v>4225</v>
      </c>
      <c r="H1728" s="40">
        <v>2071</v>
      </c>
      <c r="I1728" s="40">
        <v>571</v>
      </c>
      <c r="J1728" s="40">
        <v>934</v>
      </c>
      <c r="K1728" s="40" t="s">
        <v>4351</v>
      </c>
      <c r="L1728" s="40" t="s">
        <v>4351</v>
      </c>
      <c r="M1728" s="40">
        <v>4210</v>
      </c>
      <c r="N1728" s="40">
        <v>331.99</v>
      </c>
      <c r="O1728" s="40">
        <v>172.9</v>
      </c>
    </row>
    <row r="1729" spans="1:15">
      <c r="A1729" s="3" t="s">
        <v>2670</v>
      </c>
      <c r="B1729" s="3" t="s">
        <v>2603</v>
      </c>
      <c r="C1729" s="3" t="s">
        <v>1142</v>
      </c>
      <c r="D1729" s="40">
        <v>6926</v>
      </c>
      <c r="E1729" s="42">
        <v>500.38</v>
      </c>
      <c r="F1729" s="40">
        <v>226.46</v>
      </c>
      <c r="G1729" s="40">
        <v>5342</v>
      </c>
      <c r="H1729" s="40">
        <v>2670</v>
      </c>
      <c r="I1729" s="40" t="s">
        <v>4351</v>
      </c>
      <c r="J1729" s="40">
        <v>1236</v>
      </c>
      <c r="K1729" s="40">
        <v>809</v>
      </c>
      <c r="L1729" s="40" t="s">
        <v>4351</v>
      </c>
      <c r="M1729" s="40">
        <v>5324</v>
      </c>
      <c r="N1729" s="40">
        <v>356.35</v>
      </c>
      <c r="O1729" s="40">
        <v>162.72999999999999</v>
      </c>
    </row>
    <row r="1730" spans="1:15">
      <c r="A1730" s="3" t="s">
        <v>2671</v>
      </c>
      <c r="B1730" s="3" t="s">
        <v>2603</v>
      </c>
      <c r="C1730" s="3" t="s">
        <v>94</v>
      </c>
      <c r="D1730" s="40">
        <v>599</v>
      </c>
      <c r="E1730" s="42">
        <v>650.45000000000005</v>
      </c>
      <c r="F1730" s="40">
        <v>283.7</v>
      </c>
      <c r="G1730" s="40">
        <v>409</v>
      </c>
      <c r="H1730" s="40">
        <v>207</v>
      </c>
      <c r="I1730" s="40">
        <v>61</v>
      </c>
      <c r="J1730" s="40">
        <v>104</v>
      </c>
      <c r="K1730" s="40">
        <v>42</v>
      </c>
      <c r="L1730" s="40">
        <v>0</v>
      </c>
      <c r="M1730" s="40">
        <v>409</v>
      </c>
      <c r="N1730" s="40">
        <v>537.12</v>
      </c>
      <c r="O1730" s="40">
        <v>126.01</v>
      </c>
    </row>
    <row r="1731" spans="1:15">
      <c r="A1731" s="3" t="s">
        <v>2672</v>
      </c>
      <c r="B1731" s="3" t="s">
        <v>2603</v>
      </c>
      <c r="C1731" s="3" t="s">
        <v>2673</v>
      </c>
      <c r="D1731" s="40">
        <v>3668</v>
      </c>
      <c r="E1731" s="42">
        <v>555.12</v>
      </c>
      <c r="F1731" s="40">
        <v>252.34</v>
      </c>
      <c r="G1731" s="40">
        <v>3019</v>
      </c>
      <c r="H1731" s="40">
        <v>1551</v>
      </c>
      <c r="I1731" s="40" t="s">
        <v>4351</v>
      </c>
      <c r="J1731" s="40">
        <v>681</v>
      </c>
      <c r="K1731" s="40">
        <v>465</v>
      </c>
      <c r="L1731" s="40" t="s">
        <v>4351</v>
      </c>
      <c r="M1731" s="40">
        <v>3004</v>
      </c>
      <c r="N1731" s="40">
        <v>369.7</v>
      </c>
      <c r="O1731" s="40">
        <v>200.26</v>
      </c>
    </row>
    <row r="1732" spans="1:15">
      <c r="A1732" s="3" t="s">
        <v>2674</v>
      </c>
      <c r="B1732" s="3" t="s">
        <v>2603</v>
      </c>
      <c r="C1732" s="3" t="s">
        <v>98</v>
      </c>
      <c r="D1732" s="40">
        <v>901</v>
      </c>
      <c r="E1732" s="42">
        <v>604.98</v>
      </c>
      <c r="F1732" s="40">
        <v>180.57</v>
      </c>
      <c r="G1732" s="40">
        <v>687</v>
      </c>
      <c r="H1732" s="40">
        <v>290</v>
      </c>
      <c r="I1732" s="40">
        <v>82</v>
      </c>
      <c r="J1732" s="40">
        <v>127</v>
      </c>
      <c r="K1732" s="40">
        <v>81</v>
      </c>
      <c r="L1732" s="40">
        <v>0</v>
      </c>
      <c r="M1732" s="40">
        <v>687</v>
      </c>
      <c r="N1732" s="40">
        <v>556.62</v>
      </c>
      <c r="O1732" s="40">
        <v>76.55</v>
      </c>
    </row>
    <row r="1733" spans="1:15">
      <c r="A1733" s="3" t="s">
        <v>2675</v>
      </c>
      <c r="B1733" s="3" t="s">
        <v>2603</v>
      </c>
      <c r="C1733" s="3" t="s">
        <v>2676</v>
      </c>
      <c r="D1733" s="40">
        <v>3963</v>
      </c>
      <c r="E1733" s="42">
        <v>487.38</v>
      </c>
      <c r="F1733" s="40">
        <v>230.39</v>
      </c>
      <c r="G1733" s="40">
        <v>3118</v>
      </c>
      <c r="H1733" s="40">
        <v>1262</v>
      </c>
      <c r="I1733" s="40" t="s">
        <v>4351</v>
      </c>
      <c r="J1733" s="40">
        <v>595</v>
      </c>
      <c r="K1733" s="40">
        <v>348</v>
      </c>
      <c r="L1733" s="40" t="s">
        <v>4351</v>
      </c>
      <c r="M1733" s="40">
        <v>3112</v>
      </c>
      <c r="N1733" s="40">
        <v>327.26</v>
      </c>
      <c r="O1733" s="40">
        <v>180.78</v>
      </c>
    </row>
    <row r="1734" spans="1:15">
      <c r="A1734" s="3" t="s">
        <v>2677</v>
      </c>
      <c r="B1734" s="3" t="s">
        <v>2603</v>
      </c>
      <c r="C1734" s="3" t="s">
        <v>2678</v>
      </c>
      <c r="D1734" s="40">
        <v>247</v>
      </c>
      <c r="E1734" s="42">
        <v>645.75</v>
      </c>
      <c r="F1734" s="40">
        <v>126.68</v>
      </c>
      <c r="G1734" s="40">
        <v>235</v>
      </c>
      <c r="H1734" s="40">
        <v>106</v>
      </c>
      <c r="I1734" s="40">
        <v>25</v>
      </c>
      <c r="J1734" s="40">
        <v>50</v>
      </c>
      <c r="K1734" s="40">
        <v>31</v>
      </c>
      <c r="L1734" s="40">
        <v>0</v>
      </c>
      <c r="M1734" s="40">
        <v>235</v>
      </c>
      <c r="N1734" s="40">
        <v>545.57000000000005</v>
      </c>
      <c r="O1734" s="40">
        <v>102.88</v>
      </c>
    </row>
    <row r="1735" spans="1:15">
      <c r="A1735" s="3" t="s">
        <v>2679</v>
      </c>
      <c r="B1735" s="3" t="s">
        <v>2603</v>
      </c>
      <c r="C1735" s="3" t="s">
        <v>868</v>
      </c>
      <c r="D1735" s="40">
        <v>734</v>
      </c>
      <c r="E1735" s="42">
        <v>673.19</v>
      </c>
      <c r="F1735" s="40">
        <v>101.27</v>
      </c>
      <c r="G1735" s="40">
        <v>674</v>
      </c>
      <c r="H1735" s="40">
        <v>175</v>
      </c>
      <c r="I1735" s="40" t="s">
        <v>4351</v>
      </c>
      <c r="J1735" s="40">
        <v>79</v>
      </c>
      <c r="K1735" s="40">
        <v>48</v>
      </c>
      <c r="L1735" s="40" t="s">
        <v>4351</v>
      </c>
      <c r="M1735" s="40">
        <v>674</v>
      </c>
      <c r="N1735" s="40">
        <v>622.83000000000004</v>
      </c>
      <c r="O1735" s="40">
        <v>60.8</v>
      </c>
    </row>
    <row r="1736" spans="1:15">
      <c r="A1736" s="3" t="s">
        <v>2680</v>
      </c>
      <c r="B1736" s="3" t="s">
        <v>2603</v>
      </c>
      <c r="C1736" s="3" t="s">
        <v>994</v>
      </c>
      <c r="D1736" s="40">
        <v>1674</v>
      </c>
      <c r="E1736" s="42">
        <v>621.45000000000005</v>
      </c>
      <c r="F1736" s="40">
        <v>228.95</v>
      </c>
      <c r="G1736" s="40">
        <v>1293</v>
      </c>
      <c r="H1736" s="40">
        <v>591</v>
      </c>
      <c r="I1736" s="40">
        <v>152</v>
      </c>
      <c r="J1736" s="40">
        <v>292</v>
      </c>
      <c r="K1736" s="40">
        <v>147</v>
      </c>
      <c r="L1736" s="40">
        <v>0</v>
      </c>
      <c r="M1736" s="40">
        <v>1292</v>
      </c>
      <c r="N1736" s="40">
        <v>508.55</v>
      </c>
      <c r="O1736" s="40">
        <v>129.79</v>
      </c>
    </row>
    <row r="1737" spans="1:15">
      <c r="A1737" s="3" t="s">
        <v>2681</v>
      </c>
      <c r="B1737" s="3" t="s">
        <v>2603</v>
      </c>
      <c r="C1737" s="3" t="s">
        <v>104</v>
      </c>
      <c r="D1737" s="40">
        <v>200</v>
      </c>
      <c r="E1737" s="42">
        <v>798.31</v>
      </c>
      <c r="F1737" s="40">
        <v>258.62</v>
      </c>
      <c r="G1737" s="40">
        <v>160</v>
      </c>
      <c r="H1737" s="40">
        <v>90</v>
      </c>
      <c r="I1737" s="40">
        <v>39</v>
      </c>
      <c r="J1737" s="40">
        <v>40</v>
      </c>
      <c r="K1737" s="40">
        <v>11</v>
      </c>
      <c r="L1737" s="40">
        <v>0</v>
      </c>
      <c r="M1737" s="40">
        <v>159</v>
      </c>
      <c r="N1737" s="40">
        <v>678.86</v>
      </c>
      <c r="O1737" s="40">
        <v>135.07</v>
      </c>
    </row>
    <row r="1738" spans="1:15">
      <c r="A1738" s="3" t="s">
        <v>2682</v>
      </c>
      <c r="B1738" s="3" t="s">
        <v>2603</v>
      </c>
      <c r="C1738" s="3" t="s">
        <v>106</v>
      </c>
      <c r="D1738" s="40">
        <v>8536</v>
      </c>
      <c r="E1738" s="42">
        <v>544.65</v>
      </c>
      <c r="F1738" s="40">
        <v>286.02999999999997</v>
      </c>
      <c r="G1738" s="40">
        <v>6210</v>
      </c>
      <c r="H1738" s="40">
        <v>3293</v>
      </c>
      <c r="I1738" s="40" t="s">
        <v>4351</v>
      </c>
      <c r="J1738" s="40">
        <v>1515</v>
      </c>
      <c r="K1738" s="40">
        <v>950</v>
      </c>
      <c r="L1738" s="40" t="s">
        <v>4351</v>
      </c>
      <c r="M1738" s="40">
        <v>6178</v>
      </c>
      <c r="N1738" s="40">
        <v>357.33</v>
      </c>
      <c r="O1738" s="40">
        <v>195.98</v>
      </c>
    </row>
    <row r="1739" spans="1:15">
      <c r="A1739" s="3" t="s">
        <v>2683</v>
      </c>
      <c r="B1739" s="3" t="s">
        <v>2603</v>
      </c>
      <c r="C1739" s="3" t="s">
        <v>108</v>
      </c>
      <c r="D1739" s="40">
        <v>237</v>
      </c>
      <c r="E1739" s="42">
        <v>729.84</v>
      </c>
      <c r="F1739" s="40">
        <v>142.91</v>
      </c>
      <c r="G1739" s="40">
        <v>211</v>
      </c>
      <c r="H1739" s="40">
        <v>92</v>
      </c>
      <c r="I1739" s="40">
        <v>22</v>
      </c>
      <c r="J1739" s="40">
        <v>43</v>
      </c>
      <c r="K1739" s="40">
        <v>27</v>
      </c>
      <c r="L1739" s="40">
        <v>0</v>
      </c>
      <c r="M1739" s="40">
        <v>211</v>
      </c>
      <c r="N1739" s="40">
        <v>659.26</v>
      </c>
      <c r="O1739" s="40">
        <v>92.78</v>
      </c>
    </row>
    <row r="1740" spans="1:15">
      <c r="A1740" s="3" t="s">
        <v>2684</v>
      </c>
      <c r="B1740" s="3" t="s">
        <v>2603</v>
      </c>
      <c r="C1740" s="3" t="s">
        <v>2685</v>
      </c>
      <c r="D1740" s="40">
        <v>621</v>
      </c>
      <c r="E1740" s="42">
        <v>637.91</v>
      </c>
      <c r="F1740" s="40">
        <v>188.92</v>
      </c>
      <c r="G1740" s="40">
        <v>511</v>
      </c>
      <c r="H1740" s="40">
        <v>215</v>
      </c>
      <c r="I1740" s="40" t="s">
        <v>4351</v>
      </c>
      <c r="J1740" s="40">
        <v>108</v>
      </c>
      <c r="K1740" s="40">
        <v>66</v>
      </c>
      <c r="L1740" s="40" t="s">
        <v>4351</v>
      </c>
      <c r="M1740" s="40">
        <v>509</v>
      </c>
      <c r="N1740" s="40">
        <v>547.78</v>
      </c>
      <c r="O1740" s="40">
        <v>101.39</v>
      </c>
    </row>
    <row r="1741" spans="1:15">
      <c r="A1741" s="3" t="s">
        <v>2686</v>
      </c>
      <c r="B1741" s="3" t="s">
        <v>2603</v>
      </c>
      <c r="C1741" s="3" t="s">
        <v>2687</v>
      </c>
      <c r="D1741" s="40">
        <v>1229</v>
      </c>
      <c r="E1741" s="42">
        <v>717.01</v>
      </c>
      <c r="F1741" s="40">
        <v>187.92</v>
      </c>
      <c r="G1741" s="40">
        <v>1075</v>
      </c>
      <c r="H1741" s="40">
        <v>421</v>
      </c>
      <c r="I1741" s="40" t="s">
        <v>4351</v>
      </c>
      <c r="J1741" s="40">
        <v>189</v>
      </c>
      <c r="K1741" s="40">
        <v>119</v>
      </c>
      <c r="L1741" s="40" t="s">
        <v>4351</v>
      </c>
      <c r="M1741" s="40">
        <v>1073</v>
      </c>
      <c r="N1741" s="40">
        <v>606.02</v>
      </c>
      <c r="O1741" s="40">
        <v>119.99</v>
      </c>
    </row>
    <row r="1742" spans="1:15">
      <c r="A1742" s="3" t="s">
        <v>2688</v>
      </c>
      <c r="B1742" s="3" t="s">
        <v>2603</v>
      </c>
      <c r="C1742" s="3" t="s">
        <v>1000</v>
      </c>
      <c r="D1742" s="40">
        <v>198</v>
      </c>
      <c r="E1742" s="42">
        <v>741.9</v>
      </c>
      <c r="F1742" s="40">
        <v>176.32</v>
      </c>
      <c r="G1742" s="40">
        <v>169</v>
      </c>
      <c r="H1742" s="40">
        <v>63</v>
      </c>
      <c r="I1742" s="40">
        <v>19</v>
      </c>
      <c r="J1742" s="40">
        <v>25</v>
      </c>
      <c r="K1742" s="40" t="s">
        <v>4351</v>
      </c>
      <c r="L1742" s="40" t="s">
        <v>4351</v>
      </c>
      <c r="M1742" s="40">
        <v>169</v>
      </c>
      <c r="N1742" s="40">
        <v>662.62</v>
      </c>
      <c r="O1742" s="40">
        <v>96.36</v>
      </c>
    </row>
    <row r="1743" spans="1:15">
      <c r="A1743" s="3" t="s">
        <v>2689</v>
      </c>
      <c r="B1743" s="3" t="s">
        <v>2603</v>
      </c>
      <c r="C1743" s="3" t="s">
        <v>1320</v>
      </c>
      <c r="D1743" s="40">
        <v>1004</v>
      </c>
      <c r="E1743" s="42">
        <v>685.88</v>
      </c>
      <c r="F1743" s="40">
        <v>258.95</v>
      </c>
      <c r="G1743" s="40">
        <v>867</v>
      </c>
      <c r="H1743" s="40">
        <v>341</v>
      </c>
      <c r="I1743" s="40">
        <v>105</v>
      </c>
      <c r="J1743" s="40">
        <v>143</v>
      </c>
      <c r="K1743" s="40" t="s">
        <v>4351</v>
      </c>
      <c r="L1743" s="40" t="s">
        <v>4351</v>
      </c>
      <c r="M1743" s="40">
        <v>866</v>
      </c>
      <c r="N1743" s="40">
        <v>494.96</v>
      </c>
      <c r="O1743" s="40">
        <v>193.52</v>
      </c>
    </row>
    <row r="1744" spans="1:15">
      <c r="A1744" s="3" t="s">
        <v>2690</v>
      </c>
      <c r="B1744" s="3" t="s">
        <v>2603</v>
      </c>
      <c r="C1744" s="3" t="s">
        <v>672</v>
      </c>
      <c r="D1744" s="40">
        <v>286</v>
      </c>
      <c r="E1744" s="42">
        <v>694.94</v>
      </c>
      <c r="F1744" s="40">
        <v>176.7</v>
      </c>
      <c r="G1744" s="40">
        <v>240</v>
      </c>
      <c r="H1744" s="40">
        <v>89</v>
      </c>
      <c r="I1744" s="40">
        <v>21</v>
      </c>
      <c r="J1744" s="40">
        <v>48</v>
      </c>
      <c r="K1744" s="40" t="s">
        <v>4351</v>
      </c>
      <c r="L1744" s="40" t="s">
        <v>4351</v>
      </c>
      <c r="M1744" s="40">
        <v>240</v>
      </c>
      <c r="N1744" s="40">
        <v>617.58000000000004</v>
      </c>
      <c r="O1744" s="40">
        <v>114.2</v>
      </c>
    </row>
    <row r="1745" spans="1:15">
      <c r="A1745" s="3" t="s">
        <v>2691</v>
      </c>
      <c r="B1745" s="3" t="s">
        <v>2603</v>
      </c>
      <c r="C1745" s="3" t="s">
        <v>110</v>
      </c>
      <c r="D1745" s="40">
        <v>454</v>
      </c>
      <c r="E1745" s="42">
        <v>729.57</v>
      </c>
      <c r="F1745" s="40">
        <v>150.87</v>
      </c>
      <c r="G1745" s="40">
        <v>411</v>
      </c>
      <c r="H1745" s="40">
        <v>171</v>
      </c>
      <c r="I1745" s="40">
        <v>46</v>
      </c>
      <c r="J1745" s="40">
        <v>80</v>
      </c>
      <c r="K1745" s="40">
        <v>45</v>
      </c>
      <c r="L1745" s="40">
        <v>0</v>
      </c>
      <c r="M1745" s="40">
        <v>411</v>
      </c>
      <c r="N1745" s="40">
        <v>639.25</v>
      </c>
      <c r="O1745" s="40">
        <v>106.77</v>
      </c>
    </row>
    <row r="1746" spans="1:15">
      <c r="A1746" s="3" t="s">
        <v>2692</v>
      </c>
      <c r="B1746" s="3" t="s">
        <v>2603</v>
      </c>
      <c r="C1746" s="3" t="s">
        <v>2693</v>
      </c>
      <c r="D1746" s="40">
        <v>1004</v>
      </c>
      <c r="E1746" s="42">
        <v>576.5</v>
      </c>
      <c r="F1746" s="40">
        <v>223.25</v>
      </c>
      <c r="G1746" s="40">
        <v>767</v>
      </c>
      <c r="H1746" s="40">
        <v>297</v>
      </c>
      <c r="I1746" s="40">
        <v>71</v>
      </c>
      <c r="J1746" s="40">
        <v>149</v>
      </c>
      <c r="K1746" s="40">
        <v>77</v>
      </c>
      <c r="L1746" s="40">
        <v>0</v>
      </c>
      <c r="M1746" s="40">
        <v>767</v>
      </c>
      <c r="N1746" s="40">
        <v>462.41</v>
      </c>
      <c r="O1746" s="40">
        <v>131.56</v>
      </c>
    </row>
    <row r="1747" spans="1:15">
      <c r="A1747" s="3" t="s">
        <v>2694</v>
      </c>
      <c r="B1747" s="3" t="s">
        <v>2603</v>
      </c>
      <c r="C1747" s="3" t="s">
        <v>114</v>
      </c>
      <c r="D1747" s="40">
        <v>307</v>
      </c>
      <c r="E1747" s="42">
        <v>832.17</v>
      </c>
      <c r="F1747" s="40">
        <v>203.74</v>
      </c>
      <c r="G1747" s="40">
        <v>276</v>
      </c>
      <c r="H1747" s="40">
        <v>149</v>
      </c>
      <c r="I1747" s="40">
        <v>38</v>
      </c>
      <c r="J1747" s="40">
        <v>79</v>
      </c>
      <c r="K1747" s="40">
        <v>32</v>
      </c>
      <c r="L1747" s="40">
        <v>0</v>
      </c>
      <c r="M1747" s="40">
        <v>274</v>
      </c>
      <c r="N1747" s="40">
        <v>704.12</v>
      </c>
      <c r="O1747" s="40">
        <v>131.30000000000001</v>
      </c>
    </row>
    <row r="1748" spans="1:15">
      <c r="A1748" s="3" t="s">
        <v>2695</v>
      </c>
      <c r="B1748" s="3" t="s">
        <v>2603</v>
      </c>
      <c r="C1748" s="3" t="s">
        <v>2696</v>
      </c>
      <c r="D1748" s="40">
        <v>2817</v>
      </c>
      <c r="E1748" s="42">
        <v>496.42</v>
      </c>
      <c r="F1748" s="40">
        <v>217.43</v>
      </c>
      <c r="G1748" s="40">
        <v>2244</v>
      </c>
      <c r="H1748" s="40">
        <v>917</v>
      </c>
      <c r="I1748" s="40" t="s">
        <v>4351</v>
      </c>
      <c r="J1748" s="40">
        <v>417</v>
      </c>
      <c r="K1748" s="40">
        <v>255</v>
      </c>
      <c r="L1748" s="40" t="s">
        <v>4351</v>
      </c>
      <c r="M1748" s="40">
        <v>2234</v>
      </c>
      <c r="N1748" s="40">
        <v>351.79</v>
      </c>
      <c r="O1748" s="40">
        <v>169.27</v>
      </c>
    </row>
    <row r="1749" spans="1:15">
      <c r="A1749" s="3" t="s">
        <v>2697</v>
      </c>
      <c r="B1749" s="3" t="s">
        <v>2603</v>
      </c>
      <c r="C1749" s="3" t="s">
        <v>2698</v>
      </c>
      <c r="D1749" s="40">
        <v>608</v>
      </c>
      <c r="E1749" s="42">
        <v>591.29</v>
      </c>
      <c r="F1749" s="40">
        <v>281.77</v>
      </c>
      <c r="G1749" s="40">
        <v>460</v>
      </c>
      <c r="H1749" s="40">
        <v>249</v>
      </c>
      <c r="I1749" s="40">
        <v>55</v>
      </c>
      <c r="J1749" s="40">
        <v>144</v>
      </c>
      <c r="K1749" s="40">
        <v>50</v>
      </c>
      <c r="L1749" s="40">
        <v>0</v>
      </c>
      <c r="M1749" s="40">
        <v>458</v>
      </c>
      <c r="N1749" s="40">
        <v>410.9</v>
      </c>
      <c r="O1749" s="40">
        <v>200.6</v>
      </c>
    </row>
    <row r="1750" spans="1:15">
      <c r="A1750" s="3" t="s">
        <v>2699</v>
      </c>
      <c r="B1750" s="3" t="s">
        <v>2603</v>
      </c>
      <c r="C1750" s="3" t="s">
        <v>462</v>
      </c>
      <c r="D1750" s="40">
        <v>513</v>
      </c>
      <c r="E1750" s="42">
        <v>691.81</v>
      </c>
      <c r="F1750" s="40">
        <v>113.6</v>
      </c>
      <c r="G1750" s="40">
        <v>480</v>
      </c>
      <c r="H1750" s="40">
        <v>123</v>
      </c>
      <c r="I1750" s="40">
        <v>28</v>
      </c>
      <c r="J1750" s="40">
        <v>71</v>
      </c>
      <c r="K1750" s="40">
        <v>24</v>
      </c>
      <c r="L1750" s="40">
        <v>0</v>
      </c>
      <c r="M1750" s="40">
        <v>480</v>
      </c>
      <c r="N1750" s="40">
        <v>617.97</v>
      </c>
      <c r="O1750" s="40">
        <v>82.86</v>
      </c>
    </row>
    <row r="1751" spans="1:15">
      <c r="A1751" s="3" t="s">
        <v>2700</v>
      </c>
      <c r="B1751" s="3" t="s">
        <v>2603</v>
      </c>
      <c r="C1751" s="3" t="s">
        <v>887</v>
      </c>
      <c r="D1751" s="40">
        <v>2019</v>
      </c>
      <c r="E1751" s="42">
        <v>628.02</v>
      </c>
      <c r="F1751" s="40">
        <v>148.72</v>
      </c>
      <c r="G1751" s="40">
        <v>1694</v>
      </c>
      <c r="H1751" s="40">
        <v>651</v>
      </c>
      <c r="I1751" s="40">
        <v>174</v>
      </c>
      <c r="J1751" s="40">
        <v>326</v>
      </c>
      <c r="K1751" s="40">
        <v>151</v>
      </c>
      <c r="L1751" s="40">
        <v>0</v>
      </c>
      <c r="M1751" s="40">
        <v>1693</v>
      </c>
      <c r="N1751" s="40">
        <v>571.59</v>
      </c>
      <c r="O1751" s="40">
        <v>80.44</v>
      </c>
    </row>
    <row r="1752" spans="1:15">
      <c r="A1752" s="3" t="s">
        <v>2701</v>
      </c>
      <c r="B1752" s="3" t="s">
        <v>2603</v>
      </c>
      <c r="C1752" s="3" t="s">
        <v>2702</v>
      </c>
      <c r="D1752" s="40">
        <v>1347</v>
      </c>
      <c r="E1752" s="42">
        <v>783.05</v>
      </c>
      <c r="F1752" s="40">
        <v>137.30000000000001</v>
      </c>
      <c r="G1752" s="40">
        <v>1132</v>
      </c>
      <c r="H1752" s="40">
        <v>503</v>
      </c>
      <c r="I1752" s="40" t="s">
        <v>4351</v>
      </c>
      <c r="J1752" s="40">
        <v>229</v>
      </c>
      <c r="K1752" s="40">
        <v>148</v>
      </c>
      <c r="L1752" s="40" t="s">
        <v>4351</v>
      </c>
      <c r="M1752" s="40">
        <v>1131</v>
      </c>
      <c r="N1752" s="40">
        <v>769.07</v>
      </c>
      <c r="O1752" s="40">
        <v>24.3</v>
      </c>
    </row>
    <row r="1753" spans="1:15">
      <c r="A1753" s="3" t="s">
        <v>2703</v>
      </c>
      <c r="B1753" s="3" t="s">
        <v>2603</v>
      </c>
      <c r="C1753" s="3" t="s">
        <v>2704</v>
      </c>
      <c r="D1753" s="40">
        <v>1073</v>
      </c>
      <c r="E1753" s="42">
        <v>648.36</v>
      </c>
      <c r="F1753" s="40">
        <v>240.02</v>
      </c>
      <c r="G1753" s="40">
        <v>859</v>
      </c>
      <c r="H1753" s="40">
        <v>275</v>
      </c>
      <c r="I1753" s="40">
        <v>83</v>
      </c>
      <c r="J1753" s="40">
        <v>130</v>
      </c>
      <c r="K1753" s="40">
        <v>62</v>
      </c>
      <c r="L1753" s="40">
        <v>0</v>
      </c>
      <c r="M1753" s="40">
        <v>854</v>
      </c>
      <c r="N1753" s="40">
        <v>513.04999999999995</v>
      </c>
      <c r="O1753" s="40">
        <v>142.41999999999999</v>
      </c>
    </row>
    <row r="1754" spans="1:15">
      <c r="A1754" s="3" t="s">
        <v>2705</v>
      </c>
      <c r="B1754" s="3" t="s">
        <v>2603</v>
      </c>
      <c r="C1754" s="3" t="s">
        <v>2706</v>
      </c>
      <c r="D1754" s="40">
        <v>1162</v>
      </c>
      <c r="E1754" s="42">
        <v>755.86</v>
      </c>
      <c r="F1754" s="40">
        <v>132.22999999999999</v>
      </c>
      <c r="G1754" s="40">
        <v>983</v>
      </c>
      <c r="H1754" s="40">
        <v>519</v>
      </c>
      <c r="I1754" s="40" t="s">
        <v>4351</v>
      </c>
      <c r="J1754" s="40">
        <v>261</v>
      </c>
      <c r="K1754" s="40">
        <v>154</v>
      </c>
      <c r="L1754" s="40" t="s">
        <v>4351</v>
      </c>
      <c r="M1754" s="40">
        <v>982</v>
      </c>
      <c r="N1754" s="40">
        <v>737.95</v>
      </c>
      <c r="O1754" s="40">
        <v>25.26</v>
      </c>
    </row>
    <row r="1755" spans="1:15">
      <c r="A1755" s="3" t="s">
        <v>2707</v>
      </c>
      <c r="B1755" s="3" t="s">
        <v>2603</v>
      </c>
      <c r="C1755" s="3" t="s">
        <v>2708</v>
      </c>
      <c r="D1755" s="40">
        <v>1171</v>
      </c>
      <c r="E1755" s="42">
        <v>566.15</v>
      </c>
      <c r="F1755" s="40">
        <v>135.97999999999999</v>
      </c>
      <c r="G1755" s="40">
        <v>1036</v>
      </c>
      <c r="H1755" s="40">
        <v>447</v>
      </c>
      <c r="I1755" s="40">
        <v>126</v>
      </c>
      <c r="J1755" s="40">
        <v>192</v>
      </c>
      <c r="K1755" s="40">
        <v>129</v>
      </c>
      <c r="L1755" s="40">
        <v>0</v>
      </c>
      <c r="M1755" s="40">
        <v>1036</v>
      </c>
      <c r="N1755" s="40">
        <v>486.23</v>
      </c>
      <c r="O1755" s="40">
        <v>95</v>
      </c>
    </row>
    <row r="1756" spans="1:15">
      <c r="A1756" s="3" t="s">
        <v>2709</v>
      </c>
      <c r="B1756" s="3" t="s">
        <v>2603</v>
      </c>
      <c r="C1756" s="3" t="s">
        <v>122</v>
      </c>
      <c r="D1756" s="40">
        <v>596</v>
      </c>
      <c r="E1756" s="42">
        <v>537.39</v>
      </c>
      <c r="F1756" s="40">
        <v>241.11</v>
      </c>
      <c r="G1756" s="40">
        <v>468</v>
      </c>
      <c r="H1756" s="40">
        <v>336</v>
      </c>
      <c r="I1756" s="40">
        <v>147</v>
      </c>
      <c r="J1756" s="40">
        <v>117</v>
      </c>
      <c r="K1756" s="40">
        <v>72</v>
      </c>
      <c r="L1756" s="40">
        <v>0</v>
      </c>
      <c r="M1756" s="40">
        <v>466</v>
      </c>
      <c r="N1756" s="40">
        <v>378.94</v>
      </c>
      <c r="O1756" s="40">
        <v>157.58000000000001</v>
      </c>
    </row>
    <row r="1757" spans="1:15">
      <c r="A1757" s="3" t="s">
        <v>2710</v>
      </c>
      <c r="B1757" s="3" t="s">
        <v>2603</v>
      </c>
      <c r="C1757" s="3" t="s">
        <v>899</v>
      </c>
      <c r="D1757" s="40">
        <v>6452</v>
      </c>
      <c r="E1757" s="42">
        <v>513.37</v>
      </c>
      <c r="F1757" s="40">
        <v>237.55</v>
      </c>
      <c r="G1757" s="40">
        <v>5337</v>
      </c>
      <c r="H1757" s="40">
        <v>2856</v>
      </c>
      <c r="I1757" s="40" t="s">
        <v>4351</v>
      </c>
      <c r="J1757" s="40">
        <v>1369</v>
      </c>
      <c r="K1757" s="40">
        <v>781</v>
      </c>
      <c r="L1757" s="40" t="s">
        <v>4351</v>
      </c>
      <c r="M1757" s="40">
        <v>5316</v>
      </c>
      <c r="N1757" s="40">
        <v>334.76</v>
      </c>
      <c r="O1757" s="40">
        <v>194.09</v>
      </c>
    </row>
    <row r="1758" spans="1:15">
      <c r="A1758" s="3" t="s">
        <v>2711</v>
      </c>
      <c r="B1758" s="3" t="s">
        <v>2603</v>
      </c>
      <c r="C1758" s="3" t="s">
        <v>2712</v>
      </c>
      <c r="D1758" s="40">
        <v>10771</v>
      </c>
      <c r="E1758" s="42">
        <v>492.04</v>
      </c>
      <c r="F1758" s="40">
        <v>223.95</v>
      </c>
      <c r="G1758" s="40">
        <v>8491</v>
      </c>
      <c r="H1758" s="40">
        <v>3817</v>
      </c>
      <c r="I1758" s="40" t="s">
        <v>4351</v>
      </c>
      <c r="J1758" s="40">
        <v>1653</v>
      </c>
      <c r="K1758" s="40">
        <v>1169</v>
      </c>
      <c r="L1758" s="40" t="s">
        <v>4351</v>
      </c>
      <c r="M1758" s="40">
        <v>8473</v>
      </c>
      <c r="N1758" s="40">
        <v>340.79</v>
      </c>
      <c r="O1758" s="40">
        <v>168.61</v>
      </c>
    </row>
    <row r="1759" spans="1:15">
      <c r="A1759" s="3" t="s">
        <v>2713</v>
      </c>
      <c r="B1759" s="3" t="s">
        <v>2603</v>
      </c>
      <c r="C1759" s="3" t="s">
        <v>2714</v>
      </c>
      <c r="D1759" s="40">
        <v>3377</v>
      </c>
      <c r="E1759" s="42">
        <v>567.74</v>
      </c>
      <c r="F1759" s="40">
        <v>253.55</v>
      </c>
      <c r="G1759" s="40">
        <v>2814</v>
      </c>
      <c r="H1759" s="40">
        <v>1544</v>
      </c>
      <c r="I1759" s="40" t="s">
        <v>4351</v>
      </c>
      <c r="J1759" s="40">
        <v>667</v>
      </c>
      <c r="K1759" s="40">
        <v>456</v>
      </c>
      <c r="L1759" s="40" t="s">
        <v>4351</v>
      </c>
      <c r="M1759" s="40">
        <v>2805</v>
      </c>
      <c r="N1759" s="40">
        <v>378.26</v>
      </c>
      <c r="O1759" s="40">
        <v>202.28</v>
      </c>
    </row>
    <row r="1760" spans="1:15">
      <c r="A1760" s="3" t="s">
        <v>2715</v>
      </c>
      <c r="B1760" s="3" t="s">
        <v>2603</v>
      </c>
      <c r="C1760" s="3" t="s">
        <v>2716</v>
      </c>
      <c r="D1760" s="40">
        <v>1843</v>
      </c>
      <c r="E1760" s="42">
        <v>673.32</v>
      </c>
      <c r="F1760" s="40">
        <v>155.77000000000001</v>
      </c>
      <c r="G1760" s="40">
        <v>1671</v>
      </c>
      <c r="H1760" s="40">
        <v>851</v>
      </c>
      <c r="I1760" s="40">
        <v>238</v>
      </c>
      <c r="J1760" s="40">
        <v>410</v>
      </c>
      <c r="K1760" s="40">
        <v>203</v>
      </c>
      <c r="L1760" s="40">
        <v>0</v>
      </c>
      <c r="M1760" s="40">
        <v>1668</v>
      </c>
      <c r="N1760" s="40">
        <v>571.85</v>
      </c>
      <c r="O1760" s="40">
        <v>113.22</v>
      </c>
    </row>
    <row r="1761" spans="1:15">
      <c r="A1761" s="3" t="s">
        <v>2717</v>
      </c>
      <c r="B1761" s="3" t="s">
        <v>2603</v>
      </c>
      <c r="C1761" s="3" t="s">
        <v>350</v>
      </c>
      <c r="D1761" s="40">
        <v>1094</v>
      </c>
      <c r="E1761" s="42">
        <v>534.54</v>
      </c>
      <c r="F1761" s="40">
        <v>239.05</v>
      </c>
      <c r="G1761" s="40">
        <v>688</v>
      </c>
      <c r="H1761" s="40">
        <v>291</v>
      </c>
      <c r="I1761" s="40">
        <v>91</v>
      </c>
      <c r="J1761" s="40">
        <v>119</v>
      </c>
      <c r="K1761" s="40">
        <v>81</v>
      </c>
      <c r="L1761" s="40">
        <v>0</v>
      </c>
      <c r="M1761" s="40">
        <v>686</v>
      </c>
      <c r="N1761" s="40">
        <v>471.23</v>
      </c>
      <c r="O1761" s="40">
        <v>96.54</v>
      </c>
    </row>
    <row r="1762" spans="1:15">
      <c r="A1762" s="3" t="s">
        <v>2718</v>
      </c>
      <c r="B1762" s="3" t="s">
        <v>2603</v>
      </c>
      <c r="C1762" s="3" t="s">
        <v>2719</v>
      </c>
      <c r="D1762" s="40">
        <v>410</v>
      </c>
      <c r="E1762" s="42">
        <v>575.87</v>
      </c>
      <c r="F1762" s="40">
        <v>250.81</v>
      </c>
      <c r="G1762" s="40">
        <v>323</v>
      </c>
      <c r="H1762" s="40">
        <v>227</v>
      </c>
      <c r="I1762" s="40">
        <v>82</v>
      </c>
      <c r="J1762" s="40">
        <v>99</v>
      </c>
      <c r="K1762" s="40">
        <v>46</v>
      </c>
      <c r="L1762" s="40">
        <v>0</v>
      </c>
      <c r="M1762" s="40">
        <v>321</v>
      </c>
      <c r="N1762" s="40">
        <v>415.18</v>
      </c>
      <c r="O1762" s="40">
        <v>169.23</v>
      </c>
    </row>
    <row r="1763" spans="1:15">
      <c r="A1763" s="3" t="s">
        <v>2720</v>
      </c>
      <c r="B1763" s="3" t="s">
        <v>2603</v>
      </c>
      <c r="C1763" s="3" t="s">
        <v>2721</v>
      </c>
      <c r="D1763" s="40">
        <v>147</v>
      </c>
      <c r="E1763" s="42">
        <v>911.34</v>
      </c>
      <c r="F1763" s="40">
        <v>211.15</v>
      </c>
      <c r="G1763" s="40">
        <v>131</v>
      </c>
      <c r="H1763" s="40">
        <v>60</v>
      </c>
      <c r="I1763" s="40">
        <v>16</v>
      </c>
      <c r="J1763" s="40">
        <v>35</v>
      </c>
      <c r="K1763" s="40" t="s">
        <v>4351</v>
      </c>
      <c r="L1763" s="40" t="s">
        <v>4351</v>
      </c>
      <c r="M1763" s="40">
        <v>131</v>
      </c>
      <c r="N1763" s="40">
        <v>785.72</v>
      </c>
      <c r="O1763" s="40">
        <v>153.24</v>
      </c>
    </row>
    <row r="1764" spans="1:15">
      <c r="A1764" s="3" t="s">
        <v>2722</v>
      </c>
      <c r="B1764" s="3" t="s">
        <v>2603</v>
      </c>
      <c r="C1764" s="3" t="s">
        <v>738</v>
      </c>
      <c r="D1764" s="40">
        <v>5264</v>
      </c>
      <c r="E1764" s="42">
        <v>487.69</v>
      </c>
      <c r="F1764" s="40">
        <v>275.44</v>
      </c>
      <c r="G1764" s="40">
        <v>3378</v>
      </c>
      <c r="H1764" s="40">
        <v>1668</v>
      </c>
      <c r="I1764" s="40">
        <v>453</v>
      </c>
      <c r="J1764" s="40">
        <v>770</v>
      </c>
      <c r="K1764" s="40" t="s">
        <v>4351</v>
      </c>
      <c r="L1764" s="40" t="s">
        <v>4351</v>
      </c>
      <c r="M1764" s="40">
        <v>3357</v>
      </c>
      <c r="N1764" s="40">
        <v>332.83</v>
      </c>
      <c r="O1764" s="40">
        <v>169.41</v>
      </c>
    </row>
    <row r="1765" spans="1:15">
      <c r="A1765" s="3" t="s">
        <v>2723</v>
      </c>
      <c r="B1765" s="3" t="s">
        <v>2603</v>
      </c>
      <c r="C1765" s="3" t="s">
        <v>134</v>
      </c>
      <c r="D1765" s="40">
        <v>747</v>
      </c>
      <c r="E1765" s="42">
        <v>621.34</v>
      </c>
      <c r="F1765" s="40">
        <v>162.43</v>
      </c>
      <c r="G1765" s="40">
        <v>638</v>
      </c>
      <c r="H1765" s="40">
        <v>271</v>
      </c>
      <c r="I1765" s="40" t="s">
        <v>4351</v>
      </c>
      <c r="J1765" s="40">
        <v>146</v>
      </c>
      <c r="K1765" s="40">
        <v>74</v>
      </c>
      <c r="L1765" s="40" t="s">
        <v>4351</v>
      </c>
      <c r="M1765" s="40">
        <v>636</v>
      </c>
      <c r="N1765" s="40">
        <v>539</v>
      </c>
      <c r="O1765" s="40">
        <v>104.15</v>
      </c>
    </row>
    <row r="1766" spans="1:15">
      <c r="A1766" s="3" t="s">
        <v>2724</v>
      </c>
      <c r="B1766" s="3" t="s">
        <v>2603</v>
      </c>
      <c r="C1766" s="3" t="s">
        <v>741</v>
      </c>
      <c r="D1766" s="40">
        <v>1649</v>
      </c>
      <c r="E1766" s="42">
        <v>590.30999999999995</v>
      </c>
      <c r="F1766" s="40">
        <v>188.18</v>
      </c>
      <c r="G1766" s="40">
        <v>1373</v>
      </c>
      <c r="H1766" s="40">
        <v>658</v>
      </c>
      <c r="I1766" s="40" t="s">
        <v>4351</v>
      </c>
      <c r="J1766" s="40">
        <v>297</v>
      </c>
      <c r="K1766" s="40">
        <v>183</v>
      </c>
      <c r="L1766" s="40" t="s">
        <v>4351</v>
      </c>
      <c r="M1766" s="40">
        <v>1369</v>
      </c>
      <c r="N1766" s="40">
        <v>484.38</v>
      </c>
      <c r="O1766" s="40">
        <v>127.76</v>
      </c>
    </row>
    <row r="1767" spans="1:15">
      <c r="A1767" s="3" t="s">
        <v>2725</v>
      </c>
      <c r="B1767" s="3" t="s">
        <v>2603</v>
      </c>
      <c r="C1767" s="3" t="s">
        <v>2601</v>
      </c>
      <c r="D1767" s="40">
        <v>525</v>
      </c>
      <c r="E1767" s="42">
        <v>902.94</v>
      </c>
      <c r="F1767" s="40">
        <v>173.04</v>
      </c>
      <c r="G1767" s="40">
        <v>505</v>
      </c>
      <c r="H1767" s="40">
        <v>356</v>
      </c>
      <c r="I1767" s="40">
        <v>160</v>
      </c>
      <c r="J1767" s="40">
        <v>145</v>
      </c>
      <c r="K1767" s="40" t="s">
        <v>4351</v>
      </c>
      <c r="L1767" s="40" t="s">
        <v>4351</v>
      </c>
      <c r="M1767" s="40">
        <v>502</v>
      </c>
      <c r="N1767" s="40">
        <v>763.34</v>
      </c>
      <c r="O1767" s="40">
        <v>141.16</v>
      </c>
    </row>
    <row r="1768" spans="1:15">
      <c r="A1768" s="3" t="s">
        <v>2726</v>
      </c>
      <c r="B1768" s="3" t="s">
        <v>2603</v>
      </c>
      <c r="C1768" s="3" t="s">
        <v>2727</v>
      </c>
      <c r="D1768" s="40">
        <v>2322</v>
      </c>
      <c r="E1768" s="42">
        <v>515.87</v>
      </c>
      <c r="F1768" s="40">
        <v>200.7</v>
      </c>
      <c r="G1768" s="40">
        <v>1783</v>
      </c>
      <c r="H1768" s="40">
        <v>781</v>
      </c>
      <c r="I1768" s="40" t="s">
        <v>4351</v>
      </c>
      <c r="J1768" s="40">
        <v>360</v>
      </c>
      <c r="K1768" s="40">
        <v>237</v>
      </c>
      <c r="L1768" s="40" t="s">
        <v>4351</v>
      </c>
      <c r="M1768" s="40">
        <v>1778</v>
      </c>
      <c r="N1768" s="40">
        <v>411.6</v>
      </c>
      <c r="O1768" s="40">
        <v>124.92</v>
      </c>
    </row>
    <row r="1769" spans="1:15">
      <c r="A1769" s="3" t="s">
        <v>2728</v>
      </c>
      <c r="B1769" s="3" t="s">
        <v>2603</v>
      </c>
      <c r="C1769" s="3" t="s">
        <v>2729</v>
      </c>
      <c r="D1769" s="40">
        <v>380</v>
      </c>
      <c r="E1769" s="42">
        <v>771.77</v>
      </c>
      <c r="F1769" s="40">
        <v>180.5</v>
      </c>
      <c r="G1769" s="40">
        <v>348</v>
      </c>
      <c r="H1769" s="40">
        <v>184</v>
      </c>
      <c r="I1769" s="40">
        <v>53</v>
      </c>
      <c r="J1769" s="40">
        <v>92</v>
      </c>
      <c r="K1769" s="40">
        <v>39</v>
      </c>
      <c r="L1769" s="40">
        <v>0</v>
      </c>
      <c r="M1769" s="40">
        <v>348</v>
      </c>
      <c r="N1769" s="40">
        <v>645.64</v>
      </c>
      <c r="O1769" s="40">
        <v>141.46</v>
      </c>
    </row>
    <row r="1770" spans="1:15">
      <c r="A1770" s="3" t="s">
        <v>2730</v>
      </c>
      <c r="B1770" s="3" t="s">
        <v>2731</v>
      </c>
      <c r="C1770" s="3" t="s">
        <v>1059</v>
      </c>
      <c r="D1770" s="40">
        <v>683</v>
      </c>
      <c r="E1770" s="42">
        <v>673.02</v>
      </c>
      <c r="F1770" s="40">
        <v>63.2</v>
      </c>
      <c r="G1770" s="40">
        <v>646</v>
      </c>
      <c r="H1770" s="40">
        <v>525</v>
      </c>
      <c r="I1770" s="40">
        <v>33</v>
      </c>
      <c r="J1770" s="40">
        <v>86</v>
      </c>
      <c r="K1770" s="40">
        <v>177</v>
      </c>
      <c r="L1770" s="40">
        <v>229</v>
      </c>
      <c r="M1770" s="40">
        <v>630</v>
      </c>
      <c r="N1770" s="40">
        <v>661.12</v>
      </c>
      <c r="O1770" s="40">
        <v>15.57</v>
      </c>
    </row>
    <row r="1771" spans="1:15">
      <c r="A1771" s="3" t="s">
        <v>2732</v>
      </c>
      <c r="B1771" s="3" t="s">
        <v>2731</v>
      </c>
      <c r="C1771" s="3" t="s">
        <v>2733</v>
      </c>
      <c r="D1771" s="40">
        <v>234</v>
      </c>
      <c r="E1771" s="42">
        <v>751.84</v>
      </c>
      <c r="F1771" s="40">
        <v>38.22</v>
      </c>
      <c r="G1771" s="40" t="s">
        <v>4351</v>
      </c>
      <c r="H1771" s="40">
        <v>138</v>
      </c>
      <c r="I1771" s="40">
        <v>43</v>
      </c>
      <c r="J1771" s="40" t="s">
        <v>4351</v>
      </c>
      <c r="K1771" s="40">
        <v>59</v>
      </c>
      <c r="L1771" s="40" t="s">
        <v>4351</v>
      </c>
      <c r="M1771" s="40" t="s">
        <v>4351</v>
      </c>
      <c r="N1771" s="40">
        <v>745.48</v>
      </c>
      <c r="O1771" s="40" t="s">
        <v>4351</v>
      </c>
    </row>
    <row r="1772" spans="1:15">
      <c r="A1772" s="3" t="s">
        <v>2734</v>
      </c>
      <c r="B1772" s="3" t="s">
        <v>2731</v>
      </c>
      <c r="C1772" s="3" t="s">
        <v>2735</v>
      </c>
      <c r="D1772" s="40">
        <v>433</v>
      </c>
      <c r="E1772" s="42">
        <v>749.75</v>
      </c>
      <c r="F1772" s="40">
        <v>90.83</v>
      </c>
      <c r="G1772" s="40">
        <v>397</v>
      </c>
      <c r="H1772" s="40">
        <v>257</v>
      </c>
      <c r="I1772" s="40">
        <v>28</v>
      </c>
      <c r="J1772" s="40">
        <v>63</v>
      </c>
      <c r="K1772" s="40">
        <v>118</v>
      </c>
      <c r="L1772" s="40">
        <v>48</v>
      </c>
      <c r="M1772" s="40">
        <v>396</v>
      </c>
      <c r="N1772" s="40">
        <v>720.49</v>
      </c>
      <c r="O1772" s="40">
        <v>44.11</v>
      </c>
    </row>
    <row r="1773" spans="1:15">
      <c r="A1773" s="3" t="s">
        <v>2736</v>
      </c>
      <c r="B1773" s="3" t="s">
        <v>2731</v>
      </c>
      <c r="C1773" s="3" t="s">
        <v>2737</v>
      </c>
      <c r="D1773" s="40">
        <v>214</v>
      </c>
      <c r="E1773" s="42">
        <v>727.75</v>
      </c>
      <c r="F1773" s="40">
        <v>44.69</v>
      </c>
      <c r="G1773" s="40" t="s">
        <v>4351</v>
      </c>
      <c r="H1773" s="40">
        <v>125</v>
      </c>
      <c r="I1773" s="40" t="s">
        <v>4351</v>
      </c>
      <c r="J1773" s="40">
        <v>42</v>
      </c>
      <c r="K1773" s="40">
        <v>55</v>
      </c>
      <c r="L1773" s="40" t="s">
        <v>4351</v>
      </c>
      <c r="M1773" s="40" t="s">
        <v>4351</v>
      </c>
      <c r="N1773" s="40">
        <v>696.07</v>
      </c>
      <c r="O1773" s="40">
        <v>36.04</v>
      </c>
    </row>
    <row r="1774" spans="1:15">
      <c r="A1774" s="3" t="s">
        <v>2738</v>
      </c>
      <c r="B1774" s="3" t="s">
        <v>2731</v>
      </c>
      <c r="C1774" s="3" t="s">
        <v>2739</v>
      </c>
      <c r="D1774" s="40">
        <v>662</v>
      </c>
      <c r="E1774" s="42">
        <v>757.3</v>
      </c>
      <c r="F1774" s="40">
        <v>110.07</v>
      </c>
      <c r="G1774" s="40">
        <v>608</v>
      </c>
      <c r="H1774" s="40">
        <v>358</v>
      </c>
      <c r="I1774" s="40">
        <v>65</v>
      </c>
      <c r="J1774" s="40">
        <v>94</v>
      </c>
      <c r="K1774" s="40">
        <v>163</v>
      </c>
      <c r="L1774" s="40">
        <v>36</v>
      </c>
      <c r="M1774" s="40">
        <v>605</v>
      </c>
      <c r="N1774" s="40">
        <v>708.2</v>
      </c>
      <c r="O1774" s="40">
        <v>52.91</v>
      </c>
    </row>
    <row r="1775" spans="1:15">
      <c r="A1775" s="3" t="s">
        <v>2740</v>
      </c>
      <c r="B1775" s="3" t="s">
        <v>2731</v>
      </c>
      <c r="C1775" s="3" t="s">
        <v>1969</v>
      </c>
      <c r="D1775" s="40">
        <v>354</v>
      </c>
      <c r="E1775" s="42">
        <v>729.07</v>
      </c>
      <c r="F1775" s="40">
        <v>91.91</v>
      </c>
      <c r="G1775" s="40">
        <v>324</v>
      </c>
      <c r="H1775" s="40">
        <v>199</v>
      </c>
      <c r="I1775" s="40">
        <v>28</v>
      </c>
      <c r="J1775" s="40">
        <v>52</v>
      </c>
      <c r="K1775" s="40">
        <v>101</v>
      </c>
      <c r="L1775" s="40">
        <v>18</v>
      </c>
      <c r="M1775" s="40">
        <v>323</v>
      </c>
      <c r="N1775" s="40">
        <v>698.31</v>
      </c>
      <c r="O1775" s="40">
        <v>39.83</v>
      </c>
    </row>
    <row r="1776" spans="1:15">
      <c r="A1776" s="3" t="s">
        <v>2741</v>
      </c>
      <c r="B1776" s="3" t="s">
        <v>2731</v>
      </c>
      <c r="C1776" s="3" t="s">
        <v>513</v>
      </c>
      <c r="D1776" s="40">
        <v>1386</v>
      </c>
      <c r="E1776" s="42">
        <v>807.85</v>
      </c>
      <c r="F1776" s="40">
        <v>53.7</v>
      </c>
      <c r="G1776" s="40">
        <v>1299</v>
      </c>
      <c r="H1776" s="40">
        <v>914</v>
      </c>
      <c r="I1776" s="40">
        <v>84</v>
      </c>
      <c r="J1776" s="40">
        <v>219</v>
      </c>
      <c r="K1776" s="40">
        <v>379</v>
      </c>
      <c r="L1776" s="40">
        <v>232</v>
      </c>
      <c r="M1776" s="40">
        <v>1277</v>
      </c>
      <c r="N1776" s="40">
        <v>818.52</v>
      </c>
      <c r="O1776" s="40" t="s">
        <v>4351</v>
      </c>
    </row>
    <row r="1777" spans="1:15">
      <c r="A1777" s="3" t="s">
        <v>2742</v>
      </c>
      <c r="B1777" s="3" t="s">
        <v>2731</v>
      </c>
      <c r="C1777" s="3" t="s">
        <v>2743</v>
      </c>
      <c r="D1777" s="40">
        <v>901</v>
      </c>
      <c r="E1777" s="42">
        <v>833.03</v>
      </c>
      <c r="F1777" s="40">
        <v>60.03</v>
      </c>
      <c r="G1777" s="40">
        <v>839</v>
      </c>
      <c r="H1777" s="40">
        <v>561</v>
      </c>
      <c r="I1777" s="40">
        <v>92</v>
      </c>
      <c r="J1777" s="40">
        <v>162</v>
      </c>
      <c r="K1777" s="40">
        <v>200</v>
      </c>
      <c r="L1777" s="40">
        <v>107</v>
      </c>
      <c r="M1777" s="40">
        <v>833</v>
      </c>
      <c r="N1777" s="40">
        <v>836.1</v>
      </c>
      <c r="O1777" s="40" t="s">
        <v>4351</v>
      </c>
    </row>
    <row r="1778" spans="1:15">
      <c r="A1778" s="3" t="s">
        <v>2744</v>
      </c>
      <c r="B1778" s="3" t="s">
        <v>2731</v>
      </c>
      <c r="C1778" s="3" t="s">
        <v>2745</v>
      </c>
      <c r="D1778" s="40">
        <v>5552</v>
      </c>
      <c r="E1778" s="42">
        <v>605.94000000000005</v>
      </c>
      <c r="F1778" s="40">
        <v>74.64</v>
      </c>
      <c r="G1778" s="40">
        <v>5061</v>
      </c>
      <c r="H1778" s="40">
        <v>3071</v>
      </c>
      <c r="I1778" s="40">
        <v>513</v>
      </c>
      <c r="J1778" s="40">
        <v>835</v>
      </c>
      <c r="K1778" s="40">
        <v>1282</v>
      </c>
      <c r="L1778" s="40">
        <v>441</v>
      </c>
      <c r="M1778" s="40">
        <v>5016</v>
      </c>
      <c r="N1778" s="40">
        <v>588.07000000000005</v>
      </c>
      <c r="O1778" s="40">
        <v>25.11</v>
      </c>
    </row>
    <row r="1779" spans="1:15">
      <c r="A1779" s="3" t="s">
        <v>2746</v>
      </c>
      <c r="B1779" s="3" t="s">
        <v>2731</v>
      </c>
      <c r="C1779" s="3" t="s">
        <v>1829</v>
      </c>
      <c r="D1779" s="40">
        <v>1558</v>
      </c>
      <c r="E1779" s="42">
        <v>699.25</v>
      </c>
      <c r="F1779" s="40">
        <v>111.69</v>
      </c>
      <c r="G1779" s="40">
        <v>1429</v>
      </c>
      <c r="H1779" s="40">
        <v>932</v>
      </c>
      <c r="I1779" s="40">
        <v>120</v>
      </c>
      <c r="J1779" s="40">
        <v>226</v>
      </c>
      <c r="K1779" s="40">
        <v>378</v>
      </c>
      <c r="L1779" s="40">
        <v>208</v>
      </c>
      <c r="M1779" s="40">
        <v>1360</v>
      </c>
      <c r="N1779" s="40">
        <v>673.1</v>
      </c>
      <c r="O1779" s="40">
        <v>33.93</v>
      </c>
    </row>
    <row r="1780" spans="1:15">
      <c r="A1780" s="3" t="s">
        <v>2747</v>
      </c>
      <c r="B1780" s="3" t="s">
        <v>2731</v>
      </c>
      <c r="C1780" s="3" t="s">
        <v>24</v>
      </c>
      <c r="D1780" s="40">
        <v>1405</v>
      </c>
      <c r="E1780" s="42">
        <v>727.55</v>
      </c>
      <c r="F1780" s="40">
        <v>94.16</v>
      </c>
      <c r="G1780" s="40">
        <v>1306</v>
      </c>
      <c r="H1780" s="40">
        <v>977</v>
      </c>
      <c r="I1780" s="40">
        <v>45</v>
      </c>
      <c r="J1780" s="40">
        <v>148</v>
      </c>
      <c r="K1780" s="40">
        <v>325</v>
      </c>
      <c r="L1780" s="40">
        <v>459</v>
      </c>
      <c r="M1780" s="40">
        <v>1275</v>
      </c>
      <c r="N1780" s="40">
        <v>697.96</v>
      </c>
      <c r="O1780" s="40">
        <v>36.43</v>
      </c>
    </row>
    <row r="1781" spans="1:15">
      <c r="A1781" s="3" t="s">
        <v>2748</v>
      </c>
      <c r="B1781" s="3" t="s">
        <v>2731</v>
      </c>
      <c r="C1781" s="3" t="s">
        <v>28</v>
      </c>
      <c r="D1781" s="40">
        <v>705</v>
      </c>
      <c r="E1781" s="42">
        <v>709.56</v>
      </c>
      <c r="F1781" s="40">
        <v>63.17</v>
      </c>
      <c r="G1781" s="40">
        <v>671</v>
      </c>
      <c r="H1781" s="40">
        <v>524</v>
      </c>
      <c r="I1781" s="40">
        <v>41</v>
      </c>
      <c r="J1781" s="40">
        <v>126</v>
      </c>
      <c r="K1781" s="40">
        <v>218</v>
      </c>
      <c r="L1781" s="40">
        <v>139</v>
      </c>
      <c r="M1781" s="40">
        <v>665</v>
      </c>
      <c r="N1781" s="40">
        <v>685.27</v>
      </c>
      <c r="O1781" s="40">
        <v>23.17</v>
      </c>
    </row>
    <row r="1782" spans="1:15">
      <c r="A1782" s="3" t="s">
        <v>2749</v>
      </c>
      <c r="B1782" s="3" t="s">
        <v>2731</v>
      </c>
      <c r="C1782" s="3" t="s">
        <v>2750</v>
      </c>
      <c r="D1782" s="40">
        <v>156</v>
      </c>
      <c r="E1782" s="42">
        <v>676.84</v>
      </c>
      <c r="F1782" s="40">
        <v>79.989999999999995</v>
      </c>
      <c r="G1782" s="40">
        <v>142</v>
      </c>
      <c r="H1782" s="40">
        <v>84</v>
      </c>
      <c r="I1782" s="40">
        <v>21</v>
      </c>
      <c r="J1782" s="40">
        <v>24</v>
      </c>
      <c r="K1782" s="40">
        <v>39</v>
      </c>
      <c r="L1782" s="40">
        <v>0</v>
      </c>
      <c r="M1782" s="40">
        <v>142</v>
      </c>
      <c r="N1782" s="40">
        <v>655.69</v>
      </c>
      <c r="O1782" s="40">
        <v>20.04</v>
      </c>
    </row>
    <row r="1783" spans="1:15">
      <c r="A1783" s="3" t="s">
        <v>2751</v>
      </c>
      <c r="B1783" s="3" t="s">
        <v>2731</v>
      </c>
      <c r="C1783" s="3" t="s">
        <v>250</v>
      </c>
      <c r="D1783" s="40">
        <v>10807</v>
      </c>
      <c r="E1783" s="42">
        <v>610.54999999999995</v>
      </c>
      <c r="F1783" s="40">
        <v>73.099999999999994</v>
      </c>
      <c r="G1783" s="40">
        <v>9815</v>
      </c>
      <c r="H1783" s="40">
        <v>6269</v>
      </c>
      <c r="I1783" s="40">
        <v>858</v>
      </c>
      <c r="J1783" s="40">
        <v>1654</v>
      </c>
      <c r="K1783" s="40">
        <v>2939</v>
      </c>
      <c r="L1783" s="40">
        <v>818</v>
      </c>
      <c r="M1783" s="40">
        <v>9721</v>
      </c>
      <c r="N1783" s="40">
        <v>597.49</v>
      </c>
      <c r="O1783" s="40">
        <v>25.03</v>
      </c>
    </row>
    <row r="1784" spans="1:15">
      <c r="A1784" s="3" t="s">
        <v>2752</v>
      </c>
      <c r="B1784" s="3" t="s">
        <v>2731</v>
      </c>
      <c r="C1784" s="3" t="s">
        <v>2753</v>
      </c>
      <c r="D1784" s="40">
        <v>131</v>
      </c>
      <c r="E1784" s="42">
        <v>719.78</v>
      </c>
      <c r="F1784" s="40">
        <v>119.01</v>
      </c>
      <c r="G1784" s="40">
        <v>118</v>
      </c>
      <c r="H1784" s="40">
        <v>77</v>
      </c>
      <c r="I1784" s="40">
        <v>15</v>
      </c>
      <c r="J1784" s="40">
        <v>14</v>
      </c>
      <c r="K1784" s="40">
        <v>20</v>
      </c>
      <c r="L1784" s="40">
        <v>28</v>
      </c>
      <c r="M1784" s="40">
        <v>106</v>
      </c>
      <c r="N1784" s="40">
        <v>742.46</v>
      </c>
      <c r="O1784" s="40">
        <v>21.79</v>
      </c>
    </row>
    <row r="1785" spans="1:15">
      <c r="A1785" s="3" t="s">
        <v>2754</v>
      </c>
      <c r="B1785" s="3" t="s">
        <v>2731</v>
      </c>
      <c r="C1785" s="3" t="s">
        <v>1232</v>
      </c>
      <c r="D1785" s="40">
        <v>3157</v>
      </c>
      <c r="E1785" s="42">
        <v>655.13</v>
      </c>
      <c r="F1785" s="40">
        <v>72.510000000000005</v>
      </c>
      <c r="G1785" s="40">
        <v>2861</v>
      </c>
      <c r="H1785" s="40">
        <v>1993</v>
      </c>
      <c r="I1785" s="40">
        <v>284</v>
      </c>
      <c r="J1785" s="40">
        <v>541</v>
      </c>
      <c r="K1785" s="40">
        <v>1053</v>
      </c>
      <c r="L1785" s="40">
        <v>115</v>
      </c>
      <c r="M1785" s="40">
        <v>2851</v>
      </c>
      <c r="N1785" s="40">
        <v>645.15</v>
      </c>
      <c r="O1785" s="40">
        <v>20.38</v>
      </c>
    </row>
    <row r="1786" spans="1:15">
      <c r="A1786" s="3" t="s">
        <v>2755</v>
      </c>
      <c r="B1786" s="3" t="s">
        <v>2731</v>
      </c>
      <c r="C1786" s="3" t="s">
        <v>2756</v>
      </c>
      <c r="D1786" s="40">
        <v>186</v>
      </c>
      <c r="E1786" s="42">
        <v>764.3</v>
      </c>
      <c r="F1786" s="40">
        <v>116.77</v>
      </c>
      <c r="G1786" s="40">
        <v>172</v>
      </c>
      <c r="H1786" s="40">
        <v>91</v>
      </c>
      <c r="I1786" s="40">
        <v>15</v>
      </c>
      <c r="J1786" s="40">
        <v>17</v>
      </c>
      <c r="K1786" s="40">
        <v>44</v>
      </c>
      <c r="L1786" s="40">
        <v>15</v>
      </c>
      <c r="M1786" s="40">
        <v>166</v>
      </c>
      <c r="N1786" s="40">
        <v>725.54</v>
      </c>
      <c r="O1786" s="40">
        <v>65.59</v>
      </c>
    </row>
    <row r="1787" spans="1:15">
      <c r="A1787" s="3" t="s">
        <v>2757</v>
      </c>
      <c r="B1787" s="3" t="s">
        <v>2731</v>
      </c>
      <c r="C1787" s="3" t="s">
        <v>2758</v>
      </c>
      <c r="D1787" s="40">
        <v>632</v>
      </c>
      <c r="E1787" s="42">
        <v>714.56</v>
      </c>
      <c r="F1787" s="40">
        <v>68.69</v>
      </c>
      <c r="G1787" s="40">
        <v>597</v>
      </c>
      <c r="H1787" s="40">
        <v>429</v>
      </c>
      <c r="I1787" s="40">
        <v>29</v>
      </c>
      <c r="J1787" s="40">
        <v>78</v>
      </c>
      <c r="K1787" s="40">
        <v>133</v>
      </c>
      <c r="L1787" s="40">
        <v>189</v>
      </c>
      <c r="M1787" s="40">
        <v>587</v>
      </c>
      <c r="N1787" s="40">
        <v>695.39</v>
      </c>
      <c r="O1787" s="40">
        <v>23.11</v>
      </c>
    </row>
    <row r="1788" spans="1:15">
      <c r="A1788" s="3" t="s">
        <v>2759</v>
      </c>
      <c r="B1788" s="3" t="s">
        <v>2731</v>
      </c>
      <c r="C1788" s="3" t="s">
        <v>2760</v>
      </c>
      <c r="D1788" s="40">
        <v>3190</v>
      </c>
      <c r="E1788" s="42">
        <v>676.6</v>
      </c>
      <c r="F1788" s="40">
        <v>77.36</v>
      </c>
      <c r="G1788" s="40">
        <v>2979</v>
      </c>
      <c r="H1788" s="40">
        <v>2102</v>
      </c>
      <c r="I1788" s="40">
        <v>182</v>
      </c>
      <c r="J1788" s="40">
        <v>417</v>
      </c>
      <c r="K1788" s="40">
        <v>787</v>
      </c>
      <c r="L1788" s="40">
        <v>716</v>
      </c>
      <c r="M1788" s="40">
        <v>2939</v>
      </c>
      <c r="N1788" s="40">
        <v>650.41999999999996</v>
      </c>
      <c r="O1788" s="40">
        <v>31.06</v>
      </c>
    </row>
    <row r="1789" spans="1:15">
      <c r="A1789" s="3" t="s">
        <v>2761</v>
      </c>
      <c r="B1789" s="3" t="s">
        <v>2731</v>
      </c>
      <c r="C1789" s="3" t="s">
        <v>1980</v>
      </c>
      <c r="D1789" s="40">
        <v>1039</v>
      </c>
      <c r="E1789" s="42">
        <v>657.65</v>
      </c>
      <c r="F1789" s="40">
        <v>88.18</v>
      </c>
      <c r="G1789" s="40">
        <v>968</v>
      </c>
      <c r="H1789" s="40">
        <v>567</v>
      </c>
      <c r="I1789" s="40">
        <v>111</v>
      </c>
      <c r="J1789" s="40">
        <v>167</v>
      </c>
      <c r="K1789" s="40">
        <v>236</v>
      </c>
      <c r="L1789" s="40">
        <v>53</v>
      </c>
      <c r="M1789" s="40">
        <v>956</v>
      </c>
      <c r="N1789" s="40">
        <v>618.91</v>
      </c>
      <c r="O1789" s="40">
        <v>40.450000000000003</v>
      </c>
    </row>
    <row r="1790" spans="1:15">
      <c r="A1790" s="3" t="s">
        <v>2762</v>
      </c>
      <c r="B1790" s="3" t="s">
        <v>2731</v>
      </c>
      <c r="C1790" s="3" t="s">
        <v>947</v>
      </c>
      <c r="D1790" s="40">
        <v>2001</v>
      </c>
      <c r="E1790" s="42">
        <v>762.48</v>
      </c>
      <c r="F1790" s="40">
        <v>84.98</v>
      </c>
      <c r="G1790" s="40">
        <v>1910</v>
      </c>
      <c r="H1790" s="40">
        <v>1302</v>
      </c>
      <c r="I1790" s="40">
        <v>55</v>
      </c>
      <c r="J1790" s="40">
        <v>203</v>
      </c>
      <c r="K1790" s="40">
        <v>397</v>
      </c>
      <c r="L1790" s="40">
        <v>647</v>
      </c>
      <c r="M1790" s="40">
        <v>1881</v>
      </c>
      <c r="N1790" s="40">
        <v>720.72</v>
      </c>
      <c r="O1790" s="40">
        <v>43.55</v>
      </c>
    </row>
    <row r="1791" spans="1:15">
      <c r="A1791" s="3" t="s">
        <v>2763</v>
      </c>
      <c r="B1791" s="3" t="s">
        <v>2731</v>
      </c>
      <c r="C1791" s="3" t="s">
        <v>2764</v>
      </c>
      <c r="D1791" s="40">
        <v>194</v>
      </c>
      <c r="E1791" s="42">
        <v>771.03</v>
      </c>
      <c r="F1791" s="40">
        <v>65.52</v>
      </c>
      <c r="G1791" s="40" t="s">
        <v>4351</v>
      </c>
      <c r="H1791" s="40">
        <v>96</v>
      </c>
      <c r="I1791" s="40">
        <v>11</v>
      </c>
      <c r="J1791" s="40">
        <v>25</v>
      </c>
      <c r="K1791" s="40">
        <v>48</v>
      </c>
      <c r="L1791" s="40">
        <v>12</v>
      </c>
      <c r="M1791" s="40" t="s">
        <v>4351</v>
      </c>
      <c r="N1791" s="40">
        <v>739.84</v>
      </c>
      <c r="O1791" s="40">
        <v>41.4</v>
      </c>
    </row>
    <row r="1792" spans="1:15">
      <c r="A1792" s="3" t="s">
        <v>2765</v>
      </c>
      <c r="B1792" s="3" t="s">
        <v>2731</v>
      </c>
      <c r="C1792" s="3" t="s">
        <v>1245</v>
      </c>
      <c r="D1792" s="40">
        <v>151</v>
      </c>
      <c r="E1792" s="42">
        <v>800.95</v>
      </c>
      <c r="F1792" s="40">
        <v>113.45</v>
      </c>
      <c r="G1792" s="40">
        <v>134</v>
      </c>
      <c r="H1792" s="40">
        <v>95</v>
      </c>
      <c r="I1792" s="40" t="s">
        <v>4351</v>
      </c>
      <c r="J1792" s="40">
        <v>38</v>
      </c>
      <c r="K1792" s="40">
        <v>40</v>
      </c>
      <c r="L1792" s="40" t="s">
        <v>4351</v>
      </c>
      <c r="M1792" s="40">
        <v>133</v>
      </c>
      <c r="N1792" s="40">
        <v>780.55</v>
      </c>
      <c r="O1792" s="40">
        <v>51.93</v>
      </c>
    </row>
    <row r="1793" spans="1:15">
      <c r="A1793" s="3" t="s">
        <v>2766</v>
      </c>
      <c r="B1793" s="3" t="s">
        <v>2731</v>
      </c>
      <c r="C1793" s="3" t="s">
        <v>1994</v>
      </c>
      <c r="D1793" s="40">
        <v>2177</v>
      </c>
      <c r="E1793" s="42">
        <v>706.07</v>
      </c>
      <c r="F1793" s="40">
        <v>73.78</v>
      </c>
      <c r="G1793" s="40">
        <v>2031</v>
      </c>
      <c r="H1793" s="40">
        <v>1280</v>
      </c>
      <c r="I1793" s="40">
        <v>242</v>
      </c>
      <c r="J1793" s="40">
        <v>346</v>
      </c>
      <c r="K1793" s="40">
        <v>612</v>
      </c>
      <c r="L1793" s="40">
        <v>80</v>
      </c>
      <c r="M1793" s="40">
        <v>2024</v>
      </c>
      <c r="N1793" s="40">
        <v>680.08</v>
      </c>
      <c r="O1793" s="40">
        <v>34.29</v>
      </c>
    </row>
    <row r="1794" spans="1:15">
      <c r="A1794" s="3" t="s">
        <v>2767</v>
      </c>
      <c r="B1794" s="3" t="s">
        <v>2731</v>
      </c>
      <c r="C1794" s="3" t="s">
        <v>2768</v>
      </c>
      <c r="D1794" s="40">
        <v>1018</v>
      </c>
      <c r="E1794" s="42">
        <v>726.46</v>
      </c>
      <c r="F1794" s="40">
        <v>83.24</v>
      </c>
      <c r="G1794" s="40">
        <v>961</v>
      </c>
      <c r="H1794" s="40">
        <v>630</v>
      </c>
      <c r="I1794" s="40">
        <v>87</v>
      </c>
      <c r="J1794" s="40">
        <v>159</v>
      </c>
      <c r="K1794" s="40">
        <v>293</v>
      </c>
      <c r="L1794" s="40">
        <v>91</v>
      </c>
      <c r="M1794" s="40">
        <v>937</v>
      </c>
      <c r="N1794" s="40">
        <v>698.82</v>
      </c>
      <c r="O1794" s="40">
        <v>33.869999999999997</v>
      </c>
    </row>
    <row r="1795" spans="1:15">
      <c r="A1795" s="3" t="s">
        <v>2769</v>
      </c>
      <c r="B1795" s="3" t="s">
        <v>2731</v>
      </c>
      <c r="C1795" s="3" t="s">
        <v>601</v>
      </c>
      <c r="D1795" s="40">
        <v>2001</v>
      </c>
      <c r="E1795" s="42">
        <v>689.16</v>
      </c>
      <c r="F1795" s="40">
        <v>83.53</v>
      </c>
      <c r="G1795" s="40">
        <v>1828</v>
      </c>
      <c r="H1795" s="40">
        <v>1151</v>
      </c>
      <c r="I1795" s="40">
        <v>146</v>
      </c>
      <c r="J1795" s="40">
        <v>322</v>
      </c>
      <c r="K1795" s="40">
        <v>526</v>
      </c>
      <c r="L1795" s="40">
        <v>157</v>
      </c>
      <c r="M1795" s="40">
        <v>1815</v>
      </c>
      <c r="N1795" s="40">
        <v>667.69</v>
      </c>
      <c r="O1795" s="40">
        <v>33.229999999999997</v>
      </c>
    </row>
    <row r="1796" spans="1:15">
      <c r="A1796" s="3" t="s">
        <v>2770</v>
      </c>
      <c r="B1796" s="3" t="s">
        <v>2731</v>
      </c>
      <c r="C1796" s="3" t="s">
        <v>276</v>
      </c>
      <c r="D1796" s="40">
        <v>249</v>
      </c>
      <c r="E1796" s="42">
        <v>837.3</v>
      </c>
      <c r="F1796" s="40">
        <v>26.47</v>
      </c>
      <c r="G1796" s="40" t="s">
        <v>4351</v>
      </c>
      <c r="H1796" s="40">
        <v>158</v>
      </c>
      <c r="I1796" s="40" t="s">
        <v>4351</v>
      </c>
      <c r="J1796" s="40">
        <v>45</v>
      </c>
      <c r="K1796" s="40">
        <v>67</v>
      </c>
      <c r="L1796" s="40" t="s">
        <v>4351</v>
      </c>
      <c r="M1796" s="40" t="s">
        <v>4351</v>
      </c>
      <c r="N1796" s="40">
        <v>830.85</v>
      </c>
      <c r="O1796" s="40" t="s">
        <v>4351</v>
      </c>
    </row>
    <row r="1797" spans="1:15">
      <c r="A1797" s="3" t="s">
        <v>2771</v>
      </c>
      <c r="B1797" s="3" t="s">
        <v>2731</v>
      </c>
      <c r="C1797" s="3" t="s">
        <v>2772</v>
      </c>
      <c r="D1797" s="40">
        <v>150</v>
      </c>
      <c r="E1797" s="42">
        <v>815.5</v>
      </c>
      <c r="F1797" s="40">
        <v>115.29</v>
      </c>
      <c r="G1797" s="40">
        <v>137</v>
      </c>
      <c r="H1797" s="40">
        <v>99</v>
      </c>
      <c r="I1797" s="40" t="s">
        <v>4351</v>
      </c>
      <c r="J1797" s="40">
        <v>27</v>
      </c>
      <c r="K1797" s="40">
        <v>52</v>
      </c>
      <c r="L1797" s="40" t="s">
        <v>4351</v>
      </c>
      <c r="M1797" s="40">
        <v>137</v>
      </c>
      <c r="N1797" s="40">
        <v>766.65</v>
      </c>
      <c r="O1797" s="40">
        <v>49.7</v>
      </c>
    </row>
    <row r="1798" spans="1:15">
      <c r="A1798" s="3" t="s">
        <v>2773</v>
      </c>
      <c r="B1798" s="3" t="s">
        <v>2731</v>
      </c>
      <c r="C1798" s="3" t="s">
        <v>2774</v>
      </c>
      <c r="D1798" s="40">
        <v>92</v>
      </c>
      <c r="E1798" s="42">
        <v>801.41</v>
      </c>
      <c r="F1798" s="40">
        <v>67.23</v>
      </c>
      <c r="G1798" s="40" t="s">
        <v>4351</v>
      </c>
      <c r="H1798" s="40">
        <v>69</v>
      </c>
      <c r="I1798" s="40" t="s">
        <v>4351</v>
      </c>
      <c r="J1798" s="40">
        <v>26</v>
      </c>
      <c r="K1798" s="40">
        <v>22</v>
      </c>
      <c r="L1798" s="40" t="s">
        <v>4351</v>
      </c>
      <c r="M1798" s="40" t="s">
        <v>4351</v>
      </c>
      <c r="N1798" s="40">
        <v>742.25</v>
      </c>
      <c r="O1798" s="40">
        <v>50.7</v>
      </c>
    </row>
    <row r="1799" spans="1:15">
      <c r="A1799" s="3" t="s">
        <v>2775</v>
      </c>
      <c r="B1799" s="3" t="s">
        <v>2731</v>
      </c>
      <c r="C1799" s="3" t="s">
        <v>1266</v>
      </c>
      <c r="D1799" s="40">
        <v>126</v>
      </c>
      <c r="E1799" s="42">
        <v>713.28</v>
      </c>
      <c r="F1799" s="40">
        <v>99.45</v>
      </c>
      <c r="G1799" s="40">
        <v>115</v>
      </c>
      <c r="H1799" s="40">
        <v>64</v>
      </c>
      <c r="I1799" s="40" t="s">
        <v>4351</v>
      </c>
      <c r="J1799" s="40">
        <v>21</v>
      </c>
      <c r="K1799" s="40">
        <v>32</v>
      </c>
      <c r="L1799" s="40" t="s">
        <v>4351</v>
      </c>
      <c r="M1799" s="40">
        <v>115</v>
      </c>
      <c r="N1799" s="40">
        <v>672.55</v>
      </c>
      <c r="O1799" s="40">
        <v>50.87</v>
      </c>
    </row>
    <row r="1800" spans="1:15">
      <c r="A1800" s="3" t="s">
        <v>2776</v>
      </c>
      <c r="B1800" s="3" t="s">
        <v>2731</v>
      </c>
      <c r="C1800" s="3" t="s">
        <v>1270</v>
      </c>
      <c r="D1800" s="40">
        <v>799</v>
      </c>
      <c r="E1800" s="42">
        <v>688.74</v>
      </c>
      <c r="F1800" s="40">
        <v>40.61</v>
      </c>
      <c r="G1800" s="40">
        <v>777</v>
      </c>
      <c r="H1800" s="40">
        <v>654</v>
      </c>
      <c r="I1800" s="40">
        <v>56</v>
      </c>
      <c r="J1800" s="40">
        <v>129</v>
      </c>
      <c r="K1800" s="40">
        <v>274</v>
      </c>
      <c r="L1800" s="40">
        <v>195</v>
      </c>
      <c r="M1800" s="40">
        <v>771</v>
      </c>
      <c r="N1800" s="40">
        <v>671.67</v>
      </c>
      <c r="O1800" s="40">
        <v>18.079999999999998</v>
      </c>
    </row>
    <row r="1801" spans="1:15">
      <c r="A1801" s="3" t="s">
        <v>2777</v>
      </c>
      <c r="B1801" s="3" t="s">
        <v>2731</v>
      </c>
      <c r="C1801" s="3" t="s">
        <v>2778</v>
      </c>
      <c r="D1801" s="40">
        <v>456</v>
      </c>
      <c r="E1801" s="42">
        <v>710.61</v>
      </c>
      <c r="F1801" s="40">
        <v>77.64</v>
      </c>
      <c r="G1801" s="40">
        <v>419</v>
      </c>
      <c r="H1801" s="40">
        <v>280</v>
      </c>
      <c r="I1801" s="40">
        <v>31</v>
      </c>
      <c r="J1801" s="40">
        <v>68</v>
      </c>
      <c r="K1801" s="40">
        <v>111</v>
      </c>
      <c r="L1801" s="40">
        <v>70</v>
      </c>
      <c r="M1801" s="40">
        <v>413</v>
      </c>
      <c r="N1801" s="40">
        <v>698.87</v>
      </c>
      <c r="O1801" s="40">
        <v>26.82</v>
      </c>
    </row>
    <row r="1802" spans="1:15">
      <c r="A1802" s="3" t="s">
        <v>2779</v>
      </c>
      <c r="B1802" s="3" t="s">
        <v>2731</v>
      </c>
      <c r="C1802" s="3" t="s">
        <v>76</v>
      </c>
      <c r="D1802" s="40">
        <v>690</v>
      </c>
      <c r="E1802" s="42">
        <v>707.81</v>
      </c>
      <c r="F1802" s="40">
        <v>95.62</v>
      </c>
      <c r="G1802" s="40">
        <v>625</v>
      </c>
      <c r="H1802" s="40">
        <v>426</v>
      </c>
      <c r="I1802" s="40">
        <v>62</v>
      </c>
      <c r="J1802" s="40">
        <v>124</v>
      </c>
      <c r="K1802" s="40">
        <v>208</v>
      </c>
      <c r="L1802" s="40">
        <v>32</v>
      </c>
      <c r="M1802" s="40">
        <v>624</v>
      </c>
      <c r="N1802" s="40">
        <v>676.94</v>
      </c>
      <c r="O1802" s="40">
        <v>37.9</v>
      </c>
    </row>
    <row r="1803" spans="1:15">
      <c r="A1803" s="3" t="s">
        <v>2780</v>
      </c>
      <c r="B1803" s="3" t="s">
        <v>2731</v>
      </c>
      <c r="C1803" s="3" t="s">
        <v>78</v>
      </c>
      <c r="D1803" s="40">
        <v>199</v>
      </c>
      <c r="E1803" s="42">
        <v>785.13</v>
      </c>
      <c r="F1803" s="40">
        <v>117.2</v>
      </c>
      <c r="G1803" s="40">
        <v>181</v>
      </c>
      <c r="H1803" s="40">
        <v>101</v>
      </c>
      <c r="I1803" s="40">
        <v>11</v>
      </c>
      <c r="J1803" s="40">
        <v>28</v>
      </c>
      <c r="K1803" s="40">
        <v>47</v>
      </c>
      <c r="L1803" s="40">
        <v>15</v>
      </c>
      <c r="M1803" s="40">
        <v>180</v>
      </c>
      <c r="N1803" s="40">
        <v>738.44</v>
      </c>
      <c r="O1803" s="40">
        <v>51.48</v>
      </c>
    </row>
    <row r="1804" spans="1:15">
      <c r="A1804" s="3" t="s">
        <v>2781</v>
      </c>
      <c r="B1804" s="3" t="s">
        <v>2731</v>
      </c>
      <c r="C1804" s="3" t="s">
        <v>2434</v>
      </c>
      <c r="D1804" s="40">
        <v>335</v>
      </c>
      <c r="E1804" s="42">
        <v>737.58</v>
      </c>
      <c r="F1804" s="40">
        <v>119.72</v>
      </c>
      <c r="G1804" s="40">
        <v>310</v>
      </c>
      <c r="H1804" s="40">
        <v>213</v>
      </c>
      <c r="I1804" s="40">
        <v>26</v>
      </c>
      <c r="J1804" s="40">
        <v>50</v>
      </c>
      <c r="K1804" s="40">
        <v>90</v>
      </c>
      <c r="L1804" s="40">
        <v>47</v>
      </c>
      <c r="M1804" s="40">
        <v>286</v>
      </c>
      <c r="N1804" s="40">
        <v>723.71</v>
      </c>
      <c r="O1804" s="40">
        <v>19.8</v>
      </c>
    </row>
    <row r="1805" spans="1:15">
      <c r="A1805" s="3" t="s">
        <v>2782</v>
      </c>
      <c r="B1805" s="3" t="s">
        <v>2731</v>
      </c>
      <c r="C1805" s="3" t="s">
        <v>2783</v>
      </c>
      <c r="D1805" s="40">
        <v>1165</v>
      </c>
      <c r="E1805" s="42">
        <v>892.37</v>
      </c>
      <c r="F1805" s="40">
        <v>58.43</v>
      </c>
      <c r="G1805" s="40">
        <v>1076</v>
      </c>
      <c r="H1805" s="40">
        <v>683</v>
      </c>
      <c r="I1805" s="40">
        <v>94</v>
      </c>
      <c r="J1805" s="40">
        <v>178</v>
      </c>
      <c r="K1805" s="40">
        <v>295</v>
      </c>
      <c r="L1805" s="40">
        <v>116</v>
      </c>
      <c r="M1805" s="40">
        <v>1072</v>
      </c>
      <c r="N1805" s="40">
        <v>906.28</v>
      </c>
      <c r="O1805" s="40" t="s">
        <v>4351</v>
      </c>
    </row>
    <row r="1806" spans="1:15">
      <c r="A1806" s="3" t="s">
        <v>2784</v>
      </c>
      <c r="B1806" s="3" t="s">
        <v>2731</v>
      </c>
      <c r="C1806" s="3" t="s">
        <v>2785</v>
      </c>
      <c r="D1806" s="40">
        <v>754</v>
      </c>
      <c r="E1806" s="42">
        <v>639.21</v>
      </c>
      <c r="F1806" s="40">
        <v>100.86</v>
      </c>
      <c r="G1806" s="40">
        <v>667</v>
      </c>
      <c r="H1806" s="40">
        <v>395</v>
      </c>
      <c r="I1806" s="40">
        <v>94</v>
      </c>
      <c r="J1806" s="40">
        <v>96</v>
      </c>
      <c r="K1806" s="40">
        <v>162</v>
      </c>
      <c r="L1806" s="40">
        <v>43</v>
      </c>
      <c r="M1806" s="40">
        <v>666</v>
      </c>
      <c r="N1806" s="40">
        <v>609.48</v>
      </c>
      <c r="O1806" s="40">
        <v>32.24</v>
      </c>
    </row>
    <row r="1807" spans="1:15">
      <c r="A1807" s="3" t="s">
        <v>2786</v>
      </c>
      <c r="B1807" s="3" t="s">
        <v>2731</v>
      </c>
      <c r="C1807" s="3" t="s">
        <v>1283</v>
      </c>
      <c r="D1807" s="40">
        <v>374</v>
      </c>
      <c r="E1807" s="42">
        <v>739.96</v>
      </c>
      <c r="F1807" s="40">
        <v>88.26</v>
      </c>
      <c r="G1807" s="40">
        <v>346</v>
      </c>
      <c r="H1807" s="40">
        <v>219</v>
      </c>
      <c r="I1807" s="40">
        <v>27</v>
      </c>
      <c r="J1807" s="40">
        <v>61</v>
      </c>
      <c r="K1807" s="40">
        <v>98</v>
      </c>
      <c r="L1807" s="40">
        <v>33</v>
      </c>
      <c r="M1807" s="40">
        <v>342</v>
      </c>
      <c r="N1807" s="40">
        <v>712.68</v>
      </c>
      <c r="O1807" s="40">
        <v>36.99</v>
      </c>
    </row>
    <row r="1808" spans="1:15">
      <c r="A1808" s="3" t="s">
        <v>2787</v>
      </c>
      <c r="B1808" s="3" t="s">
        <v>2731</v>
      </c>
      <c r="C1808" s="3" t="s">
        <v>2788</v>
      </c>
      <c r="D1808" s="40">
        <v>433</v>
      </c>
      <c r="E1808" s="42">
        <v>713.91</v>
      </c>
      <c r="F1808" s="40">
        <v>74.739999999999995</v>
      </c>
      <c r="G1808" s="40">
        <v>400</v>
      </c>
      <c r="H1808" s="40">
        <v>323</v>
      </c>
      <c r="I1808" s="40">
        <v>31</v>
      </c>
      <c r="J1808" s="40">
        <v>57</v>
      </c>
      <c r="K1808" s="40">
        <v>162</v>
      </c>
      <c r="L1808" s="40">
        <v>73</v>
      </c>
      <c r="M1808" s="40">
        <v>394</v>
      </c>
      <c r="N1808" s="40">
        <v>702.44</v>
      </c>
      <c r="O1808" s="40">
        <v>22.66</v>
      </c>
    </row>
    <row r="1809" spans="1:15">
      <c r="A1809" s="3" t="s">
        <v>2789</v>
      </c>
      <c r="B1809" s="3" t="s">
        <v>2731</v>
      </c>
      <c r="C1809" s="3" t="s">
        <v>2790</v>
      </c>
      <c r="D1809" s="40">
        <v>2676</v>
      </c>
      <c r="E1809" s="42">
        <v>717.36</v>
      </c>
      <c r="F1809" s="40">
        <v>55.35</v>
      </c>
      <c r="G1809" s="40">
        <v>2564</v>
      </c>
      <c r="H1809" s="40">
        <v>2050</v>
      </c>
      <c r="I1809" s="40">
        <v>212</v>
      </c>
      <c r="J1809" s="40">
        <v>409</v>
      </c>
      <c r="K1809" s="40">
        <v>913</v>
      </c>
      <c r="L1809" s="40">
        <v>516</v>
      </c>
      <c r="M1809" s="40">
        <v>2558</v>
      </c>
      <c r="N1809" s="40">
        <v>692.55</v>
      </c>
      <c r="O1809" s="40">
        <v>25.84</v>
      </c>
    </row>
    <row r="1810" spans="1:15">
      <c r="A1810" s="3" t="s">
        <v>2791</v>
      </c>
      <c r="B1810" s="3" t="s">
        <v>2731</v>
      </c>
      <c r="C1810" s="3" t="s">
        <v>297</v>
      </c>
      <c r="D1810" s="40">
        <v>1356</v>
      </c>
      <c r="E1810" s="42">
        <v>709.42</v>
      </c>
      <c r="F1810" s="40">
        <v>71.23</v>
      </c>
      <c r="G1810" s="40">
        <v>1256</v>
      </c>
      <c r="H1810" s="40">
        <v>815</v>
      </c>
      <c r="I1810" s="40">
        <v>103</v>
      </c>
      <c r="J1810" s="40">
        <v>199</v>
      </c>
      <c r="K1810" s="40">
        <v>412</v>
      </c>
      <c r="L1810" s="40">
        <v>101</v>
      </c>
      <c r="M1810" s="40">
        <v>1246</v>
      </c>
      <c r="N1810" s="40">
        <v>694.52</v>
      </c>
      <c r="O1810" s="40">
        <v>25.42</v>
      </c>
    </row>
    <row r="1811" spans="1:15">
      <c r="A1811" s="3" t="s">
        <v>2792</v>
      </c>
      <c r="B1811" s="3" t="s">
        <v>2731</v>
      </c>
      <c r="C1811" s="3" t="s">
        <v>301</v>
      </c>
      <c r="D1811" s="40">
        <v>2070</v>
      </c>
      <c r="E1811" s="42">
        <v>644.87</v>
      </c>
      <c r="F1811" s="40">
        <v>72.73</v>
      </c>
      <c r="G1811" s="40">
        <v>1876</v>
      </c>
      <c r="H1811" s="40">
        <v>1187</v>
      </c>
      <c r="I1811" s="40">
        <v>158</v>
      </c>
      <c r="J1811" s="40">
        <v>365</v>
      </c>
      <c r="K1811" s="40">
        <v>525</v>
      </c>
      <c r="L1811" s="40">
        <v>139</v>
      </c>
      <c r="M1811" s="40">
        <v>1866</v>
      </c>
      <c r="N1811" s="40">
        <v>634.67999999999995</v>
      </c>
      <c r="O1811" s="40">
        <v>24.64</v>
      </c>
    </row>
    <row r="1812" spans="1:15">
      <c r="A1812" s="3" t="s">
        <v>2793</v>
      </c>
      <c r="B1812" s="3" t="s">
        <v>2731</v>
      </c>
      <c r="C1812" s="3" t="s">
        <v>2794</v>
      </c>
      <c r="D1812" s="40">
        <v>295</v>
      </c>
      <c r="E1812" s="42">
        <v>709.74</v>
      </c>
      <c r="F1812" s="40">
        <v>85.3</v>
      </c>
      <c r="G1812" s="40">
        <v>270</v>
      </c>
      <c r="H1812" s="40">
        <v>194</v>
      </c>
      <c r="I1812" s="40">
        <v>24</v>
      </c>
      <c r="J1812" s="40">
        <v>58</v>
      </c>
      <c r="K1812" s="40">
        <v>72</v>
      </c>
      <c r="L1812" s="40">
        <v>40</v>
      </c>
      <c r="M1812" s="40">
        <v>265</v>
      </c>
      <c r="N1812" s="40">
        <v>695.13</v>
      </c>
      <c r="O1812" s="40">
        <v>27.39</v>
      </c>
    </row>
    <row r="1813" spans="1:15">
      <c r="A1813" s="3" t="s">
        <v>2795</v>
      </c>
      <c r="B1813" s="3" t="s">
        <v>2731</v>
      </c>
      <c r="C1813" s="3" t="s">
        <v>2796</v>
      </c>
      <c r="D1813" s="40">
        <v>1794</v>
      </c>
      <c r="E1813" s="42">
        <v>648.35</v>
      </c>
      <c r="F1813" s="40">
        <v>75.83</v>
      </c>
      <c r="G1813" s="40">
        <v>1649</v>
      </c>
      <c r="H1813" s="40">
        <v>995</v>
      </c>
      <c r="I1813" s="40">
        <v>145</v>
      </c>
      <c r="J1813" s="40">
        <v>278</v>
      </c>
      <c r="K1813" s="40">
        <v>421</v>
      </c>
      <c r="L1813" s="40">
        <v>151</v>
      </c>
      <c r="M1813" s="40">
        <v>1630</v>
      </c>
      <c r="N1813" s="40">
        <v>630.12</v>
      </c>
      <c r="O1813" s="40">
        <v>29.02</v>
      </c>
    </row>
    <row r="1814" spans="1:15">
      <c r="A1814" s="3" t="s">
        <v>2797</v>
      </c>
      <c r="B1814" s="3" t="s">
        <v>2731</v>
      </c>
      <c r="C1814" s="3" t="s">
        <v>2798</v>
      </c>
      <c r="D1814" s="40">
        <v>1381</v>
      </c>
      <c r="E1814" s="42">
        <v>719.01</v>
      </c>
      <c r="F1814" s="40">
        <v>56.66</v>
      </c>
      <c r="G1814" s="40">
        <v>1310</v>
      </c>
      <c r="H1814" s="40">
        <v>929</v>
      </c>
      <c r="I1814" s="40">
        <v>120</v>
      </c>
      <c r="J1814" s="40">
        <v>207</v>
      </c>
      <c r="K1814" s="40">
        <v>429</v>
      </c>
      <c r="L1814" s="40">
        <v>173</v>
      </c>
      <c r="M1814" s="40">
        <v>1303</v>
      </c>
      <c r="N1814" s="40">
        <v>702</v>
      </c>
      <c r="O1814" s="40">
        <v>22.84</v>
      </c>
    </row>
    <row r="1815" spans="1:15">
      <c r="A1815" s="3" t="s">
        <v>2799</v>
      </c>
      <c r="B1815" s="3" t="s">
        <v>2731</v>
      </c>
      <c r="C1815" s="3" t="s">
        <v>650</v>
      </c>
      <c r="D1815" s="40">
        <v>951</v>
      </c>
      <c r="E1815" s="42">
        <v>837.94</v>
      </c>
      <c r="F1815" s="40">
        <v>47.65</v>
      </c>
      <c r="G1815" s="40">
        <v>906</v>
      </c>
      <c r="H1815" s="40">
        <v>722</v>
      </c>
      <c r="I1815" s="40">
        <v>69</v>
      </c>
      <c r="J1815" s="40">
        <v>108</v>
      </c>
      <c r="K1815" s="40">
        <v>270</v>
      </c>
      <c r="L1815" s="40">
        <v>275</v>
      </c>
      <c r="M1815" s="40">
        <v>886</v>
      </c>
      <c r="N1815" s="40">
        <v>848.28</v>
      </c>
      <c r="O1815" s="40" t="s">
        <v>4351</v>
      </c>
    </row>
    <row r="1816" spans="1:15">
      <c r="A1816" s="3" t="s">
        <v>2800</v>
      </c>
      <c r="B1816" s="3" t="s">
        <v>2731</v>
      </c>
      <c r="C1816" s="3" t="s">
        <v>2801</v>
      </c>
      <c r="D1816" s="40">
        <v>338</v>
      </c>
      <c r="E1816" s="42">
        <v>684.81</v>
      </c>
      <c r="F1816" s="40">
        <v>88.04</v>
      </c>
      <c r="G1816" s="40">
        <v>307</v>
      </c>
      <c r="H1816" s="40">
        <v>165</v>
      </c>
      <c r="I1816" s="40" t="s">
        <v>4351</v>
      </c>
      <c r="J1816" s="40">
        <v>49</v>
      </c>
      <c r="K1816" s="40">
        <v>83</v>
      </c>
      <c r="L1816" s="40" t="s">
        <v>4351</v>
      </c>
      <c r="M1816" s="40">
        <v>307</v>
      </c>
      <c r="N1816" s="40">
        <v>657.03</v>
      </c>
      <c r="O1816" s="40">
        <v>46.29</v>
      </c>
    </row>
    <row r="1817" spans="1:15">
      <c r="A1817" s="3" t="s">
        <v>2802</v>
      </c>
      <c r="B1817" s="3" t="s">
        <v>2731</v>
      </c>
      <c r="C1817" s="3" t="s">
        <v>100</v>
      </c>
      <c r="D1817" s="40">
        <v>427</v>
      </c>
      <c r="E1817" s="42">
        <v>905.72</v>
      </c>
      <c r="F1817" s="40">
        <v>85.68</v>
      </c>
      <c r="G1817" s="40">
        <v>397</v>
      </c>
      <c r="H1817" s="40">
        <v>248</v>
      </c>
      <c r="I1817" s="40">
        <v>44</v>
      </c>
      <c r="J1817" s="40">
        <v>48</v>
      </c>
      <c r="K1817" s="40">
        <v>118</v>
      </c>
      <c r="L1817" s="40">
        <v>38</v>
      </c>
      <c r="M1817" s="40">
        <v>384</v>
      </c>
      <c r="N1817" s="40">
        <v>911.87</v>
      </c>
      <c r="O1817" s="40" t="s">
        <v>4351</v>
      </c>
    </row>
    <row r="1818" spans="1:15">
      <c r="A1818" s="3" t="s">
        <v>2803</v>
      </c>
      <c r="B1818" s="3" t="s">
        <v>2731</v>
      </c>
      <c r="C1818" s="3" t="s">
        <v>2804</v>
      </c>
      <c r="D1818" s="40">
        <v>1628</v>
      </c>
      <c r="E1818" s="42">
        <v>775.57</v>
      </c>
      <c r="F1818" s="40">
        <v>52.23</v>
      </c>
      <c r="G1818" s="40">
        <v>1544</v>
      </c>
      <c r="H1818" s="40">
        <v>1171</v>
      </c>
      <c r="I1818" s="40">
        <v>130</v>
      </c>
      <c r="J1818" s="40">
        <v>180</v>
      </c>
      <c r="K1818" s="40">
        <v>354</v>
      </c>
      <c r="L1818" s="40">
        <v>507</v>
      </c>
      <c r="M1818" s="40">
        <v>1521</v>
      </c>
      <c r="N1818" s="40">
        <v>774.23</v>
      </c>
      <c r="O1818" s="40" t="s">
        <v>4351</v>
      </c>
    </row>
    <row r="1819" spans="1:15">
      <c r="A1819" s="3" t="s">
        <v>2805</v>
      </c>
      <c r="B1819" s="3" t="s">
        <v>2731</v>
      </c>
      <c r="C1819" s="3" t="s">
        <v>663</v>
      </c>
      <c r="D1819" s="40">
        <v>376</v>
      </c>
      <c r="E1819" s="42">
        <v>747.29</v>
      </c>
      <c r="F1819" s="40">
        <v>129.06</v>
      </c>
      <c r="G1819" s="40">
        <v>339</v>
      </c>
      <c r="H1819" s="40">
        <v>216</v>
      </c>
      <c r="I1819" s="40">
        <v>30</v>
      </c>
      <c r="J1819" s="40">
        <v>53</v>
      </c>
      <c r="K1819" s="40">
        <v>107</v>
      </c>
      <c r="L1819" s="40">
        <v>26</v>
      </c>
      <c r="M1819" s="40">
        <v>322</v>
      </c>
      <c r="N1819" s="40">
        <v>721.91</v>
      </c>
      <c r="O1819" s="40">
        <v>38.29</v>
      </c>
    </row>
    <row r="1820" spans="1:15">
      <c r="A1820" s="3" t="s">
        <v>2806</v>
      </c>
      <c r="B1820" s="3" t="s">
        <v>2731</v>
      </c>
      <c r="C1820" s="3" t="s">
        <v>2807</v>
      </c>
      <c r="D1820" s="40">
        <v>2428</v>
      </c>
      <c r="E1820" s="42">
        <v>683.98</v>
      </c>
      <c r="F1820" s="40">
        <v>59.65</v>
      </c>
      <c r="G1820" s="40">
        <v>2298</v>
      </c>
      <c r="H1820" s="40">
        <v>1767</v>
      </c>
      <c r="I1820" s="40">
        <v>149</v>
      </c>
      <c r="J1820" s="40">
        <v>372</v>
      </c>
      <c r="K1820" s="40">
        <v>611</v>
      </c>
      <c r="L1820" s="40">
        <v>635</v>
      </c>
      <c r="M1820" s="40">
        <v>2267</v>
      </c>
      <c r="N1820" s="40">
        <v>668.67</v>
      </c>
      <c r="O1820" s="40">
        <v>20.09</v>
      </c>
    </row>
    <row r="1821" spans="1:15">
      <c r="A1821" s="3" t="s">
        <v>2808</v>
      </c>
      <c r="B1821" s="3" t="s">
        <v>2731</v>
      </c>
      <c r="C1821" s="3" t="s">
        <v>1000</v>
      </c>
      <c r="D1821" s="40">
        <v>328</v>
      </c>
      <c r="E1821" s="42">
        <v>755.56</v>
      </c>
      <c r="F1821" s="40">
        <v>94.65</v>
      </c>
      <c r="G1821" s="40">
        <v>305</v>
      </c>
      <c r="H1821" s="40">
        <v>174</v>
      </c>
      <c r="I1821" s="40">
        <v>35</v>
      </c>
      <c r="J1821" s="40">
        <v>38</v>
      </c>
      <c r="K1821" s="40">
        <v>77</v>
      </c>
      <c r="L1821" s="40">
        <v>24</v>
      </c>
      <c r="M1821" s="40">
        <v>303</v>
      </c>
      <c r="N1821" s="40">
        <v>715.44</v>
      </c>
      <c r="O1821" s="40">
        <v>45.81</v>
      </c>
    </row>
    <row r="1822" spans="1:15">
      <c r="A1822" s="3" t="s">
        <v>2809</v>
      </c>
      <c r="B1822" s="3" t="s">
        <v>2731</v>
      </c>
      <c r="C1822" s="3" t="s">
        <v>2810</v>
      </c>
      <c r="D1822" s="40">
        <v>322</v>
      </c>
      <c r="E1822" s="42">
        <v>787.55</v>
      </c>
      <c r="F1822" s="40">
        <v>93.87</v>
      </c>
      <c r="G1822" s="40">
        <v>307</v>
      </c>
      <c r="H1822" s="40">
        <v>187</v>
      </c>
      <c r="I1822" s="40" t="s">
        <v>4351</v>
      </c>
      <c r="J1822" s="40" t="s">
        <v>4351</v>
      </c>
      <c r="K1822" s="40">
        <v>57</v>
      </c>
      <c r="L1822" s="40">
        <v>90</v>
      </c>
      <c r="M1822" s="40">
        <v>303</v>
      </c>
      <c r="N1822" s="40">
        <v>737.18</v>
      </c>
      <c r="O1822" s="40">
        <v>40.49</v>
      </c>
    </row>
    <row r="1823" spans="1:15">
      <c r="A1823" s="3" t="s">
        <v>2811</v>
      </c>
      <c r="B1823" s="3" t="s">
        <v>2731</v>
      </c>
      <c r="C1823" s="3" t="s">
        <v>2812</v>
      </c>
      <c r="D1823" s="40">
        <v>455</v>
      </c>
      <c r="E1823" s="42">
        <v>818.08</v>
      </c>
      <c r="F1823" s="40">
        <v>40.159999999999997</v>
      </c>
      <c r="G1823" s="40">
        <v>439</v>
      </c>
      <c r="H1823" s="40">
        <v>328</v>
      </c>
      <c r="I1823" s="40">
        <v>39</v>
      </c>
      <c r="J1823" s="40">
        <v>51</v>
      </c>
      <c r="K1823" s="40">
        <v>115</v>
      </c>
      <c r="L1823" s="40">
        <v>123</v>
      </c>
      <c r="M1823" s="40">
        <v>436</v>
      </c>
      <c r="N1823" s="40">
        <v>811.82</v>
      </c>
      <c r="O1823" s="40" t="s">
        <v>4351</v>
      </c>
    </row>
    <row r="1824" spans="1:15">
      <c r="A1824" s="3" t="s">
        <v>2813</v>
      </c>
      <c r="B1824" s="3" t="s">
        <v>2731</v>
      </c>
      <c r="C1824" s="3" t="s">
        <v>2814</v>
      </c>
      <c r="D1824" s="40">
        <v>32804</v>
      </c>
      <c r="E1824" s="42">
        <v>625.07000000000005</v>
      </c>
      <c r="F1824" s="40">
        <v>74.67</v>
      </c>
      <c r="G1824" s="40">
        <v>29615</v>
      </c>
      <c r="H1824" s="40">
        <v>19869</v>
      </c>
      <c r="I1824" s="40">
        <v>2865</v>
      </c>
      <c r="J1824" s="40">
        <v>5470</v>
      </c>
      <c r="K1824" s="40">
        <v>9744</v>
      </c>
      <c r="L1824" s="40">
        <v>1790</v>
      </c>
      <c r="M1824" s="40">
        <v>29404</v>
      </c>
      <c r="N1824" s="40">
        <v>614.04</v>
      </c>
      <c r="O1824" s="40">
        <v>20.94</v>
      </c>
    </row>
    <row r="1825" spans="1:15">
      <c r="A1825" s="3" t="s">
        <v>2815</v>
      </c>
      <c r="B1825" s="3" t="s">
        <v>2731</v>
      </c>
      <c r="C1825" s="3" t="s">
        <v>2816</v>
      </c>
      <c r="D1825" s="40">
        <v>1386</v>
      </c>
      <c r="E1825" s="42">
        <v>698.78</v>
      </c>
      <c r="F1825" s="40">
        <v>62.98</v>
      </c>
      <c r="G1825" s="40">
        <v>1308</v>
      </c>
      <c r="H1825" s="40">
        <v>963</v>
      </c>
      <c r="I1825" s="40">
        <v>69</v>
      </c>
      <c r="J1825" s="40">
        <v>210</v>
      </c>
      <c r="K1825" s="40">
        <v>329</v>
      </c>
      <c r="L1825" s="40">
        <v>355</v>
      </c>
      <c r="M1825" s="40">
        <v>1292</v>
      </c>
      <c r="N1825" s="40">
        <v>682.06</v>
      </c>
      <c r="O1825" s="40">
        <v>23</v>
      </c>
    </row>
    <row r="1826" spans="1:15">
      <c r="A1826" s="3" t="s">
        <v>2817</v>
      </c>
      <c r="B1826" s="3" t="s">
        <v>2731</v>
      </c>
      <c r="C1826" s="3" t="s">
        <v>1316</v>
      </c>
      <c r="D1826" s="40">
        <v>1851</v>
      </c>
      <c r="E1826" s="42">
        <v>697.26</v>
      </c>
      <c r="F1826" s="40">
        <v>71.099999999999994</v>
      </c>
      <c r="G1826" s="40">
        <v>1744</v>
      </c>
      <c r="H1826" s="40">
        <v>1213</v>
      </c>
      <c r="I1826" s="40">
        <v>111</v>
      </c>
      <c r="J1826" s="40">
        <v>262</v>
      </c>
      <c r="K1826" s="40">
        <v>405</v>
      </c>
      <c r="L1826" s="40">
        <v>435</v>
      </c>
      <c r="M1826" s="40">
        <v>1718</v>
      </c>
      <c r="N1826" s="40">
        <v>674.64</v>
      </c>
      <c r="O1826" s="40">
        <v>25.88</v>
      </c>
    </row>
    <row r="1827" spans="1:15">
      <c r="A1827" s="3" t="s">
        <v>2818</v>
      </c>
      <c r="B1827" s="3" t="s">
        <v>2731</v>
      </c>
      <c r="C1827" s="3" t="s">
        <v>1320</v>
      </c>
      <c r="D1827" s="40">
        <v>1031</v>
      </c>
      <c r="E1827" s="42">
        <v>749.17</v>
      </c>
      <c r="F1827" s="40">
        <v>89.11</v>
      </c>
      <c r="G1827" s="40">
        <v>975</v>
      </c>
      <c r="H1827" s="40">
        <v>653</v>
      </c>
      <c r="I1827" s="40">
        <v>38</v>
      </c>
      <c r="J1827" s="40">
        <v>79</v>
      </c>
      <c r="K1827" s="40">
        <v>243</v>
      </c>
      <c r="L1827" s="40">
        <v>293</v>
      </c>
      <c r="M1827" s="40">
        <v>961</v>
      </c>
      <c r="N1827" s="40">
        <v>708.14</v>
      </c>
      <c r="O1827" s="40">
        <v>44</v>
      </c>
    </row>
    <row r="1828" spans="1:15">
      <c r="A1828" s="3" t="s">
        <v>2819</v>
      </c>
      <c r="B1828" s="3" t="s">
        <v>2731</v>
      </c>
      <c r="C1828" s="3" t="s">
        <v>1322</v>
      </c>
      <c r="D1828" s="40">
        <v>608</v>
      </c>
      <c r="E1828" s="42">
        <v>705.98</v>
      </c>
      <c r="F1828" s="40">
        <v>83.83</v>
      </c>
      <c r="G1828" s="40">
        <v>555</v>
      </c>
      <c r="H1828" s="40">
        <v>394</v>
      </c>
      <c r="I1828" s="40">
        <v>44</v>
      </c>
      <c r="J1828" s="40">
        <v>102</v>
      </c>
      <c r="K1828" s="40">
        <v>146</v>
      </c>
      <c r="L1828" s="40">
        <v>102</v>
      </c>
      <c r="M1828" s="40">
        <v>550</v>
      </c>
      <c r="N1828" s="40">
        <v>687.76</v>
      </c>
      <c r="O1828" s="40">
        <v>27.53</v>
      </c>
    </row>
    <row r="1829" spans="1:15">
      <c r="A1829" s="3" t="s">
        <v>2820</v>
      </c>
      <c r="B1829" s="3" t="s">
        <v>2731</v>
      </c>
      <c r="C1829" s="3" t="s">
        <v>2821</v>
      </c>
      <c r="D1829" s="40">
        <v>2553</v>
      </c>
      <c r="E1829" s="42">
        <v>666.84</v>
      </c>
      <c r="F1829" s="40">
        <v>75.239999999999995</v>
      </c>
      <c r="G1829" s="40">
        <v>2341</v>
      </c>
      <c r="H1829" s="40">
        <v>1369</v>
      </c>
      <c r="I1829" s="40">
        <v>142</v>
      </c>
      <c r="J1829" s="40">
        <v>350</v>
      </c>
      <c r="K1829" s="40">
        <v>710</v>
      </c>
      <c r="L1829" s="40">
        <v>167</v>
      </c>
      <c r="M1829" s="40">
        <v>2330</v>
      </c>
      <c r="N1829" s="40">
        <v>648.23</v>
      </c>
      <c r="O1829" s="40">
        <v>31.15</v>
      </c>
    </row>
    <row r="1830" spans="1:15">
      <c r="A1830" s="3" t="s">
        <v>2822</v>
      </c>
      <c r="B1830" s="3" t="s">
        <v>2731</v>
      </c>
      <c r="C1830" s="3" t="s">
        <v>2823</v>
      </c>
      <c r="D1830" s="40">
        <v>1261</v>
      </c>
      <c r="E1830" s="42">
        <v>775.61</v>
      </c>
      <c r="F1830" s="40">
        <v>89.94</v>
      </c>
      <c r="G1830" s="40">
        <v>1185</v>
      </c>
      <c r="H1830" s="40">
        <v>801</v>
      </c>
      <c r="I1830" s="40">
        <v>71</v>
      </c>
      <c r="J1830" s="40">
        <v>167</v>
      </c>
      <c r="K1830" s="40">
        <v>348</v>
      </c>
      <c r="L1830" s="40">
        <v>215</v>
      </c>
      <c r="M1830" s="40">
        <v>1173</v>
      </c>
      <c r="N1830" s="40">
        <v>737.11</v>
      </c>
      <c r="O1830" s="40">
        <v>48.56</v>
      </c>
    </row>
    <row r="1831" spans="1:15">
      <c r="A1831" s="3" t="s">
        <v>2824</v>
      </c>
      <c r="B1831" s="3" t="s">
        <v>2731</v>
      </c>
      <c r="C1831" s="3" t="s">
        <v>1765</v>
      </c>
      <c r="D1831" s="40">
        <v>1184</v>
      </c>
      <c r="E1831" s="42">
        <v>675.44</v>
      </c>
      <c r="F1831" s="40">
        <v>133.94</v>
      </c>
      <c r="G1831" s="40">
        <v>1076</v>
      </c>
      <c r="H1831" s="40">
        <v>706</v>
      </c>
      <c r="I1831" s="40">
        <v>71</v>
      </c>
      <c r="J1831" s="40">
        <v>209</v>
      </c>
      <c r="K1831" s="40">
        <v>286</v>
      </c>
      <c r="L1831" s="40">
        <v>140</v>
      </c>
      <c r="M1831" s="40">
        <v>988</v>
      </c>
      <c r="N1831" s="40">
        <v>648.91</v>
      </c>
      <c r="O1831" s="40">
        <v>31.44</v>
      </c>
    </row>
    <row r="1832" spans="1:15">
      <c r="A1832" s="3" t="s">
        <v>2825</v>
      </c>
      <c r="B1832" s="3" t="s">
        <v>2731</v>
      </c>
      <c r="C1832" s="3" t="s">
        <v>1325</v>
      </c>
      <c r="D1832" s="40">
        <v>2219</v>
      </c>
      <c r="E1832" s="42">
        <v>718.08</v>
      </c>
      <c r="F1832" s="40">
        <v>89.89</v>
      </c>
      <c r="G1832" s="40">
        <v>2052</v>
      </c>
      <c r="H1832" s="40">
        <v>1376</v>
      </c>
      <c r="I1832" s="40">
        <v>150</v>
      </c>
      <c r="J1832" s="40">
        <v>338</v>
      </c>
      <c r="K1832" s="40">
        <v>642</v>
      </c>
      <c r="L1832" s="40">
        <v>246</v>
      </c>
      <c r="M1832" s="40">
        <v>1991</v>
      </c>
      <c r="N1832" s="40">
        <v>700.13</v>
      </c>
      <c r="O1832" s="40">
        <v>27.86</v>
      </c>
    </row>
    <row r="1833" spans="1:15">
      <c r="A1833" s="3" t="s">
        <v>2826</v>
      </c>
      <c r="B1833" s="3" t="s">
        <v>2731</v>
      </c>
      <c r="C1833" s="3" t="s">
        <v>2827</v>
      </c>
      <c r="D1833" s="40">
        <v>598</v>
      </c>
      <c r="E1833" s="42">
        <v>726.98</v>
      </c>
      <c r="F1833" s="40">
        <v>70.64</v>
      </c>
      <c r="G1833" s="40">
        <v>560</v>
      </c>
      <c r="H1833" s="40">
        <v>442</v>
      </c>
      <c r="I1833" s="40">
        <v>40</v>
      </c>
      <c r="J1833" s="40">
        <v>103</v>
      </c>
      <c r="K1833" s="40">
        <v>185</v>
      </c>
      <c r="L1833" s="40">
        <v>114</v>
      </c>
      <c r="M1833" s="40">
        <v>555</v>
      </c>
      <c r="N1833" s="40">
        <v>707.2</v>
      </c>
      <c r="O1833" s="40">
        <v>19.239999999999998</v>
      </c>
    </row>
    <row r="1834" spans="1:15">
      <c r="A1834" s="3" t="s">
        <v>2828</v>
      </c>
      <c r="B1834" s="3" t="s">
        <v>2731</v>
      </c>
      <c r="C1834" s="3" t="s">
        <v>2829</v>
      </c>
      <c r="D1834" s="40">
        <v>150</v>
      </c>
      <c r="E1834" s="42">
        <v>730.11</v>
      </c>
      <c r="F1834" s="40">
        <v>72.94</v>
      </c>
      <c r="G1834" s="40" t="s">
        <v>4351</v>
      </c>
      <c r="H1834" s="40">
        <v>83</v>
      </c>
      <c r="I1834" s="40" t="s">
        <v>4351</v>
      </c>
      <c r="J1834" s="40">
        <v>28</v>
      </c>
      <c r="K1834" s="40">
        <v>46</v>
      </c>
      <c r="L1834" s="40" t="s">
        <v>4351</v>
      </c>
      <c r="M1834" s="40" t="s">
        <v>4351</v>
      </c>
      <c r="N1834" s="40">
        <v>689.33</v>
      </c>
      <c r="O1834" s="40">
        <v>46.86</v>
      </c>
    </row>
    <row r="1835" spans="1:15">
      <c r="A1835" s="3" t="s">
        <v>2830</v>
      </c>
      <c r="B1835" s="3" t="s">
        <v>2731</v>
      </c>
      <c r="C1835" s="3" t="s">
        <v>2831</v>
      </c>
      <c r="D1835" s="40">
        <v>3635</v>
      </c>
      <c r="E1835" s="42">
        <v>642.30999999999995</v>
      </c>
      <c r="F1835" s="40">
        <v>80.92</v>
      </c>
      <c r="G1835" s="40">
        <v>3391</v>
      </c>
      <c r="H1835" s="40">
        <v>2297</v>
      </c>
      <c r="I1835" s="40">
        <v>229</v>
      </c>
      <c r="J1835" s="40">
        <v>436</v>
      </c>
      <c r="K1835" s="40">
        <v>687</v>
      </c>
      <c r="L1835" s="40">
        <v>945</v>
      </c>
      <c r="M1835" s="40">
        <v>3315</v>
      </c>
      <c r="N1835" s="40">
        <v>615.57000000000005</v>
      </c>
      <c r="O1835" s="40">
        <v>32.700000000000003</v>
      </c>
    </row>
    <row r="1836" spans="1:15">
      <c r="A1836" s="3" t="s">
        <v>2832</v>
      </c>
      <c r="B1836" s="3" t="s">
        <v>2731</v>
      </c>
      <c r="C1836" s="3" t="s">
        <v>472</v>
      </c>
      <c r="D1836" s="40">
        <v>680</v>
      </c>
      <c r="E1836" s="42">
        <v>823.94</v>
      </c>
      <c r="F1836" s="40">
        <v>48.89</v>
      </c>
      <c r="G1836" s="40">
        <v>636</v>
      </c>
      <c r="H1836" s="40">
        <v>420</v>
      </c>
      <c r="I1836" s="40">
        <v>65</v>
      </c>
      <c r="J1836" s="40">
        <v>102</v>
      </c>
      <c r="K1836" s="40">
        <v>172</v>
      </c>
      <c r="L1836" s="40">
        <v>81</v>
      </c>
      <c r="M1836" s="40">
        <v>626</v>
      </c>
      <c r="N1836" s="40">
        <v>841.9</v>
      </c>
      <c r="O1836" s="40" t="s">
        <v>4351</v>
      </c>
    </row>
    <row r="1837" spans="1:15">
      <c r="A1837" s="3" t="s">
        <v>2833</v>
      </c>
      <c r="B1837" s="3" t="s">
        <v>2731</v>
      </c>
      <c r="C1837" s="3" t="s">
        <v>2834</v>
      </c>
      <c r="D1837" s="40">
        <v>1757</v>
      </c>
      <c r="E1837" s="42">
        <v>694.32</v>
      </c>
      <c r="F1837" s="40">
        <v>63.57</v>
      </c>
      <c r="G1837" s="40">
        <v>1670</v>
      </c>
      <c r="H1837" s="40">
        <v>1303</v>
      </c>
      <c r="I1837" s="40">
        <v>92</v>
      </c>
      <c r="J1837" s="40">
        <v>190</v>
      </c>
      <c r="K1837" s="40">
        <v>374</v>
      </c>
      <c r="L1837" s="40">
        <v>647</v>
      </c>
      <c r="M1837" s="40">
        <v>1630</v>
      </c>
      <c r="N1837" s="40">
        <v>679.89</v>
      </c>
      <c r="O1837" s="40">
        <v>21.94</v>
      </c>
    </row>
    <row r="1838" spans="1:15">
      <c r="A1838" s="3" t="s">
        <v>2835</v>
      </c>
      <c r="B1838" s="3" t="s">
        <v>2731</v>
      </c>
      <c r="C1838" s="3" t="s">
        <v>699</v>
      </c>
      <c r="D1838" s="40">
        <v>1453</v>
      </c>
      <c r="E1838" s="42">
        <v>807.54</v>
      </c>
      <c r="F1838" s="40">
        <v>110.81</v>
      </c>
      <c r="G1838" s="40">
        <v>1341</v>
      </c>
      <c r="H1838" s="40">
        <v>691</v>
      </c>
      <c r="I1838" s="40">
        <v>65</v>
      </c>
      <c r="J1838" s="40">
        <v>165</v>
      </c>
      <c r="K1838" s="40">
        <v>328</v>
      </c>
      <c r="L1838" s="40">
        <v>133</v>
      </c>
      <c r="M1838" s="40">
        <v>1328</v>
      </c>
      <c r="N1838" s="40">
        <v>762.31</v>
      </c>
      <c r="O1838" s="40">
        <v>55.74</v>
      </c>
    </row>
    <row r="1839" spans="1:15">
      <c r="A1839" s="3" t="s">
        <v>2836</v>
      </c>
      <c r="B1839" s="3" t="s">
        <v>2731</v>
      </c>
      <c r="C1839" s="3" t="s">
        <v>1953</v>
      </c>
      <c r="D1839" s="40">
        <v>698</v>
      </c>
      <c r="E1839" s="42">
        <v>719.16</v>
      </c>
      <c r="F1839" s="40">
        <v>87.02</v>
      </c>
      <c r="G1839" s="40">
        <v>640</v>
      </c>
      <c r="H1839" s="40">
        <v>431</v>
      </c>
      <c r="I1839" s="40">
        <v>72</v>
      </c>
      <c r="J1839" s="40">
        <v>158</v>
      </c>
      <c r="K1839" s="40">
        <v>190</v>
      </c>
      <c r="L1839" s="40">
        <v>11</v>
      </c>
      <c r="M1839" s="40">
        <v>638</v>
      </c>
      <c r="N1839" s="40">
        <v>691.59</v>
      </c>
      <c r="O1839" s="40">
        <v>41.12</v>
      </c>
    </row>
    <row r="1840" spans="1:15">
      <c r="A1840" s="3" t="s">
        <v>2837</v>
      </c>
      <c r="B1840" s="3" t="s">
        <v>2731</v>
      </c>
      <c r="C1840" s="3" t="s">
        <v>2838</v>
      </c>
      <c r="D1840" s="40">
        <v>214</v>
      </c>
      <c r="E1840" s="42">
        <v>794.95</v>
      </c>
      <c r="F1840" s="40">
        <v>78.040000000000006</v>
      </c>
      <c r="G1840" s="40">
        <v>196</v>
      </c>
      <c r="H1840" s="40">
        <v>118</v>
      </c>
      <c r="I1840" s="40" t="s">
        <v>4351</v>
      </c>
      <c r="J1840" s="40">
        <v>46</v>
      </c>
      <c r="K1840" s="40">
        <v>51</v>
      </c>
      <c r="L1840" s="40" t="s">
        <v>4351</v>
      </c>
      <c r="M1840" s="40">
        <v>196</v>
      </c>
      <c r="N1840" s="40">
        <v>782.74</v>
      </c>
      <c r="O1840" s="40">
        <v>22.5</v>
      </c>
    </row>
    <row r="1841" spans="1:15">
      <c r="A1841" s="3" t="s">
        <v>2839</v>
      </c>
      <c r="B1841" s="3" t="s">
        <v>2731</v>
      </c>
      <c r="C1841" s="3" t="s">
        <v>2840</v>
      </c>
      <c r="D1841" s="40">
        <v>26572</v>
      </c>
      <c r="E1841" s="42">
        <v>654.41999999999996</v>
      </c>
      <c r="F1841" s="40">
        <v>85.12</v>
      </c>
      <c r="G1841" s="40">
        <v>24386</v>
      </c>
      <c r="H1841" s="40">
        <v>16381</v>
      </c>
      <c r="I1841" s="40">
        <v>1666</v>
      </c>
      <c r="J1841" s="40">
        <v>3780</v>
      </c>
      <c r="K1841" s="40">
        <v>7312</v>
      </c>
      <c r="L1841" s="40">
        <v>3623</v>
      </c>
      <c r="M1841" s="40">
        <v>24113</v>
      </c>
      <c r="N1841" s="40">
        <v>627.36</v>
      </c>
      <c r="O1841" s="40">
        <v>33.380000000000003</v>
      </c>
    </row>
    <row r="1842" spans="1:15">
      <c r="A1842" s="3" t="s">
        <v>2841</v>
      </c>
      <c r="B1842" s="3" t="s">
        <v>2731</v>
      </c>
      <c r="C1842" s="3" t="s">
        <v>2842</v>
      </c>
      <c r="D1842" s="40">
        <v>3232</v>
      </c>
      <c r="E1842" s="42">
        <v>659.95</v>
      </c>
      <c r="F1842" s="40">
        <v>74.819999999999993</v>
      </c>
      <c r="G1842" s="40">
        <v>3028</v>
      </c>
      <c r="H1842" s="40">
        <v>2083</v>
      </c>
      <c r="I1842" s="40">
        <v>248</v>
      </c>
      <c r="J1842" s="40">
        <v>473</v>
      </c>
      <c r="K1842" s="40">
        <v>699</v>
      </c>
      <c r="L1842" s="40">
        <v>663</v>
      </c>
      <c r="M1842" s="40">
        <v>2979</v>
      </c>
      <c r="N1842" s="40">
        <v>634.82000000000005</v>
      </c>
      <c r="O1842" s="40">
        <v>32.799999999999997</v>
      </c>
    </row>
    <row r="1843" spans="1:15">
      <c r="A1843" s="3" t="s">
        <v>2843</v>
      </c>
      <c r="B1843" s="3" t="s">
        <v>2731</v>
      </c>
      <c r="C1843" s="3" t="s">
        <v>134</v>
      </c>
      <c r="D1843" s="40">
        <v>1587</v>
      </c>
      <c r="E1843" s="42">
        <v>762.73</v>
      </c>
      <c r="F1843" s="40">
        <v>92.63</v>
      </c>
      <c r="G1843" s="40">
        <v>1488</v>
      </c>
      <c r="H1843" s="40">
        <v>852</v>
      </c>
      <c r="I1843" s="40">
        <v>48</v>
      </c>
      <c r="J1843" s="40">
        <v>140</v>
      </c>
      <c r="K1843" s="40">
        <v>292</v>
      </c>
      <c r="L1843" s="40">
        <v>372</v>
      </c>
      <c r="M1843" s="40">
        <v>1471</v>
      </c>
      <c r="N1843" s="40">
        <v>722.93</v>
      </c>
      <c r="O1843" s="40">
        <v>43.93</v>
      </c>
    </row>
    <row r="1844" spans="1:15">
      <c r="A1844" s="3" t="s">
        <v>2844</v>
      </c>
      <c r="B1844" s="3" t="s">
        <v>2731</v>
      </c>
      <c r="C1844" s="3" t="s">
        <v>2845</v>
      </c>
      <c r="D1844" s="40">
        <v>456</v>
      </c>
      <c r="E1844" s="42">
        <v>847.84</v>
      </c>
      <c r="F1844" s="40">
        <v>35.659999999999997</v>
      </c>
      <c r="G1844" s="40">
        <v>435</v>
      </c>
      <c r="H1844" s="40">
        <v>283</v>
      </c>
      <c r="I1844" s="40">
        <v>41</v>
      </c>
      <c r="J1844" s="40">
        <v>80</v>
      </c>
      <c r="K1844" s="40">
        <v>135</v>
      </c>
      <c r="L1844" s="40">
        <v>27</v>
      </c>
      <c r="M1844" s="40">
        <v>432</v>
      </c>
      <c r="N1844" s="40">
        <v>857.29</v>
      </c>
      <c r="O1844" s="40" t="s">
        <v>4351</v>
      </c>
    </row>
    <row r="1845" spans="1:15">
      <c r="A1845" s="3" t="s">
        <v>2846</v>
      </c>
      <c r="B1845" s="3" t="s">
        <v>2731</v>
      </c>
      <c r="C1845" s="3" t="s">
        <v>2847</v>
      </c>
      <c r="D1845" s="40">
        <v>375</v>
      </c>
      <c r="E1845" s="42">
        <v>692.16</v>
      </c>
      <c r="F1845" s="40">
        <v>93.41</v>
      </c>
      <c r="G1845" s="40">
        <v>332</v>
      </c>
      <c r="H1845" s="40">
        <v>204</v>
      </c>
      <c r="I1845" s="40" t="s">
        <v>4351</v>
      </c>
      <c r="J1845" s="40">
        <v>52</v>
      </c>
      <c r="K1845" s="40">
        <v>107</v>
      </c>
      <c r="L1845" s="40" t="s">
        <v>4351</v>
      </c>
      <c r="M1845" s="40">
        <v>331</v>
      </c>
      <c r="N1845" s="40">
        <v>678.34</v>
      </c>
      <c r="O1845" s="40">
        <v>42.09</v>
      </c>
    </row>
    <row r="1846" spans="1:15">
      <c r="A1846" s="3" t="s">
        <v>2848</v>
      </c>
      <c r="B1846" s="3" t="s">
        <v>2731</v>
      </c>
      <c r="C1846" s="3" t="s">
        <v>2849</v>
      </c>
      <c r="D1846" s="40">
        <v>881</v>
      </c>
      <c r="E1846" s="42">
        <v>828.88</v>
      </c>
      <c r="F1846" s="40">
        <v>39.14</v>
      </c>
      <c r="G1846" s="40">
        <v>838</v>
      </c>
      <c r="H1846" s="40">
        <v>510</v>
      </c>
      <c r="I1846" s="40">
        <v>111</v>
      </c>
      <c r="J1846" s="40">
        <v>145</v>
      </c>
      <c r="K1846" s="40">
        <v>231</v>
      </c>
      <c r="L1846" s="40">
        <v>23</v>
      </c>
      <c r="M1846" s="40">
        <v>837</v>
      </c>
      <c r="N1846" s="40">
        <v>831.26</v>
      </c>
      <c r="O1846" s="40" t="s">
        <v>4351</v>
      </c>
    </row>
    <row r="1847" spans="1:15">
      <c r="A1847" s="3" t="s">
        <v>2850</v>
      </c>
      <c r="B1847" s="3" t="s">
        <v>2851</v>
      </c>
      <c r="C1847" s="3" t="s">
        <v>371</v>
      </c>
      <c r="D1847" s="40">
        <v>604</v>
      </c>
      <c r="E1847" s="42">
        <v>812.62</v>
      </c>
      <c r="F1847" s="40">
        <v>175.53</v>
      </c>
      <c r="G1847" s="40">
        <v>559</v>
      </c>
      <c r="H1847" s="40">
        <v>238</v>
      </c>
      <c r="I1847" s="40">
        <v>72</v>
      </c>
      <c r="J1847" s="40">
        <v>116</v>
      </c>
      <c r="K1847" s="40" t="s">
        <v>4351</v>
      </c>
      <c r="L1847" s="40" t="s">
        <v>4351</v>
      </c>
      <c r="M1847" s="40">
        <v>559</v>
      </c>
      <c r="N1847" s="40">
        <v>688.38</v>
      </c>
      <c r="O1847" s="40">
        <v>133.86000000000001</v>
      </c>
    </row>
    <row r="1848" spans="1:15">
      <c r="A1848" s="3" t="s">
        <v>2852</v>
      </c>
      <c r="B1848" s="3" t="s">
        <v>2851</v>
      </c>
      <c r="C1848" s="3" t="s">
        <v>235</v>
      </c>
      <c r="D1848" s="40">
        <v>2576</v>
      </c>
      <c r="E1848" s="42">
        <v>573.23</v>
      </c>
      <c r="F1848" s="40">
        <v>255.94</v>
      </c>
      <c r="G1848" s="40">
        <v>1832</v>
      </c>
      <c r="H1848" s="40">
        <v>731</v>
      </c>
      <c r="I1848" s="40">
        <v>175</v>
      </c>
      <c r="J1848" s="40">
        <v>332</v>
      </c>
      <c r="K1848" s="40">
        <v>209</v>
      </c>
      <c r="L1848" s="40">
        <v>15</v>
      </c>
      <c r="M1848" s="40">
        <v>1820</v>
      </c>
      <c r="N1848" s="40">
        <v>449.09</v>
      </c>
      <c r="O1848" s="40">
        <v>148.85</v>
      </c>
    </row>
    <row r="1849" spans="1:15">
      <c r="A1849" s="3" t="s">
        <v>2853</v>
      </c>
      <c r="B1849" s="3" t="s">
        <v>2851</v>
      </c>
      <c r="C1849" s="3" t="s">
        <v>2854</v>
      </c>
      <c r="D1849" s="40">
        <v>15524</v>
      </c>
      <c r="E1849" s="42">
        <v>512.67999999999995</v>
      </c>
      <c r="F1849" s="40">
        <v>235.62</v>
      </c>
      <c r="G1849" s="40">
        <v>10760</v>
      </c>
      <c r="H1849" s="40">
        <v>4805</v>
      </c>
      <c r="I1849" s="40">
        <v>1237</v>
      </c>
      <c r="J1849" s="40">
        <v>2341</v>
      </c>
      <c r="K1849" s="40">
        <v>1157</v>
      </c>
      <c r="L1849" s="40">
        <v>70</v>
      </c>
      <c r="M1849" s="40">
        <v>10683</v>
      </c>
      <c r="N1849" s="40">
        <v>402.6</v>
      </c>
      <c r="O1849" s="40">
        <v>145.27000000000001</v>
      </c>
    </row>
    <row r="1850" spans="1:15">
      <c r="A1850" s="3" t="s">
        <v>2855</v>
      </c>
      <c r="B1850" s="3" t="s">
        <v>2851</v>
      </c>
      <c r="C1850" s="3" t="s">
        <v>2856</v>
      </c>
      <c r="D1850" s="40">
        <v>1769</v>
      </c>
      <c r="E1850" s="42">
        <v>641.30999999999995</v>
      </c>
      <c r="F1850" s="40">
        <v>269.63</v>
      </c>
      <c r="G1850" s="40">
        <v>1300</v>
      </c>
      <c r="H1850" s="40">
        <v>536</v>
      </c>
      <c r="I1850" s="40">
        <v>126</v>
      </c>
      <c r="J1850" s="40">
        <v>278</v>
      </c>
      <c r="K1850" s="40">
        <v>117</v>
      </c>
      <c r="L1850" s="40">
        <v>15</v>
      </c>
      <c r="M1850" s="40">
        <v>1290</v>
      </c>
      <c r="N1850" s="40">
        <v>509.7</v>
      </c>
      <c r="O1850" s="40">
        <v>167.33</v>
      </c>
    </row>
    <row r="1851" spans="1:15">
      <c r="A1851" s="3" t="s">
        <v>2857</v>
      </c>
      <c r="B1851" s="3" t="s">
        <v>2851</v>
      </c>
      <c r="C1851" s="3" t="s">
        <v>252</v>
      </c>
      <c r="D1851" s="40">
        <v>1371</v>
      </c>
      <c r="E1851" s="42">
        <v>618.33000000000004</v>
      </c>
      <c r="F1851" s="40">
        <v>258.66000000000003</v>
      </c>
      <c r="G1851" s="40">
        <v>1101</v>
      </c>
      <c r="H1851" s="40">
        <v>490</v>
      </c>
      <c r="I1851" s="40">
        <v>134</v>
      </c>
      <c r="J1851" s="40">
        <v>250</v>
      </c>
      <c r="K1851" s="40" t="s">
        <v>4351</v>
      </c>
      <c r="L1851" s="40" t="s">
        <v>4351</v>
      </c>
      <c r="M1851" s="40">
        <v>1097</v>
      </c>
      <c r="N1851" s="40">
        <v>449.5</v>
      </c>
      <c r="O1851" s="40">
        <v>185.37</v>
      </c>
    </row>
    <row r="1852" spans="1:15">
      <c r="A1852" s="3" t="s">
        <v>2858</v>
      </c>
      <c r="B1852" s="3" t="s">
        <v>2851</v>
      </c>
      <c r="C1852" s="3" t="s">
        <v>2239</v>
      </c>
      <c r="D1852" s="40">
        <v>2022</v>
      </c>
      <c r="E1852" s="42">
        <v>713.25</v>
      </c>
      <c r="F1852" s="40">
        <v>234.72</v>
      </c>
      <c r="G1852" s="40">
        <v>1701</v>
      </c>
      <c r="H1852" s="40">
        <v>780</v>
      </c>
      <c r="I1852" s="40">
        <v>204</v>
      </c>
      <c r="J1852" s="40">
        <v>405</v>
      </c>
      <c r="K1852" s="40">
        <v>141</v>
      </c>
      <c r="L1852" s="40">
        <v>30</v>
      </c>
      <c r="M1852" s="40">
        <v>1695</v>
      </c>
      <c r="N1852" s="40">
        <v>570.85</v>
      </c>
      <c r="O1852" s="40">
        <v>160.01</v>
      </c>
    </row>
    <row r="1853" spans="1:15">
      <c r="A1853" s="3" t="s">
        <v>2859</v>
      </c>
      <c r="B1853" s="3" t="s">
        <v>2851</v>
      </c>
      <c r="C1853" s="3" t="s">
        <v>2860</v>
      </c>
      <c r="D1853" s="40">
        <v>851</v>
      </c>
      <c r="E1853" s="42">
        <v>664.24</v>
      </c>
      <c r="F1853" s="40">
        <v>153.12</v>
      </c>
      <c r="G1853" s="40">
        <v>734</v>
      </c>
      <c r="H1853" s="40">
        <v>341</v>
      </c>
      <c r="I1853" s="40">
        <v>101</v>
      </c>
      <c r="J1853" s="40">
        <v>176</v>
      </c>
      <c r="K1853" s="40" t="s">
        <v>4351</v>
      </c>
      <c r="L1853" s="40" t="s">
        <v>4351</v>
      </c>
      <c r="M1853" s="40">
        <v>730</v>
      </c>
      <c r="N1853" s="40">
        <v>595.84</v>
      </c>
      <c r="O1853" s="40">
        <v>84.05</v>
      </c>
    </row>
    <row r="1854" spans="1:15">
      <c r="A1854" s="3" t="s">
        <v>2861</v>
      </c>
      <c r="B1854" s="3" t="s">
        <v>2851</v>
      </c>
      <c r="C1854" s="3" t="s">
        <v>2296</v>
      </c>
      <c r="D1854" s="40">
        <v>1060</v>
      </c>
      <c r="E1854" s="42">
        <v>735.14</v>
      </c>
      <c r="F1854" s="40">
        <v>225.49</v>
      </c>
      <c r="G1854" s="40">
        <v>898</v>
      </c>
      <c r="H1854" s="40">
        <v>410</v>
      </c>
      <c r="I1854" s="40">
        <v>100</v>
      </c>
      <c r="J1854" s="40">
        <v>209</v>
      </c>
      <c r="K1854" s="40">
        <v>85</v>
      </c>
      <c r="L1854" s="40">
        <v>16</v>
      </c>
      <c r="M1854" s="40">
        <v>895</v>
      </c>
      <c r="N1854" s="40">
        <v>603.6</v>
      </c>
      <c r="O1854" s="40">
        <v>153.18</v>
      </c>
    </row>
    <row r="1855" spans="1:15">
      <c r="A1855" s="3" t="s">
        <v>2862</v>
      </c>
      <c r="B1855" s="3" t="s">
        <v>2851</v>
      </c>
      <c r="C1855" s="3" t="s">
        <v>2863</v>
      </c>
      <c r="D1855" s="40">
        <v>11405</v>
      </c>
      <c r="E1855" s="42">
        <v>552.54999999999995</v>
      </c>
      <c r="F1855" s="40">
        <v>198.95</v>
      </c>
      <c r="G1855" s="40">
        <v>8595</v>
      </c>
      <c r="H1855" s="40">
        <v>3719</v>
      </c>
      <c r="I1855" s="40">
        <v>1124</v>
      </c>
      <c r="J1855" s="40">
        <v>1759</v>
      </c>
      <c r="K1855" s="40">
        <v>780</v>
      </c>
      <c r="L1855" s="40">
        <v>56</v>
      </c>
      <c r="M1855" s="40">
        <v>8568</v>
      </c>
      <c r="N1855" s="40">
        <v>470.68</v>
      </c>
      <c r="O1855" s="40">
        <v>111.38</v>
      </c>
    </row>
    <row r="1856" spans="1:15">
      <c r="A1856" s="3" t="s">
        <v>2864</v>
      </c>
      <c r="B1856" s="3" t="s">
        <v>2851</v>
      </c>
      <c r="C1856" s="3" t="s">
        <v>570</v>
      </c>
      <c r="D1856" s="40">
        <v>2674</v>
      </c>
      <c r="E1856" s="42">
        <v>776.73</v>
      </c>
      <c r="F1856" s="40">
        <v>215.9</v>
      </c>
      <c r="G1856" s="40">
        <v>2335</v>
      </c>
      <c r="H1856" s="40">
        <v>1114</v>
      </c>
      <c r="I1856" s="40">
        <v>294</v>
      </c>
      <c r="J1856" s="40">
        <v>548</v>
      </c>
      <c r="K1856" s="40">
        <v>238</v>
      </c>
      <c r="L1856" s="40">
        <v>34</v>
      </c>
      <c r="M1856" s="40">
        <v>2329</v>
      </c>
      <c r="N1856" s="40">
        <v>643.9</v>
      </c>
      <c r="O1856" s="40">
        <v>151.54</v>
      </c>
    </row>
    <row r="1857" spans="1:15">
      <c r="A1857" s="3" t="s">
        <v>2865</v>
      </c>
      <c r="B1857" s="3" t="s">
        <v>2851</v>
      </c>
      <c r="C1857" s="3" t="s">
        <v>2866</v>
      </c>
      <c r="D1857" s="40">
        <v>75</v>
      </c>
      <c r="E1857" s="42">
        <v>832.8</v>
      </c>
      <c r="F1857" s="40">
        <v>164.3</v>
      </c>
      <c r="G1857" s="40" t="s">
        <v>4351</v>
      </c>
      <c r="H1857" s="40">
        <v>29</v>
      </c>
      <c r="I1857" s="40" t="s">
        <v>4351</v>
      </c>
      <c r="J1857" s="40">
        <v>16</v>
      </c>
      <c r="K1857" s="40" t="s">
        <v>4351</v>
      </c>
      <c r="L1857" s="40">
        <v>0</v>
      </c>
      <c r="M1857" s="40" t="s">
        <v>4351</v>
      </c>
      <c r="N1857" s="40">
        <v>686.81</v>
      </c>
      <c r="O1857" s="40">
        <v>144.15</v>
      </c>
    </row>
    <row r="1858" spans="1:15">
      <c r="A1858" s="3" t="s">
        <v>2867</v>
      </c>
      <c r="B1858" s="3" t="s">
        <v>2851</v>
      </c>
      <c r="C1858" s="3" t="s">
        <v>276</v>
      </c>
      <c r="D1858" s="40">
        <v>219</v>
      </c>
      <c r="E1858" s="42">
        <v>830.2</v>
      </c>
      <c r="F1858" s="40">
        <v>178.64</v>
      </c>
      <c r="G1858" s="40">
        <v>202</v>
      </c>
      <c r="H1858" s="40">
        <v>91</v>
      </c>
      <c r="I1858" s="40">
        <v>25</v>
      </c>
      <c r="J1858" s="40">
        <v>48</v>
      </c>
      <c r="K1858" s="40" t="s">
        <v>4351</v>
      </c>
      <c r="L1858" s="40" t="s">
        <v>4351</v>
      </c>
      <c r="M1858" s="40">
        <v>202</v>
      </c>
      <c r="N1858" s="40">
        <v>706.39</v>
      </c>
      <c r="O1858" s="40">
        <v>112.38</v>
      </c>
    </row>
    <row r="1859" spans="1:15">
      <c r="A1859" s="3" t="s">
        <v>2868</v>
      </c>
      <c r="B1859" s="3" t="s">
        <v>2851</v>
      </c>
      <c r="C1859" s="3" t="s">
        <v>2869</v>
      </c>
      <c r="D1859" s="40">
        <v>271</v>
      </c>
      <c r="E1859" s="42">
        <v>759.4</v>
      </c>
      <c r="F1859" s="40">
        <v>197.8</v>
      </c>
      <c r="G1859" s="40">
        <v>230</v>
      </c>
      <c r="H1859" s="40">
        <v>134</v>
      </c>
      <c r="I1859" s="40">
        <v>45</v>
      </c>
      <c r="J1859" s="40">
        <v>62</v>
      </c>
      <c r="K1859" s="40">
        <v>27</v>
      </c>
      <c r="L1859" s="40">
        <v>0</v>
      </c>
      <c r="M1859" s="40">
        <v>230</v>
      </c>
      <c r="N1859" s="40">
        <v>661.71</v>
      </c>
      <c r="O1859" s="40">
        <v>124.32</v>
      </c>
    </row>
    <row r="1860" spans="1:15">
      <c r="A1860" s="3" t="s">
        <v>2870</v>
      </c>
      <c r="B1860" s="3" t="s">
        <v>2851</v>
      </c>
      <c r="C1860" s="3" t="s">
        <v>2871</v>
      </c>
      <c r="D1860" s="40">
        <v>1354</v>
      </c>
      <c r="E1860" s="42">
        <v>588.34</v>
      </c>
      <c r="F1860" s="40">
        <v>268.44</v>
      </c>
      <c r="G1860" s="40">
        <v>932</v>
      </c>
      <c r="H1860" s="40">
        <v>293</v>
      </c>
      <c r="I1860" s="40">
        <v>61</v>
      </c>
      <c r="J1860" s="40">
        <v>165</v>
      </c>
      <c r="K1860" s="40" t="s">
        <v>4351</v>
      </c>
      <c r="L1860" s="40" t="s">
        <v>4351</v>
      </c>
      <c r="M1860" s="40">
        <v>929</v>
      </c>
      <c r="N1860" s="40">
        <v>466.24</v>
      </c>
      <c r="O1860" s="40">
        <v>145.85</v>
      </c>
    </row>
    <row r="1861" spans="1:15">
      <c r="A1861" s="3" t="s">
        <v>2872</v>
      </c>
      <c r="B1861" s="3" t="s">
        <v>2851</v>
      </c>
      <c r="C1861" s="3" t="s">
        <v>76</v>
      </c>
      <c r="D1861" s="40">
        <v>7456</v>
      </c>
      <c r="E1861" s="42">
        <v>685.49</v>
      </c>
      <c r="F1861" s="40">
        <v>224.61</v>
      </c>
      <c r="G1861" s="40">
        <v>6109</v>
      </c>
      <c r="H1861" s="40">
        <v>2499</v>
      </c>
      <c r="I1861" s="40">
        <v>554</v>
      </c>
      <c r="J1861" s="40">
        <v>1316</v>
      </c>
      <c r="K1861" s="40">
        <v>574</v>
      </c>
      <c r="L1861" s="40">
        <v>55</v>
      </c>
      <c r="M1861" s="40">
        <v>6094</v>
      </c>
      <c r="N1861" s="40">
        <v>563.89</v>
      </c>
      <c r="O1861" s="40">
        <v>146.62</v>
      </c>
    </row>
    <row r="1862" spans="1:15">
      <c r="A1862" s="3" t="s">
        <v>2873</v>
      </c>
      <c r="B1862" s="3" t="s">
        <v>2851</v>
      </c>
      <c r="C1862" s="3" t="s">
        <v>78</v>
      </c>
      <c r="D1862" s="40">
        <v>637</v>
      </c>
      <c r="E1862" s="42">
        <v>674.04</v>
      </c>
      <c r="F1862" s="40">
        <v>153.44</v>
      </c>
      <c r="G1862" s="40">
        <v>542</v>
      </c>
      <c r="H1862" s="40">
        <v>299</v>
      </c>
      <c r="I1862" s="40">
        <v>73</v>
      </c>
      <c r="J1862" s="40">
        <v>154</v>
      </c>
      <c r="K1862" s="40">
        <v>58</v>
      </c>
      <c r="L1862" s="40">
        <v>14</v>
      </c>
      <c r="M1862" s="40">
        <v>537</v>
      </c>
      <c r="N1862" s="40">
        <v>617.54999999999995</v>
      </c>
      <c r="O1862" s="40">
        <v>76.06</v>
      </c>
    </row>
    <row r="1863" spans="1:15">
      <c r="A1863" s="3" t="s">
        <v>2874</v>
      </c>
      <c r="B1863" s="3" t="s">
        <v>2851</v>
      </c>
      <c r="C1863" s="3" t="s">
        <v>2875</v>
      </c>
      <c r="D1863" s="40">
        <v>2937</v>
      </c>
      <c r="E1863" s="42">
        <v>729.79</v>
      </c>
      <c r="F1863" s="40">
        <v>206.21</v>
      </c>
      <c r="G1863" s="40">
        <v>2511</v>
      </c>
      <c r="H1863" s="40">
        <v>1160</v>
      </c>
      <c r="I1863" s="40">
        <v>234</v>
      </c>
      <c r="J1863" s="40">
        <v>631</v>
      </c>
      <c r="K1863" s="40">
        <v>265</v>
      </c>
      <c r="L1863" s="40">
        <v>30</v>
      </c>
      <c r="M1863" s="40">
        <v>2500</v>
      </c>
      <c r="N1863" s="40">
        <v>615.11</v>
      </c>
      <c r="O1863" s="40">
        <v>134.65</v>
      </c>
    </row>
    <row r="1864" spans="1:15">
      <c r="A1864" s="3" t="s">
        <v>2876</v>
      </c>
      <c r="B1864" s="3" t="s">
        <v>2851</v>
      </c>
      <c r="C1864" s="3" t="s">
        <v>2877</v>
      </c>
      <c r="D1864" s="40">
        <v>1785</v>
      </c>
      <c r="E1864" s="42">
        <v>726.56</v>
      </c>
      <c r="F1864" s="40">
        <v>208.08</v>
      </c>
      <c r="G1864" s="40">
        <v>1514</v>
      </c>
      <c r="H1864" s="40">
        <v>783</v>
      </c>
      <c r="I1864" s="40">
        <v>175</v>
      </c>
      <c r="J1864" s="40">
        <v>374</v>
      </c>
      <c r="K1864" s="40">
        <v>157</v>
      </c>
      <c r="L1864" s="40">
        <v>77</v>
      </c>
      <c r="M1864" s="40">
        <v>1480</v>
      </c>
      <c r="N1864" s="40">
        <v>625.34</v>
      </c>
      <c r="O1864" s="40">
        <v>130.80000000000001</v>
      </c>
    </row>
    <row r="1865" spans="1:15">
      <c r="A1865" s="3" t="s">
        <v>2878</v>
      </c>
      <c r="B1865" s="3" t="s">
        <v>2851</v>
      </c>
      <c r="C1865" s="3" t="s">
        <v>427</v>
      </c>
      <c r="D1865" s="40">
        <v>247</v>
      </c>
      <c r="E1865" s="42">
        <v>709.4</v>
      </c>
      <c r="F1865" s="40">
        <v>215.31</v>
      </c>
      <c r="G1865" s="40">
        <v>214</v>
      </c>
      <c r="H1865" s="40">
        <v>93</v>
      </c>
      <c r="I1865" s="40">
        <v>28</v>
      </c>
      <c r="J1865" s="40">
        <v>44</v>
      </c>
      <c r="K1865" s="40" t="s">
        <v>4351</v>
      </c>
      <c r="L1865" s="40" t="s">
        <v>4351</v>
      </c>
      <c r="M1865" s="40">
        <v>213</v>
      </c>
      <c r="N1865" s="40">
        <v>572.97</v>
      </c>
      <c r="O1865" s="40">
        <v>145.84</v>
      </c>
    </row>
    <row r="1866" spans="1:15">
      <c r="A1866" s="3" t="s">
        <v>2879</v>
      </c>
      <c r="B1866" s="3" t="s">
        <v>2851</v>
      </c>
      <c r="C1866" s="3" t="s">
        <v>1287</v>
      </c>
      <c r="D1866" s="40">
        <v>13318</v>
      </c>
      <c r="E1866" s="42">
        <v>586.04999999999995</v>
      </c>
      <c r="F1866" s="40">
        <v>219.2</v>
      </c>
      <c r="G1866" s="40">
        <v>10551</v>
      </c>
      <c r="H1866" s="40">
        <v>4991</v>
      </c>
      <c r="I1866" s="40">
        <v>1240</v>
      </c>
      <c r="J1866" s="40">
        <v>2443</v>
      </c>
      <c r="K1866" s="40">
        <v>1213</v>
      </c>
      <c r="L1866" s="40">
        <v>95</v>
      </c>
      <c r="M1866" s="40">
        <v>10513</v>
      </c>
      <c r="N1866" s="40">
        <v>464.73</v>
      </c>
      <c r="O1866" s="40">
        <v>147.54</v>
      </c>
    </row>
    <row r="1867" spans="1:15">
      <c r="A1867" s="3" t="s">
        <v>2880</v>
      </c>
      <c r="B1867" s="3" t="s">
        <v>2851</v>
      </c>
      <c r="C1867" s="3" t="s">
        <v>297</v>
      </c>
      <c r="D1867" s="40">
        <v>2145</v>
      </c>
      <c r="E1867" s="42">
        <v>775.57</v>
      </c>
      <c r="F1867" s="40">
        <v>241.02</v>
      </c>
      <c r="G1867" s="40">
        <v>1762</v>
      </c>
      <c r="H1867" s="40">
        <v>743</v>
      </c>
      <c r="I1867" s="40">
        <v>227</v>
      </c>
      <c r="J1867" s="40">
        <v>338</v>
      </c>
      <c r="K1867" s="40">
        <v>157</v>
      </c>
      <c r="L1867" s="40">
        <v>21</v>
      </c>
      <c r="M1867" s="40">
        <v>1755</v>
      </c>
      <c r="N1867" s="40">
        <v>653.34</v>
      </c>
      <c r="O1867" s="40">
        <v>148.77000000000001</v>
      </c>
    </row>
    <row r="1868" spans="1:15">
      <c r="A1868" s="3" t="s">
        <v>2881</v>
      </c>
      <c r="B1868" s="3" t="s">
        <v>2851</v>
      </c>
      <c r="C1868" s="3" t="s">
        <v>1138</v>
      </c>
      <c r="D1868" s="40">
        <v>2989</v>
      </c>
      <c r="E1868" s="42">
        <v>623.97</v>
      </c>
      <c r="F1868" s="40">
        <v>239.53</v>
      </c>
      <c r="G1868" s="40">
        <v>2322</v>
      </c>
      <c r="H1868" s="40">
        <v>1022</v>
      </c>
      <c r="I1868" s="40">
        <v>286</v>
      </c>
      <c r="J1868" s="40">
        <v>511</v>
      </c>
      <c r="K1868" s="40">
        <v>198</v>
      </c>
      <c r="L1868" s="40">
        <v>27</v>
      </c>
      <c r="M1868" s="40">
        <v>2309</v>
      </c>
      <c r="N1868" s="40">
        <v>497.66</v>
      </c>
      <c r="O1868" s="40">
        <v>156.08000000000001</v>
      </c>
    </row>
    <row r="1869" spans="1:15">
      <c r="A1869" s="3" t="s">
        <v>2882</v>
      </c>
      <c r="B1869" s="3" t="s">
        <v>2851</v>
      </c>
      <c r="C1869" s="3" t="s">
        <v>2883</v>
      </c>
      <c r="D1869" s="40">
        <v>645</v>
      </c>
      <c r="E1869" s="42">
        <v>773.72</v>
      </c>
      <c r="F1869" s="40">
        <v>171.38</v>
      </c>
      <c r="G1869" s="40">
        <v>585</v>
      </c>
      <c r="H1869" s="40">
        <v>286</v>
      </c>
      <c r="I1869" s="40" t="s">
        <v>4351</v>
      </c>
      <c r="J1869" s="40">
        <v>145</v>
      </c>
      <c r="K1869" s="40">
        <v>72</v>
      </c>
      <c r="L1869" s="40" t="s">
        <v>4351</v>
      </c>
      <c r="M1869" s="40">
        <v>584</v>
      </c>
      <c r="N1869" s="40">
        <v>665.26</v>
      </c>
      <c r="O1869" s="40">
        <v>115.8</v>
      </c>
    </row>
    <row r="1870" spans="1:15">
      <c r="A1870" s="3" t="s">
        <v>2884</v>
      </c>
      <c r="B1870" s="3" t="s">
        <v>2851</v>
      </c>
      <c r="C1870" s="3" t="s">
        <v>98</v>
      </c>
      <c r="D1870" s="40">
        <v>8755</v>
      </c>
      <c r="E1870" s="42">
        <v>543.27</v>
      </c>
      <c r="F1870" s="40">
        <v>217.56</v>
      </c>
      <c r="G1870" s="40">
        <v>6751</v>
      </c>
      <c r="H1870" s="40">
        <v>3418</v>
      </c>
      <c r="I1870" s="40">
        <v>720</v>
      </c>
      <c r="J1870" s="40">
        <v>1413</v>
      </c>
      <c r="K1870" s="40">
        <v>1222</v>
      </c>
      <c r="L1870" s="40">
        <v>63</v>
      </c>
      <c r="M1870" s="40">
        <v>6703</v>
      </c>
      <c r="N1870" s="40">
        <v>425.42</v>
      </c>
      <c r="O1870" s="40">
        <v>143.44</v>
      </c>
    </row>
    <row r="1871" spans="1:15">
      <c r="A1871" s="3" t="s">
        <v>2885</v>
      </c>
      <c r="B1871" s="3" t="s">
        <v>2851</v>
      </c>
      <c r="C1871" s="3" t="s">
        <v>2685</v>
      </c>
      <c r="D1871" s="40">
        <v>202</v>
      </c>
      <c r="E1871" s="42">
        <v>822.44</v>
      </c>
      <c r="F1871" s="40">
        <v>195.26</v>
      </c>
      <c r="G1871" s="40">
        <v>181</v>
      </c>
      <c r="H1871" s="40">
        <v>88</v>
      </c>
      <c r="I1871" s="40">
        <v>22</v>
      </c>
      <c r="J1871" s="40">
        <v>45</v>
      </c>
      <c r="K1871" s="40">
        <v>21</v>
      </c>
      <c r="L1871" s="40">
        <v>0</v>
      </c>
      <c r="M1871" s="40">
        <v>181</v>
      </c>
      <c r="N1871" s="40">
        <v>699.94</v>
      </c>
      <c r="O1871" s="40">
        <v>148.43</v>
      </c>
    </row>
    <row r="1872" spans="1:15">
      <c r="A1872" s="3" t="s">
        <v>2886</v>
      </c>
      <c r="B1872" s="3" t="s">
        <v>2851</v>
      </c>
      <c r="C1872" s="3" t="s">
        <v>2887</v>
      </c>
      <c r="D1872" s="40">
        <v>36533</v>
      </c>
      <c r="E1872" s="42">
        <v>463.79</v>
      </c>
      <c r="F1872" s="40">
        <v>219.27</v>
      </c>
      <c r="G1872" s="40">
        <v>25243</v>
      </c>
      <c r="H1872" s="40">
        <v>11833</v>
      </c>
      <c r="I1872" s="40">
        <v>2789</v>
      </c>
      <c r="J1872" s="40">
        <v>5418</v>
      </c>
      <c r="K1872" s="40">
        <v>3481</v>
      </c>
      <c r="L1872" s="40">
        <v>145</v>
      </c>
      <c r="M1872" s="40">
        <v>25095</v>
      </c>
      <c r="N1872" s="40">
        <v>355.97</v>
      </c>
      <c r="O1872" s="40">
        <v>135.61000000000001</v>
      </c>
    </row>
    <row r="1873" spans="1:15">
      <c r="A1873" s="3" t="s">
        <v>2888</v>
      </c>
      <c r="B1873" s="3" t="s">
        <v>2851</v>
      </c>
      <c r="C1873" s="3" t="s">
        <v>325</v>
      </c>
      <c r="D1873" s="40">
        <v>2120</v>
      </c>
      <c r="E1873" s="42">
        <v>541.02</v>
      </c>
      <c r="F1873" s="40">
        <v>239.09</v>
      </c>
      <c r="G1873" s="40">
        <v>1558</v>
      </c>
      <c r="H1873" s="40">
        <v>637</v>
      </c>
      <c r="I1873" s="40">
        <v>132</v>
      </c>
      <c r="J1873" s="40">
        <v>339</v>
      </c>
      <c r="K1873" s="40">
        <v>148</v>
      </c>
      <c r="L1873" s="40">
        <v>18</v>
      </c>
      <c r="M1873" s="40">
        <v>1548</v>
      </c>
      <c r="N1873" s="40">
        <v>413.49</v>
      </c>
      <c r="O1873" s="40">
        <v>156.03</v>
      </c>
    </row>
    <row r="1874" spans="1:15">
      <c r="A1874" s="3" t="s">
        <v>2889</v>
      </c>
      <c r="B1874" s="3" t="s">
        <v>2851</v>
      </c>
      <c r="C1874" s="3" t="s">
        <v>1353</v>
      </c>
      <c r="D1874" s="40">
        <v>70</v>
      </c>
      <c r="E1874" s="42">
        <v>795.5</v>
      </c>
      <c r="F1874" s="40">
        <v>196.22</v>
      </c>
      <c r="G1874" s="40" t="s">
        <v>4351</v>
      </c>
      <c r="H1874" s="40">
        <v>32</v>
      </c>
      <c r="I1874" s="40">
        <v>11</v>
      </c>
      <c r="J1874" s="40" t="s">
        <v>4351</v>
      </c>
      <c r="K1874" s="40" t="s">
        <v>4351</v>
      </c>
      <c r="L1874" s="40" t="s">
        <v>4351</v>
      </c>
      <c r="M1874" s="40" t="s">
        <v>4351</v>
      </c>
      <c r="N1874" s="40">
        <v>687.7</v>
      </c>
      <c r="O1874" s="40">
        <v>125.94</v>
      </c>
    </row>
    <row r="1875" spans="1:15">
      <c r="A1875" s="3" t="s">
        <v>2890</v>
      </c>
      <c r="B1875" s="3" t="s">
        <v>2851</v>
      </c>
      <c r="C1875" s="3" t="s">
        <v>2891</v>
      </c>
      <c r="D1875" s="40">
        <v>1121</v>
      </c>
      <c r="E1875" s="42">
        <v>687.17</v>
      </c>
      <c r="F1875" s="40">
        <v>245.86</v>
      </c>
      <c r="G1875" s="40">
        <v>901</v>
      </c>
      <c r="H1875" s="40">
        <v>374</v>
      </c>
      <c r="I1875" s="40" t="s">
        <v>4351</v>
      </c>
      <c r="J1875" s="40">
        <v>166</v>
      </c>
      <c r="K1875" s="40">
        <v>106</v>
      </c>
      <c r="L1875" s="40" t="s">
        <v>4351</v>
      </c>
      <c r="M1875" s="40">
        <v>899</v>
      </c>
      <c r="N1875" s="40">
        <v>550.29</v>
      </c>
      <c r="O1875" s="40">
        <v>159.77000000000001</v>
      </c>
    </row>
    <row r="1876" spans="1:15">
      <c r="A1876" s="3" t="s">
        <v>2892</v>
      </c>
      <c r="B1876" s="3" t="s">
        <v>2851</v>
      </c>
      <c r="C1876" s="3" t="s">
        <v>2893</v>
      </c>
      <c r="D1876" s="40">
        <v>1459</v>
      </c>
      <c r="E1876" s="42">
        <v>739.01</v>
      </c>
      <c r="F1876" s="40">
        <v>202.41</v>
      </c>
      <c r="G1876" s="40">
        <v>1258</v>
      </c>
      <c r="H1876" s="40">
        <v>627</v>
      </c>
      <c r="I1876" s="40">
        <v>179</v>
      </c>
      <c r="J1876" s="40">
        <v>302</v>
      </c>
      <c r="K1876" s="40" t="s">
        <v>4351</v>
      </c>
      <c r="L1876" s="40" t="s">
        <v>4351</v>
      </c>
      <c r="M1876" s="40">
        <v>1257</v>
      </c>
      <c r="N1876" s="40">
        <v>622.84</v>
      </c>
      <c r="O1876" s="40">
        <v>128.69999999999999</v>
      </c>
    </row>
    <row r="1877" spans="1:15">
      <c r="A1877" s="3" t="s">
        <v>2894</v>
      </c>
      <c r="B1877" s="3" t="s">
        <v>2851</v>
      </c>
      <c r="C1877" s="3" t="s">
        <v>350</v>
      </c>
      <c r="D1877" s="40">
        <v>975</v>
      </c>
      <c r="E1877" s="42">
        <v>721.67</v>
      </c>
      <c r="F1877" s="40">
        <v>151.82</v>
      </c>
      <c r="G1877" s="40">
        <v>896</v>
      </c>
      <c r="H1877" s="40">
        <v>388</v>
      </c>
      <c r="I1877" s="40" t="s">
        <v>4351</v>
      </c>
      <c r="J1877" s="40">
        <v>148</v>
      </c>
      <c r="K1877" s="40">
        <v>146</v>
      </c>
      <c r="L1877" s="40" t="s">
        <v>4351</v>
      </c>
      <c r="M1877" s="40">
        <v>895</v>
      </c>
      <c r="N1877" s="40">
        <v>620.79</v>
      </c>
      <c r="O1877" s="40">
        <v>107.48</v>
      </c>
    </row>
    <row r="1878" spans="1:15">
      <c r="A1878" s="3" t="s">
        <v>2895</v>
      </c>
      <c r="B1878" s="3" t="s">
        <v>2851</v>
      </c>
      <c r="C1878" s="3" t="s">
        <v>2896</v>
      </c>
      <c r="D1878" s="40">
        <v>461</v>
      </c>
      <c r="E1878" s="42">
        <v>756.37</v>
      </c>
      <c r="F1878" s="40">
        <v>180.57</v>
      </c>
      <c r="G1878" s="40">
        <v>421</v>
      </c>
      <c r="H1878" s="40">
        <v>202</v>
      </c>
      <c r="I1878" s="40">
        <v>46</v>
      </c>
      <c r="J1878" s="40">
        <v>116</v>
      </c>
      <c r="K1878" s="40" t="s">
        <v>4351</v>
      </c>
      <c r="L1878" s="40" t="s">
        <v>4351</v>
      </c>
      <c r="M1878" s="40">
        <v>419</v>
      </c>
      <c r="N1878" s="40">
        <v>633.52</v>
      </c>
      <c r="O1878" s="40">
        <v>132.5</v>
      </c>
    </row>
    <row r="1879" spans="1:15">
      <c r="A1879" s="3" t="s">
        <v>2897</v>
      </c>
      <c r="B1879" s="3" t="s">
        <v>2851</v>
      </c>
      <c r="C1879" s="3" t="s">
        <v>2898</v>
      </c>
      <c r="D1879" s="40">
        <v>765</v>
      </c>
      <c r="E1879" s="42">
        <v>704.12</v>
      </c>
      <c r="F1879" s="40">
        <v>228.34</v>
      </c>
      <c r="G1879" s="40">
        <v>660</v>
      </c>
      <c r="H1879" s="40">
        <v>244</v>
      </c>
      <c r="I1879" s="40">
        <v>57</v>
      </c>
      <c r="J1879" s="40">
        <v>128</v>
      </c>
      <c r="K1879" s="40" t="s">
        <v>4351</v>
      </c>
      <c r="L1879" s="40" t="s">
        <v>4351</v>
      </c>
      <c r="M1879" s="40">
        <v>659</v>
      </c>
      <c r="N1879" s="40">
        <v>552.29999999999995</v>
      </c>
      <c r="O1879" s="40">
        <v>159.6</v>
      </c>
    </row>
    <row r="1880" spans="1:15">
      <c r="A1880" s="3" t="s">
        <v>2899</v>
      </c>
      <c r="B1880" s="3" t="s">
        <v>2851</v>
      </c>
      <c r="C1880" s="3" t="s">
        <v>134</v>
      </c>
      <c r="D1880" s="40">
        <v>18738</v>
      </c>
      <c r="E1880" s="42">
        <v>507.28</v>
      </c>
      <c r="F1880" s="40">
        <v>227.27</v>
      </c>
      <c r="G1880" s="40">
        <v>13126</v>
      </c>
      <c r="H1880" s="40">
        <v>6230</v>
      </c>
      <c r="I1880" s="40">
        <v>1468</v>
      </c>
      <c r="J1880" s="40">
        <v>2844</v>
      </c>
      <c r="K1880" s="40">
        <v>1847</v>
      </c>
      <c r="L1880" s="40">
        <v>71</v>
      </c>
      <c r="M1880" s="40">
        <v>13064</v>
      </c>
      <c r="N1880" s="40">
        <v>401.64</v>
      </c>
      <c r="O1880" s="40">
        <v>138.47999999999999</v>
      </c>
    </row>
    <row r="1881" spans="1:15">
      <c r="A1881" s="3" t="s">
        <v>2900</v>
      </c>
      <c r="B1881" s="3" t="s">
        <v>2851</v>
      </c>
      <c r="C1881" s="3" t="s">
        <v>745</v>
      </c>
      <c r="D1881" s="40">
        <v>61</v>
      </c>
      <c r="E1881" s="42">
        <v>798.74</v>
      </c>
      <c r="F1881" s="40">
        <v>163.38999999999999</v>
      </c>
      <c r="G1881" s="40" t="s">
        <v>4351</v>
      </c>
      <c r="H1881" s="40">
        <v>27</v>
      </c>
      <c r="I1881" s="40" t="s">
        <v>4351</v>
      </c>
      <c r="J1881" s="40" t="s">
        <v>4351</v>
      </c>
      <c r="K1881" s="40" t="s">
        <v>4351</v>
      </c>
      <c r="L1881" s="40">
        <v>0</v>
      </c>
      <c r="M1881" s="40" t="s">
        <v>4351</v>
      </c>
      <c r="N1881" s="40">
        <v>679.93</v>
      </c>
      <c r="O1881" s="40">
        <v>140.19</v>
      </c>
    </row>
    <row r="1882" spans="1:15">
      <c r="A1882" s="3" t="s">
        <v>2901</v>
      </c>
      <c r="B1882" s="3" t="s">
        <v>2851</v>
      </c>
      <c r="C1882" s="3" t="s">
        <v>2902</v>
      </c>
      <c r="D1882" s="40">
        <v>2986</v>
      </c>
      <c r="E1882" s="42">
        <v>546.53</v>
      </c>
      <c r="F1882" s="40">
        <v>232.16</v>
      </c>
      <c r="G1882" s="40">
        <v>2294</v>
      </c>
      <c r="H1882" s="40">
        <v>953</v>
      </c>
      <c r="I1882" s="40">
        <v>250</v>
      </c>
      <c r="J1882" s="40">
        <v>479</v>
      </c>
      <c r="K1882" s="40">
        <v>200</v>
      </c>
      <c r="L1882" s="40">
        <v>24</v>
      </c>
      <c r="M1882" s="40">
        <v>2279</v>
      </c>
      <c r="N1882" s="40">
        <v>411.89</v>
      </c>
      <c r="O1882" s="40">
        <v>158.62</v>
      </c>
    </row>
    <row r="1883" spans="1:15">
      <c r="A1883" s="3" t="s">
        <v>2903</v>
      </c>
      <c r="B1883" s="3" t="s">
        <v>2904</v>
      </c>
      <c r="C1883" s="3" t="s">
        <v>767</v>
      </c>
      <c r="D1883" s="40">
        <v>2850</v>
      </c>
      <c r="E1883" s="42">
        <v>847.75</v>
      </c>
      <c r="F1883" s="40">
        <v>185.6</v>
      </c>
      <c r="G1883" s="40">
        <v>2608</v>
      </c>
      <c r="H1883" s="40">
        <v>977</v>
      </c>
      <c r="I1883" s="40" t="s">
        <v>4351</v>
      </c>
      <c r="J1883" s="40">
        <v>489</v>
      </c>
      <c r="K1883" s="40">
        <v>352</v>
      </c>
      <c r="L1883" s="40" t="s">
        <v>4351</v>
      </c>
      <c r="M1883" s="40">
        <v>2608</v>
      </c>
      <c r="N1883" s="40">
        <v>723.58</v>
      </c>
      <c r="O1883" s="40">
        <v>135.44999999999999</v>
      </c>
    </row>
    <row r="1884" spans="1:15">
      <c r="A1884" s="3" t="s">
        <v>2905</v>
      </c>
      <c r="B1884" s="3" t="s">
        <v>2904</v>
      </c>
      <c r="C1884" s="3" t="s">
        <v>2906</v>
      </c>
      <c r="D1884" s="40">
        <v>33391</v>
      </c>
      <c r="E1884" s="42">
        <v>471.85</v>
      </c>
      <c r="F1884" s="40">
        <v>219.57</v>
      </c>
      <c r="G1884" s="40">
        <v>24956</v>
      </c>
      <c r="H1884" s="40">
        <v>13612</v>
      </c>
      <c r="I1884" s="40">
        <v>2435</v>
      </c>
      <c r="J1884" s="40">
        <v>6649</v>
      </c>
      <c r="K1884" s="40">
        <v>4509</v>
      </c>
      <c r="L1884" s="40">
        <v>19</v>
      </c>
      <c r="M1884" s="40">
        <v>24786</v>
      </c>
      <c r="N1884" s="40">
        <v>339.87</v>
      </c>
      <c r="O1884" s="40">
        <v>159.37</v>
      </c>
    </row>
    <row r="1885" spans="1:15">
      <c r="A1885" s="3" t="s">
        <v>2907</v>
      </c>
      <c r="B1885" s="3" t="s">
        <v>2904</v>
      </c>
      <c r="C1885" s="3" t="s">
        <v>2908</v>
      </c>
      <c r="D1885" s="40">
        <v>1604</v>
      </c>
      <c r="E1885" s="42">
        <v>694.43</v>
      </c>
      <c r="F1885" s="40">
        <v>216.06</v>
      </c>
      <c r="G1885" s="40">
        <v>1410</v>
      </c>
      <c r="H1885" s="40">
        <v>728</v>
      </c>
      <c r="I1885" s="40" t="s">
        <v>4351</v>
      </c>
      <c r="J1885" s="40">
        <v>383</v>
      </c>
      <c r="K1885" s="40">
        <v>201</v>
      </c>
      <c r="L1885" s="40" t="s">
        <v>4351</v>
      </c>
      <c r="M1885" s="40">
        <v>1407</v>
      </c>
      <c r="N1885" s="40">
        <v>545.35</v>
      </c>
      <c r="O1885" s="40">
        <v>165.07</v>
      </c>
    </row>
    <row r="1886" spans="1:15">
      <c r="A1886" s="3" t="s">
        <v>2909</v>
      </c>
      <c r="B1886" s="3" t="s">
        <v>2904</v>
      </c>
      <c r="C1886" s="3" t="s">
        <v>2737</v>
      </c>
      <c r="D1886" s="40">
        <v>4067</v>
      </c>
      <c r="E1886" s="42">
        <v>539.95000000000005</v>
      </c>
      <c r="F1886" s="40">
        <v>222.02</v>
      </c>
      <c r="G1886" s="40">
        <v>3295</v>
      </c>
      <c r="H1886" s="40">
        <v>1672</v>
      </c>
      <c r="I1886" s="40" t="s">
        <v>4351</v>
      </c>
      <c r="J1886" s="40">
        <v>828</v>
      </c>
      <c r="K1886" s="40">
        <v>522</v>
      </c>
      <c r="L1886" s="40" t="s">
        <v>4351</v>
      </c>
      <c r="M1886" s="40">
        <v>3288</v>
      </c>
      <c r="N1886" s="40">
        <v>393.24</v>
      </c>
      <c r="O1886" s="40">
        <v>167.08</v>
      </c>
    </row>
    <row r="1887" spans="1:15">
      <c r="A1887" s="3" t="s">
        <v>2910</v>
      </c>
      <c r="B1887" s="3" t="s">
        <v>2904</v>
      </c>
      <c r="C1887" s="3" t="s">
        <v>2911</v>
      </c>
      <c r="D1887" s="40">
        <v>1353</v>
      </c>
      <c r="E1887" s="42">
        <v>547.9</v>
      </c>
      <c r="F1887" s="40">
        <v>219.03</v>
      </c>
      <c r="G1887" s="40">
        <v>1155</v>
      </c>
      <c r="H1887" s="40">
        <v>562</v>
      </c>
      <c r="I1887" s="40" t="s">
        <v>4351</v>
      </c>
      <c r="J1887" s="40">
        <v>285</v>
      </c>
      <c r="K1887" s="40">
        <v>192</v>
      </c>
      <c r="L1887" s="40" t="s">
        <v>4351</v>
      </c>
      <c r="M1887" s="40">
        <v>1155</v>
      </c>
      <c r="N1887" s="40">
        <v>385.24</v>
      </c>
      <c r="O1887" s="40">
        <v>185.16</v>
      </c>
    </row>
    <row r="1888" spans="1:15">
      <c r="A1888" s="3" t="s">
        <v>2912</v>
      </c>
      <c r="B1888" s="3" t="s">
        <v>2904</v>
      </c>
      <c r="C1888" s="3" t="s">
        <v>2913</v>
      </c>
      <c r="D1888" s="40">
        <v>10754</v>
      </c>
      <c r="E1888" s="42">
        <v>807.48</v>
      </c>
      <c r="F1888" s="40">
        <v>192.94</v>
      </c>
      <c r="G1888" s="40">
        <v>9498</v>
      </c>
      <c r="H1888" s="40">
        <v>4075</v>
      </c>
      <c r="I1888" s="40" t="s">
        <v>4351</v>
      </c>
      <c r="J1888" s="40">
        <v>2085</v>
      </c>
      <c r="K1888" s="40">
        <v>1391</v>
      </c>
      <c r="L1888" s="40" t="s">
        <v>4351</v>
      </c>
      <c r="M1888" s="40">
        <v>9489</v>
      </c>
      <c r="N1888" s="40">
        <v>696.47</v>
      </c>
      <c r="O1888" s="40">
        <v>124.54</v>
      </c>
    </row>
    <row r="1889" spans="1:15">
      <c r="A1889" s="3" t="s">
        <v>2914</v>
      </c>
      <c r="B1889" s="3" t="s">
        <v>2904</v>
      </c>
      <c r="C1889" s="3" t="s">
        <v>2915</v>
      </c>
      <c r="D1889" s="40">
        <v>2587</v>
      </c>
      <c r="E1889" s="42">
        <v>534.23</v>
      </c>
      <c r="F1889" s="40">
        <v>217.32</v>
      </c>
      <c r="G1889" s="40">
        <v>2191</v>
      </c>
      <c r="H1889" s="40">
        <v>1132</v>
      </c>
      <c r="I1889" s="40" t="s">
        <v>4351</v>
      </c>
      <c r="J1889" s="40">
        <v>564</v>
      </c>
      <c r="K1889" s="40">
        <v>346</v>
      </c>
      <c r="L1889" s="40" t="s">
        <v>4351</v>
      </c>
      <c r="M1889" s="40">
        <v>2185</v>
      </c>
      <c r="N1889" s="40">
        <v>375.22</v>
      </c>
      <c r="O1889" s="40">
        <v>173.73</v>
      </c>
    </row>
    <row r="1890" spans="1:15">
      <c r="A1890" s="3" t="s">
        <v>2916</v>
      </c>
      <c r="B1890" s="3" t="s">
        <v>2904</v>
      </c>
      <c r="C1890" s="3" t="s">
        <v>375</v>
      </c>
      <c r="D1890" s="40">
        <v>1591</v>
      </c>
      <c r="E1890" s="42">
        <v>756.13</v>
      </c>
      <c r="F1890" s="40">
        <v>205.27</v>
      </c>
      <c r="G1890" s="40">
        <v>1387</v>
      </c>
      <c r="H1890" s="40">
        <v>634</v>
      </c>
      <c r="I1890" s="40">
        <v>137</v>
      </c>
      <c r="J1890" s="40">
        <v>298</v>
      </c>
      <c r="K1890" s="40">
        <v>199</v>
      </c>
      <c r="L1890" s="40">
        <v>0</v>
      </c>
      <c r="M1890" s="40">
        <v>1385</v>
      </c>
      <c r="N1890" s="40">
        <v>632.79</v>
      </c>
      <c r="O1890" s="40">
        <v>138.94</v>
      </c>
    </row>
    <row r="1891" spans="1:15">
      <c r="A1891" s="3" t="s">
        <v>2917</v>
      </c>
      <c r="B1891" s="3" t="s">
        <v>2904</v>
      </c>
      <c r="C1891" s="3" t="s">
        <v>2918</v>
      </c>
      <c r="D1891" s="40">
        <v>26427</v>
      </c>
      <c r="E1891" s="42">
        <v>636.97</v>
      </c>
      <c r="F1891" s="40">
        <v>207.52</v>
      </c>
      <c r="G1891" s="40">
        <v>23211</v>
      </c>
      <c r="H1891" s="40">
        <v>13702</v>
      </c>
      <c r="I1891" s="40" t="s">
        <v>4351</v>
      </c>
      <c r="J1891" s="40">
        <v>5976</v>
      </c>
      <c r="K1891" s="40">
        <v>4368</v>
      </c>
      <c r="L1891" s="40" t="s">
        <v>4351</v>
      </c>
      <c r="M1891" s="40">
        <v>23180</v>
      </c>
      <c r="N1891" s="40">
        <v>489.6</v>
      </c>
      <c r="O1891" s="40">
        <v>155.44999999999999</v>
      </c>
    </row>
    <row r="1892" spans="1:15">
      <c r="A1892" s="3" t="s">
        <v>2919</v>
      </c>
      <c r="B1892" s="3" t="s">
        <v>2904</v>
      </c>
      <c r="C1892" s="3" t="s">
        <v>18</v>
      </c>
      <c r="D1892" s="40">
        <v>4832</v>
      </c>
      <c r="E1892" s="42">
        <v>523.28</v>
      </c>
      <c r="F1892" s="40">
        <v>226.76</v>
      </c>
      <c r="G1892" s="40">
        <v>3811</v>
      </c>
      <c r="H1892" s="40">
        <v>1906</v>
      </c>
      <c r="I1892" s="40">
        <v>412</v>
      </c>
      <c r="J1892" s="40">
        <v>938</v>
      </c>
      <c r="K1892" s="40">
        <v>556</v>
      </c>
      <c r="L1892" s="40">
        <v>0</v>
      </c>
      <c r="M1892" s="40">
        <v>3803</v>
      </c>
      <c r="N1892" s="40">
        <v>376.74</v>
      </c>
      <c r="O1892" s="40">
        <v>169.15</v>
      </c>
    </row>
    <row r="1893" spans="1:15">
      <c r="A1893" s="3" t="s">
        <v>2920</v>
      </c>
      <c r="B1893" s="3" t="s">
        <v>2904</v>
      </c>
      <c r="C1893" s="3" t="s">
        <v>2921</v>
      </c>
      <c r="D1893" s="40">
        <v>3103</v>
      </c>
      <c r="E1893" s="42">
        <v>687.09</v>
      </c>
      <c r="F1893" s="40">
        <v>197.6</v>
      </c>
      <c r="G1893" s="40">
        <v>2793</v>
      </c>
      <c r="H1893" s="40">
        <v>1435</v>
      </c>
      <c r="I1893" s="40">
        <v>261</v>
      </c>
      <c r="J1893" s="40">
        <v>724</v>
      </c>
      <c r="K1893" s="40">
        <v>450</v>
      </c>
      <c r="L1893" s="40">
        <v>0</v>
      </c>
      <c r="M1893" s="40">
        <v>2785</v>
      </c>
      <c r="N1893" s="40">
        <v>545.39</v>
      </c>
      <c r="O1893" s="40">
        <v>155.03</v>
      </c>
    </row>
    <row r="1894" spans="1:15">
      <c r="A1894" s="3" t="s">
        <v>2922</v>
      </c>
      <c r="B1894" s="3" t="s">
        <v>2904</v>
      </c>
      <c r="C1894" s="3" t="s">
        <v>2923</v>
      </c>
      <c r="D1894" s="40">
        <v>119</v>
      </c>
      <c r="E1894" s="42">
        <v>734.17</v>
      </c>
      <c r="F1894" s="40">
        <v>226.95</v>
      </c>
      <c r="G1894" s="40">
        <v>105</v>
      </c>
      <c r="H1894" s="40">
        <v>52</v>
      </c>
      <c r="I1894" s="40" t="s">
        <v>4351</v>
      </c>
      <c r="J1894" s="40">
        <v>35</v>
      </c>
      <c r="K1894" s="40" t="s">
        <v>4351</v>
      </c>
      <c r="L1894" s="40">
        <v>0</v>
      </c>
      <c r="M1894" s="40">
        <v>101</v>
      </c>
      <c r="N1894" s="40">
        <v>597.61</v>
      </c>
      <c r="O1894" s="40">
        <v>180.51</v>
      </c>
    </row>
    <row r="1895" spans="1:15">
      <c r="A1895" s="3" t="s">
        <v>2924</v>
      </c>
      <c r="B1895" s="3" t="s">
        <v>2904</v>
      </c>
      <c r="C1895" s="3" t="s">
        <v>1973</v>
      </c>
      <c r="D1895" s="40">
        <v>1882</v>
      </c>
      <c r="E1895" s="42">
        <v>725.84</v>
      </c>
      <c r="F1895" s="40">
        <v>220.59</v>
      </c>
      <c r="G1895" s="40">
        <v>1606</v>
      </c>
      <c r="H1895" s="40">
        <v>718</v>
      </c>
      <c r="I1895" s="40">
        <v>106</v>
      </c>
      <c r="J1895" s="40">
        <v>331</v>
      </c>
      <c r="K1895" s="40">
        <v>281</v>
      </c>
      <c r="L1895" s="40">
        <v>0</v>
      </c>
      <c r="M1895" s="40">
        <v>1601</v>
      </c>
      <c r="N1895" s="40">
        <v>593.94000000000005</v>
      </c>
      <c r="O1895" s="40">
        <v>152.66</v>
      </c>
    </row>
    <row r="1896" spans="1:15">
      <c r="A1896" s="3" t="s">
        <v>2925</v>
      </c>
      <c r="B1896" s="3" t="s">
        <v>2904</v>
      </c>
      <c r="C1896" s="3" t="s">
        <v>2926</v>
      </c>
      <c r="D1896" s="40">
        <v>2955</v>
      </c>
      <c r="E1896" s="42">
        <v>780.76</v>
      </c>
      <c r="F1896" s="40">
        <v>251.18</v>
      </c>
      <c r="G1896" s="40">
        <v>2359</v>
      </c>
      <c r="H1896" s="40">
        <v>1090</v>
      </c>
      <c r="I1896" s="40" t="s">
        <v>4351</v>
      </c>
      <c r="J1896" s="40">
        <v>585</v>
      </c>
      <c r="K1896" s="40">
        <v>320</v>
      </c>
      <c r="L1896" s="40" t="s">
        <v>4351</v>
      </c>
      <c r="M1896" s="40">
        <v>2356</v>
      </c>
      <c r="N1896" s="40">
        <v>664.22</v>
      </c>
      <c r="O1896" s="40">
        <v>146.84</v>
      </c>
    </row>
    <row r="1897" spans="1:15">
      <c r="A1897" s="3" t="s">
        <v>2927</v>
      </c>
      <c r="B1897" s="3" t="s">
        <v>2904</v>
      </c>
      <c r="C1897" s="3" t="s">
        <v>2928</v>
      </c>
      <c r="D1897" s="40">
        <v>17419</v>
      </c>
      <c r="E1897" s="42">
        <v>662.82</v>
      </c>
      <c r="F1897" s="40">
        <v>149.57</v>
      </c>
      <c r="G1897" s="40">
        <v>14628</v>
      </c>
      <c r="H1897" s="40">
        <v>7657</v>
      </c>
      <c r="I1897" s="40" t="s">
        <v>4351</v>
      </c>
      <c r="J1897" s="40">
        <v>3356</v>
      </c>
      <c r="K1897" s="40">
        <v>2232</v>
      </c>
      <c r="L1897" s="40" t="s">
        <v>4351</v>
      </c>
      <c r="M1897" s="40">
        <v>14600</v>
      </c>
      <c r="N1897" s="40">
        <v>612.35</v>
      </c>
      <c r="O1897" s="40">
        <v>69.28</v>
      </c>
    </row>
    <row r="1898" spans="1:15">
      <c r="A1898" s="3" t="s">
        <v>2929</v>
      </c>
      <c r="B1898" s="3" t="s">
        <v>2904</v>
      </c>
      <c r="C1898" s="3" t="s">
        <v>2930</v>
      </c>
      <c r="D1898" s="40">
        <v>1285</v>
      </c>
      <c r="E1898" s="42">
        <v>659.41</v>
      </c>
      <c r="F1898" s="40">
        <v>189.27</v>
      </c>
      <c r="G1898" s="40">
        <v>1165</v>
      </c>
      <c r="H1898" s="40">
        <v>624</v>
      </c>
      <c r="I1898" s="40" t="s">
        <v>4351</v>
      </c>
      <c r="J1898" s="40">
        <v>314</v>
      </c>
      <c r="K1898" s="40">
        <v>185</v>
      </c>
      <c r="L1898" s="40" t="s">
        <v>4351</v>
      </c>
      <c r="M1898" s="40">
        <v>1162</v>
      </c>
      <c r="N1898" s="40">
        <v>519.91</v>
      </c>
      <c r="O1898" s="40">
        <v>153.83000000000001</v>
      </c>
    </row>
    <row r="1899" spans="1:15">
      <c r="A1899" s="3" t="s">
        <v>2931</v>
      </c>
      <c r="B1899" s="3" t="s">
        <v>2904</v>
      </c>
      <c r="C1899" s="3" t="s">
        <v>2932</v>
      </c>
      <c r="D1899" s="40">
        <v>1701</v>
      </c>
      <c r="E1899" s="42">
        <v>694.23</v>
      </c>
      <c r="F1899" s="40">
        <v>203.66</v>
      </c>
      <c r="G1899" s="40">
        <v>1514</v>
      </c>
      <c r="H1899" s="40">
        <v>748</v>
      </c>
      <c r="I1899" s="40" t="s">
        <v>4351</v>
      </c>
      <c r="J1899" s="40">
        <v>396</v>
      </c>
      <c r="K1899" s="40">
        <v>206</v>
      </c>
      <c r="L1899" s="40" t="s">
        <v>4351</v>
      </c>
      <c r="M1899" s="40">
        <v>1509</v>
      </c>
      <c r="N1899" s="40">
        <v>552.99</v>
      </c>
      <c r="O1899" s="40">
        <v>159.5</v>
      </c>
    </row>
    <row r="1900" spans="1:15">
      <c r="A1900" s="3" t="s">
        <v>2933</v>
      </c>
      <c r="B1900" s="3" t="s">
        <v>2904</v>
      </c>
      <c r="C1900" s="3" t="s">
        <v>788</v>
      </c>
      <c r="D1900" s="40">
        <v>713</v>
      </c>
      <c r="E1900" s="42">
        <v>674.34</v>
      </c>
      <c r="F1900" s="40">
        <v>239.25</v>
      </c>
      <c r="G1900" s="40">
        <v>621</v>
      </c>
      <c r="H1900" s="40">
        <v>253</v>
      </c>
      <c r="I1900" s="40">
        <v>35</v>
      </c>
      <c r="J1900" s="40">
        <v>132</v>
      </c>
      <c r="K1900" s="40">
        <v>86</v>
      </c>
      <c r="L1900" s="40">
        <v>0</v>
      </c>
      <c r="M1900" s="40">
        <v>621</v>
      </c>
      <c r="N1900" s="40">
        <v>499.55</v>
      </c>
      <c r="O1900" s="40">
        <v>183.81</v>
      </c>
    </row>
    <row r="1901" spans="1:15">
      <c r="A1901" s="3" t="s">
        <v>2934</v>
      </c>
      <c r="B1901" s="3" t="s">
        <v>2904</v>
      </c>
      <c r="C1901" s="3" t="s">
        <v>252</v>
      </c>
      <c r="D1901" s="40">
        <v>1691</v>
      </c>
      <c r="E1901" s="42">
        <v>867.32</v>
      </c>
      <c r="F1901" s="40">
        <v>209.55</v>
      </c>
      <c r="G1901" s="40">
        <v>1532</v>
      </c>
      <c r="H1901" s="40">
        <v>484</v>
      </c>
      <c r="I1901" s="40" t="s">
        <v>4351</v>
      </c>
      <c r="J1901" s="40">
        <v>263</v>
      </c>
      <c r="K1901" s="40">
        <v>157</v>
      </c>
      <c r="L1901" s="40" t="s">
        <v>4351</v>
      </c>
      <c r="M1901" s="40">
        <v>1532</v>
      </c>
      <c r="N1901" s="40">
        <v>726.05</v>
      </c>
      <c r="O1901" s="40">
        <v>155.71</v>
      </c>
    </row>
    <row r="1902" spans="1:15">
      <c r="A1902" s="3" t="s">
        <v>2935</v>
      </c>
      <c r="B1902" s="3" t="s">
        <v>2904</v>
      </c>
      <c r="C1902" s="3" t="s">
        <v>258</v>
      </c>
      <c r="D1902" s="40">
        <v>1881</v>
      </c>
      <c r="E1902" s="42">
        <v>678.79</v>
      </c>
      <c r="F1902" s="40">
        <v>188.85</v>
      </c>
      <c r="G1902" s="40">
        <v>1700</v>
      </c>
      <c r="H1902" s="40">
        <v>942</v>
      </c>
      <c r="I1902" s="40" t="s">
        <v>4351</v>
      </c>
      <c r="J1902" s="40">
        <v>495</v>
      </c>
      <c r="K1902" s="40">
        <v>258</v>
      </c>
      <c r="L1902" s="40" t="s">
        <v>4351</v>
      </c>
      <c r="M1902" s="40">
        <v>1699</v>
      </c>
      <c r="N1902" s="40">
        <v>542.42999999999995</v>
      </c>
      <c r="O1902" s="40">
        <v>149.9</v>
      </c>
    </row>
    <row r="1903" spans="1:15">
      <c r="A1903" s="3" t="s">
        <v>2936</v>
      </c>
      <c r="B1903" s="3" t="s">
        <v>2904</v>
      </c>
      <c r="C1903" s="3" t="s">
        <v>794</v>
      </c>
      <c r="D1903" s="40">
        <v>6190</v>
      </c>
      <c r="E1903" s="42">
        <v>733.9</v>
      </c>
      <c r="F1903" s="40">
        <v>197.44</v>
      </c>
      <c r="G1903" s="40">
        <v>5294</v>
      </c>
      <c r="H1903" s="40">
        <v>1816</v>
      </c>
      <c r="I1903" s="40">
        <v>222</v>
      </c>
      <c r="J1903" s="40">
        <v>928</v>
      </c>
      <c r="K1903" s="40">
        <v>666</v>
      </c>
      <c r="L1903" s="40">
        <v>0</v>
      </c>
      <c r="M1903" s="40">
        <v>5293</v>
      </c>
      <c r="N1903" s="40">
        <v>627.36</v>
      </c>
      <c r="O1903" s="40">
        <v>128.63</v>
      </c>
    </row>
    <row r="1904" spans="1:15">
      <c r="A1904" s="3" t="s">
        <v>2937</v>
      </c>
      <c r="B1904" s="3" t="s">
        <v>2904</v>
      </c>
      <c r="C1904" s="3" t="s">
        <v>2938</v>
      </c>
      <c r="D1904" s="40">
        <v>5569</v>
      </c>
      <c r="E1904" s="42">
        <v>743.87</v>
      </c>
      <c r="F1904" s="40">
        <v>187.06</v>
      </c>
      <c r="G1904" s="40">
        <v>4854</v>
      </c>
      <c r="H1904" s="40">
        <v>1833</v>
      </c>
      <c r="I1904" s="40" t="s">
        <v>4351</v>
      </c>
      <c r="J1904" s="40">
        <v>899</v>
      </c>
      <c r="K1904" s="40">
        <v>717</v>
      </c>
      <c r="L1904" s="40" t="s">
        <v>4351</v>
      </c>
      <c r="M1904" s="40">
        <v>4851</v>
      </c>
      <c r="N1904" s="40">
        <v>639.23</v>
      </c>
      <c r="O1904" s="40">
        <v>122.28</v>
      </c>
    </row>
    <row r="1905" spans="1:15">
      <c r="A1905" s="3" t="s">
        <v>2939</v>
      </c>
      <c r="B1905" s="3" t="s">
        <v>2904</v>
      </c>
      <c r="C1905" s="3" t="s">
        <v>947</v>
      </c>
      <c r="D1905" s="40">
        <v>21360</v>
      </c>
      <c r="E1905" s="42">
        <v>655.36</v>
      </c>
      <c r="F1905" s="40">
        <v>117.5</v>
      </c>
      <c r="G1905" s="40">
        <v>18755</v>
      </c>
      <c r="H1905" s="40">
        <v>11343</v>
      </c>
      <c r="I1905" s="40" t="s">
        <v>4351</v>
      </c>
      <c r="J1905" s="40">
        <v>4833</v>
      </c>
      <c r="K1905" s="40">
        <v>3955</v>
      </c>
      <c r="L1905" s="40" t="s">
        <v>4351</v>
      </c>
      <c r="M1905" s="40">
        <v>18726</v>
      </c>
      <c r="N1905" s="40">
        <v>613.51</v>
      </c>
      <c r="O1905" s="40">
        <v>53.48</v>
      </c>
    </row>
    <row r="1906" spans="1:15">
      <c r="A1906" s="3" t="s">
        <v>2940</v>
      </c>
      <c r="B1906" s="3" t="s">
        <v>2904</v>
      </c>
      <c r="C1906" s="3" t="s">
        <v>1243</v>
      </c>
      <c r="D1906" s="40">
        <v>724</v>
      </c>
      <c r="E1906" s="42">
        <v>700.74</v>
      </c>
      <c r="F1906" s="40">
        <v>226.72</v>
      </c>
      <c r="G1906" s="40">
        <v>639</v>
      </c>
      <c r="H1906" s="40">
        <v>301</v>
      </c>
      <c r="I1906" s="40" t="s">
        <v>4351</v>
      </c>
      <c r="J1906" s="40">
        <v>166</v>
      </c>
      <c r="K1906" s="40">
        <v>74</v>
      </c>
      <c r="L1906" s="40" t="s">
        <v>4351</v>
      </c>
      <c r="M1906" s="40">
        <v>639</v>
      </c>
      <c r="N1906" s="40">
        <v>537.07000000000005</v>
      </c>
      <c r="O1906" s="40">
        <v>181</v>
      </c>
    </row>
    <row r="1907" spans="1:15">
      <c r="A1907" s="3" t="s">
        <v>2941</v>
      </c>
      <c r="B1907" s="3" t="s">
        <v>2904</v>
      </c>
      <c r="C1907" s="3" t="s">
        <v>2636</v>
      </c>
      <c r="D1907" s="40">
        <v>5493</v>
      </c>
      <c r="E1907" s="42">
        <v>497.67</v>
      </c>
      <c r="F1907" s="40">
        <v>193.04</v>
      </c>
      <c r="G1907" s="40">
        <v>4599</v>
      </c>
      <c r="H1907" s="40">
        <v>2473</v>
      </c>
      <c r="I1907" s="40" t="s">
        <v>4351</v>
      </c>
      <c r="J1907" s="40">
        <v>1294</v>
      </c>
      <c r="K1907" s="40">
        <v>801</v>
      </c>
      <c r="L1907" s="40" t="s">
        <v>4351</v>
      </c>
      <c r="M1907" s="40">
        <v>4588</v>
      </c>
      <c r="N1907" s="40">
        <v>364.73</v>
      </c>
      <c r="O1907" s="40">
        <v>151.88</v>
      </c>
    </row>
    <row r="1908" spans="1:15">
      <c r="A1908" s="3" t="s">
        <v>2942</v>
      </c>
      <c r="B1908" s="3" t="s">
        <v>2904</v>
      </c>
      <c r="C1908" s="3" t="s">
        <v>62</v>
      </c>
      <c r="D1908" s="40">
        <v>3207</v>
      </c>
      <c r="E1908" s="42">
        <v>568.69000000000005</v>
      </c>
      <c r="F1908" s="40">
        <v>216.22</v>
      </c>
      <c r="G1908" s="40">
        <v>2761</v>
      </c>
      <c r="H1908" s="40">
        <v>1542</v>
      </c>
      <c r="I1908" s="40">
        <v>237</v>
      </c>
      <c r="J1908" s="40">
        <v>832</v>
      </c>
      <c r="K1908" s="40">
        <v>473</v>
      </c>
      <c r="L1908" s="40">
        <v>0</v>
      </c>
      <c r="M1908" s="40">
        <v>2749</v>
      </c>
      <c r="N1908" s="40">
        <v>411.19</v>
      </c>
      <c r="O1908" s="40">
        <v>174</v>
      </c>
    </row>
    <row r="1909" spans="1:15">
      <c r="A1909" s="3" t="s">
        <v>2943</v>
      </c>
      <c r="B1909" s="3" t="s">
        <v>2904</v>
      </c>
      <c r="C1909" s="3" t="s">
        <v>2944</v>
      </c>
      <c r="D1909" s="40">
        <v>154</v>
      </c>
      <c r="E1909" s="42">
        <v>724.08</v>
      </c>
      <c r="F1909" s="40">
        <v>186.93</v>
      </c>
      <c r="G1909" s="40">
        <v>142</v>
      </c>
      <c r="H1909" s="40">
        <v>82</v>
      </c>
      <c r="I1909" s="40">
        <v>21</v>
      </c>
      <c r="J1909" s="40">
        <v>40</v>
      </c>
      <c r="K1909" s="40">
        <v>21</v>
      </c>
      <c r="L1909" s="40">
        <v>0</v>
      </c>
      <c r="M1909" s="40">
        <v>142</v>
      </c>
      <c r="N1909" s="40">
        <v>582.54</v>
      </c>
      <c r="O1909" s="40">
        <v>145.79</v>
      </c>
    </row>
    <row r="1910" spans="1:15">
      <c r="A1910" s="3" t="s">
        <v>2945</v>
      </c>
      <c r="B1910" s="3" t="s">
        <v>2904</v>
      </c>
      <c r="C1910" s="3" t="s">
        <v>64</v>
      </c>
      <c r="D1910" s="40">
        <v>3511</v>
      </c>
      <c r="E1910" s="42">
        <v>862.84</v>
      </c>
      <c r="F1910" s="40">
        <v>184.43</v>
      </c>
      <c r="G1910" s="40">
        <v>3212</v>
      </c>
      <c r="H1910" s="40">
        <v>1297</v>
      </c>
      <c r="I1910" s="40" t="s">
        <v>4351</v>
      </c>
      <c r="J1910" s="40">
        <v>684</v>
      </c>
      <c r="K1910" s="40">
        <v>438</v>
      </c>
      <c r="L1910" s="40" t="s">
        <v>4351</v>
      </c>
      <c r="M1910" s="40">
        <v>3210</v>
      </c>
      <c r="N1910" s="40">
        <v>742.02</v>
      </c>
      <c r="O1910" s="40">
        <v>131.93</v>
      </c>
    </row>
    <row r="1911" spans="1:15">
      <c r="A1911" s="3" t="s">
        <v>2946</v>
      </c>
      <c r="B1911" s="3" t="s">
        <v>2904</v>
      </c>
      <c r="C1911" s="3" t="s">
        <v>272</v>
      </c>
      <c r="D1911" s="40">
        <v>332</v>
      </c>
      <c r="E1911" s="42">
        <v>918.54</v>
      </c>
      <c r="F1911" s="40">
        <v>204.19</v>
      </c>
      <c r="G1911" s="40">
        <v>302</v>
      </c>
      <c r="H1911" s="40">
        <v>121</v>
      </c>
      <c r="I1911" s="40" t="s">
        <v>4351</v>
      </c>
      <c r="J1911" s="40">
        <v>70</v>
      </c>
      <c r="K1911" s="40">
        <v>29</v>
      </c>
      <c r="L1911" s="40" t="s">
        <v>4351</v>
      </c>
      <c r="M1911" s="40">
        <v>302</v>
      </c>
      <c r="N1911" s="40">
        <v>785.32</v>
      </c>
      <c r="O1911" s="40">
        <v>146.87</v>
      </c>
    </row>
    <row r="1912" spans="1:15">
      <c r="A1912" s="3" t="s">
        <v>2947</v>
      </c>
      <c r="B1912" s="3" t="s">
        <v>2904</v>
      </c>
      <c r="C1912" s="3" t="s">
        <v>68</v>
      </c>
      <c r="D1912" s="40">
        <v>551</v>
      </c>
      <c r="E1912" s="42">
        <v>665.3</v>
      </c>
      <c r="F1912" s="40">
        <v>235.43</v>
      </c>
      <c r="G1912" s="40">
        <v>468</v>
      </c>
      <c r="H1912" s="40">
        <v>228</v>
      </c>
      <c r="I1912" s="40">
        <v>35</v>
      </c>
      <c r="J1912" s="40">
        <v>115</v>
      </c>
      <c r="K1912" s="40">
        <v>78</v>
      </c>
      <c r="L1912" s="40">
        <v>0</v>
      </c>
      <c r="M1912" s="40">
        <v>467</v>
      </c>
      <c r="N1912" s="40">
        <v>507.2</v>
      </c>
      <c r="O1912" s="40">
        <v>159.13</v>
      </c>
    </row>
    <row r="1913" spans="1:15">
      <c r="A1913" s="3" t="s">
        <v>2948</v>
      </c>
      <c r="B1913" s="3" t="s">
        <v>2904</v>
      </c>
      <c r="C1913" s="3" t="s">
        <v>2949</v>
      </c>
      <c r="D1913" s="40">
        <v>890</v>
      </c>
      <c r="E1913" s="42">
        <v>681.03</v>
      </c>
      <c r="F1913" s="40">
        <v>225.42</v>
      </c>
      <c r="G1913" s="40">
        <v>760</v>
      </c>
      <c r="H1913" s="40">
        <v>387</v>
      </c>
      <c r="I1913" s="40">
        <v>69</v>
      </c>
      <c r="J1913" s="40">
        <v>194</v>
      </c>
      <c r="K1913" s="40">
        <v>124</v>
      </c>
      <c r="L1913" s="40">
        <v>0</v>
      </c>
      <c r="M1913" s="40">
        <v>760</v>
      </c>
      <c r="N1913" s="40">
        <v>533.54</v>
      </c>
      <c r="O1913" s="40">
        <v>171.35</v>
      </c>
    </row>
    <row r="1914" spans="1:15">
      <c r="A1914" s="3" t="s">
        <v>2950</v>
      </c>
      <c r="B1914" s="3" t="s">
        <v>2904</v>
      </c>
      <c r="C1914" s="3" t="s">
        <v>2951</v>
      </c>
      <c r="D1914" s="40">
        <v>1779</v>
      </c>
      <c r="E1914" s="42">
        <v>667.37</v>
      </c>
      <c r="F1914" s="40">
        <v>223.34</v>
      </c>
      <c r="G1914" s="40">
        <v>1497</v>
      </c>
      <c r="H1914" s="40">
        <v>757</v>
      </c>
      <c r="I1914" s="40">
        <v>142</v>
      </c>
      <c r="J1914" s="40">
        <v>396</v>
      </c>
      <c r="K1914" s="40">
        <v>219</v>
      </c>
      <c r="L1914" s="40">
        <v>0</v>
      </c>
      <c r="M1914" s="40">
        <v>1495</v>
      </c>
      <c r="N1914" s="40">
        <v>528.38</v>
      </c>
      <c r="O1914" s="40">
        <v>167.1</v>
      </c>
    </row>
    <row r="1915" spans="1:15">
      <c r="A1915" s="3" t="s">
        <v>2952</v>
      </c>
      <c r="B1915" s="3" t="s">
        <v>2904</v>
      </c>
      <c r="C1915" s="3" t="s">
        <v>78</v>
      </c>
      <c r="D1915" s="40">
        <v>1207</v>
      </c>
      <c r="E1915" s="42">
        <v>701.84</v>
      </c>
      <c r="F1915" s="40">
        <v>198.14</v>
      </c>
      <c r="G1915" s="40">
        <v>1118</v>
      </c>
      <c r="H1915" s="40">
        <v>515</v>
      </c>
      <c r="I1915" s="40">
        <v>105</v>
      </c>
      <c r="J1915" s="40">
        <v>273</v>
      </c>
      <c r="K1915" s="40">
        <v>137</v>
      </c>
      <c r="L1915" s="40">
        <v>0</v>
      </c>
      <c r="M1915" s="40">
        <v>1115</v>
      </c>
      <c r="N1915" s="40">
        <v>545.26</v>
      </c>
      <c r="O1915" s="40">
        <v>171.49</v>
      </c>
    </row>
    <row r="1916" spans="1:15">
      <c r="A1916" s="3" t="s">
        <v>2953</v>
      </c>
      <c r="B1916" s="3" t="s">
        <v>2904</v>
      </c>
      <c r="C1916" s="3" t="s">
        <v>2954</v>
      </c>
      <c r="D1916" s="40">
        <v>604</v>
      </c>
      <c r="E1916" s="42">
        <v>824.92</v>
      </c>
      <c r="F1916" s="40">
        <v>174.77</v>
      </c>
      <c r="G1916" s="40">
        <v>553</v>
      </c>
      <c r="H1916" s="40">
        <v>172</v>
      </c>
      <c r="I1916" s="40">
        <v>21</v>
      </c>
      <c r="J1916" s="40">
        <v>95</v>
      </c>
      <c r="K1916" s="40">
        <v>56</v>
      </c>
      <c r="L1916" s="40">
        <v>0</v>
      </c>
      <c r="M1916" s="40">
        <v>553</v>
      </c>
      <c r="N1916" s="40">
        <v>710.11</v>
      </c>
      <c r="O1916" s="40">
        <v>134.74</v>
      </c>
    </row>
    <row r="1917" spans="1:15">
      <c r="A1917" s="3" t="s">
        <v>2955</v>
      </c>
      <c r="B1917" s="3" t="s">
        <v>2904</v>
      </c>
      <c r="C1917" s="3" t="s">
        <v>2956</v>
      </c>
      <c r="D1917" s="40">
        <v>6087</v>
      </c>
      <c r="E1917" s="42">
        <v>669.18</v>
      </c>
      <c r="F1917" s="40">
        <v>197.94</v>
      </c>
      <c r="G1917" s="40">
        <v>5235</v>
      </c>
      <c r="H1917" s="40">
        <v>2120</v>
      </c>
      <c r="I1917" s="40" t="s">
        <v>4351</v>
      </c>
      <c r="J1917" s="40">
        <v>1046</v>
      </c>
      <c r="K1917" s="40">
        <v>852</v>
      </c>
      <c r="L1917" s="40" t="s">
        <v>4351</v>
      </c>
      <c r="M1917" s="40">
        <v>5230</v>
      </c>
      <c r="N1917" s="40">
        <v>548.46</v>
      </c>
      <c r="O1917" s="40">
        <v>136.12</v>
      </c>
    </row>
    <row r="1918" spans="1:15">
      <c r="A1918" s="3" t="s">
        <v>2957</v>
      </c>
      <c r="B1918" s="3" t="s">
        <v>2904</v>
      </c>
      <c r="C1918" s="3" t="s">
        <v>2149</v>
      </c>
      <c r="D1918" s="40">
        <v>12607</v>
      </c>
      <c r="E1918" s="42">
        <v>779.79</v>
      </c>
      <c r="F1918" s="40">
        <v>199.1</v>
      </c>
      <c r="G1918" s="40">
        <v>10914</v>
      </c>
      <c r="H1918" s="40">
        <v>3479</v>
      </c>
      <c r="I1918" s="40" t="s">
        <v>4351</v>
      </c>
      <c r="J1918" s="40">
        <v>1799</v>
      </c>
      <c r="K1918" s="40">
        <v>1289</v>
      </c>
      <c r="L1918" s="40" t="s">
        <v>4351</v>
      </c>
      <c r="M1918" s="40">
        <v>10904</v>
      </c>
      <c r="N1918" s="40">
        <v>671.38</v>
      </c>
      <c r="O1918" s="40">
        <v>128.05000000000001</v>
      </c>
    </row>
    <row r="1919" spans="1:15">
      <c r="A1919" s="3" t="s">
        <v>2958</v>
      </c>
      <c r="B1919" s="3" t="s">
        <v>2904</v>
      </c>
      <c r="C1919" s="3" t="s">
        <v>84</v>
      </c>
      <c r="D1919" s="40">
        <v>1825</v>
      </c>
      <c r="E1919" s="42">
        <v>543.25</v>
      </c>
      <c r="F1919" s="40">
        <v>209.92</v>
      </c>
      <c r="G1919" s="40">
        <v>1537</v>
      </c>
      <c r="H1919" s="40">
        <v>846</v>
      </c>
      <c r="I1919" s="40" t="s">
        <v>4351</v>
      </c>
      <c r="J1919" s="40">
        <v>412</v>
      </c>
      <c r="K1919" s="40">
        <v>249</v>
      </c>
      <c r="L1919" s="40" t="s">
        <v>4351</v>
      </c>
      <c r="M1919" s="40">
        <v>1531</v>
      </c>
      <c r="N1919" s="40">
        <v>397.34</v>
      </c>
      <c r="O1919" s="40">
        <v>168.43</v>
      </c>
    </row>
    <row r="1920" spans="1:15">
      <c r="A1920" s="3" t="s">
        <v>2959</v>
      </c>
      <c r="B1920" s="3" t="s">
        <v>2904</v>
      </c>
      <c r="C1920" s="3" t="s">
        <v>2960</v>
      </c>
      <c r="D1920" s="40">
        <v>2655</v>
      </c>
      <c r="E1920" s="42">
        <v>782.77</v>
      </c>
      <c r="F1920" s="40">
        <v>175.26</v>
      </c>
      <c r="G1920" s="40">
        <v>2359</v>
      </c>
      <c r="H1920" s="40">
        <v>787</v>
      </c>
      <c r="I1920" s="40">
        <v>111</v>
      </c>
      <c r="J1920" s="40">
        <v>412</v>
      </c>
      <c r="K1920" s="40">
        <v>264</v>
      </c>
      <c r="L1920" s="40">
        <v>0</v>
      </c>
      <c r="M1920" s="40">
        <v>2357</v>
      </c>
      <c r="N1920" s="40">
        <v>684.31</v>
      </c>
      <c r="O1920" s="40">
        <v>114.53</v>
      </c>
    </row>
    <row r="1921" spans="1:15">
      <c r="A1921" s="3" t="s">
        <v>2961</v>
      </c>
      <c r="B1921" s="3" t="s">
        <v>2904</v>
      </c>
      <c r="C1921" s="3" t="s">
        <v>2962</v>
      </c>
      <c r="D1921" s="40">
        <v>9878</v>
      </c>
      <c r="E1921" s="42">
        <v>773.41</v>
      </c>
      <c r="F1921" s="40">
        <v>183.23</v>
      </c>
      <c r="G1921" s="40">
        <v>8712</v>
      </c>
      <c r="H1921" s="40">
        <v>3380</v>
      </c>
      <c r="I1921" s="40" t="s">
        <v>4351</v>
      </c>
      <c r="J1921" s="40">
        <v>1657</v>
      </c>
      <c r="K1921" s="40">
        <v>1433</v>
      </c>
      <c r="L1921" s="40" t="s">
        <v>4351</v>
      </c>
      <c r="M1921" s="40">
        <v>8707</v>
      </c>
      <c r="N1921" s="40">
        <v>669.55</v>
      </c>
      <c r="O1921" s="40">
        <v>117.79</v>
      </c>
    </row>
    <row r="1922" spans="1:15">
      <c r="A1922" s="3" t="s">
        <v>2963</v>
      </c>
      <c r="B1922" s="3" t="s">
        <v>2904</v>
      </c>
      <c r="C1922" s="3" t="s">
        <v>2964</v>
      </c>
      <c r="D1922" s="40">
        <v>8272</v>
      </c>
      <c r="E1922" s="42">
        <v>688.38</v>
      </c>
      <c r="F1922" s="40">
        <v>199.06</v>
      </c>
      <c r="G1922" s="40">
        <v>7236</v>
      </c>
      <c r="H1922" s="40">
        <v>3087</v>
      </c>
      <c r="I1922" s="40" t="s">
        <v>4351</v>
      </c>
      <c r="J1922" s="40">
        <v>1521</v>
      </c>
      <c r="K1922" s="40">
        <v>1195</v>
      </c>
      <c r="L1922" s="40" t="s">
        <v>4351</v>
      </c>
      <c r="M1922" s="40">
        <v>7233</v>
      </c>
      <c r="N1922" s="40">
        <v>559.61</v>
      </c>
      <c r="O1922" s="40">
        <v>145.75</v>
      </c>
    </row>
    <row r="1923" spans="1:15">
      <c r="A1923" s="3" t="s">
        <v>2965</v>
      </c>
      <c r="B1923" s="3" t="s">
        <v>2904</v>
      </c>
      <c r="C1923" s="3" t="s">
        <v>2966</v>
      </c>
      <c r="D1923" s="40">
        <v>2592</v>
      </c>
      <c r="E1923" s="42">
        <v>659.93</v>
      </c>
      <c r="F1923" s="40">
        <v>229.64</v>
      </c>
      <c r="G1923" s="40">
        <v>2230</v>
      </c>
      <c r="H1923" s="40">
        <v>981</v>
      </c>
      <c r="I1923" s="40" t="s">
        <v>4351</v>
      </c>
      <c r="J1923" s="40">
        <v>534</v>
      </c>
      <c r="K1923" s="40">
        <v>286</v>
      </c>
      <c r="L1923" s="40" t="s">
        <v>4351</v>
      </c>
      <c r="M1923" s="40">
        <v>2223</v>
      </c>
      <c r="N1923" s="40">
        <v>501.72</v>
      </c>
      <c r="O1923" s="40">
        <v>178.92</v>
      </c>
    </row>
    <row r="1924" spans="1:15">
      <c r="A1924" s="3" t="s">
        <v>2967</v>
      </c>
      <c r="B1924" s="3" t="s">
        <v>2904</v>
      </c>
      <c r="C1924" s="3" t="s">
        <v>2968</v>
      </c>
      <c r="D1924" s="40">
        <v>770</v>
      </c>
      <c r="E1924" s="42">
        <v>685.37</v>
      </c>
      <c r="F1924" s="40">
        <v>228.9</v>
      </c>
      <c r="G1924" s="40">
        <v>656</v>
      </c>
      <c r="H1924" s="40">
        <v>345</v>
      </c>
      <c r="I1924" s="40">
        <v>64</v>
      </c>
      <c r="J1924" s="40">
        <v>174</v>
      </c>
      <c r="K1924" s="40">
        <v>107</v>
      </c>
      <c r="L1924" s="40">
        <v>0</v>
      </c>
      <c r="M1924" s="40">
        <v>655</v>
      </c>
      <c r="N1924" s="40">
        <v>536.61</v>
      </c>
      <c r="O1924" s="40">
        <v>164.45</v>
      </c>
    </row>
    <row r="1925" spans="1:15">
      <c r="A1925" s="3" t="s">
        <v>2969</v>
      </c>
      <c r="B1925" s="3" t="s">
        <v>2904</v>
      </c>
      <c r="C1925" s="3" t="s">
        <v>868</v>
      </c>
      <c r="D1925" s="40">
        <v>2203</v>
      </c>
      <c r="E1925" s="42">
        <v>548.4</v>
      </c>
      <c r="F1925" s="40">
        <v>202.68</v>
      </c>
      <c r="G1925" s="40">
        <v>1918</v>
      </c>
      <c r="H1925" s="40">
        <v>1060</v>
      </c>
      <c r="I1925" s="40" t="s">
        <v>4351</v>
      </c>
      <c r="J1925" s="40">
        <v>544</v>
      </c>
      <c r="K1925" s="40">
        <v>345</v>
      </c>
      <c r="L1925" s="40" t="s">
        <v>4351</v>
      </c>
      <c r="M1925" s="40">
        <v>1904</v>
      </c>
      <c r="N1925" s="40">
        <v>400.01</v>
      </c>
      <c r="O1925" s="40">
        <v>166.22</v>
      </c>
    </row>
    <row r="1926" spans="1:15">
      <c r="A1926" s="3" t="s">
        <v>2970</v>
      </c>
      <c r="B1926" s="3" t="s">
        <v>2904</v>
      </c>
      <c r="C1926" s="3" t="s">
        <v>2971</v>
      </c>
      <c r="D1926" s="40">
        <v>875</v>
      </c>
      <c r="E1926" s="42">
        <v>927.57</v>
      </c>
      <c r="F1926" s="40">
        <v>163.66</v>
      </c>
      <c r="G1926" s="40">
        <v>826</v>
      </c>
      <c r="H1926" s="40">
        <v>267</v>
      </c>
      <c r="I1926" s="40" t="s">
        <v>4351</v>
      </c>
      <c r="J1926" s="40">
        <v>164</v>
      </c>
      <c r="K1926" s="40">
        <v>72</v>
      </c>
      <c r="L1926" s="40" t="s">
        <v>4351</v>
      </c>
      <c r="M1926" s="40">
        <v>825</v>
      </c>
      <c r="N1926" s="40">
        <v>810.21</v>
      </c>
      <c r="O1926" s="40">
        <v>129.25</v>
      </c>
    </row>
    <row r="1927" spans="1:15">
      <c r="A1927" s="3" t="s">
        <v>2972</v>
      </c>
      <c r="B1927" s="3" t="s">
        <v>2904</v>
      </c>
      <c r="C1927" s="3" t="s">
        <v>104</v>
      </c>
      <c r="D1927" s="40">
        <v>5369</v>
      </c>
      <c r="E1927" s="42">
        <v>667.1</v>
      </c>
      <c r="F1927" s="40">
        <v>210.48</v>
      </c>
      <c r="G1927" s="40">
        <v>4565</v>
      </c>
      <c r="H1927" s="40">
        <v>1673</v>
      </c>
      <c r="I1927" s="40" t="s">
        <v>4351</v>
      </c>
      <c r="J1927" s="40">
        <v>861</v>
      </c>
      <c r="K1927" s="40">
        <v>612</v>
      </c>
      <c r="L1927" s="40" t="s">
        <v>4351</v>
      </c>
      <c r="M1927" s="40">
        <v>4562</v>
      </c>
      <c r="N1927" s="40">
        <v>537.39</v>
      </c>
      <c r="O1927" s="40">
        <v>144.38999999999999</v>
      </c>
    </row>
    <row r="1928" spans="1:15">
      <c r="A1928" s="3" t="s">
        <v>2973</v>
      </c>
      <c r="B1928" s="3" t="s">
        <v>2904</v>
      </c>
      <c r="C1928" s="3" t="s">
        <v>106</v>
      </c>
      <c r="D1928" s="40">
        <v>31615</v>
      </c>
      <c r="E1928" s="42">
        <v>633.88</v>
      </c>
      <c r="F1928" s="40">
        <v>209.95</v>
      </c>
      <c r="G1928" s="40">
        <v>27249</v>
      </c>
      <c r="H1928" s="40">
        <v>15940</v>
      </c>
      <c r="I1928" s="40" t="s">
        <v>4351</v>
      </c>
      <c r="J1928" s="40">
        <v>6872</v>
      </c>
      <c r="K1928" s="40">
        <v>5215</v>
      </c>
      <c r="L1928" s="40" t="s">
        <v>4351</v>
      </c>
      <c r="M1928" s="40">
        <v>27198</v>
      </c>
      <c r="N1928" s="40">
        <v>492.78</v>
      </c>
      <c r="O1928" s="40">
        <v>152.86000000000001</v>
      </c>
    </row>
    <row r="1929" spans="1:15">
      <c r="A1929" s="3" t="s">
        <v>2974</v>
      </c>
      <c r="B1929" s="3" t="s">
        <v>2904</v>
      </c>
      <c r="C1929" s="3" t="s">
        <v>2975</v>
      </c>
      <c r="D1929" s="40">
        <v>344</v>
      </c>
      <c r="E1929" s="42">
        <v>885.1</v>
      </c>
      <c r="F1929" s="40">
        <v>219.36</v>
      </c>
      <c r="G1929" s="40">
        <v>292</v>
      </c>
      <c r="H1929" s="40">
        <v>114</v>
      </c>
      <c r="I1929" s="40">
        <v>19</v>
      </c>
      <c r="J1929" s="40">
        <v>56</v>
      </c>
      <c r="K1929" s="40">
        <v>39</v>
      </c>
      <c r="L1929" s="40">
        <v>0</v>
      </c>
      <c r="M1929" s="40">
        <v>291</v>
      </c>
      <c r="N1929" s="40">
        <v>787</v>
      </c>
      <c r="O1929" s="40">
        <v>145.69</v>
      </c>
    </row>
    <row r="1930" spans="1:15">
      <c r="A1930" s="3" t="s">
        <v>2976</v>
      </c>
      <c r="B1930" s="3" t="s">
        <v>2904</v>
      </c>
      <c r="C1930" s="3" t="s">
        <v>2456</v>
      </c>
      <c r="D1930" s="40">
        <v>8587</v>
      </c>
      <c r="E1930" s="42">
        <v>779.61</v>
      </c>
      <c r="F1930" s="40">
        <v>195.47</v>
      </c>
      <c r="G1930" s="40">
        <v>7456</v>
      </c>
      <c r="H1930" s="40">
        <v>2743</v>
      </c>
      <c r="I1930" s="40" t="s">
        <v>4351</v>
      </c>
      <c r="J1930" s="40">
        <v>1432</v>
      </c>
      <c r="K1930" s="40">
        <v>1042</v>
      </c>
      <c r="L1930" s="40" t="s">
        <v>4351</v>
      </c>
      <c r="M1930" s="40">
        <v>7450</v>
      </c>
      <c r="N1930" s="40">
        <v>673.28</v>
      </c>
      <c r="O1930" s="40">
        <v>126.71</v>
      </c>
    </row>
    <row r="1931" spans="1:15">
      <c r="A1931" s="3" t="s">
        <v>2977</v>
      </c>
      <c r="B1931" s="3" t="s">
        <v>2904</v>
      </c>
      <c r="C1931" s="3" t="s">
        <v>2978</v>
      </c>
      <c r="D1931" s="40">
        <v>1880</v>
      </c>
      <c r="E1931" s="42">
        <v>910.49</v>
      </c>
      <c r="F1931" s="40">
        <v>205.16</v>
      </c>
      <c r="G1931" s="40">
        <v>1733</v>
      </c>
      <c r="H1931" s="40">
        <v>580</v>
      </c>
      <c r="I1931" s="40">
        <v>62</v>
      </c>
      <c r="J1931" s="40">
        <v>317</v>
      </c>
      <c r="K1931" s="40">
        <v>201</v>
      </c>
      <c r="L1931" s="40">
        <v>0</v>
      </c>
      <c r="M1931" s="40">
        <v>1733</v>
      </c>
      <c r="N1931" s="40">
        <v>765.15</v>
      </c>
      <c r="O1931" s="40">
        <v>156.74</v>
      </c>
    </row>
    <row r="1932" spans="1:15">
      <c r="A1932" s="3" t="s">
        <v>2979</v>
      </c>
      <c r="B1932" s="3" t="s">
        <v>2904</v>
      </c>
      <c r="C1932" s="3" t="s">
        <v>110</v>
      </c>
      <c r="D1932" s="40">
        <v>1221</v>
      </c>
      <c r="E1932" s="42">
        <v>819.86</v>
      </c>
      <c r="F1932" s="40">
        <v>202.74</v>
      </c>
      <c r="G1932" s="40">
        <v>1092</v>
      </c>
      <c r="H1932" s="40">
        <v>365</v>
      </c>
      <c r="I1932" s="40" t="s">
        <v>4351</v>
      </c>
      <c r="J1932" s="40">
        <v>177</v>
      </c>
      <c r="K1932" s="40">
        <v>126</v>
      </c>
      <c r="L1932" s="40" t="s">
        <v>4351</v>
      </c>
      <c r="M1932" s="40">
        <v>1091</v>
      </c>
      <c r="N1932" s="40">
        <v>690.66</v>
      </c>
      <c r="O1932" s="40">
        <v>145.62</v>
      </c>
    </row>
    <row r="1933" spans="1:15">
      <c r="A1933" s="3" t="s">
        <v>2980</v>
      </c>
      <c r="B1933" s="3" t="s">
        <v>2904</v>
      </c>
      <c r="C1933" s="3" t="s">
        <v>2981</v>
      </c>
      <c r="D1933" s="40">
        <v>52108</v>
      </c>
      <c r="E1933" s="42">
        <v>599.75</v>
      </c>
      <c r="F1933" s="40">
        <v>168.01</v>
      </c>
      <c r="G1933" s="40">
        <v>46266</v>
      </c>
      <c r="H1933" s="40">
        <v>32253</v>
      </c>
      <c r="I1933" s="40">
        <v>5305</v>
      </c>
      <c r="J1933" s="40">
        <v>12588</v>
      </c>
      <c r="K1933" s="40">
        <v>14337</v>
      </c>
      <c r="L1933" s="40">
        <v>23</v>
      </c>
      <c r="M1933" s="40">
        <v>46188</v>
      </c>
      <c r="N1933" s="40">
        <v>487.08</v>
      </c>
      <c r="O1933" s="40">
        <v>119.95</v>
      </c>
    </row>
    <row r="1934" spans="1:15">
      <c r="A1934" s="3" t="s">
        <v>2982</v>
      </c>
      <c r="B1934" s="3" t="s">
        <v>2904</v>
      </c>
      <c r="C1934" s="3" t="s">
        <v>114</v>
      </c>
      <c r="D1934" s="40">
        <v>1989</v>
      </c>
      <c r="E1934" s="42">
        <v>706.14</v>
      </c>
      <c r="F1934" s="40">
        <v>189.66</v>
      </c>
      <c r="G1934" s="40">
        <v>1723</v>
      </c>
      <c r="H1934" s="40">
        <v>729</v>
      </c>
      <c r="I1934" s="40" t="s">
        <v>4351</v>
      </c>
      <c r="J1934" s="40">
        <v>381</v>
      </c>
      <c r="K1934" s="40">
        <v>267</v>
      </c>
      <c r="L1934" s="40" t="s">
        <v>4351</v>
      </c>
      <c r="M1934" s="40">
        <v>1721</v>
      </c>
      <c r="N1934" s="40">
        <v>596.91</v>
      </c>
      <c r="O1934" s="40">
        <v>125.41</v>
      </c>
    </row>
    <row r="1935" spans="1:15">
      <c r="A1935" s="3" t="s">
        <v>2983</v>
      </c>
      <c r="B1935" s="3" t="s">
        <v>2904</v>
      </c>
      <c r="C1935" s="3" t="s">
        <v>2984</v>
      </c>
      <c r="D1935" s="40">
        <v>502</v>
      </c>
      <c r="E1935" s="42">
        <v>675.68</v>
      </c>
      <c r="F1935" s="40">
        <v>184.71</v>
      </c>
      <c r="G1935" s="40">
        <v>448</v>
      </c>
      <c r="H1935" s="40">
        <v>252</v>
      </c>
      <c r="I1935" s="40">
        <v>33</v>
      </c>
      <c r="J1935" s="40">
        <v>108</v>
      </c>
      <c r="K1935" s="40">
        <v>111</v>
      </c>
      <c r="L1935" s="40">
        <v>0</v>
      </c>
      <c r="M1935" s="40">
        <v>448</v>
      </c>
      <c r="N1935" s="40">
        <v>550.15</v>
      </c>
      <c r="O1935" s="40">
        <v>147.41999999999999</v>
      </c>
    </row>
    <row r="1936" spans="1:15">
      <c r="A1936" s="3" t="s">
        <v>2985</v>
      </c>
      <c r="B1936" s="3" t="s">
        <v>2904</v>
      </c>
      <c r="C1936" s="3" t="s">
        <v>2986</v>
      </c>
      <c r="D1936" s="40">
        <v>3326</v>
      </c>
      <c r="E1936" s="42">
        <v>876.8</v>
      </c>
      <c r="F1936" s="40">
        <v>199.42</v>
      </c>
      <c r="G1936" s="40">
        <v>3012</v>
      </c>
      <c r="H1936" s="40">
        <v>1092</v>
      </c>
      <c r="I1936" s="40" t="s">
        <v>4351</v>
      </c>
      <c r="J1936" s="40">
        <v>595</v>
      </c>
      <c r="K1936" s="40">
        <v>404</v>
      </c>
      <c r="L1936" s="40" t="s">
        <v>4351</v>
      </c>
      <c r="M1936" s="40">
        <v>3011</v>
      </c>
      <c r="N1936" s="40">
        <v>748.25</v>
      </c>
      <c r="O1936" s="40">
        <v>150.09</v>
      </c>
    </row>
    <row r="1937" spans="1:15">
      <c r="A1937" s="3" t="s">
        <v>2987</v>
      </c>
      <c r="B1937" s="3" t="s">
        <v>2904</v>
      </c>
      <c r="C1937" s="3" t="s">
        <v>2988</v>
      </c>
      <c r="D1937" s="40">
        <v>992</v>
      </c>
      <c r="E1937" s="42">
        <v>844.84</v>
      </c>
      <c r="F1937" s="40">
        <v>194.61</v>
      </c>
      <c r="G1937" s="40">
        <v>921</v>
      </c>
      <c r="H1937" s="40">
        <v>322</v>
      </c>
      <c r="I1937" s="40">
        <v>33</v>
      </c>
      <c r="J1937" s="40">
        <v>175</v>
      </c>
      <c r="K1937" s="40">
        <v>114</v>
      </c>
      <c r="L1937" s="40">
        <v>0</v>
      </c>
      <c r="M1937" s="40">
        <v>920</v>
      </c>
      <c r="N1937" s="40">
        <v>701.12</v>
      </c>
      <c r="O1937" s="40">
        <v>150.77000000000001</v>
      </c>
    </row>
    <row r="1938" spans="1:15">
      <c r="A1938" s="3" t="s">
        <v>2989</v>
      </c>
      <c r="B1938" s="3" t="s">
        <v>2904</v>
      </c>
      <c r="C1938" s="3" t="s">
        <v>1530</v>
      </c>
      <c r="D1938" s="40">
        <v>2064</v>
      </c>
      <c r="E1938" s="42">
        <v>699.21</v>
      </c>
      <c r="F1938" s="40">
        <v>192.29</v>
      </c>
      <c r="G1938" s="40">
        <v>1884</v>
      </c>
      <c r="H1938" s="40">
        <v>993</v>
      </c>
      <c r="I1938" s="40">
        <v>171</v>
      </c>
      <c r="J1938" s="40">
        <v>510</v>
      </c>
      <c r="K1938" s="40">
        <v>312</v>
      </c>
      <c r="L1938" s="40">
        <v>0</v>
      </c>
      <c r="M1938" s="40">
        <v>1882</v>
      </c>
      <c r="N1938" s="40">
        <v>555.94000000000005</v>
      </c>
      <c r="O1938" s="40">
        <v>154.71</v>
      </c>
    </row>
    <row r="1939" spans="1:15">
      <c r="A1939" s="3" t="s">
        <v>2990</v>
      </c>
      <c r="B1939" s="3" t="s">
        <v>2904</v>
      </c>
      <c r="C1939" s="3" t="s">
        <v>1032</v>
      </c>
      <c r="D1939" s="40">
        <v>226</v>
      </c>
      <c r="E1939" s="42">
        <v>806.99</v>
      </c>
      <c r="F1939" s="40">
        <v>211.85</v>
      </c>
      <c r="G1939" s="40">
        <v>210</v>
      </c>
      <c r="H1939" s="40">
        <v>75</v>
      </c>
      <c r="I1939" s="40">
        <v>12</v>
      </c>
      <c r="J1939" s="40">
        <v>44</v>
      </c>
      <c r="K1939" s="40" t="s">
        <v>4351</v>
      </c>
      <c r="L1939" s="40" t="s">
        <v>4351</v>
      </c>
      <c r="M1939" s="40">
        <v>210</v>
      </c>
      <c r="N1939" s="40">
        <v>640.48</v>
      </c>
      <c r="O1939" s="40">
        <v>168.96</v>
      </c>
    </row>
    <row r="1940" spans="1:15">
      <c r="A1940" s="3" t="s">
        <v>2991</v>
      </c>
      <c r="B1940" s="3" t="s">
        <v>2904</v>
      </c>
      <c r="C1940" s="3" t="s">
        <v>2992</v>
      </c>
      <c r="D1940" s="40">
        <v>1444</v>
      </c>
      <c r="E1940" s="42">
        <v>706.6</v>
      </c>
      <c r="F1940" s="40">
        <v>218.32</v>
      </c>
      <c r="G1940" s="40">
        <v>1242</v>
      </c>
      <c r="H1940" s="40">
        <v>477</v>
      </c>
      <c r="I1940" s="40" t="s">
        <v>4351</v>
      </c>
      <c r="J1940" s="40">
        <v>251</v>
      </c>
      <c r="K1940" s="40">
        <v>176</v>
      </c>
      <c r="L1940" s="40" t="s">
        <v>4351</v>
      </c>
      <c r="M1940" s="40">
        <v>1240</v>
      </c>
      <c r="N1940" s="40">
        <v>568.61</v>
      </c>
      <c r="O1940" s="40">
        <v>153.05000000000001</v>
      </c>
    </row>
    <row r="1941" spans="1:15">
      <c r="A1941" s="3" t="s">
        <v>2993</v>
      </c>
      <c r="B1941" s="3" t="s">
        <v>2904</v>
      </c>
      <c r="C1941" s="3" t="s">
        <v>2994</v>
      </c>
      <c r="D1941" s="40">
        <v>944</v>
      </c>
      <c r="E1941" s="42">
        <v>670.38</v>
      </c>
      <c r="F1941" s="40">
        <v>225.26</v>
      </c>
      <c r="G1941" s="40">
        <v>802</v>
      </c>
      <c r="H1941" s="40">
        <v>328</v>
      </c>
      <c r="I1941" s="40">
        <v>52</v>
      </c>
      <c r="J1941" s="40">
        <v>170</v>
      </c>
      <c r="K1941" s="40">
        <v>106</v>
      </c>
      <c r="L1941" s="40">
        <v>0</v>
      </c>
      <c r="M1941" s="40">
        <v>802</v>
      </c>
      <c r="N1941" s="40">
        <v>523.92999999999995</v>
      </c>
      <c r="O1941" s="40">
        <v>159.05000000000001</v>
      </c>
    </row>
    <row r="1942" spans="1:15">
      <c r="A1942" s="3" t="s">
        <v>2995</v>
      </c>
      <c r="B1942" s="3" t="s">
        <v>2904</v>
      </c>
      <c r="C1942" s="3" t="s">
        <v>350</v>
      </c>
      <c r="D1942" s="40">
        <v>899</v>
      </c>
      <c r="E1942" s="42">
        <v>846.35</v>
      </c>
      <c r="F1942" s="40">
        <v>196.62</v>
      </c>
      <c r="G1942" s="40">
        <v>814</v>
      </c>
      <c r="H1942" s="40">
        <v>259</v>
      </c>
      <c r="I1942" s="40">
        <v>21</v>
      </c>
      <c r="J1942" s="40">
        <v>128</v>
      </c>
      <c r="K1942" s="40">
        <v>110</v>
      </c>
      <c r="L1942" s="40">
        <v>0</v>
      </c>
      <c r="M1942" s="40">
        <v>813</v>
      </c>
      <c r="N1942" s="40">
        <v>718.47</v>
      </c>
      <c r="O1942" s="40">
        <v>141.53</v>
      </c>
    </row>
    <row r="1943" spans="1:15">
      <c r="A1943" s="3" t="s">
        <v>2996</v>
      </c>
      <c r="B1943" s="3" t="s">
        <v>2904</v>
      </c>
      <c r="C1943" s="3" t="s">
        <v>2997</v>
      </c>
      <c r="D1943" s="40">
        <v>1220</v>
      </c>
      <c r="E1943" s="42">
        <v>575.51</v>
      </c>
      <c r="F1943" s="40">
        <v>215.42</v>
      </c>
      <c r="G1943" s="40">
        <v>1070</v>
      </c>
      <c r="H1943" s="40">
        <v>586</v>
      </c>
      <c r="I1943" s="40">
        <v>104</v>
      </c>
      <c r="J1943" s="40">
        <v>289</v>
      </c>
      <c r="K1943" s="40">
        <v>193</v>
      </c>
      <c r="L1943" s="40">
        <v>0</v>
      </c>
      <c r="M1943" s="40">
        <v>1068</v>
      </c>
      <c r="N1943" s="40">
        <v>411.33</v>
      </c>
      <c r="O1943" s="40">
        <v>179.18</v>
      </c>
    </row>
    <row r="1944" spans="1:15">
      <c r="A1944" s="3" t="s">
        <v>2998</v>
      </c>
      <c r="B1944" s="3" t="s">
        <v>2904</v>
      </c>
      <c r="C1944" s="3" t="s">
        <v>738</v>
      </c>
      <c r="D1944" s="40">
        <v>908</v>
      </c>
      <c r="E1944" s="42">
        <v>695.79</v>
      </c>
      <c r="F1944" s="40">
        <v>205.8</v>
      </c>
      <c r="G1944" s="40">
        <v>786</v>
      </c>
      <c r="H1944" s="40">
        <v>418</v>
      </c>
      <c r="I1944" s="40">
        <v>94</v>
      </c>
      <c r="J1944" s="40">
        <v>223</v>
      </c>
      <c r="K1944" s="40">
        <v>101</v>
      </c>
      <c r="L1944" s="40">
        <v>0</v>
      </c>
      <c r="M1944" s="40">
        <v>785</v>
      </c>
      <c r="N1944" s="40">
        <v>566.77</v>
      </c>
      <c r="O1944" s="40">
        <v>153.66999999999999</v>
      </c>
    </row>
    <row r="1945" spans="1:15">
      <c r="A1945" s="3" t="s">
        <v>2999</v>
      </c>
      <c r="B1945" s="3" t="s">
        <v>2904</v>
      </c>
      <c r="C1945" s="3" t="s">
        <v>134</v>
      </c>
      <c r="D1945" s="40">
        <v>5032</v>
      </c>
      <c r="E1945" s="42">
        <v>540.95000000000005</v>
      </c>
      <c r="F1945" s="40">
        <v>235.83</v>
      </c>
      <c r="G1945" s="40">
        <v>3964</v>
      </c>
      <c r="H1945" s="40">
        <v>2023</v>
      </c>
      <c r="I1945" s="40" t="s">
        <v>4351</v>
      </c>
      <c r="J1945" s="40">
        <v>1038</v>
      </c>
      <c r="K1945" s="40">
        <v>613</v>
      </c>
      <c r="L1945" s="40" t="s">
        <v>4351</v>
      </c>
      <c r="M1945" s="40">
        <v>3949</v>
      </c>
      <c r="N1945" s="40">
        <v>388.8</v>
      </c>
      <c r="O1945" s="40">
        <v>177.53</v>
      </c>
    </row>
    <row r="1946" spans="1:15">
      <c r="A1946" s="3" t="s">
        <v>3000</v>
      </c>
      <c r="B1946" s="3" t="s">
        <v>2904</v>
      </c>
      <c r="C1946" s="3" t="s">
        <v>741</v>
      </c>
      <c r="D1946" s="40">
        <v>2011</v>
      </c>
      <c r="E1946" s="42">
        <v>701.69</v>
      </c>
      <c r="F1946" s="40">
        <v>222.88</v>
      </c>
      <c r="G1946" s="40">
        <v>1677</v>
      </c>
      <c r="H1946" s="40">
        <v>694</v>
      </c>
      <c r="I1946" s="40">
        <v>62</v>
      </c>
      <c r="J1946" s="40">
        <v>403</v>
      </c>
      <c r="K1946" s="40">
        <v>229</v>
      </c>
      <c r="L1946" s="40">
        <v>0</v>
      </c>
      <c r="M1946" s="40">
        <v>1677</v>
      </c>
      <c r="N1946" s="40">
        <v>574.17999999999995</v>
      </c>
      <c r="O1946" s="40">
        <v>152.80000000000001</v>
      </c>
    </row>
    <row r="1947" spans="1:15">
      <c r="A1947" s="3" t="s">
        <v>3001</v>
      </c>
      <c r="B1947" s="3" t="s">
        <v>2904</v>
      </c>
      <c r="C1947" s="3" t="s">
        <v>3002</v>
      </c>
      <c r="D1947" s="40">
        <v>9606</v>
      </c>
      <c r="E1947" s="42">
        <v>541.30999999999995</v>
      </c>
      <c r="F1947" s="40">
        <v>217.41</v>
      </c>
      <c r="G1947" s="40">
        <v>7971</v>
      </c>
      <c r="H1947" s="40">
        <v>4094</v>
      </c>
      <c r="I1947" s="40" t="s">
        <v>4351</v>
      </c>
      <c r="J1947" s="40">
        <v>2195</v>
      </c>
      <c r="K1947" s="40">
        <v>1170</v>
      </c>
      <c r="L1947" s="40" t="s">
        <v>4351</v>
      </c>
      <c r="M1947" s="40">
        <v>7940</v>
      </c>
      <c r="N1947" s="40">
        <v>391.87</v>
      </c>
      <c r="O1947" s="40">
        <v>166.47</v>
      </c>
    </row>
    <row r="1948" spans="1:15">
      <c r="A1948" s="3" t="s">
        <v>3003</v>
      </c>
      <c r="B1948" s="3" t="s">
        <v>2904</v>
      </c>
      <c r="C1948" s="3" t="s">
        <v>3004</v>
      </c>
      <c r="D1948" s="40">
        <v>930</v>
      </c>
      <c r="E1948" s="42">
        <v>728.15</v>
      </c>
      <c r="F1948" s="40">
        <v>224.03</v>
      </c>
      <c r="G1948" s="40">
        <v>794</v>
      </c>
      <c r="H1948" s="40">
        <v>314</v>
      </c>
      <c r="I1948" s="40" t="s">
        <v>4351</v>
      </c>
      <c r="J1948" s="40">
        <v>160</v>
      </c>
      <c r="K1948" s="40">
        <v>94</v>
      </c>
      <c r="L1948" s="40" t="s">
        <v>4351</v>
      </c>
      <c r="M1948" s="40">
        <v>794</v>
      </c>
      <c r="N1948" s="40">
        <v>590.48</v>
      </c>
      <c r="O1948" s="40">
        <v>159.13999999999999</v>
      </c>
    </row>
    <row r="1949" spans="1:15">
      <c r="A1949" s="3" t="s">
        <v>3005</v>
      </c>
      <c r="B1949" s="3" t="s">
        <v>2904</v>
      </c>
      <c r="C1949" s="3" t="s">
        <v>1535</v>
      </c>
      <c r="D1949" s="40">
        <v>11131</v>
      </c>
      <c r="E1949" s="42">
        <v>823.11</v>
      </c>
      <c r="F1949" s="40">
        <v>187.8</v>
      </c>
      <c r="G1949" s="40">
        <v>9991</v>
      </c>
      <c r="H1949" s="40">
        <v>3795</v>
      </c>
      <c r="I1949" s="40" t="s">
        <v>4351</v>
      </c>
      <c r="J1949" s="40">
        <v>1955</v>
      </c>
      <c r="K1949" s="40">
        <v>1388</v>
      </c>
      <c r="L1949" s="40" t="s">
        <v>4351</v>
      </c>
      <c r="M1949" s="40">
        <v>9986</v>
      </c>
      <c r="N1949" s="40">
        <v>708.15</v>
      </c>
      <c r="O1949" s="40">
        <v>128.47999999999999</v>
      </c>
    </row>
    <row r="1950" spans="1:15">
      <c r="A1950" s="3" t="s">
        <v>3006</v>
      </c>
      <c r="B1950" s="3" t="s">
        <v>3007</v>
      </c>
      <c r="C1950" s="3" t="s">
        <v>3008</v>
      </c>
      <c r="D1950" s="40">
        <v>760</v>
      </c>
      <c r="E1950" s="42">
        <v>737.81</v>
      </c>
      <c r="F1950" s="40">
        <v>113.01</v>
      </c>
      <c r="G1950" s="40">
        <v>715</v>
      </c>
      <c r="H1950" s="40">
        <v>459</v>
      </c>
      <c r="I1950" s="40">
        <v>58</v>
      </c>
      <c r="J1950" s="40">
        <v>115</v>
      </c>
      <c r="K1950" s="40">
        <v>286</v>
      </c>
      <c r="L1950" s="40">
        <v>0</v>
      </c>
      <c r="M1950" s="40">
        <v>715</v>
      </c>
      <c r="N1950" s="40">
        <v>664.13</v>
      </c>
      <c r="O1950" s="40">
        <v>79.31</v>
      </c>
    </row>
    <row r="1951" spans="1:15">
      <c r="A1951" s="3" t="s">
        <v>3009</v>
      </c>
      <c r="B1951" s="3" t="s">
        <v>3007</v>
      </c>
      <c r="C1951" s="3" t="s">
        <v>3010</v>
      </c>
      <c r="D1951" s="40">
        <v>5287</v>
      </c>
      <c r="E1951" s="42">
        <v>756.66</v>
      </c>
      <c r="F1951" s="40">
        <v>118.42</v>
      </c>
      <c r="G1951" s="40">
        <v>4825</v>
      </c>
      <c r="H1951" s="40">
        <v>2994</v>
      </c>
      <c r="I1951" s="40" t="s">
        <v>4351</v>
      </c>
      <c r="J1951" s="40">
        <v>842</v>
      </c>
      <c r="K1951" s="40">
        <v>1832</v>
      </c>
      <c r="L1951" s="40" t="s">
        <v>4351</v>
      </c>
      <c r="M1951" s="40">
        <v>4823</v>
      </c>
      <c r="N1951" s="40">
        <v>699.64</v>
      </c>
      <c r="O1951" s="40">
        <v>66.97</v>
      </c>
    </row>
    <row r="1952" spans="1:15">
      <c r="A1952" s="3" t="s">
        <v>3011</v>
      </c>
      <c r="B1952" s="3" t="s">
        <v>3007</v>
      </c>
      <c r="C1952" s="3" t="s">
        <v>3012</v>
      </c>
      <c r="D1952" s="40">
        <v>259</v>
      </c>
      <c r="E1952" s="42">
        <v>745.3</v>
      </c>
      <c r="F1952" s="40">
        <v>125.95</v>
      </c>
      <c r="G1952" s="40">
        <v>231</v>
      </c>
      <c r="H1952" s="40">
        <v>139</v>
      </c>
      <c r="I1952" s="40">
        <v>15</v>
      </c>
      <c r="J1952" s="40">
        <v>41</v>
      </c>
      <c r="K1952" s="40">
        <v>83</v>
      </c>
      <c r="L1952" s="40">
        <v>0</v>
      </c>
      <c r="M1952" s="40">
        <v>231</v>
      </c>
      <c r="N1952" s="40">
        <v>694.43</v>
      </c>
      <c r="O1952" s="40">
        <v>52.88</v>
      </c>
    </row>
    <row r="1953" spans="1:15">
      <c r="A1953" s="3" t="s">
        <v>3013</v>
      </c>
      <c r="B1953" s="3" t="s">
        <v>3007</v>
      </c>
      <c r="C1953" s="3" t="s">
        <v>1207</v>
      </c>
      <c r="D1953" s="40">
        <v>8109</v>
      </c>
      <c r="E1953" s="42">
        <v>733.29</v>
      </c>
      <c r="F1953" s="40">
        <v>98.39</v>
      </c>
      <c r="G1953" s="40">
        <v>7634</v>
      </c>
      <c r="H1953" s="40">
        <v>4035</v>
      </c>
      <c r="I1953" s="40" t="s">
        <v>4351</v>
      </c>
      <c r="J1953" s="40">
        <v>1062</v>
      </c>
      <c r="K1953" s="40">
        <v>2454</v>
      </c>
      <c r="L1953" s="40" t="s">
        <v>4351</v>
      </c>
      <c r="M1953" s="40">
        <v>7629</v>
      </c>
      <c r="N1953" s="40">
        <v>674.84</v>
      </c>
      <c r="O1953" s="40">
        <v>64.86</v>
      </c>
    </row>
    <row r="1954" spans="1:15">
      <c r="A1954" s="3" t="s">
        <v>3014</v>
      </c>
      <c r="B1954" s="3" t="s">
        <v>3007</v>
      </c>
      <c r="C1954" s="3" t="s">
        <v>3015</v>
      </c>
      <c r="D1954" s="40">
        <v>556</v>
      </c>
      <c r="E1954" s="42">
        <v>718.25</v>
      </c>
      <c r="F1954" s="40">
        <v>92.07</v>
      </c>
      <c r="G1954" s="40">
        <v>528</v>
      </c>
      <c r="H1954" s="40">
        <v>318</v>
      </c>
      <c r="I1954" s="40">
        <v>35</v>
      </c>
      <c r="J1954" s="40">
        <v>89</v>
      </c>
      <c r="K1954" s="40">
        <v>194</v>
      </c>
      <c r="L1954" s="40">
        <v>0</v>
      </c>
      <c r="M1954" s="40">
        <v>528</v>
      </c>
      <c r="N1954" s="40">
        <v>659.38</v>
      </c>
      <c r="O1954" s="40">
        <v>62.53</v>
      </c>
    </row>
    <row r="1955" spans="1:15">
      <c r="A1955" s="3" t="s">
        <v>3016</v>
      </c>
      <c r="B1955" s="3" t="s">
        <v>3007</v>
      </c>
      <c r="C1955" s="3" t="s">
        <v>3017</v>
      </c>
      <c r="D1955" s="40">
        <v>520</v>
      </c>
      <c r="E1955" s="42">
        <v>814.7</v>
      </c>
      <c r="F1955" s="40">
        <v>102.87</v>
      </c>
      <c r="G1955" s="40">
        <v>491</v>
      </c>
      <c r="H1955" s="40">
        <v>303</v>
      </c>
      <c r="I1955" s="40" t="s">
        <v>4351</v>
      </c>
      <c r="J1955" s="40">
        <v>81</v>
      </c>
      <c r="K1955" s="40">
        <v>191</v>
      </c>
      <c r="L1955" s="40" t="s">
        <v>4351</v>
      </c>
      <c r="M1955" s="40">
        <v>489</v>
      </c>
      <c r="N1955" s="40">
        <v>756.96</v>
      </c>
      <c r="O1955" s="40">
        <v>60.73</v>
      </c>
    </row>
    <row r="1956" spans="1:15">
      <c r="A1956" s="3" t="s">
        <v>3018</v>
      </c>
      <c r="B1956" s="3" t="s">
        <v>3007</v>
      </c>
      <c r="C1956" s="3" t="s">
        <v>2360</v>
      </c>
      <c r="D1956" s="40">
        <v>8482</v>
      </c>
      <c r="E1956" s="42">
        <v>657.84</v>
      </c>
      <c r="F1956" s="40">
        <v>149.46</v>
      </c>
      <c r="G1956" s="40">
        <v>7390</v>
      </c>
      <c r="H1956" s="40">
        <v>3935</v>
      </c>
      <c r="I1956" s="40" t="s">
        <v>4351</v>
      </c>
      <c r="J1956" s="40">
        <v>1220</v>
      </c>
      <c r="K1956" s="40">
        <v>2168</v>
      </c>
      <c r="L1956" s="40" t="s">
        <v>4351</v>
      </c>
      <c r="M1956" s="40">
        <v>7388</v>
      </c>
      <c r="N1956" s="40">
        <v>583.66</v>
      </c>
      <c r="O1956" s="40">
        <v>83.98</v>
      </c>
    </row>
    <row r="1957" spans="1:15">
      <c r="A1957" s="3" t="s">
        <v>3019</v>
      </c>
      <c r="B1957" s="3" t="s">
        <v>3007</v>
      </c>
      <c r="C1957" s="3" t="s">
        <v>3020</v>
      </c>
      <c r="D1957" s="40">
        <v>8180</v>
      </c>
      <c r="E1957" s="42">
        <v>607</v>
      </c>
      <c r="F1957" s="40">
        <v>124.12</v>
      </c>
      <c r="G1957" s="40">
        <v>7334</v>
      </c>
      <c r="H1957" s="40">
        <v>3950</v>
      </c>
      <c r="I1957" s="40">
        <v>434</v>
      </c>
      <c r="J1957" s="40">
        <v>1110</v>
      </c>
      <c r="K1957" s="40">
        <v>2393</v>
      </c>
      <c r="L1957" s="40">
        <v>13</v>
      </c>
      <c r="M1957" s="40">
        <v>7329</v>
      </c>
      <c r="N1957" s="40">
        <v>538.96</v>
      </c>
      <c r="O1957" s="40">
        <v>77.040000000000006</v>
      </c>
    </row>
    <row r="1958" spans="1:15">
      <c r="A1958" s="3" t="s">
        <v>3021</v>
      </c>
      <c r="B1958" s="3" t="s">
        <v>3007</v>
      </c>
      <c r="C1958" s="3" t="s">
        <v>20</v>
      </c>
      <c r="D1958" s="40">
        <v>629</v>
      </c>
      <c r="E1958" s="42">
        <v>710.26</v>
      </c>
      <c r="F1958" s="40">
        <v>96.26</v>
      </c>
      <c r="G1958" s="40">
        <v>597</v>
      </c>
      <c r="H1958" s="40">
        <v>324</v>
      </c>
      <c r="I1958" s="40" t="s">
        <v>4351</v>
      </c>
      <c r="J1958" s="40">
        <v>86</v>
      </c>
      <c r="K1958" s="40">
        <v>208</v>
      </c>
      <c r="L1958" s="40" t="s">
        <v>4351</v>
      </c>
      <c r="M1958" s="40">
        <v>597</v>
      </c>
      <c r="N1958" s="40">
        <v>646.91</v>
      </c>
      <c r="O1958" s="40">
        <v>67.989999999999995</v>
      </c>
    </row>
    <row r="1959" spans="1:15">
      <c r="A1959" s="3" t="s">
        <v>3022</v>
      </c>
      <c r="B1959" s="3" t="s">
        <v>3007</v>
      </c>
      <c r="C1959" s="3" t="s">
        <v>3023</v>
      </c>
      <c r="D1959" s="40">
        <v>21636</v>
      </c>
      <c r="E1959" s="42">
        <v>547.63</v>
      </c>
      <c r="F1959" s="40">
        <v>142.75</v>
      </c>
      <c r="G1959" s="40">
        <v>18173</v>
      </c>
      <c r="H1959" s="40">
        <v>8862</v>
      </c>
      <c r="I1959" s="40">
        <v>1271</v>
      </c>
      <c r="J1959" s="40">
        <v>2453</v>
      </c>
      <c r="K1959" s="40">
        <v>5112</v>
      </c>
      <c r="L1959" s="40">
        <v>26</v>
      </c>
      <c r="M1959" s="40">
        <v>18158</v>
      </c>
      <c r="N1959" s="40">
        <v>482.43</v>
      </c>
      <c r="O1959" s="40">
        <v>82.02</v>
      </c>
    </row>
    <row r="1960" spans="1:15">
      <c r="A1960" s="3" t="s">
        <v>3024</v>
      </c>
      <c r="B1960" s="3" t="s">
        <v>3007</v>
      </c>
      <c r="C1960" s="3" t="s">
        <v>24</v>
      </c>
      <c r="D1960" s="40">
        <v>1787</v>
      </c>
      <c r="E1960" s="42">
        <v>709.1</v>
      </c>
      <c r="F1960" s="40">
        <v>105.05</v>
      </c>
      <c r="G1960" s="40">
        <v>1689</v>
      </c>
      <c r="H1960" s="40">
        <v>935</v>
      </c>
      <c r="I1960" s="40" t="s">
        <v>4351</v>
      </c>
      <c r="J1960" s="40">
        <v>278</v>
      </c>
      <c r="K1960" s="40">
        <v>527</v>
      </c>
      <c r="L1960" s="40" t="s">
        <v>4351</v>
      </c>
      <c r="M1960" s="40">
        <v>1688</v>
      </c>
      <c r="N1960" s="40">
        <v>639.48</v>
      </c>
      <c r="O1960" s="40">
        <v>72.52</v>
      </c>
    </row>
    <row r="1961" spans="1:15">
      <c r="A1961" s="3" t="s">
        <v>3025</v>
      </c>
      <c r="B1961" s="3" t="s">
        <v>3007</v>
      </c>
      <c r="C1961" s="3" t="s">
        <v>2928</v>
      </c>
      <c r="D1961" s="40">
        <v>1121</v>
      </c>
      <c r="E1961" s="42">
        <v>741.76</v>
      </c>
      <c r="F1961" s="40">
        <v>116.59</v>
      </c>
      <c r="G1961" s="40">
        <v>1036</v>
      </c>
      <c r="H1961" s="40">
        <v>631</v>
      </c>
      <c r="I1961" s="40" t="s">
        <v>4351</v>
      </c>
      <c r="J1961" s="40">
        <v>181</v>
      </c>
      <c r="K1961" s="40">
        <v>371</v>
      </c>
      <c r="L1961" s="40" t="s">
        <v>4351</v>
      </c>
      <c r="M1961" s="40">
        <v>1036</v>
      </c>
      <c r="N1961" s="40">
        <v>676.47</v>
      </c>
      <c r="O1961" s="40">
        <v>68.36</v>
      </c>
    </row>
    <row r="1962" spans="1:15">
      <c r="A1962" s="3" t="s">
        <v>3026</v>
      </c>
      <c r="B1962" s="3" t="s">
        <v>3007</v>
      </c>
      <c r="C1962" s="3" t="s">
        <v>3027</v>
      </c>
      <c r="D1962" s="40">
        <v>1330</v>
      </c>
      <c r="E1962" s="42">
        <v>744.96</v>
      </c>
      <c r="F1962" s="40">
        <v>111.54</v>
      </c>
      <c r="G1962" s="40">
        <v>1249</v>
      </c>
      <c r="H1962" s="40">
        <v>765</v>
      </c>
      <c r="I1962" s="40">
        <v>80</v>
      </c>
      <c r="J1962" s="40">
        <v>215</v>
      </c>
      <c r="K1962" s="40">
        <v>470</v>
      </c>
      <c r="L1962" s="40">
        <v>0</v>
      </c>
      <c r="M1962" s="40">
        <v>1249</v>
      </c>
      <c r="N1962" s="40">
        <v>674.5</v>
      </c>
      <c r="O1962" s="40">
        <v>78.77</v>
      </c>
    </row>
    <row r="1963" spans="1:15">
      <c r="A1963" s="3" t="s">
        <v>3028</v>
      </c>
      <c r="B1963" s="3" t="s">
        <v>3007</v>
      </c>
      <c r="C1963" s="3" t="s">
        <v>3029</v>
      </c>
      <c r="D1963" s="40">
        <v>1435</v>
      </c>
      <c r="E1963" s="42">
        <v>720.81</v>
      </c>
      <c r="F1963" s="40">
        <v>93.51</v>
      </c>
      <c r="G1963" s="40">
        <v>1353</v>
      </c>
      <c r="H1963" s="40">
        <v>820</v>
      </c>
      <c r="I1963" s="40">
        <v>58</v>
      </c>
      <c r="J1963" s="40">
        <v>216</v>
      </c>
      <c r="K1963" s="40">
        <v>546</v>
      </c>
      <c r="L1963" s="40">
        <v>0</v>
      </c>
      <c r="M1963" s="40">
        <v>1353</v>
      </c>
      <c r="N1963" s="40">
        <v>665.31</v>
      </c>
      <c r="O1963" s="40">
        <v>60.21</v>
      </c>
    </row>
    <row r="1964" spans="1:15">
      <c r="A1964" s="3" t="s">
        <v>3030</v>
      </c>
      <c r="B1964" s="3" t="s">
        <v>3007</v>
      </c>
      <c r="C1964" s="3" t="s">
        <v>3031</v>
      </c>
      <c r="D1964" s="40">
        <v>2521</v>
      </c>
      <c r="E1964" s="42">
        <v>678.03</v>
      </c>
      <c r="F1964" s="40">
        <v>90.92</v>
      </c>
      <c r="G1964" s="40">
        <v>2390</v>
      </c>
      <c r="H1964" s="40">
        <v>1562</v>
      </c>
      <c r="I1964" s="40">
        <v>99</v>
      </c>
      <c r="J1964" s="40">
        <v>338</v>
      </c>
      <c r="K1964" s="40">
        <v>1125</v>
      </c>
      <c r="L1964" s="40">
        <v>0</v>
      </c>
      <c r="M1964" s="40">
        <v>2389</v>
      </c>
      <c r="N1964" s="40">
        <v>619.54999999999995</v>
      </c>
      <c r="O1964" s="40">
        <v>62.53</v>
      </c>
    </row>
    <row r="1965" spans="1:15">
      <c r="A1965" s="3" t="s">
        <v>3032</v>
      </c>
      <c r="B1965" s="3" t="s">
        <v>3007</v>
      </c>
      <c r="C1965" s="3" t="s">
        <v>3033</v>
      </c>
      <c r="D1965" s="40">
        <v>2688</v>
      </c>
      <c r="E1965" s="42">
        <v>712.78</v>
      </c>
      <c r="F1965" s="40">
        <v>111.6</v>
      </c>
      <c r="G1965" s="40">
        <v>2502</v>
      </c>
      <c r="H1965" s="40">
        <v>1461</v>
      </c>
      <c r="I1965" s="40">
        <v>164</v>
      </c>
      <c r="J1965" s="40">
        <v>374</v>
      </c>
      <c r="K1965" s="40">
        <v>923</v>
      </c>
      <c r="L1965" s="40">
        <v>0</v>
      </c>
      <c r="M1965" s="40">
        <v>2499</v>
      </c>
      <c r="N1965" s="40">
        <v>646.65</v>
      </c>
      <c r="O1965" s="40">
        <v>68.94</v>
      </c>
    </row>
    <row r="1966" spans="1:15">
      <c r="A1966" s="3" t="s">
        <v>3034</v>
      </c>
      <c r="B1966" s="3" t="s">
        <v>3007</v>
      </c>
      <c r="C1966" s="3" t="s">
        <v>3035</v>
      </c>
      <c r="D1966" s="40">
        <v>952</v>
      </c>
      <c r="E1966" s="42">
        <v>777.51</v>
      </c>
      <c r="F1966" s="40">
        <v>127.79</v>
      </c>
      <c r="G1966" s="40">
        <v>872</v>
      </c>
      <c r="H1966" s="40">
        <v>515</v>
      </c>
      <c r="I1966" s="40" t="s">
        <v>4351</v>
      </c>
      <c r="J1966" s="40">
        <v>125</v>
      </c>
      <c r="K1966" s="40">
        <v>347</v>
      </c>
      <c r="L1966" s="40" t="s">
        <v>4351</v>
      </c>
      <c r="M1966" s="40">
        <v>872</v>
      </c>
      <c r="N1966" s="40">
        <v>709.33</v>
      </c>
      <c r="O1966" s="40">
        <v>73.569999999999993</v>
      </c>
    </row>
    <row r="1967" spans="1:15">
      <c r="A1967" s="3" t="s">
        <v>3036</v>
      </c>
      <c r="B1967" s="3" t="s">
        <v>3007</v>
      </c>
      <c r="C1967" s="3" t="s">
        <v>3037</v>
      </c>
      <c r="D1967" s="40">
        <v>6515</v>
      </c>
      <c r="E1967" s="42">
        <v>598.80999999999995</v>
      </c>
      <c r="F1967" s="40">
        <v>116.8</v>
      </c>
      <c r="G1967" s="40">
        <v>5899</v>
      </c>
      <c r="H1967" s="40">
        <v>3138</v>
      </c>
      <c r="I1967" s="40" t="s">
        <v>4351</v>
      </c>
      <c r="J1967" s="40">
        <v>897</v>
      </c>
      <c r="K1967" s="40">
        <v>1831</v>
      </c>
      <c r="L1967" s="40" t="s">
        <v>4351</v>
      </c>
      <c r="M1967" s="40">
        <v>5899</v>
      </c>
      <c r="N1967" s="40">
        <v>532.34</v>
      </c>
      <c r="O1967" s="40">
        <v>76</v>
      </c>
    </row>
    <row r="1968" spans="1:15">
      <c r="A1968" s="3" t="s">
        <v>3038</v>
      </c>
      <c r="B1968" s="3" t="s">
        <v>3007</v>
      </c>
      <c r="C1968" s="3" t="s">
        <v>3039</v>
      </c>
      <c r="D1968" s="40">
        <v>805</v>
      </c>
      <c r="E1968" s="42">
        <v>766.75</v>
      </c>
      <c r="F1968" s="40">
        <v>91.56</v>
      </c>
      <c r="G1968" s="40">
        <v>766</v>
      </c>
      <c r="H1968" s="40">
        <v>480</v>
      </c>
      <c r="I1968" s="40">
        <v>50</v>
      </c>
      <c r="J1968" s="40">
        <v>126</v>
      </c>
      <c r="K1968" s="40">
        <v>304</v>
      </c>
      <c r="L1968" s="40">
        <v>0</v>
      </c>
      <c r="M1968" s="40">
        <v>766</v>
      </c>
      <c r="N1968" s="40">
        <v>709.57</v>
      </c>
      <c r="O1968" s="40">
        <v>57.41</v>
      </c>
    </row>
    <row r="1969" spans="1:15">
      <c r="A1969" s="3" t="s">
        <v>3040</v>
      </c>
      <c r="B1969" s="3" t="s">
        <v>3007</v>
      </c>
      <c r="C1969" s="3" t="s">
        <v>2638</v>
      </c>
      <c r="D1969" s="40">
        <v>914</v>
      </c>
      <c r="E1969" s="42">
        <v>711.1</v>
      </c>
      <c r="F1969" s="40">
        <v>109.34</v>
      </c>
      <c r="G1969" s="40">
        <v>834</v>
      </c>
      <c r="H1969" s="40">
        <v>481</v>
      </c>
      <c r="I1969" s="40">
        <v>39</v>
      </c>
      <c r="J1969" s="40">
        <v>115</v>
      </c>
      <c r="K1969" s="40">
        <v>327</v>
      </c>
      <c r="L1969" s="40">
        <v>0</v>
      </c>
      <c r="M1969" s="40">
        <v>834</v>
      </c>
      <c r="N1969" s="40">
        <v>659.48</v>
      </c>
      <c r="O1969" s="40">
        <v>57.96</v>
      </c>
    </row>
    <row r="1970" spans="1:15">
      <c r="A1970" s="3" t="s">
        <v>3041</v>
      </c>
      <c r="B1970" s="3" t="s">
        <v>3007</v>
      </c>
      <c r="C1970" s="3" t="s">
        <v>3042</v>
      </c>
      <c r="D1970" s="40">
        <v>5854</v>
      </c>
      <c r="E1970" s="42">
        <v>686.05</v>
      </c>
      <c r="F1970" s="40">
        <v>116.88</v>
      </c>
      <c r="G1970" s="40">
        <v>5325</v>
      </c>
      <c r="H1970" s="40">
        <v>3115</v>
      </c>
      <c r="I1970" s="40" t="s">
        <v>4351</v>
      </c>
      <c r="J1970" s="40">
        <v>821</v>
      </c>
      <c r="K1970" s="40">
        <v>2000</v>
      </c>
      <c r="L1970" s="40" t="s">
        <v>4351</v>
      </c>
      <c r="M1970" s="40">
        <v>5323</v>
      </c>
      <c r="N1970" s="40">
        <v>625.95000000000005</v>
      </c>
      <c r="O1970" s="40">
        <v>64.34</v>
      </c>
    </row>
    <row r="1971" spans="1:15">
      <c r="A1971" s="3" t="s">
        <v>3043</v>
      </c>
      <c r="B1971" s="3" t="s">
        <v>3007</v>
      </c>
      <c r="C1971" s="3" t="s">
        <v>3044</v>
      </c>
      <c r="D1971" s="40">
        <v>3331</v>
      </c>
      <c r="E1971" s="42">
        <v>725.05</v>
      </c>
      <c r="F1971" s="40">
        <v>126.84</v>
      </c>
      <c r="G1971" s="40">
        <v>3046</v>
      </c>
      <c r="H1971" s="40">
        <v>1640</v>
      </c>
      <c r="I1971" s="40" t="s">
        <v>4351</v>
      </c>
      <c r="J1971" s="40">
        <v>475</v>
      </c>
      <c r="K1971" s="40">
        <v>959</v>
      </c>
      <c r="L1971" s="40" t="s">
        <v>4351</v>
      </c>
      <c r="M1971" s="40">
        <v>3045</v>
      </c>
      <c r="N1971" s="40">
        <v>654.4</v>
      </c>
      <c r="O1971" s="40">
        <v>77.23</v>
      </c>
    </row>
    <row r="1972" spans="1:15">
      <c r="A1972" s="3" t="s">
        <v>3045</v>
      </c>
      <c r="B1972" s="3" t="s">
        <v>3007</v>
      </c>
      <c r="C1972" s="3" t="s">
        <v>3046</v>
      </c>
      <c r="D1972" s="40">
        <v>24797</v>
      </c>
      <c r="E1972" s="42">
        <v>610.92999999999995</v>
      </c>
      <c r="F1972" s="40">
        <v>113.57</v>
      </c>
      <c r="G1972" s="40">
        <v>22391</v>
      </c>
      <c r="H1972" s="40">
        <v>11948</v>
      </c>
      <c r="I1972" s="40">
        <v>1498</v>
      </c>
      <c r="J1972" s="40">
        <v>3276</v>
      </c>
      <c r="K1972" s="40">
        <v>7156</v>
      </c>
      <c r="L1972" s="40">
        <v>18</v>
      </c>
      <c r="M1972" s="40">
        <v>22375</v>
      </c>
      <c r="N1972" s="40">
        <v>551.20000000000005</v>
      </c>
      <c r="O1972" s="40">
        <v>69.510000000000005</v>
      </c>
    </row>
    <row r="1973" spans="1:15">
      <c r="A1973" s="3" t="s">
        <v>3047</v>
      </c>
      <c r="B1973" s="3" t="s">
        <v>3007</v>
      </c>
      <c r="C1973" s="3" t="s">
        <v>1263</v>
      </c>
      <c r="D1973" s="40">
        <v>2203</v>
      </c>
      <c r="E1973" s="42">
        <v>749.83</v>
      </c>
      <c r="F1973" s="40">
        <v>107.42</v>
      </c>
      <c r="G1973" s="40">
        <v>2057</v>
      </c>
      <c r="H1973" s="40">
        <v>1166</v>
      </c>
      <c r="I1973" s="40">
        <v>135</v>
      </c>
      <c r="J1973" s="40">
        <v>322</v>
      </c>
      <c r="K1973" s="40">
        <v>709</v>
      </c>
      <c r="L1973" s="40">
        <v>0</v>
      </c>
      <c r="M1973" s="40">
        <v>2054</v>
      </c>
      <c r="N1973" s="40">
        <v>689.01</v>
      </c>
      <c r="O1973" s="40">
        <v>67.77</v>
      </c>
    </row>
    <row r="1974" spans="1:15">
      <c r="A1974" s="3" t="s">
        <v>3048</v>
      </c>
      <c r="B1974" s="3" t="s">
        <v>3007</v>
      </c>
      <c r="C1974" s="3" t="s">
        <v>3049</v>
      </c>
      <c r="D1974" s="40">
        <v>772</v>
      </c>
      <c r="E1974" s="42">
        <v>639.02</v>
      </c>
      <c r="F1974" s="40">
        <v>92.16</v>
      </c>
      <c r="G1974" s="40">
        <v>727</v>
      </c>
      <c r="H1974" s="40">
        <v>387</v>
      </c>
      <c r="I1974" s="40">
        <v>17</v>
      </c>
      <c r="J1974" s="40">
        <v>119</v>
      </c>
      <c r="K1974" s="40">
        <v>251</v>
      </c>
      <c r="L1974" s="40">
        <v>0</v>
      </c>
      <c r="M1974" s="40">
        <v>727</v>
      </c>
      <c r="N1974" s="40">
        <v>580.71</v>
      </c>
      <c r="O1974" s="40">
        <v>61.41</v>
      </c>
    </row>
    <row r="1975" spans="1:15">
      <c r="A1975" s="3" t="s">
        <v>3050</v>
      </c>
      <c r="B1975" s="3" t="s">
        <v>3007</v>
      </c>
      <c r="C1975" s="3" t="s">
        <v>3051</v>
      </c>
      <c r="D1975" s="40">
        <v>22576</v>
      </c>
      <c r="E1975" s="42">
        <v>680.65</v>
      </c>
      <c r="F1975" s="40">
        <v>114.04</v>
      </c>
      <c r="G1975" s="40">
        <v>20801</v>
      </c>
      <c r="H1975" s="40">
        <v>11966</v>
      </c>
      <c r="I1975" s="40">
        <v>1375</v>
      </c>
      <c r="J1975" s="40">
        <v>3279</v>
      </c>
      <c r="K1975" s="40">
        <v>7298</v>
      </c>
      <c r="L1975" s="40">
        <v>14</v>
      </c>
      <c r="M1975" s="40">
        <v>20797</v>
      </c>
      <c r="N1975" s="40">
        <v>615.07000000000005</v>
      </c>
      <c r="O1975" s="40">
        <v>74.239999999999995</v>
      </c>
    </row>
    <row r="1976" spans="1:15">
      <c r="A1976" s="3" t="s">
        <v>3052</v>
      </c>
      <c r="B1976" s="3" t="s">
        <v>3007</v>
      </c>
      <c r="C1976" s="3" t="s">
        <v>625</v>
      </c>
      <c r="D1976" s="40">
        <v>1339</v>
      </c>
      <c r="E1976" s="42">
        <v>596.36</v>
      </c>
      <c r="F1976" s="40">
        <v>100.65</v>
      </c>
      <c r="G1976" s="40">
        <v>1239</v>
      </c>
      <c r="H1976" s="40">
        <v>601</v>
      </c>
      <c r="I1976" s="40">
        <v>58</v>
      </c>
      <c r="J1976" s="40">
        <v>169</v>
      </c>
      <c r="K1976" s="40">
        <v>374</v>
      </c>
      <c r="L1976" s="40">
        <v>0</v>
      </c>
      <c r="M1976" s="40">
        <v>1238</v>
      </c>
      <c r="N1976" s="40">
        <v>536.15</v>
      </c>
      <c r="O1976" s="40">
        <v>63.95</v>
      </c>
    </row>
    <row r="1977" spans="1:15">
      <c r="A1977" s="3" t="s">
        <v>3053</v>
      </c>
      <c r="B1977" s="3" t="s">
        <v>3007</v>
      </c>
      <c r="C1977" s="3" t="s">
        <v>3054</v>
      </c>
      <c r="D1977" s="40">
        <v>2788</v>
      </c>
      <c r="E1977" s="42">
        <v>714.64</v>
      </c>
      <c r="F1977" s="40">
        <v>108.3</v>
      </c>
      <c r="G1977" s="40">
        <v>2608</v>
      </c>
      <c r="H1977" s="40">
        <v>1477</v>
      </c>
      <c r="I1977" s="40">
        <v>182</v>
      </c>
      <c r="J1977" s="40">
        <v>382</v>
      </c>
      <c r="K1977" s="40">
        <v>913</v>
      </c>
      <c r="L1977" s="40">
        <v>0</v>
      </c>
      <c r="M1977" s="40">
        <v>2608</v>
      </c>
      <c r="N1977" s="40">
        <v>648.19000000000005</v>
      </c>
      <c r="O1977" s="40">
        <v>69.739999999999995</v>
      </c>
    </row>
    <row r="1978" spans="1:15">
      <c r="A1978" s="3" t="s">
        <v>3055</v>
      </c>
      <c r="B1978" s="3" t="s">
        <v>3007</v>
      </c>
      <c r="C1978" s="3" t="s">
        <v>2149</v>
      </c>
      <c r="D1978" s="40">
        <v>3690</v>
      </c>
      <c r="E1978" s="42">
        <v>765.4</v>
      </c>
      <c r="F1978" s="40">
        <v>106.77</v>
      </c>
      <c r="G1978" s="40">
        <v>3430</v>
      </c>
      <c r="H1978" s="40">
        <v>1947</v>
      </c>
      <c r="I1978" s="40" t="s">
        <v>4351</v>
      </c>
      <c r="J1978" s="40">
        <v>560</v>
      </c>
      <c r="K1978" s="40">
        <v>1177</v>
      </c>
      <c r="L1978" s="40" t="s">
        <v>4351</v>
      </c>
      <c r="M1978" s="40">
        <v>3430</v>
      </c>
      <c r="N1978" s="40">
        <v>708.56</v>
      </c>
      <c r="O1978" s="40">
        <v>69.45</v>
      </c>
    </row>
    <row r="1979" spans="1:15">
      <c r="A1979" s="3" t="s">
        <v>3056</v>
      </c>
      <c r="B1979" s="3" t="s">
        <v>3007</v>
      </c>
      <c r="C1979" s="3" t="s">
        <v>638</v>
      </c>
      <c r="D1979" s="40">
        <v>2079</v>
      </c>
      <c r="E1979" s="42">
        <v>700.89</v>
      </c>
      <c r="F1979" s="40">
        <v>112.31</v>
      </c>
      <c r="G1979" s="40">
        <v>1929</v>
      </c>
      <c r="H1979" s="40">
        <v>1166</v>
      </c>
      <c r="I1979" s="40" t="s">
        <v>4351</v>
      </c>
      <c r="J1979" s="40">
        <v>317</v>
      </c>
      <c r="K1979" s="40">
        <v>701</v>
      </c>
      <c r="L1979" s="40" t="s">
        <v>4351</v>
      </c>
      <c r="M1979" s="40">
        <v>1929</v>
      </c>
      <c r="N1979" s="40">
        <v>634.35</v>
      </c>
      <c r="O1979" s="40">
        <v>75.78</v>
      </c>
    </row>
    <row r="1980" spans="1:15">
      <c r="A1980" s="3" t="s">
        <v>3057</v>
      </c>
      <c r="B1980" s="3" t="s">
        <v>3007</v>
      </c>
      <c r="C1980" s="3" t="s">
        <v>86</v>
      </c>
      <c r="D1980" s="40">
        <v>656</v>
      </c>
      <c r="E1980" s="42">
        <v>742.39</v>
      </c>
      <c r="F1980" s="40">
        <v>123.73</v>
      </c>
      <c r="G1980" s="40">
        <v>591</v>
      </c>
      <c r="H1980" s="40">
        <v>325</v>
      </c>
      <c r="I1980" s="40">
        <v>19</v>
      </c>
      <c r="J1980" s="40">
        <v>84</v>
      </c>
      <c r="K1980" s="40">
        <v>222</v>
      </c>
      <c r="L1980" s="40">
        <v>0</v>
      </c>
      <c r="M1980" s="40">
        <v>591</v>
      </c>
      <c r="N1980" s="40">
        <v>686.7</v>
      </c>
      <c r="O1980" s="40">
        <v>59.58</v>
      </c>
    </row>
    <row r="1981" spans="1:15">
      <c r="A1981" s="3" t="s">
        <v>3058</v>
      </c>
      <c r="B1981" s="3" t="s">
        <v>3007</v>
      </c>
      <c r="C1981" s="3" t="s">
        <v>3059</v>
      </c>
      <c r="D1981" s="40">
        <v>11272</v>
      </c>
      <c r="E1981" s="42">
        <v>701.47</v>
      </c>
      <c r="F1981" s="40">
        <v>105.16</v>
      </c>
      <c r="G1981" s="40">
        <v>10458</v>
      </c>
      <c r="H1981" s="40">
        <v>5609</v>
      </c>
      <c r="I1981" s="40">
        <v>637</v>
      </c>
      <c r="J1981" s="40">
        <v>1565</v>
      </c>
      <c r="K1981" s="40">
        <v>3393</v>
      </c>
      <c r="L1981" s="40">
        <v>14</v>
      </c>
      <c r="M1981" s="40">
        <v>10451</v>
      </c>
      <c r="N1981" s="40">
        <v>643.15</v>
      </c>
      <c r="O1981" s="40">
        <v>66.260000000000005</v>
      </c>
    </row>
    <row r="1982" spans="1:15">
      <c r="A1982" s="3" t="s">
        <v>3060</v>
      </c>
      <c r="B1982" s="3" t="s">
        <v>3007</v>
      </c>
      <c r="C1982" s="3" t="s">
        <v>3061</v>
      </c>
      <c r="D1982" s="40">
        <v>234</v>
      </c>
      <c r="E1982" s="42">
        <v>875.97</v>
      </c>
      <c r="F1982" s="40">
        <v>139.88999999999999</v>
      </c>
      <c r="G1982" s="40">
        <v>211</v>
      </c>
      <c r="H1982" s="40">
        <v>140</v>
      </c>
      <c r="I1982" s="40">
        <v>15</v>
      </c>
      <c r="J1982" s="40">
        <v>45</v>
      </c>
      <c r="K1982" s="40">
        <v>80</v>
      </c>
      <c r="L1982" s="40">
        <v>0</v>
      </c>
      <c r="M1982" s="40">
        <v>211</v>
      </c>
      <c r="N1982" s="40">
        <v>816.32</v>
      </c>
      <c r="O1982" s="40">
        <v>77.47</v>
      </c>
    </row>
    <row r="1983" spans="1:15">
      <c r="A1983" s="3" t="s">
        <v>3062</v>
      </c>
      <c r="B1983" s="3" t="s">
        <v>3007</v>
      </c>
      <c r="C1983" s="3" t="s">
        <v>98</v>
      </c>
      <c r="D1983" s="40">
        <v>1280</v>
      </c>
      <c r="E1983" s="42">
        <v>753.51</v>
      </c>
      <c r="F1983" s="40">
        <v>86.78</v>
      </c>
      <c r="G1983" s="40">
        <v>1223</v>
      </c>
      <c r="H1983" s="40">
        <v>720</v>
      </c>
      <c r="I1983" s="40">
        <v>46</v>
      </c>
      <c r="J1983" s="40">
        <v>157</v>
      </c>
      <c r="K1983" s="40">
        <v>517</v>
      </c>
      <c r="L1983" s="40">
        <v>0</v>
      </c>
      <c r="M1983" s="40">
        <v>1223</v>
      </c>
      <c r="N1983" s="40">
        <v>697.81</v>
      </c>
      <c r="O1983" s="40">
        <v>53.03</v>
      </c>
    </row>
    <row r="1984" spans="1:15">
      <c r="A1984" s="3" t="s">
        <v>3063</v>
      </c>
      <c r="B1984" s="3" t="s">
        <v>3007</v>
      </c>
      <c r="C1984" s="3" t="s">
        <v>3064</v>
      </c>
      <c r="D1984" s="40">
        <v>694</v>
      </c>
      <c r="E1984" s="42">
        <v>786.17</v>
      </c>
      <c r="F1984" s="40">
        <v>122.49</v>
      </c>
      <c r="G1984" s="40">
        <v>635</v>
      </c>
      <c r="H1984" s="40">
        <v>383</v>
      </c>
      <c r="I1984" s="40" t="s">
        <v>4351</v>
      </c>
      <c r="J1984" s="40">
        <v>98</v>
      </c>
      <c r="K1984" s="40">
        <v>242</v>
      </c>
      <c r="L1984" s="40" t="s">
        <v>4351</v>
      </c>
      <c r="M1984" s="40">
        <v>635</v>
      </c>
      <c r="N1984" s="40">
        <v>725.35</v>
      </c>
      <c r="O1984" s="40">
        <v>67.3</v>
      </c>
    </row>
    <row r="1985" spans="1:15">
      <c r="A1985" s="3" t="s">
        <v>3065</v>
      </c>
      <c r="B1985" s="3" t="s">
        <v>3007</v>
      </c>
      <c r="C1985" s="3" t="s">
        <v>3066</v>
      </c>
      <c r="D1985" s="40">
        <v>1205</v>
      </c>
      <c r="E1985" s="42">
        <v>702.34</v>
      </c>
      <c r="F1985" s="40">
        <v>106.05</v>
      </c>
      <c r="G1985" s="40">
        <v>1126</v>
      </c>
      <c r="H1985" s="40">
        <v>634</v>
      </c>
      <c r="I1985" s="40" t="s">
        <v>4351</v>
      </c>
      <c r="J1985" s="40">
        <v>164</v>
      </c>
      <c r="K1985" s="40">
        <v>402</v>
      </c>
      <c r="L1985" s="40" t="s">
        <v>4351</v>
      </c>
      <c r="M1985" s="40">
        <v>1126</v>
      </c>
      <c r="N1985" s="40">
        <v>638.13</v>
      </c>
      <c r="O1985" s="40">
        <v>69.66</v>
      </c>
    </row>
    <row r="1986" spans="1:15">
      <c r="A1986" s="3" t="s">
        <v>3067</v>
      </c>
      <c r="B1986" s="3" t="s">
        <v>3007</v>
      </c>
      <c r="C1986" s="3" t="s">
        <v>668</v>
      </c>
      <c r="D1986" s="40">
        <v>2821</v>
      </c>
      <c r="E1986" s="42">
        <v>766.22</v>
      </c>
      <c r="F1986" s="40">
        <v>118.2</v>
      </c>
      <c r="G1986" s="40">
        <v>2600</v>
      </c>
      <c r="H1986" s="40">
        <v>1407</v>
      </c>
      <c r="I1986" s="40" t="s">
        <v>4351</v>
      </c>
      <c r="J1986" s="40">
        <v>369</v>
      </c>
      <c r="K1986" s="40">
        <v>872</v>
      </c>
      <c r="L1986" s="40" t="s">
        <v>4351</v>
      </c>
      <c r="M1986" s="40">
        <v>2599</v>
      </c>
      <c r="N1986" s="40">
        <v>703.38</v>
      </c>
      <c r="O1986" s="40">
        <v>72.59</v>
      </c>
    </row>
    <row r="1987" spans="1:15">
      <c r="A1987" s="3" t="s">
        <v>3068</v>
      </c>
      <c r="B1987" s="3" t="s">
        <v>3007</v>
      </c>
      <c r="C1987" s="3" t="s">
        <v>3069</v>
      </c>
      <c r="D1987" s="40">
        <v>3608</v>
      </c>
      <c r="E1987" s="42">
        <v>695.09</v>
      </c>
      <c r="F1987" s="40">
        <v>105.71</v>
      </c>
      <c r="G1987" s="40">
        <v>3310</v>
      </c>
      <c r="H1987" s="40">
        <v>2130</v>
      </c>
      <c r="I1987" s="40" t="s">
        <v>4351</v>
      </c>
      <c r="J1987" s="40">
        <v>488</v>
      </c>
      <c r="K1987" s="40">
        <v>1482</v>
      </c>
      <c r="L1987" s="40" t="s">
        <v>4351</v>
      </c>
      <c r="M1987" s="40">
        <v>3301</v>
      </c>
      <c r="N1987" s="40">
        <v>644.19000000000005</v>
      </c>
      <c r="O1987" s="40">
        <v>57.91</v>
      </c>
    </row>
    <row r="1988" spans="1:15">
      <c r="A1988" s="3" t="s">
        <v>3070</v>
      </c>
      <c r="B1988" s="3" t="s">
        <v>3007</v>
      </c>
      <c r="C1988" s="3" t="s">
        <v>112</v>
      </c>
      <c r="D1988" s="40">
        <v>4929</v>
      </c>
      <c r="E1988" s="42">
        <v>696.1</v>
      </c>
      <c r="F1988" s="40">
        <v>108.25</v>
      </c>
      <c r="G1988" s="40">
        <v>4624</v>
      </c>
      <c r="H1988" s="40">
        <v>2652</v>
      </c>
      <c r="I1988" s="40" t="s">
        <v>4351</v>
      </c>
      <c r="J1988" s="40">
        <v>793</v>
      </c>
      <c r="K1988" s="40">
        <v>1482</v>
      </c>
      <c r="L1988" s="40" t="s">
        <v>4351</v>
      </c>
      <c r="M1988" s="40">
        <v>4620</v>
      </c>
      <c r="N1988" s="40">
        <v>627.17999999999995</v>
      </c>
      <c r="O1988" s="40">
        <v>75.03</v>
      </c>
    </row>
    <row r="1989" spans="1:15">
      <c r="A1989" s="3" t="s">
        <v>3071</v>
      </c>
      <c r="B1989" s="3" t="s">
        <v>3007</v>
      </c>
      <c r="C1989" s="3" t="s">
        <v>887</v>
      </c>
      <c r="D1989" s="40">
        <v>15599</v>
      </c>
      <c r="E1989" s="42">
        <v>688.63</v>
      </c>
      <c r="F1989" s="40">
        <v>109.29</v>
      </c>
      <c r="G1989" s="40">
        <v>14191</v>
      </c>
      <c r="H1989" s="40">
        <v>8034</v>
      </c>
      <c r="I1989" s="40" t="s">
        <v>4351</v>
      </c>
      <c r="J1989" s="40">
        <v>1937</v>
      </c>
      <c r="K1989" s="40">
        <v>5282</v>
      </c>
      <c r="L1989" s="40" t="s">
        <v>4351</v>
      </c>
      <c r="M1989" s="40">
        <v>14182</v>
      </c>
      <c r="N1989" s="40">
        <v>637.23</v>
      </c>
      <c r="O1989" s="40">
        <v>59.23</v>
      </c>
    </row>
    <row r="1990" spans="1:15">
      <c r="A1990" s="3" t="s">
        <v>3072</v>
      </c>
      <c r="B1990" s="3" t="s">
        <v>3007</v>
      </c>
      <c r="C1990" s="3" t="s">
        <v>3073</v>
      </c>
      <c r="D1990" s="40">
        <v>611</v>
      </c>
      <c r="E1990" s="42">
        <v>748.87</v>
      </c>
      <c r="F1990" s="40">
        <v>117.19</v>
      </c>
      <c r="G1990" s="40">
        <v>568</v>
      </c>
      <c r="H1990" s="40">
        <v>367</v>
      </c>
      <c r="I1990" s="40">
        <v>50</v>
      </c>
      <c r="J1990" s="40">
        <v>107</v>
      </c>
      <c r="K1990" s="40">
        <v>210</v>
      </c>
      <c r="L1990" s="40">
        <v>0</v>
      </c>
      <c r="M1990" s="40">
        <v>568</v>
      </c>
      <c r="N1990" s="40">
        <v>679.5</v>
      </c>
      <c r="O1990" s="40">
        <v>77.739999999999995</v>
      </c>
    </row>
    <row r="1991" spans="1:15">
      <c r="A1991" s="3" t="s">
        <v>3074</v>
      </c>
      <c r="B1991" s="3" t="s">
        <v>3007</v>
      </c>
      <c r="C1991" s="3" t="s">
        <v>3075</v>
      </c>
      <c r="D1991" s="40">
        <v>11772</v>
      </c>
      <c r="E1991" s="42">
        <v>630.01</v>
      </c>
      <c r="F1991" s="40">
        <v>106.6</v>
      </c>
      <c r="G1991" s="40">
        <v>10884</v>
      </c>
      <c r="H1991" s="40">
        <v>6139</v>
      </c>
      <c r="I1991" s="40">
        <v>810</v>
      </c>
      <c r="J1991" s="40">
        <v>1670</v>
      </c>
      <c r="K1991" s="40">
        <v>3647</v>
      </c>
      <c r="L1991" s="40">
        <v>12</v>
      </c>
      <c r="M1991" s="40">
        <v>10877</v>
      </c>
      <c r="N1991" s="40">
        <v>566.47</v>
      </c>
      <c r="O1991" s="40">
        <v>71.91</v>
      </c>
    </row>
    <row r="1992" spans="1:15">
      <c r="A1992" s="3" t="s">
        <v>3076</v>
      </c>
      <c r="B1992" s="3" t="s">
        <v>3007</v>
      </c>
      <c r="C1992" s="3" t="s">
        <v>124</v>
      </c>
      <c r="D1992" s="40">
        <v>3739</v>
      </c>
      <c r="E1992" s="42">
        <v>765.28</v>
      </c>
      <c r="F1992" s="40">
        <v>101.23</v>
      </c>
      <c r="G1992" s="40">
        <v>3495</v>
      </c>
      <c r="H1992" s="40">
        <v>1987</v>
      </c>
      <c r="I1992" s="40" t="s">
        <v>4351</v>
      </c>
      <c r="J1992" s="40">
        <v>527</v>
      </c>
      <c r="K1992" s="40">
        <v>1293</v>
      </c>
      <c r="L1992" s="40" t="s">
        <v>4351</v>
      </c>
      <c r="M1992" s="40">
        <v>3494</v>
      </c>
      <c r="N1992" s="40">
        <v>710.61</v>
      </c>
      <c r="O1992" s="40">
        <v>61.9</v>
      </c>
    </row>
    <row r="1993" spans="1:15">
      <c r="A1993" s="3" t="s">
        <v>3077</v>
      </c>
      <c r="B1993" s="3" t="s">
        <v>3007</v>
      </c>
      <c r="C1993" s="3" t="s">
        <v>350</v>
      </c>
      <c r="D1993" s="40">
        <v>652</v>
      </c>
      <c r="E1993" s="42">
        <v>728.02</v>
      </c>
      <c r="F1993" s="40">
        <v>117.6</v>
      </c>
      <c r="G1993" s="40">
        <v>600</v>
      </c>
      <c r="H1993" s="40">
        <v>382</v>
      </c>
      <c r="I1993" s="40">
        <v>44</v>
      </c>
      <c r="J1993" s="40">
        <v>119</v>
      </c>
      <c r="K1993" s="40">
        <v>219</v>
      </c>
      <c r="L1993" s="40">
        <v>0</v>
      </c>
      <c r="M1993" s="40">
        <v>600</v>
      </c>
      <c r="N1993" s="40">
        <v>663.32</v>
      </c>
      <c r="O1993" s="40">
        <v>78.72</v>
      </c>
    </row>
    <row r="1994" spans="1:15">
      <c r="A1994" s="3" t="s">
        <v>3078</v>
      </c>
      <c r="B1994" s="3" t="s">
        <v>3007</v>
      </c>
      <c r="C1994" s="3" t="s">
        <v>3079</v>
      </c>
      <c r="D1994" s="40">
        <v>1246</v>
      </c>
      <c r="E1994" s="42">
        <v>776.43</v>
      </c>
      <c r="F1994" s="40">
        <v>124.91</v>
      </c>
      <c r="G1994" s="40">
        <v>1130</v>
      </c>
      <c r="H1994" s="40">
        <v>647</v>
      </c>
      <c r="I1994" s="40" t="s">
        <v>4351</v>
      </c>
      <c r="J1994" s="40">
        <v>119</v>
      </c>
      <c r="K1994" s="40">
        <v>454</v>
      </c>
      <c r="L1994" s="40" t="s">
        <v>4351</v>
      </c>
      <c r="M1994" s="40">
        <v>1130</v>
      </c>
      <c r="N1994" s="40">
        <v>718.39</v>
      </c>
      <c r="O1994" s="40">
        <v>61.9</v>
      </c>
    </row>
    <row r="1995" spans="1:15">
      <c r="A1995" s="3" t="s">
        <v>3080</v>
      </c>
      <c r="B1995" s="3" t="s">
        <v>3007</v>
      </c>
      <c r="C1995" s="3" t="s">
        <v>1535</v>
      </c>
      <c r="D1995" s="40">
        <v>10723</v>
      </c>
      <c r="E1995" s="42">
        <v>706.99</v>
      </c>
      <c r="F1995" s="40">
        <v>120.42</v>
      </c>
      <c r="G1995" s="40">
        <v>9747</v>
      </c>
      <c r="H1995" s="40">
        <v>5084</v>
      </c>
      <c r="I1995" s="40">
        <v>757</v>
      </c>
      <c r="J1995" s="40">
        <v>1447</v>
      </c>
      <c r="K1995" s="40">
        <v>2826</v>
      </c>
      <c r="L1995" s="40">
        <v>54</v>
      </c>
      <c r="M1995" s="40">
        <v>9740</v>
      </c>
      <c r="N1995" s="40">
        <v>645.77</v>
      </c>
      <c r="O1995" s="40">
        <v>72.72</v>
      </c>
    </row>
    <row r="1996" spans="1:15">
      <c r="A1996" s="3" t="s">
        <v>3081</v>
      </c>
      <c r="B1996" s="3" t="s">
        <v>3082</v>
      </c>
      <c r="C1996" s="3" t="s">
        <v>3083</v>
      </c>
      <c r="D1996" s="40">
        <v>155</v>
      </c>
      <c r="E1996" s="42">
        <v>685.49</v>
      </c>
      <c r="F1996" s="40">
        <v>125.18</v>
      </c>
      <c r="G1996" s="40" t="s">
        <v>4351</v>
      </c>
      <c r="H1996" s="40">
        <v>79</v>
      </c>
      <c r="I1996" s="40">
        <v>11</v>
      </c>
      <c r="J1996" s="40">
        <v>34</v>
      </c>
      <c r="K1996" s="40">
        <v>34</v>
      </c>
      <c r="L1996" s="40">
        <v>0</v>
      </c>
      <c r="M1996" s="40">
        <v>141</v>
      </c>
      <c r="N1996" s="40">
        <v>615.95000000000005</v>
      </c>
      <c r="O1996" s="40">
        <v>93.95</v>
      </c>
    </row>
    <row r="1997" spans="1:15">
      <c r="A1997" s="3" t="s">
        <v>3084</v>
      </c>
      <c r="B1997" s="3" t="s">
        <v>3082</v>
      </c>
      <c r="C1997" s="3" t="s">
        <v>3085</v>
      </c>
      <c r="D1997" s="40">
        <v>485</v>
      </c>
      <c r="E1997" s="42">
        <v>657.39</v>
      </c>
      <c r="F1997" s="40">
        <v>134.11000000000001</v>
      </c>
      <c r="G1997" s="40">
        <v>459</v>
      </c>
      <c r="H1997" s="40">
        <v>263</v>
      </c>
      <c r="I1997" s="40" t="s">
        <v>4351</v>
      </c>
      <c r="J1997" s="40">
        <v>78</v>
      </c>
      <c r="K1997" s="40">
        <v>108</v>
      </c>
      <c r="L1997" s="40" t="s">
        <v>4351</v>
      </c>
      <c r="M1997" s="40">
        <v>457</v>
      </c>
      <c r="N1997" s="40">
        <v>555.34</v>
      </c>
      <c r="O1997" s="40">
        <v>108.13</v>
      </c>
    </row>
    <row r="1998" spans="1:15">
      <c r="A1998" s="3" t="s">
        <v>3086</v>
      </c>
      <c r="B1998" s="3" t="s">
        <v>3082</v>
      </c>
      <c r="C1998" s="3" t="s">
        <v>3087</v>
      </c>
      <c r="D1998" s="40">
        <v>94</v>
      </c>
      <c r="E1998" s="42">
        <v>778.98</v>
      </c>
      <c r="F1998" s="40">
        <v>163.18</v>
      </c>
      <c r="G1998" s="40" t="s">
        <v>4351</v>
      </c>
      <c r="H1998" s="40">
        <v>63</v>
      </c>
      <c r="I1998" s="40" t="s">
        <v>4351</v>
      </c>
      <c r="J1998" s="40">
        <v>22</v>
      </c>
      <c r="K1998" s="40" t="s">
        <v>4351</v>
      </c>
      <c r="L1998" s="40">
        <v>21</v>
      </c>
      <c r="M1998" s="40" t="s">
        <v>4351</v>
      </c>
      <c r="N1998" s="40">
        <v>689.11</v>
      </c>
      <c r="O1998" s="40">
        <v>93.64</v>
      </c>
    </row>
    <row r="1999" spans="1:15">
      <c r="A1999" s="3" t="s">
        <v>3088</v>
      </c>
      <c r="B1999" s="3" t="s">
        <v>3082</v>
      </c>
      <c r="C1999" s="3" t="s">
        <v>3089</v>
      </c>
      <c r="D1999" s="40">
        <v>299</v>
      </c>
      <c r="E1999" s="42">
        <v>684.06</v>
      </c>
      <c r="F1999" s="40">
        <v>112.05</v>
      </c>
      <c r="G1999" s="40">
        <v>285</v>
      </c>
      <c r="H1999" s="40">
        <v>158</v>
      </c>
      <c r="I1999" s="40" t="s">
        <v>4351</v>
      </c>
      <c r="J1999" s="40">
        <v>40</v>
      </c>
      <c r="K1999" s="40">
        <v>82</v>
      </c>
      <c r="L1999" s="40" t="s">
        <v>4351</v>
      </c>
      <c r="M1999" s="40">
        <v>281</v>
      </c>
      <c r="N1999" s="40">
        <v>608.66</v>
      </c>
      <c r="O1999" s="40">
        <v>86.67</v>
      </c>
    </row>
    <row r="2000" spans="1:15">
      <c r="A2000" s="3" t="s">
        <v>3090</v>
      </c>
      <c r="B2000" s="3" t="s">
        <v>3082</v>
      </c>
      <c r="C2000" s="3" t="s">
        <v>3091</v>
      </c>
      <c r="D2000" s="40">
        <v>1125</v>
      </c>
      <c r="E2000" s="42">
        <v>604.79</v>
      </c>
      <c r="F2000" s="40">
        <v>115.34</v>
      </c>
      <c r="G2000" s="40">
        <v>1059</v>
      </c>
      <c r="H2000" s="40">
        <v>460</v>
      </c>
      <c r="I2000" s="40">
        <v>72</v>
      </c>
      <c r="J2000" s="40">
        <v>127</v>
      </c>
      <c r="K2000" s="40">
        <v>250</v>
      </c>
      <c r="L2000" s="40">
        <v>11</v>
      </c>
      <c r="M2000" s="40">
        <v>1058</v>
      </c>
      <c r="N2000" s="40">
        <v>520.44000000000005</v>
      </c>
      <c r="O2000" s="40">
        <v>92.93</v>
      </c>
    </row>
    <row r="2001" spans="1:15">
      <c r="A2001" s="3" t="s">
        <v>3092</v>
      </c>
      <c r="B2001" s="3" t="s">
        <v>3082</v>
      </c>
      <c r="C2001" s="3" t="s">
        <v>774</v>
      </c>
      <c r="D2001" s="40">
        <v>1132</v>
      </c>
      <c r="E2001" s="42">
        <v>543.55999999999995</v>
      </c>
      <c r="F2001" s="40">
        <v>145.58000000000001</v>
      </c>
      <c r="G2001" s="40">
        <v>1037</v>
      </c>
      <c r="H2001" s="40">
        <v>504</v>
      </c>
      <c r="I2001" s="40">
        <v>93</v>
      </c>
      <c r="J2001" s="40">
        <v>136</v>
      </c>
      <c r="K2001" s="40">
        <v>250</v>
      </c>
      <c r="L2001" s="40">
        <v>25</v>
      </c>
      <c r="M2001" s="40">
        <v>1032</v>
      </c>
      <c r="N2001" s="40">
        <v>436.55</v>
      </c>
      <c r="O2001" s="40">
        <v>117.56</v>
      </c>
    </row>
    <row r="2002" spans="1:15">
      <c r="A2002" s="3" t="s">
        <v>3093</v>
      </c>
      <c r="B2002" s="3" t="s">
        <v>3082</v>
      </c>
      <c r="C2002" s="3" t="s">
        <v>3094</v>
      </c>
      <c r="D2002" s="40">
        <v>282</v>
      </c>
      <c r="E2002" s="42">
        <v>650.41</v>
      </c>
      <c r="F2002" s="40">
        <v>136.58000000000001</v>
      </c>
      <c r="G2002" s="40">
        <v>270</v>
      </c>
      <c r="H2002" s="40">
        <v>140</v>
      </c>
      <c r="I2002" s="40">
        <v>43</v>
      </c>
      <c r="J2002" s="40">
        <v>35</v>
      </c>
      <c r="K2002" s="40">
        <v>51</v>
      </c>
      <c r="L2002" s="40">
        <v>11</v>
      </c>
      <c r="M2002" s="40">
        <v>269</v>
      </c>
      <c r="N2002" s="40">
        <v>538.66999999999996</v>
      </c>
      <c r="O2002" s="40">
        <v>118.21</v>
      </c>
    </row>
    <row r="2003" spans="1:15">
      <c r="A2003" s="3" t="s">
        <v>3095</v>
      </c>
      <c r="B2003" s="3" t="s">
        <v>3082</v>
      </c>
      <c r="C2003" s="3" t="s">
        <v>2080</v>
      </c>
      <c r="D2003" s="40">
        <v>23</v>
      </c>
      <c r="E2003" s="42">
        <v>743.62</v>
      </c>
      <c r="F2003" s="40">
        <v>141.61000000000001</v>
      </c>
      <c r="G2003" s="40" t="s">
        <v>4351</v>
      </c>
      <c r="H2003" s="40" t="s">
        <v>4351</v>
      </c>
      <c r="I2003" s="40">
        <v>0</v>
      </c>
      <c r="J2003" s="40" t="s">
        <v>4351</v>
      </c>
      <c r="K2003" s="40" t="s">
        <v>4351</v>
      </c>
      <c r="L2003" s="40" t="s">
        <v>4351</v>
      </c>
      <c r="M2003" s="40" t="s">
        <v>4351</v>
      </c>
      <c r="N2003" s="40">
        <v>629.38</v>
      </c>
      <c r="O2003" s="40">
        <v>123.33</v>
      </c>
    </row>
    <row r="2004" spans="1:15">
      <c r="A2004" s="3" t="s">
        <v>3096</v>
      </c>
      <c r="B2004" s="3" t="s">
        <v>3082</v>
      </c>
      <c r="C2004" s="3" t="s">
        <v>3097</v>
      </c>
      <c r="D2004" s="40">
        <v>452</v>
      </c>
      <c r="E2004" s="42">
        <v>791.92</v>
      </c>
      <c r="F2004" s="40">
        <v>126.31</v>
      </c>
      <c r="G2004" s="40">
        <v>424</v>
      </c>
      <c r="H2004" s="40">
        <v>237</v>
      </c>
      <c r="I2004" s="40" t="s">
        <v>4351</v>
      </c>
      <c r="J2004" s="40">
        <v>80</v>
      </c>
      <c r="K2004" s="40">
        <v>101</v>
      </c>
      <c r="L2004" s="40" t="s">
        <v>4351</v>
      </c>
      <c r="M2004" s="40">
        <v>424</v>
      </c>
      <c r="N2004" s="40">
        <v>709.56</v>
      </c>
      <c r="O2004" s="40">
        <v>77.33</v>
      </c>
    </row>
    <row r="2005" spans="1:15">
      <c r="A2005" s="3" t="s">
        <v>3098</v>
      </c>
      <c r="B2005" s="3" t="s">
        <v>3082</v>
      </c>
      <c r="C2005" s="3" t="s">
        <v>3099</v>
      </c>
      <c r="D2005" s="40">
        <v>66</v>
      </c>
      <c r="E2005" s="42">
        <v>755.34</v>
      </c>
      <c r="F2005" s="40">
        <v>131.32</v>
      </c>
      <c r="G2005" s="40" t="s">
        <v>4351</v>
      </c>
      <c r="H2005" s="40">
        <v>32</v>
      </c>
      <c r="I2005" s="40" t="s">
        <v>4351</v>
      </c>
      <c r="J2005" s="40" t="s">
        <v>4351</v>
      </c>
      <c r="K2005" s="40">
        <v>16</v>
      </c>
      <c r="L2005" s="40">
        <v>0</v>
      </c>
      <c r="M2005" s="40" t="s">
        <v>4351</v>
      </c>
      <c r="N2005" s="40">
        <v>675.17</v>
      </c>
      <c r="O2005" s="40">
        <v>92.78</v>
      </c>
    </row>
    <row r="2006" spans="1:15">
      <c r="A2006" s="3" t="s">
        <v>3100</v>
      </c>
      <c r="B2006" s="3" t="s">
        <v>3082</v>
      </c>
      <c r="C2006" s="3" t="s">
        <v>3101</v>
      </c>
      <c r="D2006" s="40">
        <v>358</v>
      </c>
      <c r="E2006" s="42">
        <v>658.08</v>
      </c>
      <c r="F2006" s="40">
        <v>118.32</v>
      </c>
      <c r="G2006" s="40">
        <v>346</v>
      </c>
      <c r="H2006" s="40">
        <v>175</v>
      </c>
      <c r="I2006" s="40">
        <v>42</v>
      </c>
      <c r="J2006" s="40">
        <v>64</v>
      </c>
      <c r="K2006" s="40">
        <v>50</v>
      </c>
      <c r="L2006" s="40">
        <v>19</v>
      </c>
      <c r="M2006" s="40">
        <v>345</v>
      </c>
      <c r="N2006" s="40">
        <v>560.1</v>
      </c>
      <c r="O2006" s="40">
        <v>97.24</v>
      </c>
    </row>
    <row r="2007" spans="1:15">
      <c r="A2007" s="3" t="s">
        <v>3102</v>
      </c>
      <c r="B2007" s="3" t="s">
        <v>3082</v>
      </c>
      <c r="C2007" s="3" t="s">
        <v>246</v>
      </c>
      <c r="D2007" s="40">
        <v>367</v>
      </c>
      <c r="E2007" s="42">
        <v>644.76</v>
      </c>
      <c r="F2007" s="40">
        <v>118.53</v>
      </c>
      <c r="G2007" s="40">
        <v>348</v>
      </c>
      <c r="H2007" s="40">
        <v>226</v>
      </c>
      <c r="I2007" s="40">
        <v>53</v>
      </c>
      <c r="J2007" s="40">
        <v>52</v>
      </c>
      <c r="K2007" s="40">
        <v>121</v>
      </c>
      <c r="L2007" s="40">
        <v>0</v>
      </c>
      <c r="M2007" s="40">
        <v>348</v>
      </c>
      <c r="N2007" s="40">
        <v>554.96</v>
      </c>
      <c r="O2007" s="40">
        <v>95.55</v>
      </c>
    </row>
    <row r="2008" spans="1:15">
      <c r="A2008" s="3" t="s">
        <v>3103</v>
      </c>
      <c r="B2008" s="3" t="s">
        <v>3082</v>
      </c>
      <c r="C2008" s="3" t="s">
        <v>32</v>
      </c>
      <c r="D2008" s="40">
        <v>403</v>
      </c>
      <c r="E2008" s="42">
        <v>588.14</v>
      </c>
      <c r="F2008" s="40">
        <v>147.02000000000001</v>
      </c>
      <c r="G2008" s="40">
        <v>346</v>
      </c>
      <c r="H2008" s="40">
        <v>170</v>
      </c>
      <c r="I2008" s="40">
        <v>17</v>
      </c>
      <c r="J2008" s="40">
        <v>66</v>
      </c>
      <c r="K2008" s="40">
        <v>73</v>
      </c>
      <c r="L2008" s="40">
        <v>14</v>
      </c>
      <c r="M2008" s="40">
        <v>344</v>
      </c>
      <c r="N2008" s="40">
        <v>516.77</v>
      </c>
      <c r="O2008" s="40">
        <v>93.61</v>
      </c>
    </row>
    <row r="2009" spans="1:15">
      <c r="A2009" s="3" t="s">
        <v>3104</v>
      </c>
      <c r="B2009" s="3" t="s">
        <v>3082</v>
      </c>
      <c r="C2009" s="3" t="s">
        <v>3105</v>
      </c>
      <c r="D2009" s="40">
        <v>1398</v>
      </c>
      <c r="E2009" s="42">
        <v>621.42999999999995</v>
      </c>
      <c r="F2009" s="40">
        <v>110.46</v>
      </c>
      <c r="G2009" s="40">
        <v>1320</v>
      </c>
      <c r="H2009" s="40">
        <v>759</v>
      </c>
      <c r="I2009" s="40">
        <v>161</v>
      </c>
      <c r="J2009" s="40">
        <v>177</v>
      </c>
      <c r="K2009" s="40">
        <v>404</v>
      </c>
      <c r="L2009" s="40">
        <v>17</v>
      </c>
      <c r="M2009" s="40">
        <v>1319</v>
      </c>
      <c r="N2009" s="40">
        <v>541.57000000000005</v>
      </c>
      <c r="O2009" s="40">
        <v>88.4</v>
      </c>
    </row>
    <row r="2010" spans="1:15">
      <c r="A2010" s="3" t="s">
        <v>3106</v>
      </c>
      <c r="B2010" s="3" t="s">
        <v>3082</v>
      </c>
      <c r="C2010" s="3" t="s">
        <v>3107</v>
      </c>
      <c r="D2010" s="40">
        <v>70</v>
      </c>
      <c r="E2010" s="42">
        <v>599.82000000000005</v>
      </c>
      <c r="F2010" s="40">
        <v>115.68</v>
      </c>
      <c r="G2010" s="40" t="s">
        <v>4351</v>
      </c>
      <c r="H2010" s="40">
        <v>33</v>
      </c>
      <c r="I2010" s="40" t="s">
        <v>4351</v>
      </c>
      <c r="J2010" s="40">
        <v>11</v>
      </c>
      <c r="K2010" s="40">
        <v>13</v>
      </c>
      <c r="L2010" s="40" t="s">
        <v>4351</v>
      </c>
      <c r="M2010" s="40" t="s">
        <v>4351</v>
      </c>
      <c r="N2010" s="40">
        <v>491.15</v>
      </c>
      <c r="O2010" s="40">
        <v>114.49</v>
      </c>
    </row>
    <row r="2011" spans="1:15">
      <c r="A2011" s="3" t="s">
        <v>3108</v>
      </c>
      <c r="B2011" s="3" t="s">
        <v>3082</v>
      </c>
      <c r="C2011" s="3" t="s">
        <v>1980</v>
      </c>
      <c r="D2011" s="40">
        <v>326</v>
      </c>
      <c r="E2011" s="42">
        <v>949.15</v>
      </c>
      <c r="F2011" s="40">
        <v>111.07</v>
      </c>
      <c r="G2011" s="40">
        <v>312</v>
      </c>
      <c r="H2011" s="40">
        <v>150</v>
      </c>
      <c r="I2011" s="40" t="s">
        <v>4351</v>
      </c>
      <c r="J2011" s="40">
        <v>44</v>
      </c>
      <c r="K2011" s="40">
        <v>82</v>
      </c>
      <c r="L2011" s="40" t="s">
        <v>4351</v>
      </c>
      <c r="M2011" s="40">
        <v>309</v>
      </c>
      <c r="N2011" s="40">
        <v>884.19</v>
      </c>
      <c r="O2011" s="40">
        <v>74.47</v>
      </c>
    </row>
    <row r="2012" spans="1:15">
      <c r="A2012" s="3" t="s">
        <v>3109</v>
      </c>
      <c r="B2012" s="3" t="s">
        <v>3082</v>
      </c>
      <c r="C2012" s="3" t="s">
        <v>3110</v>
      </c>
      <c r="D2012" s="40">
        <v>630</v>
      </c>
      <c r="E2012" s="42">
        <v>676.61</v>
      </c>
      <c r="F2012" s="40">
        <v>119.3</v>
      </c>
      <c r="G2012" s="40">
        <v>593</v>
      </c>
      <c r="H2012" s="40">
        <v>335</v>
      </c>
      <c r="I2012" s="40">
        <v>63</v>
      </c>
      <c r="J2012" s="40">
        <v>82</v>
      </c>
      <c r="K2012" s="40">
        <v>177</v>
      </c>
      <c r="L2012" s="40">
        <v>13</v>
      </c>
      <c r="M2012" s="40">
        <v>591</v>
      </c>
      <c r="N2012" s="40">
        <v>594.08000000000004</v>
      </c>
      <c r="O2012" s="40">
        <v>93.54</v>
      </c>
    </row>
    <row r="2013" spans="1:15">
      <c r="A2013" s="3" t="s">
        <v>3111</v>
      </c>
      <c r="B2013" s="3" t="s">
        <v>3082</v>
      </c>
      <c r="C2013" s="3" t="s">
        <v>3112</v>
      </c>
      <c r="D2013" s="40">
        <v>451</v>
      </c>
      <c r="E2013" s="42">
        <v>672.44</v>
      </c>
      <c r="F2013" s="40">
        <v>130.74</v>
      </c>
      <c r="G2013" s="40">
        <v>421</v>
      </c>
      <c r="H2013" s="40">
        <v>274</v>
      </c>
      <c r="I2013" s="40" t="s">
        <v>4351</v>
      </c>
      <c r="J2013" s="40">
        <v>77</v>
      </c>
      <c r="K2013" s="40">
        <v>120</v>
      </c>
      <c r="L2013" s="40" t="s">
        <v>4351</v>
      </c>
      <c r="M2013" s="40">
        <v>419</v>
      </c>
      <c r="N2013" s="40">
        <v>583.05999999999995</v>
      </c>
      <c r="O2013" s="40">
        <v>96.66</v>
      </c>
    </row>
    <row r="2014" spans="1:15">
      <c r="A2014" s="3" t="s">
        <v>3113</v>
      </c>
      <c r="B2014" s="3" t="s">
        <v>3082</v>
      </c>
      <c r="C2014" s="3" t="s">
        <v>2102</v>
      </c>
      <c r="D2014" s="40">
        <v>234</v>
      </c>
      <c r="E2014" s="42">
        <v>651.47</v>
      </c>
      <c r="F2014" s="40">
        <v>146.76</v>
      </c>
      <c r="G2014" s="40">
        <v>211</v>
      </c>
      <c r="H2014" s="40">
        <v>119</v>
      </c>
      <c r="I2014" s="40">
        <v>27</v>
      </c>
      <c r="J2014" s="40">
        <v>26</v>
      </c>
      <c r="K2014" s="40">
        <v>66</v>
      </c>
      <c r="L2014" s="40">
        <v>0</v>
      </c>
      <c r="M2014" s="40">
        <v>211</v>
      </c>
      <c r="N2014" s="40">
        <v>559.73</v>
      </c>
      <c r="O2014" s="40">
        <v>92.46</v>
      </c>
    </row>
    <row r="2015" spans="1:15">
      <c r="A2015" s="3" t="s">
        <v>3114</v>
      </c>
      <c r="B2015" s="3" t="s">
        <v>3082</v>
      </c>
      <c r="C2015" s="3" t="s">
        <v>2764</v>
      </c>
      <c r="D2015" s="40">
        <v>85</v>
      </c>
      <c r="E2015" s="42">
        <v>699.87</v>
      </c>
      <c r="F2015" s="40">
        <v>145.43</v>
      </c>
      <c r="G2015" s="40" t="s">
        <v>4351</v>
      </c>
      <c r="H2015" s="40">
        <v>50</v>
      </c>
      <c r="I2015" s="40" t="s">
        <v>4351</v>
      </c>
      <c r="J2015" s="40" t="s">
        <v>4351</v>
      </c>
      <c r="K2015" s="40">
        <v>21</v>
      </c>
      <c r="L2015" s="40">
        <v>14</v>
      </c>
      <c r="M2015" s="40" t="s">
        <v>4351</v>
      </c>
      <c r="N2015" s="40">
        <v>620.09</v>
      </c>
      <c r="O2015" s="40">
        <v>93.63</v>
      </c>
    </row>
    <row r="2016" spans="1:15">
      <c r="A2016" s="3" t="s">
        <v>3115</v>
      </c>
      <c r="B2016" s="3" t="s">
        <v>3082</v>
      </c>
      <c r="C2016" s="3" t="s">
        <v>570</v>
      </c>
      <c r="D2016" s="40">
        <v>149</v>
      </c>
      <c r="E2016" s="42">
        <v>693.95</v>
      </c>
      <c r="F2016" s="40">
        <v>150.78</v>
      </c>
      <c r="G2016" s="40" t="s">
        <v>4351</v>
      </c>
      <c r="H2016" s="40">
        <v>88</v>
      </c>
      <c r="I2016" s="40" t="s">
        <v>4351</v>
      </c>
      <c r="J2016" s="40">
        <v>37</v>
      </c>
      <c r="K2016" s="40">
        <v>31</v>
      </c>
      <c r="L2016" s="40" t="s">
        <v>4351</v>
      </c>
      <c r="M2016" s="40" t="s">
        <v>4351</v>
      </c>
      <c r="N2016" s="40">
        <v>565.96</v>
      </c>
      <c r="O2016" s="40">
        <v>136.57</v>
      </c>
    </row>
    <row r="2017" spans="1:15">
      <c r="A2017" s="3" t="s">
        <v>3116</v>
      </c>
      <c r="B2017" s="3" t="s">
        <v>3082</v>
      </c>
      <c r="C2017" s="3" t="s">
        <v>3117</v>
      </c>
      <c r="D2017" s="40">
        <v>165</v>
      </c>
      <c r="E2017" s="42">
        <v>702.68</v>
      </c>
      <c r="F2017" s="40">
        <v>148.57</v>
      </c>
      <c r="G2017" s="40" t="s">
        <v>4351</v>
      </c>
      <c r="H2017" s="40">
        <v>78</v>
      </c>
      <c r="I2017" s="40">
        <v>18</v>
      </c>
      <c r="J2017" s="40" t="s">
        <v>4351</v>
      </c>
      <c r="K2017" s="40">
        <v>42</v>
      </c>
      <c r="L2017" s="40" t="s">
        <v>4351</v>
      </c>
      <c r="M2017" s="40" t="s">
        <v>4351</v>
      </c>
      <c r="N2017" s="40">
        <v>582.35</v>
      </c>
      <c r="O2017" s="40">
        <v>118.8</v>
      </c>
    </row>
    <row r="2018" spans="1:15">
      <c r="A2018" s="3" t="s">
        <v>3118</v>
      </c>
      <c r="B2018" s="3" t="s">
        <v>3082</v>
      </c>
      <c r="C2018" s="3" t="s">
        <v>3119</v>
      </c>
      <c r="D2018" s="40">
        <v>218</v>
      </c>
      <c r="E2018" s="42">
        <v>815.5</v>
      </c>
      <c r="F2018" s="40">
        <v>93.01</v>
      </c>
      <c r="G2018" s="40" t="s">
        <v>4351</v>
      </c>
      <c r="H2018" s="40">
        <v>97</v>
      </c>
      <c r="I2018" s="40" t="s">
        <v>4351</v>
      </c>
      <c r="J2018" s="40">
        <v>27</v>
      </c>
      <c r="K2018" s="40">
        <v>51</v>
      </c>
      <c r="L2018" s="40" t="s">
        <v>4351</v>
      </c>
      <c r="M2018" s="40" t="s">
        <v>4351</v>
      </c>
      <c r="N2018" s="40">
        <v>757.23</v>
      </c>
      <c r="O2018" s="40">
        <v>60.47</v>
      </c>
    </row>
    <row r="2019" spans="1:15">
      <c r="A2019" s="3" t="s">
        <v>3120</v>
      </c>
      <c r="B2019" s="3" t="s">
        <v>3082</v>
      </c>
      <c r="C2019" s="3" t="s">
        <v>3121</v>
      </c>
      <c r="D2019" s="40">
        <v>103</v>
      </c>
      <c r="E2019" s="42">
        <v>656.77</v>
      </c>
      <c r="F2019" s="40">
        <v>106.01</v>
      </c>
      <c r="G2019" s="40" t="s">
        <v>4351</v>
      </c>
      <c r="H2019" s="40">
        <v>58</v>
      </c>
      <c r="I2019" s="40">
        <v>20</v>
      </c>
      <c r="J2019" s="40">
        <v>16</v>
      </c>
      <c r="K2019" s="40">
        <v>22</v>
      </c>
      <c r="L2019" s="40">
        <v>0</v>
      </c>
      <c r="M2019" s="40" t="s">
        <v>4351</v>
      </c>
      <c r="N2019" s="40">
        <v>556.15</v>
      </c>
      <c r="O2019" s="40">
        <v>94.3</v>
      </c>
    </row>
    <row r="2020" spans="1:15">
      <c r="A2020" s="3" t="s">
        <v>3122</v>
      </c>
      <c r="B2020" s="3" t="s">
        <v>3082</v>
      </c>
      <c r="C2020" s="3" t="s">
        <v>276</v>
      </c>
      <c r="D2020" s="40">
        <v>378</v>
      </c>
      <c r="E2020" s="42">
        <v>642.99</v>
      </c>
      <c r="F2020" s="40">
        <v>116.97</v>
      </c>
      <c r="G2020" s="40">
        <v>356</v>
      </c>
      <c r="H2020" s="40">
        <v>165</v>
      </c>
      <c r="I2020" s="40">
        <v>47</v>
      </c>
      <c r="J2020" s="40">
        <v>50</v>
      </c>
      <c r="K2020" s="40">
        <v>68</v>
      </c>
      <c r="L2020" s="40">
        <v>0</v>
      </c>
      <c r="M2020" s="40">
        <v>356</v>
      </c>
      <c r="N2020" s="40">
        <v>558.53</v>
      </c>
      <c r="O2020" s="40">
        <v>88.56</v>
      </c>
    </row>
    <row r="2021" spans="1:15">
      <c r="A2021" s="3" t="s">
        <v>3123</v>
      </c>
      <c r="B2021" s="3" t="s">
        <v>3082</v>
      </c>
      <c r="C2021" s="3" t="s">
        <v>3124</v>
      </c>
      <c r="D2021" s="40">
        <v>296</v>
      </c>
      <c r="E2021" s="42">
        <v>631.38</v>
      </c>
      <c r="F2021" s="40">
        <v>122.95</v>
      </c>
      <c r="G2021" s="40">
        <v>279</v>
      </c>
      <c r="H2021" s="40">
        <v>158</v>
      </c>
      <c r="I2021" s="40">
        <v>47</v>
      </c>
      <c r="J2021" s="40" t="s">
        <v>4351</v>
      </c>
      <c r="K2021" s="40">
        <v>68</v>
      </c>
      <c r="L2021" s="40" t="s">
        <v>4351</v>
      </c>
      <c r="M2021" s="40">
        <v>277</v>
      </c>
      <c r="N2021" s="40">
        <v>543.29999999999995</v>
      </c>
      <c r="O2021" s="40">
        <v>98.35</v>
      </c>
    </row>
    <row r="2022" spans="1:15">
      <c r="A2022" s="3" t="s">
        <v>3125</v>
      </c>
      <c r="B2022" s="3" t="s">
        <v>3082</v>
      </c>
      <c r="C2022" s="3" t="s">
        <v>3126</v>
      </c>
      <c r="D2022" s="40">
        <v>119</v>
      </c>
      <c r="E2022" s="42">
        <v>655.55</v>
      </c>
      <c r="F2022" s="40">
        <v>152.1</v>
      </c>
      <c r="G2022" s="40">
        <v>106</v>
      </c>
      <c r="H2022" s="40">
        <v>61</v>
      </c>
      <c r="I2022" s="40" t="s">
        <v>4351</v>
      </c>
      <c r="J2022" s="40">
        <v>16</v>
      </c>
      <c r="K2022" s="40">
        <v>29</v>
      </c>
      <c r="L2022" s="40" t="s">
        <v>4351</v>
      </c>
      <c r="M2022" s="40">
        <v>105</v>
      </c>
      <c r="N2022" s="40">
        <v>570.58000000000004</v>
      </c>
      <c r="O2022" s="40">
        <v>82.07</v>
      </c>
    </row>
    <row r="2023" spans="1:15">
      <c r="A2023" s="3" t="s">
        <v>3127</v>
      </c>
      <c r="B2023" s="3" t="s">
        <v>3082</v>
      </c>
      <c r="C2023" s="3" t="s">
        <v>3128</v>
      </c>
      <c r="D2023" s="40">
        <v>460</v>
      </c>
      <c r="E2023" s="42">
        <v>541.9</v>
      </c>
      <c r="F2023" s="40">
        <v>121.97</v>
      </c>
      <c r="G2023" s="40">
        <v>446</v>
      </c>
      <c r="H2023" s="40">
        <v>247</v>
      </c>
      <c r="I2023" s="40" t="s">
        <v>4351</v>
      </c>
      <c r="J2023" s="40">
        <v>72</v>
      </c>
      <c r="K2023" s="40">
        <v>113</v>
      </c>
      <c r="L2023" s="40" t="s">
        <v>4351</v>
      </c>
      <c r="M2023" s="40">
        <v>446</v>
      </c>
      <c r="N2023" s="40">
        <v>433.1</v>
      </c>
      <c r="O2023" s="40">
        <v>111.53</v>
      </c>
    </row>
    <row r="2024" spans="1:15">
      <c r="A2024" s="3" t="s">
        <v>3129</v>
      </c>
      <c r="B2024" s="3" t="s">
        <v>3082</v>
      </c>
      <c r="C2024" s="3" t="s">
        <v>3130</v>
      </c>
      <c r="D2024" s="40">
        <v>125</v>
      </c>
      <c r="E2024" s="42">
        <v>563.12</v>
      </c>
      <c r="F2024" s="40">
        <v>149.38999999999999</v>
      </c>
      <c r="G2024" s="40">
        <v>114</v>
      </c>
      <c r="H2024" s="40">
        <v>61</v>
      </c>
      <c r="I2024" s="40">
        <v>24</v>
      </c>
      <c r="J2024" s="40">
        <v>19</v>
      </c>
      <c r="K2024" s="40">
        <v>18</v>
      </c>
      <c r="L2024" s="40">
        <v>0</v>
      </c>
      <c r="M2024" s="40">
        <v>114</v>
      </c>
      <c r="N2024" s="40">
        <v>453.65</v>
      </c>
      <c r="O2024" s="40">
        <v>116.4</v>
      </c>
    </row>
    <row r="2025" spans="1:15">
      <c r="A2025" s="3" t="s">
        <v>3131</v>
      </c>
      <c r="B2025" s="3" t="s">
        <v>3082</v>
      </c>
      <c r="C2025" s="3" t="s">
        <v>3132</v>
      </c>
      <c r="D2025" s="40">
        <v>100</v>
      </c>
      <c r="E2025" s="42">
        <v>660.37</v>
      </c>
      <c r="F2025" s="40">
        <v>118.06</v>
      </c>
      <c r="G2025" s="40" t="s">
        <v>4351</v>
      </c>
      <c r="H2025" s="40">
        <v>54</v>
      </c>
      <c r="I2025" s="40" t="s">
        <v>4351</v>
      </c>
      <c r="J2025" s="40">
        <v>14</v>
      </c>
      <c r="K2025" s="40">
        <v>30</v>
      </c>
      <c r="L2025" s="40" t="s">
        <v>4351</v>
      </c>
      <c r="M2025" s="40" t="s">
        <v>4351</v>
      </c>
      <c r="N2025" s="40">
        <v>570.85</v>
      </c>
      <c r="O2025" s="40">
        <v>103.49</v>
      </c>
    </row>
    <row r="2026" spans="1:15">
      <c r="A2026" s="3" t="s">
        <v>3133</v>
      </c>
      <c r="B2026" s="3" t="s">
        <v>3082</v>
      </c>
      <c r="C2026" s="3" t="s">
        <v>2307</v>
      </c>
      <c r="D2026" s="40">
        <v>82</v>
      </c>
      <c r="E2026" s="42">
        <v>600.16999999999996</v>
      </c>
      <c r="F2026" s="40">
        <v>94.32</v>
      </c>
      <c r="G2026" s="40" t="s">
        <v>4351</v>
      </c>
      <c r="H2026" s="40">
        <v>35</v>
      </c>
      <c r="I2026" s="40" t="s">
        <v>4351</v>
      </c>
      <c r="J2026" s="40">
        <v>15</v>
      </c>
      <c r="K2026" s="40">
        <v>17</v>
      </c>
      <c r="L2026" s="40" t="s">
        <v>4351</v>
      </c>
      <c r="M2026" s="40" t="s">
        <v>4351</v>
      </c>
      <c r="N2026" s="40">
        <v>531.79</v>
      </c>
      <c r="O2026" s="40">
        <v>69.010000000000005</v>
      </c>
    </row>
    <row r="2027" spans="1:15">
      <c r="A2027" s="3" t="s">
        <v>3134</v>
      </c>
      <c r="B2027" s="3" t="s">
        <v>3082</v>
      </c>
      <c r="C2027" s="3" t="s">
        <v>2778</v>
      </c>
      <c r="D2027" s="40">
        <v>481</v>
      </c>
      <c r="E2027" s="42">
        <v>648.19000000000005</v>
      </c>
      <c r="F2027" s="40">
        <v>128.6</v>
      </c>
      <c r="G2027" s="40">
        <v>452</v>
      </c>
      <c r="H2027" s="40">
        <v>258</v>
      </c>
      <c r="I2027" s="40">
        <v>36</v>
      </c>
      <c r="J2027" s="40">
        <v>57</v>
      </c>
      <c r="K2027" s="40">
        <v>118</v>
      </c>
      <c r="L2027" s="40">
        <v>47</v>
      </c>
      <c r="M2027" s="40">
        <v>446</v>
      </c>
      <c r="N2027" s="40">
        <v>560.36</v>
      </c>
      <c r="O2027" s="40">
        <v>92.43</v>
      </c>
    </row>
    <row r="2028" spans="1:15">
      <c r="A2028" s="3" t="s">
        <v>3135</v>
      </c>
      <c r="B2028" s="3" t="s">
        <v>3082</v>
      </c>
      <c r="C2028" s="3" t="s">
        <v>3136</v>
      </c>
      <c r="D2028" s="40">
        <v>306</v>
      </c>
      <c r="E2028" s="42">
        <v>695.62</v>
      </c>
      <c r="F2028" s="40">
        <v>140.88</v>
      </c>
      <c r="G2028" s="40">
        <v>291</v>
      </c>
      <c r="H2028" s="40">
        <v>142</v>
      </c>
      <c r="I2028" s="40" t="s">
        <v>4351</v>
      </c>
      <c r="J2028" s="40">
        <v>40</v>
      </c>
      <c r="K2028" s="40">
        <v>67</v>
      </c>
      <c r="L2028" s="40" t="s">
        <v>4351</v>
      </c>
      <c r="M2028" s="40">
        <v>291</v>
      </c>
      <c r="N2028" s="40">
        <v>583.34</v>
      </c>
      <c r="O2028" s="40">
        <v>110.68</v>
      </c>
    </row>
    <row r="2029" spans="1:15">
      <c r="A2029" s="3" t="s">
        <v>3137</v>
      </c>
      <c r="B2029" s="3" t="s">
        <v>3082</v>
      </c>
      <c r="C2029" s="3" t="s">
        <v>2429</v>
      </c>
      <c r="D2029" s="40">
        <v>83</v>
      </c>
      <c r="E2029" s="42">
        <v>647.53</v>
      </c>
      <c r="F2029" s="40">
        <v>113.69</v>
      </c>
      <c r="G2029" s="40" t="s">
        <v>4351</v>
      </c>
      <c r="H2029" s="40">
        <v>46</v>
      </c>
      <c r="I2029" s="40" t="s">
        <v>4351</v>
      </c>
      <c r="J2029" s="40">
        <v>15</v>
      </c>
      <c r="K2029" s="40">
        <v>24</v>
      </c>
      <c r="L2029" s="40" t="s">
        <v>4351</v>
      </c>
      <c r="M2029" s="40" t="s">
        <v>4351</v>
      </c>
      <c r="N2029" s="40">
        <v>575.42999999999995</v>
      </c>
      <c r="O2029" s="40">
        <v>82.37</v>
      </c>
    </row>
    <row r="2030" spans="1:15">
      <c r="A2030" s="3" t="s">
        <v>3138</v>
      </c>
      <c r="B2030" s="3" t="s">
        <v>3082</v>
      </c>
      <c r="C2030" s="3" t="s">
        <v>76</v>
      </c>
      <c r="D2030" s="40">
        <v>97</v>
      </c>
      <c r="E2030" s="42">
        <v>721.69</v>
      </c>
      <c r="F2030" s="40">
        <v>157.26</v>
      </c>
      <c r="G2030" s="40" t="s">
        <v>4351</v>
      </c>
      <c r="H2030" s="40">
        <v>65</v>
      </c>
      <c r="I2030" s="40" t="s">
        <v>4351</v>
      </c>
      <c r="J2030" s="40">
        <v>19</v>
      </c>
      <c r="K2030" s="40" t="s">
        <v>4351</v>
      </c>
      <c r="L2030" s="40">
        <v>23</v>
      </c>
      <c r="M2030" s="40">
        <v>85</v>
      </c>
      <c r="N2030" s="40">
        <v>644.12</v>
      </c>
      <c r="O2030" s="40">
        <v>73.650000000000006</v>
      </c>
    </row>
    <row r="2031" spans="1:15">
      <c r="A2031" s="3" t="s">
        <v>3139</v>
      </c>
      <c r="B2031" s="3" t="s">
        <v>3082</v>
      </c>
      <c r="C2031" s="3" t="s">
        <v>3140</v>
      </c>
      <c r="D2031" s="40">
        <v>95</v>
      </c>
      <c r="E2031" s="42">
        <v>739.59</v>
      </c>
      <c r="F2031" s="40">
        <v>153.09</v>
      </c>
      <c r="G2031" s="40" t="s">
        <v>4351</v>
      </c>
      <c r="H2031" s="40">
        <v>53</v>
      </c>
      <c r="I2031" s="40">
        <v>14</v>
      </c>
      <c r="J2031" s="40">
        <v>14</v>
      </c>
      <c r="K2031" s="40">
        <v>25</v>
      </c>
      <c r="L2031" s="40">
        <v>0</v>
      </c>
      <c r="M2031" s="40" t="s">
        <v>4351</v>
      </c>
      <c r="N2031" s="40">
        <v>647.87</v>
      </c>
      <c r="O2031" s="40">
        <v>111.74</v>
      </c>
    </row>
    <row r="2032" spans="1:15">
      <c r="A2032" s="3" t="s">
        <v>3141</v>
      </c>
      <c r="B2032" s="3" t="s">
        <v>3082</v>
      </c>
      <c r="C2032" s="3" t="s">
        <v>633</v>
      </c>
      <c r="D2032" s="40">
        <v>58</v>
      </c>
      <c r="E2032" s="42">
        <v>697.11</v>
      </c>
      <c r="F2032" s="40">
        <v>138.13</v>
      </c>
      <c r="G2032" s="40" t="s">
        <v>4351</v>
      </c>
      <c r="H2032" s="40">
        <v>31</v>
      </c>
      <c r="I2032" s="40">
        <v>14</v>
      </c>
      <c r="J2032" s="40" t="s">
        <v>4351</v>
      </c>
      <c r="K2032" s="40" t="s">
        <v>4351</v>
      </c>
      <c r="L2032" s="40" t="s">
        <v>4351</v>
      </c>
      <c r="M2032" s="40" t="s">
        <v>4351</v>
      </c>
      <c r="N2032" s="40">
        <v>578.95000000000005</v>
      </c>
      <c r="O2032" s="40">
        <v>107.81</v>
      </c>
    </row>
    <row r="2033" spans="1:15">
      <c r="A2033" s="3" t="s">
        <v>3142</v>
      </c>
      <c r="B2033" s="3" t="s">
        <v>3082</v>
      </c>
      <c r="C2033" s="3" t="s">
        <v>3143</v>
      </c>
      <c r="D2033" s="40">
        <v>279</v>
      </c>
      <c r="E2033" s="42">
        <v>652.03</v>
      </c>
      <c r="F2033" s="40">
        <v>152.01</v>
      </c>
      <c r="G2033" s="40">
        <v>259</v>
      </c>
      <c r="H2033" s="40">
        <v>147</v>
      </c>
      <c r="I2033" s="40" t="s">
        <v>4351</v>
      </c>
      <c r="J2033" s="40">
        <v>41</v>
      </c>
      <c r="K2033" s="40">
        <v>64</v>
      </c>
      <c r="L2033" s="40" t="s">
        <v>4351</v>
      </c>
      <c r="M2033" s="40">
        <v>259</v>
      </c>
      <c r="N2033" s="40">
        <v>538.64</v>
      </c>
      <c r="O2033" s="40">
        <v>115.64</v>
      </c>
    </row>
    <row r="2034" spans="1:15">
      <c r="A2034" s="3" t="s">
        <v>3144</v>
      </c>
      <c r="B2034" s="3" t="s">
        <v>3082</v>
      </c>
      <c r="C2034" s="3" t="s">
        <v>427</v>
      </c>
      <c r="D2034" s="40">
        <v>392</v>
      </c>
      <c r="E2034" s="42">
        <v>640.85</v>
      </c>
      <c r="F2034" s="40">
        <v>157.18</v>
      </c>
      <c r="G2034" s="40">
        <v>339</v>
      </c>
      <c r="H2034" s="40">
        <v>161</v>
      </c>
      <c r="I2034" s="40" t="s">
        <v>4351</v>
      </c>
      <c r="J2034" s="40">
        <v>35</v>
      </c>
      <c r="K2034" s="40">
        <v>89</v>
      </c>
      <c r="L2034" s="40" t="s">
        <v>4351</v>
      </c>
      <c r="M2034" s="40">
        <v>339</v>
      </c>
      <c r="N2034" s="40">
        <v>559.29</v>
      </c>
      <c r="O2034" s="40">
        <v>103.58</v>
      </c>
    </row>
    <row r="2035" spans="1:15">
      <c r="A2035" s="3" t="s">
        <v>3145</v>
      </c>
      <c r="B2035" s="3" t="s">
        <v>3082</v>
      </c>
      <c r="C2035" s="3" t="s">
        <v>84</v>
      </c>
      <c r="D2035" s="40">
        <v>1102</v>
      </c>
      <c r="E2035" s="42">
        <v>784.45</v>
      </c>
      <c r="F2035" s="40">
        <v>116.71</v>
      </c>
      <c r="G2035" s="40">
        <v>1037</v>
      </c>
      <c r="H2035" s="40">
        <v>534</v>
      </c>
      <c r="I2035" s="40">
        <v>103</v>
      </c>
      <c r="J2035" s="40">
        <v>160</v>
      </c>
      <c r="K2035" s="40">
        <v>248</v>
      </c>
      <c r="L2035" s="40">
        <v>23</v>
      </c>
      <c r="M2035" s="40">
        <v>1032</v>
      </c>
      <c r="N2035" s="40">
        <v>713.03</v>
      </c>
      <c r="O2035" s="40">
        <v>78.95</v>
      </c>
    </row>
    <row r="2036" spans="1:15">
      <c r="A2036" s="3" t="s">
        <v>3146</v>
      </c>
      <c r="B2036" s="3" t="s">
        <v>3082</v>
      </c>
      <c r="C2036" s="3" t="s">
        <v>297</v>
      </c>
      <c r="D2036" s="40">
        <v>1395</v>
      </c>
      <c r="E2036" s="42">
        <v>514.99</v>
      </c>
      <c r="F2036" s="40">
        <v>163.89</v>
      </c>
      <c r="G2036" s="40">
        <v>1204</v>
      </c>
      <c r="H2036" s="40">
        <v>603</v>
      </c>
      <c r="I2036" s="40">
        <v>128</v>
      </c>
      <c r="J2036" s="40">
        <v>157</v>
      </c>
      <c r="K2036" s="40">
        <v>298</v>
      </c>
      <c r="L2036" s="40">
        <v>20</v>
      </c>
      <c r="M2036" s="40">
        <v>1203</v>
      </c>
      <c r="N2036" s="40">
        <v>407.14</v>
      </c>
      <c r="O2036" s="40">
        <v>118.41</v>
      </c>
    </row>
    <row r="2037" spans="1:15">
      <c r="A2037" s="3" t="s">
        <v>3147</v>
      </c>
      <c r="B2037" s="3" t="s">
        <v>3082</v>
      </c>
      <c r="C2037" s="3" t="s">
        <v>3148</v>
      </c>
      <c r="D2037" s="40">
        <v>191</v>
      </c>
      <c r="E2037" s="42">
        <v>637.79</v>
      </c>
      <c r="F2037" s="40">
        <v>139.44</v>
      </c>
      <c r="G2037" s="40">
        <v>180</v>
      </c>
      <c r="H2037" s="40">
        <v>82</v>
      </c>
      <c r="I2037" s="40">
        <v>22</v>
      </c>
      <c r="J2037" s="40" t="s">
        <v>4351</v>
      </c>
      <c r="K2037" s="40">
        <v>35</v>
      </c>
      <c r="L2037" s="40" t="s">
        <v>4351</v>
      </c>
      <c r="M2037" s="40">
        <v>180</v>
      </c>
      <c r="N2037" s="40">
        <v>528.79999999999995</v>
      </c>
      <c r="O2037" s="40">
        <v>108.15</v>
      </c>
    </row>
    <row r="2038" spans="1:15">
      <c r="A2038" s="3" t="s">
        <v>3149</v>
      </c>
      <c r="B2038" s="3" t="s">
        <v>3082</v>
      </c>
      <c r="C2038" s="3" t="s">
        <v>3150</v>
      </c>
      <c r="D2038" s="40">
        <v>186</v>
      </c>
      <c r="E2038" s="42">
        <v>615.94000000000005</v>
      </c>
      <c r="F2038" s="40">
        <v>110.16</v>
      </c>
      <c r="G2038" s="40" t="s">
        <v>4351</v>
      </c>
      <c r="H2038" s="40">
        <v>82</v>
      </c>
      <c r="I2038" s="40" t="s">
        <v>4351</v>
      </c>
      <c r="J2038" s="40">
        <v>27</v>
      </c>
      <c r="K2038" s="40">
        <v>30</v>
      </c>
      <c r="L2038" s="40" t="s">
        <v>4351</v>
      </c>
      <c r="M2038" s="40" t="s">
        <v>4351</v>
      </c>
      <c r="N2038" s="40">
        <v>531.49</v>
      </c>
      <c r="O2038" s="40">
        <v>101.5</v>
      </c>
    </row>
    <row r="2039" spans="1:15">
      <c r="A2039" s="3" t="s">
        <v>3151</v>
      </c>
      <c r="B2039" s="3" t="s">
        <v>3082</v>
      </c>
      <c r="C2039" s="3" t="s">
        <v>1295</v>
      </c>
      <c r="D2039" s="40">
        <v>90</v>
      </c>
      <c r="E2039" s="42">
        <v>613.98</v>
      </c>
      <c r="F2039" s="40">
        <v>103.71</v>
      </c>
      <c r="G2039" s="40" t="s">
        <v>4351</v>
      </c>
      <c r="H2039" s="40">
        <v>52</v>
      </c>
      <c r="I2039" s="40">
        <v>18</v>
      </c>
      <c r="J2039" s="40">
        <v>16</v>
      </c>
      <c r="K2039" s="40">
        <v>18</v>
      </c>
      <c r="L2039" s="40">
        <v>0</v>
      </c>
      <c r="M2039" s="40" t="s">
        <v>4351</v>
      </c>
      <c r="N2039" s="40">
        <v>527.86</v>
      </c>
      <c r="O2039" s="40">
        <v>96.68</v>
      </c>
    </row>
    <row r="2040" spans="1:15">
      <c r="A2040" s="3" t="s">
        <v>3152</v>
      </c>
      <c r="B2040" s="3" t="s">
        <v>3082</v>
      </c>
      <c r="C2040" s="3" t="s">
        <v>100</v>
      </c>
      <c r="D2040" s="40">
        <v>182</v>
      </c>
      <c r="E2040" s="42">
        <v>680</v>
      </c>
      <c r="F2040" s="40">
        <v>128.85</v>
      </c>
      <c r="G2040" s="40">
        <v>170</v>
      </c>
      <c r="H2040" s="40">
        <v>93</v>
      </c>
      <c r="I2040" s="40">
        <v>11</v>
      </c>
      <c r="J2040" s="40">
        <v>35</v>
      </c>
      <c r="K2040" s="40">
        <v>47</v>
      </c>
      <c r="L2040" s="40">
        <v>0</v>
      </c>
      <c r="M2040" s="40">
        <v>170</v>
      </c>
      <c r="N2040" s="40">
        <v>590.05999999999995</v>
      </c>
      <c r="O2040" s="40">
        <v>97.92</v>
      </c>
    </row>
    <row r="2041" spans="1:15">
      <c r="A2041" s="3" t="s">
        <v>3153</v>
      </c>
      <c r="B2041" s="3" t="s">
        <v>3082</v>
      </c>
      <c r="C2041" s="3" t="s">
        <v>1299</v>
      </c>
      <c r="D2041" s="40">
        <v>924</v>
      </c>
      <c r="E2041" s="42">
        <v>813.97</v>
      </c>
      <c r="F2041" s="40">
        <v>125.92</v>
      </c>
      <c r="G2041" s="40">
        <v>869</v>
      </c>
      <c r="H2041" s="40">
        <v>471</v>
      </c>
      <c r="I2041" s="40">
        <v>65</v>
      </c>
      <c r="J2041" s="40">
        <v>161</v>
      </c>
      <c r="K2041" s="40">
        <v>223</v>
      </c>
      <c r="L2041" s="40">
        <v>22</v>
      </c>
      <c r="M2041" s="40">
        <v>860</v>
      </c>
      <c r="N2041" s="40">
        <v>739.24</v>
      </c>
      <c r="O2041" s="40">
        <v>85.63</v>
      </c>
    </row>
    <row r="2042" spans="1:15">
      <c r="A2042" s="3" t="s">
        <v>3154</v>
      </c>
      <c r="B2042" s="3" t="s">
        <v>3082</v>
      </c>
      <c r="C2042" s="3" t="s">
        <v>3155</v>
      </c>
      <c r="D2042" s="40">
        <v>66</v>
      </c>
      <c r="E2042" s="42">
        <v>789.77</v>
      </c>
      <c r="F2042" s="40">
        <v>103.12</v>
      </c>
      <c r="G2042" s="40" t="s">
        <v>4351</v>
      </c>
      <c r="H2042" s="40">
        <v>35</v>
      </c>
      <c r="I2042" s="40" t="s">
        <v>4351</v>
      </c>
      <c r="J2042" s="40" t="s">
        <v>4351</v>
      </c>
      <c r="K2042" s="40">
        <v>17</v>
      </c>
      <c r="L2042" s="40">
        <v>11</v>
      </c>
      <c r="M2042" s="40" t="s">
        <v>4351</v>
      </c>
      <c r="N2042" s="40">
        <v>719.35</v>
      </c>
      <c r="O2042" s="40">
        <v>80.72</v>
      </c>
    </row>
    <row r="2043" spans="1:15">
      <c r="A2043" s="3" t="s">
        <v>3156</v>
      </c>
      <c r="B2043" s="3" t="s">
        <v>3082</v>
      </c>
      <c r="C2043" s="3" t="s">
        <v>3157</v>
      </c>
      <c r="D2043" s="40">
        <v>80</v>
      </c>
      <c r="E2043" s="42">
        <v>781.28</v>
      </c>
      <c r="F2043" s="40">
        <v>145.61000000000001</v>
      </c>
      <c r="G2043" s="40" t="s">
        <v>4351</v>
      </c>
      <c r="H2043" s="40">
        <v>38</v>
      </c>
      <c r="I2043" s="40" t="s">
        <v>4351</v>
      </c>
      <c r="J2043" s="40">
        <v>22</v>
      </c>
      <c r="K2043" s="40">
        <v>12</v>
      </c>
      <c r="L2043" s="40" t="s">
        <v>4351</v>
      </c>
      <c r="M2043" s="40" t="s">
        <v>4351</v>
      </c>
      <c r="N2043" s="40">
        <v>660.44</v>
      </c>
      <c r="O2043" s="40">
        <v>137.96</v>
      </c>
    </row>
    <row r="2044" spans="1:15">
      <c r="A2044" s="3" t="s">
        <v>3158</v>
      </c>
      <c r="B2044" s="3" t="s">
        <v>3082</v>
      </c>
      <c r="C2044" s="3" t="s">
        <v>3159</v>
      </c>
      <c r="D2044" s="40">
        <v>5259</v>
      </c>
      <c r="E2044" s="42">
        <v>532.46</v>
      </c>
      <c r="F2044" s="40">
        <v>153.61000000000001</v>
      </c>
      <c r="G2044" s="40">
        <v>4667</v>
      </c>
      <c r="H2044" s="40">
        <v>2404</v>
      </c>
      <c r="I2044" s="40">
        <v>408</v>
      </c>
      <c r="J2044" s="40">
        <v>700</v>
      </c>
      <c r="K2044" s="40">
        <v>1220</v>
      </c>
      <c r="L2044" s="40">
        <v>76</v>
      </c>
      <c r="M2044" s="40">
        <v>4649</v>
      </c>
      <c r="N2044" s="40">
        <v>428.56</v>
      </c>
      <c r="O2044" s="40">
        <v>114.85</v>
      </c>
    </row>
    <row r="2045" spans="1:15">
      <c r="A2045" s="3" t="s">
        <v>3160</v>
      </c>
      <c r="B2045" s="3" t="s">
        <v>3082</v>
      </c>
      <c r="C2045" s="3" t="s">
        <v>3161</v>
      </c>
      <c r="D2045" s="40">
        <v>225</v>
      </c>
      <c r="E2045" s="42">
        <v>611.08000000000004</v>
      </c>
      <c r="F2045" s="40">
        <v>136.32</v>
      </c>
      <c r="G2045" s="40">
        <v>202</v>
      </c>
      <c r="H2045" s="40">
        <v>101</v>
      </c>
      <c r="I2045" s="40" t="s">
        <v>4351</v>
      </c>
      <c r="J2045" s="40">
        <v>38</v>
      </c>
      <c r="K2045" s="40">
        <v>38</v>
      </c>
      <c r="L2045" s="40" t="s">
        <v>4351</v>
      </c>
      <c r="M2045" s="40">
        <v>201</v>
      </c>
      <c r="N2045" s="40">
        <v>531.45000000000005</v>
      </c>
      <c r="O2045" s="40">
        <v>90.94</v>
      </c>
    </row>
    <row r="2046" spans="1:15">
      <c r="A2046" s="3" t="s">
        <v>4349</v>
      </c>
      <c r="B2046" s="3" t="s">
        <v>3082</v>
      </c>
      <c r="C2046" s="3" t="s">
        <v>4350</v>
      </c>
      <c r="D2046" s="40">
        <v>199</v>
      </c>
      <c r="E2046" s="42">
        <v>684.66</v>
      </c>
      <c r="F2046" s="40">
        <v>307.01</v>
      </c>
      <c r="G2046" s="40">
        <v>174</v>
      </c>
      <c r="H2046" s="40">
        <v>151</v>
      </c>
      <c r="I2046" s="40" t="s">
        <v>4351</v>
      </c>
      <c r="J2046" s="40" t="s">
        <v>4351</v>
      </c>
      <c r="K2046" s="40">
        <v>14</v>
      </c>
      <c r="L2046" s="40">
        <v>126</v>
      </c>
      <c r="M2046" s="40">
        <v>110</v>
      </c>
      <c r="N2046" s="40">
        <v>683.2</v>
      </c>
      <c r="O2046" s="40">
        <v>41.11</v>
      </c>
    </row>
    <row r="2047" spans="1:15">
      <c r="A2047" s="3" t="s">
        <v>3162</v>
      </c>
      <c r="B2047" s="3" t="s">
        <v>3082</v>
      </c>
      <c r="C2047" s="3" t="s">
        <v>3163</v>
      </c>
      <c r="D2047" s="40">
        <v>3232</v>
      </c>
      <c r="E2047" s="42">
        <v>775.37</v>
      </c>
      <c r="F2047" s="40">
        <v>127.39</v>
      </c>
      <c r="G2047" s="40">
        <v>2964</v>
      </c>
      <c r="H2047" s="40">
        <v>1574</v>
      </c>
      <c r="I2047" s="40">
        <v>293</v>
      </c>
      <c r="J2047" s="40">
        <v>506</v>
      </c>
      <c r="K2047" s="40">
        <v>659</v>
      </c>
      <c r="L2047" s="40">
        <v>116</v>
      </c>
      <c r="M2047" s="40">
        <v>2946</v>
      </c>
      <c r="N2047" s="40">
        <v>710.89</v>
      </c>
      <c r="O2047" s="40">
        <v>74.52</v>
      </c>
    </row>
    <row r="2048" spans="1:15">
      <c r="A2048" s="3" t="s">
        <v>3164</v>
      </c>
      <c r="B2048" s="3" t="s">
        <v>3082</v>
      </c>
      <c r="C2048" s="3" t="s">
        <v>2169</v>
      </c>
      <c r="D2048" s="40">
        <v>188</v>
      </c>
      <c r="E2048" s="42">
        <v>741.99</v>
      </c>
      <c r="F2048" s="40">
        <v>132.03</v>
      </c>
      <c r="G2048" s="40" t="s">
        <v>4351</v>
      </c>
      <c r="H2048" s="40">
        <v>93</v>
      </c>
      <c r="I2048" s="40">
        <v>26</v>
      </c>
      <c r="J2048" s="40">
        <v>33</v>
      </c>
      <c r="K2048" s="40">
        <v>34</v>
      </c>
      <c r="L2048" s="40">
        <v>0</v>
      </c>
      <c r="M2048" s="40" t="s">
        <v>4351</v>
      </c>
      <c r="N2048" s="40">
        <v>637.07000000000005</v>
      </c>
      <c r="O2048" s="40">
        <v>88.26</v>
      </c>
    </row>
    <row r="2049" spans="1:15">
      <c r="A2049" s="3" t="s">
        <v>3165</v>
      </c>
      <c r="B2049" s="3" t="s">
        <v>3082</v>
      </c>
      <c r="C2049" s="3" t="s">
        <v>2984</v>
      </c>
      <c r="D2049" s="40">
        <v>121</v>
      </c>
      <c r="E2049" s="42">
        <v>746.48</v>
      </c>
      <c r="F2049" s="40">
        <v>188.68</v>
      </c>
      <c r="G2049" s="40" t="s">
        <v>4351</v>
      </c>
      <c r="H2049" s="40">
        <v>77</v>
      </c>
      <c r="I2049" s="40" t="s">
        <v>4351</v>
      </c>
      <c r="J2049" s="40">
        <v>24</v>
      </c>
      <c r="K2049" s="40">
        <v>26</v>
      </c>
      <c r="L2049" s="40" t="s">
        <v>4351</v>
      </c>
      <c r="M2049" s="40">
        <v>109</v>
      </c>
      <c r="N2049" s="40">
        <v>619.21</v>
      </c>
      <c r="O2049" s="40">
        <v>132.6</v>
      </c>
    </row>
    <row r="2050" spans="1:15">
      <c r="A2050" s="3" t="s">
        <v>3166</v>
      </c>
      <c r="B2050" s="3" t="s">
        <v>3082</v>
      </c>
      <c r="C2050" s="3" t="s">
        <v>3167</v>
      </c>
      <c r="D2050" s="40">
        <v>379</v>
      </c>
      <c r="E2050" s="42">
        <v>695.08</v>
      </c>
      <c r="F2050" s="40">
        <v>131.97999999999999</v>
      </c>
      <c r="G2050" s="40">
        <v>365</v>
      </c>
      <c r="H2050" s="40">
        <v>181</v>
      </c>
      <c r="I2050" s="40" t="s">
        <v>4351</v>
      </c>
      <c r="J2050" s="40">
        <v>60</v>
      </c>
      <c r="K2050" s="40">
        <v>76</v>
      </c>
      <c r="L2050" s="40" t="s">
        <v>4351</v>
      </c>
      <c r="M2050" s="40">
        <v>364</v>
      </c>
      <c r="N2050" s="40">
        <v>586.29999999999995</v>
      </c>
      <c r="O2050" s="40">
        <v>114.4</v>
      </c>
    </row>
    <row r="2051" spans="1:15">
      <c r="A2051" s="3" t="s">
        <v>3168</v>
      </c>
      <c r="B2051" s="3" t="s">
        <v>3082</v>
      </c>
      <c r="C2051" s="3" t="s">
        <v>3169</v>
      </c>
      <c r="D2051" s="40">
        <v>167</v>
      </c>
      <c r="E2051" s="42">
        <v>656.97</v>
      </c>
      <c r="F2051" s="40">
        <v>128.32</v>
      </c>
      <c r="G2051" s="40">
        <v>151</v>
      </c>
      <c r="H2051" s="40">
        <v>102</v>
      </c>
      <c r="I2051" s="40" t="s">
        <v>4351</v>
      </c>
      <c r="J2051" s="40">
        <v>34</v>
      </c>
      <c r="K2051" s="40">
        <v>38</v>
      </c>
      <c r="L2051" s="40" t="s">
        <v>4351</v>
      </c>
      <c r="M2051" s="40">
        <v>151</v>
      </c>
      <c r="N2051" s="40">
        <v>584.66999999999996</v>
      </c>
      <c r="O2051" s="40">
        <v>82.28</v>
      </c>
    </row>
    <row r="2052" spans="1:15">
      <c r="A2052" s="3" t="s">
        <v>3170</v>
      </c>
      <c r="B2052" s="3" t="s">
        <v>3082</v>
      </c>
      <c r="C2052" s="3" t="s">
        <v>3171</v>
      </c>
      <c r="D2052" s="40">
        <v>241</v>
      </c>
      <c r="E2052" s="42">
        <v>725.75</v>
      </c>
      <c r="F2052" s="40">
        <v>139.82</v>
      </c>
      <c r="G2052" s="40">
        <v>229</v>
      </c>
      <c r="H2052" s="40">
        <v>150</v>
      </c>
      <c r="I2052" s="40" t="s">
        <v>4351</v>
      </c>
      <c r="J2052" s="40">
        <v>58</v>
      </c>
      <c r="K2052" s="40">
        <v>62</v>
      </c>
      <c r="L2052" s="40" t="s">
        <v>4351</v>
      </c>
      <c r="M2052" s="40">
        <v>229</v>
      </c>
      <c r="N2052" s="40">
        <v>616.64</v>
      </c>
      <c r="O2052" s="40">
        <v>111.99</v>
      </c>
    </row>
    <row r="2053" spans="1:15">
      <c r="A2053" s="3" t="s">
        <v>3172</v>
      </c>
      <c r="B2053" s="3" t="s">
        <v>3082</v>
      </c>
      <c r="C2053" s="3" t="s">
        <v>3173</v>
      </c>
      <c r="D2053" s="40">
        <v>107</v>
      </c>
      <c r="E2053" s="42">
        <v>581.41</v>
      </c>
      <c r="F2053" s="40">
        <v>110.8</v>
      </c>
      <c r="G2053" s="40" t="s">
        <v>4351</v>
      </c>
      <c r="H2053" s="40">
        <v>49</v>
      </c>
      <c r="I2053" s="40" t="s">
        <v>4351</v>
      </c>
      <c r="J2053" s="40">
        <v>11</v>
      </c>
      <c r="K2053" s="40">
        <v>29</v>
      </c>
      <c r="L2053" s="40" t="s">
        <v>4351</v>
      </c>
      <c r="M2053" s="40">
        <v>96</v>
      </c>
      <c r="N2053" s="40">
        <v>524.54</v>
      </c>
      <c r="O2053" s="40">
        <v>66.400000000000006</v>
      </c>
    </row>
    <row r="2054" spans="1:15">
      <c r="A2054" s="3" t="s">
        <v>3174</v>
      </c>
      <c r="B2054" s="3" t="s">
        <v>3082</v>
      </c>
      <c r="C2054" s="3" t="s">
        <v>3175</v>
      </c>
      <c r="D2054" s="40">
        <v>70</v>
      </c>
      <c r="E2054" s="42">
        <v>675.87</v>
      </c>
      <c r="F2054" s="40">
        <v>146.46</v>
      </c>
      <c r="G2054" s="40" t="s">
        <v>4351</v>
      </c>
      <c r="H2054" s="40">
        <v>29</v>
      </c>
      <c r="I2054" s="40" t="s">
        <v>4351</v>
      </c>
      <c r="J2054" s="40" t="s">
        <v>4351</v>
      </c>
      <c r="K2054" s="40">
        <v>16</v>
      </c>
      <c r="L2054" s="40">
        <v>0</v>
      </c>
      <c r="M2054" s="40" t="s">
        <v>4351</v>
      </c>
      <c r="N2054" s="40">
        <v>617.65</v>
      </c>
      <c r="O2054" s="40">
        <v>94.53</v>
      </c>
    </row>
    <row r="2055" spans="1:15">
      <c r="A2055" s="3" t="s">
        <v>3176</v>
      </c>
      <c r="B2055" s="3" t="s">
        <v>3082</v>
      </c>
      <c r="C2055" s="3" t="s">
        <v>3177</v>
      </c>
      <c r="D2055" s="40">
        <v>102</v>
      </c>
      <c r="E2055" s="42">
        <v>664.26</v>
      </c>
      <c r="F2055" s="40">
        <v>119.97</v>
      </c>
      <c r="G2055" s="40" t="s">
        <v>4351</v>
      </c>
      <c r="H2055" s="40">
        <v>72</v>
      </c>
      <c r="I2055" s="40">
        <v>0</v>
      </c>
      <c r="J2055" s="40" t="s">
        <v>4351</v>
      </c>
      <c r="K2055" s="40" t="s">
        <v>4351</v>
      </c>
      <c r="L2055" s="40">
        <v>53</v>
      </c>
      <c r="M2055" s="40">
        <v>91</v>
      </c>
      <c r="N2055" s="40">
        <v>610.08000000000004</v>
      </c>
      <c r="O2055" s="40">
        <v>48.43</v>
      </c>
    </row>
    <row r="2056" spans="1:15">
      <c r="A2056" s="3" t="s">
        <v>3178</v>
      </c>
      <c r="B2056" s="3" t="s">
        <v>3082</v>
      </c>
      <c r="C2056" s="3" t="s">
        <v>3179</v>
      </c>
      <c r="D2056" s="40">
        <v>360</v>
      </c>
      <c r="E2056" s="42">
        <v>669.77</v>
      </c>
      <c r="F2056" s="40">
        <v>145.78</v>
      </c>
      <c r="G2056" s="40">
        <v>337</v>
      </c>
      <c r="H2056" s="40">
        <v>206</v>
      </c>
      <c r="I2056" s="40">
        <v>53</v>
      </c>
      <c r="J2056" s="40">
        <v>55</v>
      </c>
      <c r="K2056" s="40">
        <v>74</v>
      </c>
      <c r="L2056" s="40">
        <v>24</v>
      </c>
      <c r="M2056" s="40">
        <v>336</v>
      </c>
      <c r="N2056" s="40">
        <v>561.41999999999996</v>
      </c>
      <c r="O2056" s="40">
        <v>115.79</v>
      </c>
    </row>
    <row r="2057" spans="1:15">
      <c r="A2057" s="3" t="s">
        <v>3180</v>
      </c>
      <c r="B2057" s="3" t="s">
        <v>3082</v>
      </c>
      <c r="C2057" s="3" t="s">
        <v>727</v>
      </c>
      <c r="D2057" s="40">
        <v>316</v>
      </c>
      <c r="E2057" s="42">
        <v>721.45</v>
      </c>
      <c r="F2057" s="40">
        <v>156.76</v>
      </c>
      <c r="G2057" s="40">
        <v>294</v>
      </c>
      <c r="H2057" s="40">
        <v>140</v>
      </c>
      <c r="I2057" s="40">
        <v>46</v>
      </c>
      <c r="J2057" s="40" t="s">
        <v>4351</v>
      </c>
      <c r="K2057" s="40">
        <v>54</v>
      </c>
      <c r="L2057" s="40" t="s">
        <v>4351</v>
      </c>
      <c r="M2057" s="40">
        <v>294</v>
      </c>
      <c r="N2057" s="40">
        <v>606.94000000000005</v>
      </c>
      <c r="O2057" s="40">
        <v>121.3</v>
      </c>
    </row>
    <row r="2058" spans="1:15">
      <c r="A2058" s="3" t="s">
        <v>3181</v>
      </c>
      <c r="B2058" s="3" t="s">
        <v>3082</v>
      </c>
      <c r="C2058" s="3" t="s">
        <v>350</v>
      </c>
      <c r="D2058" s="40">
        <v>462</v>
      </c>
      <c r="E2058" s="42">
        <v>680.14</v>
      </c>
      <c r="F2058" s="40">
        <v>172.68</v>
      </c>
      <c r="G2058" s="40">
        <v>401</v>
      </c>
      <c r="H2058" s="40">
        <v>222</v>
      </c>
      <c r="I2058" s="40" t="s">
        <v>4351</v>
      </c>
      <c r="J2058" s="40">
        <v>70</v>
      </c>
      <c r="K2058" s="40">
        <v>110</v>
      </c>
      <c r="L2058" s="40" t="s">
        <v>4351</v>
      </c>
      <c r="M2058" s="40">
        <v>400</v>
      </c>
      <c r="N2058" s="40">
        <v>586.12</v>
      </c>
      <c r="O2058" s="40">
        <v>97.05</v>
      </c>
    </row>
    <row r="2059" spans="1:15">
      <c r="A2059" s="3" t="s">
        <v>3182</v>
      </c>
      <c r="B2059" s="3" t="s">
        <v>3082</v>
      </c>
      <c r="C2059" s="3" t="s">
        <v>3183</v>
      </c>
      <c r="D2059" s="40">
        <v>230</v>
      </c>
      <c r="E2059" s="42">
        <v>694.38</v>
      </c>
      <c r="F2059" s="40">
        <v>114.34</v>
      </c>
      <c r="G2059" s="40" t="s">
        <v>4351</v>
      </c>
      <c r="H2059" s="40">
        <v>122</v>
      </c>
      <c r="I2059" s="40">
        <v>36</v>
      </c>
      <c r="J2059" s="40">
        <v>34</v>
      </c>
      <c r="K2059" s="40">
        <v>38</v>
      </c>
      <c r="L2059" s="40">
        <v>14</v>
      </c>
      <c r="M2059" s="40" t="s">
        <v>4351</v>
      </c>
      <c r="N2059" s="40">
        <v>606.4</v>
      </c>
      <c r="O2059" s="40">
        <v>93.5</v>
      </c>
    </row>
    <row r="2060" spans="1:15">
      <c r="A2060" s="3" t="s">
        <v>3184</v>
      </c>
      <c r="B2060" s="3" t="s">
        <v>3082</v>
      </c>
      <c r="C2060" s="3" t="s">
        <v>3185</v>
      </c>
      <c r="D2060" s="40">
        <v>735</v>
      </c>
      <c r="E2060" s="42">
        <v>673.46</v>
      </c>
      <c r="F2060" s="40">
        <v>142.01</v>
      </c>
      <c r="G2060" s="40">
        <v>668</v>
      </c>
      <c r="H2060" s="40">
        <v>337</v>
      </c>
      <c r="I2060" s="40" t="s">
        <v>4351</v>
      </c>
      <c r="J2060" s="40">
        <v>99</v>
      </c>
      <c r="K2060" s="40">
        <v>149</v>
      </c>
      <c r="L2060" s="40" t="s">
        <v>4351</v>
      </c>
      <c r="M2060" s="40">
        <v>668</v>
      </c>
      <c r="N2060" s="40">
        <v>584.75</v>
      </c>
      <c r="O2060" s="40">
        <v>100.68</v>
      </c>
    </row>
    <row r="2061" spans="1:15">
      <c r="A2061" s="3" t="s">
        <v>3186</v>
      </c>
      <c r="B2061" s="3" t="s">
        <v>3082</v>
      </c>
      <c r="C2061" s="3" t="s">
        <v>3187</v>
      </c>
      <c r="D2061" s="40">
        <v>39</v>
      </c>
      <c r="E2061" s="42">
        <v>676.01</v>
      </c>
      <c r="F2061" s="40">
        <v>160.4</v>
      </c>
      <c r="G2061" s="40" t="s">
        <v>4351</v>
      </c>
      <c r="H2061" s="40" t="s">
        <v>4351</v>
      </c>
      <c r="I2061" s="40">
        <v>0</v>
      </c>
      <c r="J2061" s="40" t="s">
        <v>4351</v>
      </c>
      <c r="K2061" s="40">
        <v>11</v>
      </c>
      <c r="L2061" s="40" t="s">
        <v>4351</v>
      </c>
      <c r="M2061" s="40" t="s">
        <v>4351</v>
      </c>
      <c r="N2061" s="40">
        <v>574.54</v>
      </c>
      <c r="O2061" s="40">
        <v>126.21</v>
      </c>
    </row>
    <row r="2062" spans="1:15">
      <c r="A2062" s="3" t="s">
        <v>3188</v>
      </c>
      <c r="B2062" s="3" t="s">
        <v>3189</v>
      </c>
      <c r="C2062" s="3" t="s">
        <v>1207</v>
      </c>
      <c r="D2062" s="40">
        <v>2335</v>
      </c>
      <c r="E2062" s="42">
        <v>619.97</v>
      </c>
      <c r="F2062" s="40">
        <v>122.16</v>
      </c>
      <c r="G2062" s="40">
        <v>2072</v>
      </c>
      <c r="H2062" s="40">
        <v>1293</v>
      </c>
      <c r="I2062" s="40" t="s">
        <v>4351</v>
      </c>
      <c r="J2062" s="40">
        <v>398</v>
      </c>
      <c r="K2062" s="40">
        <v>739</v>
      </c>
      <c r="L2062" s="40" t="s">
        <v>4351</v>
      </c>
      <c r="M2062" s="40">
        <v>2072</v>
      </c>
      <c r="N2062" s="40">
        <v>561</v>
      </c>
      <c r="O2062" s="40">
        <v>68.069999999999993</v>
      </c>
    </row>
    <row r="2063" spans="1:15">
      <c r="A2063" s="3" t="s">
        <v>3190</v>
      </c>
      <c r="B2063" s="3" t="s">
        <v>3189</v>
      </c>
      <c r="C2063" s="3" t="s">
        <v>2911</v>
      </c>
      <c r="D2063" s="40">
        <v>1383</v>
      </c>
      <c r="E2063" s="42">
        <v>822.86</v>
      </c>
      <c r="F2063" s="40">
        <v>89.72</v>
      </c>
      <c r="G2063" s="40">
        <v>1236</v>
      </c>
      <c r="H2063" s="40">
        <v>848</v>
      </c>
      <c r="I2063" s="40" t="s">
        <v>4351</v>
      </c>
      <c r="J2063" s="40">
        <v>279</v>
      </c>
      <c r="K2063" s="40">
        <v>362</v>
      </c>
      <c r="L2063" s="40" t="s">
        <v>4351</v>
      </c>
      <c r="M2063" s="40">
        <v>1234</v>
      </c>
      <c r="N2063" s="40">
        <v>821.66</v>
      </c>
      <c r="O2063" s="40">
        <v>23.67</v>
      </c>
    </row>
    <row r="2064" spans="1:15">
      <c r="A2064" s="3" t="s">
        <v>3191</v>
      </c>
      <c r="B2064" s="3" t="s">
        <v>3189</v>
      </c>
      <c r="C2064" s="3" t="s">
        <v>235</v>
      </c>
      <c r="D2064" s="40">
        <v>554</v>
      </c>
      <c r="E2064" s="42">
        <v>867.78</v>
      </c>
      <c r="F2064" s="40">
        <v>71.16</v>
      </c>
      <c r="G2064" s="40">
        <v>509</v>
      </c>
      <c r="H2064" s="40">
        <v>378</v>
      </c>
      <c r="I2064" s="40">
        <v>73</v>
      </c>
      <c r="J2064" s="40">
        <v>124</v>
      </c>
      <c r="K2064" s="40">
        <v>181</v>
      </c>
      <c r="L2064" s="40">
        <v>0</v>
      </c>
      <c r="M2064" s="40">
        <v>509</v>
      </c>
      <c r="N2064" s="40">
        <v>867.05</v>
      </c>
      <c r="O2064" s="40">
        <v>19.350000000000001</v>
      </c>
    </row>
    <row r="2065" spans="1:15">
      <c r="A2065" s="3" t="s">
        <v>3192</v>
      </c>
      <c r="B2065" s="3" t="s">
        <v>3189</v>
      </c>
      <c r="C2065" s="3" t="s">
        <v>3193</v>
      </c>
      <c r="D2065" s="40">
        <v>372</v>
      </c>
      <c r="E2065" s="42">
        <v>771.03</v>
      </c>
      <c r="F2065" s="40">
        <v>138.82</v>
      </c>
      <c r="G2065" s="40">
        <v>346</v>
      </c>
      <c r="H2065" s="40">
        <v>224</v>
      </c>
      <c r="I2065" s="40" t="s">
        <v>4351</v>
      </c>
      <c r="J2065" s="40">
        <v>77</v>
      </c>
      <c r="K2065" s="40">
        <v>123</v>
      </c>
      <c r="L2065" s="40" t="s">
        <v>4351</v>
      </c>
      <c r="M2065" s="40">
        <v>346</v>
      </c>
      <c r="N2065" s="40">
        <v>679.72</v>
      </c>
      <c r="O2065" s="40">
        <v>98.78</v>
      </c>
    </row>
    <row r="2066" spans="1:15">
      <c r="A2066" s="3" t="s">
        <v>3194</v>
      </c>
      <c r="B2066" s="3" t="s">
        <v>3189</v>
      </c>
      <c r="C2066" s="3" t="s">
        <v>14</v>
      </c>
      <c r="D2066" s="40">
        <v>4247</v>
      </c>
      <c r="E2066" s="42">
        <v>621.82000000000005</v>
      </c>
      <c r="F2066" s="40">
        <v>129.72999999999999</v>
      </c>
      <c r="G2066" s="40">
        <v>3763</v>
      </c>
      <c r="H2066" s="40">
        <v>2153</v>
      </c>
      <c r="I2066" s="40" t="s">
        <v>4351</v>
      </c>
      <c r="J2066" s="40">
        <v>726</v>
      </c>
      <c r="K2066" s="40">
        <v>1101</v>
      </c>
      <c r="L2066" s="40" t="s">
        <v>4351</v>
      </c>
      <c r="M2066" s="40">
        <v>3758</v>
      </c>
      <c r="N2066" s="40">
        <v>556.12</v>
      </c>
      <c r="O2066" s="40">
        <v>74.63</v>
      </c>
    </row>
    <row r="2067" spans="1:15">
      <c r="A2067" s="3" t="s">
        <v>3195</v>
      </c>
      <c r="B2067" s="3" t="s">
        <v>3189</v>
      </c>
      <c r="C2067" s="3" t="s">
        <v>239</v>
      </c>
      <c r="D2067" s="40">
        <v>3572</v>
      </c>
      <c r="E2067" s="42">
        <v>671.04</v>
      </c>
      <c r="F2067" s="40">
        <v>134.63999999999999</v>
      </c>
      <c r="G2067" s="40">
        <v>3265</v>
      </c>
      <c r="H2067" s="40">
        <v>1825</v>
      </c>
      <c r="I2067" s="40" t="s">
        <v>4351</v>
      </c>
      <c r="J2067" s="40">
        <v>567</v>
      </c>
      <c r="K2067" s="40">
        <v>1047</v>
      </c>
      <c r="L2067" s="40" t="s">
        <v>4351</v>
      </c>
      <c r="M2067" s="40">
        <v>3263</v>
      </c>
      <c r="N2067" s="40">
        <v>587.19000000000005</v>
      </c>
      <c r="O2067" s="40">
        <v>87.55</v>
      </c>
    </row>
    <row r="2068" spans="1:15">
      <c r="A2068" s="3" t="s">
        <v>3196</v>
      </c>
      <c r="B2068" s="3" t="s">
        <v>3189</v>
      </c>
      <c r="C2068" s="3" t="s">
        <v>3099</v>
      </c>
      <c r="D2068" s="40">
        <v>1080</v>
      </c>
      <c r="E2068" s="42">
        <v>682.05</v>
      </c>
      <c r="F2068" s="40">
        <v>105.51</v>
      </c>
      <c r="G2068" s="40">
        <v>1001</v>
      </c>
      <c r="H2068" s="40">
        <v>681</v>
      </c>
      <c r="I2068" s="40" t="s">
        <v>4351</v>
      </c>
      <c r="J2068" s="40">
        <v>196</v>
      </c>
      <c r="K2068" s="40">
        <v>399</v>
      </c>
      <c r="L2068" s="40" t="s">
        <v>4351</v>
      </c>
      <c r="M2068" s="40">
        <v>1001</v>
      </c>
      <c r="N2068" s="40">
        <v>622.04</v>
      </c>
      <c r="O2068" s="40">
        <v>63.94</v>
      </c>
    </row>
    <row r="2069" spans="1:15">
      <c r="A2069" s="3" t="s">
        <v>3197</v>
      </c>
      <c r="B2069" s="3" t="s">
        <v>3189</v>
      </c>
      <c r="C2069" s="3" t="s">
        <v>3198</v>
      </c>
      <c r="D2069" s="40">
        <v>496</v>
      </c>
      <c r="E2069" s="42">
        <v>716.47</v>
      </c>
      <c r="F2069" s="40">
        <v>75.73</v>
      </c>
      <c r="G2069" s="40">
        <v>452</v>
      </c>
      <c r="H2069" s="40">
        <v>308</v>
      </c>
      <c r="I2069" s="40" t="s">
        <v>4351</v>
      </c>
      <c r="J2069" s="40">
        <v>108</v>
      </c>
      <c r="K2069" s="40">
        <v>145</v>
      </c>
      <c r="L2069" s="40" t="s">
        <v>4351</v>
      </c>
      <c r="M2069" s="40">
        <v>451</v>
      </c>
      <c r="N2069" s="40">
        <v>704.67</v>
      </c>
      <c r="O2069" s="40">
        <v>24.38</v>
      </c>
    </row>
    <row r="2070" spans="1:15">
      <c r="A2070" s="3" t="s">
        <v>3199</v>
      </c>
      <c r="B2070" s="3" t="s">
        <v>3189</v>
      </c>
      <c r="C2070" s="3" t="s">
        <v>242</v>
      </c>
      <c r="D2070" s="40">
        <v>820</v>
      </c>
      <c r="E2070" s="42">
        <v>867.74</v>
      </c>
      <c r="F2070" s="40">
        <v>56.46</v>
      </c>
      <c r="G2070" s="40">
        <v>777</v>
      </c>
      <c r="H2070" s="40">
        <v>575</v>
      </c>
      <c r="I2070" s="40">
        <v>114</v>
      </c>
      <c r="J2070" s="40">
        <v>206</v>
      </c>
      <c r="K2070" s="40">
        <v>255</v>
      </c>
      <c r="L2070" s="40">
        <v>0</v>
      </c>
      <c r="M2070" s="40">
        <v>777</v>
      </c>
      <c r="N2070" s="40">
        <v>856.18</v>
      </c>
      <c r="O2070" s="40">
        <v>19.13</v>
      </c>
    </row>
    <row r="2071" spans="1:15">
      <c r="A2071" s="3" t="s">
        <v>3200</v>
      </c>
      <c r="B2071" s="3" t="s">
        <v>3189</v>
      </c>
      <c r="C2071" s="3" t="s">
        <v>1829</v>
      </c>
      <c r="D2071" s="40">
        <v>1569</v>
      </c>
      <c r="E2071" s="42">
        <v>688.95</v>
      </c>
      <c r="F2071" s="40">
        <v>105.43</v>
      </c>
      <c r="G2071" s="40">
        <v>1458</v>
      </c>
      <c r="H2071" s="40">
        <v>926</v>
      </c>
      <c r="I2071" s="40" t="s">
        <v>4351</v>
      </c>
      <c r="J2071" s="40">
        <v>294</v>
      </c>
      <c r="K2071" s="40">
        <v>515</v>
      </c>
      <c r="L2071" s="40" t="s">
        <v>4351</v>
      </c>
      <c r="M2071" s="40">
        <v>1455</v>
      </c>
      <c r="N2071" s="40">
        <v>629.24</v>
      </c>
      <c r="O2071" s="40">
        <v>70.59</v>
      </c>
    </row>
    <row r="2072" spans="1:15">
      <c r="A2072" s="3" t="s">
        <v>3201</v>
      </c>
      <c r="B2072" s="3" t="s">
        <v>3189</v>
      </c>
      <c r="C2072" s="3" t="s">
        <v>3202</v>
      </c>
      <c r="D2072" s="40">
        <v>1240</v>
      </c>
      <c r="E2072" s="42">
        <v>661.92</v>
      </c>
      <c r="F2072" s="40">
        <v>180.96</v>
      </c>
      <c r="G2072" s="40">
        <v>1059</v>
      </c>
      <c r="H2072" s="40">
        <v>548</v>
      </c>
      <c r="I2072" s="40" t="s">
        <v>4351</v>
      </c>
      <c r="J2072" s="40">
        <v>180</v>
      </c>
      <c r="K2072" s="40">
        <v>290</v>
      </c>
      <c r="L2072" s="40" t="s">
        <v>4351</v>
      </c>
      <c r="M2072" s="40">
        <v>1057</v>
      </c>
      <c r="N2072" s="40">
        <v>564.22</v>
      </c>
      <c r="O2072" s="40">
        <v>108.92</v>
      </c>
    </row>
    <row r="2073" spans="1:15">
      <c r="A2073" s="3" t="s">
        <v>3203</v>
      </c>
      <c r="B2073" s="3" t="s">
        <v>3189</v>
      </c>
      <c r="C2073" s="3" t="s">
        <v>2928</v>
      </c>
      <c r="D2073" s="40">
        <v>494</v>
      </c>
      <c r="E2073" s="42">
        <v>812.46</v>
      </c>
      <c r="F2073" s="40">
        <v>76.510000000000005</v>
      </c>
      <c r="G2073" s="40">
        <v>452</v>
      </c>
      <c r="H2073" s="40">
        <v>354</v>
      </c>
      <c r="I2073" s="40">
        <v>72</v>
      </c>
      <c r="J2073" s="40">
        <v>131</v>
      </c>
      <c r="K2073" s="40">
        <v>151</v>
      </c>
      <c r="L2073" s="40">
        <v>0</v>
      </c>
      <c r="M2073" s="40">
        <v>452</v>
      </c>
      <c r="N2073" s="40">
        <v>804.34</v>
      </c>
      <c r="O2073" s="40">
        <v>17.920000000000002</v>
      </c>
    </row>
    <row r="2074" spans="1:15">
      <c r="A2074" s="3" t="s">
        <v>3204</v>
      </c>
      <c r="B2074" s="3" t="s">
        <v>3189</v>
      </c>
      <c r="C2074" s="3" t="s">
        <v>1699</v>
      </c>
      <c r="D2074" s="40">
        <v>1044</v>
      </c>
      <c r="E2074" s="42">
        <v>651.89</v>
      </c>
      <c r="F2074" s="40">
        <v>113.74</v>
      </c>
      <c r="G2074" s="40">
        <v>949</v>
      </c>
      <c r="H2074" s="40">
        <v>640</v>
      </c>
      <c r="I2074" s="40">
        <v>82</v>
      </c>
      <c r="J2074" s="40">
        <v>198</v>
      </c>
      <c r="K2074" s="40">
        <v>360</v>
      </c>
      <c r="L2074" s="40">
        <v>0</v>
      </c>
      <c r="M2074" s="40">
        <v>949</v>
      </c>
      <c r="N2074" s="40">
        <v>592.01</v>
      </c>
      <c r="O2074" s="40">
        <v>72.8</v>
      </c>
    </row>
    <row r="2075" spans="1:15">
      <c r="A2075" s="3" t="s">
        <v>3205</v>
      </c>
      <c r="B2075" s="3" t="s">
        <v>3189</v>
      </c>
      <c r="C2075" s="3" t="s">
        <v>32</v>
      </c>
      <c r="D2075" s="40">
        <v>368</v>
      </c>
      <c r="E2075" s="42">
        <v>783.77</v>
      </c>
      <c r="F2075" s="40">
        <v>38.54</v>
      </c>
      <c r="G2075" s="40">
        <v>355</v>
      </c>
      <c r="H2075" s="40">
        <v>257</v>
      </c>
      <c r="I2075" s="40">
        <v>31</v>
      </c>
      <c r="J2075" s="40">
        <v>88</v>
      </c>
      <c r="K2075" s="40">
        <v>138</v>
      </c>
      <c r="L2075" s="40">
        <v>0</v>
      </c>
      <c r="M2075" s="40">
        <v>355</v>
      </c>
      <c r="N2075" s="40">
        <v>772.52</v>
      </c>
      <c r="O2075" s="40">
        <v>15.68</v>
      </c>
    </row>
    <row r="2076" spans="1:15">
      <c r="A2076" s="3" t="s">
        <v>3206</v>
      </c>
      <c r="B2076" s="3" t="s">
        <v>3189</v>
      </c>
      <c r="C2076" s="3" t="s">
        <v>3207</v>
      </c>
      <c r="D2076" s="40">
        <v>1247</v>
      </c>
      <c r="E2076" s="42">
        <v>699.04</v>
      </c>
      <c r="F2076" s="40">
        <v>105.8</v>
      </c>
      <c r="G2076" s="40">
        <v>1151</v>
      </c>
      <c r="H2076" s="40">
        <v>760</v>
      </c>
      <c r="I2076" s="40" t="s">
        <v>4351</v>
      </c>
      <c r="J2076" s="40">
        <v>218</v>
      </c>
      <c r="K2076" s="40">
        <v>437</v>
      </c>
      <c r="L2076" s="40" t="s">
        <v>4351</v>
      </c>
      <c r="M2076" s="40">
        <v>1150</v>
      </c>
      <c r="N2076" s="40">
        <v>643.28</v>
      </c>
      <c r="O2076" s="40">
        <v>68.45</v>
      </c>
    </row>
    <row r="2077" spans="1:15">
      <c r="A2077" s="3" t="s">
        <v>3208</v>
      </c>
      <c r="B2077" s="3" t="s">
        <v>3189</v>
      </c>
      <c r="C2077" s="3" t="s">
        <v>36</v>
      </c>
      <c r="D2077" s="40">
        <v>1693</v>
      </c>
      <c r="E2077" s="42">
        <v>845.74</v>
      </c>
      <c r="F2077" s="40">
        <v>89.64</v>
      </c>
      <c r="G2077" s="40">
        <v>1542</v>
      </c>
      <c r="H2077" s="40">
        <v>1032</v>
      </c>
      <c r="I2077" s="40" t="s">
        <v>4351</v>
      </c>
      <c r="J2077" s="40">
        <v>364</v>
      </c>
      <c r="K2077" s="40">
        <v>456</v>
      </c>
      <c r="L2077" s="40" t="s">
        <v>4351</v>
      </c>
      <c r="M2077" s="40">
        <v>1542</v>
      </c>
      <c r="N2077" s="40">
        <v>830.14</v>
      </c>
      <c r="O2077" s="40">
        <v>29.04</v>
      </c>
    </row>
    <row r="2078" spans="1:15">
      <c r="A2078" s="3" t="s">
        <v>3209</v>
      </c>
      <c r="B2078" s="3" t="s">
        <v>3189</v>
      </c>
      <c r="C2078" s="3" t="s">
        <v>3210</v>
      </c>
      <c r="D2078" s="40">
        <v>493</v>
      </c>
      <c r="E2078" s="42">
        <v>827.38</v>
      </c>
      <c r="F2078" s="40">
        <v>44.34</v>
      </c>
      <c r="G2078" s="40">
        <v>464</v>
      </c>
      <c r="H2078" s="40">
        <v>342</v>
      </c>
      <c r="I2078" s="40">
        <v>84</v>
      </c>
      <c r="J2078" s="40">
        <v>99</v>
      </c>
      <c r="K2078" s="40">
        <v>159</v>
      </c>
      <c r="L2078" s="40">
        <v>0</v>
      </c>
      <c r="M2078" s="40">
        <v>464</v>
      </c>
      <c r="N2078" s="40">
        <v>831.98</v>
      </c>
      <c r="O2078" s="40">
        <v>16.78</v>
      </c>
    </row>
    <row r="2079" spans="1:15">
      <c r="A2079" s="3" t="s">
        <v>3211</v>
      </c>
      <c r="B2079" s="3" t="s">
        <v>3189</v>
      </c>
      <c r="C2079" s="3" t="s">
        <v>794</v>
      </c>
      <c r="D2079" s="40">
        <v>2083</v>
      </c>
      <c r="E2079" s="42">
        <v>797.64</v>
      </c>
      <c r="F2079" s="40">
        <v>80.099999999999994</v>
      </c>
      <c r="G2079" s="40">
        <v>1887</v>
      </c>
      <c r="H2079" s="40">
        <v>1342</v>
      </c>
      <c r="I2079" s="40" t="s">
        <v>4351</v>
      </c>
      <c r="J2079" s="40">
        <v>480</v>
      </c>
      <c r="K2079" s="40">
        <v>588</v>
      </c>
      <c r="L2079" s="40" t="s">
        <v>4351</v>
      </c>
      <c r="M2079" s="40">
        <v>1886</v>
      </c>
      <c r="N2079" s="40">
        <v>792.49</v>
      </c>
      <c r="O2079" s="40">
        <v>24.43</v>
      </c>
    </row>
    <row r="2080" spans="1:15">
      <c r="A2080" s="3" t="s">
        <v>3212</v>
      </c>
      <c r="B2080" s="3" t="s">
        <v>3189</v>
      </c>
      <c r="C2080" s="3" t="s">
        <v>2396</v>
      </c>
      <c r="D2080" s="40">
        <v>29564</v>
      </c>
      <c r="E2080" s="42">
        <v>555.1</v>
      </c>
      <c r="F2080" s="40">
        <v>183.47</v>
      </c>
      <c r="G2080" s="40">
        <v>23253</v>
      </c>
      <c r="H2080" s="40">
        <v>13191</v>
      </c>
      <c r="I2080" s="40">
        <v>1833</v>
      </c>
      <c r="J2080" s="40">
        <v>3901</v>
      </c>
      <c r="K2080" s="40">
        <v>7400</v>
      </c>
      <c r="L2080" s="40">
        <v>57</v>
      </c>
      <c r="M2080" s="40">
        <v>23201</v>
      </c>
      <c r="N2080" s="40">
        <v>473.56</v>
      </c>
      <c r="O2080" s="40">
        <v>95.27</v>
      </c>
    </row>
    <row r="2081" spans="1:15">
      <c r="A2081" s="3" t="s">
        <v>3213</v>
      </c>
      <c r="B2081" s="3" t="s">
        <v>3189</v>
      </c>
      <c r="C2081" s="3" t="s">
        <v>561</v>
      </c>
      <c r="D2081" s="40">
        <v>497</v>
      </c>
      <c r="E2081" s="42">
        <v>853.55</v>
      </c>
      <c r="F2081" s="40">
        <v>59.13</v>
      </c>
      <c r="G2081" s="40">
        <v>475</v>
      </c>
      <c r="H2081" s="40">
        <v>329</v>
      </c>
      <c r="I2081" s="40">
        <v>58</v>
      </c>
      <c r="J2081" s="40">
        <v>92</v>
      </c>
      <c r="K2081" s="40">
        <v>179</v>
      </c>
      <c r="L2081" s="40">
        <v>0</v>
      </c>
      <c r="M2081" s="40">
        <v>475</v>
      </c>
      <c r="N2081" s="40">
        <v>831.21</v>
      </c>
      <c r="O2081" s="40">
        <v>22.78</v>
      </c>
    </row>
    <row r="2082" spans="1:15">
      <c r="A2082" s="3" t="s">
        <v>3214</v>
      </c>
      <c r="B2082" s="3" t="s">
        <v>3189</v>
      </c>
      <c r="C2082" s="3" t="s">
        <v>54</v>
      </c>
      <c r="D2082" s="40">
        <v>689</v>
      </c>
      <c r="E2082" s="42">
        <v>758.89</v>
      </c>
      <c r="F2082" s="40">
        <v>76.2</v>
      </c>
      <c r="G2082" s="40">
        <v>628</v>
      </c>
      <c r="H2082" s="40">
        <v>446</v>
      </c>
      <c r="I2082" s="40" t="s">
        <v>4351</v>
      </c>
      <c r="J2082" s="40">
        <v>131</v>
      </c>
      <c r="K2082" s="40">
        <v>221</v>
      </c>
      <c r="L2082" s="40" t="s">
        <v>4351</v>
      </c>
      <c r="M2082" s="40">
        <v>627</v>
      </c>
      <c r="N2082" s="40">
        <v>750.19</v>
      </c>
      <c r="O2082" s="40">
        <v>20.83</v>
      </c>
    </row>
    <row r="2083" spans="1:15">
      <c r="A2083" s="3" t="s">
        <v>3215</v>
      </c>
      <c r="B2083" s="3" t="s">
        <v>3189</v>
      </c>
      <c r="C2083" s="3" t="s">
        <v>3216</v>
      </c>
      <c r="D2083" s="40">
        <v>1797</v>
      </c>
      <c r="E2083" s="42">
        <v>822.76</v>
      </c>
      <c r="F2083" s="40">
        <v>89.07</v>
      </c>
      <c r="G2083" s="40">
        <v>1633</v>
      </c>
      <c r="H2083" s="40">
        <v>1084</v>
      </c>
      <c r="I2083" s="40" t="s">
        <v>4351</v>
      </c>
      <c r="J2083" s="40">
        <v>359</v>
      </c>
      <c r="K2083" s="40">
        <v>517</v>
      </c>
      <c r="L2083" s="40" t="s">
        <v>4351</v>
      </c>
      <c r="M2083" s="40">
        <v>1632</v>
      </c>
      <c r="N2083" s="40">
        <v>807.86</v>
      </c>
      <c r="O2083" s="40">
        <v>27.35</v>
      </c>
    </row>
    <row r="2084" spans="1:15">
      <c r="A2084" s="3" t="s">
        <v>3217</v>
      </c>
      <c r="B2084" s="3" t="s">
        <v>3189</v>
      </c>
      <c r="C2084" s="3" t="s">
        <v>3218</v>
      </c>
      <c r="D2084" s="40">
        <v>1199</v>
      </c>
      <c r="E2084" s="42">
        <v>820.57</v>
      </c>
      <c r="F2084" s="40">
        <v>59.3</v>
      </c>
      <c r="G2084" s="40">
        <v>1130</v>
      </c>
      <c r="H2084" s="40">
        <v>777</v>
      </c>
      <c r="I2084" s="40" t="s">
        <v>4351</v>
      </c>
      <c r="J2084" s="40">
        <v>277</v>
      </c>
      <c r="K2084" s="40">
        <v>374</v>
      </c>
      <c r="L2084" s="40" t="s">
        <v>4351</v>
      </c>
      <c r="M2084" s="40">
        <v>1130</v>
      </c>
      <c r="N2084" s="40">
        <v>807.75</v>
      </c>
      <c r="O2084" s="40">
        <v>18.47</v>
      </c>
    </row>
    <row r="2085" spans="1:15">
      <c r="A2085" s="3" t="s">
        <v>3219</v>
      </c>
      <c r="B2085" s="3" t="s">
        <v>3189</v>
      </c>
      <c r="C2085" s="3" t="s">
        <v>62</v>
      </c>
      <c r="D2085" s="40">
        <v>1273</v>
      </c>
      <c r="E2085" s="42">
        <v>701.68</v>
      </c>
      <c r="F2085" s="40">
        <v>174.46</v>
      </c>
      <c r="G2085" s="40">
        <v>1109</v>
      </c>
      <c r="H2085" s="40">
        <v>723</v>
      </c>
      <c r="I2085" s="40" t="s">
        <v>4351</v>
      </c>
      <c r="J2085" s="40">
        <v>229</v>
      </c>
      <c r="K2085" s="40">
        <v>395</v>
      </c>
      <c r="L2085" s="40" t="s">
        <v>4351</v>
      </c>
      <c r="M2085" s="40">
        <v>1107</v>
      </c>
      <c r="N2085" s="40">
        <v>606.28</v>
      </c>
      <c r="O2085" s="40">
        <v>103.89</v>
      </c>
    </row>
    <row r="2086" spans="1:15">
      <c r="A2086" s="3" t="s">
        <v>3220</v>
      </c>
      <c r="B2086" s="3" t="s">
        <v>3189</v>
      </c>
      <c r="C2086" s="3" t="s">
        <v>3221</v>
      </c>
      <c r="D2086" s="40">
        <v>649</v>
      </c>
      <c r="E2086" s="42">
        <v>773.14</v>
      </c>
      <c r="F2086" s="40">
        <v>64.81</v>
      </c>
      <c r="G2086" s="40">
        <v>602</v>
      </c>
      <c r="H2086" s="40">
        <v>466</v>
      </c>
      <c r="I2086" s="40">
        <v>74</v>
      </c>
      <c r="J2086" s="40">
        <v>173</v>
      </c>
      <c r="K2086" s="40">
        <v>219</v>
      </c>
      <c r="L2086" s="40">
        <v>0</v>
      </c>
      <c r="M2086" s="40">
        <v>602</v>
      </c>
      <c r="N2086" s="40">
        <v>763.63</v>
      </c>
      <c r="O2086" s="40">
        <v>23.3</v>
      </c>
    </row>
    <row r="2087" spans="1:15">
      <c r="A2087" s="3" t="s">
        <v>3222</v>
      </c>
      <c r="B2087" s="3" t="s">
        <v>3189</v>
      </c>
      <c r="C2087" s="3" t="s">
        <v>64</v>
      </c>
      <c r="D2087" s="40">
        <v>1226</v>
      </c>
      <c r="E2087" s="42">
        <v>728.52</v>
      </c>
      <c r="F2087" s="40">
        <v>152.27000000000001</v>
      </c>
      <c r="G2087" s="40">
        <v>1110</v>
      </c>
      <c r="H2087" s="40">
        <v>631</v>
      </c>
      <c r="I2087" s="40" t="s">
        <v>4351</v>
      </c>
      <c r="J2087" s="40">
        <v>200</v>
      </c>
      <c r="K2087" s="40">
        <v>332</v>
      </c>
      <c r="L2087" s="40" t="s">
        <v>4351</v>
      </c>
      <c r="M2087" s="40">
        <v>1109</v>
      </c>
      <c r="N2087" s="40">
        <v>637.04999999999995</v>
      </c>
      <c r="O2087" s="40">
        <v>103.19</v>
      </c>
    </row>
    <row r="2088" spans="1:15">
      <c r="A2088" s="3" t="s">
        <v>3223</v>
      </c>
      <c r="B2088" s="3" t="s">
        <v>3189</v>
      </c>
      <c r="C2088" s="3" t="s">
        <v>959</v>
      </c>
      <c r="D2088" s="40">
        <v>1511</v>
      </c>
      <c r="E2088" s="42">
        <v>819.1</v>
      </c>
      <c r="F2088" s="40">
        <v>73.33</v>
      </c>
      <c r="G2088" s="40">
        <v>1392</v>
      </c>
      <c r="H2088" s="40">
        <v>1012</v>
      </c>
      <c r="I2088" s="40" t="s">
        <v>4351</v>
      </c>
      <c r="J2088" s="40">
        <v>325</v>
      </c>
      <c r="K2088" s="40">
        <v>497</v>
      </c>
      <c r="L2088" s="40" t="s">
        <v>4351</v>
      </c>
      <c r="M2088" s="40">
        <v>1391</v>
      </c>
      <c r="N2088" s="40">
        <v>810.1</v>
      </c>
      <c r="O2088" s="40">
        <v>20.58</v>
      </c>
    </row>
    <row r="2089" spans="1:15">
      <c r="A2089" s="3" t="s">
        <v>3224</v>
      </c>
      <c r="B2089" s="3" t="s">
        <v>3189</v>
      </c>
      <c r="C2089" s="3" t="s">
        <v>3225</v>
      </c>
      <c r="D2089" s="40">
        <v>1044</v>
      </c>
      <c r="E2089" s="42">
        <v>864.08</v>
      </c>
      <c r="F2089" s="40">
        <v>72.47</v>
      </c>
      <c r="G2089" s="40">
        <v>961</v>
      </c>
      <c r="H2089" s="40">
        <v>669</v>
      </c>
      <c r="I2089" s="40" t="s">
        <v>4351</v>
      </c>
      <c r="J2089" s="40">
        <v>221</v>
      </c>
      <c r="K2089" s="40">
        <v>309</v>
      </c>
      <c r="L2089" s="40" t="s">
        <v>4351</v>
      </c>
      <c r="M2089" s="40">
        <v>959</v>
      </c>
      <c r="N2089" s="40">
        <v>861.77</v>
      </c>
      <c r="O2089" s="40">
        <v>18.98</v>
      </c>
    </row>
    <row r="2090" spans="1:15">
      <c r="A2090" s="3" t="s">
        <v>3226</v>
      </c>
      <c r="B2090" s="3" t="s">
        <v>3189</v>
      </c>
      <c r="C2090" s="3" t="s">
        <v>3227</v>
      </c>
      <c r="D2090" s="40">
        <v>772</v>
      </c>
      <c r="E2090" s="42">
        <v>675.45</v>
      </c>
      <c r="F2090" s="40">
        <v>99.86</v>
      </c>
      <c r="G2090" s="40">
        <v>727</v>
      </c>
      <c r="H2090" s="40">
        <v>436</v>
      </c>
      <c r="I2090" s="40">
        <v>66</v>
      </c>
      <c r="J2090" s="40">
        <v>129</v>
      </c>
      <c r="K2090" s="40">
        <v>241</v>
      </c>
      <c r="L2090" s="40">
        <v>0</v>
      </c>
      <c r="M2090" s="40">
        <v>727</v>
      </c>
      <c r="N2090" s="40">
        <v>611.22</v>
      </c>
      <c r="O2090" s="40">
        <v>65.12</v>
      </c>
    </row>
    <row r="2091" spans="1:15">
      <c r="A2091" s="3" t="s">
        <v>3228</v>
      </c>
      <c r="B2091" s="3" t="s">
        <v>3189</v>
      </c>
      <c r="C2091" s="3" t="s">
        <v>68</v>
      </c>
      <c r="D2091" s="40">
        <v>1731</v>
      </c>
      <c r="E2091" s="42">
        <v>708.49</v>
      </c>
      <c r="F2091" s="40">
        <v>108.08</v>
      </c>
      <c r="G2091" s="40">
        <v>1594</v>
      </c>
      <c r="H2091" s="40">
        <v>1017</v>
      </c>
      <c r="I2091" s="40">
        <v>124</v>
      </c>
      <c r="J2091" s="40">
        <v>305</v>
      </c>
      <c r="K2091" s="40">
        <v>588</v>
      </c>
      <c r="L2091" s="40">
        <v>0</v>
      </c>
      <c r="M2091" s="40">
        <v>1593</v>
      </c>
      <c r="N2091" s="40">
        <v>652.41999999999996</v>
      </c>
      <c r="O2091" s="40">
        <v>69.989999999999995</v>
      </c>
    </row>
    <row r="2092" spans="1:15">
      <c r="A2092" s="3" t="s">
        <v>3229</v>
      </c>
      <c r="B2092" s="3" t="s">
        <v>3189</v>
      </c>
      <c r="C2092" s="3" t="s">
        <v>815</v>
      </c>
      <c r="D2092" s="40">
        <v>518</v>
      </c>
      <c r="E2092" s="42">
        <v>754.45</v>
      </c>
      <c r="F2092" s="40">
        <v>146.02000000000001</v>
      </c>
      <c r="G2092" s="40">
        <v>475</v>
      </c>
      <c r="H2092" s="40">
        <v>278</v>
      </c>
      <c r="I2092" s="40">
        <v>31</v>
      </c>
      <c r="J2092" s="40">
        <v>105</v>
      </c>
      <c r="K2092" s="40">
        <v>142</v>
      </c>
      <c r="L2092" s="40">
        <v>0</v>
      </c>
      <c r="M2092" s="40">
        <v>474</v>
      </c>
      <c r="N2092" s="40">
        <v>664.91</v>
      </c>
      <c r="O2092" s="40">
        <v>93.71</v>
      </c>
    </row>
    <row r="2093" spans="1:15">
      <c r="A2093" s="3" t="s">
        <v>3230</v>
      </c>
      <c r="B2093" s="3" t="s">
        <v>3189</v>
      </c>
      <c r="C2093" s="3" t="s">
        <v>3231</v>
      </c>
      <c r="D2093" s="40">
        <v>2012</v>
      </c>
      <c r="E2093" s="42">
        <v>629.04999999999995</v>
      </c>
      <c r="F2093" s="40">
        <v>110.92</v>
      </c>
      <c r="G2093" s="40">
        <v>1817</v>
      </c>
      <c r="H2093" s="40">
        <v>1174</v>
      </c>
      <c r="I2093" s="40" t="s">
        <v>4351</v>
      </c>
      <c r="J2093" s="40">
        <v>340</v>
      </c>
      <c r="K2093" s="40">
        <v>674</v>
      </c>
      <c r="L2093" s="40" t="s">
        <v>4351</v>
      </c>
      <c r="M2093" s="40">
        <v>1814</v>
      </c>
      <c r="N2093" s="40">
        <v>574.67999999999995</v>
      </c>
      <c r="O2093" s="40">
        <v>63.48</v>
      </c>
    </row>
    <row r="2094" spans="1:15">
      <c r="A2094" s="3" t="s">
        <v>3232</v>
      </c>
      <c r="B2094" s="3" t="s">
        <v>3189</v>
      </c>
      <c r="C2094" s="3" t="s">
        <v>408</v>
      </c>
      <c r="D2094" s="40">
        <v>13472</v>
      </c>
      <c r="E2094" s="42">
        <v>639.76</v>
      </c>
      <c r="F2094" s="40">
        <v>156.25</v>
      </c>
      <c r="G2094" s="40">
        <v>11664</v>
      </c>
      <c r="H2094" s="40">
        <v>6525</v>
      </c>
      <c r="I2094" s="40">
        <v>803</v>
      </c>
      <c r="J2094" s="40">
        <v>2038</v>
      </c>
      <c r="K2094" s="40">
        <v>3672</v>
      </c>
      <c r="L2094" s="40">
        <v>12</v>
      </c>
      <c r="M2094" s="40">
        <v>11650</v>
      </c>
      <c r="N2094" s="40">
        <v>559.13</v>
      </c>
      <c r="O2094" s="40">
        <v>92.81</v>
      </c>
    </row>
    <row r="2095" spans="1:15">
      <c r="A2095" s="3" t="s">
        <v>3233</v>
      </c>
      <c r="B2095" s="3" t="s">
        <v>3189</v>
      </c>
      <c r="C2095" s="3" t="s">
        <v>610</v>
      </c>
      <c r="D2095" s="40">
        <v>227</v>
      </c>
      <c r="E2095" s="42">
        <v>760.29</v>
      </c>
      <c r="F2095" s="40">
        <v>88.29</v>
      </c>
      <c r="G2095" s="40" t="s">
        <v>4351</v>
      </c>
      <c r="H2095" s="40">
        <v>172</v>
      </c>
      <c r="I2095" s="40">
        <v>11</v>
      </c>
      <c r="J2095" s="40">
        <v>50</v>
      </c>
      <c r="K2095" s="40">
        <v>111</v>
      </c>
      <c r="L2095" s="40">
        <v>0</v>
      </c>
      <c r="M2095" s="40" t="s">
        <v>4351</v>
      </c>
      <c r="N2095" s="40">
        <v>699.75</v>
      </c>
      <c r="O2095" s="40">
        <v>68.42</v>
      </c>
    </row>
    <row r="2096" spans="1:15">
      <c r="A2096" s="3" t="s">
        <v>3234</v>
      </c>
      <c r="B2096" s="3" t="s">
        <v>3189</v>
      </c>
      <c r="C2096" s="3" t="s">
        <v>3235</v>
      </c>
      <c r="D2096" s="40">
        <v>786</v>
      </c>
      <c r="E2096" s="42">
        <v>835.25</v>
      </c>
      <c r="F2096" s="40">
        <v>64.86</v>
      </c>
      <c r="G2096" s="40">
        <v>728</v>
      </c>
      <c r="H2096" s="40">
        <v>542</v>
      </c>
      <c r="I2096" s="40">
        <v>97</v>
      </c>
      <c r="J2096" s="40">
        <v>155</v>
      </c>
      <c r="K2096" s="40">
        <v>290</v>
      </c>
      <c r="L2096" s="40">
        <v>0</v>
      </c>
      <c r="M2096" s="40">
        <v>728</v>
      </c>
      <c r="N2096" s="40">
        <v>831.77</v>
      </c>
      <c r="O2096" s="40">
        <v>17.02</v>
      </c>
    </row>
    <row r="2097" spans="1:15">
      <c r="A2097" s="3" t="s">
        <v>3236</v>
      </c>
      <c r="B2097" s="3" t="s">
        <v>3189</v>
      </c>
      <c r="C2097" s="3" t="s">
        <v>819</v>
      </c>
      <c r="D2097" s="40">
        <v>921</v>
      </c>
      <c r="E2097" s="42">
        <v>874.72</v>
      </c>
      <c r="F2097" s="40">
        <v>79.78</v>
      </c>
      <c r="G2097" s="40">
        <v>847</v>
      </c>
      <c r="H2097" s="40">
        <v>600</v>
      </c>
      <c r="I2097" s="40" t="s">
        <v>4351</v>
      </c>
      <c r="J2097" s="40">
        <v>186</v>
      </c>
      <c r="K2097" s="40">
        <v>296</v>
      </c>
      <c r="L2097" s="40" t="s">
        <v>4351</v>
      </c>
      <c r="M2097" s="40">
        <v>845</v>
      </c>
      <c r="N2097" s="40">
        <v>866.43</v>
      </c>
      <c r="O2097" s="40">
        <v>23.18</v>
      </c>
    </row>
    <row r="2098" spans="1:15">
      <c r="A2098" s="3" t="s">
        <v>3237</v>
      </c>
      <c r="B2098" s="3" t="s">
        <v>3189</v>
      </c>
      <c r="C2098" s="3" t="s">
        <v>3238</v>
      </c>
      <c r="D2098" s="40">
        <v>1323</v>
      </c>
      <c r="E2098" s="42">
        <v>724.21</v>
      </c>
      <c r="F2098" s="40">
        <v>105.83</v>
      </c>
      <c r="G2098" s="40">
        <v>1248</v>
      </c>
      <c r="H2098" s="40">
        <v>826</v>
      </c>
      <c r="I2098" s="40" t="s">
        <v>4351</v>
      </c>
      <c r="J2098" s="40">
        <v>235</v>
      </c>
      <c r="K2098" s="40">
        <v>470</v>
      </c>
      <c r="L2098" s="40" t="s">
        <v>4351</v>
      </c>
      <c r="M2098" s="40">
        <v>1246</v>
      </c>
      <c r="N2098" s="40">
        <v>656.59</v>
      </c>
      <c r="O2098" s="40">
        <v>73.05</v>
      </c>
    </row>
    <row r="2099" spans="1:15">
      <c r="A2099" s="3" t="s">
        <v>3239</v>
      </c>
      <c r="B2099" s="3" t="s">
        <v>3189</v>
      </c>
      <c r="C2099" s="3" t="s">
        <v>2422</v>
      </c>
      <c r="D2099" s="40">
        <v>482</v>
      </c>
      <c r="E2099" s="42">
        <v>747.25</v>
      </c>
      <c r="F2099" s="40">
        <v>131.28</v>
      </c>
      <c r="G2099" s="40">
        <v>448</v>
      </c>
      <c r="H2099" s="40">
        <v>320</v>
      </c>
      <c r="I2099" s="40">
        <v>41</v>
      </c>
      <c r="J2099" s="40">
        <v>100</v>
      </c>
      <c r="K2099" s="40">
        <v>179</v>
      </c>
      <c r="L2099" s="40">
        <v>0</v>
      </c>
      <c r="M2099" s="40">
        <v>448</v>
      </c>
      <c r="N2099" s="40">
        <v>662.73</v>
      </c>
      <c r="O2099" s="40">
        <v>85.36</v>
      </c>
    </row>
    <row r="2100" spans="1:15">
      <c r="A2100" s="3" t="s">
        <v>3240</v>
      </c>
      <c r="B2100" s="3" t="s">
        <v>3189</v>
      </c>
      <c r="C2100" s="3" t="s">
        <v>821</v>
      </c>
      <c r="D2100" s="40">
        <v>1094</v>
      </c>
      <c r="E2100" s="42">
        <v>821.56</v>
      </c>
      <c r="F2100" s="40">
        <v>53.41</v>
      </c>
      <c r="G2100" s="40">
        <v>1035</v>
      </c>
      <c r="H2100" s="40">
        <v>700</v>
      </c>
      <c r="I2100" s="40" t="s">
        <v>4351</v>
      </c>
      <c r="J2100" s="40">
        <v>221</v>
      </c>
      <c r="K2100" s="40">
        <v>348</v>
      </c>
      <c r="L2100" s="40" t="s">
        <v>4351</v>
      </c>
      <c r="M2100" s="40">
        <v>1034</v>
      </c>
      <c r="N2100" s="40">
        <v>812.72</v>
      </c>
      <c r="O2100" s="40">
        <v>19.79</v>
      </c>
    </row>
    <row r="2101" spans="1:15">
      <c r="A2101" s="3" t="s">
        <v>3241</v>
      </c>
      <c r="B2101" s="3" t="s">
        <v>3189</v>
      </c>
      <c r="C2101" s="3" t="s">
        <v>72</v>
      </c>
      <c r="D2101" s="40">
        <v>1256</v>
      </c>
      <c r="E2101" s="42">
        <v>850.57</v>
      </c>
      <c r="F2101" s="40">
        <v>66.97</v>
      </c>
      <c r="G2101" s="40">
        <v>1161</v>
      </c>
      <c r="H2101" s="40">
        <v>824</v>
      </c>
      <c r="I2101" s="40" t="s">
        <v>4351</v>
      </c>
      <c r="J2101" s="40">
        <v>274</v>
      </c>
      <c r="K2101" s="40">
        <v>357</v>
      </c>
      <c r="L2101" s="40" t="s">
        <v>4351</v>
      </c>
      <c r="M2101" s="40">
        <v>1161</v>
      </c>
      <c r="N2101" s="40">
        <v>847.72</v>
      </c>
      <c r="O2101" s="40">
        <v>19.47</v>
      </c>
    </row>
    <row r="2102" spans="1:15">
      <c r="A2102" s="3" t="s">
        <v>3242</v>
      </c>
      <c r="B2102" s="3" t="s">
        <v>3189</v>
      </c>
      <c r="C2102" s="3" t="s">
        <v>3243</v>
      </c>
      <c r="D2102" s="40">
        <v>941</v>
      </c>
      <c r="E2102" s="42">
        <v>876.97</v>
      </c>
      <c r="F2102" s="40">
        <v>66.41</v>
      </c>
      <c r="G2102" s="40">
        <v>889</v>
      </c>
      <c r="H2102" s="40">
        <v>663</v>
      </c>
      <c r="I2102" s="40" t="s">
        <v>4351</v>
      </c>
      <c r="J2102" s="40">
        <v>227</v>
      </c>
      <c r="K2102" s="40">
        <v>292</v>
      </c>
      <c r="L2102" s="40" t="s">
        <v>4351</v>
      </c>
      <c r="M2102" s="40">
        <v>888</v>
      </c>
      <c r="N2102" s="40">
        <v>858.94</v>
      </c>
      <c r="O2102" s="40">
        <v>26.13</v>
      </c>
    </row>
    <row r="2103" spans="1:15">
      <c r="A2103" s="3" t="s">
        <v>3244</v>
      </c>
      <c r="B2103" s="3" t="s">
        <v>3189</v>
      </c>
      <c r="C2103" s="3" t="s">
        <v>74</v>
      </c>
      <c r="D2103" s="40">
        <v>194</v>
      </c>
      <c r="E2103" s="42">
        <v>895.26</v>
      </c>
      <c r="F2103" s="40">
        <v>98.03</v>
      </c>
      <c r="G2103" s="40">
        <v>177</v>
      </c>
      <c r="H2103" s="40">
        <v>128</v>
      </c>
      <c r="I2103" s="40" t="s">
        <v>4351</v>
      </c>
      <c r="J2103" s="40">
        <v>43</v>
      </c>
      <c r="K2103" s="40">
        <v>67</v>
      </c>
      <c r="L2103" s="40" t="s">
        <v>4351</v>
      </c>
      <c r="M2103" s="40">
        <v>177</v>
      </c>
      <c r="N2103" s="40">
        <v>873.8</v>
      </c>
      <c r="O2103" s="40">
        <v>32</v>
      </c>
    </row>
    <row r="2104" spans="1:15">
      <c r="A2104" s="3" t="s">
        <v>3245</v>
      </c>
      <c r="B2104" s="3" t="s">
        <v>3189</v>
      </c>
      <c r="C2104" s="3" t="s">
        <v>1722</v>
      </c>
      <c r="D2104" s="40">
        <v>502</v>
      </c>
      <c r="E2104" s="42">
        <v>855.85</v>
      </c>
      <c r="F2104" s="40">
        <v>80.16</v>
      </c>
      <c r="G2104" s="40">
        <v>468</v>
      </c>
      <c r="H2104" s="40">
        <v>311</v>
      </c>
      <c r="I2104" s="40">
        <v>55</v>
      </c>
      <c r="J2104" s="40">
        <v>96</v>
      </c>
      <c r="K2104" s="40">
        <v>160</v>
      </c>
      <c r="L2104" s="40">
        <v>0</v>
      </c>
      <c r="M2104" s="40">
        <v>468</v>
      </c>
      <c r="N2104" s="40">
        <v>832.04</v>
      </c>
      <c r="O2104" s="40">
        <v>27</v>
      </c>
    </row>
    <row r="2105" spans="1:15">
      <c r="A2105" s="3" t="s">
        <v>3246</v>
      </c>
      <c r="B2105" s="3" t="s">
        <v>3189</v>
      </c>
      <c r="C2105" s="3" t="s">
        <v>76</v>
      </c>
      <c r="D2105" s="40">
        <v>457</v>
      </c>
      <c r="E2105" s="42">
        <v>853.75</v>
      </c>
      <c r="F2105" s="40">
        <v>59.73</v>
      </c>
      <c r="G2105" s="40">
        <v>432</v>
      </c>
      <c r="H2105" s="40">
        <v>334</v>
      </c>
      <c r="I2105" s="40">
        <v>58</v>
      </c>
      <c r="J2105" s="40">
        <v>99</v>
      </c>
      <c r="K2105" s="40">
        <v>177</v>
      </c>
      <c r="L2105" s="40">
        <v>0</v>
      </c>
      <c r="M2105" s="40">
        <v>432</v>
      </c>
      <c r="N2105" s="40">
        <v>839.97</v>
      </c>
      <c r="O2105" s="40">
        <v>21.96</v>
      </c>
    </row>
    <row r="2106" spans="1:15">
      <c r="A2106" s="3" t="s">
        <v>3247</v>
      </c>
      <c r="B2106" s="3" t="s">
        <v>3189</v>
      </c>
      <c r="C2106" s="3" t="s">
        <v>78</v>
      </c>
      <c r="D2106" s="40">
        <v>1730</v>
      </c>
      <c r="E2106" s="42">
        <v>657.25</v>
      </c>
      <c r="F2106" s="40">
        <v>113.56</v>
      </c>
      <c r="G2106" s="40">
        <v>1596</v>
      </c>
      <c r="H2106" s="40">
        <v>961</v>
      </c>
      <c r="I2106" s="40" t="s">
        <v>4351</v>
      </c>
      <c r="J2106" s="40">
        <v>310</v>
      </c>
      <c r="K2106" s="40">
        <v>542</v>
      </c>
      <c r="L2106" s="40" t="s">
        <v>4351</v>
      </c>
      <c r="M2106" s="40">
        <v>1593</v>
      </c>
      <c r="N2106" s="40">
        <v>590.44000000000005</v>
      </c>
      <c r="O2106" s="40">
        <v>73.03</v>
      </c>
    </row>
    <row r="2107" spans="1:15">
      <c r="A2107" s="3" t="s">
        <v>3248</v>
      </c>
      <c r="B2107" s="3" t="s">
        <v>3189</v>
      </c>
      <c r="C2107" s="3" t="s">
        <v>291</v>
      </c>
      <c r="D2107" s="40">
        <v>415</v>
      </c>
      <c r="E2107" s="42">
        <v>718.03</v>
      </c>
      <c r="F2107" s="40">
        <v>126.61</v>
      </c>
      <c r="G2107" s="40">
        <v>374</v>
      </c>
      <c r="H2107" s="40">
        <v>222</v>
      </c>
      <c r="I2107" s="40">
        <v>25</v>
      </c>
      <c r="J2107" s="40">
        <v>79</v>
      </c>
      <c r="K2107" s="40">
        <v>118</v>
      </c>
      <c r="L2107" s="40">
        <v>0</v>
      </c>
      <c r="M2107" s="40">
        <v>374</v>
      </c>
      <c r="N2107" s="40">
        <v>656.26</v>
      </c>
      <c r="O2107" s="40">
        <v>75.7</v>
      </c>
    </row>
    <row r="2108" spans="1:15">
      <c r="A2108" s="3" t="s">
        <v>3249</v>
      </c>
      <c r="B2108" s="3" t="s">
        <v>3189</v>
      </c>
      <c r="C2108" s="3" t="s">
        <v>840</v>
      </c>
      <c r="D2108" s="40">
        <v>17091</v>
      </c>
      <c r="E2108" s="42">
        <v>572.80999999999995</v>
      </c>
      <c r="F2108" s="40">
        <v>139.41</v>
      </c>
      <c r="G2108" s="40">
        <v>14535</v>
      </c>
      <c r="H2108" s="40">
        <v>8493</v>
      </c>
      <c r="I2108" s="40">
        <v>1132</v>
      </c>
      <c r="J2108" s="40">
        <v>2715</v>
      </c>
      <c r="K2108" s="40">
        <v>4627</v>
      </c>
      <c r="L2108" s="40">
        <v>19</v>
      </c>
      <c r="M2108" s="40">
        <v>14516</v>
      </c>
      <c r="N2108" s="40">
        <v>510.28</v>
      </c>
      <c r="O2108" s="40">
        <v>76.08</v>
      </c>
    </row>
    <row r="2109" spans="1:15">
      <c r="A2109" s="3" t="s">
        <v>3250</v>
      </c>
      <c r="B2109" s="3" t="s">
        <v>3189</v>
      </c>
      <c r="C2109" s="3" t="s">
        <v>427</v>
      </c>
      <c r="D2109" s="40">
        <v>161</v>
      </c>
      <c r="E2109" s="42">
        <v>890.09</v>
      </c>
      <c r="F2109" s="40">
        <v>49.46</v>
      </c>
      <c r="G2109" s="40" t="s">
        <v>4351</v>
      </c>
      <c r="H2109" s="40">
        <v>119</v>
      </c>
      <c r="I2109" s="40">
        <v>26</v>
      </c>
      <c r="J2109" s="40">
        <v>36</v>
      </c>
      <c r="K2109" s="40">
        <v>57</v>
      </c>
      <c r="L2109" s="40">
        <v>0</v>
      </c>
      <c r="M2109" s="40" t="s">
        <v>4351</v>
      </c>
      <c r="N2109" s="40">
        <v>884.59</v>
      </c>
      <c r="O2109" s="40">
        <v>13.89</v>
      </c>
    </row>
    <row r="2110" spans="1:15">
      <c r="A2110" s="3" t="s">
        <v>3251</v>
      </c>
      <c r="B2110" s="3" t="s">
        <v>3189</v>
      </c>
      <c r="C2110" s="3" t="s">
        <v>82</v>
      </c>
      <c r="D2110" s="40">
        <v>528</v>
      </c>
      <c r="E2110" s="42">
        <v>734.77</v>
      </c>
      <c r="F2110" s="40">
        <v>141.54</v>
      </c>
      <c r="G2110" s="40">
        <v>477</v>
      </c>
      <c r="H2110" s="40">
        <v>292</v>
      </c>
      <c r="I2110" s="40" t="s">
        <v>4351</v>
      </c>
      <c r="J2110" s="40">
        <v>81</v>
      </c>
      <c r="K2110" s="40">
        <v>159</v>
      </c>
      <c r="L2110" s="40" t="s">
        <v>4351</v>
      </c>
      <c r="M2110" s="40">
        <v>477</v>
      </c>
      <c r="N2110" s="40">
        <v>656.66</v>
      </c>
      <c r="O2110" s="40">
        <v>98.68</v>
      </c>
    </row>
    <row r="2111" spans="1:15">
      <c r="A2111" s="3" t="s">
        <v>3252</v>
      </c>
      <c r="B2111" s="3" t="s">
        <v>3189</v>
      </c>
      <c r="C2111" s="3" t="s">
        <v>84</v>
      </c>
      <c r="D2111" s="40">
        <v>1769</v>
      </c>
      <c r="E2111" s="42">
        <v>840.59</v>
      </c>
      <c r="F2111" s="40">
        <v>56.14</v>
      </c>
      <c r="G2111" s="40">
        <v>1672</v>
      </c>
      <c r="H2111" s="40">
        <v>1213</v>
      </c>
      <c r="I2111" s="40" t="s">
        <v>4351</v>
      </c>
      <c r="J2111" s="40">
        <v>397</v>
      </c>
      <c r="K2111" s="40">
        <v>559</v>
      </c>
      <c r="L2111" s="40" t="s">
        <v>4351</v>
      </c>
      <c r="M2111" s="40">
        <v>1671</v>
      </c>
      <c r="N2111" s="40">
        <v>830.45</v>
      </c>
      <c r="O2111" s="40">
        <v>17.79</v>
      </c>
    </row>
    <row r="2112" spans="1:15">
      <c r="A2112" s="3" t="s">
        <v>3253</v>
      </c>
      <c r="B2112" s="3" t="s">
        <v>3189</v>
      </c>
      <c r="C2112" s="3" t="s">
        <v>1879</v>
      </c>
      <c r="D2112" s="40">
        <v>456</v>
      </c>
      <c r="E2112" s="42">
        <v>866.55</v>
      </c>
      <c r="F2112" s="40">
        <v>56.62</v>
      </c>
      <c r="G2112" s="40">
        <v>426</v>
      </c>
      <c r="H2112" s="40">
        <v>324</v>
      </c>
      <c r="I2112" s="40" t="s">
        <v>4351</v>
      </c>
      <c r="J2112" s="40">
        <v>125</v>
      </c>
      <c r="K2112" s="40">
        <v>145</v>
      </c>
      <c r="L2112" s="40" t="s">
        <v>4351</v>
      </c>
      <c r="M2112" s="40">
        <v>425</v>
      </c>
      <c r="N2112" s="40">
        <v>869</v>
      </c>
      <c r="O2112" s="40">
        <v>13.77</v>
      </c>
    </row>
    <row r="2113" spans="1:15">
      <c r="A2113" s="3" t="s">
        <v>3254</v>
      </c>
      <c r="B2113" s="3" t="s">
        <v>3189</v>
      </c>
      <c r="C2113" s="3" t="s">
        <v>297</v>
      </c>
      <c r="D2113" s="40">
        <v>1415</v>
      </c>
      <c r="E2113" s="42">
        <v>842.65</v>
      </c>
      <c r="F2113" s="40">
        <v>53.28</v>
      </c>
      <c r="G2113" s="40">
        <v>1343</v>
      </c>
      <c r="H2113" s="40">
        <v>954</v>
      </c>
      <c r="I2113" s="40" t="s">
        <v>4351</v>
      </c>
      <c r="J2113" s="40">
        <v>309</v>
      </c>
      <c r="K2113" s="40">
        <v>419</v>
      </c>
      <c r="L2113" s="40" t="s">
        <v>4351</v>
      </c>
      <c r="M2113" s="40">
        <v>1341</v>
      </c>
      <c r="N2113" s="40">
        <v>832.93</v>
      </c>
      <c r="O2113" s="40">
        <v>17.86</v>
      </c>
    </row>
    <row r="2114" spans="1:15">
      <c r="A2114" s="3" t="s">
        <v>3255</v>
      </c>
      <c r="B2114" s="3" t="s">
        <v>3189</v>
      </c>
      <c r="C2114" s="3" t="s">
        <v>3256</v>
      </c>
      <c r="D2114" s="40">
        <v>1646</v>
      </c>
      <c r="E2114" s="42">
        <v>650.75</v>
      </c>
      <c r="F2114" s="40">
        <v>140.37</v>
      </c>
      <c r="G2114" s="40">
        <v>1448</v>
      </c>
      <c r="H2114" s="40">
        <v>824</v>
      </c>
      <c r="I2114" s="40" t="s">
        <v>4351</v>
      </c>
      <c r="J2114" s="40">
        <v>265</v>
      </c>
      <c r="K2114" s="40">
        <v>408</v>
      </c>
      <c r="L2114" s="40" t="s">
        <v>4351</v>
      </c>
      <c r="M2114" s="40">
        <v>1448</v>
      </c>
      <c r="N2114" s="40">
        <v>580.16999999999996</v>
      </c>
      <c r="O2114" s="40">
        <v>78.010000000000005</v>
      </c>
    </row>
    <row r="2115" spans="1:15">
      <c r="A2115" s="3" t="s">
        <v>3257</v>
      </c>
      <c r="B2115" s="3" t="s">
        <v>3189</v>
      </c>
      <c r="C2115" s="3" t="s">
        <v>3258</v>
      </c>
      <c r="D2115" s="40">
        <v>1465</v>
      </c>
      <c r="E2115" s="42">
        <v>713.36</v>
      </c>
      <c r="F2115" s="40">
        <v>135.34</v>
      </c>
      <c r="G2115" s="40">
        <v>1355</v>
      </c>
      <c r="H2115" s="40">
        <v>808</v>
      </c>
      <c r="I2115" s="40" t="s">
        <v>4351</v>
      </c>
      <c r="J2115" s="40">
        <v>246</v>
      </c>
      <c r="K2115" s="40">
        <v>477</v>
      </c>
      <c r="L2115" s="40" t="s">
        <v>4351</v>
      </c>
      <c r="M2115" s="40">
        <v>1353</v>
      </c>
      <c r="N2115" s="40">
        <v>625.86</v>
      </c>
      <c r="O2115" s="40">
        <v>94.63</v>
      </c>
    </row>
    <row r="2116" spans="1:15">
      <c r="A2116" s="3" t="s">
        <v>3259</v>
      </c>
      <c r="B2116" s="3" t="s">
        <v>3189</v>
      </c>
      <c r="C2116" s="3" t="s">
        <v>3260</v>
      </c>
      <c r="D2116" s="40">
        <v>851</v>
      </c>
      <c r="E2116" s="42">
        <v>830.12</v>
      </c>
      <c r="F2116" s="40">
        <v>57.68</v>
      </c>
      <c r="G2116" s="40">
        <v>795</v>
      </c>
      <c r="H2116" s="40">
        <v>590</v>
      </c>
      <c r="I2116" s="40" t="s">
        <v>4351</v>
      </c>
      <c r="J2116" s="40">
        <v>204</v>
      </c>
      <c r="K2116" s="40">
        <v>250</v>
      </c>
      <c r="L2116" s="40" t="s">
        <v>4351</v>
      </c>
      <c r="M2116" s="40">
        <v>795</v>
      </c>
      <c r="N2116" s="40">
        <v>826.86</v>
      </c>
      <c r="O2116" s="40">
        <v>16.600000000000001</v>
      </c>
    </row>
    <row r="2117" spans="1:15">
      <c r="A2117" s="3" t="s">
        <v>3261</v>
      </c>
      <c r="B2117" s="3" t="s">
        <v>3189</v>
      </c>
      <c r="C2117" s="3" t="s">
        <v>92</v>
      </c>
      <c r="D2117" s="40">
        <v>858</v>
      </c>
      <c r="E2117" s="42">
        <v>773.02</v>
      </c>
      <c r="F2117" s="40">
        <v>52.5</v>
      </c>
      <c r="G2117" s="40">
        <v>806</v>
      </c>
      <c r="H2117" s="40">
        <v>597</v>
      </c>
      <c r="I2117" s="40" t="s">
        <v>4351</v>
      </c>
      <c r="J2117" s="40">
        <v>200</v>
      </c>
      <c r="K2117" s="40">
        <v>310</v>
      </c>
      <c r="L2117" s="40" t="s">
        <v>4351</v>
      </c>
      <c r="M2117" s="40">
        <v>805</v>
      </c>
      <c r="N2117" s="40">
        <v>767.97</v>
      </c>
      <c r="O2117" s="40">
        <v>17.05</v>
      </c>
    </row>
    <row r="2118" spans="1:15">
      <c r="A2118" s="3" t="s">
        <v>3262</v>
      </c>
      <c r="B2118" s="3" t="s">
        <v>3189</v>
      </c>
      <c r="C2118" s="3" t="s">
        <v>94</v>
      </c>
      <c r="D2118" s="40">
        <v>3357</v>
      </c>
      <c r="E2118" s="42">
        <v>771.28</v>
      </c>
      <c r="F2118" s="40">
        <v>80.11</v>
      </c>
      <c r="G2118" s="40">
        <v>3027</v>
      </c>
      <c r="H2118" s="40">
        <v>2216</v>
      </c>
      <c r="I2118" s="40" t="s">
        <v>4351</v>
      </c>
      <c r="J2118" s="40">
        <v>705</v>
      </c>
      <c r="K2118" s="40">
        <v>1104</v>
      </c>
      <c r="L2118" s="40" t="s">
        <v>4351</v>
      </c>
      <c r="M2118" s="40">
        <v>3026</v>
      </c>
      <c r="N2118" s="40">
        <v>766.77</v>
      </c>
      <c r="O2118" s="40">
        <v>19.79</v>
      </c>
    </row>
    <row r="2119" spans="1:15">
      <c r="A2119" s="3" t="s">
        <v>3263</v>
      </c>
      <c r="B2119" s="3" t="s">
        <v>3189</v>
      </c>
      <c r="C2119" s="3" t="s">
        <v>98</v>
      </c>
      <c r="D2119" s="40">
        <v>835</v>
      </c>
      <c r="E2119" s="42">
        <v>733.14</v>
      </c>
      <c r="F2119" s="40">
        <v>157.97999999999999</v>
      </c>
      <c r="G2119" s="40">
        <v>744</v>
      </c>
      <c r="H2119" s="40">
        <v>457</v>
      </c>
      <c r="I2119" s="40" t="s">
        <v>4351</v>
      </c>
      <c r="J2119" s="40">
        <v>156</v>
      </c>
      <c r="K2119" s="40">
        <v>250</v>
      </c>
      <c r="L2119" s="40" t="s">
        <v>4351</v>
      </c>
      <c r="M2119" s="40">
        <v>744</v>
      </c>
      <c r="N2119" s="40">
        <v>645.51</v>
      </c>
      <c r="O2119" s="40">
        <v>95.42</v>
      </c>
    </row>
    <row r="2120" spans="1:15">
      <c r="A2120" s="3" t="s">
        <v>3264</v>
      </c>
      <c r="B2120" s="3" t="s">
        <v>3189</v>
      </c>
      <c r="C2120" s="3" t="s">
        <v>100</v>
      </c>
      <c r="D2120" s="40">
        <v>932</v>
      </c>
      <c r="E2120" s="42">
        <v>809.99</v>
      </c>
      <c r="F2120" s="40">
        <v>86.52</v>
      </c>
      <c r="G2120" s="40">
        <v>853</v>
      </c>
      <c r="H2120" s="40">
        <v>558</v>
      </c>
      <c r="I2120" s="40" t="s">
        <v>4351</v>
      </c>
      <c r="J2120" s="40">
        <v>187</v>
      </c>
      <c r="K2120" s="40">
        <v>243</v>
      </c>
      <c r="L2120" s="40" t="s">
        <v>4351</v>
      </c>
      <c r="M2120" s="40">
        <v>851</v>
      </c>
      <c r="N2120" s="40">
        <v>792.33</v>
      </c>
      <c r="O2120" s="40">
        <v>25.95</v>
      </c>
    </row>
    <row r="2121" spans="1:15">
      <c r="A2121" s="3" t="s">
        <v>3265</v>
      </c>
      <c r="B2121" s="3" t="s">
        <v>3189</v>
      </c>
      <c r="C2121" s="3" t="s">
        <v>3266</v>
      </c>
      <c r="D2121" s="40">
        <v>3058</v>
      </c>
      <c r="E2121" s="42">
        <v>782.42</v>
      </c>
      <c r="F2121" s="40">
        <v>91.35</v>
      </c>
      <c r="G2121" s="40">
        <v>2753</v>
      </c>
      <c r="H2121" s="40">
        <v>1772</v>
      </c>
      <c r="I2121" s="40" t="s">
        <v>4351</v>
      </c>
      <c r="J2121" s="40">
        <v>663</v>
      </c>
      <c r="K2121" s="40">
        <v>732</v>
      </c>
      <c r="L2121" s="40" t="s">
        <v>4351</v>
      </c>
      <c r="M2121" s="40">
        <v>2750</v>
      </c>
      <c r="N2121" s="40">
        <v>768.47</v>
      </c>
      <c r="O2121" s="40">
        <v>27.19</v>
      </c>
    </row>
    <row r="2122" spans="1:15">
      <c r="A2122" s="3" t="s">
        <v>3267</v>
      </c>
      <c r="B2122" s="3" t="s">
        <v>3189</v>
      </c>
      <c r="C2122" s="3" t="s">
        <v>2678</v>
      </c>
      <c r="D2122" s="40">
        <v>322</v>
      </c>
      <c r="E2122" s="42">
        <v>787.5</v>
      </c>
      <c r="F2122" s="40">
        <v>179.4</v>
      </c>
      <c r="G2122" s="40">
        <v>295</v>
      </c>
      <c r="H2122" s="40">
        <v>199</v>
      </c>
      <c r="I2122" s="40" t="s">
        <v>4351</v>
      </c>
      <c r="J2122" s="40">
        <v>67</v>
      </c>
      <c r="K2122" s="40">
        <v>108</v>
      </c>
      <c r="L2122" s="40" t="s">
        <v>4351</v>
      </c>
      <c r="M2122" s="40">
        <v>295</v>
      </c>
      <c r="N2122" s="40">
        <v>663.75</v>
      </c>
      <c r="O2122" s="40">
        <v>120.88</v>
      </c>
    </row>
    <row r="2123" spans="1:15">
      <c r="A2123" s="3" t="s">
        <v>3268</v>
      </c>
      <c r="B2123" s="3" t="s">
        <v>3189</v>
      </c>
      <c r="C2123" s="3" t="s">
        <v>104</v>
      </c>
      <c r="D2123" s="40">
        <v>1345</v>
      </c>
      <c r="E2123" s="42">
        <v>688.89</v>
      </c>
      <c r="F2123" s="40">
        <v>109.07</v>
      </c>
      <c r="G2123" s="40">
        <v>1234</v>
      </c>
      <c r="H2123" s="40">
        <v>798</v>
      </c>
      <c r="I2123" s="40" t="s">
        <v>4351</v>
      </c>
      <c r="J2123" s="40">
        <v>243</v>
      </c>
      <c r="K2123" s="40">
        <v>447</v>
      </c>
      <c r="L2123" s="40" t="s">
        <v>4351</v>
      </c>
      <c r="M2123" s="40">
        <v>1233</v>
      </c>
      <c r="N2123" s="40">
        <v>632.48</v>
      </c>
      <c r="O2123" s="40">
        <v>67.19</v>
      </c>
    </row>
    <row r="2124" spans="1:15">
      <c r="A2124" s="3" t="s">
        <v>3269</v>
      </c>
      <c r="B2124" s="3" t="s">
        <v>3189</v>
      </c>
      <c r="C2124" s="3" t="s">
        <v>106</v>
      </c>
      <c r="D2124" s="40">
        <v>3638</v>
      </c>
      <c r="E2124" s="42">
        <v>603.09</v>
      </c>
      <c r="F2124" s="40">
        <v>165.24</v>
      </c>
      <c r="G2124" s="40">
        <v>3104</v>
      </c>
      <c r="H2124" s="40">
        <v>1794</v>
      </c>
      <c r="I2124" s="40">
        <v>197</v>
      </c>
      <c r="J2124" s="40">
        <v>542</v>
      </c>
      <c r="K2124" s="40">
        <v>1041</v>
      </c>
      <c r="L2124" s="40">
        <v>14</v>
      </c>
      <c r="M2124" s="40">
        <v>3097</v>
      </c>
      <c r="N2124" s="40">
        <v>514.34</v>
      </c>
      <c r="O2124" s="40">
        <v>99.76</v>
      </c>
    </row>
    <row r="2125" spans="1:15">
      <c r="A2125" s="3" t="s">
        <v>3270</v>
      </c>
      <c r="B2125" s="3" t="s">
        <v>3189</v>
      </c>
      <c r="C2125" s="3" t="s">
        <v>2450</v>
      </c>
      <c r="D2125" s="40">
        <v>190</v>
      </c>
      <c r="E2125" s="42">
        <v>826.24</v>
      </c>
      <c r="F2125" s="40">
        <v>99.48</v>
      </c>
      <c r="G2125" s="40">
        <v>172</v>
      </c>
      <c r="H2125" s="40">
        <v>119</v>
      </c>
      <c r="I2125" s="40">
        <v>19</v>
      </c>
      <c r="J2125" s="40">
        <v>44</v>
      </c>
      <c r="K2125" s="40">
        <v>56</v>
      </c>
      <c r="L2125" s="40">
        <v>0</v>
      </c>
      <c r="M2125" s="40">
        <v>172</v>
      </c>
      <c r="N2125" s="40">
        <v>802.82</v>
      </c>
      <c r="O2125" s="40">
        <v>18.079999999999998</v>
      </c>
    </row>
    <row r="2126" spans="1:15">
      <c r="A2126" s="3" t="s">
        <v>3271</v>
      </c>
      <c r="B2126" s="3" t="s">
        <v>3189</v>
      </c>
      <c r="C2126" s="3" t="s">
        <v>108</v>
      </c>
      <c r="D2126" s="40">
        <v>412</v>
      </c>
      <c r="E2126" s="42">
        <v>684.79</v>
      </c>
      <c r="F2126" s="40">
        <v>147.86000000000001</v>
      </c>
      <c r="G2126" s="40">
        <v>370</v>
      </c>
      <c r="H2126" s="40">
        <v>248</v>
      </c>
      <c r="I2126" s="40" t="s">
        <v>4351</v>
      </c>
      <c r="J2126" s="40">
        <v>89</v>
      </c>
      <c r="K2126" s="40">
        <v>121</v>
      </c>
      <c r="L2126" s="40" t="s">
        <v>4351</v>
      </c>
      <c r="M2126" s="40">
        <v>370</v>
      </c>
      <c r="N2126" s="40">
        <v>597.88</v>
      </c>
      <c r="O2126" s="40">
        <v>87.07</v>
      </c>
    </row>
    <row r="2127" spans="1:15">
      <c r="A2127" s="3" t="s">
        <v>3272</v>
      </c>
      <c r="B2127" s="3" t="s">
        <v>3189</v>
      </c>
      <c r="C2127" s="3" t="s">
        <v>3273</v>
      </c>
      <c r="D2127" s="40">
        <v>842</v>
      </c>
      <c r="E2127" s="42">
        <v>863.29</v>
      </c>
      <c r="F2127" s="40">
        <v>67.069999999999993</v>
      </c>
      <c r="G2127" s="40">
        <v>788</v>
      </c>
      <c r="H2127" s="40">
        <v>580</v>
      </c>
      <c r="I2127" s="40" t="s">
        <v>4351</v>
      </c>
      <c r="J2127" s="40">
        <v>207</v>
      </c>
      <c r="K2127" s="40">
        <v>261</v>
      </c>
      <c r="L2127" s="40" t="s">
        <v>4351</v>
      </c>
      <c r="M2127" s="40">
        <v>788</v>
      </c>
      <c r="N2127" s="40">
        <v>850.79</v>
      </c>
      <c r="O2127" s="40">
        <v>22.22</v>
      </c>
    </row>
    <row r="2128" spans="1:15">
      <c r="A2128" s="3" t="s">
        <v>3274</v>
      </c>
      <c r="B2128" s="3" t="s">
        <v>3189</v>
      </c>
      <c r="C2128" s="3" t="s">
        <v>3275</v>
      </c>
      <c r="D2128" s="40">
        <v>860</v>
      </c>
      <c r="E2128" s="42">
        <v>765.98</v>
      </c>
      <c r="F2128" s="40">
        <v>54.87</v>
      </c>
      <c r="G2128" s="40">
        <v>816</v>
      </c>
      <c r="H2128" s="40">
        <v>602</v>
      </c>
      <c r="I2128" s="40" t="s">
        <v>4351</v>
      </c>
      <c r="J2128" s="40">
        <v>208</v>
      </c>
      <c r="K2128" s="40">
        <v>270</v>
      </c>
      <c r="L2128" s="40" t="s">
        <v>4351</v>
      </c>
      <c r="M2128" s="40">
        <v>816</v>
      </c>
      <c r="N2128" s="40">
        <v>749.45</v>
      </c>
      <c r="O2128" s="40">
        <v>19.89</v>
      </c>
    </row>
    <row r="2129" spans="1:15">
      <c r="A2129" s="3" t="s">
        <v>3276</v>
      </c>
      <c r="B2129" s="3" t="s">
        <v>3189</v>
      </c>
      <c r="C2129" s="3" t="s">
        <v>110</v>
      </c>
      <c r="D2129" s="40">
        <v>284</v>
      </c>
      <c r="E2129" s="42">
        <v>922.89</v>
      </c>
      <c r="F2129" s="40">
        <v>53.81</v>
      </c>
      <c r="G2129" s="40">
        <v>269</v>
      </c>
      <c r="H2129" s="40">
        <v>206</v>
      </c>
      <c r="I2129" s="40">
        <v>31</v>
      </c>
      <c r="J2129" s="40">
        <v>74</v>
      </c>
      <c r="K2129" s="40">
        <v>101</v>
      </c>
      <c r="L2129" s="40">
        <v>0</v>
      </c>
      <c r="M2129" s="40">
        <v>269</v>
      </c>
      <c r="N2129" s="40">
        <v>917.54</v>
      </c>
      <c r="O2129" s="40">
        <v>15.24</v>
      </c>
    </row>
    <row r="2130" spans="1:15">
      <c r="A2130" s="3" t="s">
        <v>3277</v>
      </c>
      <c r="B2130" s="3" t="s">
        <v>3189</v>
      </c>
      <c r="C2130" s="3" t="s">
        <v>3278</v>
      </c>
      <c r="D2130" s="40">
        <v>217</v>
      </c>
      <c r="E2130" s="42">
        <v>791.98</v>
      </c>
      <c r="F2130" s="40">
        <v>64.13</v>
      </c>
      <c r="G2130" s="40" t="s">
        <v>4351</v>
      </c>
      <c r="H2130" s="40">
        <v>137</v>
      </c>
      <c r="I2130" s="40">
        <v>28</v>
      </c>
      <c r="J2130" s="40">
        <v>29</v>
      </c>
      <c r="K2130" s="40">
        <v>80</v>
      </c>
      <c r="L2130" s="40">
        <v>0</v>
      </c>
      <c r="M2130" s="40">
        <v>206</v>
      </c>
      <c r="N2130" s="40">
        <v>766.71</v>
      </c>
      <c r="O2130" s="40">
        <v>34.869999999999997</v>
      </c>
    </row>
    <row r="2131" spans="1:15">
      <c r="A2131" s="3" t="s">
        <v>3279</v>
      </c>
      <c r="B2131" s="3" t="s">
        <v>3189</v>
      </c>
      <c r="C2131" s="3" t="s">
        <v>325</v>
      </c>
      <c r="D2131" s="40">
        <v>614</v>
      </c>
      <c r="E2131" s="42">
        <v>734.35</v>
      </c>
      <c r="F2131" s="40">
        <v>126.23</v>
      </c>
      <c r="G2131" s="40">
        <v>574</v>
      </c>
      <c r="H2131" s="40">
        <v>352</v>
      </c>
      <c r="I2131" s="40" t="s">
        <v>4351</v>
      </c>
      <c r="J2131" s="40">
        <v>98</v>
      </c>
      <c r="K2131" s="40">
        <v>217</v>
      </c>
      <c r="L2131" s="40" t="s">
        <v>4351</v>
      </c>
      <c r="M2131" s="40">
        <v>574</v>
      </c>
      <c r="N2131" s="40">
        <v>650.5</v>
      </c>
      <c r="O2131" s="40">
        <v>89.84</v>
      </c>
    </row>
    <row r="2132" spans="1:15">
      <c r="A2132" s="3" t="s">
        <v>3280</v>
      </c>
      <c r="B2132" s="3" t="s">
        <v>3189</v>
      </c>
      <c r="C2132" s="3" t="s">
        <v>462</v>
      </c>
      <c r="D2132" s="40">
        <v>3109</v>
      </c>
      <c r="E2132" s="42">
        <v>682.93</v>
      </c>
      <c r="F2132" s="40">
        <v>60.96</v>
      </c>
      <c r="G2132" s="40">
        <v>2889</v>
      </c>
      <c r="H2132" s="40">
        <v>2033</v>
      </c>
      <c r="I2132" s="40" t="s">
        <v>4351</v>
      </c>
      <c r="J2132" s="40">
        <v>639</v>
      </c>
      <c r="K2132" s="40">
        <v>1032</v>
      </c>
      <c r="L2132" s="40" t="s">
        <v>4351</v>
      </c>
      <c r="M2132" s="40">
        <v>2888</v>
      </c>
      <c r="N2132" s="40">
        <v>669.56</v>
      </c>
      <c r="O2132" s="40">
        <v>22.4</v>
      </c>
    </row>
    <row r="2133" spans="1:15">
      <c r="A2133" s="3" t="s">
        <v>3281</v>
      </c>
      <c r="B2133" s="3" t="s">
        <v>3189</v>
      </c>
      <c r="C2133" s="3" t="s">
        <v>3282</v>
      </c>
      <c r="D2133" s="40">
        <v>759</v>
      </c>
      <c r="E2133" s="42">
        <v>736.4</v>
      </c>
      <c r="F2133" s="40">
        <v>139.87</v>
      </c>
      <c r="G2133" s="40">
        <v>707</v>
      </c>
      <c r="H2133" s="40">
        <v>428</v>
      </c>
      <c r="I2133" s="40" t="s">
        <v>4351</v>
      </c>
      <c r="J2133" s="40">
        <v>137</v>
      </c>
      <c r="K2133" s="40">
        <v>244</v>
      </c>
      <c r="L2133" s="40" t="s">
        <v>4351</v>
      </c>
      <c r="M2133" s="40">
        <v>707</v>
      </c>
      <c r="N2133" s="40">
        <v>640.41</v>
      </c>
      <c r="O2133" s="40">
        <v>99.31</v>
      </c>
    </row>
    <row r="2134" spans="1:15">
      <c r="A2134" s="3" t="s">
        <v>3283</v>
      </c>
      <c r="B2134" s="3" t="s">
        <v>3189</v>
      </c>
      <c r="C2134" s="3" t="s">
        <v>3284</v>
      </c>
      <c r="D2134" s="40">
        <v>1367</v>
      </c>
      <c r="E2134" s="42">
        <v>639.30999999999995</v>
      </c>
      <c r="F2134" s="40">
        <v>120.09</v>
      </c>
      <c r="G2134" s="40">
        <v>1218</v>
      </c>
      <c r="H2134" s="40">
        <v>716</v>
      </c>
      <c r="I2134" s="40" t="s">
        <v>4351</v>
      </c>
      <c r="J2134" s="40">
        <v>193</v>
      </c>
      <c r="K2134" s="40">
        <v>440</v>
      </c>
      <c r="L2134" s="40" t="s">
        <v>4351</v>
      </c>
      <c r="M2134" s="40">
        <v>1217</v>
      </c>
      <c r="N2134" s="40">
        <v>583.21</v>
      </c>
      <c r="O2134" s="40">
        <v>66.72</v>
      </c>
    </row>
    <row r="2135" spans="1:15">
      <c r="A2135" s="3" t="s">
        <v>3285</v>
      </c>
      <c r="B2135" s="3" t="s">
        <v>3189</v>
      </c>
      <c r="C2135" s="3" t="s">
        <v>3286</v>
      </c>
      <c r="D2135" s="40">
        <v>1859</v>
      </c>
      <c r="E2135" s="42">
        <v>658.71</v>
      </c>
      <c r="F2135" s="40">
        <v>175.02</v>
      </c>
      <c r="G2135" s="40">
        <v>1585</v>
      </c>
      <c r="H2135" s="40">
        <v>840</v>
      </c>
      <c r="I2135" s="40" t="s">
        <v>4351</v>
      </c>
      <c r="J2135" s="40">
        <v>259</v>
      </c>
      <c r="K2135" s="40">
        <v>448</v>
      </c>
      <c r="L2135" s="40" t="s">
        <v>4351</v>
      </c>
      <c r="M2135" s="40">
        <v>1585</v>
      </c>
      <c r="N2135" s="40">
        <v>567.30999999999995</v>
      </c>
      <c r="O2135" s="40">
        <v>104.53</v>
      </c>
    </row>
    <row r="2136" spans="1:15">
      <c r="A2136" s="3" t="s">
        <v>3287</v>
      </c>
      <c r="B2136" s="3" t="s">
        <v>3189</v>
      </c>
      <c r="C2136" s="3" t="s">
        <v>2481</v>
      </c>
      <c r="D2136" s="40">
        <v>8282</v>
      </c>
      <c r="E2136" s="42">
        <v>575.83000000000004</v>
      </c>
      <c r="F2136" s="40">
        <v>164.15</v>
      </c>
      <c r="G2136" s="40">
        <v>6940</v>
      </c>
      <c r="H2136" s="40">
        <v>3938</v>
      </c>
      <c r="I2136" s="40">
        <v>561</v>
      </c>
      <c r="J2136" s="40">
        <v>1203</v>
      </c>
      <c r="K2136" s="40">
        <v>2160</v>
      </c>
      <c r="L2136" s="40">
        <v>14</v>
      </c>
      <c r="M2136" s="40">
        <v>6929</v>
      </c>
      <c r="N2136" s="40">
        <v>492.06</v>
      </c>
      <c r="O2136" s="40">
        <v>94.04</v>
      </c>
    </row>
    <row r="2137" spans="1:15">
      <c r="A2137" s="3" t="s">
        <v>3288</v>
      </c>
      <c r="B2137" s="3" t="s">
        <v>3189</v>
      </c>
      <c r="C2137" s="3" t="s">
        <v>338</v>
      </c>
      <c r="D2137" s="40">
        <v>618</v>
      </c>
      <c r="E2137" s="42">
        <v>651.55999999999995</v>
      </c>
      <c r="F2137" s="40">
        <v>104.95</v>
      </c>
      <c r="G2137" s="40">
        <v>560</v>
      </c>
      <c r="H2137" s="40">
        <v>370</v>
      </c>
      <c r="I2137" s="40">
        <v>37</v>
      </c>
      <c r="J2137" s="40">
        <v>120</v>
      </c>
      <c r="K2137" s="40">
        <v>213</v>
      </c>
      <c r="L2137" s="40">
        <v>0</v>
      </c>
      <c r="M2137" s="40">
        <v>559</v>
      </c>
      <c r="N2137" s="40">
        <v>604.29999999999995</v>
      </c>
      <c r="O2137" s="40">
        <v>65.34</v>
      </c>
    </row>
    <row r="2138" spans="1:15">
      <c r="A2138" s="3" t="s">
        <v>3289</v>
      </c>
      <c r="B2138" s="3" t="s">
        <v>3189</v>
      </c>
      <c r="C2138" s="3" t="s">
        <v>3290</v>
      </c>
      <c r="D2138" s="40">
        <v>484</v>
      </c>
      <c r="E2138" s="42">
        <v>716.84</v>
      </c>
      <c r="F2138" s="40">
        <v>130.78</v>
      </c>
      <c r="G2138" s="40">
        <v>456</v>
      </c>
      <c r="H2138" s="40">
        <v>245</v>
      </c>
      <c r="I2138" s="40">
        <v>43</v>
      </c>
      <c r="J2138" s="40">
        <v>92</v>
      </c>
      <c r="K2138" s="40">
        <v>110</v>
      </c>
      <c r="L2138" s="40">
        <v>0</v>
      </c>
      <c r="M2138" s="40">
        <v>455</v>
      </c>
      <c r="N2138" s="40">
        <v>623.41</v>
      </c>
      <c r="O2138" s="40">
        <v>98.06</v>
      </c>
    </row>
    <row r="2139" spans="1:15">
      <c r="A2139" s="3" t="s">
        <v>3291</v>
      </c>
      <c r="B2139" s="3" t="s">
        <v>3189</v>
      </c>
      <c r="C2139" s="3" t="s">
        <v>344</v>
      </c>
      <c r="D2139" s="40">
        <v>4784</v>
      </c>
      <c r="E2139" s="42">
        <v>630.09</v>
      </c>
      <c r="F2139" s="40">
        <v>116.06</v>
      </c>
      <c r="G2139" s="40">
        <v>4347</v>
      </c>
      <c r="H2139" s="40">
        <v>2581</v>
      </c>
      <c r="I2139" s="40" t="s">
        <v>4351</v>
      </c>
      <c r="J2139" s="40">
        <v>851</v>
      </c>
      <c r="K2139" s="40">
        <v>1357</v>
      </c>
      <c r="L2139" s="40" t="s">
        <v>4351</v>
      </c>
      <c r="M2139" s="40">
        <v>4335</v>
      </c>
      <c r="N2139" s="40">
        <v>567.27</v>
      </c>
      <c r="O2139" s="40">
        <v>72.95</v>
      </c>
    </row>
    <row r="2140" spans="1:15">
      <c r="A2140" s="3" t="s">
        <v>3292</v>
      </c>
      <c r="B2140" s="3" t="s">
        <v>3189</v>
      </c>
      <c r="C2140" s="3" t="s">
        <v>122</v>
      </c>
      <c r="D2140" s="40">
        <v>28947</v>
      </c>
      <c r="E2140" s="42">
        <v>644.75</v>
      </c>
      <c r="F2140" s="40">
        <v>180.84</v>
      </c>
      <c r="G2140" s="40">
        <v>23856</v>
      </c>
      <c r="H2140" s="40">
        <v>15187</v>
      </c>
      <c r="I2140" s="40">
        <v>2033</v>
      </c>
      <c r="J2140" s="40">
        <v>4184</v>
      </c>
      <c r="K2140" s="40">
        <v>8948</v>
      </c>
      <c r="L2140" s="40">
        <v>22</v>
      </c>
      <c r="M2140" s="40">
        <v>23818</v>
      </c>
      <c r="N2140" s="40">
        <v>563.80999999999995</v>
      </c>
      <c r="O2140" s="40">
        <v>91.25</v>
      </c>
    </row>
    <row r="2141" spans="1:15">
      <c r="A2141" s="3" t="s">
        <v>3293</v>
      </c>
      <c r="B2141" s="3" t="s">
        <v>3189</v>
      </c>
      <c r="C2141" s="3" t="s">
        <v>1355</v>
      </c>
      <c r="D2141" s="40">
        <v>645</v>
      </c>
      <c r="E2141" s="42">
        <v>757.42</v>
      </c>
      <c r="F2141" s="40">
        <v>57.37</v>
      </c>
      <c r="G2141" s="40">
        <v>604</v>
      </c>
      <c r="H2141" s="40">
        <v>418</v>
      </c>
      <c r="I2141" s="40">
        <v>86</v>
      </c>
      <c r="J2141" s="40">
        <v>157</v>
      </c>
      <c r="K2141" s="40">
        <v>175</v>
      </c>
      <c r="L2141" s="40">
        <v>0</v>
      </c>
      <c r="M2141" s="40">
        <v>604</v>
      </c>
      <c r="N2141" s="40">
        <v>747.57</v>
      </c>
      <c r="O2141" s="40">
        <v>24.17</v>
      </c>
    </row>
    <row r="2142" spans="1:15">
      <c r="A2142" s="3" t="s">
        <v>3294</v>
      </c>
      <c r="B2142" s="3" t="s">
        <v>3189</v>
      </c>
      <c r="C2142" s="3" t="s">
        <v>701</v>
      </c>
      <c r="D2142" s="40">
        <v>402</v>
      </c>
      <c r="E2142" s="42">
        <v>861.66</v>
      </c>
      <c r="F2142" s="40">
        <v>63.98</v>
      </c>
      <c r="G2142" s="40">
        <v>368</v>
      </c>
      <c r="H2142" s="40">
        <v>267</v>
      </c>
      <c r="I2142" s="40" t="s">
        <v>4351</v>
      </c>
      <c r="J2142" s="40">
        <v>91</v>
      </c>
      <c r="K2142" s="40">
        <v>126</v>
      </c>
      <c r="L2142" s="40" t="s">
        <v>4351</v>
      </c>
      <c r="M2142" s="40">
        <v>368</v>
      </c>
      <c r="N2142" s="40">
        <v>871.38</v>
      </c>
      <c r="O2142" s="40">
        <v>17.579999999999998</v>
      </c>
    </row>
    <row r="2143" spans="1:15">
      <c r="A2143" s="3" t="s">
        <v>3295</v>
      </c>
      <c r="B2143" s="3" t="s">
        <v>3189</v>
      </c>
      <c r="C2143" s="3" t="s">
        <v>1032</v>
      </c>
      <c r="D2143" s="40">
        <v>4540</v>
      </c>
      <c r="E2143" s="42">
        <v>668.8</v>
      </c>
      <c r="F2143" s="40">
        <v>121.35</v>
      </c>
      <c r="G2143" s="40">
        <v>4091</v>
      </c>
      <c r="H2143" s="40">
        <v>2564</v>
      </c>
      <c r="I2143" s="40" t="s">
        <v>4351</v>
      </c>
      <c r="J2143" s="40">
        <v>817</v>
      </c>
      <c r="K2143" s="40">
        <v>1419</v>
      </c>
      <c r="L2143" s="40" t="s">
        <v>4351</v>
      </c>
      <c r="M2143" s="40">
        <v>4084</v>
      </c>
      <c r="N2143" s="40">
        <v>608.58000000000004</v>
      </c>
      <c r="O2143" s="40">
        <v>72.47</v>
      </c>
    </row>
    <row r="2144" spans="1:15">
      <c r="A2144" s="3" t="s">
        <v>3296</v>
      </c>
      <c r="B2144" s="3" t="s">
        <v>3189</v>
      </c>
      <c r="C2144" s="3" t="s">
        <v>1363</v>
      </c>
      <c r="D2144" s="40">
        <v>5333</v>
      </c>
      <c r="E2144" s="42">
        <v>619.35</v>
      </c>
      <c r="F2144" s="40">
        <v>185.2</v>
      </c>
      <c r="G2144" s="40">
        <v>4354</v>
      </c>
      <c r="H2144" s="40">
        <v>2349</v>
      </c>
      <c r="I2144" s="40">
        <v>379</v>
      </c>
      <c r="J2144" s="40">
        <v>749</v>
      </c>
      <c r="K2144" s="40">
        <v>1199</v>
      </c>
      <c r="L2144" s="40">
        <v>22</v>
      </c>
      <c r="M2144" s="40">
        <v>4343</v>
      </c>
      <c r="N2144" s="40">
        <v>533.12</v>
      </c>
      <c r="O2144" s="40">
        <v>102.18</v>
      </c>
    </row>
    <row r="2145" spans="1:15">
      <c r="A2145" s="3" t="s">
        <v>3297</v>
      </c>
      <c r="B2145" s="3" t="s">
        <v>3189</v>
      </c>
      <c r="C2145" s="3" t="s">
        <v>1038</v>
      </c>
      <c r="D2145" s="40">
        <v>1395</v>
      </c>
      <c r="E2145" s="42">
        <v>708.55</v>
      </c>
      <c r="F2145" s="40">
        <v>166.12</v>
      </c>
      <c r="G2145" s="40">
        <v>1250</v>
      </c>
      <c r="H2145" s="40">
        <v>801</v>
      </c>
      <c r="I2145" s="40" t="s">
        <v>4351</v>
      </c>
      <c r="J2145" s="40">
        <v>279</v>
      </c>
      <c r="K2145" s="40">
        <v>420</v>
      </c>
      <c r="L2145" s="40" t="s">
        <v>4351</v>
      </c>
      <c r="M2145" s="40">
        <v>1248</v>
      </c>
      <c r="N2145" s="40">
        <v>606.33000000000004</v>
      </c>
      <c r="O2145" s="40">
        <v>108.17</v>
      </c>
    </row>
    <row r="2146" spans="1:15">
      <c r="A2146" s="3" t="s">
        <v>3298</v>
      </c>
      <c r="B2146" s="3" t="s">
        <v>3189</v>
      </c>
      <c r="C2146" s="3" t="s">
        <v>3299</v>
      </c>
      <c r="D2146" s="40">
        <v>197</v>
      </c>
      <c r="E2146" s="42">
        <v>721.52</v>
      </c>
      <c r="F2146" s="40">
        <v>204.93</v>
      </c>
      <c r="G2146" s="40">
        <v>161</v>
      </c>
      <c r="H2146" s="40">
        <v>103</v>
      </c>
      <c r="I2146" s="40" t="s">
        <v>4351</v>
      </c>
      <c r="J2146" s="40">
        <v>29</v>
      </c>
      <c r="K2146" s="40">
        <v>56</v>
      </c>
      <c r="L2146" s="40" t="s">
        <v>4351</v>
      </c>
      <c r="M2146" s="40">
        <v>161</v>
      </c>
      <c r="N2146" s="40">
        <v>632.1</v>
      </c>
      <c r="O2146" s="40">
        <v>105.24</v>
      </c>
    </row>
    <row r="2147" spans="1:15">
      <c r="A2147" s="3" t="s">
        <v>3300</v>
      </c>
      <c r="B2147" s="3" t="s">
        <v>3189</v>
      </c>
      <c r="C2147" s="3" t="s">
        <v>3301</v>
      </c>
      <c r="D2147" s="40">
        <v>475</v>
      </c>
      <c r="E2147" s="42">
        <v>726.6</v>
      </c>
      <c r="F2147" s="40">
        <v>113.17</v>
      </c>
      <c r="G2147" s="40">
        <v>440</v>
      </c>
      <c r="H2147" s="40">
        <v>292</v>
      </c>
      <c r="I2147" s="40">
        <v>33</v>
      </c>
      <c r="J2147" s="40">
        <v>90</v>
      </c>
      <c r="K2147" s="40">
        <v>169</v>
      </c>
      <c r="L2147" s="40">
        <v>0</v>
      </c>
      <c r="M2147" s="40">
        <v>440</v>
      </c>
      <c r="N2147" s="40">
        <v>662.23</v>
      </c>
      <c r="O2147" s="40">
        <v>71.489999999999995</v>
      </c>
    </row>
    <row r="2148" spans="1:15">
      <c r="A2148" s="3" t="s">
        <v>3302</v>
      </c>
      <c r="B2148" s="3" t="s">
        <v>3189</v>
      </c>
      <c r="C2148" s="3" t="s">
        <v>350</v>
      </c>
      <c r="D2148" s="40">
        <v>639</v>
      </c>
      <c r="E2148" s="42">
        <v>678.3</v>
      </c>
      <c r="F2148" s="40">
        <v>131.69</v>
      </c>
      <c r="G2148" s="40">
        <v>583</v>
      </c>
      <c r="H2148" s="40">
        <v>346</v>
      </c>
      <c r="I2148" s="40">
        <v>51</v>
      </c>
      <c r="J2148" s="40">
        <v>126</v>
      </c>
      <c r="K2148" s="40">
        <v>169</v>
      </c>
      <c r="L2148" s="40">
        <v>0</v>
      </c>
      <c r="M2148" s="40">
        <v>583</v>
      </c>
      <c r="N2148" s="40">
        <v>599.11</v>
      </c>
      <c r="O2148" s="40">
        <v>83.12</v>
      </c>
    </row>
    <row r="2149" spans="1:15">
      <c r="A2149" s="3" t="s">
        <v>3303</v>
      </c>
      <c r="B2149" s="3" t="s">
        <v>3189</v>
      </c>
      <c r="C2149" s="3" t="s">
        <v>352</v>
      </c>
      <c r="D2149" s="40">
        <v>221</v>
      </c>
      <c r="E2149" s="42">
        <v>771.92</v>
      </c>
      <c r="F2149" s="40">
        <v>48.29</v>
      </c>
      <c r="G2149" s="40">
        <v>210</v>
      </c>
      <c r="H2149" s="40">
        <v>158</v>
      </c>
      <c r="I2149" s="40">
        <v>46</v>
      </c>
      <c r="J2149" s="40">
        <v>50</v>
      </c>
      <c r="K2149" s="40">
        <v>62</v>
      </c>
      <c r="L2149" s="40">
        <v>0</v>
      </c>
      <c r="M2149" s="40">
        <v>210</v>
      </c>
      <c r="N2149" s="40">
        <v>761.53</v>
      </c>
      <c r="O2149" s="40">
        <v>18.649999999999999</v>
      </c>
    </row>
    <row r="2150" spans="1:15">
      <c r="A2150" s="3" t="s">
        <v>3304</v>
      </c>
      <c r="B2150" s="3" t="s">
        <v>3189</v>
      </c>
      <c r="C2150" s="3" t="s">
        <v>738</v>
      </c>
      <c r="D2150" s="40">
        <v>1389</v>
      </c>
      <c r="E2150" s="42">
        <v>751.53</v>
      </c>
      <c r="F2150" s="40">
        <v>73.92</v>
      </c>
      <c r="G2150" s="40">
        <v>1276</v>
      </c>
      <c r="H2150" s="40">
        <v>951</v>
      </c>
      <c r="I2150" s="40" t="s">
        <v>4351</v>
      </c>
      <c r="J2150" s="40">
        <v>333</v>
      </c>
      <c r="K2150" s="40">
        <v>405</v>
      </c>
      <c r="L2150" s="40" t="s">
        <v>4351</v>
      </c>
      <c r="M2150" s="40">
        <v>1271</v>
      </c>
      <c r="N2150" s="40">
        <v>740.52</v>
      </c>
      <c r="O2150" s="40">
        <v>26.24</v>
      </c>
    </row>
    <row r="2151" spans="1:15">
      <c r="A2151" s="3" t="s">
        <v>3305</v>
      </c>
      <c r="B2151" s="3" t="s">
        <v>3189</v>
      </c>
      <c r="C2151" s="3" t="s">
        <v>134</v>
      </c>
      <c r="D2151" s="40">
        <v>4136</v>
      </c>
      <c r="E2151" s="42">
        <v>622.21</v>
      </c>
      <c r="F2151" s="40">
        <v>117.93</v>
      </c>
      <c r="G2151" s="40">
        <v>3655</v>
      </c>
      <c r="H2151" s="40">
        <v>2270</v>
      </c>
      <c r="I2151" s="40" t="s">
        <v>4351</v>
      </c>
      <c r="J2151" s="40">
        <v>682</v>
      </c>
      <c r="K2151" s="40">
        <v>1314</v>
      </c>
      <c r="L2151" s="40" t="s">
        <v>4351</v>
      </c>
      <c r="M2151" s="40">
        <v>3655</v>
      </c>
      <c r="N2151" s="40">
        <v>570.64</v>
      </c>
      <c r="O2151" s="40">
        <v>67.92</v>
      </c>
    </row>
    <row r="2152" spans="1:15">
      <c r="A2152" s="3" t="s">
        <v>3306</v>
      </c>
      <c r="B2152" s="3" t="s">
        <v>3189</v>
      </c>
      <c r="C2152" s="3" t="s">
        <v>741</v>
      </c>
      <c r="D2152" s="40">
        <v>734</v>
      </c>
      <c r="E2152" s="42">
        <v>878.01</v>
      </c>
      <c r="F2152" s="40">
        <v>49.48</v>
      </c>
      <c r="G2152" s="40">
        <v>698</v>
      </c>
      <c r="H2152" s="40">
        <v>496</v>
      </c>
      <c r="I2152" s="40" t="s">
        <v>4351</v>
      </c>
      <c r="J2152" s="40">
        <v>146</v>
      </c>
      <c r="K2152" s="40">
        <v>247</v>
      </c>
      <c r="L2152" s="40" t="s">
        <v>4351</v>
      </c>
      <c r="M2152" s="40">
        <v>698</v>
      </c>
      <c r="N2152" s="40">
        <v>871.26</v>
      </c>
      <c r="O2152" s="40">
        <v>16.36</v>
      </c>
    </row>
    <row r="2153" spans="1:15">
      <c r="A2153" s="3" t="s">
        <v>3307</v>
      </c>
      <c r="B2153" s="3" t="s">
        <v>3189</v>
      </c>
      <c r="C2153" s="3" t="s">
        <v>3308</v>
      </c>
      <c r="D2153" s="40">
        <v>849</v>
      </c>
      <c r="E2153" s="42">
        <v>827.94</v>
      </c>
      <c r="F2153" s="40">
        <v>60.84</v>
      </c>
      <c r="G2153" s="40">
        <v>792</v>
      </c>
      <c r="H2153" s="40">
        <v>584</v>
      </c>
      <c r="I2153" s="40">
        <v>100</v>
      </c>
      <c r="J2153" s="40">
        <v>202</v>
      </c>
      <c r="K2153" s="40">
        <v>282</v>
      </c>
      <c r="L2153" s="40">
        <v>0</v>
      </c>
      <c r="M2153" s="40">
        <v>792</v>
      </c>
      <c r="N2153" s="40">
        <v>822.3</v>
      </c>
      <c r="O2153" s="40">
        <v>18.82</v>
      </c>
    </row>
    <row r="2154" spans="1:15">
      <c r="A2154" s="3" t="s">
        <v>3309</v>
      </c>
      <c r="B2154" s="3" t="s">
        <v>3189</v>
      </c>
      <c r="C2154" s="3" t="s">
        <v>355</v>
      </c>
      <c r="D2154" s="40">
        <v>1240</v>
      </c>
      <c r="E2154" s="42">
        <v>745.38</v>
      </c>
      <c r="F2154" s="40">
        <v>46.82</v>
      </c>
      <c r="G2154" s="40">
        <v>1173</v>
      </c>
      <c r="H2154" s="40">
        <v>874</v>
      </c>
      <c r="I2154" s="40" t="s">
        <v>4351</v>
      </c>
      <c r="J2154" s="40">
        <v>285</v>
      </c>
      <c r="K2154" s="40">
        <v>436</v>
      </c>
      <c r="L2154" s="40" t="s">
        <v>4351</v>
      </c>
      <c r="M2154" s="40">
        <v>1173</v>
      </c>
      <c r="N2154" s="40">
        <v>738.46</v>
      </c>
      <c r="O2154" s="40">
        <v>17.43</v>
      </c>
    </row>
    <row r="2155" spans="1:15">
      <c r="A2155" s="3" t="s">
        <v>3310</v>
      </c>
      <c r="B2155" s="3" t="s">
        <v>3189</v>
      </c>
      <c r="C2155" s="3" t="s">
        <v>918</v>
      </c>
      <c r="D2155" s="40">
        <v>8542</v>
      </c>
      <c r="E2155" s="42">
        <v>564.66</v>
      </c>
      <c r="F2155" s="40">
        <v>234.09</v>
      </c>
      <c r="G2155" s="40">
        <v>5963</v>
      </c>
      <c r="H2155" s="40">
        <v>2774</v>
      </c>
      <c r="I2155" s="40">
        <v>471</v>
      </c>
      <c r="J2155" s="40">
        <v>925</v>
      </c>
      <c r="K2155" s="40">
        <v>1365</v>
      </c>
      <c r="L2155" s="40">
        <v>13</v>
      </c>
      <c r="M2155" s="40">
        <v>5933</v>
      </c>
      <c r="N2155" s="40">
        <v>475.95</v>
      </c>
      <c r="O2155" s="40">
        <v>102.22</v>
      </c>
    </row>
    <row r="2156" spans="1:15">
      <c r="A2156" s="3" t="s">
        <v>3311</v>
      </c>
      <c r="B2156" s="3" t="s">
        <v>3189</v>
      </c>
      <c r="C2156" s="3" t="s">
        <v>1375</v>
      </c>
      <c r="D2156" s="40">
        <v>4069</v>
      </c>
      <c r="E2156" s="42">
        <v>618.29</v>
      </c>
      <c r="F2156" s="40">
        <v>177.93</v>
      </c>
      <c r="G2156" s="40">
        <v>3369</v>
      </c>
      <c r="H2156" s="40">
        <v>1747</v>
      </c>
      <c r="I2156" s="40">
        <v>295</v>
      </c>
      <c r="J2156" s="40">
        <v>574</v>
      </c>
      <c r="K2156" s="40">
        <v>866</v>
      </c>
      <c r="L2156" s="40">
        <v>12</v>
      </c>
      <c r="M2156" s="40">
        <v>3368</v>
      </c>
      <c r="N2156" s="40">
        <v>532</v>
      </c>
      <c r="O2156" s="40">
        <v>102.51</v>
      </c>
    </row>
    <row r="2157" spans="1:15">
      <c r="A2157" s="3" t="s">
        <v>3312</v>
      </c>
      <c r="B2157" s="3" t="s">
        <v>3313</v>
      </c>
      <c r="C2157" s="3" t="s">
        <v>1207</v>
      </c>
      <c r="D2157" s="40">
        <v>1274</v>
      </c>
      <c r="E2157" s="42">
        <v>677.34</v>
      </c>
      <c r="F2157" s="40">
        <v>81.05</v>
      </c>
      <c r="G2157" s="40">
        <v>1165</v>
      </c>
      <c r="H2157" s="40">
        <v>667</v>
      </c>
      <c r="I2157" s="40" t="s">
        <v>4351</v>
      </c>
      <c r="J2157" s="40">
        <v>156</v>
      </c>
      <c r="K2157" s="40">
        <v>476</v>
      </c>
      <c r="L2157" s="40" t="s">
        <v>4351</v>
      </c>
      <c r="M2157" s="40">
        <v>1163</v>
      </c>
      <c r="N2157" s="40">
        <v>653.21</v>
      </c>
      <c r="O2157" s="40">
        <v>33.08</v>
      </c>
    </row>
    <row r="2158" spans="1:15">
      <c r="A2158" s="3" t="s">
        <v>3314</v>
      </c>
      <c r="B2158" s="3" t="s">
        <v>3313</v>
      </c>
      <c r="C2158" s="3" t="s">
        <v>3315</v>
      </c>
      <c r="D2158" s="40">
        <v>388</v>
      </c>
      <c r="E2158" s="42">
        <v>594.34</v>
      </c>
      <c r="F2158" s="40">
        <v>115.82</v>
      </c>
      <c r="G2158" s="40">
        <v>334</v>
      </c>
      <c r="H2158" s="40">
        <v>123</v>
      </c>
      <c r="I2158" s="40" t="s">
        <v>4351</v>
      </c>
      <c r="J2158" s="40">
        <v>36</v>
      </c>
      <c r="K2158" s="40">
        <v>73</v>
      </c>
      <c r="L2158" s="40" t="s">
        <v>4351</v>
      </c>
      <c r="M2158" s="40">
        <v>334</v>
      </c>
      <c r="N2158" s="40">
        <v>555.88</v>
      </c>
      <c r="O2158" s="40">
        <v>61.12</v>
      </c>
    </row>
    <row r="2159" spans="1:15">
      <c r="A2159" s="3" t="s">
        <v>3316</v>
      </c>
      <c r="B2159" s="3" t="s">
        <v>3313</v>
      </c>
      <c r="C2159" s="3" t="s">
        <v>3317</v>
      </c>
      <c r="D2159" s="40">
        <v>3328</v>
      </c>
      <c r="E2159" s="42">
        <v>657.05</v>
      </c>
      <c r="F2159" s="40">
        <v>43.75</v>
      </c>
      <c r="G2159" s="40">
        <v>3187</v>
      </c>
      <c r="H2159" s="40">
        <v>2271</v>
      </c>
      <c r="I2159" s="40" t="s">
        <v>4351</v>
      </c>
      <c r="J2159" s="40">
        <v>304</v>
      </c>
      <c r="K2159" s="40">
        <v>1856</v>
      </c>
      <c r="L2159" s="40" t="s">
        <v>4351</v>
      </c>
      <c r="M2159" s="40">
        <v>3185</v>
      </c>
      <c r="N2159" s="40">
        <v>640.84</v>
      </c>
      <c r="O2159" s="40">
        <v>18.16</v>
      </c>
    </row>
    <row r="2160" spans="1:15">
      <c r="A2160" s="3" t="s">
        <v>3318</v>
      </c>
      <c r="B2160" s="3" t="s">
        <v>3313</v>
      </c>
      <c r="C2160" s="3" t="s">
        <v>3319</v>
      </c>
      <c r="D2160" s="40">
        <v>1141</v>
      </c>
      <c r="E2160" s="42">
        <v>674.88</v>
      </c>
      <c r="F2160" s="40">
        <v>139.66999999999999</v>
      </c>
      <c r="G2160" s="40">
        <v>990</v>
      </c>
      <c r="H2160" s="40">
        <v>545</v>
      </c>
      <c r="I2160" s="40" t="s">
        <v>4351</v>
      </c>
      <c r="J2160" s="40">
        <v>151</v>
      </c>
      <c r="K2160" s="40">
        <v>350</v>
      </c>
      <c r="L2160" s="40" t="s">
        <v>4351</v>
      </c>
      <c r="M2160" s="40">
        <v>988</v>
      </c>
      <c r="N2160" s="40">
        <v>618.1</v>
      </c>
      <c r="O2160" s="40">
        <v>62.69</v>
      </c>
    </row>
    <row r="2161" spans="1:15">
      <c r="A2161" s="3" t="s">
        <v>3320</v>
      </c>
      <c r="B2161" s="3" t="s">
        <v>3313</v>
      </c>
      <c r="C2161" s="3" t="s">
        <v>3321</v>
      </c>
      <c r="D2161" s="40">
        <v>274</v>
      </c>
      <c r="E2161" s="42">
        <v>743.1</v>
      </c>
      <c r="F2161" s="40">
        <v>44.81</v>
      </c>
      <c r="G2161" s="40" t="s">
        <v>4351</v>
      </c>
      <c r="H2161" s="40">
        <v>132</v>
      </c>
      <c r="I2161" s="40" t="s">
        <v>4351</v>
      </c>
      <c r="J2161" s="40">
        <v>26</v>
      </c>
      <c r="K2161" s="40">
        <v>88</v>
      </c>
      <c r="L2161" s="40" t="s">
        <v>4351</v>
      </c>
      <c r="M2161" s="40">
        <v>262</v>
      </c>
      <c r="N2161" s="40">
        <v>730.27</v>
      </c>
      <c r="O2161" s="40">
        <v>19.34</v>
      </c>
    </row>
    <row r="2162" spans="1:15">
      <c r="A2162" s="3" t="s">
        <v>3322</v>
      </c>
      <c r="B2162" s="3" t="s">
        <v>3313</v>
      </c>
      <c r="C2162" s="3" t="s">
        <v>2908</v>
      </c>
      <c r="D2162" s="40">
        <v>65</v>
      </c>
      <c r="E2162" s="42">
        <v>721.56</v>
      </c>
      <c r="F2162" s="40">
        <v>94.06</v>
      </c>
      <c r="G2162" s="40" t="s">
        <v>4351</v>
      </c>
      <c r="H2162" s="40">
        <v>30</v>
      </c>
      <c r="I2162" s="40" t="s">
        <v>4351</v>
      </c>
      <c r="J2162" s="40" t="s">
        <v>4351</v>
      </c>
      <c r="K2162" s="40">
        <v>11</v>
      </c>
      <c r="L2162" s="40" t="s">
        <v>4351</v>
      </c>
      <c r="M2162" s="40" t="s">
        <v>4351</v>
      </c>
      <c r="N2162" s="40">
        <v>657.86</v>
      </c>
      <c r="O2162" s="40">
        <v>64.63</v>
      </c>
    </row>
    <row r="2163" spans="1:15">
      <c r="A2163" s="3" t="s">
        <v>3323</v>
      </c>
      <c r="B2163" s="3" t="s">
        <v>3313</v>
      </c>
      <c r="C2163" s="3" t="s">
        <v>3324</v>
      </c>
      <c r="D2163" s="40">
        <v>1985</v>
      </c>
      <c r="E2163" s="42">
        <v>697.34</v>
      </c>
      <c r="F2163" s="40">
        <v>82.92</v>
      </c>
      <c r="G2163" s="40">
        <v>1809</v>
      </c>
      <c r="H2163" s="40">
        <v>1098</v>
      </c>
      <c r="I2163" s="40" t="s">
        <v>4351</v>
      </c>
      <c r="J2163" s="40">
        <v>302</v>
      </c>
      <c r="K2163" s="40">
        <v>687</v>
      </c>
      <c r="L2163" s="40" t="s">
        <v>4351</v>
      </c>
      <c r="M2163" s="40">
        <v>1804</v>
      </c>
      <c r="N2163" s="40">
        <v>676.06</v>
      </c>
      <c r="O2163" s="40">
        <v>32.68</v>
      </c>
    </row>
    <row r="2164" spans="1:15">
      <c r="A2164" s="3" t="s">
        <v>3325</v>
      </c>
      <c r="B2164" s="3" t="s">
        <v>3313</v>
      </c>
      <c r="C2164" s="3" t="s">
        <v>3326</v>
      </c>
      <c r="D2164" s="40">
        <v>1302</v>
      </c>
      <c r="E2164" s="42">
        <v>683.98</v>
      </c>
      <c r="F2164" s="40">
        <v>85.13</v>
      </c>
      <c r="G2164" s="40">
        <v>1199</v>
      </c>
      <c r="H2164" s="40">
        <v>699</v>
      </c>
      <c r="I2164" s="40" t="s">
        <v>4351</v>
      </c>
      <c r="J2164" s="40">
        <v>195</v>
      </c>
      <c r="K2164" s="40">
        <v>427</v>
      </c>
      <c r="L2164" s="40" t="s">
        <v>4351</v>
      </c>
      <c r="M2164" s="40">
        <v>1198</v>
      </c>
      <c r="N2164" s="40">
        <v>650.83000000000004</v>
      </c>
      <c r="O2164" s="40">
        <v>31.77</v>
      </c>
    </row>
    <row r="2165" spans="1:15">
      <c r="A2165" s="3" t="s">
        <v>3327</v>
      </c>
      <c r="B2165" s="3" t="s">
        <v>3313</v>
      </c>
      <c r="C2165" s="3" t="s">
        <v>3328</v>
      </c>
      <c r="D2165" s="40">
        <v>307</v>
      </c>
      <c r="E2165" s="42">
        <v>637.36</v>
      </c>
      <c r="F2165" s="40">
        <v>71.03</v>
      </c>
      <c r="G2165" s="40">
        <v>287</v>
      </c>
      <c r="H2165" s="40">
        <v>161</v>
      </c>
      <c r="I2165" s="40" t="s">
        <v>4351</v>
      </c>
      <c r="J2165" s="40">
        <v>37</v>
      </c>
      <c r="K2165" s="40">
        <v>111</v>
      </c>
      <c r="L2165" s="40" t="s">
        <v>4351</v>
      </c>
      <c r="M2165" s="40">
        <v>287</v>
      </c>
      <c r="N2165" s="40">
        <v>605.79999999999995</v>
      </c>
      <c r="O2165" s="40">
        <v>29.74</v>
      </c>
    </row>
    <row r="2166" spans="1:15">
      <c r="A2166" s="3" t="s">
        <v>3329</v>
      </c>
      <c r="B2166" s="3" t="s">
        <v>3313</v>
      </c>
      <c r="C2166" s="3" t="s">
        <v>3330</v>
      </c>
      <c r="D2166" s="40">
        <v>768</v>
      </c>
      <c r="E2166" s="42">
        <v>632.04999999999995</v>
      </c>
      <c r="F2166" s="40">
        <v>169.02</v>
      </c>
      <c r="G2166" s="40">
        <v>666</v>
      </c>
      <c r="H2166" s="40">
        <v>449</v>
      </c>
      <c r="I2166" s="40" t="s">
        <v>4351</v>
      </c>
      <c r="J2166" s="40">
        <v>139</v>
      </c>
      <c r="K2166" s="40">
        <v>242</v>
      </c>
      <c r="L2166" s="40" t="s">
        <v>4351</v>
      </c>
      <c r="M2166" s="40">
        <v>665</v>
      </c>
      <c r="N2166" s="40">
        <v>534.74</v>
      </c>
      <c r="O2166" s="40">
        <v>96.46</v>
      </c>
    </row>
    <row r="2167" spans="1:15">
      <c r="A2167" s="3" t="s">
        <v>3331</v>
      </c>
      <c r="B2167" s="3" t="s">
        <v>3313</v>
      </c>
      <c r="C2167" s="3" t="s">
        <v>3332</v>
      </c>
      <c r="D2167" s="40">
        <v>2647</v>
      </c>
      <c r="E2167" s="42">
        <v>586.53</v>
      </c>
      <c r="F2167" s="40">
        <v>163.66999999999999</v>
      </c>
      <c r="G2167" s="40">
        <v>2330</v>
      </c>
      <c r="H2167" s="40">
        <v>1397</v>
      </c>
      <c r="I2167" s="40" t="s">
        <v>4351</v>
      </c>
      <c r="J2167" s="40">
        <v>381</v>
      </c>
      <c r="K2167" s="40">
        <v>816</v>
      </c>
      <c r="L2167" s="40" t="s">
        <v>4351</v>
      </c>
      <c r="M2167" s="40">
        <v>2323</v>
      </c>
      <c r="N2167" s="40">
        <v>481.84</v>
      </c>
      <c r="O2167" s="40">
        <v>110.66</v>
      </c>
    </row>
    <row r="2168" spans="1:15">
      <c r="A2168" s="3" t="s">
        <v>3333</v>
      </c>
      <c r="B2168" s="3" t="s">
        <v>3313</v>
      </c>
      <c r="C2168" s="3" t="s">
        <v>3334</v>
      </c>
      <c r="D2168" s="40">
        <v>142</v>
      </c>
      <c r="E2168" s="42">
        <v>701.65</v>
      </c>
      <c r="F2168" s="40">
        <v>89.1</v>
      </c>
      <c r="G2168" s="40" t="s">
        <v>4351</v>
      </c>
      <c r="H2168" s="40">
        <v>69</v>
      </c>
      <c r="I2168" s="40" t="s">
        <v>4351</v>
      </c>
      <c r="J2168" s="40">
        <v>18</v>
      </c>
      <c r="K2168" s="40">
        <v>42</v>
      </c>
      <c r="L2168" s="40" t="s">
        <v>4351</v>
      </c>
      <c r="M2168" s="40">
        <v>131</v>
      </c>
      <c r="N2168" s="40">
        <v>663.98</v>
      </c>
      <c r="O2168" s="40">
        <v>46.06</v>
      </c>
    </row>
    <row r="2169" spans="1:15">
      <c r="A2169" s="3" t="s">
        <v>3335</v>
      </c>
      <c r="B2169" s="3" t="s">
        <v>3313</v>
      </c>
      <c r="C2169" s="3" t="s">
        <v>3336</v>
      </c>
      <c r="D2169" s="40">
        <v>664</v>
      </c>
      <c r="E2169" s="42">
        <v>619.67999999999995</v>
      </c>
      <c r="F2169" s="40">
        <v>124.57</v>
      </c>
      <c r="G2169" s="40">
        <v>575</v>
      </c>
      <c r="H2169" s="40">
        <v>308</v>
      </c>
      <c r="I2169" s="40" t="s">
        <v>4351</v>
      </c>
      <c r="J2169" s="40">
        <v>75</v>
      </c>
      <c r="K2169" s="40">
        <v>212</v>
      </c>
      <c r="L2169" s="40" t="s">
        <v>4351</v>
      </c>
      <c r="M2169" s="40">
        <v>575</v>
      </c>
      <c r="N2169" s="40">
        <v>571.74</v>
      </c>
      <c r="O2169" s="40">
        <v>58.03</v>
      </c>
    </row>
    <row r="2170" spans="1:15">
      <c r="A2170" s="3" t="s">
        <v>3337</v>
      </c>
      <c r="B2170" s="3" t="s">
        <v>3313</v>
      </c>
      <c r="C2170" s="3" t="s">
        <v>3338</v>
      </c>
      <c r="D2170" s="40">
        <v>5714</v>
      </c>
      <c r="E2170" s="42">
        <v>561.04999999999995</v>
      </c>
      <c r="F2170" s="40">
        <v>106.09</v>
      </c>
      <c r="G2170" s="40">
        <v>5066</v>
      </c>
      <c r="H2170" s="40">
        <v>3106</v>
      </c>
      <c r="I2170" s="40">
        <v>290</v>
      </c>
      <c r="J2170" s="40">
        <v>823</v>
      </c>
      <c r="K2170" s="40">
        <v>1971</v>
      </c>
      <c r="L2170" s="40">
        <v>22</v>
      </c>
      <c r="M2170" s="40">
        <v>5054</v>
      </c>
      <c r="N2170" s="40">
        <v>514.38</v>
      </c>
      <c r="O2170" s="40">
        <v>59.33</v>
      </c>
    </row>
    <row r="2171" spans="1:15">
      <c r="A2171" s="3" t="s">
        <v>3339</v>
      </c>
      <c r="B2171" s="3" t="s">
        <v>3313</v>
      </c>
      <c r="C2171" s="3" t="s">
        <v>3340</v>
      </c>
      <c r="D2171" s="40">
        <v>65590</v>
      </c>
      <c r="E2171" s="42">
        <v>497.79</v>
      </c>
      <c r="F2171" s="40">
        <v>124.91</v>
      </c>
      <c r="G2171" s="40">
        <v>56932</v>
      </c>
      <c r="H2171" s="40">
        <v>42021</v>
      </c>
      <c r="I2171" s="40">
        <v>4710</v>
      </c>
      <c r="J2171" s="40">
        <v>10665</v>
      </c>
      <c r="K2171" s="40">
        <v>26525</v>
      </c>
      <c r="L2171" s="40">
        <v>121</v>
      </c>
      <c r="M2171" s="40">
        <v>56822</v>
      </c>
      <c r="N2171" s="40">
        <v>430.42</v>
      </c>
      <c r="O2171" s="40">
        <v>81.150000000000006</v>
      </c>
    </row>
    <row r="2172" spans="1:15">
      <c r="A2172" s="3" t="s">
        <v>3341</v>
      </c>
      <c r="B2172" s="3" t="s">
        <v>3313</v>
      </c>
      <c r="C2172" s="3" t="s">
        <v>3342</v>
      </c>
      <c r="D2172" s="40">
        <v>577</v>
      </c>
      <c r="E2172" s="42">
        <v>513.08000000000004</v>
      </c>
      <c r="F2172" s="40">
        <v>186.34</v>
      </c>
      <c r="G2172" s="40">
        <v>437</v>
      </c>
      <c r="H2172" s="40">
        <v>304</v>
      </c>
      <c r="I2172" s="40" t="s">
        <v>4351</v>
      </c>
      <c r="J2172" s="40">
        <v>105</v>
      </c>
      <c r="K2172" s="40">
        <v>139</v>
      </c>
      <c r="L2172" s="40" t="s">
        <v>4351</v>
      </c>
      <c r="M2172" s="40">
        <v>436</v>
      </c>
      <c r="N2172" s="40">
        <v>432.41</v>
      </c>
      <c r="O2172" s="40">
        <v>95.01</v>
      </c>
    </row>
    <row r="2173" spans="1:15">
      <c r="A2173" s="3" t="s">
        <v>3343</v>
      </c>
      <c r="B2173" s="3" t="s">
        <v>3313</v>
      </c>
      <c r="C2173" s="3" t="s">
        <v>3344</v>
      </c>
      <c r="D2173" s="40">
        <v>31</v>
      </c>
      <c r="E2173" s="42">
        <v>558.27</v>
      </c>
      <c r="F2173" s="40">
        <v>96.2</v>
      </c>
      <c r="G2173" s="40" t="s">
        <v>4351</v>
      </c>
      <c r="H2173" s="40" t="s">
        <v>4351</v>
      </c>
      <c r="I2173" s="40">
        <v>0</v>
      </c>
      <c r="J2173" s="40" t="s">
        <v>4351</v>
      </c>
      <c r="K2173" s="40" t="s">
        <v>4351</v>
      </c>
      <c r="L2173" s="40">
        <v>0</v>
      </c>
      <c r="M2173" s="40" t="s">
        <v>4351</v>
      </c>
      <c r="N2173" s="40">
        <v>493.94</v>
      </c>
      <c r="O2173" s="40">
        <v>39.729999999999997</v>
      </c>
    </row>
    <row r="2174" spans="1:15">
      <c r="A2174" s="3" t="s">
        <v>3345</v>
      </c>
      <c r="B2174" s="3" t="s">
        <v>3313</v>
      </c>
      <c r="C2174" s="3" t="s">
        <v>3346</v>
      </c>
      <c r="D2174" s="40">
        <v>689</v>
      </c>
      <c r="E2174" s="42">
        <v>702.87</v>
      </c>
      <c r="F2174" s="40">
        <v>99.08</v>
      </c>
      <c r="G2174" s="40">
        <v>630</v>
      </c>
      <c r="H2174" s="40">
        <v>309</v>
      </c>
      <c r="I2174" s="40" t="s">
        <v>4351</v>
      </c>
      <c r="J2174" s="40">
        <v>71</v>
      </c>
      <c r="K2174" s="40">
        <v>205</v>
      </c>
      <c r="L2174" s="40" t="s">
        <v>4351</v>
      </c>
      <c r="M2174" s="40">
        <v>630</v>
      </c>
      <c r="N2174" s="40">
        <v>660.33</v>
      </c>
      <c r="O2174" s="40">
        <v>54.65</v>
      </c>
    </row>
    <row r="2175" spans="1:15">
      <c r="A2175" s="3" t="s">
        <v>3347</v>
      </c>
      <c r="B2175" s="3" t="s">
        <v>3313</v>
      </c>
      <c r="C2175" s="3" t="s">
        <v>3348</v>
      </c>
      <c r="D2175" s="40">
        <v>3047</v>
      </c>
      <c r="E2175" s="42">
        <v>604.46</v>
      </c>
      <c r="F2175" s="40">
        <v>100.56</v>
      </c>
      <c r="G2175" s="40">
        <v>2734</v>
      </c>
      <c r="H2175" s="40">
        <v>1618</v>
      </c>
      <c r="I2175" s="40">
        <v>64</v>
      </c>
      <c r="J2175" s="40">
        <v>350</v>
      </c>
      <c r="K2175" s="40">
        <v>1181</v>
      </c>
      <c r="L2175" s="40">
        <v>23</v>
      </c>
      <c r="M2175" s="40">
        <v>2730</v>
      </c>
      <c r="N2175" s="40">
        <v>562.41</v>
      </c>
      <c r="O2175" s="40">
        <v>51.65</v>
      </c>
    </row>
    <row r="2176" spans="1:15">
      <c r="A2176" s="3" t="s">
        <v>3349</v>
      </c>
      <c r="B2176" s="3" t="s">
        <v>3313</v>
      </c>
      <c r="C2176" s="3" t="s">
        <v>3350</v>
      </c>
      <c r="D2176" s="40">
        <v>10114</v>
      </c>
      <c r="E2176" s="42">
        <v>542.08000000000004</v>
      </c>
      <c r="F2176" s="40">
        <v>173.06</v>
      </c>
      <c r="G2176" s="40">
        <v>8591</v>
      </c>
      <c r="H2176" s="40">
        <v>5368</v>
      </c>
      <c r="I2176" s="40">
        <v>568</v>
      </c>
      <c r="J2176" s="40">
        <v>1379</v>
      </c>
      <c r="K2176" s="40">
        <v>3375</v>
      </c>
      <c r="L2176" s="40">
        <v>46</v>
      </c>
      <c r="M2176" s="40">
        <v>8565</v>
      </c>
      <c r="N2176" s="40">
        <v>435.76</v>
      </c>
      <c r="O2176" s="40">
        <v>117.19</v>
      </c>
    </row>
    <row r="2177" spans="1:15">
      <c r="A2177" s="3" t="s">
        <v>3351</v>
      </c>
      <c r="B2177" s="3" t="s">
        <v>3313</v>
      </c>
      <c r="C2177" s="3" t="s">
        <v>3352</v>
      </c>
      <c r="D2177" s="40">
        <v>4081</v>
      </c>
      <c r="E2177" s="42">
        <v>536.46</v>
      </c>
      <c r="F2177" s="40">
        <v>108.1</v>
      </c>
      <c r="G2177" s="40">
        <v>3580</v>
      </c>
      <c r="H2177" s="40">
        <v>2249</v>
      </c>
      <c r="I2177" s="40">
        <v>271</v>
      </c>
      <c r="J2177" s="40">
        <v>606</v>
      </c>
      <c r="K2177" s="40">
        <v>1361</v>
      </c>
      <c r="L2177" s="40">
        <v>11</v>
      </c>
      <c r="M2177" s="40">
        <v>3576</v>
      </c>
      <c r="N2177" s="40">
        <v>488.85</v>
      </c>
      <c r="O2177" s="40">
        <v>58.85</v>
      </c>
    </row>
    <row r="2178" spans="1:15">
      <c r="A2178" s="3" t="s">
        <v>3353</v>
      </c>
      <c r="B2178" s="3" t="s">
        <v>3313</v>
      </c>
      <c r="C2178" s="3" t="s">
        <v>3354</v>
      </c>
      <c r="D2178" s="40">
        <v>489</v>
      </c>
      <c r="E2178" s="42">
        <v>630.53</v>
      </c>
      <c r="F2178" s="40">
        <v>88.77</v>
      </c>
      <c r="G2178" s="40">
        <v>445</v>
      </c>
      <c r="H2178" s="40">
        <v>192</v>
      </c>
      <c r="I2178" s="40" t="s">
        <v>4351</v>
      </c>
      <c r="J2178" s="40">
        <v>54</v>
      </c>
      <c r="K2178" s="40">
        <v>122</v>
      </c>
      <c r="L2178" s="40" t="s">
        <v>4351</v>
      </c>
      <c r="M2178" s="40">
        <v>445</v>
      </c>
      <c r="N2178" s="40">
        <v>595.33000000000004</v>
      </c>
      <c r="O2178" s="40">
        <v>48.73</v>
      </c>
    </row>
    <row r="2179" spans="1:15">
      <c r="A2179" s="3" t="s">
        <v>3355</v>
      </c>
      <c r="B2179" s="3" t="s">
        <v>3313</v>
      </c>
      <c r="C2179" s="3" t="s">
        <v>3356</v>
      </c>
      <c r="D2179" s="40">
        <v>83</v>
      </c>
      <c r="E2179" s="42">
        <v>665.66</v>
      </c>
      <c r="F2179" s="40">
        <v>118.21</v>
      </c>
      <c r="G2179" s="40" t="s">
        <v>4351</v>
      </c>
      <c r="H2179" s="40">
        <v>40</v>
      </c>
      <c r="I2179" s="40" t="s">
        <v>4351</v>
      </c>
      <c r="J2179" s="40">
        <v>14</v>
      </c>
      <c r="K2179" s="40">
        <v>21</v>
      </c>
      <c r="L2179" s="40" t="s">
        <v>4351</v>
      </c>
      <c r="M2179" s="40" t="s">
        <v>4351</v>
      </c>
      <c r="N2179" s="40">
        <v>597.87</v>
      </c>
      <c r="O2179" s="40">
        <v>63.59</v>
      </c>
    </row>
    <row r="2180" spans="1:15">
      <c r="A2180" s="3" t="s">
        <v>3357</v>
      </c>
      <c r="B2180" s="3" t="s">
        <v>3313</v>
      </c>
      <c r="C2180" s="3" t="s">
        <v>511</v>
      </c>
      <c r="D2180" s="40">
        <v>132</v>
      </c>
      <c r="E2180" s="42">
        <v>546.30999999999995</v>
      </c>
      <c r="F2180" s="40">
        <v>136.09</v>
      </c>
      <c r="G2180" s="40">
        <v>116</v>
      </c>
      <c r="H2180" s="40">
        <v>95</v>
      </c>
      <c r="I2180" s="40" t="s">
        <v>4351</v>
      </c>
      <c r="J2180" s="40">
        <v>24</v>
      </c>
      <c r="K2180" s="40">
        <v>61</v>
      </c>
      <c r="L2180" s="40" t="s">
        <v>4351</v>
      </c>
      <c r="M2180" s="40">
        <v>116</v>
      </c>
      <c r="N2180" s="40">
        <v>466.8</v>
      </c>
      <c r="O2180" s="40">
        <v>79.930000000000007</v>
      </c>
    </row>
    <row r="2181" spans="1:15">
      <c r="A2181" s="3" t="s">
        <v>3358</v>
      </c>
      <c r="B2181" s="3" t="s">
        <v>3313</v>
      </c>
      <c r="C2181" s="3" t="s">
        <v>774</v>
      </c>
      <c r="D2181" s="40">
        <v>979</v>
      </c>
      <c r="E2181" s="42">
        <v>723.1</v>
      </c>
      <c r="F2181" s="40">
        <v>89.44</v>
      </c>
      <c r="G2181" s="40">
        <v>907</v>
      </c>
      <c r="H2181" s="40">
        <v>461</v>
      </c>
      <c r="I2181" s="40" t="s">
        <v>4351</v>
      </c>
      <c r="J2181" s="40">
        <v>148</v>
      </c>
      <c r="K2181" s="40">
        <v>267</v>
      </c>
      <c r="L2181" s="40" t="s">
        <v>4351</v>
      </c>
      <c r="M2181" s="40">
        <v>905</v>
      </c>
      <c r="N2181" s="40">
        <v>685.47</v>
      </c>
      <c r="O2181" s="40">
        <v>41.87</v>
      </c>
    </row>
    <row r="2182" spans="1:15">
      <c r="A2182" s="3" t="s">
        <v>3359</v>
      </c>
      <c r="B2182" s="3" t="s">
        <v>3313</v>
      </c>
      <c r="C2182" s="3" t="s">
        <v>3360</v>
      </c>
      <c r="D2182" s="40">
        <v>444</v>
      </c>
      <c r="E2182" s="42">
        <v>671.93</v>
      </c>
      <c r="F2182" s="40">
        <v>128.83000000000001</v>
      </c>
      <c r="G2182" s="40">
        <v>399</v>
      </c>
      <c r="H2182" s="40">
        <v>260</v>
      </c>
      <c r="I2182" s="40" t="s">
        <v>4351</v>
      </c>
      <c r="J2182" s="40">
        <v>89</v>
      </c>
      <c r="K2182" s="40">
        <v>131</v>
      </c>
      <c r="L2182" s="40" t="s">
        <v>4351</v>
      </c>
      <c r="M2182" s="40">
        <v>399</v>
      </c>
      <c r="N2182" s="40">
        <v>604.35</v>
      </c>
      <c r="O2182" s="40">
        <v>71.86</v>
      </c>
    </row>
    <row r="2183" spans="1:15">
      <c r="A2183" s="3" t="s">
        <v>3361</v>
      </c>
      <c r="B2183" s="3" t="s">
        <v>3313</v>
      </c>
      <c r="C2183" s="3" t="s">
        <v>3362</v>
      </c>
      <c r="D2183" s="40">
        <v>1501</v>
      </c>
      <c r="E2183" s="42">
        <v>524.42999999999995</v>
      </c>
      <c r="F2183" s="40">
        <v>171.55</v>
      </c>
      <c r="G2183" s="40">
        <v>1230</v>
      </c>
      <c r="H2183" s="40">
        <v>865</v>
      </c>
      <c r="I2183" s="40" t="s">
        <v>4351</v>
      </c>
      <c r="J2183" s="40">
        <v>213</v>
      </c>
      <c r="K2183" s="40">
        <v>491</v>
      </c>
      <c r="L2183" s="40" t="s">
        <v>4351</v>
      </c>
      <c r="M2183" s="40">
        <v>1222</v>
      </c>
      <c r="N2183" s="40">
        <v>433.44</v>
      </c>
      <c r="O2183" s="40">
        <v>93.9</v>
      </c>
    </row>
    <row r="2184" spans="1:15">
      <c r="A2184" s="3" t="s">
        <v>3363</v>
      </c>
      <c r="B2184" s="3" t="s">
        <v>3313</v>
      </c>
      <c r="C2184" s="3" t="s">
        <v>1821</v>
      </c>
      <c r="D2184" s="40">
        <v>1196</v>
      </c>
      <c r="E2184" s="42">
        <v>567.34</v>
      </c>
      <c r="F2184" s="40">
        <v>147.4</v>
      </c>
      <c r="G2184" s="40">
        <v>1065</v>
      </c>
      <c r="H2184" s="40">
        <v>626</v>
      </c>
      <c r="I2184" s="40" t="s">
        <v>4351</v>
      </c>
      <c r="J2184" s="40">
        <v>181</v>
      </c>
      <c r="K2184" s="40">
        <v>360</v>
      </c>
      <c r="L2184" s="40" t="s">
        <v>4351</v>
      </c>
      <c r="M2184" s="40">
        <v>1062</v>
      </c>
      <c r="N2184" s="40">
        <v>472.93</v>
      </c>
      <c r="O2184" s="40">
        <v>101.15</v>
      </c>
    </row>
    <row r="2185" spans="1:15">
      <c r="A2185" s="3" t="s">
        <v>3364</v>
      </c>
      <c r="B2185" s="3" t="s">
        <v>3313</v>
      </c>
      <c r="C2185" s="3" t="s">
        <v>20</v>
      </c>
      <c r="D2185" s="40">
        <v>572</v>
      </c>
      <c r="E2185" s="42">
        <v>773.23</v>
      </c>
      <c r="F2185" s="40">
        <v>91.06</v>
      </c>
      <c r="G2185" s="40">
        <v>526</v>
      </c>
      <c r="H2185" s="40">
        <v>288</v>
      </c>
      <c r="I2185" s="40">
        <v>23</v>
      </c>
      <c r="J2185" s="40">
        <v>76</v>
      </c>
      <c r="K2185" s="40">
        <v>189</v>
      </c>
      <c r="L2185" s="40">
        <v>0</v>
      </c>
      <c r="M2185" s="40">
        <v>526</v>
      </c>
      <c r="N2185" s="40">
        <v>741.82</v>
      </c>
      <c r="O2185" s="40">
        <v>35.520000000000003</v>
      </c>
    </row>
    <row r="2186" spans="1:15">
      <c r="A2186" s="3" t="s">
        <v>3365</v>
      </c>
      <c r="B2186" s="3" t="s">
        <v>3313</v>
      </c>
      <c r="C2186" s="3" t="s">
        <v>3366</v>
      </c>
      <c r="D2186" s="40">
        <v>416</v>
      </c>
      <c r="E2186" s="42">
        <v>653.73</v>
      </c>
      <c r="F2186" s="40">
        <v>122.59</v>
      </c>
      <c r="G2186" s="40">
        <v>364</v>
      </c>
      <c r="H2186" s="40">
        <v>156</v>
      </c>
      <c r="I2186" s="40" t="s">
        <v>4351</v>
      </c>
      <c r="J2186" s="40">
        <v>47</v>
      </c>
      <c r="K2186" s="40">
        <v>85</v>
      </c>
      <c r="L2186" s="40" t="s">
        <v>4351</v>
      </c>
      <c r="M2186" s="40">
        <v>364</v>
      </c>
      <c r="N2186" s="40">
        <v>607.01</v>
      </c>
      <c r="O2186" s="40">
        <v>67.88</v>
      </c>
    </row>
    <row r="2187" spans="1:15">
      <c r="A2187" s="3" t="s">
        <v>3367</v>
      </c>
      <c r="B2187" s="3" t="s">
        <v>3313</v>
      </c>
      <c r="C2187" s="3" t="s">
        <v>2923</v>
      </c>
      <c r="D2187" s="40">
        <v>15197</v>
      </c>
      <c r="E2187" s="42">
        <v>472.07</v>
      </c>
      <c r="F2187" s="40">
        <v>87.61</v>
      </c>
      <c r="G2187" s="40">
        <v>13986</v>
      </c>
      <c r="H2187" s="40">
        <v>11323</v>
      </c>
      <c r="I2187" s="40">
        <v>781</v>
      </c>
      <c r="J2187" s="40">
        <v>2396</v>
      </c>
      <c r="K2187" s="40">
        <v>8125</v>
      </c>
      <c r="L2187" s="40">
        <v>21</v>
      </c>
      <c r="M2187" s="40">
        <v>13954</v>
      </c>
      <c r="N2187" s="40">
        <v>418.71</v>
      </c>
      <c r="O2187" s="40">
        <v>59.13</v>
      </c>
    </row>
    <row r="2188" spans="1:15">
      <c r="A2188" s="3" t="s">
        <v>3368</v>
      </c>
      <c r="B2188" s="3" t="s">
        <v>3313</v>
      </c>
      <c r="C2188" s="3" t="s">
        <v>3369</v>
      </c>
      <c r="D2188" s="40">
        <v>553</v>
      </c>
      <c r="E2188" s="42">
        <v>685.41</v>
      </c>
      <c r="F2188" s="40">
        <v>89.62</v>
      </c>
      <c r="G2188" s="40">
        <v>502</v>
      </c>
      <c r="H2188" s="40">
        <v>299</v>
      </c>
      <c r="I2188" s="40">
        <v>23</v>
      </c>
      <c r="J2188" s="40">
        <v>81</v>
      </c>
      <c r="K2188" s="40">
        <v>195</v>
      </c>
      <c r="L2188" s="40">
        <v>0</v>
      </c>
      <c r="M2188" s="40">
        <v>501</v>
      </c>
      <c r="N2188" s="40">
        <v>657.63</v>
      </c>
      <c r="O2188" s="40">
        <v>36.99</v>
      </c>
    </row>
    <row r="2189" spans="1:15">
      <c r="A2189" s="3" t="s">
        <v>3370</v>
      </c>
      <c r="B2189" s="3" t="s">
        <v>3313</v>
      </c>
      <c r="C2189" s="3" t="s">
        <v>3371</v>
      </c>
      <c r="D2189" s="40">
        <v>146</v>
      </c>
      <c r="E2189" s="42">
        <v>607.29</v>
      </c>
      <c r="F2189" s="40">
        <v>153.13999999999999</v>
      </c>
      <c r="G2189" s="40">
        <v>123</v>
      </c>
      <c r="H2189" s="40">
        <v>72</v>
      </c>
      <c r="I2189" s="40" t="s">
        <v>4351</v>
      </c>
      <c r="J2189" s="40">
        <v>30</v>
      </c>
      <c r="K2189" s="40">
        <v>22</v>
      </c>
      <c r="L2189" s="40" t="s">
        <v>4351</v>
      </c>
      <c r="M2189" s="40">
        <v>123</v>
      </c>
      <c r="N2189" s="40">
        <v>539.05999999999995</v>
      </c>
      <c r="O2189" s="40">
        <v>83.43</v>
      </c>
    </row>
    <row r="2190" spans="1:15">
      <c r="A2190" s="3" t="s">
        <v>3372</v>
      </c>
      <c r="B2190" s="3" t="s">
        <v>3313</v>
      </c>
      <c r="C2190" s="3" t="s">
        <v>780</v>
      </c>
      <c r="D2190" s="40">
        <v>836</v>
      </c>
      <c r="E2190" s="42">
        <v>692.58</v>
      </c>
      <c r="F2190" s="40">
        <v>124.7</v>
      </c>
      <c r="G2190" s="40">
        <v>747</v>
      </c>
      <c r="H2190" s="40">
        <v>359</v>
      </c>
      <c r="I2190" s="40" t="s">
        <v>4351</v>
      </c>
      <c r="J2190" s="40">
        <v>85</v>
      </c>
      <c r="K2190" s="40">
        <v>254</v>
      </c>
      <c r="L2190" s="40" t="s">
        <v>4351</v>
      </c>
      <c r="M2190" s="40">
        <v>747</v>
      </c>
      <c r="N2190" s="40">
        <v>635.54</v>
      </c>
      <c r="O2190" s="40">
        <v>69.72</v>
      </c>
    </row>
    <row r="2191" spans="1:15">
      <c r="A2191" s="3" t="s">
        <v>3373</v>
      </c>
      <c r="B2191" s="3" t="s">
        <v>3313</v>
      </c>
      <c r="C2191" s="3" t="s">
        <v>3374</v>
      </c>
      <c r="D2191" s="40">
        <v>237</v>
      </c>
      <c r="E2191" s="42">
        <v>627.47</v>
      </c>
      <c r="F2191" s="40">
        <v>86.22</v>
      </c>
      <c r="G2191" s="40">
        <v>219</v>
      </c>
      <c r="H2191" s="40">
        <v>102</v>
      </c>
      <c r="I2191" s="40" t="s">
        <v>4351</v>
      </c>
      <c r="J2191" s="40">
        <v>24</v>
      </c>
      <c r="K2191" s="40">
        <v>66</v>
      </c>
      <c r="L2191" s="40" t="s">
        <v>4351</v>
      </c>
      <c r="M2191" s="40">
        <v>219</v>
      </c>
      <c r="N2191" s="40">
        <v>585.75</v>
      </c>
      <c r="O2191" s="40">
        <v>39.75</v>
      </c>
    </row>
    <row r="2192" spans="1:15">
      <c r="A2192" s="3" t="s">
        <v>3375</v>
      </c>
      <c r="B2192" s="3" t="s">
        <v>3313</v>
      </c>
      <c r="C2192" s="3" t="s">
        <v>22</v>
      </c>
      <c r="D2192" s="40">
        <v>1024</v>
      </c>
      <c r="E2192" s="42">
        <v>609.96</v>
      </c>
      <c r="F2192" s="40">
        <v>133.81</v>
      </c>
      <c r="G2192" s="40">
        <v>900</v>
      </c>
      <c r="H2192" s="40">
        <v>592</v>
      </c>
      <c r="I2192" s="40" t="s">
        <v>4351</v>
      </c>
      <c r="J2192" s="40">
        <v>123</v>
      </c>
      <c r="K2192" s="40">
        <v>409</v>
      </c>
      <c r="L2192" s="40" t="s">
        <v>4351</v>
      </c>
      <c r="M2192" s="40">
        <v>898</v>
      </c>
      <c r="N2192" s="40">
        <v>542.95000000000005</v>
      </c>
      <c r="O2192" s="40">
        <v>79.680000000000007</v>
      </c>
    </row>
    <row r="2193" spans="1:15">
      <c r="A2193" s="3" t="s">
        <v>3376</v>
      </c>
      <c r="B2193" s="3" t="s">
        <v>3313</v>
      </c>
      <c r="C2193" s="3" t="s">
        <v>24</v>
      </c>
      <c r="D2193" s="40">
        <v>1654</v>
      </c>
      <c r="E2193" s="42">
        <v>625.92999999999995</v>
      </c>
      <c r="F2193" s="40">
        <v>139.99</v>
      </c>
      <c r="G2193" s="40">
        <v>1414</v>
      </c>
      <c r="H2193" s="40">
        <v>694</v>
      </c>
      <c r="I2193" s="40" t="s">
        <v>4351</v>
      </c>
      <c r="J2193" s="40">
        <v>172</v>
      </c>
      <c r="K2193" s="40">
        <v>428</v>
      </c>
      <c r="L2193" s="40" t="s">
        <v>4351</v>
      </c>
      <c r="M2193" s="40">
        <v>1414</v>
      </c>
      <c r="N2193" s="40">
        <v>568.41999999999996</v>
      </c>
      <c r="O2193" s="40">
        <v>69.06</v>
      </c>
    </row>
    <row r="2194" spans="1:15">
      <c r="A2194" s="3" t="s">
        <v>3377</v>
      </c>
      <c r="B2194" s="3" t="s">
        <v>3313</v>
      </c>
      <c r="C2194" s="3" t="s">
        <v>3378</v>
      </c>
      <c r="D2194" s="40">
        <v>166</v>
      </c>
      <c r="E2194" s="42">
        <v>627.29999999999995</v>
      </c>
      <c r="F2194" s="40">
        <v>104.75</v>
      </c>
      <c r="G2194" s="40">
        <v>148</v>
      </c>
      <c r="H2194" s="40">
        <v>93</v>
      </c>
      <c r="I2194" s="40">
        <v>16</v>
      </c>
      <c r="J2194" s="40">
        <v>19</v>
      </c>
      <c r="K2194" s="40">
        <v>58</v>
      </c>
      <c r="L2194" s="40">
        <v>0</v>
      </c>
      <c r="M2194" s="40">
        <v>146</v>
      </c>
      <c r="N2194" s="40">
        <v>594.14</v>
      </c>
      <c r="O2194" s="40">
        <v>53.95</v>
      </c>
    </row>
    <row r="2195" spans="1:15">
      <c r="A2195" s="3" t="s">
        <v>3379</v>
      </c>
      <c r="B2195" s="3" t="s">
        <v>3313</v>
      </c>
      <c r="C2195" s="3" t="s">
        <v>32</v>
      </c>
      <c r="D2195" s="40">
        <v>307</v>
      </c>
      <c r="E2195" s="42">
        <v>795.31</v>
      </c>
      <c r="F2195" s="40">
        <v>49.48</v>
      </c>
      <c r="G2195" s="40" t="s">
        <v>4351</v>
      </c>
      <c r="H2195" s="40">
        <v>156</v>
      </c>
      <c r="I2195" s="40" t="s">
        <v>4351</v>
      </c>
      <c r="J2195" s="40">
        <v>48</v>
      </c>
      <c r="K2195" s="40">
        <v>84</v>
      </c>
      <c r="L2195" s="40" t="s">
        <v>4351</v>
      </c>
      <c r="M2195" s="40" t="s">
        <v>4351</v>
      </c>
      <c r="N2195" s="40">
        <v>768.35</v>
      </c>
      <c r="O2195" s="40">
        <v>30.11</v>
      </c>
    </row>
    <row r="2196" spans="1:15">
      <c r="A2196" s="3" t="s">
        <v>3380</v>
      </c>
      <c r="B2196" s="3" t="s">
        <v>3313</v>
      </c>
      <c r="C2196" s="3" t="s">
        <v>3381</v>
      </c>
      <c r="D2196" s="40">
        <v>81</v>
      </c>
      <c r="E2196" s="42">
        <v>656.02</v>
      </c>
      <c r="F2196" s="40">
        <v>54.06</v>
      </c>
      <c r="G2196" s="40">
        <v>81</v>
      </c>
      <c r="H2196" s="40">
        <v>47</v>
      </c>
      <c r="I2196" s="40" t="s">
        <v>4351</v>
      </c>
      <c r="J2196" s="40">
        <v>17</v>
      </c>
      <c r="K2196" s="40">
        <v>24</v>
      </c>
      <c r="L2196" s="40" t="s">
        <v>4351</v>
      </c>
      <c r="M2196" s="40">
        <v>81</v>
      </c>
      <c r="N2196" s="40">
        <v>601.96</v>
      </c>
      <c r="O2196" s="40">
        <v>54.06</v>
      </c>
    </row>
    <row r="2197" spans="1:15">
      <c r="A2197" s="3" t="s">
        <v>3382</v>
      </c>
      <c r="B2197" s="3" t="s">
        <v>3313</v>
      </c>
      <c r="C2197" s="3" t="s">
        <v>3383</v>
      </c>
      <c r="D2197" s="40">
        <v>72</v>
      </c>
      <c r="E2197" s="42">
        <v>792.92</v>
      </c>
      <c r="F2197" s="40">
        <v>127.55</v>
      </c>
      <c r="G2197" s="40" t="s">
        <v>4351</v>
      </c>
      <c r="H2197" s="40">
        <v>28</v>
      </c>
      <c r="I2197" s="40" t="s">
        <v>4351</v>
      </c>
      <c r="J2197" s="40" t="s">
        <v>4351</v>
      </c>
      <c r="K2197" s="40">
        <v>20</v>
      </c>
      <c r="L2197" s="40" t="s">
        <v>4351</v>
      </c>
      <c r="M2197" s="40" t="s">
        <v>4351</v>
      </c>
      <c r="N2197" s="40">
        <v>748.54</v>
      </c>
      <c r="O2197" s="40">
        <v>50.94</v>
      </c>
    </row>
    <row r="2198" spans="1:15">
      <c r="A2198" s="3" t="s">
        <v>3384</v>
      </c>
      <c r="B2198" s="3" t="s">
        <v>3313</v>
      </c>
      <c r="C2198" s="3" t="s">
        <v>3385</v>
      </c>
      <c r="D2198" s="40">
        <v>270</v>
      </c>
      <c r="E2198" s="42">
        <v>756.7</v>
      </c>
      <c r="F2198" s="40">
        <v>95.57</v>
      </c>
      <c r="G2198" s="40">
        <v>258</v>
      </c>
      <c r="H2198" s="40">
        <v>125</v>
      </c>
      <c r="I2198" s="40">
        <v>14</v>
      </c>
      <c r="J2198" s="40">
        <v>27</v>
      </c>
      <c r="K2198" s="40">
        <v>84</v>
      </c>
      <c r="L2198" s="40">
        <v>0</v>
      </c>
      <c r="M2198" s="40">
        <v>258</v>
      </c>
      <c r="N2198" s="40">
        <v>691.88</v>
      </c>
      <c r="O2198" s="40">
        <v>63.82</v>
      </c>
    </row>
    <row r="2199" spans="1:15">
      <c r="A2199" s="3" t="s">
        <v>3386</v>
      </c>
      <c r="B2199" s="3" t="s">
        <v>3313</v>
      </c>
      <c r="C2199" s="3" t="s">
        <v>3387</v>
      </c>
      <c r="D2199" s="40">
        <v>43185</v>
      </c>
      <c r="E2199" s="42">
        <v>501.13</v>
      </c>
      <c r="F2199" s="40">
        <v>134.6</v>
      </c>
      <c r="G2199" s="40">
        <v>36494</v>
      </c>
      <c r="H2199" s="40">
        <v>21461</v>
      </c>
      <c r="I2199" s="40">
        <v>1979</v>
      </c>
      <c r="J2199" s="40">
        <v>4975</v>
      </c>
      <c r="K2199" s="40">
        <v>14334</v>
      </c>
      <c r="L2199" s="40">
        <v>173</v>
      </c>
      <c r="M2199" s="40">
        <v>36405</v>
      </c>
      <c r="N2199" s="40">
        <v>434.79</v>
      </c>
      <c r="O2199" s="40">
        <v>77.489999999999995</v>
      </c>
    </row>
    <row r="2200" spans="1:15">
      <c r="A2200" s="3" t="s">
        <v>3388</v>
      </c>
      <c r="B2200" s="3" t="s">
        <v>3313</v>
      </c>
      <c r="C2200" s="3" t="s">
        <v>3389</v>
      </c>
      <c r="D2200" s="40">
        <v>107</v>
      </c>
      <c r="E2200" s="42">
        <v>614.63</v>
      </c>
      <c r="F2200" s="40">
        <v>109.92</v>
      </c>
      <c r="G2200" s="40" t="s">
        <v>4351</v>
      </c>
      <c r="H2200" s="40">
        <v>31</v>
      </c>
      <c r="I2200" s="40">
        <v>12</v>
      </c>
      <c r="J2200" s="40" t="s">
        <v>4351</v>
      </c>
      <c r="K2200" s="40" t="s">
        <v>4351</v>
      </c>
      <c r="L2200" s="40">
        <v>0</v>
      </c>
      <c r="M2200" s="40" t="s">
        <v>4351</v>
      </c>
      <c r="N2200" s="40">
        <v>556.74</v>
      </c>
      <c r="O2200" s="40">
        <v>67.260000000000005</v>
      </c>
    </row>
    <row r="2201" spans="1:15">
      <c r="A2201" s="3" t="s">
        <v>3390</v>
      </c>
      <c r="B2201" s="3" t="s">
        <v>3313</v>
      </c>
      <c r="C2201" s="3" t="s">
        <v>3391</v>
      </c>
      <c r="D2201" s="40">
        <v>1089</v>
      </c>
      <c r="E2201" s="42">
        <v>719.78</v>
      </c>
      <c r="F2201" s="40">
        <v>98.41</v>
      </c>
      <c r="G2201" s="40">
        <v>980</v>
      </c>
      <c r="H2201" s="40">
        <v>524</v>
      </c>
      <c r="I2201" s="40">
        <v>53</v>
      </c>
      <c r="J2201" s="40">
        <v>133</v>
      </c>
      <c r="K2201" s="40">
        <v>338</v>
      </c>
      <c r="L2201" s="40">
        <v>0</v>
      </c>
      <c r="M2201" s="40">
        <v>979</v>
      </c>
      <c r="N2201" s="40">
        <v>691.18</v>
      </c>
      <c r="O2201" s="40">
        <v>35.18</v>
      </c>
    </row>
    <row r="2202" spans="1:15">
      <c r="A2202" s="3" t="s">
        <v>3392</v>
      </c>
      <c r="B2202" s="3" t="s">
        <v>3313</v>
      </c>
      <c r="C2202" s="3" t="s">
        <v>3393</v>
      </c>
      <c r="D2202" s="40">
        <v>4534</v>
      </c>
      <c r="E2202" s="42">
        <v>527.01</v>
      </c>
      <c r="F2202" s="40">
        <v>178.47</v>
      </c>
      <c r="G2202" s="40">
        <v>3640</v>
      </c>
      <c r="H2202" s="40">
        <v>2157</v>
      </c>
      <c r="I2202" s="40">
        <v>338</v>
      </c>
      <c r="J2202" s="40">
        <v>551</v>
      </c>
      <c r="K2202" s="40">
        <v>1242</v>
      </c>
      <c r="L2202" s="40">
        <v>26</v>
      </c>
      <c r="M2202" s="40">
        <v>3626</v>
      </c>
      <c r="N2202" s="40">
        <v>435.82</v>
      </c>
      <c r="O2202" s="40">
        <v>106.96</v>
      </c>
    </row>
    <row r="2203" spans="1:15">
      <c r="A2203" s="3" t="s">
        <v>3394</v>
      </c>
      <c r="B2203" s="3" t="s">
        <v>3313</v>
      </c>
      <c r="C2203" s="3" t="s">
        <v>1232</v>
      </c>
      <c r="D2203" s="40">
        <v>541</v>
      </c>
      <c r="E2203" s="42">
        <v>672.75</v>
      </c>
      <c r="F2203" s="40">
        <v>104.41</v>
      </c>
      <c r="G2203" s="40">
        <v>495</v>
      </c>
      <c r="H2203" s="40">
        <v>252</v>
      </c>
      <c r="I2203" s="40" t="s">
        <v>4351</v>
      </c>
      <c r="J2203" s="40">
        <v>84</v>
      </c>
      <c r="K2203" s="40">
        <v>124</v>
      </c>
      <c r="L2203" s="40" t="s">
        <v>4351</v>
      </c>
      <c r="M2203" s="40">
        <v>493</v>
      </c>
      <c r="N2203" s="40">
        <v>623.67999999999995</v>
      </c>
      <c r="O2203" s="40">
        <v>50.13</v>
      </c>
    </row>
    <row r="2204" spans="1:15">
      <c r="A2204" s="3" t="s">
        <v>3395</v>
      </c>
      <c r="B2204" s="3" t="s">
        <v>3313</v>
      </c>
      <c r="C2204" s="3" t="s">
        <v>3396</v>
      </c>
      <c r="D2204" s="40">
        <v>61</v>
      </c>
      <c r="E2204" s="42">
        <v>602.59</v>
      </c>
      <c r="F2204" s="40">
        <v>196.72</v>
      </c>
      <c r="G2204" s="40" t="s">
        <v>4351</v>
      </c>
      <c r="H2204" s="40">
        <v>35</v>
      </c>
      <c r="I2204" s="40" t="s">
        <v>4351</v>
      </c>
      <c r="J2204" s="40">
        <v>16</v>
      </c>
      <c r="K2204" s="40">
        <v>16</v>
      </c>
      <c r="L2204" s="40" t="s">
        <v>4351</v>
      </c>
      <c r="M2204" s="40" t="s">
        <v>4351</v>
      </c>
      <c r="N2204" s="40">
        <v>485.46</v>
      </c>
      <c r="O2204" s="40">
        <v>136.03</v>
      </c>
    </row>
    <row r="2205" spans="1:15">
      <c r="A2205" s="3" t="s">
        <v>3397</v>
      </c>
      <c r="B2205" s="3" t="s">
        <v>3313</v>
      </c>
      <c r="C2205" s="3" t="s">
        <v>3398</v>
      </c>
      <c r="D2205" s="40">
        <v>1229</v>
      </c>
      <c r="E2205" s="42">
        <v>679.17</v>
      </c>
      <c r="F2205" s="40">
        <v>95.14</v>
      </c>
      <c r="G2205" s="40">
        <v>1107</v>
      </c>
      <c r="H2205" s="40">
        <v>528</v>
      </c>
      <c r="I2205" s="40">
        <v>39</v>
      </c>
      <c r="J2205" s="40">
        <v>163</v>
      </c>
      <c r="K2205" s="40">
        <v>313</v>
      </c>
      <c r="L2205" s="40">
        <v>13</v>
      </c>
      <c r="M2205" s="40">
        <v>1106</v>
      </c>
      <c r="N2205" s="40">
        <v>648.98</v>
      </c>
      <c r="O2205" s="40">
        <v>46.03</v>
      </c>
    </row>
    <row r="2206" spans="1:15">
      <c r="A2206" s="3" t="s">
        <v>3399</v>
      </c>
      <c r="B2206" s="3" t="s">
        <v>3313</v>
      </c>
      <c r="C2206" s="3" t="s">
        <v>3400</v>
      </c>
      <c r="D2206" s="40">
        <v>1245</v>
      </c>
      <c r="E2206" s="42">
        <v>591.96</v>
      </c>
      <c r="F2206" s="40">
        <v>81.33</v>
      </c>
      <c r="G2206" s="40">
        <v>1124</v>
      </c>
      <c r="H2206" s="40">
        <v>633</v>
      </c>
      <c r="I2206" s="40" t="s">
        <v>4351</v>
      </c>
      <c r="J2206" s="40">
        <v>189</v>
      </c>
      <c r="K2206" s="40">
        <v>383</v>
      </c>
      <c r="L2206" s="40" t="s">
        <v>4351</v>
      </c>
      <c r="M2206" s="40">
        <v>1123</v>
      </c>
      <c r="N2206" s="40">
        <v>566.11</v>
      </c>
      <c r="O2206" s="40">
        <v>33.119999999999997</v>
      </c>
    </row>
    <row r="2207" spans="1:15">
      <c r="A2207" s="3" t="s">
        <v>3401</v>
      </c>
      <c r="B2207" s="3" t="s">
        <v>3313</v>
      </c>
      <c r="C2207" s="3" t="s">
        <v>3402</v>
      </c>
      <c r="D2207" s="40">
        <v>52</v>
      </c>
      <c r="E2207" s="42">
        <v>794.37</v>
      </c>
      <c r="F2207" s="40">
        <v>88.13</v>
      </c>
      <c r="G2207" s="40" t="s">
        <v>4351</v>
      </c>
      <c r="H2207" s="40">
        <v>21</v>
      </c>
      <c r="I2207" s="40" t="s">
        <v>4351</v>
      </c>
      <c r="J2207" s="40" t="s">
        <v>4351</v>
      </c>
      <c r="K2207" s="40">
        <v>14</v>
      </c>
      <c r="L2207" s="40">
        <v>0</v>
      </c>
      <c r="M2207" s="40" t="s">
        <v>4351</v>
      </c>
      <c r="N2207" s="40">
        <v>749.49</v>
      </c>
      <c r="O2207" s="40">
        <v>64.47</v>
      </c>
    </row>
    <row r="2208" spans="1:15">
      <c r="A2208" s="3" t="s">
        <v>3403</v>
      </c>
      <c r="B2208" s="3" t="s">
        <v>3313</v>
      </c>
      <c r="C2208" s="3" t="s">
        <v>3404</v>
      </c>
      <c r="D2208" s="40">
        <v>117</v>
      </c>
      <c r="E2208" s="42">
        <v>652.35</v>
      </c>
      <c r="F2208" s="40">
        <v>119.41</v>
      </c>
      <c r="G2208" s="40">
        <v>101</v>
      </c>
      <c r="H2208" s="40">
        <v>52</v>
      </c>
      <c r="I2208" s="40" t="s">
        <v>4351</v>
      </c>
      <c r="J2208" s="40">
        <v>14</v>
      </c>
      <c r="K2208" s="40">
        <v>28</v>
      </c>
      <c r="L2208" s="40" t="s">
        <v>4351</v>
      </c>
      <c r="M2208" s="40">
        <v>101</v>
      </c>
      <c r="N2208" s="40">
        <v>617.36</v>
      </c>
      <c r="O2208" s="40">
        <v>52.14</v>
      </c>
    </row>
    <row r="2209" spans="1:15">
      <c r="A2209" s="3" t="s">
        <v>3405</v>
      </c>
      <c r="B2209" s="3" t="s">
        <v>3313</v>
      </c>
      <c r="C2209" s="3" t="s">
        <v>3210</v>
      </c>
      <c r="D2209" s="40">
        <v>93</v>
      </c>
      <c r="E2209" s="42">
        <v>755.26</v>
      </c>
      <c r="F2209" s="40">
        <v>90.88</v>
      </c>
      <c r="G2209" s="40" t="s">
        <v>4351</v>
      </c>
      <c r="H2209" s="40">
        <v>49</v>
      </c>
      <c r="I2209" s="40" t="s">
        <v>4351</v>
      </c>
      <c r="J2209" s="40">
        <v>13</v>
      </c>
      <c r="K2209" s="40">
        <v>35</v>
      </c>
      <c r="L2209" s="40" t="s">
        <v>4351</v>
      </c>
      <c r="M2209" s="40" t="s">
        <v>4351</v>
      </c>
      <c r="N2209" s="40">
        <v>710.19</v>
      </c>
      <c r="O2209" s="40">
        <v>47.63</v>
      </c>
    </row>
    <row r="2210" spans="1:15">
      <c r="A2210" s="3" t="s">
        <v>3406</v>
      </c>
      <c r="B2210" s="3" t="s">
        <v>3313</v>
      </c>
      <c r="C2210" s="3" t="s">
        <v>3407</v>
      </c>
      <c r="D2210" s="40">
        <v>184</v>
      </c>
      <c r="E2210" s="42">
        <v>721.08</v>
      </c>
      <c r="F2210" s="40">
        <v>75.680000000000007</v>
      </c>
      <c r="G2210" s="40" t="s">
        <v>4351</v>
      </c>
      <c r="H2210" s="40">
        <v>86</v>
      </c>
      <c r="I2210" s="40" t="s">
        <v>4351</v>
      </c>
      <c r="J2210" s="40">
        <v>27</v>
      </c>
      <c r="K2210" s="40">
        <v>51</v>
      </c>
      <c r="L2210" s="40" t="s">
        <v>4351</v>
      </c>
      <c r="M2210" s="40" t="s">
        <v>4351</v>
      </c>
      <c r="N2210" s="40">
        <v>670.93</v>
      </c>
      <c r="O2210" s="40">
        <v>59.98</v>
      </c>
    </row>
    <row r="2211" spans="1:15">
      <c r="A2211" s="3" t="s">
        <v>3408</v>
      </c>
      <c r="B2211" s="3" t="s">
        <v>3313</v>
      </c>
      <c r="C2211" s="3" t="s">
        <v>3409</v>
      </c>
      <c r="D2211" s="40">
        <v>123</v>
      </c>
      <c r="E2211" s="42">
        <v>723.94</v>
      </c>
      <c r="F2211" s="40">
        <v>54.05</v>
      </c>
      <c r="G2211" s="40" t="s">
        <v>4351</v>
      </c>
      <c r="H2211" s="40">
        <v>83</v>
      </c>
      <c r="I2211" s="40" t="s">
        <v>4351</v>
      </c>
      <c r="J2211" s="40">
        <v>16</v>
      </c>
      <c r="K2211" s="40">
        <v>62</v>
      </c>
      <c r="L2211" s="40" t="s">
        <v>4351</v>
      </c>
      <c r="M2211" s="40" t="s">
        <v>4351</v>
      </c>
      <c r="N2211" s="40">
        <v>710.32</v>
      </c>
      <c r="O2211" s="40">
        <v>24.39</v>
      </c>
    </row>
    <row r="2212" spans="1:15">
      <c r="A2212" s="3" t="s">
        <v>3410</v>
      </c>
      <c r="B2212" s="3" t="s">
        <v>3313</v>
      </c>
      <c r="C2212" s="3" t="s">
        <v>3411</v>
      </c>
      <c r="D2212" s="40">
        <v>224</v>
      </c>
      <c r="E2212" s="42">
        <v>642.24</v>
      </c>
      <c r="F2212" s="40">
        <v>101.62</v>
      </c>
      <c r="G2212" s="40">
        <v>206</v>
      </c>
      <c r="H2212" s="40">
        <v>97</v>
      </c>
      <c r="I2212" s="40" t="s">
        <v>4351</v>
      </c>
      <c r="J2212" s="40">
        <v>36</v>
      </c>
      <c r="K2212" s="40">
        <v>52</v>
      </c>
      <c r="L2212" s="40" t="s">
        <v>4351</v>
      </c>
      <c r="M2212" s="40">
        <v>206</v>
      </c>
      <c r="N2212" s="40">
        <v>587.87</v>
      </c>
      <c r="O2212" s="40">
        <v>60.49</v>
      </c>
    </row>
    <row r="2213" spans="1:15">
      <c r="A2213" s="3" t="s">
        <v>3412</v>
      </c>
      <c r="B2213" s="3" t="s">
        <v>3313</v>
      </c>
      <c r="C2213" s="3" t="s">
        <v>52</v>
      </c>
      <c r="D2213" s="40">
        <v>100002</v>
      </c>
      <c r="E2213" s="42">
        <v>511.24</v>
      </c>
      <c r="F2213" s="40">
        <v>112</v>
      </c>
      <c r="G2213" s="40">
        <v>88428</v>
      </c>
      <c r="H2213" s="40">
        <v>56610</v>
      </c>
      <c r="I2213" s="40">
        <v>4119</v>
      </c>
      <c r="J2213" s="40">
        <v>12794</v>
      </c>
      <c r="K2213" s="40">
        <v>39445</v>
      </c>
      <c r="L2213" s="40">
        <v>252</v>
      </c>
      <c r="M2213" s="40">
        <v>88271</v>
      </c>
      <c r="N2213" s="40">
        <v>452.3</v>
      </c>
      <c r="O2213" s="40">
        <v>66.52</v>
      </c>
    </row>
    <row r="2214" spans="1:15">
      <c r="A2214" s="3" t="s">
        <v>3413</v>
      </c>
      <c r="B2214" s="3" t="s">
        <v>3313</v>
      </c>
      <c r="C2214" s="3" t="s">
        <v>559</v>
      </c>
      <c r="D2214" s="40">
        <v>294</v>
      </c>
      <c r="E2214" s="42">
        <v>685.18</v>
      </c>
      <c r="F2214" s="40">
        <v>120.67</v>
      </c>
      <c r="G2214" s="40">
        <v>247</v>
      </c>
      <c r="H2214" s="40">
        <v>123</v>
      </c>
      <c r="I2214" s="40" t="s">
        <v>4351</v>
      </c>
      <c r="J2214" s="40">
        <v>28</v>
      </c>
      <c r="K2214" s="40">
        <v>86</v>
      </c>
      <c r="L2214" s="40" t="s">
        <v>4351</v>
      </c>
      <c r="M2214" s="40">
        <v>247</v>
      </c>
      <c r="N2214" s="40">
        <v>671.93</v>
      </c>
      <c r="O2214" s="40">
        <v>48.71</v>
      </c>
    </row>
    <row r="2215" spans="1:15">
      <c r="A2215" s="3" t="s">
        <v>3414</v>
      </c>
      <c r="B2215" s="3" t="s">
        <v>3313</v>
      </c>
      <c r="C2215" s="3" t="s">
        <v>3415</v>
      </c>
      <c r="D2215" s="40">
        <v>463</v>
      </c>
      <c r="E2215" s="42">
        <v>657.19</v>
      </c>
      <c r="F2215" s="40">
        <v>99.74</v>
      </c>
      <c r="G2215" s="40">
        <v>436</v>
      </c>
      <c r="H2215" s="40">
        <v>210</v>
      </c>
      <c r="I2215" s="40" t="s">
        <v>4351</v>
      </c>
      <c r="J2215" s="40">
        <v>81</v>
      </c>
      <c r="K2215" s="40">
        <v>110</v>
      </c>
      <c r="L2215" s="40" t="s">
        <v>4351</v>
      </c>
      <c r="M2215" s="40">
        <v>435</v>
      </c>
      <c r="N2215" s="40">
        <v>593.33000000000004</v>
      </c>
      <c r="O2215" s="40">
        <v>68.09</v>
      </c>
    </row>
    <row r="2216" spans="1:15">
      <c r="A2216" s="3" t="s">
        <v>3416</v>
      </c>
      <c r="B2216" s="3" t="s">
        <v>3313</v>
      </c>
      <c r="C2216" s="3" t="s">
        <v>1572</v>
      </c>
      <c r="D2216" s="40">
        <v>166</v>
      </c>
      <c r="E2216" s="42">
        <v>725.42</v>
      </c>
      <c r="F2216" s="40">
        <v>66.42</v>
      </c>
      <c r="G2216" s="40">
        <v>154</v>
      </c>
      <c r="H2216" s="40">
        <v>66</v>
      </c>
      <c r="I2216" s="40" t="s">
        <v>4351</v>
      </c>
      <c r="J2216" s="40">
        <v>24</v>
      </c>
      <c r="K2216" s="40">
        <v>36</v>
      </c>
      <c r="L2216" s="40" t="s">
        <v>4351</v>
      </c>
      <c r="M2216" s="40">
        <v>154</v>
      </c>
      <c r="N2216" s="40">
        <v>710.36</v>
      </c>
      <c r="O2216" s="40">
        <v>30.48</v>
      </c>
    </row>
    <row r="2217" spans="1:15">
      <c r="A2217" s="3" t="s">
        <v>3417</v>
      </c>
      <c r="B2217" s="3" t="s">
        <v>3313</v>
      </c>
      <c r="C2217" s="3" t="s">
        <v>3418</v>
      </c>
      <c r="D2217" s="40">
        <v>26752</v>
      </c>
      <c r="E2217" s="42">
        <v>546.03</v>
      </c>
      <c r="F2217" s="40">
        <v>132.77000000000001</v>
      </c>
      <c r="G2217" s="40">
        <v>23068</v>
      </c>
      <c r="H2217" s="40">
        <v>14572</v>
      </c>
      <c r="I2217" s="40">
        <v>2049</v>
      </c>
      <c r="J2217" s="40">
        <v>4179</v>
      </c>
      <c r="K2217" s="40">
        <v>8224</v>
      </c>
      <c r="L2217" s="40">
        <v>120</v>
      </c>
      <c r="M2217" s="40">
        <v>23022</v>
      </c>
      <c r="N2217" s="40">
        <v>480.21</v>
      </c>
      <c r="O2217" s="40">
        <v>73.06</v>
      </c>
    </row>
    <row r="2218" spans="1:15">
      <c r="A2218" s="3" t="s">
        <v>3419</v>
      </c>
      <c r="B2218" s="3" t="s">
        <v>3313</v>
      </c>
      <c r="C2218" s="3" t="s">
        <v>3420</v>
      </c>
      <c r="D2218" s="40">
        <v>728</v>
      </c>
      <c r="E2218" s="42">
        <v>700.66</v>
      </c>
      <c r="F2218" s="40">
        <v>131.6</v>
      </c>
      <c r="G2218" s="40">
        <v>622</v>
      </c>
      <c r="H2218" s="40">
        <v>329</v>
      </c>
      <c r="I2218" s="40">
        <v>22</v>
      </c>
      <c r="J2218" s="40">
        <v>108</v>
      </c>
      <c r="K2218" s="40">
        <v>199</v>
      </c>
      <c r="L2218" s="40">
        <v>0</v>
      </c>
      <c r="M2218" s="40">
        <v>622</v>
      </c>
      <c r="N2218" s="40">
        <v>666.03</v>
      </c>
      <c r="O2218" s="40">
        <v>39.94</v>
      </c>
    </row>
    <row r="2219" spans="1:15">
      <c r="A2219" s="3" t="s">
        <v>3421</v>
      </c>
      <c r="B2219" s="3" t="s">
        <v>3313</v>
      </c>
      <c r="C2219" s="3" t="s">
        <v>3422</v>
      </c>
      <c r="D2219" s="40">
        <v>58</v>
      </c>
      <c r="E2219" s="42">
        <v>718.07</v>
      </c>
      <c r="F2219" s="40">
        <v>68.89</v>
      </c>
      <c r="G2219" s="40" t="s">
        <v>4351</v>
      </c>
      <c r="H2219" s="40">
        <v>25</v>
      </c>
      <c r="I2219" s="40" t="s">
        <v>4351</v>
      </c>
      <c r="J2219" s="40" t="s">
        <v>4351</v>
      </c>
      <c r="K2219" s="40">
        <v>21</v>
      </c>
      <c r="L2219" s="40">
        <v>0</v>
      </c>
      <c r="M2219" s="40" t="s">
        <v>4351</v>
      </c>
      <c r="N2219" s="40">
        <v>672.37</v>
      </c>
      <c r="O2219" s="40">
        <v>52.77</v>
      </c>
    </row>
    <row r="2220" spans="1:15">
      <c r="A2220" s="3" t="s">
        <v>3423</v>
      </c>
      <c r="B2220" s="3" t="s">
        <v>3313</v>
      </c>
      <c r="C2220" s="3" t="s">
        <v>3424</v>
      </c>
      <c r="D2220" s="40">
        <v>455</v>
      </c>
      <c r="E2220" s="42">
        <v>746.79</v>
      </c>
      <c r="F2220" s="40">
        <v>78.84</v>
      </c>
      <c r="G2220" s="40">
        <v>421</v>
      </c>
      <c r="H2220" s="40">
        <v>245</v>
      </c>
      <c r="I2220" s="40" t="s">
        <v>4351</v>
      </c>
      <c r="J2220" s="40">
        <v>55</v>
      </c>
      <c r="K2220" s="40">
        <v>181</v>
      </c>
      <c r="L2220" s="40" t="s">
        <v>4351</v>
      </c>
      <c r="M2220" s="40">
        <v>421</v>
      </c>
      <c r="N2220" s="40">
        <v>721.89</v>
      </c>
      <c r="O2220" s="40">
        <v>30.63</v>
      </c>
    </row>
    <row r="2221" spans="1:15">
      <c r="A2221" s="3" t="s">
        <v>3425</v>
      </c>
      <c r="B2221" s="3" t="s">
        <v>3313</v>
      </c>
      <c r="C2221" s="3" t="s">
        <v>3426</v>
      </c>
      <c r="D2221" s="40">
        <v>130</v>
      </c>
      <c r="E2221" s="42">
        <v>679.13</v>
      </c>
      <c r="F2221" s="40">
        <v>117.28</v>
      </c>
      <c r="G2221" s="40">
        <v>119</v>
      </c>
      <c r="H2221" s="40">
        <v>63</v>
      </c>
      <c r="I2221" s="40" t="s">
        <v>4351</v>
      </c>
      <c r="J2221" s="40">
        <v>15</v>
      </c>
      <c r="K2221" s="40">
        <v>36</v>
      </c>
      <c r="L2221" s="40" t="s">
        <v>4351</v>
      </c>
      <c r="M2221" s="40">
        <v>119</v>
      </c>
      <c r="N2221" s="40">
        <v>613.79</v>
      </c>
      <c r="O2221" s="40">
        <v>62.89</v>
      </c>
    </row>
    <row r="2222" spans="1:15">
      <c r="A2222" s="3" t="s">
        <v>3427</v>
      </c>
      <c r="B2222" s="3" t="s">
        <v>3313</v>
      </c>
      <c r="C2222" s="3" t="s">
        <v>394</v>
      </c>
      <c r="D2222" s="40">
        <v>381</v>
      </c>
      <c r="E2222" s="42">
        <v>739.6</v>
      </c>
      <c r="F2222" s="40">
        <v>64.959999999999994</v>
      </c>
      <c r="G2222" s="40">
        <v>356</v>
      </c>
      <c r="H2222" s="40">
        <v>231</v>
      </c>
      <c r="I2222" s="40">
        <v>21</v>
      </c>
      <c r="J2222" s="40">
        <v>60</v>
      </c>
      <c r="K2222" s="40">
        <v>150</v>
      </c>
      <c r="L2222" s="40">
        <v>0</v>
      </c>
      <c r="M2222" s="40">
        <v>356</v>
      </c>
      <c r="N2222" s="40">
        <v>722.01</v>
      </c>
      <c r="O2222" s="40">
        <v>24.79</v>
      </c>
    </row>
    <row r="2223" spans="1:15">
      <c r="A2223" s="3" t="s">
        <v>3428</v>
      </c>
      <c r="B2223" s="3" t="s">
        <v>3313</v>
      </c>
      <c r="C2223" s="3" t="s">
        <v>3429</v>
      </c>
      <c r="D2223" s="40">
        <v>706</v>
      </c>
      <c r="E2223" s="42">
        <v>684.92</v>
      </c>
      <c r="F2223" s="40">
        <v>89.83</v>
      </c>
      <c r="G2223" s="40">
        <v>654</v>
      </c>
      <c r="H2223" s="40">
        <v>299</v>
      </c>
      <c r="I2223" s="40" t="s">
        <v>4351</v>
      </c>
      <c r="J2223" s="40">
        <v>68</v>
      </c>
      <c r="K2223" s="40">
        <v>197</v>
      </c>
      <c r="L2223" s="40" t="s">
        <v>4351</v>
      </c>
      <c r="M2223" s="40">
        <v>654</v>
      </c>
      <c r="N2223" s="40">
        <v>642.41</v>
      </c>
      <c r="O2223" s="40">
        <v>50.15</v>
      </c>
    </row>
    <row r="2224" spans="1:15">
      <c r="A2224" s="3" t="s">
        <v>3430</v>
      </c>
      <c r="B2224" s="3" t="s">
        <v>3313</v>
      </c>
      <c r="C2224" s="3" t="s">
        <v>3431</v>
      </c>
      <c r="D2224" s="40">
        <v>3675</v>
      </c>
      <c r="E2224" s="42">
        <v>595.1</v>
      </c>
      <c r="F2224" s="40">
        <v>127.41</v>
      </c>
      <c r="G2224" s="40">
        <v>3230</v>
      </c>
      <c r="H2224" s="40">
        <v>1497</v>
      </c>
      <c r="I2224" s="40" t="s">
        <v>4351</v>
      </c>
      <c r="J2224" s="40">
        <v>435</v>
      </c>
      <c r="K2224" s="40">
        <v>860</v>
      </c>
      <c r="L2224" s="40" t="s">
        <v>4351</v>
      </c>
      <c r="M2224" s="40">
        <v>3225</v>
      </c>
      <c r="N2224" s="40">
        <v>532.96</v>
      </c>
      <c r="O2224" s="40">
        <v>70.77</v>
      </c>
    </row>
    <row r="2225" spans="1:15">
      <c r="A2225" s="3" t="s">
        <v>3432</v>
      </c>
      <c r="B2225" s="3" t="s">
        <v>3313</v>
      </c>
      <c r="C2225" s="3" t="s">
        <v>804</v>
      </c>
      <c r="D2225" s="40">
        <v>103</v>
      </c>
      <c r="E2225" s="42">
        <v>787.91</v>
      </c>
      <c r="F2225" s="40">
        <v>88.87</v>
      </c>
      <c r="G2225" s="40" t="s">
        <v>4351</v>
      </c>
      <c r="H2225" s="40">
        <v>68</v>
      </c>
      <c r="I2225" s="40">
        <v>13</v>
      </c>
      <c r="J2225" s="40">
        <v>17</v>
      </c>
      <c r="K2225" s="40">
        <v>38</v>
      </c>
      <c r="L2225" s="40">
        <v>0</v>
      </c>
      <c r="M2225" s="40" t="s">
        <v>4351</v>
      </c>
      <c r="N2225" s="40">
        <v>742.27</v>
      </c>
      <c r="O2225" s="40">
        <v>34.020000000000003</v>
      </c>
    </row>
    <row r="2226" spans="1:15">
      <c r="A2226" s="3" t="s">
        <v>3433</v>
      </c>
      <c r="B2226" s="3" t="s">
        <v>3313</v>
      </c>
      <c r="C2226" s="3" t="s">
        <v>1245</v>
      </c>
      <c r="D2226" s="40">
        <v>8088</v>
      </c>
      <c r="E2226" s="42">
        <v>659.54</v>
      </c>
      <c r="F2226" s="40">
        <v>73.25</v>
      </c>
      <c r="G2226" s="40">
        <v>7464</v>
      </c>
      <c r="H2226" s="40">
        <v>4483</v>
      </c>
      <c r="I2226" s="40">
        <v>265</v>
      </c>
      <c r="J2226" s="40">
        <v>902</v>
      </c>
      <c r="K2226" s="40">
        <v>3255</v>
      </c>
      <c r="L2226" s="40">
        <v>61</v>
      </c>
      <c r="M2226" s="40">
        <v>7457</v>
      </c>
      <c r="N2226" s="40">
        <v>635.9</v>
      </c>
      <c r="O2226" s="40">
        <v>28.64</v>
      </c>
    </row>
    <row r="2227" spans="1:15">
      <c r="A2227" s="3" t="s">
        <v>3434</v>
      </c>
      <c r="B2227" s="3" t="s">
        <v>3313</v>
      </c>
      <c r="C2227" s="3" t="s">
        <v>3435</v>
      </c>
      <c r="D2227" s="40">
        <v>44199</v>
      </c>
      <c r="E2227" s="42">
        <v>487.74</v>
      </c>
      <c r="F2227" s="40">
        <v>77.540000000000006</v>
      </c>
      <c r="G2227" s="40">
        <v>41010</v>
      </c>
      <c r="H2227" s="40">
        <v>27539</v>
      </c>
      <c r="I2227" s="40">
        <v>1700</v>
      </c>
      <c r="J2227" s="40">
        <v>5692</v>
      </c>
      <c r="K2227" s="40">
        <v>20072</v>
      </c>
      <c r="L2227" s="40">
        <v>75</v>
      </c>
      <c r="M2227" s="40">
        <v>40962</v>
      </c>
      <c r="N2227" s="40">
        <v>442.62</v>
      </c>
      <c r="O2227" s="40">
        <v>50.34</v>
      </c>
    </row>
    <row r="2228" spans="1:15">
      <c r="A2228" s="3" t="s">
        <v>3436</v>
      </c>
      <c r="B2228" s="3" t="s">
        <v>3313</v>
      </c>
      <c r="C2228" s="3" t="s">
        <v>3437</v>
      </c>
      <c r="D2228" s="40">
        <v>1972</v>
      </c>
      <c r="E2228" s="42">
        <v>614.19000000000005</v>
      </c>
      <c r="F2228" s="40">
        <v>83.43</v>
      </c>
      <c r="G2228" s="40">
        <v>1802</v>
      </c>
      <c r="H2228" s="40">
        <v>853</v>
      </c>
      <c r="I2228" s="40">
        <v>64</v>
      </c>
      <c r="J2228" s="40">
        <v>275</v>
      </c>
      <c r="K2228" s="40">
        <v>497</v>
      </c>
      <c r="L2228" s="40">
        <v>17</v>
      </c>
      <c r="M2228" s="40">
        <v>1799</v>
      </c>
      <c r="N2228" s="40">
        <v>581.79999999999995</v>
      </c>
      <c r="O2228" s="40">
        <v>38.51</v>
      </c>
    </row>
    <row r="2229" spans="1:15">
      <c r="A2229" s="3" t="s">
        <v>3438</v>
      </c>
      <c r="B2229" s="3" t="s">
        <v>3313</v>
      </c>
      <c r="C2229" s="3" t="s">
        <v>3439</v>
      </c>
      <c r="D2229" s="40">
        <v>487</v>
      </c>
      <c r="E2229" s="42">
        <v>688.99</v>
      </c>
      <c r="F2229" s="40">
        <v>88.82</v>
      </c>
      <c r="G2229" s="40">
        <v>447</v>
      </c>
      <c r="H2229" s="40">
        <v>237</v>
      </c>
      <c r="I2229" s="40" t="s">
        <v>4351</v>
      </c>
      <c r="J2229" s="40">
        <v>63</v>
      </c>
      <c r="K2229" s="40">
        <v>158</v>
      </c>
      <c r="L2229" s="40" t="s">
        <v>4351</v>
      </c>
      <c r="M2229" s="40">
        <v>447</v>
      </c>
      <c r="N2229" s="40">
        <v>653.88</v>
      </c>
      <c r="O2229" s="40">
        <v>50.64</v>
      </c>
    </row>
    <row r="2230" spans="1:15">
      <c r="A2230" s="3" t="s">
        <v>3440</v>
      </c>
      <c r="B2230" s="3" t="s">
        <v>3313</v>
      </c>
      <c r="C2230" s="3" t="s">
        <v>584</v>
      </c>
      <c r="D2230" s="40">
        <v>975</v>
      </c>
      <c r="E2230" s="42">
        <v>668</v>
      </c>
      <c r="F2230" s="40">
        <v>91.13</v>
      </c>
      <c r="G2230" s="40">
        <v>897</v>
      </c>
      <c r="H2230" s="40">
        <v>491</v>
      </c>
      <c r="I2230" s="40">
        <v>40</v>
      </c>
      <c r="J2230" s="40">
        <v>134</v>
      </c>
      <c r="K2230" s="40">
        <v>303</v>
      </c>
      <c r="L2230" s="40">
        <v>14</v>
      </c>
      <c r="M2230" s="40">
        <v>892</v>
      </c>
      <c r="N2230" s="40">
        <v>630.54999999999995</v>
      </c>
      <c r="O2230" s="40">
        <v>44.85</v>
      </c>
    </row>
    <row r="2231" spans="1:15">
      <c r="A2231" s="3" t="s">
        <v>3441</v>
      </c>
      <c r="B2231" s="3" t="s">
        <v>3313</v>
      </c>
      <c r="C2231" s="3" t="s">
        <v>62</v>
      </c>
      <c r="D2231" s="40">
        <v>740</v>
      </c>
      <c r="E2231" s="42">
        <v>519.62</v>
      </c>
      <c r="F2231" s="40">
        <v>180.75</v>
      </c>
      <c r="G2231" s="40">
        <v>607</v>
      </c>
      <c r="H2231" s="40">
        <v>391</v>
      </c>
      <c r="I2231" s="40" t="s">
        <v>4351</v>
      </c>
      <c r="J2231" s="40">
        <v>116</v>
      </c>
      <c r="K2231" s="40">
        <v>181</v>
      </c>
      <c r="L2231" s="40" t="s">
        <v>4351</v>
      </c>
      <c r="M2231" s="40">
        <v>603</v>
      </c>
      <c r="N2231" s="40">
        <v>415.86</v>
      </c>
      <c r="O2231" s="40">
        <v>115.71</v>
      </c>
    </row>
    <row r="2232" spans="1:15">
      <c r="A2232" s="3" t="s">
        <v>3442</v>
      </c>
      <c r="B2232" s="3" t="s">
        <v>3313</v>
      </c>
      <c r="C2232" s="3" t="s">
        <v>3443</v>
      </c>
      <c r="D2232" s="40">
        <v>84</v>
      </c>
      <c r="E2232" s="42">
        <v>822.56</v>
      </c>
      <c r="F2232" s="40">
        <v>123.56</v>
      </c>
      <c r="G2232" s="40" t="s">
        <v>4351</v>
      </c>
      <c r="H2232" s="40">
        <v>36</v>
      </c>
      <c r="I2232" s="40" t="s">
        <v>4351</v>
      </c>
      <c r="J2232" s="40">
        <v>12</v>
      </c>
      <c r="K2232" s="40">
        <v>19</v>
      </c>
      <c r="L2232" s="40" t="s">
        <v>4351</v>
      </c>
      <c r="M2232" s="40" t="s">
        <v>4351</v>
      </c>
      <c r="N2232" s="40">
        <v>752.77</v>
      </c>
      <c r="O2232" s="40">
        <v>58.34</v>
      </c>
    </row>
    <row r="2233" spans="1:15">
      <c r="A2233" s="3" t="s">
        <v>3444</v>
      </c>
      <c r="B2233" s="3" t="s">
        <v>3313</v>
      </c>
      <c r="C2233" s="3" t="s">
        <v>587</v>
      </c>
      <c r="D2233" s="40">
        <v>159</v>
      </c>
      <c r="E2233" s="42">
        <v>734.08</v>
      </c>
      <c r="F2233" s="40">
        <v>110.9</v>
      </c>
      <c r="G2233" s="40">
        <v>147</v>
      </c>
      <c r="H2233" s="40">
        <v>71</v>
      </c>
      <c r="I2233" s="40" t="s">
        <v>4351</v>
      </c>
      <c r="J2233" s="40">
        <v>21</v>
      </c>
      <c r="K2233" s="40">
        <v>40</v>
      </c>
      <c r="L2233" s="40" t="s">
        <v>4351</v>
      </c>
      <c r="M2233" s="40">
        <v>147</v>
      </c>
      <c r="N2233" s="40">
        <v>674.05</v>
      </c>
      <c r="O2233" s="40">
        <v>60.08</v>
      </c>
    </row>
    <row r="2234" spans="1:15">
      <c r="A2234" s="3" t="s">
        <v>3445</v>
      </c>
      <c r="B2234" s="3" t="s">
        <v>3313</v>
      </c>
      <c r="C2234" s="3" t="s">
        <v>3446</v>
      </c>
      <c r="D2234" s="40">
        <v>54</v>
      </c>
      <c r="E2234" s="42">
        <v>671.28</v>
      </c>
      <c r="F2234" s="40">
        <v>154.53</v>
      </c>
      <c r="G2234" s="40" t="s">
        <v>4351</v>
      </c>
      <c r="H2234" s="40">
        <v>23</v>
      </c>
      <c r="I2234" s="40" t="s">
        <v>4351</v>
      </c>
      <c r="J2234" s="40">
        <v>14</v>
      </c>
      <c r="K2234" s="40" t="s">
        <v>4351</v>
      </c>
      <c r="L2234" s="40">
        <v>0</v>
      </c>
      <c r="M2234" s="40" t="s">
        <v>4351</v>
      </c>
      <c r="N2234" s="40">
        <v>581.34</v>
      </c>
      <c r="O2234" s="40">
        <v>74.69</v>
      </c>
    </row>
    <row r="2235" spans="1:15">
      <c r="A2235" s="3" t="s">
        <v>3447</v>
      </c>
      <c r="B2235" s="3" t="s">
        <v>3313</v>
      </c>
      <c r="C2235" s="3" t="s">
        <v>3448</v>
      </c>
      <c r="D2235" s="40">
        <v>49605</v>
      </c>
      <c r="E2235" s="42">
        <v>514.91999999999996</v>
      </c>
      <c r="F2235" s="40">
        <v>140.44999999999999</v>
      </c>
      <c r="G2235" s="40">
        <v>43348</v>
      </c>
      <c r="H2235" s="40">
        <v>27810</v>
      </c>
      <c r="I2235" s="40">
        <v>2370</v>
      </c>
      <c r="J2235" s="40">
        <v>5844</v>
      </c>
      <c r="K2235" s="40">
        <v>19556</v>
      </c>
      <c r="L2235" s="40">
        <v>40</v>
      </c>
      <c r="M2235" s="40">
        <v>43288</v>
      </c>
      <c r="N2235" s="40">
        <v>429.11</v>
      </c>
      <c r="O2235" s="40">
        <v>93.18</v>
      </c>
    </row>
    <row r="2236" spans="1:15">
      <c r="A2236" s="3" t="s">
        <v>3449</v>
      </c>
      <c r="B2236" s="3" t="s">
        <v>3313</v>
      </c>
      <c r="C2236" s="3" t="s">
        <v>64</v>
      </c>
      <c r="D2236" s="40">
        <v>497</v>
      </c>
      <c r="E2236" s="42">
        <v>651.80999999999995</v>
      </c>
      <c r="F2236" s="40">
        <v>113.62</v>
      </c>
      <c r="G2236" s="40">
        <v>453</v>
      </c>
      <c r="H2236" s="40">
        <v>206</v>
      </c>
      <c r="I2236" s="40" t="s">
        <v>4351</v>
      </c>
      <c r="J2236" s="40">
        <v>37</v>
      </c>
      <c r="K2236" s="40">
        <v>156</v>
      </c>
      <c r="L2236" s="40" t="s">
        <v>4351</v>
      </c>
      <c r="M2236" s="40">
        <v>452</v>
      </c>
      <c r="N2236" s="40">
        <v>591.77</v>
      </c>
      <c r="O2236" s="40">
        <v>54.98</v>
      </c>
    </row>
    <row r="2237" spans="1:15">
      <c r="A2237" s="3" t="s">
        <v>3450</v>
      </c>
      <c r="B2237" s="3" t="s">
        <v>3313</v>
      </c>
      <c r="C2237" s="3" t="s">
        <v>3451</v>
      </c>
      <c r="D2237" s="40">
        <v>512</v>
      </c>
      <c r="E2237" s="42">
        <v>679.16</v>
      </c>
      <c r="F2237" s="40">
        <v>122.4</v>
      </c>
      <c r="G2237" s="40">
        <v>459</v>
      </c>
      <c r="H2237" s="40">
        <v>223</v>
      </c>
      <c r="I2237" s="40" t="s">
        <v>4351</v>
      </c>
      <c r="J2237" s="40">
        <v>79</v>
      </c>
      <c r="K2237" s="40">
        <v>126</v>
      </c>
      <c r="L2237" s="40" t="s">
        <v>4351</v>
      </c>
      <c r="M2237" s="40">
        <v>459</v>
      </c>
      <c r="N2237" s="40">
        <v>621.04</v>
      </c>
      <c r="O2237" s="40">
        <v>51.64</v>
      </c>
    </row>
    <row r="2238" spans="1:15">
      <c r="A2238" s="3" t="s">
        <v>3452</v>
      </c>
      <c r="B2238" s="3" t="s">
        <v>3313</v>
      </c>
      <c r="C2238" s="3" t="s">
        <v>3453</v>
      </c>
      <c r="D2238" s="40">
        <v>688</v>
      </c>
      <c r="E2238" s="42">
        <v>701.67</v>
      </c>
      <c r="F2238" s="40">
        <v>87.54</v>
      </c>
      <c r="G2238" s="40">
        <v>622</v>
      </c>
      <c r="H2238" s="40">
        <v>421</v>
      </c>
      <c r="I2238" s="40" t="s">
        <v>4351</v>
      </c>
      <c r="J2238" s="40">
        <v>91</v>
      </c>
      <c r="K2238" s="40">
        <v>299</v>
      </c>
      <c r="L2238" s="40" t="s">
        <v>4351</v>
      </c>
      <c r="M2238" s="40">
        <v>620</v>
      </c>
      <c r="N2238" s="40">
        <v>681.48</v>
      </c>
      <c r="O2238" s="40">
        <v>24.34</v>
      </c>
    </row>
    <row r="2239" spans="1:15">
      <c r="A2239" s="3" t="s">
        <v>3454</v>
      </c>
      <c r="B2239" s="3" t="s">
        <v>3313</v>
      </c>
      <c r="C2239" s="3" t="s">
        <v>3455</v>
      </c>
      <c r="D2239" s="40">
        <v>391</v>
      </c>
      <c r="E2239" s="42">
        <v>620.51</v>
      </c>
      <c r="F2239" s="40">
        <v>103.88</v>
      </c>
      <c r="G2239" s="40">
        <v>353</v>
      </c>
      <c r="H2239" s="40">
        <v>178</v>
      </c>
      <c r="I2239" s="40">
        <v>37</v>
      </c>
      <c r="J2239" s="40" t="s">
        <v>4351</v>
      </c>
      <c r="K2239" s="40">
        <v>107</v>
      </c>
      <c r="L2239" s="40" t="s">
        <v>4351</v>
      </c>
      <c r="M2239" s="40">
        <v>353</v>
      </c>
      <c r="N2239" s="40">
        <v>572.24</v>
      </c>
      <c r="O2239" s="40">
        <v>57.9</v>
      </c>
    </row>
    <row r="2240" spans="1:15">
      <c r="A2240" s="3" t="s">
        <v>3456</v>
      </c>
      <c r="B2240" s="3" t="s">
        <v>3313</v>
      </c>
      <c r="C2240" s="3" t="s">
        <v>3457</v>
      </c>
      <c r="D2240" s="40">
        <v>12107</v>
      </c>
      <c r="E2240" s="42">
        <v>600.91</v>
      </c>
      <c r="F2240" s="40">
        <v>137.80000000000001</v>
      </c>
      <c r="G2240" s="40">
        <v>10366</v>
      </c>
      <c r="H2240" s="40">
        <v>6544</v>
      </c>
      <c r="I2240" s="40">
        <v>781</v>
      </c>
      <c r="J2240" s="40">
        <v>1751</v>
      </c>
      <c r="K2240" s="40">
        <v>3982</v>
      </c>
      <c r="L2240" s="40">
        <v>30</v>
      </c>
      <c r="M2240" s="40">
        <v>10355</v>
      </c>
      <c r="N2240" s="40">
        <v>541.46</v>
      </c>
      <c r="O2240" s="40">
        <v>72.44</v>
      </c>
    </row>
    <row r="2241" spans="1:15">
      <c r="A2241" s="3" t="s">
        <v>3458</v>
      </c>
      <c r="B2241" s="3" t="s">
        <v>3313</v>
      </c>
      <c r="C2241" s="3" t="s">
        <v>3459</v>
      </c>
      <c r="D2241" s="40">
        <v>126</v>
      </c>
      <c r="E2241" s="42">
        <v>717.97</v>
      </c>
      <c r="F2241" s="40">
        <v>84.26</v>
      </c>
      <c r="G2241" s="40">
        <v>110</v>
      </c>
      <c r="H2241" s="40">
        <v>71</v>
      </c>
      <c r="I2241" s="40" t="s">
        <v>4351</v>
      </c>
      <c r="J2241" s="40">
        <v>25</v>
      </c>
      <c r="K2241" s="40">
        <v>44</v>
      </c>
      <c r="L2241" s="40" t="s">
        <v>4351</v>
      </c>
      <c r="M2241" s="40">
        <v>110</v>
      </c>
      <c r="N2241" s="40">
        <v>725.89</v>
      </c>
      <c r="O2241" s="40">
        <v>40.31</v>
      </c>
    </row>
    <row r="2242" spans="1:15">
      <c r="A2242" s="3" t="s">
        <v>3460</v>
      </c>
      <c r="B2242" s="3" t="s">
        <v>3313</v>
      </c>
      <c r="C2242" s="3" t="s">
        <v>3461</v>
      </c>
      <c r="D2242" s="40">
        <v>2093</v>
      </c>
      <c r="E2242" s="42">
        <v>444.62</v>
      </c>
      <c r="F2242" s="40">
        <v>192.82</v>
      </c>
      <c r="G2242" s="40">
        <v>1474</v>
      </c>
      <c r="H2242" s="40">
        <v>1223</v>
      </c>
      <c r="I2242" s="40" t="s">
        <v>4351</v>
      </c>
      <c r="J2242" s="40">
        <v>338</v>
      </c>
      <c r="K2242" s="40">
        <v>666</v>
      </c>
      <c r="L2242" s="40" t="s">
        <v>4351</v>
      </c>
      <c r="M2242" s="40">
        <v>1442</v>
      </c>
      <c r="N2242" s="40">
        <v>365.48</v>
      </c>
      <c r="O2242" s="40">
        <v>75.38</v>
      </c>
    </row>
    <row r="2243" spans="1:15">
      <c r="A2243" s="3" t="s">
        <v>3462</v>
      </c>
      <c r="B2243" s="3" t="s">
        <v>3313</v>
      </c>
      <c r="C2243" s="3" t="s">
        <v>3463</v>
      </c>
      <c r="D2243" s="40">
        <v>47</v>
      </c>
      <c r="E2243" s="42">
        <v>612.02</v>
      </c>
      <c r="F2243" s="40">
        <v>222.84</v>
      </c>
      <c r="G2243" s="40">
        <v>30</v>
      </c>
      <c r="H2243" s="40" t="s">
        <v>4351</v>
      </c>
      <c r="I2243" s="40" t="s">
        <v>4351</v>
      </c>
      <c r="J2243" s="40" t="s">
        <v>4351</v>
      </c>
      <c r="K2243" s="40" t="s">
        <v>4351</v>
      </c>
      <c r="L2243" s="40">
        <v>0</v>
      </c>
      <c r="M2243" s="40">
        <v>30</v>
      </c>
      <c r="N2243" s="40">
        <v>609.71</v>
      </c>
      <c r="O2243" s="40">
        <v>68.63</v>
      </c>
    </row>
    <row r="2244" spans="1:15">
      <c r="A2244" s="3" t="s">
        <v>3464</v>
      </c>
      <c r="B2244" s="3" t="s">
        <v>3313</v>
      </c>
      <c r="C2244" s="3" t="s">
        <v>3465</v>
      </c>
      <c r="D2244" s="40">
        <v>226</v>
      </c>
      <c r="E2244" s="42">
        <v>750.16</v>
      </c>
      <c r="F2244" s="40">
        <v>108.69</v>
      </c>
      <c r="G2244" s="40">
        <v>199</v>
      </c>
      <c r="H2244" s="40">
        <v>98</v>
      </c>
      <c r="I2244" s="40">
        <v>13</v>
      </c>
      <c r="J2244" s="40">
        <v>19</v>
      </c>
      <c r="K2244" s="40">
        <v>66</v>
      </c>
      <c r="L2244" s="40">
        <v>0</v>
      </c>
      <c r="M2244" s="40">
        <v>199</v>
      </c>
      <c r="N2244" s="40">
        <v>728.51</v>
      </c>
      <c r="O2244" s="40">
        <v>41.83</v>
      </c>
    </row>
    <row r="2245" spans="1:15">
      <c r="A2245" s="3" t="s">
        <v>3466</v>
      </c>
      <c r="B2245" s="3" t="s">
        <v>3313</v>
      </c>
      <c r="C2245" s="3" t="s">
        <v>3467</v>
      </c>
      <c r="D2245" s="40">
        <v>547</v>
      </c>
      <c r="E2245" s="42">
        <v>730.99</v>
      </c>
      <c r="F2245" s="40">
        <v>111.05</v>
      </c>
      <c r="G2245" s="40">
        <v>487</v>
      </c>
      <c r="H2245" s="40">
        <v>283</v>
      </c>
      <c r="I2245" s="40">
        <v>23</v>
      </c>
      <c r="J2245" s="40">
        <v>84</v>
      </c>
      <c r="K2245" s="40">
        <v>176</v>
      </c>
      <c r="L2245" s="40">
        <v>0</v>
      </c>
      <c r="M2245" s="40">
        <v>487</v>
      </c>
      <c r="N2245" s="40">
        <v>696.32</v>
      </c>
      <c r="O2245" s="40">
        <v>39.33</v>
      </c>
    </row>
    <row r="2246" spans="1:15">
      <c r="A2246" s="3" t="s">
        <v>3468</v>
      </c>
      <c r="B2246" s="3" t="s">
        <v>3313</v>
      </c>
      <c r="C2246" s="3" t="s">
        <v>1259</v>
      </c>
      <c r="D2246" s="40">
        <v>454</v>
      </c>
      <c r="E2246" s="42">
        <v>720.61</v>
      </c>
      <c r="F2246" s="40">
        <v>128.80000000000001</v>
      </c>
      <c r="G2246" s="40">
        <v>411</v>
      </c>
      <c r="H2246" s="40">
        <v>187</v>
      </c>
      <c r="I2246" s="40" t="s">
        <v>4351</v>
      </c>
      <c r="J2246" s="40">
        <v>75</v>
      </c>
      <c r="K2246" s="40">
        <v>91</v>
      </c>
      <c r="L2246" s="40" t="s">
        <v>4351</v>
      </c>
      <c r="M2246" s="40">
        <v>410</v>
      </c>
      <c r="N2246" s="40">
        <v>655.32000000000005</v>
      </c>
      <c r="O2246" s="40">
        <v>75.23</v>
      </c>
    </row>
    <row r="2247" spans="1:15">
      <c r="A2247" s="3" t="s">
        <v>3469</v>
      </c>
      <c r="B2247" s="3" t="s">
        <v>3313</v>
      </c>
      <c r="C2247" s="3" t="s">
        <v>3470</v>
      </c>
      <c r="D2247" s="40">
        <v>4348</v>
      </c>
      <c r="E2247" s="42">
        <v>703.27</v>
      </c>
      <c r="F2247" s="40">
        <v>79.760000000000005</v>
      </c>
      <c r="G2247" s="40">
        <v>4026</v>
      </c>
      <c r="H2247" s="40">
        <v>2271</v>
      </c>
      <c r="I2247" s="40">
        <v>145</v>
      </c>
      <c r="J2247" s="40">
        <v>633</v>
      </c>
      <c r="K2247" s="40">
        <v>1427</v>
      </c>
      <c r="L2247" s="40">
        <v>66</v>
      </c>
      <c r="M2247" s="40">
        <v>4016</v>
      </c>
      <c r="N2247" s="40">
        <v>675.06</v>
      </c>
      <c r="O2247" s="40">
        <v>32.97</v>
      </c>
    </row>
    <row r="2248" spans="1:15">
      <c r="A2248" s="3" t="s">
        <v>3471</v>
      </c>
      <c r="B2248" s="3" t="s">
        <v>3313</v>
      </c>
      <c r="C2248" s="3" t="s">
        <v>3472</v>
      </c>
      <c r="D2248" s="40">
        <v>5318</v>
      </c>
      <c r="E2248" s="42">
        <v>599.84</v>
      </c>
      <c r="F2248" s="40">
        <v>101.16</v>
      </c>
      <c r="G2248" s="40">
        <v>4864</v>
      </c>
      <c r="H2248" s="40">
        <v>2313</v>
      </c>
      <c r="I2248" s="40">
        <v>144</v>
      </c>
      <c r="J2248" s="40">
        <v>610</v>
      </c>
      <c r="K2248" s="40">
        <v>1540</v>
      </c>
      <c r="L2248" s="40">
        <v>19</v>
      </c>
      <c r="M2248" s="40">
        <v>4863</v>
      </c>
      <c r="N2248" s="40">
        <v>545.34</v>
      </c>
      <c r="O2248" s="40">
        <v>57.72</v>
      </c>
    </row>
    <row r="2249" spans="1:15">
      <c r="A2249" s="3" t="s">
        <v>3473</v>
      </c>
      <c r="B2249" s="3" t="s">
        <v>3313</v>
      </c>
      <c r="C2249" s="3" t="s">
        <v>3474</v>
      </c>
      <c r="D2249" s="40">
        <v>649</v>
      </c>
      <c r="E2249" s="42">
        <v>523.23</v>
      </c>
      <c r="F2249" s="40">
        <v>142.47</v>
      </c>
      <c r="G2249" s="40">
        <v>562</v>
      </c>
      <c r="H2249" s="40">
        <v>411</v>
      </c>
      <c r="I2249" s="40" t="s">
        <v>4351</v>
      </c>
      <c r="J2249" s="40">
        <v>110</v>
      </c>
      <c r="K2249" s="40">
        <v>233</v>
      </c>
      <c r="L2249" s="40" t="s">
        <v>4351</v>
      </c>
      <c r="M2249" s="40">
        <v>560</v>
      </c>
      <c r="N2249" s="40">
        <v>441.28</v>
      </c>
      <c r="O2249" s="40">
        <v>84.01</v>
      </c>
    </row>
    <row r="2250" spans="1:15">
      <c r="A2250" s="3" t="s">
        <v>3475</v>
      </c>
      <c r="B2250" s="3" t="s">
        <v>3313</v>
      </c>
      <c r="C2250" s="3" t="s">
        <v>2305</v>
      </c>
      <c r="D2250" s="40">
        <v>4723</v>
      </c>
      <c r="E2250" s="42">
        <v>665.7</v>
      </c>
      <c r="F2250" s="40">
        <v>96.78</v>
      </c>
      <c r="G2250" s="40">
        <v>4183</v>
      </c>
      <c r="H2250" s="40">
        <v>2203</v>
      </c>
      <c r="I2250" s="40">
        <v>217</v>
      </c>
      <c r="J2250" s="40">
        <v>667</v>
      </c>
      <c r="K2250" s="40">
        <v>1303</v>
      </c>
      <c r="L2250" s="40">
        <v>16</v>
      </c>
      <c r="M2250" s="40">
        <v>4181</v>
      </c>
      <c r="N2250" s="40">
        <v>642.66999999999996</v>
      </c>
      <c r="O2250" s="40">
        <v>36.630000000000003</v>
      </c>
    </row>
    <row r="2251" spans="1:15">
      <c r="A2251" s="3" t="s">
        <v>3476</v>
      </c>
      <c r="B2251" s="3" t="s">
        <v>3313</v>
      </c>
      <c r="C2251" s="3" t="s">
        <v>70</v>
      </c>
      <c r="D2251" s="40">
        <v>905</v>
      </c>
      <c r="E2251" s="42">
        <v>687.81</v>
      </c>
      <c r="F2251" s="40">
        <v>91.45</v>
      </c>
      <c r="G2251" s="40">
        <v>838</v>
      </c>
      <c r="H2251" s="40">
        <v>446</v>
      </c>
      <c r="I2251" s="40">
        <v>27</v>
      </c>
      <c r="J2251" s="40">
        <v>103</v>
      </c>
      <c r="K2251" s="40">
        <v>316</v>
      </c>
      <c r="L2251" s="40">
        <v>0</v>
      </c>
      <c r="M2251" s="40">
        <v>838</v>
      </c>
      <c r="N2251" s="40">
        <v>644.04</v>
      </c>
      <c r="O2251" s="40">
        <v>50.61</v>
      </c>
    </row>
    <row r="2252" spans="1:15">
      <c r="A2252" s="3" t="s">
        <v>3477</v>
      </c>
      <c r="B2252" s="3" t="s">
        <v>3313</v>
      </c>
      <c r="C2252" s="3" t="s">
        <v>608</v>
      </c>
      <c r="D2252" s="40">
        <v>96</v>
      </c>
      <c r="E2252" s="42">
        <v>779.64</v>
      </c>
      <c r="F2252" s="40">
        <v>179.32</v>
      </c>
      <c r="G2252" s="40">
        <v>82</v>
      </c>
      <c r="H2252" s="40">
        <v>45</v>
      </c>
      <c r="I2252" s="40" t="s">
        <v>4351</v>
      </c>
      <c r="J2252" s="40">
        <v>13</v>
      </c>
      <c r="K2252" s="40">
        <v>26</v>
      </c>
      <c r="L2252" s="40" t="s">
        <v>4351</v>
      </c>
      <c r="M2252" s="40">
        <v>82</v>
      </c>
      <c r="N2252" s="40">
        <v>702.82</v>
      </c>
      <c r="O2252" s="40">
        <v>61.83</v>
      </c>
    </row>
    <row r="2253" spans="1:15">
      <c r="A2253" s="3" t="s">
        <v>3478</v>
      </c>
      <c r="B2253" s="3" t="s">
        <v>3313</v>
      </c>
      <c r="C2253" s="3" t="s">
        <v>408</v>
      </c>
      <c r="D2253" s="40">
        <v>303</v>
      </c>
      <c r="E2253" s="42">
        <v>700.23</v>
      </c>
      <c r="F2253" s="40">
        <v>91.18</v>
      </c>
      <c r="G2253" s="40">
        <v>287</v>
      </c>
      <c r="H2253" s="40">
        <v>134</v>
      </c>
      <c r="I2253" s="40" t="s">
        <v>4351</v>
      </c>
      <c r="J2253" s="40">
        <v>42</v>
      </c>
      <c r="K2253" s="40">
        <v>83</v>
      </c>
      <c r="L2253" s="40" t="s">
        <v>4351</v>
      </c>
      <c r="M2253" s="40">
        <v>287</v>
      </c>
      <c r="N2253" s="40">
        <v>643</v>
      </c>
      <c r="O2253" s="40">
        <v>52.72</v>
      </c>
    </row>
    <row r="2254" spans="1:15">
      <c r="A2254" s="3" t="s">
        <v>3479</v>
      </c>
      <c r="B2254" s="3" t="s">
        <v>3313</v>
      </c>
      <c r="C2254" s="3" t="s">
        <v>3480</v>
      </c>
      <c r="D2254" s="40">
        <v>136</v>
      </c>
      <c r="E2254" s="42">
        <v>665.1</v>
      </c>
      <c r="F2254" s="40">
        <v>84.54</v>
      </c>
      <c r="G2254" s="40" t="s">
        <v>4351</v>
      </c>
      <c r="H2254" s="40">
        <v>70</v>
      </c>
      <c r="I2254" s="40">
        <v>13</v>
      </c>
      <c r="J2254" s="40">
        <v>19</v>
      </c>
      <c r="K2254" s="40">
        <v>38</v>
      </c>
      <c r="L2254" s="40">
        <v>0</v>
      </c>
      <c r="M2254" s="40" t="s">
        <v>4351</v>
      </c>
      <c r="N2254" s="40">
        <v>607.35</v>
      </c>
      <c r="O2254" s="40">
        <v>69.56</v>
      </c>
    </row>
    <row r="2255" spans="1:15">
      <c r="A2255" s="3" t="s">
        <v>3481</v>
      </c>
      <c r="B2255" s="3" t="s">
        <v>3313</v>
      </c>
      <c r="C2255" s="3" t="s">
        <v>3235</v>
      </c>
      <c r="D2255" s="40">
        <v>114</v>
      </c>
      <c r="E2255" s="42">
        <v>715.16</v>
      </c>
      <c r="F2255" s="40">
        <v>132.1</v>
      </c>
      <c r="G2255" s="40">
        <v>100</v>
      </c>
      <c r="H2255" s="40">
        <v>48</v>
      </c>
      <c r="I2255" s="40" t="s">
        <v>4351</v>
      </c>
      <c r="J2255" s="40">
        <v>13</v>
      </c>
      <c r="K2255" s="40">
        <v>34</v>
      </c>
      <c r="L2255" s="40" t="s">
        <v>4351</v>
      </c>
      <c r="M2255" s="40">
        <v>100</v>
      </c>
      <c r="N2255" s="40">
        <v>664.69</v>
      </c>
      <c r="O2255" s="40">
        <v>52.82</v>
      </c>
    </row>
    <row r="2256" spans="1:15">
      <c r="A2256" s="3" t="s">
        <v>3482</v>
      </c>
      <c r="B2256" s="3" t="s">
        <v>3313</v>
      </c>
      <c r="C2256" s="3" t="s">
        <v>819</v>
      </c>
      <c r="D2256" s="40">
        <v>1356</v>
      </c>
      <c r="E2256" s="42">
        <v>653.1</v>
      </c>
      <c r="F2256" s="40">
        <v>122.23</v>
      </c>
      <c r="G2256" s="40">
        <v>1174</v>
      </c>
      <c r="H2256" s="40">
        <v>630</v>
      </c>
      <c r="I2256" s="40" t="s">
        <v>4351</v>
      </c>
      <c r="J2256" s="40">
        <v>185</v>
      </c>
      <c r="K2256" s="40">
        <v>393</v>
      </c>
      <c r="L2256" s="40" t="s">
        <v>4351</v>
      </c>
      <c r="M2256" s="40">
        <v>1169</v>
      </c>
      <c r="N2256" s="40">
        <v>615.79</v>
      </c>
      <c r="O2256" s="40">
        <v>57.02</v>
      </c>
    </row>
    <row r="2257" spans="1:15">
      <c r="A2257" s="3" t="s">
        <v>3483</v>
      </c>
      <c r="B2257" s="3" t="s">
        <v>3313</v>
      </c>
      <c r="C2257" s="3" t="s">
        <v>614</v>
      </c>
      <c r="D2257" s="40">
        <v>226991</v>
      </c>
      <c r="E2257" s="42">
        <v>519.04</v>
      </c>
      <c r="F2257" s="40">
        <v>126.25</v>
      </c>
      <c r="G2257" s="40">
        <v>202297</v>
      </c>
      <c r="H2257" s="40">
        <v>137336</v>
      </c>
      <c r="I2257" s="40">
        <v>9159</v>
      </c>
      <c r="J2257" s="40">
        <v>26689</v>
      </c>
      <c r="K2257" s="40">
        <v>101210</v>
      </c>
      <c r="L2257" s="40">
        <v>278</v>
      </c>
      <c r="M2257" s="40">
        <v>202032</v>
      </c>
      <c r="N2257" s="40">
        <v>441.32</v>
      </c>
      <c r="O2257" s="40">
        <v>85.92</v>
      </c>
    </row>
    <row r="2258" spans="1:15">
      <c r="A2258" s="3" t="s">
        <v>3484</v>
      </c>
      <c r="B2258" s="3" t="s">
        <v>3313</v>
      </c>
      <c r="C2258" s="3" t="s">
        <v>965</v>
      </c>
      <c r="D2258" s="40">
        <v>2323</v>
      </c>
      <c r="E2258" s="42">
        <v>664.37</v>
      </c>
      <c r="F2258" s="40">
        <v>111.37</v>
      </c>
      <c r="G2258" s="40">
        <v>2147</v>
      </c>
      <c r="H2258" s="40">
        <v>927</v>
      </c>
      <c r="I2258" s="40" t="s">
        <v>4351</v>
      </c>
      <c r="J2258" s="40">
        <v>197</v>
      </c>
      <c r="K2258" s="40">
        <v>658</v>
      </c>
      <c r="L2258" s="40" t="s">
        <v>4351</v>
      </c>
      <c r="M2258" s="40">
        <v>2147</v>
      </c>
      <c r="N2258" s="40">
        <v>598.33000000000004</v>
      </c>
      <c r="O2258" s="40">
        <v>69.55</v>
      </c>
    </row>
    <row r="2259" spans="1:15">
      <c r="A2259" s="3" t="s">
        <v>3485</v>
      </c>
      <c r="B2259" s="3" t="s">
        <v>3313</v>
      </c>
      <c r="C2259" s="3" t="s">
        <v>3486</v>
      </c>
      <c r="D2259" s="40">
        <v>135</v>
      </c>
      <c r="E2259" s="42">
        <v>518.83000000000004</v>
      </c>
      <c r="F2259" s="40">
        <v>121.95</v>
      </c>
      <c r="G2259" s="40">
        <v>118</v>
      </c>
      <c r="H2259" s="40">
        <v>43</v>
      </c>
      <c r="I2259" s="40" t="s">
        <v>4351</v>
      </c>
      <c r="J2259" s="40">
        <v>19</v>
      </c>
      <c r="K2259" s="40">
        <v>13</v>
      </c>
      <c r="L2259" s="40" t="s">
        <v>4351</v>
      </c>
      <c r="M2259" s="40">
        <v>118</v>
      </c>
      <c r="N2259" s="40">
        <v>454.05</v>
      </c>
      <c r="O2259" s="40">
        <v>75.94</v>
      </c>
    </row>
    <row r="2260" spans="1:15">
      <c r="A2260" s="3" t="s">
        <v>3487</v>
      </c>
      <c r="B2260" s="3" t="s">
        <v>3313</v>
      </c>
      <c r="C2260" s="3" t="s">
        <v>1270</v>
      </c>
      <c r="D2260" s="40">
        <v>211</v>
      </c>
      <c r="E2260" s="42">
        <v>776.65</v>
      </c>
      <c r="F2260" s="40">
        <v>122.2</v>
      </c>
      <c r="G2260" s="40">
        <v>187</v>
      </c>
      <c r="H2260" s="40">
        <v>94</v>
      </c>
      <c r="I2260" s="40" t="s">
        <v>4351</v>
      </c>
      <c r="J2260" s="40">
        <v>19</v>
      </c>
      <c r="K2260" s="40">
        <v>65</v>
      </c>
      <c r="L2260" s="40" t="s">
        <v>4351</v>
      </c>
      <c r="M2260" s="40">
        <v>187</v>
      </c>
      <c r="N2260" s="40">
        <v>738.44</v>
      </c>
      <c r="O2260" s="40">
        <v>55.01</v>
      </c>
    </row>
    <row r="2261" spans="1:15">
      <c r="A2261" s="3" t="s">
        <v>3488</v>
      </c>
      <c r="B2261" s="3" t="s">
        <v>3313</v>
      </c>
      <c r="C2261" s="3" t="s">
        <v>3489</v>
      </c>
      <c r="D2261" s="40">
        <v>7225</v>
      </c>
      <c r="E2261" s="42">
        <v>506.44</v>
      </c>
      <c r="F2261" s="40">
        <v>163.54</v>
      </c>
      <c r="G2261" s="40">
        <v>5851</v>
      </c>
      <c r="H2261" s="40">
        <v>3107</v>
      </c>
      <c r="I2261" s="40">
        <v>489</v>
      </c>
      <c r="J2261" s="40">
        <v>856</v>
      </c>
      <c r="K2261" s="40">
        <v>1730</v>
      </c>
      <c r="L2261" s="40">
        <v>32</v>
      </c>
      <c r="M2261" s="40">
        <v>5833</v>
      </c>
      <c r="N2261" s="40">
        <v>424.72</v>
      </c>
      <c r="O2261" s="40">
        <v>99.27</v>
      </c>
    </row>
    <row r="2262" spans="1:15">
      <c r="A2262" s="3" t="s">
        <v>3490</v>
      </c>
      <c r="B2262" s="3" t="s">
        <v>3313</v>
      </c>
      <c r="C2262" s="3" t="s">
        <v>3491</v>
      </c>
      <c r="D2262" s="40">
        <v>124</v>
      </c>
      <c r="E2262" s="42">
        <v>597.08000000000004</v>
      </c>
      <c r="F2262" s="40">
        <v>174.27</v>
      </c>
      <c r="G2262" s="40">
        <v>100</v>
      </c>
      <c r="H2262" s="40">
        <v>43</v>
      </c>
      <c r="I2262" s="40" t="s">
        <v>4351</v>
      </c>
      <c r="J2262" s="40">
        <v>12</v>
      </c>
      <c r="K2262" s="40">
        <v>17</v>
      </c>
      <c r="L2262" s="40" t="s">
        <v>4351</v>
      </c>
      <c r="M2262" s="40">
        <v>97</v>
      </c>
      <c r="N2262" s="40">
        <v>540.51</v>
      </c>
      <c r="O2262" s="40">
        <v>63.41</v>
      </c>
    </row>
    <row r="2263" spans="1:15">
      <c r="A2263" s="3" t="s">
        <v>3492</v>
      </c>
      <c r="B2263" s="3" t="s">
        <v>3313</v>
      </c>
      <c r="C2263" s="3" t="s">
        <v>821</v>
      </c>
      <c r="D2263" s="40">
        <v>3210</v>
      </c>
      <c r="E2263" s="42">
        <v>715.74</v>
      </c>
      <c r="F2263" s="40">
        <v>89.85</v>
      </c>
      <c r="G2263" s="40">
        <v>2921</v>
      </c>
      <c r="H2263" s="40">
        <v>1569</v>
      </c>
      <c r="I2263" s="40">
        <v>119</v>
      </c>
      <c r="J2263" s="40">
        <v>457</v>
      </c>
      <c r="K2263" s="40">
        <v>977</v>
      </c>
      <c r="L2263" s="40">
        <v>16</v>
      </c>
      <c r="M2263" s="40">
        <v>2921</v>
      </c>
      <c r="N2263" s="40">
        <v>687.81</v>
      </c>
      <c r="O2263" s="40">
        <v>34.479999999999997</v>
      </c>
    </row>
    <row r="2264" spans="1:15">
      <c r="A2264" s="3" t="s">
        <v>3493</v>
      </c>
      <c r="B2264" s="3" t="s">
        <v>3313</v>
      </c>
      <c r="C2264" s="3" t="s">
        <v>2309</v>
      </c>
      <c r="D2264" s="40">
        <v>34619</v>
      </c>
      <c r="E2264" s="42">
        <v>488.42</v>
      </c>
      <c r="F2264" s="40">
        <v>57.9</v>
      </c>
      <c r="G2264" s="40">
        <v>32246</v>
      </c>
      <c r="H2264" s="40">
        <v>28783</v>
      </c>
      <c r="I2264" s="40" t="s">
        <v>4351</v>
      </c>
      <c r="J2264" s="40">
        <v>6325</v>
      </c>
      <c r="K2264" s="40">
        <v>20281</v>
      </c>
      <c r="L2264" s="40" t="s">
        <v>4351</v>
      </c>
      <c r="M2264" s="40">
        <v>32221</v>
      </c>
      <c r="N2264" s="40">
        <v>462.56</v>
      </c>
      <c r="O2264" s="40">
        <v>31.58</v>
      </c>
    </row>
    <row r="2265" spans="1:15">
      <c r="A2265" s="3" t="s">
        <v>3494</v>
      </c>
      <c r="B2265" s="3" t="s">
        <v>3313</v>
      </c>
      <c r="C2265" s="3" t="s">
        <v>2002</v>
      </c>
      <c r="D2265" s="40">
        <v>1178</v>
      </c>
      <c r="E2265" s="42">
        <v>689.12</v>
      </c>
      <c r="F2265" s="40">
        <v>100.03</v>
      </c>
      <c r="G2265" s="40">
        <v>1071</v>
      </c>
      <c r="H2265" s="40">
        <v>532</v>
      </c>
      <c r="I2265" s="40" t="s">
        <v>4351</v>
      </c>
      <c r="J2265" s="40">
        <v>149</v>
      </c>
      <c r="K2265" s="40">
        <v>342</v>
      </c>
      <c r="L2265" s="40" t="s">
        <v>4351</v>
      </c>
      <c r="M2265" s="40">
        <v>1069</v>
      </c>
      <c r="N2265" s="40">
        <v>649.15</v>
      </c>
      <c r="O2265" s="40">
        <v>49.21</v>
      </c>
    </row>
    <row r="2266" spans="1:15">
      <c r="A2266" s="3" t="s">
        <v>3495</v>
      </c>
      <c r="B2266" s="3" t="s">
        <v>3313</v>
      </c>
      <c r="C2266" s="3" t="s">
        <v>3496</v>
      </c>
      <c r="D2266" s="40">
        <v>580</v>
      </c>
      <c r="E2266" s="42">
        <v>625.80999999999995</v>
      </c>
      <c r="F2266" s="40">
        <v>109.67</v>
      </c>
      <c r="G2266" s="40">
        <v>515</v>
      </c>
      <c r="H2266" s="40">
        <v>240</v>
      </c>
      <c r="I2266" s="40" t="s">
        <v>4351</v>
      </c>
      <c r="J2266" s="40">
        <v>68</v>
      </c>
      <c r="K2266" s="40">
        <v>143</v>
      </c>
      <c r="L2266" s="40" t="s">
        <v>4351</v>
      </c>
      <c r="M2266" s="40">
        <v>515</v>
      </c>
      <c r="N2266" s="40">
        <v>581.29</v>
      </c>
      <c r="O2266" s="40">
        <v>53.13</v>
      </c>
    </row>
    <row r="2267" spans="1:15">
      <c r="A2267" s="3" t="s">
        <v>3497</v>
      </c>
      <c r="B2267" s="3" t="s">
        <v>3313</v>
      </c>
      <c r="C2267" s="3" t="s">
        <v>3498</v>
      </c>
      <c r="D2267" s="40">
        <v>2693</v>
      </c>
      <c r="E2267" s="42">
        <v>683.37</v>
      </c>
      <c r="F2267" s="40">
        <v>93.67</v>
      </c>
      <c r="G2267" s="40">
        <v>2453</v>
      </c>
      <c r="H2267" s="40">
        <v>1183</v>
      </c>
      <c r="I2267" s="40">
        <v>91</v>
      </c>
      <c r="J2267" s="40">
        <v>340</v>
      </c>
      <c r="K2267" s="40">
        <v>738</v>
      </c>
      <c r="L2267" s="40">
        <v>14</v>
      </c>
      <c r="M2267" s="40">
        <v>2452</v>
      </c>
      <c r="N2267" s="40">
        <v>647.66</v>
      </c>
      <c r="O2267" s="40">
        <v>41</v>
      </c>
    </row>
    <row r="2268" spans="1:15">
      <c r="A2268" s="3" t="s">
        <v>3499</v>
      </c>
      <c r="B2268" s="3" t="s">
        <v>3313</v>
      </c>
      <c r="C2268" s="3" t="s">
        <v>3500</v>
      </c>
      <c r="D2268" s="40">
        <v>1181</v>
      </c>
      <c r="E2268" s="42">
        <v>632.49</v>
      </c>
      <c r="F2268" s="40">
        <v>103.39</v>
      </c>
      <c r="G2268" s="40">
        <v>1091</v>
      </c>
      <c r="H2268" s="40">
        <v>535</v>
      </c>
      <c r="I2268" s="40" t="s">
        <v>4351</v>
      </c>
      <c r="J2268" s="40">
        <v>115</v>
      </c>
      <c r="K2268" s="40">
        <v>373</v>
      </c>
      <c r="L2268" s="40" t="s">
        <v>4351</v>
      </c>
      <c r="M2268" s="40">
        <v>1088</v>
      </c>
      <c r="N2268" s="40">
        <v>574.33000000000004</v>
      </c>
      <c r="O2268" s="40">
        <v>63.71</v>
      </c>
    </row>
    <row r="2269" spans="1:15">
      <c r="A2269" s="3" t="s">
        <v>3501</v>
      </c>
      <c r="B2269" s="3" t="s">
        <v>3313</v>
      </c>
      <c r="C2269" s="3" t="s">
        <v>74</v>
      </c>
      <c r="D2269" s="40">
        <v>1255</v>
      </c>
      <c r="E2269" s="42">
        <v>655.38</v>
      </c>
      <c r="F2269" s="40">
        <v>34.42</v>
      </c>
      <c r="G2269" s="40">
        <v>1212</v>
      </c>
      <c r="H2269" s="40">
        <v>994</v>
      </c>
      <c r="I2269" s="40" t="s">
        <v>4351</v>
      </c>
      <c r="J2269" s="40">
        <v>86</v>
      </c>
      <c r="K2269" s="40">
        <v>883</v>
      </c>
      <c r="L2269" s="40" t="s">
        <v>4351</v>
      </c>
      <c r="M2269" s="40">
        <v>1212</v>
      </c>
      <c r="N2269" s="40">
        <v>642.99</v>
      </c>
      <c r="O2269" s="40">
        <v>12.42</v>
      </c>
    </row>
    <row r="2270" spans="1:15">
      <c r="A2270" s="3" t="s">
        <v>3502</v>
      </c>
      <c r="B2270" s="3" t="s">
        <v>3313</v>
      </c>
      <c r="C2270" s="3" t="s">
        <v>283</v>
      </c>
      <c r="D2270" s="40">
        <v>775</v>
      </c>
      <c r="E2270" s="42">
        <v>673.3</v>
      </c>
      <c r="F2270" s="40">
        <v>119.74</v>
      </c>
      <c r="G2270" s="40">
        <v>672</v>
      </c>
      <c r="H2270" s="40">
        <v>300</v>
      </c>
      <c r="I2270" s="40" t="s">
        <v>4351</v>
      </c>
      <c r="J2270" s="40">
        <v>78</v>
      </c>
      <c r="K2270" s="40">
        <v>188</v>
      </c>
      <c r="L2270" s="40" t="s">
        <v>4351</v>
      </c>
      <c r="M2270" s="40">
        <v>670</v>
      </c>
      <c r="N2270" s="40">
        <v>640.32000000000005</v>
      </c>
      <c r="O2270" s="40">
        <v>52.24</v>
      </c>
    </row>
    <row r="2271" spans="1:15">
      <c r="A2271" s="3" t="s">
        <v>3503</v>
      </c>
      <c r="B2271" s="3" t="s">
        <v>3313</v>
      </c>
      <c r="C2271" s="3" t="s">
        <v>3504</v>
      </c>
      <c r="D2271" s="40">
        <v>242</v>
      </c>
      <c r="E2271" s="42">
        <v>708.64</v>
      </c>
      <c r="F2271" s="40">
        <v>46.17</v>
      </c>
      <c r="G2271" s="40">
        <v>231</v>
      </c>
      <c r="H2271" s="40">
        <v>141</v>
      </c>
      <c r="I2271" s="40" t="s">
        <v>4351</v>
      </c>
      <c r="J2271" s="40">
        <v>28</v>
      </c>
      <c r="K2271" s="40">
        <v>104</v>
      </c>
      <c r="L2271" s="40" t="s">
        <v>4351</v>
      </c>
      <c r="M2271" s="40">
        <v>231</v>
      </c>
      <c r="N2271" s="40">
        <v>694.01</v>
      </c>
      <c r="O2271" s="40">
        <v>17.93</v>
      </c>
    </row>
    <row r="2272" spans="1:15">
      <c r="A2272" s="3" t="s">
        <v>3505</v>
      </c>
      <c r="B2272" s="3" t="s">
        <v>3313</v>
      </c>
      <c r="C2272" s="3" t="s">
        <v>3506</v>
      </c>
      <c r="D2272" s="40">
        <v>3106</v>
      </c>
      <c r="E2272" s="42">
        <v>609.58000000000004</v>
      </c>
      <c r="F2272" s="40">
        <v>151.16999999999999</v>
      </c>
      <c r="G2272" s="40">
        <v>2822</v>
      </c>
      <c r="H2272" s="40">
        <v>1578</v>
      </c>
      <c r="I2272" s="40">
        <v>160</v>
      </c>
      <c r="J2272" s="40">
        <v>424</v>
      </c>
      <c r="K2272" s="40">
        <v>972</v>
      </c>
      <c r="L2272" s="40">
        <v>22</v>
      </c>
      <c r="M2272" s="40">
        <v>2819</v>
      </c>
      <c r="N2272" s="40">
        <v>505.07</v>
      </c>
      <c r="O2272" s="40">
        <v>99.2</v>
      </c>
    </row>
    <row r="2273" spans="1:15">
      <c r="A2273" s="3" t="s">
        <v>3507</v>
      </c>
      <c r="B2273" s="3" t="s">
        <v>3313</v>
      </c>
      <c r="C2273" s="3" t="s">
        <v>3136</v>
      </c>
      <c r="D2273" s="40">
        <v>490</v>
      </c>
      <c r="E2273" s="42">
        <v>690.87</v>
      </c>
      <c r="F2273" s="40">
        <v>104.54</v>
      </c>
      <c r="G2273" s="40">
        <v>450</v>
      </c>
      <c r="H2273" s="40">
        <v>225</v>
      </c>
      <c r="I2273" s="40">
        <v>26</v>
      </c>
      <c r="J2273" s="40">
        <v>69</v>
      </c>
      <c r="K2273" s="40">
        <v>118</v>
      </c>
      <c r="L2273" s="40">
        <v>12</v>
      </c>
      <c r="M2273" s="40">
        <v>450</v>
      </c>
      <c r="N2273" s="40">
        <v>638.45000000000005</v>
      </c>
      <c r="O2273" s="40">
        <v>62.54</v>
      </c>
    </row>
    <row r="2274" spans="1:15">
      <c r="A2274" s="3" t="s">
        <v>3508</v>
      </c>
      <c r="B2274" s="3" t="s">
        <v>3313</v>
      </c>
      <c r="C2274" s="3" t="s">
        <v>3509</v>
      </c>
      <c r="D2274" s="40">
        <v>60</v>
      </c>
      <c r="E2274" s="42">
        <v>829.9</v>
      </c>
      <c r="F2274" s="40">
        <v>101.42</v>
      </c>
      <c r="G2274" s="40" t="s">
        <v>4351</v>
      </c>
      <c r="H2274" s="40">
        <v>38</v>
      </c>
      <c r="I2274" s="40" t="s">
        <v>4351</v>
      </c>
      <c r="J2274" s="40" t="s">
        <v>4351</v>
      </c>
      <c r="K2274" s="40">
        <v>25</v>
      </c>
      <c r="L2274" s="40" t="s">
        <v>4351</v>
      </c>
      <c r="M2274" s="40" t="s">
        <v>4351</v>
      </c>
      <c r="N2274" s="40">
        <v>824.7</v>
      </c>
      <c r="O2274" s="40">
        <v>23.85</v>
      </c>
    </row>
    <row r="2275" spans="1:15">
      <c r="A2275" s="3" t="s">
        <v>3510</v>
      </c>
      <c r="B2275" s="3" t="s">
        <v>3313</v>
      </c>
      <c r="C2275" s="3" t="s">
        <v>3511</v>
      </c>
      <c r="D2275" s="40">
        <v>262</v>
      </c>
      <c r="E2275" s="42">
        <v>668.83</v>
      </c>
      <c r="F2275" s="40">
        <v>92.24</v>
      </c>
      <c r="G2275" s="40">
        <v>239</v>
      </c>
      <c r="H2275" s="40">
        <v>111</v>
      </c>
      <c r="I2275" s="40" t="s">
        <v>4351</v>
      </c>
      <c r="J2275" s="40">
        <v>30</v>
      </c>
      <c r="K2275" s="40">
        <v>76</v>
      </c>
      <c r="L2275" s="40" t="s">
        <v>4351</v>
      </c>
      <c r="M2275" s="40">
        <v>239</v>
      </c>
      <c r="N2275" s="40">
        <v>632.08000000000004</v>
      </c>
      <c r="O2275" s="40">
        <v>41.13</v>
      </c>
    </row>
    <row r="2276" spans="1:15">
      <c r="A2276" s="3" t="s">
        <v>3512</v>
      </c>
      <c r="B2276" s="3" t="s">
        <v>3313</v>
      </c>
      <c r="C2276" s="3" t="s">
        <v>76</v>
      </c>
      <c r="D2276" s="40">
        <v>512</v>
      </c>
      <c r="E2276" s="42">
        <v>665.83</v>
      </c>
      <c r="F2276" s="40">
        <v>115.39</v>
      </c>
      <c r="G2276" s="40">
        <v>449</v>
      </c>
      <c r="H2276" s="40">
        <v>219</v>
      </c>
      <c r="I2276" s="40" t="s">
        <v>4351</v>
      </c>
      <c r="J2276" s="40">
        <v>67</v>
      </c>
      <c r="K2276" s="40">
        <v>119</v>
      </c>
      <c r="L2276" s="40" t="s">
        <v>4351</v>
      </c>
      <c r="M2276" s="40">
        <v>448</v>
      </c>
      <c r="N2276" s="40">
        <v>629.07000000000005</v>
      </c>
      <c r="O2276" s="40">
        <v>42.76</v>
      </c>
    </row>
    <row r="2277" spans="1:15">
      <c r="A2277" s="3" t="s">
        <v>3513</v>
      </c>
      <c r="B2277" s="3" t="s">
        <v>3313</v>
      </c>
      <c r="C2277" s="3" t="s">
        <v>625</v>
      </c>
      <c r="D2277" s="40">
        <v>1011</v>
      </c>
      <c r="E2277" s="42">
        <v>678.59</v>
      </c>
      <c r="F2277" s="40">
        <v>131.54</v>
      </c>
      <c r="G2277" s="40">
        <v>895</v>
      </c>
      <c r="H2277" s="40">
        <v>497</v>
      </c>
      <c r="I2277" s="40" t="s">
        <v>4351</v>
      </c>
      <c r="J2277" s="40">
        <v>132</v>
      </c>
      <c r="K2277" s="40">
        <v>325</v>
      </c>
      <c r="L2277" s="40" t="s">
        <v>4351</v>
      </c>
      <c r="M2277" s="40">
        <v>892</v>
      </c>
      <c r="N2277" s="40">
        <v>620.03</v>
      </c>
      <c r="O2277" s="40">
        <v>62.96</v>
      </c>
    </row>
    <row r="2278" spans="1:15">
      <c r="A2278" s="3" t="s">
        <v>3514</v>
      </c>
      <c r="B2278" s="3" t="s">
        <v>3313</v>
      </c>
      <c r="C2278" s="3" t="s">
        <v>627</v>
      </c>
      <c r="D2278" s="40">
        <v>92</v>
      </c>
      <c r="E2278" s="42">
        <v>856.6</v>
      </c>
      <c r="F2278" s="40">
        <v>102.16</v>
      </c>
      <c r="G2278" s="40" t="s">
        <v>4351</v>
      </c>
      <c r="H2278" s="40">
        <v>39</v>
      </c>
      <c r="I2278" s="40" t="s">
        <v>4351</v>
      </c>
      <c r="J2278" s="40">
        <v>15</v>
      </c>
      <c r="K2278" s="40">
        <v>20</v>
      </c>
      <c r="L2278" s="40" t="s">
        <v>4351</v>
      </c>
      <c r="M2278" s="40" t="s">
        <v>4351</v>
      </c>
      <c r="N2278" s="40">
        <v>797.8</v>
      </c>
      <c r="O2278" s="40">
        <v>42.15</v>
      </c>
    </row>
    <row r="2279" spans="1:15">
      <c r="A2279" s="3" t="s">
        <v>3515</v>
      </c>
      <c r="B2279" s="3" t="s">
        <v>3313</v>
      </c>
      <c r="C2279" s="3" t="s">
        <v>78</v>
      </c>
      <c r="D2279" s="40">
        <v>7287</v>
      </c>
      <c r="E2279" s="42">
        <v>542.71</v>
      </c>
      <c r="F2279" s="40">
        <v>113.33</v>
      </c>
      <c r="G2279" s="40">
        <v>6474</v>
      </c>
      <c r="H2279" s="40">
        <v>3820</v>
      </c>
      <c r="I2279" s="40" t="s">
        <v>4351</v>
      </c>
      <c r="J2279" s="40">
        <v>880</v>
      </c>
      <c r="K2279" s="40">
        <v>2579</v>
      </c>
      <c r="L2279" s="40" t="s">
        <v>4351</v>
      </c>
      <c r="M2279" s="40">
        <v>6467</v>
      </c>
      <c r="N2279" s="40">
        <v>483.82</v>
      </c>
      <c r="O2279" s="40">
        <v>68.05</v>
      </c>
    </row>
    <row r="2280" spans="1:15">
      <c r="A2280" s="3" t="s">
        <v>3516</v>
      </c>
      <c r="B2280" s="3" t="s">
        <v>3313</v>
      </c>
      <c r="C2280" s="3" t="s">
        <v>3517</v>
      </c>
      <c r="D2280" s="40">
        <v>217</v>
      </c>
      <c r="E2280" s="42">
        <v>660.42</v>
      </c>
      <c r="F2280" s="40">
        <v>71.28</v>
      </c>
      <c r="G2280" s="40">
        <v>199</v>
      </c>
      <c r="H2280" s="40">
        <v>95</v>
      </c>
      <c r="I2280" s="40" t="s">
        <v>4351</v>
      </c>
      <c r="J2280" s="40">
        <v>16</v>
      </c>
      <c r="K2280" s="40">
        <v>75</v>
      </c>
      <c r="L2280" s="40" t="s">
        <v>4351</v>
      </c>
      <c r="M2280" s="40">
        <v>199</v>
      </c>
      <c r="N2280" s="40">
        <v>642.42999999999995</v>
      </c>
      <c r="O2280" s="40">
        <v>17.64</v>
      </c>
    </row>
    <row r="2281" spans="1:15">
      <c r="A2281" s="3" t="s">
        <v>3518</v>
      </c>
      <c r="B2281" s="3" t="s">
        <v>3313</v>
      </c>
      <c r="C2281" s="3" t="s">
        <v>3519</v>
      </c>
      <c r="D2281" s="40">
        <v>1375</v>
      </c>
      <c r="E2281" s="42">
        <v>666.63</v>
      </c>
      <c r="F2281" s="40">
        <v>128.51</v>
      </c>
      <c r="G2281" s="40">
        <v>1215</v>
      </c>
      <c r="H2281" s="40">
        <v>681</v>
      </c>
      <c r="I2281" s="40" t="s">
        <v>4351</v>
      </c>
      <c r="J2281" s="40">
        <v>183</v>
      </c>
      <c r="K2281" s="40">
        <v>437</v>
      </c>
      <c r="L2281" s="40" t="s">
        <v>4351</v>
      </c>
      <c r="M2281" s="40">
        <v>1215</v>
      </c>
      <c r="N2281" s="40">
        <v>608.98</v>
      </c>
      <c r="O2281" s="40">
        <v>67.83</v>
      </c>
    </row>
    <row r="2282" spans="1:15">
      <c r="A2282" s="3" t="s">
        <v>3520</v>
      </c>
      <c r="B2282" s="3" t="s">
        <v>3313</v>
      </c>
      <c r="C2282" s="3" t="s">
        <v>291</v>
      </c>
      <c r="D2282" s="40">
        <v>8581</v>
      </c>
      <c r="E2282" s="42">
        <v>661</v>
      </c>
      <c r="F2282" s="40">
        <v>69.209999999999994</v>
      </c>
      <c r="G2282" s="40">
        <v>7954</v>
      </c>
      <c r="H2282" s="40">
        <v>4342</v>
      </c>
      <c r="I2282" s="40">
        <v>343</v>
      </c>
      <c r="J2282" s="40">
        <v>1086</v>
      </c>
      <c r="K2282" s="40">
        <v>2863</v>
      </c>
      <c r="L2282" s="40">
        <v>50</v>
      </c>
      <c r="M2282" s="40">
        <v>7947</v>
      </c>
      <c r="N2282" s="40">
        <v>639</v>
      </c>
      <c r="O2282" s="40">
        <v>29</v>
      </c>
    </row>
    <row r="2283" spans="1:15">
      <c r="A2283" s="3" t="s">
        <v>3521</v>
      </c>
      <c r="B2283" s="3" t="s">
        <v>3313</v>
      </c>
      <c r="C2283" s="3" t="s">
        <v>633</v>
      </c>
      <c r="D2283" s="40">
        <v>416</v>
      </c>
      <c r="E2283" s="42">
        <v>689.39</v>
      </c>
      <c r="F2283" s="40">
        <v>133.76</v>
      </c>
      <c r="G2283" s="40">
        <v>376</v>
      </c>
      <c r="H2283" s="40">
        <v>187</v>
      </c>
      <c r="I2283" s="40" t="s">
        <v>4351</v>
      </c>
      <c r="J2283" s="40">
        <v>66</v>
      </c>
      <c r="K2283" s="40">
        <v>95</v>
      </c>
      <c r="L2283" s="40" t="s">
        <v>4351</v>
      </c>
      <c r="M2283" s="40">
        <v>373</v>
      </c>
      <c r="N2283" s="40">
        <v>619.69000000000005</v>
      </c>
      <c r="O2283" s="40">
        <v>67.69</v>
      </c>
    </row>
    <row r="2284" spans="1:15">
      <c r="A2284" s="3" t="s">
        <v>3522</v>
      </c>
      <c r="B2284" s="3" t="s">
        <v>3313</v>
      </c>
      <c r="C2284" s="3" t="s">
        <v>3523</v>
      </c>
      <c r="D2284" s="40">
        <v>347</v>
      </c>
      <c r="E2284" s="42">
        <v>615.05999999999995</v>
      </c>
      <c r="F2284" s="40">
        <v>187.26</v>
      </c>
      <c r="G2284" s="40">
        <v>272</v>
      </c>
      <c r="H2284" s="40">
        <v>109</v>
      </c>
      <c r="I2284" s="40" t="s">
        <v>4351</v>
      </c>
      <c r="J2284" s="40">
        <v>33</v>
      </c>
      <c r="K2284" s="40">
        <v>68</v>
      </c>
      <c r="L2284" s="40" t="s">
        <v>4351</v>
      </c>
      <c r="M2284" s="40">
        <v>271</v>
      </c>
      <c r="N2284" s="40">
        <v>547.78</v>
      </c>
      <c r="O2284" s="40">
        <v>84.18</v>
      </c>
    </row>
    <row r="2285" spans="1:15">
      <c r="A2285" s="3" t="s">
        <v>3524</v>
      </c>
      <c r="B2285" s="3" t="s">
        <v>3313</v>
      </c>
      <c r="C2285" s="3" t="s">
        <v>3525</v>
      </c>
      <c r="D2285" s="40">
        <v>5656</v>
      </c>
      <c r="E2285" s="42">
        <v>658.12</v>
      </c>
      <c r="F2285" s="40">
        <v>70.94</v>
      </c>
      <c r="G2285" s="40">
        <v>5246</v>
      </c>
      <c r="H2285" s="40">
        <v>2904</v>
      </c>
      <c r="I2285" s="40">
        <v>186</v>
      </c>
      <c r="J2285" s="40">
        <v>770</v>
      </c>
      <c r="K2285" s="40">
        <v>1932</v>
      </c>
      <c r="L2285" s="40">
        <v>16</v>
      </c>
      <c r="M2285" s="40">
        <v>5245</v>
      </c>
      <c r="N2285" s="40">
        <v>633.19000000000005</v>
      </c>
      <c r="O2285" s="40">
        <v>30.3</v>
      </c>
    </row>
    <row r="2286" spans="1:15">
      <c r="A2286" s="3" t="s">
        <v>3526</v>
      </c>
      <c r="B2286" s="3" t="s">
        <v>3313</v>
      </c>
      <c r="C2286" s="3" t="s">
        <v>838</v>
      </c>
      <c r="D2286" s="40">
        <v>1311</v>
      </c>
      <c r="E2286" s="42">
        <v>538.17999999999995</v>
      </c>
      <c r="F2286" s="40">
        <v>190.28</v>
      </c>
      <c r="G2286" s="40">
        <v>1033</v>
      </c>
      <c r="H2286" s="40">
        <v>646</v>
      </c>
      <c r="I2286" s="40" t="s">
        <v>4351</v>
      </c>
      <c r="J2286" s="40">
        <v>196</v>
      </c>
      <c r="K2286" s="40">
        <v>295</v>
      </c>
      <c r="L2286" s="40" t="s">
        <v>4351</v>
      </c>
      <c r="M2286" s="40">
        <v>1028</v>
      </c>
      <c r="N2286" s="40">
        <v>443.68</v>
      </c>
      <c r="O2286" s="40">
        <v>94.61</v>
      </c>
    </row>
    <row r="2287" spans="1:15">
      <c r="A2287" s="3" t="s">
        <v>3527</v>
      </c>
      <c r="B2287" s="3" t="s">
        <v>3313</v>
      </c>
      <c r="C2287" s="3" t="s">
        <v>3528</v>
      </c>
      <c r="D2287" s="40" t="s">
        <v>4351</v>
      </c>
      <c r="E2287" s="42" t="s">
        <v>4351</v>
      </c>
      <c r="F2287" s="40" t="s">
        <v>4351</v>
      </c>
      <c r="G2287" s="40" t="s">
        <v>4351</v>
      </c>
      <c r="H2287" s="40" t="s">
        <v>4351</v>
      </c>
      <c r="I2287" s="40" t="s">
        <v>4351</v>
      </c>
      <c r="J2287" s="40" t="s">
        <v>4351</v>
      </c>
      <c r="K2287" s="40" t="s">
        <v>4351</v>
      </c>
      <c r="L2287" s="40" t="s">
        <v>4351</v>
      </c>
      <c r="M2287" s="40" t="s">
        <v>4351</v>
      </c>
      <c r="N2287" s="40" t="s">
        <v>4351</v>
      </c>
      <c r="O2287" s="40" t="s">
        <v>4351</v>
      </c>
    </row>
    <row r="2288" spans="1:15">
      <c r="A2288" s="3" t="s">
        <v>3529</v>
      </c>
      <c r="B2288" s="3" t="s">
        <v>3313</v>
      </c>
      <c r="C2288" s="3" t="s">
        <v>362</v>
      </c>
      <c r="D2288" s="40">
        <v>24</v>
      </c>
      <c r="E2288" s="42">
        <v>771.24</v>
      </c>
      <c r="F2288" s="40">
        <v>172.53</v>
      </c>
      <c r="G2288" s="40" t="s">
        <v>4351</v>
      </c>
      <c r="H2288" s="40" t="s">
        <v>4351</v>
      </c>
      <c r="I2288" s="40">
        <v>0</v>
      </c>
      <c r="J2288" s="40">
        <v>0</v>
      </c>
      <c r="K2288" s="40" t="s">
        <v>4351</v>
      </c>
      <c r="L2288" s="40">
        <v>0</v>
      </c>
      <c r="M2288" s="40" t="s">
        <v>4351</v>
      </c>
      <c r="N2288" s="40">
        <v>653.14</v>
      </c>
      <c r="O2288" s="40">
        <v>67.84</v>
      </c>
    </row>
    <row r="2289" spans="1:15">
      <c r="A2289" s="3" t="s">
        <v>3530</v>
      </c>
      <c r="B2289" s="3" t="s">
        <v>3313</v>
      </c>
      <c r="C2289" s="3" t="s">
        <v>3531</v>
      </c>
      <c r="D2289" s="40">
        <v>1989</v>
      </c>
      <c r="E2289" s="42">
        <v>499.56</v>
      </c>
      <c r="F2289" s="40">
        <v>181.11</v>
      </c>
      <c r="G2289" s="40">
        <v>1502</v>
      </c>
      <c r="H2289" s="40">
        <v>1106</v>
      </c>
      <c r="I2289" s="40" t="s">
        <v>4351</v>
      </c>
      <c r="J2289" s="40">
        <v>291</v>
      </c>
      <c r="K2289" s="40">
        <v>582</v>
      </c>
      <c r="L2289" s="40" t="s">
        <v>4351</v>
      </c>
      <c r="M2289" s="40">
        <v>1495</v>
      </c>
      <c r="N2289" s="40">
        <v>423.68</v>
      </c>
      <c r="O2289" s="40">
        <v>85.85</v>
      </c>
    </row>
    <row r="2290" spans="1:15">
      <c r="A2290" s="3" t="s">
        <v>3532</v>
      </c>
      <c r="B2290" s="3" t="s">
        <v>3313</v>
      </c>
      <c r="C2290" s="3" t="s">
        <v>3533</v>
      </c>
      <c r="D2290" s="40">
        <v>371</v>
      </c>
      <c r="E2290" s="42">
        <v>683.12</v>
      </c>
      <c r="F2290" s="40">
        <v>48.95</v>
      </c>
      <c r="G2290" s="40" t="s">
        <v>4351</v>
      </c>
      <c r="H2290" s="40">
        <v>214</v>
      </c>
      <c r="I2290" s="40" t="s">
        <v>4351</v>
      </c>
      <c r="J2290" s="40">
        <v>48</v>
      </c>
      <c r="K2290" s="40">
        <v>148</v>
      </c>
      <c r="L2290" s="40" t="s">
        <v>4351</v>
      </c>
      <c r="M2290" s="40" t="s">
        <v>4351</v>
      </c>
      <c r="N2290" s="40">
        <v>651.74</v>
      </c>
      <c r="O2290" s="40">
        <v>31.75</v>
      </c>
    </row>
    <row r="2291" spans="1:15">
      <c r="A2291" s="3" t="s">
        <v>4371</v>
      </c>
      <c r="B2291" s="3" t="s">
        <v>3313</v>
      </c>
      <c r="C2291" s="3" t="s">
        <v>4372</v>
      </c>
      <c r="D2291" s="40" t="s">
        <v>4351</v>
      </c>
      <c r="E2291" s="42" t="s">
        <v>4351</v>
      </c>
      <c r="F2291" s="40" t="s">
        <v>4351</v>
      </c>
      <c r="G2291" s="40" t="s">
        <v>4351</v>
      </c>
      <c r="H2291" s="40" t="s">
        <v>4351</v>
      </c>
      <c r="I2291" s="40" t="s">
        <v>4351</v>
      </c>
      <c r="J2291" s="40" t="s">
        <v>4351</v>
      </c>
      <c r="K2291" s="40" t="s">
        <v>4351</v>
      </c>
      <c r="L2291" s="40" t="s">
        <v>4351</v>
      </c>
      <c r="M2291" s="40" t="s">
        <v>4351</v>
      </c>
      <c r="N2291" s="40" t="s">
        <v>4351</v>
      </c>
      <c r="O2291" s="40" t="s">
        <v>4351</v>
      </c>
    </row>
    <row r="2292" spans="1:15">
      <c r="A2292" s="3" t="s">
        <v>3534</v>
      </c>
      <c r="B2292" s="3" t="s">
        <v>3313</v>
      </c>
      <c r="C2292" s="3" t="s">
        <v>3535</v>
      </c>
      <c r="D2292" s="40">
        <v>136</v>
      </c>
      <c r="E2292" s="42">
        <v>756.1</v>
      </c>
      <c r="F2292" s="40">
        <v>70.8</v>
      </c>
      <c r="G2292" s="40" t="s">
        <v>4351</v>
      </c>
      <c r="H2292" s="40">
        <v>68</v>
      </c>
      <c r="I2292" s="40" t="s">
        <v>4351</v>
      </c>
      <c r="J2292" s="40">
        <v>28</v>
      </c>
      <c r="K2292" s="40">
        <v>37</v>
      </c>
      <c r="L2292" s="40" t="s">
        <v>4351</v>
      </c>
      <c r="M2292" s="40" t="s">
        <v>4351</v>
      </c>
      <c r="N2292" s="40">
        <v>739.69</v>
      </c>
      <c r="O2292" s="40">
        <v>18.05</v>
      </c>
    </row>
    <row r="2293" spans="1:15">
      <c r="A2293" s="3" t="s">
        <v>3536</v>
      </c>
      <c r="B2293" s="3" t="s">
        <v>3313</v>
      </c>
      <c r="C2293" s="3" t="s">
        <v>3537</v>
      </c>
      <c r="D2293" s="40">
        <v>889</v>
      </c>
      <c r="E2293" s="42">
        <v>626.96</v>
      </c>
      <c r="F2293" s="40">
        <v>119.56</v>
      </c>
      <c r="G2293" s="40">
        <v>790</v>
      </c>
      <c r="H2293" s="40">
        <v>428</v>
      </c>
      <c r="I2293" s="40" t="s">
        <v>4351</v>
      </c>
      <c r="J2293" s="40">
        <v>97</v>
      </c>
      <c r="K2293" s="40">
        <v>296</v>
      </c>
      <c r="L2293" s="40" t="s">
        <v>4351</v>
      </c>
      <c r="M2293" s="40">
        <v>790</v>
      </c>
      <c r="N2293" s="40">
        <v>570.98</v>
      </c>
      <c r="O2293" s="40">
        <v>59.53</v>
      </c>
    </row>
    <row r="2294" spans="1:15">
      <c r="A2294" s="3" t="s">
        <v>3538</v>
      </c>
      <c r="B2294" s="3" t="s">
        <v>3313</v>
      </c>
      <c r="C2294" s="3" t="s">
        <v>840</v>
      </c>
      <c r="D2294" s="40">
        <v>168</v>
      </c>
      <c r="E2294" s="42">
        <v>625.88</v>
      </c>
      <c r="F2294" s="40">
        <v>81.5</v>
      </c>
      <c r="G2294" s="40">
        <v>153</v>
      </c>
      <c r="H2294" s="40">
        <v>78</v>
      </c>
      <c r="I2294" s="40" t="s">
        <v>4351</v>
      </c>
      <c r="J2294" s="40">
        <v>19</v>
      </c>
      <c r="K2294" s="40">
        <v>46</v>
      </c>
      <c r="L2294" s="40" t="s">
        <v>4351</v>
      </c>
      <c r="M2294" s="40">
        <v>153</v>
      </c>
      <c r="N2294" s="40">
        <v>597.75</v>
      </c>
      <c r="O2294" s="40">
        <v>49.46</v>
      </c>
    </row>
    <row r="2295" spans="1:15">
      <c r="A2295" s="3" t="s">
        <v>3539</v>
      </c>
      <c r="B2295" s="3" t="s">
        <v>3313</v>
      </c>
      <c r="C2295" s="3" t="s">
        <v>80</v>
      </c>
      <c r="D2295" s="40">
        <v>1292</v>
      </c>
      <c r="E2295" s="42">
        <v>688.93</v>
      </c>
      <c r="F2295" s="40">
        <v>76.52</v>
      </c>
      <c r="G2295" s="40">
        <v>1196</v>
      </c>
      <c r="H2295" s="40">
        <v>706</v>
      </c>
      <c r="I2295" s="40">
        <v>47</v>
      </c>
      <c r="J2295" s="40">
        <v>196</v>
      </c>
      <c r="K2295" s="40">
        <v>435</v>
      </c>
      <c r="L2295" s="40">
        <v>28</v>
      </c>
      <c r="M2295" s="40">
        <v>1196</v>
      </c>
      <c r="N2295" s="40">
        <v>661.57</v>
      </c>
      <c r="O2295" s="40">
        <v>34.380000000000003</v>
      </c>
    </row>
    <row r="2296" spans="1:15">
      <c r="A2296" s="3" t="s">
        <v>3540</v>
      </c>
      <c r="B2296" s="3" t="s">
        <v>3313</v>
      </c>
      <c r="C2296" s="3" t="s">
        <v>3541</v>
      </c>
      <c r="D2296" s="40">
        <v>393</v>
      </c>
      <c r="E2296" s="42">
        <v>656.76</v>
      </c>
      <c r="F2296" s="40">
        <v>108.58</v>
      </c>
      <c r="G2296" s="40">
        <v>357</v>
      </c>
      <c r="H2296" s="40">
        <v>180</v>
      </c>
      <c r="I2296" s="40" t="s">
        <v>4351</v>
      </c>
      <c r="J2296" s="40">
        <v>43</v>
      </c>
      <c r="K2296" s="40">
        <v>124</v>
      </c>
      <c r="L2296" s="40" t="s">
        <v>4351</v>
      </c>
      <c r="M2296" s="40">
        <v>356</v>
      </c>
      <c r="N2296" s="40">
        <v>605.15</v>
      </c>
      <c r="O2296" s="40">
        <v>53.75</v>
      </c>
    </row>
    <row r="2297" spans="1:15">
      <c r="A2297" s="3" t="s">
        <v>3542</v>
      </c>
      <c r="B2297" s="3" t="s">
        <v>3313</v>
      </c>
      <c r="C2297" s="3" t="s">
        <v>3543</v>
      </c>
      <c r="D2297" s="40">
        <v>704</v>
      </c>
      <c r="E2297" s="42">
        <v>637.79</v>
      </c>
      <c r="F2297" s="40">
        <v>89.85</v>
      </c>
      <c r="G2297" s="40">
        <v>638</v>
      </c>
      <c r="H2297" s="40">
        <v>314</v>
      </c>
      <c r="I2297" s="40">
        <v>33</v>
      </c>
      <c r="J2297" s="40">
        <v>91</v>
      </c>
      <c r="K2297" s="40">
        <v>179</v>
      </c>
      <c r="L2297" s="40">
        <v>11</v>
      </c>
      <c r="M2297" s="40">
        <v>637</v>
      </c>
      <c r="N2297" s="40">
        <v>605.57000000000005</v>
      </c>
      <c r="O2297" s="40">
        <v>41.59</v>
      </c>
    </row>
    <row r="2298" spans="1:15">
      <c r="A2298" s="3" t="s">
        <v>3544</v>
      </c>
      <c r="B2298" s="3" t="s">
        <v>3313</v>
      </c>
      <c r="C2298" s="3" t="s">
        <v>3545</v>
      </c>
      <c r="D2298" s="40">
        <v>245</v>
      </c>
      <c r="E2298" s="42">
        <v>714.61</v>
      </c>
      <c r="F2298" s="40">
        <v>84.07</v>
      </c>
      <c r="G2298" s="40">
        <v>225</v>
      </c>
      <c r="H2298" s="40">
        <v>140</v>
      </c>
      <c r="I2298" s="40" t="s">
        <v>4351</v>
      </c>
      <c r="J2298" s="40">
        <v>53</v>
      </c>
      <c r="K2298" s="40">
        <v>80</v>
      </c>
      <c r="L2298" s="40" t="s">
        <v>4351</v>
      </c>
      <c r="M2298" s="40">
        <v>225</v>
      </c>
      <c r="N2298" s="40">
        <v>686.58</v>
      </c>
      <c r="O2298" s="40">
        <v>30.36</v>
      </c>
    </row>
    <row r="2299" spans="1:15">
      <c r="A2299" s="3" t="s">
        <v>3546</v>
      </c>
      <c r="B2299" s="3" t="s">
        <v>3313</v>
      </c>
      <c r="C2299" s="3" t="s">
        <v>3547</v>
      </c>
      <c r="D2299" s="40">
        <v>657</v>
      </c>
      <c r="E2299" s="42">
        <v>735.95</v>
      </c>
      <c r="F2299" s="40">
        <v>115.58</v>
      </c>
      <c r="G2299" s="40">
        <v>575</v>
      </c>
      <c r="H2299" s="40">
        <v>296</v>
      </c>
      <c r="I2299" s="40" t="s">
        <v>4351</v>
      </c>
      <c r="J2299" s="40">
        <v>106</v>
      </c>
      <c r="K2299" s="40">
        <v>158</v>
      </c>
      <c r="L2299" s="40" t="s">
        <v>4351</v>
      </c>
      <c r="M2299" s="40">
        <v>575</v>
      </c>
      <c r="N2299" s="40">
        <v>708.84</v>
      </c>
      <c r="O2299" s="40">
        <v>48.7</v>
      </c>
    </row>
    <row r="2300" spans="1:15">
      <c r="A2300" s="3" t="s">
        <v>3548</v>
      </c>
      <c r="B2300" s="3" t="s">
        <v>3313</v>
      </c>
      <c r="C2300" s="3" t="s">
        <v>86</v>
      </c>
      <c r="D2300" s="40">
        <v>402</v>
      </c>
      <c r="E2300" s="42">
        <v>521.96</v>
      </c>
      <c r="F2300" s="40">
        <v>152.97</v>
      </c>
      <c r="G2300" s="40">
        <v>338</v>
      </c>
      <c r="H2300" s="40">
        <v>225</v>
      </c>
      <c r="I2300" s="40" t="s">
        <v>4351</v>
      </c>
      <c r="J2300" s="40">
        <v>52</v>
      </c>
      <c r="K2300" s="40">
        <v>131</v>
      </c>
      <c r="L2300" s="40" t="s">
        <v>4351</v>
      </c>
      <c r="M2300" s="40">
        <v>338</v>
      </c>
      <c r="N2300" s="40">
        <v>438.87</v>
      </c>
      <c r="O2300" s="40">
        <v>99.78</v>
      </c>
    </row>
    <row r="2301" spans="1:15">
      <c r="A2301" s="3" t="s">
        <v>3549</v>
      </c>
      <c r="B2301" s="3" t="s">
        <v>3313</v>
      </c>
      <c r="C2301" s="3" t="s">
        <v>430</v>
      </c>
      <c r="D2301" s="40">
        <v>568</v>
      </c>
      <c r="E2301" s="42">
        <v>706.56</v>
      </c>
      <c r="F2301" s="40">
        <v>91.75</v>
      </c>
      <c r="G2301" s="40">
        <v>514</v>
      </c>
      <c r="H2301" s="40">
        <v>276</v>
      </c>
      <c r="I2301" s="40" t="s">
        <v>4351</v>
      </c>
      <c r="J2301" s="40">
        <v>71</v>
      </c>
      <c r="K2301" s="40">
        <v>189</v>
      </c>
      <c r="L2301" s="40" t="s">
        <v>4351</v>
      </c>
      <c r="M2301" s="40">
        <v>514</v>
      </c>
      <c r="N2301" s="40">
        <v>679.4</v>
      </c>
      <c r="O2301" s="40">
        <v>36.590000000000003</v>
      </c>
    </row>
    <row r="2302" spans="1:15">
      <c r="A2302" s="3" t="s">
        <v>3550</v>
      </c>
      <c r="B2302" s="3" t="s">
        <v>3313</v>
      </c>
      <c r="C2302" s="3" t="s">
        <v>434</v>
      </c>
      <c r="D2302" s="40">
        <v>2331</v>
      </c>
      <c r="E2302" s="42">
        <v>623.9</v>
      </c>
      <c r="F2302" s="40">
        <v>107.56</v>
      </c>
      <c r="G2302" s="40">
        <v>2112</v>
      </c>
      <c r="H2302" s="40">
        <v>1359</v>
      </c>
      <c r="I2302" s="40">
        <v>127</v>
      </c>
      <c r="J2302" s="40">
        <v>321</v>
      </c>
      <c r="K2302" s="40">
        <v>897</v>
      </c>
      <c r="L2302" s="40">
        <v>14</v>
      </c>
      <c r="M2302" s="40">
        <v>2112</v>
      </c>
      <c r="N2302" s="40">
        <v>569.89</v>
      </c>
      <c r="O2302" s="40">
        <v>62.16</v>
      </c>
    </row>
    <row r="2303" spans="1:15">
      <c r="A2303" s="3" t="s">
        <v>3551</v>
      </c>
      <c r="B2303" s="3" t="s">
        <v>3313</v>
      </c>
      <c r="C2303" s="3" t="s">
        <v>88</v>
      </c>
      <c r="D2303" s="40">
        <v>577</v>
      </c>
      <c r="E2303" s="42">
        <v>716.11</v>
      </c>
      <c r="F2303" s="40">
        <v>93.26</v>
      </c>
      <c r="G2303" s="40">
        <v>534</v>
      </c>
      <c r="H2303" s="40">
        <v>288</v>
      </c>
      <c r="I2303" s="40" t="s">
        <v>4351</v>
      </c>
      <c r="J2303" s="40">
        <v>83</v>
      </c>
      <c r="K2303" s="40">
        <v>186</v>
      </c>
      <c r="L2303" s="40" t="s">
        <v>4351</v>
      </c>
      <c r="M2303" s="40">
        <v>534</v>
      </c>
      <c r="N2303" s="40">
        <v>673.01</v>
      </c>
      <c r="O2303" s="40">
        <v>47.5</v>
      </c>
    </row>
    <row r="2304" spans="1:15">
      <c r="A2304" s="3" t="s">
        <v>3552</v>
      </c>
      <c r="B2304" s="3" t="s">
        <v>3313</v>
      </c>
      <c r="C2304" s="3" t="s">
        <v>3553</v>
      </c>
      <c r="D2304" s="40">
        <v>109</v>
      </c>
      <c r="E2304" s="42">
        <v>689.25</v>
      </c>
      <c r="F2304" s="40">
        <v>113.7</v>
      </c>
      <c r="G2304" s="40">
        <v>98</v>
      </c>
      <c r="H2304" s="40">
        <v>47</v>
      </c>
      <c r="I2304" s="40" t="s">
        <v>4351</v>
      </c>
      <c r="J2304" s="40">
        <v>17</v>
      </c>
      <c r="K2304" s="40">
        <v>27</v>
      </c>
      <c r="L2304" s="40" t="s">
        <v>4351</v>
      </c>
      <c r="M2304" s="40">
        <v>98</v>
      </c>
      <c r="N2304" s="40">
        <v>640.15</v>
      </c>
      <c r="O2304" s="40">
        <v>65.19</v>
      </c>
    </row>
    <row r="2305" spans="1:15">
      <c r="A2305" s="3" t="s">
        <v>3554</v>
      </c>
      <c r="B2305" s="3" t="s">
        <v>3313</v>
      </c>
      <c r="C2305" s="3" t="s">
        <v>3555</v>
      </c>
      <c r="D2305" s="40">
        <v>301</v>
      </c>
      <c r="E2305" s="42">
        <v>692.58</v>
      </c>
      <c r="F2305" s="40">
        <v>153.06</v>
      </c>
      <c r="G2305" s="40">
        <v>255</v>
      </c>
      <c r="H2305" s="40">
        <v>136</v>
      </c>
      <c r="I2305" s="40">
        <v>16</v>
      </c>
      <c r="J2305" s="40">
        <v>28</v>
      </c>
      <c r="K2305" s="40">
        <v>92</v>
      </c>
      <c r="L2305" s="40">
        <v>0</v>
      </c>
      <c r="M2305" s="40">
        <v>254</v>
      </c>
      <c r="N2305" s="40">
        <v>639.36</v>
      </c>
      <c r="O2305" s="40">
        <v>66.63</v>
      </c>
    </row>
    <row r="2306" spans="1:15">
      <c r="A2306" s="3" t="s">
        <v>3556</v>
      </c>
      <c r="B2306" s="3" t="s">
        <v>3313</v>
      </c>
      <c r="C2306" s="3" t="s">
        <v>3557</v>
      </c>
      <c r="D2306" s="40">
        <v>756</v>
      </c>
      <c r="E2306" s="42">
        <v>584.36</v>
      </c>
      <c r="F2306" s="40">
        <v>203.67</v>
      </c>
      <c r="G2306" s="40">
        <v>592</v>
      </c>
      <c r="H2306" s="40">
        <v>414</v>
      </c>
      <c r="I2306" s="40" t="s">
        <v>4351</v>
      </c>
      <c r="J2306" s="40">
        <v>139</v>
      </c>
      <c r="K2306" s="40">
        <v>201</v>
      </c>
      <c r="L2306" s="40" t="s">
        <v>4351</v>
      </c>
      <c r="M2306" s="40">
        <v>590</v>
      </c>
      <c r="N2306" s="40">
        <v>487.79</v>
      </c>
      <c r="O2306" s="40">
        <v>102.93</v>
      </c>
    </row>
    <row r="2307" spans="1:15">
      <c r="A2307" s="3" t="s">
        <v>3558</v>
      </c>
      <c r="B2307" s="3" t="s">
        <v>3313</v>
      </c>
      <c r="C2307" s="3" t="s">
        <v>3559</v>
      </c>
      <c r="D2307" s="40" t="s">
        <v>4351</v>
      </c>
      <c r="E2307" s="42" t="s">
        <v>4351</v>
      </c>
      <c r="F2307" s="40" t="s">
        <v>4351</v>
      </c>
      <c r="G2307" s="40" t="s">
        <v>4351</v>
      </c>
      <c r="H2307" s="40" t="s">
        <v>4351</v>
      </c>
      <c r="I2307" s="40" t="s">
        <v>4351</v>
      </c>
      <c r="J2307" s="40" t="s">
        <v>4351</v>
      </c>
      <c r="K2307" s="40" t="s">
        <v>4351</v>
      </c>
      <c r="L2307" s="40" t="s">
        <v>4351</v>
      </c>
      <c r="M2307" s="40" t="s">
        <v>4351</v>
      </c>
      <c r="N2307" s="40" t="s">
        <v>4351</v>
      </c>
      <c r="O2307" s="40" t="s">
        <v>4351</v>
      </c>
    </row>
    <row r="2308" spans="1:15">
      <c r="A2308" s="3" t="s">
        <v>3560</v>
      </c>
      <c r="B2308" s="3" t="s">
        <v>3313</v>
      </c>
      <c r="C2308" s="3" t="s">
        <v>3561</v>
      </c>
      <c r="D2308" s="40">
        <v>7751</v>
      </c>
      <c r="E2308" s="42">
        <v>612.78</v>
      </c>
      <c r="F2308" s="40">
        <v>108.06</v>
      </c>
      <c r="G2308" s="40">
        <v>6906</v>
      </c>
      <c r="H2308" s="40">
        <v>3169</v>
      </c>
      <c r="I2308" s="40">
        <v>257</v>
      </c>
      <c r="J2308" s="40">
        <v>854</v>
      </c>
      <c r="K2308" s="40">
        <v>2013</v>
      </c>
      <c r="L2308" s="40">
        <v>45</v>
      </c>
      <c r="M2308" s="40">
        <v>6901</v>
      </c>
      <c r="N2308" s="40">
        <v>566.89</v>
      </c>
      <c r="O2308" s="40">
        <v>58.33</v>
      </c>
    </row>
    <row r="2309" spans="1:15">
      <c r="A2309" s="3" t="s">
        <v>3562</v>
      </c>
      <c r="B2309" s="3" t="s">
        <v>3313</v>
      </c>
      <c r="C2309" s="3" t="s">
        <v>3563</v>
      </c>
      <c r="D2309" s="40">
        <v>156</v>
      </c>
      <c r="E2309" s="42">
        <v>688.11</v>
      </c>
      <c r="F2309" s="40">
        <v>104.21</v>
      </c>
      <c r="G2309" s="40">
        <v>139</v>
      </c>
      <c r="H2309" s="40">
        <v>79</v>
      </c>
      <c r="I2309" s="40" t="s">
        <v>4351</v>
      </c>
      <c r="J2309" s="40">
        <v>22</v>
      </c>
      <c r="K2309" s="40">
        <v>52</v>
      </c>
      <c r="L2309" s="40" t="s">
        <v>4351</v>
      </c>
      <c r="M2309" s="40">
        <v>139</v>
      </c>
      <c r="N2309" s="40">
        <v>655.30999999999995</v>
      </c>
      <c r="O2309" s="40">
        <v>45.03</v>
      </c>
    </row>
    <row r="2310" spans="1:15">
      <c r="A2310" s="3" t="s">
        <v>3564</v>
      </c>
      <c r="B2310" s="3" t="s">
        <v>3313</v>
      </c>
      <c r="C2310" s="3" t="s">
        <v>3565</v>
      </c>
      <c r="D2310" s="40">
        <v>192</v>
      </c>
      <c r="E2310" s="42">
        <v>547.39</v>
      </c>
      <c r="F2310" s="40">
        <v>189.55</v>
      </c>
      <c r="G2310" s="40">
        <v>152</v>
      </c>
      <c r="H2310" s="40">
        <v>107</v>
      </c>
      <c r="I2310" s="40">
        <v>22</v>
      </c>
      <c r="J2310" s="40">
        <v>20</v>
      </c>
      <c r="K2310" s="40">
        <v>65</v>
      </c>
      <c r="L2310" s="40">
        <v>0</v>
      </c>
      <c r="M2310" s="40">
        <v>152</v>
      </c>
      <c r="N2310" s="40">
        <v>452.01</v>
      </c>
      <c r="O2310" s="40">
        <v>107.22</v>
      </c>
    </row>
    <row r="2311" spans="1:15">
      <c r="A2311" s="3" t="s">
        <v>3566</v>
      </c>
      <c r="B2311" s="3" t="s">
        <v>3313</v>
      </c>
      <c r="C2311" s="3" t="s">
        <v>3567</v>
      </c>
      <c r="D2311" s="40">
        <v>4853</v>
      </c>
      <c r="E2311" s="42">
        <v>521.6</v>
      </c>
      <c r="F2311" s="40">
        <v>136.63</v>
      </c>
      <c r="G2311" s="40">
        <v>4107</v>
      </c>
      <c r="H2311" s="40">
        <v>2791</v>
      </c>
      <c r="I2311" s="40">
        <v>433</v>
      </c>
      <c r="J2311" s="40">
        <v>756</v>
      </c>
      <c r="K2311" s="40">
        <v>1583</v>
      </c>
      <c r="L2311" s="40">
        <v>19</v>
      </c>
      <c r="M2311" s="40">
        <v>4097</v>
      </c>
      <c r="N2311" s="40">
        <v>456</v>
      </c>
      <c r="O2311" s="40">
        <v>79.959999999999994</v>
      </c>
    </row>
    <row r="2312" spans="1:15">
      <c r="A2312" s="3" t="s">
        <v>3568</v>
      </c>
      <c r="B2312" s="3" t="s">
        <v>3313</v>
      </c>
      <c r="C2312" s="3" t="s">
        <v>3569</v>
      </c>
      <c r="D2312" s="40">
        <v>27</v>
      </c>
      <c r="E2312" s="42">
        <v>770.79</v>
      </c>
      <c r="F2312" s="40">
        <v>89.21</v>
      </c>
      <c r="G2312" s="40" t="s">
        <v>4351</v>
      </c>
      <c r="H2312" s="40" t="s">
        <v>4351</v>
      </c>
      <c r="I2312" s="40" t="s">
        <v>4351</v>
      </c>
      <c r="J2312" s="40" t="s">
        <v>4351</v>
      </c>
      <c r="K2312" s="40">
        <v>15</v>
      </c>
      <c r="L2312" s="40">
        <v>0</v>
      </c>
      <c r="M2312" s="40" t="s">
        <v>4351</v>
      </c>
      <c r="N2312" s="40">
        <v>736.1</v>
      </c>
      <c r="O2312" s="40">
        <v>60.93</v>
      </c>
    </row>
    <row r="2313" spans="1:15">
      <c r="A2313" s="3" t="s">
        <v>3570</v>
      </c>
      <c r="B2313" s="3" t="s">
        <v>3313</v>
      </c>
      <c r="C2313" s="3" t="s">
        <v>94</v>
      </c>
      <c r="D2313" s="40">
        <v>249</v>
      </c>
      <c r="E2313" s="42">
        <v>500.76</v>
      </c>
      <c r="F2313" s="40">
        <v>94.77</v>
      </c>
      <c r="G2313" s="40">
        <v>230</v>
      </c>
      <c r="H2313" s="40">
        <v>176</v>
      </c>
      <c r="I2313" s="40">
        <v>13</v>
      </c>
      <c r="J2313" s="40">
        <v>55</v>
      </c>
      <c r="K2313" s="40">
        <v>108</v>
      </c>
      <c r="L2313" s="40">
        <v>0</v>
      </c>
      <c r="M2313" s="40">
        <v>229</v>
      </c>
      <c r="N2313" s="40">
        <v>441.45</v>
      </c>
      <c r="O2313" s="40">
        <v>63.79</v>
      </c>
    </row>
    <row r="2314" spans="1:15">
      <c r="A2314" s="3" t="s">
        <v>3571</v>
      </c>
      <c r="B2314" s="3" t="s">
        <v>3313</v>
      </c>
      <c r="C2314" s="3" t="s">
        <v>98</v>
      </c>
      <c r="D2314" s="40">
        <v>406</v>
      </c>
      <c r="E2314" s="42">
        <v>705.57</v>
      </c>
      <c r="F2314" s="40">
        <v>132.09</v>
      </c>
      <c r="G2314" s="40">
        <v>369</v>
      </c>
      <c r="H2314" s="40">
        <v>168</v>
      </c>
      <c r="I2314" s="40" t="s">
        <v>4351</v>
      </c>
      <c r="J2314" s="40">
        <v>40</v>
      </c>
      <c r="K2314" s="40">
        <v>116</v>
      </c>
      <c r="L2314" s="40" t="s">
        <v>4351</v>
      </c>
      <c r="M2314" s="40">
        <v>369</v>
      </c>
      <c r="N2314" s="40">
        <v>630.98</v>
      </c>
      <c r="O2314" s="40">
        <v>75.19</v>
      </c>
    </row>
    <row r="2315" spans="1:15">
      <c r="A2315" s="3" t="s">
        <v>3572</v>
      </c>
      <c r="B2315" s="3" t="s">
        <v>3313</v>
      </c>
      <c r="C2315" s="3" t="s">
        <v>440</v>
      </c>
      <c r="D2315" s="40">
        <v>103</v>
      </c>
      <c r="E2315" s="42">
        <v>651.07000000000005</v>
      </c>
      <c r="F2315" s="40">
        <v>141.44</v>
      </c>
      <c r="G2315" s="40">
        <v>91</v>
      </c>
      <c r="H2315" s="40">
        <v>41</v>
      </c>
      <c r="I2315" s="40" t="s">
        <v>4351</v>
      </c>
      <c r="J2315" s="40">
        <v>12</v>
      </c>
      <c r="K2315" s="40">
        <v>26</v>
      </c>
      <c r="L2315" s="40" t="s">
        <v>4351</v>
      </c>
      <c r="M2315" s="40">
        <v>91</v>
      </c>
      <c r="N2315" s="40">
        <v>576.84</v>
      </c>
      <c r="O2315" s="40">
        <v>77.89</v>
      </c>
    </row>
    <row r="2316" spans="1:15">
      <c r="A2316" s="3" t="s">
        <v>3573</v>
      </c>
      <c r="B2316" s="3" t="s">
        <v>3313</v>
      </c>
      <c r="C2316" s="3" t="s">
        <v>862</v>
      </c>
      <c r="D2316" s="40">
        <v>195</v>
      </c>
      <c r="E2316" s="42">
        <v>536.29999999999995</v>
      </c>
      <c r="F2316" s="40">
        <v>219.39</v>
      </c>
      <c r="G2316" s="40">
        <v>132</v>
      </c>
      <c r="H2316" s="40">
        <v>97</v>
      </c>
      <c r="I2316" s="40">
        <v>16</v>
      </c>
      <c r="J2316" s="40">
        <v>24</v>
      </c>
      <c r="K2316" s="40">
        <v>57</v>
      </c>
      <c r="L2316" s="40">
        <v>0</v>
      </c>
      <c r="M2316" s="40">
        <v>131</v>
      </c>
      <c r="N2316" s="40">
        <v>471.73</v>
      </c>
      <c r="O2316" s="40">
        <v>99.97</v>
      </c>
    </row>
    <row r="2317" spans="1:15">
      <c r="A2317" s="3" t="s">
        <v>3574</v>
      </c>
      <c r="B2317" s="3" t="s">
        <v>3313</v>
      </c>
      <c r="C2317" s="3" t="s">
        <v>3575</v>
      </c>
      <c r="D2317" s="40">
        <v>1768</v>
      </c>
      <c r="E2317" s="42">
        <v>668.9</v>
      </c>
      <c r="F2317" s="40">
        <v>73.59</v>
      </c>
      <c r="G2317" s="40">
        <v>1634</v>
      </c>
      <c r="H2317" s="40">
        <v>1004</v>
      </c>
      <c r="I2317" s="40" t="s">
        <v>4351</v>
      </c>
      <c r="J2317" s="40">
        <v>183</v>
      </c>
      <c r="K2317" s="40">
        <v>717</v>
      </c>
      <c r="L2317" s="40" t="s">
        <v>4351</v>
      </c>
      <c r="M2317" s="40">
        <v>1633</v>
      </c>
      <c r="N2317" s="40">
        <v>644.53</v>
      </c>
      <c r="O2317" s="40">
        <v>28.36</v>
      </c>
    </row>
    <row r="2318" spans="1:15">
      <c r="A2318" s="3" t="s">
        <v>3576</v>
      </c>
      <c r="B2318" s="3" t="s">
        <v>3313</v>
      </c>
      <c r="C2318" s="3" t="s">
        <v>3577</v>
      </c>
      <c r="D2318" s="40">
        <v>2846</v>
      </c>
      <c r="E2318" s="42">
        <v>701.91</v>
      </c>
      <c r="F2318" s="40">
        <v>40.6</v>
      </c>
      <c r="G2318" s="40">
        <v>2715</v>
      </c>
      <c r="H2318" s="40">
        <v>1742</v>
      </c>
      <c r="I2318" s="40" t="s">
        <v>4351</v>
      </c>
      <c r="J2318" s="40">
        <v>450</v>
      </c>
      <c r="K2318" s="40">
        <v>1193</v>
      </c>
      <c r="L2318" s="40" t="s">
        <v>4351</v>
      </c>
      <c r="M2318" s="40">
        <v>2715</v>
      </c>
      <c r="N2318" s="40">
        <v>693.22</v>
      </c>
      <c r="O2318" s="40">
        <v>13.18</v>
      </c>
    </row>
    <row r="2319" spans="1:15">
      <c r="A2319" s="3" t="s">
        <v>3578</v>
      </c>
      <c r="B2319" s="3" t="s">
        <v>3313</v>
      </c>
      <c r="C2319" s="3" t="s">
        <v>2676</v>
      </c>
      <c r="D2319" s="40">
        <v>1551</v>
      </c>
      <c r="E2319" s="42">
        <v>567.69000000000005</v>
      </c>
      <c r="F2319" s="40">
        <v>104.25</v>
      </c>
      <c r="G2319" s="40">
        <v>1413</v>
      </c>
      <c r="H2319" s="40">
        <v>992</v>
      </c>
      <c r="I2319" s="40" t="s">
        <v>4351</v>
      </c>
      <c r="J2319" s="40">
        <v>282</v>
      </c>
      <c r="K2319" s="40">
        <v>602</v>
      </c>
      <c r="L2319" s="40" t="s">
        <v>4351</v>
      </c>
      <c r="M2319" s="40">
        <v>1413</v>
      </c>
      <c r="N2319" s="40">
        <v>508.69</v>
      </c>
      <c r="O2319" s="40">
        <v>62.62</v>
      </c>
    </row>
    <row r="2320" spans="1:15">
      <c r="A2320" s="3" t="s">
        <v>3579</v>
      </c>
      <c r="B2320" s="3" t="s">
        <v>3313</v>
      </c>
      <c r="C2320" s="3" t="s">
        <v>866</v>
      </c>
      <c r="D2320" s="40">
        <v>59</v>
      </c>
      <c r="E2320" s="42">
        <v>494.39</v>
      </c>
      <c r="F2320" s="40">
        <v>149.53</v>
      </c>
      <c r="G2320" s="40">
        <v>47</v>
      </c>
      <c r="H2320" s="40">
        <v>35</v>
      </c>
      <c r="I2320" s="40" t="s">
        <v>4351</v>
      </c>
      <c r="J2320" s="40" t="s">
        <v>4351</v>
      </c>
      <c r="K2320" s="40">
        <v>26</v>
      </c>
      <c r="L2320" s="40">
        <v>0</v>
      </c>
      <c r="M2320" s="40">
        <v>47</v>
      </c>
      <c r="N2320" s="40">
        <v>432.91</v>
      </c>
      <c r="O2320" s="40">
        <v>82.41</v>
      </c>
    </row>
    <row r="2321" spans="1:15">
      <c r="A2321" s="3" t="s">
        <v>3580</v>
      </c>
      <c r="B2321" s="3" t="s">
        <v>3313</v>
      </c>
      <c r="C2321" s="3" t="s">
        <v>1635</v>
      </c>
      <c r="D2321" s="40">
        <v>3724</v>
      </c>
      <c r="E2321" s="42">
        <v>551.54999999999995</v>
      </c>
      <c r="F2321" s="40">
        <v>132.72</v>
      </c>
      <c r="G2321" s="40">
        <v>3121</v>
      </c>
      <c r="H2321" s="40">
        <v>1338</v>
      </c>
      <c r="I2321" s="40" t="s">
        <v>4351</v>
      </c>
      <c r="J2321" s="40">
        <v>413</v>
      </c>
      <c r="K2321" s="40">
        <v>790</v>
      </c>
      <c r="L2321" s="40" t="s">
        <v>4351</v>
      </c>
      <c r="M2321" s="40">
        <v>3117</v>
      </c>
      <c r="N2321" s="40">
        <v>500.39</v>
      </c>
      <c r="O2321" s="40">
        <v>63.39</v>
      </c>
    </row>
    <row r="2322" spans="1:15">
      <c r="A2322" s="3" t="s">
        <v>3581</v>
      </c>
      <c r="B2322" s="3" t="s">
        <v>3313</v>
      </c>
      <c r="C2322" s="3" t="s">
        <v>3582</v>
      </c>
      <c r="D2322" s="40">
        <v>693</v>
      </c>
      <c r="E2322" s="42">
        <v>721.27</v>
      </c>
      <c r="F2322" s="40">
        <v>102.83</v>
      </c>
      <c r="G2322" s="40">
        <v>615</v>
      </c>
      <c r="H2322" s="40">
        <v>353</v>
      </c>
      <c r="I2322" s="40" t="s">
        <v>4351</v>
      </c>
      <c r="J2322" s="40">
        <v>100</v>
      </c>
      <c r="K2322" s="40">
        <v>237</v>
      </c>
      <c r="L2322" s="40" t="s">
        <v>4351</v>
      </c>
      <c r="M2322" s="40">
        <v>615</v>
      </c>
      <c r="N2322" s="40">
        <v>696.87</v>
      </c>
      <c r="O2322" s="40">
        <v>39.090000000000003</v>
      </c>
    </row>
    <row r="2323" spans="1:15">
      <c r="A2323" s="3" t="s">
        <v>3583</v>
      </c>
      <c r="B2323" s="3" t="s">
        <v>3313</v>
      </c>
      <c r="C2323" s="3" t="s">
        <v>1151</v>
      </c>
      <c r="D2323" s="40">
        <v>161</v>
      </c>
      <c r="E2323" s="42">
        <v>681.9</v>
      </c>
      <c r="F2323" s="40">
        <v>92.07</v>
      </c>
      <c r="G2323" s="40">
        <v>149</v>
      </c>
      <c r="H2323" s="40">
        <v>70</v>
      </c>
      <c r="I2323" s="40" t="s">
        <v>4351</v>
      </c>
      <c r="J2323" s="40">
        <v>18</v>
      </c>
      <c r="K2323" s="40">
        <v>42</v>
      </c>
      <c r="L2323" s="40" t="s">
        <v>4351</v>
      </c>
      <c r="M2323" s="40">
        <v>149</v>
      </c>
      <c r="N2323" s="40">
        <v>637.34</v>
      </c>
      <c r="O2323" s="40">
        <v>51.95</v>
      </c>
    </row>
    <row r="2324" spans="1:15">
      <c r="A2324" s="3" t="s">
        <v>3584</v>
      </c>
      <c r="B2324" s="3" t="s">
        <v>3313</v>
      </c>
      <c r="C2324" s="3" t="s">
        <v>658</v>
      </c>
      <c r="D2324" s="40">
        <v>167</v>
      </c>
      <c r="E2324" s="42">
        <v>657.95</v>
      </c>
      <c r="F2324" s="40">
        <v>111.51</v>
      </c>
      <c r="G2324" s="40">
        <v>142</v>
      </c>
      <c r="H2324" s="40">
        <v>49</v>
      </c>
      <c r="I2324" s="40" t="s">
        <v>4351</v>
      </c>
      <c r="J2324" s="40" t="s">
        <v>4351</v>
      </c>
      <c r="K2324" s="40">
        <v>34</v>
      </c>
      <c r="L2324" s="40">
        <v>0</v>
      </c>
      <c r="M2324" s="40">
        <v>142</v>
      </c>
      <c r="N2324" s="40">
        <v>642.64</v>
      </c>
      <c r="O2324" s="40">
        <v>54.63</v>
      </c>
    </row>
    <row r="2325" spans="1:15">
      <c r="A2325" s="3" t="s">
        <v>3585</v>
      </c>
      <c r="B2325" s="3" t="s">
        <v>3313</v>
      </c>
      <c r="C2325" s="3" t="s">
        <v>3586</v>
      </c>
      <c r="D2325" s="40">
        <v>804</v>
      </c>
      <c r="E2325" s="42">
        <v>686.99</v>
      </c>
      <c r="F2325" s="40">
        <v>83.96</v>
      </c>
      <c r="G2325" s="40">
        <v>743</v>
      </c>
      <c r="H2325" s="40">
        <v>424</v>
      </c>
      <c r="I2325" s="40" t="s">
        <v>4351</v>
      </c>
      <c r="J2325" s="40">
        <v>92</v>
      </c>
      <c r="K2325" s="40">
        <v>281</v>
      </c>
      <c r="L2325" s="40" t="s">
        <v>4351</v>
      </c>
      <c r="M2325" s="40">
        <v>743</v>
      </c>
      <c r="N2325" s="40">
        <v>652.54</v>
      </c>
      <c r="O2325" s="40">
        <v>35.909999999999997</v>
      </c>
    </row>
    <row r="2326" spans="1:15">
      <c r="A2326" s="3" t="s">
        <v>3587</v>
      </c>
      <c r="B2326" s="3" t="s">
        <v>3313</v>
      </c>
      <c r="C2326" s="3" t="s">
        <v>106</v>
      </c>
      <c r="D2326" s="40">
        <v>18981</v>
      </c>
      <c r="E2326" s="42">
        <v>531.45000000000005</v>
      </c>
      <c r="F2326" s="40">
        <v>191.86</v>
      </c>
      <c r="G2326" s="40">
        <v>15525</v>
      </c>
      <c r="H2326" s="40">
        <v>9647</v>
      </c>
      <c r="I2326" s="40">
        <v>1110</v>
      </c>
      <c r="J2326" s="40">
        <v>2564</v>
      </c>
      <c r="K2326" s="40">
        <v>5904</v>
      </c>
      <c r="L2326" s="40">
        <v>69</v>
      </c>
      <c r="M2326" s="40">
        <v>15484</v>
      </c>
      <c r="N2326" s="40">
        <v>416.28</v>
      </c>
      <c r="O2326" s="40">
        <v>120.32</v>
      </c>
    </row>
    <row r="2327" spans="1:15">
      <c r="A2327" s="3" t="s">
        <v>3588</v>
      </c>
      <c r="B2327" s="3" t="s">
        <v>3313</v>
      </c>
      <c r="C2327" s="3" t="s">
        <v>2450</v>
      </c>
      <c r="D2327" s="40">
        <v>379</v>
      </c>
      <c r="E2327" s="42">
        <v>664.85</v>
      </c>
      <c r="F2327" s="40">
        <v>106.71</v>
      </c>
      <c r="G2327" s="40">
        <v>347</v>
      </c>
      <c r="H2327" s="40">
        <v>153</v>
      </c>
      <c r="I2327" s="40" t="s">
        <v>4351</v>
      </c>
      <c r="J2327" s="40">
        <v>49</v>
      </c>
      <c r="K2327" s="40">
        <v>83</v>
      </c>
      <c r="L2327" s="40" t="s">
        <v>4351</v>
      </c>
      <c r="M2327" s="40">
        <v>346</v>
      </c>
      <c r="N2327" s="40">
        <v>611.37</v>
      </c>
      <c r="O2327" s="40">
        <v>61.91</v>
      </c>
    </row>
    <row r="2328" spans="1:15">
      <c r="A2328" s="3" t="s">
        <v>3589</v>
      </c>
      <c r="B2328" s="3" t="s">
        <v>3313</v>
      </c>
      <c r="C2328" s="3" t="s">
        <v>1304</v>
      </c>
      <c r="D2328" s="40">
        <v>444</v>
      </c>
      <c r="E2328" s="42">
        <v>699.61</v>
      </c>
      <c r="F2328" s="40">
        <v>117.11</v>
      </c>
      <c r="G2328" s="40">
        <v>414</v>
      </c>
      <c r="H2328" s="40">
        <v>201</v>
      </c>
      <c r="I2328" s="40" t="s">
        <v>4351</v>
      </c>
      <c r="J2328" s="40">
        <v>49</v>
      </c>
      <c r="K2328" s="40">
        <v>142</v>
      </c>
      <c r="L2328" s="40" t="s">
        <v>4351</v>
      </c>
      <c r="M2328" s="40">
        <v>413</v>
      </c>
      <c r="N2328" s="40">
        <v>626.22</v>
      </c>
      <c r="O2328" s="40">
        <v>75.33</v>
      </c>
    </row>
    <row r="2329" spans="1:15">
      <c r="A2329" s="3" t="s">
        <v>3590</v>
      </c>
      <c r="B2329" s="3" t="s">
        <v>3313</v>
      </c>
      <c r="C2329" s="3" t="s">
        <v>3591</v>
      </c>
      <c r="D2329" s="40">
        <v>56</v>
      </c>
      <c r="E2329" s="42">
        <v>696.38</v>
      </c>
      <c r="F2329" s="40">
        <v>120.74</v>
      </c>
      <c r="G2329" s="40" t="s">
        <v>4351</v>
      </c>
      <c r="H2329" s="40">
        <v>21</v>
      </c>
      <c r="I2329" s="40" t="s">
        <v>4351</v>
      </c>
      <c r="J2329" s="40" t="s">
        <v>4351</v>
      </c>
      <c r="K2329" s="40">
        <v>13</v>
      </c>
      <c r="L2329" s="40">
        <v>0</v>
      </c>
      <c r="M2329" s="40" t="s">
        <v>4351</v>
      </c>
      <c r="N2329" s="40">
        <v>685.87</v>
      </c>
      <c r="O2329" s="40">
        <v>55.11</v>
      </c>
    </row>
    <row r="2330" spans="1:15">
      <c r="A2330" s="3" t="s">
        <v>3592</v>
      </c>
      <c r="B2330" s="3" t="s">
        <v>3313</v>
      </c>
      <c r="C2330" s="3" t="s">
        <v>3593</v>
      </c>
      <c r="D2330" s="40">
        <v>2243</v>
      </c>
      <c r="E2330" s="42">
        <v>634.97</v>
      </c>
      <c r="F2330" s="40">
        <v>72.599999999999994</v>
      </c>
      <c r="G2330" s="40">
        <v>2061</v>
      </c>
      <c r="H2330" s="40">
        <v>1230</v>
      </c>
      <c r="I2330" s="40" t="s">
        <v>4351</v>
      </c>
      <c r="J2330" s="40">
        <v>232</v>
      </c>
      <c r="K2330" s="40">
        <v>931</v>
      </c>
      <c r="L2330" s="40" t="s">
        <v>4351</v>
      </c>
      <c r="M2330" s="40">
        <v>2060</v>
      </c>
      <c r="N2330" s="40">
        <v>612.33000000000004</v>
      </c>
      <c r="O2330" s="40">
        <v>27.67</v>
      </c>
    </row>
    <row r="2331" spans="1:15">
      <c r="A2331" s="3" t="s">
        <v>3594</v>
      </c>
      <c r="B2331" s="3" t="s">
        <v>3313</v>
      </c>
      <c r="C2331" s="3" t="s">
        <v>3595</v>
      </c>
      <c r="D2331" s="40">
        <v>1552</v>
      </c>
      <c r="E2331" s="42">
        <v>669.02</v>
      </c>
      <c r="F2331" s="40">
        <v>91.19</v>
      </c>
      <c r="G2331" s="40">
        <v>1420</v>
      </c>
      <c r="H2331" s="40">
        <v>704</v>
      </c>
      <c r="I2331" s="40" t="s">
        <v>4351</v>
      </c>
      <c r="J2331" s="40">
        <v>219</v>
      </c>
      <c r="K2331" s="40">
        <v>447</v>
      </c>
      <c r="L2331" s="40" t="s">
        <v>4351</v>
      </c>
      <c r="M2331" s="40">
        <v>1418</v>
      </c>
      <c r="N2331" s="40">
        <v>632.42999999999995</v>
      </c>
      <c r="O2331" s="40">
        <v>44.33</v>
      </c>
    </row>
    <row r="2332" spans="1:15">
      <c r="A2332" s="3" t="s">
        <v>3596</v>
      </c>
      <c r="B2332" s="3" t="s">
        <v>3313</v>
      </c>
      <c r="C2332" s="3" t="s">
        <v>315</v>
      </c>
      <c r="D2332" s="40">
        <v>332</v>
      </c>
      <c r="E2332" s="42">
        <v>746.12</v>
      </c>
      <c r="F2332" s="40">
        <v>120.49</v>
      </c>
      <c r="G2332" s="40">
        <v>306</v>
      </c>
      <c r="H2332" s="40">
        <v>146</v>
      </c>
      <c r="I2332" s="40" t="s">
        <v>4351</v>
      </c>
      <c r="J2332" s="40">
        <v>33</v>
      </c>
      <c r="K2332" s="40">
        <v>104</v>
      </c>
      <c r="L2332" s="40" t="s">
        <v>4351</v>
      </c>
      <c r="M2332" s="40">
        <v>306</v>
      </c>
      <c r="N2332" s="40">
        <v>678.79</v>
      </c>
      <c r="O2332" s="40">
        <v>69.44</v>
      </c>
    </row>
    <row r="2333" spans="1:15">
      <c r="A2333" s="3" t="s">
        <v>3597</v>
      </c>
      <c r="B2333" s="3" t="s">
        <v>3313</v>
      </c>
      <c r="C2333" s="3" t="s">
        <v>3598</v>
      </c>
      <c r="D2333" s="40">
        <v>329</v>
      </c>
      <c r="E2333" s="42">
        <v>696.59</v>
      </c>
      <c r="F2333" s="40">
        <v>108.01</v>
      </c>
      <c r="G2333" s="40">
        <v>304</v>
      </c>
      <c r="H2333" s="40">
        <v>139</v>
      </c>
      <c r="I2333" s="40" t="s">
        <v>4351</v>
      </c>
      <c r="J2333" s="40">
        <v>35</v>
      </c>
      <c r="K2333" s="40">
        <v>97</v>
      </c>
      <c r="L2333" s="40" t="s">
        <v>4351</v>
      </c>
      <c r="M2333" s="40">
        <v>304</v>
      </c>
      <c r="N2333" s="40">
        <v>636.98</v>
      </c>
      <c r="O2333" s="40">
        <v>67.86</v>
      </c>
    </row>
    <row r="2334" spans="1:15">
      <c r="A2334" s="3" t="s">
        <v>3599</v>
      </c>
      <c r="B2334" s="3" t="s">
        <v>3313</v>
      </c>
      <c r="C2334" s="3" t="s">
        <v>3600</v>
      </c>
      <c r="D2334" s="40">
        <v>10619</v>
      </c>
      <c r="E2334" s="42">
        <v>597.62</v>
      </c>
      <c r="F2334" s="40">
        <v>118.21</v>
      </c>
      <c r="G2334" s="40">
        <v>9033</v>
      </c>
      <c r="H2334" s="40">
        <v>5284</v>
      </c>
      <c r="I2334" s="40">
        <v>499</v>
      </c>
      <c r="J2334" s="40">
        <v>1443</v>
      </c>
      <c r="K2334" s="40">
        <v>3307</v>
      </c>
      <c r="L2334" s="40">
        <v>35</v>
      </c>
      <c r="M2334" s="40">
        <v>9023</v>
      </c>
      <c r="N2334" s="40">
        <v>564.21</v>
      </c>
      <c r="O2334" s="40">
        <v>48.84</v>
      </c>
    </row>
    <row r="2335" spans="1:15">
      <c r="A2335" s="3" t="s">
        <v>3601</v>
      </c>
      <c r="B2335" s="3" t="s">
        <v>3313</v>
      </c>
      <c r="C2335" s="3" t="s">
        <v>3602</v>
      </c>
      <c r="D2335" s="40">
        <v>228</v>
      </c>
      <c r="E2335" s="42">
        <v>644.66</v>
      </c>
      <c r="F2335" s="40">
        <v>147.22</v>
      </c>
      <c r="G2335" s="40">
        <v>200</v>
      </c>
      <c r="H2335" s="40">
        <v>107</v>
      </c>
      <c r="I2335" s="40" t="s">
        <v>4351</v>
      </c>
      <c r="J2335" s="40">
        <v>31</v>
      </c>
      <c r="K2335" s="40">
        <v>66</v>
      </c>
      <c r="L2335" s="40" t="s">
        <v>4351</v>
      </c>
      <c r="M2335" s="40">
        <v>196</v>
      </c>
      <c r="N2335" s="40">
        <v>578.65</v>
      </c>
      <c r="O2335" s="40">
        <v>72.53</v>
      </c>
    </row>
    <row r="2336" spans="1:15">
      <c r="A2336" s="3" t="s">
        <v>3603</v>
      </c>
      <c r="B2336" s="3" t="s">
        <v>3313</v>
      </c>
      <c r="C2336" s="3" t="s">
        <v>3604</v>
      </c>
      <c r="D2336" s="40">
        <v>88</v>
      </c>
      <c r="E2336" s="42">
        <v>609.41</v>
      </c>
      <c r="F2336" s="40">
        <v>131.52000000000001</v>
      </c>
      <c r="G2336" s="40">
        <v>76</v>
      </c>
      <c r="H2336" s="40">
        <v>35</v>
      </c>
      <c r="I2336" s="40" t="s">
        <v>4351</v>
      </c>
      <c r="J2336" s="40" t="s">
        <v>4351</v>
      </c>
      <c r="K2336" s="40">
        <v>26</v>
      </c>
      <c r="L2336" s="40">
        <v>0</v>
      </c>
      <c r="M2336" s="40">
        <v>76</v>
      </c>
      <c r="N2336" s="40">
        <v>553.35</v>
      </c>
      <c r="O2336" s="40">
        <v>54.49</v>
      </c>
    </row>
    <row r="2337" spans="1:15">
      <c r="A2337" s="3" t="s">
        <v>3605</v>
      </c>
      <c r="B2337" s="3" t="s">
        <v>3313</v>
      </c>
      <c r="C2337" s="3" t="s">
        <v>451</v>
      </c>
      <c r="D2337" s="40">
        <v>2042</v>
      </c>
      <c r="E2337" s="42">
        <v>630.22</v>
      </c>
      <c r="F2337" s="40">
        <v>119.35</v>
      </c>
      <c r="G2337" s="40">
        <v>1879</v>
      </c>
      <c r="H2337" s="40">
        <v>1173</v>
      </c>
      <c r="I2337" s="40" t="s">
        <v>4351</v>
      </c>
      <c r="J2337" s="40">
        <v>249</v>
      </c>
      <c r="K2337" s="40">
        <v>814</v>
      </c>
      <c r="L2337" s="40" t="s">
        <v>4351</v>
      </c>
      <c r="M2337" s="40">
        <v>1876</v>
      </c>
      <c r="N2337" s="40">
        <v>556.08000000000004</v>
      </c>
      <c r="O2337" s="40">
        <v>80.94</v>
      </c>
    </row>
    <row r="2338" spans="1:15">
      <c r="A2338" s="3" t="s">
        <v>3606</v>
      </c>
      <c r="B2338" s="3" t="s">
        <v>3313</v>
      </c>
      <c r="C2338" s="3" t="s">
        <v>3607</v>
      </c>
      <c r="D2338" s="40">
        <v>1242</v>
      </c>
      <c r="E2338" s="42">
        <v>696.49</v>
      </c>
      <c r="F2338" s="40">
        <v>89.21</v>
      </c>
      <c r="G2338" s="40">
        <v>1134</v>
      </c>
      <c r="H2338" s="40">
        <v>614</v>
      </c>
      <c r="I2338" s="40" t="s">
        <v>4351</v>
      </c>
      <c r="J2338" s="40">
        <v>189</v>
      </c>
      <c r="K2338" s="40">
        <v>373</v>
      </c>
      <c r="L2338" s="40" t="s">
        <v>4351</v>
      </c>
      <c r="M2338" s="40">
        <v>1133</v>
      </c>
      <c r="N2338" s="40">
        <v>665.7</v>
      </c>
      <c r="O2338" s="40">
        <v>37.15</v>
      </c>
    </row>
    <row r="2339" spans="1:15">
      <c r="A2339" s="3" t="s">
        <v>3608</v>
      </c>
      <c r="B2339" s="3" t="s">
        <v>3313</v>
      </c>
      <c r="C2339" s="3" t="s">
        <v>1759</v>
      </c>
      <c r="D2339" s="40">
        <v>932</v>
      </c>
      <c r="E2339" s="42">
        <v>697.25</v>
      </c>
      <c r="F2339" s="40">
        <v>91.18</v>
      </c>
      <c r="G2339" s="40">
        <v>851</v>
      </c>
      <c r="H2339" s="40">
        <v>447</v>
      </c>
      <c r="I2339" s="40" t="s">
        <v>4351</v>
      </c>
      <c r="J2339" s="40">
        <v>105</v>
      </c>
      <c r="K2339" s="40">
        <v>309</v>
      </c>
      <c r="L2339" s="40" t="s">
        <v>4351</v>
      </c>
      <c r="M2339" s="40">
        <v>850</v>
      </c>
      <c r="N2339" s="40">
        <v>664.54</v>
      </c>
      <c r="O2339" s="40">
        <v>36.700000000000003</v>
      </c>
    </row>
    <row r="2340" spans="1:15">
      <c r="A2340" s="3" t="s">
        <v>3609</v>
      </c>
      <c r="B2340" s="3" t="s">
        <v>3313</v>
      </c>
      <c r="C2340" s="3" t="s">
        <v>3610</v>
      </c>
      <c r="D2340" s="40">
        <v>5109</v>
      </c>
      <c r="E2340" s="42">
        <v>586.97</v>
      </c>
      <c r="F2340" s="40">
        <v>170.91</v>
      </c>
      <c r="G2340" s="40">
        <v>4463</v>
      </c>
      <c r="H2340" s="40">
        <v>2215</v>
      </c>
      <c r="I2340" s="40">
        <v>291</v>
      </c>
      <c r="J2340" s="40">
        <v>648</v>
      </c>
      <c r="K2340" s="40">
        <v>1211</v>
      </c>
      <c r="L2340" s="40">
        <v>65</v>
      </c>
      <c r="M2340" s="40">
        <v>4453</v>
      </c>
      <c r="N2340" s="40">
        <v>477.35</v>
      </c>
      <c r="O2340" s="40">
        <v>111.27</v>
      </c>
    </row>
    <row r="2341" spans="1:15">
      <c r="A2341" s="3" t="s">
        <v>3611</v>
      </c>
      <c r="B2341" s="3" t="s">
        <v>3313</v>
      </c>
      <c r="C2341" s="3" t="s">
        <v>3612</v>
      </c>
      <c r="D2341" s="40">
        <v>255</v>
      </c>
      <c r="E2341" s="42">
        <v>663.5</v>
      </c>
      <c r="F2341" s="40">
        <v>88.01</v>
      </c>
      <c r="G2341" s="40">
        <v>239</v>
      </c>
      <c r="H2341" s="40">
        <v>128</v>
      </c>
      <c r="I2341" s="40" t="s">
        <v>4351</v>
      </c>
      <c r="J2341" s="40">
        <v>38</v>
      </c>
      <c r="K2341" s="40">
        <v>58</v>
      </c>
      <c r="L2341" s="40" t="s">
        <v>4351</v>
      </c>
      <c r="M2341" s="40">
        <v>239</v>
      </c>
      <c r="N2341" s="40">
        <v>614.02</v>
      </c>
      <c r="O2341" s="40">
        <v>66.069999999999993</v>
      </c>
    </row>
    <row r="2342" spans="1:15">
      <c r="A2342" s="3" t="s">
        <v>3613</v>
      </c>
      <c r="B2342" s="3" t="s">
        <v>3313</v>
      </c>
      <c r="C2342" s="3" t="s">
        <v>3614</v>
      </c>
      <c r="D2342" s="40">
        <v>446</v>
      </c>
      <c r="E2342" s="42">
        <v>632.94000000000005</v>
      </c>
      <c r="F2342" s="40">
        <v>108.04</v>
      </c>
      <c r="G2342" s="40">
        <v>383</v>
      </c>
      <c r="H2342" s="40">
        <v>222</v>
      </c>
      <c r="I2342" s="40">
        <v>30</v>
      </c>
      <c r="J2342" s="40">
        <v>57</v>
      </c>
      <c r="K2342" s="40">
        <v>135</v>
      </c>
      <c r="L2342" s="40">
        <v>0</v>
      </c>
      <c r="M2342" s="40">
        <v>383</v>
      </c>
      <c r="N2342" s="40">
        <v>611.23</v>
      </c>
      <c r="O2342" s="40">
        <v>44.28</v>
      </c>
    </row>
    <row r="2343" spans="1:15">
      <c r="A2343" s="3" t="s">
        <v>3615</v>
      </c>
      <c r="B2343" s="3" t="s">
        <v>3313</v>
      </c>
      <c r="C2343" s="3" t="s">
        <v>325</v>
      </c>
      <c r="D2343" s="40">
        <v>2445</v>
      </c>
      <c r="E2343" s="42">
        <v>730.38</v>
      </c>
      <c r="F2343" s="40">
        <v>76</v>
      </c>
      <c r="G2343" s="40">
        <v>2260</v>
      </c>
      <c r="H2343" s="40">
        <v>1429</v>
      </c>
      <c r="I2343" s="40" t="s">
        <v>4351</v>
      </c>
      <c r="J2343" s="40">
        <v>283</v>
      </c>
      <c r="K2343" s="40">
        <v>1067</v>
      </c>
      <c r="L2343" s="40" t="s">
        <v>4351</v>
      </c>
      <c r="M2343" s="40">
        <v>2258</v>
      </c>
      <c r="N2343" s="40">
        <v>708.58</v>
      </c>
      <c r="O2343" s="40">
        <v>30.22</v>
      </c>
    </row>
    <row r="2344" spans="1:15">
      <c r="A2344" s="3" t="s">
        <v>3616</v>
      </c>
      <c r="B2344" s="3" t="s">
        <v>3313</v>
      </c>
      <c r="C2344" s="3" t="s">
        <v>2984</v>
      </c>
      <c r="D2344" s="40">
        <v>2627</v>
      </c>
      <c r="E2344" s="42">
        <v>632.47</v>
      </c>
      <c r="F2344" s="40">
        <v>89.54</v>
      </c>
      <c r="G2344" s="40">
        <v>2459</v>
      </c>
      <c r="H2344" s="40">
        <v>1456</v>
      </c>
      <c r="I2344" s="40">
        <v>153</v>
      </c>
      <c r="J2344" s="40">
        <v>370</v>
      </c>
      <c r="K2344" s="40">
        <v>921</v>
      </c>
      <c r="L2344" s="40">
        <v>12</v>
      </c>
      <c r="M2344" s="40">
        <v>2455</v>
      </c>
      <c r="N2344" s="40">
        <v>580.97</v>
      </c>
      <c r="O2344" s="40">
        <v>57.37</v>
      </c>
    </row>
    <row r="2345" spans="1:15">
      <c r="A2345" s="3" t="s">
        <v>3617</v>
      </c>
      <c r="B2345" s="3" t="s">
        <v>3313</v>
      </c>
      <c r="C2345" s="3" t="s">
        <v>3618</v>
      </c>
      <c r="D2345" s="40">
        <v>291</v>
      </c>
      <c r="E2345" s="42">
        <v>667.24</v>
      </c>
      <c r="F2345" s="40">
        <v>97.78</v>
      </c>
      <c r="G2345" s="40">
        <v>256</v>
      </c>
      <c r="H2345" s="40">
        <v>136</v>
      </c>
      <c r="I2345" s="40" t="s">
        <v>4351</v>
      </c>
      <c r="J2345" s="40">
        <v>44</v>
      </c>
      <c r="K2345" s="40">
        <v>87</v>
      </c>
      <c r="L2345" s="40" t="s">
        <v>4351</v>
      </c>
      <c r="M2345" s="40">
        <v>256</v>
      </c>
      <c r="N2345" s="40">
        <v>647.32000000000005</v>
      </c>
      <c r="O2345" s="40">
        <v>31.08</v>
      </c>
    </row>
    <row r="2346" spans="1:15">
      <c r="A2346" s="3" t="s">
        <v>3619</v>
      </c>
      <c r="B2346" s="3" t="s">
        <v>3313</v>
      </c>
      <c r="C2346" s="3" t="s">
        <v>3620</v>
      </c>
      <c r="D2346" s="40">
        <v>528</v>
      </c>
      <c r="E2346" s="42">
        <v>726.84</v>
      </c>
      <c r="F2346" s="40">
        <v>83.28</v>
      </c>
      <c r="G2346" s="40">
        <v>495</v>
      </c>
      <c r="H2346" s="40">
        <v>235</v>
      </c>
      <c r="I2346" s="40" t="s">
        <v>4351</v>
      </c>
      <c r="J2346" s="40">
        <v>69</v>
      </c>
      <c r="K2346" s="40">
        <v>143</v>
      </c>
      <c r="L2346" s="40" t="s">
        <v>4351</v>
      </c>
      <c r="M2346" s="40">
        <v>495</v>
      </c>
      <c r="N2346" s="40">
        <v>686.46</v>
      </c>
      <c r="O2346" s="40">
        <v>40.24</v>
      </c>
    </row>
    <row r="2347" spans="1:15">
      <c r="A2347" s="3" t="s">
        <v>3621</v>
      </c>
      <c r="B2347" s="3" t="s">
        <v>3313</v>
      </c>
      <c r="C2347" s="3" t="s">
        <v>3622</v>
      </c>
      <c r="D2347" s="40">
        <v>3574</v>
      </c>
      <c r="E2347" s="42">
        <v>586.14</v>
      </c>
      <c r="F2347" s="40">
        <v>118.18</v>
      </c>
      <c r="G2347" s="40">
        <v>3191</v>
      </c>
      <c r="H2347" s="40">
        <v>1530</v>
      </c>
      <c r="I2347" s="40">
        <v>248</v>
      </c>
      <c r="J2347" s="40">
        <v>416</v>
      </c>
      <c r="K2347" s="40">
        <v>820</v>
      </c>
      <c r="L2347" s="40">
        <v>46</v>
      </c>
      <c r="M2347" s="40">
        <v>3183</v>
      </c>
      <c r="N2347" s="40">
        <v>525.44000000000005</v>
      </c>
      <c r="O2347" s="40">
        <v>69.5</v>
      </c>
    </row>
    <row r="2348" spans="1:15">
      <c r="A2348" s="3" t="s">
        <v>3623</v>
      </c>
      <c r="B2348" s="3" t="s">
        <v>3313</v>
      </c>
      <c r="C2348" s="3" t="s">
        <v>3624</v>
      </c>
      <c r="D2348" s="40">
        <v>132</v>
      </c>
      <c r="E2348" s="42">
        <v>592.29</v>
      </c>
      <c r="F2348" s="40">
        <v>104.67</v>
      </c>
      <c r="G2348" s="40">
        <v>119</v>
      </c>
      <c r="H2348" s="40">
        <v>42</v>
      </c>
      <c r="I2348" s="40" t="s">
        <v>4351</v>
      </c>
      <c r="J2348" s="40" t="s">
        <v>4351</v>
      </c>
      <c r="K2348" s="40">
        <v>23</v>
      </c>
      <c r="L2348" s="40">
        <v>0</v>
      </c>
      <c r="M2348" s="40">
        <v>119</v>
      </c>
      <c r="N2348" s="40">
        <v>540.9</v>
      </c>
      <c r="O2348" s="40">
        <v>51.49</v>
      </c>
    </row>
    <row r="2349" spans="1:15">
      <c r="A2349" s="3" t="s">
        <v>3625</v>
      </c>
      <c r="B2349" s="3" t="s">
        <v>3313</v>
      </c>
      <c r="C2349" s="3" t="s">
        <v>3626</v>
      </c>
      <c r="D2349" s="40">
        <v>150</v>
      </c>
      <c r="E2349" s="42">
        <v>792.11</v>
      </c>
      <c r="F2349" s="40">
        <v>48.7</v>
      </c>
      <c r="G2349" s="40" t="s">
        <v>4351</v>
      </c>
      <c r="H2349" s="40">
        <v>76</v>
      </c>
      <c r="I2349" s="40">
        <v>11</v>
      </c>
      <c r="J2349" s="40">
        <v>25</v>
      </c>
      <c r="K2349" s="40">
        <v>40</v>
      </c>
      <c r="L2349" s="40">
        <v>0</v>
      </c>
      <c r="M2349" s="40" t="s">
        <v>4351</v>
      </c>
      <c r="N2349" s="40">
        <v>763.77</v>
      </c>
      <c r="O2349" s="40">
        <v>27.97</v>
      </c>
    </row>
    <row r="2350" spans="1:15">
      <c r="A2350" s="3" t="s">
        <v>3627</v>
      </c>
      <c r="B2350" s="3" t="s">
        <v>3313</v>
      </c>
      <c r="C2350" s="3" t="s">
        <v>3628</v>
      </c>
      <c r="D2350" s="40">
        <v>332</v>
      </c>
      <c r="E2350" s="42">
        <v>712.36</v>
      </c>
      <c r="F2350" s="40">
        <v>139.93</v>
      </c>
      <c r="G2350" s="40">
        <v>301</v>
      </c>
      <c r="H2350" s="40">
        <v>156</v>
      </c>
      <c r="I2350" s="40" t="s">
        <v>4351</v>
      </c>
      <c r="J2350" s="40">
        <v>38</v>
      </c>
      <c r="K2350" s="40">
        <v>96</v>
      </c>
      <c r="L2350" s="40" t="s">
        <v>4351</v>
      </c>
      <c r="M2350" s="40">
        <v>301</v>
      </c>
      <c r="N2350" s="40">
        <v>631.39</v>
      </c>
      <c r="O2350" s="40">
        <v>81.48</v>
      </c>
    </row>
    <row r="2351" spans="1:15">
      <c r="A2351" s="3" t="s">
        <v>3629</v>
      </c>
      <c r="B2351" s="3" t="s">
        <v>3313</v>
      </c>
      <c r="C2351" s="3" t="s">
        <v>3630</v>
      </c>
      <c r="D2351" s="40">
        <v>272</v>
      </c>
      <c r="E2351" s="42">
        <v>666.15</v>
      </c>
      <c r="F2351" s="40">
        <v>132.24</v>
      </c>
      <c r="G2351" s="40">
        <v>234</v>
      </c>
      <c r="H2351" s="40">
        <v>109</v>
      </c>
      <c r="I2351" s="40" t="s">
        <v>4351</v>
      </c>
      <c r="J2351" s="40">
        <v>28</v>
      </c>
      <c r="K2351" s="40">
        <v>69</v>
      </c>
      <c r="L2351" s="40" t="s">
        <v>4351</v>
      </c>
      <c r="M2351" s="40">
        <v>234</v>
      </c>
      <c r="N2351" s="40">
        <v>620.62</v>
      </c>
      <c r="O2351" s="40">
        <v>58.91</v>
      </c>
    </row>
    <row r="2352" spans="1:15">
      <c r="A2352" s="3" t="s">
        <v>3631</v>
      </c>
      <c r="B2352" s="3" t="s">
        <v>3313</v>
      </c>
      <c r="C2352" s="3" t="s">
        <v>3632</v>
      </c>
      <c r="D2352" s="40">
        <v>218</v>
      </c>
      <c r="E2352" s="42">
        <v>675.2</v>
      </c>
      <c r="F2352" s="40">
        <v>166.09</v>
      </c>
      <c r="G2352" s="40">
        <v>179</v>
      </c>
      <c r="H2352" s="40">
        <v>91</v>
      </c>
      <c r="I2352" s="40">
        <v>15</v>
      </c>
      <c r="J2352" s="40">
        <v>18</v>
      </c>
      <c r="K2352" s="40">
        <v>58</v>
      </c>
      <c r="L2352" s="40">
        <v>0</v>
      </c>
      <c r="M2352" s="40">
        <v>179</v>
      </c>
      <c r="N2352" s="40">
        <v>620.04</v>
      </c>
      <c r="O2352" s="40">
        <v>76.53</v>
      </c>
    </row>
    <row r="2353" spans="1:15">
      <c r="A2353" s="3" t="s">
        <v>3633</v>
      </c>
      <c r="B2353" s="3" t="s">
        <v>3313</v>
      </c>
      <c r="C2353" s="3" t="s">
        <v>3167</v>
      </c>
      <c r="D2353" s="40">
        <v>12</v>
      </c>
      <c r="E2353" s="42">
        <v>668.64</v>
      </c>
      <c r="F2353" s="40">
        <v>109.48</v>
      </c>
      <c r="G2353" s="40" t="s">
        <v>4351</v>
      </c>
      <c r="H2353" s="40" t="s">
        <v>4351</v>
      </c>
      <c r="I2353" s="40" t="s">
        <v>4351</v>
      </c>
      <c r="J2353" s="40">
        <v>0</v>
      </c>
      <c r="K2353" s="40" t="s">
        <v>4351</v>
      </c>
      <c r="L2353" s="40">
        <v>0</v>
      </c>
      <c r="M2353" s="40" t="s">
        <v>4351</v>
      </c>
      <c r="N2353" s="40">
        <v>609.99</v>
      </c>
      <c r="O2353" s="40">
        <v>87.41</v>
      </c>
    </row>
    <row r="2354" spans="1:15">
      <c r="A2354" s="3" t="s">
        <v>3634</v>
      </c>
      <c r="B2354" s="3" t="s">
        <v>3313</v>
      </c>
      <c r="C2354" s="3" t="s">
        <v>3286</v>
      </c>
      <c r="D2354" s="40">
        <v>537</v>
      </c>
      <c r="E2354" s="42">
        <v>693.46</v>
      </c>
      <c r="F2354" s="40">
        <v>81.77</v>
      </c>
      <c r="G2354" s="40">
        <v>495</v>
      </c>
      <c r="H2354" s="40">
        <v>302</v>
      </c>
      <c r="I2354" s="40">
        <v>14</v>
      </c>
      <c r="J2354" s="40">
        <v>82</v>
      </c>
      <c r="K2354" s="40">
        <v>206</v>
      </c>
      <c r="L2354" s="40">
        <v>0</v>
      </c>
      <c r="M2354" s="40">
        <v>495</v>
      </c>
      <c r="N2354" s="40">
        <v>663.59</v>
      </c>
      <c r="O2354" s="40">
        <v>35.75</v>
      </c>
    </row>
    <row r="2355" spans="1:15">
      <c r="A2355" s="3" t="s">
        <v>3635</v>
      </c>
      <c r="B2355" s="3" t="s">
        <v>3313</v>
      </c>
      <c r="C2355" s="3" t="s">
        <v>3636</v>
      </c>
      <c r="D2355" s="40">
        <v>3160</v>
      </c>
      <c r="E2355" s="42">
        <v>546.73</v>
      </c>
      <c r="F2355" s="40">
        <v>151.66</v>
      </c>
      <c r="G2355" s="40">
        <v>2676</v>
      </c>
      <c r="H2355" s="40">
        <v>1514</v>
      </c>
      <c r="I2355" s="40">
        <v>182</v>
      </c>
      <c r="J2355" s="40">
        <v>380</v>
      </c>
      <c r="K2355" s="40">
        <v>929</v>
      </c>
      <c r="L2355" s="40">
        <v>23</v>
      </c>
      <c r="M2355" s="40">
        <v>2665</v>
      </c>
      <c r="N2355" s="40">
        <v>468.45</v>
      </c>
      <c r="O2355" s="40">
        <v>85.17</v>
      </c>
    </row>
    <row r="2356" spans="1:15">
      <c r="A2356" s="3" t="s">
        <v>3637</v>
      </c>
      <c r="B2356" s="3" t="s">
        <v>3313</v>
      </c>
      <c r="C2356" s="3" t="s">
        <v>3638</v>
      </c>
      <c r="D2356" s="40">
        <v>376</v>
      </c>
      <c r="E2356" s="42">
        <v>689.66</v>
      </c>
      <c r="F2356" s="40">
        <v>96.83</v>
      </c>
      <c r="G2356" s="40">
        <v>353</v>
      </c>
      <c r="H2356" s="40">
        <v>161</v>
      </c>
      <c r="I2356" s="40" t="s">
        <v>4351</v>
      </c>
      <c r="J2356" s="40">
        <v>59</v>
      </c>
      <c r="K2356" s="40">
        <v>90</v>
      </c>
      <c r="L2356" s="40" t="s">
        <v>4351</v>
      </c>
      <c r="M2356" s="40">
        <v>352</v>
      </c>
      <c r="N2356" s="40">
        <v>633.25</v>
      </c>
      <c r="O2356" s="40">
        <v>64.5</v>
      </c>
    </row>
    <row r="2357" spans="1:15">
      <c r="A2357" s="3" t="s">
        <v>3639</v>
      </c>
      <c r="B2357" s="3" t="s">
        <v>3313</v>
      </c>
      <c r="C2357" s="3" t="s">
        <v>3640</v>
      </c>
      <c r="D2357" s="40">
        <v>1847</v>
      </c>
      <c r="E2357" s="42">
        <v>640.35</v>
      </c>
      <c r="F2357" s="40">
        <v>74.3</v>
      </c>
      <c r="G2357" s="40">
        <v>1691</v>
      </c>
      <c r="H2357" s="40">
        <v>918</v>
      </c>
      <c r="I2357" s="40">
        <v>77</v>
      </c>
      <c r="J2357" s="40">
        <v>245</v>
      </c>
      <c r="K2357" s="40">
        <v>580</v>
      </c>
      <c r="L2357" s="40">
        <v>16</v>
      </c>
      <c r="M2357" s="40">
        <v>1687</v>
      </c>
      <c r="N2357" s="40">
        <v>619.73</v>
      </c>
      <c r="O2357" s="40">
        <v>25.7</v>
      </c>
    </row>
    <row r="2358" spans="1:15">
      <c r="A2358" s="3" t="s">
        <v>3641</v>
      </c>
      <c r="B2358" s="3" t="s">
        <v>3313</v>
      </c>
      <c r="C2358" s="3" t="s">
        <v>3642</v>
      </c>
      <c r="D2358" s="40">
        <v>393</v>
      </c>
      <c r="E2358" s="42">
        <v>753.62</v>
      </c>
      <c r="F2358" s="40">
        <v>99</v>
      </c>
      <c r="G2358" s="40">
        <v>354</v>
      </c>
      <c r="H2358" s="40">
        <v>196</v>
      </c>
      <c r="I2358" s="40" t="s">
        <v>4351</v>
      </c>
      <c r="J2358" s="40">
        <v>49</v>
      </c>
      <c r="K2358" s="40">
        <v>128</v>
      </c>
      <c r="L2358" s="40" t="s">
        <v>4351</v>
      </c>
      <c r="M2358" s="40">
        <v>354</v>
      </c>
      <c r="N2358" s="40">
        <v>726.74</v>
      </c>
      <c r="O2358" s="40">
        <v>40.450000000000003</v>
      </c>
    </row>
    <row r="2359" spans="1:15">
      <c r="A2359" s="3" t="s">
        <v>3643</v>
      </c>
      <c r="B2359" s="3" t="s">
        <v>3313</v>
      </c>
      <c r="C2359" s="3" t="s">
        <v>3644</v>
      </c>
      <c r="D2359" s="40">
        <v>339</v>
      </c>
      <c r="E2359" s="42">
        <v>732.59</v>
      </c>
      <c r="F2359" s="40">
        <v>81.39</v>
      </c>
      <c r="G2359" s="40">
        <v>310</v>
      </c>
      <c r="H2359" s="40">
        <v>214</v>
      </c>
      <c r="I2359" s="40" t="s">
        <v>4351</v>
      </c>
      <c r="J2359" s="40">
        <v>29</v>
      </c>
      <c r="K2359" s="40">
        <v>173</v>
      </c>
      <c r="L2359" s="40" t="s">
        <v>4351</v>
      </c>
      <c r="M2359" s="40">
        <v>309</v>
      </c>
      <c r="N2359" s="40">
        <v>714.42</v>
      </c>
      <c r="O2359" s="40">
        <v>23.66</v>
      </c>
    </row>
    <row r="2360" spans="1:15">
      <c r="A2360" s="3" t="s">
        <v>3645</v>
      </c>
      <c r="B2360" s="3" t="s">
        <v>3313</v>
      </c>
      <c r="C2360" s="3" t="s">
        <v>3646</v>
      </c>
      <c r="D2360" s="40">
        <v>1312</v>
      </c>
      <c r="E2360" s="42">
        <v>674.88</v>
      </c>
      <c r="F2360" s="40">
        <v>58.75</v>
      </c>
      <c r="G2360" s="40">
        <v>1231</v>
      </c>
      <c r="H2360" s="40">
        <v>837</v>
      </c>
      <c r="I2360" s="40">
        <v>36</v>
      </c>
      <c r="J2360" s="40">
        <v>114</v>
      </c>
      <c r="K2360" s="40">
        <v>676</v>
      </c>
      <c r="L2360" s="40">
        <v>11</v>
      </c>
      <c r="M2360" s="40">
        <v>1230</v>
      </c>
      <c r="N2360" s="40">
        <v>657.21</v>
      </c>
      <c r="O2360" s="40">
        <v>24.07</v>
      </c>
    </row>
    <row r="2361" spans="1:15">
      <c r="A2361" s="3" t="s">
        <v>3647</v>
      </c>
      <c r="B2361" s="3" t="s">
        <v>3313</v>
      </c>
      <c r="C2361" s="3" t="s">
        <v>3648</v>
      </c>
      <c r="D2361" s="40">
        <v>2044</v>
      </c>
      <c r="E2361" s="42">
        <v>619.99</v>
      </c>
      <c r="F2361" s="40">
        <v>126.12</v>
      </c>
      <c r="G2361" s="40">
        <v>1761</v>
      </c>
      <c r="H2361" s="40">
        <v>972</v>
      </c>
      <c r="I2361" s="40">
        <v>97</v>
      </c>
      <c r="J2361" s="40">
        <v>313</v>
      </c>
      <c r="K2361" s="40">
        <v>550</v>
      </c>
      <c r="L2361" s="40">
        <v>12</v>
      </c>
      <c r="M2361" s="40">
        <v>1760</v>
      </c>
      <c r="N2361" s="40">
        <v>573.55999999999995</v>
      </c>
      <c r="O2361" s="40">
        <v>57.09</v>
      </c>
    </row>
    <row r="2362" spans="1:15">
      <c r="A2362" s="3" t="s">
        <v>3649</v>
      </c>
      <c r="B2362" s="3" t="s">
        <v>3313</v>
      </c>
      <c r="C2362" s="3" t="s">
        <v>3650</v>
      </c>
      <c r="D2362" s="40">
        <v>242</v>
      </c>
      <c r="E2362" s="42">
        <v>661.04</v>
      </c>
      <c r="F2362" s="40">
        <v>120.32</v>
      </c>
      <c r="G2362" s="40">
        <v>215</v>
      </c>
      <c r="H2362" s="40">
        <v>112</v>
      </c>
      <c r="I2362" s="40" t="s">
        <v>4351</v>
      </c>
      <c r="J2362" s="40">
        <v>22</v>
      </c>
      <c r="K2362" s="40">
        <v>71</v>
      </c>
      <c r="L2362" s="40" t="s">
        <v>4351</v>
      </c>
      <c r="M2362" s="40">
        <v>215</v>
      </c>
      <c r="N2362" s="40">
        <v>608.62</v>
      </c>
      <c r="O2362" s="40">
        <v>55.45</v>
      </c>
    </row>
    <row r="2363" spans="1:15">
      <c r="A2363" s="3" t="s">
        <v>3651</v>
      </c>
      <c r="B2363" s="3" t="s">
        <v>3313</v>
      </c>
      <c r="C2363" s="3" t="s">
        <v>3652</v>
      </c>
      <c r="D2363" s="40">
        <v>73</v>
      </c>
      <c r="E2363" s="42">
        <v>807.25</v>
      </c>
      <c r="F2363" s="40">
        <v>97.52</v>
      </c>
      <c r="G2363" s="40" t="s">
        <v>4351</v>
      </c>
      <c r="H2363" s="40">
        <v>43</v>
      </c>
      <c r="I2363" s="40">
        <v>0</v>
      </c>
      <c r="J2363" s="40">
        <v>20</v>
      </c>
      <c r="K2363" s="40">
        <v>23</v>
      </c>
      <c r="L2363" s="40">
        <v>0</v>
      </c>
      <c r="M2363" s="40" t="s">
        <v>4351</v>
      </c>
      <c r="N2363" s="40">
        <v>773.29</v>
      </c>
      <c r="O2363" s="40">
        <v>51.94</v>
      </c>
    </row>
    <row r="2364" spans="1:15">
      <c r="A2364" s="3" t="s">
        <v>3653</v>
      </c>
      <c r="B2364" s="3" t="s">
        <v>3313</v>
      </c>
      <c r="C2364" s="3" t="s">
        <v>3654</v>
      </c>
      <c r="D2364" s="40">
        <v>390</v>
      </c>
      <c r="E2364" s="42">
        <v>664.2</v>
      </c>
      <c r="F2364" s="40">
        <v>106.58</v>
      </c>
      <c r="G2364" s="40">
        <v>350</v>
      </c>
      <c r="H2364" s="40">
        <v>156</v>
      </c>
      <c r="I2364" s="40" t="s">
        <v>4351</v>
      </c>
      <c r="J2364" s="40">
        <v>48</v>
      </c>
      <c r="K2364" s="40">
        <v>92</v>
      </c>
      <c r="L2364" s="40" t="s">
        <v>4351</v>
      </c>
      <c r="M2364" s="40">
        <v>350</v>
      </c>
      <c r="N2364" s="40">
        <v>621.35</v>
      </c>
      <c r="O2364" s="40">
        <v>62.72</v>
      </c>
    </row>
    <row r="2365" spans="1:15">
      <c r="A2365" s="3" t="s">
        <v>3655</v>
      </c>
      <c r="B2365" s="3" t="s">
        <v>3313</v>
      </c>
      <c r="C2365" s="3" t="s">
        <v>3656</v>
      </c>
      <c r="D2365" s="40">
        <v>140</v>
      </c>
      <c r="E2365" s="42">
        <v>716.3</v>
      </c>
      <c r="F2365" s="40">
        <v>92.93</v>
      </c>
      <c r="G2365" s="40" t="s">
        <v>4351</v>
      </c>
      <c r="H2365" s="40">
        <v>65</v>
      </c>
      <c r="I2365" s="40" t="s">
        <v>4351</v>
      </c>
      <c r="J2365" s="40">
        <v>20</v>
      </c>
      <c r="K2365" s="40">
        <v>34</v>
      </c>
      <c r="L2365" s="40" t="s">
        <v>4351</v>
      </c>
      <c r="M2365" s="40" t="s">
        <v>4351</v>
      </c>
      <c r="N2365" s="40">
        <v>656.18</v>
      </c>
      <c r="O2365" s="40">
        <v>56.78</v>
      </c>
    </row>
    <row r="2366" spans="1:15">
      <c r="A2366" s="3" t="s">
        <v>3657</v>
      </c>
      <c r="B2366" s="3" t="s">
        <v>3313</v>
      </c>
      <c r="C2366" s="3" t="s">
        <v>122</v>
      </c>
      <c r="D2366" s="40">
        <v>913</v>
      </c>
      <c r="E2366" s="42">
        <v>674.72</v>
      </c>
      <c r="F2366" s="40">
        <v>66.400000000000006</v>
      </c>
      <c r="G2366" s="40">
        <v>868</v>
      </c>
      <c r="H2366" s="40">
        <v>547</v>
      </c>
      <c r="I2366" s="40" t="s">
        <v>4351</v>
      </c>
      <c r="J2366" s="40">
        <v>107</v>
      </c>
      <c r="K2366" s="40">
        <v>408</v>
      </c>
      <c r="L2366" s="40" t="s">
        <v>4351</v>
      </c>
      <c r="M2366" s="40">
        <v>867</v>
      </c>
      <c r="N2366" s="40">
        <v>640.6</v>
      </c>
      <c r="O2366" s="40">
        <v>28.93</v>
      </c>
    </row>
    <row r="2367" spans="1:15">
      <c r="A2367" s="3" t="s">
        <v>3658</v>
      </c>
      <c r="B2367" s="3" t="s">
        <v>3313</v>
      </c>
      <c r="C2367" s="3" t="s">
        <v>1353</v>
      </c>
      <c r="D2367" s="40">
        <v>100</v>
      </c>
      <c r="E2367" s="42">
        <v>563.54</v>
      </c>
      <c r="F2367" s="40">
        <v>94.69</v>
      </c>
      <c r="G2367" s="40" t="s">
        <v>4351</v>
      </c>
      <c r="H2367" s="40">
        <v>34</v>
      </c>
      <c r="I2367" s="40" t="s">
        <v>4351</v>
      </c>
      <c r="J2367" s="40">
        <v>16</v>
      </c>
      <c r="K2367" s="40">
        <v>13</v>
      </c>
      <c r="L2367" s="40" t="s">
        <v>4351</v>
      </c>
      <c r="M2367" s="40" t="s">
        <v>4351</v>
      </c>
      <c r="N2367" s="40">
        <v>498.77</v>
      </c>
      <c r="O2367" s="40">
        <v>53.83</v>
      </c>
    </row>
    <row r="2368" spans="1:15">
      <c r="A2368" s="3" t="s">
        <v>3659</v>
      </c>
      <c r="B2368" s="3" t="s">
        <v>3313</v>
      </c>
      <c r="C2368" s="3" t="s">
        <v>1355</v>
      </c>
      <c r="D2368" s="40">
        <v>9368</v>
      </c>
      <c r="E2368" s="42">
        <v>601.36</v>
      </c>
      <c r="F2368" s="40">
        <v>127.86</v>
      </c>
      <c r="G2368" s="40">
        <v>8033</v>
      </c>
      <c r="H2368" s="40">
        <v>3953</v>
      </c>
      <c r="I2368" s="40">
        <v>348</v>
      </c>
      <c r="J2368" s="40">
        <v>1073</v>
      </c>
      <c r="K2368" s="40">
        <v>2498</v>
      </c>
      <c r="L2368" s="40">
        <v>34</v>
      </c>
      <c r="M2368" s="40">
        <v>8029</v>
      </c>
      <c r="N2368" s="40">
        <v>552.47</v>
      </c>
      <c r="O2368" s="40">
        <v>60.24</v>
      </c>
    </row>
    <row r="2369" spans="1:15">
      <c r="A2369" s="3" t="s">
        <v>3660</v>
      </c>
      <c r="B2369" s="3" t="s">
        <v>3313</v>
      </c>
      <c r="C2369" s="3" t="s">
        <v>3661</v>
      </c>
      <c r="D2369" s="40">
        <v>396</v>
      </c>
      <c r="E2369" s="42">
        <v>624.79</v>
      </c>
      <c r="F2369" s="40">
        <v>98.66</v>
      </c>
      <c r="G2369" s="40">
        <v>357</v>
      </c>
      <c r="H2369" s="40">
        <v>179</v>
      </c>
      <c r="I2369" s="40" t="s">
        <v>4351</v>
      </c>
      <c r="J2369" s="40">
        <v>37</v>
      </c>
      <c r="K2369" s="40">
        <v>121</v>
      </c>
      <c r="L2369" s="40" t="s">
        <v>4351</v>
      </c>
      <c r="M2369" s="40">
        <v>357</v>
      </c>
      <c r="N2369" s="40">
        <v>583.61</v>
      </c>
      <c r="O2369" s="40">
        <v>45.02</v>
      </c>
    </row>
    <row r="2370" spans="1:15">
      <c r="A2370" s="3" t="s">
        <v>3662</v>
      </c>
      <c r="B2370" s="3" t="s">
        <v>3313</v>
      </c>
      <c r="C2370" s="3" t="s">
        <v>3663</v>
      </c>
      <c r="D2370" s="40">
        <v>3350</v>
      </c>
      <c r="E2370" s="42">
        <v>485.66</v>
      </c>
      <c r="F2370" s="40">
        <v>48.7</v>
      </c>
      <c r="G2370" s="40">
        <v>3224</v>
      </c>
      <c r="H2370" s="40">
        <v>2810</v>
      </c>
      <c r="I2370" s="40">
        <v>170</v>
      </c>
      <c r="J2370" s="40">
        <v>584</v>
      </c>
      <c r="K2370" s="40">
        <v>2056</v>
      </c>
      <c r="L2370" s="40">
        <v>0</v>
      </c>
      <c r="M2370" s="40">
        <v>3224</v>
      </c>
      <c r="N2370" s="40">
        <v>454.04</v>
      </c>
      <c r="O2370" s="40">
        <v>34.61</v>
      </c>
    </row>
    <row r="2371" spans="1:15">
      <c r="A2371" s="3" t="s">
        <v>3664</v>
      </c>
      <c r="B2371" s="3" t="s">
        <v>3313</v>
      </c>
      <c r="C2371" s="3" t="s">
        <v>699</v>
      </c>
      <c r="D2371" s="40">
        <v>358</v>
      </c>
      <c r="E2371" s="42">
        <v>632.65</v>
      </c>
      <c r="F2371" s="40">
        <v>81.63</v>
      </c>
      <c r="G2371" s="40">
        <v>335</v>
      </c>
      <c r="H2371" s="40">
        <v>146</v>
      </c>
      <c r="I2371" s="40">
        <v>14</v>
      </c>
      <c r="J2371" s="40">
        <v>46</v>
      </c>
      <c r="K2371" s="40">
        <v>86</v>
      </c>
      <c r="L2371" s="40">
        <v>0</v>
      </c>
      <c r="M2371" s="40">
        <v>335</v>
      </c>
      <c r="N2371" s="40">
        <v>588.85</v>
      </c>
      <c r="O2371" s="40">
        <v>41.89</v>
      </c>
    </row>
    <row r="2372" spans="1:15">
      <c r="A2372" s="3" t="s">
        <v>3665</v>
      </c>
      <c r="B2372" s="3" t="s">
        <v>3313</v>
      </c>
      <c r="C2372" s="3" t="s">
        <v>3666</v>
      </c>
      <c r="D2372" s="40">
        <v>56</v>
      </c>
      <c r="E2372" s="42">
        <v>706.06</v>
      </c>
      <c r="F2372" s="40">
        <v>86.05</v>
      </c>
      <c r="G2372" s="40" t="s">
        <v>4351</v>
      </c>
      <c r="H2372" s="40">
        <v>25</v>
      </c>
      <c r="I2372" s="40" t="s">
        <v>4351</v>
      </c>
      <c r="J2372" s="40" t="s">
        <v>4351</v>
      </c>
      <c r="K2372" s="40">
        <v>13</v>
      </c>
      <c r="L2372" s="40">
        <v>0</v>
      </c>
      <c r="M2372" s="40" t="s">
        <v>4351</v>
      </c>
      <c r="N2372" s="40">
        <v>667.71</v>
      </c>
      <c r="O2372" s="40">
        <v>39.590000000000003</v>
      </c>
    </row>
    <row r="2373" spans="1:15">
      <c r="A2373" s="3" t="s">
        <v>3667</v>
      </c>
      <c r="B2373" s="3" t="s">
        <v>3313</v>
      </c>
      <c r="C2373" s="3" t="s">
        <v>3668</v>
      </c>
      <c r="D2373" s="40">
        <v>53</v>
      </c>
      <c r="E2373" s="42">
        <v>821.59</v>
      </c>
      <c r="F2373" s="40">
        <v>179.4</v>
      </c>
      <c r="G2373" s="40" t="s">
        <v>4351</v>
      </c>
      <c r="H2373" s="40">
        <v>19</v>
      </c>
      <c r="I2373" s="40" t="s">
        <v>4351</v>
      </c>
      <c r="J2373" s="40" t="s">
        <v>4351</v>
      </c>
      <c r="K2373" s="40">
        <v>12</v>
      </c>
      <c r="L2373" s="40">
        <v>0</v>
      </c>
      <c r="M2373" s="40" t="s">
        <v>4351</v>
      </c>
      <c r="N2373" s="40">
        <v>709.08</v>
      </c>
      <c r="O2373" s="40">
        <v>112.44</v>
      </c>
    </row>
    <row r="2374" spans="1:15">
      <c r="A2374" s="3" t="s">
        <v>3669</v>
      </c>
      <c r="B2374" s="3" t="s">
        <v>3313</v>
      </c>
      <c r="C2374" s="3" t="s">
        <v>3670</v>
      </c>
      <c r="D2374" s="40">
        <v>149</v>
      </c>
      <c r="E2374" s="42">
        <v>647.57000000000005</v>
      </c>
      <c r="F2374" s="40">
        <v>77.25</v>
      </c>
      <c r="G2374" s="40">
        <v>138</v>
      </c>
      <c r="H2374" s="40">
        <v>78</v>
      </c>
      <c r="I2374" s="40" t="s">
        <v>4351</v>
      </c>
      <c r="J2374" s="40">
        <v>28</v>
      </c>
      <c r="K2374" s="40">
        <v>43</v>
      </c>
      <c r="L2374" s="40" t="s">
        <v>4351</v>
      </c>
      <c r="M2374" s="40">
        <v>138</v>
      </c>
      <c r="N2374" s="40">
        <v>615.78</v>
      </c>
      <c r="O2374" s="40">
        <v>30.23</v>
      </c>
    </row>
    <row r="2375" spans="1:15">
      <c r="A2375" s="3" t="s">
        <v>3671</v>
      </c>
      <c r="B2375" s="3" t="s">
        <v>3313</v>
      </c>
      <c r="C2375" s="3" t="s">
        <v>3672</v>
      </c>
      <c r="D2375" s="40">
        <v>272</v>
      </c>
      <c r="E2375" s="42">
        <v>727.86</v>
      </c>
      <c r="F2375" s="40">
        <v>73.69</v>
      </c>
      <c r="G2375" s="40" t="s">
        <v>4351</v>
      </c>
      <c r="H2375" s="40">
        <v>156</v>
      </c>
      <c r="I2375" s="40">
        <v>12</v>
      </c>
      <c r="J2375" s="40">
        <v>50</v>
      </c>
      <c r="K2375" s="40">
        <v>94</v>
      </c>
      <c r="L2375" s="40">
        <v>0</v>
      </c>
      <c r="M2375" s="40" t="s">
        <v>4351</v>
      </c>
      <c r="N2375" s="40">
        <v>661.47</v>
      </c>
      <c r="O2375" s="40">
        <v>63.15</v>
      </c>
    </row>
    <row r="2376" spans="1:15">
      <c r="A2376" s="3" t="s">
        <v>3673</v>
      </c>
      <c r="B2376" s="3" t="s">
        <v>3313</v>
      </c>
      <c r="C2376" s="3" t="s">
        <v>3674</v>
      </c>
      <c r="D2376" s="40">
        <v>68734</v>
      </c>
      <c r="E2376" s="42">
        <v>538.58000000000004</v>
      </c>
      <c r="F2376" s="40">
        <v>97.25</v>
      </c>
      <c r="G2376" s="40">
        <v>62349</v>
      </c>
      <c r="H2376" s="40">
        <v>45406</v>
      </c>
      <c r="I2376" s="40">
        <v>4714</v>
      </c>
      <c r="J2376" s="40">
        <v>11165</v>
      </c>
      <c r="K2376" s="40">
        <v>29267</v>
      </c>
      <c r="L2376" s="40">
        <v>260</v>
      </c>
      <c r="M2376" s="40">
        <v>62240</v>
      </c>
      <c r="N2376" s="40">
        <v>487.38</v>
      </c>
      <c r="O2376" s="40">
        <v>53.9</v>
      </c>
    </row>
    <row r="2377" spans="1:15">
      <c r="A2377" s="3" t="s">
        <v>3675</v>
      </c>
      <c r="B2377" s="3" t="s">
        <v>3313</v>
      </c>
      <c r="C2377" s="3" t="s">
        <v>477</v>
      </c>
      <c r="D2377" s="40">
        <v>3410</v>
      </c>
      <c r="E2377" s="42">
        <v>611.04999999999995</v>
      </c>
      <c r="F2377" s="40">
        <v>125.63</v>
      </c>
      <c r="G2377" s="40">
        <v>2966</v>
      </c>
      <c r="H2377" s="40">
        <v>1443</v>
      </c>
      <c r="I2377" s="40">
        <v>154</v>
      </c>
      <c r="J2377" s="40">
        <v>424</v>
      </c>
      <c r="K2377" s="40">
        <v>842</v>
      </c>
      <c r="L2377" s="40">
        <v>23</v>
      </c>
      <c r="M2377" s="40">
        <v>2962</v>
      </c>
      <c r="N2377" s="40">
        <v>558.85</v>
      </c>
      <c r="O2377" s="40">
        <v>63.02</v>
      </c>
    </row>
    <row r="2378" spans="1:15">
      <c r="A2378" s="3" t="s">
        <v>3676</v>
      </c>
      <c r="B2378" s="3" t="s">
        <v>3313</v>
      </c>
      <c r="C2378" s="3" t="s">
        <v>713</v>
      </c>
      <c r="D2378" s="40">
        <v>191</v>
      </c>
      <c r="E2378" s="42">
        <v>617.51</v>
      </c>
      <c r="F2378" s="40">
        <v>58.81</v>
      </c>
      <c r="G2378" s="40">
        <v>176</v>
      </c>
      <c r="H2378" s="40">
        <v>144</v>
      </c>
      <c r="I2378" s="40">
        <v>0</v>
      </c>
      <c r="J2378" s="40">
        <v>22</v>
      </c>
      <c r="K2378" s="40">
        <v>122</v>
      </c>
      <c r="L2378" s="40">
        <v>0</v>
      </c>
      <c r="M2378" s="40">
        <v>176</v>
      </c>
      <c r="N2378" s="40">
        <v>606.32000000000005</v>
      </c>
      <c r="O2378" s="40">
        <v>13.93</v>
      </c>
    </row>
    <row r="2379" spans="1:15">
      <c r="A2379" s="3" t="s">
        <v>3677</v>
      </c>
      <c r="B2379" s="3" t="s">
        <v>3313</v>
      </c>
      <c r="C2379" s="3" t="s">
        <v>3678</v>
      </c>
      <c r="D2379" s="40">
        <v>302</v>
      </c>
      <c r="E2379" s="42">
        <v>687.03</v>
      </c>
      <c r="F2379" s="40">
        <v>88.82</v>
      </c>
      <c r="G2379" s="40">
        <v>282</v>
      </c>
      <c r="H2379" s="40">
        <v>138</v>
      </c>
      <c r="I2379" s="40" t="s">
        <v>4351</v>
      </c>
      <c r="J2379" s="40">
        <v>37</v>
      </c>
      <c r="K2379" s="40">
        <v>86</v>
      </c>
      <c r="L2379" s="40" t="s">
        <v>4351</v>
      </c>
      <c r="M2379" s="40">
        <v>282</v>
      </c>
      <c r="N2379" s="40">
        <v>640.64</v>
      </c>
      <c r="O2379" s="40">
        <v>54.21</v>
      </c>
    </row>
    <row r="2380" spans="1:15">
      <c r="A2380" s="3" t="s">
        <v>3679</v>
      </c>
      <c r="B2380" s="3" t="s">
        <v>3313</v>
      </c>
      <c r="C2380" s="3" t="s">
        <v>3680</v>
      </c>
      <c r="D2380" s="40">
        <v>51</v>
      </c>
      <c r="E2380" s="42">
        <v>642.4</v>
      </c>
      <c r="F2380" s="40">
        <v>164.99</v>
      </c>
      <c r="G2380" s="40" t="s">
        <v>4351</v>
      </c>
      <c r="H2380" s="40">
        <v>16</v>
      </c>
      <c r="I2380" s="40" t="s">
        <v>4351</v>
      </c>
      <c r="J2380" s="40" t="s">
        <v>4351</v>
      </c>
      <c r="K2380" s="40" t="s">
        <v>4351</v>
      </c>
      <c r="L2380" s="40">
        <v>0</v>
      </c>
      <c r="M2380" s="40" t="s">
        <v>4351</v>
      </c>
      <c r="N2380" s="40">
        <v>579.72</v>
      </c>
      <c r="O2380" s="40">
        <v>68.77</v>
      </c>
    </row>
    <row r="2381" spans="1:15">
      <c r="A2381" s="3" t="s">
        <v>3681</v>
      </c>
      <c r="B2381" s="3" t="s">
        <v>3313</v>
      </c>
      <c r="C2381" s="3" t="s">
        <v>3682</v>
      </c>
      <c r="D2381" s="40">
        <v>953</v>
      </c>
      <c r="E2381" s="42">
        <v>647.85</v>
      </c>
      <c r="F2381" s="40">
        <v>111.71</v>
      </c>
      <c r="G2381" s="40">
        <v>873</v>
      </c>
      <c r="H2381" s="40">
        <v>439</v>
      </c>
      <c r="I2381" s="40" t="s">
        <v>4351</v>
      </c>
      <c r="J2381" s="40">
        <v>127</v>
      </c>
      <c r="K2381" s="40">
        <v>292</v>
      </c>
      <c r="L2381" s="40" t="s">
        <v>4351</v>
      </c>
      <c r="M2381" s="40">
        <v>873</v>
      </c>
      <c r="N2381" s="40">
        <v>585.28</v>
      </c>
      <c r="O2381" s="40">
        <v>66.430000000000007</v>
      </c>
    </row>
    <row r="2382" spans="1:15">
      <c r="A2382" s="3" t="s">
        <v>3683</v>
      </c>
      <c r="B2382" s="3" t="s">
        <v>3313</v>
      </c>
      <c r="C2382" s="3" t="s">
        <v>3684</v>
      </c>
      <c r="D2382" s="40">
        <v>3591</v>
      </c>
      <c r="E2382" s="42">
        <v>698.86</v>
      </c>
      <c r="F2382" s="40">
        <v>84.79</v>
      </c>
      <c r="G2382" s="40">
        <v>3260</v>
      </c>
      <c r="H2382" s="40">
        <v>1702</v>
      </c>
      <c r="I2382" s="40">
        <v>160</v>
      </c>
      <c r="J2382" s="40">
        <v>461</v>
      </c>
      <c r="K2382" s="40">
        <v>1066</v>
      </c>
      <c r="L2382" s="40">
        <v>15</v>
      </c>
      <c r="M2382" s="40">
        <v>3259</v>
      </c>
      <c r="N2382" s="40">
        <v>676.63</v>
      </c>
      <c r="O2382" s="40">
        <v>33.53</v>
      </c>
    </row>
    <row r="2383" spans="1:15">
      <c r="A2383" s="3" t="s">
        <v>3685</v>
      </c>
      <c r="B2383" s="3" t="s">
        <v>3313</v>
      </c>
      <c r="C2383" s="3" t="s">
        <v>3686</v>
      </c>
      <c r="D2383" s="40">
        <v>53309</v>
      </c>
      <c r="E2383" s="42">
        <v>494.27</v>
      </c>
      <c r="F2383" s="40">
        <v>178.69</v>
      </c>
      <c r="G2383" s="40">
        <v>40570</v>
      </c>
      <c r="H2383" s="40">
        <v>22942</v>
      </c>
      <c r="I2383" s="40">
        <v>2894</v>
      </c>
      <c r="J2383" s="40">
        <v>6387</v>
      </c>
      <c r="K2383" s="40">
        <v>13496</v>
      </c>
      <c r="L2383" s="40">
        <v>165</v>
      </c>
      <c r="M2383" s="40">
        <v>40463</v>
      </c>
      <c r="N2383" s="40">
        <v>415.78</v>
      </c>
      <c r="O2383" s="40">
        <v>101.25</v>
      </c>
    </row>
    <row r="2384" spans="1:15">
      <c r="A2384" s="3" t="s">
        <v>3687</v>
      </c>
      <c r="B2384" s="3" t="s">
        <v>3313</v>
      </c>
      <c r="C2384" s="3" t="s">
        <v>3688</v>
      </c>
      <c r="D2384" s="40">
        <v>549</v>
      </c>
      <c r="E2384" s="42">
        <v>667.33</v>
      </c>
      <c r="F2384" s="40">
        <v>64.62</v>
      </c>
      <c r="G2384" s="40">
        <v>515</v>
      </c>
      <c r="H2384" s="40">
        <v>388</v>
      </c>
      <c r="I2384" s="40" t="s">
        <v>4351</v>
      </c>
      <c r="J2384" s="40">
        <v>45</v>
      </c>
      <c r="K2384" s="40">
        <v>331</v>
      </c>
      <c r="L2384" s="40" t="s">
        <v>4351</v>
      </c>
      <c r="M2384" s="40">
        <v>515</v>
      </c>
      <c r="N2384" s="40">
        <v>642.49</v>
      </c>
      <c r="O2384" s="40">
        <v>22.81</v>
      </c>
    </row>
    <row r="2385" spans="1:15">
      <c r="A2385" s="3" t="s">
        <v>3689</v>
      </c>
      <c r="B2385" s="3" t="s">
        <v>3313</v>
      </c>
      <c r="C2385" s="3" t="s">
        <v>3690</v>
      </c>
      <c r="D2385" s="40">
        <v>483</v>
      </c>
      <c r="E2385" s="42">
        <v>659.08</v>
      </c>
      <c r="F2385" s="40">
        <v>134.02000000000001</v>
      </c>
      <c r="G2385" s="40">
        <v>423</v>
      </c>
      <c r="H2385" s="40">
        <v>192</v>
      </c>
      <c r="I2385" s="40" t="s">
        <v>4351</v>
      </c>
      <c r="J2385" s="40">
        <v>42</v>
      </c>
      <c r="K2385" s="40">
        <v>131</v>
      </c>
      <c r="L2385" s="40" t="s">
        <v>4351</v>
      </c>
      <c r="M2385" s="40">
        <v>423</v>
      </c>
      <c r="N2385" s="40">
        <v>599.54999999999995</v>
      </c>
      <c r="O2385" s="40">
        <v>72.33</v>
      </c>
    </row>
    <row r="2386" spans="1:15">
      <c r="A2386" s="3" t="s">
        <v>3691</v>
      </c>
      <c r="B2386" s="3" t="s">
        <v>3313</v>
      </c>
      <c r="C2386" s="3" t="s">
        <v>3692</v>
      </c>
      <c r="D2386" s="40">
        <v>1624</v>
      </c>
      <c r="E2386" s="42">
        <v>648.29999999999995</v>
      </c>
      <c r="F2386" s="40">
        <v>107.24</v>
      </c>
      <c r="G2386" s="40">
        <v>1481</v>
      </c>
      <c r="H2386" s="40">
        <v>683</v>
      </c>
      <c r="I2386" s="40" t="s">
        <v>4351</v>
      </c>
      <c r="J2386" s="40">
        <v>176</v>
      </c>
      <c r="K2386" s="40">
        <v>446</v>
      </c>
      <c r="L2386" s="40" t="s">
        <v>4351</v>
      </c>
      <c r="M2386" s="40">
        <v>1480</v>
      </c>
      <c r="N2386" s="40">
        <v>593.70000000000005</v>
      </c>
      <c r="O2386" s="40">
        <v>62</v>
      </c>
    </row>
    <row r="2387" spans="1:15">
      <c r="A2387" s="3" t="s">
        <v>3693</v>
      </c>
      <c r="B2387" s="3" t="s">
        <v>3313</v>
      </c>
      <c r="C2387" s="3" t="s">
        <v>3694</v>
      </c>
      <c r="D2387" s="40">
        <v>42</v>
      </c>
      <c r="E2387" s="42">
        <v>669.84</v>
      </c>
      <c r="F2387" s="40">
        <v>139.99</v>
      </c>
      <c r="G2387" s="40" t="s">
        <v>4351</v>
      </c>
      <c r="H2387" s="40">
        <v>11</v>
      </c>
      <c r="I2387" s="40">
        <v>0</v>
      </c>
      <c r="J2387" s="40" t="s">
        <v>4351</v>
      </c>
      <c r="K2387" s="40" t="s">
        <v>4351</v>
      </c>
      <c r="L2387" s="40" t="s">
        <v>4351</v>
      </c>
      <c r="M2387" s="40" t="s">
        <v>4351</v>
      </c>
      <c r="N2387" s="40">
        <v>674.36</v>
      </c>
      <c r="O2387" s="40">
        <v>49.42</v>
      </c>
    </row>
    <row r="2388" spans="1:15">
      <c r="A2388" s="3" t="s">
        <v>3695</v>
      </c>
      <c r="B2388" s="3" t="s">
        <v>3313</v>
      </c>
      <c r="C2388" s="3" t="s">
        <v>3696</v>
      </c>
      <c r="D2388" s="40">
        <v>1358</v>
      </c>
      <c r="E2388" s="42">
        <v>696.07</v>
      </c>
      <c r="F2388" s="40">
        <v>65.09</v>
      </c>
      <c r="G2388" s="40">
        <v>1259</v>
      </c>
      <c r="H2388" s="40">
        <v>791</v>
      </c>
      <c r="I2388" s="40" t="s">
        <v>4351</v>
      </c>
      <c r="J2388" s="40">
        <v>175</v>
      </c>
      <c r="K2388" s="40">
        <v>566</v>
      </c>
      <c r="L2388" s="40" t="s">
        <v>4351</v>
      </c>
      <c r="M2388" s="40">
        <v>1256</v>
      </c>
      <c r="N2388" s="40">
        <v>682.22</v>
      </c>
      <c r="O2388" s="40">
        <v>21.57</v>
      </c>
    </row>
    <row r="2389" spans="1:15">
      <c r="A2389" s="3" t="s">
        <v>3697</v>
      </c>
      <c r="B2389" s="3" t="s">
        <v>3313</v>
      </c>
      <c r="C2389" s="3" t="s">
        <v>3698</v>
      </c>
      <c r="D2389" s="40">
        <v>3116</v>
      </c>
      <c r="E2389" s="42">
        <v>661.84</v>
      </c>
      <c r="F2389" s="40">
        <v>32.1</v>
      </c>
      <c r="G2389" s="40">
        <v>3006</v>
      </c>
      <c r="H2389" s="40">
        <v>1978</v>
      </c>
      <c r="I2389" s="40" t="s">
        <v>4351</v>
      </c>
      <c r="J2389" s="40">
        <v>448</v>
      </c>
      <c r="K2389" s="40">
        <v>1436</v>
      </c>
      <c r="L2389" s="40" t="s">
        <v>4351</v>
      </c>
      <c r="M2389" s="40">
        <v>3006</v>
      </c>
      <c r="N2389" s="40">
        <v>652.78</v>
      </c>
      <c r="O2389" s="40">
        <v>11.85</v>
      </c>
    </row>
    <row r="2390" spans="1:15">
      <c r="A2390" s="3" t="s">
        <v>3699</v>
      </c>
      <c r="B2390" s="3" t="s">
        <v>3313</v>
      </c>
      <c r="C2390" s="3" t="s">
        <v>3700</v>
      </c>
      <c r="D2390" s="40">
        <v>2243</v>
      </c>
      <c r="E2390" s="42">
        <v>697.22</v>
      </c>
      <c r="F2390" s="40">
        <v>78.069999999999993</v>
      </c>
      <c r="G2390" s="40">
        <v>2075</v>
      </c>
      <c r="H2390" s="40">
        <v>1097</v>
      </c>
      <c r="I2390" s="40">
        <v>94</v>
      </c>
      <c r="J2390" s="40">
        <v>311</v>
      </c>
      <c r="K2390" s="40">
        <v>672</v>
      </c>
      <c r="L2390" s="40">
        <v>20</v>
      </c>
      <c r="M2390" s="40">
        <v>2070</v>
      </c>
      <c r="N2390" s="40">
        <v>670.9</v>
      </c>
      <c r="O2390" s="40">
        <v>33.58</v>
      </c>
    </row>
    <row r="2391" spans="1:15">
      <c r="A2391" s="3" t="s">
        <v>3701</v>
      </c>
      <c r="B2391" s="3" t="s">
        <v>3313</v>
      </c>
      <c r="C2391" s="3" t="s">
        <v>3702</v>
      </c>
      <c r="D2391" s="40">
        <v>2587</v>
      </c>
      <c r="E2391" s="42">
        <v>704.07</v>
      </c>
      <c r="F2391" s="40">
        <v>82.77</v>
      </c>
      <c r="G2391" s="40">
        <v>2360</v>
      </c>
      <c r="H2391" s="40">
        <v>1281</v>
      </c>
      <c r="I2391" s="40" t="s">
        <v>4351</v>
      </c>
      <c r="J2391" s="40">
        <v>346</v>
      </c>
      <c r="K2391" s="40">
        <v>843</v>
      </c>
      <c r="L2391" s="40" t="s">
        <v>4351</v>
      </c>
      <c r="M2391" s="40">
        <v>2358</v>
      </c>
      <c r="N2391" s="40">
        <v>681.65</v>
      </c>
      <c r="O2391" s="40">
        <v>37.65</v>
      </c>
    </row>
    <row r="2392" spans="1:15">
      <c r="A2392" s="3" t="s">
        <v>3703</v>
      </c>
      <c r="B2392" s="3" t="s">
        <v>3313</v>
      </c>
      <c r="C2392" s="3" t="s">
        <v>132</v>
      </c>
      <c r="D2392" s="40">
        <v>1725</v>
      </c>
      <c r="E2392" s="42">
        <v>631.9</v>
      </c>
      <c r="F2392" s="40">
        <v>75.42</v>
      </c>
      <c r="G2392" s="40">
        <v>1576</v>
      </c>
      <c r="H2392" s="40">
        <v>990</v>
      </c>
      <c r="I2392" s="40" t="s">
        <v>4351</v>
      </c>
      <c r="J2392" s="40">
        <v>212</v>
      </c>
      <c r="K2392" s="40">
        <v>739</v>
      </c>
      <c r="L2392" s="40" t="s">
        <v>4351</v>
      </c>
      <c r="M2392" s="40">
        <v>1576</v>
      </c>
      <c r="N2392" s="40">
        <v>609.1</v>
      </c>
      <c r="O2392" s="40">
        <v>29.84</v>
      </c>
    </row>
    <row r="2393" spans="1:15">
      <c r="A2393" s="3" t="s">
        <v>3704</v>
      </c>
      <c r="B2393" s="3" t="s">
        <v>3313</v>
      </c>
      <c r="C2393" s="3" t="s">
        <v>3705</v>
      </c>
      <c r="D2393" s="40">
        <v>2729</v>
      </c>
      <c r="E2393" s="42">
        <v>607.70000000000005</v>
      </c>
      <c r="F2393" s="40">
        <v>106.61</v>
      </c>
      <c r="G2393" s="40">
        <v>2517</v>
      </c>
      <c r="H2393" s="40">
        <v>1750</v>
      </c>
      <c r="I2393" s="40" t="s">
        <v>4351</v>
      </c>
      <c r="J2393" s="40">
        <v>430</v>
      </c>
      <c r="K2393" s="40">
        <v>1138</v>
      </c>
      <c r="L2393" s="40" t="s">
        <v>4351</v>
      </c>
      <c r="M2393" s="40">
        <v>2517</v>
      </c>
      <c r="N2393" s="40">
        <v>543.29999999999995</v>
      </c>
      <c r="O2393" s="40">
        <v>67.400000000000006</v>
      </c>
    </row>
    <row r="2394" spans="1:15">
      <c r="A2394" s="3" t="s">
        <v>3706</v>
      </c>
      <c r="B2394" s="3" t="s">
        <v>3313</v>
      </c>
      <c r="C2394" s="3" t="s">
        <v>2598</v>
      </c>
      <c r="D2394" s="40">
        <v>271</v>
      </c>
      <c r="E2394" s="42">
        <v>623.36</v>
      </c>
      <c r="F2394" s="40">
        <v>134.54</v>
      </c>
      <c r="G2394" s="40">
        <v>220</v>
      </c>
      <c r="H2394" s="40">
        <v>93</v>
      </c>
      <c r="I2394" s="40" t="s">
        <v>4351</v>
      </c>
      <c r="J2394" s="40">
        <v>23</v>
      </c>
      <c r="K2394" s="40">
        <v>60</v>
      </c>
      <c r="L2394" s="40" t="s">
        <v>4351</v>
      </c>
      <c r="M2394" s="40">
        <v>220</v>
      </c>
      <c r="N2394" s="40">
        <v>602.13</v>
      </c>
      <c r="O2394" s="40">
        <v>47.2</v>
      </c>
    </row>
    <row r="2395" spans="1:15">
      <c r="A2395" s="3" t="s">
        <v>3707</v>
      </c>
      <c r="B2395" s="3" t="s">
        <v>3313</v>
      </c>
      <c r="C2395" s="3" t="s">
        <v>134</v>
      </c>
      <c r="D2395" s="40">
        <v>1273</v>
      </c>
      <c r="E2395" s="42">
        <v>666.73</v>
      </c>
      <c r="F2395" s="40">
        <v>100.9</v>
      </c>
      <c r="G2395" s="40">
        <v>1136</v>
      </c>
      <c r="H2395" s="40">
        <v>602</v>
      </c>
      <c r="I2395" s="40" t="s">
        <v>4351</v>
      </c>
      <c r="J2395" s="40">
        <v>161</v>
      </c>
      <c r="K2395" s="40">
        <v>372</v>
      </c>
      <c r="L2395" s="40" t="s">
        <v>4351</v>
      </c>
      <c r="M2395" s="40">
        <v>1136</v>
      </c>
      <c r="N2395" s="40">
        <v>634.05999999999995</v>
      </c>
      <c r="O2395" s="40">
        <v>41.83</v>
      </c>
    </row>
    <row r="2396" spans="1:15">
      <c r="A2396" s="3" t="s">
        <v>3708</v>
      </c>
      <c r="B2396" s="3" t="s">
        <v>3313</v>
      </c>
      <c r="C2396" s="3" t="s">
        <v>3709</v>
      </c>
      <c r="D2396" s="40">
        <v>11904</v>
      </c>
      <c r="E2396" s="42">
        <v>517.28</v>
      </c>
      <c r="F2396" s="40">
        <v>64.89</v>
      </c>
      <c r="G2396" s="40">
        <v>11074</v>
      </c>
      <c r="H2396" s="40">
        <v>7571</v>
      </c>
      <c r="I2396" s="40" t="s">
        <v>4351</v>
      </c>
      <c r="J2396" s="40">
        <v>1659</v>
      </c>
      <c r="K2396" s="40">
        <v>5420</v>
      </c>
      <c r="L2396" s="40" t="s">
        <v>4351</v>
      </c>
      <c r="M2396" s="40">
        <v>11070</v>
      </c>
      <c r="N2396" s="40">
        <v>486.48</v>
      </c>
      <c r="O2396" s="40">
        <v>38.32</v>
      </c>
    </row>
    <row r="2397" spans="1:15">
      <c r="A2397" s="3" t="s">
        <v>3710</v>
      </c>
      <c r="B2397" s="3" t="s">
        <v>3313</v>
      </c>
      <c r="C2397" s="3" t="s">
        <v>3711</v>
      </c>
      <c r="D2397" s="40">
        <v>1799</v>
      </c>
      <c r="E2397" s="42">
        <v>669.28</v>
      </c>
      <c r="F2397" s="40">
        <v>66.849999999999994</v>
      </c>
      <c r="G2397" s="40">
        <v>1672</v>
      </c>
      <c r="H2397" s="40">
        <v>1044</v>
      </c>
      <c r="I2397" s="40" t="s">
        <v>4351</v>
      </c>
      <c r="J2397" s="40">
        <v>231</v>
      </c>
      <c r="K2397" s="40">
        <v>742</v>
      </c>
      <c r="L2397" s="40" t="s">
        <v>4351</v>
      </c>
      <c r="M2397" s="40">
        <v>1671</v>
      </c>
      <c r="N2397" s="40">
        <v>648.57000000000005</v>
      </c>
      <c r="O2397" s="40">
        <v>26.07</v>
      </c>
    </row>
    <row r="2398" spans="1:15">
      <c r="A2398" s="3" t="s">
        <v>3712</v>
      </c>
      <c r="B2398" s="3" t="s">
        <v>3313</v>
      </c>
      <c r="C2398" s="3" t="s">
        <v>745</v>
      </c>
      <c r="D2398" s="40">
        <v>191</v>
      </c>
      <c r="E2398" s="42">
        <v>672.6</v>
      </c>
      <c r="F2398" s="40">
        <v>130.18</v>
      </c>
      <c r="G2398" s="40">
        <v>174</v>
      </c>
      <c r="H2398" s="40">
        <v>71</v>
      </c>
      <c r="I2398" s="40" t="s">
        <v>4351</v>
      </c>
      <c r="J2398" s="40">
        <v>22</v>
      </c>
      <c r="K2398" s="40">
        <v>41</v>
      </c>
      <c r="L2398" s="40" t="s">
        <v>4351</v>
      </c>
      <c r="M2398" s="40">
        <v>174</v>
      </c>
      <c r="N2398" s="40">
        <v>595.41</v>
      </c>
      <c r="O2398" s="40">
        <v>67.53</v>
      </c>
    </row>
    <row r="2399" spans="1:15">
      <c r="A2399" s="3" t="s">
        <v>3713</v>
      </c>
      <c r="B2399" s="3" t="s">
        <v>3313</v>
      </c>
      <c r="C2399" s="3" t="s">
        <v>1373</v>
      </c>
      <c r="D2399" s="40">
        <v>3723</v>
      </c>
      <c r="E2399" s="42">
        <v>699.12</v>
      </c>
      <c r="F2399" s="40">
        <v>54.28</v>
      </c>
      <c r="G2399" s="40">
        <v>3508</v>
      </c>
      <c r="H2399" s="40">
        <v>1989</v>
      </c>
      <c r="I2399" s="40">
        <v>92</v>
      </c>
      <c r="J2399" s="40">
        <v>517</v>
      </c>
      <c r="K2399" s="40">
        <v>1354</v>
      </c>
      <c r="L2399" s="40">
        <v>26</v>
      </c>
      <c r="M2399" s="40">
        <v>3506</v>
      </c>
      <c r="N2399" s="40">
        <v>684.76</v>
      </c>
      <c r="O2399" s="40">
        <v>20.99</v>
      </c>
    </row>
    <row r="2400" spans="1:15">
      <c r="A2400" s="3" t="s">
        <v>3714</v>
      </c>
      <c r="B2400" s="3" t="s">
        <v>3313</v>
      </c>
      <c r="C2400" s="3" t="s">
        <v>3715</v>
      </c>
      <c r="D2400" s="40">
        <v>223</v>
      </c>
      <c r="E2400" s="42">
        <v>729.02</v>
      </c>
      <c r="F2400" s="40">
        <v>61.17</v>
      </c>
      <c r="G2400" s="40">
        <v>209</v>
      </c>
      <c r="H2400" s="40">
        <v>126</v>
      </c>
      <c r="I2400" s="40">
        <v>11</v>
      </c>
      <c r="J2400" s="40">
        <v>30</v>
      </c>
      <c r="K2400" s="40">
        <v>85</v>
      </c>
      <c r="L2400" s="40">
        <v>0</v>
      </c>
      <c r="M2400" s="40">
        <v>209</v>
      </c>
      <c r="N2400" s="40">
        <v>712.59</v>
      </c>
      <c r="O2400" s="40">
        <v>28.21</v>
      </c>
    </row>
    <row r="2401" spans="1:15">
      <c r="A2401" s="3" t="s">
        <v>3716</v>
      </c>
      <c r="B2401" s="3" t="s">
        <v>3313</v>
      </c>
      <c r="C2401" s="3" t="s">
        <v>3717</v>
      </c>
      <c r="D2401" s="40">
        <v>1019</v>
      </c>
      <c r="E2401" s="42">
        <v>481.23</v>
      </c>
      <c r="F2401" s="40">
        <v>48.77</v>
      </c>
      <c r="G2401" s="40">
        <v>973</v>
      </c>
      <c r="H2401" s="40">
        <v>910</v>
      </c>
      <c r="I2401" s="40">
        <v>58</v>
      </c>
      <c r="J2401" s="40">
        <v>182</v>
      </c>
      <c r="K2401" s="40">
        <v>670</v>
      </c>
      <c r="L2401" s="40">
        <v>0</v>
      </c>
      <c r="M2401" s="40">
        <v>971</v>
      </c>
      <c r="N2401" s="40">
        <v>453.84</v>
      </c>
      <c r="O2401" s="40">
        <v>28.69</v>
      </c>
    </row>
    <row r="2402" spans="1:15">
      <c r="A2402" s="3" t="s">
        <v>3718</v>
      </c>
      <c r="B2402" s="3" t="s">
        <v>3313</v>
      </c>
      <c r="C2402" s="3" t="s">
        <v>918</v>
      </c>
      <c r="D2402" s="40">
        <v>19447</v>
      </c>
      <c r="E2402" s="42">
        <v>506.08</v>
      </c>
      <c r="F2402" s="40">
        <v>164.6</v>
      </c>
      <c r="G2402" s="40">
        <v>15565</v>
      </c>
      <c r="H2402" s="40">
        <v>8139</v>
      </c>
      <c r="I2402" s="40">
        <v>1230</v>
      </c>
      <c r="J2402" s="40">
        <v>2181</v>
      </c>
      <c r="K2402" s="40">
        <v>4653</v>
      </c>
      <c r="L2402" s="40">
        <v>75</v>
      </c>
      <c r="M2402" s="40">
        <v>15547</v>
      </c>
      <c r="N2402" s="40">
        <v>427.14</v>
      </c>
      <c r="O2402" s="40">
        <v>96.75</v>
      </c>
    </row>
    <row r="2403" spans="1:15">
      <c r="A2403" s="3" t="s">
        <v>3719</v>
      </c>
      <c r="B2403" s="3" t="s">
        <v>3313</v>
      </c>
      <c r="C2403" s="3" t="s">
        <v>1375</v>
      </c>
      <c r="D2403" s="40">
        <v>1673</v>
      </c>
      <c r="E2403" s="42">
        <v>688.29</v>
      </c>
      <c r="F2403" s="40">
        <v>98.58</v>
      </c>
      <c r="G2403" s="40">
        <v>1497</v>
      </c>
      <c r="H2403" s="40">
        <v>775</v>
      </c>
      <c r="I2403" s="40" t="s">
        <v>4351</v>
      </c>
      <c r="J2403" s="40">
        <v>225</v>
      </c>
      <c r="K2403" s="40">
        <v>487</v>
      </c>
      <c r="L2403" s="40" t="s">
        <v>4351</v>
      </c>
      <c r="M2403" s="40">
        <v>1496</v>
      </c>
      <c r="N2403" s="40">
        <v>659.48</v>
      </c>
      <c r="O2403" s="40">
        <v>37.36</v>
      </c>
    </row>
    <row r="2404" spans="1:15">
      <c r="A2404" s="3" t="s">
        <v>3720</v>
      </c>
      <c r="B2404" s="3" t="s">
        <v>3313</v>
      </c>
      <c r="C2404" s="3" t="s">
        <v>3721</v>
      </c>
      <c r="D2404" s="40">
        <v>234</v>
      </c>
      <c r="E2404" s="42">
        <v>613.79999999999995</v>
      </c>
      <c r="F2404" s="40">
        <v>103.64</v>
      </c>
      <c r="G2404" s="40">
        <v>211</v>
      </c>
      <c r="H2404" s="40">
        <v>83</v>
      </c>
      <c r="I2404" s="40" t="s">
        <v>4351</v>
      </c>
      <c r="J2404" s="40">
        <v>12</v>
      </c>
      <c r="K2404" s="40">
        <v>62</v>
      </c>
      <c r="L2404" s="40" t="s">
        <v>4351</v>
      </c>
      <c r="M2404" s="40">
        <v>211</v>
      </c>
      <c r="N2404" s="40">
        <v>565.76</v>
      </c>
      <c r="O2404" s="40">
        <v>57.82</v>
      </c>
    </row>
    <row r="2405" spans="1:15">
      <c r="A2405" s="3" t="s">
        <v>3722</v>
      </c>
      <c r="B2405" s="3" t="s">
        <v>3313</v>
      </c>
      <c r="C2405" s="3" t="s">
        <v>3723</v>
      </c>
      <c r="D2405" s="40">
        <v>2758</v>
      </c>
      <c r="E2405" s="42">
        <v>714.92</v>
      </c>
      <c r="F2405" s="40">
        <v>91.42</v>
      </c>
      <c r="G2405" s="40">
        <v>2510</v>
      </c>
      <c r="H2405" s="40">
        <v>1266</v>
      </c>
      <c r="I2405" s="40">
        <v>131</v>
      </c>
      <c r="J2405" s="40">
        <v>363</v>
      </c>
      <c r="K2405" s="40">
        <v>748</v>
      </c>
      <c r="L2405" s="40">
        <v>24</v>
      </c>
      <c r="M2405" s="40">
        <v>2509</v>
      </c>
      <c r="N2405" s="40">
        <v>685.37</v>
      </c>
      <c r="O2405" s="40">
        <v>39.51</v>
      </c>
    </row>
    <row r="2406" spans="1:15">
      <c r="A2406" s="3" t="s">
        <v>3724</v>
      </c>
      <c r="B2406" s="3" t="s">
        <v>3313</v>
      </c>
      <c r="C2406" s="3" t="s">
        <v>2727</v>
      </c>
      <c r="D2406" s="40">
        <v>1711</v>
      </c>
      <c r="E2406" s="42">
        <v>687.27</v>
      </c>
      <c r="F2406" s="40">
        <v>142.04</v>
      </c>
      <c r="G2406" s="40">
        <v>1484</v>
      </c>
      <c r="H2406" s="40">
        <v>727</v>
      </c>
      <c r="I2406" s="40">
        <v>64</v>
      </c>
      <c r="J2406" s="40">
        <v>205</v>
      </c>
      <c r="K2406" s="40">
        <v>445</v>
      </c>
      <c r="L2406" s="40">
        <v>13</v>
      </c>
      <c r="M2406" s="40">
        <v>1484</v>
      </c>
      <c r="N2406" s="40">
        <v>628.63</v>
      </c>
      <c r="O2406" s="40">
        <v>70.430000000000007</v>
      </c>
    </row>
    <row r="2407" spans="1:15">
      <c r="A2407" s="3" t="s">
        <v>3725</v>
      </c>
      <c r="B2407" s="3" t="s">
        <v>3313</v>
      </c>
      <c r="C2407" s="3" t="s">
        <v>3726</v>
      </c>
      <c r="D2407" s="40">
        <v>191</v>
      </c>
      <c r="E2407" s="42">
        <v>628.24</v>
      </c>
      <c r="F2407" s="40">
        <v>124.46</v>
      </c>
      <c r="G2407" s="40">
        <v>167</v>
      </c>
      <c r="H2407" s="40">
        <v>67</v>
      </c>
      <c r="I2407" s="40" t="s">
        <v>4351</v>
      </c>
      <c r="J2407" s="40">
        <v>35</v>
      </c>
      <c r="K2407" s="40">
        <v>30</v>
      </c>
      <c r="L2407" s="40" t="s">
        <v>4351</v>
      </c>
      <c r="M2407" s="40">
        <v>167</v>
      </c>
      <c r="N2407" s="40">
        <v>576.17999999999995</v>
      </c>
      <c r="O2407" s="40">
        <v>64.319999999999993</v>
      </c>
    </row>
    <row r="2408" spans="1:15">
      <c r="A2408" s="3" t="s">
        <v>3727</v>
      </c>
      <c r="B2408" s="3" t="s">
        <v>3313</v>
      </c>
      <c r="C2408" s="3" t="s">
        <v>3728</v>
      </c>
      <c r="D2408" s="40">
        <v>674</v>
      </c>
      <c r="E2408" s="42">
        <v>673.68</v>
      </c>
      <c r="F2408" s="40">
        <v>99.68</v>
      </c>
      <c r="G2408" s="40">
        <v>598</v>
      </c>
      <c r="H2408" s="40">
        <v>289</v>
      </c>
      <c r="I2408" s="40" t="s">
        <v>4351</v>
      </c>
      <c r="J2408" s="40">
        <v>65</v>
      </c>
      <c r="K2408" s="40">
        <v>191</v>
      </c>
      <c r="L2408" s="40" t="s">
        <v>4351</v>
      </c>
      <c r="M2408" s="40">
        <v>598</v>
      </c>
      <c r="N2408" s="40">
        <v>646.95000000000005</v>
      </c>
      <c r="O2408" s="40">
        <v>42.94</v>
      </c>
    </row>
    <row r="2409" spans="1:15">
      <c r="A2409" s="3" t="s">
        <v>3729</v>
      </c>
      <c r="B2409" s="3" t="s">
        <v>3313</v>
      </c>
      <c r="C2409" s="3" t="s">
        <v>3730</v>
      </c>
      <c r="D2409" s="40">
        <v>630</v>
      </c>
      <c r="E2409" s="42">
        <v>673.35</v>
      </c>
      <c r="F2409" s="40">
        <v>49.57</v>
      </c>
      <c r="G2409" s="40">
        <v>597</v>
      </c>
      <c r="H2409" s="40">
        <v>393</v>
      </c>
      <c r="I2409" s="40">
        <v>15</v>
      </c>
      <c r="J2409" s="40">
        <v>84</v>
      </c>
      <c r="K2409" s="40">
        <v>294</v>
      </c>
      <c r="L2409" s="40">
        <v>0</v>
      </c>
      <c r="M2409" s="40">
        <v>597</v>
      </c>
      <c r="N2409" s="40">
        <v>658.26</v>
      </c>
      <c r="O2409" s="40">
        <v>19.100000000000001</v>
      </c>
    </row>
    <row r="2410" spans="1:15">
      <c r="A2410" s="3" t="s">
        <v>3731</v>
      </c>
      <c r="B2410" s="3" t="s">
        <v>3313</v>
      </c>
      <c r="C2410" s="3" t="s">
        <v>3732</v>
      </c>
      <c r="D2410" s="40">
        <v>517</v>
      </c>
      <c r="E2410" s="42">
        <v>709.42</v>
      </c>
      <c r="F2410" s="40">
        <v>60.52</v>
      </c>
      <c r="G2410" s="40">
        <v>491</v>
      </c>
      <c r="H2410" s="40">
        <v>323</v>
      </c>
      <c r="I2410" s="40">
        <v>14</v>
      </c>
      <c r="J2410" s="40">
        <v>78</v>
      </c>
      <c r="K2410" s="40">
        <v>231</v>
      </c>
      <c r="L2410" s="40">
        <v>0</v>
      </c>
      <c r="M2410" s="40">
        <v>491</v>
      </c>
      <c r="N2410" s="40">
        <v>683.26</v>
      </c>
      <c r="O2410" s="40">
        <v>26.08</v>
      </c>
    </row>
    <row r="2411" spans="1:15">
      <c r="A2411" s="3" t="s">
        <v>3733</v>
      </c>
      <c r="B2411" s="3" t="s">
        <v>3734</v>
      </c>
      <c r="C2411" s="3" t="s">
        <v>2737</v>
      </c>
      <c r="D2411" s="40">
        <v>546</v>
      </c>
      <c r="E2411" s="42">
        <v>587.75</v>
      </c>
      <c r="F2411" s="40">
        <v>74.489999999999995</v>
      </c>
      <c r="G2411" s="40">
        <v>522</v>
      </c>
      <c r="H2411" s="40">
        <v>371</v>
      </c>
      <c r="I2411" s="40">
        <v>95</v>
      </c>
      <c r="J2411" s="40">
        <v>101</v>
      </c>
      <c r="K2411" s="40">
        <v>175</v>
      </c>
      <c r="L2411" s="40">
        <v>0</v>
      </c>
      <c r="M2411" s="40">
        <v>522</v>
      </c>
      <c r="N2411" s="40">
        <v>536.86</v>
      </c>
      <c r="O2411" s="40">
        <v>49.42</v>
      </c>
    </row>
    <row r="2412" spans="1:15">
      <c r="A2412" s="3" t="s">
        <v>3735</v>
      </c>
      <c r="B2412" s="3" t="s">
        <v>3734</v>
      </c>
      <c r="C2412" s="3" t="s">
        <v>3736</v>
      </c>
      <c r="D2412" s="40">
        <v>3172</v>
      </c>
      <c r="E2412" s="42">
        <v>507.6</v>
      </c>
      <c r="F2412" s="40">
        <v>90.75</v>
      </c>
      <c r="G2412" s="40">
        <v>2964</v>
      </c>
      <c r="H2412" s="40">
        <v>1504</v>
      </c>
      <c r="I2412" s="40">
        <v>260</v>
      </c>
      <c r="J2412" s="40">
        <v>536</v>
      </c>
      <c r="K2412" s="40">
        <v>694</v>
      </c>
      <c r="L2412" s="40">
        <v>14</v>
      </c>
      <c r="M2412" s="40">
        <v>2961</v>
      </c>
      <c r="N2412" s="40">
        <v>446.55</v>
      </c>
      <c r="O2412" s="40">
        <v>58.18</v>
      </c>
    </row>
    <row r="2413" spans="1:15">
      <c r="A2413" s="3" t="s">
        <v>3737</v>
      </c>
      <c r="B2413" s="3" t="s">
        <v>3734</v>
      </c>
      <c r="C2413" s="3" t="s">
        <v>3738</v>
      </c>
      <c r="D2413" s="40">
        <v>8778</v>
      </c>
      <c r="E2413" s="42">
        <v>477.23</v>
      </c>
      <c r="F2413" s="40">
        <v>58.51</v>
      </c>
      <c r="G2413" s="40">
        <v>8319</v>
      </c>
      <c r="H2413" s="40">
        <v>4237</v>
      </c>
      <c r="I2413" s="40">
        <v>604</v>
      </c>
      <c r="J2413" s="40">
        <v>1450</v>
      </c>
      <c r="K2413" s="40">
        <v>2145</v>
      </c>
      <c r="L2413" s="40">
        <v>38</v>
      </c>
      <c r="M2413" s="40">
        <v>8308</v>
      </c>
      <c r="N2413" s="40">
        <v>442.41</v>
      </c>
      <c r="O2413" s="40">
        <v>39.090000000000003</v>
      </c>
    </row>
    <row r="2414" spans="1:15">
      <c r="A2414" s="3" t="s">
        <v>3739</v>
      </c>
      <c r="B2414" s="3" t="s">
        <v>3734</v>
      </c>
      <c r="C2414" s="3" t="s">
        <v>1973</v>
      </c>
      <c r="D2414" s="40">
        <v>937</v>
      </c>
      <c r="E2414" s="42">
        <v>714.68</v>
      </c>
      <c r="F2414" s="40">
        <v>86.33</v>
      </c>
      <c r="G2414" s="40">
        <v>885</v>
      </c>
      <c r="H2414" s="40">
        <v>572</v>
      </c>
      <c r="I2414" s="40" t="s">
        <v>4351</v>
      </c>
      <c r="J2414" s="40">
        <v>172</v>
      </c>
      <c r="K2414" s="40">
        <v>305</v>
      </c>
      <c r="L2414" s="40" t="s">
        <v>4351</v>
      </c>
      <c r="M2414" s="40">
        <v>885</v>
      </c>
      <c r="N2414" s="40">
        <v>665.26</v>
      </c>
      <c r="O2414" s="40">
        <v>53.72</v>
      </c>
    </row>
    <row r="2415" spans="1:15">
      <c r="A2415" s="3" t="s">
        <v>3740</v>
      </c>
      <c r="B2415" s="3" t="s">
        <v>3734</v>
      </c>
      <c r="C2415" s="3" t="s">
        <v>3741</v>
      </c>
      <c r="D2415" s="40">
        <v>83</v>
      </c>
      <c r="E2415" s="42">
        <v>665.32</v>
      </c>
      <c r="F2415" s="40">
        <v>69.05</v>
      </c>
      <c r="G2415" s="40" t="s">
        <v>4351</v>
      </c>
      <c r="H2415" s="40">
        <v>27</v>
      </c>
      <c r="I2415" s="40" t="s">
        <v>4351</v>
      </c>
      <c r="J2415" s="40" t="s">
        <v>4351</v>
      </c>
      <c r="K2415" s="40">
        <v>13</v>
      </c>
      <c r="L2415" s="40">
        <v>0</v>
      </c>
      <c r="M2415" s="40" t="s">
        <v>4351</v>
      </c>
      <c r="N2415" s="40">
        <v>642.74</v>
      </c>
      <c r="O2415" s="40">
        <v>40.520000000000003</v>
      </c>
    </row>
    <row r="2416" spans="1:15">
      <c r="A2416" s="3" t="s">
        <v>3742</v>
      </c>
      <c r="B2416" s="3" t="s">
        <v>3734</v>
      </c>
      <c r="C2416" s="3" t="s">
        <v>1095</v>
      </c>
      <c r="D2416" s="40">
        <v>16494</v>
      </c>
      <c r="E2416" s="42">
        <v>414.7</v>
      </c>
      <c r="F2416" s="40">
        <v>85.23</v>
      </c>
      <c r="G2416" s="40">
        <v>14706</v>
      </c>
      <c r="H2416" s="40">
        <v>7648</v>
      </c>
      <c r="I2416" s="40">
        <v>1578</v>
      </c>
      <c r="J2416" s="40">
        <v>2271</v>
      </c>
      <c r="K2416" s="40">
        <v>3732</v>
      </c>
      <c r="L2416" s="40">
        <v>67</v>
      </c>
      <c r="M2416" s="40">
        <v>14687</v>
      </c>
      <c r="N2416" s="40">
        <v>370</v>
      </c>
      <c r="O2416" s="40">
        <v>53.66</v>
      </c>
    </row>
    <row r="2417" spans="1:15">
      <c r="A2417" s="3" t="s">
        <v>3743</v>
      </c>
      <c r="B2417" s="3" t="s">
        <v>3734</v>
      </c>
      <c r="C2417" s="3" t="s">
        <v>3744</v>
      </c>
      <c r="D2417" s="40">
        <v>1065</v>
      </c>
      <c r="E2417" s="42">
        <v>619.73</v>
      </c>
      <c r="F2417" s="40">
        <v>96.59</v>
      </c>
      <c r="G2417" s="40">
        <v>966</v>
      </c>
      <c r="H2417" s="40">
        <v>537</v>
      </c>
      <c r="I2417" s="40">
        <v>101</v>
      </c>
      <c r="J2417" s="40">
        <v>182</v>
      </c>
      <c r="K2417" s="40">
        <v>225</v>
      </c>
      <c r="L2417" s="40">
        <v>29</v>
      </c>
      <c r="M2417" s="40">
        <v>966</v>
      </c>
      <c r="N2417" s="40">
        <v>576.76</v>
      </c>
      <c r="O2417" s="40">
        <v>51.05</v>
      </c>
    </row>
    <row r="2418" spans="1:15">
      <c r="A2418" s="3" t="s">
        <v>3745</v>
      </c>
      <c r="B2418" s="3" t="s">
        <v>3734</v>
      </c>
      <c r="C2418" s="3" t="s">
        <v>3746</v>
      </c>
      <c r="D2418" s="40">
        <v>413</v>
      </c>
      <c r="E2418" s="42">
        <v>629.48</v>
      </c>
      <c r="F2418" s="40">
        <v>62.8</v>
      </c>
      <c r="G2418" s="40">
        <v>397</v>
      </c>
      <c r="H2418" s="40">
        <v>253</v>
      </c>
      <c r="I2418" s="40">
        <v>30</v>
      </c>
      <c r="J2418" s="40">
        <v>78</v>
      </c>
      <c r="K2418" s="40">
        <v>145</v>
      </c>
      <c r="L2418" s="40">
        <v>0</v>
      </c>
      <c r="M2418" s="40">
        <v>397</v>
      </c>
      <c r="N2418" s="40">
        <v>589.51</v>
      </c>
      <c r="O2418" s="40">
        <v>43.07</v>
      </c>
    </row>
    <row r="2419" spans="1:15">
      <c r="A2419" s="3" t="s">
        <v>3747</v>
      </c>
      <c r="B2419" s="3" t="s">
        <v>3734</v>
      </c>
      <c r="C2419" s="3" t="s">
        <v>1994</v>
      </c>
      <c r="D2419" s="40">
        <v>458</v>
      </c>
      <c r="E2419" s="42">
        <v>654.87</v>
      </c>
      <c r="F2419" s="40">
        <v>73.06</v>
      </c>
      <c r="G2419" s="40">
        <v>435</v>
      </c>
      <c r="H2419" s="40">
        <v>254</v>
      </c>
      <c r="I2419" s="40" t="s">
        <v>4351</v>
      </c>
      <c r="J2419" s="40">
        <v>80</v>
      </c>
      <c r="K2419" s="40">
        <v>142</v>
      </c>
      <c r="L2419" s="40" t="s">
        <v>4351</v>
      </c>
      <c r="M2419" s="40">
        <v>434</v>
      </c>
      <c r="N2419" s="40">
        <v>613.98</v>
      </c>
      <c r="O2419" s="40">
        <v>46.65</v>
      </c>
    </row>
    <row r="2420" spans="1:15">
      <c r="A2420" s="3" t="s">
        <v>3748</v>
      </c>
      <c r="B2420" s="3" t="s">
        <v>3734</v>
      </c>
      <c r="C2420" s="3" t="s">
        <v>3749</v>
      </c>
      <c r="D2420" s="40">
        <v>1201</v>
      </c>
      <c r="E2420" s="42">
        <v>646.52</v>
      </c>
      <c r="F2420" s="40">
        <v>69.59</v>
      </c>
      <c r="G2420" s="40">
        <v>1124</v>
      </c>
      <c r="H2420" s="40">
        <v>567</v>
      </c>
      <c r="I2420" s="40" t="s">
        <v>4351</v>
      </c>
      <c r="J2420" s="40">
        <v>200</v>
      </c>
      <c r="K2420" s="40">
        <v>289</v>
      </c>
      <c r="L2420" s="40" t="s">
        <v>4351</v>
      </c>
      <c r="M2420" s="40">
        <v>1124</v>
      </c>
      <c r="N2420" s="40">
        <v>616.46</v>
      </c>
      <c r="O2420" s="40">
        <v>37.64</v>
      </c>
    </row>
    <row r="2421" spans="1:15">
      <c r="A2421" s="3" t="s">
        <v>3750</v>
      </c>
      <c r="B2421" s="3" t="s">
        <v>3734</v>
      </c>
      <c r="C2421" s="3" t="s">
        <v>1600</v>
      </c>
      <c r="D2421" s="40">
        <v>3754</v>
      </c>
      <c r="E2421" s="42">
        <v>533.42999999999995</v>
      </c>
      <c r="F2421" s="40">
        <v>64.86</v>
      </c>
      <c r="G2421" s="40">
        <v>3567</v>
      </c>
      <c r="H2421" s="40">
        <v>2005</v>
      </c>
      <c r="I2421" s="40">
        <v>321</v>
      </c>
      <c r="J2421" s="40">
        <v>602</v>
      </c>
      <c r="K2421" s="40">
        <v>1039</v>
      </c>
      <c r="L2421" s="40">
        <v>43</v>
      </c>
      <c r="M2421" s="40">
        <v>3563</v>
      </c>
      <c r="N2421" s="40">
        <v>493.69</v>
      </c>
      <c r="O2421" s="40">
        <v>43.6</v>
      </c>
    </row>
    <row r="2422" spans="1:15">
      <c r="A2422" s="3" t="s">
        <v>3751</v>
      </c>
      <c r="B2422" s="3" t="s">
        <v>3734</v>
      </c>
      <c r="C2422" s="3" t="s">
        <v>3752</v>
      </c>
      <c r="D2422" s="40">
        <v>1006</v>
      </c>
      <c r="E2422" s="42">
        <v>500.04</v>
      </c>
      <c r="F2422" s="40">
        <v>63.21</v>
      </c>
      <c r="G2422" s="40">
        <v>974</v>
      </c>
      <c r="H2422" s="40">
        <v>593</v>
      </c>
      <c r="I2422" s="40">
        <v>122</v>
      </c>
      <c r="J2422" s="40" t="s">
        <v>4351</v>
      </c>
      <c r="K2422" s="40">
        <v>352</v>
      </c>
      <c r="L2422" s="40" t="s">
        <v>4351</v>
      </c>
      <c r="M2422" s="40">
        <v>974</v>
      </c>
      <c r="N2422" s="40">
        <v>451.19</v>
      </c>
      <c r="O2422" s="40">
        <v>46.68</v>
      </c>
    </row>
    <row r="2423" spans="1:15">
      <c r="A2423" s="3" t="s">
        <v>3753</v>
      </c>
      <c r="B2423" s="3" t="s">
        <v>3734</v>
      </c>
      <c r="C2423" s="3" t="s">
        <v>834</v>
      </c>
      <c r="D2423" s="40">
        <v>629</v>
      </c>
      <c r="E2423" s="42">
        <v>641.91</v>
      </c>
      <c r="F2423" s="40">
        <v>79.989999999999995</v>
      </c>
      <c r="G2423" s="40">
        <v>597</v>
      </c>
      <c r="H2423" s="40">
        <v>369</v>
      </c>
      <c r="I2423" s="40" t="s">
        <v>4351</v>
      </c>
      <c r="J2423" s="40">
        <v>87</v>
      </c>
      <c r="K2423" s="40">
        <v>191</v>
      </c>
      <c r="L2423" s="40" t="s">
        <v>4351</v>
      </c>
      <c r="M2423" s="40">
        <v>597</v>
      </c>
      <c r="N2423" s="40">
        <v>592.04</v>
      </c>
      <c r="O2423" s="40">
        <v>56.16</v>
      </c>
    </row>
    <row r="2424" spans="1:15">
      <c r="A2424" s="3" t="s">
        <v>3754</v>
      </c>
      <c r="B2424" s="3" t="s">
        <v>3734</v>
      </c>
      <c r="C2424" s="3" t="s">
        <v>3755</v>
      </c>
      <c r="D2424" s="40">
        <v>745</v>
      </c>
      <c r="E2424" s="42">
        <v>628.03</v>
      </c>
      <c r="F2424" s="40">
        <v>78.489999999999995</v>
      </c>
      <c r="G2424" s="40">
        <v>712</v>
      </c>
      <c r="H2424" s="40">
        <v>471</v>
      </c>
      <c r="I2424" s="40" t="s">
        <v>4351</v>
      </c>
      <c r="J2424" s="40">
        <v>151</v>
      </c>
      <c r="K2424" s="40">
        <v>232</v>
      </c>
      <c r="L2424" s="40" t="s">
        <v>4351</v>
      </c>
      <c r="M2424" s="40">
        <v>711</v>
      </c>
      <c r="N2424" s="40">
        <v>575.82000000000005</v>
      </c>
      <c r="O2424" s="40">
        <v>52.71</v>
      </c>
    </row>
    <row r="2425" spans="1:15">
      <c r="A2425" s="3" t="s">
        <v>3756</v>
      </c>
      <c r="B2425" s="3" t="s">
        <v>3734</v>
      </c>
      <c r="C2425" s="3" t="s">
        <v>108</v>
      </c>
      <c r="D2425" s="40">
        <v>726</v>
      </c>
      <c r="E2425" s="42">
        <v>430.55</v>
      </c>
      <c r="F2425" s="40">
        <v>76.989999999999995</v>
      </c>
      <c r="G2425" s="40">
        <v>665</v>
      </c>
      <c r="H2425" s="40">
        <v>292</v>
      </c>
      <c r="I2425" s="40">
        <v>58</v>
      </c>
      <c r="J2425" s="40">
        <v>106</v>
      </c>
      <c r="K2425" s="40">
        <v>128</v>
      </c>
      <c r="L2425" s="40">
        <v>0</v>
      </c>
      <c r="M2425" s="40">
        <v>665</v>
      </c>
      <c r="N2425" s="40">
        <v>386</v>
      </c>
      <c r="O2425" s="40">
        <v>46.71</v>
      </c>
    </row>
    <row r="2426" spans="1:15">
      <c r="A2426" s="3" t="s">
        <v>3757</v>
      </c>
      <c r="B2426" s="3" t="s">
        <v>3734</v>
      </c>
      <c r="C2426" s="3" t="s">
        <v>3758</v>
      </c>
      <c r="D2426" s="40">
        <v>103</v>
      </c>
      <c r="E2426" s="42">
        <v>800.08</v>
      </c>
      <c r="F2426" s="40">
        <v>75.739999999999995</v>
      </c>
      <c r="G2426" s="40" t="s">
        <v>4351</v>
      </c>
      <c r="H2426" s="40">
        <v>65</v>
      </c>
      <c r="I2426" s="40" t="s">
        <v>4351</v>
      </c>
      <c r="J2426" s="40">
        <v>20</v>
      </c>
      <c r="K2426" s="40">
        <v>36</v>
      </c>
      <c r="L2426" s="40" t="s">
        <v>4351</v>
      </c>
      <c r="M2426" s="40" t="s">
        <v>4351</v>
      </c>
      <c r="N2426" s="40">
        <v>753.6</v>
      </c>
      <c r="O2426" s="40">
        <v>52.02</v>
      </c>
    </row>
    <row r="2427" spans="1:15">
      <c r="A2427" s="3" t="s">
        <v>3759</v>
      </c>
      <c r="B2427" s="3" t="s">
        <v>3734</v>
      </c>
      <c r="C2427" s="3" t="s">
        <v>3760</v>
      </c>
      <c r="D2427" s="40">
        <v>257</v>
      </c>
      <c r="E2427" s="42">
        <v>539.52</v>
      </c>
      <c r="F2427" s="40">
        <v>80.7</v>
      </c>
      <c r="G2427" s="40">
        <v>240</v>
      </c>
      <c r="H2427" s="40">
        <v>140</v>
      </c>
      <c r="I2427" s="40">
        <v>34</v>
      </c>
      <c r="J2427" s="40">
        <v>57</v>
      </c>
      <c r="K2427" s="40">
        <v>49</v>
      </c>
      <c r="L2427" s="40">
        <v>0</v>
      </c>
      <c r="M2427" s="40">
        <v>240</v>
      </c>
      <c r="N2427" s="40">
        <v>491.33</v>
      </c>
      <c r="O2427" s="40">
        <v>44.85</v>
      </c>
    </row>
    <row r="2428" spans="1:15">
      <c r="A2428" s="3" t="s">
        <v>3761</v>
      </c>
      <c r="B2428" s="3" t="s">
        <v>3734</v>
      </c>
      <c r="C2428" s="3" t="s">
        <v>3762</v>
      </c>
      <c r="D2428" s="40">
        <v>65824</v>
      </c>
      <c r="E2428" s="42">
        <v>452.99</v>
      </c>
      <c r="F2428" s="40">
        <v>90.06</v>
      </c>
      <c r="G2428" s="40">
        <v>58284</v>
      </c>
      <c r="H2428" s="40">
        <v>34993</v>
      </c>
      <c r="I2428" s="40">
        <v>4808</v>
      </c>
      <c r="J2428" s="40">
        <v>10080</v>
      </c>
      <c r="K2428" s="40">
        <v>19717</v>
      </c>
      <c r="L2428" s="40">
        <v>388</v>
      </c>
      <c r="M2428" s="40">
        <v>58190</v>
      </c>
      <c r="N2428" s="40">
        <v>410.54</v>
      </c>
      <c r="O2428" s="40">
        <v>53.19</v>
      </c>
    </row>
    <row r="2429" spans="1:15">
      <c r="A2429" s="3" t="s">
        <v>3763</v>
      </c>
      <c r="B2429" s="3" t="s">
        <v>3734</v>
      </c>
      <c r="C2429" s="3" t="s">
        <v>2331</v>
      </c>
      <c r="D2429" s="40">
        <v>355</v>
      </c>
      <c r="E2429" s="42">
        <v>659.69</v>
      </c>
      <c r="F2429" s="40">
        <v>80.73</v>
      </c>
      <c r="G2429" s="40">
        <v>334</v>
      </c>
      <c r="H2429" s="40">
        <v>173</v>
      </c>
      <c r="I2429" s="40">
        <v>27</v>
      </c>
      <c r="J2429" s="40">
        <v>51</v>
      </c>
      <c r="K2429" s="40">
        <v>83</v>
      </c>
      <c r="L2429" s="40">
        <v>12</v>
      </c>
      <c r="M2429" s="40">
        <v>332</v>
      </c>
      <c r="N2429" s="40">
        <v>619.07000000000005</v>
      </c>
      <c r="O2429" s="40">
        <v>48.38</v>
      </c>
    </row>
    <row r="2430" spans="1:15">
      <c r="A2430" s="3" t="s">
        <v>3764</v>
      </c>
      <c r="B2430" s="3" t="s">
        <v>3734</v>
      </c>
      <c r="C2430" s="3" t="s">
        <v>3765</v>
      </c>
      <c r="D2430" s="40">
        <v>2074</v>
      </c>
      <c r="E2430" s="42">
        <v>597.88</v>
      </c>
      <c r="F2430" s="40">
        <v>66.8</v>
      </c>
      <c r="G2430" s="40">
        <v>1988</v>
      </c>
      <c r="H2430" s="40">
        <v>1338</v>
      </c>
      <c r="I2430" s="40">
        <v>225</v>
      </c>
      <c r="J2430" s="40">
        <v>410</v>
      </c>
      <c r="K2430" s="40">
        <v>688</v>
      </c>
      <c r="L2430" s="40">
        <v>15</v>
      </c>
      <c r="M2430" s="40">
        <v>1986</v>
      </c>
      <c r="N2430" s="40">
        <v>554.62</v>
      </c>
      <c r="O2430" s="40">
        <v>45.14</v>
      </c>
    </row>
    <row r="2431" spans="1:15">
      <c r="A2431" s="3" t="s">
        <v>3766</v>
      </c>
      <c r="B2431" s="3" t="s">
        <v>3734</v>
      </c>
      <c r="C2431" s="3" t="s">
        <v>344</v>
      </c>
      <c r="D2431" s="40">
        <v>1493</v>
      </c>
      <c r="E2431" s="42">
        <v>631.1</v>
      </c>
      <c r="F2431" s="40">
        <v>70.17</v>
      </c>
      <c r="G2431" s="40">
        <v>1437</v>
      </c>
      <c r="H2431" s="40">
        <v>939</v>
      </c>
      <c r="I2431" s="40">
        <v>174</v>
      </c>
      <c r="J2431" s="40">
        <v>339</v>
      </c>
      <c r="K2431" s="40">
        <v>400</v>
      </c>
      <c r="L2431" s="40">
        <v>26</v>
      </c>
      <c r="M2431" s="40">
        <v>1436</v>
      </c>
      <c r="N2431" s="40">
        <v>583.20000000000005</v>
      </c>
      <c r="O2431" s="40">
        <v>49.84</v>
      </c>
    </row>
    <row r="2432" spans="1:15">
      <c r="A2432" s="3" t="s">
        <v>3767</v>
      </c>
      <c r="B2432" s="3" t="s">
        <v>3734</v>
      </c>
      <c r="C2432" s="3" t="s">
        <v>2712</v>
      </c>
      <c r="D2432" s="40">
        <v>3906</v>
      </c>
      <c r="E2432" s="42">
        <v>510.35</v>
      </c>
      <c r="F2432" s="40">
        <v>150.94</v>
      </c>
      <c r="G2432" s="40">
        <v>3094</v>
      </c>
      <c r="H2432" s="40">
        <v>1417</v>
      </c>
      <c r="I2432" s="40" t="s">
        <v>4351</v>
      </c>
      <c r="J2432" s="40">
        <v>476</v>
      </c>
      <c r="K2432" s="40">
        <v>636</v>
      </c>
      <c r="L2432" s="40" t="s">
        <v>4351</v>
      </c>
      <c r="M2432" s="40">
        <v>3088</v>
      </c>
      <c r="N2432" s="40">
        <v>454.62</v>
      </c>
      <c r="O2432" s="40">
        <v>71.47</v>
      </c>
    </row>
    <row r="2433" spans="1:15">
      <c r="A2433" s="3" t="s">
        <v>3768</v>
      </c>
      <c r="B2433" s="3" t="s">
        <v>3734</v>
      </c>
      <c r="C2433" s="3" t="s">
        <v>3769</v>
      </c>
      <c r="D2433" s="40">
        <v>2642</v>
      </c>
      <c r="E2433" s="42">
        <v>460.76</v>
      </c>
      <c r="F2433" s="40">
        <v>100.21</v>
      </c>
      <c r="G2433" s="40">
        <v>2415</v>
      </c>
      <c r="H2433" s="40">
        <v>1326</v>
      </c>
      <c r="I2433" s="40">
        <v>234</v>
      </c>
      <c r="J2433" s="40">
        <v>421</v>
      </c>
      <c r="K2433" s="40">
        <v>652</v>
      </c>
      <c r="L2433" s="40">
        <v>19</v>
      </c>
      <c r="M2433" s="40">
        <v>2412</v>
      </c>
      <c r="N2433" s="40">
        <v>394.92</v>
      </c>
      <c r="O2433" s="40">
        <v>70.78</v>
      </c>
    </row>
    <row r="2434" spans="1:15">
      <c r="A2434" s="3" t="s">
        <v>3770</v>
      </c>
      <c r="B2434" s="3" t="s">
        <v>3734</v>
      </c>
      <c r="C2434" s="3" t="s">
        <v>3771</v>
      </c>
      <c r="D2434" s="40">
        <v>1380</v>
      </c>
      <c r="E2434" s="42">
        <v>597.79</v>
      </c>
      <c r="F2434" s="40">
        <v>78.040000000000006</v>
      </c>
      <c r="G2434" s="40">
        <v>1292</v>
      </c>
      <c r="H2434" s="40">
        <v>705</v>
      </c>
      <c r="I2434" s="40">
        <v>156</v>
      </c>
      <c r="J2434" s="40">
        <v>200</v>
      </c>
      <c r="K2434" s="40">
        <v>313</v>
      </c>
      <c r="L2434" s="40">
        <v>36</v>
      </c>
      <c r="M2434" s="40">
        <v>1290</v>
      </c>
      <c r="N2434" s="40">
        <v>556</v>
      </c>
      <c r="O2434" s="40">
        <v>50.18</v>
      </c>
    </row>
    <row r="2435" spans="1:15">
      <c r="A2435" s="3" t="s">
        <v>3772</v>
      </c>
      <c r="B2435" s="3" t="s">
        <v>3734</v>
      </c>
      <c r="C2435" s="3" t="s">
        <v>3773</v>
      </c>
      <c r="D2435" s="40">
        <v>46233</v>
      </c>
      <c r="E2435" s="42">
        <v>398.47</v>
      </c>
      <c r="F2435" s="40">
        <v>70.58</v>
      </c>
      <c r="G2435" s="40">
        <v>42274</v>
      </c>
      <c r="H2435" s="40">
        <v>24212</v>
      </c>
      <c r="I2435" s="40">
        <v>3162</v>
      </c>
      <c r="J2435" s="40">
        <v>6913</v>
      </c>
      <c r="K2435" s="40">
        <v>13860</v>
      </c>
      <c r="L2435" s="40">
        <v>277</v>
      </c>
      <c r="M2435" s="40">
        <v>42226</v>
      </c>
      <c r="N2435" s="40">
        <v>359.01</v>
      </c>
      <c r="O2435" s="40">
        <v>45.11</v>
      </c>
    </row>
    <row r="2436" spans="1:15">
      <c r="A2436" s="3" t="s">
        <v>3774</v>
      </c>
      <c r="B2436" s="3" t="s">
        <v>3734</v>
      </c>
      <c r="C2436" s="3" t="s">
        <v>3775</v>
      </c>
      <c r="D2436" s="40">
        <v>3546</v>
      </c>
      <c r="E2436" s="42">
        <v>460.81</v>
      </c>
      <c r="F2436" s="40">
        <v>85.04</v>
      </c>
      <c r="G2436" s="40">
        <v>3227</v>
      </c>
      <c r="H2436" s="40">
        <v>1688</v>
      </c>
      <c r="I2436" s="40" t="s">
        <v>4351</v>
      </c>
      <c r="J2436" s="40">
        <v>649</v>
      </c>
      <c r="K2436" s="40">
        <v>778</v>
      </c>
      <c r="L2436" s="40" t="s">
        <v>4351</v>
      </c>
      <c r="M2436" s="40">
        <v>3226</v>
      </c>
      <c r="N2436" s="40">
        <v>413.04</v>
      </c>
      <c r="O2436" s="40">
        <v>49.63</v>
      </c>
    </row>
    <row r="2437" spans="1:15">
      <c r="A2437" s="3" t="s">
        <v>3776</v>
      </c>
      <c r="B2437" s="3" t="s">
        <v>3734</v>
      </c>
      <c r="C2437" s="3" t="s">
        <v>134</v>
      </c>
      <c r="D2437" s="40">
        <v>15196</v>
      </c>
      <c r="E2437" s="42">
        <v>521.32000000000005</v>
      </c>
      <c r="F2437" s="40">
        <v>70.75</v>
      </c>
      <c r="G2437" s="40">
        <v>14153</v>
      </c>
      <c r="H2437" s="40">
        <v>7649</v>
      </c>
      <c r="I2437" s="40">
        <v>1188</v>
      </c>
      <c r="J2437" s="40">
        <v>2523</v>
      </c>
      <c r="K2437" s="40">
        <v>3845</v>
      </c>
      <c r="L2437" s="40">
        <v>93</v>
      </c>
      <c r="M2437" s="40">
        <v>14143</v>
      </c>
      <c r="N2437" s="40">
        <v>484.12</v>
      </c>
      <c r="O2437" s="40">
        <v>41.55</v>
      </c>
    </row>
    <row r="2438" spans="1:15">
      <c r="A2438" s="3" t="s">
        <v>3777</v>
      </c>
      <c r="B2438" s="3" t="s">
        <v>3734</v>
      </c>
      <c r="C2438" s="3" t="s">
        <v>741</v>
      </c>
      <c r="D2438" s="40">
        <v>289</v>
      </c>
      <c r="E2438" s="42">
        <v>734.18</v>
      </c>
      <c r="F2438" s="40">
        <v>72.709999999999994</v>
      </c>
      <c r="G2438" s="40" t="s">
        <v>4351</v>
      </c>
      <c r="H2438" s="40">
        <v>209</v>
      </c>
      <c r="I2438" s="40" t="s">
        <v>4351</v>
      </c>
      <c r="J2438" s="40">
        <v>86</v>
      </c>
      <c r="K2438" s="40">
        <v>85</v>
      </c>
      <c r="L2438" s="40" t="s">
        <v>4351</v>
      </c>
      <c r="M2438" s="40" t="s">
        <v>4351</v>
      </c>
      <c r="N2438" s="40">
        <v>680.3</v>
      </c>
      <c r="O2438" s="40">
        <v>60.44</v>
      </c>
    </row>
    <row r="2439" spans="1:15">
      <c r="A2439" s="3" t="s">
        <v>3778</v>
      </c>
      <c r="B2439" s="3" t="s">
        <v>3734</v>
      </c>
      <c r="C2439" s="3" t="s">
        <v>3779</v>
      </c>
      <c r="D2439" s="40">
        <v>11265</v>
      </c>
      <c r="E2439" s="42">
        <v>474.38</v>
      </c>
      <c r="F2439" s="40">
        <v>89.58</v>
      </c>
      <c r="G2439" s="40">
        <v>10230</v>
      </c>
      <c r="H2439" s="40">
        <v>5471</v>
      </c>
      <c r="I2439" s="40">
        <v>1056</v>
      </c>
      <c r="J2439" s="40">
        <v>1698</v>
      </c>
      <c r="K2439" s="40">
        <v>2655</v>
      </c>
      <c r="L2439" s="40">
        <v>62</v>
      </c>
      <c r="M2439" s="40">
        <v>10224</v>
      </c>
      <c r="N2439" s="40">
        <v>423.98</v>
      </c>
      <c r="O2439" s="40">
        <v>56.8</v>
      </c>
    </row>
    <row r="2440" spans="1:15">
      <c r="A2440" s="3" t="s">
        <v>3780</v>
      </c>
      <c r="B2440" s="3" t="s">
        <v>3781</v>
      </c>
      <c r="C2440" s="3" t="s">
        <v>3782</v>
      </c>
      <c r="D2440" s="40">
        <v>1220</v>
      </c>
      <c r="E2440" s="42">
        <v>809.75</v>
      </c>
      <c r="F2440" s="40">
        <v>116.08</v>
      </c>
      <c r="G2440" s="40">
        <v>1114</v>
      </c>
      <c r="H2440" s="40">
        <v>638</v>
      </c>
      <c r="I2440" s="40" t="s">
        <v>4351</v>
      </c>
      <c r="J2440" s="40">
        <v>253</v>
      </c>
      <c r="K2440" s="40">
        <v>268</v>
      </c>
      <c r="L2440" s="40" t="s">
        <v>4351</v>
      </c>
      <c r="M2440" s="40">
        <v>1114</v>
      </c>
      <c r="N2440" s="40">
        <v>759.67</v>
      </c>
      <c r="O2440" s="40">
        <v>61.92</v>
      </c>
    </row>
    <row r="2441" spans="1:15">
      <c r="A2441" s="3" t="s">
        <v>3783</v>
      </c>
      <c r="B2441" s="3" t="s">
        <v>3781</v>
      </c>
      <c r="C2441" s="3" t="s">
        <v>3784</v>
      </c>
      <c r="D2441" s="40">
        <v>4180</v>
      </c>
      <c r="E2441" s="42">
        <v>719.17</v>
      </c>
      <c r="F2441" s="40">
        <v>148.84</v>
      </c>
      <c r="G2441" s="40">
        <v>3712</v>
      </c>
      <c r="H2441" s="40">
        <v>1691</v>
      </c>
      <c r="I2441" s="40" t="s">
        <v>4351</v>
      </c>
      <c r="J2441" s="40">
        <v>695</v>
      </c>
      <c r="K2441" s="40">
        <v>717</v>
      </c>
      <c r="L2441" s="40" t="s">
        <v>4351</v>
      </c>
      <c r="M2441" s="40">
        <v>3711</v>
      </c>
      <c r="N2441" s="40">
        <v>642.41</v>
      </c>
      <c r="O2441" s="40">
        <v>76.64</v>
      </c>
    </row>
    <row r="2442" spans="1:15">
      <c r="A2442" s="3" t="s">
        <v>3785</v>
      </c>
      <c r="B2442" s="3" t="s">
        <v>3781</v>
      </c>
      <c r="C2442" s="3" t="s">
        <v>2352</v>
      </c>
      <c r="D2442" s="40">
        <v>739</v>
      </c>
      <c r="E2442" s="42">
        <v>747.16</v>
      </c>
      <c r="F2442" s="40">
        <v>104.55</v>
      </c>
      <c r="G2442" s="40">
        <v>686</v>
      </c>
      <c r="H2442" s="40">
        <v>453</v>
      </c>
      <c r="I2442" s="40" t="s">
        <v>4351</v>
      </c>
      <c r="J2442" s="40">
        <v>151</v>
      </c>
      <c r="K2442" s="40">
        <v>262</v>
      </c>
      <c r="L2442" s="40" t="s">
        <v>4351</v>
      </c>
      <c r="M2442" s="40">
        <v>686</v>
      </c>
      <c r="N2442" s="40">
        <v>692.26</v>
      </c>
      <c r="O2442" s="40">
        <v>56.49</v>
      </c>
    </row>
    <row r="2443" spans="1:15">
      <c r="A2443" s="3" t="s">
        <v>3786</v>
      </c>
      <c r="B2443" s="3" t="s">
        <v>3781</v>
      </c>
      <c r="C2443" s="3" t="s">
        <v>3787</v>
      </c>
      <c r="D2443" s="40">
        <v>584</v>
      </c>
      <c r="E2443" s="42">
        <v>648.79</v>
      </c>
      <c r="F2443" s="40">
        <v>186.35</v>
      </c>
      <c r="G2443" s="40">
        <v>498</v>
      </c>
      <c r="H2443" s="40">
        <v>295</v>
      </c>
      <c r="I2443" s="40">
        <v>72</v>
      </c>
      <c r="J2443" s="40">
        <v>121</v>
      </c>
      <c r="K2443" s="40">
        <v>102</v>
      </c>
      <c r="L2443" s="40">
        <v>0</v>
      </c>
      <c r="M2443" s="40">
        <v>497</v>
      </c>
      <c r="N2443" s="40">
        <v>543.39</v>
      </c>
      <c r="O2443" s="40">
        <v>107.51</v>
      </c>
    </row>
    <row r="2444" spans="1:15">
      <c r="A2444" s="3" t="s">
        <v>3788</v>
      </c>
      <c r="B2444" s="3" t="s">
        <v>3781</v>
      </c>
      <c r="C2444" s="3" t="s">
        <v>3789</v>
      </c>
      <c r="D2444" s="40">
        <v>1162</v>
      </c>
      <c r="E2444" s="42">
        <v>774.61</v>
      </c>
      <c r="F2444" s="40">
        <v>152.58000000000001</v>
      </c>
      <c r="G2444" s="40">
        <v>1023</v>
      </c>
      <c r="H2444" s="40">
        <v>479</v>
      </c>
      <c r="I2444" s="40" t="s">
        <v>4351</v>
      </c>
      <c r="J2444" s="40">
        <v>179</v>
      </c>
      <c r="K2444" s="40">
        <v>230</v>
      </c>
      <c r="L2444" s="40" t="s">
        <v>4351</v>
      </c>
      <c r="M2444" s="40">
        <v>1023</v>
      </c>
      <c r="N2444" s="40">
        <v>706.54</v>
      </c>
      <c r="O2444" s="40">
        <v>76.930000000000007</v>
      </c>
    </row>
    <row r="2445" spans="1:15">
      <c r="A2445" s="3" t="s">
        <v>3790</v>
      </c>
      <c r="B2445" s="3" t="s">
        <v>3781</v>
      </c>
      <c r="C2445" s="3" t="s">
        <v>3791</v>
      </c>
      <c r="D2445" s="40">
        <v>612</v>
      </c>
      <c r="E2445" s="42">
        <v>790.71</v>
      </c>
      <c r="F2445" s="40">
        <v>154.76</v>
      </c>
      <c r="G2445" s="40">
        <v>542</v>
      </c>
      <c r="H2445" s="40">
        <v>221</v>
      </c>
      <c r="I2445" s="40" t="s">
        <v>4351</v>
      </c>
      <c r="J2445" s="40">
        <v>81</v>
      </c>
      <c r="K2445" s="40">
        <v>109</v>
      </c>
      <c r="L2445" s="40" t="s">
        <v>4351</v>
      </c>
      <c r="M2445" s="40">
        <v>542</v>
      </c>
      <c r="N2445" s="40">
        <v>718.09</v>
      </c>
      <c r="O2445" s="40">
        <v>80.36</v>
      </c>
    </row>
    <row r="2446" spans="1:15">
      <c r="A2446" s="3" t="s">
        <v>3792</v>
      </c>
      <c r="B2446" s="3" t="s">
        <v>3781</v>
      </c>
      <c r="C2446" s="3" t="s">
        <v>3793</v>
      </c>
      <c r="D2446" s="40">
        <v>8235</v>
      </c>
      <c r="E2446" s="42">
        <v>686.95</v>
      </c>
      <c r="F2446" s="40">
        <v>302.19</v>
      </c>
      <c r="G2446" s="40">
        <v>5864</v>
      </c>
      <c r="H2446" s="40">
        <v>3172</v>
      </c>
      <c r="I2446" s="40" t="s">
        <v>4351</v>
      </c>
      <c r="J2446" s="40">
        <v>1026</v>
      </c>
      <c r="K2446" s="40">
        <v>1853</v>
      </c>
      <c r="L2446" s="40" t="s">
        <v>4351</v>
      </c>
      <c r="M2446" s="40">
        <v>5848</v>
      </c>
      <c r="N2446" s="40">
        <v>541.79999999999995</v>
      </c>
      <c r="O2446" s="40">
        <v>162.24</v>
      </c>
    </row>
    <row r="2447" spans="1:15">
      <c r="A2447" s="3" t="s">
        <v>3794</v>
      </c>
      <c r="B2447" s="3" t="s">
        <v>3781</v>
      </c>
      <c r="C2447" s="3" t="s">
        <v>3795</v>
      </c>
      <c r="D2447" s="40">
        <v>2973</v>
      </c>
      <c r="E2447" s="42">
        <v>708.16</v>
      </c>
      <c r="F2447" s="40">
        <v>124.26</v>
      </c>
      <c r="G2447" s="40">
        <v>2646</v>
      </c>
      <c r="H2447" s="40">
        <v>1397</v>
      </c>
      <c r="I2447" s="40" t="s">
        <v>4351</v>
      </c>
      <c r="J2447" s="40">
        <v>543</v>
      </c>
      <c r="K2447" s="40">
        <v>552</v>
      </c>
      <c r="L2447" s="40" t="s">
        <v>4351</v>
      </c>
      <c r="M2447" s="40">
        <v>2645</v>
      </c>
      <c r="N2447" s="40">
        <v>656.31</v>
      </c>
      <c r="O2447" s="40">
        <v>61.9</v>
      </c>
    </row>
    <row r="2448" spans="1:15">
      <c r="A2448" s="3" t="s">
        <v>3796</v>
      </c>
      <c r="B2448" s="3" t="s">
        <v>3781</v>
      </c>
      <c r="C2448" s="3" t="s">
        <v>3797</v>
      </c>
      <c r="D2448" s="40">
        <v>211</v>
      </c>
      <c r="E2448" s="42">
        <v>758.35</v>
      </c>
      <c r="F2448" s="40">
        <v>116.59</v>
      </c>
      <c r="G2448" s="40">
        <v>193</v>
      </c>
      <c r="H2448" s="40">
        <v>107</v>
      </c>
      <c r="I2448" s="40" t="s">
        <v>4351</v>
      </c>
      <c r="J2448" s="40">
        <v>45</v>
      </c>
      <c r="K2448" s="40">
        <v>41</v>
      </c>
      <c r="L2448" s="40" t="s">
        <v>4351</v>
      </c>
      <c r="M2448" s="40">
        <v>193</v>
      </c>
      <c r="N2448" s="40">
        <v>701.61</v>
      </c>
      <c r="O2448" s="40">
        <v>72.17</v>
      </c>
    </row>
    <row r="2449" spans="1:15">
      <c r="A2449" s="3" t="s">
        <v>3798</v>
      </c>
      <c r="B2449" s="3" t="s">
        <v>3781</v>
      </c>
      <c r="C2449" s="3" t="s">
        <v>2911</v>
      </c>
      <c r="D2449" s="40">
        <v>3495</v>
      </c>
      <c r="E2449" s="42">
        <v>781.33</v>
      </c>
      <c r="F2449" s="40">
        <v>166.31</v>
      </c>
      <c r="G2449" s="40">
        <v>3020</v>
      </c>
      <c r="H2449" s="40">
        <v>1334</v>
      </c>
      <c r="I2449" s="40" t="s">
        <v>4351</v>
      </c>
      <c r="J2449" s="40">
        <v>535</v>
      </c>
      <c r="K2449" s="40">
        <v>571</v>
      </c>
      <c r="L2449" s="40" t="s">
        <v>4351</v>
      </c>
      <c r="M2449" s="40">
        <v>3012</v>
      </c>
      <c r="N2449" s="40">
        <v>713.64</v>
      </c>
      <c r="O2449" s="40">
        <v>77.73</v>
      </c>
    </row>
    <row r="2450" spans="1:15">
      <c r="A2450" s="3" t="s">
        <v>3799</v>
      </c>
      <c r="B2450" s="3" t="s">
        <v>3781</v>
      </c>
      <c r="C2450" s="3" t="s">
        <v>3800</v>
      </c>
      <c r="D2450" s="40">
        <v>162</v>
      </c>
      <c r="E2450" s="42">
        <v>771.59</v>
      </c>
      <c r="F2450" s="40">
        <v>176.01</v>
      </c>
      <c r="G2450" s="40">
        <v>141</v>
      </c>
      <c r="H2450" s="40">
        <v>75</v>
      </c>
      <c r="I2450" s="40">
        <v>12</v>
      </c>
      <c r="J2450" s="40">
        <v>25</v>
      </c>
      <c r="K2450" s="40">
        <v>38</v>
      </c>
      <c r="L2450" s="40">
        <v>0</v>
      </c>
      <c r="M2450" s="40">
        <v>140</v>
      </c>
      <c r="N2450" s="40">
        <v>689.17</v>
      </c>
      <c r="O2450" s="40">
        <v>92.63</v>
      </c>
    </row>
    <row r="2451" spans="1:15">
      <c r="A2451" s="3" t="s">
        <v>3801</v>
      </c>
      <c r="B2451" s="3" t="s">
        <v>3781</v>
      </c>
      <c r="C2451" s="3" t="s">
        <v>3802</v>
      </c>
      <c r="D2451" s="40">
        <v>1291</v>
      </c>
      <c r="E2451" s="42">
        <v>729</v>
      </c>
      <c r="F2451" s="40">
        <v>109.71</v>
      </c>
      <c r="G2451" s="40">
        <v>1193</v>
      </c>
      <c r="H2451" s="40">
        <v>641</v>
      </c>
      <c r="I2451" s="40" t="s">
        <v>4351</v>
      </c>
      <c r="J2451" s="40">
        <v>266</v>
      </c>
      <c r="K2451" s="40">
        <v>250</v>
      </c>
      <c r="L2451" s="40" t="s">
        <v>4351</v>
      </c>
      <c r="M2451" s="40">
        <v>1193</v>
      </c>
      <c r="N2451" s="40">
        <v>670.16</v>
      </c>
      <c r="O2451" s="40">
        <v>57.76</v>
      </c>
    </row>
    <row r="2452" spans="1:15">
      <c r="A2452" s="3" t="s">
        <v>3803</v>
      </c>
      <c r="B2452" s="3" t="s">
        <v>3781</v>
      </c>
      <c r="C2452" s="3" t="s">
        <v>2366</v>
      </c>
      <c r="D2452" s="40">
        <v>541</v>
      </c>
      <c r="E2452" s="42">
        <v>761.45</v>
      </c>
      <c r="F2452" s="40">
        <v>130.18</v>
      </c>
      <c r="G2452" s="40">
        <v>477</v>
      </c>
      <c r="H2452" s="40">
        <v>303</v>
      </c>
      <c r="I2452" s="40">
        <v>52</v>
      </c>
      <c r="J2452" s="40">
        <v>105</v>
      </c>
      <c r="K2452" s="40">
        <v>146</v>
      </c>
      <c r="L2452" s="40">
        <v>0</v>
      </c>
      <c r="M2452" s="40">
        <v>477</v>
      </c>
      <c r="N2452" s="40">
        <v>715.98</v>
      </c>
      <c r="O2452" s="40">
        <v>51.27</v>
      </c>
    </row>
    <row r="2453" spans="1:15">
      <c r="A2453" s="3" t="s">
        <v>3804</v>
      </c>
      <c r="B2453" s="3" t="s">
        <v>3781</v>
      </c>
      <c r="C2453" s="3" t="s">
        <v>1074</v>
      </c>
      <c r="D2453" s="40">
        <v>527</v>
      </c>
      <c r="E2453" s="42">
        <v>781.95</v>
      </c>
      <c r="F2453" s="40">
        <v>92.89</v>
      </c>
      <c r="G2453" s="40">
        <v>501</v>
      </c>
      <c r="H2453" s="40">
        <v>360</v>
      </c>
      <c r="I2453" s="40">
        <v>49</v>
      </c>
      <c r="J2453" s="40">
        <v>141</v>
      </c>
      <c r="K2453" s="40">
        <v>170</v>
      </c>
      <c r="L2453" s="40">
        <v>0</v>
      </c>
      <c r="M2453" s="40">
        <v>501</v>
      </c>
      <c r="N2453" s="40">
        <v>724.82</v>
      </c>
      <c r="O2453" s="40">
        <v>59.7</v>
      </c>
    </row>
    <row r="2454" spans="1:15">
      <c r="A2454" s="3" t="s">
        <v>3805</v>
      </c>
      <c r="B2454" s="3" t="s">
        <v>3781</v>
      </c>
      <c r="C2454" s="3" t="s">
        <v>3806</v>
      </c>
      <c r="D2454" s="40">
        <v>474</v>
      </c>
      <c r="E2454" s="42">
        <v>802.15</v>
      </c>
      <c r="F2454" s="40">
        <v>187.05</v>
      </c>
      <c r="G2454" s="40">
        <v>415</v>
      </c>
      <c r="H2454" s="40">
        <v>215</v>
      </c>
      <c r="I2454" s="40">
        <v>24</v>
      </c>
      <c r="J2454" s="40">
        <v>91</v>
      </c>
      <c r="K2454" s="40">
        <v>100</v>
      </c>
      <c r="L2454" s="40">
        <v>0</v>
      </c>
      <c r="M2454" s="40">
        <v>415</v>
      </c>
      <c r="N2454" s="40">
        <v>702.54</v>
      </c>
      <c r="O2454" s="40">
        <v>95</v>
      </c>
    </row>
    <row r="2455" spans="1:15">
      <c r="A2455" s="3" t="s">
        <v>3807</v>
      </c>
      <c r="B2455" s="3" t="s">
        <v>3781</v>
      </c>
      <c r="C2455" s="3" t="s">
        <v>3099</v>
      </c>
      <c r="D2455" s="40">
        <v>2255</v>
      </c>
      <c r="E2455" s="42">
        <v>737.12</v>
      </c>
      <c r="F2455" s="40">
        <v>139.96</v>
      </c>
      <c r="G2455" s="40">
        <v>2004</v>
      </c>
      <c r="H2455" s="40">
        <v>889</v>
      </c>
      <c r="I2455" s="40" t="s">
        <v>4351</v>
      </c>
      <c r="J2455" s="40">
        <v>372</v>
      </c>
      <c r="K2455" s="40">
        <v>406</v>
      </c>
      <c r="L2455" s="40" t="s">
        <v>4351</v>
      </c>
      <c r="M2455" s="40">
        <v>2004</v>
      </c>
      <c r="N2455" s="40">
        <v>671.95</v>
      </c>
      <c r="O2455" s="40">
        <v>73.819999999999993</v>
      </c>
    </row>
    <row r="2456" spans="1:15">
      <c r="A2456" s="3" t="s">
        <v>3808</v>
      </c>
      <c r="B2456" s="3" t="s">
        <v>3781</v>
      </c>
      <c r="C2456" s="3" t="s">
        <v>3809</v>
      </c>
      <c r="D2456" s="40">
        <v>951</v>
      </c>
      <c r="E2456" s="42">
        <v>667.25</v>
      </c>
      <c r="F2456" s="40">
        <v>176.68</v>
      </c>
      <c r="G2456" s="40">
        <v>843</v>
      </c>
      <c r="H2456" s="40">
        <v>448</v>
      </c>
      <c r="I2456" s="40" t="s">
        <v>4351</v>
      </c>
      <c r="J2456" s="40">
        <v>166</v>
      </c>
      <c r="K2456" s="40">
        <v>210</v>
      </c>
      <c r="L2456" s="40" t="s">
        <v>4351</v>
      </c>
      <c r="M2456" s="40">
        <v>843</v>
      </c>
      <c r="N2456" s="40">
        <v>553.41999999999996</v>
      </c>
      <c r="O2456" s="40">
        <v>117.93</v>
      </c>
    </row>
    <row r="2457" spans="1:15">
      <c r="A2457" s="3" t="s">
        <v>3810</v>
      </c>
      <c r="B2457" s="3" t="s">
        <v>3781</v>
      </c>
      <c r="C2457" s="3" t="s">
        <v>242</v>
      </c>
      <c r="D2457" s="40">
        <v>1173</v>
      </c>
      <c r="E2457" s="42">
        <v>781.18</v>
      </c>
      <c r="F2457" s="40">
        <v>88.35</v>
      </c>
      <c r="G2457" s="40">
        <v>1106</v>
      </c>
      <c r="H2457" s="40">
        <v>704</v>
      </c>
      <c r="I2457" s="40">
        <v>95</v>
      </c>
      <c r="J2457" s="40">
        <v>273</v>
      </c>
      <c r="K2457" s="40">
        <v>336</v>
      </c>
      <c r="L2457" s="40">
        <v>0</v>
      </c>
      <c r="M2457" s="40">
        <v>1106</v>
      </c>
      <c r="N2457" s="40">
        <v>734.8</v>
      </c>
      <c r="O2457" s="40">
        <v>53.16</v>
      </c>
    </row>
    <row r="2458" spans="1:15">
      <c r="A2458" s="3" t="s">
        <v>3811</v>
      </c>
      <c r="B2458" s="3" t="s">
        <v>3781</v>
      </c>
      <c r="C2458" s="3" t="s">
        <v>3812</v>
      </c>
      <c r="D2458" s="40">
        <v>217</v>
      </c>
      <c r="E2458" s="42">
        <v>686.29</v>
      </c>
      <c r="F2458" s="40">
        <v>188.57</v>
      </c>
      <c r="G2458" s="40">
        <v>186</v>
      </c>
      <c r="H2458" s="40">
        <v>104</v>
      </c>
      <c r="I2458" s="40" t="s">
        <v>4351</v>
      </c>
      <c r="J2458" s="40">
        <v>45</v>
      </c>
      <c r="K2458" s="40">
        <v>40</v>
      </c>
      <c r="L2458" s="40" t="s">
        <v>4351</v>
      </c>
      <c r="M2458" s="40">
        <v>186</v>
      </c>
      <c r="N2458" s="40">
        <v>580.66999999999996</v>
      </c>
      <c r="O2458" s="40">
        <v>95.43</v>
      </c>
    </row>
    <row r="2459" spans="1:15">
      <c r="A2459" s="3" t="s">
        <v>3813</v>
      </c>
      <c r="B2459" s="3" t="s">
        <v>3781</v>
      </c>
      <c r="C2459" s="3" t="s">
        <v>382</v>
      </c>
      <c r="D2459" s="40">
        <v>449</v>
      </c>
      <c r="E2459" s="42">
        <v>796.96</v>
      </c>
      <c r="F2459" s="40">
        <v>180.72</v>
      </c>
      <c r="G2459" s="40">
        <v>397</v>
      </c>
      <c r="H2459" s="40">
        <v>219</v>
      </c>
      <c r="I2459" s="40">
        <v>36</v>
      </c>
      <c r="J2459" s="40">
        <v>93</v>
      </c>
      <c r="K2459" s="40">
        <v>90</v>
      </c>
      <c r="L2459" s="40">
        <v>0</v>
      </c>
      <c r="M2459" s="40">
        <v>397</v>
      </c>
      <c r="N2459" s="40">
        <v>696.95</v>
      </c>
      <c r="O2459" s="40">
        <v>108.77</v>
      </c>
    </row>
    <row r="2460" spans="1:15">
      <c r="A2460" s="3" t="s">
        <v>3814</v>
      </c>
      <c r="B2460" s="3" t="s">
        <v>3781</v>
      </c>
      <c r="C2460" s="3" t="s">
        <v>3027</v>
      </c>
      <c r="D2460" s="40">
        <v>13264</v>
      </c>
      <c r="E2460" s="42">
        <v>584.83000000000004</v>
      </c>
      <c r="F2460" s="40">
        <v>182.5</v>
      </c>
      <c r="G2460" s="40">
        <v>10625</v>
      </c>
      <c r="H2460" s="40">
        <v>6205</v>
      </c>
      <c r="I2460" s="40">
        <v>1133</v>
      </c>
      <c r="J2460" s="40">
        <v>2228</v>
      </c>
      <c r="K2460" s="40">
        <v>2830</v>
      </c>
      <c r="L2460" s="40">
        <v>14</v>
      </c>
      <c r="M2460" s="40">
        <v>10621</v>
      </c>
      <c r="N2460" s="40">
        <v>502.45</v>
      </c>
      <c r="O2460" s="40">
        <v>92.68</v>
      </c>
    </row>
    <row r="2461" spans="1:15">
      <c r="A2461" s="3" t="s">
        <v>3815</v>
      </c>
      <c r="B2461" s="3" t="s">
        <v>3781</v>
      </c>
      <c r="C2461" s="3" t="s">
        <v>30</v>
      </c>
      <c r="D2461" s="40">
        <v>565</v>
      </c>
      <c r="E2461" s="42">
        <v>694.37</v>
      </c>
      <c r="F2461" s="40">
        <v>229.53</v>
      </c>
      <c r="G2461" s="40">
        <v>429</v>
      </c>
      <c r="H2461" s="40">
        <v>244</v>
      </c>
      <c r="I2461" s="40">
        <v>51</v>
      </c>
      <c r="J2461" s="40">
        <v>114</v>
      </c>
      <c r="K2461" s="40">
        <v>79</v>
      </c>
      <c r="L2461" s="40">
        <v>0</v>
      </c>
      <c r="M2461" s="40">
        <v>429</v>
      </c>
      <c r="N2461" s="40">
        <v>612.20000000000005</v>
      </c>
      <c r="O2461" s="40">
        <v>96.32</v>
      </c>
    </row>
    <row r="2462" spans="1:15">
      <c r="A2462" s="3" t="s">
        <v>3816</v>
      </c>
      <c r="B2462" s="3" t="s">
        <v>3781</v>
      </c>
      <c r="C2462" s="3" t="s">
        <v>2758</v>
      </c>
      <c r="D2462" s="40">
        <v>135</v>
      </c>
      <c r="E2462" s="42">
        <v>862</v>
      </c>
      <c r="F2462" s="40">
        <v>121.79</v>
      </c>
      <c r="G2462" s="40">
        <v>124</v>
      </c>
      <c r="H2462" s="40">
        <v>76</v>
      </c>
      <c r="I2462" s="40" t="s">
        <v>4351</v>
      </c>
      <c r="J2462" s="40">
        <v>29</v>
      </c>
      <c r="K2462" s="40">
        <v>40</v>
      </c>
      <c r="L2462" s="40" t="s">
        <v>4351</v>
      </c>
      <c r="M2462" s="40">
        <v>123</v>
      </c>
      <c r="N2462" s="40">
        <v>812.42</v>
      </c>
      <c r="O2462" s="40">
        <v>60.38</v>
      </c>
    </row>
    <row r="2463" spans="1:15">
      <c r="A2463" s="3" t="s">
        <v>3817</v>
      </c>
      <c r="B2463" s="3" t="s">
        <v>3781</v>
      </c>
      <c r="C2463" s="3" t="s">
        <v>3818</v>
      </c>
      <c r="D2463" s="40">
        <v>1868</v>
      </c>
      <c r="E2463" s="42">
        <v>670.26</v>
      </c>
      <c r="F2463" s="40">
        <v>130.01</v>
      </c>
      <c r="G2463" s="40">
        <v>1660</v>
      </c>
      <c r="H2463" s="40">
        <v>936</v>
      </c>
      <c r="I2463" s="40" t="s">
        <v>4351</v>
      </c>
      <c r="J2463" s="40">
        <v>328</v>
      </c>
      <c r="K2463" s="40">
        <v>401</v>
      </c>
      <c r="L2463" s="40" t="s">
        <v>4351</v>
      </c>
      <c r="M2463" s="40">
        <v>1658</v>
      </c>
      <c r="N2463" s="40">
        <v>608.67999999999995</v>
      </c>
      <c r="O2463" s="40">
        <v>66.56</v>
      </c>
    </row>
    <row r="2464" spans="1:15">
      <c r="A2464" s="3" t="s">
        <v>3819</v>
      </c>
      <c r="B2464" s="3" t="s">
        <v>3781</v>
      </c>
      <c r="C2464" s="3" t="s">
        <v>794</v>
      </c>
      <c r="D2464" s="40">
        <v>357</v>
      </c>
      <c r="E2464" s="42">
        <v>790.05</v>
      </c>
      <c r="F2464" s="40">
        <v>155.66999999999999</v>
      </c>
      <c r="G2464" s="40">
        <v>321</v>
      </c>
      <c r="H2464" s="40">
        <v>181</v>
      </c>
      <c r="I2464" s="40">
        <v>15</v>
      </c>
      <c r="J2464" s="40">
        <v>81</v>
      </c>
      <c r="K2464" s="40">
        <v>85</v>
      </c>
      <c r="L2464" s="40">
        <v>0</v>
      </c>
      <c r="M2464" s="40">
        <v>321</v>
      </c>
      <c r="N2464" s="40">
        <v>705.53</v>
      </c>
      <c r="O2464" s="40">
        <v>85.68</v>
      </c>
    </row>
    <row r="2465" spans="1:15">
      <c r="A2465" s="3" t="s">
        <v>3820</v>
      </c>
      <c r="B2465" s="3" t="s">
        <v>3781</v>
      </c>
      <c r="C2465" s="3" t="s">
        <v>3821</v>
      </c>
      <c r="D2465" s="40">
        <v>335</v>
      </c>
      <c r="E2465" s="42">
        <v>755.21</v>
      </c>
      <c r="F2465" s="40">
        <v>102.31</v>
      </c>
      <c r="G2465" s="40">
        <v>316</v>
      </c>
      <c r="H2465" s="40">
        <v>209</v>
      </c>
      <c r="I2465" s="40">
        <v>45</v>
      </c>
      <c r="J2465" s="40">
        <v>82</v>
      </c>
      <c r="K2465" s="40">
        <v>82</v>
      </c>
      <c r="L2465" s="40">
        <v>0</v>
      </c>
      <c r="M2465" s="40">
        <v>316</v>
      </c>
      <c r="N2465" s="40">
        <v>692.16</v>
      </c>
      <c r="O2465" s="40">
        <v>67.33</v>
      </c>
    </row>
    <row r="2466" spans="1:15">
      <c r="A2466" s="3" t="s">
        <v>3822</v>
      </c>
      <c r="B2466" s="3" t="s">
        <v>3781</v>
      </c>
      <c r="C2466" s="3" t="s">
        <v>3823</v>
      </c>
      <c r="D2466" s="40">
        <v>735</v>
      </c>
      <c r="E2466" s="42">
        <v>672.01</v>
      </c>
      <c r="F2466" s="40">
        <v>198.55</v>
      </c>
      <c r="G2466" s="40">
        <v>608</v>
      </c>
      <c r="H2466" s="40">
        <v>377</v>
      </c>
      <c r="I2466" s="40">
        <v>58</v>
      </c>
      <c r="J2466" s="40">
        <v>168</v>
      </c>
      <c r="K2466" s="40">
        <v>151</v>
      </c>
      <c r="L2466" s="40">
        <v>0</v>
      </c>
      <c r="M2466" s="40">
        <v>607</v>
      </c>
      <c r="N2466" s="40">
        <v>573.29999999999995</v>
      </c>
      <c r="O2466" s="40">
        <v>107.73</v>
      </c>
    </row>
    <row r="2467" spans="1:15">
      <c r="A2467" s="3" t="s">
        <v>3824</v>
      </c>
      <c r="B2467" s="3" t="s">
        <v>3781</v>
      </c>
      <c r="C2467" s="3" t="s">
        <v>2262</v>
      </c>
      <c r="D2467" s="40">
        <v>418</v>
      </c>
      <c r="E2467" s="42">
        <v>746.64</v>
      </c>
      <c r="F2467" s="40">
        <v>134.72</v>
      </c>
      <c r="G2467" s="40">
        <v>364</v>
      </c>
      <c r="H2467" s="40">
        <v>215</v>
      </c>
      <c r="I2467" s="40">
        <v>41</v>
      </c>
      <c r="J2467" s="40">
        <v>77</v>
      </c>
      <c r="K2467" s="40">
        <v>97</v>
      </c>
      <c r="L2467" s="40">
        <v>0</v>
      </c>
      <c r="M2467" s="40">
        <v>363</v>
      </c>
      <c r="N2467" s="40">
        <v>704.63</v>
      </c>
      <c r="O2467" s="40">
        <v>62.02</v>
      </c>
    </row>
    <row r="2468" spans="1:15">
      <c r="A2468" s="3" t="s">
        <v>3825</v>
      </c>
      <c r="B2468" s="3" t="s">
        <v>3781</v>
      </c>
      <c r="C2468" s="3" t="s">
        <v>3826</v>
      </c>
      <c r="D2468" s="40">
        <v>60476</v>
      </c>
      <c r="E2468" s="42">
        <v>693.72</v>
      </c>
      <c r="F2468" s="40">
        <v>222.08</v>
      </c>
      <c r="G2468" s="40">
        <v>49245</v>
      </c>
      <c r="H2468" s="40">
        <v>27421</v>
      </c>
      <c r="I2468" s="40">
        <v>2557</v>
      </c>
      <c r="J2468" s="40">
        <v>8553</v>
      </c>
      <c r="K2468" s="40">
        <v>16285</v>
      </c>
      <c r="L2468" s="40">
        <v>26</v>
      </c>
      <c r="M2468" s="40">
        <v>49196</v>
      </c>
      <c r="N2468" s="40">
        <v>579.78</v>
      </c>
      <c r="O2468" s="40">
        <v>124.15</v>
      </c>
    </row>
    <row r="2469" spans="1:15">
      <c r="A2469" s="3" t="s">
        <v>3827</v>
      </c>
      <c r="B2469" s="3" t="s">
        <v>3781</v>
      </c>
      <c r="C2469" s="3" t="s">
        <v>3828</v>
      </c>
      <c r="D2469" s="40">
        <v>2654</v>
      </c>
      <c r="E2469" s="42">
        <v>669.47</v>
      </c>
      <c r="F2469" s="40">
        <v>164.81</v>
      </c>
      <c r="G2469" s="40">
        <v>2212</v>
      </c>
      <c r="H2469" s="40">
        <v>1162</v>
      </c>
      <c r="I2469" s="40" t="s">
        <v>4351</v>
      </c>
      <c r="J2469" s="40">
        <v>452</v>
      </c>
      <c r="K2469" s="40">
        <v>466</v>
      </c>
      <c r="L2469" s="40" t="s">
        <v>4351</v>
      </c>
      <c r="M2469" s="40">
        <v>2211</v>
      </c>
      <c r="N2469" s="40">
        <v>605.78</v>
      </c>
      <c r="O2469" s="40">
        <v>74.13</v>
      </c>
    </row>
    <row r="2470" spans="1:15">
      <c r="A2470" s="3" t="s">
        <v>3829</v>
      </c>
      <c r="B2470" s="3" t="s">
        <v>3781</v>
      </c>
      <c r="C2470" s="3" t="s">
        <v>587</v>
      </c>
      <c r="D2470" s="40">
        <v>986</v>
      </c>
      <c r="E2470" s="42">
        <v>736.49</v>
      </c>
      <c r="F2470" s="40">
        <v>112.86</v>
      </c>
      <c r="G2470" s="40">
        <v>920</v>
      </c>
      <c r="H2470" s="40">
        <v>438</v>
      </c>
      <c r="I2470" s="40" t="s">
        <v>4351</v>
      </c>
      <c r="J2470" s="40">
        <v>145</v>
      </c>
      <c r="K2470" s="40">
        <v>187</v>
      </c>
      <c r="L2470" s="40" t="s">
        <v>4351</v>
      </c>
      <c r="M2470" s="40">
        <v>920</v>
      </c>
      <c r="N2470" s="40">
        <v>668.37</v>
      </c>
      <c r="O2470" s="40">
        <v>67.87</v>
      </c>
    </row>
    <row r="2471" spans="1:15">
      <c r="A2471" s="3" t="s">
        <v>3830</v>
      </c>
      <c r="B2471" s="3" t="s">
        <v>3781</v>
      </c>
      <c r="C2471" s="3" t="s">
        <v>3831</v>
      </c>
      <c r="D2471" s="40">
        <v>916</v>
      </c>
      <c r="E2471" s="42">
        <v>805.23</v>
      </c>
      <c r="F2471" s="40">
        <v>136.19999999999999</v>
      </c>
      <c r="G2471" s="40">
        <v>848</v>
      </c>
      <c r="H2471" s="40">
        <v>406</v>
      </c>
      <c r="I2471" s="40" t="s">
        <v>4351</v>
      </c>
      <c r="J2471" s="40">
        <v>178</v>
      </c>
      <c r="K2471" s="40">
        <v>156</v>
      </c>
      <c r="L2471" s="40" t="s">
        <v>4351</v>
      </c>
      <c r="M2471" s="40">
        <v>847</v>
      </c>
      <c r="N2471" s="40">
        <v>723.52</v>
      </c>
      <c r="O2471" s="40">
        <v>83.59</v>
      </c>
    </row>
    <row r="2472" spans="1:15">
      <c r="A2472" s="3" t="s">
        <v>3832</v>
      </c>
      <c r="B2472" s="3" t="s">
        <v>3781</v>
      </c>
      <c r="C2472" s="3" t="s">
        <v>64</v>
      </c>
      <c r="D2472" s="40">
        <v>2377</v>
      </c>
      <c r="E2472" s="42">
        <v>772.33</v>
      </c>
      <c r="F2472" s="40">
        <v>107.94</v>
      </c>
      <c r="G2472" s="40">
        <v>2192</v>
      </c>
      <c r="H2472" s="40">
        <v>1241</v>
      </c>
      <c r="I2472" s="40" t="s">
        <v>4351</v>
      </c>
      <c r="J2472" s="40">
        <v>479</v>
      </c>
      <c r="K2472" s="40">
        <v>524</v>
      </c>
      <c r="L2472" s="40" t="s">
        <v>4351</v>
      </c>
      <c r="M2472" s="40">
        <v>2192</v>
      </c>
      <c r="N2472" s="40">
        <v>720.47</v>
      </c>
      <c r="O2472" s="40">
        <v>54.68</v>
      </c>
    </row>
    <row r="2473" spans="1:15">
      <c r="A2473" s="3" t="s">
        <v>3833</v>
      </c>
      <c r="B2473" s="3" t="s">
        <v>3781</v>
      </c>
      <c r="C2473" s="3" t="s">
        <v>3834</v>
      </c>
      <c r="D2473" s="40">
        <v>2910</v>
      </c>
      <c r="E2473" s="42">
        <v>712.78</v>
      </c>
      <c r="F2473" s="40">
        <v>125.39</v>
      </c>
      <c r="G2473" s="40">
        <v>2586</v>
      </c>
      <c r="H2473" s="40">
        <v>1446</v>
      </c>
      <c r="I2473" s="40" t="s">
        <v>4351</v>
      </c>
      <c r="J2473" s="40">
        <v>548</v>
      </c>
      <c r="K2473" s="40">
        <v>652</v>
      </c>
      <c r="L2473" s="40" t="s">
        <v>4351</v>
      </c>
      <c r="M2473" s="40">
        <v>2586</v>
      </c>
      <c r="N2473" s="40">
        <v>660.99</v>
      </c>
      <c r="O2473" s="40">
        <v>60.8</v>
      </c>
    </row>
    <row r="2474" spans="1:15">
      <c r="A2474" s="3" t="s">
        <v>3835</v>
      </c>
      <c r="B2474" s="3" t="s">
        <v>3781</v>
      </c>
      <c r="C2474" s="3" t="s">
        <v>3225</v>
      </c>
      <c r="D2474" s="40">
        <v>508</v>
      </c>
      <c r="E2474" s="42">
        <v>863.33</v>
      </c>
      <c r="F2474" s="40">
        <v>125.54</v>
      </c>
      <c r="G2474" s="40">
        <v>462</v>
      </c>
      <c r="H2474" s="40">
        <v>263</v>
      </c>
      <c r="I2474" s="40">
        <v>26</v>
      </c>
      <c r="J2474" s="40">
        <v>130</v>
      </c>
      <c r="K2474" s="40">
        <v>107</v>
      </c>
      <c r="L2474" s="40">
        <v>0</v>
      </c>
      <c r="M2474" s="40">
        <v>462</v>
      </c>
      <c r="N2474" s="40">
        <v>811.25</v>
      </c>
      <c r="O2474" s="40">
        <v>58.67</v>
      </c>
    </row>
    <row r="2475" spans="1:15">
      <c r="A2475" s="3" t="s">
        <v>3836</v>
      </c>
      <c r="B2475" s="3" t="s">
        <v>3781</v>
      </c>
      <c r="C2475" s="3" t="s">
        <v>2264</v>
      </c>
      <c r="D2475" s="40">
        <v>1298</v>
      </c>
      <c r="E2475" s="42">
        <v>728.4</v>
      </c>
      <c r="F2475" s="40">
        <v>123.68</v>
      </c>
      <c r="G2475" s="40">
        <v>1211</v>
      </c>
      <c r="H2475" s="40">
        <v>591</v>
      </c>
      <c r="I2475" s="40" t="s">
        <v>4351</v>
      </c>
      <c r="J2475" s="40">
        <v>273</v>
      </c>
      <c r="K2475" s="40">
        <v>241</v>
      </c>
      <c r="L2475" s="40" t="s">
        <v>4351</v>
      </c>
      <c r="M2475" s="40">
        <v>1211</v>
      </c>
      <c r="N2475" s="40">
        <v>648.15</v>
      </c>
      <c r="O2475" s="40">
        <v>81.72</v>
      </c>
    </row>
    <row r="2476" spans="1:15">
      <c r="A2476" s="3" t="s">
        <v>3837</v>
      </c>
      <c r="B2476" s="3" t="s">
        <v>3781</v>
      </c>
      <c r="C2476" s="3" t="s">
        <v>3838</v>
      </c>
      <c r="D2476" s="40">
        <v>990</v>
      </c>
      <c r="E2476" s="42">
        <v>660.93</v>
      </c>
      <c r="F2476" s="40">
        <v>200.05</v>
      </c>
      <c r="G2476" s="40">
        <v>823</v>
      </c>
      <c r="H2476" s="40">
        <v>396</v>
      </c>
      <c r="I2476" s="40" t="s">
        <v>4351</v>
      </c>
      <c r="J2476" s="40">
        <v>138</v>
      </c>
      <c r="K2476" s="40">
        <v>173</v>
      </c>
      <c r="L2476" s="40" t="s">
        <v>4351</v>
      </c>
      <c r="M2476" s="40">
        <v>823</v>
      </c>
      <c r="N2476" s="40">
        <v>554.4</v>
      </c>
      <c r="O2476" s="40">
        <v>117.3</v>
      </c>
    </row>
    <row r="2477" spans="1:15">
      <c r="A2477" s="3" t="s">
        <v>3839</v>
      </c>
      <c r="B2477" s="3" t="s">
        <v>3781</v>
      </c>
      <c r="C2477" s="3" t="s">
        <v>3470</v>
      </c>
      <c r="D2477" s="40">
        <v>661</v>
      </c>
      <c r="E2477" s="42">
        <v>789.54</v>
      </c>
      <c r="F2477" s="40">
        <v>90.48</v>
      </c>
      <c r="G2477" s="40">
        <v>614</v>
      </c>
      <c r="H2477" s="40">
        <v>407</v>
      </c>
      <c r="I2477" s="40">
        <v>53</v>
      </c>
      <c r="J2477" s="40">
        <v>139</v>
      </c>
      <c r="K2477" s="40">
        <v>215</v>
      </c>
      <c r="L2477" s="40">
        <v>0</v>
      </c>
      <c r="M2477" s="40">
        <v>614</v>
      </c>
      <c r="N2477" s="40">
        <v>752.57</v>
      </c>
      <c r="O2477" s="40">
        <v>50.39</v>
      </c>
    </row>
    <row r="2478" spans="1:15">
      <c r="A2478" s="3" t="s">
        <v>3840</v>
      </c>
      <c r="B2478" s="3" t="s">
        <v>3781</v>
      </c>
      <c r="C2478" s="3" t="s">
        <v>68</v>
      </c>
      <c r="D2478" s="40">
        <v>714</v>
      </c>
      <c r="E2478" s="42">
        <v>749.04</v>
      </c>
      <c r="F2478" s="40">
        <v>125.27</v>
      </c>
      <c r="G2478" s="40">
        <v>666</v>
      </c>
      <c r="H2478" s="40">
        <v>343</v>
      </c>
      <c r="I2478" s="40" t="s">
        <v>4351</v>
      </c>
      <c r="J2478" s="40">
        <v>135</v>
      </c>
      <c r="K2478" s="40">
        <v>130</v>
      </c>
      <c r="L2478" s="40" t="s">
        <v>4351</v>
      </c>
      <c r="M2478" s="40">
        <v>664</v>
      </c>
      <c r="N2478" s="40">
        <v>670.74</v>
      </c>
      <c r="O2478" s="40">
        <v>78.91</v>
      </c>
    </row>
    <row r="2479" spans="1:15">
      <c r="A2479" s="3" t="s">
        <v>3841</v>
      </c>
      <c r="B2479" s="3" t="s">
        <v>3781</v>
      </c>
      <c r="C2479" s="3" t="s">
        <v>3842</v>
      </c>
      <c r="D2479" s="40">
        <v>282</v>
      </c>
      <c r="E2479" s="42">
        <v>773.12</v>
      </c>
      <c r="F2479" s="40">
        <v>124.36</v>
      </c>
      <c r="G2479" s="40">
        <v>250</v>
      </c>
      <c r="H2479" s="40">
        <v>166</v>
      </c>
      <c r="I2479" s="40">
        <v>30</v>
      </c>
      <c r="J2479" s="40">
        <v>62</v>
      </c>
      <c r="K2479" s="40">
        <v>74</v>
      </c>
      <c r="L2479" s="40">
        <v>0</v>
      </c>
      <c r="M2479" s="40">
        <v>250</v>
      </c>
      <c r="N2479" s="40">
        <v>731.8</v>
      </c>
      <c r="O2479" s="40">
        <v>50.43</v>
      </c>
    </row>
    <row r="2480" spans="1:15">
      <c r="A2480" s="3" t="s">
        <v>3843</v>
      </c>
      <c r="B2480" s="3" t="s">
        <v>3781</v>
      </c>
      <c r="C2480" s="3" t="s">
        <v>2418</v>
      </c>
      <c r="D2480" s="40">
        <v>1337</v>
      </c>
      <c r="E2480" s="42">
        <v>791.73</v>
      </c>
      <c r="F2480" s="40">
        <v>151.16999999999999</v>
      </c>
      <c r="G2480" s="40">
        <v>1206</v>
      </c>
      <c r="H2480" s="40">
        <v>642</v>
      </c>
      <c r="I2480" s="40">
        <v>68</v>
      </c>
      <c r="J2480" s="40">
        <v>238</v>
      </c>
      <c r="K2480" s="40">
        <v>336</v>
      </c>
      <c r="L2480" s="40">
        <v>0</v>
      </c>
      <c r="M2480" s="40">
        <v>1206</v>
      </c>
      <c r="N2480" s="40">
        <v>710.14</v>
      </c>
      <c r="O2480" s="40">
        <v>88.91</v>
      </c>
    </row>
    <row r="2481" spans="1:15">
      <c r="A2481" s="3" t="s">
        <v>3844</v>
      </c>
      <c r="B2481" s="3" t="s">
        <v>3781</v>
      </c>
      <c r="C2481" s="3" t="s">
        <v>3845</v>
      </c>
      <c r="D2481" s="40">
        <v>4229</v>
      </c>
      <c r="E2481" s="42">
        <v>607.52</v>
      </c>
      <c r="F2481" s="40">
        <v>206.52</v>
      </c>
      <c r="G2481" s="40">
        <v>3300</v>
      </c>
      <c r="H2481" s="40">
        <v>1821</v>
      </c>
      <c r="I2481" s="40" t="s">
        <v>4351</v>
      </c>
      <c r="J2481" s="40">
        <v>647</v>
      </c>
      <c r="K2481" s="40">
        <v>791</v>
      </c>
      <c r="L2481" s="40" t="s">
        <v>4351</v>
      </c>
      <c r="M2481" s="40">
        <v>3290</v>
      </c>
      <c r="N2481" s="40">
        <v>515.45000000000005</v>
      </c>
      <c r="O2481" s="40">
        <v>103.31</v>
      </c>
    </row>
    <row r="2482" spans="1:15">
      <c r="A2482" s="3" t="s">
        <v>3846</v>
      </c>
      <c r="B2482" s="3" t="s">
        <v>3781</v>
      </c>
      <c r="C2482" s="3" t="s">
        <v>3847</v>
      </c>
      <c r="D2482" s="40">
        <v>14845</v>
      </c>
      <c r="E2482" s="42">
        <v>587.16</v>
      </c>
      <c r="F2482" s="40">
        <v>186</v>
      </c>
      <c r="G2482" s="40">
        <v>11666</v>
      </c>
      <c r="H2482" s="40">
        <v>6867</v>
      </c>
      <c r="I2482" s="40">
        <v>1124</v>
      </c>
      <c r="J2482" s="40">
        <v>2452</v>
      </c>
      <c r="K2482" s="40">
        <v>3277</v>
      </c>
      <c r="L2482" s="40">
        <v>14</v>
      </c>
      <c r="M2482" s="40">
        <v>11655</v>
      </c>
      <c r="N2482" s="40">
        <v>510.96</v>
      </c>
      <c r="O2482" s="40">
        <v>87.11</v>
      </c>
    </row>
    <row r="2483" spans="1:15">
      <c r="A2483" s="3" t="s">
        <v>3848</v>
      </c>
      <c r="B2483" s="3" t="s">
        <v>3781</v>
      </c>
      <c r="C2483" s="3" t="s">
        <v>72</v>
      </c>
      <c r="D2483" s="40">
        <v>2258</v>
      </c>
      <c r="E2483" s="42">
        <v>749.44</v>
      </c>
      <c r="F2483" s="40">
        <v>96.24</v>
      </c>
      <c r="G2483" s="40">
        <v>2088</v>
      </c>
      <c r="H2483" s="40">
        <v>1361</v>
      </c>
      <c r="I2483" s="40">
        <v>214</v>
      </c>
      <c r="J2483" s="40">
        <v>448</v>
      </c>
      <c r="K2483" s="40">
        <v>699</v>
      </c>
      <c r="L2483" s="40">
        <v>0</v>
      </c>
      <c r="M2483" s="40">
        <v>2088</v>
      </c>
      <c r="N2483" s="40">
        <v>706.38</v>
      </c>
      <c r="O2483" s="40">
        <v>47.64</v>
      </c>
    </row>
    <row r="2484" spans="1:15">
      <c r="A2484" s="3" t="s">
        <v>3849</v>
      </c>
      <c r="B2484" s="3" t="s">
        <v>3781</v>
      </c>
      <c r="C2484" s="3" t="s">
        <v>2655</v>
      </c>
      <c r="D2484" s="40">
        <v>178</v>
      </c>
      <c r="E2484" s="42">
        <v>738.01</v>
      </c>
      <c r="F2484" s="40">
        <v>115.91</v>
      </c>
      <c r="G2484" s="40">
        <v>165</v>
      </c>
      <c r="H2484" s="40">
        <v>89</v>
      </c>
      <c r="I2484" s="40">
        <v>21</v>
      </c>
      <c r="J2484" s="40">
        <v>24</v>
      </c>
      <c r="K2484" s="40">
        <v>44</v>
      </c>
      <c r="L2484" s="40">
        <v>0</v>
      </c>
      <c r="M2484" s="40">
        <v>165</v>
      </c>
      <c r="N2484" s="40">
        <v>671.11</v>
      </c>
      <c r="O2484" s="40">
        <v>65.66</v>
      </c>
    </row>
    <row r="2485" spans="1:15">
      <c r="A2485" s="3" t="s">
        <v>3850</v>
      </c>
      <c r="B2485" s="3" t="s">
        <v>3781</v>
      </c>
      <c r="C2485" s="3" t="s">
        <v>3851</v>
      </c>
      <c r="D2485" s="40">
        <v>1115</v>
      </c>
      <c r="E2485" s="42">
        <v>729.52</v>
      </c>
      <c r="F2485" s="40">
        <v>133.04</v>
      </c>
      <c r="G2485" s="40">
        <v>1015</v>
      </c>
      <c r="H2485" s="40">
        <v>556</v>
      </c>
      <c r="I2485" s="40" t="s">
        <v>4351</v>
      </c>
      <c r="J2485" s="40">
        <v>230</v>
      </c>
      <c r="K2485" s="40">
        <v>258</v>
      </c>
      <c r="L2485" s="40" t="s">
        <v>4351</v>
      </c>
      <c r="M2485" s="40">
        <v>1015</v>
      </c>
      <c r="N2485" s="40">
        <v>655.25</v>
      </c>
      <c r="O2485" s="40">
        <v>81.540000000000006</v>
      </c>
    </row>
    <row r="2486" spans="1:15">
      <c r="A2486" s="3" t="s">
        <v>3852</v>
      </c>
      <c r="B2486" s="3" t="s">
        <v>3781</v>
      </c>
      <c r="C2486" s="3" t="s">
        <v>3853</v>
      </c>
      <c r="D2486" s="40">
        <v>2369</v>
      </c>
      <c r="E2486" s="42">
        <v>715.67</v>
      </c>
      <c r="F2486" s="40">
        <v>168.14</v>
      </c>
      <c r="G2486" s="40">
        <v>2025</v>
      </c>
      <c r="H2486" s="40">
        <v>1090</v>
      </c>
      <c r="I2486" s="40" t="s">
        <v>4351</v>
      </c>
      <c r="J2486" s="40">
        <v>400</v>
      </c>
      <c r="K2486" s="40">
        <v>489</v>
      </c>
      <c r="L2486" s="40" t="s">
        <v>4351</v>
      </c>
      <c r="M2486" s="40">
        <v>2022</v>
      </c>
      <c r="N2486" s="40">
        <v>641.49</v>
      </c>
      <c r="O2486" s="40">
        <v>85.42</v>
      </c>
    </row>
    <row r="2487" spans="1:15">
      <c r="A2487" s="3" t="s">
        <v>3854</v>
      </c>
      <c r="B2487" s="3" t="s">
        <v>3781</v>
      </c>
      <c r="C2487" s="3" t="s">
        <v>3855</v>
      </c>
      <c r="D2487" s="40">
        <v>285</v>
      </c>
      <c r="E2487" s="42">
        <v>741.35</v>
      </c>
      <c r="F2487" s="40">
        <v>107.32</v>
      </c>
      <c r="G2487" s="40">
        <v>265</v>
      </c>
      <c r="H2487" s="40">
        <v>155</v>
      </c>
      <c r="I2487" s="40">
        <v>37</v>
      </c>
      <c r="J2487" s="40">
        <v>63</v>
      </c>
      <c r="K2487" s="40">
        <v>55</v>
      </c>
      <c r="L2487" s="40">
        <v>0</v>
      </c>
      <c r="M2487" s="40">
        <v>265</v>
      </c>
      <c r="N2487" s="40">
        <v>681.88</v>
      </c>
      <c r="O2487" s="40">
        <v>65.89</v>
      </c>
    </row>
    <row r="2488" spans="1:15">
      <c r="A2488" s="3" t="s">
        <v>3856</v>
      </c>
      <c r="B2488" s="3" t="s">
        <v>3781</v>
      </c>
      <c r="C2488" s="3" t="s">
        <v>3857</v>
      </c>
      <c r="D2488" s="40">
        <v>567</v>
      </c>
      <c r="E2488" s="42">
        <v>747.08</v>
      </c>
      <c r="F2488" s="40">
        <v>193.08</v>
      </c>
      <c r="G2488" s="40">
        <v>504</v>
      </c>
      <c r="H2488" s="40">
        <v>237</v>
      </c>
      <c r="I2488" s="40">
        <v>22</v>
      </c>
      <c r="J2488" s="40">
        <v>102</v>
      </c>
      <c r="K2488" s="40">
        <v>113</v>
      </c>
      <c r="L2488" s="40">
        <v>0</v>
      </c>
      <c r="M2488" s="40">
        <v>503</v>
      </c>
      <c r="N2488" s="40">
        <v>624.5</v>
      </c>
      <c r="O2488" s="40">
        <v>115.98</v>
      </c>
    </row>
    <row r="2489" spans="1:15">
      <c r="A2489" s="3" t="s">
        <v>3858</v>
      </c>
      <c r="B2489" s="3" t="s">
        <v>3781</v>
      </c>
      <c r="C2489" s="3" t="s">
        <v>3859</v>
      </c>
      <c r="D2489" s="40">
        <v>712</v>
      </c>
      <c r="E2489" s="42">
        <v>639.98</v>
      </c>
      <c r="F2489" s="40">
        <v>94.95</v>
      </c>
      <c r="G2489" s="40">
        <v>665</v>
      </c>
      <c r="H2489" s="40">
        <v>357</v>
      </c>
      <c r="I2489" s="40">
        <v>58</v>
      </c>
      <c r="J2489" s="40">
        <v>141</v>
      </c>
      <c r="K2489" s="40">
        <v>144</v>
      </c>
      <c r="L2489" s="40">
        <v>14</v>
      </c>
      <c r="M2489" s="40">
        <v>662</v>
      </c>
      <c r="N2489" s="40">
        <v>586.19000000000005</v>
      </c>
      <c r="O2489" s="40">
        <v>54.69</v>
      </c>
    </row>
    <row r="2490" spans="1:15">
      <c r="A2490" s="3" t="s">
        <v>3860</v>
      </c>
      <c r="B2490" s="3" t="s">
        <v>3781</v>
      </c>
      <c r="C2490" s="3" t="s">
        <v>2149</v>
      </c>
      <c r="D2490" s="40">
        <v>476</v>
      </c>
      <c r="E2490" s="42">
        <v>779.11</v>
      </c>
      <c r="F2490" s="40">
        <v>134.6</v>
      </c>
      <c r="G2490" s="40">
        <v>424</v>
      </c>
      <c r="H2490" s="40">
        <v>235</v>
      </c>
      <c r="I2490" s="40">
        <v>54</v>
      </c>
      <c r="J2490" s="40">
        <v>76</v>
      </c>
      <c r="K2490" s="40">
        <v>105</v>
      </c>
      <c r="L2490" s="40">
        <v>0</v>
      </c>
      <c r="M2490" s="40">
        <v>424</v>
      </c>
      <c r="N2490" s="40">
        <v>723.55</v>
      </c>
      <c r="O2490" s="40">
        <v>67.53</v>
      </c>
    </row>
    <row r="2491" spans="1:15">
      <c r="A2491" s="3" t="s">
        <v>3861</v>
      </c>
      <c r="B2491" s="3" t="s">
        <v>3781</v>
      </c>
      <c r="C2491" s="3" t="s">
        <v>86</v>
      </c>
      <c r="D2491" s="40">
        <v>436</v>
      </c>
      <c r="E2491" s="42">
        <v>778.71</v>
      </c>
      <c r="F2491" s="40">
        <v>131.19999999999999</v>
      </c>
      <c r="G2491" s="40">
        <v>392</v>
      </c>
      <c r="H2491" s="40">
        <v>237</v>
      </c>
      <c r="I2491" s="40">
        <v>35</v>
      </c>
      <c r="J2491" s="40">
        <v>87</v>
      </c>
      <c r="K2491" s="40">
        <v>115</v>
      </c>
      <c r="L2491" s="40">
        <v>0</v>
      </c>
      <c r="M2491" s="40">
        <v>392</v>
      </c>
      <c r="N2491" s="40">
        <v>720.19</v>
      </c>
      <c r="O2491" s="40">
        <v>68.91</v>
      </c>
    </row>
    <row r="2492" spans="1:15">
      <c r="A2492" s="3" t="s">
        <v>3862</v>
      </c>
      <c r="B2492" s="3" t="s">
        <v>3781</v>
      </c>
      <c r="C2492" s="3" t="s">
        <v>3863</v>
      </c>
      <c r="D2492" s="40">
        <v>17823</v>
      </c>
      <c r="E2492" s="42">
        <v>647.63</v>
      </c>
      <c r="F2492" s="40">
        <v>215.63</v>
      </c>
      <c r="G2492" s="40">
        <v>13669</v>
      </c>
      <c r="H2492" s="40">
        <v>7787</v>
      </c>
      <c r="I2492" s="40">
        <v>899</v>
      </c>
      <c r="J2492" s="40">
        <v>2324</v>
      </c>
      <c r="K2492" s="40">
        <v>4553</v>
      </c>
      <c r="L2492" s="40">
        <v>11</v>
      </c>
      <c r="M2492" s="40">
        <v>13643</v>
      </c>
      <c r="N2492" s="40">
        <v>564.35</v>
      </c>
      <c r="O2492" s="40">
        <v>111.04</v>
      </c>
    </row>
    <row r="2493" spans="1:15">
      <c r="A2493" s="3" t="s">
        <v>3864</v>
      </c>
      <c r="B2493" s="3" t="s">
        <v>3781</v>
      </c>
      <c r="C2493" s="3" t="s">
        <v>1140</v>
      </c>
      <c r="D2493" s="40">
        <v>1126</v>
      </c>
      <c r="E2493" s="42">
        <v>787.76</v>
      </c>
      <c r="F2493" s="40">
        <v>177.47</v>
      </c>
      <c r="G2493" s="40">
        <v>1031</v>
      </c>
      <c r="H2493" s="40">
        <v>507</v>
      </c>
      <c r="I2493" s="40">
        <v>75</v>
      </c>
      <c r="J2493" s="40">
        <v>242</v>
      </c>
      <c r="K2493" s="40">
        <v>190</v>
      </c>
      <c r="L2493" s="40">
        <v>0</v>
      </c>
      <c r="M2493" s="40">
        <v>1031</v>
      </c>
      <c r="N2493" s="40">
        <v>666.52</v>
      </c>
      <c r="O2493" s="40">
        <v>128.30000000000001</v>
      </c>
    </row>
    <row r="2494" spans="1:15">
      <c r="A2494" s="3" t="s">
        <v>3865</v>
      </c>
      <c r="B2494" s="3" t="s">
        <v>3781</v>
      </c>
      <c r="C2494" s="3" t="s">
        <v>3866</v>
      </c>
      <c r="D2494" s="40">
        <v>386</v>
      </c>
      <c r="E2494" s="42">
        <v>856.69</v>
      </c>
      <c r="F2494" s="40">
        <v>185.71</v>
      </c>
      <c r="G2494" s="40">
        <v>346</v>
      </c>
      <c r="H2494" s="40">
        <v>184</v>
      </c>
      <c r="I2494" s="40">
        <v>30</v>
      </c>
      <c r="J2494" s="40">
        <v>70</v>
      </c>
      <c r="K2494" s="40">
        <v>84</v>
      </c>
      <c r="L2494" s="40">
        <v>0</v>
      </c>
      <c r="M2494" s="40">
        <v>345</v>
      </c>
      <c r="N2494" s="40">
        <v>750.72</v>
      </c>
      <c r="O2494" s="40">
        <v>103.4</v>
      </c>
    </row>
    <row r="2495" spans="1:15">
      <c r="A2495" s="3" t="s">
        <v>3867</v>
      </c>
      <c r="B2495" s="3" t="s">
        <v>3781</v>
      </c>
      <c r="C2495" s="3" t="s">
        <v>94</v>
      </c>
      <c r="D2495" s="40">
        <v>597</v>
      </c>
      <c r="E2495" s="42">
        <v>716.66</v>
      </c>
      <c r="F2495" s="40">
        <v>136.31</v>
      </c>
      <c r="G2495" s="40">
        <v>526</v>
      </c>
      <c r="H2495" s="40">
        <v>309</v>
      </c>
      <c r="I2495" s="40" t="s">
        <v>4351</v>
      </c>
      <c r="J2495" s="40">
        <v>119</v>
      </c>
      <c r="K2495" s="40">
        <v>129</v>
      </c>
      <c r="L2495" s="40" t="s">
        <v>4351</v>
      </c>
      <c r="M2495" s="40">
        <v>526</v>
      </c>
      <c r="N2495" s="40">
        <v>658.69</v>
      </c>
      <c r="O2495" s="40">
        <v>60.66</v>
      </c>
    </row>
    <row r="2496" spans="1:15">
      <c r="A2496" s="3" t="s">
        <v>3868</v>
      </c>
      <c r="B2496" s="3" t="s">
        <v>3781</v>
      </c>
      <c r="C2496" s="3" t="s">
        <v>3869</v>
      </c>
      <c r="D2496" s="40">
        <v>413</v>
      </c>
      <c r="E2496" s="42">
        <v>748.62</v>
      </c>
      <c r="F2496" s="40">
        <v>132.35</v>
      </c>
      <c r="G2496" s="40">
        <v>378</v>
      </c>
      <c r="H2496" s="40">
        <v>196</v>
      </c>
      <c r="I2496" s="40" t="s">
        <v>4351</v>
      </c>
      <c r="J2496" s="40">
        <v>83</v>
      </c>
      <c r="K2496" s="40">
        <v>81</v>
      </c>
      <c r="L2496" s="40" t="s">
        <v>4351</v>
      </c>
      <c r="M2496" s="40">
        <v>378</v>
      </c>
      <c r="N2496" s="40">
        <v>673.33</v>
      </c>
      <c r="O2496" s="40">
        <v>81.489999999999995</v>
      </c>
    </row>
    <row r="2497" spans="1:15">
      <c r="A2497" s="3" t="s">
        <v>3870</v>
      </c>
      <c r="B2497" s="3" t="s">
        <v>3781</v>
      </c>
      <c r="C2497" s="3" t="s">
        <v>2446</v>
      </c>
      <c r="D2497" s="40">
        <v>1262</v>
      </c>
      <c r="E2497" s="42">
        <v>778.48</v>
      </c>
      <c r="F2497" s="40">
        <v>162.65</v>
      </c>
      <c r="G2497" s="40">
        <v>1127</v>
      </c>
      <c r="H2497" s="40">
        <v>539</v>
      </c>
      <c r="I2497" s="40" t="s">
        <v>4351</v>
      </c>
      <c r="J2497" s="40">
        <v>176</v>
      </c>
      <c r="K2497" s="40">
        <v>306</v>
      </c>
      <c r="L2497" s="40" t="s">
        <v>4351</v>
      </c>
      <c r="M2497" s="40">
        <v>1126</v>
      </c>
      <c r="N2497" s="40">
        <v>690.21</v>
      </c>
      <c r="O2497" s="40">
        <v>88.07</v>
      </c>
    </row>
    <row r="2498" spans="1:15">
      <c r="A2498" s="3" t="s">
        <v>3871</v>
      </c>
      <c r="B2498" s="3" t="s">
        <v>3781</v>
      </c>
      <c r="C2498" s="3" t="s">
        <v>2271</v>
      </c>
      <c r="D2498" s="40">
        <v>535</v>
      </c>
      <c r="E2498" s="42">
        <v>775.53</v>
      </c>
      <c r="F2498" s="40">
        <v>166.11</v>
      </c>
      <c r="G2498" s="40">
        <v>461</v>
      </c>
      <c r="H2498" s="40">
        <v>252</v>
      </c>
      <c r="I2498" s="40" t="s">
        <v>4351</v>
      </c>
      <c r="J2498" s="40">
        <v>110</v>
      </c>
      <c r="K2498" s="40">
        <v>97</v>
      </c>
      <c r="L2498" s="40" t="s">
        <v>4351</v>
      </c>
      <c r="M2498" s="40">
        <v>460</v>
      </c>
      <c r="N2498" s="40">
        <v>708.78</v>
      </c>
      <c r="O2498" s="40">
        <v>69.53</v>
      </c>
    </row>
    <row r="2499" spans="1:15">
      <c r="A2499" s="3" t="s">
        <v>3872</v>
      </c>
      <c r="B2499" s="3" t="s">
        <v>3781</v>
      </c>
      <c r="C2499" s="3" t="s">
        <v>106</v>
      </c>
      <c r="D2499" s="40">
        <v>2849</v>
      </c>
      <c r="E2499" s="42">
        <v>710.11</v>
      </c>
      <c r="F2499" s="40">
        <v>115.59</v>
      </c>
      <c r="G2499" s="40">
        <v>2545</v>
      </c>
      <c r="H2499" s="40">
        <v>1407</v>
      </c>
      <c r="I2499" s="40" t="s">
        <v>4351</v>
      </c>
      <c r="J2499" s="40">
        <v>522</v>
      </c>
      <c r="K2499" s="40">
        <v>628</v>
      </c>
      <c r="L2499" s="40" t="s">
        <v>4351</v>
      </c>
      <c r="M2499" s="40">
        <v>2543</v>
      </c>
      <c r="N2499" s="40">
        <v>666.06</v>
      </c>
      <c r="O2499" s="40">
        <v>52.53</v>
      </c>
    </row>
    <row r="2500" spans="1:15">
      <c r="A2500" s="3" t="s">
        <v>3873</v>
      </c>
      <c r="B2500" s="3" t="s">
        <v>3781</v>
      </c>
      <c r="C2500" s="3" t="s">
        <v>2565</v>
      </c>
      <c r="D2500" s="40">
        <v>726</v>
      </c>
      <c r="E2500" s="42">
        <v>800.01</v>
      </c>
      <c r="F2500" s="40">
        <v>153.19999999999999</v>
      </c>
      <c r="G2500" s="40">
        <v>645</v>
      </c>
      <c r="H2500" s="40">
        <v>270</v>
      </c>
      <c r="I2500" s="40" t="s">
        <v>4351</v>
      </c>
      <c r="J2500" s="40">
        <v>107</v>
      </c>
      <c r="K2500" s="40">
        <v>134</v>
      </c>
      <c r="L2500" s="40" t="s">
        <v>4351</v>
      </c>
      <c r="M2500" s="40">
        <v>644</v>
      </c>
      <c r="N2500" s="40">
        <v>729.17</v>
      </c>
      <c r="O2500" s="40">
        <v>69.3</v>
      </c>
    </row>
    <row r="2501" spans="1:15">
      <c r="A2501" s="3" t="s">
        <v>3874</v>
      </c>
      <c r="B2501" s="3" t="s">
        <v>3781</v>
      </c>
      <c r="C2501" s="3" t="s">
        <v>3875</v>
      </c>
      <c r="D2501" s="40">
        <v>794</v>
      </c>
      <c r="E2501" s="42">
        <v>661.97</v>
      </c>
      <c r="F2501" s="40">
        <v>196.38</v>
      </c>
      <c r="G2501" s="40">
        <v>659</v>
      </c>
      <c r="H2501" s="40">
        <v>283</v>
      </c>
      <c r="I2501" s="40" t="s">
        <v>4351</v>
      </c>
      <c r="J2501" s="40">
        <v>104</v>
      </c>
      <c r="K2501" s="40">
        <v>115</v>
      </c>
      <c r="L2501" s="40" t="s">
        <v>4351</v>
      </c>
      <c r="M2501" s="40">
        <v>658</v>
      </c>
      <c r="N2501" s="40">
        <v>561.82000000000005</v>
      </c>
      <c r="O2501" s="40">
        <v>118.34</v>
      </c>
    </row>
    <row r="2502" spans="1:15">
      <c r="A2502" s="3" t="s">
        <v>3876</v>
      </c>
      <c r="B2502" s="3" t="s">
        <v>3781</v>
      </c>
      <c r="C2502" s="3" t="s">
        <v>2456</v>
      </c>
      <c r="D2502" s="40">
        <v>707</v>
      </c>
      <c r="E2502" s="42">
        <v>756.33</v>
      </c>
      <c r="F2502" s="40">
        <v>119.32</v>
      </c>
      <c r="G2502" s="40">
        <v>639</v>
      </c>
      <c r="H2502" s="40">
        <v>377</v>
      </c>
      <c r="I2502" s="40" t="s">
        <v>4351</v>
      </c>
      <c r="J2502" s="40">
        <v>143</v>
      </c>
      <c r="K2502" s="40">
        <v>153</v>
      </c>
      <c r="L2502" s="40" t="s">
        <v>4351</v>
      </c>
      <c r="M2502" s="40">
        <v>637</v>
      </c>
      <c r="N2502" s="40">
        <v>707.01</v>
      </c>
      <c r="O2502" s="40">
        <v>57.39</v>
      </c>
    </row>
    <row r="2503" spans="1:15">
      <c r="A2503" s="3" t="s">
        <v>3877</v>
      </c>
      <c r="B2503" s="3" t="s">
        <v>3781</v>
      </c>
      <c r="C2503" s="3" t="s">
        <v>2978</v>
      </c>
      <c r="D2503" s="40">
        <v>506</v>
      </c>
      <c r="E2503" s="42">
        <v>772.48</v>
      </c>
      <c r="F2503" s="40">
        <v>149.25</v>
      </c>
      <c r="G2503" s="40">
        <v>448</v>
      </c>
      <c r="H2503" s="40">
        <v>252</v>
      </c>
      <c r="I2503" s="40">
        <v>58</v>
      </c>
      <c r="J2503" s="40">
        <v>96</v>
      </c>
      <c r="K2503" s="40">
        <v>98</v>
      </c>
      <c r="L2503" s="40">
        <v>0</v>
      </c>
      <c r="M2503" s="40">
        <v>447</v>
      </c>
      <c r="N2503" s="40">
        <v>705.49</v>
      </c>
      <c r="O2503" s="40">
        <v>70.81</v>
      </c>
    </row>
    <row r="2504" spans="1:15">
      <c r="A2504" s="3" t="s">
        <v>3878</v>
      </c>
      <c r="B2504" s="3" t="s">
        <v>3781</v>
      </c>
      <c r="C2504" s="3" t="s">
        <v>3879</v>
      </c>
      <c r="D2504" s="40">
        <v>420</v>
      </c>
      <c r="E2504" s="42">
        <v>822.99</v>
      </c>
      <c r="F2504" s="40">
        <v>174.93</v>
      </c>
      <c r="G2504" s="40">
        <v>374</v>
      </c>
      <c r="H2504" s="40">
        <v>199</v>
      </c>
      <c r="I2504" s="40">
        <v>31</v>
      </c>
      <c r="J2504" s="40">
        <v>61</v>
      </c>
      <c r="K2504" s="40">
        <v>107</v>
      </c>
      <c r="L2504" s="40">
        <v>0</v>
      </c>
      <c r="M2504" s="40">
        <v>374</v>
      </c>
      <c r="N2504" s="40">
        <v>727.77</v>
      </c>
      <c r="O2504" s="40">
        <v>106.63</v>
      </c>
    </row>
    <row r="2505" spans="1:15">
      <c r="A2505" s="3" t="s">
        <v>3880</v>
      </c>
      <c r="B2505" s="3" t="s">
        <v>3781</v>
      </c>
      <c r="C2505" s="3" t="s">
        <v>451</v>
      </c>
      <c r="D2505" s="40">
        <v>1332</v>
      </c>
      <c r="E2505" s="42">
        <v>690.59</v>
      </c>
      <c r="F2505" s="40">
        <v>146.66999999999999</v>
      </c>
      <c r="G2505" s="40">
        <v>1174</v>
      </c>
      <c r="H2505" s="40">
        <v>615</v>
      </c>
      <c r="I2505" s="40" t="s">
        <v>4351</v>
      </c>
      <c r="J2505" s="40">
        <v>230</v>
      </c>
      <c r="K2505" s="40">
        <v>272</v>
      </c>
      <c r="L2505" s="40" t="s">
        <v>4351</v>
      </c>
      <c r="M2505" s="40">
        <v>1173</v>
      </c>
      <c r="N2505" s="40">
        <v>617.64</v>
      </c>
      <c r="O2505" s="40">
        <v>78.209999999999994</v>
      </c>
    </row>
    <row r="2506" spans="1:15">
      <c r="A2506" s="3" t="s">
        <v>3881</v>
      </c>
      <c r="B2506" s="3" t="s">
        <v>3781</v>
      </c>
      <c r="C2506" s="3" t="s">
        <v>1163</v>
      </c>
      <c r="D2506" s="40">
        <v>947</v>
      </c>
      <c r="E2506" s="42">
        <v>739.33</v>
      </c>
      <c r="F2506" s="40">
        <v>121.16</v>
      </c>
      <c r="G2506" s="40">
        <v>862</v>
      </c>
      <c r="H2506" s="40">
        <v>460</v>
      </c>
      <c r="I2506" s="40" t="s">
        <v>4351</v>
      </c>
      <c r="J2506" s="40">
        <v>205</v>
      </c>
      <c r="K2506" s="40">
        <v>168</v>
      </c>
      <c r="L2506" s="40" t="s">
        <v>4351</v>
      </c>
      <c r="M2506" s="40">
        <v>862</v>
      </c>
      <c r="N2506" s="40">
        <v>679.13</v>
      </c>
      <c r="O2506" s="40">
        <v>67.349999999999994</v>
      </c>
    </row>
    <row r="2507" spans="1:15">
      <c r="A2507" s="3" t="s">
        <v>3882</v>
      </c>
      <c r="B2507" s="3" t="s">
        <v>3781</v>
      </c>
      <c r="C2507" s="3" t="s">
        <v>3883</v>
      </c>
      <c r="D2507" s="40">
        <v>658</v>
      </c>
      <c r="E2507" s="42">
        <v>808.68</v>
      </c>
      <c r="F2507" s="40">
        <v>108.44</v>
      </c>
      <c r="G2507" s="40">
        <v>607</v>
      </c>
      <c r="H2507" s="40">
        <v>396</v>
      </c>
      <c r="I2507" s="40" t="s">
        <v>4351</v>
      </c>
      <c r="J2507" s="40">
        <v>163</v>
      </c>
      <c r="K2507" s="40">
        <v>164</v>
      </c>
      <c r="L2507" s="40" t="s">
        <v>4351</v>
      </c>
      <c r="M2507" s="40">
        <v>606</v>
      </c>
      <c r="N2507" s="40">
        <v>760.32</v>
      </c>
      <c r="O2507" s="40">
        <v>56.94</v>
      </c>
    </row>
    <row r="2508" spans="1:15">
      <c r="A2508" s="3" t="s">
        <v>3884</v>
      </c>
      <c r="B2508" s="3" t="s">
        <v>3781</v>
      </c>
      <c r="C2508" s="3" t="s">
        <v>3885</v>
      </c>
      <c r="D2508" s="40">
        <v>2876</v>
      </c>
      <c r="E2508" s="42">
        <v>750.52</v>
      </c>
      <c r="F2508" s="40">
        <v>132.77000000000001</v>
      </c>
      <c r="G2508" s="40">
        <v>2645</v>
      </c>
      <c r="H2508" s="40">
        <v>1452</v>
      </c>
      <c r="I2508" s="40" t="s">
        <v>4351</v>
      </c>
      <c r="J2508" s="40">
        <v>502</v>
      </c>
      <c r="K2508" s="40">
        <v>790</v>
      </c>
      <c r="L2508" s="40" t="s">
        <v>4351</v>
      </c>
      <c r="M2508" s="40">
        <v>2645</v>
      </c>
      <c r="N2508" s="40">
        <v>671.7</v>
      </c>
      <c r="O2508" s="40">
        <v>81.709999999999994</v>
      </c>
    </row>
    <row r="2509" spans="1:15">
      <c r="A2509" s="3" t="s">
        <v>3886</v>
      </c>
      <c r="B2509" s="3" t="s">
        <v>3781</v>
      </c>
      <c r="C2509" s="3" t="s">
        <v>3887</v>
      </c>
      <c r="D2509" s="40">
        <v>1173</v>
      </c>
      <c r="E2509" s="42">
        <v>628.17999999999995</v>
      </c>
      <c r="F2509" s="40">
        <v>178.59</v>
      </c>
      <c r="G2509" s="40">
        <v>1013</v>
      </c>
      <c r="H2509" s="40">
        <v>519</v>
      </c>
      <c r="I2509" s="40" t="s">
        <v>4351</v>
      </c>
      <c r="J2509" s="40">
        <v>186</v>
      </c>
      <c r="K2509" s="40">
        <v>200</v>
      </c>
      <c r="L2509" s="40" t="s">
        <v>4351</v>
      </c>
      <c r="M2509" s="40">
        <v>1013</v>
      </c>
      <c r="N2509" s="40">
        <v>520.6</v>
      </c>
      <c r="O2509" s="40">
        <v>115.72</v>
      </c>
    </row>
    <row r="2510" spans="1:15">
      <c r="A2510" s="3" t="s">
        <v>3888</v>
      </c>
      <c r="B2510" s="3" t="s">
        <v>3781</v>
      </c>
      <c r="C2510" s="3" t="s">
        <v>3889</v>
      </c>
      <c r="D2510" s="40">
        <v>612</v>
      </c>
      <c r="E2510" s="42">
        <v>805.58</v>
      </c>
      <c r="F2510" s="40">
        <v>193.24</v>
      </c>
      <c r="G2510" s="40">
        <v>528</v>
      </c>
      <c r="H2510" s="40">
        <v>249</v>
      </c>
      <c r="I2510" s="40" t="s">
        <v>4351</v>
      </c>
      <c r="J2510" s="40">
        <v>79</v>
      </c>
      <c r="K2510" s="40">
        <v>150</v>
      </c>
      <c r="L2510" s="40" t="s">
        <v>4351</v>
      </c>
      <c r="M2510" s="40">
        <v>528</v>
      </c>
      <c r="N2510" s="40">
        <v>709.75</v>
      </c>
      <c r="O2510" s="40">
        <v>103.5</v>
      </c>
    </row>
    <row r="2511" spans="1:15">
      <c r="A2511" s="3" t="s">
        <v>3890</v>
      </c>
      <c r="B2511" s="3" t="s">
        <v>3781</v>
      </c>
      <c r="C2511" s="3" t="s">
        <v>3891</v>
      </c>
      <c r="D2511" s="40">
        <v>768</v>
      </c>
      <c r="E2511" s="42">
        <v>608.34</v>
      </c>
      <c r="F2511" s="40">
        <v>191.62</v>
      </c>
      <c r="G2511" s="40">
        <v>628</v>
      </c>
      <c r="H2511" s="40">
        <v>356</v>
      </c>
      <c r="I2511" s="40" t="s">
        <v>4351</v>
      </c>
      <c r="J2511" s="40">
        <v>108</v>
      </c>
      <c r="K2511" s="40">
        <v>170</v>
      </c>
      <c r="L2511" s="40" t="s">
        <v>4351</v>
      </c>
      <c r="M2511" s="40">
        <v>628</v>
      </c>
      <c r="N2511" s="40">
        <v>509.62</v>
      </c>
      <c r="O2511" s="40">
        <v>100.77</v>
      </c>
    </row>
    <row r="2512" spans="1:15">
      <c r="A2512" s="3" t="s">
        <v>3892</v>
      </c>
      <c r="B2512" s="3" t="s">
        <v>3781</v>
      </c>
      <c r="C2512" s="3" t="s">
        <v>3893</v>
      </c>
      <c r="D2512" s="40">
        <v>21998</v>
      </c>
      <c r="E2512" s="42">
        <v>655.13</v>
      </c>
      <c r="F2512" s="40">
        <v>182.54</v>
      </c>
      <c r="G2512" s="40">
        <v>19199</v>
      </c>
      <c r="H2512" s="40">
        <v>10747</v>
      </c>
      <c r="I2512" s="40">
        <v>1208</v>
      </c>
      <c r="J2512" s="40">
        <v>3552</v>
      </c>
      <c r="K2512" s="40">
        <v>5975</v>
      </c>
      <c r="L2512" s="40">
        <v>12</v>
      </c>
      <c r="M2512" s="40">
        <v>19187</v>
      </c>
      <c r="N2512" s="40">
        <v>541.82000000000005</v>
      </c>
      <c r="O2512" s="40">
        <v>120.1</v>
      </c>
    </row>
    <row r="2513" spans="1:15">
      <c r="A2513" s="3" t="s">
        <v>3894</v>
      </c>
      <c r="B2513" s="3" t="s">
        <v>3781</v>
      </c>
      <c r="C2513" s="3" t="s">
        <v>331</v>
      </c>
      <c r="D2513" s="40">
        <v>837</v>
      </c>
      <c r="E2513" s="42">
        <v>872.74</v>
      </c>
      <c r="F2513" s="40">
        <v>112.52</v>
      </c>
      <c r="G2513" s="40">
        <v>771</v>
      </c>
      <c r="H2513" s="40">
        <v>443</v>
      </c>
      <c r="I2513" s="40" t="s">
        <v>4351</v>
      </c>
      <c r="J2513" s="40">
        <v>165</v>
      </c>
      <c r="K2513" s="40">
        <v>190</v>
      </c>
      <c r="L2513" s="40" t="s">
        <v>4351</v>
      </c>
      <c r="M2513" s="40">
        <v>771</v>
      </c>
      <c r="N2513" s="40">
        <v>825.29</v>
      </c>
      <c r="O2513" s="40">
        <v>58.58</v>
      </c>
    </row>
    <row r="2514" spans="1:15">
      <c r="A2514" s="3" t="s">
        <v>3895</v>
      </c>
      <c r="B2514" s="3" t="s">
        <v>3781</v>
      </c>
      <c r="C2514" s="3" t="s">
        <v>3896</v>
      </c>
      <c r="D2514" s="40">
        <v>464</v>
      </c>
      <c r="E2514" s="42">
        <v>702.92</v>
      </c>
      <c r="F2514" s="40">
        <v>134.87</v>
      </c>
      <c r="G2514" s="40">
        <v>414</v>
      </c>
      <c r="H2514" s="40">
        <v>231</v>
      </c>
      <c r="I2514" s="40">
        <v>63</v>
      </c>
      <c r="J2514" s="40">
        <v>93</v>
      </c>
      <c r="K2514" s="40">
        <v>75</v>
      </c>
      <c r="L2514" s="40">
        <v>0</v>
      </c>
      <c r="M2514" s="40">
        <v>414</v>
      </c>
      <c r="N2514" s="40">
        <v>636.65</v>
      </c>
      <c r="O2514" s="40">
        <v>71.41</v>
      </c>
    </row>
    <row r="2515" spans="1:15">
      <c r="A2515" s="3" t="s">
        <v>3897</v>
      </c>
      <c r="B2515" s="3" t="s">
        <v>3781</v>
      </c>
      <c r="C2515" s="3" t="s">
        <v>688</v>
      </c>
      <c r="D2515" s="40">
        <v>307</v>
      </c>
      <c r="E2515" s="42">
        <v>719.03</v>
      </c>
      <c r="F2515" s="40">
        <v>154.38</v>
      </c>
      <c r="G2515" s="40">
        <v>270</v>
      </c>
      <c r="H2515" s="40">
        <v>147</v>
      </c>
      <c r="I2515" s="40">
        <v>26</v>
      </c>
      <c r="J2515" s="40">
        <v>47</v>
      </c>
      <c r="K2515" s="40">
        <v>74</v>
      </c>
      <c r="L2515" s="40">
        <v>0</v>
      </c>
      <c r="M2515" s="40">
        <v>270</v>
      </c>
      <c r="N2515" s="40">
        <v>642.03</v>
      </c>
      <c r="O2515" s="40">
        <v>71.12</v>
      </c>
    </row>
    <row r="2516" spans="1:15">
      <c r="A2516" s="3" t="s">
        <v>3898</v>
      </c>
      <c r="B2516" s="3" t="s">
        <v>3781</v>
      </c>
      <c r="C2516" s="3" t="s">
        <v>3899</v>
      </c>
      <c r="D2516" s="40">
        <v>4004</v>
      </c>
      <c r="E2516" s="42">
        <v>716.46</v>
      </c>
      <c r="F2516" s="40">
        <v>120.44</v>
      </c>
      <c r="G2516" s="40">
        <v>3584</v>
      </c>
      <c r="H2516" s="40">
        <v>1939</v>
      </c>
      <c r="I2516" s="40" t="s">
        <v>4351</v>
      </c>
      <c r="J2516" s="40">
        <v>730</v>
      </c>
      <c r="K2516" s="40">
        <v>811</v>
      </c>
      <c r="L2516" s="40" t="s">
        <v>4351</v>
      </c>
      <c r="M2516" s="40">
        <v>3581</v>
      </c>
      <c r="N2516" s="40">
        <v>666.42</v>
      </c>
      <c r="O2516" s="40">
        <v>57.29</v>
      </c>
    </row>
    <row r="2517" spans="1:15">
      <c r="A2517" s="3" t="s">
        <v>3900</v>
      </c>
      <c r="B2517" s="3" t="s">
        <v>3781</v>
      </c>
      <c r="C2517" s="3" t="s">
        <v>3901</v>
      </c>
      <c r="D2517" s="40">
        <v>1071</v>
      </c>
      <c r="E2517" s="42">
        <v>744</v>
      </c>
      <c r="F2517" s="40">
        <v>111.77</v>
      </c>
      <c r="G2517" s="40">
        <v>979</v>
      </c>
      <c r="H2517" s="40">
        <v>507</v>
      </c>
      <c r="I2517" s="40" t="s">
        <v>4351</v>
      </c>
      <c r="J2517" s="40">
        <v>203</v>
      </c>
      <c r="K2517" s="40">
        <v>222</v>
      </c>
      <c r="L2517" s="40" t="s">
        <v>4351</v>
      </c>
      <c r="M2517" s="40">
        <v>979</v>
      </c>
      <c r="N2517" s="40">
        <v>691.64</v>
      </c>
      <c r="O2517" s="40">
        <v>59.97</v>
      </c>
    </row>
    <row r="2518" spans="1:15">
      <c r="A2518" s="3" t="s">
        <v>3902</v>
      </c>
      <c r="B2518" s="3" t="s">
        <v>3781</v>
      </c>
      <c r="C2518" s="3" t="s">
        <v>2246</v>
      </c>
      <c r="D2518" s="40">
        <v>3266</v>
      </c>
      <c r="E2518" s="42">
        <v>712.93</v>
      </c>
      <c r="F2518" s="40">
        <v>120.24</v>
      </c>
      <c r="G2518" s="40">
        <v>3058</v>
      </c>
      <c r="H2518" s="40">
        <v>1500</v>
      </c>
      <c r="I2518" s="40" t="s">
        <v>4351</v>
      </c>
      <c r="J2518" s="40">
        <v>609</v>
      </c>
      <c r="K2518" s="40">
        <v>636</v>
      </c>
      <c r="L2518" s="40" t="s">
        <v>4351</v>
      </c>
      <c r="M2518" s="40">
        <v>3056</v>
      </c>
      <c r="N2518" s="40">
        <v>633.41999999999996</v>
      </c>
      <c r="O2518" s="40">
        <v>81.72</v>
      </c>
    </row>
    <row r="2519" spans="1:15">
      <c r="A2519" s="3" t="s">
        <v>3903</v>
      </c>
      <c r="B2519" s="3" t="s">
        <v>3781</v>
      </c>
      <c r="C2519" s="3" t="s">
        <v>118</v>
      </c>
      <c r="D2519" s="40">
        <v>800</v>
      </c>
      <c r="E2519" s="42">
        <v>731.24</v>
      </c>
      <c r="F2519" s="40">
        <v>97.21</v>
      </c>
      <c r="G2519" s="40">
        <v>750</v>
      </c>
      <c r="H2519" s="40">
        <v>496</v>
      </c>
      <c r="I2519" s="40">
        <v>71</v>
      </c>
      <c r="J2519" s="40">
        <v>160</v>
      </c>
      <c r="K2519" s="40">
        <v>265</v>
      </c>
      <c r="L2519" s="40">
        <v>0</v>
      </c>
      <c r="M2519" s="40">
        <v>750</v>
      </c>
      <c r="N2519" s="40">
        <v>676.3</v>
      </c>
      <c r="O2519" s="40">
        <v>57.95</v>
      </c>
    </row>
    <row r="2520" spans="1:15">
      <c r="A2520" s="3" t="s">
        <v>3904</v>
      </c>
      <c r="B2520" s="3" t="s">
        <v>3781</v>
      </c>
      <c r="C2520" s="3" t="s">
        <v>338</v>
      </c>
      <c r="D2520" s="40">
        <v>439</v>
      </c>
      <c r="E2520" s="42">
        <v>802</v>
      </c>
      <c r="F2520" s="40">
        <v>115.3</v>
      </c>
      <c r="G2520" s="40">
        <v>400</v>
      </c>
      <c r="H2520" s="40">
        <v>260</v>
      </c>
      <c r="I2520" s="40">
        <v>41</v>
      </c>
      <c r="J2520" s="40">
        <v>99</v>
      </c>
      <c r="K2520" s="40">
        <v>120</v>
      </c>
      <c r="L2520" s="40">
        <v>0</v>
      </c>
      <c r="M2520" s="40">
        <v>400</v>
      </c>
      <c r="N2520" s="40">
        <v>753.65</v>
      </c>
      <c r="O2520" s="40">
        <v>68.069999999999993</v>
      </c>
    </row>
    <row r="2521" spans="1:15">
      <c r="A2521" s="3" t="s">
        <v>3905</v>
      </c>
      <c r="B2521" s="3" t="s">
        <v>3781</v>
      </c>
      <c r="C2521" s="3" t="s">
        <v>3906</v>
      </c>
      <c r="D2521" s="40">
        <v>1528</v>
      </c>
      <c r="E2521" s="42">
        <v>726.67</v>
      </c>
      <c r="F2521" s="40">
        <v>118.07</v>
      </c>
      <c r="G2521" s="40">
        <v>1376</v>
      </c>
      <c r="H2521" s="40">
        <v>791</v>
      </c>
      <c r="I2521" s="40" t="s">
        <v>4351</v>
      </c>
      <c r="J2521" s="40">
        <v>298</v>
      </c>
      <c r="K2521" s="40">
        <v>341</v>
      </c>
      <c r="L2521" s="40" t="s">
        <v>4351</v>
      </c>
      <c r="M2521" s="40">
        <v>1376</v>
      </c>
      <c r="N2521" s="40">
        <v>675.82</v>
      </c>
      <c r="O2521" s="40">
        <v>59.69</v>
      </c>
    </row>
    <row r="2522" spans="1:15">
      <c r="A2522" s="3" t="s">
        <v>3907</v>
      </c>
      <c r="B2522" s="3" t="s">
        <v>3781</v>
      </c>
      <c r="C2522" s="3" t="s">
        <v>3908</v>
      </c>
      <c r="D2522" s="40">
        <v>928</v>
      </c>
      <c r="E2522" s="42">
        <v>771.17</v>
      </c>
      <c r="F2522" s="40">
        <v>111.83</v>
      </c>
      <c r="G2522" s="40">
        <v>849</v>
      </c>
      <c r="H2522" s="40">
        <v>534</v>
      </c>
      <c r="I2522" s="40">
        <v>108</v>
      </c>
      <c r="J2522" s="40">
        <v>190</v>
      </c>
      <c r="K2522" s="40">
        <v>236</v>
      </c>
      <c r="L2522" s="40">
        <v>0</v>
      </c>
      <c r="M2522" s="40">
        <v>849</v>
      </c>
      <c r="N2522" s="40">
        <v>720.69</v>
      </c>
      <c r="O2522" s="40">
        <v>61.4</v>
      </c>
    </row>
    <row r="2523" spans="1:15">
      <c r="A2523" s="3" t="s">
        <v>3909</v>
      </c>
      <c r="B2523" s="3" t="s">
        <v>3781</v>
      </c>
      <c r="C2523" s="3" t="s">
        <v>3910</v>
      </c>
      <c r="D2523" s="40">
        <v>522</v>
      </c>
      <c r="E2523" s="42">
        <v>749.04</v>
      </c>
      <c r="F2523" s="40">
        <v>137.84</v>
      </c>
      <c r="G2523" s="40">
        <v>463</v>
      </c>
      <c r="H2523" s="40">
        <v>286</v>
      </c>
      <c r="I2523" s="40">
        <v>57</v>
      </c>
      <c r="J2523" s="40">
        <v>108</v>
      </c>
      <c r="K2523" s="40">
        <v>121</v>
      </c>
      <c r="L2523" s="40">
        <v>0</v>
      </c>
      <c r="M2523" s="40">
        <v>462</v>
      </c>
      <c r="N2523" s="40">
        <v>690.58</v>
      </c>
      <c r="O2523" s="40">
        <v>62.08</v>
      </c>
    </row>
    <row r="2524" spans="1:15">
      <c r="A2524" s="3" t="s">
        <v>3911</v>
      </c>
      <c r="B2524" s="3" t="s">
        <v>3781</v>
      </c>
      <c r="C2524" s="3" t="s">
        <v>3912</v>
      </c>
      <c r="D2524" s="40">
        <v>4003</v>
      </c>
      <c r="E2524" s="42">
        <v>703.12</v>
      </c>
      <c r="F2524" s="40">
        <v>173.83</v>
      </c>
      <c r="G2524" s="40">
        <v>3485</v>
      </c>
      <c r="H2524" s="40">
        <v>1704</v>
      </c>
      <c r="I2524" s="40" t="s">
        <v>4351</v>
      </c>
      <c r="J2524" s="40">
        <v>676</v>
      </c>
      <c r="K2524" s="40">
        <v>791</v>
      </c>
      <c r="L2524" s="40" t="s">
        <v>4351</v>
      </c>
      <c r="M2524" s="40">
        <v>3482</v>
      </c>
      <c r="N2524" s="40">
        <v>608.48</v>
      </c>
      <c r="O2524" s="40">
        <v>101.78</v>
      </c>
    </row>
    <row r="2525" spans="1:15">
      <c r="A2525" s="3" t="s">
        <v>3913</v>
      </c>
      <c r="B2525" s="3" t="s">
        <v>3781</v>
      </c>
      <c r="C2525" s="3" t="s">
        <v>1357</v>
      </c>
      <c r="D2525" s="40">
        <v>3874</v>
      </c>
      <c r="E2525" s="42">
        <v>648.07000000000005</v>
      </c>
      <c r="F2525" s="40">
        <v>210.77</v>
      </c>
      <c r="G2525" s="40">
        <v>3242</v>
      </c>
      <c r="H2525" s="40">
        <v>1740</v>
      </c>
      <c r="I2525" s="40">
        <v>221</v>
      </c>
      <c r="J2525" s="40">
        <v>619</v>
      </c>
      <c r="K2525" s="40">
        <v>887</v>
      </c>
      <c r="L2525" s="40">
        <v>13</v>
      </c>
      <c r="M2525" s="40">
        <v>3237</v>
      </c>
      <c r="N2525" s="40">
        <v>523.35</v>
      </c>
      <c r="O2525" s="40">
        <v>133.82</v>
      </c>
    </row>
    <row r="2526" spans="1:15">
      <c r="A2526" s="3" t="s">
        <v>3914</v>
      </c>
      <c r="B2526" s="3" t="s">
        <v>3781</v>
      </c>
      <c r="C2526" s="3" t="s">
        <v>2490</v>
      </c>
      <c r="D2526" s="40">
        <v>262</v>
      </c>
      <c r="E2526" s="42">
        <v>779.01</v>
      </c>
      <c r="F2526" s="40">
        <v>126.89</v>
      </c>
      <c r="G2526" s="40">
        <v>243</v>
      </c>
      <c r="H2526" s="40">
        <v>153</v>
      </c>
      <c r="I2526" s="40">
        <v>35</v>
      </c>
      <c r="J2526" s="40">
        <v>53</v>
      </c>
      <c r="K2526" s="40">
        <v>65</v>
      </c>
      <c r="L2526" s="40">
        <v>0</v>
      </c>
      <c r="M2526" s="40">
        <v>243</v>
      </c>
      <c r="N2526" s="40">
        <v>703.11</v>
      </c>
      <c r="O2526" s="40">
        <v>85.54</v>
      </c>
    </row>
    <row r="2527" spans="1:15">
      <c r="A2527" s="3" t="s">
        <v>3915</v>
      </c>
      <c r="B2527" s="3" t="s">
        <v>3781</v>
      </c>
      <c r="C2527" s="3" t="s">
        <v>366</v>
      </c>
      <c r="D2527" s="40">
        <v>250</v>
      </c>
      <c r="E2527" s="42">
        <v>744.93</v>
      </c>
      <c r="F2527" s="40">
        <v>198.92</v>
      </c>
      <c r="G2527" s="40">
        <v>209</v>
      </c>
      <c r="H2527" s="40">
        <v>142</v>
      </c>
      <c r="I2527" s="40">
        <v>20</v>
      </c>
      <c r="J2527" s="40">
        <v>59</v>
      </c>
      <c r="K2527" s="40">
        <v>63</v>
      </c>
      <c r="L2527" s="40">
        <v>0</v>
      </c>
      <c r="M2527" s="40">
        <v>209</v>
      </c>
      <c r="N2527" s="40">
        <v>653.12</v>
      </c>
      <c r="O2527" s="40">
        <v>98.91</v>
      </c>
    </row>
    <row r="2528" spans="1:15">
      <c r="A2528" s="3" t="s">
        <v>3916</v>
      </c>
      <c r="B2528" s="3" t="s">
        <v>3781</v>
      </c>
      <c r="C2528" s="3" t="s">
        <v>903</v>
      </c>
      <c r="D2528" s="40">
        <v>1167</v>
      </c>
      <c r="E2528" s="42">
        <v>740.22</v>
      </c>
      <c r="F2528" s="40">
        <v>95</v>
      </c>
      <c r="G2528" s="40">
        <v>1077</v>
      </c>
      <c r="H2528" s="40">
        <v>742</v>
      </c>
      <c r="I2528" s="40">
        <v>104</v>
      </c>
      <c r="J2528" s="40">
        <v>279</v>
      </c>
      <c r="K2528" s="40">
        <v>359</v>
      </c>
      <c r="L2528" s="40">
        <v>0</v>
      </c>
      <c r="M2528" s="40">
        <v>1077</v>
      </c>
      <c r="N2528" s="40">
        <v>699.14</v>
      </c>
      <c r="O2528" s="40">
        <v>53.32</v>
      </c>
    </row>
    <row r="2529" spans="1:15">
      <c r="A2529" s="3" t="s">
        <v>3917</v>
      </c>
      <c r="B2529" s="3" t="s">
        <v>3781</v>
      </c>
      <c r="C2529" s="3" t="s">
        <v>738</v>
      </c>
      <c r="D2529" s="40">
        <v>1188</v>
      </c>
      <c r="E2529" s="42">
        <v>662.48</v>
      </c>
      <c r="F2529" s="40">
        <v>171.82</v>
      </c>
      <c r="G2529" s="40">
        <v>1002</v>
      </c>
      <c r="H2529" s="40">
        <v>569</v>
      </c>
      <c r="I2529" s="40" t="s">
        <v>4351</v>
      </c>
      <c r="J2529" s="40">
        <v>198</v>
      </c>
      <c r="K2529" s="40">
        <v>238</v>
      </c>
      <c r="L2529" s="40" t="s">
        <v>4351</v>
      </c>
      <c r="M2529" s="40">
        <v>1000</v>
      </c>
      <c r="N2529" s="40">
        <v>582.91</v>
      </c>
      <c r="O2529" s="40">
        <v>95.97</v>
      </c>
    </row>
    <row r="2530" spans="1:15">
      <c r="A2530" s="3" t="s">
        <v>3918</v>
      </c>
      <c r="B2530" s="3" t="s">
        <v>3781</v>
      </c>
      <c r="C2530" s="3" t="s">
        <v>134</v>
      </c>
      <c r="D2530" s="40">
        <v>2012</v>
      </c>
      <c r="E2530" s="42">
        <v>757.41</v>
      </c>
      <c r="F2530" s="40">
        <v>112.02</v>
      </c>
      <c r="G2530" s="40">
        <v>1840</v>
      </c>
      <c r="H2530" s="40">
        <v>1088</v>
      </c>
      <c r="I2530" s="40">
        <v>164</v>
      </c>
      <c r="J2530" s="40">
        <v>462</v>
      </c>
      <c r="K2530" s="40">
        <v>462</v>
      </c>
      <c r="L2530" s="40">
        <v>0</v>
      </c>
      <c r="M2530" s="40">
        <v>1837</v>
      </c>
      <c r="N2530" s="40">
        <v>706.87</v>
      </c>
      <c r="O2530" s="40">
        <v>61.08</v>
      </c>
    </row>
    <row r="2531" spans="1:15">
      <c r="A2531" s="3" t="s">
        <v>3919</v>
      </c>
      <c r="B2531" s="3" t="s">
        <v>3781</v>
      </c>
      <c r="C2531" s="3" t="s">
        <v>3002</v>
      </c>
      <c r="D2531" s="40">
        <v>623</v>
      </c>
      <c r="E2531" s="42">
        <v>795.92</v>
      </c>
      <c r="F2531" s="40">
        <v>152.97</v>
      </c>
      <c r="G2531" s="40">
        <v>554</v>
      </c>
      <c r="H2531" s="40">
        <v>333</v>
      </c>
      <c r="I2531" s="40">
        <v>55</v>
      </c>
      <c r="J2531" s="40">
        <v>107</v>
      </c>
      <c r="K2531" s="40">
        <v>171</v>
      </c>
      <c r="L2531" s="40">
        <v>0</v>
      </c>
      <c r="M2531" s="40">
        <v>553</v>
      </c>
      <c r="N2531" s="40">
        <v>724.34</v>
      </c>
      <c r="O2531" s="40">
        <v>83.32</v>
      </c>
    </row>
    <row r="2532" spans="1:15">
      <c r="A2532" s="3" t="s">
        <v>3920</v>
      </c>
      <c r="B2532" s="3" t="s">
        <v>3781</v>
      </c>
      <c r="C2532" s="3" t="s">
        <v>3723</v>
      </c>
      <c r="D2532" s="40">
        <v>769</v>
      </c>
      <c r="E2532" s="42">
        <v>763.81</v>
      </c>
      <c r="F2532" s="40">
        <v>113.38</v>
      </c>
      <c r="G2532" s="40">
        <v>718</v>
      </c>
      <c r="H2532" s="40">
        <v>474</v>
      </c>
      <c r="I2532" s="40">
        <v>76</v>
      </c>
      <c r="J2532" s="40">
        <v>184</v>
      </c>
      <c r="K2532" s="40">
        <v>214</v>
      </c>
      <c r="L2532" s="40">
        <v>0</v>
      </c>
      <c r="M2532" s="40">
        <v>718</v>
      </c>
      <c r="N2532" s="40">
        <v>696.63</v>
      </c>
      <c r="O2532" s="40">
        <v>67.3</v>
      </c>
    </row>
    <row r="2533" spans="1:15">
      <c r="A2533" s="3" t="s">
        <v>3921</v>
      </c>
      <c r="B2533" s="3" t="s">
        <v>3781</v>
      </c>
      <c r="C2533" s="3" t="s">
        <v>3922</v>
      </c>
      <c r="D2533" s="40">
        <v>888</v>
      </c>
      <c r="E2533" s="42">
        <v>746.08</v>
      </c>
      <c r="F2533" s="40">
        <v>105.77</v>
      </c>
      <c r="G2533" s="40">
        <v>816</v>
      </c>
      <c r="H2533" s="40">
        <v>504</v>
      </c>
      <c r="I2533" s="40">
        <v>78</v>
      </c>
      <c r="J2533" s="40">
        <v>200</v>
      </c>
      <c r="K2533" s="40">
        <v>226</v>
      </c>
      <c r="L2533" s="40">
        <v>0</v>
      </c>
      <c r="M2533" s="40">
        <v>816</v>
      </c>
      <c r="N2533" s="40">
        <v>696.81</v>
      </c>
      <c r="O2533" s="40">
        <v>61.03</v>
      </c>
    </row>
    <row r="2534" spans="1:15">
      <c r="A2534" s="3" t="s">
        <v>3923</v>
      </c>
      <c r="B2534" s="3" t="s">
        <v>3781</v>
      </c>
      <c r="C2534" s="3" t="s">
        <v>1535</v>
      </c>
      <c r="D2534" s="40">
        <v>2008</v>
      </c>
      <c r="E2534" s="42">
        <v>675.21</v>
      </c>
      <c r="F2534" s="40">
        <v>125.97</v>
      </c>
      <c r="G2534" s="40">
        <v>1833</v>
      </c>
      <c r="H2534" s="40">
        <v>992</v>
      </c>
      <c r="I2534" s="40" t="s">
        <v>4351</v>
      </c>
      <c r="J2534" s="40">
        <v>381</v>
      </c>
      <c r="K2534" s="40">
        <v>453</v>
      </c>
      <c r="L2534" s="40" t="s">
        <v>4351</v>
      </c>
      <c r="M2534" s="40">
        <v>1833</v>
      </c>
      <c r="N2534" s="40">
        <v>601.66999999999996</v>
      </c>
      <c r="O2534" s="40">
        <v>76.31</v>
      </c>
    </row>
    <row r="2535" spans="1:15">
      <c r="A2535" s="3" t="s">
        <v>3924</v>
      </c>
      <c r="B2535" s="3" t="s">
        <v>3781</v>
      </c>
      <c r="C2535" s="3" t="s">
        <v>4373</v>
      </c>
      <c r="D2535" s="40">
        <v>6705</v>
      </c>
      <c r="E2535" s="42">
        <v>696.46</v>
      </c>
      <c r="F2535" s="40">
        <v>260.31</v>
      </c>
      <c r="G2535" s="40">
        <v>5364</v>
      </c>
      <c r="H2535" s="40">
        <v>3303</v>
      </c>
      <c r="I2535" s="40" t="s">
        <v>4351</v>
      </c>
      <c r="J2535" s="40">
        <v>976</v>
      </c>
      <c r="K2535" s="40">
        <v>2020</v>
      </c>
      <c r="L2535" s="40" t="s">
        <v>4351</v>
      </c>
      <c r="M2535" s="40">
        <v>5357</v>
      </c>
      <c r="N2535" s="40">
        <v>545.9</v>
      </c>
      <c r="O2535" s="40">
        <v>149.04</v>
      </c>
    </row>
    <row r="2536" spans="1:15">
      <c r="A2536" s="3" t="s">
        <v>3925</v>
      </c>
      <c r="B2536" s="3" t="s">
        <v>3781</v>
      </c>
      <c r="C2536" s="3" t="s">
        <v>4374</v>
      </c>
      <c r="D2536" s="40">
        <v>511</v>
      </c>
      <c r="E2536" s="42">
        <v>739.25</v>
      </c>
      <c r="F2536" s="40">
        <v>86.7</v>
      </c>
      <c r="G2536" s="40">
        <v>485</v>
      </c>
      <c r="H2536" s="40">
        <v>317</v>
      </c>
      <c r="I2536" s="40">
        <v>50</v>
      </c>
      <c r="J2536" s="40">
        <v>115</v>
      </c>
      <c r="K2536" s="40">
        <v>152</v>
      </c>
      <c r="L2536" s="40">
        <v>0</v>
      </c>
      <c r="M2536" s="40">
        <v>485</v>
      </c>
      <c r="N2536" s="40">
        <v>687.53</v>
      </c>
      <c r="O2536" s="40">
        <v>51.5</v>
      </c>
    </row>
    <row r="2537" spans="1:15">
      <c r="A2537" s="3" t="s">
        <v>3926</v>
      </c>
      <c r="B2537" s="3" t="s">
        <v>3781</v>
      </c>
      <c r="C2537" s="3" t="s">
        <v>4375</v>
      </c>
      <c r="D2537" s="40">
        <v>146</v>
      </c>
      <c r="E2537" s="42">
        <v>748.27</v>
      </c>
      <c r="F2537" s="40">
        <v>122.2</v>
      </c>
      <c r="G2537" s="40">
        <v>132</v>
      </c>
      <c r="H2537" s="40">
        <v>80</v>
      </c>
      <c r="I2537" s="40" t="s">
        <v>4351</v>
      </c>
      <c r="J2537" s="40">
        <v>38</v>
      </c>
      <c r="K2537" s="40">
        <v>32</v>
      </c>
      <c r="L2537" s="40" t="s">
        <v>4351</v>
      </c>
      <c r="M2537" s="40">
        <v>131</v>
      </c>
      <c r="N2537" s="40">
        <v>697.76</v>
      </c>
      <c r="O2537" s="40">
        <v>56.12</v>
      </c>
    </row>
    <row r="2538" spans="1:15">
      <c r="A2538" s="3" t="s">
        <v>3927</v>
      </c>
      <c r="B2538" s="3" t="s">
        <v>3781</v>
      </c>
      <c r="C2538" s="3" t="s">
        <v>4376</v>
      </c>
      <c r="D2538" s="40">
        <v>1728</v>
      </c>
      <c r="E2538" s="42">
        <v>676.31</v>
      </c>
      <c r="F2538" s="40">
        <v>171.23</v>
      </c>
      <c r="G2538" s="40">
        <v>1478</v>
      </c>
      <c r="H2538" s="40">
        <v>674</v>
      </c>
      <c r="I2538" s="40" t="s">
        <v>4351</v>
      </c>
      <c r="J2538" s="40">
        <v>252</v>
      </c>
      <c r="K2538" s="40">
        <v>295</v>
      </c>
      <c r="L2538" s="40" t="s">
        <v>4351</v>
      </c>
      <c r="M2538" s="40">
        <v>1476</v>
      </c>
      <c r="N2538" s="40">
        <v>591.30999999999995</v>
      </c>
      <c r="O2538" s="40">
        <v>82.64</v>
      </c>
    </row>
    <row r="2539" spans="1:15">
      <c r="A2539" s="3" t="s">
        <v>3928</v>
      </c>
      <c r="B2539" s="3" t="s">
        <v>3781</v>
      </c>
      <c r="C2539" s="3" t="s">
        <v>4377</v>
      </c>
      <c r="D2539" s="40">
        <v>7051</v>
      </c>
      <c r="E2539" s="42">
        <v>681.61</v>
      </c>
      <c r="F2539" s="40">
        <v>135.47999999999999</v>
      </c>
      <c r="G2539" s="40">
        <v>6345</v>
      </c>
      <c r="H2539" s="40">
        <v>3708</v>
      </c>
      <c r="I2539" s="40" t="s">
        <v>4351</v>
      </c>
      <c r="J2539" s="40">
        <v>1274</v>
      </c>
      <c r="K2539" s="40">
        <v>1869</v>
      </c>
      <c r="L2539" s="40" t="s">
        <v>4351</v>
      </c>
      <c r="M2539" s="40">
        <v>6340</v>
      </c>
      <c r="N2539" s="40">
        <v>607.38</v>
      </c>
      <c r="O2539" s="40">
        <v>77.41</v>
      </c>
    </row>
    <row r="2540" spans="1:15">
      <c r="A2540" s="3" t="s">
        <v>3929</v>
      </c>
      <c r="B2540" s="3" t="s">
        <v>3781</v>
      </c>
      <c r="C2540" s="3" t="s">
        <v>4378</v>
      </c>
      <c r="D2540" s="40">
        <v>624</v>
      </c>
      <c r="E2540" s="42">
        <v>598.41</v>
      </c>
      <c r="F2540" s="40">
        <v>156.49</v>
      </c>
      <c r="G2540" s="40">
        <v>528</v>
      </c>
      <c r="H2540" s="40">
        <v>320</v>
      </c>
      <c r="I2540" s="40">
        <v>48</v>
      </c>
      <c r="J2540" s="40">
        <v>117</v>
      </c>
      <c r="K2540" s="40">
        <v>155</v>
      </c>
      <c r="L2540" s="40">
        <v>0</v>
      </c>
      <c r="M2540" s="40">
        <v>527</v>
      </c>
      <c r="N2540" s="40">
        <v>523.27</v>
      </c>
      <c r="O2540" s="40">
        <v>85.01</v>
      </c>
    </row>
    <row r="2541" spans="1:15">
      <c r="A2541" s="3" t="s">
        <v>3930</v>
      </c>
      <c r="B2541" s="3" t="s">
        <v>3781</v>
      </c>
      <c r="C2541" s="3" t="s">
        <v>4379</v>
      </c>
      <c r="D2541" s="40">
        <v>249</v>
      </c>
      <c r="E2541" s="42">
        <v>744.79</v>
      </c>
      <c r="F2541" s="40">
        <v>74.59</v>
      </c>
      <c r="G2541" s="40" t="s">
        <v>4351</v>
      </c>
      <c r="H2541" s="40">
        <v>164</v>
      </c>
      <c r="I2541" s="40" t="s">
        <v>4351</v>
      </c>
      <c r="J2541" s="40">
        <v>59</v>
      </c>
      <c r="K2541" s="40">
        <v>84</v>
      </c>
      <c r="L2541" s="40" t="s">
        <v>4351</v>
      </c>
      <c r="M2541" s="40" t="s">
        <v>4351</v>
      </c>
      <c r="N2541" s="40">
        <v>689.59</v>
      </c>
      <c r="O2541" s="40">
        <v>51.66</v>
      </c>
    </row>
    <row r="2542" spans="1:15">
      <c r="A2542" s="3" t="s">
        <v>3931</v>
      </c>
      <c r="B2542" s="3" t="s">
        <v>3781</v>
      </c>
      <c r="C2542" s="3" t="s">
        <v>4380</v>
      </c>
      <c r="D2542" s="40">
        <v>1615</v>
      </c>
      <c r="E2542" s="42">
        <v>770.38</v>
      </c>
      <c r="F2542" s="40">
        <v>128.26</v>
      </c>
      <c r="G2542" s="40">
        <v>1475</v>
      </c>
      <c r="H2542" s="40">
        <v>894</v>
      </c>
      <c r="I2542" s="40">
        <v>57</v>
      </c>
      <c r="J2542" s="40">
        <v>276</v>
      </c>
      <c r="K2542" s="40">
        <v>561</v>
      </c>
      <c r="L2542" s="40">
        <v>0</v>
      </c>
      <c r="M2542" s="40">
        <v>1475</v>
      </c>
      <c r="N2542" s="40">
        <v>703.07</v>
      </c>
      <c r="O2542" s="40">
        <v>66.150000000000006</v>
      </c>
    </row>
    <row r="2543" spans="1:15">
      <c r="A2543" s="3" t="s">
        <v>3932</v>
      </c>
      <c r="B2543" s="3" t="s">
        <v>3781</v>
      </c>
      <c r="C2543" s="3" t="s">
        <v>4381</v>
      </c>
      <c r="D2543" s="40">
        <v>107</v>
      </c>
      <c r="E2543" s="42">
        <v>757.68</v>
      </c>
      <c r="F2543" s="40">
        <v>105.14</v>
      </c>
      <c r="G2543" s="40" t="s">
        <v>4351</v>
      </c>
      <c r="H2543" s="40">
        <v>67</v>
      </c>
      <c r="I2543" s="40">
        <v>12</v>
      </c>
      <c r="J2543" s="40">
        <v>23</v>
      </c>
      <c r="K2543" s="40">
        <v>32</v>
      </c>
      <c r="L2543" s="40">
        <v>0</v>
      </c>
      <c r="M2543" s="40" t="s">
        <v>4351</v>
      </c>
      <c r="N2543" s="40">
        <v>705.27</v>
      </c>
      <c r="O2543" s="40">
        <v>57.71</v>
      </c>
    </row>
    <row r="2544" spans="1:15">
      <c r="A2544" s="3" t="s">
        <v>3933</v>
      </c>
      <c r="B2544" s="3" t="s">
        <v>3781</v>
      </c>
      <c r="C2544" s="3" t="s">
        <v>4382</v>
      </c>
      <c r="D2544" s="40">
        <v>1168</v>
      </c>
      <c r="E2544" s="42">
        <v>710.48</v>
      </c>
      <c r="F2544" s="40">
        <v>236.29</v>
      </c>
      <c r="G2544" s="40">
        <v>971</v>
      </c>
      <c r="H2544" s="40">
        <v>499</v>
      </c>
      <c r="I2544" s="40" t="s">
        <v>4351</v>
      </c>
      <c r="J2544" s="40">
        <v>153</v>
      </c>
      <c r="K2544" s="40">
        <v>296</v>
      </c>
      <c r="L2544" s="40" t="s">
        <v>4351</v>
      </c>
      <c r="M2544" s="40">
        <v>971</v>
      </c>
      <c r="N2544" s="40">
        <v>570.39</v>
      </c>
      <c r="O2544" s="40">
        <v>144.36000000000001</v>
      </c>
    </row>
    <row r="2545" spans="1:15">
      <c r="A2545" s="3" t="s">
        <v>3934</v>
      </c>
      <c r="B2545" s="3" t="s">
        <v>3781</v>
      </c>
      <c r="C2545" s="3" t="s">
        <v>4383</v>
      </c>
      <c r="D2545" s="40">
        <v>723</v>
      </c>
      <c r="E2545" s="42">
        <v>721.48</v>
      </c>
      <c r="F2545" s="40">
        <v>284.87</v>
      </c>
      <c r="G2545" s="40">
        <v>545</v>
      </c>
      <c r="H2545" s="40">
        <v>311</v>
      </c>
      <c r="I2545" s="40">
        <v>25</v>
      </c>
      <c r="J2545" s="40">
        <v>102</v>
      </c>
      <c r="K2545" s="40">
        <v>184</v>
      </c>
      <c r="L2545" s="40">
        <v>0</v>
      </c>
      <c r="M2545" s="40">
        <v>544</v>
      </c>
      <c r="N2545" s="40">
        <v>580.27</v>
      </c>
      <c r="O2545" s="40">
        <v>147.97999999999999</v>
      </c>
    </row>
    <row r="2546" spans="1:15">
      <c r="A2546" s="3" t="s">
        <v>3935</v>
      </c>
      <c r="B2546" s="3" t="s">
        <v>3781</v>
      </c>
      <c r="C2546" s="3" t="s">
        <v>4384</v>
      </c>
      <c r="D2546" s="40">
        <v>233</v>
      </c>
      <c r="E2546" s="42">
        <v>718.58</v>
      </c>
      <c r="F2546" s="40">
        <v>118.63</v>
      </c>
      <c r="G2546" s="40">
        <v>205</v>
      </c>
      <c r="H2546" s="40">
        <v>141</v>
      </c>
      <c r="I2546" s="40">
        <v>33</v>
      </c>
      <c r="J2546" s="40">
        <v>41</v>
      </c>
      <c r="K2546" s="40">
        <v>67</v>
      </c>
      <c r="L2546" s="40">
        <v>0</v>
      </c>
      <c r="M2546" s="40">
        <v>205</v>
      </c>
      <c r="N2546" s="40">
        <v>681.89</v>
      </c>
      <c r="O2546" s="40">
        <v>39.78</v>
      </c>
    </row>
    <row r="2547" spans="1:15">
      <c r="A2547" s="3" t="s">
        <v>3936</v>
      </c>
      <c r="B2547" s="3" t="s">
        <v>3781</v>
      </c>
      <c r="C2547" s="3" t="s">
        <v>4385</v>
      </c>
      <c r="D2547" s="40">
        <v>955</v>
      </c>
      <c r="E2547" s="42">
        <v>706.58</v>
      </c>
      <c r="F2547" s="40">
        <v>205.36</v>
      </c>
      <c r="G2547" s="40">
        <v>796</v>
      </c>
      <c r="H2547" s="40">
        <v>435</v>
      </c>
      <c r="I2547" s="40" t="s">
        <v>4351</v>
      </c>
      <c r="J2547" s="40">
        <v>188</v>
      </c>
      <c r="K2547" s="40">
        <v>198</v>
      </c>
      <c r="L2547" s="40" t="s">
        <v>4351</v>
      </c>
      <c r="M2547" s="40">
        <v>794</v>
      </c>
      <c r="N2547" s="40">
        <v>602.85</v>
      </c>
      <c r="O2547" s="40">
        <v>112.99</v>
      </c>
    </row>
    <row r="2548" spans="1:15">
      <c r="A2548" s="3" t="s">
        <v>3937</v>
      </c>
      <c r="B2548" s="3" t="s">
        <v>3781</v>
      </c>
      <c r="C2548" s="3" t="s">
        <v>4386</v>
      </c>
      <c r="D2548" s="40">
        <v>239</v>
      </c>
      <c r="E2548" s="42">
        <v>804.5</v>
      </c>
      <c r="F2548" s="40">
        <v>75.95</v>
      </c>
      <c r="G2548" s="40">
        <v>223</v>
      </c>
      <c r="H2548" s="40">
        <v>159</v>
      </c>
      <c r="I2548" s="40">
        <v>24</v>
      </c>
      <c r="J2548" s="40">
        <v>55</v>
      </c>
      <c r="K2548" s="40">
        <v>80</v>
      </c>
      <c r="L2548" s="40">
        <v>0</v>
      </c>
      <c r="M2548" s="40">
        <v>223</v>
      </c>
      <c r="N2548" s="40">
        <v>780.82</v>
      </c>
      <c r="O2548" s="40">
        <v>34.96</v>
      </c>
    </row>
    <row r="2549" spans="1:15">
      <c r="A2549" s="3" t="s">
        <v>3938</v>
      </c>
      <c r="B2549" s="3" t="s">
        <v>3781</v>
      </c>
      <c r="C2549" s="3" t="s">
        <v>4387</v>
      </c>
      <c r="D2549" s="40">
        <v>3939</v>
      </c>
      <c r="E2549" s="42">
        <v>719.65</v>
      </c>
      <c r="F2549" s="40">
        <v>120.85</v>
      </c>
      <c r="G2549" s="40">
        <v>3601</v>
      </c>
      <c r="H2549" s="40">
        <v>2361</v>
      </c>
      <c r="I2549" s="40" t="s">
        <v>4351</v>
      </c>
      <c r="J2549" s="40">
        <v>847</v>
      </c>
      <c r="K2549" s="40">
        <v>1263</v>
      </c>
      <c r="L2549" s="40" t="s">
        <v>4351</v>
      </c>
      <c r="M2549" s="40">
        <v>3599</v>
      </c>
      <c r="N2549" s="40">
        <v>655.36</v>
      </c>
      <c r="O2549" s="40">
        <v>66.88</v>
      </c>
    </row>
    <row r="2550" spans="1:15">
      <c r="A2550" s="3" t="s">
        <v>3939</v>
      </c>
      <c r="B2550" s="3" t="s">
        <v>3781</v>
      </c>
      <c r="C2550" s="3" t="s">
        <v>4388</v>
      </c>
      <c r="D2550" s="40">
        <v>1490</v>
      </c>
      <c r="E2550" s="42">
        <v>618.39</v>
      </c>
      <c r="F2550" s="40">
        <v>101.18</v>
      </c>
      <c r="G2550" s="40">
        <v>1408</v>
      </c>
      <c r="H2550" s="40">
        <v>748</v>
      </c>
      <c r="I2550" s="40" t="s">
        <v>4351</v>
      </c>
      <c r="J2550" s="40">
        <v>260</v>
      </c>
      <c r="K2550" s="40">
        <v>392</v>
      </c>
      <c r="L2550" s="40" t="s">
        <v>4351</v>
      </c>
      <c r="M2550" s="40">
        <v>1408</v>
      </c>
      <c r="N2550" s="40">
        <v>547.33000000000004</v>
      </c>
      <c r="O2550" s="40">
        <v>70.47</v>
      </c>
    </row>
    <row r="2551" spans="1:15">
      <c r="A2551" s="3" t="s">
        <v>3940</v>
      </c>
      <c r="B2551" s="3" t="s">
        <v>3781</v>
      </c>
      <c r="C2551" s="3" t="s">
        <v>4389</v>
      </c>
      <c r="D2551" s="40">
        <v>524</v>
      </c>
      <c r="E2551" s="42">
        <v>651.6</v>
      </c>
      <c r="F2551" s="40">
        <v>162.91</v>
      </c>
      <c r="G2551" s="40">
        <v>440</v>
      </c>
      <c r="H2551" s="40">
        <v>301</v>
      </c>
      <c r="I2551" s="40">
        <v>46</v>
      </c>
      <c r="J2551" s="40">
        <v>106</v>
      </c>
      <c r="K2551" s="40">
        <v>149</v>
      </c>
      <c r="L2551" s="40">
        <v>0</v>
      </c>
      <c r="M2551" s="40">
        <v>439</v>
      </c>
      <c r="N2551" s="40">
        <v>583.30999999999995</v>
      </c>
      <c r="O2551" s="40">
        <v>80.930000000000007</v>
      </c>
    </row>
    <row r="2552" spans="1:15">
      <c r="A2552" s="3" t="s">
        <v>3941</v>
      </c>
      <c r="B2552" s="3" t="s">
        <v>3781</v>
      </c>
      <c r="C2552" s="3" t="s">
        <v>4390</v>
      </c>
      <c r="D2552" s="40">
        <v>164</v>
      </c>
      <c r="E2552" s="42">
        <v>730.77</v>
      </c>
      <c r="F2552" s="40">
        <v>84.04</v>
      </c>
      <c r="G2552" s="40" t="s">
        <v>4351</v>
      </c>
      <c r="H2552" s="40">
        <v>93</v>
      </c>
      <c r="I2552" s="40">
        <v>16</v>
      </c>
      <c r="J2552" s="40">
        <v>40</v>
      </c>
      <c r="K2552" s="40">
        <v>37</v>
      </c>
      <c r="L2552" s="40">
        <v>0</v>
      </c>
      <c r="M2552" s="40" t="s">
        <v>4351</v>
      </c>
      <c r="N2552" s="40">
        <v>688.73</v>
      </c>
      <c r="O2552" s="40">
        <v>51.01</v>
      </c>
    </row>
    <row r="2553" spans="1:15">
      <c r="A2553" s="3" t="s">
        <v>3942</v>
      </c>
      <c r="B2553" s="3" t="s">
        <v>3781</v>
      </c>
      <c r="C2553" s="3" t="s">
        <v>4391</v>
      </c>
      <c r="D2553" s="40">
        <v>2553</v>
      </c>
      <c r="E2553" s="42">
        <v>719.12</v>
      </c>
      <c r="F2553" s="40">
        <v>144.16</v>
      </c>
      <c r="G2553" s="40">
        <v>2231</v>
      </c>
      <c r="H2553" s="40">
        <v>1033</v>
      </c>
      <c r="I2553" s="40" t="s">
        <v>4351</v>
      </c>
      <c r="J2553" s="40">
        <v>381</v>
      </c>
      <c r="K2553" s="40">
        <v>531</v>
      </c>
      <c r="L2553" s="40" t="s">
        <v>4351</v>
      </c>
      <c r="M2553" s="40">
        <v>2229</v>
      </c>
      <c r="N2553" s="40">
        <v>658.53</v>
      </c>
      <c r="O2553" s="40">
        <v>69.819999999999993</v>
      </c>
    </row>
    <row r="2554" spans="1:15">
      <c r="A2554" s="3" t="s">
        <v>3943</v>
      </c>
      <c r="B2554" s="3" t="s">
        <v>3781</v>
      </c>
      <c r="C2554" s="3" t="s">
        <v>4392</v>
      </c>
      <c r="D2554" s="40">
        <v>1643</v>
      </c>
      <c r="E2554" s="42">
        <v>654.13</v>
      </c>
      <c r="F2554" s="40">
        <v>179.69</v>
      </c>
      <c r="G2554" s="40">
        <v>1449</v>
      </c>
      <c r="H2554" s="40">
        <v>848</v>
      </c>
      <c r="I2554" s="40" t="s">
        <v>4351</v>
      </c>
      <c r="J2554" s="40">
        <v>268</v>
      </c>
      <c r="K2554" s="40">
        <v>492</v>
      </c>
      <c r="L2554" s="40" t="s">
        <v>4351</v>
      </c>
      <c r="M2554" s="40">
        <v>1448</v>
      </c>
      <c r="N2554" s="40">
        <v>538.33000000000004</v>
      </c>
      <c r="O2554" s="40">
        <v>121.94</v>
      </c>
    </row>
    <row r="2555" spans="1:15">
      <c r="A2555" s="3" t="s">
        <v>3944</v>
      </c>
      <c r="B2555" s="3" t="s">
        <v>3781</v>
      </c>
      <c r="C2555" s="3" t="s">
        <v>4393</v>
      </c>
      <c r="D2555" s="40">
        <v>838</v>
      </c>
      <c r="E2555" s="42">
        <v>644.61</v>
      </c>
      <c r="F2555" s="40">
        <v>156.91</v>
      </c>
      <c r="G2555" s="40">
        <v>768</v>
      </c>
      <c r="H2555" s="40">
        <v>409</v>
      </c>
      <c r="I2555" s="40">
        <v>66</v>
      </c>
      <c r="J2555" s="40">
        <v>119</v>
      </c>
      <c r="K2555" s="40">
        <v>224</v>
      </c>
      <c r="L2555" s="40">
        <v>0</v>
      </c>
      <c r="M2555" s="40">
        <v>768</v>
      </c>
      <c r="N2555" s="40">
        <v>532.15</v>
      </c>
      <c r="O2555" s="40">
        <v>121.83</v>
      </c>
    </row>
    <row r="2556" spans="1:15">
      <c r="A2556" s="3" t="s">
        <v>3945</v>
      </c>
      <c r="B2556" s="3" t="s">
        <v>3781</v>
      </c>
      <c r="C2556" s="3" t="s">
        <v>4394</v>
      </c>
      <c r="D2556" s="40">
        <v>537</v>
      </c>
      <c r="E2556" s="42">
        <v>747.46</v>
      </c>
      <c r="F2556" s="40">
        <v>108.16</v>
      </c>
      <c r="G2556" s="40">
        <v>483</v>
      </c>
      <c r="H2556" s="40">
        <v>294</v>
      </c>
      <c r="I2556" s="40">
        <v>51</v>
      </c>
      <c r="J2556" s="40">
        <v>103</v>
      </c>
      <c r="K2556" s="40">
        <v>140</v>
      </c>
      <c r="L2556" s="40">
        <v>0</v>
      </c>
      <c r="M2556" s="40">
        <v>483</v>
      </c>
      <c r="N2556" s="40">
        <v>710.78</v>
      </c>
      <c r="O2556" s="40">
        <v>43.8</v>
      </c>
    </row>
    <row r="2557" spans="1:15">
      <c r="A2557" s="3" t="s">
        <v>3946</v>
      </c>
      <c r="B2557" s="3" t="s">
        <v>3781</v>
      </c>
      <c r="C2557" s="3" t="s">
        <v>4395</v>
      </c>
      <c r="D2557" s="40">
        <v>4817</v>
      </c>
      <c r="E2557" s="42">
        <v>713.02</v>
      </c>
      <c r="F2557" s="40">
        <v>128.59</v>
      </c>
      <c r="G2557" s="40">
        <v>4317</v>
      </c>
      <c r="H2557" s="40">
        <v>2716</v>
      </c>
      <c r="I2557" s="40" t="s">
        <v>4351</v>
      </c>
      <c r="J2557" s="40">
        <v>948</v>
      </c>
      <c r="K2557" s="40">
        <v>1455</v>
      </c>
      <c r="L2557" s="40" t="s">
        <v>4351</v>
      </c>
      <c r="M2557" s="40">
        <v>4317</v>
      </c>
      <c r="N2557" s="40">
        <v>652.12</v>
      </c>
      <c r="O2557" s="40">
        <v>68.400000000000006</v>
      </c>
    </row>
    <row r="2558" spans="1:15">
      <c r="A2558" s="3" t="s">
        <v>3947</v>
      </c>
      <c r="B2558" s="3" t="s">
        <v>3781</v>
      </c>
      <c r="C2558" s="3" t="s">
        <v>4396</v>
      </c>
      <c r="D2558" s="40">
        <v>6495</v>
      </c>
      <c r="E2558" s="42">
        <v>727.69</v>
      </c>
      <c r="F2558" s="40">
        <v>147.28</v>
      </c>
      <c r="G2558" s="40">
        <v>5684</v>
      </c>
      <c r="H2558" s="40">
        <v>3577</v>
      </c>
      <c r="I2558" s="40" t="s">
        <v>4351</v>
      </c>
      <c r="J2558" s="40">
        <v>1223</v>
      </c>
      <c r="K2558" s="40">
        <v>1906</v>
      </c>
      <c r="L2558" s="40" t="s">
        <v>4351</v>
      </c>
      <c r="M2558" s="40">
        <v>5678</v>
      </c>
      <c r="N2558" s="40">
        <v>663.93</v>
      </c>
      <c r="O2558" s="40">
        <v>71.36</v>
      </c>
    </row>
    <row r="2559" spans="1:15">
      <c r="A2559" s="3" t="s">
        <v>3948</v>
      </c>
      <c r="B2559" s="3" t="s">
        <v>3781</v>
      </c>
      <c r="C2559" s="3" t="s">
        <v>4397</v>
      </c>
      <c r="D2559" s="40">
        <v>68</v>
      </c>
      <c r="E2559" s="42">
        <v>703.25</v>
      </c>
      <c r="F2559" s="40">
        <v>105.39</v>
      </c>
      <c r="G2559" s="40" t="s">
        <v>4351</v>
      </c>
      <c r="H2559" s="40">
        <v>34</v>
      </c>
      <c r="I2559" s="40" t="s">
        <v>4351</v>
      </c>
      <c r="J2559" s="40">
        <v>12</v>
      </c>
      <c r="K2559" s="40">
        <v>20</v>
      </c>
      <c r="L2559" s="40" t="s">
        <v>4351</v>
      </c>
      <c r="M2559" s="40" t="s">
        <v>4351</v>
      </c>
      <c r="N2559" s="40">
        <v>655.71</v>
      </c>
      <c r="O2559" s="40">
        <v>58.11</v>
      </c>
    </row>
    <row r="2560" spans="1:15">
      <c r="A2560" s="3" t="s">
        <v>3949</v>
      </c>
      <c r="B2560" s="3" t="s">
        <v>3781</v>
      </c>
      <c r="C2560" s="3" t="s">
        <v>4398</v>
      </c>
      <c r="D2560" s="40">
        <v>775</v>
      </c>
      <c r="E2560" s="42">
        <v>678.16</v>
      </c>
      <c r="F2560" s="40">
        <v>185.43</v>
      </c>
      <c r="G2560" s="40">
        <v>627</v>
      </c>
      <c r="H2560" s="40">
        <v>390</v>
      </c>
      <c r="I2560" s="40">
        <v>39</v>
      </c>
      <c r="J2560" s="40">
        <v>159</v>
      </c>
      <c r="K2560" s="40">
        <v>192</v>
      </c>
      <c r="L2560" s="40">
        <v>0</v>
      </c>
      <c r="M2560" s="40">
        <v>627</v>
      </c>
      <c r="N2560" s="40">
        <v>609.04</v>
      </c>
      <c r="O2560" s="40">
        <v>87.23</v>
      </c>
    </row>
    <row r="2561" spans="1:15">
      <c r="A2561" s="3" t="s">
        <v>3950</v>
      </c>
      <c r="B2561" s="3" t="s">
        <v>3781</v>
      </c>
      <c r="C2561" s="3" t="s">
        <v>4399</v>
      </c>
      <c r="D2561" s="40">
        <v>294</v>
      </c>
      <c r="E2561" s="42">
        <v>736.91</v>
      </c>
      <c r="F2561" s="40">
        <v>145.84</v>
      </c>
      <c r="G2561" s="40">
        <v>260</v>
      </c>
      <c r="H2561" s="40">
        <v>153</v>
      </c>
      <c r="I2561" s="40" t="s">
        <v>4351</v>
      </c>
      <c r="J2561" s="40">
        <v>61</v>
      </c>
      <c r="K2561" s="40">
        <v>60</v>
      </c>
      <c r="L2561" s="40" t="s">
        <v>4351</v>
      </c>
      <c r="M2561" s="40">
        <v>260</v>
      </c>
      <c r="N2561" s="40">
        <v>668.37</v>
      </c>
      <c r="O2561" s="40">
        <v>86.73</v>
      </c>
    </row>
    <row r="2562" spans="1:15">
      <c r="A2562" s="3" t="s">
        <v>3951</v>
      </c>
      <c r="B2562" s="3" t="s">
        <v>3781</v>
      </c>
      <c r="C2562" s="3" t="s">
        <v>4400</v>
      </c>
      <c r="D2562" s="40">
        <v>2554</v>
      </c>
      <c r="E2562" s="42">
        <v>733.41</v>
      </c>
      <c r="F2562" s="40">
        <v>148.97</v>
      </c>
      <c r="G2562" s="40">
        <v>2260</v>
      </c>
      <c r="H2562" s="40">
        <v>1406</v>
      </c>
      <c r="I2562" s="40" t="s">
        <v>4351</v>
      </c>
      <c r="J2562" s="40">
        <v>497</v>
      </c>
      <c r="K2562" s="40">
        <v>708</v>
      </c>
      <c r="L2562" s="40" t="s">
        <v>4351</v>
      </c>
      <c r="M2562" s="40">
        <v>2251</v>
      </c>
      <c r="N2562" s="40">
        <v>663.11</v>
      </c>
      <c r="O2562" s="40">
        <v>75.05</v>
      </c>
    </row>
    <row r="2563" spans="1:15">
      <c r="A2563" s="3" t="s">
        <v>3952</v>
      </c>
      <c r="B2563" s="3" t="s">
        <v>3781</v>
      </c>
      <c r="C2563" s="3" t="s">
        <v>4401</v>
      </c>
      <c r="D2563" s="40">
        <v>433</v>
      </c>
      <c r="E2563" s="42">
        <v>676.01</v>
      </c>
      <c r="F2563" s="40">
        <v>94.87</v>
      </c>
      <c r="G2563" s="40">
        <v>391</v>
      </c>
      <c r="H2563" s="40">
        <v>232</v>
      </c>
      <c r="I2563" s="40" t="s">
        <v>4351</v>
      </c>
      <c r="J2563" s="40">
        <v>84</v>
      </c>
      <c r="K2563" s="40">
        <v>106</v>
      </c>
      <c r="L2563" s="40" t="s">
        <v>4351</v>
      </c>
      <c r="M2563" s="40">
        <v>391</v>
      </c>
      <c r="N2563" s="40">
        <v>643.57000000000005</v>
      </c>
      <c r="O2563" s="40">
        <v>48.94</v>
      </c>
    </row>
    <row r="2564" spans="1:15">
      <c r="A2564" s="3" t="s">
        <v>3953</v>
      </c>
      <c r="B2564" s="3" t="s">
        <v>3781</v>
      </c>
      <c r="C2564" s="3" t="s">
        <v>4402</v>
      </c>
      <c r="D2564" s="40">
        <v>9754</v>
      </c>
      <c r="E2564" s="42">
        <v>551.53</v>
      </c>
      <c r="F2564" s="40">
        <v>202.6</v>
      </c>
      <c r="G2564" s="40">
        <v>7246</v>
      </c>
      <c r="H2564" s="40">
        <v>4136</v>
      </c>
      <c r="I2564" s="40">
        <v>601</v>
      </c>
      <c r="J2564" s="40">
        <v>1497</v>
      </c>
      <c r="K2564" s="40">
        <v>2027</v>
      </c>
      <c r="L2564" s="40">
        <v>11</v>
      </c>
      <c r="M2564" s="40">
        <v>7225</v>
      </c>
      <c r="N2564" s="40">
        <v>471.07</v>
      </c>
      <c r="O2564" s="40">
        <v>93.23</v>
      </c>
    </row>
    <row r="2565" spans="1:15">
      <c r="A2565" s="3" t="s">
        <v>3954</v>
      </c>
      <c r="B2565" s="3" t="s">
        <v>3781</v>
      </c>
      <c r="C2565" s="3" t="s">
        <v>4403</v>
      </c>
      <c r="D2565" s="40">
        <v>3199</v>
      </c>
      <c r="E2565" s="42">
        <v>740.47</v>
      </c>
      <c r="F2565" s="40">
        <v>127.4</v>
      </c>
      <c r="G2565" s="40">
        <v>2820</v>
      </c>
      <c r="H2565" s="40">
        <v>1684</v>
      </c>
      <c r="I2565" s="40">
        <v>228</v>
      </c>
      <c r="J2565" s="40">
        <v>649</v>
      </c>
      <c r="K2565" s="40">
        <v>807</v>
      </c>
      <c r="L2565" s="40">
        <v>0</v>
      </c>
      <c r="M2565" s="40">
        <v>2816</v>
      </c>
      <c r="N2565" s="40">
        <v>696.45</v>
      </c>
      <c r="O2565" s="40">
        <v>51.76</v>
      </c>
    </row>
    <row r="2566" spans="1:15">
      <c r="A2566" s="3" t="s">
        <v>3955</v>
      </c>
      <c r="B2566" s="3" t="s">
        <v>3781</v>
      </c>
      <c r="C2566" s="3" t="s">
        <v>4404</v>
      </c>
      <c r="D2566" s="40">
        <v>943</v>
      </c>
      <c r="E2566" s="42">
        <v>717.26</v>
      </c>
      <c r="F2566" s="40">
        <v>102.56</v>
      </c>
      <c r="G2566" s="40">
        <v>868</v>
      </c>
      <c r="H2566" s="40">
        <v>511</v>
      </c>
      <c r="I2566" s="40">
        <v>94</v>
      </c>
      <c r="J2566" s="40">
        <v>179</v>
      </c>
      <c r="K2566" s="40">
        <v>238</v>
      </c>
      <c r="L2566" s="40">
        <v>0</v>
      </c>
      <c r="M2566" s="40">
        <v>867</v>
      </c>
      <c r="N2566" s="40">
        <v>668.58</v>
      </c>
      <c r="O2566" s="40">
        <v>52.83</v>
      </c>
    </row>
    <row r="2567" spans="1:15">
      <c r="A2567" s="3" t="s">
        <v>3956</v>
      </c>
      <c r="B2567" s="3" t="s">
        <v>3781</v>
      </c>
      <c r="C2567" s="3" t="s">
        <v>4405</v>
      </c>
      <c r="D2567" s="40">
        <v>835</v>
      </c>
      <c r="E2567" s="42">
        <v>656.83</v>
      </c>
      <c r="F2567" s="40">
        <v>106.01</v>
      </c>
      <c r="G2567" s="40">
        <v>762</v>
      </c>
      <c r="H2567" s="40">
        <v>382</v>
      </c>
      <c r="I2567" s="40">
        <v>57</v>
      </c>
      <c r="J2567" s="40">
        <v>150</v>
      </c>
      <c r="K2567" s="40">
        <v>175</v>
      </c>
      <c r="L2567" s="40">
        <v>0</v>
      </c>
      <c r="M2567" s="40">
        <v>762</v>
      </c>
      <c r="N2567" s="40">
        <v>603.6</v>
      </c>
      <c r="O2567" s="40">
        <v>62.25</v>
      </c>
    </row>
    <row r="2568" spans="1:15">
      <c r="A2568" s="3" t="s">
        <v>3957</v>
      </c>
      <c r="B2568" s="3" t="s">
        <v>3781</v>
      </c>
      <c r="C2568" s="3" t="s">
        <v>4406</v>
      </c>
      <c r="D2568" s="40">
        <v>2327</v>
      </c>
      <c r="E2568" s="42">
        <v>712.56</v>
      </c>
      <c r="F2568" s="40">
        <v>133.65</v>
      </c>
      <c r="G2568" s="40">
        <v>2112</v>
      </c>
      <c r="H2568" s="40">
        <v>1257</v>
      </c>
      <c r="I2568" s="40" t="s">
        <v>4351</v>
      </c>
      <c r="J2568" s="40">
        <v>440</v>
      </c>
      <c r="K2568" s="40">
        <v>615</v>
      </c>
      <c r="L2568" s="40" t="s">
        <v>4351</v>
      </c>
      <c r="M2568" s="40">
        <v>2111</v>
      </c>
      <c r="N2568" s="40">
        <v>638.14</v>
      </c>
      <c r="O2568" s="40">
        <v>80.98</v>
      </c>
    </row>
    <row r="2569" spans="1:15">
      <c r="A2569" s="3" t="s">
        <v>3958</v>
      </c>
      <c r="B2569" s="3" t="s">
        <v>3781</v>
      </c>
      <c r="C2569" s="3" t="s">
        <v>4407</v>
      </c>
      <c r="D2569" s="40">
        <v>17468</v>
      </c>
      <c r="E2569" s="42">
        <v>683.74</v>
      </c>
      <c r="F2569" s="40">
        <v>130.22999999999999</v>
      </c>
      <c r="G2569" s="40">
        <v>15732</v>
      </c>
      <c r="H2569" s="40">
        <v>9198</v>
      </c>
      <c r="I2569" s="40">
        <v>1323</v>
      </c>
      <c r="J2569" s="40">
        <v>3356</v>
      </c>
      <c r="K2569" s="40">
        <v>4494</v>
      </c>
      <c r="L2569" s="40">
        <v>25</v>
      </c>
      <c r="M2569" s="40">
        <v>15722</v>
      </c>
      <c r="N2569" s="40">
        <v>614.98</v>
      </c>
      <c r="O2569" s="40">
        <v>75.069999999999993</v>
      </c>
    </row>
    <row r="2570" spans="1:15">
      <c r="A2570" s="3" t="s">
        <v>3959</v>
      </c>
      <c r="B2570" s="3" t="s">
        <v>3781</v>
      </c>
      <c r="C2570" s="3" t="s">
        <v>4408</v>
      </c>
      <c r="D2570" s="40">
        <v>577</v>
      </c>
      <c r="E2570" s="42">
        <v>706.17</v>
      </c>
      <c r="F2570" s="40">
        <v>127.85</v>
      </c>
      <c r="G2570" s="40">
        <v>507</v>
      </c>
      <c r="H2570" s="40">
        <v>262</v>
      </c>
      <c r="I2570" s="40" t="s">
        <v>4351</v>
      </c>
      <c r="J2570" s="40">
        <v>110</v>
      </c>
      <c r="K2570" s="40">
        <v>120</v>
      </c>
      <c r="L2570" s="40" t="s">
        <v>4351</v>
      </c>
      <c r="M2570" s="40">
        <v>506</v>
      </c>
      <c r="N2570" s="40">
        <v>659.46</v>
      </c>
      <c r="O2570" s="40">
        <v>56.47</v>
      </c>
    </row>
    <row r="2571" spans="1:15">
      <c r="A2571" s="3" t="s">
        <v>3960</v>
      </c>
      <c r="B2571" s="3" t="s">
        <v>3781</v>
      </c>
      <c r="C2571" s="3" t="s">
        <v>4409</v>
      </c>
      <c r="D2571" s="40">
        <v>481</v>
      </c>
      <c r="E2571" s="42">
        <v>677.52</v>
      </c>
      <c r="F2571" s="40">
        <v>134.27000000000001</v>
      </c>
      <c r="G2571" s="40">
        <v>421</v>
      </c>
      <c r="H2571" s="40">
        <v>273</v>
      </c>
      <c r="I2571" s="40">
        <v>34</v>
      </c>
      <c r="J2571" s="40">
        <v>112</v>
      </c>
      <c r="K2571" s="40">
        <v>127</v>
      </c>
      <c r="L2571" s="40">
        <v>0</v>
      </c>
      <c r="M2571" s="40">
        <v>421</v>
      </c>
      <c r="N2571" s="40">
        <v>620.66999999999996</v>
      </c>
      <c r="O2571" s="40">
        <v>61.1</v>
      </c>
    </row>
    <row r="2572" spans="1:15">
      <c r="A2572" s="3" t="s">
        <v>3961</v>
      </c>
      <c r="B2572" s="3" t="s">
        <v>3781</v>
      </c>
      <c r="C2572" s="3" t="s">
        <v>4410</v>
      </c>
      <c r="D2572" s="40">
        <v>833</v>
      </c>
      <c r="E2572" s="42">
        <v>663.77</v>
      </c>
      <c r="F2572" s="40">
        <v>136.03</v>
      </c>
      <c r="G2572" s="40">
        <v>717</v>
      </c>
      <c r="H2572" s="40">
        <v>410</v>
      </c>
      <c r="I2572" s="40" t="s">
        <v>4351</v>
      </c>
      <c r="J2572" s="40">
        <v>143</v>
      </c>
      <c r="K2572" s="40">
        <v>187</v>
      </c>
      <c r="L2572" s="40" t="s">
        <v>4351</v>
      </c>
      <c r="M2572" s="40">
        <v>716</v>
      </c>
      <c r="N2572" s="40">
        <v>613.98</v>
      </c>
      <c r="O2572" s="40">
        <v>52.82</v>
      </c>
    </row>
    <row r="2573" spans="1:15">
      <c r="A2573" s="3" t="s">
        <v>3962</v>
      </c>
      <c r="B2573" s="3" t="s">
        <v>3963</v>
      </c>
      <c r="C2573" s="3" t="s">
        <v>10</v>
      </c>
      <c r="D2573" s="40">
        <v>178</v>
      </c>
      <c r="E2573" s="42">
        <v>945.77</v>
      </c>
      <c r="F2573" s="40">
        <v>224.39</v>
      </c>
      <c r="G2573" s="40" t="s">
        <v>4351</v>
      </c>
      <c r="H2573" s="40">
        <v>81</v>
      </c>
      <c r="I2573" s="40">
        <v>23</v>
      </c>
      <c r="J2573" s="40">
        <v>40</v>
      </c>
      <c r="K2573" s="40">
        <v>18</v>
      </c>
      <c r="L2573" s="40">
        <v>0</v>
      </c>
      <c r="M2573" s="40" t="s">
        <v>4351</v>
      </c>
      <c r="N2573" s="40">
        <v>750.91</v>
      </c>
      <c r="O2573" s="40">
        <v>195.17</v>
      </c>
    </row>
    <row r="2574" spans="1:15">
      <c r="A2574" s="3" t="s">
        <v>3964</v>
      </c>
      <c r="B2574" s="3" t="s">
        <v>3963</v>
      </c>
      <c r="C2574" s="3" t="s">
        <v>3020</v>
      </c>
      <c r="D2574" s="40">
        <v>1729</v>
      </c>
      <c r="E2574" s="42">
        <v>861.07</v>
      </c>
      <c r="F2574" s="40">
        <v>212.82</v>
      </c>
      <c r="G2574" s="40">
        <v>1527</v>
      </c>
      <c r="H2574" s="40">
        <v>909</v>
      </c>
      <c r="I2574" s="40" t="s">
        <v>4351</v>
      </c>
      <c r="J2574" s="40">
        <v>460</v>
      </c>
      <c r="K2574" s="40">
        <v>238</v>
      </c>
      <c r="L2574" s="40" t="s">
        <v>4351</v>
      </c>
      <c r="M2574" s="40">
        <v>1527</v>
      </c>
      <c r="N2574" s="40">
        <v>734.01</v>
      </c>
      <c r="O2574" s="40">
        <v>141.71</v>
      </c>
    </row>
    <row r="2575" spans="1:15">
      <c r="A2575" s="3" t="s">
        <v>3965</v>
      </c>
      <c r="B2575" s="3" t="s">
        <v>3963</v>
      </c>
      <c r="C2575" s="3" t="s">
        <v>237</v>
      </c>
      <c r="D2575" s="40">
        <v>126</v>
      </c>
      <c r="E2575" s="42">
        <v>1123.92</v>
      </c>
      <c r="F2575" s="40">
        <v>301.29000000000002</v>
      </c>
      <c r="G2575" s="40">
        <v>114</v>
      </c>
      <c r="H2575" s="40">
        <v>53</v>
      </c>
      <c r="I2575" s="40" t="s">
        <v>4351</v>
      </c>
      <c r="J2575" s="40">
        <v>29</v>
      </c>
      <c r="K2575" s="40">
        <v>17</v>
      </c>
      <c r="L2575" s="40" t="s">
        <v>4351</v>
      </c>
      <c r="M2575" s="40">
        <v>114</v>
      </c>
      <c r="N2575" s="40">
        <v>909.22</v>
      </c>
      <c r="O2575" s="40">
        <v>227.36</v>
      </c>
    </row>
    <row r="2576" spans="1:15">
      <c r="A2576" s="3" t="s">
        <v>3966</v>
      </c>
      <c r="B2576" s="3" t="s">
        <v>3963</v>
      </c>
      <c r="C2576" s="3" t="s">
        <v>3967</v>
      </c>
      <c r="D2576" s="40">
        <v>193</v>
      </c>
      <c r="E2576" s="42">
        <v>1177.0899999999999</v>
      </c>
      <c r="F2576" s="40">
        <v>171.92</v>
      </c>
      <c r="G2576" s="40" t="s">
        <v>4351</v>
      </c>
      <c r="H2576" s="40">
        <v>113</v>
      </c>
      <c r="I2576" s="40">
        <v>36</v>
      </c>
      <c r="J2576" s="40">
        <v>66</v>
      </c>
      <c r="K2576" s="40">
        <v>11</v>
      </c>
      <c r="L2576" s="40">
        <v>0</v>
      </c>
      <c r="M2576" s="40" t="s">
        <v>4351</v>
      </c>
      <c r="N2576" s="40">
        <v>1037.43</v>
      </c>
      <c r="O2576" s="40">
        <v>139.16</v>
      </c>
    </row>
    <row r="2577" spans="1:15">
      <c r="A2577" s="3" t="s">
        <v>3968</v>
      </c>
      <c r="B2577" s="3" t="s">
        <v>3963</v>
      </c>
      <c r="C2577" s="3" t="s">
        <v>3969</v>
      </c>
      <c r="D2577" s="40">
        <v>248</v>
      </c>
      <c r="E2577" s="42">
        <v>817.82</v>
      </c>
      <c r="F2577" s="40">
        <v>331.33</v>
      </c>
      <c r="G2577" s="40">
        <v>208</v>
      </c>
      <c r="H2577" s="40">
        <v>121</v>
      </c>
      <c r="I2577" s="40">
        <v>25</v>
      </c>
      <c r="J2577" s="40">
        <v>60</v>
      </c>
      <c r="K2577" s="40">
        <v>36</v>
      </c>
      <c r="L2577" s="40">
        <v>0</v>
      </c>
      <c r="M2577" s="40">
        <v>208</v>
      </c>
      <c r="N2577" s="40">
        <v>580.04999999999995</v>
      </c>
      <c r="O2577" s="40">
        <v>243.5</v>
      </c>
    </row>
    <row r="2578" spans="1:15">
      <c r="A2578" s="3" t="s">
        <v>3970</v>
      </c>
      <c r="B2578" s="3" t="s">
        <v>3963</v>
      </c>
      <c r="C2578" s="3" t="s">
        <v>3971</v>
      </c>
      <c r="D2578" s="40">
        <v>1044</v>
      </c>
      <c r="E2578" s="42">
        <v>766.59</v>
      </c>
      <c r="F2578" s="40">
        <v>292.17</v>
      </c>
      <c r="G2578" s="40">
        <v>872</v>
      </c>
      <c r="H2578" s="40">
        <v>494</v>
      </c>
      <c r="I2578" s="40">
        <v>141</v>
      </c>
      <c r="J2578" s="40">
        <v>225</v>
      </c>
      <c r="K2578" s="40" t="s">
        <v>4351</v>
      </c>
      <c r="L2578" s="40" t="s">
        <v>4351</v>
      </c>
      <c r="M2578" s="40">
        <v>871</v>
      </c>
      <c r="N2578" s="40">
        <v>568.66</v>
      </c>
      <c r="O2578" s="40">
        <v>218.47</v>
      </c>
    </row>
    <row r="2579" spans="1:15">
      <c r="A2579" s="3" t="s">
        <v>3972</v>
      </c>
      <c r="B2579" s="3" t="s">
        <v>3963</v>
      </c>
      <c r="C2579" s="3" t="s">
        <v>20</v>
      </c>
      <c r="D2579" s="40">
        <v>85</v>
      </c>
      <c r="E2579" s="42">
        <v>1028.3800000000001</v>
      </c>
      <c r="F2579" s="40">
        <v>211.06</v>
      </c>
      <c r="G2579" s="40" t="s">
        <v>4351</v>
      </c>
      <c r="H2579" s="40">
        <v>50</v>
      </c>
      <c r="I2579" s="40" t="s">
        <v>4351</v>
      </c>
      <c r="J2579" s="40">
        <v>31</v>
      </c>
      <c r="K2579" s="40">
        <v>11</v>
      </c>
      <c r="L2579" s="40" t="s">
        <v>4351</v>
      </c>
      <c r="M2579" s="40" t="s">
        <v>4351</v>
      </c>
      <c r="N2579" s="40">
        <v>837.01</v>
      </c>
      <c r="O2579" s="40">
        <v>200.07</v>
      </c>
    </row>
    <row r="2580" spans="1:15">
      <c r="A2580" s="3" t="s">
        <v>3973</v>
      </c>
      <c r="B2580" s="3" t="s">
        <v>3963</v>
      </c>
      <c r="C2580" s="3" t="s">
        <v>32</v>
      </c>
      <c r="D2580" s="40">
        <v>77</v>
      </c>
      <c r="E2580" s="42">
        <v>1006.1</v>
      </c>
      <c r="F2580" s="40">
        <v>321.91000000000003</v>
      </c>
      <c r="G2580" s="40" t="s">
        <v>4351</v>
      </c>
      <c r="H2580" s="40">
        <v>35</v>
      </c>
      <c r="I2580" s="40" t="s">
        <v>4351</v>
      </c>
      <c r="J2580" s="40">
        <v>18</v>
      </c>
      <c r="K2580" s="40">
        <v>11</v>
      </c>
      <c r="L2580" s="40" t="s">
        <v>4351</v>
      </c>
      <c r="M2580" s="40" t="s">
        <v>4351</v>
      </c>
      <c r="N2580" s="40">
        <v>763.52</v>
      </c>
      <c r="O2580" s="40">
        <v>248.9</v>
      </c>
    </row>
    <row r="2581" spans="1:15">
      <c r="A2581" s="3" t="s">
        <v>3974</v>
      </c>
      <c r="B2581" s="3" t="s">
        <v>3963</v>
      </c>
      <c r="C2581" s="3" t="s">
        <v>3975</v>
      </c>
      <c r="D2581" s="40">
        <v>56</v>
      </c>
      <c r="E2581" s="42">
        <v>1038.29</v>
      </c>
      <c r="F2581" s="40">
        <v>336.32</v>
      </c>
      <c r="G2581" s="40" t="s">
        <v>4351</v>
      </c>
      <c r="H2581" s="40">
        <v>24</v>
      </c>
      <c r="I2581" s="40" t="s">
        <v>4351</v>
      </c>
      <c r="J2581" s="40">
        <v>11</v>
      </c>
      <c r="K2581" s="40" t="s">
        <v>4351</v>
      </c>
      <c r="L2581" s="40">
        <v>0</v>
      </c>
      <c r="M2581" s="40" t="s">
        <v>4351</v>
      </c>
      <c r="N2581" s="40">
        <v>786.21</v>
      </c>
      <c r="O2581" s="40">
        <v>256.67</v>
      </c>
    </row>
    <row r="2582" spans="1:15">
      <c r="A2582" s="3" t="s">
        <v>3976</v>
      </c>
      <c r="B2582" s="3" t="s">
        <v>3963</v>
      </c>
      <c r="C2582" s="3" t="s">
        <v>62</v>
      </c>
      <c r="D2582" s="40">
        <v>452</v>
      </c>
      <c r="E2582" s="42">
        <v>988.03</v>
      </c>
      <c r="F2582" s="40">
        <v>288.93</v>
      </c>
      <c r="G2582" s="40">
        <v>407</v>
      </c>
      <c r="H2582" s="40">
        <v>209</v>
      </c>
      <c r="I2582" s="40">
        <v>52</v>
      </c>
      <c r="J2582" s="40">
        <v>114</v>
      </c>
      <c r="K2582" s="40">
        <v>43</v>
      </c>
      <c r="L2582" s="40">
        <v>0</v>
      </c>
      <c r="M2582" s="40">
        <v>407</v>
      </c>
      <c r="N2582" s="40">
        <v>776.4</v>
      </c>
      <c r="O2582" s="40">
        <v>219.34</v>
      </c>
    </row>
    <row r="2583" spans="1:15">
      <c r="A2583" s="3" t="s">
        <v>3977</v>
      </c>
      <c r="B2583" s="3" t="s">
        <v>3963</v>
      </c>
      <c r="C2583" s="3" t="s">
        <v>593</v>
      </c>
      <c r="D2583" s="40">
        <v>63</v>
      </c>
      <c r="E2583" s="42">
        <v>997.38</v>
      </c>
      <c r="F2583" s="40">
        <v>233.16</v>
      </c>
      <c r="G2583" s="40" t="s">
        <v>4351</v>
      </c>
      <c r="H2583" s="40">
        <v>37</v>
      </c>
      <c r="I2583" s="40">
        <v>13</v>
      </c>
      <c r="J2583" s="40">
        <v>16</v>
      </c>
      <c r="K2583" s="40" t="s">
        <v>4351</v>
      </c>
      <c r="L2583" s="40" t="s">
        <v>4351</v>
      </c>
      <c r="M2583" s="40" t="s">
        <v>4351</v>
      </c>
      <c r="N2583" s="40">
        <v>802.43</v>
      </c>
      <c r="O2583" s="40">
        <v>199.83</v>
      </c>
    </row>
    <row r="2584" spans="1:15">
      <c r="A2584" s="3" t="s">
        <v>3978</v>
      </c>
      <c r="B2584" s="3" t="s">
        <v>3963</v>
      </c>
      <c r="C2584" s="3" t="s">
        <v>276</v>
      </c>
      <c r="D2584" s="40">
        <v>159</v>
      </c>
      <c r="E2584" s="42">
        <v>967.33</v>
      </c>
      <c r="F2584" s="40">
        <v>192.05</v>
      </c>
      <c r="G2584" s="40" t="s">
        <v>4351</v>
      </c>
      <c r="H2584" s="40">
        <v>80</v>
      </c>
      <c r="I2584" s="40">
        <v>23</v>
      </c>
      <c r="J2584" s="40">
        <v>45</v>
      </c>
      <c r="K2584" s="40">
        <v>12</v>
      </c>
      <c r="L2584" s="40">
        <v>0</v>
      </c>
      <c r="M2584" s="40" t="s">
        <v>4351</v>
      </c>
      <c r="N2584" s="40">
        <v>821.8</v>
      </c>
      <c r="O2584" s="40">
        <v>144.72999999999999</v>
      </c>
    </row>
    <row r="2585" spans="1:15">
      <c r="A2585" s="3" t="s">
        <v>3979</v>
      </c>
      <c r="B2585" s="3" t="s">
        <v>3963</v>
      </c>
      <c r="C2585" s="3" t="s">
        <v>3980</v>
      </c>
      <c r="D2585" s="40">
        <v>812</v>
      </c>
      <c r="E2585" s="42">
        <v>1102.55</v>
      </c>
      <c r="F2585" s="40">
        <v>168.69</v>
      </c>
      <c r="G2585" s="40">
        <v>772</v>
      </c>
      <c r="H2585" s="40">
        <v>433</v>
      </c>
      <c r="I2585" s="40" t="s">
        <v>4351</v>
      </c>
      <c r="J2585" s="40">
        <v>198</v>
      </c>
      <c r="K2585" s="40">
        <v>120</v>
      </c>
      <c r="L2585" s="40" t="s">
        <v>4351</v>
      </c>
      <c r="M2585" s="40">
        <v>771</v>
      </c>
      <c r="N2585" s="40">
        <v>983.53</v>
      </c>
      <c r="O2585" s="40">
        <v>124.23</v>
      </c>
    </row>
    <row r="2586" spans="1:15">
      <c r="A2586" s="3" t="s">
        <v>3981</v>
      </c>
      <c r="B2586" s="3" t="s">
        <v>3963</v>
      </c>
      <c r="C2586" s="3" t="s">
        <v>3982</v>
      </c>
      <c r="D2586" s="40">
        <v>383</v>
      </c>
      <c r="E2586" s="42">
        <v>948.51</v>
      </c>
      <c r="F2586" s="40">
        <v>198.84</v>
      </c>
      <c r="G2586" s="40">
        <v>353</v>
      </c>
      <c r="H2586" s="40">
        <v>198</v>
      </c>
      <c r="I2586" s="40">
        <v>62</v>
      </c>
      <c r="J2586" s="40">
        <v>85</v>
      </c>
      <c r="K2586" s="40" t="s">
        <v>4351</v>
      </c>
      <c r="L2586" s="40" t="s">
        <v>4351</v>
      </c>
      <c r="M2586" s="40">
        <v>353</v>
      </c>
      <c r="N2586" s="40">
        <v>813.38</v>
      </c>
      <c r="O2586" s="40">
        <v>148.62</v>
      </c>
    </row>
    <row r="2587" spans="1:15">
      <c r="A2587" s="3" t="s">
        <v>3983</v>
      </c>
      <c r="B2587" s="3" t="s">
        <v>3963</v>
      </c>
      <c r="C2587" s="3" t="s">
        <v>610</v>
      </c>
      <c r="D2587" s="40">
        <v>377</v>
      </c>
      <c r="E2587" s="42">
        <v>822.85</v>
      </c>
      <c r="F2587" s="40">
        <v>309.45</v>
      </c>
      <c r="G2587" s="40">
        <v>320</v>
      </c>
      <c r="H2587" s="40">
        <v>177</v>
      </c>
      <c r="I2587" s="40">
        <v>41</v>
      </c>
      <c r="J2587" s="40">
        <v>86</v>
      </c>
      <c r="K2587" s="40">
        <v>50</v>
      </c>
      <c r="L2587" s="40">
        <v>0</v>
      </c>
      <c r="M2587" s="40">
        <v>320</v>
      </c>
      <c r="N2587" s="40">
        <v>604.84</v>
      </c>
      <c r="O2587" s="40">
        <v>228.76</v>
      </c>
    </row>
    <row r="2588" spans="1:15">
      <c r="A2588" s="3" t="s">
        <v>3984</v>
      </c>
      <c r="B2588" s="3" t="s">
        <v>3963</v>
      </c>
      <c r="C2588" s="3" t="s">
        <v>3985</v>
      </c>
      <c r="D2588" s="40">
        <v>275</v>
      </c>
      <c r="E2588" s="42">
        <v>982.43</v>
      </c>
      <c r="F2588" s="40">
        <v>212.64</v>
      </c>
      <c r="G2588" s="40">
        <v>250</v>
      </c>
      <c r="H2588" s="40">
        <v>163</v>
      </c>
      <c r="I2588" s="40">
        <v>31</v>
      </c>
      <c r="J2588" s="40">
        <v>86</v>
      </c>
      <c r="K2588" s="40">
        <v>46</v>
      </c>
      <c r="L2588" s="40">
        <v>0</v>
      </c>
      <c r="M2588" s="40">
        <v>250</v>
      </c>
      <c r="N2588" s="40">
        <v>846.77</v>
      </c>
      <c r="O2588" s="40">
        <v>158.13999999999999</v>
      </c>
    </row>
    <row r="2589" spans="1:15">
      <c r="A2589" s="3" t="s">
        <v>3986</v>
      </c>
      <c r="B2589" s="3" t="s">
        <v>3963</v>
      </c>
      <c r="C2589" s="3" t="s">
        <v>965</v>
      </c>
      <c r="D2589" s="40">
        <v>858</v>
      </c>
      <c r="E2589" s="42">
        <v>935.55</v>
      </c>
      <c r="F2589" s="40">
        <v>290.79000000000002</v>
      </c>
      <c r="G2589" s="40">
        <v>729</v>
      </c>
      <c r="H2589" s="40">
        <v>311</v>
      </c>
      <c r="I2589" s="40">
        <v>74</v>
      </c>
      <c r="J2589" s="40">
        <v>149</v>
      </c>
      <c r="K2589" s="40">
        <v>88</v>
      </c>
      <c r="L2589" s="40">
        <v>0</v>
      </c>
      <c r="M2589" s="40">
        <v>729</v>
      </c>
      <c r="N2589" s="40">
        <v>758.86</v>
      </c>
      <c r="O2589" s="40">
        <v>199.45</v>
      </c>
    </row>
    <row r="2590" spans="1:15">
      <c r="A2590" s="3" t="s">
        <v>3987</v>
      </c>
      <c r="B2590" s="3" t="s">
        <v>3963</v>
      </c>
      <c r="C2590" s="3" t="s">
        <v>76</v>
      </c>
      <c r="D2590" s="40">
        <v>258</v>
      </c>
      <c r="E2590" s="42">
        <v>889.23</v>
      </c>
      <c r="F2590" s="40">
        <v>347.35</v>
      </c>
      <c r="G2590" s="40">
        <v>208</v>
      </c>
      <c r="H2590" s="40">
        <v>127</v>
      </c>
      <c r="I2590" s="40" t="s">
        <v>4351</v>
      </c>
      <c r="J2590" s="40">
        <v>68</v>
      </c>
      <c r="K2590" s="40">
        <v>37</v>
      </c>
      <c r="L2590" s="40" t="s">
        <v>4351</v>
      </c>
      <c r="M2590" s="40">
        <v>207</v>
      </c>
      <c r="N2590" s="40">
        <v>675.39</v>
      </c>
      <c r="O2590" s="40">
        <v>232.07</v>
      </c>
    </row>
    <row r="2591" spans="1:15">
      <c r="A2591" s="3" t="s">
        <v>3988</v>
      </c>
      <c r="B2591" s="3" t="s">
        <v>3963</v>
      </c>
      <c r="C2591" s="3" t="s">
        <v>78</v>
      </c>
      <c r="D2591" s="40">
        <v>1051</v>
      </c>
      <c r="E2591" s="42">
        <v>835.24</v>
      </c>
      <c r="F2591" s="40">
        <v>241.19</v>
      </c>
      <c r="G2591" s="40">
        <v>885</v>
      </c>
      <c r="H2591" s="40">
        <v>501</v>
      </c>
      <c r="I2591" s="40">
        <v>131</v>
      </c>
      <c r="J2591" s="40">
        <v>245</v>
      </c>
      <c r="K2591" s="40" t="s">
        <v>4351</v>
      </c>
      <c r="L2591" s="40" t="s">
        <v>4351</v>
      </c>
      <c r="M2591" s="40">
        <v>882</v>
      </c>
      <c r="N2591" s="40">
        <v>707.87</v>
      </c>
      <c r="O2591" s="40">
        <v>150.97</v>
      </c>
    </row>
    <row r="2592" spans="1:15">
      <c r="A2592" s="3" t="s">
        <v>3989</v>
      </c>
      <c r="B2592" s="3" t="s">
        <v>3963</v>
      </c>
      <c r="C2592" s="3" t="s">
        <v>3990</v>
      </c>
      <c r="D2592" s="40">
        <v>2066</v>
      </c>
      <c r="E2592" s="42">
        <v>987.6</v>
      </c>
      <c r="F2592" s="40">
        <v>325.47000000000003</v>
      </c>
      <c r="G2592" s="40">
        <v>1773</v>
      </c>
      <c r="H2592" s="40">
        <v>869</v>
      </c>
      <c r="I2592" s="40" t="s">
        <v>4351</v>
      </c>
      <c r="J2592" s="40">
        <v>432</v>
      </c>
      <c r="K2592" s="40">
        <v>250</v>
      </c>
      <c r="L2592" s="40" t="s">
        <v>4351</v>
      </c>
      <c r="M2592" s="40">
        <v>1767</v>
      </c>
      <c r="N2592" s="40">
        <v>774.17</v>
      </c>
      <c r="O2592" s="40">
        <v>218.77</v>
      </c>
    </row>
    <row r="2593" spans="1:15">
      <c r="A2593" s="3" t="s">
        <v>3991</v>
      </c>
      <c r="B2593" s="3" t="s">
        <v>3963</v>
      </c>
      <c r="C2593" s="3" t="s">
        <v>1879</v>
      </c>
      <c r="D2593" s="40">
        <v>204</v>
      </c>
      <c r="E2593" s="42">
        <v>1015.49</v>
      </c>
      <c r="F2593" s="40">
        <v>235.07</v>
      </c>
      <c r="G2593" s="40">
        <v>175</v>
      </c>
      <c r="H2593" s="40">
        <v>103</v>
      </c>
      <c r="I2593" s="40" t="s">
        <v>4351</v>
      </c>
      <c r="J2593" s="40">
        <v>49</v>
      </c>
      <c r="K2593" s="40">
        <v>26</v>
      </c>
      <c r="L2593" s="40" t="s">
        <v>4351</v>
      </c>
      <c r="M2593" s="40">
        <v>175</v>
      </c>
      <c r="N2593" s="40">
        <v>909.74</v>
      </c>
      <c r="O2593" s="40">
        <v>154.9</v>
      </c>
    </row>
    <row r="2594" spans="1:15">
      <c r="A2594" s="3" t="s">
        <v>3992</v>
      </c>
      <c r="B2594" s="3" t="s">
        <v>3963</v>
      </c>
      <c r="C2594" s="3" t="s">
        <v>297</v>
      </c>
      <c r="D2594" s="40">
        <v>172</v>
      </c>
      <c r="E2594" s="42">
        <v>1104.9000000000001</v>
      </c>
      <c r="F2594" s="40">
        <v>257.64999999999998</v>
      </c>
      <c r="G2594" s="40">
        <v>157</v>
      </c>
      <c r="H2594" s="40">
        <v>88</v>
      </c>
      <c r="I2594" s="40">
        <v>23</v>
      </c>
      <c r="J2594" s="40">
        <v>52</v>
      </c>
      <c r="K2594" s="40">
        <v>13</v>
      </c>
      <c r="L2594" s="40">
        <v>0</v>
      </c>
      <c r="M2594" s="40">
        <v>157</v>
      </c>
      <c r="N2594" s="40">
        <v>928.19</v>
      </c>
      <c r="O2594" s="40">
        <v>175.97</v>
      </c>
    </row>
    <row r="2595" spans="1:15">
      <c r="A2595" s="3" t="s">
        <v>3993</v>
      </c>
      <c r="B2595" s="3" t="s">
        <v>3963</v>
      </c>
      <c r="C2595" s="3" t="s">
        <v>301</v>
      </c>
      <c r="D2595" s="40">
        <v>269</v>
      </c>
      <c r="E2595" s="42">
        <v>1123.17</v>
      </c>
      <c r="F2595" s="40">
        <v>325.42</v>
      </c>
      <c r="G2595" s="40">
        <v>237</v>
      </c>
      <c r="H2595" s="40">
        <v>137</v>
      </c>
      <c r="I2595" s="40">
        <v>28</v>
      </c>
      <c r="J2595" s="40">
        <v>71</v>
      </c>
      <c r="K2595" s="40">
        <v>38</v>
      </c>
      <c r="L2595" s="40">
        <v>0</v>
      </c>
      <c r="M2595" s="40">
        <v>237</v>
      </c>
      <c r="N2595" s="40">
        <v>905.46</v>
      </c>
      <c r="O2595" s="40">
        <v>225.34</v>
      </c>
    </row>
    <row r="2596" spans="1:15">
      <c r="A2596" s="3" t="s">
        <v>3994</v>
      </c>
      <c r="B2596" s="3" t="s">
        <v>3963</v>
      </c>
      <c r="C2596" s="3" t="s">
        <v>2441</v>
      </c>
      <c r="D2596" s="40">
        <v>139</v>
      </c>
      <c r="E2596" s="42">
        <v>1155.08</v>
      </c>
      <c r="F2596" s="40">
        <v>252.06</v>
      </c>
      <c r="G2596" s="40">
        <v>127</v>
      </c>
      <c r="H2596" s="40">
        <v>76</v>
      </c>
      <c r="I2596" s="40" t="s">
        <v>4351</v>
      </c>
      <c r="J2596" s="40">
        <v>49</v>
      </c>
      <c r="K2596" s="40">
        <v>17</v>
      </c>
      <c r="L2596" s="40" t="s">
        <v>4351</v>
      </c>
      <c r="M2596" s="40">
        <v>127</v>
      </c>
      <c r="N2596" s="40">
        <v>988.34</v>
      </c>
      <c r="O2596" s="40">
        <v>192.91</v>
      </c>
    </row>
    <row r="2597" spans="1:15">
      <c r="A2597" s="3" t="s">
        <v>3995</v>
      </c>
      <c r="B2597" s="3" t="s">
        <v>3963</v>
      </c>
      <c r="C2597" s="3" t="s">
        <v>98</v>
      </c>
      <c r="D2597" s="40">
        <v>590</v>
      </c>
      <c r="E2597" s="42">
        <v>906.26</v>
      </c>
      <c r="F2597" s="40">
        <v>343.39</v>
      </c>
      <c r="G2597" s="40">
        <v>500</v>
      </c>
      <c r="H2597" s="40">
        <v>240</v>
      </c>
      <c r="I2597" s="40">
        <v>62</v>
      </c>
      <c r="J2597" s="40">
        <v>124</v>
      </c>
      <c r="K2597" s="40" t="s">
        <v>4351</v>
      </c>
      <c r="L2597" s="40" t="s">
        <v>4351</v>
      </c>
      <c r="M2597" s="40">
        <v>499</v>
      </c>
      <c r="N2597" s="40">
        <v>665.52</v>
      </c>
      <c r="O2597" s="40">
        <v>237.49</v>
      </c>
    </row>
    <row r="2598" spans="1:15">
      <c r="A2598" s="3" t="s">
        <v>3996</v>
      </c>
      <c r="B2598" s="3" t="s">
        <v>3963</v>
      </c>
      <c r="C2598" s="3" t="s">
        <v>100</v>
      </c>
      <c r="D2598" s="40">
        <v>289</v>
      </c>
      <c r="E2598" s="42">
        <v>864.28</v>
      </c>
      <c r="F2598" s="40">
        <v>330.59</v>
      </c>
      <c r="G2598" s="40">
        <v>242</v>
      </c>
      <c r="H2598" s="40">
        <v>143</v>
      </c>
      <c r="I2598" s="40">
        <v>27</v>
      </c>
      <c r="J2598" s="40">
        <v>56</v>
      </c>
      <c r="K2598" s="40">
        <v>60</v>
      </c>
      <c r="L2598" s="40">
        <v>0</v>
      </c>
      <c r="M2598" s="40">
        <v>242</v>
      </c>
      <c r="N2598" s="40">
        <v>637.34</v>
      </c>
      <c r="O2598" s="40">
        <v>225.7</v>
      </c>
    </row>
    <row r="2599" spans="1:15">
      <c r="A2599" s="3" t="s">
        <v>3997</v>
      </c>
      <c r="B2599" s="3" t="s">
        <v>3963</v>
      </c>
      <c r="C2599" s="3" t="s">
        <v>862</v>
      </c>
      <c r="D2599" s="40">
        <v>258</v>
      </c>
      <c r="E2599" s="42">
        <v>876.19</v>
      </c>
      <c r="F2599" s="40">
        <v>350.86</v>
      </c>
      <c r="G2599" s="40">
        <v>206</v>
      </c>
      <c r="H2599" s="40">
        <v>126</v>
      </c>
      <c r="I2599" s="40">
        <v>40</v>
      </c>
      <c r="J2599" s="40">
        <v>64</v>
      </c>
      <c r="K2599" s="40">
        <v>22</v>
      </c>
      <c r="L2599" s="40">
        <v>0</v>
      </c>
      <c r="M2599" s="40">
        <v>206</v>
      </c>
      <c r="N2599" s="40">
        <v>657.94</v>
      </c>
      <c r="O2599" s="40">
        <v>224.24</v>
      </c>
    </row>
    <row r="2600" spans="1:15">
      <c r="A2600" s="3" t="s">
        <v>3998</v>
      </c>
      <c r="B2600" s="3" t="s">
        <v>3963</v>
      </c>
      <c r="C2600" s="3" t="s">
        <v>868</v>
      </c>
      <c r="D2600" s="40">
        <v>905</v>
      </c>
      <c r="E2600" s="42">
        <v>1082.44</v>
      </c>
      <c r="F2600" s="40">
        <v>169.8</v>
      </c>
      <c r="G2600" s="40">
        <v>840</v>
      </c>
      <c r="H2600" s="40">
        <v>511</v>
      </c>
      <c r="I2600" s="40" t="s">
        <v>4351</v>
      </c>
      <c r="J2600" s="40">
        <v>238</v>
      </c>
      <c r="K2600" s="40">
        <v>166</v>
      </c>
      <c r="L2600" s="40" t="s">
        <v>4351</v>
      </c>
      <c r="M2600" s="40">
        <v>840</v>
      </c>
      <c r="N2600" s="40">
        <v>983.26</v>
      </c>
      <c r="O2600" s="40">
        <v>112.88</v>
      </c>
    </row>
    <row r="2601" spans="1:15">
      <c r="A2601" s="3" t="s">
        <v>3999</v>
      </c>
      <c r="B2601" s="3" t="s">
        <v>3963</v>
      </c>
      <c r="C2601" s="3" t="s">
        <v>2017</v>
      </c>
      <c r="D2601" s="40">
        <v>331</v>
      </c>
      <c r="E2601" s="42">
        <v>938.37</v>
      </c>
      <c r="F2601" s="40">
        <v>228.47</v>
      </c>
      <c r="G2601" s="40">
        <v>292</v>
      </c>
      <c r="H2601" s="40">
        <v>169</v>
      </c>
      <c r="I2601" s="40">
        <v>41</v>
      </c>
      <c r="J2601" s="40">
        <v>90</v>
      </c>
      <c r="K2601" s="40">
        <v>38</v>
      </c>
      <c r="L2601" s="40">
        <v>0</v>
      </c>
      <c r="M2601" s="40">
        <v>292</v>
      </c>
      <c r="N2601" s="40">
        <v>804.72</v>
      </c>
      <c r="O2601" s="40">
        <v>145.30000000000001</v>
      </c>
    </row>
    <row r="2602" spans="1:15">
      <c r="A2602" s="3" t="s">
        <v>4000</v>
      </c>
      <c r="B2602" s="3" t="s">
        <v>3963</v>
      </c>
      <c r="C2602" s="3" t="s">
        <v>4001</v>
      </c>
      <c r="D2602" s="40">
        <v>228</v>
      </c>
      <c r="E2602" s="42">
        <v>1187.1400000000001</v>
      </c>
      <c r="F2602" s="40">
        <v>270.68</v>
      </c>
      <c r="G2602" s="40">
        <v>214</v>
      </c>
      <c r="H2602" s="40">
        <v>140</v>
      </c>
      <c r="I2602" s="40">
        <v>32</v>
      </c>
      <c r="J2602" s="40">
        <v>76</v>
      </c>
      <c r="K2602" s="40">
        <v>32</v>
      </c>
      <c r="L2602" s="40">
        <v>0</v>
      </c>
      <c r="M2602" s="40">
        <v>214</v>
      </c>
      <c r="N2602" s="40">
        <v>976.41</v>
      </c>
      <c r="O2602" s="40">
        <v>216.32</v>
      </c>
    </row>
    <row r="2603" spans="1:15">
      <c r="A2603" s="3" t="s">
        <v>4002</v>
      </c>
      <c r="B2603" s="3" t="s">
        <v>3963</v>
      </c>
      <c r="C2603" s="3" t="s">
        <v>4003</v>
      </c>
      <c r="D2603" s="40">
        <v>1263</v>
      </c>
      <c r="E2603" s="42">
        <v>775.92</v>
      </c>
      <c r="F2603" s="40">
        <v>296.94</v>
      </c>
      <c r="G2603" s="40">
        <v>1051</v>
      </c>
      <c r="H2603" s="40">
        <v>536</v>
      </c>
      <c r="I2603" s="40" t="s">
        <v>4351</v>
      </c>
      <c r="J2603" s="40">
        <v>260</v>
      </c>
      <c r="K2603" s="40">
        <v>159</v>
      </c>
      <c r="L2603" s="40" t="s">
        <v>4351</v>
      </c>
      <c r="M2603" s="40">
        <v>1048</v>
      </c>
      <c r="N2603" s="40">
        <v>577.23</v>
      </c>
      <c r="O2603" s="40">
        <v>208.16</v>
      </c>
    </row>
    <row r="2604" spans="1:15">
      <c r="A2604" s="3" t="s">
        <v>4004</v>
      </c>
      <c r="B2604" s="3" t="s">
        <v>3963</v>
      </c>
      <c r="C2604" s="3" t="s">
        <v>104</v>
      </c>
      <c r="D2604" s="40">
        <v>365</v>
      </c>
      <c r="E2604" s="42">
        <v>1160.6400000000001</v>
      </c>
      <c r="F2604" s="40">
        <v>183.16</v>
      </c>
      <c r="G2604" s="40">
        <v>341</v>
      </c>
      <c r="H2604" s="40">
        <v>204</v>
      </c>
      <c r="I2604" s="40">
        <v>43</v>
      </c>
      <c r="J2604" s="40">
        <v>114</v>
      </c>
      <c r="K2604" s="40">
        <v>47</v>
      </c>
      <c r="L2604" s="40">
        <v>0</v>
      </c>
      <c r="M2604" s="40">
        <v>341</v>
      </c>
      <c r="N2604" s="40">
        <v>1046.28</v>
      </c>
      <c r="O2604" s="40">
        <v>115.59</v>
      </c>
    </row>
    <row r="2605" spans="1:15">
      <c r="A2605" s="3" t="s">
        <v>4005</v>
      </c>
      <c r="B2605" s="3" t="s">
        <v>3963</v>
      </c>
      <c r="C2605" s="3" t="s">
        <v>108</v>
      </c>
      <c r="D2605" s="40">
        <v>351</v>
      </c>
      <c r="E2605" s="42">
        <v>981.24</v>
      </c>
      <c r="F2605" s="40">
        <v>207.13</v>
      </c>
      <c r="G2605" s="40">
        <v>321</v>
      </c>
      <c r="H2605" s="40">
        <v>160</v>
      </c>
      <c r="I2605" s="40" t="s">
        <v>4351</v>
      </c>
      <c r="J2605" s="40">
        <v>78</v>
      </c>
      <c r="K2605" s="40">
        <v>55</v>
      </c>
      <c r="L2605" s="40" t="s">
        <v>4351</v>
      </c>
      <c r="M2605" s="40">
        <v>320</v>
      </c>
      <c r="N2605" s="40">
        <v>849.1</v>
      </c>
      <c r="O2605" s="40">
        <v>147.68</v>
      </c>
    </row>
    <row r="2606" spans="1:15">
      <c r="A2606" s="3" t="s">
        <v>4006</v>
      </c>
      <c r="B2606" s="3" t="s">
        <v>3963</v>
      </c>
      <c r="C2606" s="3" t="s">
        <v>4007</v>
      </c>
      <c r="D2606" s="40">
        <v>393</v>
      </c>
      <c r="E2606" s="42">
        <v>1143.83</v>
      </c>
      <c r="F2606" s="40">
        <v>170.18</v>
      </c>
      <c r="G2606" s="40">
        <v>370</v>
      </c>
      <c r="H2606" s="40">
        <v>221</v>
      </c>
      <c r="I2606" s="40">
        <v>60</v>
      </c>
      <c r="J2606" s="40">
        <v>92</v>
      </c>
      <c r="K2606" s="40">
        <v>69</v>
      </c>
      <c r="L2606" s="40">
        <v>0</v>
      </c>
      <c r="M2606" s="40">
        <v>368</v>
      </c>
      <c r="N2606" s="40">
        <v>1039.81</v>
      </c>
      <c r="O2606" s="40">
        <v>119.49</v>
      </c>
    </row>
    <row r="2607" spans="1:15">
      <c r="A2607" s="3" t="s">
        <v>4008</v>
      </c>
      <c r="B2607" s="3" t="s">
        <v>3963</v>
      </c>
      <c r="C2607" s="3" t="s">
        <v>1002</v>
      </c>
      <c r="D2607" s="40">
        <v>540</v>
      </c>
      <c r="E2607" s="42">
        <v>771.74</v>
      </c>
      <c r="F2607" s="40">
        <v>317.32</v>
      </c>
      <c r="G2607" s="40">
        <v>430</v>
      </c>
      <c r="H2607" s="40">
        <v>243</v>
      </c>
      <c r="I2607" s="40">
        <v>60</v>
      </c>
      <c r="J2607" s="40">
        <v>117</v>
      </c>
      <c r="K2607" s="40" t="s">
        <v>4351</v>
      </c>
      <c r="L2607" s="40" t="s">
        <v>4351</v>
      </c>
      <c r="M2607" s="40">
        <v>429</v>
      </c>
      <c r="N2607" s="40">
        <v>572</v>
      </c>
      <c r="O2607" s="40">
        <v>219.69</v>
      </c>
    </row>
    <row r="2608" spans="1:15">
      <c r="A2608" s="3" t="s">
        <v>4009</v>
      </c>
      <c r="B2608" s="3" t="s">
        <v>3963</v>
      </c>
      <c r="C2608" s="3" t="s">
        <v>4010</v>
      </c>
      <c r="D2608" s="40">
        <v>208</v>
      </c>
      <c r="E2608" s="42">
        <v>899.76</v>
      </c>
      <c r="F2608" s="40">
        <v>138.43</v>
      </c>
      <c r="G2608" s="40" t="s">
        <v>4351</v>
      </c>
      <c r="H2608" s="40">
        <v>133</v>
      </c>
      <c r="I2608" s="40">
        <v>34</v>
      </c>
      <c r="J2608" s="40">
        <v>73</v>
      </c>
      <c r="K2608" s="40">
        <v>26</v>
      </c>
      <c r="L2608" s="40">
        <v>0</v>
      </c>
      <c r="M2608" s="40" t="s">
        <v>4351</v>
      </c>
      <c r="N2608" s="40">
        <v>772.47</v>
      </c>
      <c r="O2608" s="40">
        <v>128.71</v>
      </c>
    </row>
    <row r="2609" spans="1:15">
      <c r="A2609" s="3" t="s">
        <v>4011</v>
      </c>
      <c r="B2609" s="3" t="s">
        <v>3963</v>
      </c>
      <c r="C2609" s="3" t="s">
        <v>4012</v>
      </c>
      <c r="D2609" s="40">
        <v>68</v>
      </c>
      <c r="E2609" s="42">
        <v>837.1</v>
      </c>
      <c r="F2609" s="40">
        <v>329.8</v>
      </c>
      <c r="G2609" s="40">
        <v>56</v>
      </c>
      <c r="H2609" s="40">
        <v>24</v>
      </c>
      <c r="I2609" s="40" t="s">
        <v>4351</v>
      </c>
      <c r="J2609" s="40">
        <v>12</v>
      </c>
      <c r="K2609" s="40" t="s">
        <v>4351</v>
      </c>
      <c r="L2609" s="40">
        <v>0</v>
      </c>
      <c r="M2609" s="40">
        <v>56</v>
      </c>
      <c r="N2609" s="40">
        <v>616</v>
      </c>
      <c r="O2609" s="40">
        <v>235.94</v>
      </c>
    </row>
    <row r="2610" spans="1:15">
      <c r="A2610" s="3" t="s">
        <v>4013</v>
      </c>
      <c r="B2610" s="3" t="s">
        <v>3963</v>
      </c>
      <c r="C2610" s="3" t="s">
        <v>1169</v>
      </c>
      <c r="D2610" s="40">
        <v>208</v>
      </c>
      <c r="E2610" s="42">
        <v>1035.03</v>
      </c>
      <c r="F2610" s="40">
        <v>172.11</v>
      </c>
      <c r="G2610" s="40">
        <v>194</v>
      </c>
      <c r="H2610" s="40">
        <v>98</v>
      </c>
      <c r="I2610" s="40">
        <v>38</v>
      </c>
      <c r="J2610" s="40">
        <v>45</v>
      </c>
      <c r="K2610" s="40">
        <v>15</v>
      </c>
      <c r="L2610" s="40">
        <v>0</v>
      </c>
      <c r="M2610" s="40">
        <v>194</v>
      </c>
      <c r="N2610" s="40">
        <v>925.2</v>
      </c>
      <c r="O2610" s="40">
        <v>127.35</v>
      </c>
    </row>
    <row r="2611" spans="1:15">
      <c r="A2611" s="3" t="s">
        <v>4014</v>
      </c>
      <c r="B2611" s="3" t="s">
        <v>3963</v>
      </c>
      <c r="C2611" s="3" t="s">
        <v>4015</v>
      </c>
      <c r="D2611" s="40">
        <v>381</v>
      </c>
      <c r="E2611" s="42">
        <v>993.32</v>
      </c>
      <c r="F2611" s="40">
        <v>244.22</v>
      </c>
      <c r="G2611" s="40">
        <v>351</v>
      </c>
      <c r="H2611" s="40">
        <v>161</v>
      </c>
      <c r="I2611" s="40">
        <v>39</v>
      </c>
      <c r="J2611" s="40">
        <v>84</v>
      </c>
      <c r="K2611" s="40">
        <v>38</v>
      </c>
      <c r="L2611" s="40">
        <v>0</v>
      </c>
      <c r="M2611" s="40">
        <v>351</v>
      </c>
      <c r="N2611" s="40">
        <v>813.13</v>
      </c>
      <c r="O2611" s="40">
        <v>198.87</v>
      </c>
    </row>
    <row r="2612" spans="1:15">
      <c r="A2612" s="3" t="s">
        <v>4016</v>
      </c>
      <c r="B2612" s="3" t="s">
        <v>3963</v>
      </c>
      <c r="C2612" s="3" t="s">
        <v>462</v>
      </c>
      <c r="D2612" s="40">
        <v>771</v>
      </c>
      <c r="E2612" s="42">
        <v>804.35</v>
      </c>
      <c r="F2612" s="40">
        <v>345.3</v>
      </c>
      <c r="G2612" s="40">
        <v>590</v>
      </c>
      <c r="H2612" s="40">
        <v>335</v>
      </c>
      <c r="I2612" s="40">
        <v>91</v>
      </c>
      <c r="J2612" s="40">
        <v>176</v>
      </c>
      <c r="K2612" s="40">
        <v>68</v>
      </c>
      <c r="L2612" s="40">
        <v>0</v>
      </c>
      <c r="M2612" s="40">
        <v>582</v>
      </c>
      <c r="N2612" s="40">
        <v>608.12</v>
      </c>
      <c r="O2612" s="40">
        <v>238.7</v>
      </c>
    </row>
    <row r="2613" spans="1:15">
      <c r="A2613" s="3" t="s">
        <v>4017</v>
      </c>
      <c r="B2613" s="3" t="s">
        <v>3963</v>
      </c>
      <c r="C2613" s="3" t="s">
        <v>4018</v>
      </c>
      <c r="D2613" s="40">
        <v>703</v>
      </c>
      <c r="E2613" s="42">
        <v>945.12</v>
      </c>
      <c r="F2613" s="40">
        <v>326.10000000000002</v>
      </c>
      <c r="G2613" s="40">
        <v>621</v>
      </c>
      <c r="H2613" s="40">
        <v>316</v>
      </c>
      <c r="I2613" s="40" t="s">
        <v>4351</v>
      </c>
      <c r="J2613" s="40">
        <v>159</v>
      </c>
      <c r="K2613" s="40">
        <v>78</v>
      </c>
      <c r="L2613" s="40" t="s">
        <v>4351</v>
      </c>
      <c r="M2613" s="40">
        <v>619</v>
      </c>
      <c r="N2613" s="40">
        <v>703.02</v>
      </c>
      <c r="O2613" s="40">
        <v>246.8</v>
      </c>
    </row>
    <row r="2614" spans="1:15">
      <c r="A2614" s="3" t="s">
        <v>4019</v>
      </c>
      <c r="B2614" s="3" t="s">
        <v>3963</v>
      </c>
      <c r="C2614" s="3" t="s">
        <v>116</v>
      </c>
      <c r="D2614" s="40">
        <v>409</v>
      </c>
      <c r="E2614" s="42">
        <v>1021.06</v>
      </c>
      <c r="F2614" s="40">
        <v>155.54</v>
      </c>
      <c r="G2614" s="40">
        <v>390</v>
      </c>
      <c r="H2614" s="40">
        <v>219</v>
      </c>
      <c r="I2614" s="40">
        <v>61</v>
      </c>
      <c r="J2614" s="40">
        <v>91</v>
      </c>
      <c r="K2614" s="40">
        <v>67</v>
      </c>
      <c r="L2614" s="40">
        <v>0</v>
      </c>
      <c r="M2614" s="40">
        <v>390</v>
      </c>
      <c r="N2614" s="40">
        <v>907.69</v>
      </c>
      <c r="O2614" s="40">
        <v>127.05</v>
      </c>
    </row>
    <row r="2615" spans="1:15">
      <c r="A2615" s="3" t="s">
        <v>4020</v>
      </c>
      <c r="B2615" s="3" t="s">
        <v>3963</v>
      </c>
      <c r="C2615" s="3" t="s">
        <v>4021</v>
      </c>
      <c r="D2615" s="40">
        <v>92</v>
      </c>
      <c r="E2615" s="42">
        <v>877.76</v>
      </c>
      <c r="F2615" s="40">
        <v>295.29000000000002</v>
      </c>
      <c r="G2615" s="40" t="s">
        <v>4351</v>
      </c>
      <c r="H2615" s="40">
        <v>53</v>
      </c>
      <c r="I2615" s="40">
        <v>15</v>
      </c>
      <c r="J2615" s="40">
        <v>25</v>
      </c>
      <c r="K2615" s="40">
        <v>13</v>
      </c>
      <c r="L2615" s="40">
        <v>0</v>
      </c>
      <c r="M2615" s="40" t="s">
        <v>4351</v>
      </c>
      <c r="N2615" s="40">
        <v>645.63</v>
      </c>
      <c r="O2615" s="40">
        <v>221.94</v>
      </c>
    </row>
    <row r="2616" spans="1:15">
      <c r="A2616" s="3" t="s">
        <v>4022</v>
      </c>
      <c r="B2616" s="3" t="s">
        <v>3963</v>
      </c>
      <c r="C2616" s="3" t="s">
        <v>3284</v>
      </c>
      <c r="D2616" s="40">
        <v>222</v>
      </c>
      <c r="E2616" s="42">
        <v>964.2</v>
      </c>
      <c r="F2616" s="40">
        <v>259.85000000000002</v>
      </c>
      <c r="G2616" s="40">
        <v>195</v>
      </c>
      <c r="H2616" s="40">
        <v>119</v>
      </c>
      <c r="I2616" s="40">
        <v>16</v>
      </c>
      <c r="J2616" s="40">
        <v>66</v>
      </c>
      <c r="K2616" s="40">
        <v>37</v>
      </c>
      <c r="L2616" s="40">
        <v>0</v>
      </c>
      <c r="M2616" s="40">
        <v>195</v>
      </c>
      <c r="N2616" s="40">
        <v>801.87</v>
      </c>
      <c r="O2616" s="40">
        <v>174.92</v>
      </c>
    </row>
    <row r="2617" spans="1:15">
      <c r="A2617" s="3" t="s">
        <v>4023</v>
      </c>
      <c r="B2617" s="3" t="s">
        <v>3963</v>
      </c>
      <c r="C2617" s="3" t="s">
        <v>4024</v>
      </c>
      <c r="D2617" s="40">
        <v>134</v>
      </c>
      <c r="E2617" s="42">
        <v>1047.07</v>
      </c>
      <c r="F2617" s="40">
        <v>224.39</v>
      </c>
      <c r="G2617" s="40">
        <v>123</v>
      </c>
      <c r="H2617" s="40">
        <v>59</v>
      </c>
      <c r="I2617" s="40">
        <v>16</v>
      </c>
      <c r="J2617" s="40">
        <v>29</v>
      </c>
      <c r="K2617" s="40" t="s">
        <v>4351</v>
      </c>
      <c r="L2617" s="40" t="s">
        <v>4351</v>
      </c>
      <c r="M2617" s="40">
        <v>123</v>
      </c>
      <c r="N2617" s="40">
        <v>896.25</v>
      </c>
      <c r="O2617" s="40">
        <v>145.56</v>
      </c>
    </row>
    <row r="2618" spans="1:15">
      <c r="A2618" s="3" t="s">
        <v>4025</v>
      </c>
      <c r="B2618" s="3" t="s">
        <v>3963</v>
      </c>
      <c r="C2618" s="3" t="s">
        <v>477</v>
      </c>
      <c r="D2618" s="40">
        <v>158</v>
      </c>
      <c r="E2618" s="42">
        <v>1043.67</v>
      </c>
      <c r="F2618" s="40">
        <v>311.06</v>
      </c>
      <c r="G2618" s="40">
        <v>138</v>
      </c>
      <c r="H2618" s="40">
        <v>77</v>
      </c>
      <c r="I2618" s="40">
        <v>24</v>
      </c>
      <c r="J2618" s="40">
        <v>31</v>
      </c>
      <c r="K2618" s="40">
        <v>22</v>
      </c>
      <c r="L2618" s="40">
        <v>0</v>
      </c>
      <c r="M2618" s="40">
        <v>137</v>
      </c>
      <c r="N2618" s="40">
        <v>844.91</v>
      </c>
      <c r="O2618" s="40">
        <v>216.87</v>
      </c>
    </row>
    <row r="2619" spans="1:15">
      <c r="A2619" s="3" t="s">
        <v>4026</v>
      </c>
      <c r="B2619" s="3" t="s">
        <v>3963</v>
      </c>
      <c r="C2619" s="3" t="s">
        <v>4027</v>
      </c>
      <c r="D2619" s="40">
        <v>142</v>
      </c>
      <c r="E2619" s="42">
        <v>992.65</v>
      </c>
      <c r="F2619" s="40">
        <v>180.78</v>
      </c>
      <c r="G2619" s="40">
        <v>126</v>
      </c>
      <c r="H2619" s="40">
        <v>73</v>
      </c>
      <c r="I2619" s="40" t="s">
        <v>4351</v>
      </c>
      <c r="J2619" s="40">
        <v>50</v>
      </c>
      <c r="K2619" s="40">
        <v>18</v>
      </c>
      <c r="L2619" s="40" t="s">
        <v>4351</v>
      </c>
      <c r="M2619" s="40">
        <v>126</v>
      </c>
      <c r="N2619" s="40">
        <v>914.96</v>
      </c>
      <c r="O2619" s="40">
        <v>117.79</v>
      </c>
    </row>
    <row r="2620" spans="1:15">
      <c r="A2620" s="3" t="s">
        <v>4028</v>
      </c>
      <c r="B2620" s="3" t="s">
        <v>3963</v>
      </c>
      <c r="C2620" s="3" t="s">
        <v>3690</v>
      </c>
      <c r="D2620" s="40">
        <v>111</v>
      </c>
      <c r="E2620" s="42">
        <v>876.69</v>
      </c>
      <c r="F2620" s="40">
        <v>366.49</v>
      </c>
      <c r="G2620" s="40">
        <v>90</v>
      </c>
      <c r="H2620" s="40">
        <v>35</v>
      </c>
      <c r="I2620" s="40" t="s">
        <v>4351</v>
      </c>
      <c r="J2620" s="40">
        <v>16</v>
      </c>
      <c r="K2620" s="40" t="s">
        <v>4351</v>
      </c>
      <c r="L2620" s="40">
        <v>0</v>
      </c>
      <c r="M2620" s="40">
        <v>90</v>
      </c>
      <c r="N2620" s="40">
        <v>629.24</v>
      </c>
      <c r="O2620" s="40">
        <v>225.22</v>
      </c>
    </row>
    <row r="2621" spans="1:15">
      <c r="A2621" s="3" t="s">
        <v>4029</v>
      </c>
      <c r="B2621" s="3" t="s">
        <v>3963</v>
      </c>
      <c r="C2621" s="3" t="s">
        <v>3692</v>
      </c>
      <c r="D2621" s="40">
        <v>323</v>
      </c>
      <c r="E2621" s="42">
        <v>1071.92</v>
      </c>
      <c r="F2621" s="40">
        <v>196.36</v>
      </c>
      <c r="G2621" s="40">
        <v>288</v>
      </c>
      <c r="H2621" s="40">
        <v>177</v>
      </c>
      <c r="I2621" s="40">
        <v>34</v>
      </c>
      <c r="J2621" s="40">
        <v>102</v>
      </c>
      <c r="K2621" s="40">
        <v>41</v>
      </c>
      <c r="L2621" s="40">
        <v>0</v>
      </c>
      <c r="M2621" s="40">
        <v>288</v>
      </c>
      <c r="N2621" s="40">
        <v>981.97</v>
      </c>
      <c r="O2621" s="40">
        <v>119.08</v>
      </c>
    </row>
    <row r="2622" spans="1:15">
      <c r="A2622" s="3" t="s">
        <v>4030</v>
      </c>
      <c r="B2622" s="3" t="s">
        <v>3963</v>
      </c>
      <c r="C2622" s="3" t="s">
        <v>741</v>
      </c>
      <c r="D2622" s="40">
        <v>339</v>
      </c>
      <c r="E2622" s="42">
        <v>879.67</v>
      </c>
      <c r="F2622" s="40">
        <v>290.39</v>
      </c>
      <c r="G2622" s="40">
        <v>309</v>
      </c>
      <c r="H2622" s="40">
        <v>167</v>
      </c>
      <c r="I2622" s="40">
        <v>45</v>
      </c>
      <c r="J2622" s="40">
        <v>94</v>
      </c>
      <c r="K2622" s="40">
        <v>28</v>
      </c>
      <c r="L2622" s="40">
        <v>0</v>
      </c>
      <c r="M2622" s="40">
        <v>308</v>
      </c>
      <c r="N2622" s="40">
        <v>648.59</v>
      </c>
      <c r="O2622" s="40">
        <v>241.36</v>
      </c>
    </row>
    <row r="2623" spans="1:15">
      <c r="A2623" s="3" t="s">
        <v>4031</v>
      </c>
      <c r="B2623" s="3" t="s">
        <v>3963</v>
      </c>
      <c r="C2623" s="3" t="s">
        <v>743</v>
      </c>
      <c r="D2623" s="40">
        <v>74</v>
      </c>
      <c r="E2623" s="42">
        <v>1173.78</v>
      </c>
      <c r="F2623" s="40">
        <v>146.94</v>
      </c>
      <c r="G2623" s="40" t="s">
        <v>4351</v>
      </c>
      <c r="H2623" s="40">
        <v>30</v>
      </c>
      <c r="I2623" s="40" t="s">
        <v>4351</v>
      </c>
      <c r="J2623" s="40">
        <v>18</v>
      </c>
      <c r="K2623" s="40" t="s">
        <v>4351</v>
      </c>
      <c r="L2623" s="40">
        <v>0</v>
      </c>
      <c r="M2623" s="40" t="s">
        <v>4351</v>
      </c>
      <c r="N2623" s="40">
        <v>1055.3699999999999</v>
      </c>
      <c r="O2623" s="40">
        <v>121.98</v>
      </c>
    </row>
    <row r="2624" spans="1:15">
      <c r="A2624" s="3" t="s">
        <v>4032</v>
      </c>
      <c r="B2624" s="3" t="s">
        <v>3963</v>
      </c>
      <c r="C2624" s="3" t="s">
        <v>4033</v>
      </c>
      <c r="D2624" s="40">
        <v>186</v>
      </c>
      <c r="E2624" s="42">
        <v>980.31</v>
      </c>
      <c r="F2624" s="40">
        <v>335.12</v>
      </c>
      <c r="G2624" s="40">
        <v>165</v>
      </c>
      <c r="H2624" s="40">
        <v>85</v>
      </c>
      <c r="I2624" s="40">
        <v>32</v>
      </c>
      <c r="J2624" s="40">
        <v>33</v>
      </c>
      <c r="K2624" s="40">
        <v>20</v>
      </c>
      <c r="L2624" s="40">
        <v>0</v>
      </c>
      <c r="M2624" s="40">
        <v>165</v>
      </c>
      <c r="N2624" s="40">
        <v>727.31</v>
      </c>
      <c r="O2624" s="40">
        <v>248.86</v>
      </c>
    </row>
    <row r="2625" spans="1:15">
      <c r="A2625" s="3" t="s">
        <v>4034</v>
      </c>
      <c r="B2625" s="3" t="s">
        <v>3963</v>
      </c>
      <c r="C2625" s="3" t="s">
        <v>4035</v>
      </c>
      <c r="D2625" s="40">
        <v>66</v>
      </c>
      <c r="E2625" s="42">
        <v>958.05</v>
      </c>
      <c r="F2625" s="40">
        <v>251.27</v>
      </c>
      <c r="G2625" s="40" t="s">
        <v>4351</v>
      </c>
      <c r="H2625" s="40">
        <v>38</v>
      </c>
      <c r="I2625" s="40">
        <v>11</v>
      </c>
      <c r="J2625" s="40">
        <v>19</v>
      </c>
      <c r="K2625" s="40" t="s">
        <v>4351</v>
      </c>
      <c r="L2625" s="40" t="s">
        <v>4351</v>
      </c>
      <c r="M2625" s="40" t="s">
        <v>4351</v>
      </c>
      <c r="N2625" s="40">
        <v>740.43</v>
      </c>
      <c r="O2625" s="40">
        <v>223.76</v>
      </c>
    </row>
    <row r="2626" spans="1:15">
      <c r="A2626" s="3" t="s">
        <v>4036</v>
      </c>
      <c r="B2626" s="3" t="s">
        <v>3963</v>
      </c>
      <c r="C2626" s="3" t="s">
        <v>2727</v>
      </c>
      <c r="D2626" s="40">
        <v>1006</v>
      </c>
      <c r="E2626" s="42">
        <v>831.03</v>
      </c>
      <c r="F2626" s="40">
        <v>294.92</v>
      </c>
      <c r="G2626" s="40">
        <v>876</v>
      </c>
      <c r="H2626" s="40">
        <v>475</v>
      </c>
      <c r="I2626" s="40" t="s">
        <v>4351</v>
      </c>
      <c r="J2626" s="40">
        <v>253</v>
      </c>
      <c r="K2626" s="40">
        <v>122</v>
      </c>
      <c r="L2626" s="40" t="s">
        <v>4351</v>
      </c>
      <c r="M2626" s="40">
        <v>874</v>
      </c>
      <c r="N2626" s="40">
        <v>617.07000000000005</v>
      </c>
      <c r="O2626" s="40">
        <v>228.32</v>
      </c>
    </row>
    <row r="2627" spans="1:15">
      <c r="A2627" s="3" t="s">
        <v>4037</v>
      </c>
      <c r="B2627" s="3" t="s">
        <v>3963</v>
      </c>
      <c r="C2627" s="3" t="s">
        <v>3004</v>
      </c>
      <c r="D2627" s="40">
        <v>211</v>
      </c>
      <c r="E2627" s="42">
        <v>1059.3599999999999</v>
      </c>
      <c r="F2627" s="40">
        <v>279.05</v>
      </c>
      <c r="G2627" s="40">
        <v>188</v>
      </c>
      <c r="H2627" s="40">
        <v>100</v>
      </c>
      <c r="I2627" s="40">
        <v>25</v>
      </c>
      <c r="J2627" s="40">
        <v>52</v>
      </c>
      <c r="K2627" s="40">
        <v>23</v>
      </c>
      <c r="L2627" s="40">
        <v>0</v>
      </c>
      <c r="M2627" s="40">
        <v>188</v>
      </c>
      <c r="N2627" s="40">
        <v>875.78</v>
      </c>
      <c r="O2627" s="40">
        <v>211.38</v>
      </c>
    </row>
    <row r="2628" spans="1:15">
      <c r="A2628" s="3" t="s">
        <v>4038</v>
      </c>
      <c r="B2628" s="3" t="s">
        <v>4039</v>
      </c>
      <c r="C2628" s="3" t="s">
        <v>767</v>
      </c>
      <c r="D2628" s="40">
        <v>822</v>
      </c>
      <c r="E2628" s="42">
        <v>690.38</v>
      </c>
      <c r="F2628" s="40">
        <v>201.79</v>
      </c>
      <c r="G2628" s="40">
        <v>719</v>
      </c>
      <c r="H2628" s="40">
        <v>229</v>
      </c>
      <c r="I2628" s="40" t="s">
        <v>4351</v>
      </c>
      <c r="J2628" s="40">
        <v>97</v>
      </c>
      <c r="K2628" s="40">
        <v>105</v>
      </c>
      <c r="L2628" s="40" t="s">
        <v>4351</v>
      </c>
      <c r="M2628" s="40">
        <v>718</v>
      </c>
      <c r="N2628" s="40">
        <v>559.36</v>
      </c>
      <c r="O2628" s="40">
        <v>146.31</v>
      </c>
    </row>
    <row r="2629" spans="1:15">
      <c r="A2629" s="3" t="s">
        <v>4040</v>
      </c>
      <c r="B2629" s="3" t="s">
        <v>4039</v>
      </c>
      <c r="C2629" s="3" t="s">
        <v>2606</v>
      </c>
      <c r="D2629" s="40">
        <v>713</v>
      </c>
      <c r="E2629" s="42">
        <v>791.3</v>
      </c>
      <c r="F2629" s="40">
        <v>134</v>
      </c>
      <c r="G2629" s="40">
        <v>656</v>
      </c>
      <c r="H2629" s="40">
        <v>264</v>
      </c>
      <c r="I2629" s="40">
        <v>24</v>
      </c>
      <c r="J2629" s="40">
        <v>95</v>
      </c>
      <c r="K2629" s="40">
        <v>115</v>
      </c>
      <c r="L2629" s="40">
        <v>30</v>
      </c>
      <c r="M2629" s="40">
        <v>653</v>
      </c>
      <c r="N2629" s="40">
        <v>717.69</v>
      </c>
      <c r="O2629" s="40">
        <v>89.41</v>
      </c>
    </row>
    <row r="2630" spans="1:15">
      <c r="A2630" s="3" t="s">
        <v>4041</v>
      </c>
      <c r="B2630" s="3" t="s">
        <v>4039</v>
      </c>
      <c r="C2630" s="3" t="s">
        <v>4042</v>
      </c>
      <c r="D2630" s="40">
        <v>2295</v>
      </c>
      <c r="E2630" s="42">
        <v>861.69</v>
      </c>
      <c r="F2630" s="40">
        <v>142.57</v>
      </c>
      <c r="G2630" s="40">
        <v>2061</v>
      </c>
      <c r="H2630" s="40">
        <v>770</v>
      </c>
      <c r="I2630" s="40">
        <v>57</v>
      </c>
      <c r="J2630" s="40">
        <v>311</v>
      </c>
      <c r="K2630" s="40">
        <v>385</v>
      </c>
      <c r="L2630" s="40">
        <v>17</v>
      </c>
      <c r="M2630" s="40">
        <v>2061</v>
      </c>
      <c r="N2630" s="40">
        <v>800.76</v>
      </c>
      <c r="O2630" s="40">
        <v>77.41</v>
      </c>
    </row>
    <row r="2631" spans="1:15">
      <c r="A2631" s="3" t="s">
        <v>4043</v>
      </c>
      <c r="B2631" s="3" t="s">
        <v>4039</v>
      </c>
      <c r="C2631" s="3" t="s">
        <v>4044</v>
      </c>
      <c r="D2631" s="40">
        <v>896</v>
      </c>
      <c r="E2631" s="42">
        <v>830.94</v>
      </c>
      <c r="F2631" s="40">
        <v>159.6</v>
      </c>
      <c r="G2631" s="40">
        <v>801</v>
      </c>
      <c r="H2631" s="40">
        <v>313</v>
      </c>
      <c r="I2631" s="40">
        <v>29</v>
      </c>
      <c r="J2631" s="40">
        <v>116</v>
      </c>
      <c r="K2631" s="40">
        <v>134</v>
      </c>
      <c r="L2631" s="40">
        <v>34</v>
      </c>
      <c r="M2631" s="40">
        <v>799</v>
      </c>
      <c r="N2631" s="40">
        <v>752.84</v>
      </c>
      <c r="O2631" s="40">
        <v>94.75</v>
      </c>
    </row>
    <row r="2632" spans="1:15">
      <c r="A2632" s="3" t="s">
        <v>4045</v>
      </c>
      <c r="B2632" s="3" t="s">
        <v>4039</v>
      </c>
      <c r="C2632" s="3" t="s">
        <v>774</v>
      </c>
      <c r="D2632" s="40">
        <v>8784</v>
      </c>
      <c r="E2632" s="42">
        <v>723.62</v>
      </c>
      <c r="F2632" s="40">
        <v>136.4</v>
      </c>
      <c r="G2632" s="40">
        <v>8270</v>
      </c>
      <c r="H2632" s="40">
        <v>5782</v>
      </c>
      <c r="I2632" s="40">
        <v>1469</v>
      </c>
      <c r="J2632" s="40">
        <v>2139</v>
      </c>
      <c r="K2632" s="40">
        <v>2112</v>
      </c>
      <c r="L2632" s="40">
        <v>62</v>
      </c>
      <c r="M2632" s="40">
        <v>8251</v>
      </c>
      <c r="N2632" s="40">
        <v>625.15</v>
      </c>
      <c r="O2632" s="40">
        <v>104.01</v>
      </c>
    </row>
    <row r="2633" spans="1:15">
      <c r="A2633" s="3" t="s">
        <v>4046</v>
      </c>
      <c r="B2633" s="3" t="s">
        <v>4039</v>
      </c>
      <c r="C2633" s="3" t="s">
        <v>2080</v>
      </c>
      <c r="D2633" s="40">
        <v>743</v>
      </c>
      <c r="E2633" s="42">
        <v>796.75</v>
      </c>
      <c r="F2633" s="40">
        <v>158.19</v>
      </c>
      <c r="G2633" s="40">
        <v>657</v>
      </c>
      <c r="H2633" s="40">
        <v>231</v>
      </c>
      <c r="I2633" s="40" t="s">
        <v>4351</v>
      </c>
      <c r="J2633" s="40">
        <v>57</v>
      </c>
      <c r="K2633" s="40">
        <v>155</v>
      </c>
      <c r="L2633" s="40" t="s">
        <v>4351</v>
      </c>
      <c r="M2633" s="40">
        <v>655</v>
      </c>
      <c r="N2633" s="40">
        <v>724.35</v>
      </c>
      <c r="O2633" s="40">
        <v>83.35</v>
      </c>
    </row>
    <row r="2634" spans="1:15">
      <c r="A2634" s="3" t="s">
        <v>4047</v>
      </c>
      <c r="B2634" s="3" t="s">
        <v>4039</v>
      </c>
      <c r="C2634" s="3" t="s">
        <v>4048</v>
      </c>
      <c r="D2634" s="40">
        <v>731</v>
      </c>
      <c r="E2634" s="42">
        <v>894.92</v>
      </c>
      <c r="F2634" s="40">
        <v>167.57</v>
      </c>
      <c r="G2634" s="40">
        <v>649</v>
      </c>
      <c r="H2634" s="40">
        <v>241</v>
      </c>
      <c r="I2634" s="40" t="s">
        <v>4351</v>
      </c>
      <c r="J2634" s="40">
        <v>89</v>
      </c>
      <c r="K2634" s="40">
        <v>112</v>
      </c>
      <c r="L2634" s="40" t="s">
        <v>4351</v>
      </c>
      <c r="M2634" s="40">
        <v>646</v>
      </c>
      <c r="N2634" s="40">
        <v>823.05</v>
      </c>
      <c r="O2634" s="40">
        <v>90.43</v>
      </c>
    </row>
    <row r="2635" spans="1:15">
      <c r="A2635" s="3" t="s">
        <v>4049</v>
      </c>
      <c r="B2635" s="3" t="s">
        <v>4039</v>
      </c>
      <c r="C2635" s="3" t="s">
        <v>4050</v>
      </c>
      <c r="D2635" s="40">
        <v>1715</v>
      </c>
      <c r="E2635" s="42">
        <v>714.87</v>
      </c>
      <c r="F2635" s="40">
        <v>129.19</v>
      </c>
      <c r="G2635" s="40">
        <v>1544</v>
      </c>
      <c r="H2635" s="40">
        <v>720</v>
      </c>
      <c r="I2635" s="40" t="s">
        <v>4351</v>
      </c>
      <c r="J2635" s="40">
        <v>269</v>
      </c>
      <c r="K2635" s="40">
        <v>299</v>
      </c>
      <c r="L2635" s="40" t="s">
        <v>4351</v>
      </c>
      <c r="M2635" s="40">
        <v>1544</v>
      </c>
      <c r="N2635" s="40">
        <v>650.54999999999995</v>
      </c>
      <c r="O2635" s="40">
        <v>76.64</v>
      </c>
    </row>
    <row r="2636" spans="1:15">
      <c r="A2636" s="3" t="s">
        <v>4051</v>
      </c>
      <c r="B2636" s="3" t="s">
        <v>4039</v>
      </c>
      <c r="C2636" s="3" t="s">
        <v>1566</v>
      </c>
      <c r="D2636" s="40">
        <v>2720</v>
      </c>
      <c r="E2636" s="42">
        <v>853.54</v>
      </c>
      <c r="F2636" s="40">
        <v>156.9</v>
      </c>
      <c r="G2636" s="40">
        <v>2386</v>
      </c>
      <c r="H2636" s="40">
        <v>867</v>
      </c>
      <c r="I2636" s="40" t="s">
        <v>4351</v>
      </c>
      <c r="J2636" s="40">
        <v>340</v>
      </c>
      <c r="K2636" s="40">
        <v>443</v>
      </c>
      <c r="L2636" s="40" t="s">
        <v>4351</v>
      </c>
      <c r="M2636" s="40">
        <v>2385</v>
      </c>
      <c r="N2636" s="40">
        <v>794.49</v>
      </c>
      <c r="O2636" s="40">
        <v>87.1</v>
      </c>
    </row>
    <row r="2637" spans="1:15">
      <c r="A2637" s="3" t="s">
        <v>4052</v>
      </c>
      <c r="B2637" s="3" t="s">
        <v>4039</v>
      </c>
      <c r="C2637" s="3" t="s">
        <v>246</v>
      </c>
      <c r="D2637" s="40">
        <v>1550</v>
      </c>
      <c r="E2637" s="42">
        <v>828.06</v>
      </c>
      <c r="F2637" s="40">
        <v>136.87</v>
      </c>
      <c r="G2637" s="40">
        <v>1398</v>
      </c>
      <c r="H2637" s="40">
        <v>567</v>
      </c>
      <c r="I2637" s="40" t="s">
        <v>4351</v>
      </c>
      <c r="J2637" s="40">
        <v>229</v>
      </c>
      <c r="K2637" s="40">
        <v>267</v>
      </c>
      <c r="L2637" s="40" t="s">
        <v>4351</v>
      </c>
      <c r="M2637" s="40">
        <v>1396</v>
      </c>
      <c r="N2637" s="40">
        <v>767.44</v>
      </c>
      <c r="O2637" s="40">
        <v>85.64</v>
      </c>
    </row>
    <row r="2638" spans="1:15">
      <c r="A2638" s="3" t="s">
        <v>4053</v>
      </c>
      <c r="B2638" s="3" t="s">
        <v>4039</v>
      </c>
      <c r="C2638" s="3" t="s">
        <v>252</v>
      </c>
      <c r="D2638" s="40">
        <v>2039</v>
      </c>
      <c r="E2638" s="42">
        <v>600.36</v>
      </c>
      <c r="F2638" s="40">
        <v>192.05</v>
      </c>
      <c r="G2638" s="40">
        <v>1704</v>
      </c>
      <c r="H2638" s="40">
        <v>550</v>
      </c>
      <c r="I2638" s="40" t="s">
        <v>4351</v>
      </c>
      <c r="J2638" s="40">
        <v>214</v>
      </c>
      <c r="K2638" s="40">
        <v>278</v>
      </c>
      <c r="L2638" s="40" t="s">
        <v>4351</v>
      </c>
      <c r="M2638" s="40">
        <v>1702</v>
      </c>
      <c r="N2638" s="40">
        <v>489.16</v>
      </c>
      <c r="O2638" s="40">
        <v>133.47</v>
      </c>
    </row>
    <row r="2639" spans="1:15">
      <c r="A2639" s="3" t="s">
        <v>4054</v>
      </c>
      <c r="B2639" s="3" t="s">
        <v>4039</v>
      </c>
      <c r="C2639" s="3" t="s">
        <v>258</v>
      </c>
      <c r="D2639" s="40">
        <v>558</v>
      </c>
      <c r="E2639" s="42">
        <v>646.84</v>
      </c>
      <c r="F2639" s="40">
        <v>207.29</v>
      </c>
      <c r="G2639" s="40">
        <v>487</v>
      </c>
      <c r="H2639" s="40">
        <v>171</v>
      </c>
      <c r="I2639" s="40" t="s">
        <v>4351</v>
      </c>
      <c r="J2639" s="40">
        <v>52</v>
      </c>
      <c r="K2639" s="40">
        <v>104</v>
      </c>
      <c r="L2639" s="40" t="s">
        <v>4351</v>
      </c>
      <c r="M2639" s="40">
        <v>485</v>
      </c>
      <c r="N2639" s="40">
        <v>505.71</v>
      </c>
      <c r="O2639" s="40">
        <v>152.34</v>
      </c>
    </row>
    <row r="2640" spans="1:15">
      <c r="A2640" s="3" t="s">
        <v>4055</v>
      </c>
      <c r="B2640" s="3" t="s">
        <v>4039</v>
      </c>
      <c r="C2640" s="3" t="s">
        <v>4056</v>
      </c>
      <c r="D2640" s="40">
        <v>15972</v>
      </c>
      <c r="E2640" s="42">
        <v>482.11</v>
      </c>
      <c r="F2640" s="40">
        <v>209.89</v>
      </c>
      <c r="G2640" s="40">
        <v>11899</v>
      </c>
      <c r="H2640" s="40">
        <v>4762</v>
      </c>
      <c r="I2640" s="40">
        <v>394</v>
      </c>
      <c r="J2640" s="40">
        <v>1537</v>
      </c>
      <c r="K2640" s="40">
        <v>2790</v>
      </c>
      <c r="L2640" s="40">
        <v>41</v>
      </c>
      <c r="M2640" s="40">
        <v>11862</v>
      </c>
      <c r="N2640" s="40">
        <v>366.55</v>
      </c>
      <c r="O2640" s="40">
        <v>146.30000000000001</v>
      </c>
    </row>
    <row r="2641" spans="1:15">
      <c r="A2641" s="3" t="s">
        <v>4057</v>
      </c>
      <c r="B2641" s="3" t="s">
        <v>4039</v>
      </c>
      <c r="C2641" s="3" t="s">
        <v>564</v>
      </c>
      <c r="D2641" s="40">
        <v>2957</v>
      </c>
      <c r="E2641" s="42">
        <v>690.94</v>
      </c>
      <c r="F2641" s="40">
        <v>177.19</v>
      </c>
      <c r="G2641" s="40">
        <v>2557</v>
      </c>
      <c r="H2641" s="40">
        <v>849</v>
      </c>
      <c r="I2641" s="40" t="s">
        <v>4351</v>
      </c>
      <c r="J2641" s="40">
        <v>302</v>
      </c>
      <c r="K2641" s="40">
        <v>468</v>
      </c>
      <c r="L2641" s="40" t="s">
        <v>4351</v>
      </c>
      <c r="M2641" s="40">
        <v>2555</v>
      </c>
      <c r="N2641" s="40">
        <v>594.58000000000004</v>
      </c>
      <c r="O2641" s="40">
        <v>121.01</v>
      </c>
    </row>
    <row r="2642" spans="1:15">
      <c r="A2642" s="3" t="s">
        <v>4058</v>
      </c>
      <c r="B2642" s="3" t="s">
        <v>4039</v>
      </c>
      <c r="C2642" s="3" t="s">
        <v>4059</v>
      </c>
      <c r="D2642" s="40">
        <v>2371</v>
      </c>
      <c r="E2642" s="42">
        <v>754.85</v>
      </c>
      <c r="F2642" s="40">
        <v>125.78</v>
      </c>
      <c r="G2642" s="40">
        <v>2223</v>
      </c>
      <c r="H2642" s="40">
        <v>1321</v>
      </c>
      <c r="I2642" s="40">
        <v>386</v>
      </c>
      <c r="J2642" s="40">
        <v>497</v>
      </c>
      <c r="K2642" s="40">
        <v>427</v>
      </c>
      <c r="L2642" s="40">
        <v>11</v>
      </c>
      <c r="M2642" s="40">
        <v>2220</v>
      </c>
      <c r="N2642" s="40">
        <v>671.86</v>
      </c>
      <c r="O2642" s="40">
        <v>88.45</v>
      </c>
    </row>
    <row r="2643" spans="1:15">
      <c r="A2643" s="3" t="s">
        <v>4060</v>
      </c>
      <c r="B2643" s="3" t="s">
        <v>4039</v>
      </c>
      <c r="C2643" s="3" t="s">
        <v>570</v>
      </c>
      <c r="D2643" s="40">
        <v>1274</v>
      </c>
      <c r="E2643" s="42">
        <v>824.87</v>
      </c>
      <c r="F2643" s="40">
        <v>140.35</v>
      </c>
      <c r="G2643" s="40">
        <v>1167</v>
      </c>
      <c r="H2643" s="40">
        <v>493</v>
      </c>
      <c r="I2643" s="40">
        <v>50</v>
      </c>
      <c r="J2643" s="40">
        <v>161</v>
      </c>
      <c r="K2643" s="40">
        <v>244</v>
      </c>
      <c r="L2643" s="40">
        <v>38</v>
      </c>
      <c r="M2643" s="40">
        <v>1165</v>
      </c>
      <c r="N2643" s="40">
        <v>748.56</v>
      </c>
      <c r="O2643" s="40">
        <v>91.91</v>
      </c>
    </row>
    <row r="2644" spans="1:15">
      <c r="A2644" s="3" t="s">
        <v>4061</v>
      </c>
      <c r="B2644" s="3" t="s">
        <v>4039</v>
      </c>
      <c r="C2644" s="3" t="s">
        <v>2536</v>
      </c>
      <c r="D2644" s="40">
        <v>1488</v>
      </c>
      <c r="E2644" s="42">
        <v>856.66</v>
      </c>
      <c r="F2644" s="40">
        <v>182.21</v>
      </c>
      <c r="G2644" s="40">
        <v>1303</v>
      </c>
      <c r="H2644" s="40">
        <v>429</v>
      </c>
      <c r="I2644" s="40" t="s">
        <v>4351</v>
      </c>
      <c r="J2644" s="40">
        <v>173</v>
      </c>
      <c r="K2644" s="40">
        <v>204</v>
      </c>
      <c r="L2644" s="40" t="s">
        <v>4351</v>
      </c>
      <c r="M2644" s="40">
        <v>1303</v>
      </c>
      <c r="N2644" s="40">
        <v>770.21</v>
      </c>
      <c r="O2644" s="40">
        <v>102.36</v>
      </c>
    </row>
    <row r="2645" spans="1:15">
      <c r="A2645" s="3" t="s">
        <v>4062</v>
      </c>
      <c r="B2645" s="3" t="s">
        <v>4039</v>
      </c>
      <c r="C2645" s="3" t="s">
        <v>4063</v>
      </c>
      <c r="D2645" s="40">
        <v>3543</v>
      </c>
      <c r="E2645" s="42">
        <v>771.17</v>
      </c>
      <c r="F2645" s="40">
        <v>161.59</v>
      </c>
      <c r="G2645" s="40">
        <v>3072</v>
      </c>
      <c r="H2645" s="40">
        <v>1199</v>
      </c>
      <c r="I2645" s="40">
        <v>79</v>
      </c>
      <c r="J2645" s="40">
        <v>500</v>
      </c>
      <c r="K2645" s="40">
        <v>601</v>
      </c>
      <c r="L2645" s="40">
        <v>19</v>
      </c>
      <c r="M2645" s="40">
        <v>3066</v>
      </c>
      <c r="N2645" s="40">
        <v>704.42</v>
      </c>
      <c r="O2645" s="40">
        <v>85.42</v>
      </c>
    </row>
    <row r="2646" spans="1:15">
      <c r="A2646" s="3" t="s">
        <v>4064</v>
      </c>
      <c r="B2646" s="3" t="s">
        <v>4039</v>
      </c>
      <c r="C2646" s="3" t="s">
        <v>3042</v>
      </c>
      <c r="D2646" s="40">
        <v>188</v>
      </c>
      <c r="E2646" s="42">
        <v>903.34</v>
      </c>
      <c r="F2646" s="40">
        <v>109.27</v>
      </c>
      <c r="G2646" s="40" t="s">
        <v>4351</v>
      </c>
      <c r="H2646" s="40">
        <v>58</v>
      </c>
      <c r="I2646" s="40" t="s">
        <v>4351</v>
      </c>
      <c r="J2646" s="40" t="s">
        <v>4351</v>
      </c>
      <c r="K2646" s="40" t="s">
        <v>4351</v>
      </c>
      <c r="L2646" s="40" t="s">
        <v>4351</v>
      </c>
      <c r="M2646" s="40" t="s">
        <v>4351</v>
      </c>
      <c r="N2646" s="40">
        <v>833.99</v>
      </c>
      <c r="O2646" s="40">
        <v>72.86</v>
      </c>
    </row>
    <row r="2647" spans="1:15">
      <c r="A2647" s="3" t="s">
        <v>4065</v>
      </c>
      <c r="B2647" s="3" t="s">
        <v>4039</v>
      </c>
      <c r="C2647" s="3" t="s">
        <v>4066</v>
      </c>
      <c r="D2647" s="40">
        <v>3316</v>
      </c>
      <c r="E2647" s="42">
        <v>662.91</v>
      </c>
      <c r="F2647" s="40">
        <v>186.5</v>
      </c>
      <c r="G2647" s="40">
        <v>2772</v>
      </c>
      <c r="H2647" s="40">
        <v>982</v>
      </c>
      <c r="I2647" s="40" t="s">
        <v>4351</v>
      </c>
      <c r="J2647" s="40">
        <v>359</v>
      </c>
      <c r="K2647" s="40">
        <v>497</v>
      </c>
      <c r="L2647" s="40" t="s">
        <v>4351</v>
      </c>
      <c r="M2647" s="40">
        <v>2770</v>
      </c>
      <c r="N2647" s="40">
        <v>570.32000000000005</v>
      </c>
      <c r="O2647" s="40">
        <v>115.02</v>
      </c>
    </row>
    <row r="2648" spans="1:15">
      <c r="A2648" s="3" t="s">
        <v>4067</v>
      </c>
      <c r="B2648" s="3" t="s">
        <v>4039</v>
      </c>
      <c r="C2648" s="3" t="s">
        <v>2944</v>
      </c>
      <c r="D2648" s="40">
        <v>410</v>
      </c>
      <c r="E2648" s="42">
        <v>860.26</v>
      </c>
      <c r="F2648" s="40">
        <v>143.74</v>
      </c>
      <c r="G2648" s="40">
        <v>371</v>
      </c>
      <c r="H2648" s="40">
        <v>137</v>
      </c>
      <c r="I2648" s="40" t="s">
        <v>4351</v>
      </c>
      <c r="J2648" s="40">
        <v>49</v>
      </c>
      <c r="K2648" s="40">
        <v>67</v>
      </c>
      <c r="L2648" s="40" t="s">
        <v>4351</v>
      </c>
      <c r="M2648" s="40">
        <v>366</v>
      </c>
      <c r="N2648" s="40">
        <v>802.66</v>
      </c>
      <c r="O2648" s="40">
        <v>69.39</v>
      </c>
    </row>
    <row r="2649" spans="1:15">
      <c r="A2649" s="3" t="s">
        <v>4068</v>
      </c>
      <c r="B2649" s="3" t="s">
        <v>4039</v>
      </c>
      <c r="C2649" s="3" t="s">
        <v>276</v>
      </c>
      <c r="D2649" s="40">
        <v>2237</v>
      </c>
      <c r="E2649" s="42">
        <v>578.73</v>
      </c>
      <c r="F2649" s="40">
        <v>157.46</v>
      </c>
      <c r="G2649" s="40">
        <v>2005</v>
      </c>
      <c r="H2649" s="40">
        <v>740</v>
      </c>
      <c r="I2649" s="40" t="s">
        <v>4351</v>
      </c>
      <c r="J2649" s="40">
        <v>280</v>
      </c>
      <c r="K2649" s="40">
        <v>426</v>
      </c>
      <c r="L2649" s="40" t="s">
        <v>4351</v>
      </c>
      <c r="M2649" s="40">
        <v>2003</v>
      </c>
      <c r="N2649" s="40">
        <v>470.49</v>
      </c>
      <c r="O2649" s="40">
        <v>121.91</v>
      </c>
    </row>
    <row r="2650" spans="1:15">
      <c r="A2650" s="3" t="s">
        <v>4069</v>
      </c>
      <c r="B2650" s="3" t="s">
        <v>4039</v>
      </c>
      <c r="C2650" s="3" t="s">
        <v>4070</v>
      </c>
      <c r="D2650" s="40">
        <v>1437</v>
      </c>
      <c r="E2650" s="42">
        <v>593.67999999999995</v>
      </c>
      <c r="F2650" s="40">
        <v>195.04</v>
      </c>
      <c r="G2650" s="40">
        <v>1186</v>
      </c>
      <c r="H2650" s="40">
        <v>371</v>
      </c>
      <c r="I2650" s="40">
        <v>14</v>
      </c>
      <c r="J2650" s="40">
        <v>141</v>
      </c>
      <c r="K2650" s="40">
        <v>216</v>
      </c>
      <c r="L2650" s="40">
        <v>0</v>
      </c>
      <c r="M2650" s="40">
        <v>1183</v>
      </c>
      <c r="N2650" s="40">
        <v>484.23</v>
      </c>
      <c r="O2650" s="40">
        <v>139.35</v>
      </c>
    </row>
    <row r="2651" spans="1:15">
      <c r="A2651" s="3" t="s">
        <v>4071</v>
      </c>
      <c r="B2651" s="3" t="s">
        <v>4039</v>
      </c>
      <c r="C2651" s="3" t="s">
        <v>4072</v>
      </c>
      <c r="D2651" s="40">
        <v>649</v>
      </c>
      <c r="E2651" s="42">
        <v>630.11</v>
      </c>
      <c r="F2651" s="40">
        <v>187.96</v>
      </c>
      <c r="G2651" s="40">
        <v>561</v>
      </c>
      <c r="H2651" s="40">
        <v>194</v>
      </c>
      <c r="I2651" s="40" t="s">
        <v>4351</v>
      </c>
      <c r="J2651" s="40">
        <v>74</v>
      </c>
      <c r="K2651" s="40">
        <v>106</v>
      </c>
      <c r="L2651" s="40" t="s">
        <v>4351</v>
      </c>
      <c r="M2651" s="40">
        <v>560</v>
      </c>
      <c r="N2651" s="40">
        <v>512.41999999999996</v>
      </c>
      <c r="O2651" s="40">
        <v>129.47999999999999</v>
      </c>
    </row>
    <row r="2652" spans="1:15">
      <c r="A2652" s="3" t="s">
        <v>4073</v>
      </c>
      <c r="B2652" s="3" t="s">
        <v>4039</v>
      </c>
      <c r="C2652" s="3" t="s">
        <v>1126</v>
      </c>
      <c r="D2652" s="40">
        <v>1152</v>
      </c>
      <c r="E2652" s="42">
        <v>578.54</v>
      </c>
      <c r="F2652" s="40">
        <v>178.75</v>
      </c>
      <c r="G2652" s="40">
        <v>995</v>
      </c>
      <c r="H2652" s="40">
        <v>342</v>
      </c>
      <c r="I2652" s="40" t="s">
        <v>4351</v>
      </c>
      <c r="J2652" s="40">
        <v>139</v>
      </c>
      <c r="K2652" s="40">
        <v>179</v>
      </c>
      <c r="L2652" s="40" t="s">
        <v>4351</v>
      </c>
      <c r="M2652" s="40">
        <v>995</v>
      </c>
      <c r="N2652" s="40">
        <v>462.87</v>
      </c>
      <c r="O2652" s="40">
        <v>138.77000000000001</v>
      </c>
    </row>
    <row r="2653" spans="1:15">
      <c r="A2653" s="3" t="s">
        <v>4074</v>
      </c>
      <c r="B2653" s="3" t="s">
        <v>4039</v>
      </c>
      <c r="C2653" s="3" t="s">
        <v>1600</v>
      </c>
      <c r="D2653" s="40">
        <v>448</v>
      </c>
      <c r="E2653" s="42">
        <v>901.18</v>
      </c>
      <c r="F2653" s="40">
        <v>119.95</v>
      </c>
      <c r="G2653" s="40">
        <v>425</v>
      </c>
      <c r="H2653" s="40">
        <v>179</v>
      </c>
      <c r="I2653" s="40" t="s">
        <v>4351</v>
      </c>
      <c r="J2653" s="40">
        <v>78</v>
      </c>
      <c r="K2653" s="40">
        <v>78</v>
      </c>
      <c r="L2653" s="40" t="s">
        <v>4351</v>
      </c>
      <c r="M2653" s="40">
        <v>423</v>
      </c>
      <c r="N2653" s="40">
        <v>827.4</v>
      </c>
      <c r="O2653" s="40">
        <v>78.39</v>
      </c>
    </row>
    <row r="2654" spans="1:15">
      <c r="A2654" s="3" t="s">
        <v>4075</v>
      </c>
      <c r="B2654" s="3" t="s">
        <v>4039</v>
      </c>
      <c r="C2654" s="3" t="s">
        <v>76</v>
      </c>
      <c r="D2654" s="40">
        <v>727</v>
      </c>
      <c r="E2654" s="42">
        <v>789.03</v>
      </c>
      <c r="F2654" s="40">
        <v>141.38</v>
      </c>
      <c r="G2654" s="40">
        <v>656</v>
      </c>
      <c r="H2654" s="40">
        <v>233</v>
      </c>
      <c r="I2654" s="40">
        <v>16</v>
      </c>
      <c r="J2654" s="40">
        <v>76</v>
      </c>
      <c r="K2654" s="40">
        <v>122</v>
      </c>
      <c r="L2654" s="40">
        <v>19</v>
      </c>
      <c r="M2654" s="40">
        <v>652</v>
      </c>
      <c r="N2654" s="40">
        <v>722.16</v>
      </c>
      <c r="O2654" s="40">
        <v>87.42</v>
      </c>
    </row>
    <row r="2655" spans="1:15">
      <c r="A2655" s="3" t="s">
        <v>4076</v>
      </c>
      <c r="B2655" s="3" t="s">
        <v>4039</v>
      </c>
      <c r="C2655" s="3" t="s">
        <v>78</v>
      </c>
      <c r="D2655" s="40">
        <v>2864</v>
      </c>
      <c r="E2655" s="42">
        <v>589.88</v>
      </c>
      <c r="F2655" s="40">
        <v>191.03</v>
      </c>
      <c r="G2655" s="40">
        <v>2332</v>
      </c>
      <c r="H2655" s="40">
        <v>764</v>
      </c>
      <c r="I2655" s="40" t="s">
        <v>4351</v>
      </c>
      <c r="J2655" s="40">
        <v>268</v>
      </c>
      <c r="K2655" s="40">
        <v>406</v>
      </c>
      <c r="L2655" s="40" t="s">
        <v>4351</v>
      </c>
      <c r="M2655" s="40">
        <v>2328</v>
      </c>
      <c r="N2655" s="40">
        <v>490.69</v>
      </c>
      <c r="O2655" s="40">
        <v>127.53</v>
      </c>
    </row>
    <row r="2656" spans="1:15">
      <c r="A2656" s="3" t="s">
        <v>4077</v>
      </c>
      <c r="B2656" s="3" t="s">
        <v>4039</v>
      </c>
      <c r="C2656" s="3" t="s">
        <v>4078</v>
      </c>
      <c r="D2656" s="40">
        <v>705</v>
      </c>
      <c r="E2656" s="42">
        <v>636.94000000000005</v>
      </c>
      <c r="F2656" s="40">
        <v>203.23</v>
      </c>
      <c r="G2656" s="40">
        <v>610</v>
      </c>
      <c r="H2656" s="40">
        <v>222</v>
      </c>
      <c r="I2656" s="40" t="s">
        <v>4351</v>
      </c>
      <c r="J2656" s="40">
        <v>60</v>
      </c>
      <c r="K2656" s="40">
        <v>130</v>
      </c>
      <c r="L2656" s="40" t="s">
        <v>4351</v>
      </c>
      <c r="M2656" s="40">
        <v>608</v>
      </c>
      <c r="N2656" s="40">
        <v>502.91</v>
      </c>
      <c r="O2656" s="40">
        <v>153.53</v>
      </c>
    </row>
    <row r="2657" spans="1:15">
      <c r="A2657" s="3" t="s">
        <v>4079</v>
      </c>
      <c r="B2657" s="3" t="s">
        <v>4039</v>
      </c>
      <c r="C2657" s="3" t="s">
        <v>4080</v>
      </c>
      <c r="D2657" s="40">
        <v>5191</v>
      </c>
      <c r="E2657" s="42">
        <v>736.07</v>
      </c>
      <c r="F2657" s="40">
        <v>161.29</v>
      </c>
      <c r="G2657" s="40">
        <v>4615</v>
      </c>
      <c r="H2657" s="40">
        <v>2747</v>
      </c>
      <c r="I2657" s="40">
        <v>471</v>
      </c>
      <c r="J2657" s="40">
        <v>992</v>
      </c>
      <c r="K2657" s="40">
        <v>1272</v>
      </c>
      <c r="L2657" s="40">
        <v>12</v>
      </c>
      <c r="M2657" s="40">
        <v>4608</v>
      </c>
      <c r="N2657" s="40">
        <v>647.51</v>
      </c>
      <c r="O2657" s="40">
        <v>103.14</v>
      </c>
    </row>
    <row r="2658" spans="1:15">
      <c r="A2658" s="3" t="s">
        <v>4081</v>
      </c>
      <c r="B2658" s="3" t="s">
        <v>4039</v>
      </c>
      <c r="C2658" s="3" t="s">
        <v>4082</v>
      </c>
      <c r="D2658" s="40">
        <v>1027</v>
      </c>
      <c r="E2658" s="42">
        <v>752.15</v>
      </c>
      <c r="F2658" s="40">
        <v>106.59</v>
      </c>
      <c r="G2658" s="40">
        <v>979</v>
      </c>
      <c r="H2658" s="40">
        <v>640</v>
      </c>
      <c r="I2658" s="40" t="s">
        <v>4351</v>
      </c>
      <c r="J2658" s="40">
        <v>227</v>
      </c>
      <c r="K2658" s="40">
        <v>221</v>
      </c>
      <c r="L2658" s="40" t="s">
        <v>4351</v>
      </c>
      <c r="M2658" s="40">
        <v>979</v>
      </c>
      <c r="N2658" s="40">
        <v>677.21</v>
      </c>
      <c r="O2658" s="40">
        <v>79.48</v>
      </c>
    </row>
    <row r="2659" spans="1:15">
      <c r="A2659" s="3" t="s">
        <v>4083</v>
      </c>
      <c r="B2659" s="3" t="s">
        <v>4039</v>
      </c>
      <c r="C2659" s="3" t="s">
        <v>4084</v>
      </c>
      <c r="D2659" s="40">
        <v>3422</v>
      </c>
      <c r="E2659" s="42">
        <v>728.25</v>
      </c>
      <c r="F2659" s="40">
        <v>146.72</v>
      </c>
      <c r="G2659" s="40">
        <v>3050</v>
      </c>
      <c r="H2659" s="40">
        <v>961</v>
      </c>
      <c r="I2659" s="40">
        <v>86</v>
      </c>
      <c r="J2659" s="40">
        <v>292</v>
      </c>
      <c r="K2659" s="40">
        <v>556</v>
      </c>
      <c r="L2659" s="40">
        <v>27</v>
      </c>
      <c r="M2659" s="40">
        <v>3046</v>
      </c>
      <c r="N2659" s="40">
        <v>653.30999999999995</v>
      </c>
      <c r="O2659" s="40">
        <v>88.64</v>
      </c>
    </row>
    <row r="2660" spans="1:15">
      <c r="A2660" s="3" t="s">
        <v>4085</v>
      </c>
      <c r="B2660" s="3" t="s">
        <v>4039</v>
      </c>
      <c r="C2660" s="3" t="s">
        <v>293</v>
      </c>
      <c r="D2660" s="40">
        <v>866</v>
      </c>
      <c r="E2660" s="42">
        <v>603.37</v>
      </c>
      <c r="F2660" s="40">
        <v>177.36</v>
      </c>
      <c r="G2660" s="40">
        <v>782</v>
      </c>
      <c r="H2660" s="40">
        <v>305</v>
      </c>
      <c r="I2660" s="40" t="s">
        <v>4351</v>
      </c>
      <c r="J2660" s="40">
        <v>122</v>
      </c>
      <c r="K2660" s="40">
        <v>169</v>
      </c>
      <c r="L2660" s="40" t="s">
        <v>4351</v>
      </c>
      <c r="M2660" s="40">
        <v>781</v>
      </c>
      <c r="N2660" s="40">
        <v>472.37</v>
      </c>
      <c r="O2660" s="40">
        <v>144.31</v>
      </c>
    </row>
    <row r="2661" spans="1:15">
      <c r="A2661" s="3" t="s">
        <v>4086</v>
      </c>
      <c r="B2661" s="3" t="s">
        <v>4039</v>
      </c>
      <c r="C2661" s="3" t="s">
        <v>4087</v>
      </c>
      <c r="D2661" s="40">
        <v>956</v>
      </c>
      <c r="E2661" s="42">
        <v>840.56</v>
      </c>
      <c r="F2661" s="40">
        <v>117.17</v>
      </c>
      <c r="G2661" s="40">
        <v>917</v>
      </c>
      <c r="H2661" s="40">
        <v>339</v>
      </c>
      <c r="I2661" s="40" t="s">
        <v>4351</v>
      </c>
      <c r="J2661" s="40">
        <v>147</v>
      </c>
      <c r="K2661" s="40">
        <v>153</v>
      </c>
      <c r="L2661" s="40" t="s">
        <v>4351</v>
      </c>
      <c r="M2661" s="40">
        <v>913</v>
      </c>
      <c r="N2661" s="40">
        <v>757.46</v>
      </c>
      <c r="O2661" s="40">
        <v>92.55</v>
      </c>
    </row>
    <row r="2662" spans="1:15">
      <c r="A2662" s="3" t="s">
        <v>4088</v>
      </c>
      <c r="B2662" s="3" t="s">
        <v>4039</v>
      </c>
      <c r="C2662" s="3" t="s">
        <v>297</v>
      </c>
      <c r="D2662" s="40">
        <v>1254</v>
      </c>
      <c r="E2662" s="42">
        <v>851.23</v>
      </c>
      <c r="F2662" s="40">
        <v>131.26</v>
      </c>
      <c r="G2662" s="40">
        <v>1163</v>
      </c>
      <c r="H2662" s="40">
        <v>453</v>
      </c>
      <c r="I2662" s="40" t="s">
        <v>4351</v>
      </c>
      <c r="J2662" s="40">
        <v>186</v>
      </c>
      <c r="K2662" s="40">
        <v>220</v>
      </c>
      <c r="L2662" s="40" t="s">
        <v>4351</v>
      </c>
      <c r="M2662" s="40">
        <v>1162</v>
      </c>
      <c r="N2662" s="40">
        <v>776.97</v>
      </c>
      <c r="O2662" s="40">
        <v>86.73</v>
      </c>
    </row>
    <row r="2663" spans="1:15">
      <c r="A2663" s="3" t="s">
        <v>4089</v>
      </c>
      <c r="B2663" s="3" t="s">
        <v>4039</v>
      </c>
      <c r="C2663" s="3" t="s">
        <v>4090</v>
      </c>
      <c r="D2663" s="40">
        <v>3261</v>
      </c>
      <c r="E2663" s="42">
        <v>777.89</v>
      </c>
      <c r="F2663" s="40">
        <v>107.91</v>
      </c>
      <c r="G2663" s="40">
        <v>3086</v>
      </c>
      <c r="H2663" s="40">
        <v>2037</v>
      </c>
      <c r="I2663" s="40">
        <v>556</v>
      </c>
      <c r="J2663" s="40">
        <v>761</v>
      </c>
      <c r="K2663" s="40">
        <v>700</v>
      </c>
      <c r="L2663" s="40">
        <v>20</v>
      </c>
      <c r="M2663" s="40">
        <v>3083</v>
      </c>
      <c r="N2663" s="40">
        <v>708.65</v>
      </c>
      <c r="O2663" s="40">
        <v>72.16</v>
      </c>
    </row>
    <row r="2664" spans="1:15">
      <c r="A2664" s="3" t="s">
        <v>4091</v>
      </c>
      <c r="B2664" s="3" t="s">
        <v>4039</v>
      </c>
      <c r="C2664" s="3" t="s">
        <v>4092</v>
      </c>
      <c r="D2664" s="40">
        <v>5455</v>
      </c>
      <c r="E2664" s="42">
        <v>775.3</v>
      </c>
      <c r="F2664" s="40">
        <v>152.88</v>
      </c>
      <c r="G2664" s="40">
        <v>4867</v>
      </c>
      <c r="H2664" s="40">
        <v>1981</v>
      </c>
      <c r="I2664" s="40">
        <v>274</v>
      </c>
      <c r="J2664" s="40">
        <v>712</v>
      </c>
      <c r="K2664" s="40">
        <v>974</v>
      </c>
      <c r="L2664" s="40">
        <v>21</v>
      </c>
      <c r="M2664" s="40">
        <v>4864</v>
      </c>
      <c r="N2664" s="40">
        <v>698.05</v>
      </c>
      <c r="O2664" s="40">
        <v>95.38</v>
      </c>
    </row>
    <row r="2665" spans="1:15">
      <c r="A2665" s="3" t="s">
        <v>4093</v>
      </c>
      <c r="B2665" s="3" t="s">
        <v>4039</v>
      </c>
      <c r="C2665" s="3" t="s">
        <v>4094</v>
      </c>
      <c r="D2665" s="40">
        <v>2034</v>
      </c>
      <c r="E2665" s="42">
        <v>806.9</v>
      </c>
      <c r="F2665" s="40">
        <v>100.02</v>
      </c>
      <c r="G2665" s="40">
        <v>1943</v>
      </c>
      <c r="H2665" s="40">
        <v>1323</v>
      </c>
      <c r="I2665" s="40" t="s">
        <v>4351</v>
      </c>
      <c r="J2665" s="40">
        <v>504</v>
      </c>
      <c r="K2665" s="40">
        <v>452</v>
      </c>
      <c r="L2665" s="40" t="s">
        <v>4351</v>
      </c>
      <c r="M2665" s="40">
        <v>1943</v>
      </c>
      <c r="N2665" s="40">
        <v>739.98</v>
      </c>
      <c r="O2665" s="40">
        <v>71.12</v>
      </c>
    </row>
    <row r="2666" spans="1:15">
      <c r="A2666" s="3" t="s">
        <v>4095</v>
      </c>
      <c r="B2666" s="3" t="s">
        <v>4039</v>
      </c>
      <c r="C2666" s="3" t="s">
        <v>1628</v>
      </c>
      <c r="D2666" s="40">
        <v>640</v>
      </c>
      <c r="E2666" s="42">
        <v>653.85</v>
      </c>
      <c r="F2666" s="40">
        <v>192.84</v>
      </c>
      <c r="G2666" s="40">
        <v>550</v>
      </c>
      <c r="H2666" s="40">
        <v>214</v>
      </c>
      <c r="I2666" s="40" t="s">
        <v>4351</v>
      </c>
      <c r="J2666" s="40">
        <v>85</v>
      </c>
      <c r="K2666" s="40">
        <v>110</v>
      </c>
      <c r="L2666" s="40" t="s">
        <v>4351</v>
      </c>
      <c r="M2666" s="40">
        <v>550</v>
      </c>
      <c r="N2666" s="40">
        <v>536.45000000000005</v>
      </c>
      <c r="O2666" s="40">
        <v>137.66</v>
      </c>
    </row>
    <row r="2667" spans="1:15">
      <c r="A2667" s="3" t="s">
        <v>4096</v>
      </c>
      <c r="B2667" s="3" t="s">
        <v>4039</v>
      </c>
      <c r="C2667" s="3" t="s">
        <v>1633</v>
      </c>
      <c r="D2667" s="40">
        <v>29</v>
      </c>
      <c r="E2667" s="42">
        <v>1045.24</v>
      </c>
      <c r="F2667" s="40">
        <v>238.99</v>
      </c>
      <c r="G2667" s="40" t="s">
        <v>4351</v>
      </c>
      <c r="H2667" s="40">
        <v>15</v>
      </c>
      <c r="I2667" s="40">
        <v>0</v>
      </c>
      <c r="J2667" s="40" t="s">
        <v>4351</v>
      </c>
      <c r="K2667" s="40" t="s">
        <v>4351</v>
      </c>
      <c r="L2667" s="40" t="s">
        <v>4351</v>
      </c>
      <c r="M2667" s="40" t="s">
        <v>4351</v>
      </c>
      <c r="N2667" s="40">
        <v>974.23</v>
      </c>
      <c r="O2667" s="40">
        <v>82.38</v>
      </c>
    </row>
    <row r="2668" spans="1:15">
      <c r="A2668" s="3" t="s">
        <v>4097</v>
      </c>
      <c r="B2668" s="3" t="s">
        <v>4039</v>
      </c>
      <c r="C2668" s="3" t="s">
        <v>4098</v>
      </c>
      <c r="D2668" s="40">
        <v>28320</v>
      </c>
      <c r="E2668" s="42">
        <v>683.15</v>
      </c>
      <c r="F2668" s="40">
        <v>145.19</v>
      </c>
      <c r="G2668" s="40">
        <v>24681</v>
      </c>
      <c r="H2668" s="40">
        <v>16131</v>
      </c>
      <c r="I2668" s="40">
        <v>2506</v>
      </c>
      <c r="J2668" s="40">
        <v>5596</v>
      </c>
      <c r="K2668" s="40">
        <v>7891</v>
      </c>
      <c r="L2668" s="40">
        <v>138</v>
      </c>
      <c r="M2668" s="40">
        <v>24633</v>
      </c>
      <c r="N2668" s="40">
        <v>618.48</v>
      </c>
      <c r="O2668" s="40">
        <v>78.25</v>
      </c>
    </row>
    <row r="2669" spans="1:15">
      <c r="A2669" s="3" t="s">
        <v>4099</v>
      </c>
      <c r="B2669" s="3" t="s">
        <v>4039</v>
      </c>
      <c r="C2669" s="3" t="s">
        <v>104</v>
      </c>
      <c r="D2669" s="40">
        <v>1355</v>
      </c>
      <c r="E2669" s="42">
        <v>760.41</v>
      </c>
      <c r="F2669" s="40">
        <v>152.22</v>
      </c>
      <c r="G2669" s="40">
        <v>1214</v>
      </c>
      <c r="H2669" s="40">
        <v>397</v>
      </c>
      <c r="I2669" s="40" t="s">
        <v>4351</v>
      </c>
      <c r="J2669" s="40">
        <v>131</v>
      </c>
      <c r="K2669" s="40">
        <v>230</v>
      </c>
      <c r="L2669" s="40" t="s">
        <v>4351</v>
      </c>
      <c r="M2669" s="40">
        <v>1212</v>
      </c>
      <c r="N2669" s="40">
        <v>679.94</v>
      </c>
      <c r="O2669" s="40">
        <v>98.58</v>
      </c>
    </row>
    <row r="2670" spans="1:15">
      <c r="A2670" s="3" t="s">
        <v>4100</v>
      </c>
      <c r="B2670" s="3" t="s">
        <v>4039</v>
      </c>
      <c r="C2670" s="3" t="s">
        <v>4101</v>
      </c>
      <c r="D2670" s="40">
        <v>1779</v>
      </c>
      <c r="E2670" s="42">
        <v>810.03</v>
      </c>
      <c r="F2670" s="40">
        <v>97.52</v>
      </c>
      <c r="G2670" s="40">
        <v>1703</v>
      </c>
      <c r="H2670" s="40">
        <v>1125</v>
      </c>
      <c r="I2670" s="40">
        <v>350</v>
      </c>
      <c r="J2670" s="40">
        <v>363</v>
      </c>
      <c r="K2670" s="40">
        <v>397</v>
      </c>
      <c r="L2670" s="40">
        <v>15</v>
      </c>
      <c r="M2670" s="40">
        <v>1702</v>
      </c>
      <c r="N2670" s="40">
        <v>744.75</v>
      </c>
      <c r="O2670" s="40">
        <v>68.23</v>
      </c>
    </row>
    <row r="2671" spans="1:15">
      <c r="A2671" s="3" t="s">
        <v>4102</v>
      </c>
      <c r="B2671" s="3" t="s">
        <v>4039</v>
      </c>
      <c r="C2671" s="3" t="s">
        <v>4103</v>
      </c>
      <c r="D2671" s="40">
        <v>2395</v>
      </c>
      <c r="E2671" s="42">
        <v>815.09</v>
      </c>
      <c r="F2671" s="40">
        <v>134.19999999999999</v>
      </c>
      <c r="G2671" s="40">
        <v>2166</v>
      </c>
      <c r="H2671" s="40">
        <v>703</v>
      </c>
      <c r="I2671" s="40">
        <v>63</v>
      </c>
      <c r="J2671" s="40">
        <v>285</v>
      </c>
      <c r="K2671" s="40">
        <v>341</v>
      </c>
      <c r="L2671" s="40">
        <v>14</v>
      </c>
      <c r="M2671" s="40">
        <v>2163</v>
      </c>
      <c r="N2671" s="40">
        <v>753.91</v>
      </c>
      <c r="O2671" s="40">
        <v>76.680000000000007</v>
      </c>
    </row>
    <row r="2672" spans="1:15">
      <c r="A2672" s="3" t="s">
        <v>4104</v>
      </c>
      <c r="B2672" s="3" t="s">
        <v>4039</v>
      </c>
      <c r="C2672" s="3" t="s">
        <v>4105</v>
      </c>
      <c r="D2672" s="40">
        <v>6835</v>
      </c>
      <c r="E2672" s="42">
        <v>697.31</v>
      </c>
      <c r="F2672" s="40">
        <v>116.15</v>
      </c>
      <c r="G2672" s="40">
        <v>6156</v>
      </c>
      <c r="H2672" s="40">
        <v>3260</v>
      </c>
      <c r="I2672" s="40">
        <v>734</v>
      </c>
      <c r="J2672" s="40">
        <v>1242</v>
      </c>
      <c r="K2672" s="40">
        <v>1250</v>
      </c>
      <c r="L2672" s="40">
        <v>34</v>
      </c>
      <c r="M2672" s="40">
        <v>6146</v>
      </c>
      <c r="N2672" s="40">
        <v>646.30999999999995</v>
      </c>
      <c r="O2672" s="40">
        <v>63.26</v>
      </c>
    </row>
    <row r="2673" spans="1:15">
      <c r="A2673" s="3" t="s">
        <v>4106</v>
      </c>
      <c r="B2673" s="3" t="s">
        <v>4039</v>
      </c>
      <c r="C2673" s="3" t="s">
        <v>4107</v>
      </c>
      <c r="D2673" s="40">
        <v>3631</v>
      </c>
      <c r="E2673" s="42">
        <v>704.42</v>
      </c>
      <c r="F2673" s="40">
        <v>203.81</v>
      </c>
      <c r="G2673" s="40">
        <v>2927</v>
      </c>
      <c r="H2673" s="40">
        <v>1499</v>
      </c>
      <c r="I2673" s="40" t="s">
        <v>4351</v>
      </c>
      <c r="J2673" s="40">
        <v>505</v>
      </c>
      <c r="K2673" s="40">
        <v>651</v>
      </c>
      <c r="L2673" s="40" t="s">
        <v>4351</v>
      </c>
      <c r="M2673" s="40">
        <v>2924</v>
      </c>
      <c r="N2673" s="40">
        <v>621.66</v>
      </c>
      <c r="O2673" s="40">
        <v>95.08</v>
      </c>
    </row>
    <row r="2674" spans="1:15">
      <c r="A2674" s="3" t="s">
        <v>4108</v>
      </c>
      <c r="B2674" s="3" t="s">
        <v>4039</v>
      </c>
      <c r="C2674" s="3" t="s">
        <v>4109</v>
      </c>
      <c r="D2674" s="40">
        <v>463</v>
      </c>
      <c r="E2674" s="42">
        <v>814.85</v>
      </c>
      <c r="F2674" s="40">
        <v>136.63999999999999</v>
      </c>
      <c r="G2674" s="40">
        <v>417</v>
      </c>
      <c r="H2674" s="40">
        <v>145</v>
      </c>
      <c r="I2674" s="40">
        <v>16</v>
      </c>
      <c r="J2674" s="40">
        <v>45</v>
      </c>
      <c r="K2674" s="40">
        <v>84</v>
      </c>
      <c r="L2674" s="40">
        <v>0</v>
      </c>
      <c r="M2674" s="40">
        <v>417</v>
      </c>
      <c r="N2674" s="40">
        <v>753.02</v>
      </c>
      <c r="O2674" s="40">
        <v>75.150000000000006</v>
      </c>
    </row>
    <row r="2675" spans="1:15">
      <c r="A2675" s="3" t="s">
        <v>4110</v>
      </c>
      <c r="B2675" s="3" t="s">
        <v>4039</v>
      </c>
      <c r="C2675" s="3" t="s">
        <v>677</v>
      </c>
      <c r="D2675" s="40">
        <v>1467</v>
      </c>
      <c r="E2675" s="42">
        <v>693.92</v>
      </c>
      <c r="F2675" s="40">
        <v>164.47</v>
      </c>
      <c r="G2675" s="40">
        <v>1237</v>
      </c>
      <c r="H2675" s="40">
        <v>442</v>
      </c>
      <c r="I2675" s="40" t="s">
        <v>4351</v>
      </c>
      <c r="J2675" s="40">
        <v>169</v>
      </c>
      <c r="K2675" s="40">
        <v>217</v>
      </c>
      <c r="L2675" s="40" t="s">
        <v>4351</v>
      </c>
      <c r="M2675" s="40">
        <v>1235</v>
      </c>
      <c r="N2675" s="40">
        <v>628.91</v>
      </c>
      <c r="O2675" s="40">
        <v>87.29</v>
      </c>
    </row>
    <row r="2676" spans="1:15">
      <c r="A2676" s="3" t="s">
        <v>4111</v>
      </c>
      <c r="B2676" s="3" t="s">
        <v>4039</v>
      </c>
      <c r="C2676" s="3" t="s">
        <v>325</v>
      </c>
      <c r="D2676" s="40">
        <v>2140</v>
      </c>
      <c r="E2676" s="42">
        <v>762.01</v>
      </c>
      <c r="F2676" s="40">
        <v>126.48</v>
      </c>
      <c r="G2676" s="40">
        <v>1941</v>
      </c>
      <c r="H2676" s="40">
        <v>659</v>
      </c>
      <c r="I2676" s="40" t="s">
        <v>4351</v>
      </c>
      <c r="J2676" s="40">
        <v>238</v>
      </c>
      <c r="K2676" s="40">
        <v>341</v>
      </c>
      <c r="L2676" s="40" t="s">
        <v>4351</v>
      </c>
      <c r="M2676" s="40">
        <v>1939</v>
      </c>
      <c r="N2676" s="40">
        <v>701.41</v>
      </c>
      <c r="O2676" s="40">
        <v>77.44</v>
      </c>
    </row>
    <row r="2677" spans="1:15">
      <c r="A2677" s="3" t="s">
        <v>4112</v>
      </c>
      <c r="B2677" s="3" t="s">
        <v>4039</v>
      </c>
      <c r="C2677" s="3" t="s">
        <v>2696</v>
      </c>
      <c r="D2677" s="40">
        <v>2792</v>
      </c>
      <c r="E2677" s="42">
        <v>771.85</v>
      </c>
      <c r="F2677" s="40">
        <v>151.32</v>
      </c>
      <c r="G2677" s="40">
        <v>2496</v>
      </c>
      <c r="H2677" s="40">
        <v>1019</v>
      </c>
      <c r="I2677" s="40" t="s">
        <v>4351</v>
      </c>
      <c r="J2677" s="40">
        <v>386</v>
      </c>
      <c r="K2677" s="40">
        <v>491</v>
      </c>
      <c r="L2677" s="40" t="s">
        <v>4351</v>
      </c>
      <c r="M2677" s="40">
        <v>2496</v>
      </c>
      <c r="N2677" s="40">
        <v>694.11</v>
      </c>
      <c r="O2677" s="40">
        <v>94.92</v>
      </c>
    </row>
    <row r="2678" spans="1:15">
      <c r="A2678" s="3" t="s">
        <v>4113</v>
      </c>
      <c r="B2678" s="3" t="s">
        <v>4039</v>
      </c>
      <c r="C2678" s="3" t="s">
        <v>4114</v>
      </c>
      <c r="D2678" s="40">
        <v>834</v>
      </c>
      <c r="E2678" s="42">
        <v>917.43</v>
      </c>
      <c r="F2678" s="40">
        <v>102.67</v>
      </c>
      <c r="G2678" s="40">
        <v>799</v>
      </c>
      <c r="H2678" s="40">
        <v>318</v>
      </c>
      <c r="I2678" s="40" t="s">
        <v>4351</v>
      </c>
      <c r="J2678" s="40">
        <v>122</v>
      </c>
      <c r="K2678" s="40">
        <v>164</v>
      </c>
      <c r="L2678" s="40" t="s">
        <v>4351</v>
      </c>
      <c r="M2678" s="40">
        <v>799</v>
      </c>
      <c r="N2678" s="40">
        <v>850.45</v>
      </c>
      <c r="O2678" s="40">
        <v>75.34</v>
      </c>
    </row>
    <row r="2679" spans="1:15">
      <c r="A2679" s="3" t="s">
        <v>4115</v>
      </c>
      <c r="B2679" s="3" t="s">
        <v>4039</v>
      </c>
      <c r="C2679" s="3" t="s">
        <v>4116</v>
      </c>
      <c r="D2679" s="40">
        <v>5559</v>
      </c>
      <c r="E2679" s="42">
        <v>769.24</v>
      </c>
      <c r="F2679" s="40">
        <v>184.35</v>
      </c>
      <c r="G2679" s="40">
        <v>4828</v>
      </c>
      <c r="H2679" s="40">
        <v>2702</v>
      </c>
      <c r="I2679" s="40">
        <v>504</v>
      </c>
      <c r="J2679" s="40">
        <v>924</v>
      </c>
      <c r="K2679" s="40">
        <v>1251</v>
      </c>
      <c r="L2679" s="40">
        <v>23</v>
      </c>
      <c r="M2679" s="40">
        <v>4817</v>
      </c>
      <c r="N2679" s="40">
        <v>674.98</v>
      </c>
      <c r="O2679" s="40">
        <v>107.32</v>
      </c>
    </row>
    <row r="2680" spans="1:15">
      <c r="A2680" s="3" t="s">
        <v>4117</v>
      </c>
      <c r="B2680" s="3" t="s">
        <v>4039</v>
      </c>
      <c r="C2680" s="3" t="s">
        <v>887</v>
      </c>
      <c r="D2680" s="40">
        <v>725</v>
      </c>
      <c r="E2680" s="42">
        <v>613.39</v>
      </c>
      <c r="F2680" s="40">
        <v>176.55</v>
      </c>
      <c r="G2680" s="40">
        <v>645</v>
      </c>
      <c r="H2680" s="40">
        <v>268</v>
      </c>
      <c r="I2680" s="40" t="s">
        <v>4351</v>
      </c>
      <c r="J2680" s="40">
        <v>107</v>
      </c>
      <c r="K2680" s="40">
        <v>143</v>
      </c>
      <c r="L2680" s="40" t="s">
        <v>4351</v>
      </c>
      <c r="M2680" s="40">
        <v>645</v>
      </c>
      <c r="N2680" s="40">
        <v>491.02</v>
      </c>
      <c r="O2680" s="40">
        <v>136.57</v>
      </c>
    </row>
    <row r="2681" spans="1:15">
      <c r="A2681" s="3" t="s">
        <v>4118</v>
      </c>
      <c r="B2681" s="3" t="s">
        <v>4039</v>
      </c>
      <c r="C2681" s="3" t="s">
        <v>2179</v>
      </c>
      <c r="D2681" s="40">
        <v>4723</v>
      </c>
      <c r="E2681" s="42">
        <v>521.61</v>
      </c>
      <c r="F2681" s="40">
        <v>203.59</v>
      </c>
      <c r="G2681" s="40">
        <v>3751</v>
      </c>
      <c r="H2681" s="40">
        <v>1744</v>
      </c>
      <c r="I2681" s="40" t="s">
        <v>4351</v>
      </c>
      <c r="J2681" s="40">
        <v>649</v>
      </c>
      <c r="K2681" s="40">
        <v>900</v>
      </c>
      <c r="L2681" s="40" t="s">
        <v>4351</v>
      </c>
      <c r="M2681" s="40">
        <v>3747</v>
      </c>
      <c r="N2681" s="40">
        <v>400.85</v>
      </c>
      <c r="O2681" s="40">
        <v>139.22999999999999</v>
      </c>
    </row>
    <row r="2682" spans="1:15">
      <c r="A2682" s="3" t="s">
        <v>4119</v>
      </c>
      <c r="B2682" s="3" t="s">
        <v>4039</v>
      </c>
      <c r="C2682" s="3" t="s">
        <v>3640</v>
      </c>
      <c r="D2682" s="40">
        <v>635</v>
      </c>
      <c r="E2682" s="42">
        <v>958.97</v>
      </c>
      <c r="F2682" s="40">
        <v>137.62</v>
      </c>
      <c r="G2682" s="40">
        <v>584</v>
      </c>
      <c r="H2682" s="40">
        <v>269</v>
      </c>
      <c r="I2682" s="40" t="s">
        <v>4351</v>
      </c>
      <c r="J2682" s="40">
        <v>104</v>
      </c>
      <c r="K2682" s="40">
        <v>131</v>
      </c>
      <c r="L2682" s="40" t="s">
        <v>4351</v>
      </c>
      <c r="M2682" s="40">
        <v>583</v>
      </c>
      <c r="N2682" s="40">
        <v>894.61</v>
      </c>
      <c r="O2682" s="40">
        <v>77.959999999999994</v>
      </c>
    </row>
    <row r="2683" spans="1:15">
      <c r="A2683" s="3" t="s">
        <v>4120</v>
      </c>
      <c r="B2683" s="3" t="s">
        <v>4039</v>
      </c>
      <c r="C2683" s="3" t="s">
        <v>4121</v>
      </c>
      <c r="D2683" s="40">
        <v>3053</v>
      </c>
      <c r="E2683" s="42">
        <v>676.15</v>
      </c>
      <c r="F2683" s="40">
        <v>184.13</v>
      </c>
      <c r="G2683" s="40">
        <v>2474</v>
      </c>
      <c r="H2683" s="40">
        <v>917</v>
      </c>
      <c r="I2683" s="40">
        <v>111</v>
      </c>
      <c r="J2683" s="40">
        <v>318</v>
      </c>
      <c r="K2683" s="40">
        <v>474</v>
      </c>
      <c r="L2683" s="40">
        <v>14</v>
      </c>
      <c r="M2683" s="40">
        <v>2470</v>
      </c>
      <c r="N2683" s="40">
        <v>608.15</v>
      </c>
      <c r="O2683" s="40">
        <v>95.67</v>
      </c>
    </row>
    <row r="2684" spans="1:15">
      <c r="A2684" s="3" t="s">
        <v>4122</v>
      </c>
      <c r="B2684" s="3" t="s">
        <v>4039</v>
      </c>
      <c r="C2684" s="3" t="s">
        <v>4123</v>
      </c>
      <c r="D2684" s="40">
        <v>2273</v>
      </c>
      <c r="E2684" s="42">
        <v>543.36</v>
      </c>
      <c r="F2684" s="40">
        <v>197.78</v>
      </c>
      <c r="G2684" s="40">
        <v>1903</v>
      </c>
      <c r="H2684" s="40">
        <v>751</v>
      </c>
      <c r="I2684" s="40">
        <v>83</v>
      </c>
      <c r="J2684" s="40">
        <v>301</v>
      </c>
      <c r="K2684" s="40">
        <v>356</v>
      </c>
      <c r="L2684" s="40">
        <v>11</v>
      </c>
      <c r="M2684" s="40">
        <v>1898</v>
      </c>
      <c r="N2684" s="40">
        <v>413.85</v>
      </c>
      <c r="O2684" s="40">
        <v>147.15</v>
      </c>
    </row>
    <row r="2685" spans="1:15">
      <c r="A2685" s="3" t="s">
        <v>4124</v>
      </c>
      <c r="B2685" s="3" t="s">
        <v>4039</v>
      </c>
      <c r="C2685" s="3" t="s">
        <v>4125</v>
      </c>
      <c r="D2685" s="40">
        <v>894</v>
      </c>
      <c r="E2685" s="42">
        <v>852.51</v>
      </c>
      <c r="F2685" s="40">
        <v>173.56</v>
      </c>
      <c r="G2685" s="40">
        <v>764</v>
      </c>
      <c r="H2685" s="40">
        <v>285</v>
      </c>
      <c r="I2685" s="40">
        <v>27</v>
      </c>
      <c r="J2685" s="40">
        <v>97</v>
      </c>
      <c r="K2685" s="40">
        <v>131</v>
      </c>
      <c r="L2685" s="40">
        <v>30</v>
      </c>
      <c r="M2685" s="40">
        <v>759</v>
      </c>
      <c r="N2685" s="40">
        <v>799.71</v>
      </c>
      <c r="O2685" s="40">
        <v>86.79</v>
      </c>
    </row>
    <row r="2686" spans="1:15">
      <c r="A2686" s="3" t="s">
        <v>4126</v>
      </c>
      <c r="B2686" s="3" t="s">
        <v>4039</v>
      </c>
      <c r="C2686" s="3" t="s">
        <v>4127</v>
      </c>
      <c r="D2686" s="40">
        <v>1660</v>
      </c>
      <c r="E2686" s="42">
        <v>795.41</v>
      </c>
      <c r="F2686" s="40">
        <v>93.69</v>
      </c>
      <c r="G2686" s="40">
        <v>1591</v>
      </c>
      <c r="H2686" s="40">
        <v>906</v>
      </c>
      <c r="I2686" s="40">
        <v>214</v>
      </c>
      <c r="J2686" s="40">
        <v>321</v>
      </c>
      <c r="K2686" s="40">
        <v>348</v>
      </c>
      <c r="L2686" s="40">
        <v>23</v>
      </c>
      <c r="M2686" s="40">
        <v>1587</v>
      </c>
      <c r="N2686" s="40">
        <v>734</v>
      </c>
      <c r="O2686" s="40">
        <v>65.56</v>
      </c>
    </row>
    <row r="2687" spans="1:15">
      <c r="A2687" s="3" t="s">
        <v>4128</v>
      </c>
      <c r="B2687" s="3" t="s">
        <v>4039</v>
      </c>
      <c r="C2687" s="3" t="s">
        <v>4129</v>
      </c>
      <c r="D2687" s="40">
        <v>4345</v>
      </c>
      <c r="E2687" s="42">
        <v>718.34</v>
      </c>
      <c r="F2687" s="40">
        <v>99.49</v>
      </c>
      <c r="G2687" s="40">
        <v>3970</v>
      </c>
      <c r="H2687" s="40">
        <v>2350</v>
      </c>
      <c r="I2687" s="40" t="s">
        <v>4351</v>
      </c>
      <c r="J2687" s="40">
        <v>888</v>
      </c>
      <c r="K2687" s="40">
        <v>885</v>
      </c>
      <c r="L2687" s="40" t="s">
        <v>4351</v>
      </c>
      <c r="M2687" s="40">
        <v>3956</v>
      </c>
      <c r="N2687" s="40">
        <v>679.7</v>
      </c>
      <c r="O2687" s="40">
        <v>53.21</v>
      </c>
    </row>
    <row r="2688" spans="1:15">
      <c r="A2688" s="3" t="s">
        <v>4130</v>
      </c>
      <c r="B2688" s="3" t="s">
        <v>4039</v>
      </c>
      <c r="C2688" s="3" t="s">
        <v>477</v>
      </c>
      <c r="D2688" s="40">
        <v>1099</v>
      </c>
      <c r="E2688" s="42">
        <v>831.09</v>
      </c>
      <c r="F2688" s="40">
        <v>91.19</v>
      </c>
      <c r="G2688" s="40">
        <v>1049</v>
      </c>
      <c r="H2688" s="40">
        <v>415</v>
      </c>
      <c r="I2688" s="40" t="s">
        <v>4351</v>
      </c>
      <c r="J2688" s="40">
        <v>158</v>
      </c>
      <c r="K2688" s="40">
        <v>201</v>
      </c>
      <c r="L2688" s="40" t="s">
        <v>4351</v>
      </c>
      <c r="M2688" s="40">
        <v>1049</v>
      </c>
      <c r="N2688" s="40">
        <v>775.17</v>
      </c>
      <c r="O2688" s="40">
        <v>61.06</v>
      </c>
    </row>
    <row r="2689" spans="1:15">
      <c r="A2689" s="3" t="s">
        <v>4131</v>
      </c>
      <c r="B2689" s="3" t="s">
        <v>4039</v>
      </c>
      <c r="C2689" s="3" t="s">
        <v>4132</v>
      </c>
      <c r="D2689" s="40">
        <v>1018</v>
      </c>
      <c r="E2689" s="42">
        <v>767.74</v>
      </c>
      <c r="F2689" s="40">
        <v>181.07</v>
      </c>
      <c r="G2689" s="40">
        <v>864</v>
      </c>
      <c r="H2689" s="40">
        <v>268</v>
      </c>
      <c r="I2689" s="40" t="s">
        <v>4351</v>
      </c>
      <c r="J2689" s="40">
        <v>105</v>
      </c>
      <c r="K2689" s="40">
        <v>152</v>
      </c>
      <c r="L2689" s="40" t="s">
        <v>4351</v>
      </c>
      <c r="M2689" s="40">
        <v>863</v>
      </c>
      <c r="N2689" s="40">
        <v>692.03</v>
      </c>
      <c r="O2689" s="40">
        <v>103.59</v>
      </c>
    </row>
    <row r="2690" spans="1:15">
      <c r="A2690" s="3" t="s">
        <v>4133</v>
      </c>
      <c r="B2690" s="3" t="s">
        <v>4039</v>
      </c>
      <c r="C2690" s="3" t="s">
        <v>1955</v>
      </c>
      <c r="D2690" s="40">
        <v>1020</v>
      </c>
      <c r="E2690" s="42">
        <v>634.22</v>
      </c>
      <c r="F2690" s="40">
        <v>201.27</v>
      </c>
      <c r="G2690" s="40">
        <v>872</v>
      </c>
      <c r="H2690" s="40">
        <v>248</v>
      </c>
      <c r="I2690" s="40" t="s">
        <v>4351</v>
      </c>
      <c r="J2690" s="40">
        <v>68</v>
      </c>
      <c r="K2690" s="40">
        <v>155</v>
      </c>
      <c r="L2690" s="40" t="s">
        <v>4351</v>
      </c>
      <c r="M2690" s="40">
        <v>872</v>
      </c>
      <c r="N2690" s="40">
        <v>506.44</v>
      </c>
      <c r="O2690" s="40">
        <v>142.69</v>
      </c>
    </row>
    <row r="2691" spans="1:15">
      <c r="A2691" s="3" t="s">
        <v>4134</v>
      </c>
      <c r="B2691" s="3" t="s">
        <v>4039</v>
      </c>
      <c r="C2691" s="3" t="s">
        <v>4135</v>
      </c>
      <c r="D2691" s="40">
        <v>1853</v>
      </c>
      <c r="E2691" s="42">
        <v>805.57</v>
      </c>
      <c r="F2691" s="40">
        <v>161.38999999999999</v>
      </c>
      <c r="G2691" s="40">
        <v>1652</v>
      </c>
      <c r="H2691" s="40">
        <v>631</v>
      </c>
      <c r="I2691" s="40">
        <v>62</v>
      </c>
      <c r="J2691" s="40">
        <v>244</v>
      </c>
      <c r="K2691" s="40">
        <v>257</v>
      </c>
      <c r="L2691" s="40">
        <v>68</v>
      </c>
      <c r="M2691" s="40">
        <v>1615</v>
      </c>
      <c r="N2691" s="40">
        <v>739.12</v>
      </c>
      <c r="O2691" s="40">
        <v>86.01</v>
      </c>
    </row>
    <row r="2692" spans="1:15">
      <c r="A2692" s="3" t="s">
        <v>4136</v>
      </c>
      <c r="B2692" s="3" t="s">
        <v>4039</v>
      </c>
      <c r="C2692" s="3" t="s">
        <v>3183</v>
      </c>
      <c r="D2692" s="40">
        <v>4173</v>
      </c>
      <c r="E2692" s="42">
        <v>512.97</v>
      </c>
      <c r="F2692" s="40">
        <v>216.49</v>
      </c>
      <c r="G2692" s="40">
        <v>3108</v>
      </c>
      <c r="H2692" s="40">
        <v>1434</v>
      </c>
      <c r="I2692" s="40">
        <v>150</v>
      </c>
      <c r="J2692" s="40">
        <v>554</v>
      </c>
      <c r="K2692" s="40">
        <v>719</v>
      </c>
      <c r="L2692" s="40">
        <v>11</v>
      </c>
      <c r="M2692" s="40">
        <v>3103</v>
      </c>
      <c r="N2692" s="40">
        <v>398.71</v>
      </c>
      <c r="O2692" s="40">
        <v>131.47999999999999</v>
      </c>
    </row>
    <row r="2693" spans="1:15">
      <c r="A2693" s="3" t="s">
        <v>4137</v>
      </c>
      <c r="B2693" s="3" t="s">
        <v>4039</v>
      </c>
      <c r="C2693" s="3" t="s">
        <v>4138</v>
      </c>
      <c r="D2693" s="40">
        <v>916</v>
      </c>
      <c r="E2693" s="42">
        <v>856.98</v>
      </c>
      <c r="F2693" s="40">
        <v>149.06</v>
      </c>
      <c r="G2693" s="40">
        <v>833</v>
      </c>
      <c r="H2693" s="40">
        <v>328</v>
      </c>
      <c r="I2693" s="40">
        <v>27</v>
      </c>
      <c r="J2693" s="40">
        <v>123</v>
      </c>
      <c r="K2693" s="40">
        <v>166</v>
      </c>
      <c r="L2693" s="40">
        <v>12</v>
      </c>
      <c r="M2693" s="40">
        <v>832</v>
      </c>
      <c r="N2693" s="40">
        <v>779.4</v>
      </c>
      <c r="O2693" s="40">
        <v>90.84</v>
      </c>
    </row>
    <row r="2694" spans="1:15">
      <c r="A2694" s="3" t="s">
        <v>4139</v>
      </c>
      <c r="B2694" s="3" t="s">
        <v>4039</v>
      </c>
      <c r="C2694" s="3" t="s">
        <v>134</v>
      </c>
      <c r="D2694" s="40">
        <v>4750</v>
      </c>
      <c r="E2694" s="42">
        <v>721.73</v>
      </c>
      <c r="F2694" s="40">
        <v>185.49</v>
      </c>
      <c r="G2694" s="40">
        <v>3991</v>
      </c>
      <c r="H2694" s="40">
        <v>1915</v>
      </c>
      <c r="I2694" s="40" t="s">
        <v>4351</v>
      </c>
      <c r="J2694" s="40">
        <v>707</v>
      </c>
      <c r="K2694" s="40">
        <v>816</v>
      </c>
      <c r="L2694" s="40" t="s">
        <v>4351</v>
      </c>
      <c r="M2694" s="40">
        <v>3986</v>
      </c>
      <c r="N2694" s="40">
        <v>639.01</v>
      </c>
      <c r="O2694" s="40">
        <v>100.72</v>
      </c>
    </row>
    <row r="2695" spans="1:15">
      <c r="A2695" s="3" t="s">
        <v>4140</v>
      </c>
      <c r="B2695" s="3" t="s">
        <v>4039</v>
      </c>
      <c r="C2695" s="3" t="s">
        <v>4141</v>
      </c>
      <c r="D2695" s="40">
        <v>12996</v>
      </c>
      <c r="E2695" s="42">
        <v>699.35</v>
      </c>
      <c r="F2695" s="40">
        <v>212.81</v>
      </c>
      <c r="G2695" s="40">
        <v>10109</v>
      </c>
      <c r="H2695" s="40">
        <v>4386</v>
      </c>
      <c r="I2695" s="40">
        <v>653</v>
      </c>
      <c r="J2695" s="40">
        <v>1625</v>
      </c>
      <c r="K2695" s="40">
        <v>2075</v>
      </c>
      <c r="L2695" s="40">
        <v>33</v>
      </c>
      <c r="M2695" s="40">
        <v>10095</v>
      </c>
      <c r="N2695" s="40">
        <v>626.36</v>
      </c>
      <c r="O2695" s="40">
        <v>98.97</v>
      </c>
    </row>
    <row r="2696" spans="1:15">
      <c r="A2696" s="3" t="s">
        <v>4142</v>
      </c>
      <c r="B2696" s="3" t="s">
        <v>4039</v>
      </c>
      <c r="C2696" s="3" t="s">
        <v>4143</v>
      </c>
      <c r="D2696" s="40">
        <v>1940</v>
      </c>
      <c r="E2696" s="42">
        <v>775.56</v>
      </c>
      <c r="F2696" s="40">
        <v>109.55</v>
      </c>
      <c r="G2696" s="40">
        <v>1813</v>
      </c>
      <c r="H2696" s="40">
        <v>966</v>
      </c>
      <c r="I2696" s="40" t="s">
        <v>4351</v>
      </c>
      <c r="J2696" s="40">
        <v>358</v>
      </c>
      <c r="K2696" s="40">
        <v>359</v>
      </c>
      <c r="L2696" s="40" t="s">
        <v>4351</v>
      </c>
      <c r="M2696" s="40">
        <v>1812</v>
      </c>
      <c r="N2696" s="40">
        <v>713.06</v>
      </c>
      <c r="O2696" s="40">
        <v>71.53</v>
      </c>
    </row>
    <row r="2697" spans="1:15">
      <c r="A2697" s="3" t="s">
        <v>4144</v>
      </c>
      <c r="B2697" s="3" t="s">
        <v>4039</v>
      </c>
      <c r="C2697" s="3" t="s">
        <v>4145</v>
      </c>
      <c r="D2697" s="40">
        <v>888</v>
      </c>
      <c r="E2697" s="42">
        <v>793.54</v>
      </c>
      <c r="F2697" s="40">
        <v>96.96</v>
      </c>
      <c r="G2697" s="40">
        <v>837</v>
      </c>
      <c r="H2697" s="40">
        <v>426</v>
      </c>
      <c r="I2697" s="40" t="s">
        <v>4351</v>
      </c>
      <c r="J2697" s="40">
        <v>161</v>
      </c>
      <c r="K2697" s="40">
        <v>198</v>
      </c>
      <c r="L2697" s="40" t="s">
        <v>4351</v>
      </c>
      <c r="M2697" s="40">
        <v>837</v>
      </c>
      <c r="N2697" s="40">
        <v>739.02</v>
      </c>
      <c r="O2697" s="40">
        <v>64</v>
      </c>
    </row>
    <row r="2698" spans="1:15">
      <c r="A2698" s="3" t="s">
        <v>4146</v>
      </c>
      <c r="B2698" s="3" t="s">
        <v>4039</v>
      </c>
      <c r="C2698" s="3" t="s">
        <v>920</v>
      </c>
      <c r="D2698" s="40">
        <v>5735</v>
      </c>
      <c r="E2698" s="42">
        <v>703.8</v>
      </c>
      <c r="F2698" s="40">
        <v>117.82</v>
      </c>
      <c r="G2698" s="40">
        <v>5157</v>
      </c>
      <c r="H2698" s="40">
        <v>2929</v>
      </c>
      <c r="I2698" s="40">
        <v>629</v>
      </c>
      <c r="J2698" s="40">
        <v>1060</v>
      </c>
      <c r="K2698" s="40">
        <v>1215</v>
      </c>
      <c r="L2698" s="40">
        <v>25</v>
      </c>
      <c r="M2698" s="40">
        <v>5152</v>
      </c>
      <c r="N2698" s="40">
        <v>652.29</v>
      </c>
      <c r="O2698" s="40">
        <v>64.39</v>
      </c>
    </row>
    <row r="2699" spans="1:15">
      <c r="A2699" s="3" t="s">
        <v>4147</v>
      </c>
      <c r="B2699" s="3" t="s">
        <v>4039</v>
      </c>
      <c r="C2699" s="3" t="s">
        <v>2727</v>
      </c>
      <c r="D2699" s="40">
        <v>3413</v>
      </c>
      <c r="E2699" s="42">
        <v>810.32</v>
      </c>
      <c r="F2699" s="40">
        <v>146.13</v>
      </c>
      <c r="G2699" s="40">
        <v>3086</v>
      </c>
      <c r="H2699" s="40">
        <v>1229</v>
      </c>
      <c r="I2699" s="40">
        <v>129</v>
      </c>
      <c r="J2699" s="40">
        <v>486</v>
      </c>
      <c r="K2699" s="40">
        <v>601</v>
      </c>
      <c r="L2699" s="40">
        <v>13</v>
      </c>
      <c r="M2699" s="40">
        <v>3078</v>
      </c>
      <c r="N2699" s="40">
        <v>736.47</v>
      </c>
      <c r="O2699" s="40">
        <v>93.19</v>
      </c>
    </row>
    <row r="2700" spans="1:15">
      <c r="A2700" s="3" t="s">
        <v>4148</v>
      </c>
      <c r="B2700" s="3" t="s">
        <v>4149</v>
      </c>
      <c r="C2700" s="3" t="s">
        <v>4150</v>
      </c>
      <c r="D2700" s="40">
        <v>1574</v>
      </c>
      <c r="E2700" s="42">
        <v>892.31</v>
      </c>
      <c r="F2700" s="40">
        <v>120.29</v>
      </c>
      <c r="G2700" s="40">
        <v>1434</v>
      </c>
      <c r="H2700" s="40">
        <v>426</v>
      </c>
      <c r="I2700" s="40" t="s">
        <v>4351</v>
      </c>
      <c r="J2700" s="40">
        <v>95</v>
      </c>
      <c r="K2700" s="40">
        <v>298</v>
      </c>
      <c r="L2700" s="40" t="s">
        <v>4351</v>
      </c>
      <c r="M2700" s="40">
        <v>1431</v>
      </c>
      <c r="N2700" s="40">
        <v>849.16</v>
      </c>
      <c r="O2700" s="40">
        <v>52.61</v>
      </c>
    </row>
    <row r="2701" spans="1:15">
      <c r="A2701" s="3" t="s">
        <v>4151</v>
      </c>
      <c r="B2701" s="3" t="s">
        <v>4149</v>
      </c>
      <c r="C2701" s="3" t="s">
        <v>1967</v>
      </c>
      <c r="D2701" s="40">
        <v>557</v>
      </c>
      <c r="E2701" s="42">
        <v>1001.21</v>
      </c>
      <c r="F2701" s="40">
        <v>99.29</v>
      </c>
      <c r="G2701" s="40">
        <v>526</v>
      </c>
      <c r="H2701" s="40">
        <v>139</v>
      </c>
      <c r="I2701" s="40" t="s">
        <v>4351</v>
      </c>
      <c r="J2701" s="40">
        <v>45</v>
      </c>
      <c r="K2701" s="40">
        <v>79</v>
      </c>
      <c r="L2701" s="40" t="s">
        <v>4351</v>
      </c>
      <c r="M2701" s="40">
        <v>526</v>
      </c>
      <c r="N2701" s="40">
        <v>955.08</v>
      </c>
      <c r="O2701" s="40">
        <v>50.1</v>
      </c>
    </row>
    <row r="2702" spans="1:15">
      <c r="A2702" s="3" t="s">
        <v>4152</v>
      </c>
      <c r="B2702" s="3" t="s">
        <v>4149</v>
      </c>
      <c r="C2702" s="3" t="s">
        <v>3099</v>
      </c>
      <c r="D2702" s="40">
        <v>1204</v>
      </c>
      <c r="E2702" s="42">
        <v>989.42</v>
      </c>
      <c r="F2702" s="40">
        <v>153.55000000000001</v>
      </c>
      <c r="G2702" s="40">
        <v>1088</v>
      </c>
      <c r="H2702" s="40">
        <v>280</v>
      </c>
      <c r="I2702" s="40">
        <v>16</v>
      </c>
      <c r="J2702" s="40">
        <v>86</v>
      </c>
      <c r="K2702" s="40">
        <v>164</v>
      </c>
      <c r="L2702" s="40">
        <v>14</v>
      </c>
      <c r="M2702" s="40">
        <v>1087</v>
      </c>
      <c r="N2702" s="40">
        <v>925.84</v>
      </c>
      <c r="O2702" s="40">
        <v>71.36</v>
      </c>
    </row>
    <row r="2703" spans="1:15">
      <c r="A2703" s="3" t="s">
        <v>4153</v>
      </c>
      <c r="B2703" s="3" t="s">
        <v>4149</v>
      </c>
      <c r="C2703" s="3" t="s">
        <v>1973</v>
      </c>
      <c r="D2703" s="40">
        <v>479</v>
      </c>
      <c r="E2703" s="42">
        <v>1075.83</v>
      </c>
      <c r="F2703" s="40">
        <v>123.2</v>
      </c>
      <c r="G2703" s="40">
        <v>444</v>
      </c>
      <c r="H2703" s="40">
        <v>139</v>
      </c>
      <c r="I2703" s="40" t="s">
        <v>4351</v>
      </c>
      <c r="J2703" s="40">
        <v>42</v>
      </c>
      <c r="K2703" s="40">
        <v>80</v>
      </c>
      <c r="L2703" s="40" t="s">
        <v>4351</v>
      </c>
      <c r="M2703" s="40">
        <v>444</v>
      </c>
      <c r="N2703" s="40">
        <v>1027.72</v>
      </c>
      <c r="O2703" s="40">
        <v>57.67</v>
      </c>
    </row>
    <row r="2704" spans="1:15">
      <c r="A2704" s="3" t="s">
        <v>4154</v>
      </c>
      <c r="B2704" s="3" t="s">
        <v>4149</v>
      </c>
      <c r="C2704" s="3" t="s">
        <v>4155</v>
      </c>
      <c r="D2704" s="40">
        <v>427</v>
      </c>
      <c r="E2704" s="42">
        <v>1033.77</v>
      </c>
      <c r="F2704" s="40">
        <v>129.63</v>
      </c>
      <c r="G2704" s="40">
        <v>398</v>
      </c>
      <c r="H2704" s="40">
        <v>114</v>
      </c>
      <c r="I2704" s="40" t="s">
        <v>4351</v>
      </c>
      <c r="J2704" s="40">
        <v>36</v>
      </c>
      <c r="K2704" s="40">
        <v>65</v>
      </c>
      <c r="L2704" s="40" t="s">
        <v>4351</v>
      </c>
      <c r="M2704" s="40">
        <v>398</v>
      </c>
      <c r="N2704" s="40">
        <v>970.02</v>
      </c>
      <c r="O2704" s="40">
        <v>67.5</v>
      </c>
    </row>
    <row r="2705" spans="1:15">
      <c r="A2705" s="3" t="s">
        <v>4156</v>
      </c>
      <c r="B2705" s="3" t="s">
        <v>4149</v>
      </c>
      <c r="C2705" s="3" t="s">
        <v>2860</v>
      </c>
      <c r="D2705" s="40">
        <v>457</v>
      </c>
      <c r="E2705" s="42">
        <v>879.88</v>
      </c>
      <c r="F2705" s="40">
        <v>120.09</v>
      </c>
      <c r="G2705" s="40">
        <v>416</v>
      </c>
      <c r="H2705" s="40">
        <v>82</v>
      </c>
      <c r="I2705" s="40" t="s">
        <v>4351</v>
      </c>
      <c r="J2705" s="40">
        <v>20</v>
      </c>
      <c r="K2705" s="40">
        <v>52</v>
      </c>
      <c r="L2705" s="40" t="s">
        <v>4351</v>
      </c>
      <c r="M2705" s="40">
        <v>414</v>
      </c>
      <c r="N2705" s="40">
        <v>838.71</v>
      </c>
      <c r="O2705" s="40">
        <v>69.459999999999994</v>
      </c>
    </row>
    <row r="2706" spans="1:15">
      <c r="A2706" s="3" t="s">
        <v>4157</v>
      </c>
      <c r="B2706" s="3" t="s">
        <v>4149</v>
      </c>
      <c r="C2706" s="3" t="s">
        <v>1110</v>
      </c>
      <c r="D2706" s="40">
        <v>1762</v>
      </c>
      <c r="E2706" s="42">
        <v>989.64</v>
      </c>
      <c r="F2706" s="40">
        <v>130.06</v>
      </c>
      <c r="G2706" s="40">
        <v>1623</v>
      </c>
      <c r="H2706" s="40">
        <v>464</v>
      </c>
      <c r="I2706" s="40">
        <v>39</v>
      </c>
      <c r="J2706" s="40">
        <v>123</v>
      </c>
      <c r="K2706" s="40">
        <v>245</v>
      </c>
      <c r="L2706" s="40">
        <v>57</v>
      </c>
      <c r="M2706" s="40">
        <v>1615</v>
      </c>
      <c r="N2706" s="40">
        <v>937.82</v>
      </c>
      <c r="O2706" s="40">
        <v>66.89</v>
      </c>
    </row>
    <row r="2707" spans="1:15">
      <c r="A2707" s="3" t="s">
        <v>4158</v>
      </c>
      <c r="B2707" s="3" t="s">
        <v>4149</v>
      </c>
      <c r="C2707" s="3" t="s">
        <v>4159</v>
      </c>
      <c r="D2707" s="40">
        <v>839</v>
      </c>
      <c r="E2707" s="42">
        <v>992.6</v>
      </c>
      <c r="F2707" s="40">
        <v>90.42</v>
      </c>
      <c r="G2707" s="40">
        <v>817</v>
      </c>
      <c r="H2707" s="40">
        <v>268</v>
      </c>
      <c r="I2707" s="40" t="s">
        <v>4351</v>
      </c>
      <c r="J2707" s="40">
        <v>102</v>
      </c>
      <c r="K2707" s="40">
        <v>150</v>
      </c>
      <c r="L2707" s="40" t="s">
        <v>4351</v>
      </c>
      <c r="M2707" s="40">
        <v>816</v>
      </c>
      <c r="N2707" s="40">
        <v>927.61</v>
      </c>
      <c r="O2707" s="40">
        <v>61.72</v>
      </c>
    </row>
    <row r="2708" spans="1:15">
      <c r="A2708" s="3" t="s">
        <v>4160</v>
      </c>
      <c r="B2708" s="3" t="s">
        <v>4149</v>
      </c>
      <c r="C2708" s="3" t="s">
        <v>4161</v>
      </c>
      <c r="D2708" s="40">
        <v>199</v>
      </c>
      <c r="E2708" s="42">
        <v>1131.1300000000001</v>
      </c>
      <c r="F2708" s="40">
        <v>79.53</v>
      </c>
      <c r="G2708" s="40" t="s">
        <v>4351</v>
      </c>
      <c r="H2708" s="40">
        <v>53</v>
      </c>
      <c r="I2708" s="40" t="s">
        <v>4351</v>
      </c>
      <c r="J2708" s="40">
        <v>21</v>
      </c>
      <c r="K2708" s="40">
        <v>26</v>
      </c>
      <c r="L2708" s="40" t="s">
        <v>4351</v>
      </c>
      <c r="M2708" s="40" t="s">
        <v>4351</v>
      </c>
      <c r="N2708" s="40">
        <v>1067.7</v>
      </c>
      <c r="O2708" s="40">
        <v>58.13</v>
      </c>
    </row>
    <row r="2709" spans="1:15">
      <c r="A2709" s="3" t="s">
        <v>4162</v>
      </c>
      <c r="B2709" s="3" t="s">
        <v>4149</v>
      </c>
      <c r="C2709" s="3" t="s">
        <v>291</v>
      </c>
      <c r="D2709" s="40">
        <v>536</v>
      </c>
      <c r="E2709" s="42">
        <v>1046.8699999999999</v>
      </c>
      <c r="F2709" s="40">
        <v>110.45</v>
      </c>
      <c r="G2709" s="40">
        <v>508</v>
      </c>
      <c r="H2709" s="40">
        <v>162</v>
      </c>
      <c r="I2709" s="40" t="s">
        <v>4351</v>
      </c>
      <c r="J2709" s="40">
        <v>38</v>
      </c>
      <c r="K2709" s="40">
        <v>101</v>
      </c>
      <c r="L2709" s="40" t="s">
        <v>4351</v>
      </c>
      <c r="M2709" s="40">
        <v>507</v>
      </c>
      <c r="N2709" s="40">
        <v>989.98</v>
      </c>
      <c r="O2709" s="40">
        <v>63.77</v>
      </c>
    </row>
    <row r="2710" spans="1:15">
      <c r="A2710" s="3" t="s">
        <v>4163</v>
      </c>
      <c r="B2710" s="3" t="s">
        <v>4149</v>
      </c>
      <c r="C2710" s="3" t="s">
        <v>4164</v>
      </c>
      <c r="D2710" s="40">
        <v>2951</v>
      </c>
      <c r="E2710" s="42">
        <v>894.92</v>
      </c>
      <c r="F2710" s="40">
        <v>127.04</v>
      </c>
      <c r="G2710" s="40">
        <v>2688</v>
      </c>
      <c r="H2710" s="40">
        <v>811</v>
      </c>
      <c r="I2710" s="40">
        <v>53</v>
      </c>
      <c r="J2710" s="40">
        <v>235</v>
      </c>
      <c r="K2710" s="40">
        <v>503</v>
      </c>
      <c r="L2710" s="40">
        <v>20</v>
      </c>
      <c r="M2710" s="40">
        <v>2684</v>
      </c>
      <c r="N2710" s="40">
        <v>844.26</v>
      </c>
      <c r="O2710" s="40">
        <v>60.56</v>
      </c>
    </row>
    <row r="2711" spans="1:15">
      <c r="A2711" s="3" t="s">
        <v>4165</v>
      </c>
      <c r="B2711" s="3" t="s">
        <v>4149</v>
      </c>
      <c r="C2711" s="3" t="s">
        <v>297</v>
      </c>
      <c r="D2711" s="40">
        <v>1264</v>
      </c>
      <c r="E2711" s="42">
        <v>927.96</v>
      </c>
      <c r="F2711" s="40">
        <v>117.82</v>
      </c>
      <c r="G2711" s="40">
        <v>1168</v>
      </c>
      <c r="H2711" s="40">
        <v>354</v>
      </c>
      <c r="I2711" s="40" t="s">
        <v>4351</v>
      </c>
      <c r="J2711" s="40">
        <v>118</v>
      </c>
      <c r="K2711" s="40">
        <v>198</v>
      </c>
      <c r="L2711" s="40" t="s">
        <v>4351</v>
      </c>
      <c r="M2711" s="40">
        <v>1168</v>
      </c>
      <c r="N2711" s="40">
        <v>876.74</v>
      </c>
      <c r="O2711" s="40">
        <v>57.76</v>
      </c>
    </row>
    <row r="2712" spans="1:15">
      <c r="A2712" s="3" t="s">
        <v>4166</v>
      </c>
      <c r="B2712" s="3" t="s">
        <v>4149</v>
      </c>
      <c r="C2712" s="3" t="s">
        <v>4167</v>
      </c>
      <c r="D2712" s="40">
        <v>2716</v>
      </c>
      <c r="E2712" s="42">
        <v>997.05</v>
      </c>
      <c r="F2712" s="40">
        <v>127.45</v>
      </c>
      <c r="G2712" s="40">
        <v>2489</v>
      </c>
      <c r="H2712" s="40">
        <v>671</v>
      </c>
      <c r="I2712" s="40">
        <v>65</v>
      </c>
      <c r="J2712" s="40">
        <v>184</v>
      </c>
      <c r="K2712" s="40">
        <v>385</v>
      </c>
      <c r="L2712" s="40">
        <v>37</v>
      </c>
      <c r="M2712" s="40">
        <v>2484</v>
      </c>
      <c r="N2712" s="40">
        <v>950.82</v>
      </c>
      <c r="O2712" s="40">
        <v>59.34</v>
      </c>
    </row>
    <row r="2713" spans="1:15">
      <c r="A2713" s="3" t="s">
        <v>4168</v>
      </c>
      <c r="B2713" s="3" t="s">
        <v>4149</v>
      </c>
      <c r="C2713" s="3" t="s">
        <v>4169</v>
      </c>
      <c r="D2713" s="40">
        <v>118</v>
      </c>
      <c r="E2713" s="42">
        <v>1108.08</v>
      </c>
      <c r="F2713" s="40">
        <v>107.95</v>
      </c>
      <c r="G2713" s="40" t="s">
        <v>4351</v>
      </c>
      <c r="H2713" s="40">
        <v>33</v>
      </c>
      <c r="I2713" s="40" t="s">
        <v>4351</v>
      </c>
      <c r="J2713" s="40">
        <v>12</v>
      </c>
      <c r="K2713" s="40">
        <v>18</v>
      </c>
      <c r="L2713" s="40" t="s">
        <v>4351</v>
      </c>
      <c r="M2713" s="40" t="s">
        <v>4351</v>
      </c>
      <c r="N2713" s="40">
        <v>1063.2</v>
      </c>
      <c r="O2713" s="40">
        <v>48.92</v>
      </c>
    </row>
    <row r="2714" spans="1:15">
      <c r="A2714" s="3" t="s">
        <v>4170</v>
      </c>
      <c r="B2714" s="3" t="s">
        <v>4149</v>
      </c>
      <c r="C2714" s="3" t="s">
        <v>2023</v>
      </c>
      <c r="D2714" s="40">
        <v>2087</v>
      </c>
      <c r="E2714" s="42">
        <v>998.57</v>
      </c>
      <c r="F2714" s="40">
        <v>95.78</v>
      </c>
      <c r="G2714" s="40">
        <v>1990</v>
      </c>
      <c r="H2714" s="40">
        <v>486</v>
      </c>
      <c r="I2714" s="40" t="s">
        <v>4351</v>
      </c>
      <c r="J2714" s="40">
        <v>141</v>
      </c>
      <c r="K2714" s="40">
        <v>305</v>
      </c>
      <c r="L2714" s="40" t="s">
        <v>4351</v>
      </c>
      <c r="M2714" s="40">
        <v>1990</v>
      </c>
      <c r="N2714" s="40">
        <v>946.8</v>
      </c>
      <c r="O2714" s="40">
        <v>53.03</v>
      </c>
    </row>
    <row r="2715" spans="1:15">
      <c r="A2715" s="3" t="s">
        <v>4171</v>
      </c>
      <c r="B2715" s="3" t="s">
        <v>4149</v>
      </c>
      <c r="C2715" s="3" t="s">
        <v>1917</v>
      </c>
      <c r="D2715" s="40">
        <v>364</v>
      </c>
      <c r="E2715" s="42">
        <v>1061.5</v>
      </c>
      <c r="F2715" s="40">
        <v>91.13</v>
      </c>
      <c r="G2715" s="40" t="s">
        <v>4351</v>
      </c>
      <c r="H2715" s="40">
        <v>87</v>
      </c>
      <c r="I2715" s="40" t="s">
        <v>4351</v>
      </c>
      <c r="J2715" s="40">
        <v>20</v>
      </c>
      <c r="K2715" s="40">
        <v>56</v>
      </c>
      <c r="L2715" s="40" t="s">
        <v>4351</v>
      </c>
      <c r="M2715" s="40" t="s">
        <v>4351</v>
      </c>
      <c r="N2715" s="40">
        <v>997.79</v>
      </c>
      <c r="O2715" s="40">
        <v>66.430000000000007</v>
      </c>
    </row>
    <row r="2716" spans="1:15">
      <c r="A2716" s="3" t="s">
        <v>4172</v>
      </c>
      <c r="B2716" s="3" t="s">
        <v>4149</v>
      </c>
      <c r="C2716" s="3" t="s">
        <v>1351</v>
      </c>
      <c r="D2716" s="40">
        <v>1486</v>
      </c>
      <c r="E2716" s="42">
        <v>984.26</v>
      </c>
      <c r="F2716" s="40">
        <v>112.28</v>
      </c>
      <c r="G2716" s="40">
        <v>1398</v>
      </c>
      <c r="H2716" s="40">
        <v>350</v>
      </c>
      <c r="I2716" s="40" t="s">
        <v>4351</v>
      </c>
      <c r="J2716" s="40">
        <v>102</v>
      </c>
      <c r="K2716" s="40">
        <v>225</v>
      </c>
      <c r="L2716" s="40" t="s">
        <v>4351</v>
      </c>
      <c r="M2716" s="40">
        <v>1397</v>
      </c>
      <c r="N2716" s="40">
        <v>927.53</v>
      </c>
      <c r="O2716" s="40">
        <v>59.48</v>
      </c>
    </row>
    <row r="2717" spans="1:15">
      <c r="A2717" s="3" t="s">
        <v>4173</v>
      </c>
      <c r="B2717" s="3" t="s">
        <v>4149</v>
      </c>
      <c r="C2717" s="3" t="s">
        <v>4174</v>
      </c>
      <c r="D2717" s="40">
        <v>678</v>
      </c>
      <c r="E2717" s="42">
        <v>942.57</v>
      </c>
      <c r="F2717" s="40">
        <v>114.21</v>
      </c>
      <c r="G2717" s="40">
        <v>631</v>
      </c>
      <c r="H2717" s="40">
        <v>164</v>
      </c>
      <c r="I2717" s="40" t="s">
        <v>4351</v>
      </c>
      <c r="J2717" s="40">
        <v>41</v>
      </c>
      <c r="K2717" s="40">
        <v>104</v>
      </c>
      <c r="L2717" s="40" t="s">
        <v>4351</v>
      </c>
      <c r="M2717" s="40">
        <v>631</v>
      </c>
      <c r="N2717" s="40">
        <v>890.07</v>
      </c>
      <c r="O2717" s="40">
        <v>59.76</v>
      </c>
    </row>
    <row r="2718" spans="1:15">
      <c r="A2718" s="3" t="s">
        <v>4175</v>
      </c>
      <c r="B2718" s="3" t="s">
        <v>4149</v>
      </c>
      <c r="C2718" s="3" t="s">
        <v>4176</v>
      </c>
      <c r="D2718" s="40">
        <v>1136</v>
      </c>
      <c r="E2718" s="42">
        <v>1023.87</v>
      </c>
      <c r="F2718" s="40">
        <v>137.19999999999999</v>
      </c>
      <c r="G2718" s="40">
        <v>1028</v>
      </c>
      <c r="H2718" s="40">
        <v>324</v>
      </c>
      <c r="I2718" s="40" t="s">
        <v>4351</v>
      </c>
      <c r="J2718" s="40">
        <v>100</v>
      </c>
      <c r="K2718" s="40">
        <v>197</v>
      </c>
      <c r="L2718" s="40" t="s">
        <v>4351</v>
      </c>
      <c r="M2718" s="40">
        <v>1026</v>
      </c>
      <c r="N2718" s="40">
        <v>981.73</v>
      </c>
      <c r="O2718" s="40">
        <v>58.03</v>
      </c>
    </row>
    <row r="2719" spans="1:15">
      <c r="A2719" s="3" t="s">
        <v>4177</v>
      </c>
      <c r="B2719" s="3" t="s">
        <v>4149</v>
      </c>
      <c r="C2719" s="3" t="s">
        <v>2051</v>
      </c>
      <c r="D2719" s="40">
        <v>2705</v>
      </c>
      <c r="E2719" s="42">
        <v>846.95</v>
      </c>
      <c r="F2719" s="40">
        <v>170.35</v>
      </c>
      <c r="G2719" s="40">
        <v>2350</v>
      </c>
      <c r="H2719" s="40">
        <v>551</v>
      </c>
      <c r="I2719" s="40">
        <v>46</v>
      </c>
      <c r="J2719" s="40">
        <v>191</v>
      </c>
      <c r="K2719" s="40">
        <v>302</v>
      </c>
      <c r="L2719" s="40">
        <v>12</v>
      </c>
      <c r="M2719" s="40">
        <v>2348</v>
      </c>
      <c r="N2719" s="40">
        <v>779.48</v>
      </c>
      <c r="O2719" s="40">
        <v>78.11</v>
      </c>
    </row>
    <row r="2720" spans="1:15">
      <c r="A2720" s="3" t="s">
        <v>4178</v>
      </c>
      <c r="B2720" s="3" t="s">
        <v>4149</v>
      </c>
      <c r="C2720" s="3" t="s">
        <v>4179</v>
      </c>
      <c r="D2720" s="40">
        <v>671</v>
      </c>
      <c r="E2720" s="42">
        <v>974.69</v>
      </c>
      <c r="F2720" s="40">
        <v>109.75</v>
      </c>
      <c r="G2720" s="40">
        <v>629</v>
      </c>
      <c r="H2720" s="40">
        <v>186</v>
      </c>
      <c r="I2720" s="40" t="s">
        <v>4351</v>
      </c>
      <c r="J2720" s="40">
        <v>52</v>
      </c>
      <c r="K2720" s="40">
        <v>111</v>
      </c>
      <c r="L2720" s="40" t="s">
        <v>4351</v>
      </c>
      <c r="M2720" s="40">
        <v>629</v>
      </c>
      <c r="N2720" s="40">
        <v>922.7</v>
      </c>
      <c r="O2720" s="40">
        <v>58.81</v>
      </c>
    </row>
    <row r="2721" spans="1:15">
      <c r="A2721" s="3" t="s">
        <v>4180</v>
      </c>
      <c r="B2721" s="3" t="s">
        <v>4149</v>
      </c>
      <c r="C2721" s="3" t="s">
        <v>4181</v>
      </c>
      <c r="D2721" s="40">
        <v>346</v>
      </c>
      <c r="E2721" s="42">
        <v>989.92</v>
      </c>
      <c r="F2721" s="40">
        <v>104.46</v>
      </c>
      <c r="G2721" s="40">
        <v>324</v>
      </c>
      <c r="H2721" s="40">
        <v>89</v>
      </c>
      <c r="I2721" s="40" t="s">
        <v>4351</v>
      </c>
      <c r="J2721" s="40">
        <v>18</v>
      </c>
      <c r="K2721" s="40">
        <v>49</v>
      </c>
      <c r="L2721" s="40" t="s">
        <v>4351</v>
      </c>
      <c r="M2721" s="40">
        <v>323</v>
      </c>
      <c r="N2721" s="40">
        <v>948.51</v>
      </c>
      <c r="O2721" s="40">
        <v>59.29</v>
      </c>
    </row>
    <row r="2722" spans="1:15">
      <c r="A2722" s="3" t="s">
        <v>4182</v>
      </c>
      <c r="B2722" s="3" t="s">
        <v>4149</v>
      </c>
      <c r="C2722" s="3" t="s">
        <v>4183</v>
      </c>
      <c r="D2722" s="40">
        <v>296</v>
      </c>
      <c r="E2722" s="42">
        <v>1063.24</v>
      </c>
      <c r="F2722" s="40">
        <v>137.19</v>
      </c>
      <c r="G2722" s="40">
        <v>275</v>
      </c>
      <c r="H2722" s="40">
        <v>89</v>
      </c>
      <c r="I2722" s="40" t="s">
        <v>4351</v>
      </c>
      <c r="J2722" s="40">
        <v>28</v>
      </c>
      <c r="K2722" s="40">
        <v>55</v>
      </c>
      <c r="L2722" s="40" t="s">
        <v>4351</v>
      </c>
      <c r="M2722" s="40">
        <v>274</v>
      </c>
      <c r="N2722" s="40">
        <v>1000.4</v>
      </c>
      <c r="O2722" s="40">
        <v>67.56</v>
      </c>
    </row>
    <row r="2723" spans="1:15" s="2" customFormat="1">
      <c r="A2723" s="16" t="s">
        <v>4451</v>
      </c>
      <c r="B2723" s="16" t="s">
        <v>4451</v>
      </c>
      <c r="C2723" s="16" t="s">
        <v>4451</v>
      </c>
      <c r="D2723" s="53">
        <v>8411614</v>
      </c>
      <c r="E2723" s="54">
        <v>612.37</v>
      </c>
      <c r="F2723" s="55">
        <v>142.99</v>
      </c>
      <c r="G2723" s="53">
        <v>7338905</v>
      </c>
      <c r="H2723" s="53">
        <v>4505306</v>
      </c>
      <c r="I2723" s="53">
        <v>551732</v>
      </c>
      <c r="J2723" s="53">
        <v>1335807</v>
      </c>
      <c r="K2723" s="53">
        <v>2578086</v>
      </c>
      <c r="L2723" s="53">
        <v>39681</v>
      </c>
      <c r="M2723" s="53">
        <v>7325211</v>
      </c>
      <c r="N2723" s="55">
        <v>538.99</v>
      </c>
      <c r="O2723" s="55">
        <v>87.06</v>
      </c>
    </row>
  </sheetData>
  <pageMargins left="0.7" right="0.7" top="0.75" bottom="0.75" header="0.3" footer="0.3"/>
  <pageSetup orientation="portrait" r:id="rId1"/>
  <headerFooter>
    <oddHeader xml:space="preserve">&amp;CTable 4. Consumers by Premiums and Financial Assistance
</oddHead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723"/>
  <sheetViews>
    <sheetView zoomScaleNormal="100" workbookViewId="0">
      <pane xSplit="3" topLeftCell="D1" activePane="topRight" state="frozen"/>
      <selection pane="topRight" activeCell="E1" sqref="E1:E1048576"/>
    </sheetView>
  </sheetViews>
  <sheetFormatPr defaultColWidth="9.1796875" defaultRowHeight="14.5"/>
  <cols>
    <col min="1" max="1" width="8.81640625" customWidth="1"/>
    <col min="2" max="2" width="5.81640625" customWidth="1"/>
    <col min="3" max="3" width="27.81640625" customWidth="1"/>
    <col min="4" max="4" width="20.81640625" customWidth="1"/>
    <col min="5" max="13" width="20.81640625" style="1" customWidth="1"/>
    <col min="14" max="23" width="20.81640625" customWidth="1"/>
    <col min="24" max="24" width="19.54296875" style="17" customWidth="1"/>
    <col min="25" max="25" width="19.54296875" customWidth="1"/>
  </cols>
  <sheetData>
    <row r="1" spans="1:25" s="35" customFormat="1" ht="60.75" customHeight="1">
      <c r="A1" s="13" t="s">
        <v>4187</v>
      </c>
      <c r="B1" s="14" t="s">
        <v>4188</v>
      </c>
      <c r="C1" s="14" t="s">
        <v>4189</v>
      </c>
      <c r="D1" s="47" t="s">
        <v>4426</v>
      </c>
      <c r="E1" s="32" t="s">
        <v>4363</v>
      </c>
      <c r="F1" s="32" t="s">
        <v>4364</v>
      </c>
      <c r="G1" s="32" t="s">
        <v>4365</v>
      </c>
      <c r="H1" s="32" t="s">
        <v>4366</v>
      </c>
      <c r="I1" s="32" t="s">
        <v>4367</v>
      </c>
      <c r="J1" s="32" t="s">
        <v>4368</v>
      </c>
      <c r="K1" s="32" t="s">
        <v>4464</v>
      </c>
      <c r="L1" s="43" t="s">
        <v>4413</v>
      </c>
      <c r="M1" s="44" t="s">
        <v>4414</v>
      </c>
      <c r="N1" s="33" t="s">
        <v>4355</v>
      </c>
      <c r="O1" s="34" t="s">
        <v>4184</v>
      </c>
      <c r="P1" s="34" t="s">
        <v>4356</v>
      </c>
      <c r="Q1" s="34" t="s">
        <v>4357</v>
      </c>
      <c r="R1" s="34" t="s">
        <v>4186</v>
      </c>
      <c r="S1" s="34" t="s">
        <v>4415</v>
      </c>
      <c r="T1" s="34" t="s">
        <v>4185</v>
      </c>
      <c r="U1" s="34" t="s">
        <v>4358</v>
      </c>
      <c r="V1" s="33" t="s">
        <v>4416</v>
      </c>
      <c r="W1" s="34" t="s">
        <v>4417</v>
      </c>
      <c r="X1" s="34" t="s">
        <v>4418</v>
      </c>
      <c r="Y1" s="19"/>
    </row>
    <row r="2" spans="1:25">
      <c r="A2" s="3" t="s">
        <v>4</v>
      </c>
      <c r="B2" s="3" t="s">
        <v>5</v>
      </c>
      <c r="C2" s="3" t="s">
        <v>6</v>
      </c>
      <c r="D2" s="45">
        <v>1722</v>
      </c>
      <c r="E2" s="40" t="s">
        <v>4351</v>
      </c>
      <c r="F2" s="40">
        <v>197</v>
      </c>
      <c r="G2" s="40">
        <v>357</v>
      </c>
      <c r="H2" s="40">
        <v>356</v>
      </c>
      <c r="I2" s="40">
        <v>351</v>
      </c>
      <c r="J2" s="40">
        <v>387</v>
      </c>
      <c r="K2" s="40" t="s">
        <v>4351</v>
      </c>
      <c r="L2" s="42">
        <v>705</v>
      </c>
      <c r="M2" s="45">
        <v>1017</v>
      </c>
      <c r="N2" s="42" t="s">
        <v>4351</v>
      </c>
      <c r="O2" s="40">
        <v>152</v>
      </c>
      <c r="P2" s="40" t="s">
        <v>4351</v>
      </c>
      <c r="Q2" s="40">
        <v>272</v>
      </c>
      <c r="R2" s="40">
        <v>995</v>
      </c>
      <c r="S2" s="40">
        <v>14</v>
      </c>
      <c r="T2" s="40">
        <v>26</v>
      </c>
      <c r="U2" s="40">
        <v>262</v>
      </c>
      <c r="V2" s="42">
        <v>24</v>
      </c>
      <c r="W2" s="40">
        <v>1470</v>
      </c>
      <c r="X2" s="40">
        <v>228</v>
      </c>
    </row>
    <row r="3" spans="1:25">
      <c r="A3" s="3" t="s">
        <v>7</v>
      </c>
      <c r="B3" s="3" t="s">
        <v>5</v>
      </c>
      <c r="C3" s="3" t="s">
        <v>8</v>
      </c>
      <c r="D3" s="45">
        <v>10989</v>
      </c>
      <c r="E3" s="40">
        <v>455</v>
      </c>
      <c r="F3" s="40">
        <v>1131</v>
      </c>
      <c r="G3" s="40">
        <v>1825</v>
      </c>
      <c r="H3" s="40">
        <v>1954</v>
      </c>
      <c r="I3" s="40">
        <v>2282</v>
      </c>
      <c r="J3" s="40">
        <v>3307</v>
      </c>
      <c r="K3" s="40">
        <v>35</v>
      </c>
      <c r="L3" s="42">
        <v>4514</v>
      </c>
      <c r="M3" s="45">
        <v>6475</v>
      </c>
      <c r="N3" s="42">
        <v>85</v>
      </c>
      <c r="O3" s="40">
        <v>270</v>
      </c>
      <c r="P3" s="40" t="s">
        <v>4351</v>
      </c>
      <c r="Q3" s="40">
        <v>596</v>
      </c>
      <c r="R3" s="40">
        <v>8475</v>
      </c>
      <c r="S3" s="40" t="s">
        <v>4351</v>
      </c>
      <c r="T3" s="40">
        <v>203</v>
      </c>
      <c r="U3" s="40">
        <v>1276</v>
      </c>
      <c r="V3" s="42">
        <v>338</v>
      </c>
      <c r="W3" s="40">
        <v>9661</v>
      </c>
      <c r="X3" s="40">
        <v>990</v>
      </c>
      <c r="Y3" s="1"/>
    </row>
    <row r="4" spans="1:25">
      <c r="A4" s="3" t="s">
        <v>9</v>
      </c>
      <c r="B4" s="3" t="s">
        <v>5</v>
      </c>
      <c r="C4" s="3" t="s">
        <v>10</v>
      </c>
      <c r="D4" s="45">
        <v>660</v>
      </c>
      <c r="E4" s="40" t="s">
        <v>4351</v>
      </c>
      <c r="F4" s="40">
        <v>64</v>
      </c>
      <c r="G4" s="40">
        <v>82</v>
      </c>
      <c r="H4" s="40">
        <v>120</v>
      </c>
      <c r="I4" s="40">
        <v>152</v>
      </c>
      <c r="J4" s="40">
        <v>220</v>
      </c>
      <c r="K4" s="40" t="s">
        <v>4351</v>
      </c>
      <c r="L4" s="42">
        <v>296</v>
      </c>
      <c r="M4" s="45">
        <v>364</v>
      </c>
      <c r="N4" s="42" t="s">
        <v>4351</v>
      </c>
      <c r="O4" s="40">
        <v>22</v>
      </c>
      <c r="P4" s="40">
        <v>0</v>
      </c>
      <c r="Q4" s="40">
        <v>147</v>
      </c>
      <c r="R4" s="40">
        <v>363</v>
      </c>
      <c r="S4" s="40" t="s">
        <v>4351</v>
      </c>
      <c r="T4" s="40" t="s">
        <v>4351</v>
      </c>
      <c r="U4" s="40">
        <v>112</v>
      </c>
      <c r="V4" s="42" t="s">
        <v>4351</v>
      </c>
      <c r="W4" s="40">
        <v>548</v>
      </c>
      <c r="X4" s="40" t="s">
        <v>4351</v>
      </c>
      <c r="Y4" s="3"/>
    </row>
    <row r="5" spans="1:25">
      <c r="A5" s="3" t="s">
        <v>11</v>
      </c>
      <c r="B5" s="3" t="s">
        <v>5</v>
      </c>
      <c r="C5" s="3" t="s">
        <v>12</v>
      </c>
      <c r="D5" s="45">
        <v>475</v>
      </c>
      <c r="E5" s="40" t="s">
        <v>4351</v>
      </c>
      <c r="F5" s="40">
        <v>45</v>
      </c>
      <c r="G5" s="40">
        <v>89</v>
      </c>
      <c r="H5" s="40">
        <v>97</v>
      </c>
      <c r="I5" s="40">
        <v>94</v>
      </c>
      <c r="J5" s="40">
        <v>138</v>
      </c>
      <c r="K5" s="40" t="s">
        <v>4351</v>
      </c>
      <c r="L5" s="42">
        <v>187</v>
      </c>
      <c r="M5" s="45">
        <v>288</v>
      </c>
      <c r="N5" s="42" t="s">
        <v>4351</v>
      </c>
      <c r="O5" s="40" t="s">
        <v>4351</v>
      </c>
      <c r="P5" s="40">
        <v>0</v>
      </c>
      <c r="Q5" s="40">
        <v>56</v>
      </c>
      <c r="R5" s="40">
        <v>343</v>
      </c>
      <c r="S5" s="40" t="s">
        <v>4351</v>
      </c>
      <c r="T5" s="40" t="s">
        <v>4351</v>
      </c>
      <c r="U5" s="40">
        <v>67</v>
      </c>
      <c r="V5" s="42" t="s">
        <v>4351</v>
      </c>
      <c r="W5" s="40">
        <v>418</v>
      </c>
      <c r="X5" s="40" t="s">
        <v>4351</v>
      </c>
      <c r="Y5" s="3"/>
    </row>
    <row r="6" spans="1:25">
      <c r="A6" s="3" t="s">
        <v>13</v>
      </c>
      <c r="B6" s="3" t="s">
        <v>5</v>
      </c>
      <c r="C6" s="3" t="s">
        <v>14</v>
      </c>
      <c r="D6" s="45">
        <v>1939</v>
      </c>
      <c r="E6" s="40" t="s">
        <v>4351</v>
      </c>
      <c r="F6" s="40">
        <v>194</v>
      </c>
      <c r="G6" s="40">
        <v>303</v>
      </c>
      <c r="H6" s="40">
        <v>348</v>
      </c>
      <c r="I6" s="40">
        <v>446</v>
      </c>
      <c r="J6" s="40">
        <v>584</v>
      </c>
      <c r="K6" s="40" t="s">
        <v>4351</v>
      </c>
      <c r="L6" s="42">
        <v>851</v>
      </c>
      <c r="M6" s="45">
        <v>1088</v>
      </c>
      <c r="N6" s="42" t="s">
        <v>4351</v>
      </c>
      <c r="O6" s="40">
        <v>29</v>
      </c>
      <c r="P6" s="40" t="s">
        <v>4351</v>
      </c>
      <c r="Q6" s="40">
        <v>19</v>
      </c>
      <c r="R6" s="40">
        <v>1535</v>
      </c>
      <c r="S6" s="40">
        <v>30</v>
      </c>
      <c r="T6" s="40">
        <v>22</v>
      </c>
      <c r="U6" s="40">
        <v>303</v>
      </c>
      <c r="V6" s="42">
        <v>114</v>
      </c>
      <c r="W6" s="40">
        <v>1586</v>
      </c>
      <c r="X6" s="40">
        <v>239</v>
      </c>
    </row>
    <row r="7" spans="1:25">
      <c r="A7" s="3" t="s">
        <v>15</v>
      </c>
      <c r="B7" s="3" t="s">
        <v>5</v>
      </c>
      <c r="C7" s="3" t="s">
        <v>16</v>
      </c>
      <c r="D7" s="45">
        <v>280</v>
      </c>
      <c r="E7" s="40" t="s">
        <v>4351</v>
      </c>
      <c r="F7" s="40">
        <v>33</v>
      </c>
      <c r="G7" s="40">
        <v>55</v>
      </c>
      <c r="H7" s="40">
        <v>59</v>
      </c>
      <c r="I7" s="40">
        <v>60</v>
      </c>
      <c r="J7" s="40">
        <v>70</v>
      </c>
      <c r="K7" s="40" t="s">
        <v>4351</v>
      </c>
      <c r="L7" s="42">
        <v>104</v>
      </c>
      <c r="M7" s="45">
        <v>176</v>
      </c>
      <c r="N7" s="42">
        <v>0</v>
      </c>
      <c r="O7" s="40" t="s">
        <v>4351</v>
      </c>
      <c r="P7" s="40">
        <v>0</v>
      </c>
      <c r="Q7" s="40">
        <v>167</v>
      </c>
      <c r="R7" s="40">
        <v>64</v>
      </c>
      <c r="S7" s="40" t="s">
        <v>4351</v>
      </c>
      <c r="T7" s="40" t="s">
        <v>4351</v>
      </c>
      <c r="U7" s="40">
        <v>42</v>
      </c>
      <c r="V7" s="42" t="s">
        <v>4351</v>
      </c>
      <c r="W7" s="40">
        <v>238</v>
      </c>
      <c r="X7" s="40" t="s">
        <v>4351</v>
      </c>
      <c r="Y7" s="3"/>
    </row>
    <row r="8" spans="1:25">
      <c r="A8" s="3" t="s">
        <v>17</v>
      </c>
      <c r="B8" s="3" t="s">
        <v>5</v>
      </c>
      <c r="C8" s="3" t="s">
        <v>18</v>
      </c>
      <c r="D8" s="45">
        <v>635</v>
      </c>
      <c r="E8" s="40" t="s">
        <v>4351</v>
      </c>
      <c r="F8" s="40">
        <v>60</v>
      </c>
      <c r="G8" s="40">
        <v>94</v>
      </c>
      <c r="H8" s="40">
        <v>115</v>
      </c>
      <c r="I8" s="40">
        <v>137</v>
      </c>
      <c r="J8" s="40">
        <v>218</v>
      </c>
      <c r="K8" s="40" t="s">
        <v>4351</v>
      </c>
      <c r="L8" s="42">
        <v>241</v>
      </c>
      <c r="M8" s="45">
        <v>394</v>
      </c>
      <c r="N8" s="42">
        <v>0</v>
      </c>
      <c r="O8" s="40">
        <v>17</v>
      </c>
      <c r="P8" s="40" t="s">
        <v>4351</v>
      </c>
      <c r="Q8" s="40">
        <v>132</v>
      </c>
      <c r="R8" s="40">
        <v>382</v>
      </c>
      <c r="S8" s="40">
        <v>0</v>
      </c>
      <c r="T8" s="40" t="s">
        <v>4351</v>
      </c>
      <c r="U8" s="40">
        <v>97</v>
      </c>
      <c r="V8" s="42" t="s">
        <v>4351</v>
      </c>
      <c r="W8" s="40">
        <v>544</v>
      </c>
      <c r="X8" s="40" t="s">
        <v>4351</v>
      </c>
      <c r="Y8" s="3"/>
    </row>
    <row r="9" spans="1:25">
      <c r="A9" s="3" t="s">
        <v>19</v>
      </c>
      <c r="B9" s="3" t="s">
        <v>5</v>
      </c>
      <c r="C9" s="3" t="s">
        <v>20</v>
      </c>
      <c r="D9" s="45">
        <v>3472</v>
      </c>
      <c r="E9" s="40">
        <v>95</v>
      </c>
      <c r="F9" s="40">
        <v>375</v>
      </c>
      <c r="G9" s="40">
        <v>626</v>
      </c>
      <c r="H9" s="40">
        <v>644</v>
      </c>
      <c r="I9" s="40">
        <v>722</v>
      </c>
      <c r="J9" s="40">
        <v>997</v>
      </c>
      <c r="K9" s="40">
        <v>13</v>
      </c>
      <c r="L9" s="42">
        <v>1451</v>
      </c>
      <c r="M9" s="45">
        <v>2021</v>
      </c>
      <c r="N9" s="42" t="s">
        <v>4351</v>
      </c>
      <c r="O9" s="40">
        <v>212</v>
      </c>
      <c r="P9" s="40" t="s">
        <v>4351</v>
      </c>
      <c r="Q9" s="40">
        <v>375</v>
      </c>
      <c r="R9" s="40">
        <v>2319</v>
      </c>
      <c r="S9" s="40">
        <v>27</v>
      </c>
      <c r="T9" s="40">
        <v>49</v>
      </c>
      <c r="U9" s="40">
        <v>482</v>
      </c>
      <c r="V9" s="42">
        <v>88</v>
      </c>
      <c r="W9" s="40">
        <v>2985</v>
      </c>
      <c r="X9" s="40">
        <v>399</v>
      </c>
    </row>
    <row r="10" spans="1:25">
      <c r="A10" s="3" t="s">
        <v>21</v>
      </c>
      <c r="B10" s="3" t="s">
        <v>5</v>
      </c>
      <c r="C10" s="3" t="s">
        <v>22</v>
      </c>
      <c r="D10" s="45">
        <v>963</v>
      </c>
      <c r="E10" s="40" t="s">
        <v>4351</v>
      </c>
      <c r="F10" s="40">
        <v>113</v>
      </c>
      <c r="G10" s="40">
        <v>154</v>
      </c>
      <c r="H10" s="40">
        <v>169</v>
      </c>
      <c r="I10" s="40">
        <v>199</v>
      </c>
      <c r="J10" s="40">
        <v>305</v>
      </c>
      <c r="K10" s="40" t="s">
        <v>4351</v>
      </c>
      <c r="L10" s="42">
        <v>382</v>
      </c>
      <c r="M10" s="45">
        <v>581</v>
      </c>
      <c r="N10" s="42" t="s">
        <v>4351</v>
      </c>
      <c r="O10" s="40">
        <v>46</v>
      </c>
      <c r="P10" s="40">
        <v>0</v>
      </c>
      <c r="Q10" s="40">
        <v>313</v>
      </c>
      <c r="R10" s="40">
        <v>458</v>
      </c>
      <c r="S10" s="40" t="s">
        <v>4351</v>
      </c>
      <c r="T10" s="40" t="s">
        <v>4351</v>
      </c>
      <c r="U10" s="40">
        <v>129</v>
      </c>
      <c r="V10" s="42" t="s">
        <v>4351</v>
      </c>
      <c r="W10" s="40">
        <v>838</v>
      </c>
      <c r="X10" s="40" t="s">
        <v>4351</v>
      </c>
      <c r="Y10" s="3"/>
    </row>
    <row r="11" spans="1:25">
      <c r="A11" s="3" t="s">
        <v>23</v>
      </c>
      <c r="B11" s="3" t="s">
        <v>5</v>
      </c>
      <c r="C11" s="3" t="s">
        <v>24</v>
      </c>
      <c r="D11" s="45">
        <v>831</v>
      </c>
      <c r="E11" s="40" t="s">
        <v>4351</v>
      </c>
      <c r="F11" s="40">
        <v>79</v>
      </c>
      <c r="G11" s="40">
        <v>107</v>
      </c>
      <c r="H11" s="40">
        <v>107</v>
      </c>
      <c r="I11" s="40">
        <v>207</v>
      </c>
      <c r="J11" s="40">
        <v>309</v>
      </c>
      <c r="K11" s="40" t="s">
        <v>4351</v>
      </c>
      <c r="L11" s="42">
        <v>357</v>
      </c>
      <c r="M11" s="45">
        <v>474</v>
      </c>
      <c r="N11" s="42" t="s">
        <v>4351</v>
      </c>
      <c r="O11" s="40" t="s">
        <v>4351</v>
      </c>
      <c r="P11" s="40">
        <v>0</v>
      </c>
      <c r="Q11" s="40">
        <v>17</v>
      </c>
      <c r="R11" s="40">
        <v>693</v>
      </c>
      <c r="S11" s="40" t="s">
        <v>4351</v>
      </c>
      <c r="T11" s="40" t="s">
        <v>4351</v>
      </c>
      <c r="U11" s="40">
        <v>102</v>
      </c>
      <c r="V11" s="42" t="s">
        <v>4351</v>
      </c>
      <c r="W11" s="40">
        <v>726</v>
      </c>
      <c r="X11" s="40" t="s">
        <v>4351</v>
      </c>
      <c r="Y11" s="3"/>
    </row>
    <row r="12" spans="1:25">
      <c r="A12" s="3" t="s">
        <v>25</v>
      </c>
      <c r="B12" s="3" t="s">
        <v>5</v>
      </c>
      <c r="C12" s="3" t="s">
        <v>26</v>
      </c>
      <c r="D12" s="45">
        <v>1557</v>
      </c>
      <c r="E12" s="40">
        <v>46</v>
      </c>
      <c r="F12" s="40">
        <v>157</v>
      </c>
      <c r="G12" s="40">
        <v>245</v>
      </c>
      <c r="H12" s="40">
        <v>274</v>
      </c>
      <c r="I12" s="40">
        <v>328</v>
      </c>
      <c r="J12" s="40">
        <v>495</v>
      </c>
      <c r="K12" s="40">
        <v>12</v>
      </c>
      <c r="L12" s="42">
        <v>636</v>
      </c>
      <c r="M12" s="45">
        <v>921</v>
      </c>
      <c r="N12" s="42" t="s">
        <v>4351</v>
      </c>
      <c r="O12" s="40">
        <v>49</v>
      </c>
      <c r="P12" s="40" t="s">
        <v>4351</v>
      </c>
      <c r="Q12" s="40">
        <v>85</v>
      </c>
      <c r="R12" s="40">
        <v>1134</v>
      </c>
      <c r="S12" s="40" t="s">
        <v>4351</v>
      </c>
      <c r="T12" s="40">
        <v>15</v>
      </c>
      <c r="U12" s="40">
        <v>260</v>
      </c>
      <c r="V12" s="42">
        <v>38</v>
      </c>
      <c r="W12" s="40">
        <v>1311</v>
      </c>
      <c r="X12" s="40">
        <v>208</v>
      </c>
    </row>
    <row r="13" spans="1:25">
      <c r="A13" s="3" t="s">
        <v>27</v>
      </c>
      <c r="B13" s="3" t="s">
        <v>5</v>
      </c>
      <c r="C13" s="3" t="s">
        <v>28</v>
      </c>
      <c r="D13" s="45">
        <v>504</v>
      </c>
      <c r="E13" s="40" t="s">
        <v>4351</v>
      </c>
      <c r="F13" s="40">
        <v>72</v>
      </c>
      <c r="G13" s="40">
        <v>54</v>
      </c>
      <c r="H13" s="40">
        <v>79</v>
      </c>
      <c r="I13" s="40">
        <v>103</v>
      </c>
      <c r="J13" s="40">
        <v>179</v>
      </c>
      <c r="K13" s="40" t="s">
        <v>4351</v>
      </c>
      <c r="L13" s="42">
        <v>162</v>
      </c>
      <c r="M13" s="45">
        <v>342</v>
      </c>
      <c r="N13" s="42">
        <v>0</v>
      </c>
      <c r="O13" s="40" t="s">
        <v>4351</v>
      </c>
      <c r="P13" s="40">
        <v>0</v>
      </c>
      <c r="Q13" s="40">
        <v>146</v>
      </c>
      <c r="R13" s="40">
        <v>291</v>
      </c>
      <c r="S13" s="40" t="s">
        <v>4351</v>
      </c>
      <c r="T13" s="40" t="s">
        <v>4351</v>
      </c>
      <c r="U13" s="40">
        <v>62</v>
      </c>
      <c r="V13" s="42" t="s">
        <v>4351</v>
      </c>
      <c r="W13" s="40">
        <v>447</v>
      </c>
      <c r="X13" s="40" t="s">
        <v>4351</v>
      </c>
      <c r="Y13" s="3"/>
    </row>
    <row r="14" spans="1:25">
      <c r="A14" s="3" t="s">
        <v>29</v>
      </c>
      <c r="B14" s="3" t="s">
        <v>5</v>
      </c>
      <c r="C14" s="3" t="s">
        <v>30</v>
      </c>
      <c r="D14" s="45">
        <v>982</v>
      </c>
      <c r="E14" s="40" t="s">
        <v>4351</v>
      </c>
      <c r="F14" s="40">
        <v>140</v>
      </c>
      <c r="G14" s="40">
        <v>144</v>
      </c>
      <c r="H14" s="40">
        <v>190</v>
      </c>
      <c r="I14" s="40">
        <v>184</v>
      </c>
      <c r="J14" s="40">
        <v>305</v>
      </c>
      <c r="K14" s="40" t="s">
        <v>4351</v>
      </c>
      <c r="L14" s="42">
        <v>317</v>
      </c>
      <c r="M14" s="45">
        <v>665</v>
      </c>
      <c r="N14" s="42" t="s">
        <v>4351</v>
      </c>
      <c r="O14" s="40">
        <v>20</v>
      </c>
      <c r="P14" s="40">
        <v>0</v>
      </c>
      <c r="Q14" s="40">
        <v>391</v>
      </c>
      <c r="R14" s="40">
        <v>400</v>
      </c>
      <c r="S14" s="40" t="s">
        <v>4351</v>
      </c>
      <c r="T14" s="40" t="s">
        <v>4351</v>
      </c>
      <c r="U14" s="40">
        <v>159</v>
      </c>
      <c r="V14" s="42">
        <v>13</v>
      </c>
      <c r="W14" s="40">
        <v>830</v>
      </c>
      <c r="X14" s="40">
        <v>139</v>
      </c>
    </row>
    <row r="15" spans="1:25">
      <c r="A15" s="3" t="s">
        <v>31</v>
      </c>
      <c r="B15" s="3" t="s">
        <v>5</v>
      </c>
      <c r="C15" s="3" t="s">
        <v>32</v>
      </c>
      <c r="D15" s="45">
        <v>404</v>
      </c>
      <c r="E15" s="40" t="s">
        <v>4351</v>
      </c>
      <c r="F15" s="40">
        <v>37</v>
      </c>
      <c r="G15" s="40">
        <v>58</v>
      </c>
      <c r="H15" s="40">
        <v>75</v>
      </c>
      <c r="I15" s="40">
        <v>94</v>
      </c>
      <c r="J15" s="40">
        <v>127</v>
      </c>
      <c r="K15" s="40" t="s">
        <v>4351</v>
      </c>
      <c r="L15" s="42">
        <v>193</v>
      </c>
      <c r="M15" s="45">
        <v>211</v>
      </c>
      <c r="N15" s="42" t="s">
        <v>4351</v>
      </c>
      <c r="O15" s="40" t="s">
        <v>4351</v>
      </c>
      <c r="P15" s="40">
        <v>0</v>
      </c>
      <c r="Q15" s="40">
        <v>14</v>
      </c>
      <c r="R15" s="40">
        <v>317</v>
      </c>
      <c r="S15" s="40">
        <v>0</v>
      </c>
      <c r="T15" s="40" t="s">
        <v>4351</v>
      </c>
      <c r="U15" s="40">
        <v>64</v>
      </c>
      <c r="V15" s="42" t="s">
        <v>4351</v>
      </c>
      <c r="W15" s="40">
        <v>337</v>
      </c>
      <c r="X15" s="40" t="s">
        <v>4351</v>
      </c>
      <c r="Y15" s="3"/>
    </row>
    <row r="16" spans="1:25">
      <c r="A16" s="3" t="s">
        <v>33</v>
      </c>
      <c r="B16" s="3" t="s">
        <v>5</v>
      </c>
      <c r="C16" s="3" t="s">
        <v>34</v>
      </c>
      <c r="D16" s="45">
        <v>497</v>
      </c>
      <c r="E16" s="40" t="s">
        <v>4351</v>
      </c>
      <c r="F16" s="40">
        <v>52</v>
      </c>
      <c r="G16" s="40">
        <v>69</v>
      </c>
      <c r="H16" s="40">
        <v>75</v>
      </c>
      <c r="I16" s="40">
        <v>132</v>
      </c>
      <c r="J16" s="40">
        <v>150</v>
      </c>
      <c r="K16" s="40" t="s">
        <v>4351</v>
      </c>
      <c r="L16" s="42">
        <v>220</v>
      </c>
      <c r="M16" s="45">
        <v>277</v>
      </c>
      <c r="N16" s="42">
        <v>0</v>
      </c>
      <c r="O16" s="40" t="s">
        <v>4351</v>
      </c>
      <c r="P16" s="40">
        <v>0</v>
      </c>
      <c r="Q16" s="40">
        <v>14</v>
      </c>
      <c r="R16" s="40">
        <v>396</v>
      </c>
      <c r="S16" s="40" t="s">
        <v>4351</v>
      </c>
      <c r="T16" s="40" t="s">
        <v>4351</v>
      </c>
      <c r="U16" s="40">
        <v>73</v>
      </c>
      <c r="V16" s="42" t="s">
        <v>4351</v>
      </c>
      <c r="W16" s="40">
        <v>436</v>
      </c>
      <c r="X16" s="40" t="s">
        <v>4351</v>
      </c>
      <c r="Y16" s="3"/>
    </row>
    <row r="17" spans="1:25">
      <c r="A17" s="3" t="s">
        <v>35</v>
      </c>
      <c r="B17" s="3" t="s">
        <v>5</v>
      </c>
      <c r="C17" s="3" t="s">
        <v>36</v>
      </c>
      <c r="D17" s="45">
        <v>1293</v>
      </c>
      <c r="E17" s="40" t="s">
        <v>4351</v>
      </c>
      <c r="F17" s="40">
        <v>128</v>
      </c>
      <c r="G17" s="40">
        <v>242</v>
      </c>
      <c r="H17" s="40">
        <v>245</v>
      </c>
      <c r="I17" s="40">
        <v>261</v>
      </c>
      <c r="J17" s="40">
        <v>378</v>
      </c>
      <c r="K17" s="40" t="s">
        <v>4351</v>
      </c>
      <c r="L17" s="42">
        <v>541</v>
      </c>
      <c r="M17" s="45">
        <v>752</v>
      </c>
      <c r="N17" s="42" t="s">
        <v>4351</v>
      </c>
      <c r="O17" s="40">
        <v>83</v>
      </c>
      <c r="P17" s="40" t="s">
        <v>4351</v>
      </c>
      <c r="Q17" s="40">
        <v>142</v>
      </c>
      <c r="R17" s="40">
        <v>782</v>
      </c>
      <c r="S17" s="40">
        <v>21</v>
      </c>
      <c r="T17" s="40">
        <v>27</v>
      </c>
      <c r="U17" s="40">
        <v>228</v>
      </c>
      <c r="V17" s="42">
        <v>44</v>
      </c>
      <c r="W17" s="40">
        <v>1072</v>
      </c>
      <c r="X17" s="40">
        <v>177</v>
      </c>
    </row>
    <row r="18" spans="1:25">
      <c r="A18" s="3" t="s">
        <v>37</v>
      </c>
      <c r="B18" s="3" t="s">
        <v>5</v>
      </c>
      <c r="C18" s="3" t="s">
        <v>38</v>
      </c>
      <c r="D18" s="45">
        <v>1870</v>
      </c>
      <c r="E18" s="40" t="s">
        <v>4351</v>
      </c>
      <c r="F18" s="40">
        <v>188</v>
      </c>
      <c r="G18" s="40">
        <v>316</v>
      </c>
      <c r="H18" s="40">
        <v>316</v>
      </c>
      <c r="I18" s="40">
        <v>390</v>
      </c>
      <c r="J18" s="40">
        <v>593</v>
      </c>
      <c r="K18" s="40" t="s">
        <v>4351</v>
      </c>
      <c r="L18" s="42">
        <v>776</v>
      </c>
      <c r="M18" s="45">
        <v>1094</v>
      </c>
      <c r="N18" s="42" t="s">
        <v>4351</v>
      </c>
      <c r="O18" s="40">
        <v>75</v>
      </c>
      <c r="P18" s="40" t="s">
        <v>4351</v>
      </c>
      <c r="Q18" s="40">
        <v>186</v>
      </c>
      <c r="R18" s="40">
        <v>1307</v>
      </c>
      <c r="S18" s="40" t="s">
        <v>4351</v>
      </c>
      <c r="T18" s="40">
        <v>32</v>
      </c>
      <c r="U18" s="40">
        <v>253</v>
      </c>
      <c r="V18" s="42">
        <v>26</v>
      </c>
      <c r="W18" s="40">
        <v>1638</v>
      </c>
      <c r="X18" s="40">
        <v>206</v>
      </c>
    </row>
    <row r="19" spans="1:25">
      <c r="A19" s="3" t="s">
        <v>39</v>
      </c>
      <c r="B19" s="3" t="s">
        <v>5</v>
      </c>
      <c r="C19" s="3" t="s">
        <v>40</v>
      </c>
      <c r="D19" s="45">
        <v>445</v>
      </c>
      <c r="E19" s="40" t="s">
        <v>4351</v>
      </c>
      <c r="F19" s="40">
        <v>57</v>
      </c>
      <c r="G19" s="40">
        <v>49</v>
      </c>
      <c r="H19" s="40">
        <v>64</v>
      </c>
      <c r="I19" s="40">
        <v>104</v>
      </c>
      <c r="J19" s="40">
        <v>152</v>
      </c>
      <c r="K19" s="40" t="s">
        <v>4351</v>
      </c>
      <c r="L19" s="42">
        <v>176</v>
      </c>
      <c r="M19" s="45">
        <v>269</v>
      </c>
      <c r="N19" s="42">
        <v>16</v>
      </c>
      <c r="O19" s="40" t="s">
        <v>4351</v>
      </c>
      <c r="P19" s="40">
        <v>0</v>
      </c>
      <c r="Q19" s="40">
        <v>101</v>
      </c>
      <c r="R19" s="40">
        <v>248</v>
      </c>
      <c r="S19" s="40">
        <v>0</v>
      </c>
      <c r="T19" s="40" t="s">
        <v>4351</v>
      </c>
      <c r="U19" s="40">
        <v>68</v>
      </c>
      <c r="V19" s="42" t="s">
        <v>4351</v>
      </c>
      <c r="W19" s="40">
        <v>372</v>
      </c>
      <c r="X19" s="40" t="s">
        <v>4351</v>
      </c>
      <c r="Y19" s="3"/>
    </row>
    <row r="20" spans="1:25">
      <c r="A20" s="3" t="s">
        <v>41</v>
      </c>
      <c r="B20" s="3" t="s">
        <v>5</v>
      </c>
      <c r="C20" s="3" t="s">
        <v>42</v>
      </c>
      <c r="D20" s="45">
        <v>273</v>
      </c>
      <c r="E20" s="40" t="s">
        <v>4351</v>
      </c>
      <c r="F20" s="40">
        <v>34</v>
      </c>
      <c r="G20" s="40">
        <v>34</v>
      </c>
      <c r="H20" s="40">
        <v>33</v>
      </c>
      <c r="I20" s="40">
        <v>62</v>
      </c>
      <c r="J20" s="40">
        <v>107</v>
      </c>
      <c r="K20" s="40" t="s">
        <v>4351</v>
      </c>
      <c r="L20" s="42">
        <v>114</v>
      </c>
      <c r="M20" s="45">
        <v>159</v>
      </c>
      <c r="N20" s="42">
        <v>0</v>
      </c>
      <c r="O20" s="40" t="s">
        <v>4351</v>
      </c>
      <c r="P20" s="40">
        <v>0</v>
      </c>
      <c r="Q20" s="40">
        <v>49</v>
      </c>
      <c r="R20" s="40">
        <v>163</v>
      </c>
      <c r="S20" s="40" t="s">
        <v>4351</v>
      </c>
      <c r="T20" s="40" t="s">
        <v>4351</v>
      </c>
      <c r="U20" s="40">
        <v>51</v>
      </c>
      <c r="V20" s="42" t="s">
        <v>4351</v>
      </c>
      <c r="W20" s="40">
        <v>225</v>
      </c>
      <c r="X20" s="40" t="s">
        <v>4351</v>
      </c>
      <c r="Y20" s="3"/>
    </row>
    <row r="21" spans="1:25">
      <c r="A21" s="3" t="s">
        <v>43</v>
      </c>
      <c r="B21" s="3" t="s">
        <v>5</v>
      </c>
      <c r="C21" s="3" t="s">
        <v>44</v>
      </c>
      <c r="D21" s="45">
        <v>1326</v>
      </c>
      <c r="E21" s="40" t="s">
        <v>4351</v>
      </c>
      <c r="F21" s="40">
        <v>129</v>
      </c>
      <c r="G21" s="40">
        <v>183</v>
      </c>
      <c r="H21" s="40">
        <v>206</v>
      </c>
      <c r="I21" s="40">
        <v>316</v>
      </c>
      <c r="J21" s="40">
        <v>452</v>
      </c>
      <c r="K21" s="40" t="s">
        <v>4351</v>
      </c>
      <c r="L21" s="42">
        <v>532</v>
      </c>
      <c r="M21" s="45">
        <v>794</v>
      </c>
      <c r="N21" s="42" t="s">
        <v>4351</v>
      </c>
      <c r="O21" s="40">
        <v>45</v>
      </c>
      <c r="P21" s="40">
        <v>0</v>
      </c>
      <c r="Q21" s="40">
        <v>86</v>
      </c>
      <c r="R21" s="40">
        <v>979</v>
      </c>
      <c r="S21" s="40" t="s">
        <v>4351</v>
      </c>
      <c r="T21" s="40">
        <v>14</v>
      </c>
      <c r="U21" s="40">
        <v>189</v>
      </c>
      <c r="V21" s="42">
        <v>17</v>
      </c>
      <c r="W21" s="40">
        <v>1139</v>
      </c>
      <c r="X21" s="40">
        <v>170</v>
      </c>
    </row>
    <row r="22" spans="1:25">
      <c r="A22" s="3" t="s">
        <v>45</v>
      </c>
      <c r="B22" s="3" t="s">
        <v>5</v>
      </c>
      <c r="C22" s="3" t="s">
        <v>46</v>
      </c>
      <c r="D22" s="45">
        <v>452</v>
      </c>
      <c r="E22" s="40">
        <v>16</v>
      </c>
      <c r="F22" s="40">
        <v>45</v>
      </c>
      <c r="G22" s="40">
        <v>63</v>
      </c>
      <c r="H22" s="40">
        <v>73</v>
      </c>
      <c r="I22" s="40">
        <v>107</v>
      </c>
      <c r="J22" s="40">
        <v>148</v>
      </c>
      <c r="K22" s="40">
        <v>0</v>
      </c>
      <c r="L22" s="42">
        <v>188</v>
      </c>
      <c r="M22" s="45">
        <v>264</v>
      </c>
      <c r="N22" s="42" t="s">
        <v>4351</v>
      </c>
      <c r="O22" s="40" t="s">
        <v>4351</v>
      </c>
      <c r="P22" s="40">
        <v>0</v>
      </c>
      <c r="Q22" s="40">
        <v>83</v>
      </c>
      <c r="R22" s="40">
        <v>278</v>
      </c>
      <c r="S22" s="40" t="s">
        <v>4351</v>
      </c>
      <c r="T22" s="40" t="s">
        <v>4351</v>
      </c>
      <c r="U22" s="40">
        <v>80</v>
      </c>
      <c r="V22" s="42" t="s">
        <v>4351</v>
      </c>
      <c r="W22" s="40">
        <v>376</v>
      </c>
      <c r="X22" s="40" t="s">
        <v>4351</v>
      </c>
      <c r="Y22" s="3"/>
    </row>
    <row r="23" spans="1:25">
      <c r="A23" s="3" t="s">
        <v>47</v>
      </c>
      <c r="B23" s="3" t="s">
        <v>5</v>
      </c>
      <c r="C23" s="3" t="s">
        <v>48</v>
      </c>
      <c r="D23" s="45">
        <v>3159</v>
      </c>
      <c r="E23" s="40" t="s">
        <v>4351</v>
      </c>
      <c r="F23" s="40">
        <v>292</v>
      </c>
      <c r="G23" s="40">
        <v>540</v>
      </c>
      <c r="H23" s="40">
        <v>624</v>
      </c>
      <c r="I23" s="40">
        <v>647</v>
      </c>
      <c r="J23" s="40">
        <v>957</v>
      </c>
      <c r="K23" s="40" t="s">
        <v>4351</v>
      </c>
      <c r="L23" s="42">
        <v>1364</v>
      </c>
      <c r="M23" s="45">
        <v>1795</v>
      </c>
      <c r="N23" s="42" t="s">
        <v>4351</v>
      </c>
      <c r="O23" s="40">
        <v>96</v>
      </c>
      <c r="P23" s="40" t="s">
        <v>4351</v>
      </c>
      <c r="Q23" s="40">
        <v>18</v>
      </c>
      <c r="R23" s="40">
        <v>2584</v>
      </c>
      <c r="S23" s="40">
        <v>15</v>
      </c>
      <c r="T23" s="40">
        <v>35</v>
      </c>
      <c r="U23" s="40">
        <v>401</v>
      </c>
      <c r="V23" s="42">
        <v>71</v>
      </c>
      <c r="W23" s="40">
        <v>2739</v>
      </c>
      <c r="X23" s="40">
        <v>349</v>
      </c>
    </row>
    <row r="24" spans="1:25">
      <c r="A24" s="3" t="s">
        <v>49</v>
      </c>
      <c r="B24" s="3" t="s">
        <v>5</v>
      </c>
      <c r="C24" s="3" t="s">
        <v>50</v>
      </c>
      <c r="D24" s="45">
        <v>1188</v>
      </c>
      <c r="E24" s="40" t="s">
        <v>4351</v>
      </c>
      <c r="F24" s="40">
        <v>115</v>
      </c>
      <c r="G24" s="40">
        <v>200</v>
      </c>
      <c r="H24" s="40">
        <v>222</v>
      </c>
      <c r="I24" s="40">
        <v>271</v>
      </c>
      <c r="J24" s="40">
        <v>358</v>
      </c>
      <c r="K24" s="40" t="s">
        <v>4351</v>
      </c>
      <c r="L24" s="42">
        <v>480</v>
      </c>
      <c r="M24" s="45">
        <v>708</v>
      </c>
      <c r="N24" s="42" t="s">
        <v>4351</v>
      </c>
      <c r="O24" s="40">
        <v>64</v>
      </c>
      <c r="P24" s="40" t="s">
        <v>4351</v>
      </c>
      <c r="Q24" s="40">
        <v>160</v>
      </c>
      <c r="R24" s="40">
        <v>732</v>
      </c>
      <c r="S24" s="40">
        <v>13</v>
      </c>
      <c r="T24" s="40">
        <v>18</v>
      </c>
      <c r="U24" s="40">
        <v>195</v>
      </c>
      <c r="V24" s="42">
        <v>28</v>
      </c>
      <c r="W24" s="40">
        <v>984</v>
      </c>
      <c r="X24" s="40">
        <v>176</v>
      </c>
    </row>
    <row r="25" spans="1:25">
      <c r="A25" s="3" t="s">
        <v>51</v>
      </c>
      <c r="B25" s="3" t="s">
        <v>5</v>
      </c>
      <c r="C25" s="3" t="s">
        <v>52</v>
      </c>
      <c r="D25" s="45">
        <v>1204</v>
      </c>
      <c r="E25" s="40" t="s">
        <v>4351</v>
      </c>
      <c r="F25" s="40">
        <v>148</v>
      </c>
      <c r="G25" s="40">
        <v>189</v>
      </c>
      <c r="H25" s="40">
        <v>239</v>
      </c>
      <c r="I25" s="40">
        <v>223</v>
      </c>
      <c r="J25" s="40">
        <v>380</v>
      </c>
      <c r="K25" s="40" t="s">
        <v>4351</v>
      </c>
      <c r="L25" s="42">
        <v>431</v>
      </c>
      <c r="M25" s="45">
        <v>773</v>
      </c>
      <c r="N25" s="42" t="s">
        <v>4351</v>
      </c>
      <c r="O25" s="40">
        <v>49</v>
      </c>
      <c r="P25" s="40">
        <v>0</v>
      </c>
      <c r="Q25" s="40">
        <v>579</v>
      </c>
      <c r="R25" s="40">
        <v>317</v>
      </c>
      <c r="S25" s="40" t="s">
        <v>4351</v>
      </c>
      <c r="T25" s="40">
        <v>12</v>
      </c>
      <c r="U25" s="40">
        <v>238</v>
      </c>
      <c r="V25" s="42" t="s">
        <v>4351</v>
      </c>
      <c r="W25" s="40">
        <v>983</v>
      </c>
      <c r="X25" s="40" t="s">
        <v>4351</v>
      </c>
      <c r="Y25" s="3"/>
    </row>
    <row r="26" spans="1:25">
      <c r="A26" s="3" t="s">
        <v>53</v>
      </c>
      <c r="B26" s="3" t="s">
        <v>5</v>
      </c>
      <c r="C26" s="3" t="s">
        <v>54</v>
      </c>
      <c r="D26" s="45">
        <v>2717</v>
      </c>
      <c r="E26" s="40">
        <v>92</v>
      </c>
      <c r="F26" s="40">
        <v>230</v>
      </c>
      <c r="G26" s="40">
        <v>378</v>
      </c>
      <c r="H26" s="40">
        <v>451</v>
      </c>
      <c r="I26" s="40">
        <v>601</v>
      </c>
      <c r="J26" s="40">
        <v>952</v>
      </c>
      <c r="K26" s="40">
        <v>13</v>
      </c>
      <c r="L26" s="42">
        <v>1206</v>
      </c>
      <c r="M26" s="45">
        <v>1511</v>
      </c>
      <c r="N26" s="42">
        <v>24</v>
      </c>
      <c r="O26" s="40">
        <v>58</v>
      </c>
      <c r="P26" s="40" t="s">
        <v>4351</v>
      </c>
      <c r="Q26" s="40" t="s">
        <v>4351</v>
      </c>
      <c r="R26" s="40">
        <v>2205</v>
      </c>
      <c r="S26" s="40">
        <v>31</v>
      </c>
      <c r="T26" s="40">
        <v>58</v>
      </c>
      <c r="U26" s="40">
        <v>313</v>
      </c>
      <c r="V26" s="42">
        <v>116</v>
      </c>
      <c r="W26" s="40">
        <v>2340</v>
      </c>
      <c r="X26" s="40">
        <v>261</v>
      </c>
    </row>
    <row r="27" spans="1:25">
      <c r="A27" s="3" t="s">
        <v>55</v>
      </c>
      <c r="B27" s="3" t="s">
        <v>5</v>
      </c>
      <c r="C27" s="3" t="s">
        <v>56</v>
      </c>
      <c r="D27" s="45">
        <v>2385</v>
      </c>
      <c r="E27" s="40">
        <v>76</v>
      </c>
      <c r="F27" s="40">
        <v>295</v>
      </c>
      <c r="G27" s="40">
        <v>435</v>
      </c>
      <c r="H27" s="40">
        <v>459</v>
      </c>
      <c r="I27" s="40">
        <v>460</v>
      </c>
      <c r="J27" s="40">
        <v>648</v>
      </c>
      <c r="K27" s="40">
        <v>12</v>
      </c>
      <c r="L27" s="42">
        <v>1001</v>
      </c>
      <c r="M27" s="45">
        <v>1384</v>
      </c>
      <c r="N27" s="42" t="s">
        <v>4351</v>
      </c>
      <c r="O27" s="40">
        <v>87</v>
      </c>
      <c r="P27" s="40" t="s">
        <v>4351</v>
      </c>
      <c r="Q27" s="40">
        <v>297</v>
      </c>
      <c r="R27" s="40">
        <v>1595</v>
      </c>
      <c r="S27" s="40">
        <v>13</v>
      </c>
      <c r="T27" s="40">
        <v>30</v>
      </c>
      <c r="U27" s="40">
        <v>355</v>
      </c>
      <c r="V27" s="42">
        <v>48</v>
      </c>
      <c r="W27" s="40">
        <v>2053</v>
      </c>
      <c r="X27" s="40">
        <v>284</v>
      </c>
    </row>
    <row r="28" spans="1:25">
      <c r="A28" s="3" t="s">
        <v>57</v>
      </c>
      <c r="B28" s="3" t="s">
        <v>5</v>
      </c>
      <c r="C28" s="3" t="s">
        <v>58</v>
      </c>
      <c r="D28" s="45">
        <v>1117</v>
      </c>
      <c r="E28" s="40" t="s">
        <v>4351</v>
      </c>
      <c r="F28" s="40">
        <v>127</v>
      </c>
      <c r="G28" s="40">
        <v>164</v>
      </c>
      <c r="H28" s="40">
        <v>194</v>
      </c>
      <c r="I28" s="40">
        <v>235</v>
      </c>
      <c r="J28" s="40">
        <v>354</v>
      </c>
      <c r="K28" s="40" t="s">
        <v>4351</v>
      </c>
      <c r="L28" s="42">
        <v>472</v>
      </c>
      <c r="M28" s="45">
        <v>645</v>
      </c>
      <c r="N28" s="42">
        <v>147</v>
      </c>
      <c r="O28" s="40">
        <v>27</v>
      </c>
      <c r="P28" s="40" t="s">
        <v>4351</v>
      </c>
      <c r="Q28" s="40">
        <v>186</v>
      </c>
      <c r="R28" s="40">
        <v>571</v>
      </c>
      <c r="S28" s="40" t="s">
        <v>4351</v>
      </c>
      <c r="T28" s="40">
        <v>15</v>
      </c>
      <c r="U28" s="40">
        <v>162</v>
      </c>
      <c r="V28" s="42">
        <v>14</v>
      </c>
      <c r="W28" s="40">
        <v>963</v>
      </c>
      <c r="X28" s="40">
        <v>140</v>
      </c>
    </row>
    <row r="29" spans="1:25">
      <c r="A29" s="3" t="s">
        <v>59</v>
      </c>
      <c r="B29" s="3" t="s">
        <v>5</v>
      </c>
      <c r="C29" s="3" t="s">
        <v>60</v>
      </c>
      <c r="D29" s="45">
        <v>4026</v>
      </c>
      <c r="E29" s="40">
        <v>116</v>
      </c>
      <c r="F29" s="40">
        <v>449</v>
      </c>
      <c r="G29" s="40">
        <v>722</v>
      </c>
      <c r="H29" s="40">
        <v>707</v>
      </c>
      <c r="I29" s="40">
        <v>909</v>
      </c>
      <c r="J29" s="40">
        <v>1101</v>
      </c>
      <c r="K29" s="40">
        <v>22</v>
      </c>
      <c r="L29" s="42">
        <v>1696</v>
      </c>
      <c r="M29" s="45">
        <v>2330</v>
      </c>
      <c r="N29" s="42" t="s">
        <v>4351</v>
      </c>
      <c r="O29" s="40">
        <v>232</v>
      </c>
      <c r="P29" s="40" t="s">
        <v>4351</v>
      </c>
      <c r="Q29" s="40">
        <v>381</v>
      </c>
      <c r="R29" s="40">
        <v>2748</v>
      </c>
      <c r="S29" s="40">
        <v>49</v>
      </c>
      <c r="T29" s="40">
        <v>48</v>
      </c>
      <c r="U29" s="40">
        <v>562</v>
      </c>
      <c r="V29" s="42">
        <v>97</v>
      </c>
      <c r="W29" s="40">
        <v>3434</v>
      </c>
      <c r="X29" s="40">
        <v>495</v>
      </c>
    </row>
    <row r="30" spans="1:25">
      <c r="A30" s="3" t="s">
        <v>61</v>
      </c>
      <c r="B30" s="3" t="s">
        <v>5</v>
      </c>
      <c r="C30" s="3" t="s">
        <v>62</v>
      </c>
      <c r="D30" s="45">
        <v>447</v>
      </c>
      <c r="E30" s="40" t="s">
        <v>4351</v>
      </c>
      <c r="F30" s="40">
        <v>44</v>
      </c>
      <c r="G30" s="40">
        <v>82</v>
      </c>
      <c r="H30" s="40">
        <v>65</v>
      </c>
      <c r="I30" s="40">
        <v>84</v>
      </c>
      <c r="J30" s="40">
        <v>164</v>
      </c>
      <c r="K30" s="40" t="s">
        <v>4351</v>
      </c>
      <c r="L30" s="42">
        <v>186</v>
      </c>
      <c r="M30" s="45">
        <v>261</v>
      </c>
      <c r="N30" s="42" t="s">
        <v>4351</v>
      </c>
      <c r="O30" s="40" t="s">
        <v>4351</v>
      </c>
      <c r="P30" s="40">
        <v>0</v>
      </c>
      <c r="Q30" s="40">
        <v>23</v>
      </c>
      <c r="R30" s="40">
        <v>331</v>
      </c>
      <c r="S30" s="40" t="s">
        <v>4351</v>
      </c>
      <c r="T30" s="40" t="s">
        <v>4351</v>
      </c>
      <c r="U30" s="40">
        <v>85</v>
      </c>
      <c r="V30" s="42" t="s">
        <v>4351</v>
      </c>
      <c r="W30" s="40">
        <v>362</v>
      </c>
      <c r="X30" s="40" t="s">
        <v>4351</v>
      </c>
      <c r="Y30" s="3"/>
    </row>
    <row r="31" spans="1:25">
      <c r="A31" s="3" t="s">
        <v>63</v>
      </c>
      <c r="B31" s="3" t="s">
        <v>5</v>
      </c>
      <c r="C31" s="3" t="s">
        <v>64</v>
      </c>
      <c r="D31" s="45">
        <v>859</v>
      </c>
      <c r="E31" s="40" t="s">
        <v>4351</v>
      </c>
      <c r="F31" s="40">
        <v>84</v>
      </c>
      <c r="G31" s="40">
        <v>133</v>
      </c>
      <c r="H31" s="40">
        <v>151</v>
      </c>
      <c r="I31" s="40">
        <v>212</v>
      </c>
      <c r="J31" s="40">
        <v>256</v>
      </c>
      <c r="K31" s="40" t="s">
        <v>4351</v>
      </c>
      <c r="L31" s="42">
        <v>403</v>
      </c>
      <c r="M31" s="45">
        <v>456</v>
      </c>
      <c r="N31" s="42" t="s">
        <v>4351</v>
      </c>
      <c r="O31" s="40" t="s">
        <v>4351</v>
      </c>
      <c r="P31" s="40" t="s">
        <v>4351</v>
      </c>
      <c r="Q31" s="40">
        <v>23</v>
      </c>
      <c r="R31" s="40">
        <v>673</v>
      </c>
      <c r="S31" s="40">
        <v>18</v>
      </c>
      <c r="T31" s="40" t="s">
        <v>4351</v>
      </c>
      <c r="U31" s="40">
        <v>130</v>
      </c>
      <c r="V31" s="42">
        <v>60</v>
      </c>
      <c r="W31" s="40">
        <v>691</v>
      </c>
      <c r="X31" s="40">
        <v>108</v>
      </c>
    </row>
    <row r="32" spans="1:25">
      <c r="A32" s="3" t="s">
        <v>65</v>
      </c>
      <c r="B32" s="3" t="s">
        <v>5</v>
      </c>
      <c r="C32" s="3" t="s">
        <v>66</v>
      </c>
      <c r="D32" s="45">
        <v>823</v>
      </c>
      <c r="E32" s="40" t="s">
        <v>4351</v>
      </c>
      <c r="F32" s="40">
        <v>62</v>
      </c>
      <c r="G32" s="40">
        <v>126</v>
      </c>
      <c r="H32" s="40">
        <v>153</v>
      </c>
      <c r="I32" s="40">
        <v>170</v>
      </c>
      <c r="J32" s="40">
        <v>291</v>
      </c>
      <c r="K32" s="40" t="s">
        <v>4351</v>
      </c>
      <c r="L32" s="42">
        <v>359</v>
      </c>
      <c r="M32" s="45">
        <v>464</v>
      </c>
      <c r="N32" s="42" t="s">
        <v>4351</v>
      </c>
      <c r="O32" s="40">
        <v>20</v>
      </c>
      <c r="P32" s="40">
        <v>0</v>
      </c>
      <c r="Q32" s="40">
        <v>41</v>
      </c>
      <c r="R32" s="40">
        <v>615</v>
      </c>
      <c r="S32" s="40" t="s">
        <v>4351</v>
      </c>
      <c r="T32" s="40">
        <v>14</v>
      </c>
      <c r="U32" s="40">
        <v>118</v>
      </c>
      <c r="V32" s="42">
        <v>16</v>
      </c>
      <c r="W32" s="40">
        <v>700</v>
      </c>
      <c r="X32" s="40">
        <v>107</v>
      </c>
    </row>
    <row r="33" spans="1:25">
      <c r="A33" s="3" t="s">
        <v>67</v>
      </c>
      <c r="B33" s="3" t="s">
        <v>5</v>
      </c>
      <c r="C33" s="3" t="s">
        <v>68</v>
      </c>
      <c r="D33" s="45">
        <v>255</v>
      </c>
      <c r="E33" s="40" t="s">
        <v>4351</v>
      </c>
      <c r="F33" s="40">
        <v>32</v>
      </c>
      <c r="G33" s="40">
        <v>34</v>
      </c>
      <c r="H33" s="40">
        <v>50</v>
      </c>
      <c r="I33" s="40">
        <v>45</v>
      </c>
      <c r="J33" s="40">
        <v>88</v>
      </c>
      <c r="K33" s="40" t="s">
        <v>4351</v>
      </c>
      <c r="L33" s="42">
        <v>95</v>
      </c>
      <c r="M33" s="45">
        <v>160</v>
      </c>
      <c r="N33" s="42" t="s">
        <v>4351</v>
      </c>
      <c r="O33" s="40">
        <v>0</v>
      </c>
      <c r="P33" s="40">
        <v>0</v>
      </c>
      <c r="Q33" s="40">
        <v>146</v>
      </c>
      <c r="R33" s="40">
        <v>55</v>
      </c>
      <c r="S33" s="40" t="s">
        <v>4351</v>
      </c>
      <c r="T33" s="40">
        <v>0</v>
      </c>
      <c r="U33" s="40">
        <v>46</v>
      </c>
      <c r="V33" s="42" t="s">
        <v>4351</v>
      </c>
      <c r="W33" s="40">
        <v>210</v>
      </c>
      <c r="X33" s="40" t="s">
        <v>4351</v>
      </c>
      <c r="Y33" s="3"/>
    </row>
    <row r="34" spans="1:25">
      <c r="A34" s="3" t="s">
        <v>69</v>
      </c>
      <c r="B34" s="3" t="s">
        <v>5</v>
      </c>
      <c r="C34" s="3" t="s">
        <v>70</v>
      </c>
      <c r="D34" s="45">
        <v>420</v>
      </c>
      <c r="E34" s="40" t="s">
        <v>4351</v>
      </c>
      <c r="F34" s="40">
        <v>46</v>
      </c>
      <c r="G34" s="40">
        <v>77</v>
      </c>
      <c r="H34" s="40">
        <v>73</v>
      </c>
      <c r="I34" s="40">
        <v>89</v>
      </c>
      <c r="J34" s="40">
        <v>127</v>
      </c>
      <c r="K34" s="40" t="s">
        <v>4351</v>
      </c>
      <c r="L34" s="42">
        <v>161</v>
      </c>
      <c r="M34" s="45">
        <v>259</v>
      </c>
      <c r="N34" s="42">
        <v>0</v>
      </c>
      <c r="O34" s="40" t="s">
        <v>4351</v>
      </c>
      <c r="P34" s="40">
        <v>0</v>
      </c>
      <c r="Q34" s="40">
        <v>168</v>
      </c>
      <c r="R34" s="40">
        <v>163</v>
      </c>
      <c r="S34" s="40" t="s">
        <v>4351</v>
      </c>
      <c r="T34" s="40" t="s">
        <v>4351</v>
      </c>
      <c r="U34" s="40">
        <v>79</v>
      </c>
      <c r="V34" s="42" t="s">
        <v>4351</v>
      </c>
      <c r="W34" s="40">
        <v>340</v>
      </c>
      <c r="X34" s="40" t="s">
        <v>4351</v>
      </c>
      <c r="Y34" s="3"/>
    </row>
    <row r="35" spans="1:25">
      <c r="A35" s="3" t="s">
        <v>71</v>
      </c>
      <c r="B35" s="3" t="s">
        <v>5</v>
      </c>
      <c r="C35" s="3" t="s">
        <v>72</v>
      </c>
      <c r="D35" s="45">
        <v>615</v>
      </c>
      <c r="E35" s="40" t="s">
        <v>4351</v>
      </c>
      <c r="F35" s="40">
        <v>55</v>
      </c>
      <c r="G35" s="40">
        <v>84</v>
      </c>
      <c r="H35" s="40">
        <v>122</v>
      </c>
      <c r="I35" s="40">
        <v>122</v>
      </c>
      <c r="J35" s="40">
        <v>213</v>
      </c>
      <c r="K35" s="40" t="s">
        <v>4351</v>
      </c>
      <c r="L35" s="42">
        <v>274</v>
      </c>
      <c r="M35" s="45">
        <v>341</v>
      </c>
      <c r="N35" s="42">
        <v>0</v>
      </c>
      <c r="O35" s="40">
        <v>14</v>
      </c>
      <c r="P35" s="40" t="s">
        <v>4351</v>
      </c>
      <c r="Q35" s="40">
        <v>107</v>
      </c>
      <c r="R35" s="40">
        <v>391</v>
      </c>
      <c r="S35" s="40" t="s">
        <v>4351</v>
      </c>
      <c r="T35" s="40" t="s">
        <v>4351</v>
      </c>
      <c r="U35" s="40">
        <v>93</v>
      </c>
      <c r="V35" s="42" t="s">
        <v>4351</v>
      </c>
      <c r="W35" s="40">
        <v>517</v>
      </c>
      <c r="X35" s="40" t="s">
        <v>4351</v>
      </c>
      <c r="Y35" s="3"/>
    </row>
    <row r="36" spans="1:25">
      <c r="A36" s="3" t="s">
        <v>73</v>
      </c>
      <c r="B36" s="3" t="s">
        <v>5</v>
      </c>
      <c r="C36" s="3" t="s">
        <v>74</v>
      </c>
      <c r="D36" s="45">
        <v>3642</v>
      </c>
      <c r="E36" s="40">
        <v>117</v>
      </c>
      <c r="F36" s="40">
        <v>377</v>
      </c>
      <c r="G36" s="40">
        <v>707</v>
      </c>
      <c r="H36" s="40">
        <v>680</v>
      </c>
      <c r="I36" s="40">
        <v>737</v>
      </c>
      <c r="J36" s="40">
        <v>1005</v>
      </c>
      <c r="K36" s="40">
        <v>19</v>
      </c>
      <c r="L36" s="42">
        <v>1547</v>
      </c>
      <c r="M36" s="45">
        <v>2095</v>
      </c>
      <c r="N36" s="42" t="s">
        <v>4351</v>
      </c>
      <c r="O36" s="40">
        <v>210</v>
      </c>
      <c r="P36" s="40" t="s">
        <v>4351</v>
      </c>
      <c r="Q36" s="40">
        <v>559</v>
      </c>
      <c r="R36" s="40">
        <v>2271</v>
      </c>
      <c r="S36" s="40">
        <v>30</v>
      </c>
      <c r="T36" s="40">
        <v>55</v>
      </c>
      <c r="U36" s="40">
        <v>505</v>
      </c>
      <c r="V36" s="42">
        <v>105</v>
      </c>
      <c r="W36" s="40">
        <v>3075</v>
      </c>
      <c r="X36" s="40">
        <v>462</v>
      </c>
    </row>
    <row r="37" spans="1:25">
      <c r="A37" s="3" t="s">
        <v>75</v>
      </c>
      <c r="B37" s="3" t="s">
        <v>5</v>
      </c>
      <c r="C37" s="3" t="s">
        <v>76</v>
      </c>
      <c r="D37" s="45">
        <v>1758</v>
      </c>
      <c r="E37" s="40" t="s">
        <v>4351</v>
      </c>
      <c r="F37" s="40">
        <v>168</v>
      </c>
      <c r="G37" s="40">
        <v>230</v>
      </c>
      <c r="H37" s="40">
        <v>331</v>
      </c>
      <c r="I37" s="40">
        <v>373</v>
      </c>
      <c r="J37" s="40">
        <v>601</v>
      </c>
      <c r="K37" s="40" t="s">
        <v>4351</v>
      </c>
      <c r="L37" s="42">
        <v>753</v>
      </c>
      <c r="M37" s="45">
        <v>1005</v>
      </c>
      <c r="N37" s="42">
        <v>22</v>
      </c>
      <c r="O37" s="40">
        <v>43</v>
      </c>
      <c r="P37" s="40" t="s">
        <v>4351</v>
      </c>
      <c r="Q37" s="40">
        <v>31</v>
      </c>
      <c r="R37" s="40">
        <v>1349</v>
      </c>
      <c r="S37" s="40" t="s">
        <v>4351</v>
      </c>
      <c r="T37" s="40">
        <v>57</v>
      </c>
      <c r="U37" s="40">
        <v>250</v>
      </c>
      <c r="V37" s="42">
        <v>21</v>
      </c>
      <c r="W37" s="40">
        <v>1507</v>
      </c>
      <c r="X37" s="40">
        <v>230</v>
      </c>
    </row>
    <row r="38" spans="1:25">
      <c r="A38" s="3" t="s">
        <v>77</v>
      </c>
      <c r="B38" s="3" t="s">
        <v>5</v>
      </c>
      <c r="C38" s="3" t="s">
        <v>78</v>
      </c>
      <c r="D38" s="45">
        <v>20070</v>
      </c>
      <c r="E38" s="40">
        <v>705</v>
      </c>
      <c r="F38" s="40">
        <v>2315</v>
      </c>
      <c r="G38" s="40">
        <v>4254</v>
      </c>
      <c r="H38" s="40">
        <v>3723</v>
      </c>
      <c r="I38" s="40">
        <v>3829</v>
      </c>
      <c r="J38" s="40">
        <v>5095</v>
      </c>
      <c r="K38" s="40">
        <v>149</v>
      </c>
      <c r="L38" s="42">
        <v>8557</v>
      </c>
      <c r="M38" s="45">
        <v>11513</v>
      </c>
      <c r="N38" s="42" t="s">
        <v>4351</v>
      </c>
      <c r="O38" s="40">
        <v>1601</v>
      </c>
      <c r="P38" s="40" t="s">
        <v>4351</v>
      </c>
      <c r="Q38" s="40">
        <v>4920</v>
      </c>
      <c r="R38" s="40">
        <v>9488</v>
      </c>
      <c r="S38" s="40">
        <v>328</v>
      </c>
      <c r="T38" s="40">
        <v>312</v>
      </c>
      <c r="U38" s="40">
        <v>3381</v>
      </c>
      <c r="V38" s="42">
        <v>559</v>
      </c>
      <c r="W38" s="40">
        <v>16692</v>
      </c>
      <c r="X38" s="40">
        <v>2819</v>
      </c>
      <c r="Y38" s="1"/>
    </row>
    <row r="39" spans="1:25">
      <c r="A39" s="3" t="s">
        <v>79</v>
      </c>
      <c r="B39" s="3" t="s">
        <v>5</v>
      </c>
      <c r="C39" s="3" t="s">
        <v>80</v>
      </c>
      <c r="D39" s="45">
        <v>425</v>
      </c>
      <c r="E39" s="40">
        <v>12</v>
      </c>
      <c r="F39" s="40">
        <v>47</v>
      </c>
      <c r="G39" s="40">
        <v>51</v>
      </c>
      <c r="H39" s="40">
        <v>70</v>
      </c>
      <c r="I39" s="40">
        <v>96</v>
      </c>
      <c r="J39" s="40">
        <v>149</v>
      </c>
      <c r="K39" s="40">
        <v>0</v>
      </c>
      <c r="L39" s="42">
        <v>176</v>
      </c>
      <c r="M39" s="45">
        <v>249</v>
      </c>
      <c r="N39" s="42" t="s">
        <v>4351</v>
      </c>
      <c r="O39" s="40" t="s">
        <v>4351</v>
      </c>
      <c r="P39" s="40">
        <v>0</v>
      </c>
      <c r="Q39" s="40">
        <v>29</v>
      </c>
      <c r="R39" s="40">
        <v>335</v>
      </c>
      <c r="S39" s="40" t="s">
        <v>4351</v>
      </c>
      <c r="T39" s="40">
        <v>0</v>
      </c>
      <c r="U39" s="40">
        <v>51</v>
      </c>
      <c r="V39" s="42" t="s">
        <v>4351</v>
      </c>
      <c r="W39" s="40">
        <v>368</v>
      </c>
      <c r="X39" s="40" t="s">
        <v>4351</v>
      </c>
      <c r="Y39" s="3"/>
    </row>
    <row r="40" spans="1:25">
      <c r="A40" s="3" t="s">
        <v>81</v>
      </c>
      <c r="B40" s="3" t="s">
        <v>5</v>
      </c>
      <c r="C40" s="3" t="s">
        <v>82</v>
      </c>
      <c r="D40" s="45">
        <v>3554</v>
      </c>
      <c r="E40" s="40" t="s">
        <v>4351</v>
      </c>
      <c r="F40" s="40">
        <v>378</v>
      </c>
      <c r="G40" s="40">
        <v>669</v>
      </c>
      <c r="H40" s="40">
        <v>633</v>
      </c>
      <c r="I40" s="40">
        <v>752</v>
      </c>
      <c r="J40" s="40">
        <v>1036</v>
      </c>
      <c r="K40" s="40" t="s">
        <v>4351</v>
      </c>
      <c r="L40" s="42">
        <v>1510</v>
      </c>
      <c r="M40" s="45">
        <v>2044</v>
      </c>
      <c r="N40" s="42">
        <v>12</v>
      </c>
      <c r="O40" s="40">
        <v>70</v>
      </c>
      <c r="P40" s="40">
        <v>0</v>
      </c>
      <c r="Q40" s="40">
        <v>186</v>
      </c>
      <c r="R40" s="40">
        <v>2706</v>
      </c>
      <c r="S40" s="40">
        <v>34</v>
      </c>
      <c r="T40" s="40">
        <v>48</v>
      </c>
      <c r="U40" s="40">
        <v>498</v>
      </c>
      <c r="V40" s="42">
        <v>74</v>
      </c>
      <c r="W40" s="40">
        <v>3062</v>
      </c>
      <c r="X40" s="40">
        <v>418</v>
      </c>
    </row>
    <row r="41" spans="1:25">
      <c r="A41" s="3" t="s">
        <v>83</v>
      </c>
      <c r="B41" s="3" t="s">
        <v>5</v>
      </c>
      <c r="C41" s="3" t="s">
        <v>84</v>
      </c>
      <c r="D41" s="45">
        <v>1260</v>
      </c>
      <c r="E41" s="40" t="s">
        <v>4351</v>
      </c>
      <c r="F41" s="40">
        <v>104</v>
      </c>
      <c r="G41" s="40">
        <v>182</v>
      </c>
      <c r="H41" s="40">
        <v>221</v>
      </c>
      <c r="I41" s="40">
        <v>317</v>
      </c>
      <c r="J41" s="40">
        <v>408</v>
      </c>
      <c r="K41" s="40" t="s">
        <v>4351</v>
      </c>
      <c r="L41" s="42">
        <v>520</v>
      </c>
      <c r="M41" s="45">
        <v>740</v>
      </c>
      <c r="N41" s="42">
        <v>60</v>
      </c>
      <c r="O41" s="40">
        <v>18</v>
      </c>
      <c r="P41" s="40" t="s">
        <v>4351</v>
      </c>
      <c r="Q41" s="40">
        <v>71</v>
      </c>
      <c r="R41" s="40">
        <v>869</v>
      </c>
      <c r="S41" s="40" t="s">
        <v>4351</v>
      </c>
      <c r="T41" s="40">
        <v>65</v>
      </c>
      <c r="U41" s="40">
        <v>176</v>
      </c>
      <c r="V41" s="42" t="s">
        <v>4351</v>
      </c>
      <c r="W41" s="40">
        <v>1065</v>
      </c>
      <c r="X41" s="40" t="s">
        <v>4351</v>
      </c>
    </row>
    <row r="42" spans="1:25">
      <c r="A42" s="3" t="s">
        <v>85</v>
      </c>
      <c r="B42" s="3" t="s">
        <v>5</v>
      </c>
      <c r="C42" s="3" t="s">
        <v>86</v>
      </c>
      <c r="D42" s="45">
        <v>5051</v>
      </c>
      <c r="E42" s="40">
        <v>217</v>
      </c>
      <c r="F42" s="40">
        <v>653</v>
      </c>
      <c r="G42" s="40">
        <v>1228</v>
      </c>
      <c r="H42" s="40">
        <v>947</v>
      </c>
      <c r="I42" s="40">
        <v>960</v>
      </c>
      <c r="J42" s="40">
        <v>1017</v>
      </c>
      <c r="K42" s="40">
        <v>29</v>
      </c>
      <c r="L42" s="42">
        <v>2133</v>
      </c>
      <c r="M42" s="45">
        <v>2918</v>
      </c>
      <c r="N42" s="42" t="s">
        <v>4351</v>
      </c>
      <c r="O42" s="40">
        <v>393</v>
      </c>
      <c r="P42" s="40" t="s">
        <v>4351</v>
      </c>
      <c r="Q42" s="40">
        <v>1034</v>
      </c>
      <c r="R42" s="40">
        <v>2815</v>
      </c>
      <c r="S42" s="40">
        <v>43</v>
      </c>
      <c r="T42" s="40">
        <v>85</v>
      </c>
      <c r="U42" s="40">
        <v>673</v>
      </c>
      <c r="V42" s="42">
        <v>133</v>
      </c>
      <c r="W42" s="40">
        <v>4395</v>
      </c>
      <c r="X42" s="40">
        <v>523</v>
      </c>
    </row>
    <row r="43" spans="1:25">
      <c r="A43" s="3" t="s">
        <v>87</v>
      </c>
      <c r="B43" s="3" t="s">
        <v>5</v>
      </c>
      <c r="C43" s="3" t="s">
        <v>88</v>
      </c>
      <c r="D43" s="45">
        <v>2920</v>
      </c>
      <c r="E43" s="40">
        <v>118</v>
      </c>
      <c r="F43" s="40">
        <v>300</v>
      </c>
      <c r="G43" s="40">
        <v>535</v>
      </c>
      <c r="H43" s="40">
        <v>578</v>
      </c>
      <c r="I43" s="40">
        <v>600</v>
      </c>
      <c r="J43" s="40">
        <v>776</v>
      </c>
      <c r="K43" s="40">
        <v>13</v>
      </c>
      <c r="L43" s="42">
        <v>1267</v>
      </c>
      <c r="M43" s="45">
        <v>1653</v>
      </c>
      <c r="N43" s="42" t="s">
        <v>4351</v>
      </c>
      <c r="O43" s="40">
        <v>202</v>
      </c>
      <c r="P43" s="40" t="s">
        <v>4351</v>
      </c>
      <c r="Q43" s="40">
        <v>231</v>
      </c>
      <c r="R43" s="40">
        <v>1943</v>
      </c>
      <c r="S43" s="40">
        <v>30</v>
      </c>
      <c r="T43" s="40">
        <v>70</v>
      </c>
      <c r="U43" s="40">
        <v>430</v>
      </c>
      <c r="V43" s="42">
        <v>95</v>
      </c>
      <c r="W43" s="40">
        <v>2474</v>
      </c>
      <c r="X43" s="40">
        <v>351</v>
      </c>
    </row>
    <row r="44" spans="1:25">
      <c r="A44" s="3" t="s">
        <v>89</v>
      </c>
      <c r="B44" s="3" t="s">
        <v>5</v>
      </c>
      <c r="C44" s="3" t="s">
        <v>90</v>
      </c>
      <c r="D44" s="45">
        <v>321</v>
      </c>
      <c r="E44" s="40" t="s">
        <v>4351</v>
      </c>
      <c r="F44" s="40">
        <v>27</v>
      </c>
      <c r="G44" s="40">
        <v>51</v>
      </c>
      <c r="H44" s="40">
        <v>51</v>
      </c>
      <c r="I44" s="40">
        <v>69</v>
      </c>
      <c r="J44" s="40">
        <v>115</v>
      </c>
      <c r="K44" s="40" t="s">
        <v>4351</v>
      </c>
      <c r="L44" s="42">
        <v>120</v>
      </c>
      <c r="M44" s="45">
        <v>201</v>
      </c>
      <c r="N44" s="42">
        <v>0</v>
      </c>
      <c r="O44" s="40" t="s">
        <v>4351</v>
      </c>
      <c r="P44" s="40">
        <v>0</v>
      </c>
      <c r="Q44" s="40">
        <v>170</v>
      </c>
      <c r="R44" s="40">
        <v>74</v>
      </c>
      <c r="S44" s="40" t="s">
        <v>4351</v>
      </c>
      <c r="T44" s="40" t="s">
        <v>4351</v>
      </c>
      <c r="U44" s="40">
        <v>67</v>
      </c>
      <c r="V44" s="42" t="s">
        <v>4351</v>
      </c>
      <c r="W44" s="40">
        <v>251</v>
      </c>
      <c r="X44" s="40" t="s">
        <v>4351</v>
      </c>
      <c r="Y44" s="3"/>
    </row>
    <row r="45" spans="1:25">
      <c r="A45" s="3" t="s">
        <v>91</v>
      </c>
      <c r="B45" s="3" t="s">
        <v>5</v>
      </c>
      <c r="C45" s="3" t="s">
        <v>92</v>
      </c>
      <c r="D45" s="45">
        <v>519</v>
      </c>
      <c r="E45" s="40" t="s">
        <v>4351</v>
      </c>
      <c r="F45" s="40">
        <v>59</v>
      </c>
      <c r="G45" s="40">
        <v>90</v>
      </c>
      <c r="H45" s="40">
        <v>78</v>
      </c>
      <c r="I45" s="40">
        <v>128</v>
      </c>
      <c r="J45" s="40">
        <v>150</v>
      </c>
      <c r="K45" s="40" t="s">
        <v>4351</v>
      </c>
      <c r="L45" s="42">
        <v>211</v>
      </c>
      <c r="M45" s="45">
        <v>308</v>
      </c>
      <c r="N45" s="42">
        <v>0</v>
      </c>
      <c r="O45" s="40">
        <v>12</v>
      </c>
      <c r="P45" s="40">
        <v>0</v>
      </c>
      <c r="Q45" s="40">
        <v>299</v>
      </c>
      <c r="R45" s="40">
        <v>104</v>
      </c>
      <c r="S45" s="40" t="s">
        <v>4351</v>
      </c>
      <c r="T45" s="40" t="s">
        <v>4351</v>
      </c>
      <c r="U45" s="40">
        <v>100</v>
      </c>
      <c r="V45" s="42" t="s">
        <v>4351</v>
      </c>
      <c r="W45" s="40">
        <v>435</v>
      </c>
      <c r="X45" s="40" t="s">
        <v>4351</v>
      </c>
      <c r="Y45" s="3"/>
    </row>
    <row r="46" spans="1:25">
      <c r="A46" s="3" t="s">
        <v>93</v>
      </c>
      <c r="B46" s="3" t="s">
        <v>5</v>
      </c>
      <c r="C46" s="3" t="s">
        <v>94</v>
      </c>
      <c r="D46" s="45">
        <v>14195</v>
      </c>
      <c r="E46" s="40">
        <v>500</v>
      </c>
      <c r="F46" s="40">
        <v>1575</v>
      </c>
      <c r="G46" s="40">
        <v>3222</v>
      </c>
      <c r="H46" s="40">
        <v>2591</v>
      </c>
      <c r="I46" s="40">
        <v>2846</v>
      </c>
      <c r="J46" s="40">
        <v>3356</v>
      </c>
      <c r="K46" s="40">
        <v>105</v>
      </c>
      <c r="L46" s="42">
        <v>6021</v>
      </c>
      <c r="M46" s="45">
        <v>8174</v>
      </c>
      <c r="N46" s="42" t="s">
        <v>4351</v>
      </c>
      <c r="O46" s="40">
        <v>1108</v>
      </c>
      <c r="P46" s="40" t="s">
        <v>4351</v>
      </c>
      <c r="Q46" s="40">
        <v>2687</v>
      </c>
      <c r="R46" s="40">
        <v>7865</v>
      </c>
      <c r="S46" s="40">
        <v>191</v>
      </c>
      <c r="T46" s="40">
        <v>375</v>
      </c>
      <c r="U46" s="40">
        <v>1884</v>
      </c>
      <c r="V46" s="42">
        <v>492</v>
      </c>
      <c r="W46" s="40">
        <v>12187</v>
      </c>
      <c r="X46" s="40">
        <v>1516</v>
      </c>
      <c r="Y46" s="1"/>
    </row>
    <row r="47" spans="1:25">
      <c r="A47" s="3" t="s">
        <v>95</v>
      </c>
      <c r="B47" s="3" t="s">
        <v>5</v>
      </c>
      <c r="C47" s="3" t="s">
        <v>96</v>
      </c>
      <c r="D47" s="45">
        <v>639</v>
      </c>
      <c r="E47" s="40" t="s">
        <v>4351</v>
      </c>
      <c r="F47" s="40">
        <v>78</v>
      </c>
      <c r="G47" s="40">
        <v>103</v>
      </c>
      <c r="H47" s="40">
        <v>122</v>
      </c>
      <c r="I47" s="40">
        <v>140</v>
      </c>
      <c r="J47" s="40">
        <v>170</v>
      </c>
      <c r="K47" s="40" t="s">
        <v>4351</v>
      </c>
      <c r="L47" s="42">
        <v>234</v>
      </c>
      <c r="M47" s="45">
        <v>405</v>
      </c>
      <c r="N47" s="42">
        <v>0</v>
      </c>
      <c r="O47" s="40">
        <v>11</v>
      </c>
      <c r="P47" s="40">
        <v>0</v>
      </c>
      <c r="Q47" s="40">
        <v>252</v>
      </c>
      <c r="R47" s="40">
        <v>265</v>
      </c>
      <c r="S47" s="40" t="s">
        <v>4351</v>
      </c>
      <c r="T47" s="40" t="s">
        <v>4351</v>
      </c>
      <c r="U47" s="40">
        <v>105</v>
      </c>
      <c r="V47" s="42">
        <v>11</v>
      </c>
      <c r="W47" s="40">
        <v>522</v>
      </c>
      <c r="X47" s="40">
        <v>106</v>
      </c>
      <c r="Y47" s="3"/>
    </row>
    <row r="48" spans="1:25">
      <c r="A48" s="3" t="s">
        <v>97</v>
      </c>
      <c r="B48" s="3" t="s">
        <v>5</v>
      </c>
      <c r="C48" s="3" t="s">
        <v>98</v>
      </c>
      <c r="D48" s="45">
        <v>902</v>
      </c>
      <c r="E48" s="40" t="s">
        <v>4351</v>
      </c>
      <c r="F48" s="40">
        <v>90</v>
      </c>
      <c r="G48" s="40">
        <v>119</v>
      </c>
      <c r="H48" s="40">
        <v>175</v>
      </c>
      <c r="I48" s="40">
        <v>209</v>
      </c>
      <c r="J48" s="40">
        <v>291</v>
      </c>
      <c r="K48" s="40" t="s">
        <v>4351</v>
      </c>
      <c r="L48" s="42">
        <v>422</v>
      </c>
      <c r="M48" s="45">
        <v>480</v>
      </c>
      <c r="N48" s="42" t="s">
        <v>4351</v>
      </c>
      <c r="O48" s="40">
        <v>33</v>
      </c>
      <c r="P48" s="40">
        <v>0</v>
      </c>
      <c r="Q48" s="40">
        <v>11</v>
      </c>
      <c r="R48" s="40">
        <v>725</v>
      </c>
      <c r="S48" s="40" t="s">
        <v>4351</v>
      </c>
      <c r="T48" s="40" t="s">
        <v>4351</v>
      </c>
      <c r="U48" s="40">
        <v>125</v>
      </c>
      <c r="V48" s="42" t="s">
        <v>4351</v>
      </c>
      <c r="W48" s="40">
        <v>769</v>
      </c>
      <c r="X48" s="40" t="s">
        <v>4351</v>
      </c>
      <c r="Y48" s="3"/>
    </row>
    <row r="49" spans="1:25">
      <c r="A49" s="3" t="s">
        <v>99</v>
      </c>
      <c r="B49" s="3" t="s">
        <v>5</v>
      </c>
      <c r="C49" s="3" t="s">
        <v>100</v>
      </c>
      <c r="D49" s="45">
        <v>3480</v>
      </c>
      <c r="E49" s="40">
        <v>127</v>
      </c>
      <c r="F49" s="40">
        <v>360</v>
      </c>
      <c r="G49" s="40">
        <v>533</v>
      </c>
      <c r="H49" s="40">
        <v>620</v>
      </c>
      <c r="I49" s="40">
        <v>804</v>
      </c>
      <c r="J49" s="40">
        <v>1025</v>
      </c>
      <c r="K49" s="40">
        <v>11</v>
      </c>
      <c r="L49" s="42">
        <v>1541</v>
      </c>
      <c r="M49" s="45">
        <v>1939</v>
      </c>
      <c r="N49" s="42" t="s">
        <v>4351</v>
      </c>
      <c r="O49" s="40">
        <v>190</v>
      </c>
      <c r="P49" s="40" t="s">
        <v>4351</v>
      </c>
      <c r="Q49" s="40">
        <v>39</v>
      </c>
      <c r="R49" s="40">
        <v>2685</v>
      </c>
      <c r="S49" s="40">
        <v>34</v>
      </c>
      <c r="T49" s="40">
        <v>54</v>
      </c>
      <c r="U49" s="40">
        <v>459</v>
      </c>
      <c r="V49" s="42">
        <v>135</v>
      </c>
      <c r="W49" s="40">
        <v>2960</v>
      </c>
      <c r="X49" s="40">
        <v>385</v>
      </c>
    </row>
    <row r="50" spans="1:25">
      <c r="A50" s="3" t="s">
        <v>101</v>
      </c>
      <c r="B50" s="3" t="s">
        <v>5</v>
      </c>
      <c r="C50" s="3" t="s">
        <v>102</v>
      </c>
      <c r="D50" s="45">
        <v>16833</v>
      </c>
      <c r="E50" s="40">
        <v>472</v>
      </c>
      <c r="F50" s="40">
        <v>2044</v>
      </c>
      <c r="G50" s="40">
        <v>3180</v>
      </c>
      <c r="H50" s="40">
        <v>3168</v>
      </c>
      <c r="I50" s="40">
        <v>3420</v>
      </c>
      <c r="J50" s="40">
        <v>4457</v>
      </c>
      <c r="K50" s="40">
        <v>92</v>
      </c>
      <c r="L50" s="42">
        <v>6550</v>
      </c>
      <c r="M50" s="45">
        <v>10283</v>
      </c>
      <c r="N50" s="42" t="s">
        <v>4351</v>
      </c>
      <c r="O50" s="40">
        <v>1231</v>
      </c>
      <c r="P50" s="40" t="s">
        <v>4351</v>
      </c>
      <c r="Q50" s="40">
        <v>5018</v>
      </c>
      <c r="R50" s="40">
        <v>7541</v>
      </c>
      <c r="S50" s="40">
        <v>205</v>
      </c>
      <c r="T50" s="40">
        <v>343</v>
      </c>
      <c r="U50" s="40">
        <v>2394</v>
      </c>
      <c r="V50" s="42">
        <v>360</v>
      </c>
      <c r="W50" s="40">
        <v>14450</v>
      </c>
      <c r="X50" s="40">
        <v>2023</v>
      </c>
      <c r="Y50" s="1"/>
    </row>
    <row r="51" spans="1:25">
      <c r="A51" s="3" t="s">
        <v>103</v>
      </c>
      <c r="B51" s="3" t="s">
        <v>5</v>
      </c>
      <c r="C51" s="3" t="s">
        <v>104</v>
      </c>
      <c r="D51" s="45">
        <v>765</v>
      </c>
      <c r="E51" s="40" t="s">
        <v>4351</v>
      </c>
      <c r="F51" s="40">
        <v>79</v>
      </c>
      <c r="G51" s="40">
        <v>117</v>
      </c>
      <c r="H51" s="40">
        <v>118</v>
      </c>
      <c r="I51" s="40">
        <v>164</v>
      </c>
      <c r="J51" s="40">
        <v>268</v>
      </c>
      <c r="K51" s="40" t="s">
        <v>4351</v>
      </c>
      <c r="L51" s="42">
        <v>309</v>
      </c>
      <c r="M51" s="45">
        <v>456</v>
      </c>
      <c r="N51" s="42">
        <v>13</v>
      </c>
      <c r="O51" s="40">
        <v>19</v>
      </c>
      <c r="P51" s="40" t="s">
        <v>4351</v>
      </c>
      <c r="Q51" s="40">
        <v>220</v>
      </c>
      <c r="R51" s="40">
        <v>396</v>
      </c>
      <c r="S51" s="40">
        <v>0</v>
      </c>
      <c r="T51" s="40" t="s">
        <v>4351</v>
      </c>
      <c r="U51" s="40">
        <v>111</v>
      </c>
      <c r="V51" s="42" t="s">
        <v>4351</v>
      </c>
      <c r="W51" s="40">
        <v>664</v>
      </c>
      <c r="X51" s="40" t="s">
        <v>4351</v>
      </c>
      <c r="Y51" s="3"/>
    </row>
    <row r="52" spans="1:25">
      <c r="A52" s="3" t="s">
        <v>105</v>
      </c>
      <c r="B52" s="3" t="s">
        <v>5</v>
      </c>
      <c r="C52" s="3" t="s">
        <v>106</v>
      </c>
      <c r="D52" s="45">
        <v>6987</v>
      </c>
      <c r="E52" s="40">
        <v>210</v>
      </c>
      <c r="F52" s="40">
        <v>883</v>
      </c>
      <c r="G52" s="40">
        <v>1516</v>
      </c>
      <c r="H52" s="40">
        <v>1288</v>
      </c>
      <c r="I52" s="40">
        <v>1391</v>
      </c>
      <c r="J52" s="40">
        <v>1631</v>
      </c>
      <c r="K52" s="40">
        <v>68</v>
      </c>
      <c r="L52" s="42">
        <v>2758</v>
      </c>
      <c r="M52" s="45">
        <v>4229</v>
      </c>
      <c r="N52" s="42" t="s">
        <v>4351</v>
      </c>
      <c r="O52" s="40">
        <v>904</v>
      </c>
      <c r="P52" s="40" t="s">
        <v>4351</v>
      </c>
      <c r="Q52" s="40">
        <v>2772</v>
      </c>
      <c r="R52" s="40">
        <v>1998</v>
      </c>
      <c r="S52" s="40">
        <v>54</v>
      </c>
      <c r="T52" s="40">
        <v>82</v>
      </c>
      <c r="U52" s="40">
        <v>1168</v>
      </c>
      <c r="V52" s="42">
        <v>132</v>
      </c>
      <c r="W52" s="40">
        <v>5843</v>
      </c>
      <c r="X52" s="40">
        <v>1012</v>
      </c>
      <c r="Y52" s="1"/>
    </row>
    <row r="53" spans="1:25">
      <c r="A53" s="3" t="s">
        <v>107</v>
      </c>
      <c r="B53" s="3" t="s">
        <v>5</v>
      </c>
      <c r="C53" s="3" t="s">
        <v>108</v>
      </c>
      <c r="D53" s="45">
        <v>4470</v>
      </c>
      <c r="E53" s="40">
        <v>137</v>
      </c>
      <c r="F53" s="40">
        <v>466</v>
      </c>
      <c r="G53" s="40">
        <v>822</v>
      </c>
      <c r="H53" s="40">
        <v>857</v>
      </c>
      <c r="I53" s="40">
        <v>978</v>
      </c>
      <c r="J53" s="40">
        <v>1193</v>
      </c>
      <c r="K53" s="40">
        <v>17</v>
      </c>
      <c r="L53" s="42">
        <v>1915</v>
      </c>
      <c r="M53" s="45">
        <v>2555</v>
      </c>
      <c r="N53" s="42" t="s">
        <v>4351</v>
      </c>
      <c r="O53" s="40">
        <v>136</v>
      </c>
      <c r="P53" s="40" t="s">
        <v>4351</v>
      </c>
      <c r="Q53" s="40">
        <v>422</v>
      </c>
      <c r="R53" s="40">
        <v>3073</v>
      </c>
      <c r="S53" s="40">
        <v>41</v>
      </c>
      <c r="T53" s="40">
        <v>88</v>
      </c>
      <c r="U53" s="40">
        <v>684</v>
      </c>
      <c r="V53" s="42">
        <v>128</v>
      </c>
      <c r="W53" s="40">
        <v>3758</v>
      </c>
      <c r="X53" s="40">
        <v>584</v>
      </c>
    </row>
    <row r="54" spans="1:25">
      <c r="A54" s="3" t="s">
        <v>109</v>
      </c>
      <c r="B54" s="3" t="s">
        <v>5</v>
      </c>
      <c r="C54" s="3" t="s">
        <v>110</v>
      </c>
      <c r="D54" s="45">
        <v>224</v>
      </c>
      <c r="E54" s="40" t="s">
        <v>4351</v>
      </c>
      <c r="F54" s="40">
        <v>30</v>
      </c>
      <c r="G54" s="40">
        <v>29</v>
      </c>
      <c r="H54" s="40">
        <v>48</v>
      </c>
      <c r="I54" s="40">
        <v>39</v>
      </c>
      <c r="J54" s="40">
        <v>75</v>
      </c>
      <c r="K54" s="40" t="s">
        <v>4351</v>
      </c>
      <c r="L54" s="42">
        <v>79</v>
      </c>
      <c r="M54" s="45">
        <v>145</v>
      </c>
      <c r="N54" s="42" t="s">
        <v>4351</v>
      </c>
      <c r="O54" s="40" t="s">
        <v>4351</v>
      </c>
      <c r="P54" s="40">
        <v>0</v>
      </c>
      <c r="Q54" s="40">
        <v>123</v>
      </c>
      <c r="R54" s="40">
        <v>54</v>
      </c>
      <c r="S54" s="40">
        <v>0</v>
      </c>
      <c r="T54" s="40" t="s">
        <v>4351</v>
      </c>
      <c r="U54" s="40">
        <v>42</v>
      </c>
      <c r="V54" s="42">
        <v>0</v>
      </c>
      <c r="W54" s="40">
        <v>191</v>
      </c>
      <c r="X54" s="40">
        <v>33</v>
      </c>
      <c r="Y54" s="3"/>
    </row>
    <row r="55" spans="1:25">
      <c r="A55" s="3" t="s">
        <v>111</v>
      </c>
      <c r="B55" s="3" t="s">
        <v>5</v>
      </c>
      <c r="C55" s="3" t="s">
        <v>112</v>
      </c>
      <c r="D55" s="45">
        <v>524</v>
      </c>
      <c r="E55" s="40" t="s">
        <v>4351</v>
      </c>
      <c r="F55" s="40">
        <v>67</v>
      </c>
      <c r="G55" s="40">
        <v>78</v>
      </c>
      <c r="H55" s="40">
        <v>85</v>
      </c>
      <c r="I55" s="40">
        <v>110</v>
      </c>
      <c r="J55" s="40">
        <v>163</v>
      </c>
      <c r="K55" s="40" t="s">
        <v>4351</v>
      </c>
      <c r="L55" s="42">
        <v>217</v>
      </c>
      <c r="M55" s="45">
        <v>307</v>
      </c>
      <c r="N55" s="42" t="s">
        <v>4351</v>
      </c>
      <c r="O55" s="40" t="s">
        <v>4351</v>
      </c>
      <c r="P55" s="40">
        <v>0</v>
      </c>
      <c r="Q55" s="40">
        <v>150</v>
      </c>
      <c r="R55" s="40">
        <v>263</v>
      </c>
      <c r="S55" s="40" t="s">
        <v>4351</v>
      </c>
      <c r="T55" s="40" t="s">
        <v>4351</v>
      </c>
      <c r="U55" s="40">
        <v>98</v>
      </c>
      <c r="V55" s="42" t="s">
        <v>4351</v>
      </c>
      <c r="W55" s="40">
        <v>431</v>
      </c>
      <c r="X55" s="40" t="s">
        <v>4351</v>
      </c>
      <c r="Y55" s="3"/>
    </row>
    <row r="56" spans="1:25">
      <c r="A56" s="3" t="s">
        <v>113</v>
      </c>
      <c r="B56" s="3" t="s">
        <v>5</v>
      </c>
      <c r="C56" s="3" t="s">
        <v>114</v>
      </c>
      <c r="D56" s="45">
        <v>938</v>
      </c>
      <c r="E56" s="40" t="s">
        <v>4351</v>
      </c>
      <c r="F56" s="40">
        <v>164</v>
      </c>
      <c r="G56" s="40">
        <v>155</v>
      </c>
      <c r="H56" s="40">
        <v>173</v>
      </c>
      <c r="I56" s="40">
        <v>177</v>
      </c>
      <c r="J56" s="40">
        <v>238</v>
      </c>
      <c r="K56" s="40" t="s">
        <v>4351</v>
      </c>
      <c r="L56" s="42">
        <v>380</v>
      </c>
      <c r="M56" s="45">
        <v>558</v>
      </c>
      <c r="N56" s="42" t="s">
        <v>4351</v>
      </c>
      <c r="O56" s="40">
        <v>65</v>
      </c>
      <c r="P56" s="40">
        <v>0</v>
      </c>
      <c r="Q56" s="40">
        <v>252</v>
      </c>
      <c r="R56" s="40">
        <v>480</v>
      </c>
      <c r="S56" s="40" t="s">
        <v>4351</v>
      </c>
      <c r="T56" s="40">
        <v>14</v>
      </c>
      <c r="U56" s="40">
        <v>118</v>
      </c>
      <c r="V56" s="42">
        <v>12</v>
      </c>
      <c r="W56" s="40">
        <v>805</v>
      </c>
      <c r="X56" s="40">
        <v>121</v>
      </c>
      <c r="Y56" s="3"/>
    </row>
    <row r="57" spans="1:25">
      <c r="A57" s="3" t="s">
        <v>115</v>
      </c>
      <c r="B57" s="3" t="s">
        <v>5</v>
      </c>
      <c r="C57" s="3" t="s">
        <v>116</v>
      </c>
      <c r="D57" s="45">
        <v>800</v>
      </c>
      <c r="E57" s="40" t="s">
        <v>4351</v>
      </c>
      <c r="F57" s="40">
        <v>61</v>
      </c>
      <c r="G57" s="40">
        <v>114</v>
      </c>
      <c r="H57" s="40">
        <v>145</v>
      </c>
      <c r="I57" s="40">
        <v>185</v>
      </c>
      <c r="J57" s="40">
        <v>268</v>
      </c>
      <c r="K57" s="40" t="s">
        <v>4351</v>
      </c>
      <c r="L57" s="42">
        <v>340</v>
      </c>
      <c r="M57" s="45">
        <v>460</v>
      </c>
      <c r="N57" s="42" t="s">
        <v>4351</v>
      </c>
      <c r="O57" s="40">
        <v>17</v>
      </c>
      <c r="P57" s="40">
        <v>0</v>
      </c>
      <c r="Q57" s="40">
        <v>64</v>
      </c>
      <c r="R57" s="40">
        <v>591</v>
      </c>
      <c r="S57" s="40" t="s">
        <v>4351</v>
      </c>
      <c r="T57" s="40" t="s">
        <v>4351</v>
      </c>
      <c r="U57" s="40">
        <v>118</v>
      </c>
      <c r="V57" s="42" t="s">
        <v>4351</v>
      </c>
      <c r="W57" s="40">
        <v>693</v>
      </c>
      <c r="X57" s="40" t="s">
        <v>4351</v>
      </c>
      <c r="Y57" s="3"/>
    </row>
    <row r="58" spans="1:25">
      <c r="A58" s="3" t="s">
        <v>117</v>
      </c>
      <c r="B58" s="3" t="s">
        <v>5</v>
      </c>
      <c r="C58" s="3" t="s">
        <v>118</v>
      </c>
      <c r="D58" s="45">
        <v>1567</v>
      </c>
      <c r="E58" s="40" t="s">
        <v>4351</v>
      </c>
      <c r="F58" s="40">
        <v>174</v>
      </c>
      <c r="G58" s="40">
        <v>299</v>
      </c>
      <c r="H58" s="40">
        <v>280</v>
      </c>
      <c r="I58" s="40">
        <v>331</v>
      </c>
      <c r="J58" s="40">
        <v>441</v>
      </c>
      <c r="K58" s="40" t="s">
        <v>4351</v>
      </c>
      <c r="L58" s="42">
        <v>602</v>
      </c>
      <c r="M58" s="45">
        <v>965</v>
      </c>
      <c r="N58" s="42" t="s">
        <v>4351</v>
      </c>
      <c r="O58" s="40">
        <v>32</v>
      </c>
      <c r="P58" s="40">
        <v>0</v>
      </c>
      <c r="Q58" s="40">
        <v>464</v>
      </c>
      <c r="R58" s="40">
        <v>734</v>
      </c>
      <c r="S58" s="40" t="s">
        <v>4351</v>
      </c>
      <c r="T58" s="40">
        <v>25</v>
      </c>
      <c r="U58" s="40">
        <v>300</v>
      </c>
      <c r="V58" s="42">
        <v>36</v>
      </c>
      <c r="W58" s="40">
        <v>1282</v>
      </c>
      <c r="X58" s="40">
        <v>249</v>
      </c>
    </row>
    <row r="59" spans="1:25">
      <c r="A59" s="3" t="s">
        <v>119</v>
      </c>
      <c r="B59" s="3" t="s">
        <v>5</v>
      </c>
      <c r="C59" s="3" t="s">
        <v>120</v>
      </c>
      <c r="D59" s="45">
        <v>3040</v>
      </c>
      <c r="E59" s="40">
        <v>95</v>
      </c>
      <c r="F59" s="40">
        <v>296</v>
      </c>
      <c r="G59" s="40">
        <v>542</v>
      </c>
      <c r="H59" s="40">
        <v>593</v>
      </c>
      <c r="I59" s="40">
        <v>654</v>
      </c>
      <c r="J59" s="40">
        <v>845</v>
      </c>
      <c r="K59" s="40">
        <v>15</v>
      </c>
      <c r="L59" s="42">
        <v>1277</v>
      </c>
      <c r="M59" s="45">
        <v>1763</v>
      </c>
      <c r="N59" s="42" t="s">
        <v>4351</v>
      </c>
      <c r="O59" s="40">
        <v>127</v>
      </c>
      <c r="P59" s="40" t="s">
        <v>4351</v>
      </c>
      <c r="Q59" s="40">
        <v>132</v>
      </c>
      <c r="R59" s="40">
        <v>2282</v>
      </c>
      <c r="S59" s="40">
        <v>16</v>
      </c>
      <c r="T59" s="40">
        <v>42</v>
      </c>
      <c r="U59" s="40">
        <v>433</v>
      </c>
      <c r="V59" s="42">
        <v>67</v>
      </c>
      <c r="W59" s="40">
        <v>2589</v>
      </c>
      <c r="X59" s="40">
        <v>384</v>
      </c>
    </row>
    <row r="60" spans="1:25">
      <c r="A60" s="3" t="s">
        <v>121</v>
      </c>
      <c r="B60" s="3" t="s">
        <v>5</v>
      </c>
      <c r="C60" s="3" t="s">
        <v>122</v>
      </c>
      <c r="D60" s="45">
        <v>7741</v>
      </c>
      <c r="E60" s="40">
        <v>387</v>
      </c>
      <c r="F60" s="40">
        <v>929</v>
      </c>
      <c r="G60" s="40">
        <v>1576</v>
      </c>
      <c r="H60" s="40">
        <v>1462</v>
      </c>
      <c r="I60" s="40">
        <v>1587</v>
      </c>
      <c r="J60" s="40">
        <v>1740</v>
      </c>
      <c r="K60" s="40">
        <v>60</v>
      </c>
      <c r="L60" s="42">
        <v>3428</v>
      </c>
      <c r="M60" s="45">
        <v>4313</v>
      </c>
      <c r="N60" s="42" t="s">
        <v>4351</v>
      </c>
      <c r="O60" s="40">
        <v>842</v>
      </c>
      <c r="P60" s="40" t="s">
        <v>4351</v>
      </c>
      <c r="Q60" s="40">
        <v>607</v>
      </c>
      <c r="R60" s="40">
        <v>4801</v>
      </c>
      <c r="S60" s="40">
        <v>160</v>
      </c>
      <c r="T60" s="40">
        <v>131</v>
      </c>
      <c r="U60" s="40">
        <v>1194</v>
      </c>
      <c r="V60" s="42">
        <v>365</v>
      </c>
      <c r="W60" s="40">
        <v>6468</v>
      </c>
      <c r="X60" s="40">
        <v>908</v>
      </c>
      <c r="Y60" s="1"/>
    </row>
    <row r="61" spans="1:25">
      <c r="A61" s="3" t="s">
        <v>123</v>
      </c>
      <c r="B61" s="3" t="s">
        <v>5</v>
      </c>
      <c r="C61" s="3" t="s">
        <v>124</v>
      </c>
      <c r="D61" s="45">
        <v>355</v>
      </c>
      <c r="E61" s="40" t="s">
        <v>4351</v>
      </c>
      <c r="F61" s="40">
        <v>51</v>
      </c>
      <c r="G61" s="40">
        <v>55</v>
      </c>
      <c r="H61" s="40">
        <v>52</v>
      </c>
      <c r="I61" s="40">
        <v>79</v>
      </c>
      <c r="J61" s="40">
        <v>116</v>
      </c>
      <c r="K61" s="40" t="s">
        <v>4351</v>
      </c>
      <c r="L61" s="42">
        <v>129</v>
      </c>
      <c r="M61" s="45">
        <v>226</v>
      </c>
      <c r="N61" s="42" t="s">
        <v>4351</v>
      </c>
      <c r="O61" s="40" t="s">
        <v>4351</v>
      </c>
      <c r="P61" s="40">
        <v>0</v>
      </c>
      <c r="Q61" s="40">
        <v>197</v>
      </c>
      <c r="R61" s="40">
        <v>66</v>
      </c>
      <c r="S61" s="40">
        <v>0</v>
      </c>
      <c r="T61" s="40">
        <v>0</v>
      </c>
      <c r="U61" s="40">
        <v>86</v>
      </c>
      <c r="V61" s="42" t="s">
        <v>4351</v>
      </c>
      <c r="W61" s="40">
        <v>263</v>
      </c>
      <c r="X61" s="40" t="s">
        <v>4351</v>
      </c>
      <c r="Y61" s="3"/>
    </row>
    <row r="62" spans="1:25">
      <c r="A62" s="3" t="s">
        <v>125</v>
      </c>
      <c r="B62" s="3" t="s">
        <v>5</v>
      </c>
      <c r="C62" s="3" t="s">
        <v>126</v>
      </c>
      <c r="D62" s="45">
        <v>2162</v>
      </c>
      <c r="E62" s="40" t="s">
        <v>4351</v>
      </c>
      <c r="F62" s="40">
        <v>243</v>
      </c>
      <c r="G62" s="40">
        <v>376</v>
      </c>
      <c r="H62" s="40">
        <v>387</v>
      </c>
      <c r="I62" s="40">
        <v>465</v>
      </c>
      <c r="J62" s="40">
        <v>651</v>
      </c>
      <c r="K62" s="40" t="s">
        <v>4351</v>
      </c>
      <c r="L62" s="42">
        <v>868</v>
      </c>
      <c r="M62" s="45">
        <v>1294</v>
      </c>
      <c r="N62" s="42" t="s">
        <v>4351</v>
      </c>
      <c r="O62" s="40">
        <v>76</v>
      </c>
      <c r="P62" s="40" t="s">
        <v>4351</v>
      </c>
      <c r="Q62" s="40">
        <v>366</v>
      </c>
      <c r="R62" s="40">
        <v>1391</v>
      </c>
      <c r="S62" s="40" t="s">
        <v>4351</v>
      </c>
      <c r="T62" s="40">
        <v>15</v>
      </c>
      <c r="U62" s="40">
        <v>300</v>
      </c>
      <c r="V62" s="42">
        <v>15</v>
      </c>
      <c r="W62" s="40">
        <v>1858</v>
      </c>
      <c r="X62" s="40">
        <v>289</v>
      </c>
    </row>
    <row r="63" spans="1:25">
      <c r="A63" s="3" t="s">
        <v>127</v>
      </c>
      <c r="B63" s="3" t="s">
        <v>5</v>
      </c>
      <c r="C63" s="3" t="s">
        <v>128</v>
      </c>
      <c r="D63" s="45">
        <v>1331</v>
      </c>
      <c r="E63" s="40" t="s">
        <v>4351</v>
      </c>
      <c r="F63" s="40">
        <v>158</v>
      </c>
      <c r="G63" s="40">
        <v>199</v>
      </c>
      <c r="H63" s="40">
        <v>244</v>
      </c>
      <c r="I63" s="40">
        <v>278</v>
      </c>
      <c r="J63" s="40">
        <v>420</v>
      </c>
      <c r="K63" s="40" t="s">
        <v>4351</v>
      </c>
      <c r="L63" s="42">
        <v>561</v>
      </c>
      <c r="M63" s="45">
        <v>770</v>
      </c>
      <c r="N63" s="42" t="s">
        <v>4351</v>
      </c>
      <c r="O63" s="40">
        <v>43</v>
      </c>
      <c r="P63" s="40">
        <v>0</v>
      </c>
      <c r="Q63" s="40">
        <v>213</v>
      </c>
      <c r="R63" s="40">
        <v>885</v>
      </c>
      <c r="S63" s="40" t="s">
        <v>4351</v>
      </c>
      <c r="T63" s="40">
        <v>14</v>
      </c>
      <c r="U63" s="40">
        <v>169</v>
      </c>
      <c r="V63" s="42">
        <v>21</v>
      </c>
      <c r="W63" s="40">
        <v>1151</v>
      </c>
      <c r="X63" s="40">
        <v>159</v>
      </c>
    </row>
    <row r="64" spans="1:25">
      <c r="A64" s="3" t="s">
        <v>129</v>
      </c>
      <c r="B64" s="3" t="s">
        <v>5</v>
      </c>
      <c r="C64" s="3" t="s">
        <v>130</v>
      </c>
      <c r="D64" s="45">
        <v>5367</v>
      </c>
      <c r="E64" s="40">
        <v>210</v>
      </c>
      <c r="F64" s="40">
        <v>680</v>
      </c>
      <c r="G64" s="40">
        <v>1246</v>
      </c>
      <c r="H64" s="40">
        <v>1012</v>
      </c>
      <c r="I64" s="40">
        <v>1018</v>
      </c>
      <c r="J64" s="40">
        <v>1168</v>
      </c>
      <c r="K64" s="40">
        <v>33</v>
      </c>
      <c r="L64" s="42">
        <v>2274</v>
      </c>
      <c r="M64" s="45">
        <v>3093</v>
      </c>
      <c r="N64" s="42">
        <v>15</v>
      </c>
      <c r="O64" s="40">
        <v>301</v>
      </c>
      <c r="P64" s="40">
        <v>0</v>
      </c>
      <c r="Q64" s="40">
        <v>1244</v>
      </c>
      <c r="R64" s="40">
        <v>2823</v>
      </c>
      <c r="S64" s="40">
        <v>85</v>
      </c>
      <c r="T64" s="40">
        <v>73</v>
      </c>
      <c r="U64" s="40">
        <v>826</v>
      </c>
      <c r="V64" s="42">
        <v>128</v>
      </c>
      <c r="W64" s="40">
        <v>4585</v>
      </c>
      <c r="X64" s="40">
        <v>654</v>
      </c>
    </row>
    <row r="65" spans="1:25">
      <c r="A65" s="3" t="s">
        <v>131</v>
      </c>
      <c r="B65" s="3" t="s">
        <v>5</v>
      </c>
      <c r="C65" s="3" t="s">
        <v>132</v>
      </c>
      <c r="D65" s="45">
        <v>1782</v>
      </c>
      <c r="E65" s="40" t="s">
        <v>4351</v>
      </c>
      <c r="F65" s="40">
        <v>186</v>
      </c>
      <c r="G65" s="40">
        <v>266</v>
      </c>
      <c r="H65" s="40">
        <v>304</v>
      </c>
      <c r="I65" s="40">
        <v>426</v>
      </c>
      <c r="J65" s="40">
        <v>552</v>
      </c>
      <c r="K65" s="40" t="s">
        <v>4351</v>
      </c>
      <c r="L65" s="42">
        <v>762</v>
      </c>
      <c r="M65" s="45">
        <v>1020</v>
      </c>
      <c r="N65" s="42" t="s">
        <v>4351</v>
      </c>
      <c r="O65" s="40">
        <v>55</v>
      </c>
      <c r="P65" s="40">
        <v>0</v>
      </c>
      <c r="Q65" s="40">
        <v>68</v>
      </c>
      <c r="R65" s="40">
        <v>1331</v>
      </c>
      <c r="S65" s="40">
        <v>13</v>
      </c>
      <c r="T65" s="40" t="s">
        <v>4351</v>
      </c>
      <c r="U65" s="40">
        <v>302</v>
      </c>
      <c r="V65" s="42">
        <v>27</v>
      </c>
      <c r="W65" s="40">
        <v>1479</v>
      </c>
      <c r="X65" s="40">
        <v>276</v>
      </c>
    </row>
    <row r="66" spans="1:25">
      <c r="A66" s="3" t="s">
        <v>133</v>
      </c>
      <c r="B66" s="3" t="s">
        <v>5</v>
      </c>
      <c r="C66" s="3" t="s">
        <v>134</v>
      </c>
      <c r="D66" s="45">
        <v>578</v>
      </c>
      <c r="E66" s="40" t="s">
        <v>4351</v>
      </c>
      <c r="F66" s="40">
        <v>66</v>
      </c>
      <c r="G66" s="40">
        <v>80</v>
      </c>
      <c r="H66" s="40">
        <v>78</v>
      </c>
      <c r="I66" s="40">
        <v>168</v>
      </c>
      <c r="J66" s="40">
        <v>176</v>
      </c>
      <c r="K66" s="40" t="s">
        <v>4351</v>
      </c>
      <c r="L66" s="42">
        <v>227</v>
      </c>
      <c r="M66" s="45">
        <v>351</v>
      </c>
      <c r="N66" s="42">
        <v>14</v>
      </c>
      <c r="O66" s="40" t="s">
        <v>4351</v>
      </c>
      <c r="P66" s="40" t="s">
        <v>4351</v>
      </c>
      <c r="Q66" s="40">
        <v>137</v>
      </c>
      <c r="R66" s="40">
        <v>314</v>
      </c>
      <c r="S66" s="40" t="s">
        <v>4351</v>
      </c>
      <c r="T66" s="40" t="s">
        <v>4351</v>
      </c>
      <c r="U66" s="40">
        <v>104</v>
      </c>
      <c r="V66" s="42" t="s">
        <v>4351</v>
      </c>
      <c r="W66" s="40">
        <v>472</v>
      </c>
      <c r="X66" s="40" t="s">
        <v>4351</v>
      </c>
      <c r="Y66" s="3"/>
    </row>
    <row r="67" spans="1:25">
      <c r="A67" s="3" t="s">
        <v>135</v>
      </c>
      <c r="B67" s="3" t="s">
        <v>5</v>
      </c>
      <c r="C67" s="3" t="s">
        <v>136</v>
      </c>
      <c r="D67" s="45">
        <v>349</v>
      </c>
      <c r="E67" s="40" t="s">
        <v>4351</v>
      </c>
      <c r="F67" s="40">
        <v>52</v>
      </c>
      <c r="G67" s="40">
        <v>48</v>
      </c>
      <c r="H67" s="40">
        <v>57</v>
      </c>
      <c r="I67" s="40">
        <v>77</v>
      </c>
      <c r="J67" s="40">
        <v>106</v>
      </c>
      <c r="K67" s="40" t="s">
        <v>4351</v>
      </c>
      <c r="L67" s="42">
        <v>145</v>
      </c>
      <c r="M67" s="45">
        <v>204</v>
      </c>
      <c r="N67" s="42">
        <v>0</v>
      </c>
      <c r="O67" s="40" t="s">
        <v>4351</v>
      </c>
      <c r="P67" s="40">
        <v>0</v>
      </c>
      <c r="Q67" s="40">
        <v>172</v>
      </c>
      <c r="R67" s="40">
        <v>112</v>
      </c>
      <c r="S67" s="40">
        <v>0</v>
      </c>
      <c r="T67" s="40" t="s">
        <v>4351</v>
      </c>
      <c r="U67" s="40">
        <v>62</v>
      </c>
      <c r="V67" s="42">
        <v>0</v>
      </c>
      <c r="W67" s="40">
        <v>285</v>
      </c>
      <c r="X67" s="40">
        <v>64</v>
      </c>
    </row>
    <row r="68" spans="1:25">
      <c r="A68" s="3" t="s">
        <v>137</v>
      </c>
      <c r="B68" s="3" t="s">
        <v>5</v>
      </c>
      <c r="C68" s="3" t="s">
        <v>138</v>
      </c>
      <c r="D68" s="45">
        <v>795</v>
      </c>
      <c r="E68" s="40" t="s">
        <v>4351</v>
      </c>
      <c r="F68" s="40">
        <v>70</v>
      </c>
      <c r="G68" s="40">
        <v>104</v>
      </c>
      <c r="H68" s="40">
        <v>117</v>
      </c>
      <c r="I68" s="40">
        <v>216</v>
      </c>
      <c r="J68" s="40">
        <v>276</v>
      </c>
      <c r="K68" s="40" t="s">
        <v>4351</v>
      </c>
      <c r="L68" s="42">
        <v>364</v>
      </c>
      <c r="M68" s="45">
        <v>431</v>
      </c>
      <c r="N68" s="42" t="s">
        <v>4351</v>
      </c>
      <c r="O68" s="40">
        <v>13</v>
      </c>
      <c r="P68" s="40">
        <v>0</v>
      </c>
      <c r="Q68" s="40" t="s">
        <v>4351</v>
      </c>
      <c r="R68" s="40">
        <v>653</v>
      </c>
      <c r="S68" s="40">
        <v>0</v>
      </c>
      <c r="T68" s="40" t="s">
        <v>4351</v>
      </c>
      <c r="U68" s="40">
        <v>120</v>
      </c>
      <c r="V68" s="42" t="s">
        <v>4351</v>
      </c>
      <c r="W68" s="40">
        <v>686</v>
      </c>
      <c r="X68" s="40" t="s">
        <v>4351</v>
      </c>
      <c r="Y68" s="3"/>
    </row>
    <row r="69" spans="1:25">
      <c r="A69" s="3" t="s">
        <v>139</v>
      </c>
      <c r="B69" s="3" t="s">
        <v>140</v>
      </c>
      <c r="C69" s="3" t="s">
        <v>141</v>
      </c>
      <c r="D69" s="45">
        <v>15</v>
      </c>
      <c r="E69" s="40">
        <v>0</v>
      </c>
      <c r="F69" s="40" t="s">
        <v>4351</v>
      </c>
      <c r="G69" s="40" t="s">
        <v>4351</v>
      </c>
      <c r="H69" s="40">
        <v>0</v>
      </c>
      <c r="I69" s="40" t="s">
        <v>4351</v>
      </c>
      <c r="J69" s="40" t="s">
        <v>4351</v>
      </c>
      <c r="K69" s="40" t="s">
        <v>4351</v>
      </c>
      <c r="L69" s="42" t="s">
        <v>4351</v>
      </c>
      <c r="M69" s="45" t="s">
        <v>4351</v>
      </c>
      <c r="N69" s="42" t="s">
        <v>4351</v>
      </c>
      <c r="O69" s="40" t="s">
        <v>4351</v>
      </c>
      <c r="P69" s="40">
        <v>0</v>
      </c>
      <c r="Q69" s="40">
        <v>0</v>
      </c>
      <c r="R69" s="40" t="s">
        <v>4351</v>
      </c>
      <c r="S69" s="40" t="s">
        <v>4351</v>
      </c>
      <c r="T69" s="40">
        <v>0</v>
      </c>
      <c r="U69" s="40" t="s">
        <v>4351</v>
      </c>
      <c r="V69" s="42" t="s">
        <v>4351</v>
      </c>
      <c r="W69" s="40">
        <v>12</v>
      </c>
      <c r="X69" s="40" t="s">
        <v>4351</v>
      </c>
      <c r="Y69" s="3"/>
    </row>
    <row r="70" spans="1:25">
      <c r="A70" s="3" t="s">
        <v>142</v>
      </c>
      <c r="B70" s="3" t="s">
        <v>140</v>
      </c>
      <c r="C70" s="3" t="s">
        <v>143</v>
      </c>
      <c r="D70" s="45">
        <v>36</v>
      </c>
      <c r="E70" s="40" t="s">
        <v>4351</v>
      </c>
      <c r="F70" s="40" t="s">
        <v>4351</v>
      </c>
      <c r="G70" s="40" t="s">
        <v>4351</v>
      </c>
      <c r="H70" s="40" t="s">
        <v>4351</v>
      </c>
      <c r="I70" s="40">
        <v>11</v>
      </c>
      <c r="J70" s="40" t="s">
        <v>4351</v>
      </c>
      <c r="K70" s="40">
        <v>0</v>
      </c>
      <c r="L70" s="42">
        <v>17</v>
      </c>
      <c r="M70" s="45">
        <v>19</v>
      </c>
      <c r="N70" s="42">
        <v>0</v>
      </c>
      <c r="O70" s="40" t="s">
        <v>4351</v>
      </c>
      <c r="P70" s="40">
        <v>0</v>
      </c>
      <c r="Q70" s="40" t="s">
        <v>4351</v>
      </c>
      <c r="R70" s="40">
        <v>16</v>
      </c>
      <c r="S70" s="40">
        <v>0</v>
      </c>
      <c r="T70" s="40" t="s">
        <v>4351</v>
      </c>
      <c r="U70" s="40" t="s">
        <v>4351</v>
      </c>
      <c r="V70" s="42" t="s">
        <v>4351</v>
      </c>
      <c r="W70" s="40">
        <v>34</v>
      </c>
      <c r="X70" s="40" t="s">
        <v>4351</v>
      </c>
      <c r="Y70" s="3"/>
    </row>
    <row r="71" spans="1:25">
      <c r="A71" s="3" t="s">
        <v>144</v>
      </c>
      <c r="B71" s="3" t="s">
        <v>140</v>
      </c>
      <c r="C71" s="3" t="s">
        <v>145</v>
      </c>
      <c r="D71" s="45">
        <v>7325</v>
      </c>
      <c r="E71" s="40">
        <v>1033</v>
      </c>
      <c r="F71" s="40">
        <v>537</v>
      </c>
      <c r="G71" s="40">
        <v>1397</v>
      </c>
      <c r="H71" s="40">
        <v>1156</v>
      </c>
      <c r="I71" s="40">
        <v>1296</v>
      </c>
      <c r="J71" s="40">
        <v>1776</v>
      </c>
      <c r="K71" s="40">
        <v>130</v>
      </c>
      <c r="L71" s="42">
        <v>3361</v>
      </c>
      <c r="M71" s="45">
        <v>3964</v>
      </c>
      <c r="N71" s="42">
        <v>252</v>
      </c>
      <c r="O71" s="40">
        <v>785</v>
      </c>
      <c r="P71" s="40">
        <v>43</v>
      </c>
      <c r="Q71" s="40">
        <v>141</v>
      </c>
      <c r="R71" s="40">
        <v>4155</v>
      </c>
      <c r="S71" s="40">
        <v>160</v>
      </c>
      <c r="T71" s="40">
        <v>267</v>
      </c>
      <c r="U71" s="40">
        <v>1522</v>
      </c>
      <c r="V71" s="42">
        <v>471</v>
      </c>
      <c r="W71" s="40">
        <v>5662</v>
      </c>
      <c r="X71" s="40">
        <v>1192</v>
      </c>
      <c r="Y71" s="1"/>
    </row>
    <row r="72" spans="1:25">
      <c r="A72" s="3" t="s">
        <v>146</v>
      </c>
      <c r="B72" s="3" t="s">
        <v>140</v>
      </c>
      <c r="C72" s="3" t="s">
        <v>147</v>
      </c>
      <c r="D72" s="45">
        <v>34</v>
      </c>
      <c r="E72" s="40" t="s">
        <v>4351</v>
      </c>
      <c r="F72" s="40" t="s">
        <v>4351</v>
      </c>
      <c r="G72" s="40" t="s">
        <v>4351</v>
      </c>
      <c r="H72" s="40" t="s">
        <v>4351</v>
      </c>
      <c r="I72" s="40" t="s">
        <v>4351</v>
      </c>
      <c r="J72" s="40">
        <v>13</v>
      </c>
      <c r="K72" s="40">
        <v>0</v>
      </c>
      <c r="L72" s="42" t="s">
        <v>4351</v>
      </c>
      <c r="M72" s="45" t="s">
        <v>4351</v>
      </c>
      <c r="N72" s="42" t="s">
        <v>4351</v>
      </c>
      <c r="O72" s="40" t="s">
        <v>4351</v>
      </c>
      <c r="P72" s="40">
        <v>0</v>
      </c>
      <c r="Q72" s="40">
        <v>0</v>
      </c>
      <c r="R72" s="40">
        <v>16</v>
      </c>
      <c r="S72" s="40" t="s">
        <v>4351</v>
      </c>
      <c r="T72" s="40">
        <v>0</v>
      </c>
      <c r="U72" s="40" t="s">
        <v>4351</v>
      </c>
      <c r="V72" s="42" t="s">
        <v>4351</v>
      </c>
      <c r="W72" s="40">
        <v>24</v>
      </c>
      <c r="X72" s="40" t="s">
        <v>4351</v>
      </c>
      <c r="Y72" s="3"/>
    </row>
    <row r="73" spans="1:25">
      <c r="A73" s="3" t="s">
        <v>148</v>
      </c>
      <c r="B73" s="3" t="s">
        <v>140</v>
      </c>
      <c r="C73" s="3" t="s">
        <v>149</v>
      </c>
      <c r="D73" s="45">
        <v>29</v>
      </c>
      <c r="E73" s="40" t="s">
        <v>4351</v>
      </c>
      <c r="F73" s="40" t="s">
        <v>4351</v>
      </c>
      <c r="G73" s="40" t="s">
        <v>4351</v>
      </c>
      <c r="H73" s="40" t="s">
        <v>4351</v>
      </c>
      <c r="I73" s="40" t="s">
        <v>4351</v>
      </c>
      <c r="J73" s="40" t="s">
        <v>4351</v>
      </c>
      <c r="K73" s="40">
        <v>0</v>
      </c>
      <c r="L73" s="42">
        <v>15</v>
      </c>
      <c r="M73" s="45">
        <v>14</v>
      </c>
      <c r="N73" s="42" t="s">
        <v>4351</v>
      </c>
      <c r="O73" s="40">
        <v>0</v>
      </c>
      <c r="P73" s="40">
        <v>0</v>
      </c>
      <c r="Q73" s="40">
        <v>0</v>
      </c>
      <c r="R73" s="40">
        <v>19</v>
      </c>
      <c r="S73" s="40" t="s">
        <v>4351</v>
      </c>
      <c r="T73" s="40" t="s">
        <v>4351</v>
      </c>
      <c r="U73" s="40" t="s">
        <v>4351</v>
      </c>
      <c r="V73" s="42" t="s">
        <v>4351</v>
      </c>
      <c r="W73" s="40">
        <v>23</v>
      </c>
      <c r="X73" s="40" t="s">
        <v>4351</v>
      </c>
      <c r="Y73" s="3"/>
    </row>
    <row r="74" spans="1:25">
      <c r="A74" s="3" t="s">
        <v>150</v>
      </c>
      <c r="B74" s="3" t="s">
        <v>140</v>
      </c>
      <c r="C74" s="3" t="s">
        <v>151</v>
      </c>
      <c r="D74" s="45">
        <v>115</v>
      </c>
      <c r="E74" s="40" t="s">
        <v>4351</v>
      </c>
      <c r="F74" s="40" t="s">
        <v>4351</v>
      </c>
      <c r="G74" s="40">
        <v>26</v>
      </c>
      <c r="H74" s="40">
        <v>18</v>
      </c>
      <c r="I74" s="40">
        <v>19</v>
      </c>
      <c r="J74" s="40">
        <v>44</v>
      </c>
      <c r="K74" s="40">
        <v>0</v>
      </c>
      <c r="L74" s="42">
        <v>57</v>
      </c>
      <c r="M74" s="45">
        <v>58</v>
      </c>
      <c r="N74" s="42" t="s">
        <v>4351</v>
      </c>
      <c r="O74" s="40" t="s">
        <v>4351</v>
      </c>
      <c r="P74" s="40">
        <v>0</v>
      </c>
      <c r="Q74" s="40">
        <v>0</v>
      </c>
      <c r="R74" s="40">
        <v>91</v>
      </c>
      <c r="S74" s="40" t="s">
        <v>4351</v>
      </c>
      <c r="T74" s="40" t="s">
        <v>4351</v>
      </c>
      <c r="U74" s="40">
        <v>16</v>
      </c>
      <c r="V74" s="42" t="s">
        <v>4351</v>
      </c>
      <c r="W74" s="40">
        <v>100</v>
      </c>
      <c r="X74" s="40" t="s">
        <v>4351</v>
      </c>
      <c r="Y74" s="3"/>
    </row>
    <row r="75" spans="1:25">
      <c r="A75" s="3" t="s">
        <v>152</v>
      </c>
      <c r="B75" s="3" t="s">
        <v>140</v>
      </c>
      <c r="C75" s="3" t="s">
        <v>153</v>
      </c>
      <c r="D75" s="45">
        <v>29</v>
      </c>
      <c r="E75" s="40" t="s">
        <v>4351</v>
      </c>
      <c r="F75" s="40" t="s">
        <v>4351</v>
      </c>
      <c r="G75" s="40" t="s">
        <v>4351</v>
      </c>
      <c r="H75" s="40" t="s">
        <v>4351</v>
      </c>
      <c r="I75" s="40" t="s">
        <v>4351</v>
      </c>
      <c r="J75" s="40" t="s">
        <v>4351</v>
      </c>
      <c r="K75" s="40">
        <v>0</v>
      </c>
      <c r="L75" s="42">
        <v>18</v>
      </c>
      <c r="M75" s="45">
        <v>11</v>
      </c>
      <c r="N75" s="42" t="s">
        <v>4351</v>
      </c>
      <c r="O75" s="40" t="s">
        <v>4351</v>
      </c>
      <c r="P75" s="40">
        <v>0</v>
      </c>
      <c r="Q75" s="40">
        <v>0</v>
      </c>
      <c r="R75" s="40">
        <v>14</v>
      </c>
      <c r="S75" s="40">
        <v>0</v>
      </c>
      <c r="T75" s="40" t="s">
        <v>4351</v>
      </c>
      <c r="U75" s="40" t="s">
        <v>4351</v>
      </c>
      <c r="V75" s="42" t="s">
        <v>4351</v>
      </c>
      <c r="W75" s="40">
        <v>27</v>
      </c>
      <c r="X75" s="40" t="s">
        <v>4351</v>
      </c>
      <c r="Y75" s="3"/>
    </row>
    <row r="76" spans="1:25">
      <c r="A76" s="3" t="s">
        <v>154</v>
      </c>
      <c r="B76" s="3" t="s">
        <v>140</v>
      </c>
      <c r="C76" s="3" t="s">
        <v>155</v>
      </c>
      <c r="D76" s="45">
        <v>1891</v>
      </c>
      <c r="E76" s="40">
        <v>278</v>
      </c>
      <c r="F76" s="40">
        <v>151</v>
      </c>
      <c r="G76" s="40">
        <v>386</v>
      </c>
      <c r="H76" s="40">
        <v>321</v>
      </c>
      <c r="I76" s="40">
        <v>282</v>
      </c>
      <c r="J76" s="40">
        <v>460</v>
      </c>
      <c r="K76" s="40">
        <v>13</v>
      </c>
      <c r="L76" s="42">
        <v>914</v>
      </c>
      <c r="M76" s="45">
        <v>977</v>
      </c>
      <c r="N76" s="42">
        <v>43</v>
      </c>
      <c r="O76" s="40">
        <v>96</v>
      </c>
      <c r="P76" s="40">
        <v>0</v>
      </c>
      <c r="Q76" s="40">
        <v>26</v>
      </c>
      <c r="R76" s="40">
        <v>1336</v>
      </c>
      <c r="S76" s="40">
        <v>26</v>
      </c>
      <c r="T76" s="40">
        <v>77</v>
      </c>
      <c r="U76" s="40">
        <v>287</v>
      </c>
      <c r="V76" s="42">
        <v>75</v>
      </c>
      <c r="W76" s="40">
        <v>1608</v>
      </c>
      <c r="X76" s="40">
        <v>208</v>
      </c>
    </row>
    <row r="77" spans="1:25">
      <c r="A77" s="3" t="s">
        <v>156</v>
      </c>
      <c r="B77" s="3" t="s">
        <v>140</v>
      </c>
      <c r="C77" s="3" t="s">
        <v>157</v>
      </c>
      <c r="D77" s="45">
        <v>224</v>
      </c>
      <c r="E77" s="40">
        <v>28</v>
      </c>
      <c r="F77" s="40" t="s">
        <v>4351</v>
      </c>
      <c r="G77" s="40">
        <v>31</v>
      </c>
      <c r="H77" s="40">
        <v>41</v>
      </c>
      <c r="I77" s="40">
        <v>47</v>
      </c>
      <c r="J77" s="40">
        <v>65</v>
      </c>
      <c r="K77" s="40" t="s">
        <v>4351</v>
      </c>
      <c r="L77" s="42">
        <v>109</v>
      </c>
      <c r="M77" s="45">
        <v>115</v>
      </c>
      <c r="N77" s="42" t="s">
        <v>4351</v>
      </c>
      <c r="O77" s="40" t="s">
        <v>4351</v>
      </c>
      <c r="P77" s="40">
        <v>0</v>
      </c>
      <c r="Q77" s="40">
        <v>0</v>
      </c>
      <c r="R77" s="40">
        <v>181</v>
      </c>
      <c r="S77" s="40" t="s">
        <v>4351</v>
      </c>
      <c r="T77" s="40" t="s">
        <v>4351</v>
      </c>
      <c r="U77" s="40">
        <v>26</v>
      </c>
      <c r="V77" s="42" t="s">
        <v>4351</v>
      </c>
      <c r="W77" s="40">
        <v>194</v>
      </c>
      <c r="X77" s="40" t="s">
        <v>4351</v>
      </c>
      <c r="Y77" s="3"/>
    </row>
    <row r="78" spans="1:25">
      <c r="A78" s="3" t="s">
        <v>158</v>
      </c>
      <c r="B78" s="3" t="s">
        <v>140</v>
      </c>
      <c r="C78" s="3" t="s">
        <v>159</v>
      </c>
      <c r="D78" s="45">
        <v>73</v>
      </c>
      <c r="E78" s="40" t="s">
        <v>4351</v>
      </c>
      <c r="F78" s="40" t="s">
        <v>4351</v>
      </c>
      <c r="G78" s="40" t="s">
        <v>4351</v>
      </c>
      <c r="H78" s="40">
        <v>13</v>
      </c>
      <c r="I78" s="40">
        <v>14</v>
      </c>
      <c r="J78" s="40">
        <v>27</v>
      </c>
      <c r="K78" s="40">
        <v>0</v>
      </c>
      <c r="L78" s="42">
        <v>36</v>
      </c>
      <c r="M78" s="45">
        <v>37</v>
      </c>
      <c r="N78" s="42" t="s">
        <v>4351</v>
      </c>
      <c r="O78" s="40">
        <v>0</v>
      </c>
      <c r="P78" s="40">
        <v>0</v>
      </c>
      <c r="Q78" s="40">
        <v>0</v>
      </c>
      <c r="R78" s="40">
        <v>51</v>
      </c>
      <c r="S78" s="40" t="s">
        <v>4351</v>
      </c>
      <c r="T78" s="40" t="s">
        <v>4351</v>
      </c>
      <c r="U78" s="40" t="s">
        <v>4351</v>
      </c>
      <c r="V78" s="42" t="s">
        <v>4351</v>
      </c>
      <c r="W78" s="40">
        <v>59</v>
      </c>
      <c r="X78" s="40" t="s">
        <v>4351</v>
      </c>
      <c r="Y78" s="3"/>
    </row>
    <row r="79" spans="1:25">
      <c r="A79" s="3" t="s">
        <v>160</v>
      </c>
      <c r="B79" s="3" t="s">
        <v>140</v>
      </c>
      <c r="C79" s="3" t="s">
        <v>161</v>
      </c>
      <c r="D79" s="45">
        <v>877</v>
      </c>
      <c r="E79" s="40">
        <v>130</v>
      </c>
      <c r="F79" s="40" t="s">
        <v>4351</v>
      </c>
      <c r="G79" s="40">
        <v>256</v>
      </c>
      <c r="H79" s="40">
        <v>147</v>
      </c>
      <c r="I79" s="40">
        <v>134</v>
      </c>
      <c r="J79" s="40">
        <v>137</v>
      </c>
      <c r="K79" s="40" t="s">
        <v>4351</v>
      </c>
      <c r="L79" s="42">
        <v>407</v>
      </c>
      <c r="M79" s="45">
        <v>470</v>
      </c>
      <c r="N79" s="42">
        <v>45</v>
      </c>
      <c r="O79" s="40">
        <v>71</v>
      </c>
      <c r="P79" s="40" t="s">
        <v>4351</v>
      </c>
      <c r="Q79" s="40" t="s">
        <v>4351</v>
      </c>
      <c r="R79" s="40">
        <v>592</v>
      </c>
      <c r="S79" s="40">
        <v>18</v>
      </c>
      <c r="T79" s="40">
        <v>33</v>
      </c>
      <c r="U79" s="40">
        <v>114</v>
      </c>
      <c r="V79" s="42">
        <v>60</v>
      </c>
      <c r="W79" s="40">
        <v>722</v>
      </c>
      <c r="X79" s="40">
        <v>95</v>
      </c>
    </row>
    <row r="80" spans="1:25">
      <c r="A80" s="3" t="s">
        <v>162</v>
      </c>
      <c r="B80" s="3" t="s">
        <v>140</v>
      </c>
      <c r="C80" s="3" t="s">
        <v>163</v>
      </c>
      <c r="D80" s="45">
        <v>1948</v>
      </c>
      <c r="E80" s="40">
        <v>243</v>
      </c>
      <c r="F80" s="40">
        <v>87</v>
      </c>
      <c r="G80" s="40">
        <v>305</v>
      </c>
      <c r="H80" s="40">
        <v>346</v>
      </c>
      <c r="I80" s="40">
        <v>289</v>
      </c>
      <c r="J80" s="40">
        <v>664</v>
      </c>
      <c r="K80" s="40">
        <v>14</v>
      </c>
      <c r="L80" s="42">
        <v>942</v>
      </c>
      <c r="M80" s="45">
        <v>1006</v>
      </c>
      <c r="N80" s="42">
        <v>100</v>
      </c>
      <c r="O80" s="40">
        <v>41</v>
      </c>
      <c r="P80" s="40" t="s">
        <v>4351</v>
      </c>
      <c r="Q80" s="40" t="s">
        <v>4351</v>
      </c>
      <c r="R80" s="40">
        <v>1466</v>
      </c>
      <c r="S80" s="40">
        <v>16</v>
      </c>
      <c r="T80" s="40">
        <v>58</v>
      </c>
      <c r="U80" s="40">
        <v>258</v>
      </c>
      <c r="V80" s="42">
        <v>57</v>
      </c>
      <c r="W80" s="40">
        <v>1650</v>
      </c>
      <c r="X80" s="40">
        <v>241</v>
      </c>
    </row>
    <row r="81" spans="1:25">
      <c r="A81" s="3" t="s">
        <v>164</v>
      </c>
      <c r="B81" s="3" t="s">
        <v>140</v>
      </c>
      <c r="C81" s="3" t="s">
        <v>165</v>
      </c>
      <c r="D81" s="45">
        <v>454</v>
      </c>
      <c r="E81" s="40">
        <v>73</v>
      </c>
      <c r="F81" s="40" t="s">
        <v>4351</v>
      </c>
      <c r="G81" s="40">
        <v>87</v>
      </c>
      <c r="H81" s="40">
        <v>70</v>
      </c>
      <c r="I81" s="40">
        <v>73</v>
      </c>
      <c r="J81" s="40">
        <v>121</v>
      </c>
      <c r="K81" s="40" t="s">
        <v>4351</v>
      </c>
      <c r="L81" s="42">
        <v>237</v>
      </c>
      <c r="M81" s="45">
        <v>217</v>
      </c>
      <c r="N81" s="42">
        <v>30</v>
      </c>
      <c r="O81" s="40">
        <v>55</v>
      </c>
      <c r="P81" s="40" t="s">
        <v>4351</v>
      </c>
      <c r="Q81" s="40">
        <v>0</v>
      </c>
      <c r="R81" s="40">
        <v>287</v>
      </c>
      <c r="S81" s="40" t="s">
        <v>4351</v>
      </c>
      <c r="T81" s="40">
        <v>20</v>
      </c>
      <c r="U81" s="40">
        <v>57</v>
      </c>
      <c r="V81" s="42">
        <v>13</v>
      </c>
      <c r="W81" s="40">
        <v>385</v>
      </c>
      <c r="X81" s="40">
        <v>56</v>
      </c>
    </row>
    <row r="82" spans="1:25">
      <c r="A82" s="3" t="s">
        <v>166</v>
      </c>
      <c r="B82" s="3" t="s">
        <v>140</v>
      </c>
      <c r="C82" s="3" t="s">
        <v>167</v>
      </c>
      <c r="D82" s="45">
        <v>704</v>
      </c>
      <c r="E82" s="40">
        <v>122</v>
      </c>
      <c r="F82" s="40">
        <v>75</v>
      </c>
      <c r="G82" s="40">
        <v>71</v>
      </c>
      <c r="H82" s="40">
        <v>107</v>
      </c>
      <c r="I82" s="40">
        <v>120</v>
      </c>
      <c r="J82" s="40">
        <v>188</v>
      </c>
      <c r="K82" s="40">
        <v>21</v>
      </c>
      <c r="L82" s="42">
        <v>348</v>
      </c>
      <c r="M82" s="45">
        <v>356</v>
      </c>
      <c r="N82" s="42">
        <v>29</v>
      </c>
      <c r="O82" s="40">
        <v>401</v>
      </c>
      <c r="P82" s="40" t="s">
        <v>4351</v>
      </c>
      <c r="Q82" s="40" t="s">
        <v>4351</v>
      </c>
      <c r="R82" s="40">
        <v>213</v>
      </c>
      <c r="S82" s="40" t="s">
        <v>4351</v>
      </c>
      <c r="T82" s="40">
        <v>11</v>
      </c>
      <c r="U82" s="40">
        <v>44</v>
      </c>
      <c r="V82" s="42">
        <v>15</v>
      </c>
      <c r="W82" s="40">
        <v>649</v>
      </c>
      <c r="X82" s="40">
        <v>40</v>
      </c>
    </row>
    <row r="83" spans="1:25">
      <c r="A83" s="3" t="s">
        <v>4191</v>
      </c>
      <c r="B83" s="3" t="s">
        <v>140</v>
      </c>
      <c r="C83" s="3" t="s">
        <v>4192</v>
      </c>
      <c r="D83" s="45" t="s">
        <v>4351</v>
      </c>
      <c r="E83" s="40" t="s">
        <v>4351</v>
      </c>
      <c r="F83" s="40" t="s">
        <v>4351</v>
      </c>
      <c r="G83" s="40" t="s">
        <v>4351</v>
      </c>
      <c r="H83" s="40" t="s">
        <v>4351</v>
      </c>
      <c r="I83" s="40" t="s">
        <v>4351</v>
      </c>
      <c r="J83" s="40" t="s">
        <v>4351</v>
      </c>
      <c r="K83" s="40" t="s">
        <v>4351</v>
      </c>
      <c r="L83" s="42" t="s">
        <v>4351</v>
      </c>
      <c r="M83" s="45" t="s">
        <v>4351</v>
      </c>
      <c r="N83" s="42" t="s">
        <v>4351</v>
      </c>
      <c r="O83" s="40" t="s">
        <v>4351</v>
      </c>
      <c r="P83" s="40" t="s">
        <v>4351</v>
      </c>
      <c r="Q83" s="40" t="s">
        <v>4351</v>
      </c>
      <c r="R83" s="40" t="s">
        <v>4351</v>
      </c>
      <c r="S83" s="40" t="s">
        <v>4351</v>
      </c>
      <c r="T83" s="40" t="s">
        <v>4351</v>
      </c>
      <c r="U83" s="40" t="s">
        <v>4351</v>
      </c>
      <c r="V83" s="42" t="s">
        <v>4351</v>
      </c>
      <c r="W83" s="40" t="s">
        <v>4351</v>
      </c>
      <c r="X83" s="40" t="s">
        <v>4351</v>
      </c>
      <c r="Y83" s="3"/>
    </row>
    <row r="84" spans="1:25">
      <c r="A84" s="3" t="s">
        <v>168</v>
      </c>
      <c r="B84" s="3" t="s">
        <v>140</v>
      </c>
      <c r="C84" s="3" t="s">
        <v>169</v>
      </c>
      <c r="D84" s="45">
        <v>21</v>
      </c>
      <c r="E84" s="40" t="s">
        <v>4351</v>
      </c>
      <c r="F84" s="40" t="s">
        <v>4351</v>
      </c>
      <c r="G84" s="40" t="s">
        <v>4351</v>
      </c>
      <c r="H84" s="40" t="s">
        <v>4351</v>
      </c>
      <c r="I84" s="40" t="s">
        <v>4351</v>
      </c>
      <c r="J84" s="40" t="s">
        <v>4351</v>
      </c>
      <c r="K84" s="40">
        <v>0</v>
      </c>
      <c r="L84" s="42" t="s">
        <v>4351</v>
      </c>
      <c r="M84" s="45" t="s">
        <v>4351</v>
      </c>
      <c r="N84" s="42" t="s">
        <v>4351</v>
      </c>
      <c r="O84" s="40" t="s">
        <v>4351</v>
      </c>
      <c r="P84" s="40">
        <v>0</v>
      </c>
      <c r="Q84" s="40">
        <v>0</v>
      </c>
      <c r="R84" s="40">
        <v>13</v>
      </c>
      <c r="S84" s="40">
        <v>0</v>
      </c>
      <c r="T84" s="40">
        <v>0</v>
      </c>
      <c r="U84" s="40" t="s">
        <v>4351</v>
      </c>
      <c r="V84" s="42" t="s">
        <v>4351</v>
      </c>
      <c r="W84" s="40">
        <v>19</v>
      </c>
      <c r="X84" s="40" t="s">
        <v>4351</v>
      </c>
      <c r="Y84" s="3"/>
    </row>
    <row r="85" spans="1:25">
      <c r="A85" s="3" t="s">
        <v>170</v>
      </c>
      <c r="B85" s="3" t="s">
        <v>140</v>
      </c>
      <c r="C85" s="3" t="s">
        <v>171</v>
      </c>
      <c r="D85" s="45">
        <v>2550</v>
      </c>
      <c r="E85" s="40">
        <v>448</v>
      </c>
      <c r="F85" s="40">
        <v>159</v>
      </c>
      <c r="G85" s="40">
        <v>382</v>
      </c>
      <c r="H85" s="40">
        <v>419</v>
      </c>
      <c r="I85" s="40">
        <v>448</v>
      </c>
      <c r="J85" s="40">
        <v>681</v>
      </c>
      <c r="K85" s="40">
        <v>13</v>
      </c>
      <c r="L85" s="42">
        <v>1153</v>
      </c>
      <c r="M85" s="45">
        <v>1397</v>
      </c>
      <c r="N85" s="42">
        <v>100</v>
      </c>
      <c r="O85" s="40">
        <v>49</v>
      </c>
      <c r="P85" s="40" t="s">
        <v>4351</v>
      </c>
      <c r="Q85" s="40" t="s">
        <v>4351</v>
      </c>
      <c r="R85" s="40">
        <v>1911</v>
      </c>
      <c r="S85" s="40">
        <v>31</v>
      </c>
      <c r="T85" s="40">
        <v>75</v>
      </c>
      <c r="U85" s="40">
        <v>367</v>
      </c>
      <c r="V85" s="42">
        <v>61</v>
      </c>
      <c r="W85" s="40">
        <v>2168</v>
      </c>
      <c r="X85" s="40">
        <v>321</v>
      </c>
    </row>
    <row r="86" spans="1:25">
      <c r="A86" s="3" t="s">
        <v>172</v>
      </c>
      <c r="B86" s="3" t="s">
        <v>140</v>
      </c>
      <c r="C86" s="3" t="s">
        <v>173</v>
      </c>
      <c r="D86" s="45">
        <v>29</v>
      </c>
      <c r="E86" s="40" t="s">
        <v>4351</v>
      </c>
      <c r="F86" s="40">
        <v>0</v>
      </c>
      <c r="G86" s="40" t="s">
        <v>4351</v>
      </c>
      <c r="H86" s="40" t="s">
        <v>4351</v>
      </c>
      <c r="I86" s="40" t="s">
        <v>4351</v>
      </c>
      <c r="J86" s="40" t="s">
        <v>4351</v>
      </c>
      <c r="K86" s="40">
        <v>0</v>
      </c>
      <c r="L86" s="42">
        <v>14</v>
      </c>
      <c r="M86" s="45">
        <v>15</v>
      </c>
      <c r="N86" s="42" t="s">
        <v>4351</v>
      </c>
      <c r="O86" s="40" t="s">
        <v>4351</v>
      </c>
      <c r="P86" s="40">
        <v>0</v>
      </c>
      <c r="Q86" s="40">
        <v>0</v>
      </c>
      <c r="R86" s="40">
        <v>18</v>
      </c>
      <c r="S86" s="40">
        <v>0</v>
      </c>
      <c r="T86" s="40" t="s">
        <v>4351</v>
      </c>
      <c r="U86" s="40" t="s">
        <v>4351</v>
      </c>
      <c r="V86" s="42" t="s">
        <v>4351</v>
      </c>
      <c r="W86" s="40">
        <v>22</v>
      </c>
      <c r="X86" s="40" t="s">
        <v>4351</v>
      </c>
      <c r="Y86" s="3"/>
    </row>
    <row r="87" spans="1:25">
      <c r="A87" s="3" t="s">
        <v>174</v>
      </c>
      <c r="B87" s="3" t="s">
        <v>140</v>
      </c>
      <c r="C87" s="3" t="s">
        <v>175</v>
      </c>
      <c r="D87" s="45">
        <v>28</v>
      </c>
      <c r="E87" s="40" t="s">
        <v>4351</v>
      </c>
      <c r="F87" s="40" t="s">
        <v>4351</v>
      </c>
      <c r="G87" s="40" t="s">
        <v>4351</v>
      </c>
      <c r="H87" s="40" t="s">
        <v>4351</v>
      </c>
      <c r="I87" s="40" t="s">
        <v>4351</v>
      </c>
      <c r="J87" s="40" t="s">
        <v>4351</v>
      </c>
      <c r="K87" s="40" t="s">
        <v>4351</v>
      </c>
      <c r="L87" s="42">
        <v>14</v>
      </c>
      <c r="M87" s="45">
        <v>14</v>
      </c>
      <c r="N87" s="42" t="s">
        <v>4351</v>
      </c>
      <c r="O87" s="40" t="s">
        <v>4351</v>
      </c>
      <c r="P87" s="40">
        <v>0</v>
      </c>
      <c r="Q87" s="40">
        <v>0</v>
      </c>
      <c r="R87" s="40" t="s">
        <v>4351</v>
      </c>
      <c r="S87" s="40" t="s">
        <v>4351</v>
      </c>
      <c r="T87" s="40">
        <v>0</v>
      </c>
      <c r="U87" s="40" t="s">
        <v>4351</v>
      </c>
      <c r="V87" s="42" t="s">
        <v>4351</v>
      </c>
      <c r="W87" s="40">
        <v>23</v>
      </c>
      <c r="X87" s="40" t="s">
        <v>4351</v>
      </c>
    </row>
    <row r="88" spans="1:25">
      <c r="A88" s="3" t="s">
        <v>176</v>
      </c>
      <c r="B88" s="3" t="s">
        <v>140</v>
      </c>
      <c r="C88" s="3" t="s">
        <v>177</v>
      </c>
      <c r="D88" s="45">
        <v>23</v>
      </c>
      <c r="E88" s="40" t="s">
        <v>4351</v>
      </c>
      <c r="F88" s="40" t="s">
        <v>4351</v>
      </c>
      <c r="G88" s="40" t="s">
        <v>4351</v>
      </c>
      <c r="H88" s="40" t="s">
        <v>4351</v>
      </c>
      <c r="I88" s="40" t="s">
        <v>4351</v>
      </c>
      <c r="J88" s="40" t="s">
        <v>4351</v>
      </c>
      <c r="K88" s="40">
        <v>0</v>
      </c>
      <c r="L88" s="42">
        <v>11</v>
      </c>
      <c r="M88" s="45">
        <v>12</v>
      </c>
      <c r="N88" s="42">
        <v>12</v>
      </c>
      <c r="O88" s="40" t="s">
        <v>4351</v>
      </c>
      <c r="P88" s="40">
        <v>0</v>
      </c>
      <c r="Q88" s="40">
        <v>0</v>
      </c>
      <c r="R88" s="40" t="s">
        <v>4351</v>
      </c>
      <c r="S88" s="40">
        <v>0</v>
      </c>
      <c r="T88" s="40" t="s">
        <v>4351</v>
      </c>
      <c r="U88" s="40" t="s">
        <v>4351</v>
      </c>
      <c r="V88" s="42" t="s">
        <v>4351</v>
      </c>
      <c r="W88" s="40">
        <v>18</v>
      </c>
      <c r="X88" s="40" t="s">
        <v>4351</v>
      </c>
      <c r="Y88" s="3"/>
    </row>
    <row r="89" spans="1:25">
      <c r="A89" s="3" t="s">
        <v>178</v>
      </c>
      <c r="B89" s="3" t="s">
        <v>140</v>
      </c>
      <c r="C89" s="3" t="s">
        <v>179</v>
      </c>
      <c r="D89" s="45">
        <v>160</v>
      </c>
      <c r="E89" s="40">
        <v>26</v>
      </c>
      <c r="F89" s="40" t="s">
        <v>4351</v>
      </c>
      <c r="G89" s="40">
        <v>26</v>
      </c>
      <c r="H89" s="40">
        <v>19</v>
      </c>
      <c r="I89" s="40">
        <v>26</v>
      </c>
      <c r="J89" s="40">
        <v>49</v>
      </c>
      <c r="K89" s="40" t="s">
        <v>4351</v>
      </c>
      <c r="L89" s="42">
        <v>80</v>
      </c>
      <c r="M89" s="45">
        <v>80</v>
      </c>
      <c r="N89" s="42" t="s">
        <v>4351</v>
      </c>
      <c r="O89" s="40" t="s">
        <v>4351</v>
      </c>
      <c r="P89" s="40">
        <v>0</v>
      </c>
      <c r="Q89" s="40">
        <v>0</v>
      </c>
      <c r="R89" s="40">
        <v>125</v>
      </c>
      <c r="S89" s="40" t="s">
        <v>4351</v>
      </c>
      <c r="T89" s="40" t="s">
        <v>4351</v>
      </c>
      <c r="U89" s="40">
        <v>14</v>
      </c>
      <c r="V89" s="42" t="s">
        <v>4351</v>
      </c>
      <c r="W89" s="40">
        <v>150</v>
      </c>
      <c r="X89" s="40" t="s">
        <v>4351</v>
      </c>
      <c r="Y89" s="3"/>
    </row>
    <row r="90" spans="1:25">
      <c r="A90" s="3" t="s">
        <v>180</v>
      </c>
      <c r="B90" s="3" t="s">
        <v>140</v>
      </c>
      <c r="C90" s="3" t="s">
        <v>181</v>
      </c>
      <c r="D90" s="45">
        <v>87</v>
      </c>
      <c r="E90" s="40">
        <v>11</v>
      </c>
      <c r="F90" s="40" t="s">
        <v>4351</v>
      </c>
      <c r="G90" s="40" t="s">
        <v>4351</v>
      </c>
      <c r="H90" s="40" t="s">
        <v>4351</v>
      </c>
      <c r="I90" s="40">
        <v>17</v>
      </c>
      <c r="J90" s="40">
        <v>38</v>
      </c>
      <c r="K90" s="40" t="s">
        <v>4351</v>
      </c>
      <c r="L90" s="42">
        <v>44</v>
      </c>
      <c r="M90" s="45">
        <v>43</v>
      </c>
      <c r="N90" s="42">
        <v>16</v>
      </c>
      <c r="O90" s="40">
        <v>0</v>
      </c>
      <c r="P90" s="40">
        <v>0</v>
      </c>
      <c r="Q90" s="40">
        <v>0</v>
      </c>
      <c r="R90" s="40">
        <v>63</v>
      </c>
      <c r="S90" s="40">
        <v>0</v>
      </c>
      <c r="T90" s="40" t="s">
        <v>4351</v>
      </c>
      <c r="U90" s="40" t="s">
        <v>4351</v>
      </c>
      <c r="V90" s="42">
        <v>0</v>
      </c>
      <c r="W90" s="40">
        <v>69</v>
      </c>
      <c r="X90" s="40">
        <v>18</v>
      </c>
    </row>
    <row r="91" spans="1:25">
      <c r="A91" s="3" t="s">
        <v>182</v>
      </c>
      <c r="B91" s="3" t="s">
        <v>140</v>
      </c>
      <c r="C91" s="3" t="s">
        <v>183</v>
      </c>
      <c r="D91" s="45">
        <v>352</v>
      </c>
      <c r="E91" s="40">
        <v>40</v>
      </c>
      <c r="F91" s="40" t="s">
        <v>4351</v>
      </c>
      <c r="G91" s="40">
        <v>91</v>
      </c>
      <c r="H91" s="40">
        <v>61</v>
      </c>
      <c r="I91" s="40">
        <v>61</v>
      </c>
      <c r="J91" s="40">
        <v>69</v>
      </c>
      <c r="K91" s="40" t="s">
        <v>4351</v>
      </c>
      <c r="L91" s="42">
        <v>173</v>
      </c>
      <c r="M91" s="45">
        <v>179</v>
      </c>
      <c r="N91" s="42">
        <v>24</v>
      </c>
      <c r="O91" s="40">
        <v>12</v>
      </c>
      <c r="P91" s="40">
        <v>0</v>
      </c>
      <c r="Q91" s="40" t="s">
        <v>4351</v>
      </c>
      <c r="R91" s="40">
        <v>267</v>
      </c>
      <c r="S91" s="40" t="s">
        <v>4351</v>
      </c>
      <c r="T91" s="40" t="s">
        <v>4351</v>
      </c>
      <c r="U91" s="40">
        <v>39</v>
      </c>
      <c r="V91" s="42">
        <v>18</v>
      </c>
      <c r="W91" s="40">
        <v>298</v>
      </c>
      <c r="X91" s="40">
        <v>36</v>
      </c>
    </row>
    <row r="92" spans="1:25">
      <c r="A92" s="3" t="s">
        <v>184</v>
      </c>
      <c r="B92" s="3" t="s">
        <v>140</v>
      </c>
      <c r="C92" s="3" t="s">
        <v>185</v>
      </c>
      <c r="D92" s="45">
        <v>153</v>
      </c>
      <c r="E92" s="40" t="s">
        <v>4351</v>
      </c>
      <c r="F92" s="40">
        <v>11</v>
      </c>
      <c r="G92" s="40">
        <v>29</v>
      </c>
      <c r="H92" s="40">
        <v>45</v>
      </c>
      <c r="I92" s="40">
        <v>32</v>
      </c>
      <c r="J92" s="40">
        <v>26</v>
      </c>
      <c r="K92" s="40" t="s">
        <v>4351</v>
      </c>
      <c r="L92" s="42">
        <v>65</v>
      </c>
      <c r="M92" s="45">
        <v>88</v>
      </c>
      <c r="N92" s="42" t="s">
        <v>4351</v>
      </c>
      <c r="O92" s="40" t="s">
        <v>4351</v>
      </c>
      <c r="P92" s="40">
        <v>0</v>
      </c>
      <c r="Q92" s="40" t="s">
        <v>4351</v>
      </c>
      <c r="R92" s="40">
        <v>133</v>
      </c>
      <c r="S92" s="40" t="s">
        <v>4351</v>
      </c>
      <c r="T92" s="40" t="s">
        <v>4351</v>
      </c>
      <c r="U92" s="40">
        <v>12</v>
      </c>
      <c r="V92" s="42" t="s">
        <v>4351</v>
      </c>
      <c r="W92" s="40">
        <v>143</v>
      </c>
      <c r="X92" s="40" t="s">
        <v>4351</v>
      </c>
      <c r="Y92" s="3"/>
    </row>
    <row r="93" spans="1:25">
      <c r="A93" s="3" t="s">
        <v>186</v>
      </c>
      <c r="B93" s="3" t="s">
        <v>140</v>
      </c>
      <c r="C93" s="3" t="s">
        <v>187</v>
      </c>
      <c r="D93" s="45">
        <v>133</v>
      </c>
      <c r="E93" s="40">
        <v>25</v>
      </c>
      <c r="F93" s="40" t="s">
        <v>4351</v>
      </c>
      <c r="G93" s="40">
        <v>17</v>
      </c>
      <c r="H93" s="40">
        <v>17</v>
      </c>
      <c r="I93" s="40">
        <v>17</v>
      </c>
      <c r="J93" s="40">
        <v>44</v>
      </c>
      <c r="K93" s="40" t="s">
        <v>4351</v>
      </c>
      <c r="L93" s="42">
        <v>60</v>
      </c>
      <c r="M93" s="45">
        <v>73</v>
      </c>
      <c r="N93" s="42">
        <v>0</v>
      </c>
      <c r="O93" s="40" t="s">
        <v>4351</v>
      </c>
      <c r="P93" s="40">
        <v>0</v>
      </c>
      <c r="Q93" s="40">
        <v>0</v>
      </c>
      <c r="R93" s="40">
        <v>120</v>
      </c>
      <c r="S93" s="40">
        <v>0</v>
      </c>
      <c r="T93" s="40" t="s">
        <v>4351</v>
      </c>
      <c r="U93" s="40" t="s">
        <v>4351</v>
      </c>
      <c r="V93" s="42" t="s">
        <v>4351</v>
      </c>
      <c r="W93" s="40">
        <v>128</v>
      </c>
      <c r="X93" s="40" t="s">
        <v>4351</v>
      </c>
      <c r="Y93" s="3"/>
    </row>
    <row r="94" spans="1:25">
      <c r="A94" s="3" t="s">
        <v>188</v>
      </c>
      <c r="B94" s="3" t="s">
        <v>140</v>
      </c>
      <c r="C94" s="3" t="s">
        <v>189</v>
      </c>
      <c r="D94" s="45">
        <v>359</v>
      </c>
      <c r="E94" s="40">
        <v>47</v>
      </c>
      <c r="F94" s="40" t="s">
        <v>4351</v>
      </c>
      <c r="G94" s="40">
        <v>53</v>
      </c>
      <c r="H94" s="40">
        <v>60</v>
      </c>
      <c r="I94" s="40">
        <v>69</v>
      </c>
      <c r="J94" s="40">
        <v>109</v>
      </c>
      <c r="K94" s="40" t="s">
        <v>4351</v>
      </c>
      <c r="L94" s="42">
        <v>189</v>
      </c>
      <c r="M94" s="45">
        <v>170</v>
      </c>
      <c r="N94" s="42" t="s">
        <v>4351</v>
      </c>
      <c r="O94" s="40">
        <v>40</v>
      </c>
      <c r="P94" s="40">
        <v>0</v>
      </c>
      <c r="Q94" s="40" t="s">
        <v>4351</v>
      </c>
      <c r="R94" s="40">
        <v>242</v>
      </c>
      <c r="S94" s="40" t="s">
        <v>4351</v>
      </c>
      <c r="T94" s="40" t="s">
        <v>4351</v>
      </c>
      <c r="U94" s="40">
        <v>50</v>
      </c>
      <c r="V94" s="42" t="s">
        <v>4351</v>
      </c>
      <c r="W94" s="40">
        <v>313</v>
      </c>
      <c r="X94" s="40" t="s">
        <v>4351</v>
      </c>
      <c r="Y94" s="3"/>
    </row>
    <row r="95" spans="1:25">
      <c r="A95" s="3" t="s">
        <v>190</v>
      </c>
      <c r="B95" s="3" t="s">
        <v>140</v>
      </c>
      <c r="C95" s="3" t="s">
        <v>191</v>
      </c>
      <c r="D95" s="45">
        <v>73</v>
      </c>
      <c r="E95" s="40" t="s">
        <v>4351</v>
      </c>
      <c r="F95" s="40" t="s">
        <v>4351</v>
      </c>
      <c r="G95" s="40" t="s">
        <v>4351</v>
      </c>
      <c r="H95" s="40" t="s">
        <v>4351</v>
      </c>
      <c r="I95" s="40">
        <v>14</v>
      </c>
      <c r="J95" s="40">
        <v>27</v>
      </c>
      <c r="K95" s="40">
        <v>0</v>
      </c>
      <c r="L95" s="42">
        <v>39</v>
      </c>
      <c r="M95" s="45">
        <v>34</v>
      </c>
      <c r="N95" s="42" t="s">
        <v>4351</v>
      </c>
      <c r="O95" s="40" t="s">
        <v>4351</v>
      </c>
      <c r="P95" s="40">
        <v>0</v>
      </c>
      <c r="Q95" s="40" t="s">
        <v>4351</v>
      </c>
      <c r="R95" s="40">
        <v>54</v>
      </c>
      <c r="S95" s="40">
        <v>0</v>
      </c>
      <c r="T95" s="40" t="s">
        <v>4351</v>
      </c>
      <c r="U95" s="40" t="s">
        <v>4351</v>
      </c>
      <c r="V95" s="42" t="s">
        <v>4351</v>
      </c>
      <c r="W95" s="40">
        <v>64</v>
      </c>
      <c r="X95" s="40" t="s">
        <v>4351</v>
      </c>
    </row>
    <row r="96" spans="1:25">
      <c r="A96" s="3" t="s">
        <v>192</v>
      </c>
      <c r="B96" s="3" t="s">
        <v>140</v>
      </c>
      <c r="C96" s="3" t="s">
        <v>193</v>
      </c>
      <c r="D96" s="45" t="s">
        <v>4351</v>
      </c>
      <c r="E96" s="40">
        <v>0</v>
      </c>
      <c r="F96" s="40" t="s">
        <v>4351</v>
      </c>
      <c r="G96" s="40" t="s">
        <v>4351</v>
      </c>
      <c r="H96" s="40" t="s">
        <v>4351</v>
      </c>
      <c r="I96" s="40" t="s">
        <v>4351</v>
      </c>
      <c r="J96" s="40" t="s">
        <v>4351</v>
      </c>
      <c r="K96" s="40">
        <v>0</v>
      </c>
      <c r="L96" s="42" t="s">
        <v>4351</v>
      </c>
      <c r="M96" s="45" t="s">
        <v>4351</v>
      </c>
      <c r="N96" s="42" t="s">
        <v>4351</v>
      </c>
      <c r="O96" s="40" t="s">
        <v>4351</v>
      </c>
      <c r="P96" s="40">
        <v>0</v>
      </c>
      <c r="Q96" s="40" t="s">
        <v>4351</v>
      </c>
      <c r="R96" s="40" t="s">
        <v>4351</v>
      </c>
      <c r="S96" s="40" t="s">
        <v>4351</v>
      </c>
      <c r="T96" s="40">
        <v>0</v>
      </c>
      <c r="U96" s="40" t="s">
        <v>4351</v>
      </c>
      <c r="V96" s="42" t="s">
        <v>4351</v>
      </c>
      <c r="W96" s="40" t="s">
        <v>4351</v>
      </c>
      <c r="X96" s="40" t="s">
        <v>4351</v>
      </c>
      <c r="Y96" s="3"/>
    </row>
    <row r="97" spans="1:25">
      <c r="A97" s="3" t="s">
        <v>194</v>
      </c>
      <c r="B97" s="3" t="s">
        <v>140</v>
      </c>
      <c r="C97" s="3" t="s">
        <v>195</v>
      </c>
      <c r="D97" s="45">
        <v>65</v>
      </c>
      <c r="E97" s="40">
        <v>12</v>
      </c>
      <c r="F97" s="40">
        <v>0</v>
      </c>
      <c r="G97" s="40" t="s">
        <v>4351</v>
      </c>
      <c r="H97" s="40" t="s">
        <v>4351</v>
      </c>
      <c r="I97" s="40">
        <v>13</v>
      </c>
      <c r="J97" s="40">
        <v>24</v>
      </c>
      <c r="K97" s="40">
        <v>0</v>
      </c>
      <c r="L97" s="42">
        <v>33</v>
      </c>
      <c r="M97" s="45">
        <v>32</v>
      </c>
      <c r="N97" s="42">
        <v>25</v>
      </c>
      <c r="O97" s="40" t="s">
        <v>4351</v>
      </c>
      <c r="P97" s="40">
        <v>0</v>
      </c>
      <c r="Q97" s="40">
        <v>0</v>
      </c>
      <c r="R97" s="40">
        <v>29</v>
      </c>
      <c r="S97" s="40" t="s">
        <v>4351</v>
      </c>
      <c r="T97" s="40" t="s">
        <v>4351</v>
      </c>
      <c r="U97" s="40" t="s">
        <v>4351</v>
      </c>
      <c r="V97" s="42">
        <v>0</v>
      </c>
      <c r="W97" s="40">
        <v>42</v>
      </c>
      <c r="X97" s="40">
        <v>23</v>
      </c>
    </row>
    <row r="98" spans="1:25">
      <c r="A98" s="3" t="s">
        <v>196</v>
      </c>
      <c r="B98" s="3" t="s">
        <v>197</v>
      </c>
      <c r="C98" s="3" t="s">
        <v>198</v>
      </c>
      <c r="D98" s="45">
        <v>510</v>
      </c>
      <c r="E98" s="40">
        <v>92</v>
      </c>
      <c r="F98" s="40" t="s">
        <v>4351</v>
      </c>
      <c r="G98" s="40">
        <v>39</v>
      </c>
      <c r="H98" s="40">
        <v>63</v>
      </c>
      <c r="I98" s="40">
        <v>73</v>
      </c>
      <c r="J98" s="40">
        <v>202</v>
      </c>
      <c r="K98" s="40" t="s">
        <v>4351</v>
      </c>
      <c r="L98" s="42">
        <v>219</v>
      </c>
      <c r="M98" s="45">
        <v>291</v>
      </c>
      <c r="N98" s="42">
        <v>25</v>
      </c>
      <c r="O98" s="40" t="s">
        <v>4351</v>
      </c>
      <c r="P98" s="40">
        <v>0</v>
      </c>
      <c r="Q98" s="40" t="s">
        <v>4351</v>
      </c>
      <c r="R98" s="40">
        <v>341</v>
      </c>
      <c r="S98" s="40" t="s">
        <v>4351</v>
      </c>
      <c r="T98" s="40">
        <v>15</v>
      </c>
      <c r="U98" s="40">
        <v>107</v>
      </c>
      <c r="V98" s="42">
        <v>52</v>
      </c>
      <c r="W98" s="40">
        <v>390</v>
      </c>
      <c r="X98" s="40">
        <v>68</v>
      </c>
    </row>
    <row r="99" spans="1:25">
      <c r="A99" s="3" t="s">
        <v>199</v>
      </c>
      <c r="B99" s="3" t="s">
        <v>197</v>
      </c>
      <c r="C99" s="3" t="s">
        <v>200</v>
      </c>
      <c r="D99" s="45">
        <v>2615</v>
      </c>
      <c r="E99" s="40">
        <v>362</v>
      </c>
      <c r="F99" s="40">
        <v>178</v>
      </c>
      <c r="G99" s="40">
        <v>280</v>
      </c>
      <c r="H99" s="40">
        <v>281</v>
      </c>
      <c r="I99" s="40">
        <v>469</v>
      </c>
      <c r="J99" s="40">
        <v>1003</v>
      </c>
      <c r="K99" s="40">
        <v>42</v>
      </c>
      <c r="L99" s="42">
        <v>1127</v>
      </c>
      <c r="M99" s="45">
        <v>1488</v>
      </c>
      <c r="N99" s="42" t="s">
        <v>4351</v>
      </c>
      <c r="O99" s="40">
        <v>121</v>
      </c>
      <c r="P99" s="40" t="s">
        <v>4351</v>
      </c>
      <c r="Q99" s="40">
        <v>37</v>
      </c>
      <c r="R99" s="40">
        <v>1650</v>
      </c>
      <c r="S99" s="40">
        <v>103</v>
      </c>
      <c r="T99" s="40">
        <v>76</v>
      </c>
      <c r="U99" s="40">
        <v>613</v>
      </c>
      <c r="V99" s="42">
        <v>685</v>
      </c>
      <c r="W99" s="40">
        <v>1592</v>
      </c>
      <c r="X99" s="40">
        <v>338</v>
      </c>
    </row>
    <row r="100" spans="1:25">
      <c r="A100" s="3" t="s">
        <v>201</v>
      </c>
      <c r="B100" s="3" t="s">
        <v>197</v>
      </c>
      <c r="C100" s="3" t="s">
        <v>202</v>
      </c>
      <c r="D100" s="45">
        <v>4103</v>
      </c>
      <c r="E100" s="40">
        <v>656</v>
      </c>
      <c r="F100" s="40">
        <v>348</v>
      </c>
      <c r="G100" s="40">
        <v>798</v>
      </c>
      <c r="H100" s="40">
        <v>633</v>
      </c>
      <c r="I100" s="40">
        <v>642</v>
      </c>
      <c r="J100" s="40">
        <v>1005</v>
      </c>
      <c r="K100" s="40">
        <v>21</v>
      </c>
      <c r="L100" s="42">
        <v>2014</v>
      </c>
      <c r="M100" s="45">
        <v>2089</v>
      </c>
      <c r="N100" s="42">
        <v>82</v>
      </c>
      <c r="O100" s="40">
        <v>153</v>
      </c>
      <c r="P100" s="40" t="s">
        <v>4351</v>
      </c>
      <c r="Q100" s="40" t="s">
        <v>4351</v>
      </c>
      <c r="R100" s="40">
        <v>2871</v>
      </c>
      <c r="S100" s="40">
        <v>65</v>
      </c>
      <c r="T100" s="40">
        <v>87</v>
      </c>
      <c r="U100" s="40">
        <v>824</v>
      </c>
      <c r="V100" s="42">
        <v>402</v>
      </c>
      <c r="W100" s="40">
        <v>3141</v>
      </c>
      <c r="X100" s="40">
        <v>560</v>
      </c>
    </row>
    <row r="101" spans="1:25">
      <c r="A101" s="3" t="s">
        <v>203</v>
      </c>
      <c r="B101" s="3" t="s">
        <v>197</v>
      </c>
      <c r="C101" s="3" t="s">
        <v>204</v>
      </c>
      <c r="D101" s="45">
        <v>1205</v>
      </c>
      <c r="E101" s="40">
        <v>166</v>
      </c>
      <c r="F101" s="40" t="s">
        <v>4351</v>
      </c>
      <c r="G101" s="40">
        <v>82</v>
      </c>
      <c r="H101" s="40">
        <v>114</v>
      </c>
      <c r="I101" s="40">
        <v>202</v>
      </c>
      <c r="J101" s="40">
        <v>579</v>
      </c>
      <c r="K101" s="40" t="s">
        <v>4351</v>
      </c>
      <c r="L101" s="42">
        <v>520</v>
      </c>
      <c r="M101" s="45">
        <v>685</v>
      </c>
      <c r="N101" s="42" t="s">
        <v>4351</v>
      </c>
      <c r="O101" s="40">
        <v>42</v>
      </c>
      <c r="P101" s="40">
        <v>0</v>
      </c>
      <c r="Q101" s="40" t="s">
        <v>4351</v>
      </c>
      <c r="R101" s="40">
        <v>896</v>
      </c>
      <c r="S101" s="40">
        <v>16</v>
      </c>
      <c r="T101" s="40">
        <v>26</v>
      </c>
      <c r="U101" s="40">
        <v>214</v>
      </c>
      <c r="V101" s="42">
        <v>94</v>
      </c>
      <c r="W101" s="40">
        <v>962</v>
      </c>
      <c r="X101" s="40">
        <v>149</v>
      </c>
    </row>
    <row r="102" spans="1:25">
      <c r="A102" s="3" t="s">
        <v>205</v>
      </c>
      <c r="B102" s="3" t="s">
        <v>197</v>
      </c>
      <c r="C102" s="3" t="s">
        <v>206</v>
      </c>
      <c r="D102" s="45">
        <v>663</v>
      </c>
      <c r="E102" s="40">
        <v>209</v>
      </c>
      <c r="F102" s="40" t="s">
        <v>4351</v>
      </c>
      <c r="G102" s="40">
        <v>74</v>
      </c>
      <c r="H102" s="40">
        <v>106</v>
      </c>
      <c r="I102" s="40">
        <v>67</v>
      </c>
      <c r="J102" s="40">
        <v>145</v>
      </c>
      <c r="K102" s="40" t="s">
        <v>4351</v>
      </c>
      <c r="L102" s="42">
        <v>320</v>
      </c>
      <c r="M102" s="45">
        <v>343</v>
      </c>
      <c r="N102" s="42" t="s">
        <v>4351</v>
      </c>
      <c r="O102" s="40">
        <v>12</v>
      </c>
      <c r="P102" s="40" t="s">
        <v>4351</v>
      </c>
      <c r="Q102" s="40" t="s">
        <v>4351</v>
      </c>
      <c r="R102" s="40">
        <v>510</v>
      </c>
      <c r="S102" s="40">
        <v>21</v>
      </c>
      <c r="T102" s="40" t="s">
        <v>4351</v>
      </c>
      <c r="U102" s="40">
        <v>112</v>
      </c>
      <c r="V102" s="42">
        <v>93</v>
      </c>
      <c r="W102" s="40">
        <v>520</v>
      </c>
      <c r="X102" s="40">
        <v>50</v>
      </c>
    </row>
    <row r="103" spans="1:25">
      <c r="A103" s="3" t="s">
        <v>207</v>
      </c>
      <c r="B103" s="3" t="s">
        <v>197</v>
      </c>
      <c r="C103" s="3" t="s">
        <v>208</v>
      </c>
      <c r="D103" s="45">
        <v>62</v>
      </c>
      <c r="E103" s="40" t="s">
        <v>4351</v>
      </c>
      <c r="F103" s="40" t="s">
        <v>4351</v>
      </c>
      <c r="G103" s="40" t="s">
        <v>4351</v>
      </c>
      <c r="H103" s="40" t="s">
        <v>4351</v>
      </c>
      <c r="I103" s="40" t="s">
        <v>4351</v>
      </c>
      <c r="J103" s="40">
        <v>26</v>
      </c>
      <c r="K103" s="40" t="s">
        <v>4351</v>
      </c>
      <c r="L103" s="42">
        <v>24</v>
      </c>
      <c r="M103" s="45">
        <v>38</v>
      </c>
      <c r="N103" s="42" t="s">
        <v>4351</v>
      </c>
      <c r="O103" s="40">
        <v>0</v>
      </c>
      <c r="P103" s="40">
        <v>0</v>
      </c>
      <c r="Q103" s="40">
        <v>0</v>
      </c>
      <c r="R103" s="40">
        <v>29</v>
      </c>
      <c r="S103" s="40" t="s">
        <v>4351</v>
      </c>
      <c r="T103" s="40" t="s">
        <v>4351</v>
      </c>
      <c r="U103" s="40">
        <v>29</v>
      </c>
      <c r="V103" s="42">
        <v>23</v>
      </c>
      <c r="W103" s="40">
        <v>28</v>
      </c>
      <c r="X103" s="40">
        <v>11</v>
      </c>
    </row>
    <row r="104" spans="1:25">
      <c r="A104" s="3" t="s">
        <v>209</v>
      </c>
      <c r="B104" s="3" t="s">
        <v>197</v>
      </c>
      <c r="C104" s="3" t="s">
        <v>210</v>
      </c>
      <c r="D104" s="45">
        <v>299</v>
      </c>
      <c r="E104" s="40" t="s">
        <v>4351</v>
      </c>
      <c r="F104" s="40" t="s">
        <v>4351</v>
      </c>
      <c r="G104" s="40" t="s">
        <v>4351</v>
      </c>
      <c r="H104" s="40" t="s">
        <v>4351</v>
      </c>
      <c r="I104" s="40" t="s">
        <v>4351</v>
      </c>
      <c r="J104" s="40">
        <v>144</v>
      </c>
      <c r="K104" s="40" t="s">
        <v>4351</v>
      </c>
      <c r="L104" s="42">
        <v>148</v>
      </c>
      <c r="M104" s="45">
        <v>151</v>
      </c>
      <c r="N104" s="42" t="s">
        <v>4351</v>
      </c>
      <c r="O104" s="40" t="s">
        <v>4351</v>
      </c>
      <c r="P104" s="40">
        <v>0</v>
      </c>
      <c r="Q104" s="40" t="s">
        <v>4351</v>
      </c>
      <c r="R104" s="40">
        <v>175</v>
      </c>
      <c r="S104" s="40">
        <v>11</v>
      </c>
      <c r="T104" s="40" t="s">
        <v>4351</v>
      </c>
      <c r="U104" s="40">
        <v>86</v>
      </c>
      <c r="V104" s="42">
        <v>75</v>
      </c>
      <c r="W104" s="40">
        <v>186</v>
      </c>
      <c r="X104" s="40">
        <v>38</v>
      </c>
    </row>
    <row r="105" spans="1:25">
      <c r="A105" s="3" t="s">
        <v>211</v>
      </c>
      <c r="B105" s="3" t="s">
        <v>197</v>
      </c>
      <c r="C105" s="3" t="s">
        <v>212</v>
      </c>
      <c r="D105" s="45">
        <v>96099</v>
      </c>
      <c r="E105" s="40">
        <v>15557</v>
      </c>
      <c r="F105" s="40">
        <v>8310</v>
      </c>
      <c r="G105" s="40">
        <v>12488</v>
      </c>
      <c r="H105" s="40">
        <v>13250</v>
      </c>
      <c r="I105" s="40">
        <v>17877</v>
      </c>
      <c r="J105" s="40">
        <v>27573</v>
      </c>
      <c r="K105" s="40">
        <v>1044</v>
      </c>
      <c r="L105" s="42">
        <v>44493</v>
      </c>
      <c r="M105" s="45">
        <v>51606</v>
      </c>
      <c r="N105" s="42">
        <v>390</v>
      </c>
      <c r="O105" s="40">
        <v>9484</v>
      </c>
      <c r="P105" s="40">
        <v>86</v>
      </c>
      <c r="Q105" s="40">
        <v>2397</v>
      </c>
      <c r="R105" s="40">
        <v>55525</v>
      </c>
      <c r="S105" s="40">
        <v>2976</v>
      </c>
      <c r="T105" s="40">
        <v>2407</v>
      </c>
      <c r="U105" s="40">
        <v>22834</v>
      </c>
      <c r="V105" s="42">
        <v>16384</v>
      </c>
      <c r="W105" s="40">
        <v>66030</v>
      </c>
      <c r="X105" s="40">
        <v>13685</v>
      </c>
      <c r="Y105" s="1"/>
    </row>
    <row r="106" spans="1:25">
      <c r="A106" s="3" t="s">
        <v>213</v>
      </c>
      <c r="B106" s="3" t="s">
        <v>197</v>
      </c>
      <c r="C106" s="3" t="s">
        <v>214</v>
      </c>
      <c r="D106" s="45">
        <v>6227</v>
      </c>
      <c r="E106" s="40">
        <v>776</v>
      </c>
      <c r="F106" s="40">
        <v>371</v>
      </c>
      <c r="G106" s="40">
        <v>563</v>
      </c>
      <c r="H106" s="40">
        <v>616</v>
      </c>
      <c r="I106" s="40">
        <v>1079</v>
      </c>
      <c r="J106" s="40">
        <v>2760</v>
      </c>
      <c r="K106" s="40">
        <v>62</v>
      </c>
      <c r="L106" s="42">
        <v>2715</v>
      </c>
      <c r="M106" s="45">
        <v>3512</v>
      </c>
      <c r="N106" s="42">
        <v>26</v>
      </c>
      <c r="O106" s="40">
        <v>151</v>
      </c>
      <c r="P106" s="40">
        <v>12</v>
      </c>
      <c r="Q106" s="40">
        <v>16</v>
      </c>
      <c r="R106" s="40">
        <v>4560</v>
      </c>
      <c r="S106" s="40">
        <v>169</v>
      </c>
      <c r="T106" s="40">
        <v>135</v>
      </c>
      <c r="U106" s="40">
        <v>1158</v>
      </c>
      <c r="V106" s="42">
        <v>751</v>
      </c>
      <c r="W106" s="40">
        <v>4759</v>
      </c>
      <c r="X106" s="40">
        <v>717</v>
      </c>
    </row>
    <row r="107" spans="1:25">
      <c r="A107" s="3" t="s">
        <v>215</v>
      </c>
      <c r="B107" s="3" t="s">
        <v>197</v>
      </c>
      <c r="C107" s="3" t="s">
        <v>216</v>
      </c>
      <c r="D107" s="45">
        <v>1860</v>
      </c>
      <c r="E107" s="40">
        <v>333</v>
      </c>
      <c r="F107" s="40" t="s">
        <v>4351</v>
      </c>
      <c r="G107" s="40">
        <v>167</v>
      </c>
      <c r="H107" s="40">
        <v>227</v>
      </c>
      <c r="I107" s="40">
        <v>284</v>
      </c>
      <c r="J107" s="40">
        <v>711</v>
      </c>
      <c r="K107" s="40" t="s">
        <v>4351</v>
      </c>
      <c r="L107" s="42">
        <v>867</v>
      </c>
      <c r="M107" s="45">
        <v>993</v>
      </c>
      <c r="N107" s="42">
        <v>65</v>
      </c>
      <c r="O107" s="40">
        <v>34</v>
      </c>
      <c r="P107" s="40" t="s">
        <v>4351</v>
      </c>
      <c r="Q107" s="40" t="s">
        <v>4351</v>
      </c>
      <c r="R107" s="40">
        <v>1403</v>
      </c>
      <c r="S107" s="40">
        <v>32</v>
      </c>
      <c r="T107" s="40">
        <v>37</v>
      </c>
      <c r="U107" s="40">
        <v>283</v>
      </c>
      <c r="V107" s="42">
        <v>168</v>
      </c>
      <c r="W107" s="40">
        <v>1505</v>
      </c>
      <c r="X107" s="40">
        <v>187</v>
      </c>
    </row>
    <row r="108" spans="1:25">
      <c r="A108" s="3" t="s">
        <v>217</v>
      </c>
      <c r="B108" s="3" t="s">
        <v>197</v>
      </c>
      <c r="C108" s="3" t="s">
        <v>218</v>
      </c>
      <c r="D108" s="45">
        <v>24018</v>
      </c>
      <c r="E108" s="40">
        <v>3190</v>
      </c>
      <c r="F108" s="40">
        <v>1871</v>
      </c>
      <c r="G108" s="40">
        <v>2944</v>
      </c>
      <c r="H108" s="40">
        <v>2948</v>
      </c>
      <c r="I108" s="40">
        <v>4273</v>
      </c>
      <c r="J108" s="40">
        <v>8558</v>
      </c>
      <c r="K108" s="40">
        <v>234</v>
      </c>
      <c r="L108" s="42">
        <v>10640</v>
      </c>
      <c r="M108" s="45">
        <v>13378</v>
      </c>
      <c r="N108" s="42">
        <v>81</v>
      </c>
      <c r="O108" s="40">
        <v>1497</v>
      </c>
      <c r="P108" s="40">
        <v>17</v>
      </c>
      <c r="Q108" s="40">
        <v>350</v>
      </c>
      <c r="R108" s="40">
        <v>14719</v>
      </c>
      <c r="S108" s="40">
        <v>787</v>
      </c>
      <c r="T108" s="40">
        <v>694</v>
      </c>
      <c r="U108" s="40">
        <v>5873</v>
      </c>
      <c r="V108" s="42">
        <v>5290</v>
      </c>
      <c r="W108" s="40">
        <v>15285</v>
      </c>
      <c r="X108" s="40">
        <v>3443</v>
      </c>
      <c r="Y108" s="1"/>
    </row>
    <row r="109" spans="1:25">
      <c r="A109" s="3" t="s">
        <v>219</v>
      </c>
      <c r="B109" s="3" t="s">
        <v>197</v>
      </c>
      <c r="C109" s="3" t="s">
        <v>220</v>
      </c>
      <c r="D109" s="45">
        <v>8068</v>
      </c>
      <c r="E109" s="40">
        <v>1403</v>
      </c>
      <c r="F109" s="40">
        <v>573</v>
      </c>
      <c r="G109" s="40">
        <v>835</v>
      </c>
      <c r="H109" s="40">
        <v>1049</v>
      </c>
      <c r="I109" s="40">
        <v>1203</v>
      </c>
      <c r="J109" s="40">
        <v>2934</v>
      </c>
      <c r="K109" s="40">
        <v>71</v>
      </c>
      <c r="L109" s="42">
        <v>3563</v>
      </c>
      <c r="M109" s="45">
        <v>4505</v>
      </c>
      <c r="N109" s="42" t="s">
        <v>4351</v>
      </c>
      <c r="O109" s="40">
        <v>243</v>
      </c>
      <c r="P109" s="40" t="s">
        <v>4351</v>
      </c>
      <c r="Q109" s="40">
        <v>205</v>
      </c>
      <c r="R109" s="40">
        <v>5231</v>
      </c>
      <c r="S109" s="40">
        <v>231</v>
      </c>
      <c r="T109" s="40">
        <v>240</v>
      </c>
      <c r="U109" s="40">
        <v>1853</v>
      </c>
      <c r="V109" s="42">
        <v>1452</v>
      </c>
      <c r="W109" s="40">
        <v>5472</v>
      </c>
      <c r="X109" s="40">
        <v>1144</v>
      </c>
      <c r="Y109" s="1"/>
    </row>
    <row r="110" spans="1:25">
      <c r="A110" s="3" t="s">
        <v>221</v>
      </c>
      <c r="B110" s="3" t="s">
        <v>197</v>
      </c>
      <c r="C110" s="3" t="s">
        <v>222</v>
      </c>
      <c r="D110" s="45">
        <v>1781</v>
      </c>
      <c r="E110" s="40">
        <v>253</v>
      </c>
      <c r="F110" s="40">
        <v>179</v>
      </c>
      <c r="G110" s="40">
        <v>134</v>
      </c>
      <c r="H110" s="40">
        <v>196</v>
      </c>
      <c r="I110" s="40">
        <v>379</v>
      </c>
      <c r="J110" s="40">
        <v>594</v>
      </c>
      <c r="K110" s="40">
        <v>46</v>
      </c>
      <c r="L110" s="42">
        <v>821</v>
      </c>
      <c r="M110" s="45">
        <v>960</v>
      </c>
      <c r="N110" s="42" t="s">
        <v>4351</v>
      </c>
      <c r="O110" s="40">
        <v>34</v>
      </c>
      <c r="P110" s="40" t="s">
        <v>4351</v>
      </c>
      <c r="Q110" s="40" t="s">
        <v>4351</v>
      </c>
      <c r="R110" s="40">
        <v>1085</v>
      </c>
      <c r="S110" s="40">
        <v>145</v>
      </c>
      <c r="T110" s="40">
        <v>32</v>
      </c>
      <c r="U110" s="40">
        <v>477</v>
      </c>
      <c r="V110" s="42">
        <v>1347</v>
      </c>
      <c r="W110" s="40">
        <v>314</v>
      </c>
      <c r="X110" s="40">
        <v>120</v>
      </c>
    </row>
    <row r="111" spans="1:25">
      <c r="A111" s="3" t="s">
        <v>223</v>
      </c>
      <c r="B111" s="3" t="s">
        <v>197</v>
      </c>
      <c r="C111" s="3" t="s">
        <v>224</v>
      </c>
      <c r="D111" s="45">
        <v>9429</v>
      </c>
      <c r="E111" s="40">
        <v>1326</v>
      </c>
      <c r="F111" s="40">
        <v>578</v>
      </c>
      <c r="G111" s="40">
        <v>922</v>
      </c>
      <c r="H111" s="40">
        <v>1107</v>
      </c>
      <c r="I111" s="40">
        <v>1534</v>
      </c>
      <c r="J111" s="40">
        <v>3913</v>
      </c>
      <c r="K111" s="40">
        <v>49</v>
      </c>
      <c r="L111" s="42">
        <v>4116</v>
      </c>
      <c r="M111" s="45">
        <v>5313</v>
      </c>
      <c r="N111" s="42">
        <v>48</v>
      </c>
      <c r="O111" s="40">
        <v>169</v>
      </c>
      <c r="P111" s="40" t="s">
        <v>4351</v>
      </c>
      <c r="Q111" s="40" t="s">
        <v>4351</v>
      </c>
      <c r="R111" s="40">
        <v>7207</v>
      </c>
      <c r="S111" s="40">
        <v>159</v>
      </c>
      <c r="T111" s="40">
        <v>168</v>
      </c>
      <c r="U111" s="40">
        <v>1648</v>
      </c>
      <c r="V111" s="42">
        <v>793</v>
      </c>
      <c r="W111" s="40">
        <v>7466</v>
      </c>
      <c r="X111" s="40">
        <v>1170</v>
      </c>
      <c r="Y111" s="1"/>
    </row>
    <row r="112" spans="1:25">
      <c r="A112" s="3" t="s">
        <v>225</v>
      </c>
      <c r="B112" s="3" t="s">
        <v>197</v>
      </c>
      <c r="C112" s="3" t="s">
        <v>226</v>
      </c>
      <c r="D112" s="45">
        <v>3517</v>
      </c>
      <c r="E112" s="40">
        <v>577</v>
      </c>
      <c r="F112" s="40">
        <v>356</v>
      </c>
      <c r="G112" s="40">
        <v>367</v>
      </c>
      <c r="H112" s="40">
        <v>483</v>
      </c>
      <c r="I112" s="40">
        <v>697</v>
      </c>
      <c r="J112" s="40">
        <v>997</v>
      </c>
      <c r="K112" s="40">
        <v>40</v>
      </c>
      <c r="L112" s="42">
        <v>1674</v>
      </c>
      <c r="M112" s="45">
        <v>1843</v>
      </c>
      <c r="N112" s="42">
        <v>27</v>
      </c>
      <c r="O112" s="40">
        <v>118</v>
      </c>
      <c r="P112" s="40" t="s">
        <v>4351</v>
      </c>
      <c r="Q112" s="40" t="s">
        <v>4351</v>
      </c>
      <c r="R112" s="40">
        <v>1856</v>
      </c>
      <c r="S112" s="40">
        <v>199</v>
      </c>
      <c r="T112" s="40">
        <v>54</v>
      </c>
      <c r="U112" s="40">
        <v>1229</v>
      </c>
      <c r="V112" s="42">
        <v>2101</v>
      </c>
      <c r="W112" s="40">
        <v>981</v>
      </c>
      <c r="X112" s="40">
        <v>435</v>
      </c>
    </row>
    <row r="113" spans="1:25">
      <c r="A113" s="3" t="s">
        <v>227</v>
      </c>
      <c r="B113" s="3" t="s">
        <v>228</v>
      </c>
      <c r="C113" s="3" t="s">
        <v>229</v>
      </c>
      <c r="D113" s="45">
        <v>389</v>
      </c>
      <c r="E113" s="40" t="s">
        <v>4351</v>
      </c>
      <c r="F113" s="40">
        <v>33</v>
      </c>
      <c r="G113" s="40">
        <v>63</v>
      </c>
      <c r="H113" s="40">
        <v>59</v>
      </c>
      <c r="I113" s="40">
        <v>77</v>
      </c>
      <c r="J113" s="40">
        <v>121</v>
      </c>
      <c r="K113" s="40" t="s">
        <v>4351</v>
      </c>
      <c r="L113" s="42">
        <v>163</v>
      </c>
      <c r="M113" s="45">
        <v>226</v>
      </c>
      <c r="N113" s="42">
        <v>0</v>
      </c>
      <c r="O113" s="40">
        <v>14</v>
      </c>
      <c r="P113" s="40">
        <v>0</v>
      </c>
      <c r="Q113" s="40">
        <v>24</v>
      </c>
      <c r="R113" s="40">
        <v>281</v>
      </c>
      <c r="S113" s="40" t="s">
        <v>4351</v>
      </c>
      <c r="T113" s="40" t="s">
        <v>4351</v>
      </c>
      <c r="U113" s="40">
        <v>63</v>
      </c>
      <c r="V113" s="42" t="s">
        <v>4351</v>
      </c>
      <c r="W113" s="40">
        <v>325</v>
      </c>
      <c r="X113" s="40" t="s">
        <v>4351</v>
      </c>
      <c r="Y113" s="3"/>
    </row>
    <row r="114" spans="1:25">
      <c r="A114" s="3" t="s">
        <v>230</v>
      </c>
      <c r="B114" s="3" t="s">
        <v>228</v>
      </c>
      <c r="C114" s="3" t="s">
        <v>231</v>
      </c>
      <c r="D114" s="45">
        <v>463</v>
      </c>
      <c r="E114" s="40" t="s">
        <v>4351</v>
      </c>
      <c r="F114" s="40">
        <v>41</v>
      </c>
      <c r="G114" s="40">
        <v>53</v>
      </c>
      <c r="H114" s="40">
        <v>73</v>
      </c>
      <c r="I114" s="40">
        <v>103</v>
      </c>
      <c r="J114" s="40">
        <v>165</v>
      </c>
      <c r="K114" s="40" t="s">
        <v>4351</v>
      </c>
      <c r="L114" s="42">
        <v>212</v>
      </c>
      <c r="M114" s="45">
        <v>251</v>
      </c>
      <c r="N114" s="42">
        <v>0</v>
      </c>
      <c r="O114" s="40">
        <v>0</v>
      </c>
      <c r="P114" s="40">
        <v>0</v>
      </c>
      <c r="Q114" s="40">
        <v>39</v>
      </c>
      <c r="R114" s="40">
        <v>238</v>
      </c>
      <c r="S114" s="40" t="s">
        <v>4351</v>
      </c>
      <c r="T114" s="40" t="s">
        <v>4351</v>
      </c>
      <c r="U114" s="40">
        <v>183</v>
      </c>
      <c r="V114" s="42">
        <v>12</v>
      </c>
      <c r="W114" s="40">
        <v>272</v>
      </c>
      <c r="X114" s="40">
        <v>179</v>
      </c>
    </row>
    <row r="115" spans="1:25">
      <c r="A115" s="3" t="s">
        <v>232</v>
      </c>
      <c r="B115" s="3" t="s">
        <v>228</v>
      </c>
      <c r="C115" s="3" t="s">
        <v>233</v>
      </c>
      <c r="D115" s="45">
        <v>1192</v>
      </c>
      <c r="E115" s="40" t="s">
        <v>4351</v>
      </c>
      <c r="F115" s="40">
        <v>77</v>
      </c>
      <c r="G115" s="40">
        <v>147</v>
      </c>
      <c r="H115" s="40">
        <v>145</v>
      </c>
      <c r="I115" s="40">
        <v>178</v>
      </c>
      <c r="J115" s="40">
        <v>563</v>
      </c>
      <c r="K115" s="40" t="s">
        <v>4351</v>
      </c>
      <c r="L115" s="42">
        <v>501</v>
      </c>
      <c r="M115" s="45">
        <v>691</v>
      </c>
      <c r="N115" s="42" t="s">
        <v>4351</v>
      </c>
      <c r="O115" s="40">
        <v>30</v>
      </c>
      <c r="P115" s="40">
        <v>0</v>
      </c>
      <c r="Q115" s="40">
        <v>0</v>
      </c>
      <c r="R115" s="40">
        <v>975</v>
      </c>
      <c r="S115" s="40" t="s">
        <v>4351</v>
      </c>
      <c r="T115" s="40">
        <v>16</v>
      </c>
      <c r="U115" s="40">
        <v>158</v>
      </c>
      <c r="V115" s="42">
        <v>20</v>
      </c>
      <c r="W115" s="40">
        <v>1029</v>
      </c>
      <c r="X115" s="40">
        <v>143</v>
      </c>
    </row>
    <row r="116" spans="1:25">
      <c r="A116" s="3" t="s">
        <v>234</v>
      </c>
      <c r="B116" s="3" t="s">
        <v>228</v>
      </c>
      <c r="C116" s="3" t="s">
        <v>235</v>
      </c>
      <c r="D116" s="45">
        <v>6966</v>
      </c>
      <c r="E116" s="40">
        <v>884</v>
      </c>
      <c r="F116" s="40">
        <v>614</v>
      </c>
      <c r="G116" s="40">
        <v>1050</v>
      </c>
      <c r="H116" s="40">
        <v>1183</v>
      </c>
      <c r="I116" s="40">
        <v>1222</v>
      </c>
      <c r="J116" s="40">
        <v>1946</v>
      </c>
      <c r="K116" s="40">
        <v>67</v>
      </c>
      <c r="L116" s="42">
        <v>3147</v>
      </c>
      <c r="M116" s="45">
        <v>3819</v>
      </c>
      <c r="N116" s="42">
        <v>84</v>
      </c>
      <c r="O116" s="40">
        <v>353</v>
      </c>
      <c r="P116" s="40">
        <v>44</v>
      </c>
      <c r="Q116" s="40">
        <v>72</v>
      </c>
      <c r="R116" s="40">
        <v>4741</v>
      </c>
      <c r="S116" s="40">
        <v>148</v>
      </c>
      <c r="T116" s="40">
        <v>180</v>
      </c>
      <c r="U116" s="40">
        <v>1344</v>
      </c>
      <c r="V116" s="42">
        <v>658</v>
      </c>
      <c r="W116" s="40">
        <v>5434</v>
      </c>
      <c r="X116" s="40">
        <v>874</v>
      </c>
      <c r="Y116" s="1"/>
    </row>
    <row r="117" spans="1:25">
      <c r="A117" s="3" t="s">
        <v>236</v>
      </c>
      <c r="B117" s="3" t="s">
        <v>228</v>
      </c>
      <c r="C117" s="3" t="s">
        <v>237</v>
      </c>
      <c r="D117" s="45">
        <v>946</v>
      </c>
      <c r="E117" s="40" t="s">
        <v>4351</v>
      </c>
      <c r="F117" s="40">
        <v>87</v>
      </c>
      <c r="G117" s="40">
        <v>93</v>
      </c>
      <c r="H117" s="40">
        <v>129</v>
      </c>
      <c r="I117" s="40">
        <v>195</v>
      </c>
      <c r="J117" s="40">
        <v>378</v>
      </c>
      <c r="K117" s="40" t="s">
        <v>4351</v>
      </c>
      <c r="L117" s="42">
        <v>435</v>
      </c>
      <c r="M117" s="45">
        <v>511</v>
      </c>
      <c r="N117" s="42" t="s">
        <v>4351</v>
      </c>
      <c r="O117" s="40">
        <v>12</v>
      </c>
      <c r="P117" s="40">
        <v>0</v>
      </c>
      <c r="Q117" s="40">
        <v>0</v>
      </c>
      <c r="R117" s="40">
        <v>715</v>
      </c>
      <c r="S117" s="40" t="s">
        <v>4351</v>
      </c>
      <c r="T117" s="40" t="s">
        <v>4351</v>
      </c>
      <c r="U117" s="40">
        <v>206</v>
      </c>
      <c r="V117" s="42">
        <v>14</v>
      </c>
      <c r="W117" s="40">
        <v>754</v>
      </c>
      <c r="X117" s="40">
        <v>178</v>
      </c>
      <c r="Y117" s="3"/>
    </row>
    <row r="118" spans="1:25">
      <c r="A118" s="3" t="s">
        <v>238</v>
      </c>
      <c r="B118" s="3" t="s">
        <v>228</v>
      </c>
      <c r="C118" s="3" t="s">
        <v>239</v>
      </c>
      <c r="D118" s="45">
        <v>226</v>
      </c>
      <c r="E118" s="40" t="s">
        <v>4351</v>
      </c>
      <c r="F118" s="40">
        <v>19</v>
      </c>
      <c r="G118" s="40">
        <v>32</v>
      </c>
      <c r="H118" s="40">
        <v>22</v>
      </c>
      <c r="I118" s="40">
        <v>52</v>
      </c>
      <c r="J118" s="40">
        <v>85</v>
      </c>
      <c r="K118" s="40" t="s">
        <v>4351</v>
      </c>
      <c r="L118" s="42">
        <v>105</v>
      </c>
      <c r="M118" s="45">
        <v>121</v>
      </c>
      <c r="N118" s="42" t="s">
        <v>4351</v>
      </c>
      <c r="O118" s="40" t="s">
        <v>4351</v>
      </c>
      <c r="P118" s="40">
        <v>0</v>
      </c>
      <c r="Q118" s="40">
        <v>22</v>
      </c>
      <c r="R118" s="40">
        <v>136</v>
      </c>
      <c r="S118" s="40" t="s">
        <v>4351</v>
      </c>
      <c r="T118" s="40">
        <v>0</v>
      </c>
      <c r="U118" s="40">
        <v>60</v>
      </c>
      <c r="V118" s="42">
        <v>19</v>
      </c>
      <c r="W118" s="40">
        <v>161</v>
      </c>
      <c r="X118" s="40">
        <v>46</v>
      </c>
    </row>
    <row r="119" spans="1:25">
      <c r="A119" s="3" t="s">
        <v>240</v>
      </c>
      <c r="B119" s="3" t="s">
        <v>228</v>
      </c>
      <c r="C119" s="3" t="s">
        <v>20</v>
      </c>
      <c r="D119" s="45">
        <v>82</v>
      </c>
      <c r="E119" s="40" t="s">
        <v>4351</v>
      </c>
      <c r="F119" s="40" t="s">
        <v>4351</v>
      </c>
      <c r="G119" s="40" t="s">
        <v>4351</v>
      </c>
      <c r="H119" s="40" t="s">
        <v>4351</v>
      </c>
      <c r="I119" s="40">
        <v>15</v>
      </c>
      <c r="J119" s="40">
        <v>43</v>
      </c>
      <c r="K119" s="40" t="s">
        <v>4351</v>
      </c>
      <c r="L119" s="42">
        <v>38</v>
      </c>
      <c r="M119" s="45">
        <v>44</v>
      </c>
      <c r="N119" s="42">
        <v>0</v>
      </c>
      <c r="O119" s="40">
        <v>0</v>
      </c>
      <c r="P119" s="40">
        <v>0</v>
      </c>
      <c r="Q119" s="40" t="s">
        <v>4351</v>
      </c>
      <c r="R119" s="40">
        <v>59</v>
      </c>
      <c r="S119" s="40">
        <v>0</v>
      </c>
      <c r="T119" s="40" t="s">
        <v>4351</v>
      </c>
      <c r="U119" s="40">
        <v>17</v>
      </c>
      <c r="V119" s="42">
        <v>0</v>
      </c>
      <c r="W119" s="40">
        <v>68</v>
      </c>
      <c r="X119" s="40">
        <v>14</v>
      </c>
    </row>
    <row r="120" spans="1:25">
      <c r="A120" s="3" t="s">
        <v>241</v>
      </c>
      <c r="B120" s="3" t="s">
        <v>228</v>
      </c>
      <c r="C120" s="3" t="s">
        <v>242</v>
      </c>
      <c r="D120" s="45">
        <v>1003</v>
      </c>
      <c r="E120" s="40">
        <v>75</v>
      </c>
      <c r="F120" s="40" t="s">
        <v>4351</v>
      </c>
      <c r="G120" s="40">
        <v>103</v>
      </c>
      <c r="H120" s="40">
        <v>154</v>
      </c>
      <c r="I120" s="40">
        <v>191</v>
      </c>
      <c r="J120" s="40">
        <v>400</v>
      </c>
      <c r="K120" s="40" t="s">
        <v>4351</v>
      </c>
      <c r="L120" s="42">
        <v>458</v>
      </c>
      <c r="M120" s="45">
        <v>545</v>
      </c>
      <c r="N120" s="42" t="s">
        <v>4351</v>
      </c>
      <c r="O120" s="40">
        <v>13</v>
      </c>
      <c r="P120" s="40">
        <v>0</v>
      </c>
      <c r="Q120" s="40" t="s">
        <v>4351</v>
      </c>
      <c r="R120" s="40">
        <v>824</v>
      </c>
      <c r="S120" s="40" t="s">
        <v>4351</v>
      </c>
      <c r="T120" s="40">
        <v>16</v>
      </c>
      <c r="U120" s="40">
        <v>131</v>
      </c>
      <c r="V120" s="42">
        <v>33</v>
      </c>
      <c r="W120" s="40">
        <v>872</v>
      </c>
      <c r="X120" s="40">
        <v>98</v>
      </c>
    </row>
    <row r="121" spans="1:25">
      <c r="A121" s="3" t="s">
        <v>243</v>
      </c>
      <c r="B121" s="3" t="s">
        <v>228</v>
      </c>
      <c r="C121" s="3" t="s">
        <v>244</v>
      </c>
      <c r="D121" s="45">
        <v>174</v>
      </c>
      <c r="E121" s="40" t="s">
        <v>4351</v>
      </c>
      <c r="F121" s="40">
        <v>11</v>
      </c>
      <c r="G121" s="40" t="s">
        <v>4351</v>
      </c>
      <c r="H121" s="40" t="s">
        <v>4351</v>
      </c>
      <c r="I121" s="40">
        <v>38</v>
      </c>
      <c r="J121" s="40">
        <v>90</v>
      </c>
      <c r="K121" s="40" t="s">
        <v>4351</v>
      </c>
      <c r="L121" s="42">
        <v>73</v>
      </c>
      <c r="M121" s="45">
        <v>101</v>
      </c>
      <c r="N121" s="42">
        <v>0</v>
      </c>
      <c r="O121" s="40" t="s">
        <v>4351</v>
      </c>
      <c r="P121" s="40">
        <v>0</v>
      </c>
      <c r="Q121" s="40">
        <v>58</v>
      </c>
      <c r="R121" s="40">
        <v>77</v>
      </c>
      <c r="S121" s="40" t="s">
        <v>4351</v>
      </c>
      <c r="T121" s="40" t="s">
        <v>4351</v>
      </c>
      <c r="U121" s="40">
        <v>32</v>
      </c>
      <c r="V121" s="42" t="s">
        <v>4351</v>
      </c>
      <c r="W121" s="40">
        <v>137</v>
      </c>
      <c r="X121" s="40" t="s">
        <v>4351</v>
      </c>
      <c r="Y121" s="3"/>
    </row>
    <row r="122" spans="1:25">
      <c r="A122" s="3" t="s">
        <v>245</v>
      </c>
      <c r="B122" s="3" t="s">
        <v>228</v>
      </c>
      <c r="C122" s="3" t="s">
        <v>246</v>
      </c>
      <c r="D122" s="45">
        <v>447</v>
      </c>
      <c r="E122" s="40" t="s">
        <v>4351</v>
      </c>
      <c r="F122" s="40">
        <v>49</v>
      </c>
      <c r="G122" s="40">
        <v>79</v>
      </c>
      <c r="H122" s="40">
        <v>72</v>
      </c>
      <c r="I122" s="40">
        <v>84</v>
      </c>
      <c r="J122" s="40">
        <v>118</v>
      </c>
      <c r="K122" s="40" t="s">
        <v>4351</v>
      </c>
      <c r="L122" s="42">
        <v>207</v>
      </c>
      <c r="M122" s="45">
        <v>240</v>
      </c>
      <c r="N122" s="42" t="s">
        <v>4351</v>
      </c>
      <c r="O122" s="40" t="s">
        <v>4351</v>
      </c>
      <c r="P122" s="40" t="s">
        <v>4351</v>
      </c>
      <c r="Q122" s="40">
        <v>44</v>
      </c>
      <c r="R122" s="40">
        <v>312</v>
      </c>
      <c r="S122" s="40" t="s">
        <v>4351</v>
      </c>
      <c r="T122" s="40" t="s">
        <v>4351</v>
      </c>
      <c r="U122" s="40">
        <v>67</v>
      </c>
      <c r="V122" s="42">
        <v>12</v>
      </c>
      <c r="W122" s="40">
        <v>375</v>
      </c>
      <c r="X122" s="40">
        <v>60</v>
      </c>
    </row>
    <row r="123" spans="1:25">
      <c r="A123" s="3" t="s">
        <v>247</v>
      </c>
      <c r="B123" s="3" t="s">
        <v>228</v>
      </c>
      <c r="C123" s="3" t="s">
        <v>32</v>
      </c>
      <c r="D123" s="45">
        <v>314</v>
      </c>
      <c r="E123" s="40">
        <v>21</v>
      </c>
      <c r="F123" s="40" t="s">
        <v>4351</v>
      </c>
      <c r="G123" s="40">
        <v>37</v>
      </c>
      <c r="H123" s="40">
        <v>50</v>
      </c>
      <c r="I123" s="40">
        <v>68</v>
      </c>
      <c r="J123" s="40">
        <v>120</v>
      </c>
      <c r="K123" s="40" t="s">
        <v>4351</v>
      </c>
      <c r="L123" s="42">
        <v>147</v>
      </c>
      <c r="M123" s="45">
        <v>167</v>
      </c>
      <c r="N123" s="42">
        <v>0</v>
      </c>
      <c r="O123" s="40" t="s">
        <v>4351</v>
      </c>
      <c r="P123" s="40">
        <v>0</v>
      </c>
      <c r="Q123" s="40">
        <v>0</v>
      </c>
      <c r="R123" s="40">
        <v>272</v>
      </c>
      <c r="S123" s="40">
        <v>0</v>
      </c>
      <c r="T123" s="40" t="s">
        <v>4351</v>
      </c>
      <c r="U123" s="40">
        <v>40</v>
      </c>
      <c r="V123" s="42" t="s">
        <v>4351</v>
      </c>
      <c r="W123" s="40">
        <v>276</v>
      </c>
      <c r="X123" s="40" t="s">
        <v>4351</v>
      </c>
      <c r="Y123" s="3"/>
    </row>
    <row r="124" spans="1:25">
      <c r="A124" s="3" t="s">
        <v>248</v>
      </c>
      <c r="B124" s="3" t="s">
        <v>228</v>
      </c>
      <c r="C124" s="3" t="s">
        <v>34</v>
      </c>
      <c r="D124" s="45">
        <v>775</v>
      </c>
      <c r="E124" s="40">
        <v>59</v>
      </c>
      <c r="F124" s="40" t="s">
        <v>4351</v>
      </c>
      <c r="G124" s="40">
        <v>74</v>
      </c>
      <c r="H124" s="40">
        <v>90</v>
      </c>
      <c r="I124" s="40">
        <v>168</v>
      </c>
      <c r="J124" s="40">
        <v>324</v>
      </c>
      <c r="K124" s="40" t="s">
        <v>4351</v>
      </c>
      <c r="L124" s="42">
        <v>332</v>
      </c>
      <c r="M124" s="45">
        <v>443</v>
      </c>
      <c r="N124" s="42" t="s">
        <v>4351</v>
      </c>
      <c r="O124" s="40" t="s">
        <v>4351</v>
      </c>
      <c r="P124" s="40">
        <v>0</v>
      </c>
      <c r="Q124" s="40" t="s">
        <v>4351</v>
      </c>
      <c r="R124" s="40">
        <v>524</v>
      </c>
      <c r="S124" s="40" t="s">
        <v>4351</v>
      </c>
      <c r="T124" s="40" t="s">
        <v>4351</v>
      </c>
      <c r="U124" s="40">
        <v>234</v>
      </c>
      <c r="V124" s="42" t="s">
        <v>4351</v>
      </c>
      <c r="W124" s="40">
        <v>572</v>
      </c>
      <c r="X124" s="40" t="s">
        <v>4351</v>
      </c>
      <c r="Y124" s="3"/>
    </row>
    <row r="125" spans="1:25">
      <c r="A125" s="3" t="s">
        <v>249</v>
      </c>
      <c r="B125" s="3" t="s">
        <v>228</v>
      </c>
      <c r="C125" s="3" t="s">
        <v>250</v>
      </c>
      <c r="D125" s="45">
        <v>178</v>
      </c>
      <c r="E125" s="40">
        <v>24</v>
      </c>
      <c r="F125" s="40" t="s">
        <v>4351</v>
      </c>
      <c r="G125" s="40">
        <v>26</v>
      </c>
      <c r="H125" s="40">
        <v>29</v>
      </c>
      <c r="I125" s="40">
        <v>30</v>
      </c>
      <c r="J125" s="40">
        <v>61</v>
      </c>
      <c r="K125" s="40" t="s">
        <v>4351</v>
      </c>
      <c r="L125" s="42">
        <v>80</v>
      </c>
      <c r="M125" s="45">
        <v>98</v>
      </c>
      <c r="N125" s="42" t="s">
        <v>4351</v>
      </c>
      <c r="O125" s="40">
        <v>0</v>
      </c>
      <c r="P125" s="40">
        <v>0</v>
      </c>
      <c r="Q125" s="40" t="s">
        <v>4351</v>
      </c>
      <c r="R125" s="40">
        <v>144</v>
      </c>
      <c r="S125" s="40">
        <v>0</v>
      </c>
      <c r="T125" s="40">
        <v>0</v>
      </c>
      <c r="U125" s="40">
        <v>25</v>
      </c>
      <c r="V125" s="42">
        <v>0</v>
      </c>
      <c r="W125" s="40">
        <v>154</v>
      </c>
      <c r="X125" s="40">
        <v>24</v>
      </c>
    </row>
    <row r="126" spans="1:25">
      <c r="A126" s="3" t="s">
        <v>251</v>
      </c>
      <c r="B126" s="3" t="s">
        <v>228</v>
      </c>
      <c r="C126" s="3" t="s">
        <v>252</v>
      </c>
      <c r="D126" s="45">
        <v>407</v>
      </c>
      <c r="E126" s="40">
        <v>37</v>
      </c>
      <c r="F126" s="40" t="s">
        <v>4351</v>
      </c>
      <c r="G126" s="40">
        <v>52</v>
      </c>
      <c r="H126" s="40">
        <v>51</v>
      </c>
      <c r="I126" s="40">
        <v>85</v>
      </c>
      <c r="J126" s="40">
        <v>144</v>
      </c>
      <c r="K126" s="40" t="s">
        <v>4351</v>
      </c>
      <c r="L126" s="42">
        <v>176</v>
      </c>
      <c r="M126" s="45">
        <v>231</v>
      </c>
      <c r="N126" s="42" t="s">
        <v>4351</v>
      </c>
      <c r="O126" s="40">
        <v>14</v>
      </c>
      <c r="P126" s="40">
        <v>0</v>
      </c>
      <c r="Q126" s="40">
        <v>82</v>
      </c>
      <c r="R126" s="40">
        <v>251</v>
      </c>
      <c r="S126" s="40" t="s">
        <v>4351</v>
      </c>
      <c r="T126" s="40" t="s">
        <v>4351</v>
      </c>
      <c r="U126" s="40">
        <v>53</v>
      </c>
      <c r="V126" s="42" t="s">
        <v>4351</v>
      </c>
      <c r="W126" s="40">
        <v>356</v>
      </c>
      <c r="X126" s="40" t="s">
        <v>4351</v>
      </c>
      <c r="Y126" s="3"/>
    </row>
    <row r="127" spans="1:25">
      <c r="A127" s="3" t="s">
        <v>253</v>
      </c>
      <c r="B127" s="3" t="s">
        <v>228</v>
      </c>
      <c r="C127" s="3" t="s">
        <v>254</v>
      </c>
      <c r="D127" s="45">
        <v>412</v>
      </c>
      <c r="E127" s="40">
        <v>37</v>
      </c>
      <c r="F127" s="40" t="s">
        <v>4351</v>
      </c>
      <c r="G127" s="40">
        <v>51</v>
      </c>
      <c r="H127" s="40">
        <v>59</v>
      </c>
      <c r="I127" s="40">
        <v>69</v>
      </c>
      <c r="J127" s="40">
        <v>164</v>
      </c>
      <c r="K127" s="40" t="s">
        <v>4351</v>
      </c>
      <c r="L127" s="42">
        <v>179</v>
      </c>
      <c r="M127" s="45">
        <v>233</v>
      </c>
      <c r="N127" s="42" t="s">
        <v>4351</v>
      </c>
      <c r="O127" s="40" t="s">
        <v>4351</v>
      </c>
      <c r="P127" s="40">
        <v>0</v>
      </c>
      <c r="Q127" s="40">
        <v>27</v>
      </c>
      <c r="R127" s="40">
        <v>273</v>
      </c>
      <c r="S127" s="40" t="s">
        <v>4351</v>
      </c>
      <c r="T127" s="40" t="s">
        <v>4351</v>
      </c>
      <c r="U127" s="40">
        <v>90</v>
      </c>
      <c r="V127" s="42">
        <v>18</v>
      </c>
      <c r="W127" s="40">
        <v>328</v>
      </c>
      <c r="X127" s="40">
        <v>66</v>
      </c>
      <c r="Y127" s="3"/>
    </row>
    <row r="128" spans="1:25">
      <c r="A128" s="3" t="s">
        <v>255</v>
      </c>
      <c r="B128" s="3" t="s">
        <v>228</v>
      </c>
      <c r="C128" s="3" t="s">
        <v>256</v>
      </c>
      <c r="D128" s="45">
        <v>2335</v>
      </c>
      <c r="E128" s="40">
        <v>277</v>
      </c>
      <c r="F128" s="40">
        <v>223</v>
      </c>
      <c r="G128" s="40">
        <v>406</v>
      </c>
      <c r="H128" s="40">
        <v>398</v>
      </c>
      <c r="I128" s="40">
        <v>438</v>
      </c>
      <c r="J128" s="40">
        <v>582</v>
      </c>
      <c r="K128" s="40">
        <v>11</v>
      </c>
      <c r="L128" s="42">
        <v>1078</v>
      </c>
      <c r="M128" s="45">
        <v>1257</v>
      </c>
      <c r="N128" s="42" t="s">
        <v>4351</v>
      </c>
      <c r="O128" s="40">
        <v>99</v>
      </c>
      <c r="P128" s="40" t="s">
        <v>4351</v>
      </c>
      <c r="Q128" s="40">
        <v>132</v>
      </c>
      <c r="R128" s="40">
        <v>1716</v>
      </c>
      <c r="S128" s="40">
        <v>12</v>
      </c>
      <c r="T128" s="40">
        <v>25</v>
      </c>
      <c r="U128" s="40">
        <v>347</v>
      </c>
      <c r="V128" s="42">
        <v>59</v>
      </c>
      <c r="W128" s="40">
        <v>1988</v>
      </c>
      <c r="X128" s="40">
        <v>288</v>
      </c>
    </row>
    <row r="129" spans="1:25">
      <c r="A129" s="3" t="s">
        <v>257</v>
      </c>
      <c r="B129" s="3" t="s">
        <v>228</v>
      </c>
      <c r="C129" s="3" t="s">
        <v>258</v>
      </c>
      <c r="D129" s="45">
        <v>1338</v>
      </c>
      <c r="E129" s="40">
        <v>127</v>
      </c>
      <c r="F129" s="40" t="s">
        <v>4351</v>
      </c>
      <c r="G129" s="40">
        <v>169</v>
      </c>
      <c r="H129" s="40">
        <v>177</v>
      </c>
      <c r="I129" s="40">
        <v>283</v>
      </c>
      <c r="J129" s="40">
        <v>455</v>
      </c>
      <c r="K129" s="40" t="s">
        <v>4351</v>
      </c>
      <c r="L129" s="42">
        <v>594</v>
      </c>
      <c r="M129" s="45">
        <v>744</v>
      </c>
      <c r="N129" s="42">
        <v>21</v>
      </c>
      <c r="O129" s="40">
        <v>40</v>
      </c>
      <c r="P129" s="40">
        <v>0</v>
      </c>
      <c r="Q129" s="40" t="s">
        <v>4351</v>
      </c>
      <c r="R129" s="40">
        <v>970</v>
      </c>
      <c r="S129" s="40" t="s">
        <v>4351</v>
      </c>
      <c r="T129" s="40">
        <v>46</v>
      </c>
      <c r="U129" s="40">
        <v>243</v>
      </c>
      <c r="V129" s="42">
        <v>43</v>
      </c>
      <c r="W129" s="40">
        <v>1106</v>
      </c>
      <c r="X129" s="40">
        <v>189</v>
      </c>
    </row>
    <row r="130" spans="1:25">
      <c r="A130" s="3" t="s">
        <v>259</v>
      </c>
      <c r="B130" s="3" t="s">
        <v>228</v>
      </c>
      <c r="C130" s="3" t="s">
        <v>260</v>
      </c>
      <c r="D130" s="45">
        <v>794</v>
      </c>
      <c r="E130" s="40" t="s">
        <v>4351</v>
      </c>
      <c r="F130" s="40">
        <v>72</v>
      </c>
      <c r="G130" s="40">
        <v>105</v>
      </c>
      <c r="H130" s="40">
        <v>106</v>
      </c>
      <c r="I130" s="40">
        <v>154</v>
      </c>
      <c r="J130" s="40">
        <v>288</v>
      </c>
      <c r="K130" s="40" t="s">
        <v>4351</v>
      </c>
      <c r="L130" s="42">
        <v>348</v>
      </c>
      <c r="M130" s="45">
        <v>446</v>
      </c>
      <c r="N130" s="42" t="s">
        <v>4351</v>
      </c>
      <c r="O130" s="40">
        <v>54</v>
      </c>
      <c r="P130" s="40">
        <v>0</v>
      </c>
      <c r="Q130" s="40">
        <v>218</v>
      </c>
      <c r="R130" s="40">
        <v>321</v>
      </c>
      <c r="S130" s="40" t="s">
        <v>4351</v>
      </c>
      <c r="T130" s="40" t="s">
        <v>4351</v>
      </c>
      <c r="U130" s="40">
        <v>189</v>
      </c>
      <c r="V130" s="42" t="s">
        <v>4351</v>
      </c>
      <c r="W130" s="40">
        <v>625</v>
      </c>
      <c r="X130" s="40" t="s">
        <v>4351</v>
      </c>
    </row>
    <row r="131" spans="1:25">
      <c r="A131" s="3" t="s">
        <v>261</v>
      </c>
      <c r="B131" s="3" t="s">
        <v>228</v>
      </c>
      <c r="C131" s="3" t="s">
        <v>262</v>
      </c>
      <c r="D131" s="45">
        <v>374</v>
      </c>
      <c r="E131" s="40" t="s">
        <v>4351</v>
      </c>
      <c r="F131" s="40">
        <v>42</v>
      </c>
      <c r="G131" s="40">
        <v>44</v>
      </c>
      <c r="H131" s="40">
        <v>61</v>
      </c>
      <c r="I131" s="40">
        <v>86</v>
      </c>
      <c r="J131" s="40">
        <v>101</v>
      </c>
      <c r="K131" s="40" t="s">
        <v>4351</v>
      </c>
      <c r="L131" s="42">
        <v>172</v>
      </c>
      <c r="M131" s="45">
        <v>202</v>
      </c>
      <c r="N131" s="42" t="s">
        <v>4351</v>
      </c>
      <c r="O131" s="40">
        <v>25</v>
      </c>
      <c r="P131" s="40">
        <v>0</v>
      </c>
      <c r="Q131" s="40">
        <v>35</v>
      </c>
      <c r="R131" s="40">
        <v>249</v>
      </c>
      <c r="S131" s="40">
        <v>0</v>
      </c>
      <c r="T131" s="40" t="s">
        <v>4351</v>
      </c>
      <c r="U131" s="40">
        <v>60</v>
      </c>
      <c r="V131" s="42" t="s">
        <v>4351</v>
      </c>
      <c r="W131" s="40">
        <v>322</v>
      </c>
      <c r="X131" s="40" t="s">
        <v>4351</v>
      </c>
      <c r="Y131" s="3"/>
    </row>
    <row r="132" spans="1:25">
      <c r="A132" s="3" t="s">
        <v>263</v>
      </c>
      <c r="B132" s="3" t="s">
        <v>228</v>
      </c>
      <c r="C132" s="3" t="s">
        <v>52</v>
      </c>
      <c r="D132" s="45">
        <v>142</v>
      </c>
      <c r="E132" s="40" t="s">
        <v>4351</v>
      </c>
      <c r="F132" s="40">
        <v>14</v>
      </c>
      <c r="G132" s="40">
        <v>18</v>
      </c>
      <c r="H132" s="40">
        <v>21</v>
      </c>
      <c r="I132" s="40">
        <v>25</v>
      </c>
      <c r="J132" s="40">
        <v>61</v>
      </c>
      <c r="K132" s="40" t="s">
        <v>4351</v>
      </c>
      <c r="L132" s="42">
        <v>72</v>
      </c>
      <c r="M132" s="45">
        <v>70</v>
      </c>
      <c r="N132" s="42" t="s">
        <v>4351</v>
      </c>
      <c r="O132" s="40" t="s">
        <v>4351</v>
      </c>
      <c r="P132" s="40">
        <v>0</v>
      </c>
      <c r="Q132" s="40">
        <v>42</v>
      </c>
      <c r="R132" s="40">
        <v>82</v>
      </c>
      <c r="S132" s="40">
        <v>0</v>
      </c>
      <c r="T132" s="40">
        <v>0</v>
      </c>
      <c r="U132" s="40">
        <v>16</v>
      </c>
      <c r="V132" s="42" t="s">
        <v>4351</v>
      </c>
      <c r="W132" s="40">
        <v>120</v>
      </c>
      <c r="X132" s="40" t="s">
        <v>4351</v>
      </c>
      <c r="Y132" s="3"/>
    </row>
    <row r="133" spans="1:25">
      <c r="A133" s="3" t="s">
        <v>264</v>
      </c>
      <c r="B133" s="3" t="s">
        <v>228</v>
      </c>
      <c r="C133" s="3" t="s">
        <v>265</v>
      </c>
      <c r="D133" s="45">
        <v>299</v>
      </c>
      <c r="E133" s="40" t="s">
        <v>4351</v>
      </c>
      <c r="F133" s="40">
        <v>31</v>
      </c>
      <c r="G133" s="40">
        <v>40</v>
      </c>
      <c r="H133" s="40">
        <v>40</v>
      </c>
      <c r="I133" s="40">
        <v>59</v>
      </c>
      <c r="J133" s="40">
        <v>107</v>
      </c>
      <c r="K133" s="40" t="s">
        <v>4351</v>
      </c>
      <c r="L133" s="42">
        <v>132</v>
      </c>
      <c r="M133" s="45">
        <v>167</v>
      </c>
      <c r="N133" s="42" t="s">
        <v>4351</v>
      </c>
      <c r="O133" s="40" t="s">
        <v>4351</v>
      </c>
      <c r="P133" s="40">
        <v>0</v>
      </c>
      <c r="Q133" s="40">
        <v>71</v>
      </c>
      <c r="R133" s="40">
        <v>157</v>
      </c>
      <c r="S133" s="40" t="s">
        <v>4351</v>
      </c>
      <c r="T133" s="40">
        <v>0</v>
      </c>
      <c r="U133" s="40">
        <v>59</v>
      </c>
      <c r="V133" s="42">
        <v>16</v>
      </c>
      <c r="W133" s="40">
        <v>246</v>
      </c>
      <c r="X133" s="40">
        <v>37</v>
      </c>
    </row>
    <row r="134" spans="1:25">
      <c r="A134" s="3" t="s">
        <v>266</v>
      </c>
      <c r="B134" s="3" t="s">
        <v>228</v>
      </c>
      <c r="C134" s="3" t="s">
        <v>267</v>
      </c>
      <c r="D134" s="45">
        <v>399</v>
      </c>
      <c r="E134" s="40" t="s">
        <v>4351</v>
      </c>
      <c r="F134" s="40">
        <v>36</v>
      </c>
      <c r="G134" s="40">
        <v>65</v>
      </c>
      <c r="H134" s="40">
        <v>60</v>
      </c>
      <c r="I134" s="40">
        <v>62</v>
      </c>
      <c r="J134" s="40">
        <v>143</v>
      </c>
      <c r="K134" s="40" t="s">
        <v>4351</v>
      </c>
      <c r="L134" s="42">
        <v>187</v>
      </c>
      <c r="M134" s="45">
        <v>212</v>
      </c>
      <c r="N134" s="42" t="s">
        <v>4351</v>
      </c>
      <c r="O134" s="40" t="s">
        <v>4351</v>
      </c>
      <c r="P134" s="40">
        <v>0</v>
      </c>
      <c r="Q134" s="40">
        <v>62</v>
      </c>
      <c r="R134" s="40">
        <v>249</v>
      </c>
      <c r="S134" s="40" t="s">
        <v>4351</v>
      </c>
      <c r="T134" s="40" t="s">
        <v>4351</v>
      </c>
      <c r="U134" s="40">
        <v>75</v>
      </c>
      <c r="V134" s="42" t="s">
        <v>4351</v>
      </c>
      <c r="W134" s="40">
        <v>321</v>
      </c>
      <c r="X134" s="40" t="s">
        <v>4351</v>
      </c>
      <c r="Y134" s="3"/>
    </row>
    <row r="135" spans="1:25">
      <c r="A135" s="3" t="s">
        <v>268</v>
      </c>
      <c r="B135" s="3" t="s">
        <v>228</v>
      </c>
      <c r="C135" s="3" t="s">
        <v>269</v>
      </c>
      <c r="D135" s="45">
        <v>2752</v>
      </c>
      <c r="E135" s="40">
        <v>299</v>
      </c>
      <c r="F135" s="40">
        <v>313</v>
      </c>
      <c r="G135" s="40">
        <v>582</v>
      </c>
      <c r="H135" s="40">
        <v>431</v>
      </c>
      <c r="I135" s="40">
        <v>463</v>
      </c>
      <c r="J135" s="40">
        <v>648</v>
      </c>
      <c r="K135" s="40">
        <v>16</v>
      </c>
      <c r="L135" s="42">
        <v>1269</v>
      </c>
      <c r="M135" s="45">
        <v>1483</v>
      </c>
      <c r="N135" s="42" t="s">
        <v>4351</v>
      </c>
      <c r="O135" s="40">
        <v>129</v>
      </c>
      <c r="P135" s="40" t="s">
        <v>4351</v>
      </c>
      <c r="Q135" s="40">
        <v>164</v>
      </c>
      <c r="R135" s="40">
        <v>1783</v>
      </c>
      <c r="S135" s="40">
        <v>29</v>
      </c>
      <c r="T135" s="40">
        <v>32</v>
      </c>
      <c r="U135" s="40">
        <v>593</v>
      </c>
      <c r="V135" s="42">
        <v>74</v>
      </c>
      <c r="W135" s="40">
        <v>2195</v>
      </c>
      <c r="X135" s="40">
        <v>483</v>
      </c>
    </row>
    <row r="136" spans="1:25">
      <c r="A136" s="3" t="s">
        <v>270</v>
      </c>
      <c r="B136" s="3" t="s">
        <v>228</v>
      </c>
      <c r="C136" s="3" t="s">
        <v>64</v>
      </c>
      <c r="D136" s="45">
        <v>374</v>
      </c>
      <c r="E136" s="40">
        <v>33</v>
      </c>
      <c r="F136" s="40" t="s">
        <v>4351</v>
      </c>
      <c r="G136" s="40">
        <v>48</v>
      </c>
      <c r="H136" s="40">
        <v>50</v>
      </c>
      <c r="I136" s="40">
        <v>74</v>
      </c>
      <c r="J136" s="40">
        <v>138</v>
      </c>
      <c r="K136" s="40" t="s">
        <v>4351</v>
      </c>
      <c r="L136" s="42">
        <v>163</v>
      </c>
      <c r="M136" s="45">
        <v>211</v>
      </c>
      <c r="N136" s="42" t="s">
        <v>4351</v>
      </c>
      <c r="O136" s="40" t="s">
        <v>4351</v>
      </c>
      <c r="P136" s="40">
        <v>0</v>
      </c>
      <c r="Q136" s="40">
        <v>0</v>
      </c>
      <c r="R136" s="40">
        <v>314</v>
      </c>
      <c r="S136" s="40" t="s">
        <v>4351</v>
      </c>
      <c r="T136" s="40" t="s">
        <v>4351</v>
      </c>
      <c r="U136" s="40">
        <v>45</v>
      </c>
      <c r="V136" s="42" t="s">
        <v>4351</v>
      </c>
      <c r="W136" s="40">
        <v>336</v>
      </c>
      <c r="X136" s="40" t="s">
        <v>4351</v>
      </c>
      <c r="Y136" s="3"/>
    </row>
    <row r="137" spans="1:25">
      <c r="A137" s="3" t="s">
        <v>271</v>
      </c>
      <c r="B137" s="3" t="s">
        <v>228</v>
      </c>
      <c r="C137" s="3" t="s">
        <v>272</v>
      </c>
      <c r="D137" s="45">
        <v>250</v>
      </c>
      <c r="E137" s="40">
        <v>18</v>
      </c>
      <c r="F137" s="40">
        <v>15</v>
      </c>
      <c r="G137" s="40">
        <v>30</v>
      </c>
      <c r="H137" s="40">
        <v>37</v>
      </c>
      <c r="I137" s="40">
        <v>42</v>
      </c>
      <c r="J137" s="40">
        <v>108</v>
      </c>
      <c r="K137" s="40">
        <v>0</v>
      </c>
      <c r="L137" s="42">
        <v>109</v>
      </c>
      <c r="M137" s="45">
        <v>141</v>
      </c>
      <c r="N137" s="42" t="s">
        <v>4351</v>
      </c>
      <c r="O137" s="40">
        <v>0</v>
      </c>
      <c r="P137" s="40">
        <v>0</v>
      </c>
      <c r="Q137" s="40">
        <v>0</v>
      </c>
      <c r="R137" s="40">
        <v>201</v>
      </c>
      <c r="S137" s="40" t="s">
        <v>4351</v>
      </c>
      <c r="T137" s="40" t="s">
        <v>4351</v>
      </c>
      <c r="U137" s="40">
        <v>41</v>
      </c>
      <c r="V137" s="42" t="s">
        <v>4351</v>
      </c>
      <c r="W137" s="40">
        <v>213</v>
      </c>
      <c r="X137" s="40" t="s">
        <v>4351</v>
      </c>
      <c r="Y137" s="3"/>
    </row>
    <row r="138" spans="1:25">
      <c r="A138" s="3" t="s">
        <v>273</v>
      </c>
      <c r="B138" s="3" t="s">
        <v>228</v>
      </c>
      <c r="C138" s="3" t="s">
        <v>274</v>
      </c>
      <c r="D138" s="45">
        <v>3001</v>
      </c>
      <c r="E138" s="40">
        <v>203</v>
      </c>
      <c r="F138" s="40">
        <v>240</v>
      </c>
      <c r="G138" s="40">
        <v>346</v>
      </c>
      <c r="H138" s="40">
        <v>430</v>
      </c>
      <c r="I138" s="40">
        <v>619</v>
      </c>
      <c r="J138" s="40">
        <v>1147</v>
      </c>
      <c r="K138" s="40">
        <v>16</v>
      </c>
      <c r="L138" s="42">
        <v>1256</v>
      </c>
      <c r="M138" s="45">
        <v>1745</v>
      </c>
      <c r="N138" s="42" t="s">
        <v>4351</v>
      </c>
      <c r="O138" s="40">
        <v>122</v>
      </c>
      <c r="P138" s="40" t="s">
        <v>4351</v>
      </c>
      <c r="Q138" s="40">
        <v>89</v>
      </c>
      <c r="R138" s="40">
        <v>2286</v>
      </c>
      <c r="S138" s="40">
        <v>43</v>
      </c>
      <c r="T138" s="40">
        <v>51</v>
      </c>
      <c r="U138" s="40">
        <v>397</v>
      </c>
      <c r="V138" s="42">
        <v>104</v>
      </c>
      <c r="W138" s="40">
        <v>2582</v>
      </c>
      <c r="X138" s="40">
        <v>315</v>
      </c>
    </row>
    <row r="139" spans="1:25">
      <c r="A139" s="3" t="s">
        <v>275</v>
      </c>
      <c r="B139" s="3" t="s">
        <v>228</v>
      </c>
      <c r="C139" s="3" t="s">
        <v>276</v>
      </c>
      <c r="D139" s="45">
        <v>383</v>
      </c>
      <c r="E139" s="40">
        <v>31</v>
      </c>
      <c r="F139" s="40">
        <v>33</v>
      </c>
      <c r="G139" s="40">
        <v>61</v>
      </c>
      <c r="H139" s="40">
        <v>48</v>
      </c>
      <c r="I139" s="40">
        <v>76</v>
      </c>
      <c r="J139" s="40">
        <v>134</v>
      </c>
      <c r="K139" s="40">
        <v>0</v>
      </c>
      <c r="L139" s="42">
        <v>180</v>
      </c>
      <c r="M139" s="45">
        <v>203</v>
      </c>
      <c r="N139" s="42">
        <v>0</v>
      </c>
      <c r="O139" s="40" t="s">
        <v>4351</v>
      </c>
      <c r="P139" s="40">
        <v>0</v>
      </c>
      <c r="Q139" s="40" t="s">
        <v>4351</v>
      </c>
      <c r="R139" s="40">
        <v>310</v>
      </c>
      <c r="S139" s="40" t="s">
        <v>4351</v>
      </c>
      <c r="T139" s="40" t="s">
        <v>4351</v>
      </c>
      <c r="U139" s="40">
        <v>52</v>
      </c>
      <c r="V139" s="42" t="s">
        <v>4351</v>
      </c>
      <c r="W139" s="40">
        <v>339</v>
      </c>
      <c r="X139" s="40" t="s">
        <v>4351</v>
      </c>
      <c r="Y139" s="3"/>
    </row>
    <row r="140" spans="1:25">
      <c r="A140" s="3" t="s">
        <v>277</v>
      </c>
      <c r="B140" s="3" t="s">
        <v>228</v>
      </c>
      <c r="C140" s="3" t="s">
        <v>68</v>
      </c>
      <c r="D140" s="45">
        <v>886</v>
      </c>
      <c r="E140" s="40">
        <v>78</v>
      </c>
      <c r="F140" s="40" t="s">
        <v>4351</v>
      </c>
      <c r="G140" s="40">
        <v>126</v>
      </c>
      <c r="H140" s="40">
        <v>150</v>
      </c>
      <c r="I140" s="40">
        <v>186</v>
      </c>
      <c r="J140" s="40">
        <v>268</v>
      </c>
      <c r="K140" s="40" t="s">
        <v>4351</v>
      </c>
      <c r="L140" s="42">
        <v>385</v>
      </c>
      <c r="M140" s="45">
        <v>501</v>
      </c>
      <c r="N140" s="42" t="s">
        <v>4351</v>
      </c>
      <c r="O140" s="40" t="s">
        <v>4351</v>
      </c>
      <c r="P140" s="40">
        <v>0</v>
      </c>
      <c r="Q140" s="40" t="s">
        <v>4351</v>
      </c>
      <c r="R140" s="40">
        <v>741</v>
      </c>
      <c r="S140" s="40" t="s">
        <v>4351</v>
      </c>
      <c r="T140" s="40" t="s">
        <v>4351</v>
      </c>
      <c r="U140" s="40">
        <v>114</v>
      </c>
      <c r="V140" s="42">
        <v>22</v>
      </c>
      <c r="W140" s="40">
        <v>766</v>
      </c>
      <c r="X140" s="40">
        <v>98</v>
      </c>
    </row>
    <row r="141" spans="1:25">
      <c r="A141" s="3" t="s">
        <v>278</v>
      </c>
      <c r="B141" s="3" t="s">
        <v>228</v>
      </c>
      <c r="C141" s="3" t="s">
        <v>279</v>
      </c>
      <c r="D141" s="45">
        <v>334</v>
      </c>
      <c r="E141" s="40" t="s">
        <v>4351</v>
      </c>
      <c r="F141" s="40">
        <v>23</v>
      </c>
      <c r="G141" s="40">
        <v>36</v>
      </c>
      <c r="H141" s="40">
        <v>35</v>
      </c>
      <c r="I141" s="40">
        <v>64</v>
      </c>
      <c r="J141" s="40">
        <v>156</v>
      </c>
      <c r="K141" s="40" t="s">
        <v>4351</v>
      </c>
      <c r="L141" s="42">
        <v>149</v>
      </c>
      <c r="M141" s="45">
        <v>185</v>
      </c>
      <c r="N141" s="42" t="s">
        <v>4351</v>
      </c>
      <c r="O141" s="40" t="s">
        <v>4351</v>
      </c>
      <c r="P141" s="40">
        <v>0</v>
      </c>
      <c r="Q141" s="40">
        <v>44</v>
      </c>
      <c r="R141" s="40">
        <v>211</v>
      </c>
      <c r="S141" s="40">
        <v>0</v>
      </c>
      <c r="T141" s="40" t="s">
        <v>4351</v>
      </c>
      <c r="U141" s="40">
        <v>61</v>
      </c>
      <c r="V141" s="42" t="s">
        <v>4351</v>
      </c>
      <c r="W141" s="40">
        <v>272</v>
      </c>
      <c r="X141" s="40" t="s">
        <v>4351</v>
      </c>
      <c r="Y141" s="3"/>
    </row>
    <row r="142" spans="1:25">
      <c r="A142" s="3" t="s">
        <v>280</v>
      </c>
      <c r="B142" s="3" t="s">
        <v>228</v>
      </c>
      <c r="C142" s="3" t="s">
        <v>281</v>
      </c>
      <c r="D142" s="45">
        <v>695</v>
      </c>
      <c r="E142" s="40" t="s">
        <v>4351</v>
      </c>
      <c r="F142" s="40">
        <v>67</v>
      </c>
      <c r="G142" s="40">
        <v>80</v>
      </c>
      <c r="H142" s="40">
        <v>93</v>
      </c>
      <c r="I142" s="40">
        <v>142</v>
      </c>
      <c r="J142" s="40">
        <v>282</v>
      </c>
      <c r="K142" s="40" t="s">
        <v>4351</v>
      </c>
      <c r="L142" s="42">
        <v>311</v>
      </c>
      <c r="M142" s="45">
        <v>384</v>
      </c>
      <c r="N142" s="42" t="s">
        <v>4351</v>
      </c>
      <c r="O142" s="40">
        <v>15</v>
      </c>
      <c r="P142" s="40">
        <v>0</v>
      </c>
      <c r="Q142" s="40">
        <v>26</v>
      </c>
      <c r="R142" s="40">
        <v>538</v>
      </c>
      <c r="S142" s="40" t="s">
        <v>4351</v>
      </c>
      <c r="T142" s="40" t="s">
        <v>4351</v>
      </c>
      <c r="U142" s="40">
        <v>98</v>
      </c>
      <c r="V142" s="42">
        <v>17</v>
      </c>
      <c r="W142" s="40">
        <v>597</v>
      </c>
      <c r="X142" s="40">
        <v>81</v>
      </c>
    </row>
    <row r="143" spans="1:25">
      <c r="A143" s="3" t="s">
        <v>282</v>
      </c>
      <c r="B143" s="3" t="s">
        <v>228</v>
      </c>
      <c r="C143" s="3" t="s">
        <v>283</v>
      </c>
      <c r="D143" s="45">
        <v>306</v>
      </c>
      <c r="E143" s="40" t="s">
        <v>4351</v>
      </c>
      <c r="F143" s="40">
        <v>26</v>
      </c>
      <c r="G143" s="40">
        <v>35</v>
      </c>
      <c r="H143" s="40">
        <v>44</v>
      </c>
      <c r="I143" s="40">
        <v>57</v>
      </c>
      <c r="J143" s="40">
        <v>125</v>
      </c>
      <c r="K143" s="40" t="s">
        <v>4351</v>
      </c>
      <c r="L143" s="42">
        <v>135</v>
      </c>
      <c r="M143" s="45">
        <v>171</v>
      </c>
      <c r="N143" s="42" t="s">
        <v>4351</v>
      </c>
      <c r="O143" s="40" t="s">
        <v>4351</v>
      </c>
      <c r="P143" s="40">
        <v>0</v>
      </c>
      <c r="Q143" s="40">
        <v>27</v>
      </c>
      <c r="R143" s="40">
        <v>221</v>
      </c>
      <c r="S143" s="40" t="s">
        <v>4351</v>
      </c>
      <c r="T143" s="40" t="s">
        <v>4351</v>
      </c>
      <c r="U143" s="40">
        <v>42</v>
      </c>
      <c r="V143" s="42" t="s">
        <v>4351</v>
      </c>
      <c r="W143" s="40">
        <v>266</v>
      </c>
      <c r="X143" s="40" t="s">
        <v>4351</v>
      </c>
      <c r="Y143" s="3"/>
    </row>
    <row r="144" spans="1:25">
      <c r="A144" s="3" t="s">
        <v>284</v>
      </c>
      <c r="B144" s="3" t="s">
        <v>228</v>
      </c>
      <c r="C144" s="3" t="s">
        <v>285</v>
      </c>
      <c r="D144" s="45">
        <v>916</v>
      </c>
      <c r="E144" s="40">
        <v>110</v>
      </c>
      <c r="F144" s="40" t="s">
        <v>4351</v>
      </c>
      <c r="G144" s="40">
        <v>136</v>
      </c>
      <c r="H144" s="40">
        <v>159</v>
      </c>
      <c r="I144" s="40">
        <v>170</v>
      </c>
      <c r="J144" s="40">
        <v>250</v>
      </c>
      <c r="K144" s="40" t="s">
        <v>4351</v>
      </c>
      <c r="L144" s="42">
        <v>392</v>
      </c>
      <c r="M144" s="45">
        <v>524</v>
      </c>
      <c r="N144" s="42" t="s">
        <v>4351</v>
      </c>
      <c r="O144" s="40">
        <v>22</v>
      </c>
      <c r="P144" s="40">
        <v>0</v>
      </c>
      <c r="Q144" s="40" t="s">
        <v>4351</v>
      </c>
      <c r="R144" s="40">
        <v>764</v>
      </c>
      <c r="S144" s="40">
        <v>0</v>
      </c>
      <c r="T144" s="40" t="s">
        <v>4351</v>
      </c>
      <c r="U144" s="40">
        <v>120</v>
      </c>
      <c r="V144" s="42" t="s">
        <v>4351</v>
      </c>
      <c r="W144" s="40">
        <v>819</v>
      </c>
      <c r="X144" s="40" t="s">
        <v>4351</v>
      </c>
      <c r="Y144" s="3"/>
    </row>
    <row r="145" spans="1:25">
      <c r="A145" s="3" t="s">
        <v>286</v>
      </c>
      <c r="B145" s="3" t="s">
        <v>228</v>
      </c>
      <c r="C145" s="3" t="s">
        <v>287</v>
      </c>
      <c r="D145" s="45">
        <v>263</v>
      </c>
      <c r="E145" s="40">
        <v>20</v>
      </c>
      <c r="F145" s="40" t="s">
        <v>4351</v>
      </c>
      <c r="G145" s="40">
        <v>19</v>
      </c>
      <c r="H145" s="40">
        <v>35</v>
      </c>
      <c r="I145" s="40">
        <v>53</v>
      </c>
      <c r="J145" s="40">
        <v>117</v>
      </c>
      <c r="K145" s="40" t="s">
        <v>4351</v>
      </c>
      <c r="L145" s="42">
        <v>121</v>
      </c>
      <c r="M145" s="45">
        <v>142</v>
      </c>
      <c r="N145" s="42" t="s">
        <v>4351</v>
      </c>
      <c r="O145" s="40" t="s">
        <v>4351</v>
      </c>
      <c r="P145" s="40">
        <v>0</v>
      </c>
      <c r="Q145" s="40" t="s">
        <v>4351</v>
      </c>
      <c r="R145" s="40">
        <v>215</v>
      </c>
      <c r="S145" s="40">
        <v>0</v>
      </c>
      <c r="T145" s="40" t="s">
        <v>4351</v>
      </c>
      <c r="U145" s="40">
        <v>37</v>
      </c>
      <c r="V145" s="42" t="s">
        <v>4351</v>
      </c>
      <c r="W145" s="40">
        <v>224</v>
      </c>
      <c r="X145" s="40" t="s">
        <v>4351</v>
      </c>
      <c r="Y145" s="3"/>
    </row>
    <row r="146" spans="1:25">
      <c r="A146" s="3" t="s">
        <v>288</v>
      </c>
      <c r="B146" s="3" t="s">
        <v>228</v>
      </c>
      <c r="C146" s="3" t="s">
        <v>76</v>
      </c>
      <c r="D146" s="45">
        <v>301</v>
      </c>
      <c r="E146" s="40" t="s">
        <v>4351</v>
      </c>
      <c r="F146" s="40">
        <v>25</v>
      </c>
      <c r="G146" s="40">
        <v>49</v>
      </c>
      <c r="H146" s="40">
        <v>37</v>
      </c>
      <c r="I146" s="40">
        <v>50</v>
      </c>
      <c r="J146" s="40">
        <v>119</v>
      </c>
      <c r="K146" s="40" t="s">
        <v>4351</v>
      </c>
      <c r="L146" s="42">
        <v>141</v>
      </c>
      <c r="M146" s="45">
        <v>160</v>
      </c>
      <c r="N146" s="42" t="s">
        <v>4351</v>
      </c>
      <c r="O146" s="40" t="s">
        <v>4351</v>
      </c>
      <c r="P146" s="40">
        <v>0</v>
      </c>
      <c r="Q146" s="40" t="s">
        <v>4351</v>
      </c>
      <c r="R146" s="40">
        <v>226</v>
      </c>
      <c r="S146" s="40">
        <v>0</v>
      </c>
      <c r="T146" s="40" t="s">
        <v>4351</v>
      </c>
      <c r="U146" s="40">
        <v>59</v>
      </c>
      <c r="V146" s="42" t="s">
        <v>4351</v>
      </c>
      <c r="W146" s="40">
        <v>232</v>
      </c>
      <c r="X146" s="40" t="s">
        <v>4351</v>
      </c>
      <c r="Y146" s="3"/>
    </row>
    <row r="147" spans="1:25">
      <c r="A147" s="3" t="s">
        <v>289</v>
      </c>
      <c r="B147" s="3" t="s">
        <v>228</v>
      </c>
      <c r="C147" s="3" t="s">
        <v>78</v>
      </c>
      <c r="D147" s="45">
        <v>1068</v>
      </c>
      <c r="E147" s="40">
        <v>62</v>
      </c>
      <c r="F147" s="40">
        <v>91</v>
      </c>
      <c r="G147" s="40">
        <v>164</v>
      </c>
      <c r="H147" s="40">
        <v>153</v>
      </c>
      <c r="I147" s="40">
        <v>222</v>
      </c>
      <c r="J147" s="40">
        <v>364</v>
      </c>
      <c r="K147" s="40">
        <v>12</v>
      </c>
      <c r="L147" s="42">
        <v>450</v>
      </c>
      <c r="M147" s="45">
        <v>618</v>
      </c>
      <c r="N147" s="42" t="s">
        <v>4351</v>
      </c>
      <c r="O147" s="40">
        <v>89</v>
      </c>
      <c r="P147" s="40">
        <v>0</v>
      </c>
      <c r="Q147" s="40">
        <v>305</v>
      </c>
      <c r="R147" s="40">
        <v>482</v>
      </c>
      <c r="S147" s="40" t="s">
        <v>4351</v>
      </c>
      <c r="T147" s="40" t="s">
        <v>4351</v>
      </c>
      <c r="U147" s="40">
        <v>173</v>
      </c>
      <c r="V147" s="42">
        <v>12</v>
      </c>
      <c r="W147" s="40">
        <v>911</v>
      </c>
      <c r="X147" s="40">
        <v>145</v>
      </c>
    </row>
    <row r="148" spans="1:25">
      <c r="A148" s="3" t="s">
        <v>290</v>
      </c>
      <c r="B148" s="3" t="s">
        <v>228</v>
      </c>
      <c r="C148" s="3" t="s">
        <v>291</v>
      </c>
      <c r="D148" s="45">
        <v>480</v>
      </c>
      <c r="E148" s="40">
        <v>56</v>
      </c>
      <c r="F148" s="40" t="s">
        <v>4351</v>
      </c>
      <c r="G148" s="40">
        <v>65</v>
      </c>
      <c r="H148" s="40">
        <v>69</v>
      </c>
      <c r="I148" s="40">
        <v>96</v>
      </c>
      <c r="J148" s="40">
        <v>157</v>
      </c>
      <c r="K148" s="40" t="s">
        <v>4351</v>
      </c>
      <c r="L148" s="42">
        <v>208</v>
      </c>
      <c r="M148" s="45">
        <v>272</v>
      </c>
      <c r="N148" s="42" t="s">
        <v>4351</v>
      </c>
      <c r="O148" s="40">
        <v>19</v>
      </c>
      <c r="P148" s="40">
        <v>0</v>
      </c>
      <c r="Q148" s="40" t="s">
        <v>4351</v>
      </c>
      <c r="R148" s="40">
        <v>358</v>
      </c>
      <c r="S148" s="40" t="s">
        <v>4351</v>
      </c>
      <c r="T148" s="40">
        <v>13</v>
      </c>
      <c r="U148" s="40">
        <v>83</v>
      </c>
      <c r="V148" s="42">
        <v>12</v>
      </c>
      <c r="W148" s="40">
        <v>395</v>
      </c>
      <c r="X148" s="40">
        <v>73</v>
      </c>
    </row>
    <row r="149" spans="1:25">
      <c r="A149" s="3" t="s">
        <v>292</v>
      </c>
      <c r="B149" s="3" t="s">
        <v>228</v>
      </c>
      <c r="C149" s="3" t="s">
        <v>293</v>
      </c>
      <c r="D149" s="45">
        <v>117</v>
      </c>
      <c r="E149" s="40" t="s">
        <v>4351</v>
      </c>
      <c r="F149" s="40" t="s">
        <v>4351</v>
      </c>
      <c r="G149" s="40" t="s">
        <v>4351</v>
      </c>
      <c r="H149" s="40">
        <v>14</v>
      </c>
      <c r="I149" s="40">
        <v>30</v>
      </c>
      <c r="J149" s="40">
        <v>50</v>
      </c>
      <c r="K149" s="40">
        <v>0</v>
      </c>
      <c r="L149" s="42">
        <v>52</v>
      </c>
      <c r="M149" s="45">
        <v>65</v>
      </c>
      <c r="N149" s="42">
        <v>0</v>
      </c>
      <c r="O149" s="40" t="s">
        <v>4351</v>
      </c>
      <c r="P149" s="40">
        <v>0</v>
      </c>
      <c r="Q149" s="40">
        <v>20</v>
      </c>
      <c r="R149" s="40">
        <v>67</v>
      </c>
      <c r="S149" s="40" t="s">
        <v>4351</v>
      </c>
      <c r="T149" s="40" t="s">
        <v>4351</v>
      </c>
      <c r="U149" s="40">
        <v>25</v>
      </c>
      <c r="V149" s="42" t="s">
        <v>4351</v>
      </c>
      <c r="W149" s="40">
        <v>89</v>
      </c>
      <c r="X149" s="40" t="s">
        <v>4351</v>
      </c>
      <c r="Y149" s="3"/>
    </row>
    <row r="150" spans="1:25">
      <c r="A150" s="3" t="s">
        <v>294</v>
      </c>
      <c r="B150" s="3" t="s">
        <v>228</v>
      </c>
      <c r="C150" s="3" t="s">
        <v>84</v>
      </c>
      <c r="D150" s="45">
        <v>342</v>
      </c>
      <c r="E150" s="40">
        <v>29</v>
      </c>
      <c r="F150" s="40">
        <v>31</v>
      </c>
      <c r="G150" s="40">
        <v>39</v>
      </c>
      <c r="H150" s="40">
        <v>65</v>
      </c>
      <c r="I150" s="40">
        <v>68</v>
      </c>
      <c r="J150" s="40">
        <v>110</v>
      </c>
      <c r="K150" s="40">
        <v>0</v>
      </c>
      <c r="L150" s="42">
        <v>154</v>
      </c>
      <c r="M150" s="45">
        <v>188</v>
      </c>
      <c r="N150" s="42" t="s">
        <v>4351</v>
      </c>
      <c r="O150" s="40" t="s">
        <v>4351</v>
      </c>
      <c r="P150" s="40">
        <v>0</v>
      </c>
      <c r="Q150" s="40">
        <v>0</v>
      </c>
      <c r="R150" s="40">
        <v>284</v>
      </c>
      <c r="S150" s="40">
        <v>0</v>
      </c>
      <c r="T150" s="40" t="s">
        <v>4351</v>
      </c>
      <c r="U150" s="40">
        <v>50</v>
      </c>
      <c r="V150" s="42">
        <v>0</v>
      </c>
      <c r="W150" s="40">
        <v>294</v>
      </c>
      <c r="X150" s="40">
        <v>48</v>
      </c>
    </row>
    <row r="151" spans="1:25">
      <c r="A151" s="3" t="s">
        <v>295</v>
      </c>
      <c r="B151" s="3" t="s">
        <v>228</v>
      </c>
      <c r="C151" s="3" t="s">
        <v>86</v>
      </c>
      <c r="D151" s="45">
        <v>142</v>
      </c>
      <c r="E151" s="40" t="s">
        <v>4351</v>
      </c>
      <c r="F151" s="40">
        <v>21</v>
      </c>
      <c r="G151" s="40">
        <v>15</v>
      </c>
      <c r="H151" s="40">
        <v>18</v>
      </c>
      <c r="I151" s="40">
        <v>35</v>
      </c>
      <c r="J151" s="40">
        <v>50</v>
      </c>
      <c r="K151" s="40" t="s">
        <v>4351</v>
      </c>
      <c r="L151" s="42">
        <v>59</v>
      </c>
      <c r="M151" s="45">
        <v>83</v>
      </c>
      <c r="N151" s="42">
        <v>0</v>
      </c>
      <c r="O151" s="40">
        <v>0</v>
      </c>
      <c r="P151" s="40">
        <v>0</v>
      </c>
      <c r="Q151" s="40">
        <v>30</v>
      </c>
      <c r="R151" s="40">
        <v>85</v>
      </c>
      <c r="S151" s="40">
        <v>0</v>
      </c>
      <c r="T151" s="40">
        <v>0</v>
      </c>
      <c r="U151" s="40">
        <v>27</v>
      </c>
      <c r="V151" s="42" t="s">
        <v>4351</v>
      </c>
      <c r="W151" s="40">
        <v>115</v>
      </c>
      <c r="X151" s="40" t="s">
        <v>4351</v>
      </c>
      <c r="Y151" s="3"/>
    </row>
    <row r="152" spans="1:25">
      <c r="A152" s="3" t="s">
        <v>296</v>
      </c>
      <c r="B152" s="3" t="s">
        <v>228</v>
      </c>
      <c r="C152" s="3" t="s">
        <v>297</v>
      </c>
      <c r="D152" s="45">
        <v>216</v>
      </c>
      <c r="E152" s="40">
        <v>18</v>
      </c>
      <c r="F152" s="40" t="s">
        <v>4351</v>
      </c>
      <c r="G152" s="40">
        <v>33</v>
      </c>
      <c r="H152" s="40">
        <v>34</v>
      </c>
      <c r="I152" s="40">
        <v>50</v>
      </c>
      <c r="J152" s="40">
        <v>61</v>
      </c>
      <c r="K152" s="40" t="s">
        <v>4351</v>
      </c>
      <c r="L152" s="42">
        <v>104</v>
      </c>
      <c r="M152" s="45">
        <v>112</v>
      </c>
      <c r="N152" s="42" t="s">
        <v>4351</v>
      </c>
      <c r="O152" s="40" t="s">
        <v>4351</v>
      </c>
      <c r="P152" s="40">
        <v>0</v>
      </c>
      <c r="Q152" s="40">
        <v>16</v>
      </c>
      <c r="R152" s="40">
        <v>162</v>
      </c>
      <c r="S152" s="40">
        <v>0</v>
      </c>
      <c r="T152" s="40">
        <v>0</v>
      </c>
      <c r="U152" s="40">
        <v>36</v>
      </c>
      <c r="V152" s="42" t="s">
        <v>4351</v>
      </c>
      <c r="W152" s="40">
        <v>189</v>
      </c>
      <c r="X152" s="40" t="s">
        <v>4351</v>
      </c>
      <c r="Y152" s="3"/>
    </row>
    <row r="153" spans="1:25">
      <c r="A153" s="3" t="s">
        <v>298</v>
      </c>
      <c r="B153" s="3" t="s">
        <v>228</v>
      </c>
      <c r="C153" s="3" t="s">
        <v>299</v>
      </c>
      <c r="D153" s="45">
        <v>252</v>
      </c>
      <c r="E153" s="40">
        <v>34</v>
      </c>
      <c r="F153" s="40" t="s">
        <v>4351</v>
      </c>
      <c r="G153" s="40">
        <v>21</v>
      </c>
      <c r="H153" s="40">
        <v>32</v>
      </c>
      <c r="I153" s="40">
        <v>53</v>
      </c>
      <c r="J153" s="40">
        <v>96</v>
      </c>
      <c r="K153" s="40" t="s">
        <v>4351</v>
      </c>
      <c r="L153" s="42">
        <v>104</v>
      </c>
      <c r="M153" s="45">
        <v>148</v>
      </c>
      <c r="N153" s="42" t="s">
        <v>4351</v>
      </c>
      <c r="O153" s="40" t="s">
        <v>4351</v>
      </c>
      <c r="P153" s="40">
        <v>0</v>
      </c>
      <c r="Q153" s="40">
        <v>26</v>
      </c>
      <c r="R153" s="40">
        <v>155</v>
      </c>
      <c r="S153" s="40" t="s">
        <v>4351</v>
      </c>
      <c r="T153" s="40" t="s">
        <v>4351</v>
      </c>
      <c r="U153" s="40">
        <v>53</v>
      </c>
      <c r="V153" s="42">
        <v>13</v>
      </c>
      <c r="W153" s="40">
        <v>193</v>
      </c>
      <c r="X153" s="40">
        <v>46</v>
      </c>
      <c r="Y153" s="3"/>
    </row>
    <row r="154" spans="1:25">
      <c r="A154" s="3" t="s">
        <v>300</v>
      </c>
      <c r="B154" s="3" t="s">
        <v>228</v>
      </c>
      <c r="C154" s="3" t="s">
        <v>301</v>
      </c>
      <c r="D154" s="45">
        <v>413</v>
      </c>
      <c r="E154" s="40">
        <v>35</v>
      </c>
      <c r="F154" s="40" t="s">
        <v>4351</v>
      </c>
      <c r="G154" s="40">
        <v>43</v>
      </c>
      <c r="H154" s="40">
        <v>53</v>
      </c>
      <c r="I154" s="40">
        <v>81</v>
      </c>
      <c r="J154" s="40">
        <v>174</v>
      </c>
      <c r="K154" s="40" t="s">
        <v>4351</v>
      </c>
      <c r="L154" s="42">
        <v>173</v>
      </c>
      <c r="M154" s="45">
        <v>240</v>
      </c>
      <c r="N154" s="42" t="s">
        <v>4351</v>
      </c>
      <c r="O154" s="40" t="s">
        <v>4351</v>
      </c>
      <c r="P154" s="40">
        <v>0</v>
      </c>
      <c r="Q154" s="40" t="s">
        <v>4351</v>
      </c>
      <c r="R154" s="40">
        <v>311</v>
      </c>
      <c r="S154" s="40" t="s">
        <v>4351</v>
      </c>
      <c r="T154" s="40" t="s">
        <v>4351</v>
      </c>
      <c r="U154" s="40">
        <v>76</v>
      </c>
      <c r="V154" s="42" t="s">
        <v>4351</v>
      </c>
      <c r="W154" s="40">
        <v>349</v>
      </c>
      <c r="X154" s="40" t="s">
        <v>4351</v>
      </c>
      <c r="Y154" s="3"/>
    </row>
    <row r="155" spans="1:25">
      <c r="A155" s="3" t="s">
        <v>302</v>
      </c>
      <c r="B155" s="3" t="s">
        <v>228</v>
      </c>
      <c r="C155" s="3" t="s">
        <v>303</v>
      </c>
      <c r="D155" s="45">
        <v>1471</v>
      </c>
      <c r="E155" s="40">
        <v>157</v>
      </c>
      <c r="F155" s="40" t="s">
        <v>4351</v>
      </c>
      <c r="G155" s="40">
        <v>200</v>
      </c>
      <c r="H155" s="40">
        <v>252</v>
      </c>
      <c r="I155" s="40">
        <v>308</v>
      </c>
      <c r="J155" s="40">
        <v>400</v>
      </c>
      <c r="K155" s="40" t="s">
        <v>4351</v>
      </c>
      <c r="L155" s="42">
        <v>646</v>
      </c>
      <c r="M155" s="45">
        <v>825</v>
      </c>
      <c r="N155" s="42">
        <v>11</v>
      </c>
      <c r="O155" s="40">
        <v>59</v>
      </c>
      <c r="P155" s="40">
        <v>0</v>
      </c>
      <c r="Q155" s="40">
        <v>37</v>
      </c>
      <c r="R155" s="40">
        <v>1079</v>
      </c>
      <c r="S155" s="40">
        <v>11</v>
      </c>
      <c r="T155" s="40">
        <v>16</v>
      </c>
      <c r="U155" s="40">
        <v>258</v>
      </c>
      <c r="V155" s="42">
        <v>48</v>
      </c>
      <c r="W155" s="40">
        <v>1201</v>
      </c>
      <c r="X155" s="40">
        <v>222</v>
      </c>
    </row>
    <row r="156" spans="1:25">
      <c r="A156" s="3" t="s">
        <v>304</v>
      </c>
      <c r="B156" s="3" t="s">
        <v>228</v>
      </c>
      <c r="C156" s="3" t="s">
        <v>94</v>
      </c>
      <c r="D156" s="45">
        <v>438</v>
      </c>
      <c r="E156" s="40">
        <v>43</v>
      </c>
      <c r="F156" s="40" t="s">
        <v>4351</v>
      </c>
      <c r="G156" s="40">
        <v>50</v>
      </c>
      <c r="H156" s="40">
        <v>53</v>
      </c>
      <c r="I156" s="40">
        <v>94</v>
      </c>
      <c r="J156" s="40">
        <v>162</v>
      </c>
      <c r="K156" s="40" t="s">
        <v>4351</v>
      </c>
      <c r="L156" s="42">
        <v>195</v>
      </c>
      <c r="M156" s="45">
        <v>243</v>
      </c>
      <c r="N156" s="42" t="s">
        <v>4351</v>
      </c>
      <c r="O156" s="40" t="s">
        <v>4351</v>
      </c>
      <c r="P156" s="40" t="s">
        <v>4351</v>
      </c>
      <c r="Q156" s="40" t="s">
        <v>4351</v>
      </c>
      <c r="R156" s="40">
        <v>345</v>
      </c>
      <c r="S156" s="40">
        <v>0</v>
      </c>
      <c r="T156" s="40">
        <v>13</v>
      </c>
      <c r="U156" s="40">
        <v>68</v>
      </c>
      <c r="V156" s="42" t="s">
        <v>4351</v>
      </c>
      <c r="W156" s="40">
        <v>387</v>
      </c>
      <c r="X156" s="40" t="s">
        <v>4351</v>
      </c>
      <c r="Y156" s="3"/>
    </row>
    <row r="157" spans="1:25">
      <c r="A157" s="3" t="s">
        <v>305</v>
      </c>
      <c r="B157" s="3" t="s">
        <v>228</v>
      </c>
      <c r="C157" s="3" t="s">
        <v>98</v>
      </c>
      <c r="D157" s="45">
        <v>375</v>
      </c>
      <c r="E157" s="40">
        <v>24</v>
      </c>
      <c r="F157" s="40" t="s">
        <v>4351</v>
      </c>
      <c r="G157" s="40">
        <v>35</v>
      </c>
      <c r="H157" s="40">
        <v>46</v>
      </c>
      <c r="I157" s="40">
        <v>52</v>
      </c>
      <c r="J157" s="40">
        <v>202</v>
      </c>
      <c r="K157" s="40" t="s">
        <v>4351</v>
      </c>
      <c r="L157" s="42">
        <v>171</v>
      </c>
      <c r="M157" s="45">
        <v>204</v>
      </c>
      <c r="N157" s="42" t="s">
        <v>4351</v>
      </c>
      <c r="O157" s="40" t="s">
        <v>4351</v>
      </c>
      <c r="P157" s="40">
        <v>0</v>
      </c>
      <c r="Q157" s="40">
        <v>0</v>
      </c>
      <c r="R157" s="40">
        <v>310</v>
      </c>
      <c r="S157" s="40" t="s">
        <v>4351</v>
      </c>
      <c r="T157" s="40" t="s">
        <v>4351</v>
      </c>
      <c r="U157" s="40">
        <v>53</v>
      </c>
      <c r="V157" s="42" t="s">
        <v>4351</v>
      </c>
      <c r="W157" s="40">
        <v>319</v>
      </c>
      <c r="X157" s="40" t="s">
        <v>4351</v>
      </c>
      <c r="Y157" s="3"/>
    </row>
    <row r="158" spans="1:25">
      <c r="A158" s="3" t="s">
        <v>306</v>
      </c>
      <c r="B158" s="3" t="s">
        <v>228</v>
      </c>
      <c r="C158" s="3" t="s">
        <v>307</v>
      </c>
      <c r="D158" s="45">
        <v>744</v>
      </c>
      <c r="E158" s="40">
        <v>65</v>
      </c>
      <c r="F158" s="40" t="s">
        <v>4351</v>
      </c>
      <c r="G158" s="40">
        <v>87</v>
      </c>
      <c r="H158" s="40">
        <v>121</v>
      </c>
      <c r="I158" s="40">
        <v>140</v>
      </c>
      <c r="J158" s="40">
        <v>273</v>
      </c>
      <c r="K158" s="40" t="s">
        <v>4351</v>
      </c>
      <c r="L158" s="42">
        <v>307</v>
      </c>
      <c r="M158" s="45">
        <v>437</v>
      </c>
      <c r="N158" s="42" t="s">
        <v>4351</v>
      </c>
      <c r="O158" s="40">
        <v>19</v>
      </c>
      <c r="P158" s="40">
        <v>0</v>
      </c>
      <c r="Q158" s="40">
        <v>86</v>
      </c>
      <c r="R158" s="40">
        <v>461</v>
      </c>
      <c r="S158" s="40" t="s">
        <v>4351</v>
      </c>
      <c r="T158" s="40">
        <v>14</v>
      </c>
      <c r="U158" s="40">
        <v>147</v>
      </c>
      <c r="V158" s="42">
        <v>18</v>
      </c>
      <c r="W158" s="40">
        <v>605</v>
      </c>
      <c r="X158" s="40">
        <v>121</v>
      </c>
    </row>
    <row r="159" spans="1:25">
      <c r="A159" s="3" t="s">
        <v>308</v>
      </c>
      <c r="B159" s="3" t="s">
        <v>228</v>
      </c>
      <c r="C159" s="3" t="s">
        <v>309</v>
      </c>
      <c r="D159" s="45">
        <v>663</v>
      </c>
      <c r="E159" s="40" t="s">
        <v>4351</v>
      </c>
      <c r="F159" s="40">
        <v>55</v>
      </c>
      <c r="G159" s="40">
        <v>70</v>
      </c>
      <c r="H159" s="40">
        <v>88</v>
      </c>
      <c r="I159" s="40">
        <v>150</v>
      </c>
      <c r="J159" s="40">
        <v>249</v>
      </c>
      <c r="K159" s="40" t="s">
        <v>4351</v>
      </c>
      <c r="L159" s="42">
        <v>295</v>
      </c>
      <c r="M159" s="45">
        <v>368</v>
      </c>
      <c r="N159" s="42" t="s">
        <v>4351</v>
      </c>
      <c r="O159" s="40">
        <v>36</v>
      </c>
      <c r="P159" s="40">
        <v>0</v>
      </c>
      <c r="Q159" s="40">
        <v>98</v>
      </c>
      <c r="R159" s="40">
        <v>363</v>
      </c>
      <c r="S159" s="40" t="s">
        <v>4351</v>
      </c>
      <c r="T159" s="40">
        <v>16</v>
      </c>
      <c r="U159" s="40">
        <v>146</v>
      </c>
      <c r="V159" s="42">
        <v>15</v>
      </c>
      <c r="W159" s="40">
        <v>531</v>
      </c>
      <c r="X159" s="40">
        <v>117</v>
      </c>
      <c r="Y159" s="3"/>
    </row>
    <row r="160" spans="1:25">
      <c r="A160" s="3" t="s">
        <v>310</v>
      </c>
      <c r="B160" s="3" t="s">
        <v>228</v>
      </c>
      <c r="C160" s="3" t="s">
        <v>104</v>
      </c>
      <c r="D160" s="45">
        <v>170</v>
      </c>
      <c r="E160" s="40" t="s">
        <v>4351</v>
      </c>
      <c r="F160" s="40">
        <v>12</v>
      </c>
      <c r="G160" s="40">
        <v>12</v>
      </c>
      <c r="H160" s="40">
        <v>29</v>
      </c>
      <c r="I160" s="40">
        <v>41</v>
      </c>
      <c r="J160" s="40">
        <v>69</v>
      </c>
      <c r="K160" s="40" t="s">
        <v>4351</v>
      </c>
      <c r="L160" s="42">
        <v>73</v>
      </c>
      <c r="M160" s="45">
        <v>97</v>
      </c>
      <c r="N160" s="42" t="s">
        <v>4351</v>
      </c>
      <c r="O160" s="40" t="s">
        <v>4351</v>
      </c>
      <c r="P160" s="40">
        <v>0</v>
      </c>
      <c r="Q160" s="40">
        <v>26</v>
      </c>
      <c r="R160" s="40">
        <v>111</v>
      </c>
      <c r="S160" s="40">
        <v>0</v>
      </c>
      <c r="T160" s="40" t="s">
        <v>4351</v>
      </c>
      <c r="U160" s="40">
        <v>26</v>
      </c>
      <c r="V160" s="42" t="s">
        <v>4351</v>
      </c>
      <c r="W160" s="40">
        <v>149</v>
      </c>
      <c r="X160" s="40" t="s">
        <v>4351</v>
      </c>
      <c r="Y160" s="3"/>
    </row>
    <row r="161" spans="1:25">
      <c r="A161" s="3" t="s">
        <v>311</v>
      </c>
      <c r="B161" s="3" t="s">
        <v>228</v>
      </c>
      <c r="C161" s="3" t="s">
        <v>106</v>
      </c>
      <c r="D161" s="45">
        <v>301</v>
      </c>
      <c r="E161" s="40" t="s">
        <v>4351</v>
      </c>
      <c r="F161" s="40">
        <v>23</v>
      </c>
      <c r="G161" s="40">
        <v>20</v>
      </c>
      <c r="H161" s="40">
        <v>28</v>
      </c>
      <c r="I161" s="40">
        <v>70</v>
      </c>
      <c r="J161" s="40">
        <v>148</v>
      </c>
      <c r="K161" s="40" t="s">
        <v>4351</v>
      </c>
      <c r="L161" s="42">
        <v>137</v>
      </c>
      <c r="M161" s="45">
        <v>164</v>
      </c>
      <c r="N161" s="42" t="s">
        <v>4351</v>
      </c>
      <c r="O161" s="40" t="s">
        <v>4351</v>
      </c>
      <c r="P161" s="40">
        <v>0</v>
      </c>
      <c r="Q161" s="40">
        <v>0</v>
      </c>
      <c r="R161" s="40">
        <v>242</v>
      </c>
      <c r="S161" s="40" t="s">
        <v>4351</v>
      </c>
      <c r="T161" s="40" t="s">
        <v>4351</v>
      </c>
      <c r="U161" s="40">
        <v>49</v>
      </c>
      <c r="V161" s="42" t="s">
        <v>4351</v>
      </c>
      <c r="W161" s="40">
        <v>254</v>
      </c>
      <c r="X161" s="40" t="s">
        <v>4351</v>
      </c>
      <c r="Y161" s="3"/>
    </row>
    <row r="162" spans="1:25">
      <c r="A162" s="3" t="s">
        <v>312</v>
      </c>
      <c r="B162" s="3" t="s">
        <v>228</v>
      </c>
      <c r="C162" s="3" t="s">
        <v>313</v>
      </c>
      <c r="D162" s="45">
        <v>169</v>
      </c>
      <c r="E162" s="40">
        <v>17</v>
      </c>
      <c r="F162" s="40" t="s">
        <v>4351</v>
      </c>
      <c r="G162" s="40">
        <v>17</v>
      </c>
      <c r="H162" s="40">
        <v>19</v>
      </c>
      <c r="I162" s="40">
        <v>34</v>
      </c>
      <c r="J162" s="40">
        <v>71</v>
      </c>
      <c r="K162" s="40" t="s">
        <v>4351</v>
      </c>
      <c r="L162" s="42">
        <v>71</v>
      </c>
      <c r="M162" s="45">
        <v>98</v>
      </c>
      <c r="N162" s="42">
        <v>0</v>
      </c>
      <c r="O162" s="40" t="s">
        <v>4351</v>
      </c>
      <c r="P162" s="40">
        <v>0</v>
      </c>
      <c r="Q162" s="40">
        <v>30</v>
      </c>
      <c r="R162" s="40">
        <v>98</v>
      </c>
      <c r="S162" s="40">
        <v>0</v>
      </c>
      <c r="T162" s="40" t="s">
        <v>4351</v>
      </c>
      <c r="U162" s="40">
        <v>36</v>
      </c>
      <c r="V162" s="42" t="s">
        <v>4351</v>
      </c>
      <c r="W162" s="40">
        <v>136</v>
      </c>
      <c r="X162" s="40" t="s">
        <v>4351</v>
      </c>
      <c r="Y162" s="3"/>
    </row>
    <row r="163" spans="1:25">
      <c r="A163" s="3" t="s">
        <v>314</v>
      </c>
      <c r="B163" s="3" t="s">
        <v>228</v>
      </c>
      <c r="C163" s="3" t="s">
        <v>315</v>
      </c>
      <c r="D163" s="45">
        <v>208</v>
      </c>
      <c r="E163" s="40" t="s">
        <v>4351</v>
      </c>
      <c r="F163" s="40" t="s">
        <v>4351</v>
      </c>
      <c r="G163" s="40">
        <v>12</v>
      </c>
      <c r="H163" s="40">
        <v>32</v>
      </c>
      <c r="I163" s="40">
        <v>42</v>
      </c>
      <c r="J163" s="40">
        <v>109</v>
      </c>
      <c r="K163" s="40" t="s">
        <v>4351</v>
      </c>
      <c r="L163" s="42">
        <v>86</v>
      </c>
      <c r="M163" s="45">
        <v>122</v>
      </c>
      <c r="N163" s="42" t="s">
        <v>4351</v>
      </c>
      <c r="O163" s="40">
        <v>0</v>
      </c>
      <c r="P163" s="40">
        <v>0</v>
      </c>
      <c r="Q163" s="40">
        <v>0</v>
      </c>
      <c r="R163" s="40">
        <v>161</v>
      </c>
      <c r="S163" s="40" t="s">
        <v>4351</v>
      </c>
      <c r="T163" s="40" t="s">
        <v>4351</v>
      </c>
      <c r="U163" s="40">
        <v>42</v>
      </c>
      <c r="V163" s="42" t="s">
        <v>4351</v>
      </c>
      <c r="W163" s="40">
        <v>172</v>
      </c>
      <c r="X163" s="40" t="s">
        <v>4351</v>
      </c>
      <c r="Y163" s="3"/>
    </row>
    <row r="164" spans="1:25">
      <c r="A164" s="3" t="s">
        <v>316</v>
      </c>
      <c r="B164" s="3" t="s">
        <v>228</v>
      </c>
      <c r="C164" s="3" t="s">
        <v>317</v>
      </c>
      <c r="D164" s="45">
        <v>463</v>
      </c>
      <c r="E164" s="40">
        <v>34</v>
      </c>
      <c r="F164" s="40" t="s">
        <v>4351</v>
      </c>
      <c r="G164" s="40">
        <v>48</v>
      </c>
      <c r="H164" s="40">
        <v>69</v>
      </c>
      <c r="I164" s="40">
        <v>95</v>
      </c>
      <c r="J164" s="40">
        <v>187</v>
      </c>
      <c r="K164" s="40" t="s">
        <v>4351</v>
      </c>
      <c r="L164" s="42">
        <v>193</v>
      </c>
      <c r="M164" s="45">
        <v>270</v>
      </c>
      <c r="N164" s="42">
        <v>0</v>
      </c>
      <c r="O164" s="40">
        <v>14</v>
      </c>
      <c r="P164" s="40">
        <v>0</v>
      </c>
      <c r="Q164" s="40">
        <v>86</v>
      </c>
      <c r="R164" s="40">
        <v>286</v>
      </c>
      <c r="S164" s="40" t="s">
        <v>4351</v>
      </c>
      <c r="T164" s="40" t="s">
        <v>4351</v>
      </c>
      <c r="U164" s="40">
        <v>71</v>
      </c>
      <c r="V164" s="42" t="s">
        <v>4351</v>
      </c>
      <c r="W164" s="40">
        <v>399</v>
      </c>
      <c r="X164" s="40" t="s">
        <v>4351</v>
      </c>
      <c r="Y164" s="3"/>
    </row>
    <row r="165" spans="1:25">
      <c r="A165" s="3" t="s">
        <v>318</v>
      </c>
      <c r="B165" s="3" t="s">
        <v>228</v>
      </c>
      <c r="C165" s="3" t="s">
        <v>110</v>
      </c>
      <c r="D165" s="45">
        <v>196</v>
      </c>
      <c r="E165" s="40">
        <v>12</v>
      </c>
      <c r="F165" s="40">
        <v>14</v>
      </c>
      <c r="G165" s="40">
        <v>20</v>
      </c>
      <c r="H165" s="40">
        <v>33</v>
      </c>
      <c r="I165" s="40">
        <v>45</v>
      </c>
      <c r="J165" s="40">
        <v>72</v>
      </c>
      <c r="K165" s="40">
        <v>0</v>
      </c>
      <c r="L165" s="42">
        <v>90</v>
      </c>
      <c r="M165" s="45">
        <v>106</v>
      </c>
      <c r="N165" s="42" t="s">
        <v>4351</v>
      </c>
      <c r="O165" s="40">
        <v>0</v>
      </c>
      <c r="P165" s="40">
        <v>0</v>
      </c>
      <c r="Q165" s="40" t="s">
        <v>4351</v>
      </c>
      <c r="R165" s="40">
        <v>154</v>
      </c>
      <c r="S165" s="40">
        <v>0</v>
      </c>
      <c r="T165" s="40" t="s">
        <v>4351</v>
      </c>
      <c r="U165" s="40">
        <v>35</v>
      </c>
      <c r="V165" s="42">
        <v>0</v>
      </c>
      <c r="W165" s="40">
        <v>164</v>
      </c>
      <c r="X165" s="40">
        <v>32</v>
      </c>
      <c r="Y165" s="3"/>
    </row>
    <row r="166" spans="1:25">
      <c r="A166" s="3" t="s">
        <v>319</v>
      </c>
      <c r="B166" s="3" t="s">
        <v>228</v>
      </c>
      <c r="C166" s="3" t="s">
        <v>320</v>
      </c>
      <c r="D166" s="45">
        <v>352</v>
      </c>
      <c r="E166" s="40">
        <v>28</v>
      </c>
      <c r="F166" s="40" t="s">
        <v>4351</v>
      </c>
      <c r="G166" s="40">
        <v>39</v>
      </c>
      <c r="H166" s="40">
        <v>45</v>
      </c>
      <c r="I166" s="40">
        <v>82</v>
      </c>
      <c r="J166" s="40">
        <v>128</v>
      </c>
      <c r="K166" s="40" t="s">
        <v>4351</v>
      </c>
      <c r="L166" s="42">
        <v>147</v>
      </c>
      <c r="M166" s="45">
        <v>205</v>
      </c>
      <c r="N166" s="42">
        <v>0</v>
      </c>
      <c r="O166" s="40" t="s">
        <v>4351</v>
      </c>
      <c r="P166" s="40">
        <v>0</v>
      </c>
      <c r="Q166" s="40">
        <v>103</v>
      </c>
      <c r="R166" s="40">
        <v>180</v>
      </c>
      <c r="S166" s="40" t="s">
        <v>4351</v>
      </c>
      <c r="T166" s="40">
        <v>0</v>
      </c>
      <c r="U166" s="40">
        <v>53</v>
      </c>
      <c r="V166" s="42" t="s">
        <v>4351</v>
      </c>
      <c r="W166" s="40">
        <v>306</v>
      </c>
      <c r="X166" s="40" t="s">
        <v>4351</v>
      </c>
      <c r="Y166" s="3"/>
    </row>
    <row r="167" spans="1:25">
      <c r="A167" s="3" t="s">
        <v>321</v>
      </c>
      <c r="B167" s="3" t="s">
        <v>228</v>
      </c>
      <c r="C167" s="3" t="s">
        <v>114</v>
      </c>
      <c r="D167" s="45">
        <v>255</v>
      </c>
      <c r="E167" s="40">
        <v>18</v>
      </c>
      <c r="F167" s="40">
        <v>13</v>
      </c>
      <c r="G167" s="40">
        <v>21</v>
      </c>
      <c r="H167" s="40">
        <v>48</v>
      </c>
      <c r="I167" s="40">
        <v>50</v>
      </c>
      <c r="J167" s="40">
        <v>105</v>
      </c>
      <c r="K167" s="40">
        <v>0</v>
      </c>
      <c r="L167" s="42">
        <v>116</v>
      </c>
      <c r="M167" s="45">
        <v>139</v>
      </c>
      <c r="N167" s="42" t="s">
        <v>4351</v>
      </c>
      <c r="O167" s="40" t="s">
        <v>4351</v>
      </c>
      <c r="P167" s="40">
        <v>0</v>
      </c>
      <c r="Q167" s="40" t="s">
        <v>4351</v>
      </c>
      <c r="R167" s="40">
        <v>204</v>
      </c>
      <c r="S167" s="40" t="s">
        <v>4351</v>
      </c>
      <c r="T167" s="40" t="s">
        <v>4351</v>
      </c>
      <c r="U167" s="40">
        <v>42</v>
      </c>
      <c r="V167" s="42" t="s">
        <v>4351</v>
      </c>
      <c r="W167" s="40">
        <v>211</v>
      </c>
      <c r="X167" s="40" t="s">
        <v>4351</v>
      </c>
      <c r="Y167" s="3"/>
    </row>
    <row r="168" spans="1:25">
      <c r="A168" s="3" t="s">
        <v>322</v>
      </c>
      <c r="B168" s="3" t="s">
        <v>228</v>
      </c>
      <c r="C168" s="3" t="s">
        <v>323</v>
      </c>
      <c r="D168" s="45">
        <v>414</v>
      </c>
      <c r="E168" s="40">
        <v>38</v>
      </c>
      <c r="F168" s="40" t="s">
        <v>4351</v>
      </c>
      <c r="G168" s="40">
        <v>55</v>
      </c>
      <c r="H168" s="40">
        <v>63</v>
      </c>
      <c r="I168" s="40">
        <v>76</v>
      </c>
      <c r="J168" s="40">
        <v>148</v>
      </c>
      <c r="K168" s="40" t="s">
        <v>4351</v>
      </c>
      <c r="L168" s="42">
        <v>200</v>
      </c>
      <c r="M168" s="45">
        <v>214</v>
      </c>
      <c r="N168" s="42" t="s">
        <v>4351</v>
      </c>
      <c r="O168" s="40" t="s">
        <v>4351</v>
      </c>
      <c r="P168" s="40">
        <v>0</v>
      </c>
      <c r="Q168" s="40">
        <v>13</v>
      </c>
      <c r="R168" s="40">
        <v>322</v>
      </c>
      <c r="S168" s="40" t="s">
        <v>4351</v>
      </c>
      <c r="T168" s="40" t="s">
        <v>4351</v>
      </c>
      <c r="U168" s="40">
        <v>66</v>
      </c>
      <c r="V168" s="42" t="s">
        <v>4351</v>
      </c>
      <c r="W168" s="40">
        <v>353</v>
      </c>
      <c r="X168" s="40" t="s">
        <v>4351</v>
      </c>
      <c r="Y168" s="3"/>
    </row>
    <row r="169" spans="1:25">
      <c r="A169" s="3" t="s">
        <v>324</v>
      </c>
      <c r="B169" s="3" t="s">
        <v>228</v>
      </c>
      <c r="C169" s="3" t="s">
        <v>325</v>
      </c>
      <c r="D169" s="45">
        <v>467</v>
      </c>
      <c r="E169" s="40" t="s">
        <v>4351</v>
      </c>
      <c r="F169" s="40">
        <v>42</v>
      </c>
      <c r="G169" s="40">
        <v>54</v>
      </c>
      <c r="H169" s="40">
        <v>62</v>
      </c>
      <c r="I169" s="40">
        <v>94</v>
      </c>
      <c r="J169" s="40">
        <v>177</v>
      </c>
      <c r="K169" s="40" t="s">
        <v>4351</v>
      </c>
      <c r="L169" s="42">
        <v>213</v>
      </c>
      <c r="M169" s="45">
        <v>254</v>
      </c>
      <c r="N169" s="42" t="s">
        <v>4351</v>
      </c>
      <c r="O169" s="40" t="s">
        <v>4351</v>
      </c>
      <c r="P169" s="40">
        <v>0</v>
      </c>
      <c r="Q169" s="40">
        <v>0</v>
      </c>
      <c r="R169" s="40">
        <v>392</v>
      </c>
      <c r="S169" s="40" t="s">
        <v>4351</v>
      </c>
      <c r="T169" s="40" t="s">
        <v>4351</v>
      </c>
      <c r="U169" s="40">
        <v>44</v>
      </c>
      <c r="V169" s="42">
        <v>14</v>
      </c>
      <c r="W169" s="40">
        <v>416</v>
      </c>
      <c r="X169" s="40">
        <v>37</v>
      </c>
    </row>
    <row r="170" spans="1:25">
      <c r="A170" s="3" t="s">
        <v>326</v>
      </c>
      <c r="B170" s="3" t="s">
        <v>228</v>
      </c>
      <c r="C170" s="3" t="s">
        <v>327</v>
      </c>
      <c r="D170" s="45">
        <v>1343</v>
      </c>
      <c r="E170" s="40">
        <v>125</v>
      </c>
      <c r="F170" s="40">
        <v>103</v>
      </c>
      <c r="G170" s="40">
        <v>213</v>
      </c>
      <c r="H170" s="40">
        <v>197</v>
      </c>
      <c r="I170" s="40">
        <v>252</v>
      </c>
      <c r="J170" s="40">
        <v>440</v>
      </c>
      <c r="K170" s="40">
        <v>13</v>
      </c>
      <c r="L170" s="42">
        <v>602</v>
      </c>
      <c r="M170" s="45">
        <v>741</v>
      </c>
      <c r="N170" s="42" t="s">
        <v>4351</v>
      </c>
      <c r="O170" s="40">
        <v>52</v>
      </c>
      <c r="P170" s="40" t="s">
        <v>4351</v>
      </c>
      <c r="Q170" s="40">
        <v>12</v>
      </c>
      <c r="R170" s="40">
        <v>990</v>
      </c>
      <c r="S170" s="40">
        <v>13</v>
      </c>
      <c r="T170" s="40">
        <v>27</v>
      </c>
      <c r="U170" s="40">
        <v>242</v>
      </c>
      <c r="V170" s="42">
        <v>43</v>
      </c>
      <c r="W170" s="40">
        <v>1084</v>
      </c>
      <c r="X170" s="40">
        <v>216</v>
      </c>
    </row>
    <row r="171" spans="1:25">
      <c r="A171" s="3" t="s">
        <v>328</v>
      </c>
      <c r="B171" s="3" t="s">
        <v>228</v>
      </c>
      <c r="C171" s="3" t="s">
        <v>329</v>
      </c>
      <c r="D171" s="45">
        <v>218</v>
      </c>
      <c r="E171" s="40">
        <v>28</v>
      </c>
      <c r="F171" s="40" t="s">
        <v>4351</v>
      </c>
      <c r="G171" s="40">
        <v>22</v>
      </c>
      <c r="H171" s="40">
        <v>19</v>
      </c>
      <c r="I171" s="40">
        <v>42</v>
      </c>
      <c r="J171" s="40">
        <v>94</v>
      </c>
      <c r="K171" s="40" t="s">
        <v>4351</v>
      </c>
      <c r="L171" s="42">
        <v>97</v>
      </c>
      <c r="M171" s="45">
        <v>121</v>
      </c>
      <c r="N171" s="42" t="s">
        <v>4351</v>
      </c>
      <c r="O171" s="40">
        <v>0</v>
      </c>
      <c r="P171" s="40">
        <v>0</v>
      </c>
      <c r="Q171" s="40">
        <v>16</v>
      </c>
      <c r="R171" s="40">
        <v>174</v>
      </c>
      <c r="S171" s="40" t="s">
        <v>4351</v>
      </c>
      <c r="T171" s="40" t="s">
        <v>4351</v>
      </c>
      <c r="U171" s="40">
        <v>24</v>
      </c>
      <c r="V171" s="42" t="s">
        <v>4351</v>
      </c>
      <c r="W171" s="40">
        <v>194</v>
      </c>
      <c r="X171" s="40" t="s">
        <v>4351</v>
      </c>
      <c r="Y171" s="3"/>
    </row>
    <row r="172" spans="1:25">
      <c r="A172" s="3" t="s">
        <v>330</v>
      </c>
      <c r="B172" s="3" t="s">
        <v>228</v>
      </c>
      <c r="C172" s="3" t="s">
        <v>331</v>
      </c>
      <c r="D172" s="45">
        <v>8831</v>
      </c>
      <c r="E172" s="40">
        <v>854</v>
      </c>
      <c r="F172" s="40">
        <v>758</v>
      </c>
      <c r="G172" s="40">
        <v>1643</v>
      </c>
      <c r="H172" s="40">
        <v>1474</v>
      </c>
      <c r="I172" s="40">
        <v>1630</v>
      </c>
      <c r="J172" s="40">
        <v>2366</v>
      </c>
      <c r="K172" s="40">
        <v>106</v>
      </c>
      <c r="L172" s="42">
        <v>3876</v>
      </c>
      <c r="M172" s="45">
        <v>4955</v>
      </c>
      <c r="N172" s="42" t="s">
        <v>4351</v>
      </c>
      <c r="O172" s="40">
        <v>851</v>
      </c>
      <c r="P172" s="40" t="s">
        <v>4351</v>
      </c>
      <c r="Q172" s="40">
        <v>1478</v>
      </c>
      <c r="R172" s="40">
        <v>4480</v>
      </c>
      <c r="S172" s="40">
        <v>93</v>
      </c>
      <c r="T172" s="40">
        <v>158</v>
      </c>
      <c r="U172" s="40">
        <v>1737</v>
      </c>
      <c r="V172" s="42">
        <v>317</v>
      </c>
      <c r="W172" s="40">
        <v>7143</v>
      </c>
      <c r="X172" s="40">
        <v>1371</v>
      </c>
      <c r="Y172" s="1"/>
    </row>
    <row r="173" spans="1:25">
      <c r="A173" s="3" t="s">
        <v>332</v>
      </c>
      <c r="B173" s="3" t="s">
        <v>228</v>
      </c>
      <c r="C173" s="3" t="s">
        <v>116</v>
      </c>
      <c r="D173" s="45">
        <v>374</v>
      </c>
      <c r="E173" s="40">
        <v>35</v>
      </c>
      <c r="F173" s="40" t="s">
        <v>4351</v>
      </c>
      <c r="G173" s="40">
        <v>43</v>
      </c>
      <c r="H173" s="40">
        <v>50</v>
      </c>
      <c r="I173" s="40">
        <v>64</v>
      </c>
      <c r="J173" s="40">
        <v>165</v>
      </c>
      <c r="K173" s="40" t="s">
        <v>4351</v>
      </c>
      <c r="L173" s="42">
        <v>181</v>
      </c>
      <c r="M173" s="45">
        <v>193</v>
      </c>
      <c r="N173" s="42" t="s">
        <v>4351</v>
      </c>
      <c r="O173" s="40" t="s">
        <v>4351</v>
      </c>
      <c r="P173" s="40">
        <v>0</v>
      </c>
      <c r="Q173" s="40">
        <v>0</v>
      </c>
      <c r="R173" s="40">
        <v>304</v>
      </c>
      <c r="S173" s="40" t="s">
        <v>4351</v>
      </c>
      <c r="T173" s="40" t="s">
        <v>4351</v>
      </c>
      <c r="U173" s="40">
        <v>58</v>
      </c>
      <c r="V173" s="42" t="s">
        <v>4351</v>
      </c>
      <c r="W173" s="40">
        <v>316</v>
      </c>
      <c r="X173" s="40" t="s">
        <v>4351</v>
      </c>
      <c r="Y173" s="3"/>
    </row>
    <row r="174" spans="1:25">
      <c r="A174" s="3" t="s">
        <v>333</v>
      </c>
      <c r="B174" s="3" t="s">
        <v>228</v>
      </c>
      <c r="C174" s="3" t="s">
        <v>334</v>
      </c>
      <c r="D174" s="45">
        <v>352</v>
      </c>
      <c r="E174" s="40">
        <v>18</v>
      </c>
      <c r="F174" s="40" t="s">
        <v>4351</v>
      </c>
      <c r="G174" s="40">
        <v>33</v>
      </c>
      <c r="H174" s="40">
        <v>50</v>
      </c>
      <c r="I174" s="40">
        <v>87</v>
      </c>
      <c r="J174" s="40">
        <v>144</v>
      </c>
      <c r="K174" s="40" t="s">
        <v>4351</v>
      </c>
      <c r="L174" s="42">
        <v>154</v>
      </c>
      <c r="M174" s="45">
        <v>198</v>
      </c>
      <c r="N174" s="42">
        <v>0</v>
      </c>
      <c r="O174" s="40" t="s">
        <v>4351</v>
      </c>
      <c r="P174" s="40">
        <v>0</v>
      </c>
      <c r="Q174" s="40">
        <v>65</v>
      </c>
      <c r="R174" s="40">
        <v>195</v>
      </c>
      <c r="S174" s="40" t="s">
        <v>4351</v>
      </c>
      <c r="T174" s="40" t="s">
        <v>4351</v>
      </c>
      <c r="U174" s="40">
        <v>78</v>
      </c>
      <c r="V174" s="42" t="s">
        <v>4351</v>
      </c>
      <c r="W174" s="40">
        <v>287</v>
      </c>
      <c r="X174" s="40" t="s">
        <v>4351</v>
      </c>
      <c r="Y174" s="3"/>
    </row>
    <row r="175" spans="1:25">
      <c r="A175" s="3" t="s">
        <v>335</v>
      </c>
      <c r="B175" s="3" t="s">
        <v>228</v>
      </c>
      <c r="C175" s="3" t="s">
        <v>336</v>
      </c>
      <c r="D175" s="45">
        <v>2695</v>
      </c>
      <c r="E175" s="40">
        <v>324</v>
      </c>
      <c r="F175" s="40">
        <v>212</v>
      </c>
      <c r="G175" s="40">
        <v>421</v>
      </c>
      <c r="H175" s="40">
        <v>406</v>
      </c>
      <c r="I175" s="40">
        <v>534</v>
      </c>
      <c r="J175" s="40">
        <v>775</v>
      </c>
      <c r="K175" s="40">
        <v>23</v>
      </c>
      <c r="L175" s="42">
        <v>1186</v>
      </c>
      <c r="M175" s="45">
        <v>1509</v>
      </c>
      <c r="N175" s="42" t="s">
        <v>4351</v>
      </c>
      <c r="O175" s="40">
        <v>154</v>
      </c>
      <c r="P175" s="40" t="s">
        <v>4351</v>
      </c>
      <c r="Q175" s="40">
        <v>85</v>
      </c>
      <c r="R175" s="40">
        <v>1934</v>
      </c>
      <c r="S175" s="40">
        <v>17</v>
      </c>
      <c r="T175" s="40">
        <v>37</v>
      </c>
      <c r="U175" s="40">
        <v>456</v>
      </c>
      <c r="V175" s="42">
        <v>108</v>
      </c>
      <c r="W175" s="40">
        <v>2231</v>
      </c>
      <c r="X175" s="40">
        <v>356</v>
      </c>
    </row>
    <row r="176" spans="1:25">
      <c r="A176" s="3" t="s">
        <v>337</v>
      </c>
      <c r="B176" s="3" t="s">
        <v>228</v>
      </c>
      <c r="C176" s="3" t="s">
        <v>338</v>
      </c>
      <c r="D176" s="45">
        <v>159</v>
      </c>
      <c r="E176" s="40" t="s">
        <v>4351</v>
      </c>
      <c r="F176" s="40">
        <v>13</v>
      </c>
      <c r="G176" s="40">
        <v>15</v>
      </c>
      <c r="H176" s="40">
        <v>17</v>
      </c>
      <c r="I176" s="40">
        <v>39</v>
      </c>
      <c r="J176" s="40">
        <v>66</v>
      </c>
      <c r="K176" s="40" t="s">
        <v>4351</v>
      </c>
      <c r="L176" s="42">
        <v>72</v>
      </c>
      <c r="M176" s="45">
        <v>87</v>
      </c>
      <c r="N176" s="42" t="s">
        <v>4351</v>
      </c>
      <c r="O176" s="40" t="s">
        <v>4351</v>
      </c>
      <c r="P176" s="40">
        <v>0</v>
      </c>
      <c r="Q176" s="40">
        <v>0</v>
      </c>
      <c r="R176" s="40">
        <v>116</v>
      </c>
      <c r="S176" s="40" t="s">
        <v>4351</v>
      </c>
      <c r="T176" s="40" t="s">
        <v>4351</v>
      </c>
      <c r="U176" s="40">
        <v>33</v>
      </c>
      <c r="V176" s="42" t="s">
        <v>4351</v>
      </c>
      <c r="W176" s="40">
        <v>125</v>
      </c>
      <c r="X176" s="40" t="s">
        <v>4351</v>
      </c>
      <c r="Y176" s="3"/>
    </row>
    <row r="177" spans="1:25">
      <c r="A177" s="3" t="s">
        <v>339</v>
      </c>
      <c r="B177" s="3" t="s">
        <v>228</v>
      </c>
      <c r="C177" s="3" t="s">
        <v>340</v>
      </c>
      <c r="D177" s="45">
        <v>216</v>
      </c>
      <c r="E177" s="40">
        <v>16</v>
      </c>
      <c r="F177" s="40" t="s">
        <v>4351</v>
      </c>
      <c r="G177" s="40">
        <v>17</v>
      </c>
      <c r="H177" s="40">
        <v>40</v>
      </c>
      <c r="I177" s="40">
        <v>36</v>
      </c>
      <c r="J177" s="40">
        <v>90</v>
      </c>
      <c r="K177" s="40" t="s">
        <v>4351</v>
      </c>
      <c r="L177" s="42">
        <v>98</v>
      </c>
      <c r="M177" s="45">
        <v>118</v>
      </c>
      <c r="N177" s="42" t="s">
        <v>4351</v>
      </c>
      <c r="O177" s="40">
        <v>0</v>
      </c>
      <c r="P177" s="40">
        <v>0</v>
      </c>
      <c r="Q177" s="40">
        <v>0</v>
      </c>
      <c r="R177" s="40">
        <v>160</v>
      </c>
      <c r="S177" s="40" t="s">
        <v>4351</v>
      </c>
      <c r="T177" s="40" t="s">
        <v>4351</v>
      </c>
      <c r="U177" s="40">
        <v>46</v>
      </c>
      <c r="V177" s="42" t="s">
        <v>4351</v>
      </c>
      <c r="W177" s="40">
        <v>171</v>
      </c>
      <c r="X177" s="40" t="s">
        <v>4351</v>
      </c>
      <c r="Y177" s="3"/>
    </row>
    <row r="178" spans="1:25">
      <c r="A178" s="3" t="s">
        <v>341</v>
      </c>
      <c r="B178" s="3" t="s">
        <v>228</v>
      </c>
      <c r="C178" s="3" t="s">
        <v>342</v>
      </c>
      <c r="D178" s="45">
        <v>2650</v>
      </c>
      <c r="E178" s="40">
        <v>275</v>
      </c>
      <c r="F178" s="40">
        <v>252</v>
      </c>
      <c r="G178" s="40">
        <v>438</v>
      </c>
      <c r="H178" s="40">
        <v>354</v>
      </c>
      <c r="I178" s="40">
        <v>515</v>
      </c>
      <c r="J178" s="40">
        <v>783</v>
      </c>
      <c r="K178" s="40">
        <v>33</v>
      </c>
      <c r="L178" s="42">
        <v>1187</v>
      </c>
      <c r="M178" s="45">
        <v>1463</v>
      </c>
      <c r="N178" s="42" t="s">
        <v>4351</v>
      </c>
      <c r="O178" s="40">
        <v>197</v>
      </c>
      <c r="P178" s="40" t="s">
        <v>4351</v>
      </c>
      <c r="Q178" s="40">
        <v>64</v>
      </c>
      <c r="R178" s="40">
        <v>1635</v>
      </c>
      <c r="S178" s="40">
        <v>56</v>
      </c>
      <c r="T178" s="40">
        <v>76</v>
      </c>
      <c r="U178" s="40">
        <v>565</v>
      </c>
      <c r="V178" s="42">
        <v>173</v>
      </c>
      <c r="W178" s="40">
        <v>2096</v>
      </c>
      <c r="X178" s="40">
        <v>381</v>
      </c>
    </row>
    <row r="179" spans="1:25">
      <c r="A179" s="3" t="s">
        <v>343</v>
      </c>
      <c r="B179" s="3" t="s">
        <v>228</v>
      </c>
      <c r="C179" s="3" t="s">
        <v>344</v>
      </c>
      <c r="D179" s="45">
        <v>262</v>
      </c>
      <c r="E179" s="40" t="s">
        <v>4351</v>
      </c>
      <c r="F179" s="40">
        <v>27</v>
      </c>
      <c r="G179" s="40">
        <v>27</v>
      </c>
      <c r="H179" s="40">
        <v>39</v>
      </c>
      <c r="I179" s="40">
        <v>61</v>
      </c>
      <c r="J179" s="40">
        <v>88</v>
      </c>
      <c r="K179" s="40" t="s">
        <v>4351</v>
      </c>
      <c r="L179" s="42">
        <v>105</v>
      </c>
      <c r="M179" s="45">
        <v>157</v>
      </c>
      <c r="N179" s="42" t="s">
        <v>4351</v>
      </c>
      <c r="O179" s="40" t="s">
        <v>4351</v>
      </c>
      <c r="P179" s="40" t="s">
        <v>4351</v>
      </c>
      <c r="Q179" s="40" t="s">
        <v>4351</v>
      </c>
      <c r="R179" s="40">
        <v>172</v>
      </c>
      <c r="S179" s="40" t="s">
        <v>4351</v>
      </c>
      <c r="T179" s="40" t="s">
        <v>4351</v>
      </c>
      <c r="U179" s="40">
        <v>61</v>
      </c>
      <c r="V179" s="42">
        <v>41</v>
      </c>
      <c r="W179" s="40">
        <v>186</v>
      </c>
      <c r="X179" s="40">
        <v>35</v>
      </c>
    </row>
    <row r="180" spans="1:25">
      <c r="A180" s="3" t="s">
        <v>345</v>
      </c>
      <c r="B180" s="3" t="s">
        <v>228</v>
      </c>
      <c r="C180" s="3" t="s">
        <v>346</v>
      </c>
      <c r="D180" s="45">
        <v>439</v>
      </c>
      <c r="E180" s="40">
        <v>37</v>
      </c>
      <c r="F180" s="40" t="s">
        <v>4351</v>
      </c>
      <c r="G180" s="40">
        <v>36</v>
      </c>
      <c r="H180" s="40">
        <v>45</v>
      </c>
      <c r="I180" s="40">
        <v>115</v>
      </c>
      <c r="J180" s="40">
        <v>175</v>
      </c>
      <c r="K180" s="40" t="s">
        <v>4351</v>
      </c>
      <c r="L180" s="42">
        <v>191</v>
      </c>
      <c r="M180" s="45">
        <v>248</v>
      </c>
      <c r="N180" s="42">
        <v>0</v>
      </c>
      <c r="O180" s="40" t="s">
        <v>4351</v>
      </c>
      <c r="P180" s="40">
        <v>0</v>
      </c>
      <c r="Q180" s="40">
        <v>0</v>
      </c>
      <c r="R180" s="40">
        <v>350</v>
      </c>
      <c r="S180" s="40">
        <v>0</v>
      </c>
      <c r="T180" s="40" t="s">
        <v>4351</v>
      </c>
      <c r="U180" s="40">
        <v>74</v>
      </c>
      <c r="V180" s="42" t="s">
        <v>4351</v>
      </c>
      <c r="W180" s="40">
        <v>370</v>
      </c>
      <c r="X180" s="40" t="s">
        <v>4351</v>
      </c>
      <c r="Y180" s="3"/>
    </row>
    <row r="181" spans="1:25">
      <c r="A181" s="3" t="s">
        <v>347</v>
      </c>
      <c r="B181" s="3" t="s">
        <v>228</v>
      </c>
      <c r="C181" s="3" t="s">
        <v>348</v>
      </c>
      <c r="D181" s="45">
        <v>305</v>
      </c>
      <c r="E181" s="40" t="s">
        <v>4351</v>
      </c>
      <c r="F181" s="40">
        <v>20</v>
      </c>
      <c r="G181" s="40">
        <v>25</v>
      </c>
      <c r="H181" s="40">
        <v>43</v>
      </c>
      <c r="I181" s="40">
        <v>79</v>
      </c>
      <c r="J181" s="40">
        <v>120</v>
      </c>
      <c r="K181" s="40" t="s">
        <v>4351</v>
      </c>
      <c r="L181" s="42">
        <v>135</v>
      </c>
      <c r="M181" s="45">
        <v>170</v>
      </c>
      <c r="N181" s="42" t="s">
        <v>4351</v>
      </c>
      <c r="O181" s="40" t="s">
        <v>4351</v>
      </c>
      <c r="P181" s="40">
        <v>0</v>
      </c>
      <c r="Q181" s="40">
        <v>0</v>
      </c>
      <c r="R181" s="40">
        <v>233</v>
      </c>
      <c r="S181" s="40" t="s">
        <v>4351</v>
      </c>
      <c r="T181" s="40" t="s">
        <v>4351</v>
      </c>
      <c r="U181" s="40">
        <v>63</v>
      </c>
      <c r="V181" s="42" t="s">
        <v>4351</v>
      </c>
      <c r="W181" s="40">
        <v>253</v>
      </c>
      <c r="X181" s="40" t="s">
        <v>4351</v>
      </c>
      <c r="Y181" s="3"/>
    </row>
    <row r="182" spans="1:25">
      <c r="A182" s="3" t="s">
        <v>349</v>
      </c>
      <c r="B182" s="3" t="s">
        <v>228</v>
      </c>
      <c r="C182" s="3" t="s">
        <v>350</v>
      </c>
      <c r="D182" s="45">
        <v>790</v>
      </c>
      <c r="E182" s="40">
        <v>65</v>
      </c>
      <c r="F182" s="40" t="s">
        <v>4351</v>
      </c>
      <c r="G182" s="40">
        <v>103</v>
      </c>
      <c r="H182" s="40">
        <v>117</v>
      </c>
      <c r="I182" s="40">
        <v>141</v>
      </c>
      <c r="J182" s="40">
        <v>297</v>
      </c>
      <c r="K182" s="40" t="s">
        <v>4351</v>
      </c>
      <c r="L182" s="42">
        <v>337</v>
      </c>
      <c r="M182" s="45">
        <v>453</v>
      </c>
      <c r="N182" s="42" t="s">
        <v>4351</v>
      </c>
      <c r="O182" s="40">
        <v>17</v>
      </c>
      <c r="P182" s="40">
        <v>0</v>
      </c>
      <c r="Q182" s="40">
        <v>131</v>
      </c>
      <c r="R182" s="40">
        <v>471</v>
      </c>
      <c r="S182" s="40" t="s">
        <v>4351</v>
      </c>
      <c r="T182" s="40" t="s">
        <v>4351</v>
      </c>
      <c r="U182" s="40">
        <v>158</v>
      </c>
      <c r="V182" s="42">
        <v>18</v>
      </c>
      <c r="W182" s="40">
        <v>646</v>
      </c>
      <c r="X182" s="40">
        <v>126</v>
      </c>
    </row>
    <row r="183" spans="1:25">
      <c r="A183" s="3" t="s">
        <v>351</v>
      </c>
      <c r="B183" s="3" t="s">
        <v>228</v>
      </c>
      <c r="C183" s="3" t="s">
        <v>352</v>
      </c>
      <c r="D183" s="45">
        <v>405</v>
      </c>
      <c r="E183" s="40">
        <v>36</v>
      </c>
      <c r="F183" s="40">
        <v>26</v>
      </c>
      <c r="G183" s="40">
        <v>37</v>
      </c>
      <c r="H183" s="40">
        <v>56</v>
      </c>
      <c r="I183" s="40">
        <v>84</v>
      </c>
      <c r="J183" s="40">
        <v>166</v>
      </c>
      <c r="K183" s="40">
        <v>0</v>
      </c>
      <c r="L183" s="42">
        <v>191</v>
      </c>
      <c r="M183" s="45">
        <v>214</v>
      </c>
      <c r="N183" s="42" t="s">
        <v>4351</v>
      </c>
      <c r="O183" s="40" t="s">
        <v>4351</v>
      </c>
      <c r="P183" s="40">
        <v>0</v>
      </c>
      <c r="Q183" s="40">
        <v>0</v>
      </c>
      <c r="R183" s="40">
        <v>297</v>
      </c>
      <c r="S183" s="40" t="s">
        <v>4351</v>
      </c>
      <c r="T183" s="40" t="s">
        <v>4351</v>
      </c>
      <c r="U183" s="40">
        <v>96</v>
      </c>
      <c r="V183" s="42" t="s">
        <v>4351</v>
      </c>
      <c r="W183" s="40">
        <v>301</v>
      </c>
      <c r="X183" s="40" t="s">
        <v>4351</v>
      </c>
      <c r="Y183" s="3"/>
    </row>
    <row r="184" spans="1:25">
      <c r="A184" s="3" t="s">
        <v>353</v>
      </c>
      <c r="B184" s="3" t="s">
        <v>228</v>
      </c>
      <c r="C184" s="3" t="s">
        <v>134</v>
      </c>
      <c r="D184" s="45">
        <v>6344</v>
      </c>
      <c r="E184" s="40">
        <v>736</v>
      </c>
      <c r="F184" s="40">
        <v>592</v>
      </c>
      <c r="G184" s="40">
        <v>1231</v>
      </c>
      <c r="H184" s="40">
        <v>1168</v>
      </c>
      <c r="I184" s="40">
        <v>1051</v>
      </c>
      <c r="J184" s="40">
        <v>1475</v>
      </c>
      <c r="K184" s="40">
        <v>91</v>
      </c>
      <c r="L184" s="42">
        <v>2904</v>
      </c>
      <c r="M184" s="45">
        <v>3440</v>
      </c>
      <c r="N184" s="42">
        <v>71</v>
      </c>
      <c r="O184" s="40">
        <v>281</v>
      </c>
      <c r="P184" s="40">
        <v>189</v>
      </c>
      <c r="Q184" s="40">
        <v>108</v>
      </c>
      <c r="R184" s="40">
        <v>4163</v>
      </c>
      <c r="S184" s="40">
        <v>90</v>
      </c>
      <c r="T184" s="40">
        <v>157</v>
      </c>
      <c r="U184" s="40">
        <v>1285</v>
      </c>
      <c r="V184" s="42">
        <v>550</v>
      </c>
      <c r="W184" s="40">
        <v>5010</v>
      </c>
      <c r="X184" s="40">
        <v>784</v>
      </c>
      <c r="Y184" s="1"/>
    </row>
    <row r="185" spans="1:25">
      <c r="A185" s="3" t="s">
        <v>354</v>
      </c>
      <c r="B185" s="3" t="s">
        <v>228</v>
      </c>
      <c r="C185" s="3" t="s">
        <v>355</v>
      </c>
      <c r="D185" s="45">
        <v>1679</v>
      </c>
      <c r="E185" s="40">
        <v>151</v>
      </c>
      <c r="F185" s="40" t="s">
        <v>4351</v>
      </c>
      <c r="G185" s="40">
        <v>249</v>
      </c>
      <c r="H185" s="40">
        <v>264</v>
      </c>
      <c r="I185" s="40">
        <v>333</v>
      </c>
      <c r="J185" s="40">
        <v>546</v>
      </c>
      <c r="K185" s="40" t="s">
        <v>4351</v>
      </c>
      <c r="L185" s="42">
        <v>733</v>
      </c>
      <c r="M185" s="45">
        <v>946</v>
      </c>
      <c r="N185" s="42" t="s">
        <v>4351</v>
      </c>
      <c r="O185" s="40">
        <v>40</v>
      </c>
      <c r="P185" s="40" t="s">
        <v>4351</v>
      </c>
      <c r="Q185" s="40">
        <v>24</v>
      </c>
      <c r="R185" s="40">
        <v>1283</v>
      </c>
      <c r="S185" s="40">
        <v>12</v>
      </c>
      <c r="T185" s="40">
        <v>23</v>
      </c>
      <c r="U185" s="40">
        <v>292</v>
      </c>
      <c r="V185" s="42">
        <v>42</v>
      </c>
      <c r="W185" s="40">
        <v>1374</v>
      </c>
      <c r="X185" s="40">
        <v>263</v>
      </c>
    </row>
    <row r="186" spans="1:25">
      <c r="A186" s="3" t="s">
        <v>356</v>
      </c>
      <c r="B186" s="3" t="s">
        <v>228</v>
      </c>
      <c r="C186" s="3" t="s">
        <v>357</v>
      </c>
      <c r="D186" s="45">
        <v>157</v>
      </c>
      <c r="E186" s="40">
        <v>13</v>
      </c>
      <c r="F186" s="40" t="s">
        <v>4351</v>
      </c>
      <c r="G186" s="40" t="s">
        <v>4351</v>
      </c>
      <c r="H186" s="40">
        <v>22</v>
      </c>
      <c r="I186" s="40">
        <v>36</v>
      </c>
      <c r="J186" s="40">
        <v>68</v>
      </c>
      <c r="K186" s="40">
        <v>0</v>
      </c>
      <c r="L186" s="42">
        <v>79</v>
      </c>
      <c r="M186" s="45">
        <v>78</v>
      </c>
      <c r="N186" s="42" t="s">
        <v>4351</v>
      </c>
      <c r="O186" s="40">
        <v>0</v>
      </c>
      <c r="P186" s="40">
        <v>0</v>
      </c>
      <c r="Q186" s="40">
        <v>11</v>
      </c>
      <c r="R186" s="40">
        <v>129</v>
      </c>
      <c r="S186" s="40" t="s">
        <v>4351</v>
      </c>
      <c r="T186" s="40">
        <v>0</v>
      </c>
      <c r="U186" s="40">
        <v>16</v>
      </c>
      <c r="V186" s="42" t="s">
        <v>4351</v>
      </c>
      <c r="W186" s="40">
        <v>137</v>
      </c>
      <c r="X186" s="40" t="s">
        <v>4351</v>
      </c>
      <c r="Y186" s="3"/>
    </row>
    <row r="187" spans="1:25">
      <c r="A187" s="3" t="s">
        <v>358</v>
      </c>
      <c r="B187" s="3" t="s">
        <v>228</v>
      </c>
      <c r="C187" s="3" t="s">
        <v>359</v>
      </c>
      <c r="D187" s="45">
        <v>362</v>
      </c>
      <c r="E187" s="40">
        <v>38</v>
      </c>
      <c r="F187" s="40" t="s">
        <v>4351</v>
      </c>
      <c r="G187" s="40">
        <v>36</v>
      </c>
      <c r="H187" s="40">
        <v>50</v>
      </c>
      <c r="I187" s="40">
        <v>70</v>
      </c>
      <c r="J187" s="40">
        <v>137</v>
      </c>
      <c r="K187" s="40" t="s">
        <v>4351</v>
      </c>
      <c r="L187" s="42">
        <v>167</v>
      </c>
      <c r="M187" s="45">
        <v>195</v>
      </c>
      <c r="N187" s="42" t="s">
        <v>4351</v>
      </c>
      <c r="O187" s="40" t="s">
        <v>4351</v>
      </c>
      <c r="P187" s="40" t="s">
        <v>4351</v>
      </c>
      <c r="Q187" s="40" t="s">
        <v>4351</v>
      </c>
      <c r="R187" s="40">
        <v>265</v>
      </c>
      <c r="S187" s="40" t="s">
        <v>4351</v>
      </c>
      <c r="T187" s="40" t="s">
        <v>4351</v>
      </c>
      <c r="U187" s="40">
        <v>80</v>
      </c>
      <c r="V187" s="42">
        <v>31</v>
      </c>
      <c r="W187" s="40">
        <v>278</v>
      </c>
      <c r="X187" s="40">
        <v>53</v>
      </c>
    </row>
    <row r="188" spans="1:25">
      <c r="A188" s="3" t="s">
        <v>360</v>
      </c>
      <c r="B188" s="3" t="s">
        <v>361</v>
      </c>
      <c r="C188" s="3" t="s">
        <v>362</v>
      </c>
      <c r="D188" s="45">
        <v>3197</v>
      </c>
      <c r="E188" s="40">
        <v>418</v>
      </c>
      <c r="F188" s="40">
        <v>270</v>
      </c>
      <c r="G188" s="40">
        <v>460</v>
      </c>
      <c r="H188" s="40">
        <v>459</v>
      </c>
      <c r="I188" s="40">
        <v>605</v>
      </c>
      <c r="J188" s="40">
        <v>942</v>
      </c>
      <c r="K188" s="40">
        <v>43</v>
      </c>
      <c r="L188" s="42">
        <v>1390</v>
      </c>
      <c r="M188" s="45">
        <v>1807</v>
      </c>
      <c r="N188" s="42" t="s">
        <v>4351</v>
      </c>
      <c r="O188" s="40">
        <v>294</v>
      </c>
      <c r="P188" s="40" t="s">
        <v>4351</v>
      </c>
      <c r="Q188" s="40">
        <v>434</v>
      </c>
      <c r="R188" s="40">
        <v>1672</v>
      </c>
      <c r="S188" s="40">
        <v>59</v>
      </c>
      <c r="T188" s="40">
        <v>95</v>
      </c>
      <c r="U188" s="40">
        <v>634</v>
      </c>
      <c r="V188" s="42">
        <v>155</v>
      </c>
      <c r="W188" s="40">
        <v>2515</v>
      </c>
      <c r="X188" s="40">
        <v>527</v>
      </c>
    </row>
    <row r="189" spans="1:25">
      <c r="A189" s="3" t="s">
        <v>363</v>
      </c>
      <c r="B189" s="3" t="s">
        <v>361</v>
      </c>
      <c r="C189" s="3" t="s">
        <v>364</v>
      </c>
      <c r="D189" s="45">
        <v>12777</v>
      </c>
      <c r="E189" s="40">
        <v>1623</v>
      </c>
      <c r="F189" s="40">
        <v>1006</v>
      </c>
      <c r="G189" s="40">
        <v>1965</v>
      </c>
      <c r="H189" s="40">
        <v>1979</v>
      </c>
      <c r="I189" s="40">
        <v>2465</v>
      </c>
      <c r="J189" s="40">
        <v>3523</v>
      </c>
      <c r="K189" s="40">
        <v>216</v>
      </c>
      <c r="L189" s="42">
        <v>5784</v>
      </c>
      <c r="M189" s="45">
        <v>6993</v>
      </c>
      <c r="N189" s="42" t="s">
        <v>4351</v>
      </c>
      <c r="O189" s="40">
        <v>1492</v>
      </c>
      <c r="P189" s="40" t="s">
        <v>4351</v>
      </c>
      <c r="Q189" s="40">
        <v>1556</v>
      </c>
      <c r="R189" s="40">
        <v>7085</v>
      </c>
      <c r="S189" s="40">
        <v>272</v>
      </c>
      <c r="T189" s="40">
        <v>277</v>
      </c>
      <c r="U189" s="40">
        <v>2059</v>
      </c>
      <c r="V189" s="42">
        <v>925</v>
      </c>
      <c r="W189" s="40">
        <v>10457</v>
      </c>
      <c r="X189" s="40">
        <v>1395</v>
      </c>
      <c r="Y189" s="1"/>
    </row>
    <row r="190" spans="1:25">
      <c r="A190" s="3" t="s">
        <v>365</v>
      </c>
      <c r="B190" s="3" t="s">
        <v>361</v>
      </c>
      <c r="C190" s="3" t="s">
        <v>366</v>
      </c>
      <c r="D190" s="45">
        <v>6588</v>
      </c>
      <c r="E190" s="40">
        <v>756</v>
      </c>
      <c r="F190" s="40">
        <v>432</v>
      </c>
      <c r="G190" s="40">
        <v>792</v>
      </c>
      <c r="H190" s="40">
        <v>829</v>
      </c>
      <c r="I190" s="40">
        <v>1194</v>
      </c>
      <c r="J190" s="40">
        <v>2542</v>
      </c>
      <c r="K190" s="40">
        <v>43</v>
      </c>
      <c r="L190" s="42">
        <v>2961</v>
      </c>
      <c r="M190" s="45">
        <v>3627</v>
      </c>
      <c r="N190" s="42" t="s">
        <v>4351</v>
      </c>
      <c r="O190" s="40">
        <v>193</v>
      </c>
      <c r="P190" s="40" t="s">
        <v>4351</v>
      </c>
      <c r="Q190" s="40">
        <v>228</v>
      </c>
      <c r="R190" s="40">
        <v>4757</v>
      </c>
      <c r="S190" s="40">
        <v>93</v>
      </c>
      <c r="T190" s="40">
        <v>82</v>
      </c>
      <c r="U190" s="40">
        <v>1222</v>
      </c>
      <c r="V190" s="42">
        <v>257</v>
      </c>
      <c r="W190" s="40">
        <v>5352</v>
      </c>
      <c r="X190" s="40">
        <v>979</v>
      </c>
      <c r="Y190" s="1"/>
    </row>
    <row r="191" spans="1:25">
      <c r="A191" s="3" t="s">
        <v>367</v>
      </c>
      <c r="B191" s="3" t="s">
        <v>368</v>
      </c>
      <c r="C191" s="3" t="s">
        <v>369</v>
      </c>
      <c r="D191" s="45">
        <v>15005</v>
      </c>
      <c r="E191" s="40">
        <v>1088</v>
      </c>
      <c r="F191" s="40">
        <v>2285</v>
      </c>
      <c r="G191" s="40">
        <v>3183</v>
      </c>
      <c r="H191" s="40">
        <v>2430</v>
      </c>
      <c r="I191" s="40">
        <v>2384</v>
      </c>
      <c r="J191" s="40">
        <v>3440</v>
      </c>
      <c r="K191" s="40">
        <v>195</v>
      </c>
      <c r="L191" s="42">
        <v>6780</v>
      </c>
      <c r="M191" s="45">
        <v>8225</v>
      </c>
      <c r="N191" s="42" t="s">
        <v>4351</v>
      </c>
      <c r="O191" s="40">
        <v>882</v>
      </c>
      <c r="P191" s="40" t="s">
        <v>4351</v>
      </c>
      <c r="Q191" s="40">
        <v>1380</v>
      </c>
      <c r="R191" s="40">
        <v>6243</v>
      </c>
      <c r="S191" s="40">
        <v>239</v>
      </c>
      <c r="T191" s="40">
        <v>282</v>
      </c>
      <c r="U191" s="40">
        <v>5957</v>
      </c>
      <c r="V191" s="42">
        <v>1446</v>
      </c>
      <c r="W191" s="40">
        <v>8592</v>
      </c>
      <c r="X191" s="40">
        <v>4967</v>
      </c>
      <c r="Y191" s="1"/>
    </row>
    <row r="192" spans="1:25">
      <c r="A192" s="3" t="s">
        <v>370</v>
      </c>
      <c r="B192" s="3" t="s">
        <v>368</v>
      </c>
      <c r="C192" s="3" t="s">
        <v>371</v>
      </c>
      <c r="D192" s="45">
        <v>893</v>
      </c>
      <c r="E192" s="40" t="s">
        <v>4351</v>
      </c>
      <c r="F192" s="40">
        <v>94</v>
      </c>
      <c r="G192" s="40">
        <v>121</v>
      </c>
      <c r="H192" s="40">
        <v>146</v>
      </c>
      <c r="I192" s="40">
        <v>172</v>
      </c>
      <c r="J192" s="40">
        <v>272</v>
      </c>
      <c r="K192" s="40" t="s">
        <v>4351</v>
      </c>
      <c r="L192" s="42">
        <v>365</v>
      </c>
      <c r="M192" s="45">
        <v>528</v>
      </c>
      <c r="N192" s="42" t="s">
        <v>4351</v>
      </c>
      <c r="O192" s="40">
        <v>24</v>
      </c>
      <c r="P192" s="40">
        <v>0</v>
      </c>
      <c r="Q192" s="40">
        <v>60</v>
      </c>
      <c r="R192" s="40">
        <v>449</v>
      </c>
      <c r="S192" s="40" t="s">
        <v>4351</v>
      </c>
      <c r="T192" s="40" t="s">
        <v>4351</v>
      </c>
      <c r="U192" s="40">
        <v>342</v>
      </c>
      <c r="V192" s="42" t="s">
        <v>4351</v>
      </c>
      <c r="W192" s="40">
        <v>558</v>
      </c>
      <c r="X192" s="40" t="s">
        <v>4351</v>
      </c>
    </row>
    <row r="193" spans="1:25">
      <c r="A193" s="3" t="s">
        <v>372</v>
      </c>
      <c r="B193" s="3" t="s">
        <v>368</v>
      </c>
      <c r="C193" s="3" t="s">
        <v>373</v>
      </c>
      <c r="D193" s="45">
        <v>11799</v>
      </c>
      <c r="E193" s="40">
        <v>917</v>
      </c>
      <c r="F193" s="40">
        <v>1212</v>
      </c>
      <c r="G193" s="40">
        <v>1906</v>
      </c>
      <c r="H193" s="40">
        <v>1986</v>
      </c>
      <c r="I193" s="40">
        <v>2508</v>
      </c>
      <c r="J193" s="40">
        <v>3159</v>
      </c>
      <c r="K193" s="40">
        <v>111</v>
      </c>
      <c r="L193" s="42">
        <v>5199</v>
      </c>
      <c r="M193" s="45">
        <v>6600</v>
      </c>
      <c r="N193" s="42">
        <v>25</v>
      </c>
      <c r="O193" s="40">
        <v>634</v>
      </c>
      <c r="P193" s="40">
        <v>12</v>
      </c>
      <c r="Q193" s="40">
        <v>597</v>
      </c>
      <c r="R193" s="40">
        <v>5922</v>
      </c>
      <c r="S193" s="40">
        <v>135</v>
      </c>
      <c r="T193" s="40">
        <v>167</v>
      </c>
      <c r="U193" s="40">
        <v>4307</v>
      </c>
      <c r="V193" s="42">
        <v>492</v>
      </c>
      <c r="W193" s="40">
        <v>7489</v>
      </c>
      <c r="X193" s="40">
        <v>3818</v>
      </c>
      <c r="Y193" s="1"/>
    </row>
    <row r="194" spans="1:25">
      <c r="A194" s="3" t="s">
        <v>374</v>
      </c>
      <c r="B194" s="3" t="s">
        <v>368</v>
      </c>
      <c r="C194" s="3" t="s">
        <v>375</v>
      </c>
      <c r="D194" s="45">
        <v>1156</v>
      </c>
      <c r="E194" s="40">
        <v>80</v>
      </c>
      <c r="F194" s="40">
        <v>102</v>
      </c>
      <c r="G194" s="40">
        <v>155</v>
      </c>
      <c r="H194" s="40">
        <v>191</v>
      </c>
      <c r="I194" s="40">
        <v>237</v>
      </c>
      <c r="J194" s="40">
        <v>377</v>
      </c>
      <c r="K194" s="40">
        <v>14</v>
      </c>
      <c r="L194" s="42">
        <v>500</v>
      </c>
      <c r="M194" s="45">
        <v>656</v>
      </c>
      <c r="N194" s="42">
        <v>0</v>
      </c>
      <c r="O194" s="40">
        <v>19</v>
      </c>
      <c r="P194" s="40" t="s">
        <v>4351</v>
      </c>
      <c r="Q194" s="40">
        <v>96</v>
      </c>
      <c r="R194" s="40">
        <v>633</v>
      </c>
      <c r="S194" s="40">
        <v>12</v>
      </c>
      <c r="T194" s="40" t="s">
        <v>4351</v>
      </c>
      <c r="U194" s="40">
        <v>389</v>
      </c>
      <c r="V194" s="42">
        <v>25</v>
      </c>
      <c r="W194" s="40">
        <v>770</v>
      </c>
      <c r="X194" s="40">
        <v>361</v>
      </c>
    </row>
    <row r="195" spans="1:25">
      <c r="A195" s="3" t="s">
        <v>376</v>
      </c>
      <c r="B195" s="3" t="s">
        <v>368</v>
      </c>
      <c r="C195" s="3" t="s">
        <v>377</v>
      </c>
      <c r="D195" s="45">
        <v>34500</v>
      </c>
      <c r="E195" s="40">
        <v>2485</v>
      </c>
      <c r="F195" s="40">
        <v>3377</v>
      </c>
      <c r="G195" s="40">
        <v>4631</v>
      </c>
      <c r="H195" s="40">
        <v>4946</v>
      </c>
      <c r="I195" s="40">
        <v>7251</v>
      </c>
      <c r="J195" s="40">
        <v>11494</v>
      </c>
      <c r="K195" s="40">
        <v>316</v>
      </c>
      <c r="L195" s="42">
        <v>15058</v>
      </c>
      <c r="M195" s="45">
        <v>19442</v>
      </c>
      <c r="N195" s="42">
        <v>75</v>
      </c>
      <c r="O195" s="40">
        <v>1724</v>
      </c>
      <c r="P195" s="40">
        <v>22</v>
      </c>
      <c r="Q195" s="40">
        <v>1835</v>
      </c>
      <c r="R195" s="40">
        <v>18475</v>
      </c>
      <c r="S195" s="40">
        <v>581</v>
      </c>
      <c r="T195" s="40">
        <v>570</v>
      </c>
      <c r="U195" s="40">
        <v>11218</v>
      </c>
      <c r="V195" s="42">
        <v>3030</v>
      </c>
      <c r="W195" s="40">
        <v>22513</v>
      </c>
      <c r="X195" s="40">
        <v>8957</v>
      </c>
      <c r="Y195" s="1"/>
    </row>
    <row r="196" spans="1:25">
      <c r="A196" s="3" t="s">
        <v>378</v>
      </c>
      <c r="B196" s="3" t="s">
        <v>368</v>
      </c>
      <c r="C196" s="3" t="s">
        <v>379</v>
      </c>
      <c r="D196" s="45">
        <v>242609</v>
      </c>
      <c r="E196" s="40">
        <v>18211</v>
      </c>
      <c r="F196" s="40">
        <v>29903</v>
      </c>
      <c r="G196" s="40">
        <v>33780</v>
      </c>
      <c r="H196" s="40">
        <v>41400</v>
      </c>
      <c r="I196" s="40">
        <v>54023</v>
      </c>
      <c r="J196" s="40">
        <v>58493</v>
      </c>
      <c r="K196" s="40">
        <v>6799</v>
      </c>
      <c r="L196" s="42">
        <v>109340</v>
      </c>
      <c r="M196" s="45">
        <v>133269</v>
      </c>
      <c r="N196" s="42">
        <v>139</v>
      </c>
      <c r="O196" s="40">
        <v>8745</v>
      </c>
      <c r="P196" s="40">
        <v>234</v>
      </c>
      <c r="Q196" s="40">
        <v>37109</v>
      </c>
      <c r="R196" s="40">
        <v>60667</v>
      </c>
      <c r="S196" s="40">
        <v>7953</v>
      </c>
      <c r="T196" s="40">
        <v>2650</v>
      </c>
      <c r="U196" s="40">
        <v>125112</v>
      </c>
      <c r="V196" s="42">
        <v>53860</v>
      </c>
      <c r="W196" s="40">
        <v>92245</v>
      </c>
      <c r="X196" s="40">
        <v>96504</v>
      </c>
      <c r="Y196" s="1"/>
    </row>
    <row r="197" spans="1:25">
      <c r="A197" s="3" t="s">
        <v>380</v>
      </c>
      <c r="B197" s="3" t="s">
        <v>368</v>
      </c>
      <c r="C197" s="3" t="s">
        <v>20</v>
      </c>
      <c r="D197" s="45">
        <v>545</v>
      </c>
      <c r="E197" s="40" t="s">
        <v>4351</v>
      </c>
      <c r="F197" s="40">
        <v>50</v>
      </c>
      <c r="G197" s="40">
        <v>61</v>
      </c>
      <c r="H197" s="40">
        <v>83</v>
      </c>
      <c r="I197" s="40">
        <v>119</v>
      </c>
      <c r="J197" s="40">
        <v>189</v>
      </c>
      <c r="K197" s="40" t="s">
        <v>4351</v>
      </c>
      <c r="L197" s="42">
        <v>226</v>
      </c>
      <c r="M197" s="45">
        <v>319</v>
      </c>
      <c r="N197" s="42" t="s">
        <v>4351</v>
      </c>
      <c r="O197" s="40" t="s">
        <v>4351</v>
      </c>
      <c r="P197" s="40" t="s">
        <v>4351</v>
      </c>
      <c r="Q197" s="40">
        <v>18</v>
      </c>
      <c r="R197" s="40">
        <v>304</v>
      </c>
      <c r="S197" s="40" t="s">
        <v>4351</v>
      </c>
      <c r="T197" s="40">
        <v>12</v>
      </c>
      <c r="U197" s="40">
        <v>193</v>
      </c>
      <c r="V197" s="42">
        <v>15</v>
      </c>
      <c r="W197" s="40">
        <v>348</v>
      </c>
      <c r="X197" s="40">
        <v>182</v>
      </c>
    </row>
    <row r="198" spans="1:25">
      <c r="A198" s="3" t="s">
        <v>381</v>
      </c>
      <c r="B198" s="3" t="s">
        <v>368</v>
      </c>
      <c r="C198" s="3" t="s">
        <v>382</v>
      </c>
      <c r="D198" s="45">
        <v>9700</v>
      </c>
      <c r="E198" s="40">
        <v>535</v>
      </c>
      <c r="F198" s="40">
        <v>787</v>
      </c>
      <c r="G198" s="40">
        <v>916</v>
      </c>
      <c r="H198" s="40">
        <v>1109</v>
      </c>
      <c r="I198" s="40">
        <v>2070</v>
      </c>
      <c r="J198" s="40">
        <v>4195</v>
      </c>
      <c r="K198" s="40">
        <v>88</v>
      </c>
      <c r="L198" s="42">
        <v>4183</v>
      </c>
      <c r="M198" s="45">
        <v>5517</v>
      </c>
      <c r="N198" s="42" t="s">
        <v>4351</v>
      </c>
      <c r="O198" s="40">
        <v>355</v>
      </c>
      <c r="P198" s="40" t="s">
        <v>4351</v>
      </c>
      <c r="Q198" s="40">
        <v>273</v>
      </c>
      <c r="R198" s="40">
        <v>5960</v>
      </c>
      <c r="S198" s="40">
        <v>141</v>
      </c>
      <c r="T198" s="40">
        <v>142</v>
      </c>
      <c r="U198" s="40">
        <v>2809</v>
      </c>
      <c r="V198" s="42">
        <v>635</v>
      </c>
      <c r="W198" s="40">
        <v>6819</v>
      </c>
      <c r="X198" s="40">
        <v>2246</v>
      </c>
      <c r="Y198" s="1"/>
    </row>
    <row r="199" spans="1:25">
      <c r="A199" s="3" t="s">
        <v>383</v>
      </c>
      <c r="B199" s="3" t="s">
        <v>368</v>
      </c>
      <c r="C199" s="3" t="s">
        <v>384</v>
      </c>
      <c r="D199" s="45">
        <v>8619</v>
      </c>
      <c r="E199" s="40">
        <v>465</v>
      </c>
      <c r="F199" s="40">
        <v>729</v>
      </c>
      <c r="G199" s="40">
        <v>798</v>
      </c>
      <c r="H199" s="40">
        <v>917</v>
      </c>
      <c r="I199" s="40">
        <v>1884</v>
      </c>
      <c r="J199" s="40">
        <v>3768</v>
      </c>
      <c r="K199" s="40">
        <v>58</v>
      </c>
      <c r="L199" s="42">
        <v>3568</v>
      </c>
      <c r="M199" s="45">
        <v>5051</v>
      </c>
      <c r="N199" s="42" t="s">
        <v>4351</v>
      </c>
      <c r="O199" s="40">
        <v>208</v>
      </c>
      <c r="P199" s="40" t="s">
        <v>4351</v>
      </c>
      <c r="Q199" s="40">
        <v>85</v>
      </c>
      <c r="R199" s="40">
        <v>4776</v>
      </c>
      <c r="S199" s="40">
        <v>57</v>
      </c>
      <c r="T199" s="40">
        <v>86</v>
      </c>
      <c r="U199" s="40">
        <v>3389</v>
      </c>
      <c r="V199" s="42">
        <v>336</v>
      </c>
      <c r="W199" s="40">
        <v>5228</v>
      </c>
      <c r="X199" s="40">
        <v>3055</v>
      </c>
      <c r="Y199" s="1"/>
    </row>
    <row r="200" spans="1:25">
      <c r="A200" s="3" t="s">
        <v>385</v>
      </c>
      <c r="B200" s="3" t="s">
        <v>368</v>
      </c>
      <c r="C200" s="3" t="s">
        <v>32</v>
      </c>
      <c r="D200" s="45">
        <v>9684</v>
      </c>
      <c r="E200" s="40">
        <v>972</v>
      </c>
      <c r="F200" s="40">
        <v>1061</v>
      </c>
      <c r="G200" s="40">
        <v>1354</v>
      </c>
      <c r="H200" s="40">
        <v>1593</v>
      </c>
      <c r="I200" s="40">
        <v>2020</v>
      </c>
      <c r="J200" s="40">
        <v>2617</v>
      </c>
      <c r="K200" s="40">
        <v>67</v>
      </c>
      <c r="L200" s="42">
        <v>4294</v>
      </c>
      <c r="M200" s="45">
        <v>5390</v>
      </c>
      <c r="N200" s="42" t="s">
        <v>4351</v>
      </c>
      <c r="O200" s="40">
        <v>461</v>
      </c>
      <c r="P200" s="40" t="s">
        <v>4351</v>
      </c>
      <c r="Q200" s="40">
        <v>569</v>
      </c>
      <c r="R200" s="40">
        <v>4772</v>
      </c>
      <c r="S200" s="40">
        <v>176</v>
      </c>
      <c r="T200" s="40">
        <v>188</v>
      </c>
      <c r="U200" s="40">
        <v>3486</v>
      </c>
      <c r="V200" s="42">
        <v>790</v>
      </c>
      <c r="W200" s="40">
        <v>6014</v>
      </c>
      <c r="X200" s="40">
        <v>2880</v>
      </c>
      <c r="Y200" s="1"/>
    </row>
    <row r="201" spans="1:25">
      <c r="A201" s="3" t="s">
        <v>386</v>
      </c>
      <c r="B201" s="3" t="s">
        <v>368</v>
      </c>
      <c r="C201" s="3" t="s">
        <v>387</v>
      </c>
      <c r="D201" s="45">
        <v>33814</v>
      </c>
      <c r="E201" s="40">
        <v>2907</v>
      </c>
      <c r="F201" s="40">
        <v>3917</v>
      </c>
      <c r="G201" s="40">
        <v>4170</v>
      </c>
      <c r="H201" s="40">
        <v>5701</v>
      </c>
      <c r="I201" s="40">
        <v>7851</v>
      </c>
      <c r="J201" s="40">
        <v>8637</v>
      </c>
      <c r="K201" s="40">
        <v>631</v>
      </c>
      <c r="L201" s="42">
        <v>15030</v>
      </c>
      <c r="M201" s="45">
        <v>18784</v>
      </c>
      <c r="N201" s="42">
        <v>25</v>
      </c>
      <c r="O201" s="40">
        <v>747</v>
      </c>
      <c r="P201" s="40">
        <v>16</v>
      </c>
      <c r="Q201" s="40">
        <v>2035</v>
      </c>
      <c r="R201" s="40">
        <v>13333</v>
      </c>
      <c r="S201" s="40">
        <v>880</v>
      </c>
      <c r="T201" s="40">
        <v>295</v>
      </c>
      <c r="U201" s="40">
        <v>16483</v>
      </c>
      <c r="V201" s="42">
        <v>8722</v>
      </c>
      <c r="W201" s="40">
        <v>13474</v>
      </c>
      <c r="X201" s="40">
        <v>11618</v>
      </c>
      <c r="Y201" s="1"/>
    </row>
    <row r="202" spans="1:25">
      <c r="A202" s="3" t="s">
        <v>388</v>
      </c>
      <c r="B202" s="3" t="s">
        <v>368</v>
      </c>
      <c r="C202" s="3" t="s">
        <v>252</v>
      </c>
      <c r="D202" s="45">
        <v>4915</v>
      </c>
      <c r="E202" s="40">
        <v>566</v>
      </c>
      <c r="F202" s="40">
        <v>533</v>
      </c>
      <c r="G202" s="40">
        <v>745</v>
      </c>
      <c r="H202" s="40">
        <v>793</v>
      </c>
      <c r="I202" s="40">
        <v>995</v>
      </c>
      <c r="J202" s="40">
        <v>1233</v>
      </c>
      <c r="K202" s="40">
        <v>50</v>
      </c>
      <c r="L202" s="42">
        <v>2103</v>
      </c>
      <c r="M202" s="45">
        <v>2812</v>
      </c>
      <c r="N202" s="42" t="s">
        <v>4351</v>
      </c>
      <c r="O202" s="40">
        <v>112</v>
      </c>
      <c r="P202" s="40" t="s">
        <v>4351</v>
      </c>
      <c r="Q202" s="40">
        <v>204</v>
      </c>
      <c r="R202" s="40">
        <v>1702</v>
      </c>
      <c r="S202" s="40">
        <v>51</v>
      </c>
      <c r="T202" s="40">
        <v>43</v>
      </c>
      <c r="U202" s="40">
        <v>2793</v>
      </c>
      <c r="V202" s="42">
        <v>181</v>
      </c>
      <c r="W202" s="40">
        <v>2159</v>
      </c>
      <c r="X202" s="40">
        <v>2575</v>
      </c>
      <c r="Y202" s="1"/>
    </row>
    <row r="203" spans="1:25">
      <c r="A203" s="3" t="s">
        <v>389</v>
      </c>
      <c r="B203" s="3" t="s">
        <v>368</v>
      </c>
      <c r="C203" s="3" t="s">
        <v>390</v>
      </c>
      <c r="D203" s="45">
        <v>1594</v>
      </c>
      <c r="E203" s="40">
        <v>125</v>
      </c>
      <c r="F203" s="40">
        <v>194</v>
      </c>
      <c r="G203" s="40">
        <v>182</v>
      </c>
      <c r="H203" s="40">
        <v>221</v>
      </c>
      <c r="I203" s="40">
        <v>363</v>
      </c>
      <c r="J203" s="40">
        <v>487</v>
      </c>
      <c r="K203" s="40">
        <v>22</v>
      </c>
      <c r="L203" s="42">
        <v>746</v>
      </c>
      <c r="M203" s="45">
        <v>848</v>
      </c>
      <c r="N203" s="42" t="s">
        <v>4351</v>
      </c>
      <c r="O203" s="40">
        <v>34</v>
      </c>
      <c r="P203" s="40" t="s">
        <v>4351</v>
      </c>
      <c r="Q203" s="40">
        <v>63</v>
      </c>
      <c r="R203" s="40">
        <v>839</v>
      </c>
      <c r="S203" s="40">
        <v>35</v>
      </c>
      <c r="T203" s="40">
        <v>17</v>
      </c>
      <c r="U203" s="40">
        <v>604</v>
      </c>
      <c r="V203" s="42">
        <v>404</v>
      </c>
      <c r="W203" s="40">
        <v>734</v>
      </c>
      <c r="X203" s="40">
        <v>456</v>
      </c>
    </row>
    <row r="204" spans="1:25">
      <c r="A204" s="3" t="s">
        <v>391</v>
      </c>
      <c r="B204" s="3" t="s">
        <v>368</v>
      </c>
      <c r="C204" s="3" t="s">
        <v>392</v>
      </c>
      <c r="D204" s="45">
        <v>805</v>
      </c>
      <c r="E204" s="40" t="s">
        <v>4351</v>
      </c>
      <c r="F204" s="40">
        <v>64</v>
      </c>
      <c r="G204" s="40">
        <v>81</v>
      </c>
      <c r="H204" s="40">
        <v>116</v>
      </c>
      <c r="I204" s="40">
        <v>187</v>
      </c>
      <c r="J204" s="40">
        <v>289</v>
      </c>
      <c r="K204" s="40" t="s">
        <v>4351</v>
      </c>
      <c r="L204" s="42">
        <v>362</v>
      </c>
      <c r="M204" s="45">
        <v>443</v>
      </c>
      <c r="N204" s="42" t="s">
        <v>4351</v>
      </c>
      <c r="O204" s="40" t="s">
        <v>4351</v>
      </c>
      <c r="P204" s="40" t="s">
        <v>4351</v>
      </c>
      <c r="Q204" s="40">
        <v>18</v>
      </c>
      <c r="R204" s="40">
        <v>427</v>
      </c>
      <c r="S204" s="40" t="s">
        <v>4351</v>
      </c>
      <c r="T204" s="40" t="s">
        <v>4351</v>
      </c>
      <c r="U204" s="40">
        <v>343</v>
      </c>
      <c r="V204" s="42">
        <v>13</v>
      </c>
      <c r="W204" s="40">
        <v>454</v>
      </c>
      <c r="X204" s="40">
        <v>338</v>
      </c>
      <c r="Y204" s="3"/>
    </row>
    <row r="205" spans="1:25">
      <c r="A205" s="3" t="s">
        <v>393</v>
      </c>
      <c r="B205" s="3" t="s">
        <v>368</v>
      </c>
      <c r="C205" s="3" t="s">
        <v>394</v>
      </c>
      <c r="D205" s="45">
        <v>50940</v>
      </c>
      <c r="E205" s="40">
        <v>3790</v>
      </c>
      <c r="F205" s="40">
        <v>5652</v>
      </c>
      <c r="G205" s="40">
        <v>8865</v>
      </c>
      <c r="H205" s="40">
        <v>8800</v>
      </c>
      <c r="I205" s="40">
        <v>10740</v>
      </c>
      <c r="J205" s="40">
        <v>12507</v>
      </c>
      <c r="K205" s="40">
        <v>586</v>
      </c>
      <c r="L205" s="42">
        <v>22695</v>
      </c>
      <c r="M205" s="45">
        <v>28245</v>
      </c>
      <c r="N205" s="42">
        <v>73</v>
      </c>
      <c r="O205" s="40">
        <v>3193</v>
      </c>
      <c r="P205" s="40">
        <v>39</v>
      </c>
      <c r="Q205" s="40">
        <v>6068</v>
      </c>
      <c r="R205" s="40">
        <v>17182</v>
      </c>
      <c r="S205" s="40">
        <v>1142</v>
      </c>
      <c r="T205" s="40">
        <v>814</v>
      </c>
      <c r="U205" s="40">
        <v>22429</v>
      </c>
      <c r="V205" s="42">
        <v>4666</v>
      </c>
      <c r="W205" s="40">
        <v>27772</v>
      </c>
      <c r="X205" s="40">
        <v>18502</v>
      </c>
      <c r="Y205" s="1"/>
    </row>
    <row r="206" spans="1:25">
      <c r="A206" s="3" t="s">
        <v>395</v>
      </c>
      <c r="B206" s="3" t="s">
        <v>368</v>
      </c>
      <c r="C206" s="3" t="s">
        <v>58</v>
      </c>
      <c r="D206" s="45">
        <v>14157</v>
      </c>
      <c r="E206" s="40">
        <v>1031</v>
      </c>
      <c r="F206" s="40">
        <v>1590</v>
      </c>
      <c r="G206" s="40">
        <v>2572</v>
      </c>
      <c r="H206" s="40">
        <v>2222</v>
      </c>
      <c r="I206" s="40">
        <v>2719</v>
      </c>
      <c r="J206" s="40">
        <v>3877</v>
      </c>
      <c r="K206" s="40">
        <v>146</v>
      </c>
      <c r="L206" s="42">
        <v>6146</v>
      </c>
      <c r="M206" s="45">
        <v>8011</v>
      </c>
      <c r="N206" s="42">
        <v>114</v>
      </c>
      <c r="O206" s="40">
        <v>1193</v>
      </c>
      <c r="P206" s="40">
        <v>13</v>
      </c>
      <c r="Q206" s="40">
        <v>1271</v>
      </c>
      <c r="R206" s="40">
        <v>6773</v>
      </c>
      <c r="S206" s="40">
        <v>137</v>
      </c>
      <c r="T206" s="40">
        <v>337</v>
      </c>
      <c r="U206" s="40">
        <v>4319</v>
      </c>
      <c r="V206" s="42">
        <v>518</v>
      </c>
      <c r="W206" s="40">
        <v>9783</v>
      </c>
      <c r="X206" s="40">
        <v>3856</v>
      </c>
      <c r="Y206" s="1"/>
    </row>
    <row r="207" spans="1:25">
      <c r="A207" s="3" t="s">
        <v>396</v>
      </c>
      <c r="B207" s="3" t="s">
        <v>368</v>
      </c>
      <c r="C207" s="3" t="s">
        <v>397</v>
      </c>
      <c r="D207" s="45">
        <v>8094</v>
      </c>
      <c r="E207" s="40">
        <v>608</v>
      </c>
      <c r="F207" s="40">
        <v>772</v>
      </c>
      <c r="G207" s="40">
        <v>854</v>
      </c>
      <c r="H207" s="40">
        <v>1141</v>
      </c>
      <c r="I207" s="40">
        <v>1759</v>
      </c>
      <c r="J207" s="40">
        <v>2872</v>
      </c>
      <c r="K207" s="40">
        <v>88</v>
      </c>
      <c r="L207" s="42">
        <v>3481</v>
      </c>
      <c r="M207" s="45">
        <v>4613</v>
      </c>
      <c r="N207" s="42" t="s">
        <v>4351</v>
      </c>
      <c r="O207" s="40">
        <v>222</v>
      </c>
      <c r="P207" s="40" t="s">
        <v>4351</v>
      </c>
      <c r="Q207" s="40">
        <v>272</v>
      </c>
      <c r="R207" s="40">
        <v>4460</v>
      </c>
      <c r="S207" s="40">
        <v>153</v>
      </c>
      <c r="T207" s="40">
        <v>114</v>
      </c>
      <c r="U207" s="40">
        <v>2847</v>
      </c>
      <c r="V207" s="42">
        <v>749</v>
      </c>
      <c r="W207" s="40">
        <v>4963</v>
      </c>
      <c r="X207" s="40">
        <v>2382</v>
      </c>
      <c r="Y207" s="1"/>
    </row>
    <row r="208" spans="1:25">
      <c r="A208" s="3" t="s">
        <v>398</v>
      </c>
      <c r="B208" s="3" t="s">
        <v>368</v>
      </c>
      <c r="C208" s="3" t="s">
        <v>64</v>
      </c>
      <c r="D208" s="45">
        <v>726</v>
      </c>
      <c r="E208" s="40" t="s">
        <v>4351</v>
      </c>
      <c r="F208" s="40">
        <v>58</v>
      </c>
      <c r="G208" s="40">
        <v>79</v>
      </c>
      <c r="H208" s="40">
        <v>89</v>
      </c>
      <c r="I208" s="40">
        <v>170</v>
      </c>
      <c r="J208" s="40">
        <v>268</v>
      </c>
      <c r="K208" s="40" t="s">
        <v>4351</v>
      </c>
      <c r="L208" s="42">
        <v>313</v>
      </c>
      <c r="M208" s="45">
        <v>413</v>
      </c>
      <c r="N208" s="42">
        <v>0</v>
      </c>
      <c r="O208" s="40" t="s">
        <v>4351</v>
      </c>
      <c r="P208" s="40">
        <v>0</v>
      </c>
      <c r="Q208" s="40">
        <v>29</v>
      </c>
      <c r="R208" s="40">
        <v>455</v>
      </c>
      <c r="S208" s="40" t="s">
        <v>4351</v>
      </c>
      <c r="T208" s="40" t="s">
        <v>4351</v>
      </c>
      <c r="U208" s="40">
        <v>227</v>
      </c>
      <c r="V208" s="42">
        <v>20</v>
      </c>
      <c r="W208" s="40">
        <v>507</v>
      </c>
      <c r="X208" s="40">
        <v>199</v>
      </c>
    </row>
    <row r="209" spans="1:25">
      <c r="A209" s="3" t="s">
        <v>399</v>
      </c>
      <c r="B209" s="3" t="s">
        <v>368</v>
      </c>
      <c r="C209" s="3" t="s">
        <v>400</v>
      </c>
      <c r="D209" s="45">
        <v>2041</v>
      </c>
      <c r="E209" s="40">
        <v>94</v>
      </c>
      <c r="F209" s="40">
        <v>221</v>
      </c>
      <c r="G209" s="40">
        <v>245</v>
      </c>
      <c r="H209" s="40">
        <v>368</v>
      </c>
      <c r="I209" s="40">
        <v>455</v>
      </c>
      <c r="J209" s="40">
        <v>629</v>
      </c>
      <c r="K209" s="40">
        <v>29</v>
      </c>
      <c r="L209" s="42">
        <v>830</v>
      </c>
      <c r="M209" s="45">
        <v>1211</v>
      </c>
      <c r="N209" s="42" t="s">
        <v>4351</v>
      </c>
      <c r="O209" s="40">
        <v>28</v>
      </c>
      <c r="P209" s="40" t="s">
        <v>4351</v>
      </c>
      <c r="Q209" s="40">
        <v>622</v>
      </c>
      <c r="R209" s="40">
        <v>463</v>
      </c>
      <c r="S209" s="40">
        <v>49</v>
      </c>
      <c r="T209" s="40">
        <v>18</v>
      </c>
      <c r="U209" s="40">
        <v>860</v>
      </c>
      <c r="V209" s="42">
        <v>198</v>
      </c>
      <c r="W209" s="40">
        <v>1133</v>
      </c>
      <c r="X209" s="40">
        <v>710</v>
      </c>
    </row>
    <row r="210" spans="1:25">
      <c r="A210" s="3" t="s">
        <v>401</v>
      </c>
      <c r="B210" s="3" t="s">
        <v>368</v>
      </c>
      <c r="C210" s="3" t="s">
        <v>402</v>
      </c>
      <c r="D210" s="45">
        <v>863</v>
      </c>
      <c r="E210" s="40" t="s">
        <v>4351</v>
      </c>
      <c r="F210" s="40">
        <v>87</v>
      </c>
      <c r="G210" s="40">
        <v>113</v>
      </c>
      <c r="H210" s="40">
        <v>136</v>
      </c>
      <c r="I210" s="40">
        <v>169</v>
      </c>
      <c r="J210" s="40">
        <v>286</v>
      </c>
      <c r="K210" s="40" t="s">
        <v>4351</v>
      </c>
      <c r="L210" s="42">
        <v>364</v>
      </c>
      <c r="M210" s="45">
        <v>499</v>
      </c>
      <c r="N210" s="42" t="s">
        <v>4351</v>
      </c>
      <c r="O210" s="40" t="s">
        <v>4351</v>
      </c>
      <c r="P210" s="40">
        <v>0</v>
      </c>
      <c r="Q210" s="40" t="s">
        <v>4351</v>
      </c>
      <c r="R210" s="40">
        <v>522</v>
      </c>
      <c r="S210" s="40" t="s">
        <v>4351</v>
      </c>
      <c r="T210" s="40">
        <v>14</v>
      </c>
      <c r="U210" s="40">
        <v>308</v>
      </c>
      <c r="V210" s="42">
        <v>23</v>
      </c>
      <c r="W210" s="40">
        <v>550</v>
      </c>
      <c r="X210" s="40">
        <v>290</v>
      </c>
    </row>
    <row r="211" spans="1:25">
      <c r="A211" s="3" t="s">
        <v>403</v>
      </c>
      <c r="B211" s="3" t="s">
        <v>368</v>
      </c>
      <c r="C211" s="3" t="s">
        <v>404</v>
      </c>
      <c r="D211" s="45">
        <v>563</v>
      </c>
      <c r="E211" s="40">
        <v>29</v>
      </c>
      <c r="F211" s="40">
        <v>51</v>
      </c>
      <c r="G211" s="40">
        <v>62</v>
      </c>
      <c r="H211" s="40">
        <v>79</v>
      </c>
      <c r="I211" s="40">
        <v>128</v>
      </c>
      <c r="J211" s="40">
        <v>202</v>
      </c>
      <c r="K211" s="40">
        <v>12</v>
      </c>
      <c r="L211" s="42">
        <v>248</v>
      </c>
      <c r="M211" s="45">
        <v>315</v>
      </c>
      <c r="N211" s="42" t="s">
        <v>4351</v>
      </c>
      <c r="O211" s="40" t="s">
        <v>4351</v>
      </c>
      <c r="P211" s="40">
        <v>0</v>
      </c>
      <c r="Q211" s="40">
        <v>24</v>
      </c>
      <c r="R211" s="40">
        <v>216</v>
      </c>
      <c r="S211" s="40" t="s">
        <v>4351</v>
      </c>
      <c r="T211" s="40" t="s">
        <v>4351</v>
      </c>
      <c r="U211" s="40">
        <v>312</v>
      </c>
      <c r="V211" s="42">
        <v>85</v>
      </c>
      <c r="W211" s="40">
        <v>229</v>
      </c>
      <c r="X211" s="40">
        <v>249</v>
      </c>
    </row>
    <row r="212" spans="1:25">
      <c r="A212" s="3" t="s">
        <v>405</v>
      </c>
      <c r="B212" s="3" t="s">
        <v>368</v>
      </c>
      <c r="C212" s="3" t="s">
        <v>406</v>
      </c>
      <c r="D212" s="45">
        <v>869</v>
      </c>
      <c r="E212" s="40" t="s">
        <v>4351</v>
      </c>
      <c r="F212" s="40">
        <v>91</v>
      </c>
      <c r="G212" s="40">
        <v>101</v>
      </c>
      <c r="H212" s="40">
        <v>122</v>
      </c>
      <c r="I212" s="40">
        <v>188</v>
      </c>
      <c r="J212" s="40">
        <v>302</v>
      </c>
      <c r="K212" s="40" t="s">
        <v>4351</v>
      </c>
      <c r="L212" s="42">
        <v>383</v>
      </c>
      <c r="M212" s="45">
        <v>486</v>
      </c>
      <c r="N212" s="42" t="s">
        <v>4351</v>
      </c>
      <c r="O212" s="40" t="s">
        <v>4351</v>
      </c>
      <c r="P212" s="40">
        <v>0</v>
      </c>
      <c r="Q212" s="40">
        <v>28</v>
      </c>
      <c r="R212" s="40">
        <v>559</v>
      </c>
      <c r="S212" s="40" t="s">
        <v>4351</v>
      </c>
      <c r="T212" s="40">
        <v>12</v>
      </c>
      <c r="U212" s="40">
        <v>260</v>
      </c>
      <c r="V212" s="42">
        <v>25</v>
      </c>
      <c r="W212" s="40">
        <v>599</v>
      </c>
      <c r="X212" s="40">
        <v>245</v>
      </c>
    </row>
    <row r="213" spans="1:25">
      <c r="A213" s="3" t="s">
        <v>407</v>
      </c>
      <c r="B213" s="3" t="s">
        <v>368</v>
      </c>
      <c r="C213" s="3" t="s">
        <v>408</v>
      </c>
      <c r="D213" s="45">
        <v>599</v>
      </c>
      <c r="E213" s="40" t="s">
        <v>4351</v>
      </c>
      <c r="F213" s="40">
        <v>56</v>
      </c>
      <c r="G213" s="40">
        <v>72</v>
      </c>
      <c r="H213" s="40">
        <v>76</v>
      </c>
      <c r="I213" s="40">
        <v>140</v>
      </c>
      <c r="J213" s="40">
        <v>198</v>
      </c>
      <c r="K213" s="40" t="s">
        <v>4351</v>
      </c>
      <c r="L213" s="42">
        <v>254</v>
      </c>
      <c r="M213" s="45">
        <v>345</v>
      </c>
      <c r="N213" s="42" t="s">
        <v>4351</v>
      </c>
      <c r="O213" s="40" t="s">
        <v>4351</v>
      </c>
      <c r="P213" s="40">
        <v>0</v>
      </c>
      <c r="Q213" s="40">
        <v>61</v>
      </c>
      <c r="R213" s="40">
        <v>213</v>
      </c>
      <c r="S213" s="40" t="s">
        <v>4351</v>
      </c>
      <c r="T213" s="40" t="s">
        <v>4351</v>
      </c>
      <c r="U213" s="40">
        <v>303</v>
      </c>
      <c r="V213" s="42">
        <v>18</v>
      </c>
      <c r="W213" s="40">
        <v>302</v>
      </c>
      <c r="X213" s="40">
        <v>279</v>
      </c>
    </row>
    <row r="214" spans="1:25">
      <c r="A214" s="3" t="s">
        <v>409</v>
      </c>
      <c r="B214" s="3" t="s">
        <v>368</v>
      </c>
      <c r="C214" s="3" t="s">
        <v>410</v>
      </c>
      <c r="D214" s="45">
        <v>1146</v>
      </c>
      <c r="E214" s="40" t="s">
        <v>4351</v>
      </c>
      <c r="F214" s="40">
        <v>130</v>
      </c>
      <c r="G214" s="40">
        <v>134</v>
      </c>
      <c r="H214" s="40">
        <v>170</v>
      </c>
      <c r="I214" s="40">
        <v>254</v>
      </c>
      <c r="J214" s="40">
        <v>351</v>
      </c>
      <c r="K214" s="40" t="s">
        <v>4351</v>
      </c>
      <c r="L214" s="42">
        <v>509</v>
      </c>
      <c r="M214" s="45">
        <v>637</v>
      </c>
      <c r="N214" s="42" t="s">
        <v>4351</v>
      </c>
      <c r="O214" s="40">
        <v>20</v>
      </c>
      <c r="P214" s="40">
        <v>0</v>
      </c>
      <c r="Q214" s="40">
        <v>43</v>
      </c>
      <c r="R214" s="40">
        <v>488</v>
      </c>
      <c r="S214" s="40">
        <v>22</v>
      </c>
      <c r="T214" s="40" t="s">
        <v>4351</v>
      </c>
      <c r="U214" s="40">
        <v>564</v>
      </c>
      <c r="V214" s="42">
        <v>263</v>
      </c>
      <c r="W214" s="40">
        <v>456</v>
      </c>
      <c r="X214" s="40">
        <v>427</v>
      </c>
    </row>
    <row r="215" spans="1:25">
      <c r="A215" s="3" t="s">
        <v>411</v>
      </c>
      <c r="B215" s="3" t="s">
        <v>368</v>
      </c>
      <c r="C215" s="3" t="s">
        <v>412</v>
      </c>
      <c r="D215" s="45">
        <v>2680</v>
      </c>
      <c r="E215" s="40">
        <v>130</v>
      </c>
      <c r="F215" s="40">
        <v>321</v>
      </c>
      <c r="G215" s="40">
        <v>348</v>
      </c>
      <c r="H215" s="40">
        <v>444</v>
      </c>
      <c r="I215" s="40">
        <v>691</v>
      </c>
      <c r="J215" s="40">
        <v>714</v>
      </c>
      <c r="K215" s="40">
        <v>32</v>
      </c>
      <c r="L215" s="42">
        <v>1189</v>
      </c>
      <c r="M215" s="45">
        <v>1491</v>
      </c>
      <c r="N215" s="42" t="s">
        <v>4351</v>
      </c>
      <c r="O215" s="40">
        <v>65</v>
      </c>
      <c r="P215" s="40" t="s">
        <v>4351</v>
      </c>
      <c r="Q215" s="40">
        <v>114</v>
      </c>
      <c r="R215" s="40">
        <v>834</v>
      </c>
      <c r="S215" s="40">
        <v>84</v>
      </c>
      <c r="T215" s="40">
        <v>21</v>
      </c>
      <c r="U215" s="40">
        <v>1558</v>
      </c>
      <c r="V215" s="42">
        <v>862</v>
      </c>
      <c r="W215" s="40">
        <v>621</v>
      </c>
      <c r="X215" s="40">
        <v>1197</v>
      </c>
    </row>
    <row r="216" spans="1:25">
      <c r="A216" s="3" t="s">
        <v>413</v>
      </c>
      <c r="B216" s="3" t="s">
        <v>368</v>
      </c>
      <c r="C216" s="3" t="s">
        <v>414</v>
      </c>
      <c r="D216" s="45">
        <v>11802</v>
      </c>
      <c r="E216" s="40">
        <v>759</v>
      </c>
      <c r="F216" s="40">
        <v>1250</v>
      </c>
      <c r="G216" s="40">
        <v>1411</v>
      </c>
      <c r="H216" s="40">
        <v>1619</v>
      </c>
      <c r="I216" s="40">
        <v>2675</v>
      </c>
      <c r="J216" s="40">
        <v>3992</v>
      </c>
      <c r="K216" s="40">
        <v>96</v>
      </c>
      <c r="L216" s="42">
        <v>5086</v>
      </c>
      <c r="M216" s="45">
        <v>6716</v>
      </c>
      <c r="N216" s="42" t="s">
        <v>4351</v>
      </c>
      <c r="O216" s="40">
        <v>368</v>
      </c>
      <c r="P216" s="40" t="s">
        <v>4351</v>
      </c>
      <c r="Q216" s="40">
        <v>243</v>
      </c>
      <c r="R216" s="40">
        <v>6424</v>
      </c>
      <c r="S216" s="40">
        <v>197</v>
      </c>
      <c r="T216" s="40">
        <v>147</v>
      </c>
      <c r="U216" s="40">
        <v>4398</v>
      </c>
      <c r="V216" s="42">
        <v>1258</v>
      </c>
      <c r="W216" s="40">
        <v>6850</v>
      </c>
      <c r="X216" s="40">
        <v>3694</v>
      </c>
      <c r="Y216" s="1"/>
    </row>
    <row r="217" spans="1:25">
      <c r="A217" s="3" t="s">
        <v>415</v>
      </c>
      <c r="B217" s="3" t="s">
        <v>368</v>
      </c>
      <c r="C217" s="3" t="s">
        <v>416</v>
      </c>
      <c r="D217" s="45">
        <v>5521</v>
      </c>
      <c r="E217" s="40">
        <v>278</v>
      </c>
      <c r="F217" s="40">
        <v>506</v>
      </c>
      <c r="G217" s="40">
        <v>613</v>
      </c>
      <c r="H217" s="40">
        <v>724</v>
      </c>
      <c r="I217" s="40">
        <v>1264</v>
      </c>
      <c r="J217" s="40">
        <v>2064</v>
      </c>
      <c r="K217" s="40">
        <v>72</v>
      </c>
      <c r="L217" s="42">
        <v>2406</v>
      </c>
      <c r="M217" s="45">
        <v>3115</v>
      </c>
      <c r="N217" s="42" t="s">
        <v>4351</v>
      </c>
      <c r="O217" s="40">
        <v>172</v>
      </c>
      <c r="P217" s="40" t="s">
        <v>4351</v>
      </c>
      <c r="Q217" s="40">
        <v>308</v>
      </c>
      <c r="R217" s="40">
        <v>2539</v>
      </c>
      <c r="S217" s="40">
        <v>119</v>
      </c>
      <c r="T217" s="40">
        <v>49</v>
      </c>
      <c r="U217" s="40">
        <v>2312</v>
      </c>
      <c r="V217" s="42">
        <v>952</v>
      </c>
      <c r="W217" s="40">
        <v>2816</v>
      </c>
      <c r="X217" s="40">
        <v>1753</v>
      </c>
      <c r="Y217" s="1"/>
    </row>
    <row r="218" spans="1:25">
      <c r="A218" s="3" t="s">
        <v>417</v>
      </c>
      <c r="B218" s="3" t="s">
        <v>368</v>
      </c>
      <c r="C218" s="3" t="s">
        <v>418</v>
      </c>
      <c r="D218" s="45">
        <v>82742</v>
      </c>
      <c r="E218" s="40">
        <v>6238</v>
      </c>
      <c r="F218" s="40">
        <v>9949</v>
      </c>
      <c r="G218" s="40">
        <v>13234</v>
      </c>
      <c r="H218" s="40">
        <v>14288</v>
      </c>
      <c r="I218" s="40">
        <v>18611</v>
      </c>
      <c r="J218" s="40">
        <v>19230</v>
      </c>
      <c r="K218" s="40">
        <v>1192</v>
      </c>
      <c r="L218" s="42">
        <v>38309</v>
      </c>
      <c r="M218" s="45">
        <v>44433</v>
      </c>
      <c r="N218" s="42">
        <v>82</v>
      </c>
      <c r="O218" s="40">
        <v>5700</v>
      </c>
      <c r="P218" s="40">
        <v>59</v>
      </c>
      <c r="Q218" s="40">
        <v>4604</v>
      </c>
      <c r="R218" s="40">
        <v>31357</v>
      </c>
      <c r="S218" s="40">
        <v>2500</v>
      </c>
      <c r="T218" s="40">
        <v>1270</v>
      </c>
      <c r="U218" s="40">
        <v>37170</v>
      </c>
      <c r="V218" s="42">
        <v>21515</v>
      </c>
      <c r="W218" s="40">
        <v>34752</v>
      </c>
      <c r="X218" s="40">
        <v>26475</v>
      </c>
      <c r="Y218" s="1"/>
    </row>
    <row r="219" spans="1:25">
      <c r="A219" s="3" t="s">
        <v>419</v>
      </c>
      <c r="B219" s="3" t="s">
        <v>368</v>
      </c>
      <c r="C219" s="3" t="s">
        <v>420</v>
      </c>
      <c r="D219" s="45">
        <v>881</v>
      </c>
      <c r="E219" s="40">
        <v>89</v>
      </c>
      <c r="F219" s="40" t="s">
        <v>4351</v>
      </c>
      <c r="G219" s="40">
        <v>90</v>
      </c>
      <c r="H219" s="40">
        <v>154</v>
      </c>
      <c r="I219" s="40">
        <v>197</v>
      </c>
      <c r="J219" s="40">
        <v>260</v>
      </c>
      <c r="K219" s="40" t="s">
        <v>4351</v>
      </c>
      <c r="L219" s="42">
        <v>404</v>
      </c>
      <c r="M219" s="45">
        <v>477</v>
      </c>
      <c r="N219" s="42" t="s">
        <v>4351</v>
      </c>
      <c r="O219" s="40">
        <v>17</v>
      </c>
      <c r="P219" s="40">
        <v>0</v>
      </c>
      <c r="Q219" s="40">
        <v>13</v>
      </c>
      <c r="R219" s="40">
        <v>530</v>
      </c>
      <c r="S219" s="40" t="s">
        <v>4351</v>
      </c>
      <c r="T219" s="40">
        <v>11</v>
      </c>
      <c r="U219" s="40">
        <v>305</v>
      </c>
      <c r="V219" s="42">
        <v>20</v>
      </c>
      <c r="W219" s="40">
        <v>582</v>
      </c>
      <c r="X219" s="40">
        <v>279</v>
      </c>
    </row>
    <row r="220" spans="1:25">
      <c r="A220" s="3" t="s">
        <v>421</v>
      </c>
      <c r="B220" s="3" t="s">
        <v>368</v>
      </c>
      <c r="C220" s="3" t="s">
        <v>422</v>
      </c>
      <c r="D220" s="45">
        <v>11692</v>
      </c>
      <c r="E220" s="40">
        <v>981</v>
      </c>
      <c r="F220" s="40">
        <v>1193</v>
      </c>
      <c r="G220" s="40">
        <v>1448</v>
      </c>
      <c r="H220" s="40">
        <v>1703</v>
      </c>
      <c r="I220" s="40">
        <v>2448</v>
      </c>
      <c r="J220" s="40">
        <v>3765</v>
      </c>
      <c r="K220" s="40">
        <v>154</v>
      </c>
      <c r="L220" s="42">
        <v>5017</v>
      </c>
      <c r="M220" s="45">
        <v>6675</v>
      </c>
      <c r="N220" s="42" t="s">
        <v>4351</v>
      </c>
      <c r="O220" s="40">
        <v>308</v>
      </c>
      <c r="P220" s="40" t="s">
        <v>4351</v>
      </c>
      <c r="Q220" s="40">
        <v>455</v>
      </c>
      <c r="R220" s="40">
        <v>5600</v>
      </c>
      <c r="S220" s="40">
        <v>187</v>
      </c>
      <c r="T220" s="40">
        <v>107</v>
      </c>
      <c r="U220" s="40">
        <v>5015</v>
      </c>
      <c r="V220" s="42">
        <v>1108</v>
      </c>
      <c r="W220" s="40">
        <v>6291</v>
      </c>
      <c r="X220" s="40">
        <v>4293</v>
      </c>
      <c r="Y220" s="1"/>
    </row>
    <row r="221" spans="1:25">
      <c r="A221" s="3" t="s">
        <v>423</v>
      </c>
      <c r="B221" s="3" t="s">
        <v>368</v>
      </c>
      <c r="C221" s="3" t="s">
        <v>76</v>
      </c>
      <c r="D221" s="45">
        <v>2063</v>
      </c>
      <c r="E221" s="40">
        <v>165</v>
      </c>
      <c r="F221" s="40">
        <v>211</v>
      </c>
      <c r="G221" s="40">
        <v>299</v>
      </c>
      <c r="H221" s="40">
        <v>300</v>
      </c>
      <c r="I221" s="40">
        <v>423</v>
      </c>
      <c r="J221" s="40">
        <v>646</v>
      </c>
      <c r="K221" s="40">
        <v>19</v>
      </c>
      <c r="L221" s="42">
        <v>889</v>
      </c>
      <c r="M221" s="45">
        <v>1174</v>
      </c>
      <c r="N221" s="42" t="s">
        <v>4351</v>
      </c>
      <c r="O221" s="40">
        <v>73</v>
      </c>
      <c r="P221" s="40">
        <v>0</v>
      </c>
      <c r="Q221" s="40">
        <v>223</v>
      </c>
      <c r="R221" s="40">
        <v>937</v>
      </c>
      <c r="S221" s="40" t="s">
        <v>4351</v>
      </c>
      <c r="T221" s="40">
        <v>19</v>
      </c>
      <c r="U221" s="40">
        <v>794</v>
      </c>
      <c r="V221" s="42">
        <v>28</v>
      </c>
      <c r="W221" s="40">
        <v>1271</v>
      </c>
      <c r="X221" s="40">
        <v>764</v>
      </c>
    </row>
    <row r="222" spans="1:25">
      <c r="A222" s="3" t="s">
        <v>424</v>
      </c>
      <c r="B222" s="3" t="s">
        <v>368</v>
      </c>
      <c r="C222" s="3" t="s">
        <v>78</v>
      </c>
      <c r="D222" s="45">
        <v>720</v>
      </c>
      <c r="E222" s="40" t="s">
        <v>4351</v>
      </c>
      <c r="F222" s="40">
        <v>80</v>
      </c>
      <c r="G222" s="40">
        <v>90</v>
      </c>
      <c r="H222" s="40">
        <v>110</v>
      </c>
      <c r="I222" s="40">
        <v>151</v>
      </c>
      <c r="J222" s="40">
        <v>237</v>
      </c>
      <c r="K222" s="40" t="s">
        <v>4351</v>
      </c>
      <c r="L222" s="42">
        <v>285</v>
      </c>
      <c r="M222" s="45">
        <v>435</v>
      </c>
      <c r="N222" s="42" t="s">
        <v>4351</v>
      </c>
      <c r="O222" s="40" t="s">
        <v>4351</v>
      </c>
      <c r="P222" s="40">
        <v>0</v>
      </c>
      <c r="Q222" s="40">
        <v>116</v>
      </c>
      <c r="R222" s="40">
        <v>314</v>
      </c>
      <c r="S222" s="40" t="s">
        <v>4351</v>
      </c>
      <c r="T222" s="40" t="s">
        <v>4351</v>
      </c>
      <c r="U222" s="40">
        <v>266</v>
      </c>
      <c r="V222" s="42">
        <v>21</v>
      </c>
      <c r="W222" s="40">
        <v>454</v>
      </c>
      <c r="X222" s="40">
        <v>245</v>
      </c>
    </row>
    <row r="223" spans="1:25">
      <c r="A223" s="3" t="s">
        <v>425</v>
      </c>
      <c r="B223" s="3" t="s">
        <v>368</v>
      </c>
      <c r="C223" s="3" t="s">
        <v>293</v>
      </c>
      <c r="D223" s="45">
        <v>349</v>
      </c>
      <c r="E223" s="40" t="s">
        <v>4351</v>
      </c>
      <c r="F223" s="40">
        <v>44</v>
      </c>
      <c r="G223" s="40" t="s">
        <v>4351</v>
      </c>
      <c r="H223" s="40">
        <v>50</v>
      </c>
      <c r="I223" s="40">
        <v>88</v>
      </c>
      <c r="J223" s="40">
        <v>116</v>
      </c>
      <c r="K223" s="40" t="s">
        <v>4351</v>
      </c>
      <c r="L223" s="42">
        <v>154</v>
      </c>
      <c r="M223" s="45">
        <v>195</v>
      </c>
      <c r="N223" s="42" t="s">
        <v>4351</v>
      </c>
      <c r="O223" s="40">
        <v>0</v>
      </c>
      <c r="P223" s="40">
        <v>0</v>
      </c>
      <c r="Q223" s="40" t="s">
        <v>4351</v>
      </c>
      <c r="R223" s="40">
        <v>206</v>
      </c>
      <c r="S223" s="40">
        <v>0</v>
      </c>
      <c r="T223" s="40" t="s">
        <v>4351</v>
      </c>
      <c r="U223" s="40">
        <v>139</v>
      </c>
      <c r="V223" s="42">
        <v>16</v>
      </c>
      <c r="W223" s="40">
        <v>219</v>
      </c>
      <c r="X223" s="40">
        <v>114</v>
      </c>
    </row>
    <row r="224" spans="1:25">
      <c r="A224" s="3" t="s">
        <v>426</v>
      </c>
      <c r="B224" s="3" t="s">
        <v>368</v>
      </c>
      <c r="C224" s="3" t="s">
        <v>427</v>
      </c>
      <c r="D224" s="45">
        <v>23469</v>
      </c>
      <c r="E224" s="40">
        <v>2091</v>
      </c>
      <c r="F224" s="40">
        <v>2758</v>
      </c>
      <c r="G224" s="40">
        <v>3261</v>
      </c>
      <c r="H224" s="40">
        <v>3515</v>
      </c>
      <c r="I224" s="40">
        <v>4884</v>
      </c>
      <c r="J224" s="40">
        <v>6727</v>
      </c>
      <c r="K224" s="40">
        <v>233</v>
      </c>
      <c r="L224" s="42">
        <v>10260</v>
      </c>
      <c r="M224" s="45">
        <v>13209</v>
      </c>
      <c r="N224" s="42">
        <v>44</v>
      </c>
      <c r="O224" s="40">
        <v>1030</v>
      </c>
      <c r="P224" s="40">
        <v>20</v>
      </c>
      <c r="Q224" s="40">
        <v>1137</v>
      </c>
      <c r="R224" s="40">
        <v>11338</v>
      </c>
      <c r="S224" s="40">
        <v>592</v>
      </c>
      <c r="T224" s="40">
        <v>289</v>
      </c>
      <c r="U224" s="40">
        <v>9019</v>
      </c>
      <c r="V224" s="42">
        <v>3784</v>
      </c>
      <c r="W224" s="40">
        <v>13313</v>
      </c>
      <c r="X224" s="40">
        <v>6372</v>
      </c>
      <c r="Y224" s="1"/>
    </row>
    <row r="225" spans="1:25">
      <c r="A225" s="3" t="s">
        <v>428</v>
      </c>
      <c r="B225" s="3" t="s">
        <v>368</v>
      </c>
      <c r="C225" s="3" t="s">
        <v>86</v>
      </c>
      <c r="D225" s="45">
        <v>61569</v>
      </c>
      <c r="E225" s="40">
        <v>4925</v>
      </c>
      <c r="F225" s="40">
        <v>7217</v>
      </c>
      <c r="G225" s="40">
        <v>8290</v>
      </c>
      <c r="H225" s="40">
        <v>10072</v>
      </c>
      <c r="I225" s="40">
        <v>13831</v>
      </c>
      <c r="J225" s="40">
        <v>16355</v>
      </c>
      <c r="K225" s="40">
        <v>879</v>
      </c>
      <c r="L225" s="42">
        <v>27462</v>
      </c>
      <c r="M225" s="45">
        <v>34107</v>
      </c>
      <c r="N225" s="42">
        <v>57</v>
      </c>
      <c r="O225" s="40">
        <v>1906</v>
      </c>
      <c r="P225" s="40">
        <v>31</v>
      </c>
      <c r="Q225" s="40">
        <v>2603</v>
      </c>
      <c r="R225" s="40">
        <v>25554</v>
      </c>
      <c r="S225" s="40">
        <v>1468</v>
      </c>
      <c r="T225" s="40">
        <v>690</v>
      </c>
      <c r="U225" s="40">
        <v>29260</v>
      </c>
      <c r="V225" s="42">
        <v>12058</v>
      </c>
      <c r="W225" s="40">
        <v>27758</v>
      </c>
      <c r="X225" s="40">
        <v>21753</v>
      </c>
      <c r="Y225" s="1"/>
    </row>
    <row r="226" spans="1:25">
      <c r="A226" s="3" t="s">
        <v>429</v>
      </c>
      <c r="B226" s="3" t="s">
        <v>368</v>
      </c>
      <c r="C226" s="3" t="s">
        <v>430</v>
      </c>
      <c r="D226" s="45">
        <v>14723</v>
      </c>
      <c r="E226" s="40">
        <v>1228</v>
      </c>
      <c r="F226" s="40">
        <v>2605</v>
      </c>
      <c r="G226" s="40">
        <v>3295</v>
      </c>
      <c r="H226" s="40">
        <v>2474</v>
      </c>
      <c r="I226" s="40">
        <v>2292</v>
      </c>
      <c r="J226" s="40">
        <v>2689</v>
      </c>
      <c r="K226" s="40">
        <v>140</v>
      </c>
      <c r="L226" s="42">
        <v>6608</v>
      </c>
      <c r="M226" s="45">
        <v>8115</v>
      </c>
      <c r="N226" s="42" t="s">
        <v>4351</v>
      </c>
      <c r="O226" s="40">
        <v>944</v>
      </c>
      <c r="P226" s="40" t="s">
        <v>4351</v>
      </c>
      <c r="Q226" s="40">
        <v>2755</v>
      </c>
      <c r="R226" s="40">
        <v>5573</v>
      </c>
      <c r="S226" s="40">
        <v>187</v>
      </c>
      <c r="T226" s="40">
        <v>224</v>
      </c>
      <c r="U226" s="40">
        <v>5019</v>
      </c>
      <c r="V226" s="42">
        <v>865</v>
      </c>
      <c r="W226" s="40">
        <v>9473</v>
      </c>
      <c r="X226" s="40">
        <v>4385</v>
      </c>
      <c r="Y226" s="1"/>
    </row>
    <row r="227" spans="1:25">
      <c r="A227" s="3" t="s">
        <v>431</v>
      </c>
      <c r="B227" s="3" t="s">
        <v>368</v>
      </c>
      <c r="C227" s="3" t="s">
        <v>432</v>
      </c>
      <c r="D227" s="45">
        <v>2606</v>
      </c>
      <c r="E227" s="40">
        <v>178</v>
      </c>
      <c r="F227" s="40">
        <v>209</v>
      </c>
      <c r="G227" s="40">
        <v>335</v>
      </c>
      <c r="H227" s="40">
        <v>345</v>
      </c>
      <c r="I227" s="40">
        <v>555</v>
      </c>
      <c r="J227" s="40">
        <v>959</v>
      </c>
      <c r="K227" s="40">
        <v>25</v>
      </c>
      <c r="L227" s="42">
        <v>1101</v>
      </c>
      <c r="M227" s="45">
        <v>1505</v>
      </c>
      <c r="N227" s="42" t="s">
        <v>4351</v>
      </c>
      <c r="O227" s="40">
        <v>26</v>
      </c>
      <c r="P227" s="40" t="s">
        <v>4351</v>
      </c>
      <c r="Q227" s="40">
        <v>105</v>
      </c>
      <c r="R227" s="40">
        <v>1337</v>
      </c>
      <c r="S227" s="40">
        <v>33</v>
      </c>
      <c r="T227" s="40">
        <v>25</v>
      </c>
      <c r="U227" s="40">
        <v>1077</v>
      </c>
      <c r="V227" s="42">
        <v>158</v>
      </c>
      <c r="W227" s="40">
        <v>1514</v>
      </c>
      <c r="X227" s="40">
        <v>934</v>
      </c>
      <c r="Y227" s="1"/>
    </row>
    <row r="228" spans="1:25">
      <c r="A228" s="3" t="s">
        <v>433</v>
      </c>
      <c r="B228" s="3" t="s">
        <v>368</v>
      </c>
      <c r="C228" s="3" t="s">
        <v>434</v>
      </c>
      <c r="D228" s="45">
        <v>256</v>
      </c>
      <c r="E228" s="40">
        <v>26</v>
      </c>
      <c r="F228" s="40">
        <v>26</v>
      </c>
      <c r="G228" s="40" t="s">
        <v>4351</v>
      </c>
      <c r="H228" s="40">
        <v>35</v>
      </c>
      <c r="I228" s="40">
        <v>68</v>
      </c>
      <c r="J228" s="40">
        <v>74</v>
      </c>
      <c r="K228" s="40" t="s">
        <v>4351</v>
      </c>
      <c r="L228" s="42">
        <v>103</v>
      </c>
      <c r="M228" s="45">
        <v>153</v>
      </c>
      <c r="N228" s="42" t="s">
        <v>4351</v>
      </c>
      <c r="O228" s="40" t="s">
        <v>4351</v>
      </c>
      <c r="P228" s="40">
        <v>0</v>
      </c>
      <c r="Q228" s="40">
        <v>12</v>
      </c>
      <c r="R228" s="40">
        <v>154</v>
      </c>
      <c r="S228" s="40" t="s">
        <v>4351</v>
      </c>
      <c r="T228" s="40" t="s">
        <v>4351</v>
      </c>
      <c r="U228" s="40">
        <v>82</v>
      </c>
      <c r="V228" s="42" t="s">
        <v>4351</v>
      </c>
      <c r="W228" s="40">
        <v>170</v>
      </c>
      <c r="X228" s="40" t="s">
        <v>4351</v>
      </c>
    </row>
    <row r="229" spans="1:25">
      <c r="A229" s="3" t="s">
        <v>435</v>
      </c>
      <c r="B229" s="3" t="s">
        <v>368</v>
      </c>
      <c r="C229" s="3" t="s">
        <v>94</v>
      </c>
      <c r="D229" s="45">
        <v>884</v>
      </c>
      <c r="E229" s="40" t="s">
        <v>4351</v>
      </c>
      <c r="F229" s="40">
        <v>88</v>
      </c>
      <c r="G229" s="40">
        <v>121</v>
      </c>
      <c r="H229" s="40">
        <v>132</v>
      </c>
      <c r="I229" s="40">
        <v>196</v>
      </c>
      <c r="J229" s="40">
        <v>302</v>
      </c>
      <c r="K229" s="40" t="s">
        <v>4351</v>
      </c>
      <c r="L229" s="42">
        <v>352</v>
      </c>
      <c r="M229" s="45">
        <v>532</v>
      </c>
      <c r="N229" s="42" t="s">
        <v>4351</v>
      </c>
      <c r="O229" s="40" t="s">
        <v>4351</v>
      </c>
      <c r="P229" s="40" t="s">
        <v>4351</v>
      </c>
      <c r="Q229" s="40">
        <v>192</v>
      </c>
      <c r="R229" s="40">
        <v>319</v>
      </c>
      <c r="S229" s="40" t="s">
        <v>4351</v>
      </c>
      <c r="T229" s="40">
        <v>11</v>
      </c>
      <c r="U229" s="40">
        <v>343</v>
      </c>
      <c r="V229" s="42">
        <v>30</v>
      </c>
      <c r="W229" s="40">
        <v>548</v>
      </c>
      <c r="X229" s="40">
        <v>306</v>
      </c>
    </row>
    <row r="230" spans="1:25">
      <c r="A230" s="3" t="s">
        <v>436</v>
      </c>
      <c r="B230" s="3" t="s">
        <v>368</v>
      </c>
      <c r="C230" s="3" t="s">
        <v>437</v>
      </c>
      <c r="D230" s="45">
        <v>18965</v>
      </c>
      <c r="E230" s="40">
        <v>1772</v>
      </c>
      <c r="F230" s="40">
        <v>1793</v>
      </c>
      <c r="G230" s="40">
        <v>2348</v>
      </c>
      <c r="H230" s="40">
        <v>2747</v>
      </c>
      <c r="I230" s="40">
        <v>3872</v>
      </c>
      <c r="J230" s="40">
        <v>6191</v>
      </c>
      <c r="K230" s="40">
        <v>242</v>
      </c>
      <c r="L230" s="42">
        <v>8159</v>
      </c>
      <c r="M230" s="45">
        <v>10806</v>
      </c>
      <c r="N230" s="42" t="s">
        <v>4351</v>
      </c>
      <c r="O230" s="40">
        <v>992</v>
      </c>
      <c r="P230" s="40" t="s">
        <v>4351</v>
      </c>
      <c r="Q230" s="40">
        <v>625</v>
      </c>
      <c r="R230" s="40">
        <v>9881</v>
      </c>
      <c r="S230" s="40">
        <v>388</v>
      </c>
      <c r="T230" s="40">
        <v>247</v>
      </c>
      <c r="U230" s="40">
        <v>6792</v>
      </c>
      <c r="V230" s="42">
        <v>2160</v>
      </c>
      <c r="W230" s="40">
        <v>11539</v>
      </c>
      <c r="X230" s="40">
        <v>5266</v>
      </c>
      <c r="Y230" s="1"/>
    </row>
    <row r="231" spans="1:25">
      <c r="A231" s="3" t="s">
        <v>438</v>
      </c>
      <c r="B231" s="3" t="s">
        <v>368</v>
      </c>
      <c r="C231" s="3" t="s">
        <v>98</v>
      </c>
      <c r="D231" s="45">
        <v>22114</v>
      </c>
      <c r="E231" s="40">
        <v>1367</v>
      </c>
      <c r="F231" s="40">
        <v>2359</v>
      </c>
      <c r="G231" s="40">
        <v>2657</v>
      </c>
      <c r="H231" s="40">
        <v>3306</v>
      </c>
      <c r="I231" s="40">
        <v>4886</v>
      </c>
      <c r="J231" s="40">
        <v>7339</v>
      </c>
      <c r="K231" s="40">
        <v>200</v>
      </c>
      <c r="L231" s="42">
        <v>9340</v>
      </c>
      <c r="M231" s="45">
        <v>12774</v>
      </c>
      <c r="N231" s="42">
        <v>28</v>
      </c>
      <c r="O231" s="40">
        <v>895</v>
      </c>
      <c r="P231" s="40">
        <v>21</v>
      </c>
      <c r="Q231" s="40">
        <v>1148</v>
      </c>
      <c r="R231" s="40">
        <v>10632</v>
      </c>
      <c r="S231" s="40">
        <v>516</v>
      </c>
      <c r="T231" s="40">
        <v>290</v>
      </c>
      <c r="U231" s="40">
        <v>8584</v>
      </c>
      <c r="V231" s="42">
        <v>3108</v>
      </c>
      <c r="W231" s="40">
        <v>12298</v>
      </c>
      <c r="X231" s="40">
        <v>6708</v>
      </c>
      <c r="Y231" s="1"/>
    </row>
    <row r="232" spans="1:25">
      <c r="A232" s="3" t="s">
        <v>439</v>
      </c>
      <c r="B232" s="3" t="s">
        <v>368</v>
      </c>
      <c r="C232" s="3" t="s">
        <v>440</v>
      </c>
      <c r="D232" s="45">
        <v>12446</v>
      </c>
      <c r="E232" s="40">
        <v>1064</v>
      </c>
      <c r="F232" s="40">
        <v>1398</v>
      </c>
      <c r="G232" s="40">
        <v>1678</v>
      </c>
      <c r="H232" s="40">
        <v>1672</v>
      </c>
      <c r="I232" s="40">
        <v>2561</v>
      </c>
      <c r="J232" s="40">
        <v>3943</v>
      </c>
      <c r="K232" s="40">
        <v>130</v>
      </c>
      <c r="L232" s="42">
        <v>5462</v>
      </c>
      <c r="M232" s="45">
        <v>6984</v>
      </c>
      <c r="N232" s="42" t="s">
        <v>4351</v>
      </c>
      <c r="O232" s="40">
        <v>303</v>
      </c>
      <c r="P232" s="40" t="s">
        <v>4351</v>
      </c>
      <c r="Q232" s="40">
        <v>285</v>
      </c>
      <c r="R232" s="40">
        <v>6527</v>
      </c>
      <c r="S232" s="40">
        <v>172</v>
      </c>
      <c r="T232" s="40">
        <v>145</v>
      </c>
      <c r="U232" s="40">
        <v>4994</v>
      </c>
      <c r="V232" s="42">
        <v>1117</v>
      </c>
      <c r="W232" s="40">
        <v>7228</v>
      </c>
      <c r="X232" s="40">
        <v>4101</v>
      </c>
      <c r="Y232" s="1"/>
    </row>
    <row r="233" spans="1:25">
      <c r="A233" s="3" t="s">
        <v>441</v>
      </c>
      <c r="B233" s="3" t="s">
        <v>368</v>
      </c>
      <c r="C233" s="3" t="s">
        <v>442</v>
      </c>
      <c r="D233" s="45">
        <v>422183</v>
      </c>
      <c r="E233" s="40">
        <v>23461</v>
      </c>
      <c r="F233" s="40">
        <v>52996</v>
      </c>
      <c r="G233" s="40">
        <v>58693</v>
      </c>
      <c r="H233" s="40">
        <v>72836</v>
      </c>
      <c r="I233" s="40">
        <v>108888</v>
      </c>
      <c r="J233" s="40">
        <v>96322</v>
      </c>
      <c r="K233" s="40">
        <v>8987</v>
      </c>
      <c r="L233" s="42">
        <v>193350</v>
      </c>
      <c r="M233" s="45">
        <v>228833</v>
      </c>
      <c r="N233" s="42">
        <v>64</v>
      </c>
      <c r="O233" s="40">
        <v>4339</v>
      </c>
      <c r="P233" s="40">
        <v>151</v>
      </c>
      <c r="Q233" s="40">
        <v>19822</v>
      </c>
      <c r="R233" s="40">
        <v>106286</v>
      </c>
      <c r="S233" s="40">
        <v>9295</v>
      </c>
      <c r="T233" s="40">
        <v>2473</v>
      </c>
      <c r="U233" s="40">
        <v>279753</v>
      </c>
      <c r="V233" s="42">
        <v>158141</v>
      </c>
      <c r="W233" s="40">
        <v>48334</v>
      </c>
      <c r="X233" s="40">
        <v>215708</v>
      </c>
      <c r="Y233" s="1"/>
    </row>
    <row r="234" spans="1:25">
      <c r="A234" s="3" t="s">
        <v>443</v>
      </c>
      <c r="B234" s="3" t="s">
        <v>368</v>
      </c>
      <c r="C234" s="3" t="s">
        <v>104</v>
      </c>
      <c r="D234" s="45">
        <v>8064</v>
      </c>
      <c r="E234" s="40">
        <v>570</v>
      </c>
      <c r="F234" s="40">
        <v>653</v>
      </c>
      <c r="G234" s="40">
        <v>1181</v>
      </c>
      <c r="H234" s="40">
        <v>1262</v>
      </c>
      <c r="I234" s="40">
        <v>1866</v>
      </c>
      <c r="J234" s="40">
        <v>2433</v>
      </c>
      <c r="K234" s="40">
        <v>99</v>
      </c>
      <c r="L234" s="42">
        <v>3841</v>
      </c>
      <c r="M234" s="45">
        <v>4223</v>
      </c>
      <c r="N234" s="42" t="s">
        <v>4351</v>
      </c>
      <c r="O234" s="40">
        <v>157</v>
      </c>
      <c r="P234" s="40" t="s">
        <v>4351</v>
      </c>
      <c r="Q234" s="40">
        <v>151</v>
      </c>
      <c r="R234" s="40">
        <v>4239</v>
      </c>
      <c r="S234" s="40">
        <v>107</v>
      </c>
      <c r="T234" s="40">
        <v>109</v>
      </c>
      <c r="U234" s="40">
        <v>3287</v>
      </c>
      <c r="V234" s="42">
        <v>1175</v>
      </c>
      <c r="W234" s="40">
        <v>4217</v>
      </c>
      <c r="X234" s="40">
        <v>2672</v>
      </c>
      <c r="Y234" s="1"/>
    </row>
    <row r="235" spans="1:25">
      <c r="A235" s="3" t="s">
        <v>444</v>
      </c>
      <c r="B235" s="3" t="s">
        <v>368</v>
      </c>
      <c r="C235" s="3" t="s">
        <v>445</v>
      </c>
      <c r="D235" s="45">
        <v>4471</v>
      </c>
      <c r="E235" s="40">
        <v>403</v>
      </c>
      <c r="F235" s="40">
        <v>400</v>
      </c>
      <c r="G235" s="40">
        <v>636</v>
      </c>
      <c r="H235" s="40">
        <v>644</v>
      </c>
      <c r="I235" s="40">
        <v>915</v>
      </c>
      <c r="J235" s="40">
        <v>1442</v>
      </c>
      <c r="K235" s="40">
        <v>31</v>
      </c>
      <c r="L235" s="42">
        <v>1906</v>
      </c>
      <c r="M235" s="45">
        <v>2565</v>
      </c>
      <c r="N235" s="42" t="s">
        <v>4351</v>
      </c>
      <c r="O235" s="40">
        <v>92</v>
      </c>
      <c r="P235" s="40" t="s">
        <v>4351</v>
      </c>
      <c r="Q235" s="40">
        <v>143</v>
      </c>
      <c r="R235" s="40">
        <v>2677</v>
      </c>
      <c r="S235" s="40">
        <v>27</v>
      </c>
      <c r="T235" s="40">
        <v>47</v>
      </c>
      <c r="U235" s="40">
        <v>1466</v>
      </c>
      <c r="V235" s="42">
        <v>153</v>
      </c>
      <c r="W235" s="40">
        <v>3039</v>
      </c>
      <c r="X235" s="40">
        <v>1279</v>
      </c>
      <c r="Y235" s="1"/>
    </row>
    <row r="236" spans="1:25">
      <c r="A236" s="3" t="s">
        <v>446</v>
      </c>
      <c r="B236" s="3" t="s">
        <v>368</v>
      </c>
      <c r="C236" s="3" t="s">
        <v>447</v>
      </c>
      <c r="D236" s="45">
        <v>9262</v>
      </c>
      <c r="E236" s="40">
        <v>865</v>
      </c>
      <c r="F236" s="40">
        <v>980</v>
      </c>
      <c r="G236" s="40">
        <v>1624</v>
      </c>
      <c r="H236" s="40">
        <v>1512</v>
      </c>
      <c r="I236" s="40">
        <v>1786</v>
      </c>
      <c r="J236" s="40">
        <v>2449</v>
      </c>
      <c r="K236" s="40">
        <v>46</v>
      </c>
      <c r="L236" s="42">
        <v>4016</v>
      </c>
      <c r="M236" s="45">
        <v>5246</v>
      </c>
      <c r="N236" s="42">
        <v>31</v>
      </c>
      <c r="O236" s="40">
        <v>583</v>
      </c>
      <c r="P236" s="40">
        <v>15</v>
      </c>
      <c r="Q236" s="40">
        <v>343</v>
      </c>
      <c r="R236" s="40">
        <v>5220</v>
      </c>
      <c r="S236" s="40">
        <v>123</v>
      </c>
      <c r="T236" s="40">
        <v>276</v>
      </c>
      <c r="U236" s="40">
        <v>2671</v>
      </c>
      <c r="V236" s="42">
        <v>511</v>
      </c>
      <c r="W236" s="40">
        <v>6372</v>
      </c>
      <c r="X236" s="40">
        <v>2379</v>
      </c>
      <c r="Y236" s="1"/>
    </row>
    <row r="237" spans="1:25">
      <c r="A237" s="3" t="s">
        <v>448</v>
      </c>
      <c r="B237" s="3" t="s">
        <v>368</v>
      </c>
      <c r="C237" s="3" t="s">
        <v>449</v>
      </c>
      <c r="D237" s="45">
        <v>1745</v>
      </c>
      <c r="E237" s="40">
        <v>74</v>
      </c>
      <c r="F237" s="40">
        <v>198</v>
      </c>
      <c r="G237" s="40">
        <v>208</v>
      </c>
      <c r="H237" s="40">
        <v>270</v>
      </c>
      <c r="I237" s="40">
        <v>415</v>
      </c>
      <c r="J237" s="40">
        <v>563</v>
      </c>
      <c r="K237" s="40">
        <v>17</v>
      </c>
      <c r="L237" s="42">
        <v>741</v>
      </c>
      <c r="M237" s="45">
        <v>1004</v>
      </c>
      <c r="N237" s="42" t="s">
        <v>4351</v>
      </c>
      <c r="O237" s="40">
        <v>33</v>
      </c>
      <c r="P237" s="40">
        <v>0</v>
      </c>
      <c r="Q237" s="40">
        <v>42</v>
      </c>
      <c r="R237" s="40">
        <v>732</v>
      </c>
      <c r="S237" s="40">
        <v>36</v>
      </c>
      <c r="T237" s="40" t="s">
        <v>4351</v>
      </c>
      <c r="U237" s="40">
        <v>892</v>
      </c>
      <c r="V237" s="42">
        <v>316</v>
      </c>
      <c r="W237" s="40">
        <v>797</v>
      </c>
      <c r="X237" s="40">
        <v>632</v>
      </c>
    </row>
    <row r="238" spans="1:25">
      <c r="A238" s="3" t="s">
        <v>450</v>
      </c>
      <c r="B238" s="3" t="s">
        <v>368</v>
      </c>
      <c r="C238" s="3" t="s">
        <v>451</v>
      </c>
      <c r="D238" s="45">
        <v>140932</v>
      </c>
      <c r="E238" s="40">
        <v>15433</v>
      </c>
      <c r="F238" s="40">
        <v>18506</v>
      </c>
      <c r="G238" s="40">
        <v>23481</v>
      </c>
      <c r="H238" s="40">
        <v>27790</v>
      </c>
      <c r="I238" s="40">
        <v>28112</v>
      </c>
      <c r="J238" s="40">
        <v>25041</v>
      </c>
      <c r="K238" s="40">
        <v>2569</v>
      </c>
      <c r="L238" s="42">
        <v>64571</v>
      </c>
      <c r="M238" s="45">
        <v>76361</v>
      </c>
      <c r="N238" s="42">
        <v>100</v>
      </c>
      <c r="O238" s="40">
        <v>9660</v>
      </c>
      <c r="P238" s="40">
        <v>146</v>
      </c>
      <c r="Q238" s="40">
        <v>10732</v>
      </c>
      <c r="R238" s="40">
        <v>40495</v>
      </c>
      <c r="S238" s="40">
        <v>5399</v>
      </c>
      <c r="T238" s="40">
        <v>2315</v>
      </c>
      <c r="U238" s="40">
        <v>72085</v>
      </c>
      <c r="V238" s="42">
        <v>42053</v>
      </c>
      <c r="W238" s="40">
        <v>50280</v>
      </c>
      <c r="X238" s="40">
        <v>48599</v>
      </c>
      <c r="Y238" s="1"/>
    </row>
    <row r="239" spans="1:25">
      <c r="A239" s="3" t="s">
        <v>452</v>
      </c>
      <c r="B239" s="3" t="s">
        <v>368</v>
      </c>
      <c r="C239" s="3" t="s">
        <v>453</v>
      </c>
      <c r="D239" s="45">
        <v>44306</v>
      </c>
      <c r="E239" s="40">
        <v>3837</v>
      </c>
      <c r="F239" s="40">
        <v>6096</v>
      </c>
      <c r="G239" s="40">
        <v>6854</v>
      </c>
      <c r="H239" s="40">
        <v>8992</v>
      </c>
      <c r="I239" s="40">
        <v>9567</v>
      </c>
      <c r="J239" s="40">
        <v>8244</v>
      </c>
      <c r="K239" s="40">
        <v>716</v>
      </c>
      <c r="L239" s="42">
        <v>20050</v>
      </c>
      <c r="M239" s="45">
        <v>24256</v>
      </c>
      <c r="N239" s="42">
        <v>35</v>
      </c>
      <c r="O239" s="40">
        <v>1321</v>
      </c>
      <c r="P239" s="40">
        <v>58</v>
      </c>
      <c r="Q239" s="40">
        <v>1366</v>
      </c>
      <c r="R239" s="40">
        <v>11914</v>
      </c>
      <c r="S239" s="40">
        <v>2034</v>
      </c>
      <c r="T239" s="40">
        <v>441</v>
      </c>
      <c r="U239" s="40">
        <v>27137</v>
      </c>
      <c r="V239" s="42">
        <v>18012</v>
      </c>
      <c r="W239" s="40">
        <v>9268</v>
      </c>
      <c r="X239" s="40">
        <v>17026</v>
      </c>
      <c r="Y239" s="1"/>
    </row>
    <row r="240" spans="1:25">
      <c r="A240" s="3" t="s">
        <v>454</v>
      </c>
      <c r="B240" s="3" t="s">
        <v>368</v>
      </c>
      <c r="C240" s="3" t="s">
        <v>455</v>
      </c>
      <c r="D240" s="45">
        <v>136310</v>
      </c>
      <c r="E240" s="40">
        <v>10218</v>
      </c>
      <c r="F240" s="40">
        <v>16237</v>
      </c>
      <c r="G240" s="40">
        <v>18950</v>
      </c>
      <c r="H240" s="40">
        <v>22841</v>
      </c>
      <c r="I240" s="40">
        <v>30635</v>
      </c>
      <c r="J240" s="40">
        <v>34896</v>
      </c>
      <c r="K240" s="40">
        <v>2533</v>
      </c>
      <c r="L240" s="42">
        <v>60605</v>
      </c>
      <c r="M240" s="45">
        <v>75705</v>
      </c>
      <c r="N240" s="42">
        <v>89</v>
      </c>
      <c r="O240" s="40">
        <v>5500</v>
      </c>
      <c r="P240" s="40">
        <v>78</v>
      </c>
      <c r="Q240" s="40">
        <v>15296</v>
      </c>
      <c r="R240" s="40">
        <v>46215</v>
      </c>
      <c r="S240" s="40">
        <v>3953</v>
      </c>
      <c r="T240" s="40">
        <v>1586</v>
      </c>
      <c r="U240" s="40">
        <v>63593</v>
      </c>
      <c r="V240" s="42">
        <v>24835</v>
      </c>
      <c r="W240" s="40">
        <v>61384</v>
      </c>
      <c r="X240" s="40">
        <v>50091</v>
      </c>
      <c r="Y240" s="1"/>
    </row>
    <row r="241" spans="1:25">
      <c r="A241" s="3" t="s">
        <v>456</v>
      </c>
      <c r="B241" s="3" t="s">
        <v>368</v>
      </c>
      <c r="C241" s="3" t="s">
        <v>457</v>
      </c>
      <c r="D241" s="45">
        <v>29008</v>
      </c>
      <c r="E241" s="40">
        <v>2199</v>
      </c>
      <c r="F241" s="40">
        <v>3077</v>
      </c>
      <c r="G241" s="40">
        <v>3658</v>
      </c>
      <c r="H241" s="40">
        <v>4384</v>
      </c>
      <c r="I241" s="40">
        <v>6433</v>
      </c>
      <c r="J241" s="40">
        <v>8956</v>
      </c>
      <c r="K241" s="40">
        <v>301</v>
      </c>
      <c r="L241" s="42">
        <v>12905</v>
      </c>
      <c r="M241" s="45">
        <v>16103</v>
      </c>
      <c r="N241" s="42">
        <v>36</v>
      </c>
      <c r="O241" s="40">
        <v>1609</v>
      </c>
      <c r="P241" s="40">
        <v>12</v>
      </c>
      <c r="Q241" s="40">
        <v>691</v>
      </c>
      <c r="R241" s="40">
        <v>14750</v>
      </c>
      <c r="S241" s="40">
        <v>630</v>
      </c>
      <c r="T241" s="40">
        <v>395</v>
      </c>
      <c r="U241" s="40">
        <v>10885</v>
      </c>
      <c r="V241" s="42">
        <v>3639</v>
      </c>
      <c r="W241" s="40">
        <v>16589</v>
      </c>
      <c r="X241" s="40">
        <v>8780</v>
      </c>
      <c r="Y241" s="1"/>
    </row>
    <row r="242" spans="1:25">
      <c r="A242" s="3" t="s">
        <v>458</v>
      </c>
      <c r="B242" s="3" t="s">
        <v>368</v>
      </c>
      <c r="C242" s="3" t="s">
        <v>459</v>
      </c>
      <c r="D242" s="45">
        <v>57485</v>
      </c>
      <c r="E242" s="40">
        <v>3607</v>
      </c>
      <c r="F242" s="40">
        <v>5564</v>
      </c>
      <c r="G242" s="40">
        <v>7952</v>
      </c>
      <c r="H242" s="40">
        <v>8270</v>
      </c>
      <c r="I242" s="40">
        <v>12342</v>
      </c>
      <c r="J242" s="40">
        <v>19073</v>
      </c>
      <c r="K242" s="40">
        <v>677</v>
      </c>
      <c r="L242" s="42">
        <v>25728</v>
      </c>
      <c r="M242" s="45">
        <v>31757</v>
      </c>
      <c r="N242" s="42">
        <v>99</v>
      </c>
      <c r="O242" s="40">
        <v>4195</v>
      </c>
      <c r="P242" s="40">
        <v>35</v>
      </c>
      <c r="Q242" s="40">
        <v>2001</v>
      </c>
      <c r="R242" s="40">
        <v>30831</v>
      </c>
      <c r="S242" s="40">
        <v>1093</v>
      </c>
      <c r="T242" s="40">
        <v>856</v>
      </c>
      <c r="U242" s="40">
        <v>18375</v>
      </c>
      <c r="V242" s="42">
        <v>4577</v>
      </c>
      <c r="W242" s="40">
        <v>38119</v>
      </c>
      <c r="X242" s="40">
        <v>14789</v>
      </c>
      <c r="Y242" s="1"/>
    </row>
    <row r="243" spans="1:25">
      <c r="A243" s="3" t="s">
        <v>460</v>
      </c>
      <c r="B243" s="3" t="s">
        <v>368</v>
      </c>
      <c r="C243" s="3" t="s">
        <v>325</v>
      </c>
      <c r="D243" s="45">
        <v>32706</v>
      </c>
      <c r="E243" s="40">
        <v>2448</v>
      </c>
      <c r="F243" s="40">
        <v>3623</v>
      </c>
      <c r="G243" s="40">
        <v>4614</v>
      </c>
      <c r="H243" s="40">
        <v>5443</v>
      </c>
      <c r="I243" s="40">
        <v>7193</v>
      </c>
      <c r="J243" s="40">
        <v>8999</v>
      </c>
      <c r="K243" s="40">
        <v>386</v>
      </c>
      <c r="L243" s="42">
        <v>14574</v>
      </c>
      <c r="M243" s="45">
        <v>18132</v>
      </c>
      <c r="N243" s="42">
        <v>46</v>
      </c>
      <c r="O243" s="40">
        <v>1507</v>
      </c>
      <c r="P243" s="40">
        <v>19</v>
      </c>
      <c r="Q243" s="40">
        <v>1969</v>
      </c>
      <c r="R243" s="40">
        <v>12307</v>
      </c>
      <c r="S243" s="40">
        <v>954</v>
      </c>
      <c r="T243" s="40">
        <v>399</v>
      </c>
      <c r="U243" s="40">
        <v>15505</v>
      </c>
      <c r="V243" s="42">
        <v>6745</v>
      </c>
      <c r="W243" s="40">
        <v>14706</v>
      </c>
      <c r="X243" s="40">
        <v>11255</v>
      </c>
      <c r="Y243" s="1"/>
    </row>
    <row r="244" spans="1:25">
      <c r="A244" s="3" t="s">
        <v>461</v>
      </c>
      <c r="B244" s="3" t="s">
        <v>368</v>
      </c>
      <c r="C244" s="3" t="s">
        <v>462</v>
      </c>
      <c r="D244" s="45">
        <v>3337</v>
      </c>
      <c r="E244" s="40">
        <v>172</v>
      </c>
      <c r="F244" s="40">
        <v>270</v>
      </c>
      <c r="G244" s="40">
        <v>381</v>
      </c>
      <c r="H244" s="40">
        <v>442</v>
      </c>
      <c r="I244" s="40">
        <v>736</v>
      </c>
      <c r="J244" s="40">
        <v>1293</v>
      </c>
      <c r="K244" s="40">
        <v>43</v>
      </c>
      <c r="L244" s="42">
        <v>1393</v>
      </c>
      <c r="M244" s="45">
        <v>1944</v>
      </c>
      <c r="N244" s="42" t="s">
        <v>4351</v>
      </c>
      <c r="O244" s="40">
        <v>70</v>
      </c>
      <c r="P244" s="40" t="s">
        <v>4351</v>
      </c>
      <c r="Q244" s="40">
        <v>288</v>
      </c>
      <c r="R244" s="40">
        <v>1838</v>
      </c>
      <c r="S244" s="40">
        <v>44</v>
      </c>
      <c r="T244" s="40">
        <v>37</v>
      </c>
      <c r="U244" s="40">
        <v>1052</v>
      </c>
      <c r="V244" s="42">
        <v>198</v>
      </c>
      <c r="W244" s="40">
        <v>2195</v>
      </c>
      <c r="X244" s="40">
        <v>944</v>
      </c>
      <c r="Y244" s="1"/>
    </row>
    <row r="245" spans="1:25">
      <c r="A245" s="3" t="s">
        <v>463</v>
      </c>
      <c r="B245" s="3" t="s">
        <v>368</v>
      </c>
      <c r="C245" s="3" t="s">
        <v>464</v>
      </c>
      <c r="D245" s="45">
        <v>13924</v>
      </c>
      <c r="E245" s="40">
        <v>1806</v>
      </c>
      <c r="F245" s="40">
        <v>1317</v>
      </c>
      <c r="G245" s="40">
        <v>1938</v>
      </c>
      <c r="H245" s="40">
        <v>2226</v>
      </c>
      <c r="I245" s="40">
        <v>2672</v>
      </c>
      <c r="J245" s="40">
        <v>3834</v>
      </c>
      <c r="K245" s="40">
        <v>131</v>
      </c>
      <c r="L245" s="42">
        <v>6150</v>
      </c>
      <c r="M245" s="45">
        <v>7774</v>
      </c>
      <c r="N245" s="42" t="s">
        <v>4351</v>
      </c>
      <c r="O245" s="40">
        <v>603</v>
      </c>
      <c r="P245" s="40" t="s">
        <v>4351</v>
      </c>
      <c r="Q245" s="40">
        <v>306</v>
      </c>
      <c r="R245" s="40">
        <v>8358</v>
      </c>
      <c r="S245" s="40">
        <v>202</v>
      </c>
      <c r="T245" s="40">
        <v>254</v>
      </c>
      <c r="U245" s="40">
        <v>4173</v>
      </c>
      <c r="V245" s="42">
        <v>860</v>
      </c>
      <c r="W245" s="40">
        <v>9470</v>
      </c>
      <c r="X245" s="40">
        <v>3594</v>
      </c>
      <c r="Y245" s="1"/>
    </row>
    <row r="246" spans="1:25">
      <c r="A246" s="3" t="s">
        <v>465</v>
      </c>
      <c r="B246" s="3" t="s">
        <v>368</v>
      </c>
      <c r="C246" s="3" t="s">
        <v>466</v>
      </c>
      <c r="D246" s="45">
        <v>25236</v>
      </c>
      <c r="E246" s="40">
        <v>1770</v>
      </c>
      <c r="F246" s="40">
        <v>3123</v>
      </c>
      <c r="G246" s="40">
        <v>3251</v>
      </c>
      <c r="H246" s="40">
        <v>3844</v>
      </c>
      <c r="I246" s="40">
        <v>5704</v>
      </c>
      <c r="J246" s="40">
        <v>7209</v>
      </c>
      <c r="K246" s="40">
        <v>335</v>
      </c>
      <c r="L246" s="42">
        <v>10827</v>
      </c>
      <c r="M246" s="45">
        <v>14409</v>
      </c>
      <c r="N246" s="42">
        <v>32</v>
      </c>
      <c r="O246" s="40">
        <v>802</v>
      </c>
      <c r="P246" s="40">
        <v>24</v>
      </c>
      <c r="Q246" s="40">
        <v>3025</v>
      </c>
      <c r="R246" s="40">
        <v>9226</v>
      </c>
      <c r="S246" s="40">
        <v>624</v>
      </c>
      <c r="T246" s="40">
        <v>317</v>
      </c>
      <c r="U246" s="40">
        <v>11186</v>
      </c>
      <c r="V246" s="42">
        <v>3965</v>
      </c>
      <c r="W246" s="40">
        <v>12949</v>
      </c>
      <c r="X246" s="40">
        <v>8322</v>
      </c>
      <c r="Y246" s="1"/>
    </row>
    <row r="247" spans="1:25">
      <c r="A247" s="3" t="s">
        <v>467</v>
      </c>
      <c r="B247" s="3" t="s">
        <v>368</v>
      </c>
      <c r="C247" s="3" t="s">
        <v>468</v>
      </c>
      <c r="D247" s="45">
        <v>7357</v>
      </c>
      <c r="E247" s="40">
        <v>720</v>
      </c>
      <c r="F247" s="40">
        <v>753</v>
      </c>
      <c r="G247" s="40">
        <v>1158</v>
      </c>
      <c r="H247" s="40">
        <v>1076</v>
      </c>
      <c r="I247" s="40">
        <v>1515</v>
      </c>
      <c r="J247" s="40">
        <v>2078</v>
      </c>
      <c r="K247" s="40">
        <v>57</v>
      </c>
      <c r="L247" s="42">
        <v>3150</v>
      </c>
      <c r="M247" s="45">
        <v>4207</v>
      </c>
      <c r="N247" s="42" t="s">
        <v>4351</v>
      </c>
      <c r="O247" s="40">
        <v>254</v>
      </c>
      <c r="P247" s="40" t="s">
        <v>4351</v>
      </c>
      <c r="Q247" s="40">
        <v>141</v>
      </c>
      <c r="R247" s="40">
        <v>4557</v>
      </c>
      <c r="S247" s="40">
        <v>48</v>
      </c>
      <c r="T247" s="40">
        <v>172</v>
      </c>
      <c r="U247" s="40">
        <v>2132</v>
      </c>
      <c r="V247" s="42">
        <v>254</v>
      </c>
      <c r="W247" s="40">
        <v>5217</v>
      </c>
      <c r="X247" s="40">
        <v>1886</v>
      </c>
      <c r="Y247" s="1"/>
    </row>
    <row r="248" spans="1:25">
      <c r="A248" s="3" t="s">
        <v>469</v>
      </c>
      <c r="B248" s="3" t="s">
        <v>368</v>
      </c>
      <c r="C248" s="3" t="s">
        <v>470</v>
      </c>
      <c r="D248" s="45">
        <v>28958</v>
      </c>
      <c r="E248" s="40">
        <v>2589</v>
      </c>
      <c r="F248" s="40">
        <v>2691</v>
      </c>
      <c r="G248" s="40">
        <v>3376</v>
      </c>
      <c r="H248" s="40">
        <v>3969</v>
      </c>
      <c r="I248" s="40">
        <v>6099</v>
      </c>
      <c r="J248" s="40">
        <v>9888</v>
      </c>
      <c r="K248" s="40">
        <v>346</v>
      </c>
      <c r="L248" s="42">
        <v>12760</v>
      </c>
      <c r="M248" s="45">
        <v>16198</v>
      </c>
      <c r="N248" s="42" t="s">
        <v>4351</v>
      </c>
      <c r="O248" s="40">
        <v>1038</v>
      </c>
      <c r="P248" s="40" t="s">
        <v>4351</v>
      </c>
      <c r="Q248" s="40">
        <v>474</v>
      </c>
      <c r="R248" s="40">
        <v>16714</v>
      </c>
      <c r="S248" s="40">
        <v>458</v>
      </c>
      <c r="T248" s="40">
        <v>338</v>
      </c>
      <c r="U248" s="40">
        <v>9880</v>
      </c>
      <c r="V248" s="42">
        <v>2407</v>
      </c>
      <c r="W248" s="40">
        <v>18509</v>
      </c>
      <c r="X248" s="40">
        <v>8042</v>
      </c>
      <c r="Y248" s="1"/>
    </row>
    <row r="249" spans="1:25">
      <c r="A249" s="3" t="s">
        <v>471</v>
      </c>
      <c r="B249" s="3" t="s">
        <v>368</v>
      </c>
      <c r="C249" s="3" t="s">
        <v>472</v>
      </c>
      <c r="D249" s="45">
        <v>33643</v>
      </c>
      <c r="E249" s="40">
        <v>3174</v>
      </c>
      <c r="F249" s="40">
        <v>4390</v>
      </c>
      <c r="G249" s="40">
        <v>5268</v>
      </c>
      <c r="H249" s="40">
        <v>5455</v>
      </c>
      <c r="I249" s="40">
        <v>6768</v>
      </c>
      <c r="J249" s="40">
        <v>8106</v>
      </c>
      <c r="K249" s="40">
        <v>482</v>
      </c>
      <c r="L249" s="42">
        <v>15036</v>
      </c>
      <c r="M249" s="45">
        <v>18607</v>
      </c>
      <c r="N249" s="42">
        <v>48</v>
      </c>
      <c r="O249" s="40">
        <v>2290</v>
      </c>
      <c r="P249" s="40">
        <v>25</v>
      </c>
      <c r="Q249" s="40">
        <v>1594</v>
      </c>
      <c r="R249" s="40">
        <v>15184</v>
      </c>
      <c r="S249" s="40">
        <v>1081</v>
      </c>
      <c r="T249" s="40">
        <v>609</v>
      </c>
      <c r="U249" s="40">
        <v>12812</v>
      </c>
      <c r="V249" s="42">
        <v>7305</v>
      </c>
      <c r="W249" s="40">
        <v>17512</v>
      </c>
      <c r="X249" s="40">
        <v>8826</v>
      </c>
      <c r="Y249" s="1"/>
    </row>
    <row r="250" spans="1:25">
      <c r="A250" s="3" t="s">
        <v>473</v>
      </c>
      <c r="B250" s="3" t="s">
        <v>368</v>
      </c>
      <c r="C250" s="3" t="s">
        <v>124</v>
      </c>
      <c r="D250" s="45">
        <v>4588</v>
      </c>
      <c r="E250" s="40">
        <v>207</v>
      </c>
      <c r="F250" s="40">
        <v>254</v>
      </c>
      <c r="G250" s="40">
        <v>368</v>
      </c>
      <c r="H250" s="40">
        <v>456</v>
      </c>
      <c r="I250" s="40">
        <v>867</v>
      </c>
      <c r="J250" s="40">
        <v>2377</v>
      </c>
      <c r="K250" s="40">
        <v>59</v>
      </c>
      <c r="L250" s="42">
        <v>1788</v>
      </c>
      <c r="M250" s="45">
        <v>2800</v>
      </c>
      <c r="N250" s="42" t="s">
        <v>4351</v>
      </c>
      <c r="O250" s="40">
        <v>124</v>
      </c>
      <c r="P250" s="40" t="s">
        <v>4351</v>
      </c>
      <c r="Q250" s="40">
        <v>130</v>
      </c>
      <c r="R250" s="40">
        <v>2808</v>
      </c>
      <c r="S250" s="40">
        <v>27</v>
      </c>
      <c r="T250" s="40">
        <v>51</v>
      </c>
      <c r="U250" s="40">
        <v>1439</v>
      </c>
      <c r="V250" s="42">
        <v>177</v>
      </c>
      <c r="W250" s="40">
        <v>3163</v>
      </c>
      <c r="X250" s="40">
        <v>1248</v>
      </c>
      <c r="Y250" s="1"/>
    </row>
    <row r="251" spans="1:25">
      <c r="A251" s="3" t="s">
        <v>474</v>
      </c>
      <c r="B251" s="3" t="s">
        <v>368</v>
      </c>
      <c r="C251" s="3" t="s">
        <v>475</v>
      </c>
      <c r="D251" s="45">
        <v>2677</v>
      </c>
      <c r="E251" s="40">
        <v>201</v>
      </c>
      <c r="F251" s="40">
        <v>274</v>
      </c>
      <c r="G251" s="40">
        <v>348</v>
      </c>
      <c r="H251" s="40">
        <v>422</v>
      </c>
      <c r="I251" s="40">
        <v>584</v>
      </c>
      <c r="J251" s="40">
        <v>819</v>
      </c>
      <c r="K251" s="40">
        <v>29</v>
      </c>
      <c r="L251" s="42">
        <v>1139</v>
      </c>
      <c r="M251" s="45">
        <v>1538</v>
      </c>
      <c r="N251" s="42" t="s">
        <v>4351</v>
      </c>
      <c r="O251" s="40">
        <v>50</v>
      </c>
      <c r="P251" s="40" t="s">
        <v>4351</v>
      </c>
      <c r="Q251" s="40">
        <v>110</v>
      </c>
      <c r="R251" s="40">
        <v>1170</v>
      </c>
      <c r="S251" s="40">
        <v>24</v>
      </c>
      <c r="T251" s="40">
        <v>25</v>
      </c>
      <c r="U251" s="40">
        <v>1287</v>
      </c>
      <c r="V251" s="42">
        <v>207</v>
      </c>
      <c r="W251" s="40">
        <v>1354</v>
      </c>
      <c r="X251" s="40">
        <v>1116</v>
      </c>
      <c r="Y251" s="1"/>
    </row>
    <row r="252" spans="1:25">
      <c r="A252" s="3" t="s">
        <v>476</v>
      </c>
      <c r="B252" s="3" t="s">
        <v>368</v>
      </c>
      <c r="C252" s="3" t="s">
        <v>477</v>
      </c>
      <c r="D252" s="45">
        <v>845</v>
      </c>
      <c r="E252" s="40" t="s">
        <v>4351</v>
      </c>
      <c r="F252" s="40">
        <v>73</v>
      </c>
      <c r="G252" s="40">
        <v>100</v>
      </c>
      <c r="H252" s="40">
        <v>144</v>
      </c>
      <c r="I252" s="40">
        <v>172</v>
      </c>
      <c r="J252" s="40">
        <v>275</v>
      </c>
      <c r="K252" s="40" t="s">
        <v>4351</v>
      </c>
      <c r="L252" s="42">
        <v>347</v>
      </c>
      <c r="M252" s="45">
        <v>498</v>
      </c>
      <c r="N252" s="42" t="s">
        <v>4351</v>
      </c>
      <c r="O252" s="40">
        <v>40</v>
      </c>
      <c r="P252" s="40">
        <v>0</v>
      </c>
      <c r="Q252" s="40">
        <v>54</v>
      </c>
      <c r="R252" s="40">
        <v>388</v>
      </c>
      <c r="S252" s="40" t="s">
        <v>4351</v>
      </c>
      <c r="T252" s="40" t="s">
        <v>4351</v>
      </c>
      <c r="U252" s="40">
        <v>351</v>
      </c>
      <c r="V252" s="42">
        <v>12</v>
      </c>
      <c r="W252" s="40">
        <v>498</v>
      </c>
      <c r="X252" s="40">
        <v>335</v>
      </c>
    </row>
    <row r="253" spans="1:25">
      <c r="A253" s="3" t="s">
        <v>478</v>
      </c>
      <c r="B253" s="3" t="s">
        <v>368</v>
      </c>
      <c r="C253" s="3" t="s">
        <v>350</v>
      </c>
      <c r="D253" s="45">
        <v>568</v>
      </c>
      <c r="E253" s="40">
        <v>69</v>
      </c>
      <c r="F253" s="40" t="s">
        <v>4351</v>
      </c>
      <c r="G253" s="40">
        <v>92</v>
      </c>
      <c r="H253" s="40">
        <v>85</v>
      </c>
      <c r="I253" s="40">
        <v>113</v>
      </c>
      <c r="J253" s="40">
        <v>147</v>
      </c>
      <c r="K253" s="40" t="s">
        <v>4351</v>
      </c>
      <c r="L253" s="42">
        <v>250</v>
      </c>
      <c r="M253" s="45">
        <v>318</v>
      </c>
      <c r="N253" s="42" t="s">
        <v>4351</v>
      </c>
      <c r="O253" s="40" t="s">
        <v>4351</v>
      </c>
      <c r="P253" s="40">
        <v>0</v>
      </c>
      <c r="Q253" s="40">
        <v>43</v>
      </c>
      <c r="R253" s="40">
        <v>250</v>
      </c>
      <c r="S253" s="40" t="s">
        <v>4351</v>
      </c>
      <c r="T253" s="40" t="s">
        <v>4351</v>
      </c>
      <c r="U253" s="40">
        <v>269</v>
      </c>
      <c r="V253" s="42" t="s">
        <v>4351</v>
      </c>
      <c r="W253" s="40">
        <v>313</v>
      </c>
      <c r="X253" s="40" t="s">
        <v>4351</v>
      </c>
      <c r="Y253" s="3"/>
    </row>
    <row r="254" spans="1:25">
      <c r="A254" s="3" t="s">
        <v>479</v>
      </c>
      <c r="B254" s="3" t="s">
        <v>368</v>
      </c>
      <c r="C254" s="3" t="s">
        <v>480</v>
      </c>
      <c r="D254" s="45">
        <v>37219</v>
      </c>
      <c r="E254" s="40">
        <v>2584</v>
      </c>
      <c r="F254" s="40">
        <v>3760</v>
      </c>
      <c r="G254" s="40">
        <v>4915</v>
      </c>
      <c r="H254" s="40">
        <v>5336</v>
      </c>
      <c r="I254" s="40">
        <v>7755</v>
      </c>
      <c r="J254" s="40">
        <v>12547</v>
      </c>
      <c r="K254" s="40">
        <v>322</v>
      </c>
      <c r="L254" s="42">
        <v>16396</v>
      </c>
      <c r="M254" s="45">
        <v>20823</v>
      </c>
      <c r="N254" s="42">
        <v>60</v>
      </c>
      <c r="O254" s="40">
        <v>1450</v>
      </c>
      <c r="P254" s="40">
        <v>29</v>
      </c>
      <c r="Q254" s="40">
        <v>1532</v>
      </c>
      <c r="R254" s="40">
        <v>19819</v>
      </c>
      <c r="S254" s="40">
        <v>691</v>
      </c>
      <c r="T254" s="40">
        <v>486</v>
      </c>
      <c r="U254" s="40">
        <v>13152</v>
      </c>
      <c r="V254" s="42">
        <v>4011</v>
      </c>
      <c r="W254" s="40">
        <v>22889</v>
      </c>
      <c r="X254" s="40">
        <v>10319</v>
      </c>
      <c r="Y254" s="1"/>
    </row>
    <row r="255" spans="1:25">
      <c r="A255" s="3" t="s">
        <v>481</v>
      </c>
      <c r="B255" s="3" t="s">
        <v>368</v>
      </c>
      <c r="C255" s="3" t="s">
        <v>482</v>
      </c>
      <c r="D255" s="45">
        <v>1255</v>
      </c>
      <c r="E255" s="40">
        <v>113</v>
      </c>
      <c r="F255" s="40">
        <v>94</v>
      </c>
      <c r="G255" s="40">
        <v>190</v>
      </c>
      <c r="H255" s="40">
        <v>175</v>
      </c>
      <c r="I255" s="40">
        <v>269</v>
      </c>
      <c r="J255" s="40">
        <v>399</v>
      </c>
      <c r="K255" s="40">
        <v>15</v>
      </c>
      <c r="L255" s="42">
        <v>567</v>
      </c>
      <c r="M255" s="45">
        <v>688</v>
      </c>
      <c r="N255" s="42" t="s">
        <v>4351</v>
      </c>
      <c r="O255" s="40">
        <v>29</v>
      </c>
      <c r="P255" s="40">
        <v>0</v>
      </c>
      <c r="Q255" s="40">
        <v>62</v>
      </c>
      <c r="R255" s="40">
        <v>731</v>
      </c>
      <c r="S255" s="40" t="s">
        <v>4351</v>
      </c>
      <c r="T255" s="40">
        <v>19</v>
      </c>
      <c r="U255" s="40">
        <v>402</v>
      </c>
      <c r="V255" s="42">
        <v>30</v>
      </c>
      <c r="W255" s="40">
        <v>869</v>
      </c>
      <c r="X255" s="40">
        <v>356</v>
      </c>
    </row>
    <row r="256" spans="1:25">
      <c r="A256" s="3" t="s">
        <v>483</v>
      </c>
      <c r="B256" s="3" t="s">
        <v>368</v>
      </c>
      <c r="C256" s="3" t="s">
        <v>484</v>
      </c>
      <c r="D256" s="45">
        <v>4893</v>
      </c>
      <c r="E256" s="40">
        <v>630</v>
      </c>
      <c r="F256" s="40">
        <v>380</v>
      </c>
      <c r="G256" s="40">
        <v>664</v>
      </c>
      <c r="H256" s="40">
        <v>791</v>
      </c>
      <c r="I256" s="40">
        <v>986</v>
      </c>
      <c r="J256" s="40">
        <v>1412</v>
      </c>
      <c r="K256" s="40">
        <v>30</v>
      </c>
      <c r="L256" s="42">
        <v>2190</v>
      </c>
      <c r="M256" s="45">
        <v>2703</v>
      </c>
      <c r="N256" s="42" t="s">
        <v>4351</v>
      </c>
      <c r="O256" s="40">
        <v>183</v>
      </c>
      <c r="P256" s="40" t="s">
        <v>4351</v>
      </c>
      <c r="Q256" s="40">
        <v>66</v>
      </c>
      <c r="R256" s="40">
        <v>3140</v>
      </c>
      <c r="S256" s="40">
        <v>34</v>
      </c>
      <c r="T256" s="40">
        <v>81</v>
      </c>
      <c r="U256" s="40">
        <v>1369</v>
      </c>
      <c r="V256" s="42">
        <v>199</v>
      </c>
      <c r="W256" s="40">
        <v>3516</v>
      </c>
      <c r="X256" s="40">
        <v>1178</v>
      </c>
      <c r="Y256" s="1"/>
    </row>
    <row r="257" spans="1:25">
      <c r="A257" s="3" t="s">
        <v>485</v>
      </c>
      <c r="B257" s="3" t="s">
        <v>368</v>
      </c>
      <c r="C257" s="3" t="s">
        <v>134</v>
      </c>
      <c r="D257" s="45">
        <v>1214</v>
      </c>
      <c r="E257" s="40">
        <v>84</v>
      </c>
      <c r="F257" s="40">
        <v>108</v>
      </c>
      <c r="G257" s="40">
        <v>172</v>
      </c>
      <c r="H257" s="40">
        <v>198</v>
      </c>
      <c r="I257" s="40">
        <v>262</v>
      </c>
      <c r="J257" s="40">
        <v>377</v>
      </c>
      <c r="K257" s="40">
        <v>13</v>
      </c>
      <c r="L257" s="42">
        <v>526</v>
      </c>
      <c r="M257" s="45">
        <v>688</v>
      </c>
      <c r="N257" s="42" t="s">
        <v>4351</v>
      </c>
      <c r="O257" s="40">
        <v>23</v>
      </c>
      <c r="P257" s="40" t="s">
        <v>4351</v>
      </c>
      <c r="Q257" s="40">
        <v>89</v>
      </c>
      <c r="R257" s="40">
        <v>664</v>
      </c>
      <c r="S257" s="40">
        <v>11</v>
      </c>
      <c r="T257" s="40">
        <v>13</v>
      </c>
      <c r="U257" s="40">
        <v>404</v>
      </c>
      <c r="V257" s="42">
        <v>30</v>
      </c>
      <c r="W257" s="40">
        <v>800</v>
      </c>
      <c r="X257" s="40">
        <v>384</v>
      </c>
    </row>
    <row r="258" spans="1:25">
      <c r="A258" s="3" t="s">
        <v>486</v>
      </c>
      <c r="B258" s="3" t="s">
        <v>487</v>
      </c>
      <c r="C258" s="3" t="s">
        <v>488</v>
      </c>
      <c r="D258" s="45">
        <v>559</v>
      </c>
      <c r="E258" s="40" t="s">
        <v>4351</v>
      </c>
      <c r="F258" s="40">
        <v>55</v>
      </c>
      <c r="G258" s="40">
        <v>51</v>
      </c>
      <c r="H258" s="40">
        <v>81</v>
      </c>
      <c r="I258" s="40">
        <v>127</v>
      </c>
      <c r="J258" s="40">
        <v>205</v>
      </c>
      <c r="K258" s="40" t="s">
        <v>4351</v>
      </c>
      <c r="L258" s="42">
        <v>240</v>
      </c>
      <c r="M258" s="45">
        <v>319</v>
      </c>
      <c r="N258" s="42" t="s">
        <v>4351</v>
      </c>
      <c r="O258" s="40">
        <v>30</v>
      </c>
      <c r="P258" s="40">
        <v>0</v>
      </c>
      <c r="Q258" s="40">
        <v>56</v>
      </c>
      <c r="R258" s="40">
        <v>316</v>
      </c>
      <c r="S258" s="40" t="s">
        <v>4351</v>
      </c>
      <c r="T258" s="40" t="s">
        <v>4351</v>
      </c>
      <c r="U258" s="40">
        <v>147</v>
      </c>
      <c r="V258" s="42">
        <v>17</v>
      </c>
      <c r="W258" s="40">
        <v>424</v>
      </c>
      <c r="X258" s="40">
        <v>118</v>
      </c>
    </row>
    <row r="259" spans="1:25">
      <c r="A259" s="3" t="s">
        <v>489</v>
      </c>
      <c r="B259" s="3" t="s">
        <v>487</v>
      </c>
      <c r="C259" s="3" t="s">
        <v>490</v>
      </c>
      <c r="D259" s="45">
        <v>119</v>
      </c>
      <c r="E259" s="40" t="s">
        <v>4351</v>
      </c>
      <c r="F259" s="40" t="s">
        <v>4351</v>
      </c>
      <c r="G259" s="40">
        <v>11</v>
      </c>
      <c r="H259" s="40" t="s">
        <v>4351</v>
      </c>
      <c r="I259" s="40">
        <v>36</v>
      </c>
      <c r="J259" s="40">
        <v>51</v>
      </c>
      <c r="K259" s="40">
        <v>0</v>
      </c>
      <c r="L259" s="42">
        <v>55</v>
      </c>
      <c r="M259" s="45">
        <v>64</v>
      </c>
      <c r="N259" s="42">
        <v>0</v>
      </c>
      <c r="O259" s="40" t="s">
        <v>4351</v>
      </c>
      <c r="P259" s="40">
        <v>0</v>
      </c>
      <c r="Q259" s="40">
        <v>11</v>
      </c>
      <c r="R259" s="40">
        <v>47</v>
      </c>
      <c r="S259" s="40" t="s">
        <v>4351</v>
      </c>
      <c r="T259" s="40">
        <v>0</v>
      </c>
      <c r="U259" s="40">
        <v>57</v>
      </c>
      <c r="V259" s="42">
        <v>12</v>
      </c>
      <c r="W259" s="40">
        <v>63</v>
      </c>
      <c r="X259" s="40">
        <v>44</v>
      </c>
    </row>
    <row r="260" spans="1:25">
      <c r="A260" s="3" t="s">
        <v>491</v>
      </c>
      <c r="B260" s="3" t="s">
        <v>487</v>
      </c>
      <c r="C260" s="3" t="s">
        <v>492</v>
      </c>
      <c r="D260" s="45">
        <v>327</v>
      </c>
      <c r="E260" s="40" t="s">
        <v>4351</v>
      </c>
      <c r="F260" s="40">
        <v>41</v>
      </c>
      <c r="G260" s="40">
        <v>40</v>
      </c>
      <c r="H260" s="40">
        <v>57</v>
      </c>
      <c r="I260" s="40">
        <v>68</v>
      </c>
      <c r="J260" s="40">
        <v>99</v>
      </c>
      <c r="K260" s="40" t="s">
        <v>4351</v>
      </c>
      <c r="L260" s="42">
        <v>141</v>
      </c>
      <c r="M260" s="45">
        <v>186</v>
      </c>
      <c r="N260" s="42">
        <v>0</v>
      </c>
      <c r="O260" s="40" t="s">
        <v>4351</v>
      </c>
      <c r="P260" s="40">
        <v>0</v>
      </c>
      <c r="Q260" s="40">
        <v>17</v>
      </c>
      <c r="R260" s="40">
        <v>199</v>
      </c>
      <c r="S260" s="40" t="s">
        <v>4351</v>
      </c>
      <c r="T260" s="40" t="s">
        <v>4351</v>
      </c>
      <c r="U260" s="40">
        <v>96</v>
      </c>
      <c r="V260" s="42">
        <v>14</v>
      </c>
      <c r="W260" s="40">
        <v>230</v>
      </c>
      <c r="X260" s="40">
        <v>83</v>
      </c>
    </row>
    <row r="261" spans="1:25">
      <c r="A261" s="3" t="s">
        <v>493</v>
      </c>
      <c r="B261" s="3" t="s">
        <v>487</v>
      </c>
      <c r="C261" s="3" t="s">
        <v>371</v>
      </c>
      <c r="D261" s="45">
        <v>108</v>
      </c>
      <c r="E261" s="40" t="s">
        <v>4351</v>
      </c>
      <c r="F261" s="40">
        <v>14</v>
      </c>
      <c r="G261" s="40">
        <v>11</v>
      </c>
      <c r="H261" s="40">
        <v>16</v>
      </c>
      <c r="I261" s="40">
        <v>25</v>
      </c>
      <c r="J261" s="40">
        <v>36</v>
      </c>
      <c r="K261" s="40" t="s">
        <v>4351</v>
      </c>
      <c r="L261" s="42">
        <v>48</v>
      </c>
      <c r="M261" s="45">
        <v>60</v>
      </c>
      <c r="N261" s="42">
        <v>0</v>
      </c>
      <c r="O261" s="40">
        <v>0</v>
      </c>
      <c r="P261" s="40">
        <v>0</v>
      </c>
      <c r="Q261" s="40">
        <v>26</v>
      </c>
      <c r="R261" s="40">
        <v>42</v>
      </c>
      <c r="S261" s="40">
        <v>0</v>
      </c>
      <c r="T261" s="40">
        <v>0</v>
      </c>
      <c r="U261" s="40">
        <v>40</v>
      </c>
      <c r="V261" s="42" t="s">
        <v>4351</v>
      </c>
      <c r="W261" s="40">
        <v>68</v>
      </c>
      <c r="X261" s="40" t="s">
        <v>4351</v>
      </c>
      <c r="Y261" s="3"/>
    </row>
    <row r="262" spans="1:25">
      <c r="A262" s="3" t="s">
        <v>494</v>
      </c>
      <c r="B262" s="3" t="s">
        <v>487</v>
      </c>
      <c r="C262" s="3" t="s">
        <v>8</v>
      </c>
      <c r="D262" s="45">
        <v>1035</v>
      </c>
      <c r="E262" s="40">
        <v>57</v>
      </c>
      <c r="F262" s="40">
        <v>99</v>
      </c>
      <c r="G262" s="40">
        <v>175</v>
      </c>
      <c r="H262" s="40">
        <v>167</v>
      </c>
      <c r="I262" s="40">
        <v>226</v>
      </c>
      <c r="J262" s="40">
        <v>298</v>
      </c>
      <c r="K262" s="40">
        <v>13</v>
      </c>
      <c r="L262" s="42">
        <v>440</v>
      </c>
      <c r="M262" s="45">
        <v>595</v>
      </c>
      <c r="N262" s="42" t="s">
        <v>4351</v>
      </c>
      <c r="O262" s="40">
        <v>125</v>
      </c>
      <c r="P262" s="40" t="s">
        <v>4351</v>
      </c>
      <c r="Q262" s="40">
        <v>282</v>
      </c>
      <c r="R262" s="40">
        <v>379</v>
      </c>
      <c r="S262" s="40" t="s">
        <v>4351</v>
      </c>
      <c r="T262" s="40" t="s">
        <v>4351</v>
      </c>
      <c r="U262" s="40">
        <v>230</v>
      </c>
      <c r="V262" s="42">
        <v>13</v>
      </c>
      <c r="W262" s="40">
        <v>818</v>
      </c>
      <c r="X262" s="40">
        <v>204</v>
      </c>
    </row>
    <row r="263" spans="1:25">
      <c r="A263" s="3" t="s">
        <v>495</v>
      </c>
      <c r="B263" s="3" t="s">
        <v>487</v>
      </c>
      <c r="C263" s="3" t="s">
        <v>496</v>
      </c>
      <c r="D263" s="45">
        <v>848</v>
      </c>
      <c r="E263" s="40" t="s">
        <v>4351</v>
      </c>
      <c r="F263" s="40">
        <v>83</v>
      </c>
      <c r="G263" s="40">
        <v>103</v>
      </c>
      <c r="H263" s="40">
        <v>170</v>
      </c>
      <c r="I263" s="40">
        <v>156</v>
      </c>
      <c r="J263" s="40">
        <v>264</v>
      </c>
      <c r="K263" s="40" t="s">
        <v>4351</v>
      </c>
      <c r="L263" s="42">
        <v>396</v>
      </c>
      <c r="M263" s="45">
        <v>452</v>
      </c>
      <c r="N263" s="42" t="s">
        <v>4351</v>
      </c>
      <c r="O263" s="40">
        <v>43</v>
      </c>
      <c r="P263" s="40" t="s">
        <v>4351</v>
      </c>
      <c r="Q263" s="40">
        <v>24</v>
      </c>
      <c r="R263" s="40">
        <v>547</v>
      </c>
      <c r="S263" s="40">
        <v>13</v>
      </c>
      <c r="T263" s="40">
        <v>12</v>
      </c>
      <c r="U263" s="40">
        <v>204</v>
      </c>
      <c r="V263" s="42">
        <v>37</v>
      </c>
      <c r="W263" s="40">
        <v>630</v>
      </c>
      <c r="X263" s="40">
        <v>181</v>
      </c>
    </row>
    <row r="264" spans="1:25">
      <c r="A264" s="3" t="s">
        <v>497</v>
      </c>
      <c r="B264" s="3" t="s">
        <v>487</v>
      </c>
      <c r="C264" s="3" t="s">
        <v>498</v>
      </c>
      <c r="D264" s="45">
        <v>2926</v>
      </c>
      <c r="E264" s="40">
        <v>239</v>
      </c>
      <c r="F264" s="40">
        <v>361</v>
      </c>
      <c r="G264" s="40">
        <v>433</v>
      </c>
      <c r="H264" s="40">
        <v>553</v>
      </c>
      <c r="I264" s="40">
        <v>641</v>
      </c>
      <c r="J264" s="40">
        <v>672</v>
      </c>
      <c r="K264" s="40">
        <v>27</v>
      </c>
      <c r="L264" s="42">
        <v>1294</v>
      </c>
      <c r="M264" s="45">
        <v>1632</v>
      </c>
      <c r="N264" s="42" t="s">
        <v>4351</v>
      </c>
      <c r="O264" s="40">
        <v>163</v>
      </c>
      <c r="P264" s="40" t="s">
        <v>4351</v>
      </c>
      <c r="Q264" s="40">
        <v>241</v>
      </c>
      <c r="R264" s="40">
        <v>1570</v>
      </c>
      <c r="S264" s="40">
        <v>61</v>
      </c>
      <c r="T264" s="40">
        <v>67</v>
      </c>
      <c r="U264" s="40">
        <v>820</v>
      </c>
      <c r="V264" s="42">
        <v>347</v>
      </c>
      <c r="W264" s="40">
        <v>1993</v>
      </c>
      <c r="X264" s="40">
        <v>586</v>
      </c>
    </row>
    <row r="265" spans="1:25">
      <c r="A265" s="3" t="s">
        <v>499</v>
      </c>
      <c r="B265" s="3" t="s">
        <v>487</v>
      </c>
      <c r="C265" s="3" t="s">
        <v>500</v>
      </c>
      <c r="D265" s="45">
        <v>3718</v>
      </c>
      <c r="E265" s="40">
        <v>286</v>
      </c>
      <c r="F265" s="40">
        <v>393</v>
      </c>
      <c r="G265" s="40">
        <v>537</v>
      </c>
      <c r="H265" s="40">
        <v>648</v>
      </c>
      <c r="I265" s="40">
        <v>794</v>
      </c>
      <c r="J265" s="40">
        <v>1035</v>
      </c>
      <c r="K265" s="40">
        <v>25</v>
      </c>
      <c r="L265" s="42">
        <v>1651</v>
      </c>
      <c r="M265" s="45">
        <v>2067</v>
      </c>
      <c r="N265" s="42" t="s">
        <v>4351</v>
      </c>
      <c r="O265" s="40">
        <v>281</v>
      </c>
      <c r="P265" s="40" t="s">
        <v>4351</v>
      </c>
      <c r="Q265" s="40">
        <v>253</v>
      </c>
      <c r="R265" s="40">
        <v>2167</v>
      </c>
      <c r="S265" s="40">
        <v>72</v>
      </c>
      <c r="T265" s="40">
        <v>55</v>
      </c>
      <c r="U265" s="40">
        <v>883</v>
      </c>
      <c r="V265" s="42">
        <v>241</v>
      </c>
      <c r="W265" s="40">
        <v>2762</v>
      </c>
      <c r="X265" s="40">
        <v>715</v>
      </c>
    </row>
    <row r="266" spans="1:25">
      <c r="A266" s="3" t="s">
        <v>501</v>
      </c>
      <c r="B266" s="3" t="s">
        <v>487</v>
      </c>
      <c r="C266" s="3" t="s">
        <v>502</v>
      </c>
      <c r="D266" s="45">
        <v>416</v>
      </c>
      <c r="E266" s="40" t="s">
        <v>4351</v>
      </c>
      <c r="F266" s="40">
        <v>41</v>
      </c>
      <c r="G266" s="40">
        <v>51</v>
      </c>
      <c r="H266" s="40">
        <v>59</v>
      </c>
      <c r="I266" s="40">
        <v>119</v>
      </c>
      <c r="J266" s="40">
        <v>128</v>
      </c>
      <c r="K266" s="40" t="s">
        <v>4351</v>
      </c>
      <c r="L266" s="42">
        <v>178</v>
      </c>
      <c r="M266" s="45">
        <v>238</v>
      </c>
      <c r="N266" s="42">
        <v>0</v>
      </c>
      <c r="O266" s="40">
        <v>23</v>
      </c>
      <c r="P266" s="40">
        <v>0</v>
      </c>
      <c r="Q266" s="40">
        <v>66</v>
      </c>
      <c r="R266" s="40">
        <v>179</v>
      </c>
      <c r="S266" s="40" t="s">
        <v>4351</v>
      </c>
      <c r="T266" s="40" t="s">
        <v>4351</v>
      </c>
      <c r="U266" s="40">
        <v>141</v>
      </c>
      <c r="V266" s="42">
        <v>17</v>
      </c>
      <c r="W266" s="40">
        <v>291</v>
      </c>
      <c r="X266" s="40">
        <v>108</v>
      </c>
    </row>
    <row r="267" spans="1:25">
      <c r="A267" s="3" t="s">
        <v>503</v>
      </c>
      <c r="B267" s="3" t="s">
        <v>487</v>
      </c>
      <c r="C267" s="3" t="s">
        <v>504</v>
      </c>
      <c r="D267" s="45">
        <v>443</v>
      </c>
      <c r="E267" s="40" t="s">
        <v>4351</v>
      </c>
      <c r="F267" s="40">
        <v>42</v>
      </c>
      <c r="G267" s="40">
        <v>71</v>
      </c>
      <c r="H267" s="40">
        <v>66</v>
      </c>
      <c r="I267" s="40">
        <v>111</v>
      </c>
      <c r="J267" s="40">
        <v>134</v>
      </c>
      <c r="K267" s="40" t="s">
        <v>4351</v>
      </c>
      <c r="L267" s="42">
        <v>201</v>
      </c>
      <c r="M267" s="45">
        <v>242</v>
      </c>
      <c r="N267" s="42">
        <v>0</v>
      </c>
      <c r="O267" s="40">
        <v>17</v>
      </c>
      <c r="P267" s="40">
        <v>0</v>
      </c>
      <c r="Q267" s="40">
        <v>29</v>
      </c>
      <c r="R267" s="40">
        <v>290</v>
      </c>
      <c r="S267" s="40" t="s">
        <v>4351</v>
      </c>
      <c r="T267" s="40" t="s">
        <v>4351</v>
      </c>
      <c r="U267" s="40">
        <v>102</v>
      </c>
      <c r="V267" s="42" t="s">
        <v>4351</v>
      </c>
      <c r="W267" s="40">
        <v>346</v>
      </c>
      <c r="X267" s="40" t="s">
        <v>4351</v>
      </c>
    </row>
    <row r="268" spans="1:25">
      <c r="A268" s="3" t="s">
        <v>505</v>
      </c>
      <c r="B268" s="3" t="s">
        <v>487</v>
      </c>
      <c r="C268" s="3" t="s">
        <v>12</v>
      </c>
      <c r="D268" s="45">
        <v>4374</v>
      </c>
      <c r="E268" s="40">
        <v>187</v>
      </c>
      <c r="F268" s="40">
        <v>498</v>
      </c>
      <c r="G268" s="40">
        <v>703</v>
      </c>
      <c r="H268" s="40">
        <v>717</v>
      </c>
      <c r="I268" s="40">
        <v>961</v>
      </c>
      <c r="J268" s="40">
        <v>1247</v>
      </c>
      <c r="K268" s="40">
        <v>61</v>
      </c>
      <c r="L268" s="42">
        <v>1858</v>
      </c>
      <c r="M268" s="45">
        <v>2516</v>
      </c>
      <c r="N268" s="42" t="s">
        <v>4351</v>
      </c>
      <c r="O268" s="40">
        <v>534</v>
      </c>
      <c r="P268" s="40" t="s">
        <v>4351</v>
      </c>
      <c r="Q268" s="40">
        <v>1277</v>
      </c>
      <c r="R268" s="40">
        <v>1242</v>
      </c>
      <c r="S268" s="40">
        <v>31</v>
      </c>
      <c r="T268" s="40">
        <v>47</v>
      </c>
      <c r="U268" s="40">
        <v>1237</v>
      </c>
      <c r="V268" s="42">
        <v>100</v>
      </c>
      <c r="W268" s="40">
        <v>3171</v>
      </c>
      <c r="X268" s="40">
        <v>1103</v>
      </c>
      <c r="Y268" s="1"/>
    </row>
    <row r="269" spans="1:25">
      <c r="A269" s="3" t="s">
        <v>506</v>
      </c>
      <c r="B269" s="3" t="s">
        <v>487</v>
      </c>
      <c r="C269" s="3" t="s">
        <v>507</v>
      </c>
      <c r="D269" s="45">
        <v>334</v>
      </c>
      <c r="E269" s="40" t="s">
        <v>4351</v>
      </c>
      <c r="F269" s="40">
        <v>42</v>
      </c>
      <c r="G269" s="40">
        <v>37</v>
      </c>
      <c r="H269" s="40">
        <v>70</v>
      </c>
      <c r="I269" s="40">
        <v>83</v>
      </c>
      <c r="J269" s="40">
        <v>80</v>
      </c>
      <c r="K269" s="40" t="s">
        <v>4351</v>
      </c>
      <c r="L269" s="42">
        <v>165</v>
      </c>
      <c r="M269" s="45">
        <v>169</v>
      </c>
      <c r="N269" s="42">
        <v>0</v>
      </c>
      <c r="O269" s="40">
        <v>26</v>
      </c>
      <c r="P269" s="40">
        <v>0</v>
      </c>
      <c r="Q269" s="40">
        <v>34</v>
      </c>
      <c r="R269" s="40">
        <v>140</v>
      </c>
      <c r="S269" s="40" t="s">
        <v>4351</v>
      </c>
      <c r="T269" s="40" t="s">
        <v>4351</v>
      </c>
      <c r="U269" s="40">
        <v>131</v>
      </c>
      <c r="V269" s="42">
        <v>12</v>
      </c>
      <c r="W269" s="40">
        <v>205</v>
      </c>
      <c r="X269" s="40">
        <v>117</v>
      </c>
      <c r="Y269" s="3"/>
    </row>
    <row r="270" spans="1:25">
      <c r="A270" s="3" t="s">
        <v>508</v>
      </c>
      <c r="B270" s="3" t="s">
        <v>487</v>
      </c>
      <c r="C270" s="3" t="s">
        <v>509</v>
      </c>
      <c r="D270" s="45">
        <v>446</v>
      </c>
      <c r="E270" s="40" t="s">
        <v>4351</v>
      </c>
      <c r="F270" s="40">
        <v>37</v>
      </c>
      <c r="G270" s="40">
        <v>48</v>
      </c>
      <c r="H270" s="40">
        <v>63</v>
      </c>
      <c r="I270" s="40">
        <v>120</v>
      </c>
      <c r="J270" s="40">
        <v>150</v>
      </c>
      <c r="K270" s="40" t="s">
        <v>4351</v>
      </c>
      <c r="L270" s="42">
        <v>190</v>
      </c>
      <c r="M270" s="45">
        <v>256</v>
      </c>
      <c r="N270" s="42">
        <v>0</v>
      </c>
      <c r="O270" s="40" t="s">
        <v>4351</v>
      </c>
      <c r="P270" s="40">
        <v>0</v>
      </c>
      <c r="Q270" s="40" t="s">
        <v>4351</v>
      </c>
      <c r="R270" s="40">
        <v>305</v>
      </c>
      <c r="S270" s="40" t="s">
        <v>4351</v>
      </c>
      <c r="T270" s="40" t="s">
        <v>4351</v>
      </c>
      <c r="U270" s="40">
        <v>124</v>
      </c>
      <c r="V270" s="42" t="s">
        <v>4351</v>
      </c>
      <c r="W270" s="40">
        <v>325</v>
      </c>
      <c r="X270" s="40" t="s">
        <v>4351</v>
      </c>
      <c r="Y270" s="3"/>
    </row>
    <row r="271" spans="1:25">
      <c r="A271" s="3" t="s">
        <v>510</v>
      </c>
      <c r="B271" s="3" t="s">
        <v>487</v>
      </c>
      <c r="C271" s="3" t="s">
        <v>511</v>
      </c>
      <c r="D271" s="45">
        <v>508</v>
      </c>
      <c r="E271" s="40" t="s">
        <v>4351</v>
      </c>
      <c r="F271" s="40">
        <v>54</v>
      </c>
      <c r="G271" s="40">
        <v>62</v>
      </c>
      <c r="H271" s="40">
        <v>70</v>
      </c>
      <c r="I271" s="40">
        <v>106</v>
      </c>
      <c r="J271" s="40">
        <v>173</v>
      </c>
      <c r="K271" s="40" t="s">
        <v>4351</v>
      </c>
      <c r="L271" s="42">
        <v>209</v>
      </c>
      <c r="M271" s="45">
        <v>299</v>
      </c>
      <c r="N271" s="42" t="s">
        <v>4351</v>
      </c>
      <c r="O271" s="40">
        <v>21</v>
      </c>
      <c r="P271" s="40" t="s">
        <v>4351</v>
      </c>
      <c r="Q271" s="40">
        <v>86</v>
      </c>
      <c r="R271" s="40">
        <v>241</v>
      </c>
      <c r="S271" s="40" t="s">
        <v>4351</v>
      </c>
      <c r="T271" s="40" t="s">
        <v>4351</v>
      </c>
      <c r="U271" s="40">
        <v>142</v>
      </c>
      <c r="V271" s="42">
        <v>14</v>
      </c>
      <c r="W271" s="40">
        <v>368</v>
      </c>
      <c r="X271" s="40">
        <v>126</v>
      </c>
    </row>
    <row r="272" spans="1:25">
      <c r="A272" s="3" t="s">
        <v>512</v>
      </c>
      <c r="B272" s="3" t="s">
        <v>487</v>
      </c>
      <c r="C272" s="3" t="s">
        <v>513</v>
      </c>
      <c r="D272" s="45">
        <v>1559</v>
      </c>
      <c r="E272" s="40">
        <v>162</v>
      </c>
      <c r="F272" s="40">
        <v>173</v>
      </c>
      <c r="G272" s="40">
        <v>233</v>
      </c>
      <c r="H272" s="40">
        <v>269</v>
      </c>
      <c r="I272" s="40">
        <v>319</v>
      </c>
      <c r="J272" s="40">
        <v>376</v>
      </c>
      <c r="K272" s="40">
        <v>27</v>
      </c>
      <c r="L272" s="42">
        <v>668</v>
      </c>
      <c r="M272" s="45">
        <v>891</v>
      </c>
      <c r="N272" s="42" t="s">
        <v>4351</v>
      </c>
      <c r="O272" s="40">
        <v>200</v>
      </c>
      <c r="P272" s="40" t="s">
        <v>4351</v>
      </c>
      <c r="Q272" s="40">
        <v>101</v>
      </c>
      <c r="R272" s="40">
        <v>773</v>
      </c>
      <c r="S272" s="40">
        <v>16</v>
      </c>
      <c r="T272" s="40">
        <v>33</v>
      </c>
      <c r="U272" s="40">
        <v>432</v>
      </c>
      <c r="V272" s="42">
        <v>61</v>
      </c>
      <c r="W272" s="40">
        <v>1147</v>
      </c>
      <c r="X272" s="40">
        <v>351</v>
      </c>
    </row>
    <row r="273" spans="1:25">
      <c r="A273" s="3" t="s">
        <v>514</v>
      </c>
      <c r="B273" s="3" t="s">
        <v>487</v>
      </c>
      <c r="C273" s="3" t="s">
        <v>515</v>
      </c>
      <c r="D273" s="45">
        <v>2898</v>
      </c>
      <c r="E273" s="40">
        <v>202</v>
      </c>
      <c r="F273" s="40">
        <v>394</v>
      </c>
      <c r="G273" s="40">
        <v>534</v>
      </c>
      <c r="H273" s="40">
        <v>480</v>
      </c>
      <c r="I273" s="40">
        <v>580</v>
      </c>
      <c r="J273" s="40">
        <v>688</v>
      </c>
      <c r="K273" s="40">
        <v>20</v>
      </c>
      <c r="L273" s="42">
        <v>1299</v>
      </c>
      <c r="M273" s="45">
        <v>1599</v>
      </c>
      <c r="N273" s="42" t="s">
        <v>4351</v>
      </c>
      <c r="O273" s="40">
        <v>110</v>
      </c>
      <c r="P273" s="40" t="s">
        <v>4351</v>
      </c>
      <c r="Q273" s="40">
        <v>353</v>
      </c>
      <c r="R273" s="40">
        <v>1196</v>
      </c>
      <c r="S273" s="40">
        <v>23</v>
      </c>
      <c r="T273" s="40">
        <v>24</v>
      </c>
      <c r="U273" s="40">
        <v>1190</v>
      </c>
      <c r="V273" s="42">
        <v>45</v>
      </c>
      <c r="W273" s="40">
        <v>1857</v>
      </c>
      <c r="X273" s="40">
        <v>996</v>
      </c>
    </row>
    <row r="274" spans="1:25">
      <c r="A274" s="3" t="s">
        <v>516</v>
      </c>
      <c r="B274" s="3" t="s">
        <v>487</v>
      </c>
      <c r="C274" s="3" t="s">
        <v>517</v>
      </c>
      <c r="D274" s="45">
        <v>750</v>
      </c>
      <c r="E274" s="40" t="s">
        <v>4351</v>
      </c>
      <c r="F274" s="40">
        <v>64</v>
      </c>
      <c r="G274" s="40">
        <v>123</v>
      </c>
      <c r="H274" s="40">
        <v>117</v>
      </c>
      <c r="I274" s="40">
        <v>167</v>
      </c>
      <c r="J274" s="40">
        <v>249</v>
      </c>
      <c r="K274" s="40" t="s">
        <v>4351</v>
      </c>
      <c r="L274" s="42">
        <v>308</v>
      </c>
      <c r="M274" s="45">
        <v>442</v>
      </c>
      <c r="N274" s="42" t="s">
        <v>4351</v>
      </c>
      <c r="O274" s="40">
        <v>11</v>
      </c>
      <c r="P274" s="40">
        <v>0</v>
      </c>
      <c r="Q274" s="40">
        <v>235</v>
      </c>
      <c r="R274" s="40">
        <v>288</v>
      </c>
      <c r="S274" s="40" t="s">
        <v>4351</v>
      </c>
      <c r="T274" s="40" t="s">
        <v>4351</v>
      </c>
      <c r="U274" s="40">
        <v>207</v>
      </c>
      <c r="V274" s="42">
        <v>19</v>
      </c>
      <c r="W274" s="40">
        <v>540</v>
      </c>
      <c r="X274" s="40">
        <v>191</v>
      </c>
    </row>
    <row r="275" spans="1:25">
      <c r="A275" s="3" t="s">
        <v>518</v>
      </c>
      <c r="B275" s="3" t="s">
        <v>487</v>
      </c>
      <c r="C275" s="3" t="s">
        <v>519</v>
      </c>
      <c r="D275" s="45">
        <v>692</v>
      </c>
      <c r="E275" s="40" t="s">
        <v>4351</v>
      </c>
      <c r="F275" s="40">
        <v>77</v>
      </c>
      <c r="G275" s="40">
        <v>80</v>
      </c>
      <c r="H275" s="40">
        <v>96</v>
      </c>
      <c r="I275" s="40">
        <v>158</v>
      </c>
      <c r="J275" s="40">
        <v>244</v>
      </c>
      <c r="K275" s="40" t="s">
        <v>4351</v>
      </c>
      <c r="L275" s="42">
        <v>297</v>
      </c>
      <c r="M275" s="45">
        <v>395</v>
      </c>
      <c r="N275" s="42">
        <v>0</v>
      </c>
      <c r="O275" s="40">
        <v>37</v>
      </c>
      <c r="P275" s="40">
        <v>0</v>
      </c>
      <c r="Q275" s="40">
        <v>98</v>
      </c>
      <c r="R275" s="40">
        <v>345</v>
      </c>
      <c r="S275" s="40" t="s">
        <v>4351</v>
      </c>
      <c r="T275" s="40" t="s">
        <v>4351</v>
      </c>
      <c r="U275" s="40">
        <v>202</v>
      </c>
      <c r="V275" s="42">
        <v>18</v>
      </c>
      <c r="W275" s="40">
        <v>507</v>
      </c>
      <c r="X275" s="40">
        <v>167</v>
      </c>
    </row>
    <row r="276" spans="1:25">
      <c r="A276" s="3" t="s">
        <v>520</v>
      </c>
      <c r="B276" s="3" t="s">
        <v>487</v>
      </c>
      <c r="C276" s="3" t="s">
        <v>20</v>
      </c>
      <c r="D276" s="45">
        <v>208</v>
      </c>
      <c r="E276" s="40" t="s">
        <v>4351</v>
      </c>
      <c r="F276" s="40">
        <v>20</v>
      </c>
      <c r="G276" s="40">
        <v>30</v>
      </c>
      <c r="H276" s="40">
        <v>40</v>
      </c>
      <c r="I276" s="40">
        <v>57</v>
      </c>
      <c r="J276" s="40">
        <v>55</v>
      </c>
      <c r="K276" s="40" t="s">
        <v>4351</v>
      </c>
      <c r="L276" s="42">
        <v>101</v>
      </c>
      <c r="M276" s="45">
        <v>107</v>
      </c>
      <c r="N276" s="42" t="s">
        <v>4351</v>
      </c>
      <c r="O276" s="40">
        <v>13</v>
      </c>
      <c r="P276" s="40">
        <v>0</v>
      </c>
      <c r="Q276" s="40">
        <v>52</v>
      </c>
      <c r="R276" s="40">
        <v>58</v>
      </c>
      <c r="S276" s="40">
        <v>0</v>
      </c>
      <c r="T276" s="40" t="s">
        <v>4351</v>
      </c>
      <c r="U276" s="40">
        <v>84</v>
      </c>
      <c r="V276" s="42" t="s">
        <v>4351</v>
      </c>
      <c r="W276" s="40">
        <v>125</v>
      </c>
      <c r="X276" s="40" t="s">
        <v>4351</v>
      </c>
      <c r="Y276" s="3"/>
    </row>
    <row r="277" spans="1:25">
      <c r="A277" s="3" t="s">
        <v>521</v>
      </c>
      <c r="B277" s="3" t="s">
        <v>487</v>
      </c>
      <c r="C277" s="3" t="s">
        <v>522</v>
      </c>
      <c r="D277" s="45">
        <v>1332</v>
      </c>
      <c r="E277" s="40">
        <v>75</v>
      </c>
      <c r="F277" s="40">
        <v>140</v>
      </c>
      <c r="G277" s="40">
        <v>211</v>
      </c>
      <c r="H277" s="40">
        <v>216</v>
      </c>
      <c r="I277" s="40">
        <v>273</v>
      </c>
      <c r="J277" s="40">
        <v>404</v>
      </c>
      <c r="K277" s="40">
        <v>13</v>
      </c>
      <c r="L277" s="42">
        <v>534</v>
      </c>
      <c r="M277" s="45">
        <v>798</v>
      </c>
      <c r="N277" s="42" t="s">
        <v>4351</v>
      </c>
      <c r="O277" s="40">
        <v>121</v>
      </c>
      <c r="P277" s="40" t="s">
        <v>4351</v>
      </c>
      <c r="Q277" s="40">
        <v>173</v>
      </c>
      <c r="R277" s="40">
        <v>664</v>
      </c>
      <c r="S277" s="40">
        <v>18</v>
      </c>
      <c r="T277" s="40">
        <v>24</v>
      </c>
      <c r="U277" s="40">
        <v>330</v>
      </c>
      <c r="V277" s="42">
        <v>55</v>
      </c>
      <c r="W277" s="40">
        <v>995</v>
      </c>
      <c r="X277" s="40">
        <v>282</v>
      </c>
    </row>
    <row r="278" spans="1:25">
      <c r="A278" s="3" t="s">
        <v>523</v>
      </c>
      <c r="B278" s="3" t="s">
        <v>487</v>
      </c>
      <c r="C278" s="3" t="s">
        <v>524</v>
      </c>
      <c r="D278" s="45">
        <v>535</v>
      </c>
      <c r="E278" s="40" t="s">
        <v>4351</v>
      </c>
      <c r="F278" s="40">
        <v>68</v>
      </c>
      <c r="G278" s="40">
        <v>88</v>
      </c>
      <c r="H278" s="40">
        <v>86</v>
      </c>
      <c r="I278" s="40">
        <v>120</v>
      </c>
      <c r="J278" s="40">
        <v>125</v>
      </c>
      <c r="K278" s="40" t="s">
        <v>4351</v>
      </c>
      <c r="L278" s="42">
        <v>237</v>
      </c>
      <c r="M278" s="45">
        <v>298</v>
      </c>
      <c r="N278" s="42">
        <v>0</v>
      </c>
      <c r="O278" s="40">
        <v>26</v>
      </c>
      <c r="P278" s="40">
        <v>0</v>
      </c>
      <c r="Q278" s="40">
        <v>47</v>
      </c>
      <c r="R278" s="40">
        <v>309</v>
      </c>
      <c r="S278" s="40" t="s">
        <v>4351</v>
      </c>
      <c r="T278" s="40" t="s">
        <v>4351</v>
      </c>
      <c r="U278" s="40">
        <v>147</v>
      </c>
      <c r="V278" s="42">
        <v>12</v>
      </c>
      <c r="W278" s="40">
        <v>404</v>
      </c>
      <c r="X278" s="40">
        <v>119</v>
      </c>
    </row>
    <row r="279" spans="1:25">
      <c r="A279" s="3" t="s">
        <v>525</v>
      </c>
      <c r="B279" s="3" t="s">
        <v>487</v>
      </c>
      <c r="C279" s="3" t="s">
        <v>242</v>
      </c>
      <c r="D279" s="45">
        <v>4375</v>
      </c>
      <c r="E279" s="40">
        <v>340</v>
      </c>
      <c r="F279" s="40">
        <v>535</v>
      </c>
      <c r="G279" s="40">
        <v>660</v>
      </c>
      <c r="H279" s="40">
        <v>735</v>
      </c>
      <c r="I279" s="40">
        <v>975</v>
      </c>
      <c r="J279" s="40">
        <v>1117</v>
      </c>
      <c r="K279" s="40">
        <v>13</v>
      </c>
      <c r="L279" s="42">
        <v>1855</v>
      </c>
      <c r="M279" s="45">
        <v>2520</v>
      </c>
      <c r="N279" s="42" t="s">
        <v>4351</v>
      </c>
      <c r="O279" s="40">
        <v>224</v>
      </c>
      <c r="P279" s="40" t="s">
        <v>4351</v>
      </c>
      <c r="Q279" s="40">
        <v>457</v>
      </c>
      <c r="R279" s="40">
        <v>2560</v>
      </c>
      <c r="S279" s="40">
        <v>38</v>
      </c>
      <c r="T279" s="40">
        <v>51</v>
      </c>
      <c r="U279" s="40">
        <v>1038</v>
      </c>
      <c r="V279" s="42">
        <v>179</v>
      </c>
      <c r="W279" s="40">
        <v>3331</v>
      </c>
      <c r="X279" s="40">
        <v>865</v>
      </c>
      <c r="Y279" s="1"/>
    </row>
    <row r="280" spans="1:25">
      <c r="A280" s="3" t="s">
        <v>526</v>
      </c>
      <c r="B280" s="3" t="s">
        <v>487</v>
      </c>
      <c r="C280" s="3" t="s">
        <v>527</v>
      </c>
      <c r="D280" s="45">
        <v>2174</v>
      </c>
      <c r="E280" s="40">
        <v>203</v>
      </c>
      <c r="F280" s="40">
        <v>195</v>
      </c>
      <c r="G280" s="40">
        <v>287</v>
      </c>
      <c r="H280" s="40">
        <v>411</v>
      </c>
      <c r="I280" s="40">
        <v>438</v>
      </c>
      <c r="J280" s="40">
        <v>625</v>
      </c>
      <c r="K280" s="40">
        <v>15</v>
      </c>
      <c r="L280" s="42">
        <v>936</v>
      </c>
      <c r="M280" s="45">
        <v>1238</v>
      </c>
      <c r="N280" s="42" t="s">
        <v>4351</v>
      </c>
      <c r="O280" s="40">
        <v>150</v>
      </c>
      <c r="P280" s="40" t="s">
        <v>4351</v>
      </c>
      <c r="Q280" s="40">
        <v>26</v>
      </c>
      <c r="R280" s="40">
        <v>1563</v>
      </c>
      <c r="S280" s="40">
        <v>11</v>
      </c>
      <c r="T280" s="40">
        <v>25</v>
      </c>
      <c r="U280" s="40">
        <v>398</v>
      </c>
      <c r="V280" s="42">
        <v>35</v>
      </c>
      <c r="W280" s="40">
        <v>1787</v>
      </c>
      <c r="X280" s="40">
        <v>352</v>
      </c>
    </row>
    <row r="281" spans="1:25">
      <c r="A281" s="3" t="s">
        <v>528</v>
      </c>
      <c r="B281" s="3" t="s">
        <v>487</v>
      </c>
      <c r="C281" s="3" t="s">
        <v>529</v>
      </c>
      <c r="D281" s="45">
        <v>191</v>
      </c>
      <c r="E281" s="40" t="s">
        <v>4351</v>
      </c>
      <c r="F281" s="40">
        <v>14</v>
      </c>
      <c r="G281" s="40">
        <v>32</v>
      </c>
      <c r="H281" s="40">
        <v>34</v>
      </c>
      <c r="I281" s="40">
        <v>41</v>
      </c>
      <c r="J281" s="40">
        <v>67</v>
      </c>
      <c r="K281" s="40" t="s">
        <v>4351</v>
      </c>
      <c r="L281" s="42">
        <v>77</v>
      </c>
      <c r="M281" s="45">
        <v>114</v>
      </c>
      <c r="N281" s="42" t="s">
        <v>4351</v>
      </c>
      <c r="O281" s="40">
        <v>11</v>
      </c>
      <c r="P281" s="40">
        <v>0</v>
      </c>
      <c r="Q281" s="40">
        <v>23</v>
      </c>
      <c r="R281" s="40">
        <v>111</v>
      </c>
      <c r="S281" s="40" t="s">
        <v>4351</v>
      </c>
      <c r="T281" s="40" t="s">
        <v>4351</v>
      </c>
      <c r="U281" s="40">
        <v>40</v>
      </c>
      <c r="V281" s="42" t="s">
        <v>4351</v>
      </c>
      <c r="W281" s="40">
        <v>148</v>
      </c>
      <c r="X281" s="40" t="s">
        <v>4351</v>
      </c>
      <c r="Y281" s="3"/>
    </row>
    <row r="282" spans="1:25">
      <c r="A282" s="3" t="s">
        <v>530</v>
      </c>
      <c r="B282" s="3" t="s">
        <v>487</v>
      </c>
      <c r="C282" s="3" t="s">
        <v>531</v>
      </c>
      <c r="D282" s="45">
        <v>12041</v>
      </c>
      <c r="E282" s="40">
        <v>805</v>
      </c>
      <c r="F282" s="40">
        <v>1256</v>
      </c>
      <c r="G282" s="40">
        <v>2331</v>
      </c>
      <c r="H282" s="40">
        <v>2029</v>
      </c>
      <c r="I282" s="40">
        <v>2223</v>
      </c>
      <c r="J282" s="40">
        <v>3234</v>
      </c>
      <c r="K282" s="40">
        <v>163</v>
      </c>
      <c r="L282" s="42">
        <v>5129</v>
      </c>
      <c r="M282" s="45">
        <v>6912</v>
      </c>
      <c r="N282" s="42" t="s">
        <v>4351</v>
      </c>
      <c r="O282" s="40">
        <v>1363</v>
      </c>
      <c r="P282" s="40" t="s">
        <v>4351</v>
      </c>
      <c r="Q282" s="40">
        <v>1899</v>
      </c>
      <c r="R282" s="40">
        <v>4816</v>
      </c>
      <c r="S282" s="40">
        <v>155</v>
      </c>
      <c r="T282" s="40">
        <v>200</v>
      </c>
      <c r="U282" s="40">
        <v>3600</v>
      </c>
      <c r="V282" s="42">
        <v>428</v>
      </c>
      <c r="W282" s="40">
        <v>8730</v>
      </c>
      <c r="X282" s="40">
        <v>2883</v>
      </c>
      <c r="Y282" s="1"/>
    </row>
    <row r="283" spans="1:25">
      <c r="A283" s="3" t="s">
        <v>532</v>
      </c>
      <c r="B283" s="3" t="s">
        <v>487</v>
      </c>
      <c r="C283" s="3" t="s">
        <v>533</v>
      </c>
      <c r="D283" s="45">
        <v>85</v>
      </c>
      <c r="E283" s="40">
        <v>0</v>
      </c>
      <c r="F283" s="40" t="s">
        <v>4351</v>
      </c>
      <c r="G283" s="40" t="s">
        <v>4351</v>
      </c>
      <c r="H283" s="40">
        <v>16</v>
      </c>
      <c r="I283" s="40">
        <v>17</v>
      </c>
      <c r="J283" s="40">
        <v>37</v>
      </c>
      <c r="K283" s="40">
        <v>0</v>
      </c>
      <c r="L283" s="42">
        <v>36</v>
      </c>
      <c r="M283" s="45">
        <v>49</v>
      </c>
      <c r="N283" s="42">
        <v>0</v>
      </c>
      <c r="O283" s="40" t="s">
        <v>4351</v>
      </c>
      <c r="P283" s="40">
        <v>0</v>
      </c>
      <c r="Q283" s="40">
        <v>27</v>
      </c>
      <c r="R283" s="40">
        <v>31</v>
      </c>
      <c r="S283" s="40" t="s">
        <v>4351</v>
      </c>
      <c r="T283" s="40" t="s">
        <v>4351</v>
      </c>
      <c r="U283" s="40">
        <v>17</v>
      </c>
      <c r="V283" s="42" t="s">
        <v>4351</v>
      </c>
      <c r="W283" s="40">
        <v>66</v>
      </c>
      <c r="X283" s="40" t="s">
        <v>4351</v>
      </c>
      <c r="Y283" s="3"/>
    </row>
    <row r="284" spans="1:25">
      <c r="A284" s="3" t="s">
        <v>534</v>
      </c>
      <c r="B284" s="3" t="s">
        <v>487</v>
      </c>
      <c r="C284" s="3" t="s">
        <v>535</v>
      </c>
      <c r="D284" s="45">
        <v>836</v>
      </c>
      <c r="E284" s="40" t="s">
        <v>4351</v>
      </c>
      <c r="F284" s="40">
        <v>78</v>
      </c>
      <c r="G284" s="40">
        <v>105</v>
      </c>
      <c r="H284" s="40">
        <v>130</v>
      </c>
      <c r="I284" s="40">
        <v>176</v>
      </c>
      <c r="J284" s="40">
        <v>293</v>
      </c>
      <c r="K284" s="40" t="s">
        <v>4351</v>
      </c>
      <c r="L284" s="42">
        <v>381</v>
      </c>
      <c r="M284" s="45">
        <v>455</v>
      </c>
      <c r="N284" s="42">
        <v>0</v>
      </c>
      <c r="O284" s="40">
        <v>33</v>
      </c>
      <c r="P284" s="40">
        <v>0</v>
      </c>
      <c r="Q284" s="40">
        <v>25</v>
      </c>
      <c r="R284" s="40">
        <v>647</v>
      </c>
      <c r="S284" s="40" t="s">
        <v>4351</v>
      </c>
      <c r="T284" s="40" t="s">
        <v>4351</v>
      </c>
      <c r="U284" s="40">
        <v>119</v>
      </c>
      <c r="V284" s="42">
        <v>17</v>
      </c>
      <c r="W284" s="40">
        <v>714</v>
      </c>
      <c r="X284" s="40">
        <v>105</v>
      </c>
    </row>
    <row r="285" spans="1:25">
      <c r="A285" s="3" t="s">
        <v>536</v>
      </c>
      <c r="B285" s="3" t="s">
        <v>487</v>
      </c>
      <c r="C285" s="3" t="s">
        <v>24</v>
      </c>
      <c r="D285" s="45">
        <v>11507</v>
      </c>
      <c r="E285" s="40">
        <v>1206</v>
      </c>
      <c r="F285" s="40">
        <v>1344</v>
      </c>
      <c r="G285" s="40">
        <v>1695</v>
      </c>
      <c r="H285" s="40">
        <v>1905</v>
      </c>
      <c r="I285" s="40">
        <v>2466</v>
      </c>
      <c r="J285" s="40">
        <v>2783</v>
      </c>
      <c r="K285" s="40">
        <v>108</v>
      </c>
      <c r="L285" s="42">
        <v>5089</v>
      </c>
      <c r="M285" s="45">
        <v>6418</v>
      </c>
      <c r="N285" s="42" t="s">
        <v>4351</v>
      </c>
      <c r="O285" s="40">
        <v>756</v>
      </c>
      <c r="P285" s="40" t="s">
        <v>4351</v>
      </c>
      <c r="Q285" s="40">
        <v>528</v>
      </c>
      <c r="R285" s="40">
        <v>7038</v>
      </c>
      <c r="S285" s="40">
        <v>207</v>
      </c>
      <c r="T285" s="40">
        <v>208</v>
      </c>
      <c r="U285" s="40">
        <v>2753</v>
      </c>
      <c r="V285" s="42">
        <v>1121</v>
      </c>
      <c r="W285" s="40">
        <v>8440</v>
      </c>
      <c r="X285" s="40">
        <v>1946</v>
      </c>
      <c r="Y285" s="1"/>
    </row>
    <row r="286" spans="1:25">
      <c r="A286" s="3" t="s">
        <v>537</v>
      </c>
      <c r="B286" s="3" t="s">
        <v>487</v>
      </c>
      <c r="C286" s="3" t="s">
        <v>30</v>
      </c>
      <c r="D286" s="45">
        <v>3850</v>
      </c>
      <c r="E286" s="40">
        <v>237</v>
      </c>
      <c r="F286" s="40">
        <v>465</v>
      </c>
      <c r="G286" s="40">
        <v>994</v>
      </c>
      <c r="H286" s="40">
        <v>727</v>
      </c>
      <c r="I286" s="40">
        <v>641</v>
      </c>
      <c r="J286" s="40">
        <v>749</v>
      </c>
      <c r="K286" s="40">
        <v>37</v>
      </c>
      <c r="L286" s="42">
        <v>1811</v>
      </c>
      <c r="M286" s="45">
        <v>2039</v>
      </c>
      <c r="N286" s="42" t="s">
        <v>4351</v>
      </c>
      <c r="O286" s="40">
        <v>226</v>
      </c>
      <c r="P286" s="40" t="s">
        <v>4351</v>
      </c>
      <c r="Q286" s="40">
        <v>457</v>
      </c>
      <c r="R286" s="40">
        <v>2206</v>
      </c>
      <c r="S286" s="40">
        <v>83</v>
      </c>
      <c r="T286" s="40">
        <v>80</v>
      </c>
      <c r="U286" s="40">
        <v>788</v>
      </c>
      <c r="V286" s="42">
        <v>273</v>
      </c>
      <c r="W286" s="40">
        <v>2994</v>
      </c>
      <c r="X286" s="40">
        <v>583</v>
      </c>
    </row>
    <row r="287" spans="1:25">
      <c r="A287" s="3" t="s">
        <v>538</v>
      </c>
      <c r="B287" s="3" t="s">
        <v>487</v>
      </c>
      <c r="C287" s="3" t="s">
        <v>32</v>
      </c>
      <c r="D287" s="45">
        <v>110</v>
      </c>
      <c r="E287" s="40" t="s">
        <v>4351</v>
      </c>
      <c r="F287" s="40" t="s">
        <v>4351</v>
      </c>
      <c r="G287" s="40" t="s">
        <v>4351</v>
      </c>
      <c r="H287" s="40">
        <v>25</v>
      </c>
      <c r="I287" s="40">
        <v>22</v>
      </c>
      <c r="J287" s="40">
        <v>42</v>
      </c>
      <c r="K287" s="40" t="s">
        <v>4351</v>
      </c>
      <c r="L287" s="42">
        <v>44</v>
      </c>
      <c r="M287" s="45">
        <v>66</v>
      </c>
      <c r="N287" s="42" t="s">
        <v>4351</v>
      </c>
      <c r="O287" s="40" t="s">
        <v>4351</v>
      </c>
      <c r="P287" s="40">
        <v>0</v>
      </c>
      <c r="Q287" s="40">
        <v>37</v>
      </c>
      <c r="R287" s="40" t="s">
        <v>4351</v>
      </c>
      <c r="S287" s="40">
        <v>0</v>
      </c>
      <c r="T287" s="40">
        <v>0</v>
      </c>
      <c r="U287" s="40">
        <v>50</v>
      </c>
      <c r="V287" s="42">
        <v>0</v>
      </c>
      <c r="W287" s="40">
        <v>62</v>
      </c>
      <c r="X287" s="40">
        <v>48</v>
      </c>
    </row>
    <row r="288" spans="1:25">
      <c r="A288" s="3" t="s">
        <v>539</v>
      </c>
      <c r="B288" s="3" t="s">
        <v>487</v>
      </c>
      <c r="C288" s="3" t="s">
        <v>540</v>
      </c>
      <c r="D288" s="45">
        <v>16398</v>
      </c>
      <c r="E288" s="40">
        <v>1029</v>
      </c>
      <c r="F288" s="40">
        <v>2310</v>
      </c>
      <c r="G288" s="40">
        <v>2790</v>
      </c>
      <c r="H288" s="40">
        <v>2933</v>
      </c>
      <c r="I288" s="40">
        <v>3788</v>
      </c>
      <c r="J288" s="40">
        <v>3349</v>
      </c>
      <c r="K288" s="40">
        <v>199</v>
      </c>
      <c r="L288" s="42">
        <v>6586</v>
      </c>
      <c r="M288" s="45">
        <v>9812</v>
      </c>
      <c r="N288" s="42" t="s">
        <v>4351</v>
      </c>
      <c r="O288" s="40">
        <v>3827</v>
      </c>
      <c r="P288" s="40" t="s">
        <v>4351</v>
      </c>
      <c r="Q288" s="40">
        <v>6127</v>
      </c>
      <c r="R288" s="40">
        <v>907</v>
      </c>
      <c r="S288" s="40">
        <v>283</v>
      </c>
      <c r="T288" s="40">
        <v>269</v>
      </c>
      <c r="U288" s="40">
        <v>4964</v>
      </c>
      <c r="V288" s="42">
        <v>1037</v>
      </c>
      <c r="W288" s="40">
        <v>11371</v>
      </c>
      <c r="X288" s="40">
        <v>3990</v>
      </c>
      <c r="Y288" s="1"/>
    </row>
    <row r="289" spans="1:25">
      <c r="A289" s="3" t="s">
        <v>541</v>
      </c>
      <c r="B289" s="3" t="s">
        <v>487</v>
      </c>
      <c r="C289" s="3" t="s">
        <v>542</v>
      </c>
      <c r="D289" s="45">
        <v>116</v>
      </c>
      <c r="E289" s="40" t="s">
        <v>4351</v>
      </c>
      <c r="F289" s="40">
        <v>11</v>
      </c>
      <c r="G289" s="40">
        <v>15</v>
      </c>
      <c r="H289" s="40">
        <v>21</v>
      </c>
      <c r="I289" s="40">
        <v>30</v>
      </c>
      <c r="J289" s="40">
        <v>32</v>
      </c>
      <c r="K289" s="40" t="s">
        <v>4351</v>
      </c>
      <c r="L289" s="42">
        <v>50</v>
      </c>
      <c r="M289" s="45">
        <v>66</v>
      </c>
      <c r="N289" s="42" t="s">
        <v>4351</v>
      </c>
      <c r="O289" s="40" t="s">
        <v>4351</v>
      </c>
      <c r="P289" s="40">
        <v>0</v>
      </c>
      <c r="Q289" s="40">
        <v>19</v>
      </c>
      <c r="R289" s="40">
        <v>61</v>
      </c>
      <c r="S289" s="40">
        <v>0</v>
      </c>
      <c r="T289" s="40">
        <v>0</v>
      </c>
      <c r="U289" s="40">
        <v>27</v>
      </c>
      <c r="V289" s="42" t="s">
        <v>4351</v>
      </c>
      <c r="W289" s="40">
        <v>87</v>
      </c>
      <c r="X289" s="40" t="s">
        <v>4351</v>
      </c>
      <c r="Y289" s="3"/>
    </row>
    <row r="290" spans="1:25">
      <c r="A290" s="3" t="s">
        <v>543</v>
      </c>
      <c r="B290" s="3" t="s">
        <v>487</v>
      </c>
      <c r="C290" s="3" t="s">
        <v>544</v>
      </c>
      <c r="D290" s="45">
        <v>40320</v>
      </c>
      <c r="E290" s="40">
        <v>3871</v>
      </c>
      <c r="F290" s="40">
        <v>4922</v>
      </c>
      <c r="G290" s="40">
        <v>6677</v>
      </c>
      <c r="H290" s="40">
        <v>6682</v>
      </c>
      <c r="I290" s="40">
        <v>8451</v>
      </c>
      <c r="J290" s="40">
        <v>9131</v>
      </c>
      <c r="K290" s="40">
        <v>586</v>
      </c>
      <c r="L290" s="42">
        <v>17934</v>
      </c>
      <c r="M290" s="45">
        <v>22386</v>
      </c>
      <c r="N290" s="42">
        <v>63</v>
      </c>
      <c r="O290" s="40">
        <v>4677</v>
      </c>
      <c r="P290" s="40">
        <v>26</v>
      </c>
      <c r="Q290" s="40">
        <v>7559</v>
      </c>
      <c r="R290" s="40">
        <v>15210</v>
      </c>
      <c r="S290" s="40">
        <v>1124</v>
      </c>
      <c r="T290" s="40">
        <v>915</v>
      </c>
      <c r="U290" s="40">
        <v>10746</v>
      </c>
      <c r="V290" s="42">
        <v>4310</v>
      </c>
      <c r="W290" s="40">
        <v>28834</v>
      </c>
      <c r="X290" s="40">
        <v>7176</v>
      </c>
      <c r="Y290" s="1"/>
    </row>
    <row r="291" spans="1:25">
      <c r="A291" s="3" t="s">
        <v>545</v>
      </c>
      <c r="B291" s="3" t="s">
        <v>487</v>
      </c>
      <c r="C291" s="3" t="s">
        <v>36</v>
      </c>
      <c r="D291" s="45">
        <v>1021</v>
      </c>
      <c r="E291" s="40">
        <v>47</v>
      </c>
      <c r="F291" s="40">
        <v>133</v>
      </c>
      <c r="G291" s="40">
        <v>120</v>
      </c>
      <c r="H291" s="40">
        <v>157</v>
      </c>
      <c r="I291" s="40">
        <v>270</v>
      </c>
      <c r="J291" s="40">
        <v>283</v>
      </c>
      <c r="K291" s="40">
        <v>11</v>
      </c>
      <c r="L291" s="42">
        <v>446</v>
      </c>
      <c r="M291" s="45">
        <v>575</v>
      </c>
      <c r="N291" s="42" t="s">
        <v>4351</v>
      </c>
      <c r="O291" s="40">
        <v>38</v>
      </c>
      <c r="P291" s="40">
        <v>0</v>
      </c>
      <c r="Q291" s="40">
        <v>77</v>
      </c>
      <c r="R291" s="40">
        <v>381</v>
      </c>
      <c r="S291" s="40">
        <v>22</v>
      </c>
      <c r="T291" s="40" t="s">
        <v>4351</v>
      </c>
      <c r="U291" s="40">
        <v>491</v>
      </c>
      <c r="V291" s="42">
        <v>90</v>
      </c>
      <c r="W291" s="40">
        <v>494</v>
      </c>
      <c r="X291" s="40">
        <v>437</v>
      </c>
    </row>
    <row r="292" spans="1:25">
      <c r="A292" s="3" t="s">
        <v>546</v>
      </c>
      <c r="B292" s="3" t="s">
        <v>487</v>
      </c>
      <c r="C292" s="3" t="s">
        <v>547</v>
      </c>
      <c r="D292" s="45">
        <v>1517</v>
      </c>
      <c r="E292" s="40">
        <v>107</v>
      </c>
      <c r="F292" s="40">
        <v>161</v>
      </c>
      <c r="G292" s="40">
        <v>159</v>
      </c>
      <c r="H292" s="40">
        <v>281</v>
      </c>
      <c r="I292" s="40">
        <v>394</v>
      </c>
      <c r="J292" s="40">
        <v>404</v>
      </c>
      <c r="K292" s="40">
        <v>11</v>
      </c>
      <c r="L292" s="42">
        <v>671</v>
      </c>
      <c r="M292" s="45">
        <v>846</v>
      </c>
      <c r="N292" s="42" t="s">
        <v>4351</v>
      </c>
      <c r="O292" s="40">
        <v>140</v>
      </c>
      <c r="P292" s="40" t="s">
        <v>4351</v>
      </c>
      <c r="Q292" s="40">
        <v>157</v>
      </c>
      <c r="R292" s="40">
        <v>768</v>
      </c>
      <c r="S292" s="40">
        <v>16</v>
      </c>
      <c r="T292" s="40">
        <v>14</v>
      </c>
      <c r="U292" s="40">
        <v>420</v>
      </c>
      <c r="V292" s="42">
        <v>185</v>
      </c>
      <c r="W292" s="40">
        <v>1020</v>
      </c>
      <c r="X292" s="40">
        <v>312</v>
      </c>
    </row>
    <row r="293" spans="1:25">
      <c r="A293" s="3" t="s">
        <v>548</v>
      </c>
      <c r="B293" s="3" t="s">
        <v>487</v>
      </c>
      <c r="C293" s="3" t="s">
        <v>252</v>
      </c>
      <c r="D293" s="45">
        <v>4951</v>
      </c>
      <c r="E293" s="40">
        <v>485</v>
      </c>
      <c r="F293" s="40">
        <v>598</v>
      </c>
      <c r="G293" s="40">
        <v>864</v>
      </c>
      <c r="H293" s="40">
        <v>867</v>
      </c>
      <c r="I293" s="40">
        <v>962</v>
      </c>
      <c r="J293" s="40">
        <v>1129</v>
      </c>
      <c r="K293" s="40">
        <v>46</v>
      </c>
      <c r="L293" s="42">
        <v>2200</v>
      </c>
      <c r="M293" s="45">
        <v>2751</v>
      </c>
      <c r="N293" s="42" t="s">
        <v>4351</v>
      </c>
      <c r="O293" s="40">
        <v>834</v>
      </c>
      <c r="P293" s="40" t="s">
        <v>4351</v>
      </c>
      <c r="Q293" s="40">
        <v>458</v>
      </c>
      <c r="R293" s="40">
        <v>2262</v>
      </c>
      <c r="S293" s="40">
        <v>70</v>
      </c>
      <c r="T293" s="40">
        <v>100</v>
      </c>
      <c r="U293" s="40">
        <v>1195</v>
      </c>
      <c r="V293" s="42">
        <v>218</v>
      </c>
      <c r="W293" s="40">
        <v>3736</v>
      </c>
      <c r="X293" s="40">
        <v>997</v>
      </c>
      <c r="Y293" s="1"/>
    </row>
    <row r="294" spans="1:25">
      <c r="A294" s="3" t="s">
        <v>549</v>
      </c>
      <c r="B294" s="3" t="s">
        <v>487</v>
      </c>
      <c r="C294" s="3" t="s">
        <v>550</v>
      </c>
      <c r="D294" s="45">
        <v>512</v>
      </c>
      <c r="E294" s="40" t="s">
        <v>4351</v>
      </c>
      <c r="F294" s="40">
        <v>62</v>
      </c>
      <c r="G294" s="40">
        <v>72</v>
      </c>
      <c r="H294" s="40">
        <v>92</v>
      </c>
      <c r="I294" s="40">
        <v>110</v>
      </c>
      <c r="J294" s="40">
        <v>148</v>
      </c>
      <c r="K294" s="40" t="s">
        <v>4351</v>
      </c>
      <c r="L294" s="42">
        <v>200</v>
      </c>
      <c r="M294" s="45">
        <v>312</v>
      </c>
      <c r="N294" s="42">
        <v>0</v>
      </c>
      <c r="O294" s="40">
        <v>24</v>
      </c>
      <c r="P294" s="40" t="s">
        <v>4351</v>
      </c>
      <c r="Q294" s="40">
        <v>76</v>
      </c>
      <c r="R294" s="40">
        <v>214</v>
      </c>
      <c r="S294" s="40" t="s">
        <v>4351</v>
      </c>
      <c r="T294" s="40" t="s">
        <v>4351</v>
      </c>
      <c r="U294" s="40">
        <v>191</v>
      </c>
      <c r="V294" s="42">
        <v>14</v>
      </c>
      <c r="W294" s="40">
        <v>333</v>
      </c>
      <c r="X294" s="40">
        <v>165</v>
      </c>
    </row>
    <row r="295" spans="1:25">
      <c r="A295" s="3" t="s">
        <v>551</v>
      </c>
      <c r="B295" s="3" t="s">
        <v>487</v>
      </c>
      <c r="C295" s="3" t="s">
        <v>552</v>
      </c>
      <c r="D295" s="45">
        <v>4290</v>
      </c>
      <c r="E295" s="40">
        <v>352</v>
      </c>
      <c r="F295" s="40">
        <v>472</v>
      </c>
      <c r="G295" s="40">
        <v>678</v>
      </c>
      <c r="H295" s="40">
        <v>733</v>
      </c>
      <c r="I295" s="40">
        <v>905</v>
      </c>
      <c r="J295" s="40">
        <v>1117</v>
      </c>
      <c r="K295" s="40">
        <v>33</v>
      </c>
      <c r="L295" s="42">
        <v>1796</v>
      </c>
      <c r="M295" s="45">
        <v>2494</v>
      </c>
      <c r="N295" s="42" t="s">
        <v>4351</v>
      </c>
      <c r="O295" s="40">
        <v>341</v>
      </c>
      <c r="P295" s="40" t="s">
        <v>4351</v>
      </c>
      <c r="Q295" s="40">
        <v>607</v>
      </c>
      <c r="R295" s="40">
        <v>2302</v>
      </c>
      <c r="S295" s="40">
        <v>61</v>
      </c>
      <c r="T295" s="40">
        <v>71</v>
      </c>
      <c r="U295" s="40">
        <v>901</v>
      </c>
      <c r="V295" s="42">
        <v>285</v>
      </c>
      <c r="W295" s="40">
        <v>3324</v>
      </c>
      <c r="X295" s="40">
        <v>681</v>
      </c>
      <c r="Y295" s="1"/>
    </row>
    <row r="296" spans="1:25">
      <c r="A296" s="3" t="s">
        <v>553</v>
      </c>
      <c r="B296" s="3" t="s">
        <v>487</v>
      </c>
      <c r="C296" s="3" t="s">
        <v>258</v>
      </c>
      <c r="D296" s="45">
        <v>367</v>
      </c>
      <c r="E296" s="40" t="s">
        <v>4351</v>
      </c>
      <c r="F296" s="40">
        <v>36</v>
      </c>
      <c r="G296" s="40">
        <v>35</v>
      </c>
      <c r="H296" s="40">
        <v>55</v>
      </c>
      <c r="I296" s="40">
        <v>96</v>
      </c>
      <c r="J296" s="40">
        <v>122</v>
      </c>
      <c r="K296" s="40" t="s">
        <v>4351</v>
      </c>
      <c r="L296" s="42">
        <v>152</v>
      </c>
      <c r="M296" s="45">
        <v>215</v>
      </c>
      <c r="N296" s="42">
        <v>0</v>
      </c>
      <c r="O296" s="40" t="s">
        <v>4351</v>
      </c>
      <c r="P296" s="40">
        <v>0</v>
      </c>
      <c r="Q296" s="40">
        <v>41</v>
      </c>
      <c r="R296" s="40">
        <v>204</v>
      </c>
      <c r="S296" s="40" t="s">
        <v>4351</v>
      </c>
      <c r="T296" s="40" t="s">
        <v>4351</v>
      </c>
      <c r="U296" s="40">
        <v>110</v>
      </c>
      <c r="V296" s="42">
        <v>13</v>
      </c>
      <c r="W296" s="40">
        <v>259</v>
      </c>
      <c r="X296" s="40">
        <v>95</v>
      </c>
    </row>
    <row r="297" spans="1:25">
      <c r="A297" s="3" t="s">
        <v>554</v>
      </c>
      <c r="B297" s="3" t="s">
        <v>487</v>
      </c>
      <c r="C297" s="3" t="s">
        <v>555</v>
      </c>
      <c r="D297" s="45">
        <v>798</v>
      </c>
      <c r="E297" s="40" t="s">
        <v>4351</v>
      </c>
      <c r="F297" s="40">
        <v>105</v>
      </c>
      <c r="G297" s="40">
        <v>84</v>
      </c>
      <c r="H297" s="40">
        <v>131</v>
      </c>
      <c r="I297" s="40">
        <v>203</v>
      </c>
      <c r="J297" s="40">
        <v>238</v>
      </c>
      <c r="K297" s="40" t="s">
        <v>4351</v>
      </c>
      <c r="L297" s="42">
        <v>325</v>
      </c>
      <c r="M297" s="45">
        <v>473</v>
      </c>
      <c r="N297" s="42">
        <v>0</v>
      </c>
      <c r="O297" s="40">
        <v>63</v>
      </c>
      <c r="P297" s="40">
        <v>0</v>
      </c>
      <c r="Q297" s="40">
        <v>143</v>
      </c>
      <c r="R297" s="40">
        <v>300</v>
      </c>
      <c r="S297" s="40" t="s">
        <v>4351</v>
      </c>
      <c r="T297" s="40" t="s">
        <v>4351</v>
      </c>
      <c r="U297" s="40">
        <v>284</v>
      </c>
      <c r="V297" s="42">
        <v>15</v>
      </c>
      <c r="W297" s="40">
        <v>511</v>
      </c>
      <c r="X297" s="40">
        <v>272</v>
      </c>
    </row>
    <row r="298" spans="1:25">
      <c r="A298" s="3" t="s">
        <v>556</v>
      </c>
      <c r="B298" s="3" t="s">
        <v>487</v>
      </c>
      <c r="C298" s="3" t="s">
        <v>557</v>
      </c>
      <c r="D298" s="45">
        <v>524</v>
      </c>
      <c r="E298" s="40">
        <v>33</v>
      </c>
      <c r="F298" s="40" t="s">
        <v>4351</v>
      </c>
      <c r="G298" s="40">
        <v>82</v>
      </c>
      <c r="H298" s="40">
        <v>57</v>
      </c>
      <c r="I298" s="40">
        <v>114</v>
      </c>
      <c r="J298" s="40">
        <v>201</v>
      </c>
      <c r="K298" s="40" t="s">
        <v>4351</v>
      </c>
      <c r="L298" s="42">
        <v>242</v>
      </c>
      <c r="M298" s="45">
        <v>282</v>
      </c>
      <c r="N298" s="42" t="s">
        <v>4351</v>
      </c>
      <c r="O298" s="40">
        <v>11</v>
      </c>
      <c r="P298" s="40">
        <v>0</v>
      </c>
      <c r="Q298" s="40" t="s">
        <v>4351</v>
      </c>
      <c r="R298" s="40">
        <v>389</v>
      </c>
      <c r="S298" s="40" t="s">
        <v>4351</v>
      </c>
      <c r="T298" s="40" t="s">
        <v>4351</v>
      </c>
      <c r="U298" s="40">
        <v>113</v>
      </c>
      <c r="V298" s="42" t="s">
        <v>4351</v>
      </c>
      <c r="W298" s="40">
        <v>410</v>
      </c>
      <c r="X298" s="40" t="s">
        <v>4351</v>
      </c>
      <c r="Y298" s="3"/>
    </row>
    <row r="299" spans="1:25">
      <c r="A299" s="3" t="s">
        <v>558</v>
      </c>
      <c r="B299" s="3" t="s">
        <v>487</v>
      </c>
      <c r="C299" s="3" t="s">
        <v>559</v>
      </c>
      <c r="D299" s="45">
        <v>1268</v>
      </c>
      <c r="E299" s="40" t="s">
        <v>4351</v>
      </c>
      <c r="F299" s="40">
        <v>133</v>
      </c>
      <c r="G299" s="40">
        <v>168</v>
      </c>
      <c r="H299" s="40">
        <v>211</v>
      </c>
      <c r="I299" s="40">
        <v>227</v>
      </c>
      <c r="J299" s="40">
        <v>408</v>
      </c>
      <c r="K299" s="40" t="s">
        <v>4351</v>
      </c>
      <c r="L299" s="42">
        <v>544</v>
      </c>
      <c r="M299" s="45">
        <v>724</v>
      </c>
      <c r="N299" s="42" t="s">
        <v>4351</v>
      </c>
      <c r="O299" s="40">
        <v>46</v>
      </c>
      <c r="P299" s="40">
        <v>0</v>
      </c>
      <c r="Q299" s="40" t="s">
        <v>4351</v>
      </c>
      <c r="R299" s="40">
        <v>851</v>
      </c>
      <c r="S299" s="40" t="s">
        <v>4351</v>
      </c>
      <c r="T299" s="40">
        <v>20</v>
      </c>
      <c r="U299" s="40">
        <v>331</v>
      </c>
      <c r="V299" s="42">
        <v>34</v>
      </c>
      <c r="W299" s="40">
        <v>932</v>
      </c>
      <c r="X299" s="40">
        <v>302</v>
      </c>
    </row>
    <row r="300" spans="1:25">
      <c r="A300" s="3" t="s">
        <v>560</v>
      </c>
      <c r="B300" s="3" t="s">
        <v>487</v>
      </c>
      <c r="C300" s="3" t="s">
        <v>561</v>
      </c>
      <c r="D300" s="45">
        <v>1093</v>
      </c>
      <c r="E300" s="40" t="s">
        <v>4351</v>
      </c>
      <c r="F300" s="40">
        <v>131</v>
      </c>
      <c r="G300" s="40">
        <v>136</v>
      </c>
      <c r="H300" s="40">
        <v>184</v>
      </c>
      <c r="I300" s="40">
        <v>257</v>
      </c>
      <c r="J300" s="40">
        <v>329</v>
      </c>
      <c r="K300" s="40" t="s">
        <v>4351</v>
      </c>
      <c r="L300" s="42">
        <v>474</v>
      </c>
      <c r="M300" s="45">
        <v>619</v>
      </c>
      <c r="N300" s="42" t="s">
        <v>4351</v>
      </c>
      <c r="O300" s="40">
        <v>54</v>
      </c>
      <c r="P300" s="40">
        <v>0</v>
      </c>
      <c r="Q300" s="40">
        <v>210</v>
      </c>
      <c r="R300" s="40">
        <v>558</v>
      </c>
      <c r="S300" s="40">
        <v>14</v>
      </c>
      <c r="T300" s="40" t="s">
        <v>4351</v>
      </c>
      <c r="U300" s="40">
        <v>248</v>
      </c>
      <c r="V300" s="42">
        <v>40</v>
      </c>
      <c r="W300" s="40">
        <v>848</v>
      </c>
      <c r="X300" s="40">
        <v>205</v>
      </c>
    </row>
    <row r="301" spans="1:25">
      <c r="A301" s="3" t="s">
        <v>562</v>
      </c>
      <c r="B301" s="3" t="s">
        <v>487</v>
      </c>
      <c r="C301" s="3" t="s">
        <v>54</v>
      </c>
      <c r="D301" s="45">
        <v>39135</v>
      </c>
      <c r="E301" s="40">
        <v>2545</v>
      </c>
      <c r="F301" s="40">
        <v>4449</v>
      </c>
      <c r="G301" s="40">
        <v>7879</v>
      </c>
      <c r="H301" s="40">
        <v>7317</v>
      </c>
      <c r="I301" s="40">
        <v>8113</v>
      </c>
      <c r="J301" s="40">
        <v>8323</v>
      </c>
      <c r="K301" s="40">
        <v>509</v>
      </c>
      <c r="L301" s="42">
        <v>17622</v>
      </c>
      <c r="M301" s="45">
        <v>21513</v>
      </c>
      <c r="N301" s="42">
        <v>42</v>
      </c>
      <c r="O301" s="40">
        <v>5217</v>
      </c>
      <c r="P301" s="40">
        <v>16</v>
      </c>
      <c r="Q301" s="40">
        <v>13034</v>
      </c>
      <c r="R301" s="40">
        <v>9393</v>
      </c>
      <c r="S301" s="40">
        <v>687</v>
      </c>
      <c r="T301" s="40">
        <v>739</v>
      </c>
      <c r="U301" s="40">
        <v>10007</v>
      </c>
      <c r="V301" s="42">
        <v>2094</v>
      </c>
      <c r="W301" s="40">
        <v>29095</v>
      </c>
      <c r="X301" s="40">
        <v>7946</v>
      </c>
      <c r="Y301" s="1"/>
    </row>
    <row r="302" spans="1:25">
      <c r="A302" s="3" t="s">
        <v>563</v>
      </c>
      <c r="B302" s="3" t="s">
        <v>487</v>
      </c>
      <c r="C302" s="3" t="s">
        <v>564</v>
      </c>
      <c r="D302" s="45">
        <v>697</v>
      </c>
      <c r="E302" s="40" t="s">
        <v>4351</v>
      </c>
      <c r="F302" s="40">
        <v>78</v>
      </c>
      <c r="G302" s="40">
        <v>110</v>
      </c>
      <c r="H302" s="40">
        <v>118</v>
      </c>
      <c r="I302" s="40">
        <v>175</v>
      </c>
      <c r="J302" s="40">
        <v>184</v>
      </c>
      <c r="K302" s="40" t="s">
        <v>4351</v>
      </c>
      <c r="L302" s="42">
        <v>307</v>
      </c>
      <c r="M302" s="45">
        <v>390</v>
      </c>
      <c r="N302" s="42">
        <v>0</v>
      </c>
      <c r="O302" s="40">
        <v>25</v>
      </c>
      <c r="P302" s="40">
        <v>0</v>
      </c>
      <c r="Q302" s="40">
        <v>59</v>
      </c>
      <c r="R302" s="40">
        <v>258</v>
      </c>
      <c r="S302" s="40" t="s">
        <v>4351</v>
      </c>
      <c r="T302" s="40" t="s">
        <v>4351</v>
      </c>
      <c r="U302" s="40">
        <v>349</v>
      </c>
      <c r="V302" s="42" t="s">
        <v>4351</v>
      </c>
      <c r="W302" s="40">
        <v>389</v>
      </c>
      <c r="X302" s="40" t="s">
        <v>4351</v>
      </c>
      <c r="Y302" s="3"/>
    </row>
    <row r="303" spans="1:25">
      <c r="A303" s="3" t="s">
        <v>565</v>
      </c>
      <c r="B303" s="3" t="s">
        <v>487</v>
      </c>
      <c r="C303" s="3" t="s">
        <v>566</v>
      </c>
      <c r="D303" s="45">
        <v>325</v>
      </c>
      <c r="E303" s="40" t="s">
        <v>4351</v>
      </c>
      <c r="F303" s="40">
        <v>36</v>
      </c>
      <c r="G303" s="40">
        <v>29</v>
      </c>
      <c r="H303" s="40">
        <v>51</v>
      </c>
      <c r="I303" s="40">
        <v>85</v>
      </c>
      <c r="J303" s="40">
        <v>108</v>
      </c>
      <c r="K303" s="40" t="s">
        <v>4351</v>
      </c>
      <c r="L303" s="42">
        <v>145</v>
      </c>
      <c r="M303" s="45">
        <v>180</v>
      </c>
      <c r="N303" s="42">
        <v>0</v>
      </c>
      <c r="O303" s="40">
        <v>32</v>
      </c>
      <c r="P303" s="40">
        <v>0</v>
      </c>
      <c r="Q303" s="40">
        <v>67</v>
      </c>
      <c r="R303" s="40">
        <v>112</v>
      </c>
      <c r="S303" s="40" t="s">
        <v>4351</v>
      </c>
      <c r="T303" s="40" t="s">
        <v>4351</v>
      </c>
      <c r="U303" s="40">
        <v>112</v>
      </c>
      <c r="V303" s="42">
        <v>15</v>
      </c>
      <c r="W303" s="40">
        <v>209</v>
      </c>
      <c r="X303" s="40">
        <v>101</v>
      </c>
    </row>
    <row r="304" spans="1:25">
      <c r="A304" s="3" t="s">
        <v>567</v>
      </c>
      <c r="B304" s="3" t="s">
        <v>487</v>
      </c>
      <c r="C304" s="3" t="s">
        <v>568</v>
      </c>
      <c r="D304" s="45">
        <v>2716</v>
      </c>
      <c r="E304" s="40">
        <v>110</v>
      </c>
      <c r="F304" s="40">
        <v>327</v>
      </c>
      <c r="G304" s="40">
        <v>333</v>
      </c>
      <c r="H304" s="40">
        <v>425</v>
      </c>
      <c r="I304" s="40">
        <v>663</v>
      </c>
      <c r="J304" s="40">
        <v>831</v>
      </c>
      <c r="K304" s="40">
        <v>27</v>
      </c>
      <c r="L304" s="42">
        <v>1100</v>
      </c>
      <c r="M304" s="45">
        <v>1616</v>
      </c>
      <c r="N304" s="42">
        <v>0</v>
      </c>
      <c r="O304" s="40">
        <v>99</v>
      </c>
      <c r="P304" s="40">
        <v>0</v>
      </c>
      <c r="Q304" s="40">
        <v>933</v>
      </c>
      <c r="R304" s="40">
        <v>581</v>
      </c>
      <c r="S304" s="40">
        <v>22</v>
      </c>
      <c r="T304" s="40">
        <v>21</v>
      </c>
      <c r="U304" s="40">
        <v>1060</v>
      </c>
      <c r="V304" s="42">
        <v>42</v>
      </c>
      <c r="W304" s="40">
        <v>1712</v>
      </c>
      <c r="X304" s="40">
        <v>962</v>
      </c>
    </row>
    <row r="305" spans="1:25">
      <c r="A305" s="3" t="s">
        <v>569</v>
      </c>
      <c r="B305" s="3" t="s">
        <v>487</v>
      </c>
      <c r="C305" s="3" t="s">
        <v>570</v>
      </c>
      <c r="D305" s="45">
        <v>6703</v>
      </c>
      <c r="E305" s="40">
        <v>549</v>
      </c>
      <c r="F305" s="40">
        <v>896</v>
      </c>
      <c r="G305" s="40">
        <v>961</v>
      </c>
      <c r="H305" s="40">
        <v>1184</v>
      </c>
      <c r="I305" s="40">
        <v>1522</v>
      </c>
      <c r="J305" s="40">
        <v>1529</v>
      </c>
      <c r="K305" s="40">
        <v>62</v>
      </c>
      <c r="L305" s="42">
        <v>2771</v>
      </c>
      <c r="M305" s="45">
        <v>3932</v>
      </c>
      <c r="N305" s="42" t="s">
        <v>4351</v>
      </c>
      <c r="O305" s="40">
        <v>592</v>
      </c>
      <c r="P305" s="40" t="s">
        <v>4351</v>
      </c>
      <c r="Q305" s="40">
        <v>2307</v>
      </c>
      <c r="R305" s="40">
        <v>1639</v>
      </c>
      <c r="S305" s="40">
        <v>119</v>
      </c>
      <c r="T305" s="40">
        <v>117</v>
      </c>
      <c r="U305" s="40">
        <v>1918</v>
      </c>
      <c r="V305" s="42">
        <v>472</v>
      </c>
      <c r="W305" s="40">
        <v>4771</v>
      </c>
      <c r="X305" s="40">
        <v>1460</v>
      </c>
      <c r="Y305" s="1"/>
    </row>
    <row r="306" spans="1:25">
      <c r="A306" s="3" t="s">
        <v>571</v>
      </c>
      <c r="B306" s="3" t="s">
        <v>487</v>
      </c>
      <c r="C306" s="3" t="s">
        <v>572</v>
      </c>
      <c r="D306" s="45">
        <v>383</v>
      </c>
      <c r="E306" s="40" t="s">
        <v>4351</v>
      </c>
      <c r="F306" s="40">
        <v>46</v>
      </c>
      <c r="G306" s="40">
        <v>44</v>
      </c>
      <c r="H306" s="40">
        <v>56</v>
      </c>
      <c r="I306" s="40">
        <v>99</v>
      </c>
      <c r="J306" s="40">
        <v>117</v>
      </c>
      <c r="K306" s="40" t="s">
        <v>4351</v>
      </c>
      <c r="L306" s="42">
        <v>147</v>
      </c>
      <c r="M306" s="45">
        <v>236</v>
      </c>
      <c r="N306" s="42">
        <v>0</v>
      </c>
      <c r="O306" s="40">
        <v>13</v>
      </c>
      <c r="P306" s="40">
        <v>0</v>
      </c>
      <c r="Q306" s="40">
        <v>76</v>
      </c>
      <c r="R306" s="40">
        <v>137</v>
      </c>
      <c r="S306" s="40" t="s">
        <v>4351</v>
      </c>
      <c r="T306" s="40" t="s">
        <v>4351</v>
      </c>
      <c r="U306" s="40">
        <v>149</v>
      </c>
      <c r="V306" s="42" t="s">
        <v>4351</v>
      </c>
      <c r="W306" s="40">
        <v>248</v>
      </c>
      <c r="X306" s="40" t="s">
        <v>4351</v>
      </c>
      <c r="Y306" s="3"/>
    </row>
    <row r="307" spans="1:25">
      <c r="A307" s="3" t="s">
        <v>573</v>
      </c>
      <c r="B307" s="3" t="s">
        <v>487</v>
      </c>
      <c r="C307" s="3" t="s">
        <v>574</v>
      </c>
      <c r="D307" s="45">
        <v>59</v>
      </c>
      <c r="E307" s="40" t="s">
        <v>4351</v>
      </c>
      <c r="F307" s="40" t="s">
        <v>4351</v>
      </c>
      <c r="G307" s="40" t="s">
        <v>4351</v>
      </c>
      <c r="H307" s="40">
        <v>12</v>
      </c>
      <c r="I307" s="40" t="s">
        <v>4351</v>
      </c>
      <c r="J307" s="40">
        <v>22</v>
      </c>
      <c r="K307" s="40">
        <v>0</v>
      </c>
      <c r="L307" s="42">
        <v>29</v>
      </c>
      <c r="M307" s="45">
        <v>30</v>
      </c>
      <c r="N307" s="42" t="s">
        <v>4351</v>
      </c>
      <c r="O307" s="40" t="s">
        <v>4351</v>
      </c>
      <c r="P307" s="40">
        <v>0</v>
      </c>
      <c r="Q307" s="40">
        <v>0</v>
      </c>
      <c r="R307" s="40">
        <v>43</v>
      </c>
      <c r="S307" s="40">
        <v>0</v>
      </c>
      <c r="T307" s="40">
        <v>0</v>
      </c>
      <c r="U307" s="40" t="s">
        <v>4351</v>
      </c>
      <c r="V307" s="42" t="s">
        <v>4351</v>
      </c>
      <c r="W307" s="40">
        <v>50</v>
      </c>
      <c r="X307" s="40" t="s">
        <v>4351</v>
      </c>
      <c r="Y307" s="3"/>
    </row>
    <row r="308" spans="1:25">
      <c r="A308" s="3" t="s">
        <v>575</v>
      </c>
      <c r="B308" s="3" t="s">
        <v>487</v>
      </c>
      <c r="C308" s="3" t="s">
        <v>576</v>
      </c>
      <c r="D308" s="45">
        <v>2154</v>
      </c>
      <c r="E308" s="40">
        <v>195</v>
      </c>
      <c r="F308" s="40">
        <v>235</v>
      </c>
      <c r="G308" s="40">
        <v>297</v>
      </c>
      <c r="H308" s="40">
        <v>393</v>
      </c>
      <c r="I308" s="40">
        <v>430</v>
      </c>
      <c r="J308" s="40">
        <v>588</v>
      </c>
      <c r="K308" s="40">
        <v>16</v>
      </c>
      <c r="L308" s="42">
        <v>886</v>
      </c>
      <c r="M308" s="45">
        <v>1268</v>
      </c>
      <c r="N308" s="42" t="s">
        <v>4351</v>
      </c>
      <c r="O308" s="40">
        <v>89</v>
      </c>
      <c r="P308" s="40" t="s">
        <v>4351</v>
      </c>
      <c r="Q308" s="40">
        <v>198</v>
      </c>
      <c r="R308" s="40">
        <v>1186</v>
      </c>
      <c r="S308" s="40">
        <v>24</v>
      </c>
      <c r="T308" s="40">
        <v>34</v>
      </c>
      <c r="U308" s="40">
        <v>618</v>
      </c>
      <c r="V308" s="42">
        <v>79</v>
      </c>
      <c r="W308" s="40">
        <v>1570</v>
      </c>
      <c r="X308" s="40">
        <v>505</v>
      </c>
    </row>
    <row r="309" spans="1:25">
      <c r="A309" s="3" t="s">
        <v>577</v>
      </c>
      <c r="B309" s="3" t="s">
        <v>487</v>
      </c>
      <c r="C309" s="3" t="s">
        <v>578</v>
      </c>
      <c r="D309" s="45">
        <v>641</v>
      </c>
      <c r="E309" s="40" t="s">
        <v>4351</v>
      </c>
      <c r="F309" s="40">
        <v>63</v>
      </c>
      <c r="G309" s="40">
        <v>90</v>
      </c>
      <c r="H309" s="40">
        <v>78</v>
      </c>
      <c r="I309" s="40">
        <v>151</v>
      </c>
      <c r="J309" s="40">
        <v>218</v>
      </c>
      <c r="K309" s="40" t="s">
        <v>4351</v>
      </c>
      <c r="L309" s="42">
        <v>275</v>
      </c>
      <c r="M309" s="45">
        <v>366</v>
      </c>
      <c r="N309" s="42" t="s">
        <v>4351</v>
      </c>
      <c r="O309" s="40">
        <v>64</v>
      </c>
      <c r="P309" s="40">
        <v>0</v>
      </c>
      <c r="Q309" s="40">
        <v>103</v>
      </c>
      <c r="R309" s="40">
        <v>343</v>
      </c>
      <c r="S309" s="40" t="s">
        <v>4351</v>
      </c>
      <c r="T309" s="40" t="s">
        <v>4351</v>
      </c>
      <c r="U309" s="40">
        <v>120</v>
      </c>
      <c r="V309" s="42">
        <v>22</v>
      </c>
      <c r="W309" s="40">
        <v>519</v>
      </c>
      <c r="X309" s="40">
        <v>100</v>
      </c>
    </row>
    <row r="310" spans="1:25">
      <c r="A310" s="3" t="s">
        <v>579</v>
      </c>
      <c r="B310" s="3" t="s">
        <v>487</v>
      </c>
      <c r="C310" s="3" t="s">
        <v>580</v>
      </c>
      <c r="D310" s="45">
        <v>1066</v>
      </c>
      <c r="E310" s="40">
        <v>113</v>
      </c>
      <c r="F310" s="40" t="s">
        <v>4351</v>
      </c>
      <c r="G310" s="40">
        <v>154</v>
      </c>
      <c r="H310" s="40">
        <v>168</v>
      </c>
      <c r="I310" s="40">
        <v>239</v>
      </c>
      <c r="J310" s="40">
        <v>286</v>
      </c>
      <c r="K310" s="40" t="s">
        <v>4351</v>
      </c>
      <c r="L310" s="42">
        <v>508</v>
      </c>
      <c r="M310" s="45">
        <v>558</v>
      </c>
      <c r="N310" s="42" t="s">
        <v>4351</v>
      </c>
      <c r="O310" s="40">
        <v>39</v>
      </c>
      <c r="P310" s="40">
        <v>0</v>
      </c>
      <c r="Q310" s="40">
        <v>126</v>
      </c>
      <c r="R310" s="40">
        <v>650</v>
      </c>
      <c r="S310" s="40" t="s">
        <v>4351</v>
      </c>
      <c r="T310" s="40">
        <v>0</v>
      </c>
      <c r="U310" s="40">
        <v>249</v>
      </c>
      <c r="V310" s="42">
        <v>13</v>
      </c>
      <c r="W310" s="40">
        <v>858</v>
      </c>
      <c r="X310" s="40">
        <v>195</v>
      </c>
      <c r="Y310" s="3"/>
    </row>
    <row r="311" spans="1:25">
      <c r="A311" s="3" t="s">
        <v>581</v>
      </c>
      <c r="B311" s="3" t="s">
        <v>487</v>
      </c>
      <c r="C311" s="3" t="s">
        <v>582</v>
      </c>
      <c r="D311" s="45">
        <v>381</v>
      </c>
      <c r="E311" s="40" t="s">
        <v>4351</v>
      </c>
      <c r="F311" s="40">
        <v>31</v>
      </c>
      <c r="G311" s="40">
        <v>54</v>
      </c>
      <c r="H311" s="40">
        <v>69</v>
      </c>
      <c r="I311" s="40">
        <v>94</v>
      </c>
      <c r="J311" s="40">
        <v>109</v>
      </c>
      <c r="K311" s="40" t="s">
        <v>4351</v>
      </c>
      <c r="L311" s="42">
        <v>160</v>
      </c>
      <c r="M311" s="45">
        <v>221</v>
      </c>
      <c r="N311" s="42" t="s">
        <v>4351</v>
      </c>
      <c r="O311" s="40">
        <v>11</v>
      </c>
      <c r="P311" s="40" t="s">
        <v>4351</v>
      </c>
      <c r="Q311" s="40">
        <v>35</v>
      </c>
      <c r="R311" s="40">
        <v>190</v>
      </c>
      <c r="S311" s="40">
        <v>0</v>
      </c>
      <c r="T311" s="40">
        <v>0</v>
      </c>
      <c r="U311" s="40">
        <v>144</v>
      </c>
      <c r="V311" s="42" t="s">
        <v>4351</v>
      </c>
      <c r="W311" s="40">
        <v>243</v>
      </c>
      <c r="X311" s="40" t="s">
        <v>4351</v>
      </c>
      <c r="Y311" s="3"/>
    </row>
    <row r="312" spans="1:25">
      <c r="A312" s="3" t="s">
        <v>583</v>
      </c>
      <c r="B312" s="3" t="s">
        <v>487</v>
      </c>
      <c r="C312" s="3" t="s">
        <v>584</v>
      </c>
      <c r="D312" s="45">
        <v>1645</v>
      </c>
      <c r="E312" s="40" t="s">
        <v>4351</v>
      </c>
      <c r="F312" s="40">
        <v>169</v>
      </c>
      <c r="G312" s="40">
        <v>173</v>
      </c>
      <c r="H312" s="40">
        <v>235</v>
      </c>
      <c r="I312" s="40">
        <v>353</v>
      </c>
      <c r="J312" s="40">
        <v>619</v>
      </c>
      <c r="K312" s="40" t="s">
        <v>4351</v>
      </c>
      <c r="L312" s="42">
        <v>708</v>
      </c>
      <c r="M312" s="45">
        <v>937</v>
      </c>
      <c r="N312" s="42" t="s">
        <v>4351</v>
      </c>
      <c r="O312" s="40">
        <v>29</v>
      </c>
      <c r="P312" s="40">
        <v>0</v>
      </c>
      <c r="Q312" s="40" t="s">
        <v>4351</v>
      </c>
      <c r="R312" s="40">
        <v>1316</v>
      </c>
      <c r="S312" s="40" t="s">
        <v>4351</v>
      </c>
      <c r="T312" s="40">
        <v>20</v>
      </c>
      <c r="U312" s="40">
        <v>269</v>
      </c>
      <c r="V312" s="42">
        <v>26</v>
      </c>
      <c r="W312" s="40">
        <v>1392</v>
      </c>
      <c r="X312" s="40">
        <v>227</v>
      </c>
    </row>
    <row r="313" spans="1:25">
      <c r="A313" s="3" t="s">
        <v>585</v>
      </c>
      <c r="B313" s="3" t="s">
        <v>487</v>
      </c>
      <c r="C313" s="3" t="s">
        <v>62</v>
      </c>
      <c r="D313" s="45">
        <v>4493</v>
      </c>
      <c r="E313" s="40">
        <v>449</v>
      </c>
      <c r="F313" s="40">
        <v>543</v>
      </c>
      <c r="G313" s="40">
        <v>697</v>
      </c>
      <c r="H313" s="40">
        <v>735</v>
      </c>
      <c r="I313" s="40">
        <v>951</v>
      </c>
      <c r="J313" s="40">
        <v>1052</v>
      </c>
      <c r="K313" s="40">
        <v>66</v>
      </c>
      <c r="L313" s="42">
        <v>1990</v>
      </c>
      <c r="M313" s="45">
        <v>2503</v>
      </c>
      <c r="N313" s="42" t="s">
        <v>4351</v>
      </c>
      <c r="O313" s="40">
        <v>763</v>
      </c>
      <c r="P313" s="40" t="s">
        <v>4351</v>
      </c>
      <c r="Q313" s="40">
        <v>918</v>
      </c>
      <c r="R313" s="40">
        <v>1618</v>
      </c>
      <c r="S313" s="40">
        <v>59</v>
      </c>
      <c r="T313" s="40">
        <v>89</v>
      </c>
      <c r="U313" s="40">
        <v>1033</v>
      </c>
      <c r="V313" s="42">
        <v>265</v>
      </c>
      <c r="W313" s="40">
        <v>3455</v>
      </c>
      <c r="X313" s="40">
        <v>773</v>
      </c>
    </row>
    <row r="314" spans="1:25">
      <c r="A314" s="3" t="s">
        <v>586</v>
      </c>
      <c r="B314" s="3" t="s">
        <v>487</v>
      </c>
      <c r="C314" s="3" t="s">
        <v>587</v>
      </c>
      <c r="D314" s="45">
        <v>3313</v>
      </c>
      <c r="E314" s="40">
        <v>285</v>
      </c>
      <c r="F314" s="40">
        <v>353</v>
      </c>
      <c r="G314" s="40">
        <v>492</v>
      </c>
      <c r="H314" s="40">
        <v>576</v>
      </c>
      <c r="I314" s="40">
        <v>717</v>
      </c>
      <c r="J314" s="40">
        <v>871</v>
      </c>
      <c r="K314" s="40">
        <v>19</v>
      </c>
      <c r="L314" s="42">
        <v>1405</v>
      </c>
      <c r="M314" s="45">
        <v>1908</v>
      </c>
      <c r="N314" s="42" t="s">
        <v>4351</v>
      </c>
      <c r="O314" s="40">
        <v>321</v>
      </c>
      <c r="P314" s="40" t="s">
        <v>4351</v>
      </c>
      <c r="Q314" s="40">
        <v>223</v>
      </c>
      <c r="R314" s="40">
        <v>2023</v>
      </c>
      <c r="S314" s="40">
        <v>36</v>
      </c>
      <c r="T314" s="40">
        <v>41</v>
      </c>
      <c r="U314" s="40">
        <v>664</v>
      </c>
      <c r="V314" s="42">
        <v>193</v>
      </c>
      <c r="W314" s="40">
        <v>2590</v>
      </c>
      <c r="X314" s="40">
        <v>530</v>
      </c>
    </row>
    <row r="315" spans="1:25">
      <c r="A315" s="3" t="s">
        <v>588</v>
      </c>
      <c r="B315" s="3" t="s">
        <v>487</v>
      </c>
      <c r="C315" s="3" t="s">
        <v>589</v>
      </c>
      <c r="D315" s="45">
        <v>10937</v>
      </c>
      <c r="E315" s="40">
        <v>1516</v>
      </c>
      <c r="F315" s="40">
        <v>1223</v>
      </c>
      <c r="G315" s="40">
        <v>1301</v>
      </c>
      <c r="H315" s="40">
        <v>1874</v>
      </c>
      <c r="I315" s="40">
        <v>2363</v>
      </c>
      <c r="J315" s="40">
        <v>2365</v>
      </c>
      <c r="K315" s="40">
        <v>295</v>
      </c>
      <c r="L315" s="42">
        <v>5044</v>
      </c>
      <c r="M315" s="45">
        <v>5893</v>
      </c>
      <c r="N315" s="42" t="s">
        <v>4351</v>
      </c>
      <c r="O315" s="40">
        <v>2597</v>
      </c>
      <c r="P315" s="40" t="s">
        <v>4351</v>
      </c>
      <c r="Q315" s="40">
        <v>287</v>
      </c>
      <c r="R315" s="40">
        <v>5140</v>
      </c>
      <c r="S315" s="40">
        <v>231</v>
      </c>
      <c r="T315" s="40">
        <v>190</v>
      </c>
      <c r="U315" s="40">
        <v>2470</v>
      </c>
      <c r="V315" s="42">
        <v>865</v>
      </c>
      <c r="W315" s="40">
        <v>8326</v>
      </c>
      <c r="X315" s="40">
        <v>1746</v>
      </c>
      <c r="Y315" s="1"/>
    </row>
    <row r="316" spans="1:25">
      <c r="A316" s="3" t="s">
        <v>590</v>
      </c>
      <c r="B316" s="3" t="s">
        <v>487</v>
      </c>
      <c r="C316" s="3" t="s">
        <v>64</v>
      </c>
      <c r="D316" s="45">
        <v>922</v>
      </c>
      <c r="E316" s="40" t="s">
        <v>4351</v>
      </c>
      <c r="F316" s="40">
        <v>88</v>
      </c>
      <c r="G316" s="40">
        <v>119</v>
      </c>
      <c r="H316" s="40">
        <v>146</v>
      </c>
      <c r="I316" s="40">
        <v>215</v>
      </c>
      <c r="J316" s="40">
        <v>277</v>
      </c>
      <c r="K316" s="40" t="s">
        <v>4351</v>
      </c>
      <c r="L316" s="42">
        <v>421</v>
      </c>
      <c r="M316" s="45">
        <v>501</v>
      </c>
      <c r="N316" s="42" t="s">
        <v>4351</v>
      </c>
      <c r="O316" s="40">
        <v>139</v>
      </c>
      <c r="P316" s="40">
        <v>0</v>
      </c>
      <c r="Q316" s="40">
        <v>30</v>
      </c>
      <c r="R316" s="40">
        <v>526</v>
      </c>
      <c r="S316" s="40" t="s">
        <v>4351</v>
      </c>
      <c r="T316" s="40" t="s">
        <v>4351</v>
      </c>
      <c r="U316" s="40">
        <v>217</v>
      </c>
      <c r="V316" s="42">
        <v>20</v>
      </c>
      <c r="W316" s="40">
        <v>708</v>
      </c>
      <c r="X316" s="40">
        <v>194</v>
      </c>
    </row>
    <row r="317" spans="1:25">
      <c r="A317" s="3" t="s">
        <v>591</v>
      </c>
      <c r="B317" s="3" t="s">
        <v>487</v>
      </c>
      <c r="C317" s="3" t="s">
        <v>272</v>
      </c>
      <c r="D317" s="45">
        <v>46521</v>
      </c>
      <c r="E317" s="40">
        <v>4052</v>
      </c>
      <c r="F317" s="40">
        <v>4926</v>
      </c>
      <c r="G317" s="40">
        <v>9054</v>
      </c>
      <c r="H317" s="40">
        <v>8100</v>
      </c>
      <c r="I317" s="40">
        <v>9544</v>
      </c>
      <c r="J317" s="40">
        <v>10042</v>
      </c>
      <c r="K317" s="40">
        <v>803</v>
      </c>
      <c r="L317" s="42">
        <v>21083</v>
      </c>
      <c r="M317" s="45">
        <v>25438</v>
      </c>
      <c r="N317" s="42">
        <v>43</v>
      </c>
      <c r="O317" s="40">
        <v>5402</v>
      </c>
      <c r="P317" s="40">
        <v>16</v>
      </c>
      <c r="Q317" s="40">
        <v>10936</v>
      </c>
      <c r="R317" s="40">
        <v>16119</v>
      </c>
      <c r="S317" s="40">
        <v>815</v>
      </c>
      <c r="T317" s="40">
        <v>1016</v>
      </c>
      <c r="U317" s="40">
        <v>12174</v>
      </c>
      <c r="V317" s="42">
        <v>2737</v>
      </c>
      <c r="W317" s="40">
        <v>34525</v>
      </c>
      <c r="X317" s="40">
        <v>9259</v>
      </c>
      <c r="Y317" s="1"/>
    </row>
    <row r="318" spans="1:25">
      <c r="A318" s="3" t="s">
        <v>592</v>
      </c>
      <c r="B318" s="3" t="s">
        <v>487</v>
      </c>
      <c r="C318" s="3" t="s">
        <v>593</v>
      </c>
      <c r="D318" s="45">
        <v>1406</v>
      </c>
      <c r="E318" s="40">
        <v>92</v>
      </c>
      <c r="F318" s="40">
        <v>117</v>
      </c>
      <c r="G318" s="40">
        <v>158</v>
      </c>
      <c r="H318" s="40">
        <v>196</v>
      </c>
      <c r="I318" s="40">
        <v>330</v>
      </c>
      <c r="J318" s="40">
        <v>499</v>
      </c>
      <c r="K318" s="40">
        <v>14</v>
      </c>
      <c r="L318" s="42">
        <v>625</v>
      </c>
      <c r="M318" s="45">
        <v>781</v>
      </c>
      <c r="N318" s="42" t="s">
        <v>4351</v>
      </c>
      <c r="O318" s="40">
        <v>19</v>
      </c>
      <c r="P318" s="40">
        <v>0</v>
      </c>
      <c r="Q318" s="40" t="s">
        <v>4351</v>
      </c>
      <c r="R318" s="40">
        <v>1119</v>
      </c>
      <c r="S318" s="40">
        <v>14</v>
      </c>
      <c r="T318" s="40" t="s">
        <v>4351</v>
      </c>
      <c r="U318" s="40">
        <v>238</v>
      </c>
      <c r="V318" s="42">
        <v>49</v>
      </c>
      <c r="W318" s="40">
        <v>1156</v>
      </c>
      <c r="X318" s="40">
        <v>201</v>
      </c>
    </row>
    <row r="319" spans="1:25">
      <c r="A319" s="3" t="s">
        <v>594</v>
      </c>
      <c r="B319" s="3" t="s">
        <v>487</v>
      </c>
      <c r="C319" s="3" t="s">
        <v>595</v>
      </c>
      <c r="D319" s="45">
        <v>104</v>
      </c>
      <c r="E319" s="40" t="s">
        <v>4351</v>
      </c>
      <c r="F319" s="40">
        <v>11</v>
      </c>
      <c r="G319" s="40">
        <v>13</v>
      </c>
      <c r="H319" s="40">
        <v>11</v>
      </c>
      <c r="I319" s="40">
        <v>24</v>
      </c>
      <c r="J319" s="40">
        <v>40</v>
      </c>
      <c r="K319" s="40" t="s">
        <v>4351</v>
      </c>
      <c r="L319" s="42">
        <v>44</v>
      </c>
      <c r="M319" s="45">
        <v>60</v>
      </c>
      <c r="N319" s="42" t="s">
        <v>4351</v>
      </c>
      <c r="O319" s="40">
        <v>0</v>
      </c>
      <c r="P319" s="40">
        <v>0</v>
      </c>
      <c r="Q319" s="40" t="s">
        <v>4351</v>
      </c>
      <c r="R319" s="40">
        <v>68</v>
      </c>
      <c r="S319" s="40">
        <v>0</v>
      </c>
      <c r="T319" s="40">
        <v>0</v>
      </c>
      <c r="U319" s="40">
        <v>31</v>
      </c>
      <c r="V319" s="42">
        <v>0</v>
      </c>
      <c r="W319" s="40">
        <v>80</v>
      </c>
      <c r="X319" s="40">
        <v>24</v>
      </c>
      <c r="Y319" s="3"/>
    </row>
    <row r="320" spans="1:25">
      <c r="A320" s="3" t="s">
        <v>596</v>
      </c>
      <c r="B320" s="3" t="s">
        <v>487</v>
      </c>
      <c r="C320" s="3" t="s">
        <v>597</v>
      </c>
      <c r="D320" s="45">
        <v>3989</v>
      </c>
      <c r="E320" s="40">
        <v>306</v>
      </c>
      <c r="F320" s="40">
        <v>360</v>
      </c>
      <c r="G320" s="40">
        <v>567</v>
      </c>
      <c r="H320" s="40">
        <v>623</v>
      </c>
      <c r="I320" s="40">
        <v>810</v>
      </c>
      <c r="J320" s="40">
        <v>1277</v>
      </c>
      <c r="K320" s="40">
        <v>46</v>
      </c>
      <c r="L320" s="42">
        <v>1696</v>
      </c>
      <c r="M320" s="45">
        <v>2293</v>
      </c>
      <c r="N320" s="42" t="s">
        <v>4351</v>
      </c>
      <c r="O320" s="40">
        <v>257</v>
      </c>
      <c r="P320" s="40" t="s">
        <v>4351</v>
      </c>
      <c r="Q320" s="40">
        <v>429</v>
      </c>
      <c r="R320" s="40">
        <v>2056</v>
      </c>
      <c r="S320" s="40">
        <v>28</v>
      </c>
      <c r="T320" s="40">
        <v>48</v>
      </c>
      <c r="U320" s="40">
        <v>1154</v>
      </c>
      <c r="V320" s="42">
        <v>102</v>
      </c>
      <c r="W320" s="40">
        <v>2871</v>
      </c>
      <c r="X320" s="40">
        <v>1016</v>
      </c>
    </row>
    <row r="321" spans="1:25">
      <c r="A321" s="3" t="s">
        <v>598</v>
      </c>
      <c r="B321" s="3" t="s">
        <v>487</v>
      </c>
      <c r="C321" s="3" t="s">
        <v>599</v>
      </c>
      <c r="D321" s="45">
        <v>1724</v>
      </c>
      <c r="E321" s="40">
        <v>174</v>
      </c>
      <c r="F321" s="40">
        <v>169</v>
      </c>
      <c r="G321" s="40">
        <v>171</v>
      </c>
      <c r="H321" s="40">
        <v>302</v>
      </c>
      <c r="I321" s="40">
        <v>409</v>
      </c>
      <c r="J321" s="40">
        <v>486</v>
      </c>
      <c r="K321" s="40">
        <v>13</v>
      </c>
      <c r="L321" s="42">
        <v>754</v>
      </c>
      <c r="M321" s="45">
        <v>970</v>
      </c>
      <c r="N321" s="42" t="s">
        <v>4351</v>
      </c>
      <c r="O321" s="40">
        <v>221</v>
      </c>
      <c r="P321" s="40" t="s">
        <v>4351</v>
      </c>
      <c r="Q321" s="40">
        <v>30</v>
      </c>
      <c r="R321" s="40">
        <v>1033</v>
      </c>
      <c r="S321" s="40">
        <v>27</v>
      </c>
      <c r="T321" s="40">
        <v>14</v>
      </c>
      <c r="U321" s="40">
        <v>393</v>
      </c>
      <c r="V321" s="42">
        <v>110</v>
      </c>
      <c r="W321" s="40">
        <v>1298</v>
      </c>
      <c r="X321" s="40">
        <v>316</v>
      </c>
    </row>
    <row r="322" spans="1:25">
      <c r="A322" s="3" t="s">
        <v>600</v>
      </c>
      <c r="B322" s="3" t="s">
        <v>487</v>
      </c>
      <c r="C322" s="3" t="s">
        <v>601</v>
      </c>
      <c r="D322" s="45">
        <v>684</v>
      </c>
      <c r="E322" s="40" t="s">
        <v>4351</v>
      </c>
      <c r="F322" s="40">
        <v>81</v>
      </c>
      <c r="G322" s="40">
        <v>93</v>
      </c>
      <c r="H322" s="40">
        <v>95</v>
      </c>
      <c r="I322" s="40">
        <v>154</v>
      </c>
      <c r="J322" s="40">
        <v>214</v>
      </c>
      <c r="K322" s="40" t="s">
        <v>4351</v>
      </c>
      <c r="L322" s="42">
        <v>302</v>
      </c>
      <c r="M322" s="45">
        <v>382</v>
      </c>
      <c r="N322" s="42" t="s">
        <v>4351</v>
      </c>
      <c r="O322" s="40">
        <v>20</v>
      </c>
      <c r="P322" s="40" t="s">
        <v>4351</v>
      </c>
      <c r="Q322" s="40">
        <v>81</v>
      </c>
      <c r="R322" s="40">
        <v>352</v>
      </c>
      <c r="S322" s="40" t="s">
        <v>4351</v>
      </c>
      <c r="T322" s="40" t="s">
        <v>4351</v>
      </c>
      <c r="U322" s="40">
        <v>216</v>
      </c>
      <c r="V322" s="42">
        <v>27</v>
      </c>
      <c r="W322" s="40">
        <v>470</v>
      </c>
      <c r="X322" s="40">
        <v>187</v>
      </c>
    </row>
    <row r="323" spans="1:25">
      <c r="A323" s="3" t="s">
        <v>602</v>
      </c>
      <c r="B323" s="3" t="s">
        <v>487</v>
      </c>
      <c r="C323" s="3" t="s">
        <v>68</v>
      </c>
      <c r="D323" s="45">
        <v>681</v>
      </c>
      <c r="E323" s="40" t="s">
        <v>4351</v>
      </c>
      <c r="F323" s="40">
        <v>56</v>
      </c>
      <c r="G323" s="40">
        <v>81</v>
      </c>
      <c r="H323" s="40">
        <v>103</v>
      </c>
      <c r="I323" s="40">
        <v>107</v>
      </c>
      <c r="J323" s="40">
        <v>278</v>
      </c>
      <c r="K323" s="40" t="s">
        <v>4351</v>
      </c>
      <c r="L323" s="42">
        <v>282</v>
      </c>
      <c r="M323" s="45">
        <v>399</v>
      </c>
      <c r="N323" s="42" t="s">
        <v>4351</v>
      </c>
      <c r="O323" s="40">
        <v>47</v>
      </c>
      <c r="P323" s="40">
        <v>0</v>
      </c>
      <c r="Q323" s="40">
        <v>119</v>
      </c>
      <c r="R323" s="40">
        <v>334</v>
      </c>
      <c r="S323" s="40" t="s">
        <v>4351</v>
      </c>
      <c r="T323" s="40">
        <v>12</v>
      </c>
      <c r="U323" s="40">
        <v>164</v>
      </c>
      <c r="V323" s="42">
        <v>16</v>
      </c>
      <c r="W323" s="40">
        <v>530</v>
      </c>
      <c r="X323" s="40">
        <v>135</v>
      </c>
      <c r="Y323" s="3"/>
    </row>
    <row r="324" spans="1:25">
      <c r="A324" s="3" t="s">
        <v>603</v>
      </c>
      <c r="B324" s="3" t="s">
        <v>487</v>
      </c>
      <c r="C324" s="3" t="s">
        <v>604</v>
      </c>
      <c r="D324" s="45">
        <v>80095</v>
      </c>
      <c r="E324" s="40">
        <v>7602</v>
      </c>
      <c r="F324" s="40">
        <v>11004</v>
      </c>
      <c r="G324" s="40">
        <v>10818</v>
      </c>
      <c r="H324" s="40">
        <v>14154</v>
      </c>
      <c r="I324" s="40">
        <v>18459</v>
      </c>
      <c r="J324" s="40">
        <v>16505</v>
      </c>
      <c r="K324" s="40">
        <v>1553</v>
      </c>
      <c r="L324" s="42">
        <v>35943</v>
      </c>
      <c r="M324" s="45">
        <v>44152</v>
      </c>
      <c r="N324" s="42">
        <v>62</v>
      </c>
      <c r="O324" s="40">
        <v>26708</v>
      </c>
      <c r="P324" s="40">
        <v>41</v>
      </c>
      <c r="Q324" s="40">
        <v>10269</v>
      </c>
      <c r="R324" s="40">
        <v>16516</v>
      </c>
      <c r="S324" s="40">
        <v>2237</v>
      </c>
      <c r="T324" s="40">
        <v>1290</v>
      </c>
      <c r="U324" s="40">
        <v>22972</v>
      </c>
      <c r="V324" s="42">
        <v>11464</v>
      </c>
      <c r="W324" s="40">
        <v>53192</v>
      </c>
      <c r="X324" s="40">
        <v>15439</v>
      </c>
      <c r="Y324" s="1"/>
    </row>
    <row r="325" spans="1:25">
      <c r="A325" s="3" t="s">
        <v>605</v>
      </c>
      <c r="B325" s="3" t="s">
        <v>487</v>
      </c>
      <c r="C325" s="3" t="s">
        <v>606</v>
      </c>
      <c r="D325" s="45">
        <v>2024</v>
      </c>
      <c r="E325" s="40" t="s">
        <v>4351</v>
      </c>
      <c r="F325" s="40">
        <v>220</v>
      </c>
      <c r="G325" s="40">
        <v>273</v>
      </c>
      <c r="H325" s="40">
        <v>330</v>
      </c>
      <c r="I325" s="40">
        <v>418</v>
      </c>
      <c r="J325" s="40">
        <v>617</v>
      </c>
      <c r="K325" s="40" t="s">
        <v>4351</v>
      </c>
      <c r="L325" s="42">
        <v>891</v>
      </c>
      <c r="M325" s="45">
        <v>1133</v>
      </c>
      <c r="N325" s="42">
        <v>0</v>
      </c>
      <c r="O325" s="40">
        <v>74</v>
      </c>
      <c r="P325" s="40">
        <v>0</v>
      </c>
      <c r="Q325" s="40">
        <v>24</v>
      </c>
      <c r="R325" s="40">
        <v>1132</v>
      </c>
      <c r="S325" s="40">
        <v>18</v>
      </c>
      <c r="T325" s="40">
        <v>35</v>
      </c>
      <c r="U325" s="40">
        <v>741</v>
      </c>
      <c r="V325" s="42">
        <v>122</v>
      </c>
      <c r="W325" s="40">
        <v>1265</v>
      </c>
      <c r="X325" s="40">
        <v>637</v>
      </c>
    </row>
    <row r="326" spans="1:25">
      <c r="A326" s="3" t="s">
        <v>607</v>
      </c>
      <c r="B326" s="3" t="s">
        <v>487</v>
      </c>
      <c r="C326" s="3" t="s">
        <v>608</v>
      </c>
      <c r="D326" s="45">
        <v>8929</v>
      </c>
      <c r="E326" s="40">
        <v>858</v>
      </c>
      <c r="F326" s="40">
        <v>1186</v>
      </c>
      <c r="G326" s="40">
        <v>1273</v>
      </c>
      <c r="H326" s="40">
        <v>1372</v>
      </c>
      <c r="I326" s="40">
        <v>1955</v>
      </c>
      <c r="J326" s="40">
        <v>2215</v>
      </c>
      <c r="K326" s="40">
        <v>70</v>
      </c>
      <c r="L326" s="42">
        <v>4022</v>
      </c>
      <c r="M326" s="45">
        <v>4907</v>
      </c>
      <c r="N326" s="42" t="s">
        <v>4351</v>
      </c>
      <c r="O326" s="40">
        <v>753</v>
      </c>
      <c r="P326" s="40" t="s">
        <v>4351</v>
      </c>
      <c r="Q326" s="40">
        <v>271</v>
      </c>
      <c r="R326" s="40">
        <v>4421</v>
      </c>
      <c r="S326" s="40">
        <v>208</v>
      </c>
      <c r="T326" s="40">
        <v>101</v>
      </c>
      <c r="U326" s="40">
        <v>3166</v>
      </c>
      <c r="V326" s="42">
        <v>1213</v>
      </c>
      <c r="W326" s="40">
        <v>5302</v>
      </c>
      <c r="X326" s="40">
        <v>2414</v>
      </c>
      <c r="Y326" s="1"/>
    </row>
    <row r="327" spans="1:25">
      <c r="A327" s="3" t="s">
        <v>609</v>
      </c>
      <c r="B327" s="3" t="s">
        <v>487</v>
      </c>
      <c r="C327" s="3" t="s">
        <v>610</v>
      </c>
      <c r="D327" s="45">
        <v>236</v>
      </c>
      <c r="E327" s="40" t="s">
        <v>4351</v>
      </c>
      <c r="F327" s="40">
        <v>25</v>
      </c>
      <c r="G327" s="40">
        <v>23</v>
      </c>
      <c r="H327" s="40">
        <v>36</v>
      </c>
      <c r="I327" s="40">
        <v>54</v>
      </c>
      <c r="J327" s="40">
        <v>83</v>
      </c>
      <c r="K327" s="40" t="s">
        <v>4351</v>
      </c>
      <c r="L327" s="42">
        <v>97</v>
      </c>
      <c r="M327" s="45">
        <v>139</v>
      </c>
      <c r="N327" s="42">
        <v>0</v>
      </c>
      <c r="O327" s="40" t="s">
        <v>4351</v>
      </c>
      <c r="P327" s="40">
        <v>0</v>
      </c>
      <c r="Q327" s="40">
        <v>95</v>
      </c>
      <c r="R327" s="40">
        <v>72</v>
      </c>
      <c r="S327" s="40">
        <v>0</v>
      </c>
      <c r="T327" s="40" t="s">
        <v>4351</v>
      </c>
      <c r="U327" s="40">
        <v>65</v>
      </c>
      <c r="V327" s="42" t="s">
        <v>4351</v>
      </c>
      <c r="W327" s="40">
        <v>175</v>
      </c>
      <c r="X327" s="40" t="s">
        <v>4351</v>
      </c>
      <c r="Y327" s="3"/>
    </row>
    <row r="328" spans="1:25">
      <c r="A328" s="3" t="s">
        <v>611</v>
      </c>
      <c r="B328" s="3" t="s">
        <v>487</v>
      </c>
      <c r="C328" s="3" t="s">
        <v>612</v>
      </c>
      <c r="D328" s="45">
        <v>1386</v>
      </c>
      <c r="E328" s="40">
        <v>124</v>
      </c>
      <c r="F328" s="40">
        <v>168</v>
      </c>
      <c r="G328" s="40">
        <v>156</v>
      </c>
      <c r="H328" s="40">
        <v>218</v>
      </c>
      <c r="I328" s="40">
        <v>332</v>
      </c>
      <c r="J328" s="40">
        <v>377</v>
      </c>
      <c r="K328" s="40">
        <v>11</v>
      </c>
      <c r="L328" s="42">
        <v>627</v>
      </c>
      <c r="M328" s="45">
        <v>759</v>
      </c>
      <c r="N328" s="42">
        <v>0</v>
      </c>
      <c r="O328" s="40">
        <v>30</v>
      </c>
      <c r="P328" s="40" t="s">
        <v>4351</v>
      </c>
      <c r="Q328" s="40">
        <v>31</v>
      </c>
      <c r="R328" s="40">
        <v>1091</v>
      </c>
      <c r="S328" s="40" t="s">
        <v>4351</v>
      </c>
      <c r="T328" s="40">
        <v>18</v>
      </c>
      <c r="U328" s="40">
        <v>213</v>
      </c>
      <c r="V328" s="42">
        <v>21</v>
      </c>
      <c r="W328" s="40">
        <v>1189</v>
      </c>
      <c r="X328" s="40">
        <v>176</v>
      </c>
    </row>
    <row r="329" spans="1:25">
      <c r="A329" s="3" t="s">
        <v>613</v>
      </c>
      <c r="B329" s="3" t="s">
        <v>487</v>
      </c>
      <c r="C329" s="3" t="s">
        <v>614</v>
      </c>
      <c r="D329" s="45">
        <v>971</v>
      </c>
      <c r="E329" s="40">
        <v>100</v>
      </c>
      <c r="F329" s="40" t="s">
        <v>4351</v>
      </c>
      <c r="G329" s="40">
        <v>156</v>
      </c>
      <c r="H329" s="40">
        <v>138</v>
      </c>
      <c r="I329" s="40">
        <v>184</v>
      </c>
      <c r="J329" s="40">
        <v>309</v>
      </c>
      <c r="K329" s="40" t="s">
        <v>4351</v>
      </c>
      <c r="L329" s="42">
        <v>429</v>
      </c>
      <c r="M329" s="45">
        <v>542</v>
      </c>
      <c r="N329" s="42" t="s">
        <v>4351</v>
      </c>
      <c r="O329" s="40">
        <v>50</v>
      </c>
      <c r="P329" s="40">
        <v>0</v>
      </c>
      <c r="Q329" s="40">
        <v>82</v>
      </c>
      <c r="R329" s="40">
        <v>584</v>
      </c>
      <c r="S329" s="40" t="s">
        <v>4351</v>
      </c>
      <c r="T329" s="40">
        <v>18</v>
      </c>
      <c r="U329" s="40">
        <v>231</v>
      </c>
      <c r="V329" s="42">
        <v>18</v>
      </c>
      <c r="W329" s="40">
        <v>765</v>
      </c>
      <c r="X329" s="40">
        <v>188</v>
      </c>
    </row>
    <row r="330" spans="1:25">
      <c r="A330" s="3" t="s">
        <v>615</v>
      </c>
      <c r="B330" s="3" t="s">
        <v>487</v>
      </c>
      <c r="C330" s="3" t="s">
        <v>616</v>
      </c>
      <c r="D330" s="45">
        <v>1066</v>
      </c>
      <c r="E330" s="40" t="s">
        <v>4351</v>
      </c>
      <c r="F330" s="40">
        <v>109</v>
      </c>
      <c r="G330" s="40">
        <v>136</v>
      </c>
      <c r="H330" s="40">
        <v>153</v>
      </c>
      <c r="I330" s="40">
        <v>234</v>
      </c>
      <c r="J330" s="40">
        <v>343</v>
      </c>
      <c r="K330" s="40" t="s">
        <v>4351</v>
      </c>
      <c r="L330" s="42">
        <v>493</v>
      </c>
      <c r="M330" s="45">
        <v>573</v>
      </c>
      <c r="N330" s="42">
        <v>0</v>
      </c>
      <c r="O330" s="40">
        <v>97</v>
      </c>
      <c r="P330" s="40">
        <v>0</v>
      </c>
      <c r="Q330" s="40">
        <v>84</v>
      </c>
      <c r="R330" s="40">
        <v>719</v>
      </c>
      <c r="S330" s="40" t="s">
        <v>4351</v>
      </c>
      <c r="T330" s="40" t="s">
        <v>4351</v>
      </c>
      <c r="U330" s="40">
        <v>157</v>
      </c>
      <c r="V330" s="42">
        <v>15</v>
      </c>
      <c r="W330" s="40">
        <v>912</v>
      </c>
      <c r="X330" s="40">
        <v>139</v>
      </c>
    </row>
    <row r="331" spans="1:25">
      <c r="A331" s="3" t="s">
        <v>617</v>
      </c>
      <c r="B331" s="3" t="s">
        <v>487</v>
      </c>
      <c r="C331" s="3" t="s">
        <v>618</v>
      </c>
      <c r="D331" s="45">
        <v>303</v>
      </c>
      <c r="E331" s="40">
        <v>18</v>
      </c>
      <c r="F331" s="40">
        <v>19</v>
      </c>
      <c r="G331" s="40">
        <v>25</v>
      </c>
      <c r="H331" s="40">
        <v>54</v>
      </c>
      <c r="I331" s="40">
        <v>81</v>
      </c>
      <c r="J331" s="40">
        <v>106</v>
      </c>
      <c r="K331" s="40">
        <v>0</v>
      </c>
      <c r="L331" s="42">
        <v>147</v>
      </c>
      <c r="M331" s="45">
        <v>156</v>
      </c>
      <c r="N331" s="42">
        <v>0</v>
      </c>
      <c r="O331" s="40" t="s">
        <v>4351</v>
      </c>
      <c r="P331" s="40">
        <v>0</v>
      </c>
      <c r="Q331" s="40">
        <v>16</v>
      </c>
      <c r="R331" s="40">
        <v>218</v>
      </c>
      <c r="S331" s="40">
        <v>0</v>
      </c>
      <c r="T331" s="40" t="s">
        <v>4351</v>
      </c>
      <c r="U331" s="40">
        <v>67</v>
      </c>
      <c r="V331" s="42" t="s">
        <v>4351</v>
      </c>
      <c r="W331" s="40">
        <v>236</v>
      </c>
      <c r="X331" s="40" t="s">
        <v>4351</v>
      </c>
      <c r="Y331" s="3"/>
    </row>
    <row r="332" spans="1:25">
      <c r="A332" s="3" t="s">
        <v>619</v>
      </c>
      <c r="B332" s="3" t="s">
        <v>487</v>
      </c>
      <c r="C332" s="3" t="s">
        <v>72</v>
      </c>
      <c r="D332" s="45">
        <v>9961</v>
      </c>
      <c r="E332" s="40">
        <v>758</v>
      </c>
      <c r="F332" s="40">
        <v>1371</v>
      </c>
      <c r="G332" s="40">
        <v>1565</v>
      </c>
      <c r="H332" s="40">
        <v>1810</v>
      </c>
      <c r="I332" s="40">
        <v>2254</v>
      </c>
      <c r="J332" s="40">
        <v>2095</v>
      </c>
      <c r="K332" s="40">
        <v>108</v>
      </c>
      <c r="L332" s="42">
        <v>4186</v>
      </c>
      <c r="M332" s="45">
        <v>5775</v>
      </c>
      <c r="N332" s="42" t="s">
        <v>4351</v>
      </c>
      <c r="O332" s="40">
        <v>1583</v>
      </c>
      <c r="P332" s="40" t="s">
        <v>4351</v>
      </c>
      <c r="Q332" s="40">
        <v>2978</v>
      </c>
      <c r="R332" s="40">
        <v>2428</v>
      </c>
      <c r="S332" s="40">
        <v>160</v>
      </c>
      <c r="T332" s="40">
        <v>199</v>
      </c>
      <c r="U332" s="40">
        <v>2602</v>
      </c>
      <c r="V332" s="42">
        <v>605</v>
      </c>
      <c r="W332" s="40">
        <v>7306</v>
      </c>
      <c r="X332" s="40">
        <v>2050</v>
      </c>
      <c r="Y332" s="1"/>
    </row>
    <row r="333" spans="1:25">
      <c r="A333" s="3" t="s">
        <v>620</v>
      </c>
      <c r="B333" s="3" t="s">
        <v>487</v>
      </c>
      <c r="C333" s="3" t="s">
        <v>74</v>
      </c>
      <c r="D333" s="45">
        <v>4039</v>
      </c>
      <c r="E333" s="40">
        <v>268</v>
      </c>
      <c r="F333" s="40">
        <v>509</v>
      </c>
      <c r="G333" s="40">
        <v>679</v>
      </c>
      <c r="H333" s="40">
        <v>712</v>
      </c>
      <c r="I333" s="40">
        <v>915</v>
      </c>
      <c r="J333" s="40">
        <v>900</v>
      </c>
      <c r="K333" s="40">
        <v>56</v>
      </c>
      <c r="L333" s="42">
        <v>1673</v>
      </c>
      <c r="M333" s="45">
        <v>2366</v>
      </c>
      <c r="N333" s="42" t="s">
        <v>4351</v>
      </c>
      <c r="O333" s="40">
        <v>792</v>
      </c>
      <c r="P333" s="40" t="s">
        <v>4351</v>
      </c>
      <c r="Q333" s="40">
        <v>722</v>
      </c>
      <c r="R333" s="40">
        <v>1466</v>
      </c>
      <c r="S333" s="40">
        <v>35</v>
      </c>
      <c r="T333" s="40">
        <v>82</v>
      </c>
      <c r="U333" s="40">
        <v>933</v>
      </c>
      <c r="V333" s="42">
        <v>207</v>
      </c>
      <c r="W333" s="40">
        <v>3044</v>
      </c>
      <c r="X333" s="40">
        <v>788</v>
      </c>
    </row>
    <row r="334" spans="1:25">
      <c r="A334" s="3" t="s">
        <v>621</v>
      </c>
      <c r="B334" s="3" t="s">
        <v>487</v>
      </c>
      <c r="C334" s="3" t="s">
        <v>622</v>
      </c>
      <c r="D334" s="45">
        <v>290</v>
      </c>
      <c r="E334" s="40" t="s">
        <v>4351</v>
      </c>
      <c r="F334" s="40">
        <v>33</v>
      </c>
      <c r="G334" s="40">
        <v>38</v>
      </c>
      <c r="H334" s="40">
        <v>35</v>
      </c>
      <c r="I334" s="40">
        <v>85</v>
      </c>
      <c r="J334" s="40">
        <v>77</v>
      </c>
      <c r="K334" s="40" t="s">
        <v>4351</v>
      </c>
      <c r="L334" s="42">
        <v>143</v>
      </c>
      <c r="M334" s="45">
        <v>147</v>
      </c>
      <c r="N334" s="42">
        <v>0</v>
      </c>
      <c r="O334" s="40" t="s">
        <v>4351</v>
      </c>
      <c r="P334" s="40">
        <v>0</v>
      </c>
      <c r="Q334" s="40">
        <v>24</v>
      </c>
      <c r="R334" s="40">
        <v>165</v>
      </c>
      <c r="S334" s="40" t="s">
        <v>4351</v>
      </c>
      <c r="T334" s="40">
        <v>0</v>
      </c>
      <c r="U334" s="40">
        <v>93</v>
      </c>
      <c r="V334" s="42" t="s">
        <v>4351</v>
      </c>
      <c r="W334" s="40">
        <v>216</v>
      </c>
      <c r="X334" s="40" t="s">
        <v>4351</v>
      </c>
      <c r="Y334" s="3"/>
    </row>
    <row r="335" spans="1:25">
      <c r="A335" s="3" t="s">
        <v>623</v>
      </c>
      <c r="B335" s="3" t="s">
        <v>487</v>
      </c>
      <c r="C335" s="3" t="s">
        <v>76</v>
      </c>
      <c r="D335" s="45">
        <v>2089</v>
      </c>
      <c r="E335" s="40">
        <v>166</v>
      </c>
      <c r="F335" s="40">
        <v>207</v>
      </c>
      <c r="G335" s="40">
        <v>291</v>
      </c>
      <c r="H335" s="40">
        <v>345</v>
      </c>
      <c r="I335" s="40">
        <v>482</v>
      </c>
      <c r="J335" s="40">
        <v>579</v>
      </c>
      <c r="K335" s="40">
        <v>19</v>
      </c>
      <c r="L335" s="42">
        <v>908</v>
      </c>
      <c r="M335" s="45">
        <v>1181</v>
      </c>
      <c r="N335" s="42" t="s">
        <v>4351</v>
      </c>
      <c r="O335" s="40">
        <v>143</v>
      </c>
      <c r="P335" s="40" t="s">
        <v>4351</v>
      </c>
      <c r="Q335" s="40">
        <v>81</v>
      </c>
      <c r="R335" s="40">
        <v>1268</v>
      </c>
      <c r="S335" s="40">
        <v>29</v>
      </c>
      <c r="T335" s="40">
        <v>26</v>
      </c>
      <c r="U335" s="40">
        <v>537</v>
      </c>
      <c r="V335" s="42">
        <v>143</v>
      </c>
      <c r="W335" s="40">
        <v>1516</v>
      </c>
      <c r="X335" s="40">
        <v>430</v>
      </c>
    </row>
    <row r="336" spans="1:25">
      <c r="A336" s="3" t="s">
        <v>624</v>
      </c>
      <c r="B336" s="3" t="s">
        <v>487</v>
      </c>
      <c r="C336" s="3" t="s">
        <v>625</v>
      </c>
      <c r="D336" s="45">
        <v>477</v>
      </c>
      <c r="E336" s="40" t="s">
        <v>4351</v>
      </c>
      <c r="F336" s="40">
        <v>47</v>
      </c>
      <c r="G336" s="40">
        <v>57</v>
      </c>
      <c r="H336" s="40">
        <v>74</v>
      </c>
      <c r="I336" s="40">
        <v>110</v>
      </c>
      <c r="J336" s="40">
        <v>153</v>
      </c>
      <c r="K336" s="40" t="s">
        <v>4351</v>
      </c>
      <c r="L336" s="42">
        <v>199</v>
      </c>
      <c r="M336" s="45">
        <v>278</v>
      </c>
      <c r="N336" s="42">
        <v>0</v>
      </c>
      <c r="O336" s="40" t="s">
        <v>4351</v>
      </c>
      <c r="P336" s="40">
        <v>0</v>
      </c>
      <c r="Q336" s="40">
        <v>52</v>
      </c>
      <c r="R336" s="40">
        <v>268</v>
      </c>
      <c r="S336" s="40" t="s">
        <v>4351</v>
      </c>
      <c r="T336" s="40" t="s">
        <v>4351</v>
      </c>
      <c r="U336" s="40">
        <v>144</v>
      </c>
      <c r="V336" s="42" t="s">
        <v>4351</v>
      </c>
      <c r="W336" s="40">
        <v>360</v>
      </c>
      <c r="X336" s="40" t="s">
        <v>4351</v>
      </c>
      <c r="Y336" s="3"/>
    </row>
    <row r="337" spans="1:25">
      <c r="A337" s="3" t="s">
        <v>626</v>
      </c>
      <c r="B337" s="3" t="s">
        <v>487</v>
      </c>
      <c r="C337" s="3" t="s">
        <v>627</v>
      </c>
      <c r="D337" s="45">
        <v>451</v>
      </c>
      <c r="E337" s="40" t="s">
        <v>4351</v>
      </c>
      <c r="F337" s="40">
        <v>48</v>
      </c>
      <c r="G337" s="40">
        <v>49</v>
      </c>
      <c r="H337" s="40">
        <v>83</v>
      </c>
      <c r="I337" s="40">
        <v>121</v>
      </c>
      <c r="J337" s="40">
        <v>111</v>
      </c>
      <c r="K337" s="40" t="s">
        <v>4351</v>
      </c>
      <c r="L337" s="42">
        <v>181</v>
      </c>
      <c r="M337" s="45">
        <v>270</v>
      </c>
      <c r="N337" s="42">
        <v>0</v>
      </c>
      <c r="O337" s="40" t="s">
        <v>4351</v>
      </c>
      <c r="P337" s="40">
        <v>0</v>
      </c>
      <c r="Q337" s="40">
        <v>22</v>
      </c>
      <c r="R337" s="40">
        <v>237</v>
      </c>
      <c r="S337" s="40" t="s">
        <v>4351</v>
      </c>
      <c r="T337" s="40" t="s">
        <v>4351</v>
      </c>
      <c r="U337" s="40">
        <v>178</v>
      </c>
      <c r="V337" s="42">
        <v>23</v>
      </c>
      <c r="W337" s="40">
        <v>275</v>
      </c>
      <c r="X337" s="40">
        <v>153</v>
      </c>
    </row>
    <row r="338" spans="1:25">
      <c r="A338" s="3" t="s">
        <v>628</v>
      </c>
      <c r="B338" s="3" t="s">
        <v>487</v>
      </c>
      <c r="C338" s="3" t="s">
        <v>78</v>
      </c>
      <c r="D338" s="45">
        <v>498</v>
      </c>
      <c r="E338" s="40" t="s">
        <v>4351</v>
      </c>
      <c r="F338" s="40">
        <v>51</v>
      </c>
      <c r="G338" s="40">
        <v>81</v>
      </c>
      <c r="H338" s="40">
        <v>72</v>
      </c>
      <c r="I338" s="40">
        <v>109</v>
      </c>
      <c r="J338" s="40">
        <v>163</v>
      </c>
      <c r="K338" s="40" t="s">
        <v>4351</v>
      </c>
      <c r="L338" s="42">
        <v>202</v>
      </c>
      <c r="M338" s="45">
        <v>296</v>
      </c>
      <c r="N338" s="42">
        <v>0</v>
      </c>
      <c r="O338" s="40">
        <v>14</v>
      </c>
      <c r="P338" s="40">
        <v>0</v>
      </c>
      <c r="Q338" s="40">
        <v>150</v>
      </c>
      <c r="R338" s="40">
        <v>200</v>
      </c>
      <c r="S338" s="40" t="s">
        <v>4351</v>
      </c>
      <c r="T338" s="40" t="s">
        <v>4351</v>
      </c>
      <c r="U338" s="40">
        <v>128</v>
      </c>
      <c r="V338" s="42" t="s">
        <v>4351</v>
      </c>
      <c r="W338" s="40">
        <v>366</v>
      </c>
      <c r="X338" s="40" t="s">
        <v>4351</v>
      </c>
      <c r="Y338" s="3"/>
    </row>
    <row r="339" spans="1:25">
      <c r="A339" s="3" t="s">
        <v>629</v>
      </c>
      <c r="B339" s="3" t="s">
        <v>487</v>
      </c>
      <c r="C339" s="3" t="s">
        <v>630</v>
      </c>
      <c r="D339" s="45">
        <v>288</v>
      </c>
      <c r="E339" s="40" t="s">
        <v>4351</v>
      </c>
      <c r="F339" s="40">
        <v>29</v>
      </c>
      <c r="G339" s="40">
        <v>40</v>
      </c>
      <c r="H339" s="40">
        <v>41</v>
      </c>
      <c r="I339" s="40">
        <v>73</v>
      </c>
      <c r="J339" s="40">
        <v>90</v>
      </c>
      <c r="K339" s="40" t="s">
        <v>4351</v>
      </c>
      <c r="L339" s="42">
        <v>130</v>
      </c>
      <c r="M339" s="45">
        <v>158</v>
      </c>
      <c r="N339" s="42" t="s">
        <v>4351</v>
      </c>
      <c r="O339" s="40" t="s">
        <v>4351</v>
      </c>
      <c r="P339" s="40">
        <v>0</v>
      </c>
      <c r="Q339" s="40">
        <v>46</v>
      </c>
      <c r="R339" s="40">
        <v>136</v>
      </c>
      <c r="S339" s="40">
        <v>0</v>
      </c>
      <c r="T339" s="40">
        <v>0</v>
      </c>
      <c r="U339" s="40">
        <v>99</v>
      </c>
      <c r="V339" s="42">
        <v>0</v>
      </c>
      <c r="W339" s="40">
        <v>215</v>
      </c>
      <c r="X339" s="40">
        <v>73</v>
      </c>
    </row>
    <row r="340" spans="1:25">
      <c r="A340" s="3" t="s">
        <v>631</v>
      </c>
      <c r="B340" s="3" t="s">
        <v>487</v>
      </c>
      <c r="C340" s="3" t="s">
        <v>291</v>
      </c>
      <c r="D340" s="45">
        <v>278</v>
      </c>
      <c r="E340" s="40" t="s">
        <v>4351</v>
      </c>
      <c r="F340" s="40">
        <v>32</v>
      </c>
      <c r="G340" s="40">
        <v>33</v>
      </c>
      <c r="H340" s="40">
        <v>51</v>
      </c>
      <c r="I340" s="40">
        <v>54</v>
      </c>
      <c r="J340" s="40">
        <v>96</v>
      </c>
      <c r="K340" s="40" t="s">
        <v>4351</v>
      </c>
      <c r="L340" s="42">
        <v>112</v>
      </c>
      <c r="M340" s="45">
        <v>166</v>
      </c>
      <c r="N340" s="42" t="s">
        <v>4351</v>
      </c>
      <c r="O340" s="40">
        <v>12</v>
      </c>
      <c r="P340" s="40">
        <v>0</v>
      </c>
      <c r="Q340" s="40">
        <v>39</v>
      </c>
      <c r="R340" s="40">
        <v>143</v>
      </c>
      <c r="S340" s="40" t="s">
        <v>4351</v>
      </c>
      <c r="T340" s="40">
        <v>0</v>
      </c>
      <c r="U340" s="40">
        <v>83</v>
      </c>
      <c r="V340" s="42">
        <v>0</v>
      </c>
      <c r="W340" s="40">
        <v>209</v>
      </c>
      <c r="X340" s="40">
        <v>69</v>
      </c>
      <c r="Y340" s="3"/>
    </row>
    <row r="341" spans="1:25">
      <c r="A341" s="3" t="s">
        <v>632</v>
      </c>
      <c r="B341" s="3" t="s">
        <v>487</v>
      </c>
      <c r="C341" s="3" t="s">
        <v>633</v>
      </c>
      <c r="D341" s="45">
        <v>664</v>
      </c>
      <c r="E341" s="40" t="s">
        <v>4351</v>
      </c>
      <c r="F341" s="40">
        <v>55</v>
      </c>
      <c r="G341" s="40">
        <v>84</v>
      </c>
      <c r="H341" s="40">
        <v>96</v>
      </c>
      <c r="I341" s="40">
        <v>157</v>
      </c>
      <c r="J341" s="40">
        <v>241</v>
      </c>
      <c r="K341" s="40" t="s">
        <v>4351</v>
      </c>
      <c r="L341" s="42">
        <v>292</v>
      </c>
      <c r="M341" s="45">
        <v>372</v>
      </c>
      <c r="N341" s="42">
        <v>0</v>
      </c>
      <c r="O341" s="40">
        <v>20</v>
      </c>
      <c r="P341" s="40">
        <v>0</v>
      </c>
      <c r="Q341" s="40">
        <v>136</v>
      </c>
      <c r="R341" s="40">
        <v>350</v>
      </c>
      <c r="S341" s="40" t="s">
        <v>4351</v>
      </c>
      <c r="T341" s="40" t="s">
        <v>4351</v>
      </c>
      <c r="U341" s="40">
        <v>151</v>
      </c>
      <c r="V341" s="42" t="s">
        <v>4351</v>
      </c>
      <c r="W341" s="40">
        <v>523</v>
      </c>
      <c r="X341" s="40" t="s">
        <v>4351</v>
      </c>
    </row>
    <row r="342" spans="1:25">
      <c r="A342" s="3" t="s">
        <v>634</v>
      </c>
      <c r="B342" s="3" t="s">
        <v>487</v>
      </c>
      <c r="C342" s="3" t="s">
        <v>80</v>
      </c>
      <c r="D342" s="45">
        <v>535</v>
      </c>
      <c r="E342" s="40" t="s">
        <v>4351</v>
      </c>
      <c r="F342" s="40">
        <v>58</v>
      </c>
      <c r="G342" s="40">
        <v>72</v>
      </c>
      <c r="H342" s="40">
        <v>82</v>
      </c>
      <c r="I342" s="40">
        <v>124</v>
      </c>
      <c r="J342" s="40">
        <v>173</v>
      </c>
      <c r="K342" s="40" t="s">
        <v>4351</v>
      </c>
      <c r="L342" s="42">
        <v>213</v>
      </c>
      <c r="M342" s="45">
        <v>322</v>
      </c>
      <c r="N342" s="42" t="s">
        <v>4351</v>
      </c>
      <c r="O342" s="40">
        <v>26</v>
      </c>
      <c r="P342" s="40">
        <v>0</v>
      </c>
      <c r="Q342" s="40">
        <v>96</v>
      </c>
      <c r="R342" s="40">
        <v>308</v>
      </c>
      <c r="S342" s="40">
        <v>0</v>
      </c>
      <c r="T342" s="40" t="s">
        <v>4351</v>
      </c>
      <c r="U342" s="40">
        <v>103</v>
      </c>
      <c r="V342" s="42">
        <v>11</v>
      </c>
      <c r="W342" s="40">
        <v>444</v>
      </c>
      <c r="X342" s="40">
        <v>80</v>
      </c>
      <c r="Y342" s="3"/>
    </row>
    <row r="343" spans="1:25">
      <c r="A343" s="3" t="s">
        <v>635</v>
      </c>
      <c r="B343" s="3" t="s">
        <v>487</v>
      </c>
      <c r="C343" s="3" t="s">
        <v>636</v>
      </c>
      <c r="D343" s="45">
        <v>226</v>
      </c>
      <c r="E343" s="40" t="s">
        <v>4351</v>
      </c>
      <c r="F343" s="40">
        <v>21</v>
      </c>
      <c r="G343" s="40">
        <v>32</v>
      </c>
      <c r="H343" s="40">
        <v>60</v>
      </c>
      <c r="I343" s="40">
        <v>41</v>
      </c>
      <c r="J343" s="40">
        <v>61</v>
      </c>
      <c r="K343" s="40" t="s">
        <v>4351</v>
      </c>
      <c r="L343" s="42">
        <v>97</v>
      </c>
      <c r="M343" s="45">
        <v>129</v>
      </c>
      <c r="N343" s="42">
        <v>0</v>
      </c>
      <c r="O343" s="40">
        <v>14</v>
      </c>
      <c r="P343" s="40">
        <v>0</v>
      </c>
      <c r="Q343" s="40">
        <v>24</v>
      </c>
      <c r="R343" s="40">
        <v>114</v>
      </c>
      <c r="S343" s="40" t="s">
        <v>4351</v>
      </c>
      <c r="T343" s="40" t="s">
        <v>4351</v>
      </c>
      <c r="U343" s="40">
        <v>60</v>
      </c>
      <c r="V343" s="42">
        <v>11</v>
      </c>
      <c r="W343" s="40">
        <v>171</v>
      </c>
      <c r="X343" s="40">
        <v>44</v>
      </c>
      <c r="Y343" s="3"/>
    </row>
    <row r="344" spans="1:25">
      <c r="A344" s="3" t="s">
        <v>637</v>
      </c>
      <c r="B344" s="3" t="s">
        <v>487</v>
      </c>
      <c r="C344" s="3" t="s">
        <v>638</v>
      </c>
      <c r="D344" s="45">
        <v>1728</v>
      </c>
      <c r="E344" s="40" t="s">
        <v>4351</v>
      </c>
      <c r="F344" s="40">
        <v>213</v>
      </c>
      <c r="G344" s="40">
        <v>244</v>
      </c>
      <c r="H344" s="40">
        <v>310</v>
      </c>
      <c r="I344" s="40">
        <v>400</v>
      </c>
      <c r="J344" s="40">
        <v>488</v>
      </c>
      <c r="K344" s="40" t="s">
        <v>4351</v>
      </c>
      <c r="L344" s="42">
        <v>728</v>
      </c>
      <c r="M344" s="45">
        <v>1000</v>
      </c>
      <c r="N344" s="42" t="s">
        <v>4351</v>
      </c>
      <c r="O344" s="40">
        <v>104</v>
      </c>
      <c r="P344" s="40" t="s">
        <v>4351</v>
      </c>
      <c r="Q344" s="40">
        <v>327</v>
      </c>
      <c r="R344" s="40">
        <v>784</v>
      </c>
      <c r="S344" s="40" t="s">
        <v>4351</v>
      </c>
      <c r="T344" s="40" t="s">
        <v>4351</v>
      </c>
      <c r="U344" s="40">
        <v>494</v>
      </c>
      <c r="V344" s="42">
        <v>29</v>
      </c>
      <c r="W344" s="40">
        <v>1346</v>
      </c>
      <c r="X344" s="40">
        <v>353</v>
      </c>
    </row>
    <row r="345" spans="1:25">
      <c r="A345" s="3" t="s">
        <v>639</v>
      </c>
      <c r="B345" s="3" t="s">
        <v>487</v>
      </c>
      <c r="C345" s="3" t="s">
        <v>86</v>
      </c>
      <c r="D345" s="45">
        <v>982</v>
      </c>
      <c r="E345" s="40" t="s">
        <v>4351</v>
      </c>
      <c r="F345" s="40">
        <v>111</v>
      </c>
      <c r="G345" s="40">
        <v>119</v>
      </c>
      <c r="H345" s="40">
        <v>189</v>
      </c>
      <c r="I345" s="40">
        <v>225</v>
      </c>
      <c r="J345" s="40">
        <v>249</v>
      </c>
      <c r="K345" s="40" t="s">
        <v>4351</v>
      </c>
      <c r="L345" s="42">
        <v>428</v>
      </c>
      <c r="M345" s="45">
        <v>554</v>
      </c>
      <c r="N345" s="42" t="s">
        <v>4351</v>
      </c>
      <c r="O345" s="40">
        <v>133</v>
      </c>
      <c r="P345" s="40">
        <v>0</v>
      </c>
      <c r="Q345" s="40">
        <v>85</v>
      </c>
      <c r="R345" s="40">
        <v>507</v>
      </c>
      <c r="S345" s="40" t="s">
        <v>4351</v>
      </c>
      <c r="T345" s="40" t="s">
        <v>4351</v>
      </c>
      <c r="U345" s="40">
        <v>246</v>
      </c>
      <c r="V345" s="42">
        <v>23</v>
      </c>
      <c r="W345" s="40">
        <v>751</v>
      </c>
      <c r="X345" s="40">
        <v>208</v>
      </c>
    </row>
    <row r="346" spans="1:25">
      <c r="A346" s="3" t="s">
        <v>640</v>
      </c>
      <c r="B346" s="3" t="s">
        <v>487</v>
      </c>
      <c r="C346" s="3" t="s">
        <v>434</v>
      </c>
      <c r="D346" s="45">
        <v>1334</v>
      </c>
      <c r="E346" s="40">
        <v>62</v>
      </c>
      <c r="F346" s="40">
        <v>179</v>
      </c>
      <c r="G346" s="40">
        <v>206</v>
      </c>
      <c r="H346" s="40">
        <v>204</v>
      </c>
      <c r="I346" s="40">
        <v>312</v>
      </c>
      <c r="J346" s="40">
        <v>351</v>
      </c>
      <c r="K346" s="40">
        <v>20</v>
      </c>
      <c r="L346" s="42">
        <v>491</v>
      </c>
      <c r="M346" s="45">
        <v>843</v>
      </c>
      <c r="N346" s="42" t="s">
        <v>4351</v>
      </c>
      <c r="O346" s="40">
        <v>129</v>
      </c>
      <c r="P346" s="40" t="s">
        <v>4351</v>
      </c>
      <c r="Q346" s="40">
        <v>324</v>
      </c>
      <c r="R346" s="40">
        <v>399</v>
      </c>
      <c r="S346" s="40">
        <v>25</v>
      </c>
      <c r="T346" s="40">
        <v>26</v>
      </c>
      <c r="U346" s="40">
        <v>426</v>
      </c>
      <c r="V346" s="42">
        <v>71</v>
      </c>
      <c r="W346" s="40">
        <v>922</v>
      </c>
      <c r="X346" s="40">
        <v>341</v>
      </c>
    </row>
    <row r="347" spans="1:25">
      <c r="A347" s="3" t="s">
        <v>641</v>
      </c>
      <c r="B347" s="3" t="s">
        <v>487</v>
      </c>
      <c r="C347" s="3" t="s">
        <v>297</v>
      </c>
      <c r="D347" s="45">
        <v>343</v>
      </c>
      <c r="E347" s="40" t="s">
        <v>4351</v>
      </c>
      <c r="F347" s="40">
        <v>39</v>
      </c>
      <c r="G347" s="40">
        <v>53</v>
      </c>
      <c r="H347" s="40">
        <v>46</v>
      </c>
      <c r="I347" s="40">
        <v>68</v>
      </c>
      <c r="J347" s="40">
        <v>114</v>
      </c>
      <c r="K347" s="40" t="s">
        <v>4351</v>
      </c>
      <c r="L347" s="42">
        <v>155</v>
      </c>
      <c r="M347" s="45">
        <v>188</v>
      </c>
      <c r="N347" s="42" t="s">
        <v>4351</v>
      </c>
      <c r="O347" s="40" t="s">
        <v>4351</v>
      </c>
      <c r="P347" s="40">
        <v>0</v>
      </c>
      <c r="Q347" s="40">
        <v>55</v>
      </c>
      <c r="R347" s="40">
        <v>192</v>
      </c>
      <c r="S347" s="40">
        <v>0</v>
      </c>
      <c r="T347" s="40" t="s">
        <v>4351</v>
      </c>
      <c r="U347" s="40">
        <v>89</v>
      </c>
      <c r="V347" s="42" t="s">
        <v>4351</v>
      </c>
      <c r="W347" s="40">
        <v>262</v>
      </c>
      <c r="X347" s="40" t="s">
        <v>4351</v>
      </c>
    </row>
    <row r="348" spans="1:25">
      <c r="A348" s="3" t="s">
        <v>642</v>
      </c>
      <c r="B348" s="3" t="s">
        <v>487</v>
      </c>
      <c r="C348" s="3" t="s">
        <v>643</v>
      </c>
      <c r="D348" s="45">
        <v>311</v>
      </c>
      <c r="E348" s="40">
        <v>29</v>
      </c>
      <c r="F348" s="40" t="s">
        <v>4351</v>
      </c>
      <c r="G348" s="40">
        <v>54</v>
      </c>
      <c r="H348" s="40">
        <v>69</v>
      </c>
      <c r="I348" s="40">
        <v>67</v>
      </c>
      <c r="J348" s="40">
        <v>60</v>
      </c>
      <c r="K348" s="40" t="s">
        <v>4351</v>
      </c>
      <c r="L348" s="42">
        <v>126</v>
      </c>
      <c r="M348" s="45">
        <v>185</v>
      </c>
      <c r="N348" s="42" t="s">
        <v>4351</v>
      </c>
      <c r="O348" s="40" t="s">
        <v>4351</v>
      </c>
      <c r="P348" s="40" t="s">
        <v>4351</v>
      </c>
      <c r="Q348" s="40">
        <v>57</v>
      </c>
      <c r="R348" s="40">
        <v>154</v>
      </c>
      <c r="S348" s="40">
        <v>0</v>
      </c>
      <c r="T348" s="40" t="s">
        <v>4351</v>
      </c>
      <c r="U348" s="40">
        <v>86</v>
      </c>
      <c r="V348" s="42">
        <v>14</v>
      </c>
      <c r="W348" s="40">
        <v>227</v>
      </c>
      <c r="X348" s="40">
        <v>70</v>
      </c>
    </row>
    <row r="349" spans="1:25">
      <c r="A349" s="3" t="s">
        <v>644</v>
      </c>
      <c r="B349" s="3" t="s">
        <v>487</v>
      </c>
      <c r="C349" s="3" t="s">
        <v>90</v>
      </c>
      <c r="D349" s="45">
        <v>2561</v>
      </c>
      <c r="E349" s="40">
        <v>188</v>
      </c>
      <c r="F349" s="40">
        <v>323</v>
      </c>
      <c r="G349" s="40">
        <v>445</v>
      </c>
      <c r="H349" s="40">
        <v>447</v>
      </c>
      <c r="I349" s="40">
        <v>504</v>
      </c>
      <c r="J349" s="40">
        <v>630</v>
      </c>
      <c r="K349" s="40">
        <v>24</v>
      </c>
      <c r="L349" s="42">
        <v>1051</v>
      </c>
      <c r="M349" s="45">
        <v>1510</v>
      </c>
      <c r="N349" s="42" t="s">
        <v>4351</v>
      </c>
      <c r="O349" s="40">
        <v>329</v>
      </c>
      <c r="P349" s="40" t="s">
        <v>4351</v>
      </c>
      <c r="Q349" s="40">
        <v>508</v>
      </c>
      <c r="R349" s="40">
        <v>918</v>
      </c>
      <c r="S349" s="40">
        <v>35</v>
      </c>
      <c r="T349" s="40">
        <v>37</v>
      </c>
      <c r="U349" s="40">
        <v>726</v>
      </c>
      <c r="V349" s="42">
        <v>124</v>
      </c>
      <c r="W349" s="40">
        <v>1836</v>
      </c>
      <c r="X349" s="40">
        <v>601</v>
      </c>
    </row>
    <row r="350" spans="1:25">
      <c r="A350" s="3" t="s">
        <v>645</v>
      </c>
      <c r="B350" s="3" t="s">
        <v>487</v>
      </c>
      <c r="C350" s="3" t="s">
        <v>646</v>
      </c>
      <c r="D350" s="45">
        <v>1395</v>
      </c>
      <c r="E350" s="40" t="s">
        <v>4351</v>
      </c>
      <c r="F350" s="40">
        <v>169</v>
      </c>
      <c r="G350" s="40">
        <v>189</v>
      </c>
      <c r="H350" s="40">
        <v>201</v>
      </c>
      <c r="I350" s="40">
        <v>288</v>
      </c>
      <c r="J350" s="40">
        <v>439</v>
      </c>
      <c r="K350" s="40" t="s">
        <v>4351</v>
      </c>
      <c r="L350" s="42">
        <v>603</v>
      </c>
      <c r="M350" s="45">
        <v>792</v>
      </c>
      <c r="N350" s="42" t="s">
        <v>4351</v>
      </c>
      <c r="O350" s="40">
        <v>45</v>
      </c>
      <c r="P350" s="40">
        <v>0</v>
      </c>
      <c r="Q350" s="40" t="s">
        <v>4351</v>
      </c>
      <c r="R350" s="40">
        <v>1006</v>
      </c>
      <c r="S350" s="40" t="s">
        <v>4351</v>
      </c>
      <c r="T350" s="40">
        <v>19</v>
      </c>
      <c r="U350" s="40">
        <v>312</v>
      </c>
      <c r="V350" s="42">
        <v>32</v>
      </c>
      <c r="W350" s="40">
        <v>1076</v>
      </c>
      <c r="X350" s="40">
        <v>287</v>
      </c>
    </row>
    <row r="351" spans="1:25">
      <c r="A351" s="3" t="s">
        <v>647</v>
      </c>
      <c r="B351" s="3" t="s">
        <v>487</v>
      </c>
      <c r="C351" s="3" t="s">
        <v>648</v>
      </c>
      <c r="D351" s="45">
        <v>631</v>
      </c>
      <c r="E351" s="40" t="s">
        <v>4351</v>
      </c>
      <c r="F351" s="40">
        <v>68</v>
      </c>
      <c r="G351" s="40">
        <v>95</v>
      </c>
      <c r="H351" s="40">
        <v>111</v>
      </c>
      <c r="I351" s="40">
        <v>141</v>
      </c>
      <c r="J351" s="40">
        <v>183</v>
      </c>
      <c r="K351" s="40" t="s">
        <v>4351</v>
      </c>
      <c r="L351" s="42">
        <v>253</v>
      </c>
      <c r="M351" s="45">
        <v>378</v>
      </c>
      <c r="N351" s="42">
        <v>0</v>
      </c>
      <c r="O351" s="40">
        <v>26</v>
      </c>
      <c r="P351" s="40">
        <v>0</v>
      </c>
      <c r="Q351" s="40">
        <v>185</v>
      </c>
      <c r="R351" s="40">
        <v>247</v>
      </c>
      <c r="S351" s="40" t="s">
        <v>4351</v>
      </c>
      <c r="T351" s="40" t="s">
        <v>4351</v>
      </c>
      <c r="U351" s="40">
        <v>167</v>
      </c>
      <c r="V351" s="42" t="s">
        <v>4351</v>
      </c>
      <c r="W351" s="40">
        <v>461</v>
      </c>
      <c r="X351" s="40" t="s">
        <v>4351</v>
      </c>
      <c r="Y351" s="3"/>
    </row>
    <row r="352" spans="1:25">
      <c r="A352" s="3" t="s">
        <v>649</v>
      </c>
      <c r="B352" s="3" t="s">
        <v>487</v>
      </c>
      <c r="C352" s="3" t="s">
        <v>650</v>
      </c>
      <c r="D352" s="45">
        <v>665</v>
      </c>
      <c r="E352" s="40" t="s">
        <v>4351</v>
      </c>
      <c r="F352" s="40">
        <v>70</v>
      </c>
      <c r="G352" s="40">
        <v>92</v>
      </c>
      <c r="H352" s="40">
        <v>84</v>
      </c>
      <c r="I352" s="40">
        <v>154</v>
      </c>
      <c r="J352" s="40">
        <v>221</v>
      </c>
      <c r="K352" s="40" t="s">
        <v>4351</v>
      </c>
      <c r="L352" s="42">
        <v>275</v>
      </c>
      <c r="M352" s="45">
        <v>390</v>
      </c>
      <c r="N352" s="42">
        <v>0</v>
      </c>
      <c r="O352" s="40">
        <v>19</v>
      </c>
      <c r="P352" s="40">
        <v>0</v>
      </c>
      <c r="Q352" s="40">
        <v>68</v>
      </c>
      <c r="R352" s="40">
        <v>232</v>
      </c>
      <c r="S352" s="40" t="s">
        <v>4351</v>
      </c>
      <c r="T352" s="40" t="s">
        <v>4351</v>
      </c>
      <c r="U352" s="40">
        <v>339</v>
      </c>
      <c r="V352" s="42" t="s">
        <v>4351</v>
      </c>
      <c r="W352" s="40">
        <v>337</v>
      </c>
      <c r="X352" s="40" t="s">
        <v>4351</v>
      </c>
      <c r="Y352" s="3"/>
    </row>
    <row r="353" spans="1:25">
      <c r="A353" s="3" t="s">
        <v>651</v>
      </c>
      <c r="B353" s="3" t="s">
        <v>487</v>
      </c>
      <c r="C353" s="3" t="s">
        <v>92</v>
      </c>
      <c r="D353" s="45">
        <v>334</v>
      </c>
      <c r="E353" s="40" t="s">
        <v>4351</v>
      </c>
      <c r="F353" s="40">
        <v>37</v>
      </c>
      <c r="G353" s="40">
        <v>29</v>
      </c>
      <c r="H353" s="40">
        <v>48</v>
      </c>
      <c r="I353" s="40">
        <v>91</v>
      </c>
      <c r="J353" s="40">
        <v>111</v>
      </c>
      <c r="K353" s="40" t="s">
        <v>4351</v>
      </c>
      <c r="L353" s="42">
        <v>138</v>
      </c>
      <c r="M353" s="45">
        <v>196</v>
      </c>
      <c r="N353" s="42" t="s">
        <v>4351</v>
      </c>
      <c r="O353" s="40">
        <v>45</v>
      </c>
      <c r="P353" s="40" t="s">
        <v>4351</v>
      </c>
      <c r="Q353" s="40">
        <v>81</v>
      </c>
      <c r="R353" s="40">
        <v>84</v>
      </c>
      <c r="S353" s="40">
        <v>0</v>
      </c>
      <c r="T353" s="40">
        <v>0</v>
      </c>
      <c r="U353" s="40">
        <v>123</v>
      </c>
      <c r="V353" s="42">
        <v>14</v>
      </c>
      <c r="W353" s="40">
        <v>205</v>
      </c>
      <c r="X353" s="40">
        <v>115</v>
      </c>
    </row>
    <row r="354" spans="1:25">
      <c r="A354" s="3" t="s">
        <v>652</v>
      </c>
      <c r="B354" s="3" t="s">
        <v>487</v>
      </c>
      <c r="C354" s="3" t="s">
        <v>94</v>
      </c>
      <c r="D354" s="45">
        <v>766</v>
      </c>
      <c r="E354" s="40" t="s">
        <v>4351</v>
      </c>
      <c r="F354" s="40">
        <v>75</v>
      </c>
      <c r="G354" s="40">
        <v>124</v>
      </c>
      <c r="H354" s="40">
        <v>124</v>
      </c>
      <c r="I354" s="40">
        <v>172</v>
      </c>
      <c r="J354" s="40">
        <v>241</v>
      </c>
      <c r="K354" s="40" t="s">
        <v>4351</v>
      </c>
      <c r="L354" s="42">
        <v>342</v>
      </c>
      <c r="M354" s="45">
        <v>424</v>
      </c>
      <c r="N354" s="42" t="s">
        <v>4351</v>
      </c>
      <c r="O354" s="40">
        <v>83</v>
      </c>
      <c r="P354" s="40">
        <v>0</v>
      </c>
      <c r="Q354" s="40">
        <v>27</v>
      </c>
      <c r="R354" s="40">
        <v>459</v>
      </c>
      <c r="S354" s="40" t="s">
        <v>4351</v>
      </c>
      <c r="T354" s="40" t="s">
        <v>4351</v>
      </c>
      <c r="U354" s="40">
        <v>177</v>
      </c>
      <c r="V354" s="42">
        <v>34</v>
      </c>
      <c r="W354" s="40">
        <v>596</v>
      </c>
      <c r="X354" s="40">
        <v>136</v>
      </c>
    </row>
    <row r="355" spans="1:25">
      <c r="A355" s="3" t="s">
        <v>653</v>
      </c>
      <c r="B355" s="3" t="s">
        <v>487</v>
      </c>
      <c r="C355" s="3" t="s">
        <v>98</v>
      </c>
      <c r="D355" s="45">
        <v>252</v>
      </c>
      <c r="E355" s="40" t="s">
        <v>4351</v>
      </c>
      <c r="F355" s="40">
        <v>24</v>
      </c>
      <c r="G355" s="40">
        <v>28</v>
      </c>
      <c r="H355" s="40">
        <v>41</v>
      </c>
      <c r="I355" s="40">
        <v>72</v>
      </c>
      <c r="J355" s="40">
        <v>76</v>
      </c>
      <c r="K355" s="40" t="s">
        <v>4351</v>
      </c>
      <c r="L355" s="42">
        <v>106</v>
      </c>
      <c r="M355" s="45">
        <v>146</v>
      </c>
      <c r="N355" s="42">
        <v>0</v>
      </c>
      <c r="O355" s="40">
        <v>12</v>
      </c>
      <c r="P355" s="40" t="s">
        <v>4351</v>
      </c>
      <c r="Q355" s="40">
        <v>44</v>
      </c>
      <c r="R355" s="40">
        <v>114</v>
      </c>
      <c r="S355" s="40" t="s">
        <v>4351</v>
      </c>
      <c r="T355" s="40" t="s">
        <v>4351</v>
      </c>
      <c r="U355" s="40">
        <v>75</v>
      </c>
      <c r="V355" s="42">
        <v>15</v>
      </c>
      <c r="W355" s="40">
        <v>170</v>
      </c>
      <c r="X355" s="40">
        <v>67</v>
      </c>
    </row>
    <row r="356" spans="1:25">
      <c r="A356" s="3" t="s">
        <v>654</v>
      </c>
      <c r="B356" s="3" t="s">
        <v>487</v>
      </c>
      <c r="C356" s="3" t="s">
        <v>655</v>
      </c>
      <c r="D356" s="45">
        <v>641</v>
      </c>
      <c r="E356" s="40" t="s">
        <v>4351</v>
      </c>
      <c r="F356" s="40">
        <v>77</v>
      </c>
      <c r="G356" s="40">
        <v>73</v>
      </c>
      <c r="H356" s="40">
        <v>83</v>
      </c>
      <c r="I356" s="40">
        <v>150</v>
      </c>
      <c r="J356" s="40">
        <v>226</v>
      </c>
      <c r="K356" s="40" t="s">
        <v>4351</v>
      </c>
      <c r="L356" s="42">
        <v>253</v>
      </c>
      <c r="M356" s="45">
        <v>388</v>
      </c>
      <c r="N356" s="42" t="s">
        <v>4351</v>
      </c>
      <c r="O356" s="40">
        <v>21</v>
      </c>
      <c r="P356" s="40">
        <v>0</v>
      </c>
      <c r="Q356" s="40">
        <v>139</v>
      </c>
      <c r="R356" s="40">
        <v>279</v>
      </c>
      <c r="S356" s="40" t="s">
        <v>4351</v>
      </c>
      <c r="T356" s="40" t="s">
        <v>4351</v>
      </c>
      <c r="U356" s="40">
        <v>190</v>
      </c>
      <c r="V356" s="42">
        <v>11</v>
      </c>
      <c r="W356" s="40">
        <v>461</v>
      </c>
      <c r="X356" s="40">
        <v>169</v>
      </c>
    </row>
    <row r="357" spans="1:25">
      <c r="A357" s="3" t="s">
        <v>656</v>
      </c>
      <c r="B357" s="3" t="s">
        <v>487</v>
      </c>
      <c r="C357" s="3" t="s">
        <v>307</v>
      </c>
      <c r="D357" s="45">
        <v>221</v>
      </c>
      <c r="E357" s="40" t="s">
        <v>4351</v>
      </c>
      <c r="F357" s="40">
        <v>22</v>
      </c>
      <c r="G357" s="40">
        <v>27</v>
      </c>
      <c r="H357" s="40">
        <v>30</v>
      </c>
      <c r="I357" s="40">
        <v>58</v>
      </c>
      <c r="J357" s="40">
        <v>64</v>
      </c>
      <c r="K357" s="40" t="s">
        <v>4351</v>
      </c>
      <c r="L357" s="42">
        <v>102</v>
      </c>
      <c r="M357" s="45">
        <v>119</v>
      </c>
      <c r="N357" s="42" t="s">
        <v>4351</v>
      </c>
      <c r="O357" s="40" t="s">
        <v>4351</v>
      </c>
      <c r="P357" s="40">
        <v>0</v>
      </c>
      <c r="Q357" s="40">
        <v>37</v>
      </c>
      <c r="R357" s="40">
        <v>139</v>
      </c>
      <c r="S357" s="40">
        <v>0</v>
      </c>
      <c r="T357" s="40">
        <v>0</v>
      </c>
      <c r="U357" s="40">
        <v>43</v>
      </c>
      <c r="V357" s="42" t="s">
        <v>4351</v>
      </c>
      <c r="W357" s="40">
        <v>183</v>
      </c>
      <c r="X357" s="40" t="s">
        <v>4351</v>
      </c>
      <c r="Y357" s="3"/>
    </row>
    <row r="358" spans="1:25">
      <c r="A358" s="3" t="s">
        <v>657</v>
      </c>
      <c r="B358" s="3" t="s">
        <v>487</v>
      </c>
      <c r="C358" s="3" t="s">
        <v>658</v>
      </c>
      <c r="D358" s="45">
        <v>644</v>
      </c>
      <c r="E358" s="40" t="s">
        <v>4351</v>
      </c>
      <c r="F358" s="40">
        <v>56</v>
      </c>
      <c r="G358" s="40">
        <v>68</v>
      </c>
      <c r="H358" s="40">
        <v>122</v>
      </c>
      <c r="I358" s="40">
        <v>147</v>
      </c>
      <c r="J358" s="40">
        <v>220</v>
      </c>
      <c r="K358" s="40" t="s">
        <v>4351</v>
      </c>
      <c r="L358" s="42">
        <v>274</v>
      </c>
      <c r="M358" s="45">
        <v>370</v>
      </c>
      <c r="N358" s="42" t="s">
        <v>4351</v>
      </c>
      <c r="O358" s="40">
        <v>31</v>
      </c>
      <c r="P358" s="40">
        <v>0</v>
      </c>
      <c r="Q358" s="40">
        <v>136</v>
      </c>
      <c r="R358" s="40">
        <v>228</v>
      </c>
      <c r="S358" s="40" t="s">
        <v>4351</v>
      </c>
      <c r="T358" s="40" t="s">
        <v>4351</v>
      </c>
      <c r="U358" s="40">
        <v>243</v>
      </c>
      <c r="V358" s="42" t="s">
        <v>4351</v>
      </c>
      <c r="W358" s="40">
        <v>414</v>
      </c>
      <c r="X358" s="40" t="s">
        <v>4351</v>
      </c>
    </row>
    <row r="359" spans="1:25">
      <c r="A359" s="3" t="s">
        <v>659</v>
      </c>
      <c r="B359" s="3" t="s">
        <v>487</v>
      </c>
      <c r="C359" s="3" t="s">
        <v>104</v>
      </c>
      <c r="D359" s="45">
        <v>740</v>
      </c>
      <c r="E359" s="40">
        <v>42</v>
      </c>
      <c r="F359" s="40">
        <v>67</v>
      </c>
      <c r="G359" s="40">
        <v>104</v>
      </c>
      <c r="H359" s="40">
        <v>112</v>
      </c>
      <c r="I359" s="40">
        <v>170</v>
      </c>
      <c r="J359" s="40">
        <v>234</v>
      </c>
      <c r="K359" s="40">
        <v>11</v>
      </c>
      <c r="L359" s="42">
        <v>315</v>
      </c>
      <c r="M359" s="45">
        <v>425</v>
      </c>
      <c r="N359" s="42">
        <v>0</v>
      </c>
      <c r="O359" s="40">
        <v>44</v>
      </c>
      <c r="P359" s="40">
        <v>0</v>
      </c>
      <c r="Q359" s="40">
        <v>105</v>
      </c>
      <c r="R359" s="40">
        <v>379</v>
      </c>
      <c r="S359" s="40" t="s">
        <v>4351</v>
      </c>
      <c r="T359" s="40" t="s">
        <v>4351</v>
      </c>
      <c r="U359" s="40">
        <v>204</v>
      </c>
      <c r="V359" s="42">
        <v>13</v>
      </c>
      <c r="W359" s="40">
        <v>533</v>
      </c>
      <c r="X359" s="40">
        <v>194</v>
      </c>
      <c r="Y359" s="3"/>
    </row>
    <row r="360" spans="1:25">
      <c r="A360" s="3" t="s">
        <v>660</v>
      </c>
      <c r="B360" s="3" t="s">
        <v>487</v>
      </c>
      <c r="C360" s="3" t="s">
        <v>106</v>
      </c>
      <c r="D360" s="45">
        <v>226</v>
      </c>
      <c r="E360" s="40" t="s">
        <v>4351</v>
      </c>
      <c r="F360" s="40">
        <v>30</v>
      </c>
      <c r="G360" s="40">
        <v>32</v>
      </c>
      <c r="H360" s="40">
        <v>35</v>
      </c>
      <c r="I360" s="40">
        <v>53</v>
      </c>
      <c r="J360" s="40">
        <v>63</v>
      </c>
      <c r="K360" s="40" t="s">
        <v>4351</v>
      </c>
      <c r="L360" s="42">
        <v>97</v>
      </c>
      <c r="M360" s="45">
        <v>129</v>
      </c>
      <c r="N360" s="42">
        <v>0</v>
      </c>
      <c r="O360" s="40" t="s">
        <v>4351</v>
      </c>
      <c r="P360" s="40">
        <v>0</v>
      </c>
      <c r="Q360" s="40">
        <v>28</v>
      </c>
      <c r="R360" s="40">
        <v>129</v>
      </c>
      <c r="S360" s="40">
        <v>0</v>
      </c>
      <c r="T360" s="40" t="s">
        <v>4351</v>
      </c>
      <c r="U360" s="40">
        <v>62</v>
      </c>
      <c r="V360" s="42">
        <v>12</v>
      </c>
      <c r="W360" s="40">
        <v>163</v>
      </c>
      <c r="X360" s="40">
        <v>51</v>
      </c>
      <c r="Y360" s="3"/>
    </row>
    <row r="361" spans="1:25">
      <c r="A361" s="3" t="s">
        <v>661</v>
      </c>
      <c r="B361" s="3" t="s">
        <v>487</v>
      </c>
      <c r="C361" s="3" t="s">
        <v>108</v>
      </c>
      <c r="D361" s="45">
        <v>818</v>
      </c>
      <c r="E361" s="40" t="s">
        <v>4351</v>
      </c>
      <c r="F361" s="40">
        <v>95</v>
      </c>
      <c r="G361" s="40">
        <v>109</v>
      </c>
      <c r="H361" s="40">
        <v>135</v>
      </c>
      <c r="I361" s="40">
        <v>168</v>
      </c>
      <c r="J361" s="40">
        <v>241</v>
      </c>
      <c r="K361" s="40" t="s">
        <v>4351</v>
      </c>
      <c r="L361" s="42">
        <v>356</v>
      </c>
      <c r="M361" s="45">
        <v>462</v>
      </c>
      <c r="N361" s="42">
        <v>0</v>
      </c>
      <c r="O361" s="40">
        <v>56</v>
      </c>
      <c r="P361" s="40">
        <v>0</v>
      </c>
      <c r="Q361" s="40">
        <v>99</v>
      </c>
      <c r="R361" s="40">
        <v>498</v>
      </c>
      <c r="S361" s="40" t="s">
        <v>4351</v>
      </c>
      <c r="T361" s="40" t="s">
        <v>4351</v>
      </c>
      <c r="U361" s="40">
        <v>153</v>
      </c>
      <c r="V361" s="42">
        <v>17</v>
      </c>
      <c r="W361" s="40">
        <v>677</v>
      </c>
      <c r="X361" s="40">
        <v>124</v>
      </c>
    </row>
    <row r="362" spans="1:25">
      <c r="A362" s="3" t="s">
        <v>662</v>
      </c>
      <c r="B362" s="3" t="s">
        <v>487</v>
      </c>
      <c r="C362" s="3" t="s">
        <v>663</v>
      </c>
      <c r="D362" s="45">
        <v>1065</v>
      </c>
      <c r="E362" s="40" t="s">
        <v>4351</v>
      </c>
      <c r="F362" s="40">
        <v>103</v>
      </c>
      <c r="G362" s="40">
        <v>123</v>
      </c>
      <c r="H362" s="40">
        <v>155</v>
      </c>
      <c r="I362" s="40">
        <v>277</v>
      </c>
      <c r="J362" s="40">
        <v>341</v>
      </c>
      <c r="K362" s="40" t="s">
        <v>4351</v>
      </c>
      <c r="L362" s="42">
        <v>478</v>
      </c>
      <c r="M362" s="45">
        <v>587</v>
      </c>
      <c r="N362" s="42" t="s">
        <v>4351</v>
      </c>
      <c r="O362" s="40">
        <v>21</v>
      </c>
      <c r="P362" s="40">
        <v>0</v>
      </c>
      <c r="Q362" s="40" t="s">
        <v>4351</v>
      </c>
      <c r="R362" s="40">
        <v>772</v>
      </c>
      <c r="S362" s="40" t="s">
        <v>4351</v>
      </c>
      <c r="T362" s="40" t="s">
        <v>4351</v>
      </c>
      <c r="U362" s="40">
        <v>257</v>
      </c>
      <c r="V362" s="42">
        <v>57</v>
      </c>
      <c r="W362" s="40">
        <v>813</v>
      </c>
      <c r="X362" s="40">
        <v>195</v>
      </c>
    </row>
    <row r="363" spans="1:25">
      <c r="A363" s="3" t="s">
        <v>664</v>
      </c>
      <c r="B363" s="3" t="s">
        <v>487</v>
      </c>
      <c r="C363" s="3" t="s">
        <v>665</v>
      </c>
      <c r="D363" s="45">
        <v>5544</v>
      </c>
      <c r="E363" s="40">
        <v>338</v>
      </c>
      <c r="F363" s="40">
        <v>614</v>
      </c>
      <c r="G363" s="40">
        <v>1010</v>
      </c>
      <c r="H363" s="40">
        <v>979</v>
      </c>
      <c r="I363" s="40">
        <v>1145</v>
      </c>
      <c r="J363" s="40">
        <v>1401</v>
      </c>
      <c r="K363" s="40">
        <v>57</v>
      </c>
      <c r="L363" s="42">
        <v>2234</v>
      </c>
      <c r="M363" s="45">
        <v>3310</v>
      </c>
      <c r="N363" s="42" t="s">
        <v>4351</v>
      </c>
      <c r="O363" s="40">
        <v>701</v>
      </c>
      <c r="P363" s="40" t="s">
        <v>4351</v>
      </c>
      <c r="Q363" s="40">
        <v>1368</v>
      </c>
      <c r="R363" s="40">
        <v>1745</v>
      </c>
      <c r="S363" s="40">
        <v>63</v>
      </c>
      <c r="T363" s="40">
        <v>112</v>
      </c>
      <c r="U363" s="40">
        <v>1540</v>
      </c>
      <c r="V363" s="42">
        <v>225</v>
      </c>
      <c r="W363" s="40">
        <v>4021</v>
      </c>
      <c r="X363" s="40">
        <v>1298</v>
      </c>
      <c r="Y363" s="1"/>
    </row>
    <row r="364" spans="1:25">
      <c r="A364" s="3" t="s">
        <v>666</v>
      </c>
      <c r="B364" s="3" t="s">
        <v>487</v>
      </c>
      <c r="C364" s="3" t="s">
        <v>315</v>
      </c>
      <c r="D364" s="45">
        <v>4185</v>
      </c>
      <c r="E364" s="40">
        <v>233</v>
      </c>
      <c r="F364" s="40">
        <v>532</v>
      </c>
      <c r="G364" s="40">
        <v>591</v>
      </c>
      <c r="H364" s="40">
        <v>732</v>
      </c>
      <c r="I364" s="40">
        <v>985</v>
      </c>
      <c r="J364" s="40">
        <v>1073</v>
      </c>
      <c r="K364" s="40">
        <v>39</v>
      </c>
      <c r="L364" s="42">
        <v>1635</v>
      </c>
      <c r="M364" s="45">
        <v>2550</v>
      </c>
      <c r="N364" s="42" t="s">
        <v>4351</v>
      </c>
      <c r="O364" s="40">
        <v>139</v>
      </c>
      <c r="P364" s="40" t="s">
        <v>4351</v>
      </c>
      <c r="Q364" s="40">
        <v>1513</v>
      </c>
      <c r="R364" s="40">
        <v>1303</v>
      </c>
      <c r="S364" s="40">
        <v>52</v>
      </c>
      <c r="T364" s="40">
        <v>57</v>
      </c>
      <c r="U364" s="40">
        <v>1114</v>
      </c>
      <c r="V364" s="42">
        <v>179</v>
      </c>
      <c r="W364" s="40">
        <v>3100</v>
      </c>
      <c r="X364" s="40">
        <v>906</v>
      </c>
      <c r="Y364" s="1"/>
    </row>
    <row r="365" spans="1:25">
      <c r="A365" s="3" t="s">
        <v>667</v>
      </c>
      <c r="B365" s="3" t="s">
        <v>487</v>
      </c>
      <c r="C365" s="3" t="s">
        <v>668</v>
      </c>
      <c r="D365" s="45">
        <v>1402</v>
      </c>
      <c r="E365" s="40">
        <v>168</v>
      </c>
      <c r="F365" s="40">
        <v>152</v>
      </c>
      <c r="G365" s="40">
        <v>203</v>
      </c>
      <c r="H365" s="40">
        <v>226</v>
      </c>
      <c r="I365" s="40">
        <v>284</v>
      </c>
      <c r="J365" s="40">
        <v>348</v>
      </c>
      <c r="K365" s="40">
        <v>21</v>
      </c>
      <c r="L365" s="42">
        <v>651</v>
      </c>
      <c r="M365" s="45">
        <v>751</v>
      </c>
      <c r="N365" s="42" t="s">
        <v>4351</v>
      </c>
      <c r="O365" s="40">
        <v>172</v>
      </c>
      <c r="P365" s="40" t="s">
        <v>4351</v>
      </c>
      <c r="Q365" s="40">
        <v>39</v>
      </c>
      <c r="R365" s="40">
        <v>872</v>
      </c>
      <c r="S365" s="40">
        <v>14</v>
      </c>
      <c r="T365" s="40">
        <v>23</v>
      </c>
      <c r="U365" s="40">
        <v>278</v>
      </c>
      <c r="V365" s="42">
        <v>66</v>
      </c>
      <c r="W365" s="40">
        <v>1118</v>
      </c>
      <c r="X365" s="40">
        <v>218</v>
      </c>
    </row>
    <row r="366" spans="1:25">
      <c r="A366" s="3" t="s">
        <v>669</v>
      </c>
      <c r="B366" s="3" t="s">
        <v>487</v>
      </c>
      <c r="C366" s="3" t="s">
        <v>670</v>
      </c>
      <c r="D366" s="45">
        <v>458</v>
      </c>
      <c r="E366" s="40" t="s">
        <v>4351</v>
      </c>
      <c r="F366" s="40">
        <v>50</v>
      </c>
      <c r="G366" s="40">
        <v>80</v>
      </c>
      <c r="H366" s="40">
        <v>75</v>
      </c>
      <c r="I366" s="40">
        <v>99</v>
      </c>
      <c r="J366" s="40">
        <v>134</v>
      </c>
      <c r="K366" s="40" t="s">
        <v>4351</v>
      </c>
      <c r="L366" s="42">
        <v>207</v>
      </c>
      <c r="M366" s="45">
        <v>251</v>
      </c>
      <c r="N366" s="42">
        <v>0</v>
      </c>
      <c r="O366" s="40">
        <v>16</v>
      </c>
      <c r="P366" s="40">
        <v>0</v>
      </c>
      <c r="Q366" s="40">
        <v>44</v>
      </c>
      <c r="R366" s="40">
        <v>291</v>
      </c>
      <c r="S366" s="40" t="s">
        <v>4351</v>
      </c>
      <c r="T366" s="40" t="s">
        <v>4351</v>
      </c>
      <c r="U366" s="40">
        <v>92</v>
      </c>
      <c r="V366" s="42">
        <v>18</v>
      </c>
      <c r="W366" s="40">
        <v>364</v>
      </c>
      <c r="X366" s="40">
        <v>76</v>
      </c>
    </row>
    <row r="367" spans="1:25">
      <c r="A367" s="3" t="s">
        <v>671</v>
      </c>
      <c r="B367" s="3" t="s">
        <v>487</v>
      </c>
      <c r="C367" s="3" t="s">
        <v>672</v>
      </c>
      <c r="D367" s="45">
        <v>6326</v>
      </c>
      <c r="E367" s="40">
        <v>582</v>
      </c>
      <c r="F367" s="40">
        <v>792</v>
      </c>
      <c r="G367" s="40">
        <v>916</v>
      </c>
      <c r="H367" s="40">
        <v>1093</v>
      </c>
      <c r="I367" s="40">
        <v>1538</v>
      </c>
      <c r="J367" s="40">
        <v>1349</v>
      </c>
      <c r="K367" s="40">
        <v>56</v>
      </c>
      <c r="L367" s="42">
        <v>2687</v>
      </c>
      <c r="M367" s="45">
        <v>3639</v>
      </c>
      <c r="N367" s="42" t="s">
        <v>4351</v>
      </c>
      <c r="O367" s="40">
        <v>328</v>
      </c>
      <c r="P367" s="40" t="s">
        <v>4351</v>
      </c>
      <c r="Q367" s="40">
        <v>1056</v>
      </c>
      <c r="R367" s="40">
        <v>3162</v>
      </c>
      <c r="S367" s="40">
        <v>113</v>
      </c>
      <c r="T367" s="40">
        <v>119</v>
      </c>
      <c r="U367" s="40">
        <v>1532</v>
      </c>
      <c r="V367" s="42">
        <v>498</v>
      </c>
      <c r="W367" s="40">
        <v>4699</v>
      </c>
      <c r="X367" s="40">
        <v>1129</v>
      </c>
      <c r="Y367" s="1"/>
    </row>
    <row r="368" spans="1:25">
      <c r="A368" s="3" t="s">
        <v>673</v>
      </c>
      <c r="B368" s="3" t="s">
        <v>487</v>
      </c>
      <c r="C368" s="3" t="s">
        <v>674</v>
      </c>
      <c r="D368" s="45">
        <v>866</v>
      </c>
      <c r="E368" s="40" t="s">
        <v>4351</v>
      </c>
      <c r="F368" s="40">
        <v>107</v>
      </c>
      <c r="G368" s="40">
        <v>107</v>
      </c>
      <c r="H368" s="40">
        <v>142</v>
      </c>
      <c r="I368" s="40">
        <v>182</v>
      </c>
      <c r="J368" s="40">
        <v>271</v>
      </c>
      <c r="K368" s="40" t="s">
        <v>4351</v>
      </c>
      <c r="L368" s="42">
        <v>348</v>
      </c>
      <c r="M368" s="45">
        <v>518</v>
      </c>
      <c r="N368" s="42" t="s">
        <v>4351</v>
      </c>
      <c r="O368" s="40">
        <v>20</v>
      </c>
      <c r="P368" s="40">
        <v>0</v>
      </c>
      <c r="Q368" s="40">
        <v>178</v>
      </c>
      <c r="R368" s="40">
        <v>375</v>
      </c>
      <c r="S368" s="40">
        <v>15</v>
      </c>
      <c r="T368" s="40" t="s">
        <v>4351</v>
      </c>
      <c r="U368" s="40">
        <v>266</v>
      </c>
      <c r="V368" s="42">
        <v>146</v>
      </c>
      <c r="W368" s="40">
        <v>512</v>
      </c>
      <c r="X368" s="40">
        <v>208</v>
      </c>
    </row>
    <row r="369" spans="1:25">
      <c r="A369" s="3" t="s">
        <v>675</v>
      </c>
      <c r="B369" s="3" t="s">
        <v>487</v>
      </c>
      <c r="C369" s="3" t="s">
        <v>112</v>
      </c>
      <c r="D369" s="45">
        <v>1321</v>
      </c>
      <c r="E369" s="40" t="s">
        <v>4351</v>
      </c>
      <c r="F369" s="40">
        <v>122</v>
      </c>
      <c r="G369" s="40">
        <v>182</v>
      </c>
      <c r="H369" s="40">
        <v>213</v>
      </c>
      <c r="I369" s="40">
        <v>295</v>
      </c>
      <c r="J369" s="40">
        <v>418</v>
      </c>
      <c r="K369" s="40" t="s">
        <v>4351</v>
      </c>
      <c r="L369" s="42">
        <v>602</v>
      </c>
      <c r="M369" s="45">
        <v>719</v>
      </c>
      <c r="N369" s="42" t="s">
        <v>4351</v>
      </c>
      <c r="O369" s="40">
        <v>49</v>
      </c>
      <c r="P369" s="40">
        <v>0</v>
      </c>
      <c r="Q369" s="40" t="s">
        <v>4351</v>
      </c>
      <c r="R369" s="40">
        <v>956</v>
      </c>
      <c r="S369" s="40" t="s">
        <v>4351</v>
      </c>
      <c r="T369" s="40">
        <v>17</v>
      </c>
      <c r="U369" s="40">
        <v>287</v>
      </c>
      <c r="V369" s="42">
        <v>34</v>
      </c>
      <c r="W369" s="40">
        <v>1053</v>
      </c>
      <c r="X369" s="40">
        <v>234</v>
      </c>
    </row>
    <row r="370" spans="1:25">
      <c r="A370" s="3" t="s">
        <v>676</v>
      </c>
      <c r="B370" s="3" t="s">
        <v>487</v>
      </c>
      <c r="C370" s="3" t="s">
        <v>677</v>
      </c>
      <c r="D370" s="45">
        <v>347</v>
      </c>
      <c r="E370" s="40" t="s">
        <v>4351</v>
      </c>
      <c r="F370" s="40">
        <v>38</v>
      </c>
      <c r="G370" s="40">
        <v>31</v>
      </c>
      <c r="H370" s="40">
        <v>57</v>
      </c>
      <c r="I370" s="40">
        <v>76</v>
      </c>
      <c r="J370" s="40">
        <v>125</v>
      </c>
      <c r="K370" s="40" t="s">
        <v>4351</v>
      </c>
      <c r="L370" s="42">
        <v>145</v>
      </c>
      <c r="M370" s="45">
        <v>202</v>
      </c>
      <c r="N370" s="42" t="s">
        <v>4351</v>
      </c>
      <c r="O370" s="40">
        <v>15</v>
      </c>
      <c r="P370" s="40">
        <v>0</v>
      </c>
      <c r="Q370" s="40">
        <v>14</v>
      </c>
      <c r="R370" s="40">
        <v>227</v>
      </c>
      <c r="S370" s="40">
        <v>0</v>
      </c>
      <c r="T370" s="40" t="s">
        <v>4351</v>
      </c>
      <c r="U370" s="40">
        <v>88</v>
      </c>
      <c r="V370" s="42" t="s">
        <v>4351</v>
      </c>
      <c r="W370" s="40">
        <v>264</v>
      </c>
      <c r="X370" s="40" t="s">
        <v>4351</v>
      </c>
      <c r="Y370" s="3"/>
    </row>
    <row r="371" spans="1:25">
      <c r="A371" s="3" t="s">
        <v>678</v>
      </c>
      <c r="B371" s="3" t="s">
        <v>487</v>
      </c>
      <c r="C371" s="3" t="s">
        <v>114</v>
      </c>
      <c r="D371" s="45">
        <v>487</v>
      </c>
      <c r="E371" s="40" t="s">
        <v>4351</v>
      </c>
      <c r="F371" s="40">
        <v>53</v>
      </c>
      <c r="G371" s="40">
        <v>59</v>
      </c>
      <c r="H371" s="40">
        <v>80</v>
      </c>
      <c r="I371" s="40">
        <v>130</v>
      </c>
      <c r="J371" s="40">
        <v>127</v>
      </c>
      <c r="K371" s="40" t="s">
        <v>4351</v>
      </c>
      <c r="L371" s="42">
        <v>224</v>
      </c>
      <c r="M371" s="45">
        <v>263</v>
      </c>
      <c r="N371" s="42" t="s">
        <v>4351</v>
      </c>
      <c r="O371" s="40">
        <v>12</v>
      </c>
      <c r="P371" s="40">
        <v>0</v>
      </c>
      <c r="Q371" s="40">
        <v>42</v>
      </c>
      <c r="R371" s="40">
        <v>322</v>
      </c>
      <c r="S371" s="40" t="s">
        <v>4351</v>
      </c>
      <c r="T371" s="40" t="s">
        <v>4351</v>
      </c>
      <c r="U371" s="40">
        <v>106</v>
      </c>
      <c r="V371" s="42" t="s">
        <v>4351</v>
      </c>
      <c r="W371" s="40">
        <v>388</v>
      </c>
      <c r="X371" s="40" t="s">
        <v>4351</v>
      </c>
      <c r="Y371" s="3"/>
    </row>
    <row r="372" spans="1:25">
      <c r="A372" s="3" t="s">
        <v>679</v>
      </c>
      <c r="B372" s="3" t="s">
        <v>487</v>
      </c>
      <c r="C372" s="3" t="s">
        <v>325</v>
      </c>
      <c r="D372" s="45">
        <v>1487</v>
      </c>
      <c r="E372" s="40">
        <v>79</v>
      </c>
      <c r="F372" s="40">
        <v>172</v>
      </c>
      <c r="G372" s="40">
        <v>213</v>
      </c>
      <c r="H372" s="40">
        <v>208</v>
      </c>
      <c r="I372" s="40">
        <v>356</v>
      </c>
      <c r="J372" s="40">
        <v>444</v>
      </c>
      <c r="K372" s="40">
        <v>15</v>
      </c>
      <c r="L372" s="42">
        <v>668</v>
      </c>
      <c r="M372" s="45">
        <v>819</v>
      </c>
      <c r="N372" s="42" t="s">
        <v>4351</v>
      </c>
      <c r="O372" s="40">
        <v>53</v>
      </c>
      <c r="P372" s="40" t="s">
        <v>4351</v>
      </c>
      <c r="Q372" s="40">
        <v>74</v>
      </c>
      <c r="R372" s="40">
        <v>959</v>
      </c>
      <c r="S372" s="40">
        <v>14</v>
      </c>
      <c r="T372" s="40">
        <v>14</v>
      </c>
      <c r="U372" s="40">
        <v>372</v>
      </c>
      <c r="V372" s="42">
        <v>96</v>
      </c>
      <c r="W372" s="40">
        <v>1095</v>
      </c>
      <c r="X372" s="40">
        <v>296</v>
      </c>
    </row>
    <row r="373" spans="1:25">
      <c r="A373" s="3" t="s">
        <v>680</v>
      </c>
      <c r="B373" s="3" t="s">
        <v>487</v>
      </c>
      <c r="C373" s="3" t="s">
        <v>331</v>
      </c>
      <c r="D373" s="45">
        <v>301</v>
      </c>
      <c r="E373" s="40" t="s">
        <v>4351</v>
      </c>
      <c r="F373" s="40">
        <v>37</v>
      </c>
      <c r="G373" s="40">
        <v>56</v>
      </c>
      <c r="H373" s="40">
        <v>44</v>
      </c>
      <c r="I373" s="40">
        <v>86</v>
      </c>
      <c r="J373" s="40">
        <v>70</v>
      </c>
      <c r="K373" s="40" t="s">
        <v>4351</v>
      </c>
      <c r="L373" s="42">
        <v>126</v>
      </c>
      <c r="M373" s="45">
        <v>175</v>
      </c>
      <c r="N373" s="42" t="s">
        <v>4351</v>
      </c>
      <c r="O373" s="40">
        <v>17</v>
      </c>
      <c r="P373" s="40">
        <v>0</v>
      </c>
      <c r="Q373" s="40">
        <v>41</v>
      </c>
      <c r="R373" s="40">
        <v>125</v>
      </c>
      <c r="S373" s="40">
        <v>0</v>
      </c>
      <c r="T373" s="40" t="s">
        <v>4351</v>
      </c>
      <c r="U373" s="40">
        <v>113</v>
      </c>
      <c r="V373" s="42" t="s">
        <v>4351</v>
      </c>
      <c r="W373" s="40">
        <v>194</v>
      </c>
      <c r="X373" s="40" t="s">
        <v>4351</v>
      </c>
      <c r="Y373" s="3"/>
    </row>
    <row r="374" spans="1:25">
      <c r="A374" s="3" t="s">
        <v>681</v>
      </c>
      <c r="B374" s="3" t="s">
        <v>487</v>
      </c>
      <c r="C374" s="3" t="s">
        <v>462</v>
      </c>
      <c r="D374" s="45">
        <v>783</v>
      </c>
      <c r="E374" s="40" t="s">
        <v>4351</v>
      </c>
      <c r="F374" s="40">
        <v>68</v>
      </c>
      <c r="G374" s="40">
        <v>91</v>
      </c>
      <c r="H374" s="40">
        <v>93</v>
      </c>
      <c r="I374" s="40">
        <v>176</v>
      </c>
      <c r="J374" s="40">
        <v>315</v>
      </c>
      <c r="K374" s="40" t="s">
        <v>4351</v>
      </c>
      <c r="L374" s="42">
        <v>326</v>
      </c>
      <c r="M374" s="45">
        <v>457</v>
      </c>
      <c r="N374" s="42" t="s">
        <v>4351</v>
      </c>
      <c r="O374" s="40">
        <v>25</v>
      </c>
      <c r="P374" s="40">
        <v>0</v>
      </c>
      <c r="Q374" s="40">
        <v>110</v>
      </c>
      <c r="R374" s="40">
        <v>427</v>
      </c>
      <c r="S374" s="40">
        <v>16</v>
      </c>
      <c r="T374" s="40" t="s">
        <v>4351</v>
      </c>
      <c r="U374" s="40">
        <v>197</v>
      </c>
      <c r="V374" s="42">
        <v>36</v>
      </c>
      <c r="W374" s="40">
        <v>593</v>
      </c>
      <c r="X374" s="40">
        <v>154</v>
      </c>
    </row>
    <row r="375" spans="1:25">
      <c r="A375" s="3" t="s">
        <v>682</v>
      </c>
      <c r="B375" s="3" t="s">
        <v>487</v>
      </c>
      <c r="C375" s="3" t="s">
        <v>683</v>
      </c>
      <c r="D375" s="45">
        <v>62</v>
      </c>
      <c r="E375" s="40" t="s">
        <v>4351</v>
      </c>
      <c r="F375" s="40" t="s">
        <v>4351</v>
      </c>
      <c r="G375" s="40" t="s">
        <v>4351</v>
      </c>
      <c r="H375" s="40" t="s">
        <v>4351</v>
      </c>
      <c r="I375" s="40" t="s">
        <v>4351</v>
      </c>
      <c r="J375" s="40">
        <v>26</v>
      </c>
      <c r="K375" s="40" t="s">
        <v>4351</v>
      </c>
      <c r="L375" s="42">
        <v>29</v>
      </c>
      <c r="M375" s="45">
        <v>33</v>
      </c>
      <c r="N375" s="42" t="s">
        <v>4351</v>
      </c>
      <c r="O375" s="40" t="s">
        <v>4351</v>
      </c>
      <c r="P375" s="40">
        <v>0</v>
      </c>
      <c r="Q375" s="40">
        <v>16</v>
      </c>
      <c r="R375" s="40">
        <v>23</v>
      </c>
      <c r="S375" s="40">
        <v>0</v>
      </c>
      <c r="T375" s="40">
        <v>0</v>
      </c>
      <c r="U375" s="40">
        <v>22</v>
      </c>
      <c r="V375" s="42">
        <v>0</v>
      </c>
      <c r="W375" s="40">
        <v>48</v>
      </c>
      <c r="X375" s="40">
        <v>14</v>
      </c>
    </row>
    <row r="376" spans="1:25">
      <c r="A376" s="3" t="s">
        <v>684</v>
      </c>
      <c r="B376" s="3" t="s">
        <v>487</v>
      </c>
      <c r="C376" s="3" t="s">
        <v>685</v>
      </c>
      <c r="D376" s="45">
        <v>1139</v>
      </c>
      <c r="E376" s="40" t="s">
        <v>4351</v>
      </c>
      <c r="F376" s="40">
        <v>119</v>
      </c>
      <c r="G376" s="40">
        <v>135</v>
      </c>
      <c r="H376" s="40">
        <v>132</v>
      </c>
      <c r="I376" s="40">
        <v>285</v>
      </c>
      <c r="J376" s="40">
        <v>385</v>
      </c>
      <c r="K376" s="40" t="s">
        <v>4351</v>
      </c>
      <c r="L376" s="42">
        <v>522</v>
      </c>
      <c r="M376" s="45">
        <v>617</v>
      </c>
      <c r="N376" s="42" t="s">
        <v>4351</v>
      </c>
      <c r="O376" s="40">
        <v>26</v>
      </c>
      <c r="P376" s="40">
        <v>0</v>
      </c>
      <c r="Q376" s="40" t="s">
        <v>4351</v>
      </c>
      <c r="R376" s="40">
        <v>838</v>
      </c>
      <c r="S376" s="40" t="s">
        <v>4351</v>
      </c>
      <c r="T376" s="40">
        <v>17</v>
      </c>
      <c r="U376" s="40">
        <v>246</v>
      </c>
      <c r="V376" s="42">
        <v>50</v>
      </c>
      <c r="W376" s="40">
        <v>882</v>
      </c>
      <c r="X376" s="40">
        <v>207</v>
      </c>
    </row>
    <row r="377" spans="1:25">
      <c r="A377" s="3" t="s">
        <v>686</v>
      </c>
      <c r="B377" s="3" t="s">
        <v>487</v>
      </c>
      <c r="C377" s="3" t="s">
        <v>116</v>
      </c>
      <c r="D377" s="45">
        <v>275</v>
      </c>
      <c r="E377" s="40" t="s">
        <v>4351</v>
      </c>
      <c r="F377" s="40">
        <v>25</v>
      </c>
      <c r="G377" s="40">
        <v>28</v>
      </c>
      <c r="H377" s="40">
        <v>52</v>
      </c>
      <c r="I377" s="40">
        <v>68</v>
      </c>
      <c r="J377" s="40">
        <v>92</v>
      </c>
      <c r="K377" s="40" t="s">
        <v>4351</v>
      </c>
      <c r="L377" s="42">
        <v>114</v>
      </c>
      <c r="M377" s="45">
        <v>161</v>
      </c>
      <c r="N377" s="42" t="s">
        <v>4351</v>
      </c>
      <c r="O377" s="40" t="s">
        <v>4351</v>
      </c>
      <c r="P377" s="40">
        <v>0</v>
      </c>
      <c r="Q377" s="40">
        <v>47</v>
      </c>
      <c r="R377" s="40">
        <v>54</v>
      </c>
      <c r="S377" s="40">
        <v>0</v>
      </c>
      <c r="T377" s="40">
        <v>0</v>
      </c>
      <c r="U377" s="40">
        <v>165</v>
      </c>
      <c r="V377" s="42" t="s">
        <v>4351</v>
      </c>
      <c r="W377" s="40" t="s">
        <v>4351</v>
      </c>
      <c r="X377" s="40">
        <v>153</v>
      </c>
      <c r="Y377" s="3"/>
    </row>
    <row r="378" spans="1:25">
      <c r="A378" s="3" t="s">
        <v>687</v>
      </c>
      <c r="B378" s="3" t="s">
        <v>487</v>
      </c>
      <c r="C378" s="3" t="s">
        <v>688</v>
      </c>
      <c r="D378" s="45">
        <v>5641</v>
      </c>
      <c r="E378" s="40">
        <v>291</v>
      </c>
      <c r="F378" s="40">
        <v>700</v>
      </c>
      <c r="G378" s="40">
        <v>991</v>
      </c>
      <c r="H378" s="40">
        <v>959</v>
      </c>
      <c r="I378" s="40">
        <v>1205</v>
      </c>
      <c r="J378" s="40">
        <v>1457</v>
      </c>
      <c r="K378" s="40">
        <v>38</v>
      </c>
      <c r="L378" s="42">
        <v>2192</v>
      </c>
      <c r="M378" s="45">
        <v>3449</v>
      </c>
      <c r="N378" s="42" t="s">
        <v>4351</v>
      </c>
      <c r="O378" s="40">
        <v>346</v>
      </c>
      <c r="P378" s="40" t="s">
        <v>4351</v>
      </c>
      <c r="Q378" s="40">
        <v>2057</v>
      </c>
      <c r="R378" s="40">
        <v>1602</v>
      </c>
      <c r="S378" s="40">
        <v>38</v>
      </c>
      <c r="T378" s="40">
        <v>98</v>
      </c>
      <c r="U378" s="40">
        <v>1483</v>
      </c>
      <c r="V378" s="42">
        <v>170</v>
      </c>
      <c r="W378" s="40">
        <v>4213</v>
      </c>
      <c r="X378" s="40">
        <v>1258</v>
      </c>
      <c r="Y378" s="1"/>
    </row>
    <row r="379" spans="1:25">
      <c r="A379" s="3" t="s">
        <v>689</v>
      </c>
      <c r="B379" s="3" t="s">
        <v>487</v>
      </c>
      <c r="C379" s="3" t="s">
        <v>690</v>
      </c>
      <c r="D379" s="45">
        <v>4318</v>
      </c>
      <c r="E379" s="40">
        <v>255</v>
      </c>
      <c r="F379" s="40">
        <v>608</v>
      </c>
      <c r="G379" s="40">
        <v>567</v>
      </c>
      <c r="H379" s="40">
        <v>695</v>
      </c>
      <c r="I379" s="40">
        <v>1115</v>
      </c>
      <c r="J379" s="40">
        <v>1037</v>
      </c>
      <c r="K379" s="40">
        <v>41</v>
      </c>
      <c r="L379" s="42">
        <v>1777</v>
      </c>
      <c r="M379" s="45">
        <v>2541</v>
      </c>
      <c r="N379" s="42" t="s">
        <v>4351</v>
      </c>
      <c r="O379" s="40">
        <v>298</v>
      </c>
      <c r="P379" s="40" t="s">
        <v>4351</v>
      </c>
      <c r="Q379" s="40">
        <v>1662</v>
      </c>
      <c r="R379" s="40">
        <v>826</v>
      </c>
      <c r="S379" s="40">
        <v>68</v>
      </c>
      <c r="T379" s="40">
        <v>72</v>
      </c>
      <c r="U379" s="40">
        <v>1383</v>
      </c>
      <c r="V379" s="42">
        <v>322</v>
      </c>
      <c r="W379" s="40">
        <v>2974</v>
      </c>
      <c r="X379" s="40">
        <v>1022</v>
      </c>
      <c r="Y379" s="1"/>
    </row>
    <row r="380" spans="1:25">
      <c r="A380" s="3" t="s">
        <v>691</v>
      </c>
      <c r="B380" s="3" t="s">
        <v>487</v>
      </c>
      <c r="C380" s="3" t="s">
        <v>692</v>
      </c>
      <c r="D380" s="45">
        <v>158</v>
      </c>
      <c r="E380" s="40" t="s">
        <v>4351</v>
      </c>
      <c r="F380" s="40">
        <v>18</v>
      </c>
      <c r="G380" s="40">
        <v>18</v>
      </c>
      <c r="H380" s="40">
        <v>29</v>
      </c>
      <c r="I380" s="40">
        <v>37</v>
      </c>
      <c r="J380" s="40">
        <v>40</v>
      </c>
      <c r="K380" s="40" t="s">
        <v>4351</v>
      </c>
      <c r="L380" s="42">
        <v>75</v>
      </c>
      <c r="M380" s="45">
        <v>83</v>
      </c>
      <c r="N380" s="42">
        <v>0</v>
      </c>
      <c r="O380" s="40">
        <v>16</v>
      </c>
      <c r="P380" s="40">
        <v>0</v>
      </c>
      <c r="Q380" s="40">
        <v>11</v>
      </c>
      <c r="R380" s="40">
        <v>99</v>
      </c>
      <c r="S380" s="40" t="s">
        <v>4351</v>
      </c>
      <c r="T380" s="40" t="s">
        <v>4351</v>
      </c>
      <c r="U380" s="40">
        <v>30</v>
      </c>
      <c r="V380" s="42" t="s">
        <v>4351</v>
      </c>
      <c r="W380" s="40">
        <v>128</v>
      </c>
      <c r="X380" s="40" t="s">
        <v>4351</v>
      </c>
      <c r="Y380" s="3"/>
    </row>
    <row r="381" spans="1:25">
      <c r="A381" s="3" t="s">
        <v>693</v>
      </c>
      <c r="B381" s="3" t="s">
        <v>487</v>
      </c>
      <c r="C381" s="3" t="s">
        <v>694</v>
      </c>
      <c r="D381" s="45">
        <v>605</v>
      </c>
      <c r="E381" s="40" t="s">
        <v>4351</v>
      </c>
      <c r="F381" s="40">
        <v>69</v>
      </c>
      <c r="G381" s="40">
        <v>78</v>
      </c>
      <c r="H381" s="40">
        <v>115</v>
      </c>
      <c r="I381" s="40">
        <v>115</v>
      </c>
      <c r="J381" s="40">
        <v>180</v>
      </c>
      <c r="K381" s="40" t="s">
        <v>4351</v>
      </c>
      <c r="L381" s="42">
        <v>233</v>
      </c>
      <c r="M381" s="45">
        <v>372</v>
      </c>
      <c r="N381" s="42" t="s">
        <v>4351</v>
      </c>
      <c r="O381" s="40">
        <v>24</v>
      </c>
      <c r="P381" s="40">
        <v>0</v>
      </c>
      <c r="Q381" s="40">
        <v>66</v>
      </c>
      <c r="R381" s="40">
        <v>227</v>
      </c>
      <c r="S381" s="40" t="s">
        <v>4351</v>
      </c>
      <c r="T381" s="40" t="s">
        <v>4351</v>
      </c>
      <c r="U381" s="40">
        <v>279</v>
      </c>
      <c r="V381" s="42" t="s">
        <v>4351</v>
      </c>
      <c r="W381" s="40">
        <v>355</v>
      </c>
      <c r="X381" s="40" t="s">
        <v>4351</v>
      </c>
      <c r="Y381" s="3"/>
    </row>
    <row r="382" spans="1:25">
      <c r="A382" s="3" t="s">
        <v>695</v>
      </c>
      <c r="B382" s="3" t="s">
        <v>487</v>
      </c>
      <c r="C382" s="3" t="s">
        <v>472</v>
      </c>
      <c r="D382" s="45">
        <v>293</v>
      </c>
      <c r="E382" s="40" t="s">
        <v>4351</v>
      </c>
      <c r="F382" s="40">
        <v>38</v>
      </c>
      <c r="G382" s="40">
        <v>32</v>
      </c>
      <c r="H382" s="40">
        <v>39</v>
      </c>
      <c r="I382" s="40">
        <v>63</v>
      </c>
      <c r="J382" s="40">
        <v>102</v>
      </c>
      <c r="K382" s="40" t="s">
        <v>4351</v>
      </c>
      <c r="L382" s="42">
        <v>131</v>
      </c>
      <c r="M382" s="45">
        <v>162</v>
      </c>
      <c r="N382" s="42">
        <v>0</v>
      </c>
      <c r="O382" s="40">
        <v>11</v>
      </c>
      <c r="P382" s="40">
        <v>0</v>
      </c>
      <c r="Q382" s="40">
        <v>65</v>
      </c>
      <c r="R382" s="40">
        <v>144</v>
      </c>
      <c r="S382" s="40" t="s">
        <v>4351</v>
      </c>
      <c r="T382" s="40" t="s">
        <v>4351</v>
      </c>
      <c r="U382" s="40">
        <v>68</v>
      </c>
      <c r="V382" s="42" t="s">
        <v>4351</v>
      </c>
      <c r="W382" s="40">
        <v>229</v>
      </c>
      <c r="X382" s="40" t="s">
        <v>4351</v>
      </c>
      <c r="Y382" s="3"/>
    </row>
    <row r="383" spans="1:25">
      <c r="A383" s="3" t="s">
        <v>696</v>
      </c>
      <c r="B383" s="3" t="s">
        <v>487</v>
      </c>
      <c r="C383" s="3" t="s">
        <v>697</v>
      </c>
      <c r="D383" s="45">
        <v>1690</v>
      </c>
      <c r="E383" s="40">
        <v>75</v>
      </c>
      <c r="F383" s="40">
        <v>165</v>
      </c>
      <c r="G383" s="40">
        <v>251</v>
      </c>
      <c r="H383" s="40">
        <v>281</v>
      </c>
      <c r="I383" s="40">
        <v>388</v>
      </c>
      <c r="J383" s="40">
        <v>514</v>
      </c>
      <c r="K383" s="40">
        <v>16</v>
      </c>
      <c r="L383" s="42">
        <v>678</v>
      </c>
      <c r="M383" s="45">
        <v>1012</v>
      </c>
      <c r="N383" s="42" t="s">
        <v>4351</v>
      </c>
      <c r="O383" s="40">
        <v>97</v>
      </c>
      <c r="P383" s="40" t="s">
        <v>4351</v>
      </c>
      <c r="Q383" s="40">
        <v>298</v>
      </c>
      <c r="R383" s="40">
        <v>679</v>
      </c>
      <c r="S383" s="40" t="s">
        <v>4351</v>
      </c>
      <c r="T383" s="40">
        <v>23</v>
      </c>
      <c r="U383" s="40">
        <v>578</v>
      </c>
      <c r="V383" s="42">
        <v>60</v>
      </c>
      <c r="W383" s="40">
        <v>1162</v>
      </c>
      <c r="X383" s="40">
        <v>468</v>
      </c>
    </row>
    <row r="384" spans="1:25">
      <c r="A384" s="3" t="s">
        <v>698</v>
      </c>
      <c r="B384" s="3" t="s">
        <v>487</v>
      </c>
      <c r="C384" s="3" t="s">
        <v>699</v>
      </c>
      <c r="D384" s="45">
        <v>786</v>
      </c>
      <c r="E384" s="40" t="s">
        <v>4351</v>
      </c>
      <c r="F384" s="40">
        <v>81</v>
      </c>
      <c r="G384" s="40">
        <v>105</v>
      </c>
      <c r="H384" s="40">
        <v>121</v>
      </c>
      <c r="I384" s="40">
        <v>163</v>
      </c>
      <c r="J384" s="40">
        <v>258</v>
      </c>
      <c r="K384" s="40" t="s">
        <v>4351</v>
      </c>
      <c r="L384" s="42">
        <v>362</v>
      </c>
      <c r="M384" s="45">
        <v>424</v>
      </c>
      <c r="N384" s="42" t="s">
        <v>4351</v>
      </c>
      <c r="O384" s="40">
        <v>32</v>
      </c>
      <c r="P384" s="40">
        <v>0</v>
      </c>
      <c r="Q384" s="40">
        <v>25</v>
      </c>
      <c r="R384" s="40">
        <v>496</v>
      </c>
      <c r="S384" s="40" t="s">
        <v>4351</v>
      </c>
      <c r="T384" s="40" t="s">
        <v>4351</v>
      </c>
      <c r="U384" s="40">
        <v>221</v>
      </c>
      <c r="V384" s="42">
        <v>14</v>
      </c>
      <c r="W384" s="40">
        <v>583</v>
      </c>
      <c r="X384" s="40">
        <v>189</v>
      </c>
    </row>
    <row r="385" spans="1:25">
      <c r="A385" s="3" t="s">
        <v>700</v>
      </c>
      <c r="B385" s="3" t="s">
        <v>487</v>
      </c>
      <c r="C385" s="3" t="s">
        <v>701</v>
      </c>
      <c r="D385" s="45">
        <v>145</v>
      </c>
      <c r="E385" s="40">
        <v>0</v>
      </c>
      <c r="F385" s="40">
        <v>13</v>
      </c>
      <c r="G385" s="40">
        <v>17</v>
      </c>
      <c r="H385" s="40">
        <v>22</v>
      </c>
      <c r="I385" s="40">
        <v>37</v>
      </c>
      <c r="J385" s="40">
        <v>56</v>
      </c>
      <c r="K385" s="40">
        <v>0</v>
      </c>
      <c r="L385" s="42">
        <v>60</v>
      </c>
      <c r="M385" s="45">
        <v>85</v>
      </c>
      <c r="N385" s="42" t="s">
        <v>4351</v>
      </c>
      <c r="O385" s="40" t="s">
        <v>4351</v>
      </c>
      <c r="P385" s="40">
        <v>0</v>
      </c>
      <c r="Q385" s="40">
        <v>43</v>
      </c>
      <c r="R385" s="40">
        <v>45</v>
      </c>
      <c r="S385" s="40">
        <v>0</v>
      </c>
      <c r="T385" s="40" t="s">
        <v>4351</v>
      </c>
      <c r="U385" s="40">
        <v>50</v>
      </c>
      <c r="V385" s="42">
        <v>0</v>
      </c>
      <c r="W385" s="40">
        <v>100</v>
      </c>
      <c r="X385" s="40">
        <v>45</v>
      </c>
    </row>
    <row r="386" spans="1:25">
      <c r="A386" s="3" t="s">
        <v>702</v>
      </c>
      <c r="B386" s="3" t="s">
        <v>487</v>
      </c>
      <c r="C386" s="3" t="s">
        <v>124</v>
      </c>
      <c r="D386" s="45">
        <v>1339</v>
      </c>
      <c r="E386" s="40">
        <v>57</v>
      </c>
      <c r="F386" s="40">
        <v>165</v>
      </c>
      <c r="G386" s="40">
        <v>159</v>
      </c>
      <c r="H386" s="40">
        <v>210</v>
      </c>
      <c r="I386" s="40">
        <v>320</v>
      </c>
      <c r="J386" s="40">
        <v>408</v>
      </c>
      <c r="K386" s="40">
        <v>20</v>
      </c>
      <c r="L386" s="42">
        <v>573</v>
      </c>
      <c r="M386" s="45">
        <v>766</v>
      </c>
      <c r="N386" s="42" t="s">
        <v>4351</v>
      </c>
      <c r="O386" s="40">
        <v>90</v>
      </c>
      <c r="P386" s="40">
        <v>0</v>
      </c>
      <c r="Q386" s="40">
        <v>288</v>
      </c>
      <c r="R386" s="40">
        <v>439</v>
      </c>
      <c r="S386" s="40">
        <v>13</v>
      </c>
      <c r="T386" s="40" t="s">
        <v>4351</v>
      </c>
      <c r="U386" s="40">
        <v>497</v>
      </c>
      <c r="V386" s="42">
        <v>57</v>
      </c>
      <c r="W386" s="40">
        <v>848</v>
      </c>
      <c r="X386" s="40">
        <v>434</v>
      </c>
    </row>
    <row r="387" spans="1:25">
      <c r="A387" s="3" t="s">
        <v>703</v>
      </c>
      <c r="B387" s="3" t="s">
        <v>487</v>
      </c>
      <c r="C387" s="3" t="s">
        <v>704</v>
      </c>
      <c r="D387" s="45">
        <v>213</v>
      </c>
      <c r="E387" s="40" t="s">
        <v>4351</v>
      </c>
      <c r="F387" s="40">
        <v>33</v>
      </c>
      <c r="G387" s="40" t="s">
        <v>4351</v>
      </c>
      <c r="H387" s="40">
        <v>24</v>
      </c>
      <c r="I387" s="40">
        <v>55</v>
      </c>
      <c r="J387" s="40">
        <v>85</v>
      </c>
      <c r="K387" s="40" t="s">
        <v>4351</v>
      </c>
      <c r="L387" s="42">
        <v>85</v>
      </c>
      <c r="M387" s="45">
        <v>128</v>
      </c>
      <c r="N387" s="42" t="s">
        <v>4351</v>
      </c>
      <c r="O387" s="40" t="s">
        <v>4351</v>
      </c>
      <c r="P387" s="40">
        <v>0</v>
      </c>
      <c r="Q387" s="40">
        <v>74</v>
      </c>
      <c r="R387" s="40">
        <v>70</v>
      </c>
      <c r="S387" s="40">
        <v>0</v>
      </c>
      <c r="T387" s="40" t="s">
        <v>4351</v>
      </c>
      <c r="U387" s="40">
        <v>62</v>
      </c>
      <c r="V387" s="42">
        <v>0</v>
      </c>
      <c r="W387" s="40">
        <v>154</v>
      </c>
      <c r="X387" s="40">
        <v>59</v>
      </c>
      <c r="Y387" s="3"/>
    </row>
    <row r="388" spans="1:25">
      <c r="A388" s="3" t="s">
        <v>705</v>
      </c>
      <c r="B388" s="3" t="s">
        <v>487</v>
      </c>
      <c r="C388" s="3" t="s">
        <v>706</v>
      </c>
      <c r="D388" s="45">
        <v>46</v>
      </c>
      <c r="E388" s="40">
        <v>0</v>
      </c>
      <c r="F388" s="40" t="s">
        <v>4351</v>
      </c>
      <c r="G388" s="40" t="s">
        <v>4351</v>
      </c>
      <c r="H388" s="40" t="s">
        <v>4351</v>
      </c>
      <c r="I388" s="40">
        <v>15</v>
      </c>
      <c r="J388" s="40">
        <v>19</v>
      </c>
      <c r="K388" s="40">
        <v>0</v>
      </c>
      <c r="L388" s="42">
        <v>24</v>
      </c>
      <c r="M388" s="45">
        <v>22</v>
      </c>
      <c r="N388" s="42" t="s">
        <v>4351</v>
      </c>
      <c r="O388" s="40">
        <v>0</v>
      </c>
      <c r="P388" s="40">
        <v>0</v>
      </c>
      <c r="Q388" s="40">
        <v>23</v>
      </c>
      <c r="R388" s="40" t="s">
        <v>4351</v>
      </c>
      <c r="S388" s="40">
        <v>0</v>
      </c>
      <c r="T388" s="40">
        <v>0</v>
      </c>
      <c r="U388" s="40" t="s">
        <v>4351</v>
      </c>
      <c r="V388" s="42" t="s">
        <v>4351</v>
      </c>
      <c r="W388" s="40">
        <v>36</v>
      </c>
      <c r="X388" s="40" t="s">
        <v>4351</v>
      </c>
    </row>
    <row r="389" spans="1:25">
      <c r="A389" s="3" t="s">
        <v>707</v>
      </c>
      <c r="B389" s="3" t="s">
        <v>487</v>
      </c>
      <c r="C389" s="3" t="s">
        <v>708</v>
      </c>
      <c r="D389" s="45">
        <v>645</v>
      </c>
      <c r="E389" s="40" t="s">
        <v>4351</v>
      </c>
      <c r="F389" s="40">
        <v>69</v>
      </c>
      <c r="G389" s="40">
        <v>83</v>
      </c>
      <c r="H389" s="40">
        <v>120</v>
      </c>
      <c r="I389" s="40">
        <v>142</v>
      </c>
      <c r="J389" s="40">
        <v>178</v>
      </c>
      <c r="K389" s="40" t="s">
        <v>4351</v>
      </c>
      <c r="L389" s="42">
        <v>291</v>
      </c>
      <c r="M389" s="45">
        <v>354</v>
      </c>
      <c r="N389" s="42">
        <v>0</v>
      </c>
      <c r="O389" s="40">
        <v>35</v>
      </c>
      <c r="P389" s="40">
        <v>0</v>
      </c>
      <c r="Q389" s="40">
        <v>47</v>
      </c>
      <c r="R389" s="40">
        <v>354</v>
      </c>
      <c r="S389" s="40" t="s">
        <v>4351</v>
      </c>
      <c r="T389" s="40" t="s">
        <v>4351</v>
      </c>
      <c r="U389" s="40">
        <v>203</v>
      </c>
      <c r="V389" s="42">
        <v>14</v>
      </c>
      <c r="W389" s="40">
        <v>449</v>
      </c>
      <c r="X389" s="40">
        <v>182</v>
      </c>
    </row>
    <row r="390" spans="1:25">
      <c r="A390" s="3" t="s">
        <v>709</v>
      </c>
      <c r="B390" s="3" t="s">
        <v>487</v>
      </c>
      <c r="C390" s="3" t="s">
        <v>477</v>
      </c>
      <c r="D390" s="45">
        <v>220</v>
      </c>
      <c r="E390" s="40" t="s">
        <v>4351</v>
      </c>
      <c r="F390" s="40">
        <v>19</v>
      </c>
      <c r="G390" s="40">
        <v>25</v>
      </c>
      <c r="H390" s="40">
        <v>30</v>
      </c>
      <c r="I390" s="40">
        <v>49</v>
      </c>
      <c r="J390" s="40">
        <v>81</v>
      </c>
      <c r="K390" s="40" t="s">
        <v>4351</v>
      </c>
      <c r="L390" s="42">
        <v>92</v>
      </c>
      <c r="M390" s="45">
        <v>128</v>
      </c>
      <c r="N390" s="42" t="s">
        <v>4351</v>
      </c>
      <c r="O390" s="40">
        <v>14</v>
      </c>
      <c r="P390" s="40">
        <v>0</v>
      </c>
      <c r="Q390" s="40">
        <v>36</v>
      </c>
      <c r="R390" s="40">
        <v>80</v>
      </c>
      <c r="S390" s="40" t="s">
        <v>4351</v>
      </c>
      <c r="T390" s="40">
        <v>0</v>
      </c>
      <c r="U390" s="40">
        <v>88</v>
      </c>
      <c r="V390" s="42" t="s">
        <v>4351</v>
      </c>
      <c r="W390" s="40">
        <v>141</v>
      </c>
      <c r="X390" s="40" t="s">
        <v>4351</v>
      </c>
      <c r="Y390" s="3"/>
    </row>
    <row r="391" spans="1:25">
      <c r="A391" s="3" t="s">
        <v>710</v>
      </c>
      <c r="B391" s="3" t="s">
        <v>487</v>
      </c>
      <c r="C391" s="3" t="s">
        <v>711</v>
      </c>
      <c r="D391" s="45">
        <v>267</v>
      </c>
      <c r="E391" s="40" t="s">
        <v>4351</v>
      </c>
      <c r="F391" s="40">
        <v>19</v>
      </c>
      <c r="G391" s="40">
        <v>35</v>
      </c>
      <c r="H391" s="40">
        <v>52</v>
      </c>
      <c r="I391" s="40">
        <v>67</v>
      </c>
      <c r="J391" s="40">
        <v>76</v>
      </c>
      <c r="K391" s="40" t="s">
        <v>4351</v>
      </c>
      <c r="L391" s="42">
        <v>120</v>
      </c>
      <c r="M391" s="45">
        <v>147</v>
      </c>
      <c r="N391" s="42">
        <v>0</v>
      </c>
      <c r="O391" s="40" t="s">
        <v>4351</v>
      </c>
      <c r="P391" s="40">
        <v>0</v>
      </c>
      <c r="Q391" s="40">
        <v>26</v>
      </c>
      <c r="R391" s="40">
        <v>100</v>
      </c>
      <c r="S391" s="40">
        <v>0</v>
      </c>
      <c r="T391" s="40" t="s">
        <v>4351</v>
      </c>
      <c r="U391" s="40">
        <v>130</v>
      </c>
      <c r="V391" s="42" t="s">
        <v>4351</v>
      </c>
      <c r="W391" s="40">
        <v>149</v>
      </c>
      <c r="X391" s="40" t="s">
        <v>4351</v>
      </c>
      <c r="Y391" s="3"/>
    </row>
    <row r="392" spans="1:25">
      <c r="A392" s="3" t="s">
        <v>712</v>
      </c>
      <c r="B392" s="3" t="s">
        <v>487</v>
      </c>
      <c r="C392" s="3" t="s">
        <v>713</v>
      </c>
      <c r="D392" s="45">
        <v>289</v>
      </c>
      <c r="E392" s="40" t="s">
        <v>4351</v>
      </c>
      <c r="F392" s="40">
        <v>29</v>
      </c>
      <c r="G392" s="40">
        <v>29</v>
      </c>
      <c r="H392" s="40">
        <v>45</v>
      </c>
      <c r="I392" s="40">
        <v>57</v>
      </c>
      <c r="J392" s="40">
        <v>117</v>
      </c>
      <c r="K392" s="40" t="s">
        <v>4351</v>
      </c>
      <c r="L392" s="42">
        <v>120</v>
      </c>
      <c r="M392" s="45">
        <v>169</v>
      </c>
      <c r="N392" s="42">
        <v>0</v>
      </c>
      <c r="O392" s="40" t="s">
        <v>4351</v>
      </c>
      <c r="P392" s="40">
        <v>0</v>
      </c>
      <c r="Q392" s="40">
        <v>76</v>
      </c>
      <c r="R392" s="40">
        <v>103</v>
      </c>
      <c r="S392" s="40" t="s">
        <v>4351</v>
      </c>
      <c r="T392" s="40" t="s">
        <v>4351</v>
      </c>
      <c r="U392" s="40">
        <v>101</v>
      </c>
      <c r="V392" s="42" t="s">
        <v>4351</v>
      </c>
      <c r="W392" s="40">
        <v>196</v>
      </c>
      <c r="X392" s="40" t="s">
        <v>4351</v>
      </c>
      <c r="Y392" s="3"/>
    </row>
    <row r="393" spans="1:25">
      <c r="A393" s="3" t="s">
        <v>714</v>
      </c>
      <c r="B393" s="3" t="s">
        <v>487</v>
      </c>
      <c r="C393" s="3" t="s">
        <v>715</v>
      </c>
      <c r="D393" s="45">
        <v>1528</v>
      </c>
      <c r="E393" s="40">
        <v>90</v>
      </c>
      <c r="F393" s="40">
        <v>160</v>
      </c>
      <c r="G393" s="40">
        <v>185</v>
      </c>
      <c r="H393" s="40">
        <v>264</v>
      </c>
      <c r="I393" s="40">
        <v>324</v>
      </c>
      <c r="J393" s="40">
        <v>494</v>
      </c>
      <c r="K393" s="40">
        <v>11</v>
      </c>
      <c r="L393" s="42">
        <v>641</v>
      </c>
      <c r="M393" s="45">
        <v>887</v>
      </c>
      <c r="N393" s="42" t="s">
        <v>4351</v>
      </c>
      <c r="O393" s="40">
        <v>85</v>
      </c>
      <c r="P393" s="40">
        <v>0</v>
      </c>
      <c r="Q393" s="40">
        <v>244</v>
      </c>
      <c r="R393" s="40">
        <v>704</v>
      </c>
      <c r="S393" s="40" t="s">
        <v>4351</v>
      </c>
      <c r="T393" s="40" t="s">
        <v>4351</v>
      </c>
      <c r="U393" s="40">
        <v>474</v>
      </c>
      <c r="V393" s="42">
        <v>28</v>
      </c>
      <c r="W393" s="40">
        <v>1094</v>
      </c>
      <c r="X393" s="40">
        <v>406</v>
      </c>
    </row>
    <row r="394" spans="1:25">
      <c r="A394" s="3" t="s">
        <v>716</v>
      </c>
      <c r="B394" s="3" t="s">
        <v>487</v>
      </c>
      <c r="C394" s="3" t="s">
        <v>717</v>
      </c>
      <c r="D394" s="45">
        <v>1150</v>
      </c>
      <c r="E394" s="40" t="s">
        <v>4351</v>
      </c>
      <c r="F394" s="40">
        <v>139</v>
      </c>
      <c r="G394" s="40">
        <v>164</v>
      </c>
      <c r="H394" s="40">
        <v>188</v>
      </c>
      <c r="I394" s="40">
        <v>275</v>
      </c>
      <c r="J394" s="40">
        <v>298</v>
      </c>
      <c r="K394" s="40" t="s">
        <v>4351</v>
      </c>
      <c r="L394" s="42">
        <v>477</v>
      </c>
      <c r="M394" s="45">
        <v>673</v>
      </c>
      <c r="N394" s="42" t="s">
        <v>4351</v>
      </c>
      <c r="O394" s="40">
        <v>122</v>
      </c>
      <c r="P394" s="40">
        <v>0</v>
      </c>
      <c r="Q394" s="40">
        <v>175</v>
      </c>
      <c r="R394" s="40">
        <v>480</v>
      </c>
      <c r="S394" s="40" t="s">
        <v>4351</v>
      </c>
      <c r="T394" s="40" t="s">
        <v>4351</v>
      </c>
      <c r="U394" s="40">
        <v>353</v>
      </c>
      <c r="V394" s="42">
        <v>49</v>
      </c>
      <c r="W394" s="40">
        <v>820</v>
      </c>
      <c r="X394" s="40">
        <v>281</v>
      </c>
    </row>
    <row r="395" spans="1:25">
      <c r="A395" s="3" t="s">
        <v>718</v>
      </c>
      <c r="B395" s="3" t="s">
        <v>487</v>
      </c>
      <c r="C395" s="3" t="s">
        <v>719</v>
      </c>
      <c r="D395" s="45">
        <v>651</v>
      </c>
      <c r="E395" s="40" t="s">
        <v>4351</v>
      </c>
      <c r="F395" s="40">
        <v>75</v>
      </c>
      <c r="G395" s="40">
        <v>95</v>
      </c>
      <c r="H395" s="40">
        <v>81</v>
      </c>
      <c r="I395" s="40">
        <v>163</v>
      </c>
      <c r="J395" s="40">
        <v>192</v>
      </c>
      <c r="K395" s="40" t="s">
        <v>4351</v>
      </c>
      <c r="L395" s="42">
        <v>293</v>
      </c>
      <c r="M395" s="45">
        <v>358</v>
      </c>
      <c r="N395" s="42">
        <v>0</v>
      </c>
      <c r="O395" s="40">
        <v>41</v>
      </c>
      <c r="P395" s="40">
        <v>0</v>
      </c>
      <c r="Q395" s="40">
        <v>95</v>
      </c>
      <c r="R395" s="40">
        <v>355</v>
      </c>
      <c r="S395" s="40" t="s">
        <v>4351</v>
      </c>
      <c r="T395" s="40" t="s">
        <v>4351</v>
      </c>
      <c r="U395" s="40">
        <v>148</v>
      </c>
      <c r="V395" s="42">
        <v>28</v>
      </c>
      <c r="W395" s="40">
        <v>494</v>
      </c>
      <c r="X395" s="40">
        <v>129</v>
      </c>
    </row>
    <row r="396" spans="1:25">
      <c r="A396" s="3" t="s">
        <v>720</v>
      </c>
      <c r="B396" s="3" t="s">
        <v>487</v>
      </c>
      <c r="C396" s="3" t="s">
        <v>721</v>
      </c>
      <c r="D396" s="45">
        <v>686</v>
      </c>
      <c r="E396" s="40" t="s">
        <v>4351</v>
      </c>
      <c r="F396" s="40">
        <v>56</v>
      </c>
      <c r="G396" s="40">
        <v>74</v>
      </c>
      <c r="H396" s="40">
        <v>87</v>
      </c>
      <c r="I396" s="40">
        <v>137</v>
      </c>
      <c r="J396" s="40">
        <v>292</v>
      </c>
      <c r="K396" s="40" t="s">
        <v>4351</v>
      </c>
      <c r="L396" s="42">
        <v>317</v>
      </c>
      <c r="M396" s="45">
        <v>369</v>
      </c>
      <c r="N396" s="42" t="s">
        <v>4351</v>
      </c>
      <c r="O396" s="40">
        <v>13</v>
      </c>
      <c r="P396" s="40">
        <v>0</v>
      </c>
      <c r="Q396" s="40" t="s">
        <v>4351</v>
      </c>
      <c r="R396" s="40">
        <v>541</v>
      </c>
      <c r="S396" s="40">
        <v>0</v>
      </c>
      <c r="T396" s="40" t="s">
        <v>4351</v>
      </c>
      <c r="U396" s="40">
        <v>124</v>
      </c>
      <c r="V396" s="42" t="s">
        <v>4351</v>
      </c>
      <c r="W396" s="40">
        <v>568</v>
      </c>
      <c r="X396" s="40" t="s">
        <v>4351</v>
      </c>
    </row>
    <row r="397" spans="1:25">
      <c r="A397" s="3" t="s">
        <v>722</v>
      </c>
      <c r="B397" s="3" t="s">
        <v>487</v>
      </c>
      <c r="C397" s="3" t="s">
        <v>723</v>
      </c>
      <c r="D397" s="45">
        <v>224</v>
      </c>
      <c r="E397" s="40" t="s">
        <v>4351</v>
      </c>
      <c r="F397" s="40">
        <v>22</v>
      </c>
      <c r="G397" s="40">
        <v>36</v>
      </c>
      <c r="H397" s="40">
        <v>35</v>
      </c>
      <c r="I397" s="40">
        <v>44</v>
      </c>
      <c r="J397" s="40">
        <v>74</v>
      </c>
      <c r="K397" s="40" t="s">
        <v>4351</v>
      </c>
      <c r="L397" s="42">
        <v>98</v>
      </c>
      <c r="M397" s="45">
        <v>126</v>
      </c>
      <c r="N397" s="42">
        <v>0</v>
      </c>
      <c r="O397" s="40" t="s">
        <v>4351</v>
      </c>
      <c r="P397" s="40">
        <v>0</v>
      </c>
      <c r="Q397" s="40">
        <v>37</v>
      </c>
      <c r="R397" s="40">
        <v>116</v>
      </c>
      <c r="S397" s="40">
        <v>0</v>
      </c>
      <c r="T397" s="40" t="s">
        <v>4351</v>
      </c>
      <c r="U397" s="40">
        <v>64</v>
      </c>
      <c r="V397" s="42" t="s">
        <v>4351</v>
      </c>
      <c r="W397" s="40">
        <v>182</v>
      </c>
      <c r="X397" s="40" t="s">
        <v>4351</v>
      </c>
    </row>
    <row r="398" spans="1:25">
      <c r="A398" s="3" t="s">
        <v>724</v>
      </c>
      <c r="B398" s="3" t="s">
        <v>487</v>
      </c>
      <c r="C398" s="3" t="s">
        <v>725</v>
      </c>
      <c r="D398" s="45">
        <v>1925</v>
      </c>
      <c r="E398" s="40">
        <v>99</v>
      </c>
      <c r="F398" s="40">
        <v>216</v>
      </c>
      <c r="G398" s="40">
        <v>286</v>
      </c>
      <c r="H398" s="40">
        <v>266</v>
      </c>
      <c r="I398" s="40">
        <v>446</v>
      </c>
      <c r="J398" s="40">
        <v>577</v>
      </c>
      <c r="K398" s="40">
        <v>35</v>
      </c>
      <c r="L398" s="42">
        <v>774</v>
      </c>
      <c r="M398" s="45">
        <v>1151</v>
      </c>
      <c r="N398" s="42" t="s">
        <v>4351</v>
      </c>
      <c r="O398" s="40">
        <v>188</v>
      </c>
      <c r="P398" s="40" t="s">
        <v>4351</v>
      </c>
      <c r="Q398" s="40">
        <v>341</v>
      </c>
      <c r="R398" s="40">
        <v>817</v>
      </c>
      <c r="S398" s="40">
        <v>20</v>
      </c>
      <c r="T398" s="40">
        <v>23</v>
      </c>
      <c r="U398" s="40">
        <v>531</v>
      </c>
      <c r="V398" s="42">
        <v>43</v>
      </c>
      <c r="W398" s="40">
        <v>1382</v>
      </c>
      <c r="X398" s="40">
        <v>500</v>
      </c>
    </row>
    <row r="399" spans="1:25">
      <c r="A399" s="3" t="s">
        <v>726</v>
      </c>
      <c r="B399" s="3" t="s">
        <v>487</v>
      </c>
      <c r="C399" s="3" t="s">
        <v>727</v>
      </c>
      <c r="D399" s="45">
        <v>224</v>
      </c>
      <c r="E399" s="40" t="s">
        <v>4351</v>
      </c>
      <c r="F399" s="40">
        <v>26</v>
      </c>
      <c r="G399" s="40">
        <v>25</v>
      </c>
      <c r="H399" s="40">
        <v>41</v>
      </c>
      <c r="I399" s="40">
        <v>40</v>
      </c>
      <c r="J399" s="40">
        <v>81</v>
      </c>
      <c r="K399" s="40" t="s">
        <v>4351</v>
      </c>
      <c r="L399" s="42">
        <v>86</v>
      </c>
      <c r="M399" s="45">
        <v>138</v>
      </c>
      <c r="N399" s="42">
        <v>0</v>
      </c>
      <c r="O399" s="40">
        <v>14</v>
      </c>
      <c r="P399" s="40">
        <v>0</v>
      </c>
      <c r="Q399" s="40">
        <v>50</v>
      </c>
      <c r="R399" s="40">
        <v>88</v>
      </c>
      <c r="S399" s="40" t="s">
        <v>4351</v>
      </c>
      <c r="T399" s="40" t="s">
        <v>4351</v>
      </c>
      <c r="U399" s="40">
        <v>69</v>
      </c>
      <c r="V399" s="42" t="s">
        <v>4351</v>
      </c>
      <c r="W399" s="40">
        <v>157</v>
      </c>
      <c r="X399" s="40" t="s">
        <v>4351</v>
      </c>
      <c r="Y399" s="3"/>
    </row>
    <row r="400" spans="1:25">
      <c r="A400" s="3" t="s">
        <v>728</v>
      </c>
      <c r="B400" s="3" t="s">
        <v>487</v>
      </c>
      <c r="C400" s="3" t="s">
        <v>729</v>
      </c>
      <c r="D400" s="45">
        <v>192</v>
      </c>
      <c r="E400" s="40" t="s">
        <v>4351</v>
      </c>
      <c r="F400" s="40">
        <v>19</v>
      </c>
      <c r="G400" s="40">
        <v>18</v>
      </c>
      <c r="H400" s="40">
        <v>25</v>
      </c>
      <c r="I400" s="40">
        <v>55</v>
      </c>
      <c r="J400" s="40">
        <v>65</v>
      </c>
      <c r="K400" s="40" t="s">
        <v>4351</v>
      </c>
      <c r="L400" s="42">
        <v>77</v>
      </c>
      <c r="M400" s="45">
        <v>115</v>
      </c>
      <c r="N400" s="42">
        <v>0</v>
      </c>
      <c r="O400" s="40">
        <v>0</v>
      </c>
      <c r="P400" s="40">
        <v>0</v>
      </c>
      <c r="Q400" s="40">
        <v>51</v>
      </c>
      <c r="R400" s="40">
        <v>87</v>
      </c>
      <c r="S400" s="40" t="s">
        <v>4351</v>
      </c>
      <c r="T400" s="40" t="s">
        <v>4351</v>
      </c>
      <c r="U400" s="40">
        <v>51</v>
      </c>
      <c r="V400" s="42" t="s">
        <v>4351</v>
      </c>
      <c r="W400" s="40">
        <v>135</v>
      </c>
      <c r="X400" s="40" t="s">
        <v>4351</v>
      </c>
      <c r="Y400" s="3"/>
    </row>
    <row r="401" spans="1:25">
      <c r="A401" s="3" t="s">
        <v>730</v>
      </c>
      <c r="B401" s="3" t="s">
        <v>487</v>
      </c>
      <c r="C401" s="3" t="s">
        <v>350</v>
      </c>
      <c r="D401" s="45">
        <v>1367</v>
      </c>
      <c r="E401" s="40" t="s">
        <v>4351</v>
      </c>
      <c r="F401" s="40">
        <v>112</v>
      </c>
      <c r="G401" s="40">
        <v>154</v>
      </c>
      <c r="H401" s="40">
        <v>167</v>
      </c>
      <c r="I401" s="40">
        <v>283</v>
      </c>
      <c r="J401" s="40">
        <v>569</v>
      </c>
      <c r="K401" s="40" t="s">
        <v>4351</v>
      </c>
      <c r="L401" s="42">
        <v>601</v>
      </c>
      <c r="M401" s="45">
        <v>766</v>
      </c>
      <c r="N401" s="42" t="s">
        <v>4351</v>
      </c>
      <c r="O401" s="40" t="s">
        <v>4351</v>
      </c>
      <c r="P401" s="40">
        <v>0</v>
      </c>
      <c r="Q401" s="40" t="s">
        <v>4351</v>
      </c>
      <c r="R401" s="40">
        <v>1091</v>
      </c>
      <c r="S401" s="40" t="s">
        <v>4351</v>
      </c>
      <c r="T401" s="40">
        <v>14</v>
      </c>
      <c r="U401" s="40">
        <v>239</v>
      </c>
      <c r="V401" s="42">
        <v>32</v>
      </c>
      <c r="W401" s="40">
        <v>1123</v>
      </c>
      <c r="X401" s="40">
        <v>212</v>
      </c>
    </row>
    <row r="402" spans="1:25">
      <c r="A402" s="3" t="s">
        <v>731</v>
      </c>
      <c r="B402" s="3" t="s">
        <v>487</v>
      </c>
      <c r="C402" s="3" t="s">
        <v>732</v>
      </c>
      <c r="D402" s="45">
        <v>684</v>
      </c>
      <c r="E402" s="40" t="s">
        <v>4351</v>
      </c>
      <c r="F402" s="40">
        <v>71</v>
      </c>
      <c r="G402" s="40">
        <v>84</v>
      </c>
      <c r="H402" s="40">
        <v>94</v>
      </c>
      <c r="I402" s="40">
        <v>175</v>
      </c>
      <c r="J402" s="40">
        <v>221</v>
      </c>
      <c r="K402" s="40" t="s">
        <v>4351</v>
      </c>
      <c r="L402" s="42">
        <v>288</v>
      </c>
      <c r="M402" s="45">
        <v>396</v>
      </c>
      <c r="N402" s="42">
        <v>0</v>
      </c>
      <c r="O402" s="40">
        <v>38</v>
      </c>
      <c r="P402" s="40">
        <v>0</v>
      </c>
      <c r="Q402" s="40">
        <v>111</v>
      </c>
      <c r="R402" s="40">
        <v>399</v>
      </c>
      <c r="S402" s="40" t="s">
        <v>4351</v>
      </c>
      <c r="T402" s="40" t="s">
        <v>4351</v>
      </c>
      <c r="U402" s="40">
        <v>125</v>
      </c>
      <c r="V402" s="42" t="s">
        <v>4351</v>
      </c>
      <c r="W402" s="40">
        <v>559</v>
      </c>
      <c r="X402" s="40" t="s">
        <v>4351</v>
      </c>
      <c r="Y402" s="3"/>
    </row>
    <row r="403" spans="1:25">
      <c r="A403" s="3" t="s">
        <v>733</v>
      </c>
      <c r="B403" s="3" t="s">
        <v>487</v>
      </c>
      <c r="C403" s="3" t="s">
        <v>132</v>
      </c>
      <c r="D403" s="45">
        <v>2129</v>
      </c>
      <c r="E403" s="40">
        <v>156</v>
      </c>
      <c r="F403" s="40">
        <v>183</v>
      </c>
      <c r="G403" s="40">
        <v>238</v>
      </c>
      <c r="H403" s="40">
        <v>365</v>
      </c>
      <c r="I403" s="40">
        <v>451</v>
      </c>
      <c r="J403" s="40">
        <v>721</v>
      </c>
      <c r="K403" s="40">
        <v>15</v>
      </c>
      <c r="L403" s="42">
        <v>930</v>
      </c>
      <c r="M403" s="45">
        <v>1199</v>
      </c>
      <c r="N403" s="42" t="s">
        <v>4351</v>
      </c>
      <c r="O403" s="40">
        <v>47</v>
      </c>
      <c r="P403" s="40" t="s">
        <v>4351</v>
      </c>
      <c r="Q403" s="40">
        <v>34</v>
      </c>
      <c r="R403" s="40">
        <v>1548</v>
      </c>
      <c r="S403" s="40">
        <v>13</v>
      </c>
      <c r="T403" s="40">
        <v>17</v>
      </c>
      <c r="U403" s="40">
        <v>467</v>
      </c>
      <c r="V403" s="42">
        <v>31</v>
      </c>
      <c r="W403" s="40">
        <v>1683</v>
      </c>
      <c r="X403" s="40">
        <v>415</v>
      </c>
    </row>
    <row r="404" spans="1:25">
      <c r="A404" s="3" t="s">
        <v>734</v>
      </c>
      <c r="B404" s="3" t="s">
        <v>487</v>
      </c>
      <c r="C404" s="3" t="s">
        <v>484</v>
      </c>
      <c r="D404" s="45">
        <v>3335</v>
      </c>
      <c r="E404" s="40">
        <v>263</v>
      </c>
      <c r="F404" s="40">
        <v>415</v>
      </c>
      <c r="G404" s="40">
        <v>463</v>
      </c>
      <c r="H404" s="40">
        <v>540</v>
      </c>
      <c r="I404" s="40">
        <v>799</v>
      </c>
      <c r="J404" s="40">
        <v>832</v>
      </c>
      <c r="K404" s="40">
        <v>23</v>
      </c>
      <c r="L404" s="42">
        <v>1385</v>
      </c>
      <c r="M404" s="45">
        <v>1950</v>
      </c>
      <c r="N404" s="42" t="s">
        <v>4351</v>
      </c>
      <c r="O404" s="40">
        <v>179</v>
      </c>
      <c r="P404" s="40" t="s">
        <v>4351</v>
      </c>
      <c r="Q404" s="40">
        <v>411</v>
      </c>
      <c r="R404" s="40">
        <v>1821</v>
      </c>
      <c r="S404" s="40">
        <v>41</v>
      </c>
      <c r="T404" s="40">
        <v>52</v>
      </c>
      <c r="U404" s="40">
        <v>826</v>
      </c>
      <c r="V404" s="42">
        <v>148</v>
      </c>
      <c r="W404" s="40">
        <v>2522</v>
      </c>
      <c r="X404" s="40">
        <v>665</v>
      </c>
    </row>
    <row r="405" spans="1:25">
      <c r="A405" s="3" t="s">
        <v>735</v>
      </c>
      <c r="B405" s="3" t="s">
        <v>487</v>
      </c>
      <c r="C405" s="3" t="s">
        <v>736</v>
      </c>
      <c r="D405" s="45">
        <v>530</v>
      </c>
      <c r="E405" s="40" t="s">
        <v>4351</v>
      </c>
      <c r="F405" s="40">
        <v>54</v>
      </c>
      <c r="G405" s="40">
        <v>72</v>
      </c>
      <c r="H405" s="40">
        <v>86</v>
      </c>
      <c r="I405" s="40">
        <v>135</v>
      </c>
      <c r="J405" s="40">
        <v>151</v>
      </c>
      <c r="K405" s="40" t="s">
        <v>4351</v>
      </c>
      <c r="L405" s="42">
        <v>225</v>
      </c>
      <c r="M405" s="45">
        <v>305</v>
      </c>
      <c r="N405" s="42" t="s">
        <v>4351</v>
      </c>
      <c r="O405" s="40">
        <v>75</v>
      </c>
      <c r="P405" s="40">
        <v>0</v>
      </c>
      <c r="Q405" s="40">
        <v>80</v>
      </c>
      <c r="R405" s="40">
        <v>242</v>
      </c>
      <c r="S405" s="40" t="s">
        <v>4351</v>
      </c>
      <c r="T405" s="40" t="s">
        <v>4351</v>
      </c>
      <c r="U405" s="40">
        <v>127</v>
      </c>
      <c r="V405" s="42" t="s">
        <v>4351</v>
      </c>
      <c r="W405" s="40">
        <v>410</v>
      </c>
      <c r="X405" s="40" t="s">
        <v>4351</v>
      </c>
      <c r="Y405" s="3"/>
    </row>
    <row r="406" spans="1:25">
      <c r="A406" s="3" t="s">
        <v>737</v>
      </c>
      <c r="B406" s="3" t="s">
        <v>487</v>
      </c>
      <c r="C406" s="3" t="s">
        <v>738</v>
      </c>
      <c r="D406" s="45">
        <v>170</v>
      </c>
      <c r="E406" s="40" t="s">
        <v>4351</v>
      </c>
      <c r="F406" s="40">
        <v>20</v>
      </c>
      <c r="G406" s="40">
        <v>13</v>
      </c>
      <c r="H406" s="40">
        <v>27</v>
      </c>
      <c r="I406" s="40">
        <v>29</v>
      </c>
      <c r="J406" s="40">
        <v>76</v>
      </c>
      <c r="K406" s="40" t="s">
        <v>4351</v>
      </c>
      <c r="L406" s="42">
        <v>60</v>
      </c>
      <c r="M406" s="45">
        <v>110</v>
      </c>
      <c r="N406" s="42" t="s">
        <v>4351</v>
      </c>
      <c r="O406" s="40" t="s">
        <v>4351</v>
      </c>
      <c r="P406" s="40">
        <v>0</v>
      </c>
      <c r="Q406" s="40">
        <v>65</v>
      </c>
      <c r="R406" s="40">
        <v>54</v>
      </c>
      <c r="S406" s="40">
        <v>0</v>
      </c>
      <c r="T406" s="40">
        <v>0</v>
      </c>
      <c r="U406" s="40">
        <v>45</v>
      </c>
      <c r="V406" s="42" t="s">
        <v>4351</v>
      </c>
      <c r="W406" s="40">
        <v>131</v>
      </c>
      <c r="X406" s="40" t="s">
        <v>4351</v>
      </c>
    </row>
    <row r="407" spans="1:25">
      <c r="A407" s="3" t="s">
        <v>739</v>
      </c>
      <c r="B407" s="3" t="s">
        <v>487</v>
      </c>
      <c r="C407" s="3" t="s">
        <v>134</v>
      </c>
      <c r="D407" s="45">
        <v>533</v>
      </c>
      <c r="E407" s="40" t="s">
        <v>4351</v>
      </c>
      <c r="F407" s="40">
        <v>48</v>
      </c>
      <c r="G407" s="40">
        <v>80</v>
      </c>
      <c r="H407" s="40">
        <v>76</v>
      </c>
      <c r="I407" s="40">
        <v>130</v>
      </c>
      <c r="J407" s="40">
        <v>168</v>
      </c>
      <c r="K407" s="40" t="s">
        <v>4351</v>
      </c>
      <c r="L407" s="42">
        <v>201</v>
      </c>
      <c r="M407" s="45">
        <v>332</v>
      </c>
      <c r="N407" s="42" t="s">
        <v>4351</v>
      </c>
      <c r="O407" s="40">
        <v>18</v>
      </c>
      <c r="P407" s="40">
        <v>0</v>
      </c>
      <c r="Q407" s="40">
        <v>197</v>
      </c>
      <c r="R407" s="40">
        <v>206</v>
      </c>
      <c r="S407" s="40" t="s">
        <v>4351</v>
      </c>
      <c r="T407" s="40" t="s">
        <v>4351</v>
      </c>
      <c r="U407" s="40">
        <v>107</v>
      </c>
      <c r="V407" s="42" t="s">
        <v>4351</v>
      </c>
      <c r="W407" s="40">
        <v>429</v>
      </c>
      <c r="X407" s="40" t="s">
        <v>4351</v>
      </c>
      <c r="Y407" s="3"/>
    </row>
    <row r="408" spans="1:25">
      <c r="A408" s="3" t="s">
        <v>740</v>
      </c>
      <c r="B408" s="3" t="s">
        <v>487</v>
      </c>
      <c r="C408" s="3" t="s">
        <v>741</v>
      </c>
      <c r="D408" s="45">
        <v>821</v>
      </c>
      <c r="E408" s="40" t="s">
        <v>4351</v>
      </c>
      <c r="F408" s="40">
        <v>85</v>
      </c>
      <c r="G408" s="40">
        <v>109</v>
      </c>
      <c r="H408" s="40">
        <v>119</v>
      </c>
      <c r="I408" s="40">
        <v>211</v>
      </c>
      <c r="J408" s="40">
        <v>245</v>
      </c>
      <c r="K408" s="40" t="s">
        <v>4351</v>
      </c>
      <c r="L408" s="42">
        <v>354</v>
      </c>
      <c r="M408" s="45">
        <v>467</v>
      </c>
      <c r="N408" s="42" t="s">
        <v>4351</v>
      </c>
      <c r="O408" s="40">
        <v>55</v>
      </c>
      <c r="P408" s="40" t="s">
        <v>4351</v>
      </c>
      <c r="Q408" s="40">
        <v>82</v>
      </c>
      <c r="R408" s="40">
        <v>442</v>
      </c>
      <c r="S408" s="40" t="s">
        <v>4351</v>
      </c>
      <c r="T408" s="40" t="s">
        <v>4351</v>
      </c>
      <c r="U408" s="40">
        <v>231</v>
      </c>
      <c r="V408" s="42">
        <v>28</v>
      </c>
      <c r="W408" s="40">
        <v>582</v>
      </c>
      <c r="X408" s="40">
        <v>211</v>
      </c>
    </row>
    <row r="409" spans="1:25">
      <c r="A409" s="3" t="s">
        <v>742</v>
      </c>
      <c r="B409" s="3" t="s">
        <v>487</v>
      </c>
      <c r="C409" s="3" t="s">
        <v>743</v>
      </c>
      <c r="D409" s="45">
        <v>105</v>
      </c>
      <c r="E409" s="40" t="s">
        <v>4351</v>
      </c>
      <c r="F409" s="40">
        <v>11</v>
      </c>
      <c r="G409" s="40" t="s">
        <v>4351</v>
      </c>
      <c r="H409" s="40">
        <v>11</v>
      </c>
      <c r="I409" s="40">
        <v>33</v>
      </c>
      <c r="J409" s="40">
        <v>33</v>
      </c>
      <c r="K409" s="40" t="s">
        <v>4351</v>
      </c>
      <c r="L409" s="42">
        <v>48</v>
      </c>
      <c r="M409" s="45">
        <v>57</v>
      </c>
      <c r="N409" s="42">
        <v>0</v>
      </c>
      <c r="O409" s="40">
        <v>0</v>
      </c>
      <c r="P409" s="40">
        <v>0</v>
      </c>
      <c r="Q409" s="40">
        <v>31</v>
      </c>
      <c r="R409" s="40">
        <v>54</v>
      </c>
      <c r="S409" s="40">
        <v>0</v>
      </c>
      <c r="T409" s="40">
        <v>0</v>
      </c>
      <c r="U409" s="40">
        <v>20</v>
      </c>
      <c r="V409" s="42" t="s">
        <v>4351</v>
      </c>
      <c r="W409" s="40">
        <v>85</v>
      </c>
      <c r="X409" s="40" t="s">
        <v>4351</v>
      </c>
      <c r="Y409" s="3"/>
    </row>
    <row r="410" spans="1:25">
      <c r="A410" s="3" t="s">
        <v>744</v>
      </c>
      <c r="B410" s="3" t="s">
        <v>487</v>
      </c>
      <c r="C410" s="3" t="s">
        <v>745</v>
      </c>
      <c r="D410" s="45">
        <v>119</v>
      </c>
      <c r="E410" s="40" t="s">
        <v>4351</v>
      </c>
      <c r="F410" s="40">
        <v>16</v>
      </c>
      <c r="G410" s="40" t="s">
        <v>4351</v>
      </c>
      <c r="H410" s="40">
        <v>28</v>
      </c>
      <c r="I410" s="40">
        <v>24</v>
      </c>
      <c r="J410" s="40">
        <v>38</v>
      </c>
      <c r="K410" s="40" t="s">
        <v>4351</v>
      </c>
      <c r="L410" s="42">
        <v>50</v>
      </c>
      <c r="M410" s="45">
        <v>69</v>
      </c>
      <c r="N410" s="42">
        <v>0</v>
      </c>
      <c r="O410" s="40">
        <v>0</v>
      </c>
      <c r="P410" s="40">
        <v>0</v>
      </c>
      <c r="Q410" s="40" t="s">
        <v>4351</v>
      </c>
      <c r="R410" s="40">
        <v>70</v>
      </c>
      <c r="S410" s="40">
        <v>0</v>
      </c>
      <c r="T410" s="40" t="s">
        <v>4351</v>
      </c>
      <c r="U410" s="40">
        <v>39</v>
      </c>
      <c r="V410" s="42">
        <v>0</v>
      </c>
      <c r="W410" s="40">
        <v>87</v>
      </c>
      <c r="X410" s="40">
        <v>32</v>
      </c>
    </row>
    <row r="411" spans="1:25">
      <c r="A411" s="3" t="s">
        <v>746</v>
      </c>
      <c r="B411" s="3" t="s">
        <v>487</v>
      </c>
      <c r="C411" s="3" t="s">
        <v>355</v>
      </c>
      <c r="D411" s="45">
        <v>2129</v>
      </c>
      <c r="E411" s="40" t="s">
        <v>4351</v>
      </c>
      <c r="F411" s="40">
        <v>257</v>
      </c>
      <c r="G411" s="40">
        <v>280</v>
      </c>
      <c r="H411" s="40">
        <v>340</v>
      </c>
      <c r="I411" s="40">
        <v>438</v>
      </c>
      <c r="J411" s="40">
        <v>601</v>
      </c>
      <c r="K411" s="40" t="s">
        <v>4351</v>
      </c>
      <c r="L411" s="42">
        <v>990</v>
      </c>
      <c r="M411" s="45">
        <v>1139</v>
      </c>
      <c r="N411" s="42" t="s">
        <v>4351</v>
      </c>
      <c r="O411" s="40">
        <v>36</v>
      </c>
      <c r="P411" s="40">
        <v>0</v>
      </c>
      <c r="Q411" s="40" t="s">
        <v>4351</v>
      </c>
      <c r="R411" s="40">
        <v>1035</v>
      </c>
      <c r="S411" s="40" t="s">
        <v>4351</v>
      </c>
      <c r="T411" s="40" t="s">
        <v>4351</v>
      </c>
      <c r="U411" s="40">
        <v>1035</v>
      </c>
      <c r="V411" s="42">
        <v>35</v>
      </c>
      <c r="W411" s="40">
        <v>1141</v>
      </c>
      <c r="X411" s="40">
        <v>953</v>
      </c>
    </row>
    <row r="412" spans="1:25">
      <c r="A412" s="3" t="s">
        <v>747</v>
      </c>
      <c r="B412" s="3" t="s">
        <v>487</v>
      </c>
      <c r="C412" s="3" t="s">
        <v>748</v>
      </c>
      <c r="D412" s="45">
        <v>3311</v>
      </c>
      <c r="E412" s="40">
        <v>254</v>
      </c>
      <c r="F412" s="40">
        <v>399</v>
      </c>
      <c r="G412" s="40">
        <v>435</v>
      </c>
      <c r="H412" s="40">
        <v>541</v>
      </c>
      <c r="I412" s="40">
        <v>764</v>
      </c>
      <c r="J412" s="40">
        <v>874</v>
      </c>
      <c r="K412" s="40">
        <v>44</v>
      </c>
      <c r="L412" s="42">
        <v>1494</v>
      </c>
      <c r="M412" s="45">
        <v>1817</v>
      </c>
      <c r="N412" s="42" t="s">
        <v>4351</v>
      </c>
      <c r="O412" s="40">
        <v>299</v>
      </c>
      <c r="P412" s="40" t="s">
        <v>4351</v>
      </c>
      <c r="Q412" s="40">
        <v>64</v>
      </c>
      <c r="R412" s="40">
        <v>1806</v>
      </c>
      <c r="S412" s="40">
        <v>90</v>
      </c>
      <c r="T412" s="40">
        <v>27</v>
      </c>
      <c r="U412" s="40">
        <v>1014</v>
      </c>
      <c r="V412" s="42">
        <v>547</v>
      </c>
      <c r="W412" s="40">
        <v>2181</v>
      </c>
      <c r="X412" s="40">
        <v>583</v>
      </c>
    </row>
    <row r="413" spans="1:25">
      <c r="A413" s="3" t="s">
        <v>749</v>
      </c>
      <c r="B413" s="3" t="s">
        <v>487</v>
      </c>
      <c r="C413" s="3" t="s">
        <v>136</v>
      </c>
      <c r="D413" s="45">
        <v>279</v>
      </c>
      <c r="E413" s="40" t="s">
        <v>4351</v>
      </c>
      <c r="F413" s="40">
        <v>35</v>
      </c>
      <c r="G413" s="40">
        <v>21</v>
      </c>
      <c r="H413" s="40">
        <v>45</v>
      </c>
      <c r="I413" s="40">
        <v>74</v>
      </c>
      <c r="J413" s="40">
        <v>85</v>
      </c>
      <c r="K413" s="40" t="s">
        <v>4351</v>
      </c>
      <c r="L413" s="42">
        <v>137</v>
      </c>
      <c r="M413" s="45">
        <v>142</v>
      </c>
      <c r="N413" s="42">
        <v>0</v>
      </c>
      <c r="O413" s="40" t="s">
        <v>4351</v>
      </c>
      <c r="P413" s="40">
        <v>0</v>
      </c>
      <c r="Q413" s="40">
        <v>22</v>
      </c>
      <c r="R413" s="40">
        <v>122</v>
      </c>
      <c r="S413" s="40" t="s">
        <v>4351</v>
      </c>
      <c r="T413" s="40" t="s">
        <v>4351</v>
      </c>
      <c r="U413" s="40">
        <v>119</v>
      </c>
      <c r="V413" s="42" t="s">
        <v>4351</v>
      </c>
      <c r="W413" s="40">
        <v>173</v>
      </c>
      <c r="X413" s="40" t="s">
        <v>4351</v>
      </c>
      <c r="Y413" s="3"/>
    </row>
    <row r="414" spans="1:25">
      <c r="A414" s="3" t="s">
        <v>750</v>
      </c>
      <c r="B414" s="3" t="s">
        <v>487</v>
      </c>
      <c r="C414" s="3" t="s">
        <v>751</v>
      </c>
      <c r="D414" s="45">
        <v>337</v>
      </c>
      <c r="E414" s="40" t="s">
        <v>4351</v>
      </c>
      <c r="F414" s="40">
        <v>39</v>
      </c>
      <c r="G414" s="40">
        <v>31</v>
      </c>
      <c r="H414" s="40">
        <v>46</v>
      </c>
      <c r="I414" s="40">
        <v>97</v>
      </c>
      <c r="J414" s="40">
        <v>104</v>
      </c>
      <c r="K414" s="40" t="s">
        <v>4351</v>
      </c>
      <c r="L414" s="42">
        <v>140</v>
      </c>
      <c r="M414" s="45">
        <v>197</v>
      </c>
      <c r="N414" s="42" t="s">
        <v>4351</v>
      </c>
      <c r="O414" s="40">
        <v>16</v>
      </c>
      <c r="P414" s="40">
        <v>0</v>
      </c>
      <c r="Q414" s="40">
        <v>107</v>
      </c>
      <c r="R414" s="40">
        <v>140</v>
      </c>
      <c r="S414" s="40">
        <v>0</v>
      </c>
      <c r="T414" s="40" t="s">
        <v>4351</v>
      </c>
      <c r="U414" s="40">
        <v>67</v>
      </c>
      <c r="V414" s="42" t="s">
        <v>4351</v>
      </c>
      <c r="W414" s="40">
        <v>275</v>
      </c>
      <c r="X414" s="40" t="s">
        <v>4351</v>
      </c>
    </row>
    <row r="415" spans="1:25">
      <c r="A415" s="3" t="s">
        <v>752</v>
      </c>
      <c r="B415" s="3" t="s">
        <v>487</v>
      </c>
      <c r="C415" s="3" t="s">
        <v>753</v>
      </c>
      <c r="D415" s="45">
        <v>230</v>
      </c>
      <c r="E415" s="40">
        <v>11</v>
      </c>
      <c r="F415" s="40">
        <v>21</v>
      </c>
      <c r="G415" s="40">
        <v>32</v>
      </c>
      <c r="H415" s="40">
        <v>26</v>
      </c>
      <c r="I415" s="40">
        <v>54</v>
      </c>
      <c r="J415" s="40">
        <v>86</v>
      </c>
      <c r="K415" s="40">
        <v>0</v>
      </c>
      <c r="L415" s="42">
        <v>103</v>
      </c>
      <c r="M415" s="45">
        <v>127</v>
      </c>
      <c r="N415" s="42">
        <v>0</v>
      </c>
      <c r="O415" s="40" t="s">
        <v>4351</v>
      </c>
      <c r="P415" s="40">
        <v>0</v>
      </c>
      <c r="Q415" s="40">
        <v>51</v>
      </c>
      <c r="R415" s="40">
        <v>111</v>
      </c>
      <c r="S415" s="40">
        <v>0</v>
      </c>
      <c r="T415" s="40" t="s">
        <v>4351</v>
      </c>
      <c r="U415" s="40">
        <v>62</v>
      </c>
      <c r="V415" s="42" t="s">
        <v>4351</v>
      </c>
      <c r="W415" s="40">
        <v>167</v>
      </c>
      <c r="X415" s="40" t="s">
        <v>4351</v>
      </c>
      <c r="Y415" s="3"/>
    </row>
    <row r="416" spans="1:25">
      <c r="A416" s="3" t="s">
        <v>754</v>
      </c>
      <c r="B416" s="3" t="s">
        <v>487</v>
      </c>
      <c r="C416" s="3" t="s">
        <v>755</v>
      </c>
      <c r="D416" s="45">
        <v>519</v>
      </c>
      <c r="E416" s="40" t="s">
        <v>4351</v>
      </c>
      <c r="F416" s="40">
        <v>61</v>
      </c>
      <c r="G416" s="40">
        <v>63</v>
      </c>
      <c r="H416" s="40">
        <v>77</v>
      </c>
      <c r="I416" s="40">
        <v>128</v>
      </c>
      <c r="J416" s="40">
        <v>172</v>
      </c>
      <c r="K416" s="40" t="s">
        <v>4351</v>
      </c>
      <c r="L416" s="42">
        <v>221</v>
      </c>
      <c r="M416" s="45">
        <v>298</v>
      </c>
      <c r="N416" s="42">
        <v>0</v>
      </c>
      <c r="O416" s="40">
        <v>12</v>
      </c>
      <c r="P416" s="40">
        <v>0</v>
      </c>
      <c r="Q416" s="40">
        <v>54</v>
      </c>
      <c r="R416" s="40">
        <v>238</v>
      </c>
      <c r="S416" s="40" t="s">
        <v>4351</v>
      </c>
      <c r="T416" s="40" t="s">
        <v>4351</v>
      </c>
      <c r="U416" s="40">
        <v>212</v>
      </c>
      <c r="V416" s="42" t="s">
        <v>4351</v>
      </c>
      <c r="W416" s="40">
        <v>313</v>
      </c>
      <c r="X416" s="40" t="s">
        <v>4351</v>
      </c>
      <c r="Y416" s="3"/>
    </row>
    <row r="417" spans="1:25">
      <c r="A417" s="3" t="s">
        <v>756</v>
      </c>
      <c r="B417" s="3" t="s">
        <v>757</v>
      </c>
      <c r="C417" s="3" t="s">
        <v>758</v>
      </c>
      <c r="D417" s="45">
        <v>4199</v>
      </c>
      <c r="E417" s="40">
        <v>215</v>
      </c>
      <c r="F417" s="40">
        <v>248</v>
      </c>
      <c r="G417" s="40">
        <v>450</v>
      </c>
      <c r="H417" s="40">
        <v>677</v>
      </c>
      <c r="I417" s="40">
        <v>891</v>
      </c>
      <c r="J417" s="40">
        <v>1647</v>
      </c>
      <c r="K417" s="40">
        <v>71</v>
      </c>
      <c r="L417" s="42">
        <v>1791</v>
      </c>
      <c r="M417" s="45">
        <v>2408</v>
      </c>
      <c r="N417" s="42" t="s">
        <v>4351</v>
      </c>
      <c r="O417" s="40">
        <v>502</v>
      </c>
      <c r="P417" s="40">
        <v>286</v>
      </c>
      <c r="Q417" s="40" t="s">
        <v>4351</v>
      </c>
      <c r="R417" s="40">
        <v>1845</v>
      </c>
      <c r="S417" s="40">
        <v>466</v>
      </c>
      <c r="T417" s="40">
        <v>500</v>
      </c>
      <c r="U417" s="40">
        <v>581</v>
      </c>
      <c r="V417" s="42">
        <v>217</v>
      </c>
      <c r="W417" s="40">
        <v>3587</v>
      </c>
      <c r="X417" s="40">
        <v>395</v>
      </c>
    </row>
    <row r="418" spans="1:25">
      <c r="A418" s="3" t="s">
        <v>759</v>
      </c>
      <c r="B418" s="3" t="s">
        <v>757</v>
      </c>
      <c r="C418" s="3" t="s">
        <v>760</v>
      </c>
      <c r="D418" s="45">
        <v>11460</v>
      </c>
      <c r="E418" s="40">
        <v>662</v>
      </c>
      <c r="F418" s="40">
        <v>921</v>
      </c>
      <c r="G418" s="40">
        <v>1850</v>
      </c>
      <c r="H418" s="40">
        <v>2181</v>
      </c>
      <c r="I418" s="40">
        <v>2424</v>
      </c>
      <c r="J418" s="40">
        <v>3242</v>
      </c>
      <c r="K418" s="40">
        <v>180</v>
      </c>
      <c r="L418" s="42">
        <v>4856</v>
      </c>
      <c r="M418" s="45">
        <v>6604</v>
      </c>
      <c r="N418" s="42">
        <v>13</v>
      </c>
      <c r="O418" s="40">
        <v>4104</v>
      </c>
      <c r="P418" s="40">
        <v>447</v>
      </c>
      <c r="Q418" s="40">
        <v>57</v>
      </c>
      <c r="R418" s="40">
        <v>1868</v>
      </c>
      <c r="S418" s="40">
        <v>2217</v>
      </c>
      <c r="T418" s="40">
        <v>1303</v>
      </c>
      <c r="U418" s="40">
        <v>1451</v>
      </c>
      <c r="V418" s="42">
        <v>442</v>
      </c>
      <c r="W418" s="40">
        <v>9789</v>
      </c>
      <c r="X418" s="40">
        <v>1229</v>
      </c>
      <c r="Y418" s="1"/>
    </row>
    <row r="419" spans="1:25">
      <c r="A419" s="3" t="s">
        <v>761</v>
      </c>
      <c r="B419" s="3" t="s">
        <v>757</v>
      </c>
      <c r="C419" s="3" t="s">
        <v>762</v>
      </c>
      <c r="D419" s="45">
        <v>1095</v>
      </c>
      <c r="E419" s="40">
        <v>71</v>
      </c>
      <c r="F419" s="40">
        <v>48</v>
      </c>
      <c r="G419" s="40">
        <v>117</v>
      </c>
      <c r="H419" s="40">
        <v>218</v>
      </c>
      <c r="I419" s="40">
        <v>233</v>
      </c>
      <c r="J419" s="40">
        <v>393</v>
      </c>
      <c r="K419" s="40">
        <v>15</v>
      </c>
      <c r="L419" s="42">
        <v>484</v>
      </c>
      <c r="M419" s="45">
        <v>611</v>
      </c>
      <c r="N419" s="42" t="s">
        <v>4351</v>
      </c>
      <c r="O419" s="40">
        <v>128</v>
      </c>
      <c r="P419" s="40">
        <v>28</v>
      </c>
      <c r="Q419" s="40" t="s">
        <v>4351</v>
      </c>
      <c r="R419" s="40">
        <v>603</v>
      </c>
      <c r="S419" s="40">
        <v>57</v>
      </c>
      <c r="T419" s="40">
        <v>112</v>
      </c>
      <c r="U419" s="40">
        <v>163</v>
      </c>
      <c r="V419" s="42">
        <v>68</v>
      </c>
      <c r="W419" s="40">
        <v>924</v>
      </c>
      <c r="X419" s="40">
        <v>103</v>
      </c>
    </row>
    <row r="420" spans="1:25">
      <c r="A420" s="3" t="s">
        <v>763</v>
      </c>
      <c r="B420" s="3" t="s">
        <v>757</v>
      </c>
      <c r="C420" s="3" t="s">
        <v>764</v>
      </c>
      <c r="D420" s="45">
        <v>3439</v>
      </c>
      <c r="E420" s="40">
        <v>294</v>
      </c>
      <c r="F420" s="40">
        <v>145</v>
      </c>
      <c r="G420" s="40">
        <v>386</v>
      </c>
      <c r="H420" s="40">
        <v>622</v>
      </c>
      <c r="I420" s="40">
        <v>759</v>
      </c>
      <c r="J420" s="40">
        <v>1179</v>
      </c>
      <c r="K420" s="40">
        <v>54</v>
      </c>
      <c r="L420" s="42">
        <v>1485</v>
      </c>
      <c r="M420" s="45">
        <v>1954</v>
      </c>
      <c r="N420" s="42">
        <v>13</v>
      </c>
      <c r="O420" s="40">
        <v>477</v>
      </c>
      <c r="P420" s="40">
        <v>96</v>
      </c>
      <c r="Q420" s="40">
        <v>14</v>
      </c>
      <c r="R420" s="40">
        <v>1871</v>
      </c>
      <c r="S420" s="40">
        <v>133</v>
      </c>
      <c r="T420" s="40">
        <v>311</v>
      </c>
      <c r="U420" s="40">
        <v>524</v>
      </c>
      <c r="V420" s="42">
        <v>248</v>
      </c>
      <c r="W420" s="40">
        <v>2829</v>
      </c>
      <c r="X420" s="40">
        <v>362</v>
      </c>
    </row>
    <row r="421" spans="1:25">
      <c r="A421" s="3" t="s">
        <v>765</v>
      </c>
      <c r="B421" s="3" t="s">
        <v>766</v>
      </c>
      <c r="C421" s="3" t="s">
        <v>767</v>
      </c>
      <c r="D421" s="45">
        <v>1527</v>
      </c>
      <c r="E421" s="40">
        <v>132</v>
      </c>
      <c r="F421" s="40">
        <v>104</v>
      </c>
      <c r="G421" s="40">
        <v>231</v>
      </c>
      <c r="H421" s="40">
        <v>225</v>
      </c>
      <c r="I421" s="40">
        <v>259</v>
      </c>
      <c r="J421" s="40">
        <v>564</v>
      </c>
      <c r="K421" s="40">
        <v>12</v>
      </c>
      <c r="L421" s="42">
        <v>722</v>
      </c>
      <c r="M421" s="45">
        <v>805</v>
      </c>
      <c r="N421" s="42" t="s">
        <v>4351</v>
      </c>
      <c r="O421" s="40">
        <v>23</v>
      </c>
      <c r="P421" s="40">
        <v>0</v>
      </c>
      <c r="Q421" s="40">
        <v>12</v>
      </c>
      <c r="R421" s="40">
        <v>1236</v>
      </c>
      <c r="S421" s="40" t="s">
        <v>4351</v>
      </c>
      <c r="T421" s="40">
        <v>15</v>
      </c>
      <c r="U421" s="40">
        <v>238</v>
      </c>
      <c r="V421" s="42">
        <v>13</v>
      </c>
      <c r="W421" s="40">
        <v>1300</v>
      </c>
      <c r="X421" s="40">
        <v>214</v>
      </c>
    </row>
    <row r="422" spans="1:25">
      <c r="A422" s="3" t="s">
        <v>768</v>
      </c>
      <c r="B422" s="3" t="s">
        <v>766</v>
      </c>
      <c r="C422" s="3" t="s">
        <v>769</v>
      </c>
      <c r="D422" s="45">
        <v>75</v>
      </c>
      <c r="E422" s="40" t="s">
        <v>4351</v>
      </c>
      <c r="F422" s="40" t="s">
        <v>4351</v>
      </c>
      <c r="G422" s="40">
        <v>11</v>
      </c>
      <c r="H422" s="40" t="s">
        <v>4351</v>
      </c>
      <c r="I422" s="40">
        <v>16</v>
      </c>
      <c r="J422" s="40">
        <v>32</v>
      </c>
      <c r="K422" s="40">
        <v>0</v>
      </c>
      <c r="L422" s="42">
        <v>28</v>
      </c>
      <c r="M422" s="45">
        <v>47</v>
      </c>
      <c r="N422" s="42" t="s">
        <v>4351</v>
      </c>
      <c r="O422" s="40">
        <v>0</v>
      </c>
      <c r="P422" s="40">
        <v>0</v>
      </c>
      <c r="Q422" s="40" t="s">
        <v>4351</v>
      </c>
      <c r="R422" s="40">
        <v>49</v>
      </c>
      <c r="S422" s="40">
        <v>0</v>
      </c>
      <c r="T422" s="40">
        <v>0</v>
      </c>
      <c r="U422" s="40">
        <v>22</v>
      </c>
      <c r="V422" s="42">
        <v>0</v>
      </c>
      <c r="W422" s="40">
        <v>51</v>
      </c>
      <c r="X422" s="40">
        <v>24</v>
      </c>
      <c r="Y422" s="3"/>
    </row>
    <row r="423" spans="1:25">
      <c r="A423" s="3" t="s">
        <v>770</v>
      </c>
      <c r="B423" s="3" t="s">
        <v>766</v>
      </c>
      <c r="C423" s="3" t="s">
        <v>771</v>
      </c>
      <c r="D423" s="45">
        <v>504</v>
      </c>
      <c r="E423" s="40">
        <v>35</v>
      </c>
      <c r="F423" s="40">
        <v>51</v>
      </c>
      <c r="G423" s="40">
        <v>59</v>
      </c>
      <c r="H423" s="40">
        <v>78</v>
      </c>
      <c r="I423" s="40">
        <v>113</v>
      </c>
      <c r="J423" s="40">
        <v>168</v>
      </c>
      <c r="K423" s="40">
        <v>0</v>
      </c>
      <c r="L423" s="42">
        <v>244</v>
      </c>
      <c r="M423" s="45">
        <v>260</v>
      </c>
      <c r="N423" s="42">
        <v>0</v>
      </c>
      <c r="O423" s="40" t="s">
        <v>4351</v>
      </c>
      <c r="P423" s="40">
        <v>0</v>
      </c>
      <c r="Q423" s="40" t="s">
        <v>4351</v>
      </c>
      <c r="R423" s="40">
        <v>409</v>
      </c>
      <c r="S423" s="40">
        <v>0</v>
      </c>
      <c r="T423" s="40" t="s">
        <v>4351</v>
      </c>
      <c r="U423" s="40">
        <v>87</v>
      </c>
      <c r="V423" s="42" t="s">
        <v>4351</v>
      </c>
      <c r="W423" s="40">
        <v>418</v>
      </c>
      <c r="X423" s="40" t="s">
        <v>4351</v>
      </c>
      <c r="Y423" s="3"/>
    </row>
    <row r="424" spans="1:25">
      <c r="A424" s="3" t="s">
        <v>772</v>
      </c>
      <c r="B424" s="3" t="s">
        <v>766</v>
      </c>
      <c r="C424" s="3" t="s">
        <v>237</v>
      </c>
      <c r="D424" s="45">
        <v>1375</v>
      </c>
      <c r="E424" s="40">
        <v>115</v>
      </c>
      <c r="F424" s="40">
        <v>107</v>
      </c>
      <c r="G424" s="40">
        <v>170</v>
      </c>
      <c r="H424" s="40">
        <v>194</v>
      </c>
      <c r="I424" s="40">
        <v>314</v>
      </c>
      <c r="J424" s="40">
        <v>457</v>
      </c>
      <c r="K424" s="40">
        <v>18</v>
      </c>
      <c r="L424" s="42">
        <v>607</v>
      </c>
      <c r="M424" s="45">
        <v>768</v>
      </c>
      <c r="N424" s="42" t="s">
        <v>4351</v>
      </c>
      <c r="O424" s="40">
        <v>35</v>
      </c>
      <c r="P424" s="40">
        <v>0</v>
      </c>
      <c r="Q424" s="40" t="s">
        <v>4351</v>
      </c>
      <c r="R424" s="40">
        <v>970</v>
      </c>
      <c r="S424" s="40">
        <v>13</v>
      </c>
      <c r="T424" s="40">
        <v>16</v>
      </c>
      <c r="U424" s="40">
        <v>338</v>
      </c>
      <c r="V424" s="42">
        <v>150</v>
      </c>
      <c r="W424" s="40">
        <v>994</v>
      </c>
      <c r="X424" s="40">
        <v>231</v>
      </c>
    </row>
    <row r="425" spans="1:25">
      <c r="A425" s="3" t="s">
        <v>773</v>
      </c>
      <c r="B425" s="3" t="s">
        <v>766</v>
      </c>
      <c r="C425" s="3" t="s">
        <v>774</v>
      </c>
      <c r="D425" s="45">
        <v>105</v>
      </c>
      <c r="E425" s="40">
        <v>16</v>
      </c>
      <c r="F425" s="40" t="s">
        <v>4351</v>
      </c>
      <c r="G425" s="40">
        <v>13</v>
      </c>
      <c r="H425" s="40">
        <v>16</v>
      </c>
      <c r="I425" s="40">
        <v>22</v>
      </c>
      <c r="J425" s="40">
        <v>31</v>
      </c>
      <c r="K425" s="40" t="s">
        <v>4351</v>
      </c>
      <c r="L425" s="42">
        <v>53</v>
      </c>
      <c r="M425" s="45">
        <v>52</v>
      </c>
      <c r="N425" s="42" t="s">
        <v>4351</v>
      </c>
      <c r="O425" s="40">
        <v>0</v>
      </c>
      <c r="P425" s="40">
        <v>0</v>
      </c>
      <c r="Q425" s="40">
        <v>0</v>
      </c>
      <c r="R425" s="40">
        <v>93</v>
      </c>
      <c r="S425" s="40">
        <v>0</v>
      </c>
      <c r="T425" s="40" t="s">
        <v>4351</v>
      </c>
      <c r="U425" s="40" t="s">
        <v>4351</v>
      </c>
      <c r="V425" s="42">
        <v>0</v>
      </c>
      <c r="W425" s="40">
        <v>93</v>
      </c>
      <c r="X425" s="40">
        <v>12</v>
      </c>
    </row>
    <row r="426" spans="1:25">
      <c r="A426" s="3" t="s">
        <v>775</v>
      </c>
      <c r="B426" s="3" t="s">
        <v>766</v>
      </c>
      <c r="C426" s="3" t="s">
        <v>776</v>
      </c>
      <c r="D426" s="45">
        <v>1017</v>
      </c>
      <c r="E426" s="40">
        <v>77</v>
      </c>
      <c r="F426" s="40">
        <v>67</v>
      </c>
      <c r="G426" s="40">
        <v>117</v>
      </c>
      <c r="H426" s="40">
        <v>148</v>
      </c>
      <c r="I426" s="40">
        <v>168</v>
      </c>
      <c r="J426" s="40">
        <v>429</v>
      </c>
      <c r="K426" s="40">
        <v>11</v>
      </c>
      <c r="L426" s="42">
        <v>484</v>
      </c>
      <c r="M426" s="45">
        <v>533</v>
      </c>
      <c r="N426" s="42" t="s">
        <v>4351</v>
      </c>
      <c r="O426" s="40">
        <v>14</v>
      </c>
      <c r="P426" s="40">
        <v>0</v>
      </c>
      <c r="Q426" s="40">
        <v>0</v>
      </c>
      <c r="R426" s="40">
        <v>761</v>
      </c>
      <c r="S426" s="40" t="s">
        <v>4351</v>
      </c>
      <c r="T426" s="40">
        <v>11</v>
      </c>
      <c r="U426" s="40">
        <v>228</v>
      </c>
      <c r="V426" s="42">
        <v>29</v>
      </c>
      <c r="W426" s="40">
        <v>800</v>
      </c>
      <c r="X426" s="40">
        <v>188</v>
      </c>
    </row>
    <row r="427" spans="1:25">
      <c r="A427" s="3" t="s">
        <v>777</v>
      </c>
      <c r="B427" s="3" t="s">
        <v>766</v>
      </c>
      <c r="C427" s="3" t="s">
        <v>20</v>
      </c>
      <c r="D427" s="45">
        <v>191</v>
      </c>
      <c r="E427" s="40">
        <v>23</v>
      </c>
      <c r="F427" s="40">
        <v>11</v>
      </c>
      <c r="G427" s="40">
        <v>20</v>
      </c>
      <c r="H427" s="40">
        <v>19</v>
      </c>
      <c r="I427" s="40">
        <v>46</v>
      </c>
      <c r="J427" s="40">
        <v>72</v>
      </c>
      <c r="K427" s="40">
        <v>0</v>
      </c>
      <c r="L427" s="42">
        <v>86</v>
      </c>
      <c r="M427" s="45">
        <v>105</v>
      </c>
      <c r="N427" s="42">
        <v>0</v>
      </c>
      <c r="O427" s="40">
        <v>0</v>
      </c>
      <c r="P427" s="40">
        <v>0</v>
      </c>
      <c r="Q427" s="40">
        <v>0</v>
      </c>
      <c r="R427" s="40">
        <v>137</v>
      </c>
      <c r="S427" s="40">
        <v>0</v>
      </c>
      <c r="T427" s="40">
        <v>0</v>
      </c>
      <c r="U427" s="40">
        <v>54</v>
      </c>
      <c r="V427" s="42">
        <v>0</v>
      </c>
      <c r="W427" s="40">
        <v>135</v>
      </c>
      <c r="X427" s="40">
        <v>56</v>
      </c>
    </row>
    <row r="428" spans="1:25">
      <c r="A428" s="3" t="s">
        <v>778</v>
      </c>
      <c r="B428" s="3" t="s">
        <v>766</v>
      </c>
      <c r="C428" s="3" t="s">
        <v>242</v>
      </c>
      <c r="D428" s="45">
        <v>606</v>
      </c>
      <c r="E428" s="40">
        <v>56</v>
      </c>
      <c r="F428" s="40" t="s">
        <v>4351</v>
      </c>
      <c r="G428" s="40">
        <v>59</v>
      </c>
      <c r="H428" s="40">
        <v>85</v>
      </c>
      <c r="I428" s="40">
        <v>113</v>
      </c>
      <c r="J428" s="40">
        <v>236</v>
      </c>
      <c r="K428" s="40" t="s">
        <v>4351</v>
      </c>
      <c r="L428" s="42">
        <v>283</v>
      </c>
      <c r="M428" s="45">
        <v>323</v>
      </c>
      <c r="N428" s="42">
        <v>0</v>
      </c>
      <c r="O428" s="40" t="s">
        <v>4351</v>
      </c>
      <c r="P428" s="40">
        <v>0</v>
      </c>
      <c r="Q428" s="40" t="s">
        <v>4351</v>
      </c>
      <c r="R428" s="40">
        <v>422</v>
      </c>
      <c r="S428" s="40" t="s">
        <v>4351</v>
      </c>
      <c r="T428" s="40" t="s">
        <v>4351</v>
      </c>
      <c r="U428" s="40">
        <v>165</v>
      </c>
      <c r="V428" s="42">
        <v>25</v>
      </c>
      <c r="W428" s="40">
        <v>450</v>
      </c>
      <c r="X428" s="40">
        <v>131</v>
      </c>
    </row>
    <row r="429" spans="1:25">
      <c r="A429" s="3" t="s">
        <v>779</v>
      </c>
      <c r="B429" s="3" t="s">
        <v>766</v>
      </c>
      <c r="C429" s="3" t="s">
        <v>780</v>
      </c>
      <c r="D429" s="45">
        <v>318</v>
      </c>
      <c r="E429" s="40">
        <v>32</v>
      </c>
      <c r="F429" s="40" t="s">
        <v>4351</v>
      </c>
      <c r="G429" s="40">
        <v>45</v>
      </c>
      <c r="H429" s="40">
        <v>43</v>
      </c>
      <c r="I429" s="40">
        <v>58</v>
      </c>
      <c r="J429" s="40">
        <v>109</v>
      </c>
      <c r="K429" s="40" t="s">
        <v>4351</v>
      </c>
      <c r="L429" s="42">
        <v>151</v>
      </c>
      <c r="M429" s="45">
        <v>167</v>
      </c>
      <c r="N429" s="42" t="s">
        <v>4351</v>
      </c>
      <c r="O429" s="40" t="s">
        <v>4351</v>
      </c>
      <c r="P429" s="40">
        <v>0</v>
      </c>
      <c r="Q429" s="40" t="s">
        <v>4351</v>
      </c>
      <c r="R429" s="40">
        <v>261</v>
      </c>
      <c r="S429" s="40" t="s">
        <v>4351</v>
      </c>
      <c r="T429" s="40" t="s">
        <v>4351</v>
      </c>
      <c r="U429" s="40">
        <v>50</v>
      </c>
      <c r="V429" s="42">
        <v>22</v>
      </c>
      <c r="W429" s="40">
        <v>259</v>
      </c>
      <c r="X429" s="40">
        <v>37</v>
      </c>
    </row>
    <row r="430" spans="1:25">
      <c r="A430" s="3" t="s">
        <v>781</v>
      </c>
      <c r="B430" s="3" t="s">
        <v>766</v>
      </c>
      <c r="C430" s="3" t="s">
        <v>782</v>
      </c>
      <c r="D430" s="45">
        <v>3953</v>
      </c>
      <c r="E430" s="40">
        <v>335</v>
      </c>
      <c r="F430" s="40">
        <v>335</v>
      </c>
      <c r="G430" s="40">
        <v>835</v>
      </c>
      <c r="H430" s="40">
        <v>648</v>
      </c>
      <c r="I430" s="40">
        <v>671</v>
      </c>
      <c r="J430" s="40">
        <v>1083</v>
      </c>
      <c r="K430" s="40">
        <v>46</v>
      </c>
      <c r="L430" s="42">
        <v>1898</v>
      </c>
      <c r="M430" s="45">
        <v>2055</v>
      </c>
      <c r="N430" s="42" t="s">
        <v>4351</v>
      </c>
      <c r="O430" s="40">
        <v>374</v>
      </c>
      <c r="P430" s="40" t="s">
        <v>4351</v>
      </c>
      <c r="Q430" s="40">
        <v>202</v>
      </c>
      <c r="R430" s="40">
        <v>2551</v>
      </c>
      <c r="S430" s="40">
        <v>45</v>
      </c>
      <c r="T430" s="40">
        <v>91</v>
      </c>
      <c r="U430" s="40">
        <v>688</v>
      </c>
      <c r="V430" s="42">
        <v>123</v>
      </c>
      <c r="W430" s="40">
        <v>3315</v>
      </c>
      <c r="X430" s="40">
        <v>515</v>
      </c>
    </row>
    <row r="431" spans="1:25">
      <c r="A431" s="3" t="s">
        <v>783</v>
      </c>
      <c r="B431" s="3" t="s">
        <v>766</v>
      </c>
      <c r="C431" s="3" t="s">
        <v>784</v>
      </c>
      <c r="D431" s="45">
        <v>726</v>
      </c>
      <c r="E431" s="40">
        <v>64</v>
      </c>
      <c r="F431" s="40" t="s">
        <v>4351</v>
      </c>
      <c r="G431" s="40">
        <v>88</v>
      </c>
      <c r="H431" s="40">
        <v>97</v>
      </c>
      <c r="I431" s="40">
        <v>149</v>
      </c>
      <c r="J431" s="40">
        <v>276</v>
      </c>
      <c r="K431" s="40" t="s">
        <v>4351</v>
      </c>
      <c r="L431" s="42">
        <v>335</v>
      </c>
      <c r="M431" s="45">
        <v>391</v>
      </c>
      <c r="N431" s="42">
        <v>0</v>
      </c>
      <c r="O431" s="40" t="s">
        <v>4351</v>
      </c>
      <c r="P431" s="40" t="s">
        <v>4351</v>
      </c>
      <c r="Q431" s="40">
        <v>0</v>
      </c>
      <c r="R431" s="40">
        <v>614</v>
      </c>
      <c r="S431" s="40">
        <v>0</v>
      </c>
      <c r="T431" s="40" t="s">
        <v>4351</v>
      </c>
      <c r="U431" s="40">
        <v>96</v>
      </c>
      <c r="V431" s="42" t="s">
        <v>4351</v>
      </c>
      <c r="W431" s="40">
        <v>643</v>
      </c>
      <c r="X431" s="40" t="s">
        <v>4351</v>
      </c>
      <c r="Y431" s="3"/>
    </row>
    <row r="432" spans="1:25">
      <c r="A432" s="3" t="s">
        <v>785</v>
      </c>
      <c r="B432" s="3" t="s">
        <v>766</v>
      </c>
      <c r="C432" s="3" t="s">
        <v>246</v>
      </c>
      <c r="D432" s="45">
        <v>452</v>
      </c>
      <c r="E432" s="40">
        <v>43</v>
      </c>
      <c r="F432" s="40" t="s">
        <v>4351</v>
      </c>
      <c r="G432" s="40">
        <v>51</v>
      </c>
      <c r="H432" s="40">
        <v>57</v>
      </c>
      <c r="I432" s="40">
        <v>84</v>
      </c>
      <c r="J432" s="40">
        <v>175</v>
      </c>
      <c r="K432" s="40" t="s">
        <v>4351</v>
      </c>
      <c r="L432" s="42">
        <v>213</v>
      </c>
      <c r="M432" s="45">
        <v>239</v>
      </c>
      <c r="N432" s="42">
        <v>0</v>
      </c>
      <c r="O432" s="40" t="s">
        <v>4351</v>
      </c>
      <c r="P432" s="40">
        <v>0</v>
      </c>
      <c r="Q432" s="40">
        <v>0</v>
      </c>
      <c r="R432" s="40">
        <v>381</v>
      </c>
      <c r="S432" s="40" t="s">
        <v>4351</v>
      </c>
      <c r="T432" s="40" t="s">
        <v>4351</v>
      </c>
      <c r="U432" s="40">
        <v>61</v>
      </c>
      <c r="V432" s="42" t="s">
        <v>4351</v>
      </c>
      <c r="W432" s="40">
        <v>400</v>
      </c>
      <c r="X432" s="40" t="s">
        <v>4351</v>
      </c>
      <c r="Y432" s="3"/>
    </row>
    <row r="433" spans="1:25">
      <c r="A433" s="3" t="s">
        <v>786</v>
      </c>
      <c r="B433" s="3" t="s">
        <v>766</v>
      </c>
      <c r="C433" s="3" t="s">
        <v>32</v>
      </c>
      <c r="D433" s="45">
        <v>357</v>
      </c>
      <c r="E433" s="40">
        <v>29</v>
      </c>
      <c r="F433" s="40" t="s">
        <v>4351</v>
      </c>
      <c r="G433" s="40">
        <v>36</v>
      </c>
      <c r="H433" s="40">
        <v>57</v>
      </c>
      <c r="I433" s="40">
        <v>69</v>
      </c>
      <c r="J433" s="40">
        <v>140</v>
      </c>
      <c r="K433" s="40" t="s">
        <v>4351</v>
      </c>
      <c r="L433" s="42">
        <v>173</v>
      </c>
      <c r="M433" s="45">
        <v>184</v>
      </c>
      <c r="N433" s="42">
        <v>0</v>
      </c>
      <c r="O433" s="40" t="s">
        <v>4351</v>
      </c>
      <c r="P433" s="40">
        <v>0</v>
      </c>
      <c r="Q433" s="40" t="s">
        <v>4351</v>
      </c>
      <c r="R433" s="40">
        <v>257</v>
      </c>
      <c r="S433" s="40" t="s">
        <v>4351</v>
      </c>
      <c r="T433" s="40" t="s">
        <v>4351</v>
      </c>
      <c r="U433" s="40">
        <v>88</v>
      </c>
      <c r="V433" s="42" t="s">
        <v>4351</v>
      </c>
      <c r="W433" s="40">
        <v>277</v>
      </c>
      <c r="X433" s="40" t="s">
        <v>4351</v>
      </c>
      <c r="Y433" s="3"/>
    </row>
    <row r="434" spans="1:25">
      <c r="A434" s="3" t="s">
        <v>787</v>
      </c>
      <c r="B434" s="3" t="s">
        <v>766</v>
      </c>
      <c r="C434" s="3" t="s">
        <v>788</v>
      </c>
      <c r="D434" s="45">
        <v>998</v>
      </c>
      <c r="E434" s="40">
        <v>122</v>
      </c>
      <c r="F434" s="40" t="s">
        <v>4351</v>
      </c>
      <c r="G434" s="40">
        <v>141</v>
      </c>
      <c r="H434" s="40">
        <v>144</v>
      </c>
      <c r="I434" s="40">
        <v>180</v>
      </c>
      <c r="J434" s="40">
        <v>322</v>
      </c>
      <c r="K434" s="40" t="s">
        <v>4351</v>
      </c>
      <c r="L434" s="42">
        <v>482</v>
      </c>
      <c r="M434" s="45">
        <v>516</v>
      </c>
      <c r="N434" s="42" t="s">
        <v>4351</v>
      </c>
      <c r="O434" s="40" t="s">
        <v>4351</v>
      </c>
      <c r="P434" s="40" t="s">
        <v>4351</v>
      </c>
      <c r="Q434" s="40" t="s">
        <v>4351</v>
      </c>
      <c r="R434" s="40">
        <v>781</v>
      </c>
      <c r="S434" s="40" t="s">
        <v>4351</v>
      </c>
      <c r="T434" s="40" t="s">
        <v>4351</v>
      </c>
      <c r="U434" s="40">
        <v>191</v>
      </c>
      <c r="V434" s="42" t="s">
        <v>4351</v>
      </c>
      <c r="W434" s="40">
        <v>837</v>
      </c>
      <c r="X434" s="40" t="s">
        <v>4351</v>
      </c>
      <c r="Y434" s="3"/>
    </row>
    <row r="435" spans="1:25">
      <c r="A435" s="3" t="s">
        <v>789</v>
      </c>
      <c r="B435" s="3" t="s">
        <v>766</v>
      </c>
      <c r="C435" s="3" t="s">
        <v>790</v>
      </c>
      <c r="D435" s="45">
        <v>1098</v>
      </c>
      <c r="E435" s="40">
        <v>77</v>
      </c>
      <c r="F435" s="40" t="s">
        <v>4351</v>
      </c>
      <c r="G435" s="40">
        <v>163</v>
      </c>
      <c r="H435" s="40">
        <v>177</v>
      </c>
      <c r="I435" s="40">
        <v>195</v>
      </c>
      <c r="J435" s="40">
        <v>409</v>
      </c>
      <c r="K435" s="40" t="s">
        <v>4351</v>
      </c>
      <c r="L435" s="42">
        <v>505</v>
      </c>
      <c r="M435" s="45">
        <v>593</v>
      </c>
      <c r="N435" s="42" t="s">
        <v>4351</v>
      </c>
      <c r="O435" s="40">
        <v>25</v>
      </c>
      <c r="P435" s="40">
        <v>0</v>
      </c>
      <c r="Q435" s="40">
        <v>14</v>
      </c>
      <c r="R435" s="40">
        <v>766</v>
      </c>
      <c r="S435" s="40">
        <v>11</v>
      </c>
      <c r="T435" s="40" t="s">
        <v>4351</v>
      </c>
      <c r="U435" s="40">
        <v>270</v>
      </c>
      <c r="V435" s="42">
        <v>14</v>
      </c>
      <c r="W435" s="40">
        <v>837</v>
      </c>
      <c r="X435" s="40">
        <v>247</v>
      </c>
    </row>
    <row r="436" spans="1:25">
      <c r="A436" s="3" t="s">
        <v>791</v>
      </c>
      <c r="B436" s="3" t="s">
        <v>766</v>
      </c>
      <c r="C436" s="3" t="s">
        <v>550</v>
      </c>
      <c r="D436" s="45">
        <v>121264</v>
      </c>
      <c r="E436" s="40">
        <v>6723</v>
      </c>
      <c r="F436" s="40">
        <v>10005</v>
      </c>
      <c r="G436" s="40">
        <v>25357</v>
      </c>
      <c r="H436" s="40">
        <v>20123</v>
      </c>
      <c r="I436" s="40">
        <v>23355</v>
      </c>
      <c r="J436" s="40">
        <v>33850</v>
      </c>
      <c r="K436" s="40">
        <v>1851</v>
      </c>
      <c r="L436" s="42">
        <v>57803</v>
      </c>
      <c r="M436" s="45">
        <v>63461</v>
      </c>
      <c r="N436" s="42">
        <v>188</v>
      </c>
      <c r="O436" s="40">
        <v>17813</v>
      </c>
      <c r="P436" s="40">
        <v>48</v>
      </c>
      <c r="Q436" s="40">
        <v>8965</v>
      </c>
      <c r="R436" s="40">
        <v>61414</v>
      </c>
      <c r="S436" s="40">
        <v>3576</v>
      </c>
      <c r="T436" s="40">
        <v>2228</v>
      </c>
      <c r="U436" s="40">
        <v>27032</v>
      </c>
      <c r="V436" s="42">
        <v>14189</v>
      </c>
      <c r="W436" s="40">
        <v>89455</v>
      </c>
      <c r="X436" s="40">
        <v>17620</v>
      </c>
      <c r="Y436" s="1"/>
    </row>
    <row r="437" spans="1:25">
      <c r="A437" s="3" t="s">
        <v>792</v>
      </c>
      <c r="B437" s="3" t="s">
        <v>766</v>
      </c>
      <c r="C437" s="3" t="s">
        <v>258</v>
      </c>
      <c r="D437" s="45">
        <v>427</v>
      </c>
      <c r="E437" s="40" t="s">
        <v>4351</v>
      </c>
      <c r="F437" s="40">
        <v>32</v>
      </c>
      <c r="G437" s="40">
        <v>66</v>
      </c>
      <c r="H437" s="40">
        <v>52</v>
      </c>
      <c r="I437" s="40">
        <v>67</v>
      </c>
      <c r="J437" s="40">
        <v>175</v>
      </c>
      <c r="K437" s="40" t="s">
        <v>4351</v>
      </c>
      <c r="L437" s="42">
        <v>198</v>
      </c>
      <c r="M437" s="45">
        <v>229</v>
      </c>
      <c r="N437" s="42">
        <v>0</v>
      </c>
      <c r="O437" s="40" t="s">
        <v>4351</v>
      </c>
      <c r="P437" s="40">
        <v>0</v>
      </c>
      <c r="Q437" s="40" t="s">
        <v>4351</v>
      </c>
      <c r="R437" s="40">
        <v>331</v>
      </c>
      <c r="S437" s="40">
        <v>12</v>
      </c>
      <c r="T437" s="40" t="s">
        <v>4351</v>
      </c>
      <c r="U437" s="40">
        <v>66</v>
      </c>
      <c r="V437" s="42" t="s">
        <v>4351</v>
      </c>
      <c r="W437" s="40">
        <v>348</v>
      </c>
      <c r="X437" s="40" t="s">
        <v>4351</v>
      </c>
      <c r="Y437" s="3"/>
    </row>
    <row r="438" spans="1:25">
      <c r="A438" s="3" t="s">
        <v>793</v>
      </c>
      <c r="B438" s="3" t="s">
        <v>766</v>
      </c>
      <c r="C438" s="3" t="s">
        <v>794</v>
      </c>
      <c r="D438" s="45">
        <v>405</v>
      </c>
      <c r="E438" s="40">
        <v>51</v>
      </c>
      <c r="F438" s="40">
        <v>29</v>
      </c>
      <c r="G438" s="40">
        <v>44</v>
      </c>
      <c r="H438" s="40">
        <v>45</v>
      </c>
      <c r="I438" s="40">
        <v>73</v>
      </c>
      <c r="J438" s="40">
        <v>163</v>
      </c>
      <c r="K438" s="40">
        <v>0</v>
      </c>
      <c r="L438" s="42">
        <v>192</v>
      </c>
      <c r="M438" s="45">
        <v>213</v>
      </c>
      <c r="N438" s="42">
        <v>0</v>
      </c>
      <c r="O438" s="40" t="s">
        <v>4351</v>
      </c>
      <c r="P438" s="40">
        <v>0</v>
      </c>
      <c r="Q438" s="40">
        <v>0</v>
      </c>
      <c r="R438" s="40">
        <v>252</v>
      </c>
      <c r="S438" s="40" t="s">
        <v>4351</v>
      </c>
      <c r="T438" s="40" t="s">
        <v>4351</v>
      </c>
      <c r="U438" s="40">
        <v>147</v>
      </c>
      <c r="V438" s="42" t="s">
        <v>4351</v>
      </c>
      <c r="W438" s="40">
        <v>266</v>
      </c>
      <c r="X438" s="40" t="s">
        <v>4351</v>
      </c>
      <c r="Y438" s="3"/>
    </row>
    <row r="439" spans="1:25">
      <c r="A439" s="3" t="s">
        <v>795</v>
      </c>
      <c r="B439" s="3" t="s">
        <v>766</v>
      </c>
      <c r="C439" s="3" t="s">
        <v>54</v>
      </c>
      <c r="D439" s="45">
        <v>2753</v>
      </c>
      <c r="E439" s="40">
        <v>220</v>
      </c>
      <c r="F439" s="40">
        <v>266</v>
      </c>
      <c r="G439" s="40">
        <v>562</v>
      </c>
      <c r="H439" s="40">
        <v>457</v>
      </c>
      <c r="I439" s="40">
        <v>456</v>
      </c>
      <c r="J439" s="40">
        <v>776</v>
      </c>
      <c r="K439" s="40">
        <v>16</v>
      </c>
      <c r="L439" s="42">
        <v>1307</v>
      </c>
      <c r="M439" s="45">
        <v>1446</v>
      </c>
      <c r="N439" s="42" t="s">
        <v>4351</v>
      </c>
      <c r="O439" s="40">
        <v>141</v>
      </c>
      <c r="P439" s="40" t="s">
        <v>4351</v>
      </c>
      <c r="Q439" s="40">
        <v>86</v>
      </c>
      <c r="R439" s="40">
        <v>1887</v>
      </c>
      <c r="S439" s="40">
        <v>40</v>
      </c>
      <c r="T439" s="40">
        <v>40</v>
      </c>
      <c r="U439" s="40">
        <v>555</v>
      </c>
      <c r="V439" s="42">
        <v>183</v>
      </c>
      <c r="W439" s="40">
        <v>2158</v>
      </c>
      <c r="X439" s="40">
        <v>412</v>
      </c>
    </row>
    <row r="440" spans="1:25">
      <c r="A440" s="3" t="s">
        <v>796</v>
      </c>
      <c r="B440" s="3" t="s">
        <v>766</v>
      </c>
      <c r="C440" s="3" t="s">
        <v>797</v>
      </c>
      <c r="D440" s="45">
        <v>360</v>
      </c>
      <c r="E440" s="40">
        <v>27</v>
      </c>
      <c r="F440" s="40">
        <v>18</v>
      </c>
      <c r="G440" s="40">
        <v>52</v>
      </c>
      <c r="H440" s="40">
        <v>56</v>
      </c>
      <c r="I440" s="40">
        <v>73</v>
      </c>
      <c r="J440" s="40">
        <v>134</v>
      </c>
      <c r="K440" s="40">
        <v>0</v>
      </c>
      <c r="L440" s="42">
        <v>181</v>
      </c>
      <c r="M440" s="45">
        <v>179</v>
      </c>
      <c r="N440" s="42">
        <v>0</v>
      </c>
      <c r="O440" s="40" t="s">
        <v>4351</v>
      </c>
      <c r="P440" s="40">
        <v>0</v>
      </c>
      <c r="Q440" s="40">
        <v>0</v>
      </c>
      <c r="R440" s="40">
        <v>273</v>
      </c>
      <c r="S440" s="40">
        <v>0</v>
      </c>
      <c r="T440" s="40" t="s">
        <v>4351</v>
      </c>
      <c r="U440" s="40">
        <v>75</v>
      </c>
      <c r="V440" s="42" t="s">
        <v>4351</v>
      </c>
      <c r="W440" s="40">
        <v>285</v>
      </c>
      <c r="X440" s="40" t="s">
        <v>4351</v>
      </c>
      <c r="Y440" s="3"/>
    </row>
    <row r="441" spans="1:25">
      <c r="A441" s="3" t="s">
        <v>798</v>
      </c>
      <c r="B441" s="3" t="s">
        <v>766</v>
      </c>
      <c r="C441" s="3" t="s">
        <v>570</v>
      </c>
      <c r="D441" s="45">
        <v>530</v>
      </c>
      <c r="E441" s="40">
        <v>46</v>
      </c>
      <c r="F441" s="40" t="s">
        <v>4351</v>
      </c>
      <c r="G441" s="40">
        <v>66</v>
      </c>
      <c r="H441" s="40">
        <v>79</v>
      </c>
      <c r="I441" s="40">
        <v>86</v>
      </c>
      <c r="J441" s="40">
        <v>217</v>
      </c>
      <c r="K441" s="40" t="s">
        <v>4351</v>
      </c>
      <c r="L441" s="42">
        <v>254</v>
      </c>
      <c r="M441" s="45">
        <v>276</v>
      </c>
      <c r="N441" s="42">
        <v>0</v>
      </c>
      <c r="O441" s="40">
        <v>11</v>
      </c>
      <c r="P441" s="40">
        <v>0</v>
      </c>
      <c r="Q441" s="40" t="s">
        <v>4351</v>
      </c>
      <c r="R441" s="40">
        <v>405</v>
      </c>
      <c r="S441" s="40" t="s">
        <v>4351</v>
      </c>
      <c r="T441" s="40">
        <v>0</v>
      </c>
      <c r="U441" s="40">
        <v>110</v>
      </c>
      <c r="V441" s="42" t="s">
        <v>4351</v>
      </c>
      <c r="W441" s="40">
        <v>430</v>
      </c>
      <c r="X441" s="40" t="s">
        <v>4351</v>
      </c>
      <c r="Y441" s="3"/>
    </row>
    <row r="442" spans="1:25">
      <c r="A442" s="3" t="s">
        <v>799</v>
      </c>
      <c r="B442" s="3" t="s">
        <v>766</v>
      </c>
      <c r="C442" s="3" t="s">
        <v>800</v>
      </c>
      <c r="D442" s="45">
        <v>30741</v>
      </c>
      <c r="E442" s="40">
        <v>2443</v>
      </c>
      <c r="F442" s="40">
        <v>2958</v>
      </c>
      <c r="G442" s="40">
        <v>5189</v>
      </c>
      <c r="H442" s="40">
        <v>4514</v>
      </c>
      <c r="I442" s="40">
        <v>5940</v>
      </c>
      <c r="J442" s="40">
        <v>9068</v>
      </c>
      <c r="K442" s="40">
        <v>629</v>
      </c>
      <c r="L442" s="42">
        <v>14496</v>
      </c>
      <c r="M442" s="45">
        <v>16245</v>
      </c>
      <c r="N442" s="42">
        <v>32</v>
      </c>
      <c r="O442" s="40">
        <v>5621</v>
      </c>
      <c r="P442" s="40">
        <v>12</v>
      </c>
      <c r="Q442" s="40">
        <v>617</v>
      </c>
      <c r="R442" s="40">
        <v>17395</v>
      </c>
      <c r="S442" s="40">
        <v>573</v>
      </c>
      <c r="T442" s="40">
        <v>439</v>
      </c>
      <c r="U442" s="40">
        <v>6052</v>
      </c>
      <c r="V442" s="42">
        <v>2050</v>
      </c>
      <c r="W442" s="40">
        <v>24204</v>
      </c>
      <c r="X442" s="40">
        <v>4487</v>
      </c>
      <c r="Y442" s="1"/>
    </row>
    <row r="443" spans="1:25">
      <c r="A443" s="3" t="s">
        <v>801</v>
      </c>
      <c r="B443" s="3" t="s">
        <v>766</v>
      </c>
      <c r="C443" s="3" t="s">
        <v>802</v>
      </c>
      <c r="D443" s="45">
        <v>468</v>
      </c>
      <c r="E443" s="40" t="s">
        <v>4351</v>
      </c>
      <c r="F443" s="40">
        <v>38</v>
      </c>
      <c r="G443" s="40">
        <v>54</v>
      </c>
      <c r="H443" s="40">
        <v>59</v>
      </c>
      <c r="I443" s="40">
        <v>81</v>
      </c>
      <c r="J443" s="40">
        <v>196</v>
      </c>
      <c r="K443" s="40" t="s">
        <v>4351</v>
      </c>
      <c r="L443" s="42">
        <v>224</v>
      </c>
      <c r="M443" s="45">
        <v>244</v>
      </c>
      <c r="N443" s="42">
        <v>0</v>
      </c>
      <c r="O443" s="40" t="s">
        <v>4351</v>
      </c>
      <c r="P443" s="40">
        <v>0</v>
      </c>
      <c r="Q443" s="40" t="s">
        <v>4351</v>
      </c>
      <c r="R443" s="40">
        <v>382</v>
      </c>
      <c r="S443" s="40">
        <v>0</v>
      </c>
      <c r="T443" s="40" t="s">
        <v>4351</v>
      </c>
      <c r="U443" s="40">
        <v>71</v>
      </c>
      <c r="V443" s="42" t="s">
        <v>4351</v>
      </c>
      <c r="W443" s="40">
        <v>406</v>
      </c>
      <c r="X443" s="40" t="s">
        <v>4351</v>
      </c>
      <c r="Y443" s="3"/>
    </row>
    <row r="444" spans="1:25">
      <c r="A444" s="3" t="s">
        <v>803</v>
      </c>
      <c r="B444" s="3" t="s">
        <v>766</v>
      </c>
      <c r="C444" s="3" t="s">
        <v>804</v>
      </c>
      <c r="D444" s="45">
        <v>156</v>
      </c>
      <c r="E444" s="40">
        <v>13</v>
      </c>
      <c r="F444" s="40" t="s">
        <v>4351</v>
      </c>
      <c r="G444" s="40">
        <v>18</v>
      </c>
      <c r="H444" s="40">
        <v>21</v>
      </c>
      <c r="I444" s="40">
        <v>26</v>
      </c>
      <c r="J444" s="40">
        <v>71</v>
      </c>
      <c r="K444" s="40" t="s">
        <v>4351</v>
      </c>
      <c r="L444" s="42">
        <v>69</v>
      </c>
      <c r="M444" s="45">
        <v>87</v>
      </c>
      <c r="N444" s="42" t="s">
        <v>4351</v>
      </c>
      <c r="O444" s="40" t="s">
        <v>4351</v>
      </c>
      <c r="P444" s="40">
        <v>0</v>
      </c>
      <c r="Q444" s="40">
        <v>0</v>
      </c>
      <c r="R444" s="40">
        <v>112</v>
      </c>
      <c r="S444" s="40">
        <v>0</v>
      </c>
      <c r="T444" s="40">
        <v>0</v>
      </c>
      <c r="U444" s="40">
        <v>43</v>
      </c>
      <c r="V444" s="42">
        <v>0</v>
      </c>
      <c r="W444" s="40">
        <v>120</v>
      </c>
      <c r="X444" s="40">
        <v>36</v>
      </c>
    </row>
    <row r="445" spans="1:25">
      <c r="A445" s="3" t="s">
        <v>805</v>
      </c>
      <c r="B445" s="3" t="s">
        <v>766</v>
      </c>
      <c r="C445" s="3" t="s">
        <v>576</v>
      </c>
      <c r="D445" s="45">
        <v>1604</v>
      </c>
      <c r="E445" s="40">
        <v>227</v>
      </c>
      <c r="F445" s="40" t="s">
        <v>4351</v>
      </c>
      <c r="G445" s="40">
        <v>242</v>
      </c>
      <c r="H445" s="40">
        <v>213</v>
      </c>
      <c r="I445" s="40">
        <v>258</v>
      </c>
      <c r="J445" s="40">
        <v>537</v>
      </c>
      <c r="K445" s="40" t="s">
        <v>4351</v>
      </c>
      <c r="L445" s="42">
        <v>768</v>
      </c>
      <c r="M445" s="45">
        <v>836</v>
      </c>
      <c r="N445" s="42" t="s">
        <v>4351</v>
      </c>
      <c r="O445" s="40" t="s">
        <v>4351</v>
      </c>
      <c r="P445" s="40">
        <v>0</v>
      </c>
      <c r="Q445" s="40">
        <v>0</v>
      </c>
      <c r="R445" s="40">
        <v>798</v>
      </c>
      <c r="S445" s="40" t="s">
        <v>4351</v>
      </c>
      <c r="T445" s="40" t="s">
        <v>4351</v>
      </c>
      <c r="U445" s="40">
        <v>784</v>
      </c>
      <c r="V445" s="42">
        <v>11</v>
      </c>
      <c r="W445" s="40">
        <v>828</v>
      </c>
      <c r="X445" s="40">
        <v>765</v>
      </c>
    </row>
    <row r="446" spans="1:25">
      <c r="A446" s="3" t="s">
        <v>806</v>
      </c>
      <c r="B446" s="3" t="s">
        <v>766</v>
      </c>
      <c r="C446" s="3" t="s">
        <v>62</v>
      </c>
      <c r="D446" s="45">
        <v>693</v>
      </c>
      <c r="E446" s="40">
        <v>71</v>
      </c>
      <c r="F446" s="40" t="s">
        <v>4351</v>
      </c>
      <c r="G446" s="40">
        <v>91</v>
      </c>
      <c r="H446" s="40">
        <v>95</v>
      </c>
      <c r="I446" s="40">
        <v>111</v>
      </c>
      <c r="J446" s="40">
        <v>265</v>
      </c>
      <c r="K446" s="40" t="s">
        <v>4351</v>
      </c>
      <c r="L446" s="42">
        <v>328</v>
      </c>
      <c r="M446" s="45">
        <v>365</v>
      </c>
      <c r="N446" s="42">
        <v>0</v>
      </c>
      <c r="O446" s="40">
        <v>11</v>
      </c>
      <c r="P446" s="40">
        <v>0</v>
      </c>
      <c r="Q446" s="40" t="s">
        <v>4351</v>
      </c>
      <c r="R446" s="40">
        <v>496</v>
      </c>
      <c r="S446" s="40">
        <v>0</v>
      </c>
      <c r="T446" s="40" t="s">
        <v>4351</v>
      </c>
      <c r="U446" s="40">
        <v>182</v>
      </c>
      <c r="V446" s="42" t="s">
        <v>4351</v>
      </c>
      <c r="W446" s="40">
        <v>518</v>
      </c>
      <c r="X446" s="40" t="s">
        <v>4351</v>
      </c>
      <c r="Y446" s="3"/>
    </row>
    <row r="447" spans="1:25">
      <c r="A447" s="3" t="s">
        <v>807</v>
      </c>
      <c r="B447" s="3" t="s">
        <v>766</v>
      </c>
      <c r="C447" s="3" t="s">
        <v>808</v>
      </c>
      <c r="D447" s="45">
        <v>443</v>
      </c>
      <c r="E447" s="40" t="s">
        <v>4351</v>
      </c>
      <c r="F447" s="40">
        <v>40</v>
      </c>
      <c r="G447" s="40">
        <v>62</v>
      </c>
      <c r="H447" s="40">
        <v>56</v>
      </c>
      <c r="I447" s="40">
        <v>66</v>
      </c>
      <c r="J447" s="40">
        <v>178</v>
      </c>
      <c r="K447" s="40" t="s">
        <v>4351</v>
      </c>
      <c r="L447" s="42">
        <v>228</v>
      </c>
      <c r="M447" s="45">
        <v>215</v>
      </c>
      <c r="N447" s="42">
        <v>0</v>
      </c>
      <c r="O447" s="40" t="s">
        <v>4351</v>
      </c>
      <c r="P447" s="40">
        <v>0</v>
      </c>
      <c r="Q447" s="40" t="s">
        <v>4351</v>
      </c>
      <c r="R447" s="40">
        <v>351</v>
      </c>
      <c r="S447" s="40">
        <v>0</v>
      </c>
      <c r="T447" s="40" t="s">
        <v>4351</v>
      </c>
      <c r="U447" s="40">
        <v>80</v>
      </c>
      <c r="V447" s="42" t="s">
        <v>4351</v>
      </c>
      <c r="W447" s="40">
        <v>375</v>
      </c>
      <c r="X447" s="40" t="s">
        <v>4351</v>
      </c>
      <c r="Y447" s="3"/>
    </row>
    <row r="448" spans="1:25">
      <c r="A448" s="3" t="s">
        <v>809</v>
      </c>
      <c r="B448" s="3" t="s">
        <v>766</v>
      </c>
      <c r="C448" s="3" t="s">
        <v>64</v>
      </c>
      <c r="D448" s="45">
        <v>793</v>
      </c>
      <c r="E448" s="40" t="s">
        <v>4351</v>
      </c>
      <c r="F448" s="40">
        <v>45</v>
      </c>
      <c r="G448" s="40">
        <v>99</v>
      </c>
      <c r="H448" s="40">
        <v>107</v>
      </c>
      <c r="I448" s="40">
        <v>170</v>
      </c>
      <c r="J448" s="40">
        <v>341</v>
      </c>
      <c r="K448" s="40" t="s">
        <v>4351</v>
      </c>
      <c r="L448" s="42">
        <v>343</v>
      </c>
      <c r="M448" s="45">
        <v>450</v>
      </c>
      <c r="N448" s="42">
        <v>0</v>
      </c>
      <c r="O448" s="40" t="s">
        <v>4351</v>
      </c>
      <c r="P448" s="40">
        <v>0</v>
      </c>
      <c r="Q448" s="40">
        <v>0</v>
      </c>
      <c r="R448" s="40">
        <v>655</v>
      </c>
      <c r="S448" s="40">
        <v>0</v>
      </c>
      <c r="T448" s="40" t="s">
        <v>4351</v>
      </c>
      <c r="U448" s="40">
        <v>134</v>
      </c>
      <c r="V448" s="42" t="s">
        <v>4351</v>
      </c>
      <c r="W448" s="40">
        <v>665</v>
      </c>
      <c r="X448" s="40" t="s">
        <v>4351</v>
      </c>
      <c r="Y448" s="3"/>
    </row>
    <row r="449" spans="1:25">
      <c r="A449" s="3" t="s">
        <v>810</v>
      </c>
      <c r="B449" s="3" t="s">
        <v>766</v>
      </c>
      <c r="C449" s="3" t="s">
        <v>272</v>
      </c>
      <c r="D449" s="45">
        <v>706</v>
      </c>
      <c r="E449" s="40" t="s">
        <v>4351</v>
      </c>
      <c r="F449" s="40">
        <v>46</v>
      </c>
      <c r="G449" s="40">
        <v>72</v>
      </c>
      <c r="H449" s="40">
        <v>71</v>
      </c>
      <c r="I449" s="40">
        <v>153</v>
      </c>
      <c r="J449" s="40">
        <v>325</v>
      </c>
      <c r="K449" s="40" t="s">
        <v>4351</v>
      </c>
      <c r="L449" s="42">
        <v>322</v>
      </c>
      <c r="M449" s="45">
        <v>384</v>
      </c>
      <c r="N449" s="42">
        <v>0</v>
      </c>
      <c r="O449" s="40" t="s">
        <v>4351</v>
      </c>
      <c r="P449" s="40">
        <v>0</v>
      </c>
      <c r="Q449" s="40" t="s">
        <v>4351</v>
      </c>
      <c r="R449" s="40">
        <v>584</v>
      </c>
      <c r="S449" s="40">
        <v>0</v>
      </c>
      <c r="T449" s="40" t="s">
        <v>4351</v>
      </c>
      <c r="U449" s="40">
        <v>114</v>
      </c>
      <c r="V449" s="42" t="s">
        <v>4351</v>
      </c>
      <c r="W449" s="40">
        <v>608</v>
      </c>
      <c r="X449" s="40" t="s">
        <v>4351</v>
      </c>
      <c r="Y449" s="3"/>
    </row>
    <row r="450" spans="1:25">
      <c r="A450" s="3" t="s">
        <v>811</v>
      </c>
      <c r="B450" s="3" t="s">
        <v>766</v>
      </c>
      <c r="C450" s="3" t="s">
        <v>812</v>
      </c>
      <c r="D450" s="45">
        <v>130</v>
      </c>
      <c r="E450" s="40" t="s">
        <v>4351</v>
      </c>
      <c r="F450" s="40">
        <v>12</v>
      </c>
      <c r="G450" s="40">
        <v>13</v>
      </c>
      <c r="H450" s="40">
        <v>16</v>
      </c>
      <c r="I450" s="40">
        <v>35</v>
      </c>
      <c r="J450" s="40">
        <v>47</v>
      </c>
      <c r="K450" s="40" t="s">
        <v>4351</v>
      </c>
      <c r="L450" s="42">
        <v>62</v>
      </c>
      <c r="M450" s="45">
        <v>68</v>
      </c>
      <c r="N450" s="42">
        <v>0</v>
      </c>
      <c r="O450" s="40" t="s">
        <v>4351</v>
      </c>
      <c r="P450" s="40">
        <v>0</v>
      </c>
      <c r="Q450" s="40">
        <v>0</v>
      </c>
      <c r="R450" s="40">
        <v>102</v>
      </c>
      <c r="S450" s="40" t="s">
        <v>4351</v>
      </c>
      <c r="T450" s="40">
        <v>0</v>
      </c>
      <c r="U450" s="40">
        <v>26</v>
      </c>
      <c r="V450" s="42" t="s">
        <v>4351</v>
      </c>
      <c r="W450" s="40">
        <v>104</v>
      </c>
      <c r="X450" s="40" t="s">
        <v>4351</v>
      </c>
      <c r="Y450" s="3"/>
    </row>
    <row r="451" spans="1:25">
      <c r="A451" s="3" t="s">
        <v>813</v>
      </c>
      <c r="B451" s="3" t="s">
        <v>766</v>
      </c>
      <c r="C451" s="3" t="s">
        <v>68</v>
      </c>
      <c r="D451" s="45">
        <v>428</v>
      </c>
      <c r="E451" s="40" t="s">
        <v>4351</v>
      </c>
      <c r="F451" s="40">
        <v>31</v>
      </c>
      <c r="G451" s="40">
        <v>49</v>
      </c>
      <c r="H451" s="40">
        <v>59</v>
      </c>
      <c r="I451" s="40">
        <v>93</v>
      </c>
      <c r="J451" s="40">
        <v>169</v>
      </c>
      <c r="K451" s="40" t="s">
        <v>4351</v>
      </c>
      <c r="L451" s="42">
        <v>231</v>
      </c>
      <c r="M451" s="45">
        <v>197</v>
      </c>
      <c r="N451" s="42" t="s">
        <v>4351</v>
      </c>
      <c r="O451" s="40">
        <v>0</v>
      </c>
      <c r="P451" s="40">
        <v>0</v>
      </c>
      <c r="Q451" s="40">
        <v>0</v>
      </c>
      <c r="R451" s="40">
        <v>335</v>
      </c>
      <c r="S451" s="40">
        <v>0</v>
      </c>
      <c r="T451" s="40">
        <v>0</v>
      </c>
      <c r="U451" s="40">
        <v>92</v>
      </c>
      <c r="V451" s="42" t="s">
        <v>4351</v>
      </c>
      <c r="W451" s="40">
        <v>337</v>
      </c>
      <c r="X451" s="40" t="s">
        <v>4351</v>
      </c>
    </row>
    <row r="452" spans="1:25">
      <c r="A452" s="3" t="s">
        <v>814</v>
      </c>
      <c r="B452" s="3" t="s">
        <v>766</v>
      </c>
      <c r="C452" s="3" t="s">
        <v>815</v>
      </c>
      <c r="D452" s="45">
        <v>1030</v>
      </c>
      <c r="E452" s="40">
        <v>95</v>
      </c>
      <c r="F452" s="40" t="s">
        <v>4351</v>
      </c>
      <c r="G452" s="40">
        <v>147</v>
      </c>
      <c r="H452" s="40">
        <v>157</v>
      </c>
      <c r="I452" s="40">
        <v>193</v>
      </c>
      <c r="J452" s="40">
        <v>357</v>
      </c>
      <c r="K452" s="40" t="s">
        <v>4351</v>
      </c>
      <c r="L452" s="42">
        <v>459</v>
      </c>
      <c r="M452" s="45">
        <v>571</v>
      </c>
      <c r="N452" s="42" t="s">
        <v>4351</v>
      </c>
      <c r="O452" s="40">
        <v>24</v>
      </c>
      <c r="P452" s="40" t="s">
        <v>4351</v>
      </c>
      <c r="Q452" s="40" t="s">
        <v>4351</v>
      </c>
      <c r="R452" s="40">
        <v>758</v>
      </c>
      <c r="S452" s="40" t="s">
        <v>4351</v>
      </c>
      <c r="T452" s="40" t="s">
        <v>4351</v>
      </c>
      <c r="U452" s="40">
        <v>230</v>
      </c>
      <c r="V452" s="42">
        <v>46</v>
      </c>
      <c r="W452" s="40">
        <v>805</v>
      </c>
      <c r="X452" s="40">
        <v>179</v>
      </c>
    </row>
    <row r="453" spans="1:25">
      <c r="A453" s="3" t="s">
        <v>816</v>
      </c>
      <c r="B453" s="3" t="s">
        <v>766</v>
      </c>
      <c r="C453" s="3" t="s">
        <v>408</v>
      </c>
      <c r="D453" s="45">
        <v>191</v>
      </c>
      <c r="E453" s="40">
        <v>16</v>
      </c>
      <c r="F453" s="40" t="s">
        <v>4351</v>
      </c>
      <c r="G453" s="40">
        <v>20</v>
      </c>
      <c r="H453" s="40">
        <v>29</v>
      </c>
      <c r="I453" s="40">
        <v>29</v>
      </c>
      <c r="J453" s="40">
        <v>87</v>
      </c>
      <c r="K453" s="40" t="s">
        <v>4351</v>
      </c>
      <c r="L453" s="42">
        <v>86</v>
      </c>
      <c r="M453" s="45">
        <v>105</v>
      </c>
      <c r="N453" s="42" t="s">
        <v>4351</v>
      </c>
      <c r="O453" s="40">
        <v>0</v>
      </c>
      <c r="P453" s="40">
        <v>0</v>
      </c>
      <c r="Q453" s="40">
        <v>0</v>
      </c>
      <c r="R453" s="40">
        <v>164</v>
      </c>
      <c r="S453" s="40">
        <v>0</v>
      </c>
      <c r="T453" s="40" t="s">
        <v>4351</v>
      </c>
      <c r="U453" s="40">
        <v>25</v>
      </c>
      <c r="V453" s="42" t="s">
        <v>4351</v>
      </c>
      <c r="W453" s="40">
        <v>168</v>
      </c>
      <c r="X453" s="40" t="s">
        <v>4351</v>
      </c>
      <c r="Y453" s="3"/>
    </row>
    <row r="454" spans="1:25">
      <c r="A454" s="3" t="s">
        <v>817</v>
      </c>
      <c r="B454" s="3" t="s">
        <v>766</v>
      </c>
      <c r="C454" s="3" t="s">
        <v>610</v>
      </c>
      <c r="D454" s="45">
        <v>530</v>
      </c>
      <c r="E454" s="40" t="s">
        <v>4351</v>
      </c>
      <c r="F454" s="40">
        <v>53</v>
      </c>
      <c r="G454" s="40">
        <v>50</v>
      </c>
      <c r="H454" s="40">
        <v>67</v>
      </c>
      <c r="I454" s="40">
        <v>90</v>
      </c>
      <c r="J454" s="40">
        <v>232</v>
      </c>
      <c r="K454" s="40" t="s">
        <v>4351</v>
      </c>
      <c r="L454" s="42">
        <v>265</v>
      </c>
      <c r="M454" s="45">
        <v>265</v>
      </c>
      <c r="N454" s="42" t="s">
        <v>4351</v>
      </c>
      <c r="O454" s="40" t="s">
        <v>4351</v>
      </c>
      <c r="P454" s="40">
        <v>0</v>
      </c>
      <c r="Q454" s="40">
        <v>0</v>
      </c>
      <c r="R454" s="40">
        <v>418</v>
      </c>
      <c r="S454" s="40" t="s">
        <v>4351</v>
      </c>
      <c r="T454" s="40" t="s">
        <v>4351</v>
      </c>
      <c r="U454" s="40">
        <v>106</v>
      </c>
      <c r="V454" s="42" t="s">
        <v>4351</v>
      </c>
      <c r="W454" s="40">
        <v>432</v>
      </c>
      <c r="X454" s="40" t="s">
        <v>4351</v>
      </c>
      <c r="Y454" s="3"/>
    </row>
    <row r="455" spans="1:25">
      <c r="A455" s="3" t="s">
        <v>818</v>
      </c>
      <c r="B455" s="3" t="s">
        <v>766</v>
      </c>
      <c r="C455" s="3" t="s">
        <v>819</v>
      </c>
      <c r="D455" s="45">
        <v>54</v>
      </c>
      <c r="E455" s="40" t="s">
        <v>4351</v>
      </c>
      <c r="F455" s="40" t="s">
        <v>4351</v>
      </c>
      <c r="G455" s="40" t="s">
        <v>4351</v>
      </c>
      <c r="H455" s="40" t="s">
        <v>4351</v>
      </c>
      <c r="I455" s="40">
        <v>14</v>
      </c>
      <c r="J455" s="40">
        <v>28</v>
      </c>
      <c r="K455" s="40">
        <v>0</v>
      </c>
      <c r="L455" s="42">
        <v>24</v>
      </c>
      <c r="M455" s="45">
        <v>30</v>
      </c>
      <c r="N455" s="42" t="s">
        <v>4351</v>
      </c>
      <c r="O455" s="40">
        <v>0</v>
      </c>
      <c r="P455" s="40">
        <v>0</v>
      </c>
      <c r="Q455" s="40">
        <v>0</v>
      </c>
      <c r="R455" s="40">
        <v>45</v>
      </c>
      <c r="S455" s="40">
        <v>0</v>
      </c>
      <c r="T455" s="40">
        <v>0</v>
      </c>
      <c r="U455" s="40" t="s">
        <v>4351</v>
      </c>
      <c r="V455" s="42" t="s">
        <v>4351</v>
      </c>
      <c r="W455" s="40">
        <v>45</v>
      </c>
      <c r="X455" s="40" t="s">
        <v>4351</v>
      </c>
      <c r="Y455" s="3"/>
    </row>
    <row r="456" spans="1:25">
      <c r="A456" s="3" t="s">
        <v>820</v>
      </c>
      <c r="B456" s="3" t="s">
        <v>766</v>
      </c>
      <c r="C456" s="3" t="s">
        <v>821</v>
      </c>
      <c r="D456" s="45">
        <v>218</v>
      </c>
      <c r="E456" s="40" t="s">
        <v>4351</v>
      </c>
      <c r="F456" s="40">
        <v>14</v>
      </c>
      <c r="G456" s="40">
        <v>29</v>
      </c>
      <c r="H456" s="40">
        <v>23</v>
      </c>
      <c r="I456" s="40">
        <v>37</v>
      </c>
      <c r="J456" s="40">
        <v>98</v>
      </c>
      <c r="K456" s="40" t="s">
        <v>4351</v>
      </c>
      <c r="L456" s="42">
        <v>105</v>
      </c>
      <c r="M456" s="45">
        <v>113</v>
      </c>
      <c r="N456" s="42">
        <v>0</v>
      </c>
      <c r="O456" s="40">
        <v>0</v>
      </c>
      <c r="P456" s="40">
        <v>0</v>
      </c>
      <c r="Q456" s="40">
        <v>0</v>
      </c>
      <c r="R456" s="40">
        <v>138</v>
      </c>
      <c r="S456" s="40">
        <v>0</v>
      </c>
      <c r="T456" s="40">
        <v>0</v>
      </c>
      <c r="U456" s="40">
        <v>80</v>
      </c>
      <c r="V456" s="42">
        <v>0</v>
      </c>
      <c r="W456" s="40">
        <v>142</v>
      </c>
      <c r="X456" s="40">
        <v>76</v>
      </c>
      <c r="Y456" s="3"/>
    </row>
    <row r="457" spans="1:25">
      <c r="A457" s="3" t="s">
        <v>822</v>
      </c>
      <c r="B457" s="3" t="s">
        <v>766</v>
      </c>
      <c r="C457" s="3" t="s">
        <v>72</v>
      </c>
      <c r="D457" s="45">
        <v>1492</v>
      </c>
      <c r="E457" s="40">
        <v>133</v>
      </c>
      <c r="F457" s="40" t="s">
        <v>4351</v>
      </c>
      <c r="G457" s="40">
        <v>187</v>
      </c>
      <c r="H457" s="40">
        <v>222</v>
      </c>
      <c r="I457" s="40">
        <v>276</v>
      </c>
      <c r="J457" s="40">
        <v>566</v>
      </c>
      <c r="K457" s="40" t="s">
        <v>4351</v>
      </c>
      <c r="L457" s="42">
        <v>688</v>
      </c>
      <c r="M457" s="45">
        <v>804</v>
      </c>
      <c r="N457" s="42" t="s">
        <v>4351</v>
      </c>
      <c r="O457" s="40">
        <v>16</v>
      </c>
      <c r="P457" s="40">
        <v>0</v>
      </c>
      <c r="Q457" s="40" t="s">
        <v>4351</v>
      </c>
      <c r="R457" s="40">
        <v>1092</v>
      </c>
      <c r="S457" s="40" t="s">
        <v>4351</v>
      </c>
      <c r="T457" s="40">
        <v>11</v>
      </c>
      <c r="U457" s="40">
        <v>364</v>
      </c>
      <c r="V457" s="42">
        <v>31</v>
      </c>
      <c r="W457" s="40">
        <v>1176</v>
      </c>
      <c r="X457" s="40">
        <v>285</v>
      </c>
    </row>
    <row r="458" spans="1:25">
      <c r="A458" s="3" t="s">
        <v>823</v>
      </c>
      <c r="B458" s="3" t="s">
        <v>766</v>
      </c>
      <c r="C458" s="3" t="s">
        <v>824</v>
      </c>
      <c r="D458" s="45">
        <v>878</v>
      </c>
      <c r="E458" s="40">
        <v>104</v>
      </c>
      <c r="F458" s="40" t="s">
        <v>4351</v>
      </c>
      <c r="G458" s="40">
        <v>85</v>
      </c>
      <c r="H458" s="40">
        <v>125</v>
      </c>
      <c r="I458" s="40">
        <v>153</v>
      </c>
      <c r="J458" s="40">
        <v>323</v>
      </c>
      <c r="K458" s="40" t="s">
        <v>4351</v>
      </c>
      <c r="L458" s="42">
        <v>433</v>
      </c>
      <c r="M458" s="45">
        <v>445</v>
      </c>
      <c r="N458" s="42">
        <v>0</v>
      </c>
      <c r="O458" s="40" t="s">
        <v>4351</v>
      </c>
      <c r="P458" s="40" t="s">
        <v>4351</v>
      </c>
      <c r="Q458" s="40">
        <v>0</v>
      </c>
      <c r="R458" s="40">
        <v>699</v>
      </c>
      <c r="S458" s="40" t="s">
        <v>4351</v>
      </c>
      <c r="T458" s="40" t="s">
        <v>4351</v>
      </c>
      <c r="U458" s="40">
        <v>158</v>
      </c>
      <c r="V458" s="42">
        <v>18</v>
      </c>
      <c r="W458" s="40">
        <v>733</v>
      </c>
      <c r="X458" s="40">
        <v>127</v>
      </c>
    </row>
    <row r="459" spans="1:25">
      <c r="A459" s="3" t="s">
        <v>825</v>
      </c>
      <c r="B459" s="3" t="s">
        <v>766</v>
      </c>
      <c r="C459" s="3" t="s">
        <v>76</v>
      </c>
      <c r="D459" s="45">
        <v>1110</v>
      </c>
      <c r="E459" s="40" t="s">
        <v>4351</v>
      </c>
      <c r="F459" s="40">
        <v>73</v>
      </c>
      <c r="G459" s="40">
        <v>234</v>
      </c>
      <c r="H459" s="40">
        <v>155</v>
      </c>
      <c r="I459" s="40">
        <v>199</v>
      </c>
      <c r="J459" s="40">
        <v>381</v>
      </c>
      <c r="K459" s="40" t="s">
        <v>4351</v>
      </c>
      <c r="L459" s="42">
        <v>534</v>
      </c>
      <c r="M459" s="45">
        <v>576</v>
      </c>
      <c r="N459" s="42" t="s">
        <v>4351</v>
      </c>
      <c r="O459" s="40">
        <v>76</v>
      </c>
      <c r="P459" s="40">
        <v>0</v>
      </c>
      <c r="Q459" s="40">
        <v>64</v>
      </c>
      <c r="R459" s="40">
        <v>814</v>
      </c>
      <c r="S459" s="40" t="s">
        <v>4351</v>
      </c>
      <c r="T459" s="40" t="s">
        <v>4351</v>
      </c>
      <c r="U459" s="40">
        <v>142</v>
      </c>
      <c r="V459" s="42">
        <v>31</v>
      </c>
      <c r="W459" s="40">
        <v>963</v>
      </c>
      <c r="X459" s="40">
        <v>116</v>
      </c>
    </row>
    <row r="460" spans="1:25">
      <c r="A460" s="3" t="s">
        <v>826</v>
      </c>
      <c r="B460" s="3" t="s">
        <v>766</v>
      </c>
      <c r="C460" s="3" t="s">
        <v>625</v>
      </c>
      <c r="D460" s="45">
        <v>438</v>
      </c>
      <c r="E460" s="40">
        <v>49</v>
      </c>
      <c r="F460" s="40">
        <v>42</v>
      </c>
      <c r="G460" s="40">
        <v>48</v>
      </c>
      <c r="H460" s="40">
        <v>58</v>
      </c>
      <c r="I460" s="40">
        <v>87</v>
      </c>
      <c r="J460" s="40">
        <v>154</v>
      </c>
      <c r="K460" s="40">
        <v>0</v>
      </c>
      <c r="L460" s="42">
        <v>216</v>
      </c>
      <c r="M460" s="45">
        <v>222</v>
      </c>
      <c r="N460" s="42">
        <v>0</v>
      </c>
      <c r="O460" s="40">
        <v>0</v>
      </c>
      <c r="P460" s="40">
        <v>0</v>
      </c>
      <c r="Q460" s="40" t="s">
        <v>4351</v>
      </c>
      <c r="R460" s="40">
        <v>248</v>
      </c>
      <c r="S460" s="40" t="s">
        <v>4351</v>
      </c>
      <c r="T460" s="40" t="s">
        <v>4351</v>
      </c>
      <c r="U460" s="40">
        <v>186</v>
      </c>
      <c r="V460" s="42">
        <v>0</v>
      </c>
      <c r="W460" s="40">
        <v>254</v>
      </c>
      <c r="X460" s="40">
        <v>184</v>
      </c>
    </row>
    <row r="461" spans="1:25">
      <c r="A461" s="3" t="s">
        <v>827</v>
      </c>
      <c r="B461" s="3" t="s">
        <v>766</v>
      </c>
      <c r="C461" s="3" t="s">
        <v>78</v>
      </c>
      <c r="D461" s="45">
        <v>840</v>
      </c>
      <c r="E461" s="40" t="s">
        <v>4351</v>
      </c>
      <c r="F461" s="40">
        <v>86</v>
      </c>
      <c r="G461" s="40">
        <v>91</v>
      </c>
      <c r="H461" s="40">
        <v>111</v>
      </c>
      <c r="I461" s="40">
        <v>172</v>
      </c>
      <c r="J461" s="40">
        <v>330</v>
      </c>
      <c r="K461" s="40" t="s">
        <v>4351</v>
      </c>
      <c r="L461" s="42">
        <v>369</v>
      </c>
      <c r="M461" s="45">
        <v>471</v>
      </c>
      <c r="N461" s="42" t="s">
        <v>4351</v>
      </c>
      <c r="O461" s="40">
        <v>29</v>
      </c>
      <c r="P461" s="40" t="s">
        <v>4351</v>
      </c>
      <c r="Q461" s="40">
        <v>18</v>
      </c>
      <c r="R461" s="40">
        <v>652</v>
      </c>
      <c r="S461" s="40" t="s">
        <v>4351</v>
      </c>
      <c r="T461" s="40" t="s">
        <v>4351</v>
      </c>
      <c r="U461" s="40">
        <v>128</v>
      </c>
      <c r="V461" s="42" t="s">
        <v>4351</v>
      </c>
      <c r="W461" s="40">
        <v>712</v>
      </c>
      <c r="X461" s="40" t="s">
        <v>4351</v>
      </c>
      <c r="Y461" s="3"/>
    </row>
    <row r="462" spans="1:25">
      <c r="A462" s="3" t="s">
        <v>828</v>
      </c>
      <c r="B462" s="3" t="s">
        <v>766</v>
      </c>
      <c r="C462" s="3" t="s">
        <v>829</v>
      </c>
      <c r="D462" s="45">
        <v>589</v>
      </c>
      <c r="E462" s="40">
        <v>47</v>
      </c>
      <c r="F462" s="40" t="s">
        <v>4351</v>
      </c>
      <c r="G462" s="40">
        <v>65</v>
      </c>
      <c r="H462" s="40">
        <v>64</v>
      </c>
      <c r="I462" s="40">
        <v>108</v>
      </c>
      <c r="J462" s="40">
        <v>258</v>
      </c>
      <c r="K462" s="40" t="s">
        <v>4351</v>
      </c>
      <c r="L462" s="42">
        <v>275</v>
      </c>
      <c r="M462" s="45">
        <v>314</v>
      </c>
      <c r="N462" s="42" t="s">
        <v>4351</v>
      </c>
      <c r="O462" s="40" t="s">
        <v>4351</v>
      </c>
      <c r="P462" s="40">
        <v>0</v>
      </c>
      <c r="Q462" s="40" t="s">
        <v>4351</v>
      </c>
      <c r="R462" s="40">
        <v>472</v>
      </c>
      <c r="S462" s="40" t="s">
        <v>4351</v>
      </c>
      <c r="T462" s="40" t="s">
        <v>4351</v>
      </c>
      <c r="U462" s="40">
        <v>106</v>
      </c>
      <c r="V462" s="42" t="s">
        <v>4351</v>
      </c>
      <c r="W462" s="40">
        <v>485</v>
      </c>
      <c r="X462" s="40" t="s">
        <v>4351</v>
      </c>
      <c r="Y462" s="3"/>
    </row>
    <row r="463" spans="1:25">
      <c r="A463" s="3" t="s">
        <v>830</v>
      </c>
      <c r="B463" s="3" t="s">
        <v>766</v>
      </c>
      <c r="C463" s="3" t="s">
        <v>831</v>
      </c>
      <c r="D463" s="45">
        <v>1039</v>
      </c>
      <c r="E463" s="40">
        <v>110</v>
      </c>
      <c r="F463" s="40" t="s">
        <v>4351</v>
      </c>
      <c r="G463" s="40">
        <v>129</v>
      </c>
      <c r="H463" s="40">
        <v>122</v>
      </c>
      <c r="I463" s="40">
        <v>184</v>
      </c>
      <c r="J463" s="40">
        <v>404</v>
      </c>
      <c r="K463" s="40" t="s">
        <v>4351</v>
      </c>
      <c r="L463" s="42">
        <v>492</v>
      </c>
      <c r="M463" s="45">
        <v>547</v>
      </c>
      <c r="N463" s="42">
        <v>0</v>
      </c>
      <c r="O463" s="40">
        <v>18</v>
      </c>
      <c r="P463" s="40">
        <v>0</v>
      </c>
      <c r="Q463" s="40" t="s">
        <v>4351</v>
      </c>
      <c r="R463" s="40">
        <v>847</v>
      </c>
      <c r="S463" s="40" t="s">
        <v>4351</v>
      </c>
      <c r="T463" s="40" t="s">
        <v>4351</v>
      </c>
      <c r="U463" s="40">
        <v>166</v>
      </c>
      <c r="V463" s="42" t="s">
        <v>4351</v>
      </c>
      <c r="W463" s="40">
        <v>877</v>
      </c>
      <c r="X463" s="40" t="s">
        <v>4351</v>
      </c>
    </row>
    <row r="464" spans="1:25">
      <c r="A464" s="3" t="s">
        <v>832</v>
      </c>
      <c r="B464" s="3" t="s">
        <v>766</v>
      </c>
      <c r="C464" s="3" t="s">
        <v>291</v>
      </c>
      <c r="D464" s="45">
        <v>206</v>
      </c>
      <c r="E464" s="40">
        <v>16</v>
      </c>
      <c r="F464" s="40" t="s">
        <v>4351</v>
      </c>
      <c r="G464" s="40">
        <v>13</v>
      </c>
      <c r="H464" s="40">
        <v>20</v>
      </c>
      <c r="I464" s="40">
        <v>47</v>
      </c>
      <c r="J464" s="40">
        <v>96</v>
      </c>
      <c r="K464" s="40" t="s">
        <v>4351</v>
      </c>
      <c r="L464" s="42">
        <v>95</v>
      </c>
      <c r="M464" s="45">
        <v>111</v>
      </c>
      <c r="N464" s="42" t="s">
        <v>4351</v>
      </c>
      <c r="O464" s="40" t="s">
        <v>4351</v>
      </c>
      <c r="P464" s="40">
        <v>0</v>
      </c>
      <c r="Q464" s="40">
        <v>0</v>
      </c>
      <c r="R464" s="40">
        <v>171</v>
      </c>
      <c r="S464" s="40" t="s">
        <v>4351</v>
      </c>
      <c r="T464" s="40">
        <v>0</v>
      </c>
      <c r="U464" s="40">
        <v>27</v>
      </c>
      <c r="V464" s="42" t="s">
        <v>4351</v>
      </c>
      <c r="W464" s="40">
        <v>171</v>
      </c>
      <c r="X464" s="40" t="s">
        <v>4351</v>
      </c>
      <c r="Y464" s="3"/>
    </row>
    <row r="465" spans="1:25">
      <c r="A465" s="3" t="s">
        <v>833</v>
      </c>
      <c r="B465" s="3" t="s">
        <v>766</v>
      </c>
      <c r="C465" s="3" t="s">
        <v>834</v>
      </c>
      <c r="D465" s="45">
        <v>11934</v>
      </c>
      <c r="E465" s="40">
        <v>978</v>
      </c>
      <c r="F465" s="40">
        <v>1057</v>
      </c>
      <c r="G465" s="40">
        <v>1975</v>
      </c>
      <c r="H465" s="40">
        <v>1785</v>
      </c>
      <c r="I465" s="40">
        <v>2316</v>
      </c>
      <c r="J465" s="40">
        <v>3687</v>
      </c>
      <c r="K465" s="40">
        <v>136</v>
      </c>
      <c r="L465" s="42">
        <v>5475</v>
      </c>
      <c r="M465" s="45">
        <v>6459</v>
      </c>
      <c r="N465" s="42" t="s">
        <v>4351</v>
      </c>
      <c r="O465" s="40">
        <v>779</v>
      </c>
      <c r="P465" s="40" t="s">
        <v>4351</v>
      </c>
      <c r="Q465" s="40">
        <v>263</v>
      </c>
      <c r="R465" s="40">
        <v>7257</v>
      </c>
      <c r="S465" s="40">
        <v>297</v>
      </c>
      <c r="T465" s="40">
        <v>164</v>
      </c>
      <c r="U465" s="40">
        <v>3143</v>
      </c>
      <c r="V465" s="42">
        <v>1887</v>
      </c>
      <c r="W465" s="40">
        <v>8085</v>
      </c>
      <c r="X465" s="40">
        <v>1962</v>
      </c>
      <c r="Y465" s="1"/>
    </row>
    <row r="466" spans="1:25">
      <c r="A466" s="3" t="s">
        <v>835</v>
      </c>
      <c r="B466" s="3" t="s">
        <v>766</v>
      </c>
      <c r="C466" s="3" t="s">
        <v>836</v>
      </c>
      <c r="D466" s="45">
        <v>1870</v>
      </c>
      <c r="E466" s="40">
        <v>135</v>
      </c>
      <c r="F466" s="40">
        <v>156</v>
      </c>
      <c r="G466" s="40">
        <v>273</v>
      </c>
      <c r="H466" s="40">
        <v>239</v>
      </c>
      <c r="I466" s="40">
        <v>339</v>
      </c>
      <c r="J466" s="40">
        <v>708</v>
      </c>
      <c r="K466" s="40">
        <v>20</v>
      </c>
      <c r="L466" s="42">
        <v>822</v>
      </c>
      <c r="M466" s="45">
        <v>1048</v>
      </c>
      <c r="N466" s="42" t="s">
        <v>4351</v>
      </c>
      <c r="O466" s="40">
        <v>82</v>
      </c>
      <c r="P466" s="40" t="s">
        <v>4351</v>
      </c>
      <c r="Q466" s="40">
        <v>79</v>
      </c>
      <c r="R466" s="40">
        <v>1283</v>
      </c>
      <c r="S466" s="40">
        <v>17</v>
      </c>
      <c r="T466" s="40">
        <v>11</v>
      </c>
      <c r="U466" s="40">
        <v>390</v>
      </c>
      <c r="V466" s="42">
        <v>95</v>
      </c>
      <c r="W466" s="40">
        <v>1482</v>
      </c>
      <c r="X466" s="40">
        <v>293</v>
      </c>
    </row>
    <row r="467" spans="1:25">
      <c r="A467" s="3" t="s">
        <v>837</v>
      </c>
      <c r="B467" s="3" t="s">
        <v>766</v>
      </c>
      <c r="C467" s="3" t="s">
        <v>838</v>
      </c>
      <c r="D467" s="45">
        <v>3098</v>
      </c>
      <c r="E467" s="40">
        <v>321</v>
      </c>
      <c r="F467" s="40">
        <v>302</v>
      </c>
      <c r="G467" s="40">
        <v>541</v>
      </c>
      <c r="H467" s="40">
        <v>485</v>
      </c>
      <c r="I467" s="40">
        <v>639</v>
      </c>
      <c r="J467" s="40">
        <v>777</v>
      </c>
      <c r="K467" s="40">
        <v>33</v>
      </c>
      <c r="L467" s="42">
        <v>1395</v>
      </c>
      <c r="M467" s="45">
        <v>1703</v>
      </c>
      <c r="N467" s="42" t="s">
        <v>4351</v>
      </c>
      <c r="O467" s="40">
        <v>215</v>
      </c>
      <c r="P467" s="40" t="s">
        <v>4351</v>
      </c>
      <c r="Q467" s="40">
        <v>97</v>
      </c>
      <c r="R467" s="40">
        <v>1899</v>
      </c>
      <c r="S467" s="40">
        <v>50</v>
      </c>
      <c r="T467" s="40">
        <v>49</v>
      </c>
      <c r="U467" s="40">
        <v>782</v>
      </c>
      <c r="V467" s="42">
        <v>337</v>
      </c>
      <c r="W467" s="40">
        <v>2199</v>
      </c>
      <c r="X467" s="40">
        <v>562</v>
      </c>
    </row>
    <row r="468" spans="1:25">
      <c r="A468" s="3" t="s">
        <v>839</v>
      </c>
      <c r="B468" s="3" t="s">
        <v>766</v>
      </c>
      <c r="C468" s="3" t="s">
        <v>840</v>
      </c>
      <c r="D468" s="45">
        <v>963</v>
      </c>
      <c r="E468" s="40">
        <v>56</v>
      </c>
      <c r="F468" s="40" t="s">
        <v>4351</v>
      </c>
      <c r="G468" s="40">
        <v>112</v>
      </c>
      <c r="H468" s="40">
        <v>118</v>
      </c>
      <c r="I468" s="40">
        <v>156</v>
      </c>
      <c r="J468" s="40">
        <v>460</v>
      </c>
      <c r="K468" s="40" t="s">
        <v>4351</v>
      </c>
      <c r="L468" s="42">
        <v>420</v>
      </c>
      <c r="M468" s="45">
        <v>543</v>
      </c>
      <c r="N468" s="42">
        <v>0</v>
      </c>
      <c r="O468" s="40">
        <v>33</v>
      </c>
      <c r="P468" s="40">
        <v>0</v>
      </c>
      <c r="Q468" s="40" t="s">
        <v>4351</v>
      </c>
      <c r="R468" s="40">
        <v>727</v>
      </c>
      <c r="S468" s="40" t="s">
        <v>4351</v>
      </c>
      <c r="T468" s="40" t="s">
        <v>4351</v>
      </c>
      <c r="U468" s="40">
        <v>178</v>
      </c>
      <c r="V468" s="42">
        <v>18</v>
      </c>
      <c r="W468" s="40">
        <v>778</v>
      </c>
      <c r="X468" s="40">
        <v>167</v>
      </c>
    </row>
    <row r="469" spans="1:25">
      <c r="A469" s="3" t="s">
        <v>841</v>
      </c>
      <c r="B469" s="3" t="s">
        <v>766</v>
      </c>
      <c r="C469" s="3" t="s">
        <v>427</v>
      </c>
      <c r="D469" s="45">
        <v>19940</v>
      </c>
      <c r="E469" s="40">
        <v>1594</v>
      </c>
      <c r="F469" s="40">
        <v>2040</v>
      </c>
      <c r="G469" s="40">
        <v>2895</v>
      </c>
      <c r="H469" s="40">
        <v>2507</v>
      </c>
      <c r="I469" s="40">
        <v>4144</v>
      </c>
      <c r="J469" s="40">
        <v>6400</v>
      </c>
      <c r="K469" s="40">
        <v>360</v>
      </c>
      <c r="L469" s="42">
        <v>9353</v>
      </c>
      <c r="M469" s="45">
        <v>10587</v>
      </c>
      <c r="N469" s="42" t="s">
        <v>4351</v>
      </c>
      <c r="O469" s="40">
        <v>2164</v>
      </c>
      <c r="P469" s="40" t="s">
        <v>4351</v>
      </c>
      <c r="Q469" s="40">
        <v>468</v>
      </c>
      <c r="R469" s="40">
        <v>11883</v>
      </c>
      <c r="S469" s="40">
        <v>455</v>
      </c>
      <c r="T469" s="40">
        <v>334</v>
      </c>
      <c r="U469" s="40">
        <v>4586</v>
      </c>
      <c r="V469" s="42">
        <v>2451</v>
      </c>
      <c r="W469" s="40">
        <v>14514</v>
      </c>
      <c r="X469" s="40">
        <v>2975</v>
      </c>
      <c r="Y469" s="1"/>
    </row>
    <row r="470" spans="1:25">
      <c r="A470" s="3" t="s">
        <v>842</v>
      </c>
      <c r="B470" s="3" t="s">
        <v>766</v>
      </c>
      <c r="C470" s="3" t="s">
        <v>843</v>
      </c>
      <c r="D470" s="45">
        <v>2512</v>
      </c>
      <c r="E470" s="40">
        <v>179</v>
      </c>
      <c r="F470" s="40">
        <v>174</v>
      </c>
      <c r="G470" s="40">
        <v>294</v>
      </c>
      <c r="H470" s="40">
        <v>342</v>
      </c>
      <c r="I470" s="40">
        <v>491</v>
      </c>
      <c r="J470" s="40">
        <v>1015</v>
      </c>
      <c r="K470" s="40">
        <v>17</v>
      </c>
      <c r="L470" s="42">
        <v>1103</v>
      </c>
      <c r="M470" s="45">
        <v>1409</v>
      </c>
      <c r="N470" s="42" t="s">
        <v>4351</v>
      </c>
      <c r="O470" s="40">
        <v>88</v>
      </c>
      <c r="P470" s="40" t="s">
        <v>4351</v>
      </c>
      <c r="Q470" s="40">
        <v>12</v>
      </c>
      <c r="R470" s="40">
        <v>1902</v>
      </c>
      <c r="S470" s="40">
        <v>20</v>
      </c>
      <c r="T470" s="40">
        <v>22</v>
      </c>
      <c r="U470" s="40">
        <v>467</v>
      </c>
      <c r="V470" s="42">
        <v>121</v>
      </c>
      <c r="W470" s="40">
        <v>2032</v>
      </c>
      <c r="X470" s="40">
        <v>359</v>
      </c>
    </row>
    <row r="471" spans="1:25">
      <c r="A471" s="3" t="s">
        <v>844</v>
      </c>
      <c r="B471" s="3" t="s">
        <v>766</v>
      </c>
      <c r="C471" s="3" t="s">
        <v>84</v>
      </c>
      <c r="D471" s="45">
        <v>366</v>
      </c>
      <c r="E471" s="40">
        <v>28</v>
      </c>
      <c r="F471" s="40" t="s">
        <v>4351</v>
      </c>
      <c r="G471" s="40">
        <v>46</v>
      </c>
      <c r="H471" s="40">
        <v>40</v>
      </c>
      <c r="I471" s="40">
        <v>68</v>
      </c>
      <c r="J471" s="40">
        <v>157</v>
      </c>
      <c r="K471" s="40" t="s">
        <v>4351</v>
      </c>
      <c r="L471" s="42">
        <v>168</v>
      </c>
      <c r="M471" s="45">
        <v>198</v>
      </c>
      <c r="N471" s="42" t="s">
        <v>4351</v>
      </c>
      <c r="O471" s="40" t="s">
        <v>4351</v>
      </c>
      <c r="P471" s="40">
        <v>0</v>
      </c>
      <c r="Q471" s="40" t="s">
        <v>4351</v>
      </c>
      <c r="R471" s="40">
        <v>264</v>
      </c>
      <c r="S471" s="40">
        <v>0</v>
      </c>
      <c r="T471" s="40" t="s">
        <v>4351</v>
      </c>
      <c r="U471" s="40">
        <v>93</v>
      </c>
      <c r="V471" s="42" t="s">
        <v>4351</v>
      </c>
      <c r="W471" s="40">
        <v>277</v>
      </c>
      <c r="X471" s="40" t="s">
        <v>4351</v>
      </c>
      <c r="Y471" s="3"/>
    </row>
    <row r="472" spans="1:25">
      <c r="A472" s="3" t="s">
        <v>845</v>
      </c>
      <c r="B472" s="3" t="s">
        <v>766</v>
      </c>
      <c r="C472" s="3" t="s">
        <v>86</v>
      </c>
      <c r="D472" s="45">
        <v>798</v>
      </c>
      <c r="E472" s="40">
        <v>66</v>
      </c>
      <c r="F472" s="40" t="s">
        <v>4351</v>
      </c>
      <c r="G472" s="40">
        <v>95</v>
      </c>
      <c r="H472" s="40">
        <v>107</v>
      </c>
      <c r="I472" s="40">
        <v>169</v>
      </c>
      <c r="J472" s="40">
        <v>316</v>
      </c>
      <c r="K472" s="40" t="s">
        <v>4351</v>
      </c>
      <c r="L472" s="42">
        <v>359</v>
      </c>
      <c r="M472" s="45">
        <v>439</v>
      </c>
      <c r="N472" s="42" t="s">
        <v>4351</v>
      </c>
      <c r="O472" s="40">
        <v>19</v>
      </c>
      <c r="P472" s="40">
        <v>0</v>
      </c>
      <c r="Q472" s="40" t="s">
        <v>4351</v>
      </c>
      <c r="R472" s="40">
        <v>594</v>
      </c>
      <c r="S472" s="40" t="s">
        <v>4351</v>
      </c>
      <c r="T472" s="40">
        <v>13</v>
      </c>
      <c r="U472" s="40">
        <v>158</v>
      </c>
      <c r="V472" s="42">
        <v>26</v>
      </c>
      <c r="W472" s="40">
        <v>641</v>
      </c>
      <c r="X472" s="40">
        <v>131</v>
      </c>
    </row>
    <row r="473" spans="1:25">
      <c r="A473" s="3" t="s">
        <v>846</v>
      </c>
      <c r="B473" s="3" t="s">
        <v>766</v>
      </c>
      <c r="C473" s="3" t="s">
        <v>847</v>
      </c>
      <c r="D473" s="45">
        <v>864</v>
      </c>
      <c r="E473" s="40" t="s">
        <v>4351</v>
      </c>
      <c r="F473" s="40">
        <v>82</v>
      </c>
      <c r="G473" s="40">
        <v>115</v>
      </c>
      <c r="H473" s="40">
        <v>114</v>
      </c>
      <c r="I473" s="40">
        <v>140</v>
      </c>
      <c r="J473" s="40">
        <v>326</v>
      </c>
      <c r="K473" s="40" t="s">
        <v>4351</v>
      </c>
      <c r="L473" s="42">
        <v>424</v>
      </c>
      <c r="M473" s="45">
        <v>440</v>
      </c>
      <c r="N473" s="42">
        <v>0</v>
      </c>
      <c r="O473" s="40">
        <v>17</v>
      </c>
      <c r="P473" s="40">
        <v>0</v>
      </c>
      <c r="Q473" s="40" t="s">
        <v>4351</v>
      </c>
      <c r="R473" s="40">
        <v>632</v>
      </c>
      <c r="S473" s="40">
        <v>0</v>
      </c>
      <c r="T473" s="40" t="s">
        <v>4351</v>
      </c>
      <c r="U473" s="40">
        <v>209</v>
      </c>
      <c r="V473" s="42" t="s">
        <v>4351</v>
      </c>
      <c r="W473" s="40">
        <v>664</v>
      </c>
      <c r="X473" s="40" t="s">
        <v>4351</v>
      </c>
      <c r="Y473" s="3"/>
    </row>
    <row r="474" spans="1:25">
      <c r="A474" s="3" t="s">
        <v>848</v>
      </c>
      <c r="B474" s="3" t="s">
        <v>766</v>
      </c>
      <c r="C474" s="3" t="s">
        <v>301</v>
      </c>
      <c r="D474" s="45">
        <v>684</v>
      </c>
      <c r="E474" s="40">
        <v>88</v>
      </c>
      <c r="F474" s="40" t="s">
        <v>4351</v>
      </c>
      <c r="G474" s="40">
        <v>106</v>
      </c>
      <c r="H474" s="40">
        <v>99</v>
      </c>
      <c r="I474" s="40">
        <v>120</v>
      </c>
      <c r="J474" s="40">
        <v>216</v>
      </c>
      <c r="K474" s="40" t="s">
        <v>4351</v>
      </c>
      <c r="L474" s="42">
        <v>348</v>
      </c>
      <c r="M474" s="45">
        <v>336</v>
      </c>
      <c r="N474" s="42">
        <v>0</v>
      </c>
      <c r="O474" s="40" t="s">
        <v>4351</v>
      </c>
      <c r="P474" s="40">
        <v>0</v>
      </c>
      <c r="Q474" s="40" t="s">
        <v>4351</v>
      </c>
      <c r="R474" s="40">
        <v>464</v>
      </c>
      <c r="S474" s="40" t="s">
        <v>4351</v>
      </c>
      <c r="T474" s="40" t="s">
        <v>4351</v>
      </c>
      <c r="U474" s="40">
        <v>199</v>
      </c>
      <c r="V474" s="42" t="s">
        <v>4351</v>
      </c>
      <c r="W474" s="40">
        <v>499</v>
      </c>
      <c r="X474" s="40" t="s">
        <v>4351</v>
      </c>
      <c r="Y474" s="3"/>
    </row>
    <row r="475" spans="1:25">
      <c r="A475" s="3" t="s">
        <v>849</v>
      </c>
      <c r="B475" s="3" t="s">
        <v>766</v>
      </c>
      <c r="C475" s="3" t="s">
        <v>850</v>
      </c>
      <c r="D475" s="45">
        <v>520</v>
      </c>
      <c r="E475" s="40" t="s">
        <v>4351</v>
      </c>
      <c r="F475" s="40">
        <v>35</v>
      </c>
      <c r="G475" s="40">
        <v>114</v>
      </c>
      <c r="H475" s="40">
        <v>70</v>
      </c>
      <c r="I475" s="40">
        <v>94</v>
      </c>
      <c r="J475" s="40">
        <v>178</v>
      </c>
      <c r="K475" s="40" t="s">
        <v>4351</v>
      </c>
      <c r="L475" s="42">
        <v>265</v>
      </c>
      <c r="M475" s="45">
        <v>255</v>
      </c>
      <c r="N475" s="42" t="s">
        <v>4351</v>
      </c>
      <c r="O475" s="40">
        <v>32</v>
      </c>
      <c r="P475" s="40">
        <v>0</v>
      </c>
      <c r="Q475" s="40">
        <v>33</v>
      </c>
      <c r="R475" s="40">
        <v>330</v>
      </c>
      <c r="S475" s="40" t="s">
        <v>4351</v>
      </c>
      <c r="T475" s="40" t="s">
        <v>4351</v>
      </c>
      <c r="U475" s="40">
        <v>121</v>
      </c>
      <c r="V475" s="42" t="s">
        <v>4351</v>
      </c>
      <c r="W475" s="40">
        <v>415</v>
      </c>
      <c r="X475" s="40" t="s">
        <v>4351</v>
      </c>
      <c r="Y475" s="3"/>
    </row>
    <row r="476" spans="1:25">
      <c r="A476" s="3" t="s">
        <v>851</v>
      </c>
      <c r="B476" s="3" t="s">
        <v>766</v>
      </c>
      <c r="C476" s="3" t="s">
        <v>852</v>
      </c>
      <c r="D476" s="45">
        <v>11095</v>
      </c>
      <c r="E476" s="40">
        <v>1042</v>
      </c>
      <c r="F476" s="40">
        <v>1037</v>
      </c>
      <c r="G476" s="40">
        <v>1779</v>
      </c>
      <c r="H476" s="40">
        <v>1626</v>
      </c>
      <c r="I476" s="40">
        <v>2182</v>
      </c>
      <c r="J476" s="40">
        <v>3338</v>
      </c>
      <c r="K476" s="40">
        <v>91</v>
      </c>
      <c r="L476" s="42">
        <v>5184</v>
      </c>
      <c r="M476" s="45">
        <v>5911</v>
      </c>
      <c r="N476" s="42">
        <v>23</v>
      </c>
      <c r="O476" s="40">
        <v>542</v>
      </c>
      <c r="P476" s="40">
        <v>0</v>
      </c>
      <c r="Q476" s="40">
        <v>66</v>
      </c>
      <c r="R476" s="40">
        <v>7507</v>
      </c>
      <c r="S476" s="40">
        <v>160</v>
      </c>
      <c r="T476" s="40">
        <v>180</v>
      </c>
      <c r="U476" s="40">
        <v>2617</v>
      </c>
      <c r="V476" s="42">
        <v>779</v>
      </c>
      <c r="W476" s="40">
        <v>8296</v>
      </c>
      <c r="X476" s="40">
        <v>2020</v>
      </c>
      <c r="Y476" s="1"/>
    </row>
    <row r="477" spans="1:25">
      <c r="A477" s="3" t="s">
        <v>853</v>
      </c>
      <c r="B477" s="3" t="s">
        <v>766</v>
      </c>
      <c r="C477" s="3" t="s">
        <v>854</v>
      </c>
      <c r="D477" s="45">
        <v>3390</v>
      </c>
      <c r="E477" s="40">
        <v>248</v>
      </c>
      <c r="F477" s="40">
        <v>271</v>
      </c>
      <c r="G477" s="40">
        <v>666</v>
      </c>
      <c r="H477" s="40">
        <v>563</v>
      </c>
      <c r="I477" s="40">
        <v>628</v>
      </c>
      <c r="J477" s="40">
        <v>991</v>
      </c>
      <c r="K477" s="40">
        <v>23</v>
      </c>
      <c r="L477" s="42">
        <v>1570</v>
      </c>
      <c r="M477" s="45">
        <v>1820</v>
      </c>
      <c r="N477" s="42" t="s">
        <v>4351</v>
      </c>
      <c r="O477" s="40">
        <v>230</v>
      </c>
      <c r="P477" s="40" t="s">
        <v>4351</v>
      </c>
      <c r="Q477" s="40">
        <v>154</v>
      </c>
      <c r="R477" s="40">
        <v>2151</v>
      </c>
      <c r="S477" s="40">
        <v>33</v>
      </c>
      <c r="T477" s="40">
        <v>64</v>
      </c>
      <c r="U477" s="40">
        <v>748</v>
      </c>
      <c r="V477" s="42">
        <v>127</v>
      </c>
      <c r="W477" s="40">
        <v>2644</v>
      </c>
      <c r="X477" s="40">
        <v>619</v>
      </c>
    </row>
    <row r="478" spans="1:25">
      <c r="A478" s="3" t="s">
        <v>855</v>
      </c>
      <c r="B478" s="3" t="s">
        <v>766</v>
      </c>
      <c r="C478" s="3" t="s">
        <v>92</v>
      </c>
      <c r="D478" s="45">
        <v>2010</v>
      </c>
      <c r="E478" s="40">
        <v>141</v>
      </c>
      <c r="F478" s="40">
        <v>140</v>
      </c>
      <c r="G478" s="40">
        <v>258</v>
      </c>
      <c r="H478" s="40">
        <v>294</v>
      </c>
      <c r="I478" s="40">
        <v>395</v>
      </c>
      <c r="J478" s="40">
        <v>761</v>
      </c>
      <c r="K478" s="40">
        <v>21</v>
      </c>
      <c r="L478" s="42">
        <v>867</v>
      </c>
      <c r="M478" s="45">
        <v>1143</v>
      </c>
      <c r="N478" s="42" t="s">
        <v>4351</v>
      </c>
      <c r="O478" s="40">
        <v>64</v>
      </c>
      <c r="P478" s="40" t="s">
        <v>4351</v>
      </c>
      <c r="Q478" s="40">
        <v>106</v>
      </c>
      <c r="R478" s="40">
        <v>1425</v>
      </c>
      <c r="S478" s="40">
        <v>11</v>
      </c>
      <c r="T478" s="40">
        <v>18</v>
      </c>
      <c r="U478" s="40">
        <v>384</v>
      </c>
      <c r="V478" s="42">
        <v>19</v>
      </c>
      <c r="W478" s="40">
        <v>1706</v>
      </c>
      <c r="X478" s="40">
        <v>285</v>
      </c>
    </row>
    <row r="479" spans="1:25">
      <c r="A479" s="3" t="s">
        <v>856</v>
      </c>
      <c r="B479" s="3" t="s">
        <v>766</v>
      </c>
      <c r="C479" s="3" t="s">
        <v>857</v>
      </c>
      <c r="D479" s="45">
        <v>1268</v>
      </c>
      <c r="E479" s="40" t="s">
        <v>4351</v>
      </c>
      <c r="F479" s="40">
        <v>93</v>
      </c>
      <c r="G479" s="40">
        <v>174</v>
      </c>
      <c r="H479" s="40">
        <v>168</v>
      </c>
      <c r="I479" s="40">
        <v>235</v>
      </c>
      <c r="J479" s="40">
        <v>508</v>
      </c>
      <c r="K479" s="40" t="s">
        <v>4351</v>
      </c>
      <c r="L479" s="42">
        <v>602</v>
      </c>
      <c r="M479" s="45">
        <v>666</v>
      </c>
      <c r="N479" s="42" t="s">
        <v>4351</v>
      </c>
      <c r="O479" s="40" t="s">
        <v>4351</v>
      </c>
      <c r="P479" s="40">
        <v>0</v>
      </c>
      <c r="Q479" s="40" t="s">
        <v>4351</v>
      </c>
      <c r="R479" s="40">
        <v>936</v>
      </c>
      <c r="S479" s="40" t="s">
        <v>4351</v>
      </c>
      <c r="T479" s="40" t="s">
        <v>4351</v>
      </c>
      <c r="U479" s="40">
        <v>318</v>
      </c>
      <c r="V479" s="42" t="s">
        <v>4351</v>
      </c>
      <c r="W479" s="40">
        <v>985</v>
      </c>
      <c r="X479" s="40" t="s">
        <v>4351</v>
      </c>
      <c r="Y479" s="3"/>
    </row>
    <row r="480" spans="1:25">
      <c r="A480" s="3" t="s">
        <v>858</v>
      </c>
      <c r="B480" s="3" t="s">
        <v>766</v>
      </c>
      <c r="C480" s="3" t="s">
        <v>94</v>
      </c>
      <c r="D480" s="45">
        <v>5464</v>
      </c>
      <c r="E480" s="40">
        <v>401</v>
      </c>
      <c r="F480" s="40">
        <v>412</v>
      </c>
      <c r="G480" s="40">
        <v>898</v>
      </c>
      <c r="H480" s="40">
        <v>748</v>
      </c>
      <c r="I480" s="40">
        <v>928</v>
      </c>
      <c r="J480" s="40">
        <v>2047</v>
      </c>
      <c r="K480" s="40">
        <v>30</v>
      </c>
      <c r="L480" s="42">
        <v>2453</v>
      </c>
      <c r="M480" s="45">
        <v>3011</v>
      </c>
      <c r="N480" s="42" t="s">
        <v>4351</v>
      </c>
      <c r="O480" s="40">
        <v>199</v>
      </c>
      <c r="P480" s="40" t="s">
        <v>4351</v>
      </c>
      <c r="Q480" s="40">
        <v>202</v>
      </c>
      <c r="R480" s="40">
        <v>3722</v>
      </c>
      <c r="S480" s="40">
        <v>47</v>
      </c>
      <c r="T480" s="40">
        <v>56</v>
      </c>
      <c r="U480" s="40">
        <v>1224</v>
      </c>
      <c r="V480" s="42">
        <v>120</v>
      </c>
      <c r="W480" s="40">
        <v>4338</v>
      </c>
      <c r="X480" s="40">
        <v>1006</v>
      </c>
      <c r="Y480" s="1"/>
    </row>
    <row r="481" spans="1:25">
      <c r="A481" s="3" t="s">
        <v>859</v>
      </c>
      <c r="B481" s="3" t="s">
        <v>766</v>
      </c>
      <c r="C481" s="3" t="s">
        <v>98</v>
      </c>
      <c r="D481" s="45">
        <v>784</v>
      </c>
      <c r="E481" s="40">
        <v>52</v>
      </c>
      <c r="F481" s="40" t="s">
        <v>4351</v>
      </c>
      <c r="G481" s="40">
        <v>98</v>
      </c>
      <c r="H481" s="40">
        <v>113</v>
      </c>
      <c r="I481" s="40">
        <v>174</v>
      </c>
      <c r="J481" s="40">
        <v>299</v>
      </c>
      <c r="K481" s="40" t="s">
        <v>4351</v>
      </c>
      <c r="L481" s="42">
        <v>357</v>
      </c>
      <c r="M481" s="45">
        <v>427</v>
      </c>
      <c r="N481" s="42">
        <v>0</v>
      </c>
      <c r="O481" s="40" t="s">
        <v>4351</v>
      </c>
      <c r="P481" s="40" t="s">
        <v>4351</v>
      </c>
      <c r="Q481" s="40" t="s">
        <v>4351</v>
      </c>
      <c r="R481" s="40">
        <v>626</v>
      </c>
      <c r="S481" s="40" t="s">
        <v>4351</v>
      </c>
      <c r="T481" s="40" t="s">
        <v>4351</v>
      </c>
      <c r="U481" s="40">
        <v>130</v>
      </c>
      <c r="V481" s="42">
        <v>11</v>
      </c>
      <c r="W481" s="40">
        <v>656</v>
      </c>
      <c r="X481" s="40">
        <v>117</v>
      </c>
    </row>
    <row r="482" spans="1:25">
      <c r="A482" s="3" t="s">
        <v>860</v>
      </c>
      <c r="B482" s="3" t="s">
        <v>766</v>
      </c>
      <c r="C482" s="3" t="s">
        <v>100</v>
      </c>
      <c r="D482" s="45">
        <v>270</v>
      </c>
      <c r="E482" s="40">
        <v>12</v>
      </c>
      <c r="F482" s="40" t="s">
        <v>4351</v>
      </c>
      <c r="G482" s="40">
        <v>35</v>
      </c>
      <c r="H482" s="40">
        <v>34</v>
      </c>
      <c r="I482" s="40">
        <v>50</v>
      </c>
      <c r="J482" s="40">
        <v>129</v>
      </c>
      <c r="K482" s="40" t="s">
        <v>4351</v>
      </c>
      <c r="L482" s="42">
        <v>123</v>
      </c>
      <c r="M482" s="45">
        <v>147</v>
      </c>
      <c r="N482" s="42" t="s">
        <v>4351</v>
      </c>
      <c r="O482" s="40" t="s">
        <v>4351</v>
      </c>
      <c r="P482" s="40">
        <v>0</v>
      </c>
      <c r="Q482" s="40">
        <v>0</v>
      </c>
      <c r="R482" s="40">
        <v>210</v>
      </c>
      <c r="S482" s="40" t="s">
        <v>4351</v>
      </c>
      <c r="T482" s="40">
        <v>0</v>
      </c>
      <c r="U482" s="40">
        <v>56</v>
      </c>
      <c r="V482" s="42" t="s">
        <v>4351</v>
      </c>
      <c r="W482" s="40">
        <v>217</v>
      </c>
      <c r="X482" s="40" t="s">
        <v>4351</v>
      </c>
      <c r="Y482" s="3"/>
    </row>
    <row r="483" spans="1:25">
      <c r="A483" s="3" t="s">
        <v>861</v>
      </c>
      <c r="B483" s="3" t="s">
        <v>766</v>
      </c>
      <c r="C483" s="3" t="s">
        <v>862</v>
      </c>
      <c r="D483" s="45">
        <v>309</v>
      </c>
      <c r="E483" s="40">
        <v>29</v>
      </c>
      <c r="F483" s="40">
        <v>15</v>
      </c>
      <c r="G483" s="40">
        <v>37</v>
      </c>
      <c r="H483" s="40">
        <v>45</v>
      </c>
      <c r="I483" s="40">
        <v>63</v>
      </c>
      <c r="J483" s="40">
        <v>120</v>
      </c>
      <c r="K483" s="40">
        <v>0</v>
      </c>
      <c r="L483" s="42">
        <v>147</v>
      </c>
      <c r="M483" s="45">
        <v>162</v>
      </c>
      <c r="N483" s="42">
        <v>0</v>
      </c>
      <c r="O483" s="40" t="s">
        <v>4351</v>
      </c>
      <c r="P483" s="40">
        <v>0</v>
      </c>
      <c r="Q483" s="40">
        <v>0</v>
      </c>
      <c r="R483" s="40">
        <v>231</v>
      </c>
      <c r="S483" s="40">
        <v>0</v>
      </c>
      <c r="T483" s="40" t="s">
        <v>4351</v>
      </c>
      <c r="U483" s="40">
        <v>73</v>
      </c>
      <c r="V483" s="42" t="s">
        <v>4351</v>
      </c>
      <c r="W483" s="40">
        <v>240</v>
      </c>
      <c r="X483" s="40" t="s">
        <v>4351</v>
      </c>
      <c r="Y483" s="3"/>
    </row>
    <row r="484" spans="1:25">
      <c r="A484" s="3" t="s">
        <v>863</v>
      </c>
      <c r="B484" s="3" t="s">
        <v>766</v>
      </c>
      <c r="C484" s="3" t="s">
        <v>864</v>
      </c>
      <c r="D484" s="45">
        <v>301</v>
      </c>
      <c r="E484" s="40">
        <v>27</v>
      </c>
      <c r="F484" s="40">
        <v>21</v>
      </c>
      <c r="G484" s="40">
        <v>34</v>
      </c>
      <c r="H484" s="40">
        <v>37</v>
      </c>
      <c r="I484" s="40">
        <v>76</v>
      </c>
      <c r="J484" s="40">
        <v>106</v>
      </c>
      <c r="K484" s="40">
        <v>0</v>
      </c>
      <c r="L484" s="42">
        <v>125</v>
      </c>
      <c r="M484" s="45">
        <v>176</v>
      </c>
      <c r="N484" s="42">
        <v>0</v>
      </c>
      <c r="O484" s="40" t="s">
        <v>4351</v>
      </c>
      <c r="P484" s="40">
        <v>0</v>
      </c>
      <c r="Q484" s="40">
        <v>22</v>
      </c>
      <c r="R484" s="40">
        <v>224</v>
      </c>
      <c r="S484" s="40">
        <v>0</v>
      </c>
      <c r="T484" s="40" t="s">
        <v>4351</v>
      </c>
      <c r="U484" s="40">
        <v>52</v>
      </c>
      <c r="V484" s="42" t="s">
        <v>4351</v>
      </c>
      <c r="W484" s="40">
        <v>253</v>
      </c>
      <c r="X484" s="40" t="s">
        <v>4351</v>
      </c>
      <c r="Y484" s="3"/>
    </row>
    <row r="485" spans="1:25">
      <c r="A485" s="3" t="s">
        <v>865</v>
      </c>
      <c r="B485" s="3" t="s">
        <v>766</v>
      </c>
      <c r="C485" s="3" t="s">
        <v>866</v>
      </c>
      <c r="D485" s="45">
        <v>249</v>
      </c>
      <c r="E485" s="40" t="s">
        <v>4351</v>
      </c>
      <c r="F485" s="40">
        <v>25</v>
      </c>
      <c r="G485" s="40">
        <v>34</v>
      </c>
      <c r="H485" s="40">
        <v>41</v>
      </c>
      <c r="I485" s="40">
        <v>29</v>
      </c>
      <c r="J485" s="40">
        <v>101</v>
      </c>
      <c r="K485" s="40" t="s">
        <v>4351</v>
      </c>
      <c r="L485" s="42">
        <v>122</v>
      </c>
      <c r="M485" s="45">
        <v>127</v>
      </c>
      <c r="N485" s="42">
        <v>0</v>
      </c>
      <c r="O485" s="40" t="s">
        <v>4351</v>
      </c>
      <c r="P485" s="40">
        <v>0</v>
      </c>
      <c r="Q485" s="40">
        <v>0</v>
      </c>
      <c r="R485" s="40">
        <v>199</v>
      </c>
      <c r="S485" s="40" t="s">
        <v>4351</v>
      </c>
      <c r="T485" s="40" t="s">
        <v>4351</v>
      </c>
      <c r="U485" s="40">
        <v>41</v>
      </c>
      <c r="V485" s="42" t="s">
        <v>4351</v>
      </c>
      <c r="W485" s="40">
        <v>201</v>
      </c>
      <c r="X485" s="40" t="s">
        <v>4351</v>
      </c>
      <c r="Y485" s="3"/>
    </row>
    <row r="486" spans="1:25">
      <c r="A486" s="3" t="s">
        <v>867</v>
      </c>
      <c r="B486" s="3" t="s">
        <v>766</v>
      </c>
      <c r="C486" s="3" t="s">
        <v>868</v>
      </c>
      <c r="D486" s="45">
        <v>530</v>
      </c>
      <c r="E486" s="40">
        <v>59</v>
      </c>
      <c r="F486" s="40" t="s">
        <v>4351</v>
      </c>
      <c r="G486" s="40">
        <v>52</v>
      </c>
      <c r="H486" s="40">
        <v>65</v>
      </c>
      <c r="I486" s="40">
        <v>86</v>
      </c>
      <c r="J486" s="40">
        <v>217</v>
      </c>
      <c r="K486" s="40" t="s">
        <v>4351</v>
      </c>
      <c r="L486" s="42">
        <v>257</v>
      </c>
      <c r="M486" s="45">
        <v>273</v>
      </c>
      <c r="N486" s="42" t="s">
        <v>4351</v>
      </c>
      <c r="O486" s="40">
        <v>0</v>
      </c>
      <c r="P486" s="40">
        <v>0</v>
      </c>
      <c r="Q486" s="40" t="s">
        <v>4351</v>
      </c>
      <c r="R486" s="40">
        <v>394</v>
      </c>
      <c r="S486" s="40">
        <v>0</v>
      </c>
      <c r="T486" s="40" t="s">
        <v>4351</v>
      </c>
      <c r="U486" s="40">
        <v>131</v>
      </c>
      <c r="V486" s="42" t="s">
        <v>4351</v>
      </c>
      <c r="W486" s="40">
        <v>403</v>
      </c>
      <c r="X486" s="40" t="s">
        <v>4351</v>
      </c>
      <c r="Y486" s="3"/>
    </row>
    <row r="487" spans="1:25">
      <c r="A487" s="3" t="s">
        <v>869</v>
      </c>
      <c r="B487" s="3" t="s">
        <v>766</v>
      </c>
      <c r="C487" s="3" t="s">
        <v>104</v>
      </c>
      <c r="D487" s="45">
        <v>857</v>
      </c>
      <c r="E487" s="40">
        <v>98</v>
      </c>
      <c r="F487" s="40" t="s">
        <v>4351</v>
      </c>
      <c r="G487" s="40">
        <v>113</v>
      </c>
      <c r="H487" s="40">
        <v>143</v>
      </c>
      <c r="I487" s="40">
        <v>117</v>
      </c>
      <c r="J487" s="40">
        <v>307</v>
      </c>
      <c r="K487" s="40" t="s">
        <v>4351</v>
      </c>
      <c r="L487" s="42">
        <v>384</v>
      </c>
      <c r="M487" s="45">
        <v>473</v>
      </c>
      <c r="N487" s="42">
        <v>0</v>
      </c>
      <c r="O487" s="40">
        <v>17</v>
      </c>
      <c r="P487" s="40">
        <v>0</v>
      </c>
      <c r="Q487" s="40" t="s">
        <v>4351</v>
      </c>
      <c r="R487" s="40">
        <v>653</v>
      </c>
      <c r="S487" s="40" t="s">
        <v>4351</v>
      </c>
      <c r="T487" s="40" t="s">
        <v>4351</v>
      </c>
      <c r="U487" s="40">
        <v>176</v>
      </c>
      <c r="V487" s="42" t="s">
        <v>4351</v>
      </c>
      <c r="W487" s="40">
        <v>701</v>
      </c>
      <c r="X487" s="40" t="s">
        <v>4351</v>
      </c>
      <c r="Y487" s="3"/>
    </row>
    <row r="488" spans="1:25">
      <c r="A488" s="3" t="s">
        <v>870</v>
      </c>
      <c r="B488" s="3" t="s">
        <v>766</v>
      </c>
      <c r="C488" s="3" t="s">
        <v>106</v>
      </c>
      <c r="D488" s="45">
        <v>785</v>
      </c>
      <c r="E488" s="40">
        <v>55</v>
      </c>
      <c r="F488" s="40" t="s">
        <v>4351</v>
      </c>
      <c r="G488" s="40">
        <v>92</v>
      </c>
      <c r="H488" s="40">
        <v>120</v>
      </c>
      <c r="I488" s="40">
        <v>145</v>
      </c>
      <c r="J488" s="40">
        <v>314</v>
      </c>
      <c r="K488" s="40" t="s">
        <v>4351</v>
      </c>
      <c r="L488" s="42">
        <v>379</v>
      </c>
      <c r="M488" s="45">
        <v>406</v>
      </c>
      <c r="N488" s="42" t="s">
        <v>4351</v>
      </c>
      <c r="O488" s="40">
        <v>14</v>
      </c>
      <c r="P488" s="40">
        <v>0</v>
      </c>
      <c r="Q488" s="40" t="s">
        <v>4351</v>
      </c>
      <c r="R488" s="40">
        <v>548</v>
      </c>
      <c r="S488" s="40" t="s">
        <v>4351</v>
      </c>
      <c r="T488" s="40" t="s">
        <v>4351</v>
      </c>
      <c r="U488" s="40">
        <v>216</v>
      </c>
      <c r="V488" s="42" t="s">
        <v>4351</v>
      </c>
      <c r="W488" s="40">
        <v>585</v>
      </c>
      <c r="X488" s="40" t="s">
        <v>4351</v>
      </c>
      <c r="Y488" s="3"/>
    </row>
    <row r="489" spans="1:25">
      <c r="A489" s="3" t="s">
        <v>871</v>
      </c>
      <c r="B489" s="3" t="s">
        <v>766</v>
      </c>
      <c r="C489" s="3" t="s">
        <v>108</v>
      </c>
      <c r="D489" s="45">
        <v>802</v>
      </c>
      <c r="E489" s="40">
        <v>74</v>
      </c>
      <c r="F489" s="40" t="s">
        <v>4351</v>
      </c>
      <c r="G489" s="40">
        <v>130</v>
      </c>
      <c r="H489" s="40">
        <v>108</v>
      </c>
      <c r="I489" s="40">
        <v>134</v>
      </c>
      <c r="J489" s="40">
        <v>303</v>
      </c>
      <c r="K489" s="40" t="s">
        <v>4351</v>
      </c>
      <c r="L489" s="42">
        <v>389</v>
      </c>
      <c r="M489" s="45">
        <v>413</v>
      </c>
      <c r="N489" s="42">
        <v>0</v>
      </c>
      <c r="O489" s="40">
        <v>18</v>
      </c>
      <c r="P489" s="40">
        <v>0</v>
      </c>
      <c r="Q489" s="40">
        <v>13</v>
      </c>
      <c r="R489" s="40">
        <v>617</v>
      </c>
      <c r="S489" s="40" t="s">
        <v>4351</v>
      </c>
      <c r="T489" s="40" t="s">
        <v>4351</v>
      </c>
      <c r="U489" s="40">
        <v>143</v>
      </c>
      <c r="V489" s="42">
        <v>11</v>
      </c>
      <c r="W489" s="40">
        <v>687</v>
      </c>
      <c r="X489" s="40">
        <v>104</v>
      </c>
    </row>
    <row r="490" spans="1:25">
      <c r="A490" s="3" t="s">
        <v>872</v>
      </c>
      <c r="B490" s="3" t="s">
        <v>766</v>
      </c>
      <c r="C490" s="3" t="s">
        <v>873</v>
      </c>
      <c r="D490" s="45">
        <v>389</v>
      </c>
      <c r="E490" s="40">
        <v>37</v>
      </c>
      <c r="F490" s="40" t="s">
        <v>4351</v>
      </c>
      <c r="G490" s="40">
        <v>36</v>
      </c>
      <c r="H490" s="40">
        <v>52</v>
      </c>
      <c r="I490" s="40">
        <v>67</v>
      </c>
      <c r="J490" s="40">
        <v>165</v>
      </c>
      <c r="K490" s="40" t="s">
        <v>4351</v>
      </c>
      <c r="L490" s="42">
        <v>166</v>
      </c>
      <c r="M490" s="45">
        <v>223</v>
      </c>
      <c r="N490" s="42" t="s">
        <v>4351</v>
      </c>
      <c r="O490" s="40" t="s">
        <v>4351</v>
      </c>
      <c r="P490" s="40" t="s">
        <v>4351</v>
      </c>
      <c r="Q490" s="40">
        <v>0</v>
      </c>
      <c r="R490" s="40">
        <v>236</v>
      </c>
      <c r="S490" s="40">
        <v>0</v>
      </c>
      <c r="T490" s="40" t="s">
        <v>4351</v>
      </c>
      <c r="U490" s="40">
        <v>143</v>
      </c>
      <c r="V490" s="42" t="s">
        <v>4351</v>
      </c>
      <c r="W490" s="40">
        <v>259</v>
      </c>
      <c r="X490" s="40" t="s">
        <v>4351</v>
      </c>
      <c r="Y490" s="3"/>
    </row>
    <row r="491" spans="1:25">
      <c r="A491" s="3" t="s">
        <v>874</v>
      </c>
      <c r="B491" s="3" t="s">
        <v>766</v>
      </c>
      <c r="C491" s="3" t="s">
        <v>875</v>
      </c>
      <c r="D491" s="45">
        <v>1413</v>
      </c>
      <c r="E491" s="40" t="s">
        <v>4351</v>
      </c>
      <c r="F491" s="40">
        <v>101</v>
      </c>
      <c r="G491" s="40">
        <v>200</v>
      </c>
      <c r="H491" s="40">
        <v>173</v>
      </c>
      <c r="I491" s="40">
        <v>261</v>
      </c>
      <c r="J491" s="40">
        <v>572</v>
      </c>
      <c r="K491" s="40" t="s">
        <v>4351</v>
      </c>
      <c r="L491" s="42">
        <v>635</v>
      </c>
      <c r="M491" s="45">
        <v>778</v>
      </c>
      <c r="N491" s="42" t="s">
        <v>4351</v>
      </c>
      <c r="O491" s="40" t="s">
        <v>4351</v>
      </c>
      <c r="P491" s="40">
        <v>0</v>
      </c>
      <c r="Q491" s="40" t="s">
        <v>4351</v>
      </c>
      <c r="R491" s="40">
        <v>1074</v>
      </c>
      <c r="S491" s="40" t="s">
        <v>4351</v>
      </c>
      <c r="T491" s="40">
        <v>14</v>
      </c>
      <c r="U491" s="40">
        <v>296</v>
      </c>
      <c r="V491" s="42">
        <v>52</v>
      </c>
      <c r="W491" s="40">
        <v>1132</v>
      </c>
      <c r="X491" s="40">
        <v>229</v>
      </c>
    </row>
    <row r="492" spans="1:25">
      <c r="A492" s="3" t="s">
        <v>876</v>
      </c>
      <c r="B492" s="3" t="s">
        <v>766</v>
      </c>
      <c r="C492" s="3" t="s">
        <v>877</v>
      </c>
      <c r="D492" s="45">
        <v>3283</v>
      </c>
      <c r="E492" s="40">
        <v>195</v>
      </c>
      <c r="F492" s="40">
        <v>234</v>
      </c>
      <c r="G492" s="40">
        <v>483</v>
      </c>
      <c r="H492" s="40">
        <v>540</v>
      </c>
      <c r="I492" s="40">
        <v>660</v>
      </c>
      <c r="J492" s="40">
        <v>1128</v>
      </c>
      <c r="K492" s="40">
        <v>43</v>
      </c>
      <c r="L492" s="42">
        <v>1493</v>
      </c>
      <c r="M492" s="45">
        <v>1790</v>
      </c>
      <c r="N492" s="42" t="s">
        <v>4351</v>
      </c>
      <c r="O492" s="40">
        <v>209</v>
      </c>
      <c r="P492" s="40" t="s">
        <v>4351</v>
      </c>
      <c r="Q492" s="40">
        <v>255</v>
      </c>
      <c r="R492" s="40">
        <v>2106</v>
      </c>
      <c r="S492" s="40">
        <v>24</v>
      </c>
      <c r="T492" s="40">
        <v>63</v>
      </c>
      <c r="U492" s="40">
        <v>623</v>
      </c>
      <c r="V492" s="42">
        <v>68</v>
      </c>
      <c r="W492" s="40">
        <v>2693</v>
      </c>
      <c r="X492" s="40">
        <v>522</v>
      </c>
    </row>
    <row r="493" spans="1:25">
      <c r="A493" s="3" t="s">
        <v>878</v>
      </c>
      <c r="B493" s="3" t="s">
        <v>766</v>
      </c>
      <c r="C493" s="3" t="s">
        <v>110</v>
      </c>
      <c r="D493" s="45">
        <v>384</v>
      </c>
      <c r="E493" s="40" t="s">
        <v>4351</v>
      </c>
      <c r="F493" s="40">
        <v>26</v>
      </c>
      <c r="G493" s="40">
        <v>48</v>
      </c>
      <c r="H493" s="40">
        <v>55</v>
      </c>
      <c r="I493" s="40">
        <v>84</v>
      </c>
      <c r="J493" s="40">
        <v>149</v>
      </c>
      <c r="K493" s="40" t="s">
        <v>4351</v>
      </c>
      <c r="L493" s="42">
        <v>178</v>
      </c>
      <c r="M493" s="45">
        <v>206</v>
      </c>
      <c r="N493" s="42" t="s">
        <v>4351</v>
      </c>
      <c r="O493" s="40" t="s">
        <v>4351</v>
      </c>
      <c r="P493" s="40">
        <v>0</v>
      </c>
      <c r="Q493" s="40" t="s">
        <v>4351</v>
      </c>
      <c r="R493" s="40">
        <v>314</v>
      </c>
      <c r="S493" s="40" t="s">
        <v>4351</v>
      </c>
      <c r="T493" s="40" t="s">
        <v>4351</v>
      </c>
      <c r="U493" s="40">
        <v>58</v>
      </c>
      <c r="V493" s="42" t="s">
        <v>4351</v>
      </c>
      <c r="W493" s="40">
        <v>331</v>
      </c>
      <c r="X493" s="40" t="s">
        <v>4351</v>
      </c>
      <c r="Y493" s="3"/>
    </row>
    <row r="494" spans="1:25">
      <c r="A494" s="3" t="s">
        <v>879</v>
      </c>
      <c r="B494" s="3" t="s">
        <v>766</v>
      </c>
      <c r="C494" s="3" t="s">
        <v>880</v>
      </c>
      <c r="D494" s="45">
        <v>463</v>
      </c>
      <c r="E494" s="40">
        <v>55</v>
      </c>
      <c r="F494" s="40" t="s">
        <v>4351</v>
      </c>
      <c r="G494" s="40">
        <v>84</v>
      </c>
      <c r="H494" s="40">
        <v>62</v>
      </c>
      <c r="I494" s="40">
        <v>77</v>
      </c>
      <c r="J494" s="40">
        <v>155</v>
      </c>
      <c r="K494" s="40" t="s">
        <v>4351</v>
      </c>
      <c r="L494" s="42">
        <v>227</v>
      </c>
      <c r="M494" s="45">
        <v>236</v>
      </c>
      <c r="N494" s="42">
        <v>0</v>
      </c>
      <c r="O494" s="40">
        <v>0</v>
      </c>
      <c r="P494" s="40">
        <v>0</v>
      </c>
      <c r="Q494" s="40">
        <v>0</v>
      </c>
      <c r="R494" s="40">
        <v>366</v>
      </c>
      <c r="S494" s="40" t="s">
        <v>4351</v>
      </c>
      <c r="T494" s="40" t="s">
        <v>4351</v>
      </c>
      <c r="U494" s="40">
        <v>91</v>
      </c>
      <c r="V494" s="42" t="s">
        <v>4351</v>
      </c>
      <c r="W494" s="40">
        <v>384</v>
      </c>
      <c r="X494" s="40" t="s">
        <v>4351</v>
      </c>
      <c r="Y494" s="3"/>
    </row>
    <row r="495" spans="1:25">
      <c r="A495" s="3" t="s">
        <v>881</v>
      </c>
      <c r="B495" s="3" t="s">
        <v>766</v>
      </c>
      <c r="C495" s="3" t="s">
        <v>114</v>
      </c>
      <c r="D495" s="45">
        <v>442</v>
      </c>
      <c r="E495" s="40" t="s">
        <v>4351</v>
      </c>
      <c r="F495" s="40">
        <v>35</v>
      </c>
      <c r="G495" s="40">
        <v>41</v>
      </c>
      <c r="H495" s="40">
        <v>56</v>
      </c>
      <c r="I495" s="40">
        <v>85</v>
      </c>
      <c r="J495" s="40">
        <v>196</v>
      </c>
      <c r="K495" s="40" t="s">
        <v>4351</v>
      </c>
      <c r="L495" s="42">
        <v>218</v>
      </c>
      <c r="M495" s="45">
        <v>224</v>
      </c>
      <c r="N495" s="42" t="s">
        <v>4351</v>
      </c>
      <c r="O495" s="40">
        <v>0</v>
      </c>
      <c r="P495" s="40">
        <v>0</v>
      </c>
      <c r="Q495" s="40">
        <v>0</v>
      </c>
      <c r="R495" s="40">
        <v>364</v>
      </c>
      <c r="S495" s="40">
        <v>0</v>
      </c>
      <c r="T495" s="40" t="s">
        <v>4351</v>
      </c>
      <c r="U495" s="40">
        <v>74</v>
      </c>
      <c r="V495" s="42">
        <v>0</v>
      </c>
      <c r="W495" s="40">
        <v>369</v>
      </c>
      <c r="X495" s="40">
        <v>73</v>
      </c>
      <c r="Y495" s="3"/>
    </row>
    <row r="496" spans="1:25">
      <c r="A496" s="3" t="s">
        <v>882</v>
      </c>
      <c r="B496" s="3" t="s">
        <v>766</v>
      </c>
      <c r="C496" s="3" t="s">
        <v>327</v>
      </c>
      <c r="D496" s="45">
        <v>83</v>
      </c>
      <c r="E496" s="40" t="s">
        <v>4351</v>
      </c>
      <c r="F496" s="40" t="s">
        <v>4351</v>
      </c>
      <c r="G496" s="40" t="s">
        <v>4351</v>
      </c>
      <c r="H496" s="40" t="s">
        <v>4351</v>
      </c>
      <c r="I496" s="40">
        <v>19</v>
      </c>
      <c r="J496" s="40">
        <v>35</v>
      </c>
      <c r="K496" s="40">
        <v>0</v>
      </c>
      <c r="L496" s="42">
        <v>36</v>
      </c>
      <c r="M496" s="45">
        <v>47</v>
      </c>
      <c r="N496" s="42" t="s">
        <v>4351</v>
      </c>
      <c r="O496" s="40">
        <v>0</v>
      </c>
      <c r="P496" s="40">
        <v>0</v>
      </c>
      <c r="Q496" s="40">
        <v>0</v>
      </c>
      <c r="R496" s="40">
        <v>66</v>
      </c>
      <c r="S496" s="40">
        <v>0</v>
      </c>
      <c r="T496" s="40">
        <v>0</v>
      </c>
      <c r="U496" s="40">
        <v>16</v>
      </c>
      <c r="V496" s="42" t="s">
        <v>4351</v>
      </c>
      <c r="W496" s="40">
        <v>75</v>
      </c>
      <c r="X496" s="40" t="s">
        <v>4351</v>
      </c>
      <c r="Y496" s="3"/>
    </row>
    <row r="497" spans="1:25">
      <c r="A497" s="3" t="s">
        <v>883</v>
      </c>
      <c r="B497" s="3" t="s">
        <v>766</v>
      </c>
      <c r="C497" s="3" t="s">
        <v>331</v>
      </c>
      <c r="D497" s="45">
        <v>97</v>
      </c>
      <c r="E497" s="40">
        <v>0</v>
      </c>
      <c r="F497" s="40" t="s">
        <v>4351</v>
      </c>
      <c r="G497" s="40" t="s">
        <v>4351</v>
      </c>
      <c r="H497" s="40">
        <v>13</v>
      </c>
      <c r="I497" s="40">
        <v>24</v>
      </c>
      <c r="J497" s="40">
        <v>43</v>
      </c>
      <c r="K497" s="40">
        <v>0</v>
      </c>
      <c r="L497" s="42">
        <v>45</v>
      </c>
      <c r="M497" s="45">
        <v>52</v>
      </c>
      <c r="N497" s="42">
        <v>0</v>
      </c>
      <c r="O497" s="40" t="s">
        <v>4351</v>
      </c>
      <c r="P497" s="40">
        <v>0</v>
      </c>
      <c r="Q497" s="40">
        <v>11</v>
      </c>
      <c r="R497" s="40">
        <v>65</v>
      </c>
      <c r="S497" s="40">
        <v>0</v>
      </c>
      <c r="T497" s="40" t="s">
        <v>4351</v>
      </c>
      <c r="U497" s="40">
        <v>19</v>
      </c>
      <c r="V497" s="42">
        <v>0</v>
      </c>
      <c r="W497" s="40">
        <v>79</v>
      </c>
      <c r="X497" s="40">
        <v>18</v>
      </c>
      <c r="Y497" s="3"/>
    </row>
    <row r="498" spans="1:25">
      <c r="A498" s="3" t="s">
        <v>884</v>
      </c>
      <c r="B498" s="3" t="s">
        <v>766</v>
      </c>
      <c r="C498" s="3" t="s">
        <v>462</v>
      </c>
      <c r="D498" s="45">
        <v>196</v>
      </c>
      <c r="E498" s="40">
        <v>19</v>
      </c>
      <c r="F498" s="40" t="s">
        <v>4351</v>
      </c>
      <c r="G498" s="40">
        <v>19</v>
      </c>
      <c r="H498" s="40">
        <v>19</v>
      </c>
      <c r="I498" s="40">
        <v>37</v>
      </c>
      <c r="J498" s="40">
        <v>85</v>
      </c>
      <c r="K498" s="40" t="s">
        <v>4351</v>
      </c>
      <c r="L498" s="42">
        <v>89</v>
      </c>
      <c r="M498" s="45">
        <v>107</v>
      </c>
      <c r="N498" s="42">
        <v>0</v>
      </c>
      <c r="O498" s="40" t="s">
        <v>4351</v>
      </c>
      <c r="P498" s="40">
        <v>0</v>
      </c>
      <c r="Q498" s="40" t="s">
        <v>4351</v>
      </c>
      <c r="R498" s="40">
        <v>151</v>
      </c>
      <c r="S498" s="40">
        <v>0</v>
      </c>
      <c r="T498" s="40" t="s">
        <v>4351</v>
      </c>
      <c r="U498" s="40">
        <v>42</v>
      </c>
      <c r="V498" s="42" t="s">
        <v>4351</v>
      </c>
      <c r="W498" s="40">
        <v>151</v>
      </c>
      <c r="X498" s="40" t="s">
        <v>4351</v>
      </c>
      <c r="Y498" s="3"/>
    </row>
    <row r="499" spans="1:25">
      <c r="A499" s="3" t="s">
        <v>885</v>
      </c>
      <c r="B499" s="3" t="s">
        <v>766</v>
      </c>
      <c r="C499" s="3" t="s">
        <v>116</v>
      </c>
      <c r="D499" s="45">
        <v>549</v>
      </c>
      <c r="E499" s="40" t="s">
        <v>4351</v>
      </c>
      <c r="F499" s="40">
        <v>50</v>
      </c>
      <c r="G499" s="40">
        <v>77</v>
      </c>
      <c r="H499" s="40">
        <v>56</v>
      </c>
      <c r="I499" s="40">
        <v>101</v>
      </c>
      <c r="J499" s="40">
        <v>225</v>
      </c>
      <c r="K499" s="40" t="s">
        <v>4351</v>
      </c>
      <c r="L499" s="42">
        <v>233</v>
      </c>
      <c r="M499" s="45">
        <v>316</v>
      </c>
      <c r="N499" s="42" t="s">
        <v>4351</v>
      </c>
      <c r="O499" s="40">
        <v>11</v>
      </c>
      <c r="P499" s="40">
        <v>0</v>
      </c>
      <c r="Q499" s="40" t="s">
        <v>4351</v>
      </c>
      <c r="R499" s="40">
        <v>399</v>
      </c>
      <c r="S499" s="40" t="s">
        <v>4351</v>
      </c>
      <c r="T499" s="40" t="s">
        <v>4351</v>
      </c>
      <c r="U499" s="40">
        <v>128</v>
      </c>
      <c r="V499" s="42" t="s">
        <v>4351</v>
      </c>
      <c r="W499" s="40">
        <v>433</v>
      </c>
      <c r="X499" s="40" t="s">
        <v>4351</v>
      </c>
      <c r="Y499" s="3"/>
    </row>
    <row r="500" spans="1:25">
      <c r="A500" s="3" t="s">
        <v>886</v>
      </c>
      <c r="B500" s="3" t="s">
        <v>766</v>
      </c>
      <c r="C500" s="3" t="s">
        <v>887</v>
      </c>
      <c r="D500" s="45">
        <v>546</v>
      </c>
      <c r="E500" s="40">
        <v>40</v>
      </c>
      <c r="F500" s="40" t="s">
        <v>4351</v>
      </c>
      <c r="G500" s="40">
        <v>56</v>
      </c>
      <c r="H500" s="40">
        <v>73</v>
      </c>
      <c r="I500" s="40">
        <v>105</v>
      </c>
      <c r="J500" s="40">
        <v>238</v>
      </c>
      <c r="K500" s="40" t="s">
        <v>4351</v>
      </c>
      <c r="L500" s="42">
        <v>272</v>
      </c>
      <c r="M500" s="45">
        <v>274</v>
      </c>
      <c r="N500" s="42">
        <v>0</v>
      </c>
      <c r="O500" s="40" t="s">
        <v>4351</v>
      </c>
      <c r="P500" s="40">
        <v>0</v>
      </c>
      <c r="Q500" s="40" t="s">
        <v>4351</v>
      </c>
      <c r="R500" s="40">
        <v>412</v>
      </c>
      <c r="S500" s="40">
        <v>0</v>
      </c>
      <c r="T500" s="40" t="s">
        <v>4351</v>
      </c>
      <c r="U500" s="40">
        <v>122</v>
      </c>
      <c r="V500" s="42" t="s">
        <v>4351</v>
      </c>
      <c r="W500" s="40">
        <v>448</v>
      </c>
      <c r="X500" s="40" t="s">
        <v>4351</v>
      </c>
      <c r="Y500" s="3"/>
    </row>
    <row r="501" spans="1:25">
      <c r="A501" s="3" t="s">
        <v>888</v>
      </c>
      <c r="B501" s="3" t="s">
        <v>766</v>
      </c>
      <c r="C501" s="3" t="s">
        <v>889</v>
      </c>
      <c r="D501" s="45">
        <v>3157</v>
      </c>
      <c r="E501" s="40">
        <v>244</v>
      </c>
      <c r="F501" s="40">
        <v>199</v>
      </c>
      <c r="G501" s="40">
        <v>463</v>
      </c>
      <c r="H501" s="40">
        <v>468</v>
      </c>
      <c r="I501" s="40">
        <v>613</v>
      </c>
      <c r="J501" s="40">
        <v>1138</v>
      </c>
      <c r="K501" s="40">
        <v>32</v>
      </c>
      <c r="L501" s="42">
        <v>1374</v>
      </c>
      <c r="M501" s="45">
        <v>1783</v>
      </c>
      <c r="N501" s="42" t="s">
        <v>4351</v>
      </c>
      <c r="O501" s="40">
        <v>66</v>
      </c>
      <c r="P501" s="40" t="s">
        <v>4351</v>
      </c>
      <c r="Q501" s="40">
        <v>103</v>
      </c>
      <c r="R501" s="40">
        <v>1960</v>
      </c>
      <c r="S501" s="40">
        <v>29</v>
      </c>
      <c r="T501" s="40">
        <v>49</v>
      </c>
      <c r="U501" s="40">
        <v>947</v>
      </c>
      <c r="V501" s="42">
        <v>185</v>
      </c>
      <c r="W501" s="40">
        <v>2225</v>
      </c>
      <c r="X501" s="40">
        <v>747</v>
      </c>
    </row>
    <row r="502" spans="1:25">
      <c r="A502" s="3" t="s">
        <v>890</v>
      </c>
      <c r="B502" s="3" t="s">
        <v>766</v>
      </c>
      <c r="C502" s="3" t="s">
        <v>120</v>
      </c>
      <c r="D502" s="45">
        <v>4925</v>
      </c>
      <c r="E502" s="40">
        <v>329</v>
      </c>
      <c r="F502" s="40">
        <v>371</v>
      </c>
      <c r="G502" s="40">
        <v>823</v>
      </c>
      <c r="H502" s="40">
        <v>777</v>
      </c>
      <c r="I502" s="40">
        <v>934</v>
      </c>
      <c r="J502" s="40">
        <v>1645</v>
      </c>
      <c r="K502" s="40">
        <v>46</v>
      </c>
      <c r="L502" s="42">
        <v>2158</v>
      </c>
      <c r="M502" s="45">
        <v>2767</v>
      </c>
      <c r="N502" s="42" t="s">
        <v>4351</v>
      </c>
      <c r="O502" s="40">
        <v>242</v>
      </c>
      <c r="P502" s="40" t="s">
        <v>4351</v>
      </c>
      <c r="Q502" s="40">
        <v>660</v>
      </c>
      <c r="R502" s="40">
        <v>2712</v>
      </c>
      <c r="S502" s="40">
        <v>43</v>
      </c>
      <c r="T502" s="40">
        <v>97</v>
      </c>
      <c r="U502" s="40">
        <v>1162</v>
      </c>
      <c r="V502" s="42">
        <v>131</v>
      </c>
      <c r="W502" s="40">
        <v>3807</v>
      </c>
      <c r="X502" s="40">
        <v>987</v>
      </c>
      <c r="Y502" s="1"/>
    </row>
    <row r="503" spans="1:25">
      <c r="A503" s="3" t="s">
        <v>891</v>
      </c>
      <c r="B503" s="3" t="s">
        <v>766</v>
      </c>
      <c r="C503" s="3" t="s">
        <v>336</v>
      </c>
      <c r="D503" s="45">
        <v>479</v>
      </c>
      <c r="E503" s="40" t="s">
        <v>4351</v>
      </c>
      <c r="F503" s="40">
        <v>33</v>
      </c>
      <c r="G503" s="40">
        <v>51</v>
      </c>
      <c r="H503" s="40">
        <v>76</v>
      </c>
      <c r="I503" s="40">
        <v>76</v>
      </c>
      <c r="J503" s="40">
        <v>212</v>
      </c>
      <c r="K503" s="40" t="s">
        <v>4351</v>
      </c>
      <c r="L503" s="42">
        <v>192</v>
      </c>
      <c r="M503" s="45">
        <v>287</v>
      </c>
      <c r="N503" s="42">
        <v>0</v>
      </c>
      <c r="O503" s="40" t="s">
        <v>4351</v>
      </c>
      <c r="P503" s="40">
        <v>0</v>
      </c>
      <c r="Q503" s="40" t="s">
        <v>4351</v>
      </c>
      <c r="R503" s="40">
        <v>363</v>
      </c>
      <c r="S503" s="40">
        <v>0</v>
      </c>
      <c r="T503" s="40" t="s">
        <v>4351</v>
      </c>
      <c r="U503" s="40">
        <v>101</v>
      </c>
      <c r="V503" s="42">
        <v>0</v>
      </c>
      <c r="W503" s="40">
        <v>402</v>
      </c>
      <c r="X503" s="40">
        <v>77</v>
      </c>
      <c r="Y503" s="3"/>
    </row>
    <row r="504" spans="1:25">
      <c r="A504" s="3" t="s">
        <v>892</v>
      </c>
      <c r="B504" s="3" t="s">
        <v>766</v>
      </c>
      <c r="C504" s="3" t="s">
        <v>893</v>
      </c>
      <c r="D504" s="45">
        <v>3665</v>
      </c>
      <c r="E504" s="40">
        <v>281</v>
      </c>
      <c r="F504" s="40">
        <v>274</v>
      </c>
      <c r="G504" s="40">
        <v>671</v>
      </c>
      <c r="H504" s="40">
        <v>594</v>
      </c>
      <c r="I504" s="40">
        <v>707</v>
      </c>
      <c r="J504" s="40">
        <v>1113</v>
      </c>
      <c r="K504" s="40">
        <v>25</v>
      </c>
      <c r="L504" s="42">
        <v>1751</v>
      </c>
      <c r="M504" s="45">
        <v>1914</v>
      </c>
      <c r="N504" s="42" t="s">
        <v>4351</v>
      </c>
      <c r="O504" s="40">
        <v>210</v>
      </c>
      <c r="P504" s="40" t="s">
        <v>4351</v>
      </c>
      <c r="Q504" s="40">
        <v>160</v>
      </c>
      <c r="R504" s="40">
        <v>2543</v>
      </c>
      <c r="S504" s="40">
        <v>25</v>
      </c>
      <c r="T504" s="40">
        <v>46</v>
      </c>
      <c r="U504" s="40">
        <v>673</v>
      </c>
      <c r="V504" s="42">
        <v>47</v>
      </c>
      <c r="W504" s="40">
        <v>3050</v>
      </c>
      <c r="X504" s="40">
        <v>568</v>
      </c>
    </row>
    <row r="505" spans="1:25">
      <c r="A505" s="3" t="s">
        <v>894</v>
      </c>
      <c r="B505" s="3" t="s">
        <v>766</v>
      </c>
      <c r="C505" s="3" t="s">
        <v>895</v>
      </c>
      <c r="D505" s="45">
        <v>189</v>
      </c>
      <c r="E505" s="40">
        <v>17</v>
      </c>
      <c r="F505" s="40">
        <v>11</v>
      </c>
      <c r="G505" s="40">
        <v>27</v>
      </c>
      <c r="H505" s="40">
        <v>30</v>
      </c>
      <c r="I505" s="40">
        <v>50</v>
      </c>
      <c r="J505" s="40">
        <v>54</v>
      </c>
      <c r="K505" s="40">
        <v>0</v>
      </c>
      <c r="L505" s="42">
        <v>104</v>
      </c>
      <c r="M505" s="45">
        <v>85</v>
      </c>
      <c r="N505" s="42" t="s">
        <v>4351</v>
      </c>
      <c r="O505" s="40">
        <v>0</v>
      </c>
      <c r="P505" s="40">
        <v>0</v>
      </c>
      <c r="Q505" s="40">
        <v>0</v>
      </c>
      <c r="R505" s="40">
        <v>160</v>
      </c>
      <c r="S505" s="40">
        <v>0</v>
      </c>
      <c r="T505" s="40" t="s">
        <v>4351</v>
      </c>
      <c r="U505" s="40">
        <v>27</v>
      </c>
      <c r="V505" s="42" t="s">
        <v>4351</v>
      </c>
      <c r="W505" s="40">
        <v>165</v>
      </c>
      <c r="X505" s="40" t="s">
        <v>4351</v>
      </c>
      <c r="Y505" s="3"/>
    </row>
    <row r="506" spans="1:25">
      <c r="A506" s="3" t="s">
        <v>896</v>
      </c>
      <c r="B506" s="3" t="s">
        <v>766</v>
      </c>
      <c r="C506" s="3" t="s">
        <v>338</v>
      </c>
      <c r="D506" s="45">
        <v>119</v>
      </c>
      <c r="E506" s="40" t="s">
        <v>4351</v>
      </c>
      <c r="F506" s="40">
        <v>13</v>
      </c>
      <c r="G506" s="40">
        <v>12</v>
      </c>
      <c r="H506" s="40">
        <v>17</v>
      </c>
      <c r="I506" s="40">
        <v>22</v>
      </c>
      <c r="J506" s="40">
        <v>51</v>
      </c>
      <c r="K506" s="40" t="s">
        <v>4351</v>
      </c>
      <c r="L506" s="42">
        <v>52</v>
      </c>
      <c r="M506" s="45">
        <v>67</v>
      </c>
      <c r="N506" s="42" t="s">
        <v>4351</v>
      </c>
      <c r="O506" s="40">
        <v>0</v>
      </c>
      <c r="P506" s="40">
        <v>0</v>
      </c>
      <c r="Q506" s="40">
        <v>0</v>
      </c>
      <c r="R506" s="40">
        <v>103</v>
      </c>
      <c r="S506" s="40" t="s">
        <v>4351</v>
      </c>
      <c r="T506" s="40">
        <v>0</v>
      </c>
      <c r="U506" s="40">
        <v>15</v>
      </c>
      <c r="V506" s="42" t="s">
        <v>4351</v>
      </c>
      <c r="W506" s="40">
        <v>103</v>
      </c>
      <c r="X506" s="40" t="s">
        <v>4351</v>
      </c>
    </row>
    <row r="507" spans="1:25">
      <c r="A507" s="3" t="s">
        <v>897</v>
      </c>
      <c r="B507" s="3" t="s">
        <v>766</v>
      </c>
      <c r="C507" s="3" t="s">
        <v>122</v>
      </c>
      <c r="D507" s="45">
        <v>685</v>
      </c>
      <c r="E507" s="40">
        <v>67</v>
      </c>
      <c r="F507" s="40" t="s">
        <v>4351</v>
      </c>
      <c r="G507" s="40">
        <v>95</v>
      </c>
      <c r="H507" s="40">
        <v>77</v>
      </c>
      <c r="I507" s="40">
        <v>134</v>
      </c>
      <c r="J507" s="40">
        <v>258</v>
      </c>
      <c r="K507" s="40" t="s">
        <v>4351</v>
      </c>
      <c r="L507" s="42">
        <v>326</v>
      </c>
      <c r="M507" s="45">
        <v>359</v>
      </c>
      <c r="N507" s="42">
        <v>0</v>
      </c>
      <c r="O507" s="40" t="s">
        <v>4351</v>
      </c>
      <c r="P507" s="40">
        <v>0</v>
      </c>
      <c r="Q507" s="40">
        <v>0</v>
      </c>
      <c r="R507" s="40">
        <v>477</v>
      </c>
      <c r="S507" s="40" t="s">
        <v>4351</v>
      </c>
      <c r="T507" s="40" t="s">
        <v>4351</v>
      </c>
      <c r="U507" s="40">
        <v>199</v>
      </c>
      <c r="V507" s="42">
        <v>0</v>
      </c>
      <c r="W507" s="40">
        <v>487</v>
      </c>
      <c r="X507" s="40">
        <v>198</v>
      </c>
      <c r="Y507" s="3"/>
    </row>
    <row r="508" spans="1:25">
      <c r="A508" s="3" t="s">
        <v>898</v>
      </c>
      <c r="B508" s="3" t="s">
        <v>766</v>
      </c>
      <c r="C508" s="3" t="s">
        <v>899</v>
      </c>
      <c r="D508" s="45">
        <v>156</v>
      </c>
      <c r="E508" s="40" t="s">
        <v>4351</v>
      </c>
      <c r="F508" s="40">
        <v>12</v>
      </c>
      <c r="G508" s="40">
        <v>19</v>
      </c>
      <c r="H508" s="40">
        <v>23</v>
      </c>
      <c r="I508" s="40">
        <v>23</v>
      </c>
      <c r="J508" s="40">
        <v>71</v>
      </c>
      <c r="K508" s="40" t="s">
        <v>4351</v>
      </c>
      <c r="L508" s="42">
        <v>75</v>
      </c>
      <c r="M508" s="45">
        <v>81</v>
      </c>
      <c r="N508" s="42">
        <v>0</v>
      </c>
      <c r="O508" s="40">
        <v>0</v>
      </c>
      <c r="P508" s="40">
        <v>0</v>
      </c>
      <c r="Q508" s="40">
        <v>0</v>
      </c>
      <c r="R508" s="40">
        <v>119</v>
      </c>
      <c r="S508" s="40">
        <v>0</v>
      </c>
      <c r="T508" s="40">
        <v>0</v>
      </c>
      <c r="U508" s="40">
        <v>37</v>
      </c>
      <c r="V508" s="42" t="s">
        <v>4351</v>
      </c>
      <c r="W508" s="40">
        <v>122</v>
      </c>
      <c r="X508" s="40" t="s">
        <v>4351</v>
      </c>
      <c r="Y508" s="3"/>
    </row>
    <row r="509" spans="1:25">
      <c r="A509" s="3" t="s">
        <v>900</v>
      </c>
      <c r="B509" s="3" t="s">
        <v>766</v>
      </c>
      <c r="C509" s="3" t="s">
        <v>901</v>
      </c>
      <c r="D509" s="45">
        <v>1479</v>
      </c>
      <c r="E509" s="40" t="s">
        <v>4351</v>
      </c>
      <c r="F509" s="40">
        <v>107</v>
      </c>
      <c r="G509" s="40">
        <v>172</v>
      </c>
      <c r="H509" s="40">
        <v>212</v>
      </c>
      <c r="I509" s="40">
        <v>286</v>
      </c>
      <c r="J509" s="40">
        <v>593</v>
      </c>
      <c r="K509" s="40" t="s">
        <v>4351</v>
      </c>
      <c r="L509" s="42">
        <v>704</v>
      </c>
      <c r="M509" s="45">
        <v>775</v>
      </c>
      <c r="N509" s="42" t="s">
        <v>4351</v>
      </c>
      <c r="O509" s="40">
        <v>19</v>
      </c>
      <c r="P509" s="40">
        <v>0</v>
      </c>
      <c r="Q509" s="40">
        <v>41</v>
      </c>
      <c r="R509" s="40">
        <v>1125</v>
      </c>
      <c r="S509" s="40" t="s">
        <v>4351</v>
      </c>
      <c r="T509" s="40">
        <v>11</v>
      </c>
      <c r="U509" s="40">
        <v>276</v>
      </c>
      <c r="V509" s="42">
        <v>21</v>
      </c>
      <c r="W509" s="40">
        <v>1231</v>
      </c>
      <c r="X509" s="40">
        <v>227</v>
      </c>
    </row>
    <row r="510" spans="1:25">
      <c r="A510" s="3" t="s">
        <v>902</v>
      </c>
      <c r="B510" s="3" t="s">
        <v>766</v>
      </c>
      <c r="C510" s="3" t="s">
        <v>903</v>
      </c>
      <c r="D510" s="45">
        <v>2632</v>
      </c>
      <c r="E510" s="40">
        <v>200</v>
      </c>
      <c r="F510" s="40">
        <v>190</v>
      </c>
      <c r="G510" s="40">
        <v>371</v>
      </c>
      <c r="H510" s="40">
        <v>406</v>
      </c>
      <c r="I510" s="40">
        <v>481</v>
      </c>
      <c r="J510" s="40">
        <v>972</v>
      </c>
      <c r="K510" s="40">
        <v>12</v>
      </c>
      <c r="L510" s="42">
        <v>1188</v>
      </c>
      <c r="M510" s="45">
        <v>1444</v>
      </c>
      <c r="N510" s="42" t="s">
        <v>4351</v>
      </c>
      <c r="O510" s="40">
        <v>37</v>
      </c>
      <c r="P510" s="40">
        <v>0</v>
      </c>
      <c r="Q510" s="40" t="s">
        <v>4351</v>
      </c>
      <c r="R510" s="40">
        <v>2047</v>
      </c>
      <c r="S510" s="40" t="s">
        <v>4351</v>
      </c>
      <c r="T510" s="40">
        <v>19</v>
      </c>
      <c r="U510" s="40">
        <v>506</v>
      </c>
      <c r="V510" s="42">
        <v>39</v>
      </c>
      <c r="W510" s="40">
        <v>2171</v>
      </c>
      <c r="X510" s="40">
        <v>422</v>
      </c>
    </row>
    <row r="511" spans="1:25">
      <c r="A511" s="3" t="s">
        <v>904</v>
      </c>
      <c r="B511" s="3" t="s">
        <v>766</v>
      </c>
      <c r="C511" s="3" t="s">
        <v>350</v>
      </c>
      <c r="D511" s="45">
        <v>340</v>
      </c>
      <c r="E511" s="40" t="s">
        <v>4351</v>
      </c>
      <c r="F511" s="40">
        <v>19</v>
      </c>
      <c r="G511" s="40">
        <v>41</v>
      </c>
      <c r="H511" s="40">
        <v>42</v>
      </c>
      <c r="I511" s="40">
        <v>66</v>
      </c>
      <c r="J511" s="40">
        <v>154</v>
      </c>
      <c r="K511" s="40" t="s">
        <v>4351</v>
      </c>
      <c r="L511" s="42">
        <v>144</v>
      </c>
      <c r="M511" s="45">
        <v>196</v>
      </c>
      <c r="N511" s="42" t="s">
        <v>4351</v>
      </c>
      <c r="O511" s="40">
        <v>0</v>
      </c>
      <c r="P511" s="40">
        <v>0</v>
      </c>
      <c r="Q511" s="40">
        <v>0</v>
      </c>
      <c r="R511" s="40">
        <v>272</v>
      </c>
      <c r="S511" s="40">
        <v>0</v>
      </c>
      <c r="T511" s="40" t="s">
        <v>4351</v>
      </c>
      <c r="U511" s="40">
        <v>65</v>
      </c>
      <c r="V511" s="42" t="s">
        <v>4351</v>
      </c>
      <c r="W511" s="40">
        <v>274</v>
      </c>
      <c r="X511" s="40" t="s">
        <v>4351</v>
      </c>
      <c r="Y511" s="3"/>
    </row>
    <row r="512" spans="1:25">
      <c r="A512" s="3" t="s">
        <v>905</v>
      </c>
      <c r="B512" s="3" t="s">
        <v>766</v>
      </c>
      <c r="C512" s="3" t="s">
        <v>906</v>
      </c>
      <c r="D512" s="45">
        <v>1462</v>
      </c>
      <c r="E512" s="40">
        <v>116</v>
      </c>
      <c r="F512" s="40" t="s">
        <v>4351</v>
      </c>
      <c r="G512" s="40">
        <v>167</v>
      </c>
      <c r="H512" s="40">
        <v>196</v>
      </c>
      <c r="I512" s="40">
        <v>275</v>
      </c>
      <c r="J512" s="40">
        <v>612</v>
      </c>
      <c r="K512" s="40" t="s">
        <v>4351</v>
      </c>
      <c r="L512" s="42">
        <v>677</v>
      </c>
      <c r="M512" s="45">
        <v>785</v>
      </c>
      <c r="N512" s="42" t="s">
        <v>4351</v>
      </c>
      <c r="O512" s="40">
        <v>37</v>
      </c>
      <c r="P512" s="40">
        <v>0</v>
      </c>
      <c r="Q512" s="40">
        <v>44</v>
      </c>
      <c r="R512" s="40">
        <v>1103</v>
      </c>
      <c r="S512" s="40" t="s">
        <v>4351</v>
      </c>
      <c r="T512" s="40">
        <v>16</v>
      </c>
      <c r="U512" s="40">
        <v>252</v>
      </c>
      <c r="V512" s="42">
        <v>23</v>
      </c>
      <c r="W512" s="40">
        <v>1230</v>
      </c>
      <c r="X512" s="40">
        <v>209</v>
      </c>
    </row>
    <row r="513" spans="1:25">
      <c r="A513" s="3" t="s">
        <v>907</v>
      </c>
      <c r="B513" s="3" t="s">
        <v>766</v>
      </c>
      <c r="C513" s="3" t="s">
        <v>908</v>
      </c>
      <c r="D513" s="45">
        <v>333</v>
      </c>
      <c r="E513" s="40">
        <v>40</v>
      </c>
      <c r="F513" s="40">
        <v>25</v>
      </c>
      <c r="G513" s="40">
        <v>48</v>
      </c>
      <c r="H513" s="40">
        <v>33</v>
      </c>
      <c r="I513" s="40">
        <v>46</v>
      </c>
      <c r="J513" s="40">
        <v>141</v>
      </c>
      <c r="K513" s="40">
        <v>0</v>
      </c>
      <c r="L513" s="42">
        <v>163</v>
      </c>
      <c r="M513" s="45">
        <v>170</v>
      </c>
      <c r="N513" s="42">
        <v>0</v>
      </c>
      <c r="O513" s="40" t="s">
        <v>4351</v>
      </c>
      <c r="P513" s="40">
        <v>0</v>
      </c>
      <c r="Q513" s="40">
        <v>0</v>
      </c>
      <c r="R513" s="40">
        <v>222</v>
      </c>
      <c r="S513" s="40" t="s">
        <v>4351</v>
      </c>
      <c r="T513" s="40" t="s">
        <v>4351</v>
      </c>
      <c r="U513" s="40">
        <v>102</v>
      </c>
      <c r="V513" s="42" t="s">
        <v>4351</v>
      </c>
      <c r="W513" s="40">
        <v>231</v>
      </c>
      <c r="X513" s="40" t="s">
        <v>4351</v>
      </c>
      <c r="Y513" s="3"/>
    </row>
    <row r="514" spans="1:25">
      <c r="A514" s="3" t="s">
        <v>909</v>
      </c>
      <c r="B514" s="3" t="s">
        <v>766</v>
      </c>
      <c r="C514" s="3" t="s">
        <v>738</v>
      </c>
      <c r="D514" s="45">
        <v>415</v>
      </c>
      <c r="E514" s="40" t="s">
        <v>4351</v>
      </c>
      <c r="F514" s="40">
        <v>36</v>
      </c>
      <c r="G514" s="40">
        <v>38</v>
      </c>
      <c r="H514" s="40">
        <v>47</v>
      </c>
      <c r="I514" s="40">
        <v>89</v>
      </c>
      <c r="J514" s="40">
        <v>186</v>
      </c>
      <c r="K514" s="40" t="s">
        <v>4351</v>
      </c>
      <c r="L514" s="42">
        <v>195</v>
      </c>
      <c r="M514" s="45">
        <v>220</v>
      </c>
      <c r="N514" s="42" t="s">
        <v>4351</v>
      </c>
      <c r="O514" s="40" t="s">
        <v>4351</v>
      </c>
      <c r="P514" s="40">
        <v>0</v>
      </c>
      <c r="Q514" s="40" t="s">
        <v>4351</v>
      </c>
      <c r="R514" s="40">
        <v>328</v>
      </c>
      <c r="S514" s="40" t="s">
        <v>4351</v>
      </c>
      <c r="T514" s="40" t="s">
        <v>4351</v>
      </c>
      <c r="U514" s="40">
        <v>76</v>
      </c>
      <c r="V514" s="42">
        <v>12</v>
      </c>
      <c r="W514" s="40">
        <v>339</v>
      </c>
      <c r="X514" s="40">
        <v>64</v>
      </c>
      <c r="Y514" s="3"/>
    </row>
    <row r="515" spans="1:25">
      <c r="A515" s="3" t="s">
        <v>910</v>
      </c>
      <c r="B515" s="3" t="s">
        <v>766</v>
      </c>
      <c r="C515" s="3" t="s">
        <v>134</v>
      </c>
      <c r="D515" s="45">
        <v>499</v>
      </c>
      <c r="E515" s="40">
        <v>60</v>
      </c>
      <c r="F515" s="40" t="s">
        <v>4351</v>
      </c>
      <c r="G515" s="40">
        <v>82</v>
      </c>
      <c r="H515" s="40">
        <v>65</v>
      </c>
      <c r="I515" s="40">
        <v>89</v>
      </c>
      <c r="J515" s="40">
        <v>176</v>
      </c>
      <c r="K515" s="40" t="s">
        <v>4351</v>
      </c>
      <c r="L515" s="42">
        <v>248</v>
      </c>
      <c r="M515" s="45">
        <v>251</v>
      </c>
      <c r="N515" s="42" t="s">
        <v>4351</v>
      </c>
      <c r="O515" s="40" t="s">
        <v>4351</v>
      </c>
      <c r="P515" s="40">
        <v>0</v>
      </c>
      <c r="Q515" s="40">
        <v>0</v>
      </c>
      <c r="R515" s="40">
        <v>401</v>
      </c>
      <c r="S515" s="40">
        <v>0</v>
      </c>
      <c r="T515" s="40">
        <v>0</v>
      </c>
      <c r="U515" s="40">
        <v>90</v>
      </c>
      <c r="V515" s="42" t="s">
        <v>4351</v>
      </c>
      <c r="W515" s="40">
        <v>415</v>
      </c>
      <c r="X515" s="40" t="s">
        <v>4351</v>
      </c>
      <c r="Y515" s="3"/>
    </row>
    <row r="516" spans="1:25">
      <c r="A516" s="3" t="s">
        <v>911</v>
      </c>
      <c r="B516" s="3" t="s">
        <v>766</v>
      </c>
      <c r="C516" s="3" t="s">
        <v>741</v>
      </c>
      <c r="D516" s="45">
        <v>449</v>
      </c>
      <c r="E516" s="40">
        <v>36</v>
      </c>
      <c r="F516" s="40" t="s">
        <v>4351</v>
      </c>
      <c r="G516" s="40">
        <v>49</v>
      </c>
      <c r="H516" s="40">
        <v>61</v>
      </c>
      <c r="I516" s="40">
        <v>86</v>
      </c>
      <c r="J516" s="40">
        <v>183</v>
      </c>
      <c r="K516" s="40" t="s">
        <v>4351</v>
      </c>
      <c r="L516" s="42">
        <v>195</v>
      </c>
      <c r="M516" s="45">
        <v>254</v>
      </c>
      <c r="N516" s="42" t="s">
        <v>4351</v>
      </c>
      <c r="O516" s="40">
        <v>0</v>
      </c>
      <c r="P516" s="40">
        <v>0</v>
      </c>
      <c r="Q516" s="40" t="s">
        <v>4351</v>
      </c>
      <c r="R516" s="40">
        <v>390</v>
      </c>
      <c r="S516" s="40">
        <v>0</v>
      </c>
      <c r="T516" s="40">
        <v>0</v>
      </c>
      <c r="U516" s="40">
        <v>58</v>
      </c>
      <c r="V516" s="42">
        <v>0</v>
      </c>
      <c r="W516" s="40">
        <v>394</v>
      </c>
      <c r="X516" s="40">
        <v>55</v>
      </c>
      <c r="Y516" s="3"/>
    </row>
    <row r="517" spans="1:25">
      <c r="A517" s="3" t="s">
        <v>912</v>
      </c>
      <c r="B517" s="3" t="s">
        <v>766</v>
      </c>
      <c r="C517" s="3" t="s">
        <v>355</v>
      </c>
      <c r="D517" s="45">
        <v>455</v>
      </c>
      <c r="E517" s="40">
        <v>32</v>
      </c>
      <c r="F517" s="40" t="s">
        <v>4351</v>
      </c>
      <c r="G517" s="40">
        <v>48</v>
      </c>
      <c r="H517" s="40">
        <v>74</v>
      </c>
      <c r="I517" s="40">
        <v>88</v>
      </c>
      <c r="J517" s="40">
        <v>182</v>
      </c>
      <c r="K517" s="40" t="s">
        <v>4351</v>
      </c>
      <c r="L517" s="42">
        <v>200</v>
      </c>
      <c r="M517" s="45">
        <v>255</v>
      </c>
      <c r="N517" s="42" t="s">
        <v>4351</v>
      </c>
      <c r="O517" s="40" t="s">
        <v>4351</v>
      </c>
      <c r="P517" s="40">
        <v>0</v>
      </c>
      <c r="Q517" s="40">
        <v>0</v>
      </c>
      <c r="R517" s="40">
        <v>346</v>
      </c>
      <c r="S517" s="40">
        <v>0</v>
      </c>
      <c r="T517" s="40" t="s">
        <v>4351</v>
      </c>
      <c r="U517" s="40">
        <v>101</v>
      </c>
      <c r="V517" s="42" t="s">
        <v>4351</v>
      </c>
      <c r="W517" s="40">
        <v>360</v>
      </c>
      <c r="X517" s="40" t="s">
        <v>4351</v>
      </c>
    </row>
    <row r="518" spans="1:25">
      <c r="A518" s="3" t="s">
        <v>913</v>
      </c>
      <c r="B518" s="3" t="s">
        <v>766</v>
      </c>
      <c r="C518" s="3" t="s">
        <v>914</v>
      </c>
      <c r="D518" s="45">
        <v>1430</v>
      </c>
      <c r="E518" s="40">
        <v>94</v>
      </c>
      <c r="F518" s="40">
        <v>82</v>
      </c>
      <c r="G518" s="40">
        <v>174</v>
      </c>
      <c r="H518" s="40">
        <v>175</v>
      </c>
      <c r="I518" s="40">
        <v>275</v>
      </c>
      <c r="J518" s="40">
        <v>616</v>
      </c>
      <c r="K518" s="40">
        <v>14</v>
      </c>
      <c r="L518" s="42">
        <v>642</v>
      </c>
      <c r="M518" s="45">
        <v>788</v>
      </c>
      <c r="N518" s="42" t="s">
        <v>4351</v>
      </c>
      <c r="O518" s="40">
        <v>17</v>
      </c>
      <c r="P518" s="40">
        <v>0</v>
      </c>
      <c r="Q518" s="40" t="s">
        <v>4351</v>
      </c>
      <c r="R518" s="40">
        <v>916</v>
      </c>
      <c r="S518" s="40" t="s">
        <v>4351</v>
      </c>
      <c r="T518" s="40">
        <v>11</v>
      </c>
      <c r="U518" s="40">
        <v>470</v>
      </c>
      <c r="V518" s="42">
        <v>59</v>
      </c>
      <c r="W518" s="40">
        <v>988</v>
      </c>
      <c r="X518" s="40">
        <v>383</v>
      </c>
    </row>
    <row r="519" spans="1:25">
      <c r="A519" s="3" t="s">
        <v>915</v>
      </c>
      <c r="B519" s="3" t="s">
        <v>766</v>
      </c>
      <c r="C519" s="3" t="s">
        <v>916</v>
      </c>
      <c r="D519" s="45">
        <v>16802</v>
      </c>
      <c r="E519" s="40">
        <v>1501</v>
      </c>
      <c r="F519" s="40">
        <v>1611</v>
      </c>
      <c r="G519" s="40">
        <v>2704</v>
      </c>
      <c r="H519" s="40">
        <v>2446</v>
      </c>
      <c r="I519" s="40">
        <v>3500</v>
      </c>
      <c r="J519" s="40">
        <v>4761</v>
      </c>
      <c r="K519" s="40">
        <v>279</v>
      </c>
      <c r="L519" s="42">
        <v>7811</v>
      </c>
      <c r="M519" s="45">
        <v>8991</v>
      </c>
      <c r="N519" s="42" t="s">
        <v>4351</v>
      </c>
      <c r="O519" s="40">
        <v>2002</v>
      </c>
      <c r="P519" s="40" t="s">
        <v>4351</v>
      </c>
      <c r="Q519" s="40">
        <v>856</v>
      </c>
      <c r="R519" s="40">
        <v>9513</v>
      </c>
      <c r="S519" s="40">
        <v>296</v>
      </c>
      <c r="T519" s="40">
        <v>275</v>
      </c>
      <c r="U519" s="40">
        <v>3833</v>
      </c>
      <c r="V519" s="42">
        <v>1661</v>
      </c>
      <c r="W519" s="40">
        <v>12430</v>
      </c>
      <c r="X519" s="40">
        <v>2711</v>
      </c>
      <c r="Y519" s="1"/>
    </row>
    <row r="520" spans="1:25">
      <c r="A520" s="3" t="s">
        <v>917</v>
      </c>
      <c r="B520" s="3" t="s">
        <v>766</v>
      </c>
      <c r="C520" s="3" t="s">
        <v>918</v>
      </c>
      <c r="D520" s="45">
        <v>1451</v>
      </c>
      <c r="E520" s="40">
        <v>98</v>
      </c>
      <c r="F520" s="40">
        <v>89</v>
      </c>
      <c r="G520" s="40">
        <v>196</v>
      </c>
      <c r="H520" s="40">
        <v>243</v>
      </c>
      <c r="I520" s="40">
        <v>280</v>
      </c>
      <c r="J520" s="40">
        <v>534</v>
      </c>
      <c r="K520" s="40">
        <v>11</v>
      </c>
      <c r="L520" s="42">
        <v>655</v>
      </c>
      <c r="M520" s="45">
        <v>796</v>
      </c>
      <c r="N520" s="42" t="s">
        <v>4351</v>
      </c>
      <c r="O520" s="40">
        <v>47</v>
      </c>
      <c r="P520" s="40" t="s">
        <v>4351</v>
      </c>
      <c r="Q520" s="40">
        <v>21</v>
      </c>
      <c r="R520" s="40">
        <v>1086</v>
      </c>
      <c r="S520" s="40">
        <v>13</v>
      </c>
      <c r="T520" s="40">
        <v>13</v>
      </c>
      <c r="U520" s="40">
        <v>270</v>
      </c>
      <c r="V520" s="42">
        <v>34</v>
      </c>
      <c r="W520" s="40">
        <v>1206</v>
      </c>
      <c r="X520" s="40">
        <v>211</v>
      </c>
    </row>
    <row r="521" spans="1:25">
      <c r="A521" s="3" t="s">
        <v>919</v>
      </c>
      <c r="B521" s="3" t="s">
        <v>766</v>
      </c>
      <c r="C521" s="3" t="s">
        <v>920</v>
      </c>
      <c r="D521" s="45">
        <v>6999</v>
      </c>
      <c r="E521" s="40">
        <v>388</v>
      </c>
      <c r="F521" s="40">
        <v>523</v>
      </c>
      <c r="G521" s="40">
        <v>927</v>
      </c>
      <c r="H521" s="40">
        <v>1022</v>
      </c>
      <c r="I521" s="40">
        <v>1339</v>
      </c>
      <c r="J521" s="40">
        <v>2729</v>
      </c>
      <c r="K521" s="40">
        <v>71</v>
      </c>
      <c r="L521" s="42">
        <v>3150</v>
      </c>
      <c r="M521" s="45">
        <v>3849</v>
      </c>
      <c r="N521" s="42" t="s">
        <v>4351</v>
      </c>
      <c r="O521" s="40">
        <v>349</v>
      </c>
      <c r="P521" s="40" t="s">
        <v>4351</v>
      </c>
      <c r="Q521" s="40">
        <v>272</v>
      </c>
      <c r="R521" s="40">
        <v>4560</v>
      </c>
      <c r="S521" s="40">
        <v>94</v>
      </c>
      <c r="T521" s="40">
        <v>91</v>
      </c>
      <c r="U521" s="40">
        <v>1626</v>
      </c>
      <c r="V521" s="42">
        <v>412</v>
      </c>
      <c r="W521" s="40">
        <v>5366</v>
      </c>
      <c r="X521" s="40">
        <v>1221</v>
      </c>
      <c r="Y521" s="1"/>
    </row>
    <row r="522" spans="1:25">
      <c r="A522" s="3" t="s">
        <v>921</v>
      </c>
      <c r="B522" s="3" t="s">
        <v>766</v>
      </c>
      <c r="C522" s="3" t="s">
        <v>922</v>
      </c>
      <c r="D522" s="45">
        <v>833</v>
      </c>
      <c r="E522" s="40" t="s">
        <v>4351</v>
      </c>
      <c r="F522" s="40">
        <v>77</v>
      </c>
      <c r="G522" s="40">
        <v>113</v>
      </c>
      <c r="H522" s="40">
        <v>129</v>
      </c>
      <c r="I522" s="40">
        <v>139</v>
      </c>
      <c r="J522" s="40">
        <v>312</v>
      </c>
      <c r="K522" s="40" t="s">
        <v>4351</v>
      </c>
      <c r="L522" s="42">
        <v>404</v>
      </c>
      <c r="M522" s="45">
        <v>429</v>
      </c>
      <c r="N522" s="42">
        <v>0</v>
      </c>
      <c r="O522" s="40" t="s">
        <v>4351</v>
      </c>
      <c r="P522" s="40">
        <v>0</v>
      </c>
      <c r="Q522" s="40" t="s">
        <v>4351</v>
      </c>
      <c r="R522" s="40">
        <v>630</v>
      </c>
      <c r="S522" s="40" t="s">
        <v>4351</v>
      </c>
      <c r="T522" s="40" t="s">
        <v>4351</v>
      </c>
      <c r="U522" s="40">
        <v>182</v>
      </c>
      <c r="V522" s="42" t="s">
        <v>4351</v>
      </c>
      <c r="W522" s="40">
        <v>659</v>
      </c>
      <c r="X522" s="40" t="s">
        <v>4351</v>
      </c>
      <c r="Y522" s="3"/>
    </row>
    <row r="523" spans="1:25">
      <c r="A523" s="3" t="s">
        <v>923</v>
      </c>
      <c r="B523" s="3" t="s">
        <v>924</v>
      </c>
      <c r="C523" s="3" t="s">
        <v>767</v>
      </c>
      <c r="D523" s="45">
        <v>877</v>
      </c>
      <c r="E523" s="40">
        <v>95</v>
      </c>
      <c r="F523" s="40">
        <v>75</v>
      </c>
      <c r="G523" s="40">
        <v>106</v>
      </c>
      <c r="H523" s="40">
        <v>124</v>
      </c>
      <c r="I523" s="40">
        <v>139</v>
      </c>
      <c r="J523" s="40">
        <v>338</v>
      </c>
      <c r="K523" s="40">
        <v>0</v>
      </c>
      <c r="L523" s="42">
        <v>441</v>
      </c>
      <c r="M523" s="45">
        <v>436</v>
      </c>
      <c r="N523" s="42">
        <v>0</v>
      </c>
      <c r="O523" s="40" t="s">
        <v>4351</v>
      </c>
      <c r="P523" s="40">
        <v>0</v>
      </c>
      <c r="Q523" s="40" t="s">
        <v>4351</v>
      </c>
      <c r="R523" s="40">
        <v>677</v>
      </c>
      <c r="S523" s="40" t="s">
        <v>4351</v>
      </c>
      <c r="T523" s="40" t="s">
        <v>4351</v>
      </c>
      <c r="U523" s="40">
        <v>180</v>
      </c>
      <c r="V523" s="42">
        <v>14</v>
      </c>
      <c r="W523" s="40">
        <v>704</v>
      </c>
      <c r="X523" s="40">
        <v>159</v>
      </c>
    </row>
    <row r="524" spans="1:25">
      <c r="A524" s="3" t="s">
        <v>925</v>
      </c>
      <c r="B524" s="3" t="s">
        <v>924</v>
      </c>
      <c r="C524" s="3" t="s">
        <v>926</v>
      </c>
      <c r="D524" s="45">
        <v>8669</v>
      </c>
      <c r="E524" s="40">
        <v>1045</v>
      </c>
      <c r="F524" s="40">
        <v>719</v>
      </c>
      <c r="G524" s="40">
        <v>1341</v>
      </c>
      <c r="H524" s="40">
        <v>1295</v>
      </c>
      <c r="I524" s="40">
        <v>1516</v>
      </c>
      <c r="J524" s="40">
        <v>2718</v>
      </c>
      <c r="K524" s="40">
        <v>35</v>
      </c>
      <c r="L524" s="42">
        <v>3964</v>
      </c>
      <c r="M524" s="45">
        <v>4705</v>
      </c>
      <c r="N524" s="42" t="s">
        <v>4351</v>
      </c>
      <c r="O524" s="40">
        <v>422</v>
      </c>
      <c r="P524" s="40" t="s">
        <v>4351</v>
      </c>
      <c r="Q524" s="40">
        <v>353</v>
      </c>
      <c r="R524" s="40">
        <v>5970</v>
      </c>
      <c r="S524" s="40">
        <v>107</v>
      </c>
      <c r="T524" s="40">
        <v>169</v>
      </c>
      <c r="U524" s="40">
        <v>1634</v>
      </c>
      <c r="V524" s="42">
        <v>320</v>
      </c>
      <c r="W524" s="40">
        <v>6942</v>
      </c>
      <c r="X524" s="40">
        <v>1407</v>
      </c>
      <c r="Y524" s="1"/>
    </row>
    <row r="525" spans="1:25">
      <c r="A525" s="3" t="s">
        <v>927</v>
      </c>
      <c r="B525" s="3" t="s">
        <v>924</v>
      </c>
      <c r="C525" s="3" t="s">
        <v>928</v>
      </c>
      <c r="D525" s="45">
        <v>1423</v>
      </c>
      <c r="E525" s="40">
        <v>142</v>
      </c>
      <c r="F525" s="40">
        <v>113</v>
      </c>
      <c r="G525" s="40">
        <v>179</v>
      </c>
      <c r="H525" s="40">
        <v>166</v>
      </c>
      <c r="I525" s="40">
        <v>257</v>
      </c>
      <c r="J525" s="40">
        <v>553</v>
      </c>
      <c r="K525" s="40">
        <v>13</v>
      </c>
      <c r="L525" s="42">
        <v>629</v>
      </c>
      <c r="M525" s="45">
        <v>794</v>
      </c>
      <c r="N525" s="42" t="s">
        <v>4351</v>
      </c>
      <c r="O525" s="40">
        <v>90</v>
      </c>
      <c r="P525" s="40" t="s">
        <v>4351</v>
      </c>
      <c r="Q525" s="40">
        <v>12</v>
      </c>
      <c r="R525" s="40">
        <v>1049</v>
      </c>
      <c r="S525" s="40">
        <v>15</v>
      </c>
      <c r="T525" s="40">
        <v>20</v>
      </c>
      <c r="U525" s="40">
        <v>236</v>
      </c>
      <c r="V525" s="42">
        <v>33</v>
      </c>
      <c r="W525" s="40">
        <v>1194</v>
      </c>
      <c r="X525" s="40">
        <v>196</v>
      </c>
    </row>
    <row r="526" spans="1:25">
      <c r="A526" s="3" t="s">
        <v>929</v>
      </c>
      <c r="B526" s="3" t="s">
        <v>924</v>
      </c>
      <c r="C526" s="3" t="s">
        <v>235</v>
      </c>
      <c r="D526" s="45">
        <v>259</v>
      </c>
      <c r="E526" s="40">
        <v>35</v>
      </c>
      <c r="F526" s="40">
        <v>21</v>
      </c>
      <c r="G526" s="40" t="s">
        <v>4351</v>
      </c>
      <c r="H526" s="40">
        <v>35</v>
      </c>
      <c r="I526" s="40">
        <v>43</v>
      </c>
      <c r="J526" s="40">
        <v>102</v>
      </c>
      <c r="K526" s="40" t="s">
        <v>4351</v>
      </c>
      <c r="L526" s="42">
        <v>134</v>
      </c>
      <c r="M526" s="45">
        <v>125</v>
      </c>
      <c r="N526" s="42">
        <v>0</v>
      </c>
      <c r="O526" s="40">
        <v>0</v>
      </c>
      <c r="P526" s="40">
        <v>0</v>
      </c>
      <c r="Q526" s="40">
        <v>0</v>
      </c>
      <c r="R526" s="40">
        <v>219</v>
      </c>
      <c r="S526" s="40">
        <v>0</v>
      </c>
      <c r="T526" s="40">
        <v>0</v>
      </c>
      <c r="U526" s="40">
        <v>40</v>
      </c>
      <c r="V526" s="42" t="s">
        <v>4351</v>
      </c>
      <c r="W526" s="40">
        <v>220</v>
      </c>
      <c r="X526" s="40" t="s">
        <v>4351</v>
      </c>
      <c r="Y526" s="3"/>
    </row>
    <row r="527" spans="1:25">
      <c r="A527" s="3" t="s">
        <v>930</v>
      </c>
      <c r="B527" s="3" t="s">
        <v>924</v>
      </c>
      <c r="C527" s="3" t="s">
        <v>931</v>
      </c>
      <c r="D527" s="45">
        <v>255</v>
      </c>
      <c r="E527" s="40">
        <v>21</v>
      </c>
      <c r="F527" s="40" t="s">
        <v>4351</v>
      </c>
      <c r="G527" s="40">
        <v>23</v>
      </c>
      <c r="H527" s="40">
        <v>24</v>
      </c>
      <c r="I527" s="40">
        <v>51</v>
      </c>
      <c r="J527" s="40">
        <v>116</v>
      </c>
      <c r="K527" s="40" t="s">
        <v>4351</v>
      </c>
      <c r="L527" s="42">
        <v>111</v>
      </c>
      <c r="M527" s="45">
        <v>144</v>
      </c>
      <c r="N527" s="42" t="s">
        <v>4351</v>
      </c>
      <c r="O527" s="40" t="s">
        <v>4351</v>
      </c>
      <c r="P527" s="40">
        <v>0</v>
      </c>
      <c r="Q527" s="40" t="s">
        <v>4351</v>
      </c>
      <c r="R527" s="40">
        <v>211</v>
      </c>
      <c r="S527" s="40">
        <v>0</v>
      </c>
      <c r="T527" s="40" t="s">
        <v>4351</v>
      </c>
      <c r="U527" s="40">
        <v>36</v>
      </c>
      <c r="V527" s="42" t="s">
        <v>4351</v>
      </c>
      <c r="W527" s="40">
        <v>222</v>
      </c>
      <c r="X527" s="40" t="s">
        <v>4351</v>
      </c>
      <c r="Y527" s="3"/>
    </row>
    <row r="528" spans="1:25">
      <c r="A528" s="3" t="s">
        <v>932</v>
      </c>
      <c r="B528" s="3" t="s">
        <v>924</v>
      </c>
      <c r="C528" s="3" t="s">
        <v>237</v>
      </c>
      <c r="D528" s="45">
        <v>2103</v>
      </c>
      <c r="E528" s="40">
        <v>303</v>
      </c>
      <c r="F528" s="40">
        <v>172</v>
      </c>
      <c r="G528" s="40">
        <v>270</v>
      </c>
      <c r="H528" s="40">
        <v>282</v>
      </c>
      <c r="I528" s="40">
        <v>388</v>
      </c>
      <c r="J528" s="40">
        <v>676</v>
      </c>
      <c r="K528" s="40">
        <v>12</v>
      </c>
      <c r="L528" s="42">
        <v>979</v>
      </c>
      <c r="M528" s="45">
        <v>1124</v>
      </c>
      <c r="N528" s="42" t="s">
        <v>4351</v>
      </c>
      <c r="O528" s="40">
        <v>101</v>
      </c>
      <c r="P528" s="40" t="s">
        <v>4351</v>
      </c>
      <c r="Q528" s="40">
        <v>13</v>
      </c>
      <c r="R528" s="40">
        <v>1603</v>
      </c>
      <c r="S528" s="40">
        <v>12</v>
      </c>
      <c r="T528" s="40">
        <v>23</v>
      </c>
      <c r="U528" s="40">
        <v>349</v>
      </c>
      <c r="V528" s="42">
        <v>21</v>
      </c>
      <c r="W528" s="40">
        <v>1762</v>
      </c>
      <c r="X528" s="40">
        <v>320</v>
      </c>
    </row>
    <row r="529" spans="1:25">
      <c r="A529" s="3" t="s">
        <v>933</v>
      </c>
      <c r="B529" s="3" t="s">
        <v>924</v>
      </c>
      <c r="C529" s="3" t="s">
        <v>774</v>
      </c>
      <c r="D529" s="45">
        <v>508</v>
      </c>
      <c r="E529" s="40">
        <v>40</v>
      </c>
      <c r="F529" s="40">
        <v>36</v>
      </c>
      <c r="G529" s="40">
        <v>44</v>
      </c>
      <c r="H529" s="40">
        <v>68</v>
      </c>
      <c r="I529" s="40">
        <v>93</v>
      </c>
      <c r="J529" s="40">
        <v>227</v>
      </c>
      <c r="K529" s="40">
        <v>0</v>
      </c>
      <c r="L529" s="42">
        <v>238</v>
      </c>
      <c r="M529" s="45">
        <v>270</v>
      </c>
      <c r="N529" s="42">
        <v>0</v>
      </c>
      <c r="O529" s="40" t="s">
        <v>4351</v>
      </c>
      <c r="P529" s="40">
        <v>0</v>
      </c>
      <c r="Q529" s="40" t="s">
        <v>4351</v>
      </c>
      <c r="R529" s="40">
        <v>442</v>
      </c>
      <c r="S529" s="40">
        <v>0</v>
      </c>
      <c r="T529" s="40" t="s">
        <v>4351</v>
      </c>
      <c r="U529" s="40">
        <v>54</v>
      </c>
      <c r="V529" s="42" t="s">
        <v>4351</v>
      </c>
      <c r="W529" s="40">
        <v>455</v>
      </c>
      <c r="X529" s="40" t="s">
        <v>4351</v>
      </c>
      <c r="Y529" s="3"/>
    </row>
    <row r="530" spans="1:25">
      <c r="A530" s="3" t="s">
        <v>934</v>
      </c>
      <c r="B530" s="3" t="s">
        <v>924</v>
      </c>
      <c r="C530" s="3" t="s">
        <v>242</v>
      </c>
      <c r="D530" s="45">
        <v>476</v>
      </c>
      <c r="E530" s="40">
        <v>51</v>
      </c>
      <c r="F530" s="40" t="s">
        <v>4351</v>
      </c>
      <c r="G530" s="40">
        <v>48</v>
      </c>
      <c r="H530" s="40">
        <v>63</v>
      </c>
      <c r="I530" s="40">
        <v>96</v>
      </c>
      <c r="J530" s="40">
        <v>188</v>
      </c>
      <c r="K530" s="40" t="s">
        <v>4351</v>
      </c>
      <c r="L530" s="42">
        <v>224</v>
      </c>
      <c r="M530" s="45">
        <v>252</v>
      </c>
      <c r="N530" s="42">
        <v>0</v>
      </c>
      <c r="O530" s="40" t="s">
        <v>4351</v>
      </c>
      <c r="P530" s="40" t="s">
        <v>4351</v>
      </c>
      <c r="Q530" s="40" t="s">
        <v>4351</v>
      </c>
      <c r="R530" s="40">
        <v>387</v>
      </c>
      <c r="S530" s="40" t="s">
        <v>4351</v>
      </c>
      <c r="T530" s="40" t="s">
        <v>4351</v>
      </c>
      <c r="U530" s="40">
        <v>79</v>
      </c>
      <c r="V530" s="42">
        <v>12</v>
      </c>
      <c r="W530" s="40">
        <v>408</v>
      </c>
      <c r="X530" s="40">
        <v>56</v>
      </c>
    </row>
    <row r="531" spans="1:25">
      <c r="A531" s="3" t="s">
        <v>935</v>
      </c>
      <c r="B531" s="3" t="s">
        <v>924</v>
      </c>
      <c r="C531" s="3" t="s">
        <v>780</v>
      </c>
      <c r="D531" s="45">
        <v>703</v>
      </c>
      <c r="E531" s="40">
        <v>62</v>
      </c>
      <c r="F531" s="40" t="s">
        <v>4351</v>
      </c>
      <c r="G531" s="40">
        <v>84</v>
      </c>
      <c r="H531" s="40">
        <v>100</v>
      </c>
      <c r="I531" s="40">
        <v>136</v>
      </c>
      <c r="J531" s="40">
        <v>268</v>
      </c>
      <c r="K531" s="40" t="s">
        <v>4351</v>
      </c>
      <c r="L531" s="42">
        <v>310</v>
      </c>
      <c r="M531" s="45">
        <v>393</v>
      </c>
      <c r="N531" s="42" t="s">
        <v>4351</v>
      </c>
      <c r="O531" s="40">
        <v>14</v>
      </c>
      <c r="P531" s="40">
        <v>0</v>
      </c>
      <c r="Q531" s="40" t="s">
        <v>4351</v>
      </c>
      <c r="R531" s="40">
        <v>595</v>
      </c>
      <c r="S531" s="40" t="s">
        <v>4351</v>
      </c>
      <c r="T531" s="40" t="s">
        <v>4351</v>
      </c>
      <c r="U531" s="40">
        <v>80</v>
      </c>
      <c r="V531" s="42">
        <v>28</v>
      </c>
      <c r="W531" s="40">
        <v>599</v>
      </c>
      <c r="X531" s="40">
        <v>76</v>
      </c>
    </row>
    <row r="532" spans="1:25">
      <c r="A532" s="3" t="s">
        <v>936</v>
      </c>
      <c r="B532" s="3" t="s">
        <v>924</v>
      </c>
      <c r="C532" s="3" t="s">
        <v>246</v>
      </c>
      <c r="D532" s="45">
        <v>2202</v>
      </c>
      <c r="E532" s="40">
        <v>257</v>
      </c>
      <c r="F532" s="40">
        <v>129</v>
      </c>
      <c r="G532" s="40">
        <v>300</v>
      </c>
      <c r="H532" s="40">
        <v>342</v>
      </c>
      <c r="I532" s="40">
        <v>408</v>
      </c>
      <c r="J532" s="40">
        <v>754</v>
      </c>
      <c r="K532" s="40">
        <v>12</v>
      </c>
      <c r="L532" s="42">
        <v>1022</v>
      </c>
      <c r="M532" s="45">
        <v>1180</v>
      </c>
      <c r="N532" s="42" t="s">
        <v>4351</v>
      </c>
      <c r="O532" s="40">
        <v>71</v>
      </c>
      <c r="P532" s="40" t="s">
        <v>4351</v>
      </c>
      <c r="Q532" s="40">
        <v>72</v>
      </c>
      <c r="R532" s="40">
        <v>1601</v>
      </c>
      <c r="S532" s="40" t="s">
        <v>4351</v>
      </c>
      <c r="T532" s="40">
        <v>32</v>
      </c>
      <c r="U532" s="40">
        <v>409</v>
      </c>
      <c r="V532" s="42">
        <v>43</v>
      </c>
      <c r="W532" s="40">
        <v>1822</v>
      </c>
      <c r="X532" s="40">
        <v>337</v>
      </c>
    </row>
    <row r="533" spans="1:25">
      <c r="A533" s="3" t="s">
        <v>937</v>
      </c>
      <c r="B533" s="3" t="s">
        <v>924</v>
      </c>
      <c r="C533" s="3" t="s">
        <v>32</v>
      </c>
      <c r="D533" s="45">
        <v>527</v>
      </c>
      <c r="E533" s="40">
        <v>54</v>
      </c>
      <c r="F533" s="40" t="s">
        <v>4351</v>
      </c>
      <c r="G533" s="40">
        <v>63</v>
      </c>
      <c r="H533" s="40">
        <v>68</v>
      </c>
      <c r="I533" s="40">
        <v>96</v>
      </c>
      <c r="J533" s="40">
        <v>205</v>
      </c>
      <c r="K533" s="40" t="s">
        <v>4351</v>
      </c>
      <c r="L533" s="42">
        <v>249</v>
      </c>
      <c r="M533" s="45">
        <v>278</v>
      </c>
      <c r="N533" s="42">
        <v>0</v>
      </c>
      <c r="O533" s="40" t="s">
        <v>4351</v>
      </c>
      <c r="P533" s="40">
        <v>0</v>
      </c>
      <c r="Q533" s="40">
        <v>0</v>
      </c>
      <c r="R533" s="40">
        <v>442</v>
      </c>
      <c r="S533" s="40" t="s">
        <v>4351</v>
      </c>
      <c r="T533" s="40" t="s">
        <v>4351</v>
      </c>
      <c r="U533" s="40">
        <v>75</v>
      </c>
      <c r="V533" s="42" t="s">
        <v>4351</v>
      </c>
      <c r="W533" s="40">
        <v>467</v>
      </c>
      <c r="X533" s="40" t="s">
        <v>4351</v>
      </c>
      <c r="Y533" s="3"/>
    </row>
    <row r="534" spans="1:25">
      <c r="A534" s="3" t="s">
        <v>938</v>
      </c>
      <c r="B534" s="3" t="s">
        <v>924</v>
      </c>
      <c r="C534" s="3" t="s">
        <v>788</v>
      </c>
      <c r="D534" s="45">
        <v>614</v>
      </c>
      <c r="E534" s="40">
        <v>68</v>
      </c>
      <c r="F534" s="40">
        <v>49</v>
      </c>
      <c r="G534" s="40">
        <v>76</v>
      </c>
      <c r="H534" s="40">
        <v>66</v>
      </c>
      <c r="I534" s="40">
        <v>111</v>
      </c>
      <c r="J534" s="40">
        <v>244</v>
      </c>
      <c r="K534" s="40">
        <v>0</v>
      </c>
      <c r="L534" s="42">
        <v>294</v>
      </c>
      <c r="M534" s="45">
        <v>320</v>
      </c>
      <c r="N534" s="42">
        <v>0</v>
      </c>
      <c r="O534" s="40" t="s">
        <v>4351</v>
      </c>
      <c r="P534" s="40">
        <v>0</v>
      </c>
      <c r="Q534" s="40" t="s">
        <v>4351</v>
      </c>
      <c r="R534" s="40">
        <v>477</v>
      </c>
      <c r="S534" s="40" t="s">
        <v>4351</v>
      </c>
      <c r="T534" s="40">
        <v>0</v>
      </c>
      <c r="U534" s="40">
        <v>117</v>
      </c>
      <c r="V534" s="42">
        <v>22</v>
      </c>
      <c r="W534" s="40">
        <v>482</v>
      </c>
      <c r="X534" s="40">
        <v>110</v>
      </c>
    </row>
    <row r="535" spans="1:25">
      <c r="A535" s="3" t="s">
        <v>939</v>
      </c>
      <c r="B535" s="3" t="s">
        <v>924</v>
      </c>
      <c r="C535" s="3" t="s">
        <v>258</v>
      </c>
      <c r="D535" s="45">
        <v>213</v>
      </c>
      <c r="E535" s="40">
        <v>21</v>
      </c>
      <c r="F535" s="40" t="s">
        <v>4351</v>
      </c>
      <c r="G535" s="40">
        <v>23</v>
      </c>
      <c r="H535" s="40">
        <v>39</v>
      </c>
      <c r="I535" s="40">
        <v>34</v>
      </c>
      <c r="J535" s="40">
        <v>81</v>
      </c>
      <c r="K535" s="40" t="s">
        <v>4351</v>
      </c>
      <c r="L535" s="42">
        <v>100</v>
      </c>
      <c r="M535" s="45">
        <v>113</v>
      </c>
      <c r="N535" s="42">
        <v>0</v>
      </c>
      <c r="O535" s="40">
        <v>0</v>
      </c>
      <c r="P535" s="40">
        <v>0</v>
      </c>
      <c r="Q535" s="40">
        <v>0</v>
      </c>
      <c r="R535" s="40">
        <v>169</v>
      </c>
      <c r="S535" s="40" t="s">
        <v>4351</v>
      </c>
      <c r="T535" s="40" t="s">
        <v>4351</v>
      </c>
      <c r="U535" s="40">
        <v>42</v>
      </c>
      <c r="V535" s="42" t="s">
        <v>4351</v>
      </c>
      <c r="W535" s="40">
        <v>169</v>
      </c>
      <c r="X535" s="40" t="s">
        <v>4351</v>
      </c>
      <c r="Y535" s="3"/>
    </row>
    <row r="536" spans="1:25">
      <c r="A536" s="3" t="s">
        <v>940</v>
      </c>
      <c r="B536" s="3" t="s">
        <v>924</v>
      </c>
      <c r="C536" s="3" t="s">
        <v>941</v>
      </c>
      <c r="D536" s="45">
        <v>589</v>
      </c>
      <c r="E536" s="40">
        <v>76</v>
      </c>
      <c r="F536" s="40" t="s">
        <v>4351</v>
      </c>
      <c r="G536" s="40">
        <v>52</v>
      </c>
      <c r="H536" s="40">
        <v>66</v>
      </c>
      <c r="I536" s="40">
        <v>121</v>
      </c>
      <c r="J536" s="40">
        <v>218</v>
      </c>
      <c r="K536" s="40" t="s">
        <v>4351</v>
      </c>
      <c r="L536" s="42">
        <v>289</v>
      </c>
      <c r="M536" s="45">
        <v>300</v>
      </c>
      <c r="N536" s="42">
        <v>0</v>
      </c>
      <c r="O536" s="40" t="s">
        <v>4351</v>
      </c>
      <c r="P536" s="40">
        <v>0</v>
      </c>
      <c r="Q536" s="40" t="s">
        <v>4351</v>
      </c>
      <c r="R536" s="40">
        <v>402</v>
      </c>
      <c r="S536" s="40" t="s">
        <v>4351</v>
      </c>
      <c r="T536" s="40" t="s">
        <v>4351</v>
      </c>
      <c r="U536" s="40">
        <v>166</v>
      </c>
      <c r="V536" s="42">
        <v>15</v>
      </c>
      <c r="W536" s="40">
        <v>427</v>
      </c>
      <c r="X536" s="40">
        <v>147</v>
      </c>
    </row>
    <row r="537" spans="1:25">
      <c r="A537" s="3" t="s">
        <v>942</v>
      </c>
      <c r="B537" s="3" t="s">
        <v>924</v>
      </c>
      <c r="C537" s="3" t="s">
        <v>943</v>
      </c>
      <c r="D537" s="45">
        <v>789</v>
      </c>
      <c r="E537" s="40">
        <v>76</v>
      </c>
      <c r="F537" s="40" t="s">
        <v>4351</v>
      </c>
      <c r="G537" s="40">
        <v>86</v>
      </c>
      <c r="H537" s="40">
        <v>78</v>
      </c>
      <c r="I537" s="40">
        <v>153</v>
      </c>
      <c r="J537" s="40">
        <v>349</v>
      </c>
      <c r="K537" s="40" t="s">
        <v>4351</v>
      </c>
      <c r="L537" s="42">
        <v>367</v>
      </c>
      <c r="M537" s="45">
        <v>422</v>
      </c>
      <c r="N537" s="42">
        <v>0</v>
      </c>
      <c r="O537" s="40">
        <v>11</v>
      </c>
      <c r="P537" s="40">
        <v>0</v>
      </c>
      <c r="Q537" s="40" t="s">
        <v>4351</v>
      </c>
      <c r="R537" s="40">
        <v>622</v>
      </c>
      <c r="S537" s="40" t="s">
        <v>4351</v>
      </c>
      <c r="T537" s="40" t="s">
        <v>4351</v>
      </c>
      <c r="U537" s="40">
        <v>148</v>
      </c>
      <c r="V537" s="42" t="s">
        <v>4351</v>
      </c>
      <c r="W537" s="40">
        <v>658</v>
      </c>
      <c r="X537" s="40" t="s">
        <v>4351</v>
      </c>
      <c r="Y537" s="3"/>
    </row>
    <row r="538" spans="1:25">
      <c r="A538" s="3" t="s">
        <v>944</v>
      </c>
      <c r="B538" s="3" t="s">
        <v>924</v>
      </c>
      <c r="C538" s="3" t="s">
        <v>561</v>
      </c>
      <c r="D538" s="45">
        <v>636</v>
      </c>
      <c r="E538" s="40">
        <v>59</v>
      </c>
      <c r="F538" s="40" t="s">
        <v>4351</v>
      </c>
      <c r="G538" s="40">
        <v>61</v>
      </c>
      <c r="H538" s="40">
        <v>89</v>
      </c>
      <c r="I538" s="40">
        <v>104</v>
      </c>
      <c r="J538" s="40">
        <v>270</v>
      </c>
      <c r="K538" s="40" t="s">
        <v>4351</v>
      </c>
      <c r="L538" s="42">
        <v>296</v>
      </c>
      <c r="M538" s="45">
        <v>340</v>
      </c>
      <c r="N538" s="42">
        <v>0</v>
      </c>
      <c r="O538" s="40" t="s">
        <v>4351</v>
      </c>
      <c r="P538" s="40">
        <v>0</v>
      </c>
      <c r="Q538" s="40">
        <v>0</v>
      </c>
      <c r="R538" s="40">
        <v>503</v>
      </c>
      <c r="S538" s="40" t="s">
        <v>4351</v>
      </c>
      <c r="T538" s="40" t="s">
        <v>4351</v>
      </c>
      <c r="U538" s="40">
        <v>122</v>
      </c>
      <c r="V538" s="42" t="s">
        <v>4351</v>
      </c>
      <c r="W538" s="40">
        <v>517</v>
      </c>
      <c r="X538" s="40" t="s">
        <v>4351</v>
      </c>
      <c r="Y538" s="3"/>
    </row>
    <row r="539" spans="1:25">
      <c r="A539" s="3" t="s">
        <v>945</v>
      </c>
      <c r="B539" s="3" t="s">
        <v>924</v>
      </c>
      <c r="C539" s="3" t="s">
        <v>54</v>
      </c>
      <c r="D539" s="45">
        <v>879</v>
      </c>
      <c r="E539" s="40">
        <v>103</v>
      </c>
      <c r="F539" s="40" t="s">
        <v>4351</v>
      </c>
      <c r="G539" s="40">
        <v>95</v>
      </c>
      <c r="H539" s="40">
        <v>128</v>
      </c>
      <c r="I539" s="40">
        <v>148</v>
      </c>
      <c r="J539" s="40">
        <v>345</v>
      </c>
      <c r="K539" s="40" t="s">
        <v>4351</v>
      </c>
      <c r="L539" s="42">
        <v>410</v>
      </c>
      <c r="M539" s="45">
        <v>469</v>
      </c>
      <c r="N539" s="42" t="s">
        <v>4351</v>
      </c>
      <c r="O539" s="40">
        <v>11</v>
      </c>
      <c r="P539" s="40" t="s">
        <v>4351</v>
      </c>
      <c r="Q539" s="40" t="s">
        <v>4351</v>
      </c>
      <c r="R539" s="40">
        <v>685</v>
      </c>
      <c r="S539" s="40" t="s">
        <v>4351</v>
      </c>
      <c r="T539" s="40" t="s">
        <v>4351</v>
      </c>
      <c r="U539" s="40">
        <v>167</v>
      </c>
      <c r="V539" s="42">
        <v>15</v>
      </c>
      <c r="W539" s="40">
        <v>701</v>
      </c>
      <c r="X539" s="40">
        <v>163</v>
      </c>
    </row>
    <row r="540" spans="1:25">
      <c r="A540" s="3" t="s">
        <v>946</v>
      </c>
      <c r="B540" s="3" t="s">
        <v>924</v>
      </c>
      <c r="C540" s="3" t="s">
        <v>947</v>
      </c>
      <c r="D540" s="45">
        <v>2088</v>
      </c>
      <c r="E540" s="40">
        <v>217</v>
      </c>
      <c r="F540" s="40" t="s">
        <v>4351</v>
      </c>
      <c r="G540" s="40">
        <v>300</v>
      </c>
      <c r="H540" s="40">
        <v>286</v>
      </c>
      <c r="I540" s="40">
        <v>378</v>
      </c>
      <c r="J540" s="40">
        <v>755</v>
      </c>
      <c r="K540" s="40" t="s">
        <v>4351</v>
      </c>
      <c r="L540" s="42">
        <v>943</v>
      </c>
      <c r="M540" s="45">
        <v>1145</v>
      </c>
      <c r="N540" s="42" t="s">
        <v>4351</v>
      </c>
      <c r="O540" s="40">
        <v>71</v>
      </c>
      <c r="P540" s="40" t="s">
        <v>4351</v>
      </c>
      <c r="Q540" s="40">
        <v>32</v>
      </c>
      <c r="R540" s="40">
        <v>1658</v>
      </c>
      <c r="S540" s="40" t="s">
        <v>4351</v>
      </c>
      <c r="T540" s="40">
        <v>25</v>
      </c>
      <c r="U540" s="40">
        <v>295</v>
      </c>
      <c r="V540" s="42">
        <v>17</v>
      </c>
      <c r="W540" s="40">
        <v>1791</v>
      </c>
      <c r="X540" s="40">
        <v>280</v>
      </c>
    </row>
    <row r="541" spans="1:25">
      <c r="A541" s="3" t="s">
        <v>948</v>
      </c>
      <c r="B541" s="3" t="s">
        <v>924</v>
      </c>
      <c r="C541" s="3" t="s">
        <v>949</v>
      </c>
      <c r="D541" s="45">
        <v>965</v>
      </c>
      <c r="E541" s="40">
        <v>109</v>
      </c>
      <c r="F541" s="40" t="s">
        <v>4351</v>
      </c>
      <c r="G541" s="40">
        <v>122</v>
      </c>
      <c r="H541" s="40">
        <v>103</v>
      </c>
      <c r="I541" s="40">
        <v>182</v>
      </c>
      <c r="J541" s="40">
        <v>372</v>
      </c>
      <c r="K541" s="40" t="s">
        <v>4351</v>
      </c>
      <c r="L541" s="42">
        <v>493</v>
      </c>
      <c r="M541" s="45">
        <v>472</v>
      </c>
      <c r="N541" s="42" t="s">
        <v>4351</v>
      </c>
      <c r="O541" s="40">
        <v>11</v>
      </c>
      <c r="P541" s="40">
        <v>0</v>
      </c>
      <c r="Q541" s="40" t="s">
        <v>4351</v>
      </c>
      <c r="R541" s="40">
        <v>722</v>
      </c>
      <c r="S541" s="40" t="s">
        <v>4351</v>
      </c>
      <c r="T541" s="40" t="s">
        <v>4351</v>
      </c>
      <c r="U541" s="40">
        <v>224</v>
      </c>
      <c r="V541" s="42">
        <v>12</v>
      </c>
      <c r="W541" s="40">
        <v>748</v>
      </c>
      <c r="X541" s="40">
        <v>205</v>
      </c>
      <c r="Y541" s="3"/>
    </row>
    <row r="542" spans="1:25">
      <c r="A542" s="3" t="s">
        <v>950</v>
      </c>
      <c r="B542" s="3" t="s">
        <v>924</v>
      </c>
      <c r="C542" s="3" t="s">
        <v>951</v>
      </c>
      <c r="D542" s="45">
        <v>3191</v>
      </c>
      <c r="E542" s="40">
        <v>372</v>
      </c>
      <c r="F542" s="40" t="s">
        <v>4351</v>
      </c>
      <c r="G542" s="40">
        <v>395</v>
      </c>
      <c r="H542" s="40">
        <v>457</v>
      </c>
      <c r="I542" s="40">
        <v>578</v>
      </c>
      <c r="J542" s="40">
        <v>1152</v>
      </c>
      <c r="K542" s="40" t="s">
        <v>4351</v>
      </c>
      <c r="L542" s="42">
        <v>1447</v>
      </c>
      <c r="M542" s="45">
        <v>1744</v>
      </c>
      <c r="N542" s="42" t="s">
        <v>4351</v>
      </c>
      <c r="O542" s="40">
        <v>105</v>
      </c>
      <c r="P542" s="40" t="s">
        <v>4351</v>
      </c>
      <c r="Q542" s="40">
        <v>50</v>
      </c>
      <c r="R542" s="40">
        <v>2299</v>
      </c>
      <c r="S542" s="40">
        <v>38</v>
      </c>
      <c r="T542" s="40">
        <v>42</v>
      </c>
      <c r="U542" s="40">
        <v>656</v>
      </c>
      <c r="V542" s="42">
        <v>172</v>
      </c>
      <c r="W542" s="40">
        <v>2519</v>
      </c>
      <c r="X542" s="40">
        <v>500</v>
      </c>
    </row>
    <row r="543" spans="1:25">
      <c r="A543" s="3" t="s">
        <v>952</v>
      </c>
      <c r="B543" s="3" t="s">
        <v>924</v>
      </c>
      <c r="C543" s="3" t="s">
        <v>62</v>
      </c>
      <c r="D543" s="45">
        <v>399</v>
      </c>
      <c r="E543" s="40">
        <v>35</v>
      </c>
      <c r="F543" s="40" t="s">
        <v>4351</v>
      </c>
      <c r="G543" s="40">
        <v>24</v>
      </c>
      <c r="H543" s="40">
        <v>59</v>
      </c>
      <c r="I543" s="40">
        <v>78</v>
      </c>
      <c r="J543" s="40">
        <v>179</v>
      </c>
      <c r="K543" s="40" t="s">
        <v>4351</v>
      </c>
      <c r="L543" s="42">
        <v>177</v>
      </c>
      <c r="M543" s="45">
        <v>222</v>
      </c>
      <c r="N543" s="42" t="s">
        <v>4351</v>
      </c>
      <c r="O543" s="40" t="s">
        <v>4351</v>
      </c>
      <c r="P543" s="40">
        <v>0</v>
      </c>
      <c r="Q543" s="40">
        <v>0</v>
      </c>
      <c r="R543" s="40">
        <v>336</v>
      </c>
      <c r="S543" s="40">
        <v>0</v>
      </c>
      <c r="T543" s="40">
        <v>0</v>
      </c>
      <c r="U543" s="40">
        <v>61</v>
      </c>
      <c r="V543" s="42" t="s">
        <v>4351</v>
      </c>
      <c r="W543" s="40">
        <v>352</v>
      </c>
      <c r="X543" s="40" t="s">
        <v>4351</v>
      </c>
      <c r="Y543" s="3"/>
    </row>
    <row r="544" spans="1:25">
      <c r="A544" s="3" t="s">
        <v>953</v>
      </c>
      <c r="B544" s="3" t="s">
        <v>924</v>
      </c>
      <c r="C544" s="3" t="s">
        <v>587</v>
      </c>
      <c r="D544" s="45">
        <v>1832</v>
      </c>
      <c r="E544" s="40">
        <v>224</v>
      </c>
      <c r="F544" s="40" t="s">
        <v>4351</v>
      </c>
      <c r="G544" s="40">
        <v>289</v>
      </c>
      <c r="H544" s="40">
        <v>277</v>
      </c>
      <c r="I544" s="40">
        <v>327</v>
      </c>
      <c r="J544" s="40">
        <v>585</v>
      </c>
      <c r="K544" s="40" t="s">
        <v>4351</v>
      </c>
      <c r="L544" s="42">
        <v>839</v>
      </c>
      <c r="M544" s="45">
        <v>993</v>
      </c>
      <c r="N544" s="42" t="s">
        <v>4351</v>
      </c>
      <c r="O544" s="40">
        <v>71</v>
      </c>
      <c r="P544" s="40" t="s">
        <v>4351</v>
      </c>
      <c r="Q544" s="40">
        <v>39</v>
      </c>
      <c r="R544" s="40">
        <v>1427</v>
      </c>
      <c r="S544" s="40">
        <v>17</v>
      </c>
      <c r="T544" s="40">
        <v>18</v>
      </c>
      <c r="U544" s="40">
        <v>257</v>
      </c>
      <c r="V544" s="42">
        <v>26</v>
      </c>
      <c r="W544" s="40">
        <v>1590</v>
      </c>
      <c r="X544" s="40">
        <v>216</v>
      </c>
    </row>
    <row r="545" spans="1:25">
      <c r="A545" s="3" t="s">
        <v>954</v>
      </c>
      <c r="B545" s="3" t="s">
        <v>924</v>
      </c>
      <c r="C545" s="3" t="s">
        <v>955</v>
      </c>
      <c r="D545" s="45">
        <v>342</v>
      </c>
      <c r="E545" s="40">
        <v>34</v>
      </c>
      <c r="F545" s="40" t="s">
        <v>4351</v>
      </c>
      <c r="G545" s="40">
        <v>29</v>
      </c>
      <c r="H545" s="40">
        <v>39</v>
      </c>
      <c r="I545" s="40">
        <v>73</v>
      </c>
      <c r="J545" s="40">
        <v>143</v>
      </c>
      <c r="K545" s="40" t="s">
        <v>4351</v>
      </c>
      <c r="L545" s="42">
        <v>159</v>
      </c>
      <c r="M545" s="45">
        <v>183</v>
      </c>
      <c r="N545" s="42">
        <v>0</v>
      </c>
      <c r="O545" s="40" t="s">
        <v>4351</v>
      </c>
      <c r="P545" s="40">
        <v>0</v>
      </c>
      <c r="Q545" s="40" t="s">
        <v>4351</v>
      </c>
      <c r="R545" s="40">
        <v>258</v>
      </c>
      <c r="S545" s="40" t="s">
        <v>4351</v>
      </c>
      <c r="T545" s="40" t="s">
        <v>4351</v>
      </c>
      <c r="U545" s="40">
        <v>75</v>
      </c>
      <c r="V545" s="42">
        <v>0</v>
      </c>
      <c r="W545" s="40">
        <v>286</v>
      </c>
      <c r="X545" s="40">
        <v>56</v>
      </c>
      <c r="Y545" s="3"/>
    </row>
    <row r="546" spans="1:25">
      <c r="A546" s="3" t="s">
        <v>956</v>
      </c>
      <c r="B546" s="3" t="s">
        <v>924</v>
      </c>
      <c r="C546" s="3" t="s">
        <v>64</v>
      </c>
      <c r="D546" s="45">
        <v>556</v>
      </c>
      <c r="E546" s="40">
        <v>51</v>
      </c>
      <c r="F546" s="40" t="s">
        <v>4351</v>
      </c>
      <c r="G546" s="40">
        <v>53</v>
      </c>
      <c r="H546" s="40">
        <v>83</v>
      </c>
      <c r="I546" s="40">
        <v>115</v>
      </c>
      <c r="J546" s="40">
        <v>221</v>
      </c>
      <c r="K546" s="40" t="s">
        <v>4351</v>
      </c>
      <c r="L546" s="42">
        <v>271</v>
      </c>
      <c r="M546" s="45">
        <v>285</v>
      </c>
      <c r="N546" s="42" t="s">
        <v>4351</v>
      </c>
      <c r="O546" s="40" t="s">
        <v>4351</v>
      </c>
      <c r="P546" s="40">
        <v>0</v>
      </c>
      <c r="Q546" s="40">
        <v>0</v>
      </c>
      <c r="R546" s="40">
        <v>469</v>
      </c>
      <c r="S546" s="40">
        <v>0</v>
      </c>
      <c r="T546" s="40">
        <v>0</v>
      </c>
      <c r="U546" s="40">
        <v>81</v>
      </c>
      <c r="V546" s="42" t="s">
        <v>4351</v>
      </c>
      <c r="W546" s="40">
        <v>475</v>
      </c>
      <c r="X546" s="40" t="s">
        <v>4351</v>
      </c>
      <c r="Y546" s="3"/>
    </row>
    <row r="547" spans="1:25">
      <c r="A547" s="3" t="s">
        <v>957</v>
      </c>
      <c r="B547" s="3" t="s">
        <v>924</v>
      </c>
      <c r="C547" s="3" t="s">
        <v>272</v>
      </c>
      <c r="D547" s="45">
        <v>546</v>
      </c>
      <c r="E547" s="40">
        <v>61</v>
      </c>
      <c r="F547" s="40" t="s">
        <v>4351</v>
      </c>
      <c r="G547" s="40">
        <v>61</v>
      </c>
      <c r="H547" s="40">
        <v>56</v>
      </c>
      <c r="I547" s="40">
        <v>101</v>
      </c>
      <c r="J547" s="40">
        <v>232</v>
      </c>
      <c r="K547" s="40" t="s">
        <v>4351</v>
      </c>
      <c r="L547" s="42">
        <v>248</v>
      </c>
      <c r="M547" s="45">
        <v>298</v>
      </c>
      <c r="N547" s="42" t="s">
        <v>4351</v>
      </c>
      <c r="O547" s="40" t="s">
        <v>4351</v>
      </c>
      <c r="P547" s="40">
        <v>0</v>
      </c>
      <c r="Q547" s="40" t="s">
        <v>4351</v>
      </c>
      <c r="R547" s="40">
        <v>395</v>
      </c>
      <c r="S547" s="40" t="s">
        <v>4351</v>
      </c>
      <c r="T547" s="40" t="s">
        <v>4351</v>
      </c>
      <c r="U547" s="40">
        <v>131</v>
      </c>
      <c r="V547" s="42" t="s">
        <v>4351</v>
      </c>
      <c r="W547" s="40">
        <v>420</v>
      </c>
      <c r="X547" s="40" t="s">
        <v>4351</v>
      </c>
      <c r="Y547" s="3"/>
    </row>
    <row r="548" spans="1:25">
      <c r="A548" s="3" t="s">
        <v>958</v>
      </c>
      <c r="B548" s="3" t="s">
        <v>924</v>
      </c>
      <c r="C548" s="3" t="s">
        <v>959</v>
      </c>
      <c r="D548" s="45">
        <v>682</v>
      </c>
      <c r="E548" s="40">
        <v>63</v>
      </c>
      <c r="F548" s="40" t="s">
        <v>4351</v>
      </c>
      <c r="G548" s="40">
        <v>76</v>
      </c>
      <c r="H548" s="40">
        <v>79</v>
      </c>
      <c r="I548" s="40">
        <v>106</v>
      </c>
      <c r="J548" s="40">
        <v>307</v>
      </c>
      <c r="K548" s="40" t="s">
        <v>4351</v>
      </c>
      <c r="L548" s="42">
        <v>305</v>
      </c>
      <c r="M548" s="45">
        <v>377</v>
      </c>
      <c r="N548" s="42">
        <v>0</v>
      </c>
      <c r="O548" s="40" t="s">
        <v>4351</v>
      </c>
      <c r="P548" s="40">
        <v>0</v>
      </c>
      <c r="Q548" s="40" t="s">
        <v>4351</v>
      </c>
      <c r="R548" s="40">
        <v>473</v>
      </c>
      <c r="S548" s="40">
        <v>0</v>
      </c>
      <c r="T548" s="40" t="s">
        <v>4351</v>
      </c>
      <c r="U548" s="40">
        <v>186</v>
      </c>
      <c r="V548" s="42" t="s">
        <v>4351</v>
      </c>
      <c r="W548" s="40">
        <v>513</v>
      </c>
      <c r="X548" s="40" t="s">
        <v>4351</v>
      </c>
      <c r="Y548" s="3"/>
    </row>
    <row r="549" spans="1:25">
      <c r="A549" s="3" t="s">
        <v>960</v>
      </c>
      <c r="B549" s="3" t="s">
        <v>924</v>
      </c>
      <c r="C549" s="3" t="s">
        <v>276</v>
      </c>
      <c r="D549" s="45">
        <v>856</v>
      </c>
      <c r="E549" s="40">
        <v>68</v>
      </c>
      <c r="F549" s="40" t="s">
        <v>4351</v>
      </c>
      <c r="G549" s="40">
        <v>89</v>
      </c>
      <c r="H549" s="40">
        <v>99</v>
      </c>
      <c r="I549" s="40">
        <v>169</v>
      </c>
      <c r="J549" s="40">
        <v>388</v>
      </c>
      <c r="K549" s="40" t="s">
        <v>4351</v>
      </c>
      <c r="L549" s="42">
        <v>376</v>
      </c>
      <c r="M549" s="45">
        <v>480</v>
      </c>
      <c r="N549" s="42" t="s">
        <v>4351</v>
      </c>
      <c r="O549" s="40">
        <v>26</v>
      </c>
      <c r="P549" s="40">
        <v>0</v>
      </c>
      <c r="Q549" s="40">
        <v>27</v>
      </c>
      <c r="R549" s="40">
        <v>645</v>
      </c>
      <c r="S549" s="40" t="s">
        <v>4351</v>
      </c>
      <c r="T549" s="40" t="s">
        <v>4351</v>
      </c>
      <c r="U549" s="40">
        <v>145</v>
      </c>
      <c r="V549" s="42">
        <v>23</v>
      </c>
      <c r="W549" s="40">
        <v>703</v>
      </c>
      <c r="X549" s="40">
        <v>130</v>
      </c>
    </row>
    <row r="550" spans="1:25">
      <c r="A550" s="3" t="s">
        <v>961</v>
      </c>
      <c r="B550" s="3" t="s">
        <v>924</v>
      </c>
      <c r="C550" s="3" t="s">
        <v>68</v>
      </c>
      <c r="D550" s="45">
        <v>643</v>
      </c>
      <c r="E550" s="40">
        <v>59</v>
      </c>
      <c r="F550" s="40" t="s">
        <v>4351</v>
      </c>
      <c r="G550" s="40">
        <v>77</v>
      </c>
      <c r="H550" s="40">
        <v>82</v>
      </c>
      <c r="I550" s="40">
        <v>152</v>
      </c>
      <c r="J550" s="40">
        <v>232</v>
      </c>
      <c r="K550" s="40" t="s">
        <v>4351</v>
      </c>
      <c r="L550" s="42">
        <v>311</v>
      </c>
      <c r="M550" s="45">
        <v>332</v>
      </c>
      <c r="N550" s="42">
        <v>0</v>
      </c>
      <c r="O550" s="40">
        <v>17</v>
      </c>
      <c r="P550" s="40">
        <v>0</v>
      </c>
      <c r="Q550" s="40">
        <v>0</v>
      </c>
      <c r="R550" s="40">
        <v>522</v>
      </c>
      <c r="S550" s="40" t="s">
        <v>4351</v>
      </c>
      <c r="T550" s="40" t="s">
        <v>4351</v>
      </c>
      <c r="U550" s="40">
        <v>97</v>
      </c>
      <c r="V550" s="42" t="s">
        <v>4351</v>
      </c>
      <c r="W550" s="40">
        <v>543</v>
      </c>
      <c r="X550" s="40" t="s">
        <v>4351</v>
      </c>
      <c r="Y550" s="3"/>
    </row>
    <row r="551" spans="1:25">
      <c r="A551" s="3" t="s">
        <v>962</v>
      </c>
      <c r="B551" s="3" t="s">
        <v>924</v>
      </c>
      <c r="C551" s="3" t="s">
        <v>408</v>
      </c>
      <c r="D551" s="45">
        <v>11973</v>
      </c>
      <c r="E551" s="40">
        <v>2124</v>
      </c>
      <c r="F551" s="40">
        <v>1087</v>
      </c>
      <c r="G551" s="40">
        <v>1523</v>
      </c>
      <c r="H551" s="40">
        <v>1935</v>
      </c>
      <c r="I551" s="40">
        <v>2199</v>
      </c>
      <c r="J551" s="40">
        <v>2994</v>
      </c>
      <c r="K551" s="40">
        <v>111</v>
      </c>
      <c r="L551" s="42">
        <v>5601</v>
      </c>
      <c r="M551" s="45">
        <v>6372</v>
      </c>
      <c r="N551" s="42" t="s">
        <v>4351</v>
      </c>
      <c r="O551" s="40">
        <v>1475</v>
      </c>
      <c r="P551" s="40" t="s">
        <v>4351</v>
      </c>
      <c r="Q551" s="40">
        <v>205</v>
      </c>
      <c r="R551" s="40">
        <v>7593</v>
      </c>
      <c r="S551" s="40">
        <v>137</v>
      </c>
      <c r="T551" s="40">
        <v>179</v>
      </c>
      <c r="U551" s="40">
        <v>2368</v>
      </c>
      <c r="V551" s="42">
        <v>315</v>
      </c>
      <c r="W551" s="40">
        <v>9641</v>
      </c>
      <c r="X551" s="40">
        <v>2017</v>
      </c>
      <c r="Y551" s="1"/>
    </row>
    <row r="552" spans="1:25">
      <c r="A552" s="3" t="s">
        <v>963</v>
      </c>
      <c r="B552" s="3" t="s">
        <v>924</v>
      </c>
      <c r="C552" s="3" t="s">
        <v>610</v>
      </c>
      <c r="D552" s="45">
        <v>2128</v>
      </c>
      <c r="E552" s="40">
        <v>291</v>
      </c>
      <c r="F552" s="40" t="s">
        <v>4351</v>
      </c>
      <c r="G552" s="40">
        <v>264</v>
      </c>
      <c r="H552" s="40">
        <v>299</v>
      </c>
      <c r="I552" s="40">
        <v>391</v>
      </c>
      <c r="J552" s="40">
        <v>688</v>
      </c>
      <c r="K552" s="40" t="s">
        <v>4351</v>
      </c>
      <c r="L552" s="42">
        <v>967</v>
      </c>
      <c r="M552" s="45">
        <v>1161</v>
      </c>
      <c r="N552" s="42" t="s">
        <v>4351</v>
      </c>
      <c r="O552" s="40">
        <v>53</v>
      </c>
      <c r="P552" s="40" t="s">
        <v>4351</v>
      </c>
      <c r="Q552" s="40">
        <v>28</v>
      </c>
      <c r="R552" s="40">
        <v>1573</v>
      </c>
      <c r="S552" s="40">
        <v>13</v>
      </c>
      <c r="T552" s="40">
        <v>13</v>
      </c>
      <c r="U552" s="40">
        <v>446</v>
      </c>
      <c r="V552" s="42">
        <v>33</v>
      </c>
      <c r="W552" s="40">
        <v>1694</v>
      </c>
      <c r="X552" s="40">
        <v>401</v>
      </c>
    </row>
    <row r="553" spans="1:25">
      <c r="A553" s="3" t="s">
        <v>964</v>
      </c>
      <c r="B553" s="3" t="s">
        <v>924</v>
      </c>
      <c r="C553" s="3" t="s">
        <v>965</v>
      </c>
      <c r="D553" s="45">
        <v>835</v>
      </c>
      <c r="E553" s="40">
        <v>76</v>
      </c>
      <c r="F553" s="40" t="s">
        <v>4351</v>
      </c>
      <c r="G553" s="40">
        <v>93</v>
      </c>
      <c r="H553" s="40">
        <v>123</v>
      </c>
      <c r="I553" s="40">
        <v>149</v>
      </c>
      <c r="J553" s="40">
        <v>338</v>
      </c>
      <c r="K553" s="40" t="s">
        <v>4351</v>
      </c>
      <c r="L553" s="42">
        <v>376</v>
      </c>
      <c r="M553" s="45">
        <v>459</v>
      </c>
      <c r="N553" s="42" t="s">
        <v>4351</v>
      </c>
      <c r="O553" s="40" t="s">
        <v>4351</v>
      </c>
      <c r="P553" s="40" t="s">
        <v>4351</v>
      </c>
      <c r="Q553" s="40" t="s">
        <v>4351</v>
      </c>
      <c r="R553" s="40">
        <v>680</v>
      </c>
      <c r="S553" s="40" t="s">
        <v>4351</v>
      </c>
      <c r="T553" s="40">
        <v>11</v>
      </c>
      <c r="U553" s="40">
        <v>126</v>
      </c>
      <c r="V553" s="42" t="s">
        <v>4351</v>
      </c>
      <c r="W553" s="40">
        <v>712</v>
      </c>
      <c r="X553" s="40" t="s">
        <v>4351</v>
      </c>
      <c r="Y553" s="3"/>
    </row>
    <row r="554" spans="1:25">
      <c r="A554" s="3" t="s">
        <v>966</v>
      </c>
      <c r="B554" s="3" t="s">
        <v>924</v>
      </c>
      <c r="C554" s="3" t="s">
        <v>967</v>
      </c>
      <c r="D554" s="45">
        <v>4269</v>
      </c>
      <c r="E554" s="40">
        <v>638</v>
      </c>
      <c r="F554" s="40">
        <v>374</v>
      </c>
      <c r="G554" s="40">
        <v>601</v>
      </c>
      <c r="H554" s="40">
        <v>664</v>
      </c>
      <c r="I554" s="40">
        <v>766</v>
      </c>
      <c r="J554" s="40">
        <v>1187</v>
      </c>
      <c r="K554" s="40">
        <v>39</v>
      </c>
      <c r="L554" s="42">
        <v>1937</v>
      </c>
      <c r="M554" s="45">
        <v>2332</v>
      </c>
      <c r="N554" s="42" t="s">
        <v>4351</v>
      </c>
      <c r="O554" s="40">
        <v>583</v>
      </c>
      <c r="P554" s="40" t="s">
        <v>4351</v>
      </c>
      <c r="Q554" s="40">
        <v>163</v>
      </c>
      <c r="R554" s="40">
        <v>2683</v>
      </c>
      <c r="S554" s="40">
        <v>47</v>
      </c>
      <c r="T554" s="40">
        <v>69</v>
      </c>
      <c r="U554" s="40">
        <v>714</v>
      </c>
      <c r="V554" s="42">
        <v>120</v>
      </c>
      <c r="W554" s="40">
        <v>3557</v>
      </c>
      <c r="X554" s="40">
        <v>592</v>
      </c>
    </row>
    <row r="555" spans="1:25">
      <c r="A555" s="3" t="s">
        <v>968</v>
      </c>
      <c r="B555" s="3" t="s">
        <v>924</v>
      </c>
      <c r="C555" s="3" t="s">
        <v>72</v>
      </c>
      <c r="D555" s="45">
        <v>831</v>
      </c>
      <c r="E555" s="40">
        <v>83</v>
      </c>
      <c r="F555" s="40" t="s">
        <v>4351</v>
      </c>
      <c r="G555" s="40">
        <v>106</v>
      </c>
      <c r="H555" s="40">
        <v>99</v>
      </c>
      <c r="I555" s="40">
        <v>163</v>
      </c>
      <c r="J555" s="40">
        <v>328</v>
      </c>
      <c r="K555" s="40" t="s">
        <v>4351</v>
      </c>
      <c r="L555" s="42">
        <v>360</v>
      </c>
      <c r="M555" s="45">
        <v>471</v>
      </c>
      <c r="N555" s="42">
        <v>0</v>
      </c>
      <c r="O555" s="40">
        <v>22</v>
      </c>
      <c r="P555" s="40">
        <v>0</v>
      </c>
      <c r="Q555" s="40" t="s">
        <v>4351</v>
      </c>
      <c r="R555" s="40">
        <v>651</v>
      </c>
      <c r="S555" s="40" t="s">
        <v>4351</v>
      </c>
      <c r="T555" s="40" t="s">
        <v>4351</v>
      </c>
      <c r="U555" s="40">
        <v>146</v>
      </c>
      <c r="V555" s="42" t="s">
        <v>4351</v>
      </c>
      <c r="W555" s="40">
        <v>679</v>
      </c>
      <c r="X555" s="40" t="s">
        <v>4351</v>
      </c>
      <c r="Y555" s="3"/>
    </row>
    <row r="556" spans="1:25">
      <c r="A556" s="3" t="s">
        <v>969</v>
      </c>
      <c r="B556" s="3" t="s">
        <v>924</v>
      </c>
      <c r="C556" s="3" t="s">
        <v>283</v>
      </c>
      <c r="D556" s="45">
        <v>1315</v>
      </c>
      <c r="E556" s="40">
        <v>117</v>
      </c>
      <c r="F556" s="40" t="s">
        <v>4351</v>
      </c>
      <c r="G556" s="40">
        <v>204</v>
      </c>
      <c r="H556" s="40">
        <v>188</v>
      </c>
      <c r="I556" s="40">
        <v>249</v>
      </c>
      <c r="J556" s="40">
        <v>458</v>
      </c>
      <c r="K556" s="40" t="s">
        <v>4351</v>
      </c>
      <c r="L556" s="42">
        <v>599</v>
      </c>
      <c r="M556" s="45">
        <v>716</v>
      </c>
      <c r="N556" s="42" t="s">
        <v>4351</v>
      </c>
      <c r="O556" s="40">
        <v>56</v>
      </c>
      <c r="P556" s="40">
        <v>0</v>
      </c>
      <c r="Q556" s="40">
        <v>30</v>
      </c>
      <c r="R556" s="40">
        <v>920</v>
      </c>
      <c r="S556" s="40" t="s">
        <v>4351</v>
      </c>
      <c r="T556" s="40">
        <v>16</v>
      </c>
      <c r="U556" s="40">
        <v>285</v>
      </c>
      <c r="V556" s="42">
        <v>22</v>
      </c>
      <c r="W556" s="40">
        <v>1056</v>
      </c>
      <c r="X556" s="40">
        <v>237</v>
      </c>
    </row>
    <row r="557" spans="1:25">
      <c r="A557" s="3" t="s">
        <v>970</v>
      </c>
      <c r="B557" s="3" t="s">
        <v>924</v>
      </c>
      <c r="C557" s="3" t="s">
        <v>971</v>
      </c>
      <c r="D557" s="45">
        <v>873</v>
      </c>
      <c r="E557" s="40">
        <v>93</v>
      </c>
      <c r="F557" s="40" t="s">
        <v>4351</v>
      </c>
      <c r="G557" s="40">
        <v>103</v>
      </c>
      <c r="H557" s="40">
        <v>92</v>
      </c>
      <c r="I557" s="40">
        <v>160</v>
      </c>
      <c r="J557" s="40">
        <v>362</v>
      </c>
      <c r="K557" s="40" t="s">
        <v>4351</v>
      </c>
      <c r="L557" s="42">
        <v>401</v>
      </c>
      <c r="M557" s="45">
        <v>472</v>
      </c>
      <c r="N557" s="42" t="s">
        <v>4351</v>
      </c>
      <c r="O557" s="40">
        <v>14</v>
      </c>
      <c r="P557" s="40">
        <v>0</v>
      </c>
      <c r="Q557" s="40" t="s">
        <v>4351</v>
      </c>
      <c r="R557" s="40">
        <v>685</v>
      </c>
      <c r="S557" s="40">
        <v>0</v>
      </c>
      <c r="T557" s="40" t="s">
        <v>4351</v>
      </c>
      <c r="U557" s="40">
        <v>167</v>
      </c>
      <c r="V557" s="42" t="s">
        <v>4351</v>
      </c>
      <c r="W557" s="40">
        <v>723</v>
      </c>
      <c r="X557" s="40" t="s">
        <v>4351</v>
      </c>
      <c r="Y557" s="3"/>
    </row>
    <row r="558" spans="1:25">
      <c r="A558" s="3" t="s">
        <v>972</v>
      </c>
      <c r="B558" s="3" t="s">
        <v>924</v>
      </c>
      <c r="C558" s="3" t="s">
        <v>76</v>
      </c>
      <c r="D558" s="45">
        <v>890</v>
      </c>
      <c r="E558" s="40">
        <v>108</v>
      </c>
      <c r="F558" s="40" t="s">
        <v>4351</v>
      </c>
      <c r="G558" s="40">
        <v>111</v>
      </c>
      <c r="H558" s="40">
        <v>104</v>
      </c>
      <c r="I558" s="40">
        <v>182</v>
      </c>
      <c r="J558" s="40">
        <v>328</v>
      </c>
      <c r="K558" s="40" t="s">
        <v>4351</v>
      </c>
      <c r="L558" s="42">
        <v>417</v>
      </c>
      <c r="M558" s="45">
        <v>473</v>
      </c>
      <c r="N558" s="42" t="s">
        <v>4351</v>
      </c>
      <c r="O558" s="40">
        <v>27</v>
      </c>
      <c r="P558" s="40">
        <v>0</v>
      </c>
      <c r="Q558" s="40" t="s">
        <v>4351</v>
      </c>
      <c r="R558" s="40">
        <v>521</v>
      </c>
      <c r="S558" s="40" t="s">
        <v>4351</v>
      </c>
      <c r="T558" s="40" t="s">
        <v>4351</v>
      </c>
      <c r="U558" s="40">
        <v>326</v>
      </c>
      <c r="V558" s="42">
        <v>15</v>
      </c>
      <c r="W558" s="40">
        <v>567</v>
      </c>
      <c r="X558" s="40">
        <v>308</v>
      </c>
    </row>
    <row r="559" spans="1:25">
      <c r="A559" s="3" t="s">
        <v>973</v>
      </c>
      <c r="B559" s="3" t="s">
        <v>924</v>
      </c>
      <c r="C559" s="3" t="s">
        <v>625</v>
      </c>
      <c r="D559" s="45">
        <v>625</v>
      </c>
      <c r="E559" s="40">
        <v>63</v>
      </c>
      <c r="F559" s="40">
        <v>47</v>
      </c>
      <c r="G559" s="40">
        <v>70</v>
      </c>
      <c r="H559" s="40">
        <v>83</v>
      </c>
      <c r="I559" s="40">
        <v>123</v>
      </c>
      <c r="J559" s="40">
        <v>239</v>
      </c>
      <c r="K559" s="40">
        <v>0</v>
      </c>
      <c r="L559" s="42">
        <v>285</v>
      </c>
      <c r="M559" s="45">
        <v>340</v>
      </c>
      <c r="N559" s="42" t="s">
        <v>4351</v>
      </c>
      <c r="O559" s="40">
        <v>13</v>
      </c>
      <c r="P559" s="40">
        <v>0</v>
      </c>
      <c r="Q559" s="40">
        <v>0</v>
      </c>
      <c r="R559" s="40">
        <v>474</v>
      </c>
      <c r="S559" s="40" t="s">
        <v>4351</v>
      </c>
      <c r="T559" s="40" t="s">
        <v>4351</v>
      </c>
      <c r="U559" s="40">
        <v>130</v>
      </c>
      <c r="V559" s="42">
        <v>14</v>
      </c>
      <c r="W559" s="40">
        <v>506</v>
      </c>
      <c r="X559" s="40">
        <v>105</v>
      </c>
    </row>
    <row r="560" spans="1:25">
      <c r="A560" s="3" t="s">
        <v>974</v>
      </c>
      <c r="B560" s="3" t="s">
        <v>924</v>
      </c>
      <c r="C560" s="3" t="s">
        <v>975</v>
      </c>
      <c r="D560" s="45">
        <v>531</v>
      </c>
      <c r="E560" s="40">
        <v>64</v>
      </c>
      <c r="F560" s="40" t="s">
        <v>4351</v>
      </c>
      <c r="G560" s="40">
        <v>54</v>
      </c>
      <c r="H560" s="40">
        <v>69</v>
      </c>
      <c r="I560" s="40">
        <v>92</v>
      </c>
      <c r="J560" s="40">
        <v>210</v>
      </c>
      <c r="K560" s="40" t="s">
        <v>4351</v>
      </c>
      <c r="L560" s="42">
        <v>253</v>
      </c>
      <c r="M560" s="45">
        <v>278</v>
      </c>
      <c r="N560" s="42">
        <v>0</v>
      </c>
      <c r="O560" s="40" t="s">
        <v>4351</v>
      </c>
      <c r="P560" s="40">
        <v>0</v>
      </c>
      <c r="Q560" s="40">
        <v>0</v>
      </c>
      <c r="R560" s="40">
        <v>366</v>
      </c>
      <c r="S560" s="40" t="s">
        <v>4351</v>
      </c>
      <c r="T560" s="40" t="s">
        <v>4351</v>
      </c>
      <c r="U560" s="40">
        <v>159</v>
      </c>
      <c r="V560" s="42" t="s">
        <v>4351</v>
      </c>
      <c r="W560" s="40">
        <v>379</v>
      </c>
      <c r="X560" s="40" t="s">
        <v>4351</v>
      </c>
      <c r="Y560" s="3"/>
    </row>
    <row r="561" spans="1:25">
      <c r="A561" s="3" t="s">
        <v>976</v>
      </c>
      <c r="B561" s="3" t="s">
        <v>924</v>
      </c>
      <c r="C561" s="3" t="s">
        <v>78</v>
      </c>
      <c r="D561" s="45">
        <v>623</v>
      </c>
      <c r="E561" s="40">
        <v>51</v>
      </c>
      <c r="F561" s="40" t="s">
        <v>4351</v>
      </c>
      <c r="G561" s="40">
        <v>55</v>
      </c>
      <c r="H561" s="40">
        <v>67</v>
      </c>
      <c r="I561" s="40">
        <v>104</v>
      </c>
      <c r="J561" s="40">
        <v>295</v>
      </c>
      <c r="K561" s="40" t="s">
        <v>4351</v>
      </c>
      <c r="L561" s="42">
        <v>277</v>
      </c>
      <c r="M561" s="45">
        <v>346</v>
      </c>
      <c r="N561" s="42">
        <v>0</v>
      </c>
      <c r="O561" s="40">
        <v>12</v>
      </c>
      <c r="P561" s="40">
        <v>0</v>
      </c>
      <c r="Q561" s="40">
        <v>0</v>
      </c>
      <c r="R561" s="40">
        <v>463</v>
      </c>
      <c r="S561" s="40" t="s">
        <v>4351</v>
      </c>
      <c r="T561" s="40" t="s">
        <v>4351</v>
      </c>
      <c r="U561" s="40">
        <v>142</v>
      </c>
      <c r="V561" s="42" t="s">
        <v>4351</v>
      </c>
      <c r="W561" s="40">
        <v>498</v>
      </c>
      <c r="X561" s="40" t="s">
        <v>4351</v>
      </c>
      <c r="Y561" s="3"/>
    </row>
    <row r="562" spans="1:25">
      <c r="A562" s="3" t="s">
        <v>977</v>
      </c>
      <c r="B562" s="3" t="s">
        <v>924</v>
      </c>
      <c r="C562" s="3" t="s">
        <v>978</v>
      </c>
      <c r="D562" s="45">
        <v>416</v>
      </c>
      <c r="E562" s="40">
        <v>42</v>
      </c>
      <c r="F562" s="40">
        <v>20</v>
      </c>
      <c r="G562" s="40">
        <v>30</v>
      </c>
      <c r="H562" s="40">
        <v>54</v>
      </c>
      <c r="I562" s="40">
        <v>87</v>
      </c>
      <c r="J562" s="40">
        <v>183</v>
      </c>
      <c r="K562" s="40">
        <v>0</v>
      </c>
      <c r="L562" s="42">
        <v>178</v>
      </c>
      <c r="M562" s="45">
        <v>238</v>
      </c>
      <c r="N562" s="42">
        <v>0</v>
      </c>
      <c r="O562" s="40" t="s">
        <v>4351</v>
      </c>
      <c r="P562" s="40">
        <v>0</v>
      </c>
      <c r="Q562" s="40" t="s">
        <v>4351</v>
      </c>
      <c r="R562" s="40">
        <v>304</v>
      </c>
      <c r="S562" s="40" t="s">
        <v>4351</v>
      </c>
      <c r="T562" s="40" t="s">
        <v>4351</v>
      </c>
      <c r="U562" s="40">
        <v>102</v>
      </c>
      <c r="V562" s="42" t="s">
        <v>4351</v>
      </c>
      <c r="W562" s="40">
        <v>323</v>
      </c>
      <c r="X562" s="40" t="s">
        <v>4351</v>
      </c>
      <c r="Y562" s="3"/>
    </row>
    <row r="563" spans="1:25">
      <c r="A563" s="3" t="s">
        <v>979</v>
      </c>
      <c r="B563" s="3" t="s">
        <v>924</v>
      </c>
      <c r="C563" s="3" t="s">
        <v>291</v>
      </c>
      <c r="D563" s="45">
        <v>3971</v>
      </c>
      <c r="E563" s="40">
        <v>537</v>
      </c>
      <c r="F563" s="40">
        <v>306</v>
      </c>
      <c r="G563" s="40">
        <v>620</v>
      </c>
      <c r="H563" s="40">
        <v>682</v>
      </c>
      <c r="I563" s="40">
        <v>730</v>
      </c>
      <c r="J563" s="40">
        <v>1049</v>
      </c>
      <c r="K563" s="40">
        <v>47</v>
      </c>
      <c r="L563" s="42">
        <v>1844</v>
      </c>
      <c r="M563" s="45">
        <v>2127</v>
      </c>
      <c r="N563" s="42" t="s">
        <v>4351</v>
      </c>
      <c r="O563" s="40">
        <v>675</v>
      </c>
      <c r="P563" s="40" t="s">
        <v>4351</v>
      </c>
      <c r="Q563" s="40">
        <v>31</v>
      </c>
      <c r="R563" s="40">
        <v>2503</v>
      </c>
      <c r="S563" s="40">
        <v>30</v>
      </c>
      <c r="T563" s="40">
        <v>37</v>
      </c>
      <c r="U563" s="40">
        <v>693</v>
      </c>
      <c r="V563" s="42">
        <v>70</v>
      </c>
      <c r="W563" s="40">
        <v>3284</v>
      </c>
      <c r="X563" s="40">
        <v>617</v>
      </c>
    </row>
    <row r="564" spans="1:25">
      <c r="A564" s="3" t="s">
        <v>980</v>
      </c>
      <c r="B564" s="3" t="s">
        <v>924</v>
      </c>
      <c r="C564" s="3" t="s">
        <v>840</v>
      </c>
      <c r="D564" s="45">
        <v>1067</v>
      </c>
      <c r="E564" s="40">
        <v>175</v>
      </c>
      <c r="F564" s="40" t="s">
        <v>4351</v>
      </c>
      <c r="G564" s="40">
        <v>129</v>
      </c>
      <c r="H564" s="40">
        <v>146</v>
      </c>
      <c r="I564" s="40">
        <v>174</v>
      </c>
      <c r="J564" s="40">
        <v>371</v>
      </c>
      <c r="K564" s="40" t="s">
        <v>4351</v>
      </c>
      <c r="L564" s="42">
        <v>509</v>
      </c>
      <c r="M564" s="45">
        <v>558</v>
      </c>
      <c r="N564" s="42" t="s">
        <v>4351</v>
      </c>
      <c r="O564" s="40">
        <v>21</v>
      </c>
      <c r="P564" s="40" t="s">
        <v>4351</v>
      </c>
      <c r="Q564" s="40" t="s">
        <v>4351</v>
      </c>
      <c r="R564" s="40">
        <v>753</v>
      </c>
      <c r="S564" s="40" t="s">
        <v>4351</v>
      </c>
      <c r="T564" s="40" t="s">
        <v>4351</v>
      </c>
      <c r="U564" s="40">
        <v>282</v>
      </c>
      <c r="V564" s="42" t="s">
        <v>4351</v>
      </c>
      <c r="W564" s="40">
        <v>791</v>
      </c>
      <c r="X564" s="40" t="s">
        <v>4351</v>
      </c>
      <c r="Y564" s="3"/>
    </row>
    <row r="565" spans="1:25">
      <c r="A565" s="3" t="s">
        <v>981</v>
      </c>
      <c r="B565" s="3" t="s">
        <v>924</v>
      </c>
      <c r="C565" s="3" t="s">
        <v>982</v>
      </c>
      <c r="D565" s="45">
        <v>2158</v>
      </c>
      <c r="E565" s="40">
        <v>264</v>
      </c>
      <c r="F565" s="40" t="s">
        <v>4351</v>
      </c>
      <c r="G565" s="40">
        <v>250</v>
      </c>
      <c r="H565" s="40">
        <v>285</v>
      </c>
      <c r="I565" s="40">
        <v>368</v>
      </c>
      <c r="J565" s="40">
        <v>816</v>
      </c>
      <c r="K565" s="40" t="s">
        <v>4351</v>
      </c>
      <c r="L565" s="42">
        <v>1006</v>
      </c>
      <c r="M565" s="45">
        <v>1152</v>
      </c>
      <c r="N565" s="42" t="s">
        <v>4351</v>
      </c>
      <c r="O565" s="40">
        <v>38</v>
      </c>
      <c r="P565" s="40" t="s">
        <v>4351</v>
      </c>
      <c r="Q565" s="40">
        <v>14</v>
      </c>
      <c r="R565" s="40">
        <v>1383</v>
      </c>
      <c r="S565" s="40" t="s">
        <v>4351</v>
      </c>
      <c r="T565" s="40">
        <v>14</v>
      </c>
      <c r="U565" s="40">
        <v>697</v>
      </c>
      <c r="V565" s="42">
        <v>52</v>
      </c>
      <c r="W565" s="40">
        <v>1464</v>
      </c>
      <c r="X565" s="40">
        <v>642</v>
      </c>
    </row>
    <row r="566" spans="1:25">
      <c r="A566" s="3" t="s">
        <v>983</v>
      </c>
      <c r="B566" s="3" t="s">
        <v>924</v>
      </c>
      <c r="C566" s="3" t="s">
        <v>984</v>
      </c>
      <c r="D566" s="45">
        <v>459</v>
      </c>
      <c r="E566" s="40">
        <v>45</v>
      </c>
      <c r="F566" s="40">
        <v>35</v>
      </c>
      <c r="G566" s="40" t="s">
        <v>4351</v>
      </c>
      <c r="H566" s="40">
        <v>55</v>
      </c>
      <c r="I566" s="40">
        <v>94</v>
      </c>
      <c r="J566" s="40">
        <v>197</v>
      </c>
      <c r="K566" s="40" t="s">
        <v>4351</v>
      </c>
      <c r="L566" s="42">
        <v>210</v>
      </c>
      <c r="M566" s="45">
        <v>249</v>
      </c>
      <c r="N566" s="42" t="s">
        <v>4351</v>
      </c>
      <c r="O566" s="40" t="s">
        <v>4351</v>
      </c>
      <c r="P566" s="40">
        <v>0</v>
      </c>
      <c r="Q566" s="40" t="s">
        <v>4351</v>
      </c>
      <c r="R566" s="40">
        <v>352</v>
      </c>
      <c r="S566" s="40" t="s">
        <v>4351</v>
      </c>
      <c r="T566" s="40" t="s">
        <v>4351</v>
      </c>
      <c r="U566" s="40">
        <v>90</v>
      </c>
      <c r="V566" s="42" t="s">
        <v>4351</v>
      </c>
      <c r="W566" s="40">
        <v>376</v>
      </c>
      <c r="X566" s="40" t="s">
        <v>4351</v>
      </c>
    </row>
    <row r="567" spans="1:25">
      <c r="A567" s="3" t="s">
        <v>985</v>
      </c>
      <c r="B567" s="3" t="s">
        <v>924</v>
      </c>
      <c r="C567" s="3" t="s">
        <v>427</v>
      </c>
      <c r="D567" s="45">
        <v>9538</v>
      </c>
      <c r="E567" s="40">
        <v>899</v>
      </c>
      <c r="F567" s="40">
        <v>747</v>
      </c>
      <c r="G567" s="40">
        <v>1269</v>
      </c>
      <c r="H567" s="40">
        <v>1406</v>
      </c>
      <c r="I567" s="40">
        <v>1828</v>
      </c>
      <c r="J567" s="40">
        <v>3321</v>
      </c>
      <c r="K567" s="40">
        <v>68</v>
      </c>
      <c r="L567" s="42">
        <v>4310</v>
      </c>
      <c r="M567" s="45">
        <v>5228</v>
      </c>
      <c r="N567" s="42" t="s">
        <v>4351</v>
      </c>
      <c r="O567" s="40">
        <v>509</v>
      </c>
      <c r="P567" s="40" t="s">
        <v>4351</v>
      </c>
      <c r="Q567" s="40">
        <v>880</v>
      </c>
      <c r="R567" s="40">
        <v>5436</v>
      </c>
      <c r="S567" s="40">
        <v>213</v>
      </c>
      <c r="T567" s="40">
        <v>141</v>
      </c>
      <c r="U567" s="40">
        <v>2349</v>
      </c>
      <c r="V567" s="42">
        <v>944</v>
      </c>
      <c r="W567" s="40">
        <v>6860</v>
      </c>
      <c r="X567" s="40">
        <v>1734</v>
      </c>
      <c r="Y567" s="1"/>
    </row>
    <row r="568" spans="1:25">
      <c r="A568" s="3" t="s">
        <v>986</v>
      </c>
      <c r="B568" s="3" t="s">
        <v>924</v>
      </c>
      <c r="C568" s="3" t="s">
        <v>987</v>
      </c>
      <c r="D568" s="45">
        <v>2552</v>
      </c>
      <c r="E568" s="40">
        <v>220</v>
      </c>
      <c r="F568" s="40" t="s">
        <v>4351</v>
      </c>
      <c r="G568" s="40">
        <v>294</v>
      </c>
      <c r="H568" s="40">
        <v>323</v>
      </c>
      <c r="I568" s="40">
        <v>499</v>
      </c>
      <c r="J568" s="40">
        <v>1016</v>
      </c>
      <c r="K568" s="40" t="s">
        <v>4351</v>
      </c>
      <c r="L568" s="42">
        <v>1165</v>
      </c>
      <c r="M568" s="45">
        <v>1387</v>
      </c>
      <c r="N568" s="42" t="s">
        <v>4351</v>
      </c>
      <c r="O568" s="40">
        <v>55</v>
      </c>
      <c r="P568" s="40" t="s">
        <v>4351</v>
      </c>
      <c r="Q568" s="40">
        <v>78</v>
      </c>
      <c r="R568" s="40">
        <v>1904</v>
      </c>
      <c r="S568" s="40">
        <v>21</v>
      </c>
      <c r="T568" s="40">
        <v>29</v>
      </c>
      <c r="U568" s="40">
        <v>461</v>
      </c>
      <c r="V568" s="42">
        <v>60</v>
      </c>
      <c r="W568" s="40">
        <v>2113</v>
      </c>
      <c r="X568" s="40">
        <v>379</v>
      </c>
    </row>
    <row r="569" spans="1:25">
      <c r="A569" s="3" t="s">
        <v>988</v>
      </c>
      <c r="B569" s="3" t="s">
        <v>924</v>
      </c>
      <c r="C569" s="3" t="s">
        <v>84</v>
      </c>
      <c r="D569" s="45">
        <v>916</v>
      </c>
      <c r="E569" s="40">
        <v>103</v>
      </c>
      <c r="F569" s="40" t="s">
        <v>4351</v>
      </c>
      <c r="G569" s="40">
        <v>84</v>
      </c>
      <c r="H569" s="40">
        <v>136</v>
      </c>
      <c r="I569" s="40">
        <v>201</v>
      </c>
      <c r="J569" s="40">
        <v>327</v>
      </c>
      <c r="K569" s="40" t="s">
        <v>4351</v>
      </c>
      <c r="L569" s="42">
        <v>408</v>
      </c>
      <c r="M569" s="45">
        <v>508</v>
      </c>
      <c r="N569" s="42" t="s">
        <v>4351</v>
      </c>
      <c r="O569" s="40">
        <v>29</v>
      </c>
      <c r="P569" s="40">
        <v>0</v>
      </c>
      <c r="Q569" s="40">
        <v>0</v>
      </c>
      <c r="R569" s="40">
        <v>782</v>
      </c>
      <c r="S569" s="40" t="s">
        <v>4351</v>
      </c>
      <c r="T569" s="40" t="s">
        <v>4351</v>
      </c>
      <c r="U569" s="40">
        <v>92</v>
      </c>
      <c r="V569" s="42" t="s">
        <v>4351</v>
      </c>
      <c r="W569" s="40">
        <v>810</v>
      </c>
      <c r="X569" s="40" t="s">
        <v>4351</v>
      </c>
      <c r="Y569" s="3"/>
    </row>
    <row r="570" spans="1:25">
      <c r="A570" s="3" t="s">
        <v>989</v>
      </c>
      <c r="B570" s="3" t="s">
        <v>924</v>
      </c>
      <c r="C570" s="3" t="s">
        <v>94</v>
      </c>
      <c r="D570" s="45">
        <v>2367</v>
      </c>
      <c r="E570" s="40">
        <v>229</v>
      </c>
      <c r="F570" s="40" t="s">
        <v>4351</v>
      </c>
      <c r="G570" s="40">
        <v>268</v>
      </c>
      <c r="H570" s="40">
        <v>342</v>
      </c>
      <c r="I570" s="40">
        <v>449</v>
      </c>
      <c r="J570" s="40">
        <v>916</v>
      </c>
      <c r="K570" s="40" t="s">
        <v>4351</v>
      </c>
      <c r="L570" s="42">
        <v>1078</v>
      </c>
      <c r="M570" s="45">
        <v>1289</v>
      </c>
      <c r="N570" s="42" t="s">
        <v>4351</v>
      </c>
      <c r="O570" s="40">
        <v>36</v>
      </c>
      <c r="P570" s="40" t="s">
        <v>4351</v>
      </c>
      <c r="Q570" s="40">
        <v>56</v>
      </c>
      <c r="R570" s="40">
        <v>1742</v>
      </c>
      <c r="S570" s="40">
        <v>24</v>
      </c>
      <c r="T570" s="40">
        <v>21</v>
      </c>
      <c r="U570" s="40">
        <v>487</v>
      </c>
      <c r="V570" s="42">
        <v>57</v>
      </c>
      <c r="W570" s="40">
        <v>1894</v>
      </c>
      <c r="X570" s="40">
        <v>416</v>
      </c>
    </row>
    <row r="571" spans="1:25">
      <c r="A571" s="3" t="s">
        <v>990</v>
      </c>
      <c r="B571" s="3" t="s">
        <v>924</v>
      </c>
      <c r="C571" s="3" t="s">
        <v>98</v>
      </c>
      <c r="D571" s="45">
        <v>20713</v>
      </c>
      <c r="E571" s="40">
        <v>1937</v>
      </c>
      <c r="F571" s="40">
        <v>1532</v>
      </c>
      <c r="G571" s="40">
        <v>3921</v>
      </c>
      <c r="H571" s="40">
        <v>3338</v>
      </c>
      <c r="I571" s="40">
        <v>3790</v>
      </c>
      <c r="J571" s="40">
        <v>6073</v>
      </c>
      <c r="K571" s="40">
        <v>122</v>
      </c>
      <c r="L571" s="42">
        <v>9594</v>
      </c>
      <c r="M571" s="45">
        <v>11119</v>
      </c>
      <c r="N571" s="42">
        <v>27</v>
      </c>
      <c r="O571" s="40">
        <v>1367</v>
      </c>
      <c r="P571" s="40">
        <v>17</v>
      </c>
      <c r="Q571" s="40">
        <v>2385</v>
      </c>
      <c r="R571" s="40">
        <v>11592</v>
      </c>
      <c r="S571" s="40">
        <v>276</v>
      </c>
      <c r="T571" s="40">
        <v>426</v>
      </c>
      <c r="U571" s="40">
        <v>4623</v>
      </c>
      <c r="V571" s="42">
        <v>869</v>
      </c>
      <c r="W571" s="40">
        <v>16142</v>
      </c>
      <c r="X571" s="40">
        <v>3702</v>
      </c>
      <c r="Y571" s="1"/>
    </row>
    <row r="572" spans="1:25">
      <c r="A572" s="3" t="s">
        <v>991</v>
      </c>
      <c r="B572" s="3" t="s">
        <v>924</v>
      </c>
      <c r="C572" s="3" t="s">
        <v>100</v>
      </c>
      <c r="D572" s="45">
        <v>1086</v>
      </c>
      <c r="E572" s="40">
        <v>133</v>
      </c>
      <c r="F572" s="40" t="s">
        <v>4351</v>
      </c>
      <c r="G572" s="40">
        <v>95</v>
      </c>
      <c r="H572" s="40">
        <v>139</v>
      </c>
      <c r="I572" s="40">
        <v>181</v>
      </c>
      <c r="J572" s="40">
        <v>456</v>
      </c>
      <c r="K572" s="40" t="s">
        <v>4351</v>
      </c>
      <c r="L572" s="42">
        <v>516</v>
      </c>
      <c r="M572" s="45">
        <v>570</v>
      </c>
      <c r="N572" s="42">
        <v>0</v>
      </c>
      <c r="O572" s="40">
        <v>25</v>
      </c>
      <c r="P572" s="40">
        <v>0</v>
      </c>
      <c r="Q572" s="40" t="s">
        <v>4351</v>
      </c>
      <c r="R572" s="40">
        <v>825</v>
      </c>
      <c r="S572" s="40">
        <v>12</v>
      </c>
      <c r="T572" s="40" t="s">
        <v>4351</v>
      </c>
      <c r="U572" s="40">
        <v>213</v>
      </c>
      <c r="V572" s="42">
        <v>47</v>
      </c>
      <c r="W572" s="40">
        <v>863</v>
      </c>
      <c r="X572" s="40">
        <v>176</v>
      </c>
    </row>
    <row r="573" spans="1:25">
      <c r="A573" s="3" t="s">
        <v>992</v>
      </c>
      <c r="B573" s="3" t="s">
        <v>924</v>
      </c>
      <c r="C573" s="3" t="s">
        <v>440</v>
      </c>
      <c r="D573" s="45">
        <v>148</v>
      </c>
      <c r="E573" s="40" t="s">
        <v>4351</v>
      </c>
      <c r="F573" s="40">
        <v>12</v>
      </c>
      <c r="G573" s="40">
        <v>22</v>
      </c>
      <c r="H573" s="40">
        <v>18</v>
      </c>
      <c r="I573" s="40">
        <v>30</v>
      </c>
      <c r="J573" s="40">
        <v>59</v>
      </c>
      <c r="K573" s="40" t="s">
        <v>4351</v>
      </c>
      <c r="L573" s="42">
        <v>72</v>
      </c>
      <c r="M573" s="45">
        <v>76</v>
      </c>
      <c r="N573" s="42" t="s">
        <v>4351</v>
      </c>
      <c r="O573" s="40" t="s">
        <v>4351</v>
      </c>
      <c r="P573" s="40">
        <v>0</v>
      </c>
      <c r="Q573" s="40">
        <v>0</v>
      </c>
      <c r="R573" s="40">
        <v>121</v>
      </c>
      <c r="S573" s="40">
        <v>0</v>
      </c>
      <c r="T573" s="40" t="s">
        <v>4351</v>
      </c>
      <c r="U573" s="40">
        <v>24</v>
      </c>
      <c r="V573" s="42">
        <v>0</v>
      </c>
      <c r="W573" s="40">
        <v>127</v>
      </c>
      <c r="X573" s="40">
        <v>21</v>
      </c>
      <c r="Y573" s="3"/>
    </row>
    <row r="574" spans="1:25">
      <c r="A574" s="3" t="s">
        <v>993</v>
      </c>
      <c r="B574" s="3" t="s">
        <v>924</v>
      </c>
      <c r="C574" s="3" t="s">
        <v>994</v>
      </c>
      <c r="D574" s="45">
        <v>665</v>
      </c>
      <c r="E574" s="40">
        <v>75</v>
      </c>
      <c r="F574" s="40" t="s">
        <v>4351</v>
      </c>
      <c r="G574" s="40">
        <v>77</v>
      </c>
      <c r="H574" s="40">
        <v>87</v>
      </c>
      <c r="I574" s="40">
        <v>128</v>
      </c>
      <c r="J574" s="40">
        <v>250</v>
      </c>
      <c r="K574" s="40" t="s">
        <v>4351</v>
      </c>
      <c r="L574" s="42">
        <v>298</v>
      </c>
      <c r="M574" s="45">
        <v>367</v>
      </c>
      <c r="N574" s="42" t="s">
        <v>4351</v>
      </c>
      <c r="O574" s="40">
        <v>0</v>
      </c>
      <c r="P574" s="40">
        <v>0</v>
      </c>
      <c r="Q574" s="40" t="s">
        <v>4351</v>
      </c>
      <c r="R574" s="40">
        <v>556</v>
      </c>
      <c r="S574" s="40" t="s">
        <v>4351</v>
      </c>
      <c r="T574" s="40" t="s">
        <v>4351</v>
      </c>
      <c r="U574" s="40">
        <v>90</v>
      </c>
      <c r="V574" s="42">
        <v>11</v>
      </c>
      <c r="W574" s="40">
        <v>573</v>
      </c>
      <c r="X574" s="40">
        <v>81</v>
      </c>
    </row>
    <row r="575" spans="1:25">
      <c r="A575" s="3" t="s">
        <v>995</v>
      </c>
      <c r="B575" s="3" t="s">
        <v>924</v>
      </c>
      <c r="C575" s="3" t="s">
        <v>104</v>
      </c>
      <c r="D575" s="45">
        <v>3779</v>
      </c>
      <c r="E575" s="40">
        <v>394</v>
      </c>
      <c r="F575" s="40">
        <v>315</v>
      </c>
      <c r="G575" s="40">
        <v>766</v>
      </c>
      <c r="H575" s="40">
        <v>618</v>
      </c>
      <c r="I575" s="40">
        <v>634</v>
      </c>
      <c r="J575" s="40">
        <v>1029</v>
      </c>
      <c r="K575" s="40">
        <v>23</v>
      </c>
      <c r="L575" s="42">
        <v>1795</v>
      </c>
      <c r="M575" s="45">
        <v>1984</v>
      </c>
      <c r="N575" s="42" t="s">
        <v>4351</v>
      </c>
      <c r="O575" s="40">
        <v>201</v>
      </c>
      <c r="P575" s="40" t="s">
        <v>4351</v>
      </c>
      <c r="Q575" s="40">
        <v>34</v>
      </c>
      <c r="R575" s="40">
        <v>3044</v>
      </c>
      <c r="S575" s="40">
        <v>29</v>
      </c>
      <c r="T575" s="40">
        <v>66</v>
      </c>
      <c r="U575" s="40">
        <v>399</v>
      </c>
      <c r="V575" s="42">
        <v>111</v>
      </c>
      <c r="W575" s="40">
        <v>3382</v>
      </c>
      <c r="X575" s="40">
        <v>286</v>
      </c>
    </row>
    <row r="576" spans="1:25">
      <c r="A576" s="3" t="s">
        <v>996</v>
      </c>
      <c r="B576" s="3" t="s">
        <v>924</v>
      </c>
      <c r="C576" s="3" t="s">
        <v>106</v>
      </c>
      <c r="D576" s="45">
        <v>918</v>
      </c>
      <c r="E576" s="40">
        <v>116</v>
      </c>
      <c r="F576" s="40" t="s">
        <v>4351</v>
      </c>
      <c r="G576" s="40">
        <v>99</v>
      </c>
      <c r="H576" s="40">
        <v>130</v>
      </c>
      <c r="I576" s="40">
        <v>154</v>
      </c>
      <c r="J576" s="40">
        <v>361</v>
      </c>
      <c r="K576" s="40" t="s">
        <v>4351</v>
      </c>
      <c r="L576" s="42">
        <v>429</v>
      </c>
      <c r="M576" s="45">
        <v>489</v>
      </c>
      <c r="N576" s="42">
        <v>0</v>
      </c>
      <c r="O576" s="40">
        <v>19</v>
      </c>
      <c r="P576" s="40" t="s">
        <v>4351</v>
      </c>
      <c r="Q576" s="40" t="s">
        <v>4351</v>
      </c>
      <c r="R576" s="40">
        <v>574</v>
      </c>
      <c r="S576" s="40" t="s">
        <v>4351</v>
      </c>
      <c r="T576" s="40" t="s">
        <v>4351</v>
      </c>
      <c r="U576" s="40">
        <v>312</v>
      </c>
      <c r="V576" s="42">
        <v>14</v>
      </c>
      <c r="W576" s="40">
        <v>665</v>
      </c>
      <c r="X576" s="40">
        <v>239</v>
      </c>
      <c r="Y576" s="3"/>
    </row>
    <row r="577" spans="1:25">
      <c r="A577" s="3" t="s">
        <v>997</v>
      </c>
      <c r="B577" s="3" t="s">
        <v>924</v>
      </c>
      <c r="C577" s="3" t="s">
        <v>108</v>
      </c>
      <c r="D577" s="45">
        <v>1538</v>
      </c>
      <c r="E577" s="40">
        <v>166</v>
      </c>
      <c r="F577" s="40" t="s">
        <v>4351</v>
      </c>
      <c r="G577" s="40">
        <v>143</v>
      </c>
      <c r="H577" s="40">
        <v>201</v>
      </c>
      <c r="I577" s="40">
        <v>322</v>
      </c>
      <c r="J577" s="40">
        <v>573</v>
      </c>
      <c r="K577" s="40" t="s">
        <v>4351</v>
      </c>
      <c r="L577" s="42">
        <v>732</v>
      </c>
      <c r="M577" s="45">
        <v>806</v>
      </c>
      <c r="N577" s="42" t="s">
        <v>4351</v>
      </c>
      <c r="O577" s="40">
        <v>17</v>
      </c>
      <c r="P577" s="40">
        <v>0</v>
      </c>
      <c r="Q577" s="40" t="s">
        <v>4351</v>
      </c>
      <c r="R577" s="40">
        <v>1215</v>
      </c>
      <c r="S577" s="40" t="s">
        <v>4351</v>
      </c>
      <c r="T577" s="40" t="s">
        <v>4351</v>
      </c>
      <c r="U577" s="40">
        <v>283</v>
      </c>
      <c r="V577" s="42">
        <v>23</v>
      </c>
      <c r="W577" s="40">
        <v>1256</v>
      </c>
      <c r="X577" s="40">
        <v>259</v>
      </c>
    </row>
    <row r="578" spans="1:25">
      <c r="A578" s="3" t="s">
        <v>998</v>
      </c>
      <c r="B578" s="3" t="s">
        <v>924</v>
      </c>
      <c r="C578" s="3" t="s">
        <v>315</v>
      </c>
      <c r="D578" s="45">
        <v>261</v>
      </c>
      <c r="E578" s="40">
        <v>29</v>
      </c>
      <c r="F578" s="40" t="s">
        <v>4351</v>
      </c>
      <c r="G578" s="40">
        <v>29</v>
      </c>
      <c r="H578" s="40">
        <v>36</v>
      </c>
      <c r="I578" s="40">
        <v>42</v>
      </c>
      <c r="J578" s="40">
        <v>113</v>
      </c>
      <c r="K578" s="40" t="s">
        <v>4351</v>
      </c>
      <c r="L578" s="42">
        <v>127</v>
      </c>
      <c r="M578" s="45">
        <v>134</v>
      </c>
      <c r="N578" s="42">
        <v>0</v>
      </c>
      <c r="O578" s="40" t="s">
        <v>4351</v>
      </c>
      <c r="P578" s="40">
        <v>0</v>
      </c>
      <c r="Q578" s="40">
        <v>0</v>
      </c>
      <c r="R578" s="40">
        <v>208</v>
      </c>
      <c r="S578" s="40" t="s">
        <v>4351</v>
      </c>
      <c r="T578" s="40" t="s">
        <v>4351</v>
      </c>
      <c r="U578" s="40">
        <v>48</v>
      </c>
      <c r="V578" s="42" t="s">
        <v>4351</v>
      </c>
      <c r="W578" s="40">
        <v>211</v>
      </c>
      <c r="X578" s="40" t="s">
        <v>4351</v>
      </c>
      <c r="Y578" s="3"/>
    </row>
    <row r="579" spans="1:25">
      <c r="A579" s="3" t="s">
        <v>999</v>
      </c>
      <c r="B579" s="3" t="s">
        <v>924</v>
      </c>
      <c r="C579" s="3" t="s">
        <v>1000</v>
      </c>
      <c r="D579" s="45">
        <v>925</v>
      </c>
      <c r="E579" s="40">
        <v>116</v>
      </c>
      <c r="F579" s="40" t="s">
        <v>4351</v>
      </c>
      <c r="G579" s="40">
        <v>103</v>
      </c>
      <c r="H579" s="40">
        <v>109</v>
      </c>
      <c r="I579" s="40">
        <v>152</v>
      </c>
      <c r="J579" s="40">
        <v>398</v>
      </c>
      <c r="K579" s="40" t="s">
        <v>4351</v>
      </c>
      <c r="L579" s="42">
        <v>417</v>
      </c>
      <c r="M579" s="45">
        <v>508</v>
      </c>
      <c r="N579" s="42" t="s">
        <v>4351</v>
      </c>
      <c r="O579" s="40">
        <v>13</v>
      </c>
      <c r="P579" s="40">
        <v>0</v>
      </c>
      <c r="Q579" s="40">
        <v>0</v>
      </c>
      <c r="R579" s="40">
        <v>688</v>
      </c>
      <c r="S579" s="40" t="s">
        <v>4351</v>
      </c>
      <c r="T579" s="40" t="s">
        <v>4351</v>
      </c>
      <c r="U579" s="40">
        <v>206</v>
      </c>
      <c r="V579" s="42">
        <v>16</v>
      </c>
      <c r="W579" s="40">
        <v>715</v>
      </c>
      <c r="X579" s="40">
        <v>194</v>
      </c>
    </row>
    <row r="580" spans="1:25">
      <c r="A580" s="3" t="s">
        <v>1001</v>
      </c>
      <c r="B580" s="3" t="s">
        <v>924</v>
      </c>
      <c r="C580" s="3" t="s">
        <v>1002</v>
      </c>
      <c r="D580" s="45">
        <v>70</v>
      </c>
      <c r="E580" s="40" t="s">
        <v>4351</v>
      </c>
      <c r="F580" s="40" t="s">
        <v>4351</v>
      </c>
      <c r="G580" s="40">
        <v>13</v>
      </c>
      <c r="H580" s="40" t="s">
        <v>4351</v>
      </c>
      <c r="I580" s="40" t="s">
        <v>4351</v>
      </c>
      <c r="J580" s="40">
        <v>35</v>
      </c>
      <c r="K580" s="40">
        <v>0</v>
      </c>
      <c r="L580" s="42">
        <v>31</v>
      </c>
      <c r="M580" s="45">
        <v>39</v>
      </c>
      <c r="N580" s="42">
        <v>0</v>
      </c>
      <c r="O580" s="40">
        <v>0</v>
      </c>
      <c r="P580" s="40">
        <v>0</v>
      </c>
      <c r="Q580" s="40">
        <v>0</v>
      </c>
      <c r="R580" s="40">
        <v>54</v>
      </c>
      <c r="S580" s="40">
        <v>0</v>
      </c>
      <c r="T580" s="40">
        <v>0</v>
      </c>
      <c r="U580" s="40">
        <v>16</v>
      </c>
      <c r="V580" s="42" t="s">
        <v>4351</v>
      </c>
      <c r="W580" s="40">
        <v>56</v>
      </c>
      <c r="X580" s="40" t="s">
        <v>4351</v>
      </c>
      <c r="Y580" s="3"/>
    </row>
    <row r="581" spans="1:25">
      <c r="A581" s="3" t="s">
        <v>1003</v>
      </c>
      <c r="B581" s="3" t="s">
        <v>924</v>
      </c>
      <c r="C581" s="3" t="s">
        <v>451</v>
      </c>
      <c r="D581" s="45">
        <v>365</v>
      </c>
      <c r="E581" s="40">
        <v>20</v>
      </c>
      <c r="F581" s="40">
        <v>20</v>
      </c>
      <c r="G581" s="40">
        <v>29</v>
      </c>
      <c r="H581" s="40">
        <v>47</v>
      </c>
      <c r="I581" s="40">
        <v>77</v>
      </c>
      <c r="J581" s="40">
        <v>172</v>
      </c>
      <c r="K581" s="40">
        <v>0</v>
      </c>
      <c r="L581" s="42">
        <v>169</v>
      </c>
      <c r="M581" s="45">
        <v>196</v>
      </c>
      <c r="N581" s="42">
        <v>0</v>
      </c>
      <c r="O581" s="40" t="s">
        <v>4351</v>
      </c>
      <c r="P581" s="40">
        <v>0</v>
      </c>
      <c r="Q581" s="40">
        <v>0</v>
      </c>
      <c r="R581" s="40">
        <v>307</v>
      </c>
      <c r="S581" s="40">
        <v>0</v>
      </c>
      <c r="T581" s="40" t="s">
        <v>4351</v>
      </c>
      <c r="U581" s="40">
        <v>55</v>
      </c>
      <c r="V581" s="42">
        <v>0</v>
      </c>
      <c r="W581" s="40">
        <v>314</v>
      </c>
      <c r="X581" s="40">
        <v>51</v>
      </c>
      <c r="Y581" s="3"/>
    </row>
    <row r="582" spans="1:25">
      <c r="A582" s="3" t="s">
        <v>1004</v>
      </c>
      <c r="B582" s="3" t="s">
        <v>924</v>
      </c>
      <c r="C582" s="3" t="s">
        <v>1005</v>
      </c>
      <c r="D582" s="45">
        <v>454</v>
      </c>
      <c r="E582" s="40" t="s">
        <v>4351</v>
      </c>
      <c r="F582" s="40">
        <v>36</v>
      </c>
      <c r="G582" s="40">
        <v>43</v>
      </c>
      <c r="H582" s="40">
        <v>53</v>
      </c>
      <c r="I582" s="40">
        <v>89</v>
      </c>
      <c r="J582" s="40">
        <v>207</v>
      </c>
      <c r="K582" s="40" t="s">
        <v>4351</v>
      </c>
      <c r="L582" s="42">
        <v>220</v>
      </c>
      <c r="M582" s="45">
        <v>234</v>
      </c>
      <c r="N582" s="42">
        <v>0</v>
      </c>
      <c r="O582" s="40" t="s">
        <v>4351</v>
      </c>
      <c r="P582" s="40">
        <v>0</v>
      </c>
      <c r="Q582" s="40">
        <v>0</v>
      </c>
      <c r="R582" s="40">
        <v>377</v>
      </c>
      <c r="S582" s="40" t="s">
        <v>4351</v>
      </c>
      <c r="T582" s="40" t="s">
        <v>4351</v>
      </c>
      <c r="U582" s="40">
        <v>65</v>
      </c>
      <c r="V582" s="42" t="s">
        <v>4351</v>
      </c>
      <c r="W582" s="40">
        <v>389</v>
      </c>
      <c r="X582" s="40" t="s">
        <v>4351</v>
      </c>
      <c r="Y582" s="3"/>
    </row>
    <row r="583" spans="1:25">
      <c r="A583" s="3" t="s">
        <v>1006</v>
      </c>
      <c r="B583" s="3" t="s">
        <v>924</v>
      </c>
      <c r="C583" s="3" t="s">
        <v>1007</v>
      </c>
      <c r="D583" s="45">
        <v>347</v>
      </c>
      <c r="E583" s="40">
        <v>45</v>
      </c>
      <c r="F583" s="40">
        <v>16</v>
      </c>
      <c r="G583" s="40">
        <v>48</v>
      </c>
      <c r="H583" s="40">
        <v>44</v>
      </c>
      <c r="I583" s="40">
        <v>58</v>
      </c>
      <c r="J583" s="40">
        <v>136</v>
      </c>
      <c r="K583" s="40">
        <v>0</v>
      </c>
      <c r="L583" s="42">
        <v>158</v>
      </c>
      <c r="M583" s="45">
        <v>189</v>
      </c>
      <c r="N583" s="42" t="s">
        <v>4351</v>
      </c>
      <c r="O583" s="40">
        <v>0</v>
      </c>
      <c r="P583" s="40">
        <v>0</v>
      </c>
      <c r="Q583" s="40">
        <v>0</v>
      </c>
      <c r="R583" s="40">
        <v>288</v>
      </c>
      <c r="S583" s="40">
        <v>0</v>
      </c>
      <c r="T583" s="40" t="s">
        <v>4351</v>
      </c>
      <c r="U583" s="40">
        <v>57</v>
      </c>
      <c r="V583" s="42" t="s">
        <v>4351</v>
      </c>
      <c r="W583" s="40">
        <v>295</v>
      </c>
      <c r="X583" s="40" t="s">
        <v>4351</v>
      </c>
      <c r="Y583" s="3"/>
    </row>
    <row r="584" spans="1:25">
      <c r="A584" s="3" t="s">
        <v>1008</v>
      </c>
      <c r="B584" s="3" t="s">
        <v>924</v>
      </c>
      <c r="C584" s="3" t="s">
        <v>110</v>
      </c>
      <c r="D584" s="45">
        <v>342</v>
      </c>
      <c r="E584" s="40" t="s">
        <v>4351</v>
      </c>
      <c r="F584" s="40">
        <v>27</v>
      </c>
      <c r="G584" s="40">
        <v>37</v>
      </c>
      <c r="H584" s="40">
        <v>49</v>
      </c>
      <c r="I584" s="40">
        <v>54</v>
      </c>
      <c r="J584" s="40">
        <v>146</v>
      </c>
      <c r="K584" s="40" t="s">
        <v>4351</v>
      </c>
      <c r="L584" s="42">
        <v>149</v>
      </c>
      <c r="M584" s="45">
        <v>193</v>
      </c>
      <c r="N584" s="42">
        <v>0</v>
      </c>
      <c r="O584" s="40" t="s">
        <v>4351</v>
      </c>
      <c r="P584" s="40">
        <v>0</v>
      </c>
      <c r="Q584" s="40" t="s">
        <v>4351</v>
      </c>
      <c r="R584" s="40">
        <v>286</v>
      </c>
      <c r="S584" s="40">
        <v>0</v>
      </c>
      <c r="T584" s="40">
        <v>0</v>
      </c>
      <c r="U584" s="40">
        <v>45</v>
      </c>
      <c r="V584" s="42" t="s">
        <v>4351</v>
      </c>
      <c r="W584" s="40">
        <v>299</v>
      </c>
      <c r="X584" s="40" t="s">
        <v>4351</v>
      </c>
      <c r="Y584" s="3"/>
    </row>
    <row r="585" spans="1:25">
      <c r="A585" s="3" t="s">
        <v>1009</v>
      </c>
      <c r="B585" s="3" t="s">
        <v>924</v>
      </c>
      <c r="C585" s="3" t="s">
        <v>114</v>
      </c>
      <c r="D585" s="45">
        <v>179</v>
      </c>
      <c r="E585" s="40">
        <v>16</v>
      </c>
      <c r="F585" s="40" t="s">
        <v>4351</v>
      </c>
      <c r="G585" s="40">
        <v>15</v>
      </c>
      <c r="H585" s="40">
        <v>23</v>
      </c>
      <c r="I585" s="40">
        <v>31</v>
      </c>
      <c r="J585" s="40">
        <v>87</v>
      </c>
      <c r="K585" s="40" t="s">
        <v>4351</v>
      </c>
      <c r="L585" s="42">
        <v>80</v>
      </c>
      <c r="M585" s="45">
        <v>99</v>
      </c>
      <c r="N585" s="42">
        <v>0</v>
      </c>
      <c r="O585" s="40">
        <v>0</v>
      </c>
      <c r="P585" s="40">
        <v>0</v>
      </c>
      <c r="Q585" s="40">
        <v>0</v>
      </c>
      <c r="R585" s="40">
        <v>139</v>
      </c>
      <c r="S585" s="40" t="s">
        <v>4351</v>
      </c>
      <c r="T585" s="40" t="s">
        <v>4351</v>
      </c>
      <c r="U585" s="40">
        <v>38</v>
      </c>
      <c r="V585" s="42">
        <v>0</v>
      </c>
      <c r="W585" s="40">
        <v>149</v>
      </c>
      <c r="X585" s="40">
        <v>30</v>
      </c>
      <c r="Y585" s="3"/>
    </row>
    <row r="586" spans="1:25">
      <c r="A586" s="3" t="s">
        <v>1010</v>
      </c>
      <c r="B586" s="3" t="s">
        <v>924</v>
      </c>
      <c r="C586" s="3" t="s">
        <v>1011</v>
      </c>
      <c r="D586" s="45">
        <v>4343</v>
      </c>
      <c r="E586" s="40">
        <v>501</v>
      </c>
      <c r="F586" s="40">
        <v>330</v>
      </c>
      <c r="G586" s="40">
        <v>573</v>
      </c>
      <c r="H586" s="40">
        <v>596</v>
      </c>
      <c r="I586" s="40">
        <v>825</v>
      </c>
      <c r="J586" s="40">
        <v>1487</v>
      </c>
      <c r="K586" s="40">
        <v>31</v>
      </c>
      <c r="L586" s="42">
        <v>1914</v>
      </c>
      <c r="M586" s="45">
        <v>2429</v>
      </c>
      <c r="N586" s="42" t="s">
        <v>4351</v>
      </c>
      <c r="O586" s="40">
        <v>134</v>
      </c>
      <c r="P586" s="40" t="s">
        <v>4351</v>
      </c>
      <c r="Q586" s="40">
        <v>59</v>
      </c>
      <c r="R586" s="40">
        <v>3176</v>
      </c>
      <c r="S586" s="40">
        <v>47</v>
      </c>
      <c r="T586" s="40">
        <v>48</v>
      </c>
      <c r="U586" s="40">
        <v>870</v>
      </c>
      <c r="V586" s="42">
        <v>275</v>
      </c>
      <c r="W586" s="40">
        <v>3367</v>
      </c>
      <c r="X586" s="40">
        <v>701</v>
      </c>
      <c r="Y586" s="1"/>
    </row>
    <row r="587" spans="1:25">
      <c r="A587" s="3" t="s">
        <v>1012</v>
      </c>
      <c r="B587" s="3" t="s">
        <v>924</v>
      </c>
      <c r="C587" s="3" t="s">
        <v>1013</v>
      </c>
      <c r="D587" s="45">
        <v>589</v>
      </c>
      <c r="E587" s="40">
        <v>70</v>
      </c>
      <c r="F587" s="40" t="s">
        <v>4351</v>
      </c>
      <c r="G587" s="40">
        <v>62</v>
      </c>
      <c r="H587" s="40">
        <v>70</v>
      </c>
      <c r="I587" s="40">
        <v>96</v>
      </c>
      <c r="J587" s="40">
        <v>255</v>
      </c>
      <c r="K587" s="40" t="s">
        <v>4351</v>
      </c>
      <c r="L587" s="42">
        <v>279</v>
      </c>
      <c r="M587" s="45">
        <v>310</v>
      </c>
      <c r="N587" s="42">
        <v>0</v>
      </c>
      <c r="O587" s="40" t="s">
        <v>4351</v>
      </c>
      <c r="P587" s="40" t="s">
        <v>4351</v>
      </c>
      <c r="Q587" s="40">
        <v>0</v>
      </c>
      <c r="R587" s="40">
        <v>416</v>
      </c>
      <c r="S587" s="40" t="s">
        <v>4351</v>
      </c>
      <c r="T587" s="40" t="s">
        <v>4351</v>
      </c>
      <c r="U587" s="40">
        <v>166</v>
      </c>
      <c r="V587" s="42" t="s">
        <v>4351</v>
      </c>
      <c r="W587" s="40">
        <v>434</v>
      </c>
      <c r="X587" s="40" t="s">
        <v>4351</v>
      </c>
      <c r="Y587" s="3"/>
    </row>
    <row r="588" spans="1:25">
      <c r="A588" s="3" t="s">
        <v>1014</v>
      </c>
      <c r="B588" s="3" t="s">
        <v>924</v>
      </c>
      <c r="C588" s="3" t="s">
        <v>331</v>
      </c>
      <c r="D588" s="45">
        <v>385</v>
      </c>
      <c r="E588" s="40">
        <v>45</v>
      </c>
      <c r="F588" s="40" t="s">
        <v>4351</v>
      </c>
      <c r="G588" s="40">
        <v>44</v>
      </c>
      <c r="H588" s="40">
        <v>49</v>
      </c>
      <c r="I588" s="40">
        <v>67</v>
      </c>
      <c r="J588" s="40">
        <v>146</v>
      </c>
      <c r="K588" s="40" t="s">
        <v>4351</v>
      </c>
      <c r="L588" s="42">
        <v>191</v>
      </c>
      <c r="M588" s="45">
        <v>194</v>
      </c>
      <c r="N588" s="42">
        <v>0</v>
      </c>
      <c r="O588" s="40" t="s">
        <v>4351</v>
      </c>
      <c r="P588" s="40">
        <v>0</v>
      </c>
      <c r="Q588" s="40">
        <v>0</v>
      </c>
      <c r="R588" s="40">
        <v>302</v>
      </c>
      <c r="S588" s="40" t="s">
        <v>4351</v>
      </c>
      <c r="T588" s="40" t="s">
        <v>4351</v>
      </c>
      <c r="U588" s="40">
        <v>78</v>
      </c>
      <c r="V588" s="42" t="s">
        <v>4351</v>
      </c>
      <c r="W588" s="40">
        <v>310</v>
      </c>
      <c r="X588" s="40" t="s">
        <v>4351</v>
      </c>
      <c r="Y588" s="3"/>
    </row>
    <row r="589" spans="1:25">
      <c r="A589" s="3" t="s">
        <v>1015</v>
      </c>
      <c r="B589" s="3" t="s">
        <v>924</v>
      </c>
      <c r="C589" s="3" t="s">
        <v>462</v>
      </c>
      <c r="D589" s="45">
        <v>738</v>
      </c>
      <c r="E589" s="40">
        <v>78</v>
      </c>
      <c r="F589" s="40" t="s">
        <v>4351</v>
      </c>
      <c r="G589" s="40">
        <v>85</v>
      </c>
      <c r="H589" s="40">
        <v>98</v>
      </c>
      <c r="I589" s="40">
        <v>142</v>
      </c>
      <c r="J589" s="40">
        <v>285</v>
      </c>
      <c r="K589" s="40" t="s">
        <v>4351</v>
      </c>
      <c r="L589" s="42">
        <v>365</v>
      </c>
      <c r="M589" s="45">
        <v>373</v>
      </c>
      <c r="N589" s="42" t="s">
        <v>4351</v>
      </c>
      <c r="O589" s="40" t="s">
        <v>4351</v>
      </c>
      <c r="P589" s="40">
        <v>0</v>
      </c>
      <c r="Q589" s="40" t="s">
        <v>4351</v>
      </c>
      <c r="R589" s="40">
        <v>567</v>
      </c>
      <c r="S589" s="40" t="s">
        <v>4351</v>
      </c>
      <c r="T589" s="40" t="s">
        <v>4351</v>
      </c>
      <c r="U589" s="40">
        <v>148</v>
      </c>
      <c r="V589" s="42">
        <v>14</v>
      </c>
      <c r="W589" s="40">
        <v>590</v>
      </c>
      <c r="X589" s="40">
        <v>134</v>
      </c>
    </row>
    <row r="590" spans="1:25">
      <c r="A590" s="3" t="s">
        <v>1016</v>
      </c>
      <c r="B590" s="3" t="s">
        <v>924</v>
      </c>
      <c r="C590" s="3" t="s">
        <v>116</v>
      </c>
      <c r="D590" s="45">
        <v>497</v>
      </c>
      <c r="E590" s="40">
        <v>55</v>
      </c>
      <c r="F590" s="40" t="s">
        <v>4351</v>
      </c>
      <c r="G590" s="40">
        <v>34</v>
      </c>
      <c r="H590" s="40">
        <v>63</v>
      </c>
      <c r="I590" s="40">
        <v>86</v>
      </c>
      <c r="J590" s="40">
        <v>219</v>
      </c>
      <c r="K590" s="40" t="s">
        <v>4351</v>
      </c>
      <c r="L590" s="42">
        <v>215</v>
      </c>
      <c r="M590" s="45">
        <v>282</v>
      </c>
      <c r="N590" s="42" t="s">
        <v>4351</v>
      </c>
      <c r="O590" s="40" t="s">
        <v>4351</v>
      </c>
      <c r="P590" s="40">
        <v>0</v>
      </c>
      <c r="Q590" s="40">
        <v>0</v>
      </c>
      <c r="R590" s="40">
        <v>413</v>
      </c>
      <c r="S590" s="40">
        <v>0</v>
      </c>
      <c r="T590" s="40">
        <v>0</v>
      </c>
      <c r="U590" s="40">
        <v>83</v>
      </c>
      <c r="V590" s="42" t="s">
        <v>4351</v>
      </c>
      <c r="W590" s="40">
        <v>410</v>
      </c>
      <c r="X590" s="40" t="s">
        <v>4351</v>
      </c>
      <c r="Y590" s="3"/>
    </row>
    <row r="591" spans="1:25">
      <c r="A591" s="3" t="s">
        <v>1017</v>
      </c>
      <c r="B591" s="3" t="s">
        <v>924</v>
      </c>
      <c r="C591" s="3" t="s">
        <v>1018</v>
      </c>
      <c r="D591" s="45">
        <v>581</v>
      </c>
      <c r="E591" s="40">
        <v>55</v>
      </c>
      <c r="F591" s="40" t="s">
        <v>4351</v>
      </c>
      <c r="G591" s="40">
        <v>61</v>
      </c>
      <c r="H591" s="40">
        <v>69</v>
      </c>
      <c r="I591" s="40">
        <v>103</v>
      </c>
      <c r="J591" s="40">
        <v>244</v>
      </c>
      <c r="K591" s="40" t="s">
        <v>4351</v>
      </c>
      <c r="L591" s="42">
        <v>290</v>
      </c>
      <c r="M591" s="45">
        <v>291</v>
      </c>
      <c r="N591" s="42">
        <v>0</v>
      </c>
      <c r="O591" s="40">
        <v>15</v>
      </c>
      <c r="P591" s="40">
        <v>0</v>
      </c>
      <c r="Q591" s="40">
        <v>0</v>
      </c>
      <c r="R591" s="40">
        <v>453</v>
      </c>
      <c r="S591" s="40" t="s">
        <v>4351</v>
      </c>
      <c r="T591" s="40" t="s">
        <v>4351</v>
      </c>
      <c r="U591" s="40">
        <v>108</v>
      </c>
      <c r="V591" s="42" t="s">
        <v>4351</v>
      </c>
      <c r="W591" s="40">
        <v>482</v>
      </c>
      <c r="X591" s="40" t="s">
        <v>4351</v>
      </c>
      <c r="Y591" s="3"/>
    </row>
    <row r="592" spans="1:25">
      <c r="A592" s="3" t="s">
        <v>1019</v>
      </c>
      <c r="B592" s="3" t="s">
        <v>924</v>
      </c>
      <c r="C592" s="3" t="s">
        <v>1020</v>
      </c>
      <c r="D592" s="45">
        <v>585</v>
      </c>
      <c r="E592" s="40">
        <v>88</v>
      </c>
      <c r="F592" s="40" t="s">
        <v>4351</v>
      </c>
      <c r="G592" s="40">
        <v>60</v>
      </c>
      <c r="H592" s="40">
        <v>78</v>
      </c>
      <c r="I592" s="40">
        <v>109</v>
      </c>
      <c r="J592" s="40">
        <v>204</v>
      </c>
      <c r="K592" s="40" t="s">
        <v>4351</v>
      </c>
      <c r="L592" s="42">
        <v>259</v>
      </c>
      <c r="M592" s="45">
        <v>326</v>
      </c>
      <c r="N592" s="42">
        <v>0</v>
      </c>
      <c r="O592" s="40" t="s">
        <v>4351</v>
      </c>
      <c r="P592" s="40">
        <v>0</v>
      </c>
      <c r="Q592" s="40" t="s">
        <v>4351</v>
      </c>
      <c r="R592" s="40">
        <v>431</v>
      </c>
      <c r="S592" s="40" t="s">
        <v>4351</v>
      </c>
      <c r="T592" s="40" t="s">
        <v>4351</v>
      </c>
      <c r="U592" s="40">
        <v>147</v>
      </c>
      <c r="V592" s="42" t="s">
        <v>4351</v>
      </c>
      <c r="W592" s="40">
        <v>437</v>
      </c>
      <c r="X592" s="40" t="s">
        <v>4351</v>
      </c>
      <c r="Y592" s="3"/>
    </row>
    <row r="593" spans="1:25">
      <c r="A593" s="3" t="s">
        <v>1021</v>
      </c>
      <c r="B593" s="3" t="s">
        <v>924</v>
      </c>
      <c r="C593" s="3" t="s">
        <v>1022</v>
      </c>
      <c r="D593" s="45">
        <v>6031</v>
      </c>
      <c r="E593" s="40">
        <v>726</v>
      </c>
      <c r="F593" s="40">
        <v>475</v>
      </c>
      <c r="G593" s="40">
        <v>807</v>
      </c>
      <c r="H593" s="40">
        <v>909</v>
      </c>
      <c r="I593" s="40">
        <v>1037</v>
      </c>
      <c r="J593" s="40">
        <v>2031</v>
      </c>
      <c r="K593" s="40">
        <v>46</v>
      </c>
      <c r="L593" s="42">
        <v>2765</v>
      </c>
      <c r="M593" s="45">
        <v>3266</v>
      </c>
      <c r="N593" s="42" t="s">
        <v>4351</v>
      </c>
      <c r="O593" s="40">
        <v>256</v>
      </c>
      <c r="P593" s="40" t="s">
        <v>4351</v>
      </c>
      <c r="Q593" s="40">
        <v>252</v>
      </c>
      <c r="R593" s="40">
        <v>4069</v>
      </c>
      <c r="S593" s="40">
        <v>61</v>
      </c>
      <c r="T593" s="40">
        <v>107</v>
      </c>
      <c r="U593" s="40">
        <v>1276</v>
      </c>
      <c r="V593" s="42">
        <v>184</v>
      </c>
      <c r="W593" s="40">
        <v>4839</v>
      </c>
      <c r="X593" s="40">
        <v>1008</v>
      </c>
      <c r="Y593" s="1"/>
    </row>
    <row r="594" spans="1:25">
      <c r="A594" s="3" t="s">
        <v>1023</v>
      </c>
      <c r="B594" s="3" t="s">
        <v>924</v>
      </c>
      <c r="C594" s="3" t="s">
        <v>338</v>
      </c>
      <c r="D594" s="45">
        <v>365</v>
      </c>
      <c r="E594" s="40">
        <v>28</v>
      </c>
      <c r="F594" s="40" t="s">
        <v>4351</v>
      </c>
      <c r="G594" s="40">
        <v>34</v>
      </c>
      <c r="H594" s="40">
        <v>40</v>
      </c>
      <c r="I594" s="40">
        <v>78</v>
      </c>
      <c r="J594" s="40">
        <v>166</v>
      </c>
      <c r="K594" s="40" t="s">
        <v>4351</v>
      </c>
      <c r="L594" s="42">
        <v>168</v>
      </c>
      <c r="M594" s="45">
        <v>197</v>
      </c>
      <c r="N594" s="42" t="s">
        <v>4351</v>
      </c>
      <c r="O594" s="40" t="s">
        <v>4351</v>
      </c>
      <c r="P594" s="40">
        <v>0</v>
      </c>
      <c r="Q594" s="40">
        <v>0</v>
      </c>
      <c r="R594" s="40">
        <v>279</v>
      </c>
      <c r="S594" s="40" t="s">
        <v>4351</v>
      </c>
      <c r="T594" s="40" t="s">
        <v>4351</v>
      </c>
      <c r="U594" s="40">
        <v>72</v>
      </c>
      <c r="V594" s="42" t="s">
        <v>4351</v>
      </c>
      <c r="W594" s="40">
        <v>298</v>
      </c>
      <c r="X594" s="40" t="s">
        <v>4351</v>
      </c>
      <c r="Y594" s="3"/>
    </row>
    <row r="595" spans="1:25">
      <c r="A595" s="3" t="s">
        <v>1024</v>
      </c>
      <c r="B595" s="3" t="s">
        <v>924</v>
      </c>
      <c r="C595" s="3" t="s">
        <v>122</v>
      </c>
      <c r="D595" s="45">
        <v>1152</v>
      </c>
      <c r="E595" s="40">
        <v>124</v>
      </c>
      <c r="F595" s="40" t="s">
        <v>4351</v>
      </c>
      <c r="G595" s="40">
        <v>137</v>
      </c>
      <c r="H595" s="40">
        <v>152</v>
      </c>
      <c r="I595" s="40">
        <v>191</v>
      </c>
      <c r="J595" s="40">
        <v>468</v>
      </c>
      <c r="K595" s="40" t="s">
        <v>4351</v>
      </c>
      <c r="L595" s="42">
        <v>517</v>
      </c>
      <c r="M595" s="45">
        <v>635</v>
      </c>
      <c r="N595" s="42">
        <v>0</v>
      </c>
      <c r="O595" s="40">
        <v>28</v>
      </c>
      <c r="P595" s="40">
        <v>0</v>
      </c>
      <c r="Q595" s="40" t="s">
        <v>4351</v>
      </c>
      <c r="R595" s="40">
        <v>829</v>
      </c>
      <c r="S595" s="40" t="s">
        <v>4351</v>
      </c>
      <c r="T595" s="40">
        <v>11</v>
      </c>
      <c r="U595" s="40">
        <v>281</v>
      </c>
      <c r="V595" s="42">
        <v>11</v>
      </c>
      <c r="W595" s="40">
        <v>891</v>
      </c>
      <c r="X595" s="40">
        <v>250</v>
      </c>
    </row>
    <row r="596" spans="1:25">
      <c r="A596" s="3" t="s">
        <v>1025</v>
      </c>
      <c r="B596" s="3" t="s">
        <v>924</v>
      </c>
      <c r="C596" s="3" t="s">
        <v>1026</v>
      </c>
      <c r="D596" s="45">
        <v>413</v>
      </c>
      <c r="E596" s="40">
        <v>39</v>
      </c>
      <c r="F596" s="40" t="s">
        <v>4351</v>
      </c>
      <c r="G596" s="40">
        <v>45</v>
      </c>
      <c r="H596" s="40">
        <v>51</v>
      </c>
      <c r="I596" s="40">
        <v>87</v>
      </c>
      <c r="J596" s="40">
        <v>169</v>
      </c>
      <c r="K596" s="40" t="s">
        <v>4351</v>
      </c>
      <c r="L596" s="42">
        <v>196</v>
      </c>
      <c r="M596" s="45">
        <v>217</v>
      </c>
      <c r="N596" s="42">
        <v>0</v>
      </c>
      <c r="O596" s="40" t="s">
        <v>4351</v>
      </c>
      <c r="P596" s="40">
        <v>0</v>
      </c>
      <c r="Q596" s="40" t="s">
        <v>4351</v>
      </c>
      <c r="R596" s="40">
        <v>338</v>
      </c>
      <c r="S596" s="40">
        <v>0</v>
      </c>
      <c r="T596" s="40">
        <v>0</v>
      </c>
      <c r="U596" s="40">
        <v>66</v>
      </c>
      <c r="V596" s="42" t="s">
        <v>4351</v>
      </c>
      <c r="W596" s="40">
        <v>344</v>
      </c>
      <c r="X596" s="40" t="s">
        <v>4351</v>
      </c>
      <c r="Y596" s="3"/>
    </row>
    <row r="597" spans="1:25">
      <c r="A597" s="3" t="s">
        <v>1027</v>
      </c>
      <c r="B597" s="3" t="s">
        <v>924</v>
      </c>
      <c r="C597" s="3" t="s">
        <v>1028</v>
      </c>
      <c r="D597" s="45">
        <v>581</v>
      </c>
      <c r="E597" s="40">
        <v>47</v>
      </c>
      <c r="F597" s="40" t="s">
        <v>4351</v>
      </c>
      <c r="G597" s="40">
        <v>50</v>
      </c>
      <c r="H597" s="40">
        <v>65</v>
      </c>
      <c r="I597" s="40">
        <v>133</v>
      </c>
      <c r="J597" s="40">
        <v>249</v>
      </c>
      <c r="K597" s="40" t="s">
        <v>4351</v>
      </c>
      <c r="L597" s="42">
        <v>265</v>
      </c>
      <c r="M597" s="45">
        <v>316</v>
      </c>
      <c r="N597" s="42">
        <v>0</v>
      </c>
      <c r="O597" s="40" t="s">
        <v>4351</v>
      </c>
      <c r="P597" s="40">
        <v>0</v>
      </c>
      <c r="Q597" s="40">
        <v>0</v>
      </c>
      <c r="R597" s="40">
        <v>471</v>
      </c>
      <c r="S597" s="40" t="s">
        <v>4351</v>
      </c>
      <c r="T597" s="40" t="s">
        <v>4351</v>
      </c>
      <c r="U597" s="40">
        <v>102</v>
      </c>
      <c r="V597" s="42">
        <v>12</v>
      </c>
      <c r="W597" s="40">
        <v>480</v>
      </c>
      <c r="X597" s="40">
        <v>89</v>
      </c>
      <c r="Y597" s="3"/>
    </row>
    <row r="598" spans="1:25">
      <c r="A598" s="3" t="s">
        <v>1029</v>
      </c>
      <c r="B598" s="3" t="s">
        <v>924</v>
      </c>
      <c r="C598" s="3" t="s">
        <v>1030</v>
      </c>
      <c r="D598" s="45">
        <v>1070</v>
      </c>
      <c r="E598" s="40">
        <v>104</v>
      </c>
      <c r="F598" s="40" t="s">
        <v>4351</v>
      </c>
      <c r="G598" s="40">
        <v>93</v>
      </c>
      <c r="H598" s="40">
        <v>133</v>
      </c>
      <c r="I598" s="40">
        <v>202</v>
      </c>
      <c r="J598" s="40">
        <v>469</v>
      </c>
      <c r="K598" s="40" t="s">
        <v>4351</v>
      </c>
      <c r="L598" s="42">
        <v>505</v>
      </c>
      <c r="M598" s="45">
        <v>565</v>
      </c>
      <c r="N598" s="42" t="s">
        <v>4351</v>
      </c>
      <c r="O598" s="40" t="s">
        <v>4351</v>
      </c>
      <c r="P598" s="40">
        <v>0</v>
      </c>
      <c r="Q598" s="40" t="s">
        <v>4351</v>
      </c>
      <c r="R598" s="40">
        <v>853</v>
      </c>
      <c r="S598" s="40" t="s">
        <v>4351</v>
      </c>
      <c r="T598" s="40" t="s">
        <v>4351</v>
      </c>
      <c r="U598" s="40">
        <v>191</v>
      </c>
      <c r="V598" s="42" t="s">
        <v>4351</v>
      </c>
      <c r="W598" s="40">
        <v>882</v>
      </c>
      <c r="X598" s="40" t="s">
        <v>4351</v>
      </c>
      <c r="Y598" s="3"/>
    </row>
    <row r="599" spans="1:25">
      <c r="A599" s="3" t="s">
        <v>1031</v>
      </c>
      <c r="B599" s="3" t="s">
        <v>924</v>
      </c>
      <c r="C599" s="3" t="s">
        <v>1032</v>
      </c>
      <c r="D599" s="45">
        <v>332</v>
      </c>
      <c r="E599" s="40">
        <v>26</v>
      </c>
      <c r="F599" s="40" t="s">
        <v>4351</v>
      </c>
      <c r="G599" s="40">
        <v>28</v>
      </c>
      <c r="H599" s="40">
        <v>42</v>
      </c>
      <c r="I599" s="40">
        <v>72</v>
      </c>
      <c r="J599" s="40">
        <v>155</v>
      </c>
      <c r="K599" s="40" t="s">
        <v>4351</v>
      </c>
      <c r="L599" s="42">
        <v>149</v>
      </c>
      <c r="M599" s="45">
        <v>183</v>
      </c>
      <c r="N599" s="42">
        <v>0</v>
      </c>
      <c r="O599" s="40" t="s">
        <v>4351</v>
      </c>
      <c r="P599" s="40">
        <v>0</v>
      </c>
      <c r="Q599" s="40">
        <v>0</v>
      </c>
      <c r="R599" s="40">
        <v>281</v>
      </c>
      <c r="S599" s="40" t="s">
        <v>4351</v>
      </c>
      <c r="T599" s="40" t="s">
        <v>4351</v>
      </c>
      <c r="U599" s="40">
        <v>41</v>
      </c>
      <c r="V599" s="42" t="s">
        <v>4351</v>
      </c>
      <c r="W599" s="40">
        <v>295</v>
      </c>
      <c r="X599" s="40" t="s">
        <v>4351</v>
      </c>
      <c r="Y599" s="3"/>
    </row>
    <row r="600" spans="1:25">
      <c r="A600" s="3" t="s">
        <v>1033</v>
      </c>
      <c r="B600" s="3" t="s">
        <v>924</v>
      </c>
      <c r="C600" s="3" t="s">
        <v>1034</v>
      </c>
      <c r="D600" s="45">
        <v>116</v>
      </c>
      <c r="E600" s="40" t="s">
        <v>4351</v>
      </c>
      <c r="F600" s="40" t="s">
        <v>4351</v>
      </c>
      <c r="G600" s="40" t="s">
        <v>4351</v>
      </c>
      <c r="H600" s="40">
        <v>15</v>
      </c>
      <c r="I600" s="40">
        <v>24</v>
      </c>
      <c r="J600" s="40">
        <v>55</v>
      </c>
      <c r="K600" s="40">
        <v>0</v>
      </c>
      <c r="L600" s="42">
        <v>55</v>
      </c>
      <c r="M600" s="45">
        <v>61</v>
      </c>
      <c r="N600" s="42" t="s">
        <v>4351</v>
      </c>
      <c r="O600" s="40" t="s">
        <v>4351</v>
      </c>
      <c r="P600" s="40">
        <v>0</v>
      </c>
      <c r="Q600" s="40">
        <v>0</v>
      </c>
      <c r="R600" s="40">
        <v>91</v>
      </c>
      <c r="S600" s="40">
        <v>0</v>
      </c>
      <c r="T600" s="40">
        <v>0</v>
      </c>
      <c r="U600" s="40">
        <v>23</v>
      </c>
      <c r="V600" s="42" t="s">
        <v>4351</v>
      </c>
      <c r="W600" s="40">
        <v>88</v>
      </c>
      <c r="X600" s="40" t="s">
        <v>4351</v>
      </c>
      <c r="Y600" s="3"/>
    </row>
    <row r="601" spans="1:25">
      <c r="A601" s="3" t="s">
        <v>1035</v>
      </c>
      <c r="B601" s="3" t="s">
        <v>924</v>
      </c>
      <c r="C601" s="3" t="s">
        <v>1036</v>
      </c>
      <c r="D601" s="45">
        <v>3303</v>
      </c>
      <c r="E601" s="40">
        <v>478</v>
      </c>
      <c r="F601" s="40">
        <v>246</v>
      </c>
      <c r="G601" s="40">
        <v>567</v>
      </c>
      <c r="H601" s="40">
        <v>538</v>
      </c>
      <c r="I601" s="40">
        <v>564</v>
      </c>
      <c r="J601" s="40">
        <v>890</v>
      </c>
      <c r="K601" s="40">
        <v>20</v>
      </c>
      <c r="L601" s="42">
        <v>1563</v>
      </c>
      <c r="M601" s="45">
        <v>1740</v>
      </c>
      <c r="N601" s="42" t="s">
        <v>4351</v>
      </c>
      <c r="O601" s="40">
        <v>300</v>
      </c>
      <c r="P601" s="40" t="s">
        <v>4351</v>
      </c>
      <c r="Q601" s="40">
        <v>64</v>
      </c>
      <c r="R601" s="40">
        <v>2372</v>
      </c>
      <c r="S601" s="40">
        <v>43</v>
      </c>
      <c r="T601" s="40">
        <v>55</v>
      </c>
      <c r="U601" s="40">
        <v>463</v>
      </c>
      <c r="V601" s="42">
        <v>168</v>
      </c>
      <c r="W601" s="40">
        <v>2777</v>
      </c>
      <c r="X601" s="40">
        <v>358</v>
      </c>
    </row>
    <row r="602" spans="1:25">
      <c r="A602" s="3" t="s">
        <v>1037</v>
      </c>
      <c r="B602" s="3" t="s">
        <v>924</v>
      </c>
      <c r="C602" s="3" t="s">
        <v>1038</v>
      </c>
      <c r="D602" s="45">
        <v>366</v>
      </c>
      <c r="E602" s="40">
        <v>32</v>
      </c>
      <c r="F602" s="40" t="s">
        <v>4351</v>
      </c>
      <c r="G602" s="40">
        <v>60</v>
      </c>
      <c r="H602" s="40">
        <v>39</v>
      </c>
      <c r="I602" s="40">
        <v>56</v>
      </c>
      <c r="J602" s="40">
        <v>151</v>
      </c>
      <c r="K602" s="40" t="s">
        <v>4351</v>
      </c>
      <c r="L602" s="42">
        <v>171</v>
      </c>
      <c r="M602" s="45">
        <v>195</v>
      </c>
      <c r="N602" s="42">
        <v>0</v>
      </c>
      <c r="O602" s="40" t="s">
        <v>4351</v>
      </c>
      <c r="P602" s="40">
        <v>0</v>
      </c>
      <c r="Q602" s="40">
        <v>0</v>
      </c>
      <c r="R602" s="40">
        <v>310</v>
      </c>
      <c r="S602" s="40" t="s">
        <v>4351</v>
      </c>
      <c r="T602" s="40">
        <v>0</v>
      </c>
      <c r="U602" s="40">
        <v>47</v>
      </c>
      <c r="V602" s="42" t="s">
        <v>4351</v>
      </c>
      <c r="W602" s="40">
        <v>317</v>
      </c>
      <c r="X602" s="40" t="s">
        <v>4351</v>
      </c>
      <c r="Y602" s="3"/>
    </row>
    <row r="603" spans="1:25">
      <c r="A603" s="3" t="s">
        <v>1039</v>
      </c>
      <c r="B603" s="3" t="s">
        <v>924</v>
      </c>
      <c r="C603" s="3" t="s">
        <v>350</v>
      </c>
      <c r="D603" s="45">
        <v>127</v>
      </c>
      <c r="E603" s="40" t="s">
        <v>4351</v>
      </c>
      <c r="F603" s="40" t="s">
        <v>4351</v>
      </c>
      <c r="G603" s="40">
        <v>12</v>
      </c>
      <c r="H603" s="40" t="s">
        <v>4351</v>
      </c>
      <c r="I603" s="40" t="s">
        <v>4351</v>
      </c>
      <c r="J603" s="40">
        <v>65</v>
      </c>
      <c r="K603" s="40">
        <v>0</v>
      </c>
      <c r="L603" s="42">
        <v>56</v>
      </c>
      <c r="M603" s="45">
        <v>71</v>
      </c>
      <c r="N603" s="42" t="s">
        <v>4351</v>
      </c>
      <c r="O603" s="40" t="s">
        <v>4351</v>
      </c>
      <c r="P603" s="40">
        <v>0</v>
      </c>
      <c r="Q603" s="40">
        <v>0</v>
      </c>
      <c r="R603" s="40">
        <v>107</v>
      </c>
      <c r="S603" s="40">
        <v>0</v>
      </c>
      <c r="T603" s="40">
        <v>0</v>
      </c>
      <c r="U603" s="40">
        <v>18</v>
      </c>
      <c r="V603" s="42">
        <v>0</v>
      </c>
      <c r="W603" s="40">
        <v>112</v>
      </c>
      <c r="X603" s="40">
        <v>15</v>
      </c>
    </row>
    <row r="604" spans="1:25">
      <c r="A604" s="3" t="s">
        <v>1040</v>
      </c>
      <c r="B604" s="3" t="s">
        <v>924</v>
      </c>
      <c r="C604" s="3" t="s">
        <v>1041</v>
      </c>
      <c r="D604" s="45">
        <v>4108</v>
      </c>
      <c r="E604" s="40">
        <v>393</v>
      </c>
      <c r="F604" s="40">
        <v>298</v>
      </c>
      <c r="G604" s="40">
        <v>594</v>
      </c>
      <c r="H604" s="40">
        <v>605</v>
      </c>
      <c r="I604" s="40">
        <v>670</v>
      </c>
      <c r="J604" s="40">
        <v>1532</v>
      </c>
      <c r="K604" s="40">
        <v>16</v>
      </c>
      <c r="L604" s="42">
        <v>1877</v>
      </c>
      <c r="M604" s="45">
        <v>2231</v>
      </c>
      <c r="N604" s="42" t="s">
        <v>4351</v>
      </c>
      <c r="O604" s="40">
        <v>159</v>
      </c>
      <c r="P604" s="40" t="s">
        <v>4351</v>
      </c>
      <c r="Q604" s="40">
        <v>102</v>
      </c>
      <c r="R604" s="40">
        <v>2500</v>
      </c>
      <c r="S604" s="40">
        <v>22</v>
      </c>
      <c r="T604" s="40">
        <v>27</v>
      </c>
      <c r="U604" s="40">
        <v>1295</v>
      </c>
      <c r="V604" s="42">
        <v>46</v>
      </c>
      <c r="W604" s="40">
        <v>2923</v>
      </c>
      <c r="X604" s="40">
        <v>1139</v>
      </c>
      <c r="Y604" s="1"/>
    </row>
    <row r="605" spans="1:25">
      <c r="A605" s="3" t="s">
        <v>1042</v>
      </c>
      <c r="B605" s="3" t="s">
        <v>924</v>
      </c>
      <c r="C605" s="3" t="s">
        <v>1043</v>
      </c>
      <c r="D605" s="45">
        <v>283</v>
      </c>
      <c r="E605" s="40">
        <v>24</v>
      </c>
      <c r="F605" s="40" t="s">
        <v>4351</v>
      </c>
      <c r="G605" s="40">
        <v>25</v>
      </c>
      <c r="H605" s="40">
        <v>28</v>
      </c>
      <c r="I605" s="40">
        <v>60</v>
      </c>
      <c r="J605" s="40">
        <v>130</v>
      </c>
      <c r="K605" s="40" t="s">
        <v>4351</v>
      </c>
      <c r="L605" s="42">
        <v>128</v>
      </c>
      <c r="M605" s="45">
        <v>155</v>
      </c>
      <c r="N605" s="42" t="s">
        <v>4351</v>
      </c>
      <c r="O605" s="40" t="s">
        <v>4351</v>
      </c>
      <c r="P605" s="40">
        <v>0</v>
      </c>
      <c r="Q605" s="40">
        <v>0</v>
      </c>
      <c r="R605" s="40">
        <v>239</v>
      </c>
      <c r="S605" s="40">
        <v>0</v>
      </c>
      <c r="T605" s="40" t="s">
        <v>4351</v>
      </c>
      <c r="U605" s="40">
        <v>35</v>
      </c>
      <c r="V605" s="42" t="s">
        <v>4351</v>
      </c>
      <c r="W605" s="40">
        <v>251</v>
      </c>
      <c r="X605" s="40" t="s">
        <v>4351</v>
      </c>
      <c r="Y605" s="3"/>
    </row>
    <row r="606" spans="1:25">
      <c r="A606" s="3" t="s">
        <v>1044</v>
      </c>
      <c r="B606" s="3" t="s">
        <v>924</v>
      </c>
      <c r="C606" s="3" t="s">
        <v>1045</v>
      </c>
      <c r="D606" s="45">
        <v>1926</v>
      </c>
      <c r="E606" s="40">
        <v>169</v>
      </c>
      <c r="F606" s="40">
        <v>150</v>
      </c>
      <c r="G606" s="40">
        <v>228</v>
      </c>
      <c r="H606" s="40">
        <v>281</v>
      </c>
      <c r="I606" s="40">
        <v>367</v>
      </c>
      <c r="J606" s="40">
        <v>716</v>
      </c>
      <c r="K606" s="40">
        <v>15</v>
      </c>
      <c r="L606" s="42">
        <v>875</v>
      </c>
      <c r="M606" s="45">
        <v>1051</v>
      </c>
      <c r="N606" s="42" t="s">
        <v>4351</v>
      </c>
      <c r="O606" s="40">
        <v>156</v>
      </c>
      <c r="P606" s="40" t="s">
        <v>4351</v>
      </c>
      <c r="Q606" s="40">
        <v>55</v>
      </c>
      <c r="R606" s="40">
        <v>1418</v>
      </c>
      <c r="S606" s="40" t="s">
        <v>4351</v>
      </c>
      <c r="T606" s="40">
        <v>29</v>
      </c>
      <c r="U606" s="40">
        <v>253</v>
      </c>
      <c r="V606" s="42">
        <v>14</v>
      </c>
      <c r="W606" s="40">
        <v>1690</v>
      </c>
      <c r="X606" s="40">
        <v>222</v>
      </c>
    </row>
    <row r="607" spans="1:25">
      <c r="A607" s="3" t="s">
        <v>1046</v>
      </c>
      <c r="B607" s="3" t="s">
        <v>924</v>
      </c>
      <c r="C607" s="3" t="s">
        <v>908</v>
      </c>
      <c r="D607" s="45">
        <v>747</v>
      </c>
      <c r="E607" s="40">
        <v>66</v>
      </c>
      <c r="F607" s="40">
        <v>63</v>
      </c>
      <c r="G607" s="40">
        <v>86</v>
      </c>
      <c r="H607" s="40">
        <v>98</v>
      </c>
      <c r="I607" s="40">
        <v>138</v>
      </c>
      <c r="J607" s="40">
        <v>296</v>
      </c>
      <c r="K607" s="40">
        <v>0</v>
      </c>
      <c r="L607" s="42">
        <v>353</v>
      </c>
      <c r="M607" s="45">
        <v>394</v>
      </c>
      <c r="N607" s="42" t="s">
        <v>4351</v>
      </c>
      <c r="O607" s="40">
        <v>11</v>
      </c>
      <c r="P607" s="40">
        <v>0</v>
      </c>
      <c r="Q607" s="40" t="s">
        <v>4351</v>
      </c>
      <c r="R607" s="40">
        <v>607</v>
      </c>
      <c r="S607" s="40">
        <v>0</v>
      </c>
      <c r="T607" s="40">
        <v>0</v>
      </c>
      <c r="U607" s="40">
        <v>125</v>
      </c>
      <c r="V607" s="42">
        <v>11</v>
      </c>
      <c r="W607" s="40">
        <v>634</v>
      </c>
      <c r="X607" s="40">
        <v>102</v>
      </c>
    </row>
    <row r="608" spans="1:25">
      <c r="A608" s="3" t="s">
        <v>1047</v>
      </c>
      <c r="B608" s="3" t="s">
        <v>924</v>
      </c>
      <c r="C608" s="3" t="s">
        <v>738</v>
      </c>
      <c r="D608" s="45">
        <v>239</v>
      </c>
      <c r="E608" s="40">
        <v>25</v>
      </c>
      <c r="F608" s="40">
        <v>25</v>
      </c>
      <c r="G608" s="40" t="s">
        <v>4351</v>
      </c>
      <c r="H608" s="40">
        <v>30</v>
      </c>
      <c r="I608" s="40">
        <v>57</v>
      </c>
      <c r="J608" s="40">
        <v>83</v>
      </c>
      <c r="K608" s="40" t="s">
        <v>4351</v>
      </c>
      <c r="L608" s="42">
        <v>114</v>
      </c>
      <c r="M608" s="45">
        <v>125</v>
      </c>
      <c r="N608" s="42">
        <v>0</v>
      </c>
      <c r="O608" s="40" t="s">
        <v>4351</v>
      </c>
      <c r="P608" s="40">
        <v>0</v>
      </c>
      <c r="Q608" s="40" t="s">
        <v>4351</v>
      </c>
      <c r="R608" s="40">
        <v>205</v>
      </c>
      <c r="S608" s="40">
        <v>0</v>
      </c>
      <c r="T608" s="40" t="s">
        <v>4351</v>
      </c>
      <c r="U608" s="40">
        <v>30</v>
      </c>
      <c r="V608" s="42" t="s">
        <v>4351</v>
      </c>
      <c r="W608" s="40">
        <v>214</v>
      </c>
      <c r="X608" s="40" t="s">
        <v>4351</v>
      </c>
      <c r="Y608" s="3"/>
    </row>
    <row r="609" spans="1:25">
      <c r="A609" s="3" t="s">
        <v>1048</v>
      </c>
      <c r="B609" s="3" t="s">
        <v>924</v>
      </c>
      <c r="C609" s="3" t="s">
        <v>1049</v>
      </c>
      <c r="D609" s="45">
        <v>1794</v>
      </c>
      <c r="E609" s="40">
        <v>257</v>
      </c>
      <c r="F609" s="40" t="s">
        <v>4351</v>
      </c>
      <c r="G609" s="40">
        <v>185</v>
      </c>
      <c r="H609" s="40">
        <v>309</v>
      </c>
      <c r="I609" s="40">
        <v>318</v>
      </c>
      <c r="J609" s="40">
        <v>598</v>
      </c>
      <c r="K609" s="40" t="s">
        <v>4351</v>
      </c>
      <c r="L609" s="42">
        <v>800</v>
      </c>
      <c r="M609" s="45">
        <v>994</v>
      </c>
      <c r="N609" s="42" t="s">
        <v>4351</v>
      </c>
      <c r="O609" s="40">
        <v>126</v>
      </c>
      <c r="P609" s="40" t="s">
        <v>4351</v>
      </c>
      <c r="Q609" s="40">
        <v>11</v>
      </c>
      <c r="R609" s="40">
        <v>1087</v>
      </c>
      <c r="S609" s="40">
        <v>16</v>
      </c>
      <c r="T609" s="40">
        <v>19</v>
      </c>
      <c r="U609" s="40">
        <v>534</v>
      </c>
      <c r="V609" s="42">
        <v>31</v>
      </c>
      <c r="W609" s="40">
        <v>1307</v>
      </c>
      <c r="X609" s="40">
        <v>456</v>
      </c>
    </row>
    <row r="610" spans="1:25">
      <c r="A610" s="3" t="s">
        <v>1050</v>
      </c>
      <c r="B610" s="3" t="s">
        <v>924</v>
      </c>
      <c r="C610" s="3" t="s">
        <v>134</v>
      </c>
      <c r="D610" s="45">
        <v>764</v>
      </c>
      <c r="E610" s="40" t="s">
        <v>4351</v>
      </c>
      <c r="F610" s="40">
        <v>63</v>
      </c>
      <c r="G610" s="40">
        <v>68</v>
      </c>
      <c r="H610" s="40">
        <v>102</v>
      </c>
      <c r="I610" s="40">
        <v>153</v>
      </c>
      <c r="J610" s="40">
        <v>314</v>
      </c>
      <c r="K610" s="40" t="s">
        <v>4351</v>
      </c>
      <c r="L610" s="42">
        <v>347</v>
      </c>
      <c r="M610" s="45">
        <v>417</v>
      </c>
      <c r="N610" s="42">
        <v>0</v>
      </c>
      <c r="O610" s="40">
        <v>11</v>
      </c>
      <c r="P610" s="40">
        <v>0</v>
      </c>
      <c r="Q610" s="40" t="s">
        <v>4351</v>
      </c>
      <c r="R610" s="40">
        <v>583</v>
      </c>
      <c r="S610" s="40" t="s">
        <v>4351</v>
      </c>
      <c r="T610" s="40">
        <v>0</v>
      </c>
      <c r="U610" s="40">
        <v>164</v>
      </c>
      <c r="V610" s="42" t="s">
        <v>4351</v>
      </c>
      <c r="W610" s="40">
        <v>609</v>
      </c>
      <c r="X610" s="40" t="s">
        <v>4351</v>
      </c>
      <c r="Y610" s="3"/>
    </row>
    <row r="611" spans="1:25">
      <c r="A611" s="3" t="s">
        <v>1051</v>
      </c>
      <c r="B611" s="3" t="s">
        <v>924</v>
      </c>
      <c r="C611" s="3" t="s">
        <v>741</v>
      </c>
      <c r="D611" s="45">
        <v>872</v>
      </c>
      <c r="E611" s="40">
        <v>75</v>
      </c>
      <c r="F611" s="40" t="s">
        <v>4351</v>
      </c>
      <c r="G611" s="40">
        <v>93</v>
      </c>
      <c r="H611" s="40">
        <v>111</v>
      </c>
      <c r="I611" s="40">
        <v>156</v>
      </c>
      <c r="J611" s="40">
        <v>372</v>
      </c>
      <c r="K611" s="40" t="s">
        <v>4351</v>
      </c>
      <c r="L611" s="42">
        <v>406</v>
      </c>
      <c r="M611" s="45">
        <v>466</v>
      </c>
      <c r="N611" s="42" t="s">
        <v>4351</v>
      </c>
      <c r="O611" s="40">
        <v>23</v>
      </c>
      <c r="P611" s="40">
        <v>0</v>
      </c>
      <c r="Q611" s="40" t="s">
        <v>4351</v>
      </c>
      <c r="R611" s="40">
        <v>667</v>
      </c>
      <c r="S611" s="40" t="s">
        <v>4351</v>
      </c>
      <c r="T611" s="40">
        <v>15</v>
      </c>
      <c r="U611" s="40">
        <v>151</v>
      </c>
      <c r="V611" s="42" t="s">
        <v>4351</v>
      </c>
      <c r="W611" s="40">
        <v>740</v>
      </c>
      <c r="X611" s="40" t="s">
        <v>4351</v>
      </c>
      <c r="Y611" s="3"/>
    </row>
    <row r="612" spans="1:25">
      <c r="A612" s="3" t="s">
        <v>1052</v>
      </c>
      <c r="B612" s="3" t="s">
        <v>924</v>
      </c>
      <c r="C612" s="3" t="s">
        <v>1053</v>
      </c>
      <c r="D612" s="45">
        <v>744</v>
      </c>
      <c r="E612" s="40">
        <v>76</v>
      </c>
      <c r="F612" s="40" t="s">
        <v>4351</v>
      </c>
      <c r="G612" s="40">
        <v>81</v>
      </c>
      <c r="H612" s="40">
        <v>93</v>
      </c>
      <c r="I612" s="40">
        <v>141</v>
      </c>
      <c r="J612" s="40">
        <v>290</v>
      </c>
      <c r="K612" s="40" t="s">
        <v>4351</v>
      </c>
      <c r="L612" s="42">
        <v>348</v>
      </c>
      <c r="M612" s="45">
        <v>396</v>
      </c>
      <c r="N612" s="42">
        <v>0</v>
      </c>
      <c r="O612" s="40">
        <v>11</v>
      </c>
      <c r="P612" s="40">
        <v>0</v>
      </c>
      <c r="Q612" s="40" t="s">
        <v>4351</v>
      </c>
      <c r="R612" s="40">
        <v>579</v>
      </c>
      <c r="S612" s="40" t="s">
        <v>4351</v>
      </c>
      <c r="T612" s="40" t="s">
        <v>4351</v>
      </c>
      <c r="U612" s="40">
        <v>147</v>
      </c>
      <c r="V612" s="42" t="s">
        <v>4351</v>
      </c>
      <c r="W612" s="40">
        <v>616</v>
      </c>
      <c r="X612" s="40" t="s">
        <v>4351</v>
      </c>
    </row>
    <row r="613" spans="1:25">
      <c r="A613" s="3" t="s">
        <v>1054</v>
      </c>
      <c r="B613" s="3" t="s">
        <v>924</v>
      </c>
      <c r="C613" s="3" t="s">
        <v>355</v>
      </c>
      <c r="D613" s="45">
        <v>610</v>
      </c>
      <c r="E613" s="40">
        <v>84</v>
      </c>
      <c r="F613" s="40">
        <v>58</v>
      </c>
      <c r="G613" s="40" t="s">
        <v>4351</v>
      </c>
      <c r="H613" s="40">
        <v>86</v>
      </c>
      <c r="I613" s="40">
        <v>104</v>
      </c>
      <c r="J613" s="40">
        <v>222</v>
      </c>
      <c r="K613" s="40" t="s">
        <v>4351</v>
      </c>
      <c r="L613" s="42">
        <v>306</v>
      </c>
      <c r="M613" s="45">
        <v>304</v>
      </c>
      <c r="N613" s="42" t="s">
        <v>4351</v>
      </c>
      <c r="O613" s="40" t="s">
        <v>4351</v>
      </c>
      <c r="P613" s="40">
        <v>0</v>
      </c>
      <c r="Q613" s="40">
        <v>0</v>
      </c>
      <c r="R613" s="40">
        <v>525</v>
      </c>
      <c r="S613" s="40">
        <v>0</v>
      </c>
      <c r="T613" s="40" t="s">
        <v>4351</v>
      </c>
      <c r="U613" s="40">
        <v>76</v>
      </c>
      <c r="V613" s="42" t="s">
        <v>4351</v>
      </c>
      <c r="W613" s="40">
        <v>529</v>
      </c>
      <c r="X613" s="40" t="s">
        <v>4351</v>
      </c>
      <c r="Y613" s="3"/>
    </row>
    <row r="614" spans="1:25">
      <c r="A614" s="3" t="s">
        <v>1055</v>
      </c>
      <c r="B614" s="3" t="s">
        <v>924</v>
      </c>
      <c r="C614" s="3" t="s">
        <v>1056</v>
      </c>
      <c r="D614" s="45">
        <v>794</v>
      </c>
      <c r="E614" s="40">
        <v>75</v>
      </c>
      <c r="F614" s="40" t="s">
        <v>4351</v>
      </c>
      <c r="G614" s="40">
        <v>108</v>
      </c>
      <c r="H614" s="40">
        <v>76</v>
      </c>
      <c r="I614" s="40">
        <v>124</v>
      </c>
      <c r="J614" s="40">
        <v>357</v>
      </c>
      <c r="K614" s="40" t="s">
        <v>4351</v>
      </c>
      <c r="L614" s="42">
        <v>349</v>
      </c>
      <c r="M614" s="45">
        <v>445</v>
      </c>
      <c r="N614" s="42">
        <v>0</v>
      </c>
      <c r="O614" s="40">
        <v>12</v>
      </c>
      <c r="P614" s="40">
        <v>0</v>
      </c>
      <c r="Q614" s="40" t="s">
        <v>4351</v>
      </c>
      <c r="R614" s="40">
        <v>613</v>
      </c>
      <c r="S614" s="40" t="s">
        <v>4351</v>
      </c>
      <c r="T614" s="40" t="s">
        <v>4351</v>
      </c>
      <c r="U614" s="40">
        <v>158</v>
      </c>
      <c r="V614" s="42" t="s">
        <v>4351</v>
      </c>
      <c r="W614" s="40">
        <v>647</v>
      </c>
      <c r="X614" s="40" t="s">
        <v>4351</v>
      </c>
      <c r="Y614" s="3"/>
    </row>
    <row r="615" spans="1:25">
      <c r="A615" s="3" t="s">
        <v>1057</v>
      </c>
      <c r="B615" s="3" t="s">
        <v>1058</v>
      </c>
      <c r="C615" s="3" t="s">
        <v>1059</v>
      </c>
      <c r="D615" s="45">
        <v>149</v>
      </c>
      <c r="E615" s="40" t="s">
        <v>4351</v>
      </c>
      <c r="F615" s="40" t="s">
        <v>4351</v>
      </c>
      <c r="G615" s="40">
        <v>26</v>
      </c>
      <c r="H615" s="40">
        <v>17</v>
      </c>
      <c r="I615" s="40">
        <v>17</v>
      </c>
      <c r="J615" s="40">
        <v>76</v>
      </c>
      <c r="K615" s="40" t="s">
        <v>4351</v>
      </c>
      <c r="L615" s="42">
        <v>69</v>
      </c>
      <c r="M615" s="45">
        <v>80</v>
      </c>
      <c r="N615" s="42" t="s">
        <v>4351</v>
      </c>
      <c r="O615" s="40" t="s">
        <v>4351</v>
      </c>
      <c r="P615" s="40">
        <v>0</v>
      </c>
      <c r="Q615" s="40">
        <v>0</v>
      </c>
      <c r="R615" s="40">
        <v>114</v>
      </c>
      <c r="S615" s="40">
        <v>0</v>
      </c>
      <c r="T615" s="40">
        <v>0</v>
      </c>
      <c r="U615" s="40">
        <v>33</v>
      </c>
      <c r="V615" s="42">
        <v>0</v>
      </c>
      <c r="W615" s="40">
        <v>120</v>
      </c>
      <c r="X615" s="40">
        <v>29</v>
      </c>
    </row>
    <row r="616" spans="1:25">
      <c r="A616" s="3" t="s">
        <v>1060</v>
      </c>
      <c r="B616" s="3" t="s">
        <v>1058</v>
      </c>
      <c r="C616" s="3" t="s">
        <v>767</v>
      </c>
      <c r="D616" s="45">
        <v>69</v>
      </c>
      <c r="E616" s="40" t="s">
        <v>4351</v>
      </c>
      <c r="F616" s="40" t="s">
        <v>4351</v>
      </c>
      <c r="G616" s="40">
        <v>12</v>
      </c>
      <c r="H616" s="40" t="s">
        <v>4351</v>
      </c>
      <c r="I616" s="40">
        <v>12</v>
      </c>
      <c r="J616" s="40">
        <v>28</v>
      </c>
      <c r="K616" s="40">
        <v>0</v>
      </c>
      <c r="L616" s="42">
        <v>35</v>
      </c>
      <c r="M616" s="45">
        <v>34</v>
      </c>
      <c r="N616" s="42">
        <v>0</v>
      </c>
      <c r="O616" s="40" t="s">
        <v>4351</v>
      </c>
      <c r="P616" s="40">
        <v>0</v>
      </c>
      <c r="Q616" s="40">
        <v>0</v>
      </c>
      <c r="R616" s="40">
        <v>61</v>
      </c>
      <c r="S616" s="40">
        <v>0</v>
      </c>
      <c r="T616" s="40">
        <v>0</v>
      </c>
      <c r="U616" s="40" t="s">
        <v>4351</v>
      </c>
      <c r="V616" s="42" t="s">
        <v>4351</v>
      </c>
      <c r="W616" s="40">
        <v>64</v>
      </c>
      <c r="X616" s="40" t="s">
        <v>4351</v>
      </c>
    </row>
    <row r="617" spans="1:25">
      <c r="A617" s="3" t="s">
        <v>1061</v>
      </c>
      <c r="B617" s="3" t="s">
        <v>1058</v>
      </c>
      <c r="C617" s="3" t="s">
        <v>1062</v>
      </c>
      <c r="D617" s="45">
        <v>482</v>
      </c>
      <c r="E617" s="40" t="s">
        <v>4351</v>
      </c>
      <c r="F617" s="40">
        <v>48</v>
      </c>
      <c r="G617" s="40">
        <v>88</v>
      </c>
      <c r="H617" s="40">
        <v>69</v>
      </c>
      <c r="I617" s="40">
        <v>79</v>
      </c>
      <c r="J617" s="40">
        <v>176</v>
      </c>
      <c r="K617" s="40" t="s">
        <v>4351</v>
      </c>
      <c r="L617" s="42">
        <v>236</v>
      </c>
      <c r="M617" s="45">
        <v>246</v>
      </c>
      <c r="N617" s="42">
        <v>0</v>
      </c>
      <c r="O617" s="40" t="s">
        <v>4351</v>
      </c>
      <c r="P617" s="40">
        <v>0</v>
      </c>
      <c r="Q617" s="40">
        <v>0</v>
      </c>
      <c r="R617" s="40">
        <v>350</v>
      </c>
      <c r="S617" s="40" t="s">
        <v>4351</v>
      </c>
      <c r="T617" s="40">
        <v>0</v>
      </c>
      <c r="U617" s="40">
        <v>122</v>
      </c>
      <c r="V617" s="42" t="s">
        <v>4351</v>
      </c>
      <c r="W617" s="40">
        <v>430</v>
      </c>
      <c r="X617" s="40" t="s">
        <v>4351</v>
      </c>
      <c r="Y617" s="3"/>
    </row>
    <row r="618" spans="1:25">
      <c r="A618" s="3" t="s">
        <v>1063</v>
      </c>
      <c r="B618" s="3" t="s">
        <v>1058</v>
      </c>
      <c r="C618" s="3" t="s">
        <v>1064</v>
      </c>
      <c r="D618" s="45">
        <v>282</v>
      </c>
      <c r="E618" s="40" t="s">
        <v>4351</v>
      </c>
      <c r="F618" s="40">
        <v>18</v>
      </c>
      <c r="G618" s="40">
        <v>26</v>
      </c>
      <c r="H618" s="40">
        <v>24</v>
      </c>
      <c r="I618" s="40">
        <v>57</v>
      </c>
      <c r="J618" s="40">
        <v>148</v>
      </c>
      <c r="K618" s="40" t="s">
        <v>4351</v>
      </c>
      <c r="L618" s="42">
        <v>132</v>
      </c>
      <c r="M618" s="45">
        <v>150</v>
      </c>
      <c r="N618" s="42">
        <v>0</v>
      </c>
      <c r="O618" s="40" t="s">
        <v>4351</v>
      </c>
      <c r="P618" s="40">
        <v>0</v>
      </c>
      <c r="Q618" s="40" t="s">
        <v>4351</v>
      </c>
      <c r="R618" s="40">
        <v>260</v>
      </c>
      <c r="S618" s="40" t="s">
        <v>4351</v>
      </c>
      <c r="T618" s="40">
        <v>0</v>
      </c>
      <c r="U618" s="40">
        <v>14</v>
      </c>
      <c r="V618" s="42" t="s">
        <v>4351</v>
      </c>
      <c r="W618" s="40">
        <v>270</v>
      </c>
      <c r="X618" s="40" t="s">
        <v>4351</v>
      </c>
      <c r="Y618" s="3"/>
    </row>
    <row r="619" spans="1:25">
      <c r="A619" s="3" t="s">
        <v>1065</v>
      </c>
      <c r="B619" s="3" t="s">
        <v>1058</v>
      </c>
      <c r="C619" s="3" t="s">
        <v>1066</v>
      </c>
      <c r="D619" s="45">
        <v>165</v>
      </c>
      <c r="E619" s="40" t="s">
        <v>4351</v>
      </c>
      <c r="F619" s="40">
        <v>13</v>
      </c>
      <c r="G619" s="40">
        <v>21</v>
      </c>
      <c r="H619" s="40">
        <v>28</v>
      </c>
      <c r="I619" s="40">
        <v>38</v>
      </c>
      <c r="J619" s="40">
        <v>62</v>
      </c>
      <c r="K619" s="40" t="s">
        <v>4351</v>
      </c>
      <c r="L619" s="42">
        <v>79</v>
      </c>
      <c r="M619" s="45">
        <v>86</v>
      </c>
      <c r="N619" s="42">
        <v>0</v>
      </c>
      <c r="O619" s="40">
        <v>0</v>
      </c>
      <c r="P619" s="40">
        <v>0</v>
      </c>
      <c r="Q619" s="40">
        <v>0</v>
      </c>
      <c r="R619" s="40">
        <v>140</v>
      </c>
      <c r="S619" s="40">
        <v>0</v>
      </c>
      <c r="T619" s="40">
        <v>0</v>
      </c>
      <c r="U619" s="40">
        <v>25</v>
      </c>
      <c r="V619" s="42" t="s">
        <v>4351</v>
      </c>
      <c r="W619" s="40">
        <v>146</v>
      </c>
      <c r="X619" s="40" t="s">
        <v>4351</v>
      </c>
      <c r="Y619" s="3"/>
    </row>
    <row r="620" spans="1:25">
      <c r="A620" s="3" t="s">
        <v>1067</v>
      </c>
      <c r="B620" s="3" t="s">
        <v>1058</v>
      </c>
      <c r="C620" s="3" t="s">
        <v>235</v>
      </c>
      <c r="D620" s="45">
        <v>473</v>
      </c>
      <c r="E620" s="40">
        <v>40</v>
      </c>
      <c r="F620" s="40" t="s">
        <v>4351</v>
      </c>
      <c r="G620" s="40">
        <v>63</v>
      </c>
      <c r="H620" s="40">
        <v>60</v>
      </c>
      <c r="I620" s="40">
        <v>72</v>
      </c>
      <c r="J620" s="40">
        <v>213</v>
      </c>
      <c r="K620" s="40" t="s">
        <v>4351</v>
      </c>
      <c r="L620" s="42">
        <v>211</v>
      </c>
      <c r="M620" s="45">
        <v>262</v>
      </c>
      <c r="N620" s="42" t="s">
        <v>4351</v>
      </c>
      <c r="O620" s="40" t="s">
        <v>4351</v>
      </c>
      <c r="P620" s="40">
        <v>0</v>
      </c>
      <c r="Q620" s="40">
        <v>0</v>
      </c>
      <c r="R620" s="40">
        <v>373</v>
      </c>
      <c r="S620" s="40" t="s">
        <v>4351</v>
      </c>
      <c r="T620" s="40" t="s">
        <v>4351</v>
      </c>
      <c r="U620" s="40">
        <v>87</v>
      </c>
      <c r="V620" s="42" t="s">
        <v>4351</v>
      </c>
      <c r="W620" s="40">
        <v>393</v>
      </c>
      <c r="X620" s="40" t="s">
        <v>4351</v>
      </c>
      <c r="Y620" s="3"/>
    </row>
    <row r="621" spans="1:25">
      <c r="A621" s="3" t="s">
        <v>1068</v>
      </c>
      <c r="B621" s="3" t="s">
        <v>1058</v>
      </c>
      <c r="C621" s="3" t="s">
        <v>1069</v>
      </c>
      <c r="D621" s="45">
        <v>1570</v>
      </c>
      <c r="E621" s="40">
        <v>64</v>
      </c>
      <c r="F621" s="40">
        <v>128</v>
      </c>
      <c r="G621" s="40">
        <v>289</v>
      </c>
      <c r="H621" s="40">
        <v>221</v>
      </c>
      <c r="I621" s="40">
        <v>282</v>
      </c>
      <c r="J621" s="40">
        <v>571</v>
      </c>
      <c r="K621" s="40">
        <v>15</v>
      </c>
      <c r="L621" s="42">
        <v>723</v>
      </c>
      <c r="M621" s="45">
        <v>847</v>
      </c>
      <c r="N621" s="42" t="s">
        <v>4351</v>
      </c>
      <c r="O621" s="40">
        <v>88</v>
      </c>
      <c r="P621" s="40" t="s">
        <v>4351</v>
      </c>
      <c r="Q621" s="40">
        <v>45</v>
      </c>
      <c r="R621" s="40">
        <v>1129</v>
      </c>
      <c r="S621" s="40">
        <v>21</v>
      </c>
      <c r="T621" s="40">
        <v>25</v>
      </c>
      <c r="U621" s="40">
        <v>252</v>
      </c>
      <c r="V621" s="42">
        <v>42</v>
      </c>
      <c r="W621" s="40">
        <v>1335</v>
      </c>
      <c r="X621" s="40">
        <v>193</v>
      </c>
    </row>
    <row r="622" spans="1:25">
      <c r="A622" s="3" t="s">
        <v>1070</v>
      </c>
      <c r="B622" s="3" t="s">
        <v>1058</v>
      </c>
      <c r="C622" s="3" t="s">
        <v>237</v>
      </c>
      <c r="D622" s="45">
        <v>361</v>
      </c>
      <c r="E622" s="40" t="s">
        <v>4351</v>
      </c>
      <c r="F622" s="40">
        <v>21</v>
      </c>
      <c r="G622" s="40">
        <v>51</v>
      </c>
      <c r="H622" s="40">
        <v>60</v>
      </c>
      <c r="I622" s="40">
        <v>61</v>
      </c>
      <c r="J622" s="40">
        <v>142</v>
      </c>
      <c r="K622" s="40" t="s">
        <v>4351</v>
      </c>
      <c r="L622" s="42">
        <v>158</v>
      </c>
      <c r="M622" s="45">
        <v>203</v>
      </c>
      <c r="N622" s="42">
        <v>0</v>
      </c>
      <c r="O622" s="40" t="s">
        <v>4351</v>
      </c>
      <c r="P622" s="40">
        <v>0</v>
      </c>
      <c r="Q622" s="40" t="s">
        <v>4351</v>
      </c>
      <c r="R622" s="40">
        <v>297</v>
      </c>
      <c r="S622" s="40">
        <v>0</v>
      </c>
      <c r="T622" s="40" t="s">
        <v>4351</v>
      </c>
      <c r="U622" s="40">
        <v>50</v>
      </c>
      <c r="V622" s="42" t="s">
        <v>4351</v>
      </c>
      <c r="W622" s="40">
        <v>306</v>
      </c>
      <c r="X622" s="40" t="s">
        <v>4351</v>
      </c>
      <c r="Y622" s="3"/>
    </row>
    <row r="623" spans="1:25">
      <c r="A623" s="3" t="s">
        <v>1071</v>
      </c>
      <c r="B623" s="3" t="s">
        <v>1058</v>
      </c>
      <c r="C623" s="3" t="s">
        <v>1072</v>
      </c>
      <c r="D623" s="45">
        <v>325</v>
      </c>
      <c r="E623" s="40" t="s">
        <v>4351</v>
      </c>
      <c r="F623" s="40">
        <v>20</v>
      </c>
      <c r="G623" s="40">
        <v>32</v>
      </c>
      <c r="H623" s="40">
        <v>47</v>
      </c>
      <c r="I623" s="40">
        <v>67</v>
      </c>
      <c r="J623" s="40">
        <v>149</v>
      </c>
      <c r="K623" s="40" t="s">
        <v>4351</v>
      </c>
      <c r="L623" s="42">
        <v>141</v>
      </c>
      <c r="M623" s="45">
        <v>184</v>
      </c>
      <c r="N623" s="42">
        <v>0</v>
      </c>
      <c r="O623" s="40" t="s">
        <v>4351</v>
      </c>
      <c r="P623" s="40" t="s">
        <v>4351</v>
      </c>
      <c r="Q623" s="40" t="s">
        <v>4351</v>
      </c>
      <c r="R623" s="40">
        <v>267</v>
      </c>
      <c r="S623" s="40">
        <v>0</v>
      </c>
      <c r="T623" s="40" t="s">
        <v>4351</v>
      </c>
      <c r="U623" s="40">
        <v>51</v>
      </c>
      <c r="V623" s="42" t="s">
        <v>4351</v>
      </c>
      <c r="W623" s="40">
        <v>276</v>
      </c>
      <c r="X623" s="40" t="s">
        <v>4351</v>
      </c>
      <c r="Y623" s="3"/>
    </row>
    <row r="624" spans="1:25">
      <c r="A624" s="3" t="s">
        <v>1073</v>
      </c>
      <c r="B624" s="3" t="s">
        <v>1058</v>
      </c>
      <c r="C624" s="3" t="s">
        <v>1074</v>
      </c>
      <c r="D624" s="45">
        <v>339</v>
      </c>
      <c r="E624" s="40">
        <v>19</v>
      </c>
      <c r="F624" s="40">
        <v>19</v>
      </c>
      <c r="G624" s="40">
        <v>51</v>
      </c>
      <c r="H624" s="40">
        <v>52</v>
      </c>
      <c r="I624" s="40">
        <v>52</v>
      </c>
      <c r="J624" s="40">
        <v>146</v>
      </c>
      <c r="K624" s="40">
        <v>0</v>
      </c>
      <c r="L624" s="42">
        <v>152</v>
      </c>
      <c r="M624" s="45">
        <v>187</v>
      </c>
      <c r="N624" s="42">
        <v>0</v>
      </c>
      <c r="O624" s="40" t="s">
        <v>4351</v>
      </c>
      <c r="P624" s="40">
        <v>0</v>
      </c>
      <c r="Q624" s="40" t="s">
        <v>4351</v>
      </c>
      <c r="R624" s="40">
        <v>284</v>
      </c>
      <c r="S624" s="40" t="s">
        <v>4351</v>
      </c>
      <c r="T624" s="40" t="s">
        <v>4351</v>
      </c>
      <c r="U624" s="40">
        <v>47</v>
      </c>
      <c r="V624" s="42" t="s">
        <v>4351</v>
      </c>
      <c r="W624" s="40">
        <v>289</v>
      </c>
      <c r="X624" s="40" t="s">
        <v>4351</v>
      </c>
      <c r="Y624" s="3"/>
    </row>
    <row r="625" spans="1:25">
      <c r="A625" s="3" t="s">
        <v>1075</v>
      </c>
      <c r="B625" s="3" t="s">
        <v>1058</v>
      </c>
      <c r="C625" s="3" t="s">
        <v>1076</v>
      </c>
      <c r="D625" s="45">
        <v>256</v>
      </c>
      <c r="E625" s="40">
        <v>20</v>
      </c>
      <c r="F625" s="40" t="s">
        <v>4351</v>
      </c>
      <c r="G625" s="40">
        <v>40</v>
      </c>
      <c r="H625" s="40">
        <v>33</v>
      </c>
      <c r="I625" s="40">
        <v>53</v>
      </c>
      <c r="J625" s="40">
        <v>94</v>
      </c>
      <c r="K625" s="40" t="s">
        <v>4351</v>
      </c>
      <c r="L625" s="42">
        <v>131</v>
      </c>
      <c r="M625" s="45">
        <v>125</v>
      </c>
      <c r="N625" s="42" t="s">
        <v>4351</v>
      </c>
      <c r="O625" s="40" t="s">
        <v>4351</v>
      </c>
      <c r="P625" s="40" t="s">
        <v>4351</v>
      </c>
      <c r="Q625" s="40">
        <v>0</v>
      </c>
      <c r="R625" s="40">
        <v>183</v>
      </c>
      <c r="S625" s="40" t="s">
        <v>4351</v>
      </c>
      <c r="T625" s="40" t="s">
        <v>4351</v>
      </c>
      <c r="U625" s="40">
        <v>57</v>
      </c>
      <c r="V625" s="42">
        <v>25</v>
      </c>
      <c r="W625" s="40">
        <v>200</v>
      </c>
      <c r="X625" s="40">
        <v>31</v>
      </c>
    </row>
    <row r="626" spans="1:25">
      <c r="A626" s="3" t="s">
        <v>1077</v>
      </c>
      <c r="B626" s="3" t="s">
        <v>1058</v>
      </c>
      <c r="C626" s="3" t="s">
        <v>18</v>
      </c>
      <c r="D626" s="45">
        <v>249</v>
      </c>
      <c r="E626" s="40" t="s">
        <v>4351</v>
      </c>
      <c r="F626" s="40">
        <v>21</v>
      </c>
      <c r="G626" s="40">
        <v>31</v>
      </c>
      <c r="H626" s="40">
        <v>31</v>
      </c>
      <c r="I626" s="40">
        <v>58</v>
      </c>
      <c r="J626" s="40">
        <v>105</v>
      </c>
      <c r="K626" s="40" t="s">
        <v>4351</v>
      </c>
      <c r="L626" s="42">
        <v>116</v>
      </c>
      <c r="M626" s="45">
        <v>133</v>
      </c>
      <c r="N626" s="42" t="s">
        <v>4351</v>
      </c>
      <c r="O626" s="40" t="s">
        <v>4351</v>
      </c>
      <c r="P626" s="40">
        <v>0</v>
      </c>
      <c r="Q626" s="40">
        <v>0</v>
      </c>
      <c r="R626" s="40">
        <v>215</v>
      </c>
      <c r="S626" s="40">
        <v>0</v>
      </c>
      <c r="T626" s="40" t="s">
        <v>4351</v>
      </c>
      <c r="U626" s="40">
        <v>27</v>
      </c>
      <c r="V626" s="42">
        <v>0</v>
      </c>
      <c r="W626" s="40">
        <v>225</v>
      </c>
      <c r="X626" s="40">
        <v>24</v>
      </c>
      <c r="Y626" s="3"/>
    </row>
    <row r="627" spans="1:25">
      <c r="A627" s="3" t="s">
        <v>1078</v>
      </c>
      <c r="B627" s="3" t="s">
        <v>1058</v>
      </c>
      <c r="C627" s="3" t="s">
        <v>20</v>
      </c>
      <c r="D627" s="45">
        <v>224</v>
      </c>
      <c r="E627" s="40">
        <v>14</v>
      </c>
      <c r="F627" s="40" t="s">
        <v>4351</v>
      </c>
      <c r="G627" s="40">
        <v>26</v>
      </c>
      <c r="H627" s="40">
        <v>34</v>
      </c>
      <c r="I627" s="40">
        <v>28</v>
      </c>
      <c r="J627" s="40">
        <v>112</v>
      </c>
      <c r="K627" s="40" t="s">
        <v>4351</v>
      </c>
      <c r="L627" s="42">
        <v>110</v>
      </c>
      <c r="M627" s="45">
        <v>114</v>
      </c>
      <c r="N627" s="42" t="s">
        <v>4351</v>
      </c>
      <c r="O627" s="40">
        <v>0</v>
      </c>
      <c r="P627" s="40">
        <v>0</v>
      </c>
      <c r="Q627" s="40" t="s">
        <v>4351</v>
      </c>
      <c r="R627" s="40">
        <v>208</v>
      </c>
      <c r="S627" s="40">
        <v>0</v>
      </c>
      <c r="T627" s="40">
        <v>0</v>
      </c>
      <c r="U627" s="40">
        <v>14</v>
      </c>
      <c r="V627" s="42" t="s">
        <v>4351</v>
      </c>
      <c r="W627" s="40">
        <v>207</v>
      </c>
      <c r="X627" s="40" t="s">
        <v>4351</v>
      </c>
      <c r="Y627" s="3"/>
    </row>
    <row r="628" spans="1:25">
      <c r="A628" s="3" t="s">
        <v>1079</v>
      </c>
      <c r="B628" s="3" t="s">
        <v>1058</v>
      </c>
      <c r="C628" s="3" t="s">
        <v>242</v>
      </c>
      <c r="D628" s="45">
        <v>320</v>
      </c>
      <c r="E628" s="40" t="s">
        <v>4351</v>
      </c>
      <c r="F628" s="40">
        <v>22</v>
      </c>
      <c r="G628" s="40">
        <v>49</v>
      </c>
      <c r="H628" s="40">
        <v>45</v>
      </c>
      <c r="I628" s="40">
        <v>61</v>
      </c>
      <c r="J628" s="40">
        <v>127</v>
      </c>
      <c r="K628" s="40" t="s">
        <v>4351</v>
      </c>
      <c r="L628" s="42">
        <v>164</v>
      </c>
      <c r="M628" s="45">
        <v>156</v>
      </c>
      <c r="N628" s="42">
        <v>0</v>
      </c>
      <c r="O628" s="40">
        <v>0</v>
      </c>
      <c r="P628" s="40">
        <v>0</v>
      </c>
      <c r="Q628" s="40">
        <v>0</v>
      </c>
      <c r="R628" s="40">
        <v>286</v>
      </c>
      <c r="S628" s="40">
        <v>0</v>
      </c>
      <c r="T628" s="40">
        <v>0</v>
      </c>
      <c r="U628" s="40">
        <v>34</v>
      </c>
      <c r="V628" s="42" t="s">
        <v>4351</v>
      </c>
      <c r="W628" s="40">
        <v>281</v>
      </c>
      <c r="X628" s="40" t="s">
        <v>4351</v>
      </c>
    </row>
    <row r="629" spans="1:25">
      <c r="A629" s="3" t="s">
        <v>1080</v>
      </c>
      <c r="B629" s="3" t="s">
        <v>1058</v>
      </c>
      <c r="C629" s="3" t="s">
        <v>780</v>
      </c>
      <c r="D629" s="45">
        <v>241</v>
      </c>
      <c r="E629" s="40" t="s">
        <v>4351</v>
      </c>
      <c r="F629" s="40">
        <v>16</v>
      </c>
      <c r="G629" s="40">
        <v>26</v>
      </c>
      <c r="H629" s="40">
        <v>41</v>
      </c>
      <c r="I629" s="40">
        <v>47</v>
      </c>
      <c r="J629" s="40">
        <v>106</v>
      </c>
      <c r="K629" s="40" t="s">
        <v>4351</v>
      </c>
      <c r="L629" s="42">
        <v>113</v>
      </c>
      <c r="M629" s="45">
        <v>128</v>
      </c>
      <c r="N629" s="42" t="s">
        <v>4351</v>
      </c>
      <c r="O629" s="40" t="s">
        <v>4351</v>
      </c>
      <c r="P629" s="40" t="s">
        <v>4351</v>
      </c>
      <c r="Q629" s="40" t="s">
        <v>4351</v>
      </c>
      <c r="R629" s="40">
        <v>208</v>
      </c>
      <c r="S629" s="40" t="s">
        <v>4351</v>
      </c>
      <c r="T629" s="40" t="s">
        <v>4351</v>
      </c>
      <c r="U629" s="40">
        <v>22</v>
      </c>
      <c r="V629" s="42" t="s">
        <v>4351</v>
      </c>
      <c r="W629" s="40">
        <v>212</v>
      </c>
      <c r="X629" s="40" t="s">
        <v>4351</v>
      </c>
      <c r="Y629" s="3"/>
    </row>
    <row r="630" spans="1:25">
      <c r="A630" s="3" t="s">
        <v>1081</v>
      </c>
      <c r="B630" s="3" t="s">
        <v>1058</v>
      </c>
      <c r="C630" s="3" t="s">
        <v>1082</v>
      </c>
      <c r="D630" s="45">
        <v>242</v>
      </c>
      <c r="E630" s="40" t="s">
        <v>4351</v>
      </c>
      <c r="F630" s="40">
        <v>13</v>
      </c>
      <c r="G630" s="40">
        <v>39</v>
      </c>
      <c r="H630" s="40">
        <v>34</v>
      </c>
      <c r="I630" s="40">
        <v>38</v>
      </c>
      <c r="J630" s="40">
        <v>108</v>
      </c>
      <c r="K630" s="40" t="s">
        <v>4351</v>
      </c>
      <c r="L630" s="42">
        <v>103</v>
      </c>
      <c r="M630" s="45">
        <v>139</v>
      </c>
      <c r="N630" s="42" t="s">
        <v>4351</v>
      </c>
      <c r="O630" s="40" t="s">
        <v>4351</v>
      </c>
      <c r="P630" s="40">
        <v>0</v>
      </c>
      <c r="Q630" s="40">
        <v>0</v>
      </c>
      <c r="R630" s="40">
        <v>199</v>
      </c>
      <c r="S630" s="40">
        <v>0</v>
      </c>
      <c r="T630" s="40">
        <v>0</v>
      </c>
      <c r="U630" s="40">
        <v>41</v>
      </c>
      <c r="V630" s="42" t="s">
        <v>4351</v>
      </c>
      <c r="W630" s="40">
        <v>198</v>
      </c>
      <c r="X630" s="40" t="s">
        <v>4351</v>
      </c>
      <c r="Y630" s="3"/>
    </row>
    <row r="631" spans="1:25">
      <c r="A631" s="3" t="s">
        <v>1083</v>
      </c>
      <c r="B631" s="3" t="s">
        <v>1058</v>
      </c>
      <c r="C631" s="3" t="s">
        <v>1084</v>
      </c>
      <c r="D631" s="45">
        <v>700</v>
      </c>
      <c r="E631" s="40" t="s">
        <v>4351</v>
      </c>
      <c r="F631" s="40">
        <v>45</v>
      </c>
      <c r="G631" s="40">
        <v>105</v>
      </c>
      <c r="H631" s="40">
        <v>98</v>
      </c>
      <c r="I631" s="40">
        <v>117</v>
      </c>
      <c r="J631" s="40">
        <v>307</v>
      </c>
      <c r="K631" s="40" t="s">
        <v>4351</v>
      </c>
      <c r="L631" s="42">
        <v>316</v>
      </c>
      <c r="M631" s="45">
        <v>384</v>
      </c>
      <c r="N631" s="42">
        <v>0</v>
      </c>
      <c r="O631" s="40">
        <v>28</v>
      </c>
      <c r="P631" s="40">
        <v>0</v>
      </c>
      <c r="Q631" s="40" t="s">
        <v>4351</v>
      </c>
      <c r="R631" s="40">
        <v>540</v>
      </c>
      <c r="S631" s="40" t="s">
        <v>4351</v>
      </c>
      <c r="T631" s="40" t="s">
        <v>4351</v>
      </c>
      <c r="U631" s="40">
        <v>117</v>
      </c>
      <c r="V631" s="42">
        <v>24</v>
      </c>
      <c r="W631" s="40">
        <v>582</v>
      </c>
      <c r="X631" s="40">
        <v>94</v>
      </c>
    </row>
    <row r="632" spans="1:25">
      <c r="A632" s="3" t="s">
        <v>1085</v>
      </c>
      <c r="B632" s="3" t="s">
        <v>1058</v>
      </c>
      <c r="C632" s="3" t="s">
        <v>24</v>
      </c>
      <c r="D632" s="45">
        <v>187</v>
      </c>
      <c r="E632" s="40" t="s">
        <v>4351</v>
      </c>
      <c r="F632" s="40" t="s">
        <v>4351</v>
      </c>
      <c r="G632" s="40">
        <v>32</v>
      </c>
      <c r="H632" s="40">
        <v>28</v>
      </c>
      <c r="I632" s="40">
        <v>25</v>
      </c>
      <c r="J632" s="40">
        <v>91</v>
      </c>
      <c r="K632" s="40">
        <v>0</v>
      </c>
      <c r="L632" s="42">
        <v>84</v>
      </c>
      <c r="M632" s="45">
        <v>103</v>
      </c>
      <c r="N632" s="42" t="s">
        <v>4351</v>
      </c>
      <c r="O632" s="40" t="s">
        <v>4351</v>
      </c>
      <c r="P632" s="40">
        <v>0</v>
      </c>
      <c r="Q632" s="40" t="s">
        <v>4351</v>
      </c>
      <c r="R632" s="40">
        <v>140</v>
      </c>
      <c r="S632" s="40">
        <v>0</v>
      </c>
      <c r="T632" s="40">
        <v>0</v>
      </c>
      <c r="U632" s="40">
        <v>42</v>
      </c>
      <c r="V632" s="42" t="s">
        <v>4351</v>
      </c>
      <c r="W632" s="40">
        <v>136</v>
      </c>
      <c r="X632" s="40" t="s">
        <v>4351</v>
      </c>
      <c r="Y632" s="3"/>
    </row>
    <row r="633" spans="1:25">
      <c r="A633" s="3" t="s">
        <v>1086</v>
      </c>
      <c r="B633" s="3" t="s">
        <v>1058</v>
      </c>
      <c r="C633" s="3" t="s">
        <v>1087</v>
      </c>
      <c r="D633" s="45">
        <v>253</v>
      </c>
      <c r="E633" s="40" t="s">
        <v>4351</v>
      </c>
      <c r="F633" s="40">
        <v>16</v>
      </c>
      <c r="G633" s="40">
        <v>30</v>
      </c>
      <c r="H633" s="40">
        <v>23</v>
      </c>
      <c r="I633" s="40">
        <v>60</v>
      </c>
      <c r="J633" s="40">
        <v>122</v>
      </c>
      <c r="K633" s="40" t="s">
        <v>4351</v>
      </c>
      <c r="L633" s="42">
        <v>124</v>
      </c>
      <c r="M633" s="45">
        <v>129</v>
      </c>
      <c r="N633" s="42" t="s">
        <v>4351</v>
      </c>
      <c r="O633" s="40" t="s">
        <v>4351</v>
      </c>
      <c r="P633" s="40">
        <v>0</v>
      </c>
      <c r="Q633" s="40">
        <v>0</v>
      </c>
      <c r="R633" s="40">
        <v>191</v>
      </c>
      <c r="S633" s="40" t="s">
        <v>4351</v>
      </c>
      <c r="T633" s="40">
        <v>0</v>
      </c>
      <c r="U633" s="40">
        <v>57</v>
      </c>
      <c r="V633" s="42" t="s">
        <v>4351</v>
      </c>
      <c r="W633" s="40">
        <v>226</v>
      </c>
      <c r="X633" s="40" t="s">
        <v>4351</v>
      </c>
      <c r="Y633" s="3"/>
    </row>
    <row r="634" spans="1:25">
      <c r="A634" s="3" t="s">
        <v>1088</v>
      </c>
      <c r="B634" s="3" t="s">
        <v>1058</v>
      </c>
      <c r="C634" s="3" t="s">
        <v>30</v>
      </c>
      <c r="D634" s="45">
        <v>128</v>
      </c>
      <c r="E634" s="40" t="s">
        <v>4351</v>
      </c>
      <c r="F634" s="40" t="s">
        <v>4351</v>
      </c>
      <c r="G634" s="40">
        <v>12</v>
      </c>
      <c r="H634" s="40" t="s">
        <v>4351</v>
      </c>
      <c r="I634" s="40">
        <v>21</v>
      </c>
      <c r="J634" s="40">
        <v>71</v>
      </c>
      <c r="K634" s="40">
        <v>0</v>
      </c>
      <c r="L634" s="42">
        <v>58</v>
      </c>
      <c r="M634" s="45">
        <v>70</v>
      </c>
      <c r="N634" s="42">
        <v>0</v>
      </c>
      <c r="O634" s="40" t="s">
        <v>4351</v>
      </c>
      <c r="P634" s="40">
        <v>0</v>
      </c>
      <c r="Q634" s="40">
        <v>0</v>
      </c>
      <c r="R634" s="40">
        <v>105</v>
      </c>
      <c r="S634" s="40" t="s">
        <v>4351</v>
      </c>
      <c r="T634" s="40">
        <v>0</v>
      </c>
      <c r="U634" s="40">
        <v>20</v>
      </c>
      <c r="V634" s="42" t="s">
        <v>4351</v>
      </c>
      <c r="W634" s="40">
        <v>111</v>
      </c>
      <c r="X634" s="40" t="s">
        <v>4351</v>
      </c>
      <c r="Y634" s="3"/>
    </row>
    <row r="635" spans="1:25">
      <c r="A635" s="3" t="s">
        <v>1089</v>
      </c>
      <c r="B635" s="3" t="s">
        <v>1058</v>
      </c>
      <c r="C635" s="3" t="s">
        <v>32</v>
      </c>
      <c r="D635" s="45">
        <v>355</v>
      </c>
      <c r="E635" s="40" t="s">
        <v>4351</v>
      </c>
      <c r="F635" s="40">
        <v>21</v>
      </c>
      <c r="G635" s="40">
        <v>74</v>
      </c>
      <c r="H635" s="40">
        <v>47</v>
      </c>
      <c r="I635" s="40">
        <v>53</v>
      </c>
      <c r="J635" s="40">
        <v>140</v>
      </c>
      <c r="K635" s="40" t="s">
        <v>4351</v>
      </c>
      <c r="L635" s="42">
        <v>170</v>
      </c>
      <c r="M635" s="45">
        <v>185</v>
      </c>
      <c r="N635" s="42" t="s">
        <v>4351</v>
      </c>
      <c r="O635" s="40" t="s">
        <v>4351</v>
      </c>
      <c r="P635" s="40">
        <v>0</v>
      </c>
      <c r="Q635" s="40" t="s">
        <v>4351</v>
      </c>
      <c r="R635" s="40">
        <v>305</v>
      </c>
      <c r="S635" s="40" t="s">
        <v>4351</v>
      </c>
      <c r="T635" s="40" t="s">
        <v>4351</v>
      </c>
      <c r="U635" s="40">
        <v>36</v>
      </c>
      <c r="V635" s="42" t="s">
        <v>4351</v>
      </c>
      <c r="W635" s="40">
        <v>318</v>
      </c>
      <c r="X635" s="40" t="s">
        <v>4351</v>
      </c>
      <c r="Y635" s="3"/>
    </row>
    <row r="636" spans="1:25">
      <c r="A636" s="3" t="s">
        <v>1090</v>
      </c>
      <c r="B636" s="3" t="s">
        <v>1058</v>
      </c>
      <c r="C636" s="3" t="s">
        <v>540</v>
      </c>
      <c r="D636" s="45">
        <v>416</v>
      </c>
      <c r="E636" s="40" t="s">
        <v>4351</v>
      </c>
      <c r="F636" s="40">
        <v>33</v>
      </c>
      <c r="G636" s="40">
        <v>40</v>
      </c>
      <c r="H636" s="40">
        <v>55</v>
      </c>
      <c r="I636" s="40">
        <v>80</v>
      </c>
      <c r="J636" s="40">
        <v>200</v>
      </c>
      <c r="K636" s="40" t="s">
        <v>4351</v>
      </c>
      <c r="L636" s="42">
        <v>217</v>
      </c>
      <c r="M636" s="45">
        <v>199</v>
      </c>
      <c r="N636" s="42" t="s">
        <v>4351</v>
      </c>
      <c r="O636" s="40" t="s">
        <v>4351</v>
      </c>
      <c r="P636" s="40">
        <v>0</v>
      </c>
      <c r="Q636" s="40">
        <v>0</v>
      </c>
      <c r="R636" s="40">
        <v>349</v>
      </c>
      <c r="S636" s="40">
        <v>0</v>
      </c>
      <c r="T636" s="40">
        <v>0</v>
      </c>
      <c r="U636" s="40">
        <v>60</v>
      </c>
      <c r="V636" s="42" t="s">
        <v>4351</v>
      </c>
      <c r="W636" s="40">
        <v>371</v>
      </c>
      <c r="X636" s="40" t="s">
        <v>4351</v>
      </c>
      <c r="Y636" s="3"/>
    </row>
    <row r="637" spans="1:25">
      <c r="A637" s="3" t="s">
        <v>1091</v>
      </c>
      <c r="B637" s="3" t="s">
        <v>1058</v>
      </c>
      <c r="C637" s="3" t="s">
        <v>788</v>
      </c>
      <c r="D637" s="45">
        <v>715</v>
      </c>
      <c r="E637" s="40">
        <v>41</v>
      </c>
      <c r="F637" s="40" t="s">
        <v>4351</v>
      </c>
      <c r="G637" s="40">
        <v>70</v>
      </c>
      <c r="H637" s="40">
        <v>94</v>
      </c>
      <c r="I637" s="40">
        <v>131</v>
      </c>
      <c r="J637" s="40">
        <v>336</v>
      </c>
      <c r="K637" s="40" t="s">
        <v>4351</v>
      </c>
      <c r="L637" s="42">
        <v>321</v>
      </c>
      <c r="M637" s="45">
        <v>394</v>
      </c>
      <c r="N637" s="42">
        <v>0</v>
      </c>
      <c r="O637" s="40" t="s">
        <v>4351</v>
      </c>
      <c r="P637" s="40" t="s">
        <v>4351</v>
      </c>
      <c r="Q637" s="40" t="s">
        <v>4351</v>
      </c>
      <c r="R637" s="40">
        <v>521</v>
      </c>
      <c r="S637" s="40" t="s">
        <v>4351</v>
      </c>
      <c r="T637" s="40" t="s">
        <v>4351</v>
      </c>
      <c r="U637" s="40">
        <v>168</v>
      </c>
      <c r="V637" s="42" t="s">
        <v>4351</v>
      </c>
      <c r="W637" s="40">
        <v>553</v>
      </c>
      <c r="X637" s="40" t="s">
        <v>4351</v>
      </c>
      <c r="Y637" s="3"/>
    </row>
    <row r="638" spans="1:25">
      <c r="A638" s="3" t="s">
        <v>1092</v>
      </c>
      <c r="B638" s="3" t="s">
        <v>1058</v>
      </c>
      <c r="C638" s="3" t="s">
        <v>258</v>
      </c>
      <c r="D638" s="45">
        <v>291</v>
      </c>
      <c r="E638" s="40" t="s">
        <v>4351</v>
      </c>
      <c r="F638" s="40">
        <v>23</v>
      </c>
      <c r="G638" s="40">
        <v>46</v>
      </c>
      <c r="H638" s="40">
        <v>42</v>
      </c>
      <c r="I638" s="40">
        <v>46</v>
      </c>
      <c r="J638" s="40">
        <v>118</v>
      </c>
      <c r="K638" s="40" t="s">
        <v>4351</v>
      </c>
      <c r="L638" s="42">
        <v>149</v>
      </c>
      <c r="M638" s="45">
        <v>142</v>
      </c>
      <c r="N638" s="42">
        <v>0</v>
      </c>
      <c r="O638" s="40" t="s">
        <v>4351</v>
      </c>
      <c r="P638" s="40">
        <v>0</v>
      </c>
      <c r="Q638" s="40" t="s">
        <v>4351</v>
      </c>
      <c r="R638" s="40">
        <v>219</v>
      </c>
      <c r="S638" s="40" t="s">
        <v>4351</v>
      </c>
      <c r="T638" s="40" t="s">
        <v>4351</v>
      </c>
      <c r="U638" s="40">
        <v>61</v>
      </c>
      <c r="V638" s="42">
        <v>16</v>
      </c>
      <c r="W638" s="40">
        <v>231</v>
      </c>
      <c r="X638" s="40">
        <v>44</v>
      </c>
    </row>
    <row r="639" spans="1:25">
      <c r="A639" s="3" t="s">
        <v>1093</v>
      </c>
      <c r="B639" s="3" t="s">
        <v>1058</v>
      </c>
      <c r="C639" s="3" t="s">
        <v>52</v>
      </c>
      <c r="D639" s="45">
        <v>1233</v>
      </c>
      <c r="E639" s="40">
        <v>116</v>
      </c>
      <c r="F639" s="40">
        <v>95</v>
      </c>
      <c r="G639" s="40">
        <v>226</v>
      </c>
      <c r="H639" s="40">
        <v>221</v>
      </c>
      <c r="I639" s="40">
        <v>206</v>
      </c>
      <c r="J639" s="40">
        <v>350</v>
      </c>
      <c r="K639" s="40">
        <v>19</v>
      </c>
      <c r="L639" s="42">
        <v>554</v>
      </c>
      <c r="M639" s="45">
        <v>679</v>
      </c>
      <c r="N639" s="42" t="s">
        <v>4351</v>
      </c>
      <c r="O639" s="40">
        <v>105</v>
      </c>
      <c r="P639" s="40" t="s">
        <v>4351</v>
      </c>
      <c r="Q639" s="40">
        <v>21</v>
      </c>
      <c r="R639" s="40">
        <v>857</v>
      </c>
      <c r="S639" s="40">
        <v>17</v>
      </c>
      <c r="T639" s="40">
        <v>23</v>
      </c>
      <c r="U639" s="40">
        <v>208</v>
      </c>
      <c r="V639" s="42">
        <v>32</v>
      </c>
      <c r="W639" s="40">
        <v>1039</v>
      </c>
      <c r="X639" s="40">
        <v>162</v>
      </c>
    </row>
    <row r="640" spans="1:25">
      <c r="A640" s="3" t="s">
        <v>1094</v>
      </c>
      <c r="B640" s="3" t="s">
        <v>1058</v>
      </c>
      <c r="C640" s="3" t="s">
        <v>1095</v>
      </c>
      <c r="D640" s="45">
        <v>114</v>
      </c>
      <c r="E640" s="40" t="s">
        <v>4351</v>
      </c>
      <c r="F640" s="40">
        <v>12</v>
      </c>
      <c r="G640" s="40" t="s">
        <v>4351</v>
      </c>
      <c r="H640" s="40">
        <v>15</v>
      </c>
      <c r="I640" s="40">
        <v>23</v>
      </c>
      <c r="J640" s="40">
        <v>56</v>
      </c>
      <c r="K640" s="40">
        <v>0</v>
      </c>
      <c r="L640" s="42">
        <v>58</v>
      </c>
      <c r="M640" s="45">
        <v>56</v>
      </c>
      <c r="N640" s="42" t="s">
        <v>4351</v>
      </c>
      <c r="O640" s="40" t="s">
        <v>4351</v>
      </c>
      <c r="P640" s="40">
        <v>0</v>
      </c>
      <c r="Q640" s="40">
        <v>0</v>
      </c>
      <c r="R640" s="40">
        <v>100</v>
      </c>
      <c r="S640" s="40">
        <v>0</v>
      </c>
      <c r="T640" s="40">
        <v>0</v>
      </c>
      <c r="U640" s="40">
        <v>12</v>
      </c>
      <c r="V640" s="42">
        <v>0</v>
      </c>
      <c r="W640" s="40">
        <v>91</v>
      </c>
      <c r="X640" s="40">
        <v>23</v>
      </c>
    </row>
    <row r="641" spans="1:25">
      <c r="A641" s="3" t="s">
        <v>1096</v>
      </c>
      <c r="B641" s="3" t="s">
        <v>1058</v>
      </c>
      <c r="C641" s="3" t="s">
        <v>561</v>
      </c>
      <c r="D641" s="45">
        <v>150</v>
      </c>
      <c r="E641" s="40" t="s">
        <v>4351</v>
      </c>
      <c r="F641" s="40" t="s">
        <v>4351</v>
      </c>
      <c r="G641" s="40">
        <v>16</v>
      </c>
      <c r="H641" s="40">
        <v>27</v>
      </c>
      <c r="I641" s="40">
        <v>28</v>
      </c>
      <c r="J641" s="40">
        <v>68</v>
      </c>
      <c r="K641" s="40" t="s">
        <v>4351</v>
      </c>
      <c r="L641" s="42">
        <v>74</v>
      </c>
      <c r="M641" s="45">
        <v>76</v>
      </c>
      <c r="N641" s="42">
        <v>0</v>
      </c>
      <c r="O641" s="40">
        <v>0</v>
      </c>
      <c r="P641" s="40">
        <v>0</v>
      </c>
      <c r="Q641" s="40">
        <v>0</v>
      </c>
      <c r="R641" s="40">
        <v>115</v>
      </c>
      <c r="S641" s="40">
        <v>0</v>
      </c>
      <c r="T641" s="40">
        <v>0</v>
      </c>
      <c r="U641" s="40">
        <v>35</v>
      </c>
      <c r="V641" s="42" t="s">
        <v>4351</v>
      </c>
      <c r="W641" s="40">
        <v>117</v>
      </c>
      <c r="X641" s="40" t="s">
        <v>4351</v>
      </c>
      <c r="Y641" s="3"/>
    </row>
    <row r="642" spans="1:25">
      <c r="A642" s="3" t="s">
        <v>1097</v>
      </c>
      <c r="B642" s="3" t="s">
        <v>1058</v>
      </c>
      <c r="C642" s="3" t="s">
        <v>947</v>
      </c>
      <c r="D642" s="45">
        <v>329</v>
      </c>
      <c r="E642" s="40" t="s">
        <v>4351</v>
      </c>
      <c r="F642" s="40">
        <v>27</v>
      </c>
      <c r="G642" s="40">
        <v>39</v>
      </c>
      <c r="H642" s="40">
        <v>58</v>
      </c>
      <c r="I642" s="40">
        <v>59</v>
      </c>
      <c r="J642" s="40">
        <v>137</v>
      </c>
      <c r="K642" s="40" t="s">
        <v>4351</v>
      </c>
      <c r="L642" s="42">
        <v>166</v>
      </c>
      <c r="M642" s="45">
        <v>163</v>
      </c>
      <c r="N642" s="42" t="s">
        <v>4351</v>
      </c>
      <c r="O642" s="40" t="s">
        <v>4351</v>
      </c>
      <c r="P642" s="40">
        <v>0</v>
      </c>
      <c r="Q642" s="40">
        <v>0</v>
      </c>
      <c r="R642" s="40">
        <v>278</v>
      </c>
      <c r="S642" s="40">
        <v>0</v>
      </c>
      <c r="T642" s="40">
        <v>0</v>
      </c>
      <c r="U642" s="40">
        <v>50</v>
      </c>
      <c r="V642" s="42" t="s">
        <v>4351</v>
      </c>
      <c r="W642" s="40">
        <v>293</v>
      </c>
      <c r="X642" s="40" t="s">
        <v>4351</v>
      </c>
      <c r="Y642" s="3"/>
    </row>
    <row r="643" spans="1:25">
      <c r="A643" s="3" t="s">
        <v>1098</v>
      </c>
      <c r="B643" s="3" t="s">
        <v>1058</v>
      </c>
      <c r="C643" s="3" t="s">
        <v>1099</v>
      </c>
      <c r="D643" s="45">
        <v>579</v>
      </c>
      <c r="E643" s="40" t="s">
        <v>4351</v>
      </c>
      <c r="F643" s="40">
        <v>32</v>
      </c>
      <c r="G643" s="40">
        <v>74</v>
      </c>
      <c r="H643" s="40">
        <v>70</v>
      </c>
      <c r="I643" s="40">
        <v>110</v>
      </c>
      <c r="J643" s="40">
        <v>268</v>
      </c>
      <c r="K643" s="40" t="s">
        <v>4351</v>
      </c>
      <c r="L643" s="42">
        <v>236</v>
      </c>
      <c r="M643" s="45">
        <v>343</v>
      </c>
      <c r="N643" s="42" t="s">
        <v>4351</v>
      </c>
      <c r="O643" s="40">
        <v>13</v>
      </c>
      <c r="P643" s="40">
        <v>0</v>
      </c>
      <c r="Q643" s="40">
        <v>13</v>
      </c>
      <c r="R643" s="40">
        <v>449</v>
      </c>
      <c r="S643" s="40" t="s">
        <v>4351</v>
      </c>
      <c r="T643" s="40" t="s">
        <v>4351</v>
      </c>
      <c r="U643" s="40">
        <v>90</v>
      </c>
      <c r="V643" s="42">
        <v>15</v>
      </c>
      <c r="W643" s="40">
        <v>483</v>
      </c>
      <c r="X643" s="40">
        <v>81</v>
      </c>
    </row>
    <row r="644" spans="1:25">
      <c r="A644" s="3" t="s">
        <v>1100</v>
      </c>
      <c r="B644" s="3" t="s">
        <v>1058</v>
      </c>
      <c r="C644" s="3" t="s">
        <v>1101</v>
      </c>
      <c r="D644" s="45">
        <v>477</v>
      </c>
      <c r="E644" s="40" t="s">
        <v>4351</v>
      </c>
      <c r="F644" s="40">
        <v>25</v>
      </c>
      <c r="G644" s="40">
        <v>42</v>
      </c>
      <c r="H644" s="40">
        <v>70</v>
      </c>
      <c r="I644" s="40">
        <v>94</v>
      </c>
      <c r="J644" s="40">
        <v>224</v>
      </c>
      <c r="K644" s="40" t="s">
        <v>4351</v>
      </c>
      <c r="L644" s="42">
        <v>222</v>
      </c>
      <c r="M644" s="45">
        <v>255</v>
      </c>
      <c r="N644" s="42" t="s">
        <v>4351</v>
      </c>
      <c r="O644" s="40" t="s">
        <v>4351</v>
      </c>
      <c r="P644" s="40" t="s">
        <v>4351</v>
      </c>
      <c r="Q644" s="40">
        <v>0</v>
      </c>
      <c r="R644" s="40">
        <v>409</v>
      </c>
      <c r="S644" s="40" t="s">
        <v>4351</v>
      </c>
      <c r="T644" s="40">
        <v>0</v>
      </c>
      <c r="U644" s="40">
        <v>61</v>
      </c>
      <c r="V644" s="42" t="s">
        <v>4351</v>
      </c>
      <c r="W644" s="40">
        <v>412</v>
      </c>
      <c r="X644" s="40" t="s">
        <v>4351</v>
      </c>
      <c r="Y644" s="3"/>
    </row>
    <row r="645" spans="1:25">
      <c r="A645" s="3" t="s">
        <v>1102</v>
      </c>
      <c r="B645" s="3" t="s">
        <v>1058</v>
      </c>
      <c r="C645" s="3" t="s">
        <v>1103</v>
      </c>
      <c r="D645" s="45">
        <v>1482</v>
      </c>
      <c r="E645" s="40" t="s">
        <v>4351</v>
      </c>
      <c r="F645" s="40">
        <v>122</v>
      </c>
      <c r="G645" s="40">
        <v>237</v>
      </c>
      <c r="H645" s="40">
        <v>212</v>
      </c>
      <c r="I645" s="40">
        <v>254</v>
      </c>
      <c r="J645" s="40">
        <v>585</v>
      </c>
      <c r="K645" s="40" t="s">
        <v>4351</v>
      </c>
      <c r="L645" s="42">
        <v>700</v>
      </c>
      <c r="M645" s="45">
        <v>782</v>
      </c>
      <c r="N645" s="42" t="s">
        <v>4351</v>
      </c>
      <c r="O645" s="40">
        <v>41</v>
      </c>
      <c r="P645" s="40">
        <v>24</v>
      </c>
      <c r="Q645" s="40" t="s">
        <v>4351</v>
      </c>
      <c r="R645" s="40">
        <v>1158</v>
      </c>
      <c r="S645" s="40">
        <v>13</v>
      </c>
      <c r="T645" s="40">
        <v>17</v>
      </c>
      <c r="U645" s="40">
        <v>219</v>
      </c>
      <c r="V645" s="42">
        <v>24</v>
      </c>
      <c r="W645" s="40">
        <v>1277</v>
      </c>
      <c r="X645" s="40">
        <v>181</v>
      </c>
    </row>
    <row r="646" spans="1:25">
      <c r="A646" s="3" t="s">
        <v>1104</v>
      </c>
      <c r="B646" s="3" t="s">
        <v>1058</v>
      </c>
      <c r="C646" s="3" t="s">
        <v>1105</v>
      </c>
      <c r="D646" s="45">
        <v>187</v>
      </c>
      <c r="E646" s="40" t="s">
        <v>4351</v>
      </c>
      <c r="F646" s="40">
        <v>11</v>
      </c>
      <c r="G646" s="40">
        <v>24</v>
      </c>
      <c r="H646" s="40">
        <v>32</v>
      </c>
      <c r="I646" s="40">
        <v>43</v>
      </c>
      <c r="J646" s="40">
        <v>68</v>
      </c>
      <c r="K646" s="40" t="s">
        <v>4351</v>
      </c>
      <c r="L646" s="42">
        <v>97</v>
      </c>
      <c r="M646" s="45">
        <v>90</v>
      </c>
      <c r="N646" s="42">
        <v>0</v>
      </c>
      <c r="O646" s="40" t="s">
        <v>4351</v>
      </c>
      <c r="P646" s="40">
        <v>0</v>
      </c>
      <c r="Q646" s="40">
        <v>0</v>
      </c>
      <c r="R646" s="40">
        <v>152</v>
      </c>
      <c r="S646" s="40" t="s">
        <v>4351</v>
      </c>
      <c r="T646" s="40" t="s">
        <v>4351</v>
      </c>
      <c r="U646" s="40">
        <v>26</v>
      </c>
      <c r="V646" s="42" t="s">
        <v>4351</v>
      </c>
      <c r="W646" s="40">
        <v>160</v>
      </c>
      <c r="X646" s="40" t="s">
        <v>4351</v>
      </c>
    </row>
    <row r="647" spans="1:25">
      <c r="A647" s="3" t="s">
        <v>1106</v>
      </c>
      <c r="B647" s="3" t="s">
        <v>1058</v>
      </c>
      <c r="C647" s="3" t="s">
        <v>62</v>
      </c>
      <c r="D647" s="45">
        <v>439</v>
      </c>
      <c r="E647" s="40" t="s">
        <v>4351</v>
      </c>
      <c r="F647" s="40">
        <v>28</v>
      </c>
      <c r="G647" s="40">
        <v>65</v>
      </c>
      <c r="H647" s="40">
        <v>59</v>
      </c>
      <c r="I647" s="40">
        <v>73</v>
      </c>
      <c r="J647" s="40">
        <v>189</v>
      </c>
      <c r="K647" s="40" t="s">
        <v>4351</v>
      </c>
      <c r="L647" s="42">
        <v>208</v>
      </c>
      <c r="M647" s="45">
        <v>231</v>
      </c>
      <c r="N647" s="42">
        <v>0</v>
      </c>
      <c r="O647" s="40" t="s">
        <v>4351</v>
      </c>
      <c r="P647" s="40">
        <v>0</v>
      </c>
      <c r="Q647" s="40">
        <v>0</v>
      </c>
      <c r="R647" s="40">
        <v>360</v>
      </c>
      <c r="S647" s="40">
        <v>0</v>
      </c>
      <c r="T647" s="40" t="s">
        <v>4351</v>
      </c>
      <c r="U647" s="40">
        <v>76</v>
      </c>
      <c r="V647" s="42" t="s">
        <v>4351</v>
      </c>
      <c r="W647" s="40">
        <v>411</v>
      </c>
      <c r="X647" s="40" t="s">
        <v>4351</v>
      </c>
      <c r="Y647" s="3"/>
    </row>
    <row r="648" spans="1:25">
      <c r="A648" s="3" t="s">
        <v>1107</v>
      </c>
      <c r="B648" s="3" t="s">
        <v>1058</v>
      </c>
      <c r="C648" s="3" t="s">
        <v>587</v>
      </c>
      <c r="D648" s="45">
        <v>237</v>
      </c>
      <c r="E648" s="40" t="s">
        <v>4351</v>
      </c>
      <c r="F648" s="40">
        <v>22</v>
      </c>
      <c r="G648" s="40">
        <v>24</v>
      </c>
      <c r="H648" s="40">
        <v>36</v>
      </c>
      <c r="I648" s="40">
        <v>51</v>
      </c>
      <c r="J648" s="40">
        <v>92</v>
      </c>
      <c r="K648" s="40" t="s">
        <v>4351</v>
      </c>
      <c r="L648" s="42">
        <v>95</v>
      </c>
      <c r="M648" s="45">
        <v>142</v>
      </c>
      <c r="N648" s="42">
        <v>0</v>
      </c>
      <c r="O648" s="40" t="s">
        <v>4351</v>
      </c>
      <c r="P648" s="40">
        <v>0</v>
      </c>
      <c r="Q648" s="40" t="s">
        <v>4351</v>
      </c>
      <c r="R648" s="40">
        <v>187</v>
      </c>
      <c r="S648" s="40" t="s">
        <v>4351</v>
      </c>
      <c r="T648" s="40" t="s">
        <v>4351</v>
      </c>
      <c r="U648" s="40">
        <v>34</v>
      </c>
      <c r="V648" s="42" t="s">
        <v>4351</v>
      </c>
      <c r="W648" s="40">
        <v>205</v>
      </c>
      <c r="X648" s="40" t="s">
        <v>4351</v>
      </c>
      <c r="Y648" s="3"/>
    </row>
    <row r="649" spans="1:25">
      <c r="A649" s="3" t="s">
        <v>1108</v>
      </c>
      <c r="B649" s="3" t="s">
        <v>1058</v>
      </c>
      <c r="C649" s="3" t="s">
        <v>64</v>
      </c>
      <c r="D649" s="45">
        <v>155</v>
      </c>
      <c r="E649" s="40" t="s">
        <v>4351</v>
      </c>
      <c r="F649" s="40" t="s">
        <v>4351</v>
      </c>
      <c r="G649" s="40">
        <v>28</v>
      </c>
      <c r="H649" s="40">
        <v>23</v>
      </c>
      <c r="I649" s="40">
        <v>18</v>
      </c>
      <c r="J649" s="40">
        <v>74</v>
      </c>
      <c r="K649" s="40" t="s">
        <v>4351</v>
      </c>
      <c r="L649" s="42">
        <v>78</v>
      </c>
      <c r="M649" s="45">
        <v>77</v>
      </c>
      <c r="N649" s="42">
        <v>0</v>
      </c>
      <c r="O649" s="40">
        <v>0</v>
      </c>
      <c r="P649" s="40">
        <v>0</v>
      </c>
      <c r="Q649" s="40" t="s">
        <v>4351</v>
      </c>
      <c r="R649" s="40">
        <v>133</v>
      </c>
      <c r="S649" s="40" t="s">
        <v>4351</v>
      </c>
      <c r="T649" s="40" t="s">
        <v>4351</v>
      </c>
      <c r="U649" s="40">
        <v>18</v>
      </c>
      <c r="V649" s="42" t="s">
        <v>4351</v>
      </c>
      <c r="W649" s="40">
        <v>136</v>
      </c>
      <c r="X649" s="40" t="s">
        <v>4351</v>
      </c>
      <c r="Y649" s="3"/>
    </row>
    <row r="650" spans="1:25">
      <c r="A650" s="3" t="s">
        <v>1109</v>
      </c>
      <c r="B650" s="3" t="s">
        <v>1058</v>
      </c>
      <c r="C650" s="3" t="s">
        <v>1110</v>
      </c>
      <c r="D650" s="45">
        <v>152</v>
      </c>
      <c r="E650" s="40" t="s">
        <v>4351</v>
      </c>
      <c r="F650" s="40" t="s">
        <v>4351</v>
      </c>
      <c r="G650" s="40">
        <v>14</v>
      </c>
      <c r="H650" s="40">
        <v>23</v>
      </c>
      <c r="I650" s="40">
        <v>16</v>
      </c>
      <c r="J650" s="40">
        <v>82</v>
      </c>
      <c r="K650" s="40" t="s">
        <v>4351</v>
      </c>
      <c r="L650" s="42">
        <v>74</v>
      </c>
      <c r="M650" s="45">
        <v>78</v>
      </c>
      <c r="N650" s="42">
        <v>0</v>
      </c>
      <c r="O650" s="40">
        <v>0</v>
      </c>
      <c r="P650" s="40">
        <v>0</v>
      </c>
      <c r="Q650" s="40">
        <v>0</v>
      </c>
      <c r="R650" s="40">
        <v>120</v>
      </c>
      <c r="S650" s="40">
        <v>0</v>
      </c>
      <c r="T650" s="40">
        <v>0</v>
      </c>
      <c r="U650" s="40">
        <v>32</v>
      </c>
      <c r="V650" s="42" t="s">
        <v>4351</v>
      </c>
      <c r="W650" s="40">
        <v>123</v>
      </c>
      <c r="X650" s="40" t="s">
        <v>4351</v>
      </c>
      <c r="Y650" s="3"/>
    </row>
    <row r="651" spans="1:25">
      <c r="A651" s="3" t="s">
        <v>1111</v>
      </c>
      <c r="B651" s="3" t="s">
        <v>1058</v>
      </c>
      <c r="C651" s="3" t="s">
        <v>68</v>
      </c>
      <c r="D651" s="45">
        <v>157</v>
      </c>
      <c r="E651" s="40" t="s">
        <v>4351</v>
      </c>
      <c r="F651" s="40">
        <v>13</v>
      </c>
      <c r="G651" s="40">
        <v>21</v>
      </c>
      <c r="H651" s="40">
        <v>26</v>
      </c>
      <c r="I651" s="40">
        <v>26</v>
      </c>
      <c r="J651" s="40">
        <v>65</v>
      </c>
      <c r="K651" s="40" t="s">
        <v>4351</v>
      </c>
      <c r="L651" s="42">
        <v>82</v>
      </c>
      <c r="M651" s="45">
        <v>75</v>
      </c>
      <c r="N651" s="42" t="s">
        <v>4351</v>
      </c>
      <c r="O651" s="40">
        <v>0</v>
      </c>
      <c r="P651" s="40">
        <v>0</v>
      </c>
      <c r="Q651" s="40">
        <v>0</v>
      </c>
      <c r="R651" s="40">
        <v>120</v>
      </c>
      <c r="S651" s="40">
        <v>0</v>
      </c>
      <c r="T651" s="40" t="s">
        <v>4351</v>
      </c>
      <c r="U651" s="40">
        <v>36</v>
      </c>
      <c r="V651" s="42" t="s">
        <v>4351</v>
      </c>
      <c r="W651" s="40">
        <v>128</v>
      </c>
      <c r="X651" s="40" t="s">
        <v>4351</v>
      </c>
      <c r="Y651" s="3"/>
    </row>
    <row r="652" spans="1:25">
      <c r="A652" s="3" t="s">
        <v>1112</v>
      </c>
      <c r="B652" s="3" t="s">
        <v>1058</v>
      </c>
      <c r="C652" s="3" t="s">
        <v>815</v>
      </c>
      <c r="D652" s="45">
        <v>151</v>
      </c>
      <c r="E652" s="40" t="s">
        <v>4351</v>
      </c>
      <c r="F652" s="40" t="s">
        <v>4351</v>
      </c>
      <c r="G652" s="40">
        <v>16</v>
      </c>
      <c r="H652" s="40">
        <v>22</v>
      </c>
      <c r="I652" s="40">
        <v>31</v>
      </c>
      <c r="J652" s="40">
        <v>69</v>
      </c>
      <c r="K652" s="40">
        <v>0</v>
      </c>
      <c r="L652" s="42">
        <v>75</v>
      </c>
      <c r="M652" s="45">
        <v>76</v>
      </c>
      <c r="N652" s="42">
        <v>0</v>
      </c>
      <c r="O652" s="40">
        <v>0</v>
      </c>
      <c r="P652" s="40">
        <v>0</v>
      </c>
      <c r="Q652" s="40" t="s">
        <v>4351</v>
      </c>
      <c r="R652" s="40">
        <v>116</v>
      </c>
      <c r="S652" s="40" t="s">
        <v>4351</v>
      </c>
      <c r="T652" s="40">
        <v>0</v>
      </c>
      <c r="U652" s="40">
        <v>32</v>
      </c>
      <c r="V652" s="42">
        <v>0</v>
      </c>
      <c r="W652" s="40">
        <v>124</v>
      </c>
      <c r="X652" s="40">
        <v>27</v>
      </c>
      <c r="Y652" s="3"/>
    </row>
    <row r="653" spans="1:25">
      <c r="A653" s="3" t="s">
        <v>1113</v>
      </c>
      <c r="B653" s="3" t="s">
        <v>1058</v>
      </c>
      <c r="C653" s="3" t="s">
        <v>1114</v>
      </c>
      <c r="D653" s="45">
        <v>237</v>
      </c>
      <c r="E653" s="40" t="s">
        <v>4351</v>
      </c>
      <c r="F653" s="40">
        <v>15</v>
      </c>
      <c r="G653" s="40">
        <v>26</v>
      </c>
      <c r="H653" s="40">
        <v>29</v>
      </c>
      <c r="I653" s="40">
        <v>57</v>
      </c>
      <c r="J653" s="40">
        <v>98</v>
      </c>
      <c r="K653" s="40" t="s">
        <v>4351</v>
      </c>
      <c r="L653" s="42">
        <v>113</v>
      </c>
      <c r="M653" s="45">
        <v>124</v>
      </c>
      <c r="N653" s="42" t="s">
        <v>4351</v>
      </c>
      <c r="O653" s="40" t="s">
        <v>4351</v>
      </c>
      <c r="P653" s="40">
        <v>0</v>
      </c>
      <c r="Q653" s="40">
        <v>0</v>
      </c>
      <c r="R653" s="40">
        <v>185</v>
      </c>
      <c r="S653" s="40" t="s">
        <v>4351</v>
      </c>
      <c r="T653" s="40" t="s">
        <v>4351</v>
      </c>
      <c r="U653" s="40">
        <v>45</v>
      </c>
      <c r="V653" s="42" t="s">
        <v>4351</v>
      </c>
      <c r="W653" s="40">
        <v>199</v>
      </c>
      <c r="X653" s="40" t="s">
        <v>4351</v>
      </c>
      <c r="Y653" s="3"/>
    </row>
    <row r="654" spans="1:25">
      <c r="A654" s="3" t="s">
        <v>1115</v>
      </c>
      <c r="B654" s="3" t="s">
        <v>1058</v>
      </c>
      <c r="C654" s="3" t="s">
        <v>408</v>
      </c>
      <c r="D654" s="45">
        <v>258</v>
      </c>
      <c r="E654" s="40">
        <v>18</v>
      </c>
      <c r="F654" s="40" t="s">
        <v>4351</v>
      </c>
      <c r="G654" s="40">
        <v>38</v>
      </c>
      <c r="H654" s="40">
        <v>39</v>
      </c>
      <c r="I654" s="40">
        <v>40</v>
      </c>
      <c r="J654" s="40">
        <v>109</v>
      </c>
      <c r="K654" s="40" t="s">
        <v>4351</v>
      </c>
      <c r="L654" s="42">
        <v>135</v>
      </c>
      <c r="M654" s="45">
        <v>123</v>
      </c>
      <c r="N654" s="42" t="s">
        <v>4351</v>
      </c>
      <c r="O654" s="40" t="s">
        <v>4351</v>
      </c>
      <c r="P654" s="40">
        <v>0</v>
      </c>
      <c r="Q654" s="40">
        <v>0</v>
      </c>
      <c r="R654" s="40">
        <v>202</v>
      </c>
      <c r="S654" s="40">
        <v>0</v>
      </c>
      <c r="T654" s="40" t="s">
        <v>4351</v>
      </c>
      <c r="U654" s="40">
        <v>50</v>
      </c>
      <c r="V654" s="42">
        <v>11</v>
      </c>
      <c r="W654" s="40">
        <v>209</v>
      </c>
      <c r="X654" s="40">
        <v>38</v>
      </c>
    </row>
    <row r="655" spans="1:25">
      <c r="A655" s="3" t="s">
        <v>1116</v>
      </c>
      <c r="B655" s="3" t="s">
        <v>1058</v>
      </c>
      <c r="C655" s="3" t="s">
        <v>610</v>
      </c>
      <c r="D655" s="45">
        <v>192</v>
      </c>
      <c r="E655" s="40" t="s">
        <v>4351</v>
      </c>
      <c r="F655" s="40">
        <v>16</v>
      </c>
      <c r="G655" s="40">
        <v>22</v>
      </c>
      <c r="H655" s="40">
        <v>14</v>
      </c>
      <c r="I655" s="40">
        <v>42</v>
      </c>
      <c r="J655" s="40">
        <v>91</v>
      </c>
      <c r="K655" s="40" t="s">
        <v>4351</v>
      </c>
      <c r="L655" s="42">
        <v>95</v>
      </c>
      <c r="M655" s="45">
        <v>97</v>
      </c>
      <c r="N655" s="42">
        <v>0</v>
      </c>
      <c r="O655" s="40">
        <v>0</v>
      </c>
      <c r="P655" s="40">
        <v>0</v>
      </c>
      <c r="Q655" s="40">
        <v>0</v>
      </c>
      <c r="R655" s="40">
        <v>172</v>
      </c>
      <c r="S655" s="40" t="s">
        <v>4351</v>
      </c>
      <c r="T655" s="40" t="s">
        <v>4351</v>
      </c>
      <c r="U655" s="40">
        <v>16</v>
      </c>
      <c r="V655" s="42" t="s">
        <v>4351</v>
      </c>
      <c r="W655" s="40">
        <v>171</v>
      </c>
      <c r="X655" s="40" t="s">
        <v>4351</v>
      </c>
      <c r="Y655" s="3"/>
    </row>
    <row r="656" spans="1:25">
      <c r="A656" s="3" t="s">
        <v>1117</v>
      </c>
      <c r="B656" s="3" t="s">
        <v>1058</v>
      </c>
      <c r="C656" s="3" t="s">
        <v>819</v>
      </c>
      <c r="D656" s="45">
        <v>359</v>
      </c>
      <c r="E656" s="40" t="s">
        <v>4351</v>
      </c>
      <c r="F656" s="40">
        <v>20</v>
      </c>
      <c r="G656" s="40">
        <v>47</v>
      </c>
      <c r="H656" s="40">
        <v>74</v>
      </c>
      <c r="I656" s="40">
        <v>59</v>
      </c>
      <c r="J656" s="40">
        <v>138</v>
      </c>
      <c r="K656" s="40" t="s">
        <v>4351</v>
      </c>
      <c r="L656" s="42">
        <v>178</v>
      </c>
      <c r="M656" s="45">
        <v>181</v>
      </c>
      <c r="N656" s="42" t="s">
        <v>4351</v>
      </c>
      <c r="O656" s="40" t="s">
        <v>4351</v>
      </c>
      <c r="P656" s="40">
        <v>0</v>
      </c>
      <c r="Q656" s="40" t="s">
        <v>4351</v>
      </c>
      <c r="R656" s="40">
        <v>277</v>
      </c>
      <c r="S656" s="40" t="s">
        <v>4351</v>
      </c>
      <c r="T656" s="40">
        <v>0</v>
      </c>
      <c r="U656" s="40">
        <v>72</v>
      </c>
      <c r="V656" s="42" t="s">
        <v>4351</v>
      </c>
      <c r="W656" s="40">
        <v>295</v>
      </c>
      <c r="X656" s="40" t="s">
        <v>4351</v>
      </c>
      <c r="Y656" s="3"/>
    </row>
    <row r="657" spans="1:25">
      <c r="A657" s="3" t="s">
        <v>1118</v>
      </c>
      <c r="B657" s="3" t="s">
        <v>1058</v>
      </c>
      <c r="C657" s="3" t="s">
        <v>965</v>
      </c>
      <c r="D657" s="45">
        <v>327</v>
      </c>
      <c r="E657" s="40" t="s">
        <v>4351</v>
      </c>
      <c r="F657" s="40">
        <v>20</v>
      </c>
      <c r="G657" s="40">
        <v>42</v>
      </c>
      <c r="H657" s="40">
        <v>44</v>
      </c>
      <c r="I657" s="40">
        <v>55</v>
      </c>
      <c r="J657" s="40">
        <v>149</v>
      </c>
      <c r="K657" s="40" t="s">
        <v>4351</v>
      </c>
      <c r="L657" s="42">
        <v>136</v>
      </c>
      <c r="M657" s="45">
        <v>191</v>
      </c>
      <c r="N657" s="42" t="s">
        <v>4351</v>
      </c>
      <c r="O657" s="40" t="s">
        <v>4351</v>
      </c>
      <c r="P657" s="40">
        <v>0</v>
      </c>
      <c r="Q657" s="40">
        <v>0</v>
      </c>
      <c r="R657" s="40">
        <v>252</v>
      </c>
      <c r="S657" s="40">
        <v>0</v>
      </c>
      <c r="T657" s="40" t="s">
        <v>4351</v>
      </c>
      <c r="U657" s="40">
        <v>69</v>
      </c>
      <c r="V657" s="42">
        <v>11</v>
      </c>
      <c r="W657" s="40">
        <v>257</v>
      </c>
      <c r="X657" s="40">
        <v>59</v>
      </c>
      <c r="Y657" s="3"/>
    </row>
    <row r="658" spans="1:25">
      <c r="A658" s="3" t="s">
        <v>1119</v>
      </c>
      <c r="B658" s="3" t="s">
        <v>1058</v>
      </c>
      <c r="C658" s="3" t="s">
        <v>72</v>
      </c>
      <c r="D658" s="45">
        <v>282</v>
      </c>
      <c r="E658" s="40" t="s">
        <v>4351</v>
      </c>
      <c r="F658" s="40">
        <v>19</v>
      </c>
      <c r="G658" s="40">
        <v>23</v>
      </c>
      <c r="H658" s="40">
        <v>44</v>
      </c>
      <c r="I658" s="40">
        <v>50</v>
      </c>
      <c r="J658" s="40">
        <v>136</v>
      </c>
      <c r="K658" s="40" t="s">
        <v>4351</v>
      </c>
      <c r="L658" s="42">
        <v>130</v>
      </c>
      <c r="M658" s="45">
        <v>152</v>
      </c>
      <c r="N658" s="42">
        <v>0</v>
      </c>
      <c r="O658" s="40">
        <v>25</v>
      </c>
      <c r="P658" s="40">
        <v>0</v>
      </c>
      <c r="Q658" s="40" t="s">
        <v>4351</v>
      </c>
      <c r="R658" s="40">
        <v>208</v>
      </c>
      <c r="S658" s="40" t="s">
        <v>4351</v>
      </c>
      <c r="T658" s="40" t="s">
        <v>4351</v>
      </c>
      <c r="U658" s="40">
        <v>46</v>
      </c>
      <c r="V658" s="42" t="s">
        <v>4351</v>
      </c>
      <c r="W658" s="40">
        <v>230</v>
      </c>
      <c r="X658" s="40" t="s">
        <v>4351</v>
      </c>
      <c r="Y658" s="3"/>
    </row>
    <row r="659" spans="1:25">
      <c r="A659" s="3" t="s">
        <v>1120</v>
      </c>
      <c r="B659" s="3" t="s">
        <v>1058</v>
      </c>
      <c r="C659" s="3" t="s">
        <v>283</v>
      </c>
      <c r="D659" s="45">
        <v>323</v>
      </c>
      <c r="E659" s="40" t="s">
        <v>4351</v>
      </c>
      <c r="F659" s="40">
        <v>26</v>
      </c>
      <c r="G659" s="40">
        <v>39</v>
      </c>
      <c r="H659" s="40">
        <v>56</v>
      </c>
      <c r="I659" s="40">
        <v>58</v>
      </c>
      <c r="J659" s="40">
        <v>135</v>
      </c>
      <c r="K659" s="40" t="s">
        <v>4351</v>
      </c>
      <c r="L659" s="42">
        <v>165</v>
      </c>
      <c r="M659" s="45">
        <v>158</v>
      </c>
      <c r="N659" s="42">
        <v>0</v>
      </c>
      <c r="O659" s="40" t="s">
        <v>4351</v>
      </c>
      <c r="P659" s="40">
        <v>0</v>
      </c>
      <c r="Q659" s="40">
        <v>0</v>
      </c>
      <c r="R659" s="40">
        <v>240</v>
      </c>
      <c r="S659" s="40" t="s">
        <v>4351</v>
      </c>
      <c r="T659" s="40" t="s">
        <v>4351</v>
      </c>
      <c r="U659" s="40">
        <v>78</v>
      </c>
      <c r="V659" s="42">
        <v>0</v>
      </c>
      <c r="W659" s="40">
        <v>272</v>
      </c>
      <c r="X659" s="40">
        <v>51</v>
      </c>
    </row>
    <row r="660" spans="1:25">
      <c r="A660" s="3" t="s">
        <v>1121</v>
      </c>
      <c r="B660" s="3" t="s">
        <v>1058</v>
      </c>
      <c r="C660" s="3" t="s">
        <v>1122</v>
      </c>
      <c r="D660" s="45">
        <v>154</v>
      </c>
      <c r="E660" s="40" t="s">
        <v>4351</v>
      </c>
      <c r="F660" s="40" t="s">
        <v>4351</v>
      </c>
      <c r="G660" s="40">
        <v>22</v>
      </c>
      <c r="H660" s="40">
        <v>24</v>
      </c>
      <c r="I660" s="40">
        <v>20</v>
      </c>
      <c r="J660" s="40">
        <v>72</v>
      </c>
      <c r="K660" s="40">
        <v>0</v>
      </c>
      <c r="L660" s="42">
        <v>83</v>
      </c>
      <c r="M660" s="45">
        <v>71</v>
      </c>
      <c r="N660" s="42">
        <v>0</v>
      </c>
      <c r="O660" s="40">
        <v>0</v>
      </c>
      <c r="P660" s="40">
        <v>0</v>
      </c>
      <c r="Q660" s="40" t="s">
        <v>4351</v>
      </c>
      <c r="R660" s="40">
        <v>132</v>
      </c>
      <c r="S660" s="40">
        <v>0</v>
      </c>
      <c r="T660" s="40" t="s">
        <v>4351</v>
      </c>
      <c r="U660" s="40">
        <v>20</v>
      </c>
      <c r="V660" s="42" t="s">
        <v>4351</v>
      </c>
      <c r="W660" s="40">
        <v>134</v>
      </c>
      <c r="X660" s="40" t="s">
        <v>4351</v>
      </c>
      <c r="Y660" s="3"/>
    </row>
    <row r="661" spans="1:25">
      <c r="A661" s="3" t="s">
        <v>1123</v>
      </c>
      <c r="B661" s="3" t="s">
        <v>1058</v>
      </c>
      <c r="C661" s="3" t="s">
        <v>1124</v>
      </c>
      <c r="D661" s="45">
        <v>144</v>
      </c>
      <c r="E661" s="40">
        <v>14</v>
      </c>
      <c r="F661" s="40" t="s">
        <v>4351</v>
      </c>
      <c r="G661" s="40">
        <v>16</v>
      </c>
      <c r="H661" s="40">
        <v>35</v>
      </c>
      <c r="I661" s="40">
        <v>17</v>
      </c>
      <c r="J661" s="40">
        <v>56</v>
      </c>
      <c r="K661" s="40" t="s">
        <v>4351</v>
      </c>
      <c r="L661" s="42">
        <v>67</v>
      </c>
      <c r="M661" s="45">
        <v>77</v>
      </c>
      <c r="N661" s="42" t="s">
        <v>4351</v>
      </c>
      <c r="O661" s="40">
        <v>0</v>
      </c>
      <c r="P661" s="40">
        <v>0</v>
      </c>
      <c r="Q661" s="40">
        <v>0</v>
      </c>
      <c r="R661" s="40">
        <v>128</v>
      </c>
      <c r="S661" s="40" t="s">
        <v>4351</v>
      </c>
      <c r="T661" s="40">
        <v>0</v>
      </c>
      <c r="U661" s="40">
        <v>14</v>
      </c>
      <c r="V661" s="42" t="s">
        <v>4351</v>
      </c>
      <c r="W661" s="40">
        <v>122</v>
      </c>
      <c r="X661" s="40" t="s">
        <v>4351</v>
      </c>
      <c r="Y661" s="3"/>
    </row>
    <row r="662" spans="1:25">
      <c r="A662" s="3" t="s">
        <v>1125</v>
      </c>
      <c r="B662" s="3" t="s">
        <v>1058</v>
      </c>
      <c r="C662" s="3" t="s">
        <v>1126</v>
      </c>
      <c r="D662" s="45">
        <v>306</v>
      </c>
      <c r="E662" s="40">
        <v>23</v>
      </c>
      <c r="F662" s="40" t="s">
        <v>4351</v>
      </c>
      <c r="G662" s="40">
        <v>46</v>
      </c>
      <c r="H662" s="40">
        <v>53</v>
      </c>
      <c r="I662" s="40">
        <v>33</v>
      </c>
      <c r="J662" s="40">
        <v>135</v>
      </c>
      <c r="K662" s="40" t="s">
        <v>4351</v>
      </c>
      <c r="L662" s="42">
        <v>145</v>
      </c>
      <c r="M662" s="45">
        <v>161</v>
      </c>
      <c r="N662" s="42">
        <v>0</v>
      </c>
      <c r="O662" s="40">
        <v>0</v>
      </c>
      <c r="P662" s="40">
        <v>0</v>
      </c>
      <c r="Q662" s="40">
        <v>0</v>
      </c>
      <c r="R662" s="40">
        <v>234</v>
      </c>
      <c r="S662" s="40" t="s">
        <v>4351</v>
      </c>
      <c r="T662" s="40" t="s">
        <v>4351</v>
      </c>
      <c r="U662" s="40">
        <v>68</v>
      </c>
      <c r="V662" s="42" t="s">
        <v>4351</v>
      </c>
      <c r="W662" s="40">
        <v>238</v>
      </c>
      <c r="X662" s="40" t="s">
        <v>4351</v>
      </c>
      <c r="Y662" s="3"/>
    </row>
    <row r="663" spans="1:25">
      <c r="A663" s="3" t="s">
        <v>1127</v>
      </c>
      <c r="B663" s="3" t="s">
        <v>1058</v>
      </c>
      <c r="C663" s="3" t="s">
        <v>76</v>
      </c>
      <c r="D663" s="45">
        <v>388</v>
      </c>
      <c r="E663" s="40" t="s">
        <v>4351</v>
      </c>
      <c r="F663" s="40">
        <v>28</v>
      </c>
      <c r="G663" s="40">
        <v>65</v>
      </c>
      <c r="H663" s="40">
        <v>49</v>
      </c>
      <c r="I663" s="40">
        <v>66</v>
      </c>
      <c r="J663" s="40">
        <v>160</v>
      </c>
      <c r="K663" s="40" t="s">
        <v>4351</v>
      </c>
      <c r="L663" s="42">
        <v>186</v>
      </c>
      <c r="M663" s="45">
        <v>202</v>
      </c>
      <c r="N663" s="42">
        <v>0</v>
      </c>
      <c r="O663" s="40" t="s">
        <v>4351</v>
      </c>
      <c r="P663" s="40" t="s">
        <v>4351</v>
      </c>
      <c r="Q663" s="40">
        <v>0</v>
      </c>
      <c r="R663" s="40">
        <v>282</v>
      </c>
      <c r="S663" s="40" t="s">
        <v>4351</v>
      </c>
      <c r="T663" s="40" t="s">
        <v>4351</v>
      </c>
      <c r="U663" s="40">
        <v>99</v>
      </c>
      <c r="V663" s="42" t="s">
        <v>4351</v>
      </c>
      <c r="W663" s="40">
        <v>292</v>
      </c>
      <c r="X663" s="40" t="s">
        <v>4351</v>
      </c>
      <c r="Y663" s="3"/>
    </row>
    <row r="664" spans="1:25">
      <c r="A664" s="3" t="s">
        <v>1128</v>
      </c>
      <c r="B664" s="3" t="s">
        <v>1058</v>
      </c>
      <c r="C664" s="3" t="s">
        <v>625</v>
      </c>
      <c r="D664" s="45">
        <v>520</v>
      </c>
      <c r="E664" s="40" t="s">
        <v>4351</v>
      </c>
      <c r="F664" s="40">
        <v>30</v>
      </c>
      <c r="G664" s="40">
        <v>68</v>
      </c>
      <c r="H664" s="40">
        <v>56</v>
      </c>
      <c r="I664" s="40">
        <v>84</v>
      </c>
      <c r="J664" s="40">
        <v>257</v>
      </c>
      <c r="K664" s="40" t="s">
        <v>4351</v>
      </c>
      <c r="L664" s="42">
        <v>230</v>
      </c>
      <c r="M664" s="45">
        <v>290</v>
      </c>
      <c r="N664" s="42" t="s">
        <v>4351</v>
      </c>
      <c r="O664" s="40" t="s">
        <v>4351</v>
      </c>
      <c r="P664" s="40">
        <v>0</v>
      </c>
      <c r="Q664" s="40" t="s">
        <v>4351</v>
      </c>
      <c r="R664" s="40">
        <v>411</v>
      </c>
      <c r="S664" s="40" t="s">
        <v>4351</v>
      </c>
      <c r="T664" s="40" t="s">
        <v>4351</v>
      </c>
      <c r="U664" s="40">
        <v>91</v>
      </c>
      <c r="V664" s="42" t="s">
        <v>4351</v>
      </c>
      <c r="W664" s="40">
        <v>433</v>
      </c>
      <c r="X664" s="40" t="s">
        <v>4351</v>
      </c>
      <c r="Y664" s="3"/>
    </row>
    <row r="665" spans="1:25">
      <c r="A665" s="3" t="s">
        <v>1129</v>
      </c>
      <c r="B665" s="3" t="s">
        <v>1058</v>
      </c>
      <c r="C665" s="3" t="s">
        <v>78</v>
      </c>
      <c r="D665" s="45">
        <v>423</v>
      </c>
      <c r="E665" s="40">
        <v>19</v>
      </c>
      <c r="F665" s="40">
        <v>24</v>
      </c>
      <c r="G665" s="40">
        <v>60</v>
      </c>
      <c r="H665" s="40">
        <v>72</v>
      </c>
      <c r="I665" s="40">
        <v>52</v>
      </c>
      <c r="J665" s="40">
        <v>184</v>
      </c>
      <c r="K665" s="40">
        <v>12</v>
      </c>
      <c r="L665" s="42">
        <v>199</v>
      </c>
      <c r="M665" s="45">
        <v>224</v>
      </c>
      <c r="N665" s="42" t="s">
        <v>4351</v>
      </c>
      <c r="O665" s="40">
        <v>12</v>
      </c>
      <c r="P665" s="40">
        <v>0</v>
      </c>
      <c r="Q665" s="40" t="s">
        <v>4351</v>
      </c>
      <c r="R665" s="40">
        <v>273</v>
      </c>
      <c r="S665" s="40">
        <v>11</v>
      </c>
      <c r="T665" s="40" t="s">
        <v>4351</v>
      </c>
      <c r="U665" s="40">
        <v>120</v>
      </c>
      <c r="V665" s="42">
        <v>13</v>
      </c>
      <c r="W665" s="40">
        <v>303</v>
      </c>
      <c r="X665" s="40">
        <v>107</v>
      </c>
      <c r="Y665" s="3"/>
    </row>
    <row r="666" spans="1:25">
      <c r="A666" s="3" t="s">
        <v>1130</v>
      </c>
      <c r="B666" s="3" t="s">
        <v>1058</v>
      </c>
      <c r="C666" s="3" t="s">
        <v>291</v>
      </c>
      <c r="D666" s="45">
        <v>2208</v>
      </c>
      <c r="E666" s="40">
        <v>107</v>
      </c>
      <c r="F666" s="40">
        <v>188</v>
      </c>
      <c r="G666" s="40">
        <v>508</v>
      </c>
      <c r="H666" s="40">
        <v>416</v>
      </c>
      <c r="I666" s="40">
        <v>390</v>
      </c>
      <c r="J666" s="40">
        <v>556</v>
      </c>
      <c r="K666" s="40">
        <v>43</v>
      </c>
      <c r="L666" s="42">
        <v>1095</v>
      </c>
      <c r="M666" s="45">
        <v>1113</v>
      </c>
      <c r="N666" s="42" t="s">
        <v>4351</v>
      </c>
      <c r="O666" s="40">
        <v>175</v>
      </c>
      <c r="P666" s="40" t="s">
        <v>4351</v>
      </c>
      <c r="Q666" s="40">
        <v>134</v>
      </c>
      <c r="R666" s="40">
        <v>1367</v>
      </c>
      <c r="S666" s="40">
        <v>34</v>
      </c>
      <c r="T666" s="40">
        <v>27</v>
      </c>
      <c r="U666" s="40">
        <v>467</v>
      </c>
      <c r="V666" s="42">
        <v>82</v>
      </c>
      <c r="W666" s="40">
        <v>1752</v>
      </c>
      <c r="X666" s="40">
        <v>374</v>
      </c>
    </row>
    <row r="667" spans="1:25">
      <c r="A667" s="3" t="s">
        <v>1131</v>
      </c>
      <c r="B667" s="3" t="s">
        <v>1058</v>
      </c>
      <c r="C667" s="3" t="s">
        <v>633</v>
      </c>
      <c r="D667" s="45">
        <v>364</v>
      </c>
      <c r="E667" s="40" t="s">
        <v>4351</v>
      </c>
      <c r="F667" s="40">
        <v>30</v>
      </c>
      <c r="G667" s="40">
        <v>37</v>
      </c>
      <c r="H667" s="40">
        <v>52</v>
      </c>
      <c r="I667" s="40">
        <v>65</v>
      </c>
      <c r="J667" s="40">
        <v>164</v>
      </c>
      <c r="K667" s="40" t="s">
        <v>4351</v>
      </c>
      <c r="L667" s="42">
        <v>172</v>
      </c>
      <c r="M667" s="45">
        <v>192</v>
      </c>
      <c r="N667" s="42">
        <v>0</v>
      </c>
      <c r="O667" s="40" t="s">
        <v>4351</v>
      </c>
      <c r="P667" s="40">
        <v>0</v>
      </c>
      <c r="Q667" s="40" t="s">
        <v>4351</v>
      </c>
      <c r="R667" s="40">
        <v>296</v>
      </c>
      <c r="S667" s="40">
        <v>0</v>
      </c>
      <c r="T667" s="40" t="s">
        <v>4351</v>
      </c>
      <c r="U667" s="40">
        <v>62</v>
      </c>
      <c r="V667" s="42" t="s">
        <v>4351</v>
      </c>
      <c r="W667" s="40">
        <v>312</v>
      </c>
      <c r="X667" s="40" t="s">
        <v>4351</v>
      </c>
      <c r="Y667" s="3"/>
    </row>
    <row r="668" spans="1:25">
      <c r="A668" s="3" t="s">
        <v>1132</v>
      </c>
      <c r="B668" s="3" t="s">
        <v>1058</v>
      </c>
      <c r="C668" s="3" t="s">
        <v>1133</v>
      </c>
      <c r="D668" s="45">
        <v>195</v>
      </c>
      <c r="E668" s="40" t="s">
        <v>4351</v>
      </c>
      <c r="F668" s="40">
        <v>18</v>
      </c>
      <c r="G668" s="40">
        <v>31</v>
      </c>
      <c r="H668" s="40">
        <v>21</v>
      </c>
      <c r="I668" s="40">
        <v>24</v>
      </c>
      <c r="J668" s="40">
        <v>89</v>
      </c>
      <c r="K668" s="40" t="s">
        <v>4351</v>
      </c>
      <c r="L668" s="42">
        <v>88</v>
      </c>
      <c r="M668" s="45">
        <v>107</v>
      </c>
      <c r="N668" s="42">
        <v>0</v>
      </c>
      <c r="O668" s="40" t="s">
        <v>4351</v>
      </c>
      <c r="P668" s="40">
        <v>0</v>
      </c>
      <c r="Q668" s="40">
        <v>0</v>
      </c>
      <c r="R668" s="40">
        <v>142</v>
      </c>
      <c r="S668" s="40">
        <v>0</v>
      </c>
      <c r="T668" s="40" t="s">
        <v>4351</v>
      </c>
      <c r="U668" s="40">
        <v>50</v>
      </c>
      <c r="V668" s="42">
        <v>0</v>
      </c>
      <c r="W668" s="40">
        <v>147</v>
      </c>
      <c r="X668" s="40">
        <v>48</v>
      </c>
    </row>
    <row r="669" spans="1:25">
      <c r="A669" s="3" t="s">
        <v>1134</v>
      </c>
      <c r="B669" s="3" t="s">
        <v>1058</v>
      </c>
      <c r="C669" s="3" t="s">
        <v>1135</v>
      </c>
      <c r="D669" s="45">
        <v>297</v>
      </c>
      <c r="E669" s="40" t="s">
        <v>4351</v>
      </c>
      <c r="F669" s="40">
        <v>21</v>
      </c>
      <c r="G669" s="40">
        <v>40</v>
      </c>
      <c r="H669" s="40">
        <v>45</v>
      </c>
      <c r="I669" s="40">
        <v>59</v>
      </c>
      <c r="J669" s="40">
        <v>117</v>
      </c>
      <c r="K669" s="40" t="s">
        <v>4351</v>
      </c>
      <c r="L669" s="42">
        <v>148</v>
      </c>
      <c r="M669" s="45">
        <v>149</v>
      </c>
      <c r="N669" s="42">
        <v>0</v>
      </c>
      <c r="O669" s="40" t="s">
        <v>4351</v>
      </c>
      <c r="P669" s="40">
        <v>0</v>
      </c>
      <c r="Q669" s="40" t="s">
        <v>4351</v>
      </c>
      <c r="R669" s="40">
        <v>256</v>
      </c>
      <c r="S669" s="40">
        <v>0</v>
      </c>
      <c r="T669" s="40" t="s">
        <v>4351</v>
      </c>
      <c r="U669" s="40">
        <v>33</v>
      </c>
      <c r="V669" s="42" t="s">
        <v>4351</v>
      </c>
      <c r="W669" s="40">
        <v>265</v>
      </c>
      <c r="X669" s="40" t="s">
        <v>4351</v>
      </c>
      <c r="Y669" s="3"/>
    </row>
    <row r="670" spans="1:25">
      <c r="A670" s="3" t="s">
        <v>1136</v>
      </c>
      <c r="B670" s="3" t="s">
        <v>1058</v>
      </c>
      <c r="C670" s="3" t="s">
        <v>86</v>
      </c>
      <c r="D670" s="45">
        <v>527</v>
      </c>
      <c r="E670" s="40" t="s">
        <v>4351</v>
      </c>
      <c r="F670" s="40">
        <v>21</v>
      </c>
      <c r="G670" s="40">
        <v>65</v>
      </c>
      <c r="H670" s="40">
        <v>69</v>
      </c>
      <c r="I670" s="40">
        <v>96</v>
      </c>
      <c r="J670" s="40">
        <v>261</v>
      </c>
      <c r="K670" s="40" t="s">
        <v>4351</v>
      </c>
      <c r="L670" s="42">
        <v>229</v>
      </c>
      <c r="M670" s="45">
        <v>298</v>
      </c>
      <c r="N670" s="42" t="s">
        <v>4351</v>
      </c>
      <c r="O670" s="40">
        <v>13</v>
      </c>
      <c r="P670" s="40">
        <v>0</v>
      </c>
      <c r="Q670" s="40" t="s">
        <v>4351</v>
      </c>
      <c r="R670" s="40">
        <v>409</v>
      </c>
      <c r="S670" s="40" t="s">
        <v>4351</v>
      </c>
      <c r="T670" s="40" t="s">
        <v>4351</v>
      </c>
      <c r="U670" s="40">
        <v>94</v>
      </c>
      <c r="V670" s="42" t="s">
        <v>4351</v>
      </c>
      <c r="W670" s="40">
        <v>429</v>
      </c>
      <c r="X670" s="40" t="s">
        <v>4351</v>
      </c>
      <c r="Y670" s="3"/>
    </row>
    <row r="671" spans="1:25">
      <c r="A671" s="3" t="s">
        <v>1137</v>
      </c>
      <c r="B671" s="3" t="s">
        <v>1058</v>
      </c>
      <c r="C671" s="3" t="s">
        <v>1138</v>
      </c>
      <c r="D671" s="45">
        <v>3079</v>
      </c>
      <c r="E671" s="40">
        <v>123</v>
      </c>
      <c r="F671" s="40">
        <v>224</v>
      </c>
      <c r="G671" s="40">
        <v>510</v>
      </c>
      <c r="H671" s="40">
        <v>508</v>
      </c>
      <c r="I671" s="40">
        <v>555</v>
      </c>
      <c r="J671" s="40">
        <v>1135</v>
      </c>
      <c r="K671" s="40">
        <v>24</v>
      </c>
      <c r="L671" s="42">
        <v>1364</v>
      </c>
      <c r="M671" s="45">
        <v>1715</v>
      </c>
      <c r="N671" s="42" t="s">
        <v>4351</v>
      </c>
      <c r="O671" s="40">
        <v>138</v>
      </c>
      <c r="P671" s="40" t="s">
        <v>4351</v>
      </c>
      <c r="Q671" s="40">
        <v>89</v>
      </c>
      <c r="R671" s="40">
        <v>2177</v>
      </c>
      <c r="S671" s="40">
        <v>25</v>
      </c>
      <c r="T671" s="40">
        <v>40</v>
      </c>
      <c r="U671" s="40">
        <v>606</v>
      </c>
      <c r="V671" s="42">
        <v>61</v>
      </c>
      <c r="W671" s="40">
        <v>2509</v>
      </c>
      <c r="X671" s="40">
        <v>509</v>
      </c>
    </row>
    <row r="672" spans="1:25">
      <c r="A672" s="3" t="s">
        <v>1139</v>
      </c>
      <c r="B672" s="3" t="s">
        <v>1058</v>
      </c>
      <c r="C672" s="3" t="s">
        <v>1140</v>
      </c>
      <c r="D672" s="45">
        <v>164</v>
      </c>
      <c r="E672" s="40" t="s">
        <v>4351</v>
      </c>
      <c r="F672" s="40">
        <v>12</v>
      </c>
      <c r="G672" s="40">
        <v>19</v>
      </c>
      <c r="H672" s="40">
        <v>12</v>
      </c>
      <c r="I672" s="40">
        <v>36</v>
      </c>
      <c r="J672" s="40">
        <v>81</v>
      </c>
      <c r="K672" s="40" t="s">
        <v>4351</v>
      </c>
      <c r="L672" s="42">
        <v>72</v>
      </c>
      <c r="M672" s="45">
        <v>92</v>
      </c>
      <c r="N672" s="42">
        <v>0</v>
      </c>
      <c r="O672" s="40">
        <v>0</v>
      </c>
      <c r="P672" s="40">
        <v>0</v>
      </c>
      <c r="Q672" s="40">
        <v>0</v>
      </c>
      <c r="R672" s="40">
        <v>119</v>
      </c>
      <c r="S672" s="40" t="s">
        <v>4351</v>
      </c>
      <c r="T672" s="40" t="s">
        <v>4351</v>
      </c>
      <c r="U672" s="40">
        <v>42</v>
      </c>
      <c r="V672" s="42" t="s">
        <v>4351</v>
      </c>
      <c r="W672" s="40">
        <v>125</v>
      </c>
      <c r="X672" s="40" t="s">
        <v>4351</v>
      </c>
      <c r="Y672" s="3"/>
    </row>
    <row r="673" spans="1:25">
      <c r="A673" s="3" t="s">
        <v>1141</v>
      </c>
      <c r="B673" s="3" t="s">
        <v>1058</v>
      </c>
      <c r="C673" s="3" t="s">
        <v>1142</v>
      </c>
      <c r="D673" s="45">
        <v>106</v>
      </c>
      <c r="E673" s="40" t="s">
        <v>4351</v>
      </c>
      <c r="F673" s="40" t="s">
        <v>4351</v>
      </c>
      <c r="G673" s="40" t="s">
        <v>4351</v>
      </c>
      <c r="H673" s="40">
        <v>11</v>
      </c>
      <c r="I673" s="40">
        <v>17</v>
      </c>
      <c r="J673" s="40">
        <v>66</v>
      </c>
      <c r="K673" s="40" t="s">
        <v>4351</v>
      </c>
      <c r="L673" s="42">
        <v>50</v>
      </c>
      <c r="M673" s="45">
        <v>56</v>
      </c>
      <c r="N673" s="42" t="s">
        <v>4351</v>
      </c>
      <c r="O673" s="40">
        <v>0</v>
      </c>
      <c r="P673" s="40" t="s">
        <v>4351</v>
      </c>
      <c r="Q673" s="40">
        <v>0</v>
      </c>
      <c r="R673" s="40">
        <v>82</v>
      </c>
      <c r="S673" s="40">
        <v>0</v>
      </c>
      <c r="T673" s="40">
        <v>0</v>
      </c>
      <c r="U673" s="40">
        <v>23</v>
      </c>
      <c r="V673" s="42" t="s">
        <v>4351</v>
      </c>
      <c r="W673" s="40">
        <v>83</v>
      </c>
      <c r="X673" s="40" t="s">
        <v>4351</v>
      </c>
    </row>
    <row r="674" spans="1:25">
      <c r="A674" s="3" t="s">
        <v>1143</v>
      </c>
      <c r="B674" s="3" t="s">
        <v>1058</v>
      </c>
      <c r="C674" s="3" t="s">
        <v>1144</v>
      </c>
      <c r="D674" s="45">
        <v>240</v>
      </c>
      <c r="E674" s="40" t="s">
        <v>4351</v>
      </c>
      <c r="F674" s="40">
        <v>21</v>
      </c>
      <c r="G674" s="40">
        <v>49</v>
      </c>
      <c r="H674" s="40">
        <v>34</v>
      </c>
      <c r="I674" s="40">
        <v>51</v>
      </c>
      <c r="J674" s="40">
        <v>69</v>
      </c>
      <c r="K674" s="40" t="s">
        <v>4351</v>
      </c>
      <c r="L674" s="42">
        <v>120</v>
      </c>
      <c r="M674" s="45">
        <v>120</v>
      </c>
      <c r="N674" s="42" t="s">
        <v>4351</v>
      </c>
      <c r="O674" s="40" t="s">
        <v>4351</v>
      </c>
      <c r="P674" s="40">
        <v>0</v>
      </c>
      <c r="Q674" s="40">
        <v>0</v>
      </c>
      <c r="R674" s="40">
        <v>198</v>
      </c>
      <c r="S674" s="40" t="s">
        <v>4351</v>
      </c>
      <c r="T674" s="40">
        <v>0</v>
      </c>
      <c r="U674" s="40">
        <v>39</v>
      </c>
      <c r="V674" s="42" t="s">
        <v>4351</v>
      </c>
      <c r="W674" s="40">
        <v>195</v>
      </c>
      <c r="X674" s="40" t="s">
        <v>4351</v>
      </c>
      <c r="Y674" s="3"/>
    </row>
    <row r="675" spans="1:25">
      <c r="A675" s="3" t="s">
        <v>1145</v>
      </c>
      <c r="B675" s="3" t="s">
        <v>1058</v>
      </c>
      <c r="C675" s="3" t="s">
        <v>94</v>
      </c>
      <c r="D675" s="45">
        <v>293</v>
      </c>
      <c r="E675" s="40" t="s">
        <v>4351</v>
      </c>
      <c r="F675" s="40">
        <v>20</v>
      </c>
      <c r="G675" s="40">
        <v>45</v>
      </c>
      <c r="H675" s="40">
        <v>48</v>
      </c>
      <c r="I675" s="40">
        <v>65</v>
      </c>
      <c r="J675" s="40">
        <v>96</v>
      </c>
      <c r="K675" s="40" t="s">
        <v>4351</v>
      </c>
      <c r="L675" s="42">
        <v>138</v>
      </c>
      <c r="M675" s="45">
        <v>155</v>
      </c>
      <c r="N675" s="42">
        <v>0</v>
      </c>
      <c r="O675" s="40" t="s">
        <v>4351</v>
      </c>
      <c r="P675" s="40">
        <v>0</v>
      </c>
      <c r="Q675" s="40" t="s">
        <v>4351</v>
      </c>
      <c r="R675" s="40">
        <v>227</v>
      </c>
      <c r="S675" s="40">
        <v>0</v>
      </c>
      <c r="T675" s="40" t="s">
        <v>4351</v>
      </c>
      <c r="U675" s="40">
        <v>62</v>
      </c>
      <c r="V675" s="42" t="s">
        <v>4351</v>
      </c>
      <c r="W675" s="40">
        <v>240</v>
      </c>
      <c r="X675" s="40" t="s">
        <v>4351</v>
      </c>
      <c r="Y675" s="3"/>
    </row>
    <row r="676" spans="1:25">
      <c r="A676" s="3" t="s">
        <v>1146</v>
      </c>
      <c r="B676" s="3" t="s">
        <v>1058</v>
      </c>
      <c r="C676" s="3" t="s">
        <v>1147</v>
      </c>
      <c r="D676" s="45">
        <v>274</v>
      </c>
      <c r="E676" s="40" t="s">
        <v>4351</v>
      </c>
      <c r="F676" s="40">
        <v>17</v>
      </c>
      <c r="G676" s="40">
        <v>31</v>
      </c>
      <c r="H676" s="40">
        <v>44</v>
      </c>
      <c r="I676" s="40">
        <v>42</v>
      </c>
      <c r="J676" s="40">
        <v>131</v>
      </c>
      <c r="K676" s="40" t="s">
        <v>4351</v>
      </c>
      <c r="L676" s="42">
        <v>112</v>
      </c>
      <c r="M676" s="45">
        <v>162</v>
      </c>
      <c r="N676" s="42">
        <v>0</v>
      </c>
      <c r="O676" s="40" t="s">
        <v>4351</v>
      </c>
      <c r="P676" s="40">
        <v>0</v>
      </c>
      <c r="Q676" s="40" t="s">
        <v>4351</v>
      </c>
      <c r="R676" s="40">
        <v>222</v>
      </c>
      <c r="S676" s="40">
        <v>0</v>
      </c>
      <c r="T676" s="40" t="s">
        <v>4351</v>
      </c>
      <c r="U676" s="40">
        <v>44</v>
      </c>
      <c r="V676" s="42" t="s">
        <v>4351</v>
      </c>
      <c r="W676" s="40">
        <v>233</v>
      </c>
      <c r="X676" s="40" t="s">
        <v>4351</v>
      </c>
    </row>
    <row r="677" spans="1:25">
      <c r="A677" s="3" t="s">
        <v>1148</v>
      </c>
      <c r="B677" s="3" t="s">
        <v>1058</v>
      </c>
      <c r="C677" s="3" t="s">
        <v>98</v>
      </c>
      <c r="D677" s="45">
        <v>448</v>
      </c>
      <c r="E677" s="40" t="s">
        <v>4351</v>
      </c>
      <c r="F677" s="40">
        <v>22</v>
      </c>
      <c r="G677" s="40">
        <v>47</v>
      </c>
      <c r="H677" s="40">
        <v>65</v>
      </c>
      <c r="I677" s="40">
        <v>81</v>
      </c>
      <c r="J677" s="40">
        <v>212</v>
      </c>
      <c r="K677" s="40" t="s">
        <v>4351</v>
      </c>
      <c r="L677" s="42">
        <v>196</v>
      </c>
      <c r="M677" s="45">
        <v>252</v>
      </c>
      <c r="N677" s="42">
        <v>0</v>
      </c>
      <c r="O677" s="40" t="s">
        <v>4351</v>
      </c>
      <c r="P677" s="40">
        <v>0</v>
      </c>
      <c r="Q677" s="40" t="s">
        <v>4351</v>
      </c>
      <c r="R677" s="40">
        <v>326</v>
      </c>
      <c r="S677" s="40" t="s">
        <v>4351</v>
      </c>
      <c r="T677" s="40" t="s">
        <v>4351</v>
      </c>
      <c r="U677" s="40">
        <v>106</v>
      </c>
      <c r="V677" s="42" t="s">
        <v>4351</v>
      </c>
      <c r="W677" s="40">
        <v>352</v>
      </c>
      <c r="X677" s="40" t="s">
        <v>4351</v>
      </c>
      <c r="Y677" s="3"/>
    </row>
    <row r="678" spans="1:25">
      <c r="A678" s="3" t="s">
        <v>1149</v>
      </c>
      <c r="B678" s="3" t="s">
        <v>1058</v>
      </c>
      <c r="C678" s="3" t="s">
        <v>100</v>
      </c>
      <c r="D678" s="45">
        <v>511</v>
      </c>
      <c r="E678" s="40" t="s">
        <v>4351</v>
      </c>
      <c r="F678" s="40">
        <v>28</v>
      </c>
      <c r="G678" s="40">
        <v>57</v>
      </c>
      <c r="H678" s="40">
        <v>73</v>
      </c>
      <c r="I678" s="40">
        <v>90</v>
      </c>
      <c r="J678" s="40">
        <v>234</v>
      </c>
      <c r="K678" s="40" t="s">
        <v>4351</v>
      </c>
      <c r="L678" s="42">
        <v>225</v>
      </c>
      <c r="M678" s="45">
        <v>286</v>
      </c>
      <c r="N678" s="42" t="s">
        <v>4351</v>
      </c>
      <c r="O678" s="40">
        <v>27</v>
      </c>
      <c r="P678" s="40">
        <v>0</v>
      </c>
      <c r="Q678" s="40" t="s">
        <v>4351</v>
      </c>
      <c r="R678" s="40">
        <v>385</v>
      </c>
      <c r="S678" s="40" t="s">
        <v>4351</v>
      </c>
      <c r="T678" s="40" t="s">
        <v>4351</v>
      </c>
      <c r="U678" s="40">
        <v>78</v>
      </c>
      <c r="V678" s="42">
        <v>45</v>
      </c>
      <c r="W678" s="40">
        <v>411</v>
      </c>
      <c r="X678" s="40">
        <v>55</v>
      </c>
    </row>
    <row r="679" spans="1:25">
      <c r="A679" s="3" t="s">
        <v>1150</v>
      </c>
      <c r="B679" s="3" t="s">
        <v>1058</v>
      </c>
      <c r="C679" s="3" t="s">
        <v>1151</v>
      </c>
      <c r="D679" s="45">
        <v>216</v>
      </c>
      <c r="E679" s="40">
        <v>17</v>
      </c>
      <c r="F679" s="40" t="s">
        <v>4351</v>
      </c>
      <c r="G679" s="40">
        <v>32</v>
      </c>
      <c r="H679" s="40">
        <v>33</v>
      </c>
      <c r="I679" s="40">
        <v>34</v>
      </c>
      <c r="J679" s="40">
        <v>87</v>
      </c>
      <c r="K679" s="40" t="s">
        <v>4351</v>
      </c>
      <c r="L679" s="42">
        <v>100</v>
      </c>
      <c r="M679" s="45">
        <v>116</v>
      </c>
      <c r="N679" s="42" t="s">
        <v>4351</v>
      </c>
      <c r="O679" s="40" t="s">
        <v>4351</v>
      </c>
      <c r="P679" s="40">
        <v>0</v>
      </c>
      <c r="Q679" s="40">
        <v>0</v>
      </c>
      <c r="R679" s="40">
        <v>163</v>
      </c>
      <c r="S679" s="40">
        <v>0</v>
      </c>
      <c r="T679" s="40" t="s">
        <v>4351</v>
      </c>
      <c r="U679" s="40">
        <v>49</v>
      </c>
      <c r="V679" s="42" t="s">
        <v>4351</v>
      </c>
      <c r="W679" s="40">
        <v>167</v>
      </c>
      <c r="X679" s="40" t="s">
        <v>4351</v>
      </c>
      <c r="Y679" s="3"/>
    </row>
    <row r="680" spans="1:25">
      <c r="A680" s="3" t="s">
        <v>1152</v>
      </c>
      <c r="B680" s="3" t="s">
        <v>1058</v>
      </c>
      <c r="C680" s="3" t="s">
        <v>658</v>
      </c>
      <c r="D680" s="45">
        <v>149</v>
      </c>
      <c r="E680" s="40" t="s">
        <v>4351</v>
      </c>
      <c r="F680" s="40">
        <v>11</v>
      </c>
      <c r="G680" s="40">
        <v>15</v>
      </c>
      <c r="H680" s="40">
        <v>17</v>
      </c>
      <c r="I680" s="40">
        <v>24</v>
      </c>
      <c r="J680" s="40">
        <v>74</v>
      </c>
      <c r="K680" s="40" t="s">
        <v>4351</v>
      </c>
      <c r="L680" s="42">
        <v>65</v>
      </c>
      <c r="M680" s="45">
        <v>84</v>
      </c>
      <c r="N680" s="42" t="s">
        <v>4351</v>
      </c>
      <c r="O680" s="40" t="s">
        <v>4351</v>
      </c>
      <c r="P680" s="40">
        <v>0</v>
      </c>
      <c r="Q680" s="40">
        <v>0</v>
      </c>
      <c r="R680" s="40">
        <v>120</v>
      </c>
      <c r="S680" s="40">
        <v>0</v>
      </c>
      <c r="T680" s="40">
        <v>0</v>
      </c>
      <c r="U680" s="40">
        <v>27</v>
      </c>
      <c r="V680" s="42">
        <v>0</v>
      </c>
      <c r="W680" s="40">
        <v>126</v>
      </c>
      <c r="X680" s="40">
        <v>23</v>
      </c>
      <c r="Y680" s="3"/>
    </row>
    <row r="681" spans="1:25">
      <c r="A681" s="3" t="s">
        <v>1153</v>
      </c>
      <c r="B681" s="3" t="s">
        <v>1058</v>
      </c>
      <c r="C681" s="3" t="s">
        <v>1154</v>
      </c>
      <c r="D681" s="45">
        <v>175</v>
      </c>
      <c r="E681" s="40" t="s">
        <v>4351</v>
      </c>
      <c r="F681" s="40" t="s">
        <v>4351</v>
      </c>
      <c r="G681" s="40">
        <v>26</v>
      </c>
      <c r="H681" s="40">
        <v>21</v>
      </c>
      <c r="I681" s="40">
        <v>32</v>
      </c>
      <c r="J681" s="40">
        <v>83</v>
      </c>
      <c r="K681" s="40" t="s">
        <v>4351</v>
      </c>
      <c r="L681" s="42">
        <v>75</v>
      </c>
      <c r="M681" s="45">
        <v>100</v>
      </c>
      <c r="N681" s="42" t="s">
        <v>4351</v>
      </c>
      <c r="O681" s="40">
        <v>0</v>
      </c>
      <c r="P681" s="40">
        <v>0</v>
      </c>
      <c r="Q681" s="40">
        <v>0</v>
      </c>
      <c r="R681" s="40">
        <v>149</v>
      </c>
      <c r="S681" s="40" t="s">
        <v>4351</v>
      </c>
      <c r="T681" s="40">
        <v>0</v>
      </c>
      <c r="U681" s="40">
        <v>24</v>
      </c>
      <c r="V681" s="42" t="s">
        <v>4351</v>
      </c>
      <c r="W681" s="40">
        <v>147</v>
      </c>
      <c r="X681" s="40" t="s">
        <v>4351</v>
      </c>
      <c r="Y681" s="3"/>
    </row>
    <row r="682" spans="1:25">
      <c r="A682" s="3" t="s">
        <v>1155</v>
      </c>
      <c r="B682" s="3" t="s">
        <v>1058</v>
      </c>
      <c r="C682" s="3" t="s">
        <v>104</v>
      </c>
      <c r="D682" s="45">
        <v>112</v>
      </c>
      <c r="E682" s="40" t="s">
        <v>4351</v>
      </c>
      <c r="F682" s="40" t="s">
        <v>4351</v>
      </c>
      <c r="G682" s="40" t="s">
        <v>4351</v>
      </c>
      <c r="H682" s="40">
        <v>20</v>
      </c>
      <c r="I682" s="40">
        <v>19</v>
      </c>
      <c r="J682" s="40">
        <v>58</v>
      </c>
      <c r="K682" s="40">
        <v>0</v>
      </c>
      <c r="L682" s="42">
        <v>51</v>
      </c>
      <c r="M682" s="45">
        <v>61</v>
      </c>
      <c r="N682" s="42">
        <v>0</v>
      </c>
      <c r="O682" s="40">
        <v>0</v>
      </c>
      <c r="P682" s="40">
        <v>0</v>
      </c>
      <c r="Q682" s="40">
        <v>0</v>
      </c>
      <c r="R682" s="40">
        <v>95</v>
      </c>
      <c r="S682" s="40">
        <v>0</v>
      </c>
      <c r="T682" s="40">
        <v>0</v>
      </c>
      <c r="U682" s="40">
        <v>17</v>
      </c>
      <c r="V682" s="42">
        <v>0</v>
      </c>
      <c r="W682" s="40">
        <v>98</v>
      </c>
      <c r="X682" s="40">
        <v>14</v>
      </c>
    </row>
    <row r="683" spans="1:25">
      <c r="A683" s="3" t="s">
        <v>1156</v>
      </c>
      <c r="B683" s="3" t="s">
        <v>1058</v>
      </c>
      <c r="C683" s="3" t="s">
        <v>106</v>
      </c>
      <c r="D683" s="45">
        <v>159</v>
      </c>
      <c r="E683" s="40" t="s">
        <v>4351</v>
      </c>
      <c r="F683" s="40" t="s">
        <v>4351</v>
      </c>
      <c r="G683" s="40">
        <v>20</v>
      </c>
      <c r="H683" s="40">
        <v>16</v>
      </c>
      <c r="I683" s="40">
        <v>44</v>
      </c>
      <c r="J683" s="40">
        <v>70</v>
      </c>
      <c r="K683" s="40">
        <v>0</v>
      </c>
      <c r="L683" s="42">
        <v>77</v>
      </c>
      <c r="M683" s="45">
        <v>82</v>
      </c>
      <c r="N683" s="42" t="s">
        <v>4351</v>
      </c>
      <c r="O683" s="40" t="s">
        <v>4351</v>
      </c>
      <c r="P683" s="40">
        <v>0</v>
      </c>
      <c r="Q683" s="40">
        <v>0</v>
      </c>
      <c r="R683" s="40">
        <v>131</v>
      </c>
      <c r="S683" s="40">
        <v>0</v>
      </c>
      <c r="T683" s="40" t="s">
        <v>4351</v>
      </c>
      <c r="U683" s="40">
        <v>22</v>
      </c>
      <c r="V683" s="42" t="s">
        <v>4351</v>
      </c>
      <c r="W683" s="40">
        <v>137</v>
      </c>
      <c r="X683" s="40" t="s">
        <v>4351</v>
      </c>
      <c r="Y683" s="3"/>
    </row>
    <row r="684" spans="1:25">
      <c r="A684" s="3" t="s">
        <v>1157</v>
      </c>
      <c r="B684" s="3" t="s">
        <v>1058</v>
      </c>
      <c r="C684" s="3" t="s">
        <v>1158</v>
      </c>
      <c r="D684" s="45">
        <v>642</v>
      </c>
      <c r="E684" s="40" t="s">
        <v>4351</v>
      </c>
      <c r="F684" s="40">
        <v>46</v>
      </c>
      <c r="G684" s="40">
        <v>69</v>
      </c>
      <c r="H684" s="40">
        <v>81</v>
      </c>
      <c r="I684" s="40">
        <v>118</v>
      </c>
      <c r="J684" s="40">
        <v>296</v>
      </c>
      <c r="K684" s="40" t="s">
        <v>4351</v>
      </c>
      <c r="L684" s="42">
        <v>259</v>
      </c>
      <c r="M684" s="45">
        <v>383</v>
      </c>
      <c r="N684" s="42" t="s">
        <v>4351</v>
      </c>
      <c r="O684" s="40">
        <v>11</v>
      </c>
      <c r="P684" s="40">
        <v>0</v>
      </c>
      <c r="Q684" s="40" t="s">
        <v>4351</v>
      </c>
      <c r="R684" s="40">
        <v>472</v>
      </c>
      <c r="S684" s="40">
        <v>14</v>
      </c>
      <c r="T684" s="40" t="s">
        <v>4351</v>
      </c>
      <c r="U684" s="40">
        <v>139</v>
      </c>
      <c r="V684" s="42">
        <v>54</v>
      </c>
      <c r="W684" s="40">
        <v>483</v>
      </c>
      <c r="X684" s="40">
        <v>105</v>
      </c>
    </row>
    <row r="685" spans="1:25">
      <c r="A685" s="3" t="s">
        <v>1159</v>
      </c>
      <c r="B685" s="3" t="s">
        <v>1058</v>
      </c>
      <c r="C685" s="3" t="s">
        <v>1160</v>
      </c>
      <c r="D685" s="45">
        <v>225</v>
      </c>
      <c r="E685" s="40">
        <v>23</v>
      </c>
      <c r="F685" s="40" t="s">
        <v>4351</v>
      </c>
      <c r="G685" s="40">
        <v>43</v>
      </c>
      <c r="H685" s="40">
        <v>32</v>
      </c>
      <c r="I685" s="40">
        <v>29</v>
      </c>
      <c r="J685" s="40">
        <v>85</v>
      </c>
      <c r="K685" s="40" t="s">
        <v>4351</v>
      </c>
      <c r="L685" s="42">
        <v>114</v>
      </c>
      <c r="M685" s="45">
        <v>111</v>
      </c>
      <c r="N685" s="42">
        <v>0</v>
      </c>
      <c r="O685" s="40" t="s">
        <v>4351</v>
      </c>
      <c r="P685" s="40">
        <v>0</v>
      </c>
      <c r="Q685" s="40" t="s">
        <v>4351</v>
      </c>
      <c r="R685" s="40">
        <v>177</v>
      </c>
      <c r="S685" s="40">
        <v>0</v>
      </c>
      <c r="T685" s="40">
        <v>0</v>
      </c>
      <c r="U685" s="40">
        <v>45</v>
      </c>
      <c r="V685" s="42" t="s">
        <v>4351</v>
      </c>
      <c r="W685" s="40">
        <v>184</v>
      </c>
      <c r="X685" s="40" t="s">
        <v>4351</v>
      </c>
      <c r="Y685" s="3"/>
    </row>
    <row r="686" spans="1:25">
      <c r="A686" s="3" t="s">
        <v>1161</v>
      </c>
      <c r="B686" s="3" t="s">
        <v>1058</v>
      </c>
      <c r="C686" s="3" t="s">
        <v>453</v>
      </c>
      <c r="D686" s="45">
        <v>116</v>
      </c>
      <c r="E686" s="40" t="s">
        <v>4351</v>
      </c>
      <c r="F686" s="40" t="s">
        <v>4351</v>
      </c>
      <c r="G686" s="40">
        <v>18</v>
      </c>
      <c r="H686" s="40">
        <v>18</v>
      </c>
      <c r="I686" s="40">
        <v>16</v>
      </c>
      <c r="J686" s="40">
        <v>50</v>
      </c>
      <c r="K686" s="40">
        <v>0</v>
      </c>
      <c r="L686" s="42">
        <v>66</v>
      </c>
      <c r="M686" s="45">
        <v>50</v>
      </c>
      <c r="N686" s="42">
        <v>0</v>
      </c>
      <c r="O686" s="40">
        <v>0</v>
      </c>
      <c r="P686" s="40">
        <v>0</v>
      </c>
      <c r="Q686" s="40">
        <v>0</v>
      </c>
      <c r="R686" s="40">
        <v>99</v>
      </c>
      <c r="S686" s="40" t="s">
        <v>4351</v>
      </c>
      <c r="T686" s="40" t="s">
        <v>4351</v>
      </c>
      <c r="U686" s="40" t="s">
        <v>4351</v>
      </c>
      <c r="V686" s="42" t="s">
        <v>4351</v>
      </c>
      <c r="W686" s="40">
        <v>99</v>
      </c>
      <c r="X686" s="40" t="s">
        <v>4351</v>
      </c>
      <c r="Y686" s="3"/>
    </row>
    <row r="687" spans="1:25">
      <c r="A687" s="3" t="s">
        <v>1162</v>
      </c>
      <c r="B687" s="3" t="s">
        <v>1058</v>
      </c>
      <c r="C687" s="3" t="s">
        <v>1163</v>
      </c>
      <c r="D687" s="45">
        <v>289</v>
      </c>
      <c r="E687" s="40" t="s">
        <v>4351</v>
      </c>
      <c r="F687" s="40">
        <v>24</v>
      </c>
      <c r="G687" s="40">
        <v>40</v>
      </c>
      <c r="H687" s="40">
        <v>41</v>
      </c>
      <c r="I687" s="40">
        <v>51</v>
      </c>
      <c r="J687" s="40">
        <v>118</v>
      </c>
      <c r="K687" s="40" t="s">
        <v>4351</v>
      </c>
      <c r="L687" s="42">
        <v>143</v>
      </c>
      <c r="M687" s="45">
        <v>146</v>
      </c>
      <c r="N687" s="42">
        <v>0</v>
      </c>
      <c r="O687" s="40" t="s">
        <v>4351</v>
      </c>
      <c r="P687" s="40">
        <v>0</v>
      </c>
      <c r="Q687" s="40" t="s">
        <v>4351</v>
      </c>
      <c r="R687" s="40">
        <v>242</v>
      </c>
      <c r="S687" s="40" t="s">
        <v>4351</v>
      </c>
      <c r="T687" s="40" t="s">
        <v>4351</v>
      </c>
      <c r="U687" s="40">
        <v>35</v>
      </c>
      <c r="V687" s="42" t="s">
        <v>4351</v>
      </c>
      <c r="W687" s="40">
        <v>237</v>
      </c>
      <c r="X687" s="40" t="s">
        <v>4351</v>
      </c>
      <c r="Y687" s="3"/>
    </row>
    <row r="688" spans="1:25">
      <c r="A688" s="3" t="s">
        <v>1164</v>
      </c>
      <c r="B688" s="3" t="s">
        <v>1058</v>
      </c>
      <c r="C688" s="3" t="s">
        <v>1165</v>
      </c>
      <c r="D688" s="45">
        <v>190</v>
      </c>
      <c r="E688" s="40">
        <v>21</v>
      </c>
      <c r="F688" s="40" t="s">
        <v>4351</v>
      </c>
      <c r="G688" s="40">
        <v>31</v>
      </c>
      <c r="H688" s="40">
        <v>28</v>
      </c>
      <c r="I688" s="40">
        <v>31</v>
      </c>
      <c r="J688" s="40">
        <v>71</v>
      </c>
      <c r="K688" s="40" t="s">
        <v>4351</v>
      </c>
      <c r="L688" s="42">
        <v>91</v>
      </c>
      <c r="M688" s="45">
        <v>99</v>
      </c>
      <c r="N688" s="42" t="s">
        <v>4351</v>
      </c>
      <c r="O688" s="40" t="s">
        <v>4351</v>
      </c>
      <c r="P688" s="40">
        <v>0</v>
      </c>
      <c r="Q688" s="40" t="s">
        <v>4351</v>
      </c>
      <c r="R688" s="40">
        <v>149</v>
      </c>
      <c r="S688" s="40">
        <v>0</v>
      </c>
      <c r="T688" s="40" t="s">
        <v>4351</v>
      </c>
      <c r="U688" s="40">
        <v>36</v>
      </c>
      <c r="V688" s="42" t="s">
        <v>4351</v>
      </c>
      <c r="W688" s="40">
        <v>155</v>
      </c>
      <c r="X688" s="40" t="s">
        <v>4351</v>
      </c>
      <c r="Y688" s="3"/>
    </row>
    <row r="689" spans="1:25">
      <c r="A689" s="3" t="s">
        <v>1166</v>
      </c>
      <c r="B689" s="3" t="s">
        <v>1058</v>
      </c>
      <c r="C689" s="3" t="s">
        <v>1167</v>
      </c>
      <c r="D689" s="45">
        <v>471</v>
      </c>
      <c r="E689" s="40">
        <v>39</v>
      </c>
      <c r="F689" s="40" t="s">
        <v>4351</v>
      </c>
      <c r="G689" s="40">
        <v>64</v>
      </c>
      <c r="H689" s="40">
        <v>86</v>
      </c>
      <c r="I689" s="40">
        <v>57</v>
      </c>
      <c r="J689" s="40">
        <v>187</v>
      </c>
      <c r="K689" s="40" t="s">
        <v>4351</v>
      </c>
      <c r="L689" s="42">
        <v>213</v>
      </c>
      <c r="M689" s="45">
        <v>258</v>
      </c>
      <c r="N689" s="42">
        <v>0</v>
      </c>
      <c r="O689" s="40" t="s">
        <v>4351</v>
      </c>
      <c r="P689" s="40">
        <v>0</v>
      </c>
      <c r="Q689" s="40">
        <v>0</v>
      </c>
      <c r="R689" s="40">
        <v>375</v>
      </c>
      <c r="S689" s="40" t="s">
        <v>4351</v>
      </c>
      <c r="T689" s="40" t="s">
        <v>4351</v>
      </c>
      <c r="U689" s="40">
        <v>82</v>
      </c>
      <c r="V689" s="42" t="s">
        <v>4351</v>
      </c>
      <c r="W689" s="40">
        <v>383</v>
      </c>
      <c r="X689" s="40" t="s">
        <v>4351</v>
      </c>
      <c r="Y689" s="3"/>
    </row>
    <row r="690" spans="1:25">
      <c r="A690" s="3" t="s">
        <v>1168</v>
      </c>
      <c r="B690" s="3" t="s">
        <v>1058</v>
      </c>
      <c r="C690" s="3" t="s">
        <v>1169</v>
      </c>
      <c r="D690" s="45">
        <v>135</v>
      </c>
      <c r="E690" s="40" t="s">
        <v>4351</v>
      </c>
      <c r="F690" s="40" t="s">
        <v>4351</v>
      </c>
      <c r="G690" s="40">
        <v>30</v>
      </c>
      <c r="H690" s="40">
        <v>12</v>
      </c>
      <c r="I690" s="40">
        <v>23</v>
      </c>
      <c r="J690" s="40">
        <v>58</v>
      </c>
      <c r="K690" s="40">
        <v>0</v>
      </c>
      <c r="L690" s="42">
        <v>68</v>
      </c>
      <c r="M690" s="45">
        <v>67</v>
      </c>
      <c r="N690" s="42">
        <v>0</v>
      </c>
      <c r="O690" s="40" t="s">
        <v>4351</v>
      </c>
      <c r="P690" s="40">
        <v>0</v>
      </c>
      <c r="Q690" s="40" t="s">
        <v>4351</v>
      </c>
      <c r="R690" s="40">
        <v>93</v>
      </c>
      <c r="S690" s="40">
        <v>0</v>
      </c>
      <c r="T690" s="40" t="s">
        <v>4351</v>
      </c>
      <c r="U690" s="40">
        <v>37</v>
      </c>
      <c r="V690" s="42">
        <v>0</v>
      </c>
      <c r="W690" s="40">
        <v>102</v>
      </c>
      <c r="X690" s="40">
        <v>33</v>
      </c>
    </row>
    <row r="691" spans="1:25">
      <c r="A691" s="3" t="s">
        <v>1170</v>
      </c>
      <c r="B691" s="3" t="s">
        <v>1058</v>
      </c>
      <c r="C691" s="3" t="s">
        <v>325</v>
      </c>
      <c r="D691" s="45">
        <v>6741</v>
      </c>
      <c r="E691" s="40">
        <v>325</v>
      </c>
      <c r="F691" s="40">
        <v>486</v>
      </c>
      <c r="G691" s="40">
        <v>1315</v>
      </c>
      <c r="H691" s="40">
        <v>1082</v>
      </c>
      <c r="I691" s="40">
        <v>1253</v>
      </c>
      <c r="J691" s="40">
        <v>2186</v>
      </c>
      <c r="K691" s="40">
        <v>94</v>
      </c>
      <c r="L691" s="42">
        <v>3069</v>
      </c>
      <c r="M691" s="45">
        <v>3672</v>
      </c>
      <c r="N691" s="42" t="s">
        <v>4351</v>
      </c>
      <c r="O691" s="40">
        <v>535</v>
      </c>
      <c r="P691" s="40" t="s">
        <v>4351</v>
      </c>
      <c r="Q691" s="40">
        <v>189</v>
      </c>
      <c r="R691" s="40">
        <v>4389</v>
      </c>
      <c r="S691" s="40">
        <v>128</v>
      </c>
      <c r="T691" s="40">
        <v>73</v>
      </c>
      <c r="U691" s="40">
        <v>1412</v>
      </c>
      <c r="V691" s="42">
        <v>482</v>
      </c>
      <c r="W691" s="40">
        <v>5267</v>
      </c>
      <c r="X691" s="40">
        <v>992</v>
      </c>
      <c r="Y691" s="1"/>
    </row>
    <row r="692" spans="1:25">
      <c r="A692" s="3" t="s">
        <v>1171</v>
      </c>
      <c r="B692" s="3" t="s">
        <v>1058</v>
      </c>
      <c r="C692" s="3" t="s">
        <v>1172</v>
      </c>
      <c r="D692" s="45">
        <v>1363</v>
      </c>
      <c r="E692" s="40" t="s">
        <v>4351</v>
      </c>
      <c r="F692" s="40">
        <v>85</v>
      </c>
      <c r="G692" s="40">
        <v>196</v>
      </c>
      <c r="H692" s="40">
        <v>228</v>
      </c>
      <c r="I692" s="40">
        <v>260</v>
      </c>
      <c r="J692" s="40">
        <v>504</v>
      </c>
      <c r="K692" s="40" t="s">
        <v>4351</v>
      </c>
      <c r="L692" s="42">
        <v>624</v>
      </c>
      <c r="M692" s="45">
        <v>739</v>
      </c>
      <c r="N692" s="42" t="s">
        <v>4351</v>
      </c>
      <c r="O692" s="40">
        <v>24</v>
      </c>
      <c r="P692" s="40">
        <v>0</v>
      </c>
      <c r="Q692" s="40" t="s">
        <v>4351</v>
      </c>
      <c r="R692" s="40">
        <v>960</v>
      </c>
      <c r="S692" s="40">
        <v>16</v>
      </c>
      <c r="T692" s="40">
        <v>15</v>
      </c>
      <c r="U692" s="40">
        <v>337</v>
      </c>
      <c r="V692" s="42">
        <v>67</v>
      </c>
      <c r="W692" s="40">
        <v>1035</v>
      </c>
      <c r="X692" s="40">
        <v>261</v>
      </c>
    </row>
    <row r="693" spans="1:25">
      <c r="A693" s="3" t="s">
        <v>1173</v>
      </c>
      <c r="B693" s="3" t="s">
        <v>1058</v>
      </c>
      <c r="C693" s="3" t="s">
        <v>1174</v>
      </c>
      <c r="D693" s="45">
        <v>312</v>
      </c>
      <c r="E693" s="40">
        <v>14</v>
      </c>
      <c r="F693" s="40">
        <v>22</v>
      </c>
      <c r="G693" s="40">
        <v>43</v>
      </c>
      <c r="H693" s="40">
        <v>43</v>
      </c>
      <c r="I693" s="40">
        <v>62</v>
      </c>
      <c r="J693" s="40">
        <v>128</v>
      </c>
      <c r="K693" s="40">
        <v>0</v>
      </c>
      <c r="L693" s="42">
        <v>148</v>
      </c>
      <c r="M693" s="45">
        <v>164</v>
      </c>
      <c r="N693" s="42">
        <v>0</v>
      </c>
      <c r="O693" s="40" t="s">
        <v>4351</v>
      </c>
      <c r="P693" s="40">
        <v>0</v>
      </c>
      <c r="Q693" s="40" t="s">
        <v>4351</v>
      </c>
      <c r="R693" s="40">
        <v>223</v>
      </c>
      <c r="S693" s="40">
        <v>0</v>
      </c>
      <c r="T693" s="40">
        <v>0</v>
      </c>
      <c r="U693" s="40">
        <v>86</v>
      </c>
      <c r="V693" s="42">
        <v>11</v>
      </c>
      <c r="W693" s="40">
        <v>235</v>
      </c>
      <c r="X693" s="40">
        <v>66</v>
      </c>
      <c r="Y693" s="3"/>
    </row>
    <row r="694" spans="1:25">
      <c r="A694" s="3" t="s">
        <v>1175</v>
      </c>
      <c r="B694" s="3" t="s">
        <v>1058</v>
      </c>
      <c r="C694" s="3" t="s">
        <v>1176</v>
      </c>
      <c r="D694" s="45">
        <v>136</v>
      </c>
      <c r="E694" s="40" t="s">
        <v>4351</v>
      </c>
      <c r="F694" s="40" t="s">
        <v>4351</v>
      </c>
      <c r="G694" s="40">
        <v>20</v>
      </c>
      <c r="H694" s="40">
        <v>18</v>
      </c>
      <c r="I694" s="40">
        <v>22</v>
      </c>
      <c r="J694" s="40">
        <v>58</v>
      </c>
      <c r="K694" s="40" t="s">
        <v>4351</v>
      </c>
      <c r="L694" s="42">
        <v>68</v>
      </c>
      <c r="M694" s="45">
        <v>68</v>
      </c>
      <c r="N694" s="42">
        <v>0</v>
      </c>
      <c r="O694" s="40">
        <v>0</v>
      </c>
      <c r="P694" s="40">
        <v>0</v>
      </c>
      <c r="Q694" s="40">
        <v>0</v>
      </c>
      <c r="R694" s="40">
        <v>116</v>
      </c>
      <c r="S694" s="40">
        <v>0</v>
      </c>
      <c r="T694" s="40">
        <v>0</v>
      </c>
      <c r="U694" s="40">
        <v>20</v>
      </c>
      <c r="V694" s="42" t="s">
        <v>4351</v>
      </c>
      <c r="W694" s="40">
        <v>114</v>
      </c>
      <c r="X694" s="40" t="s">
        <v>4351</v>
      </c>
      <c r="Y694" s="3"/>
    </row>
    <row r="695" spans="1:25">
      <c r="A695" s="3" t="s">
        <v>1177</v>
      </c>
      <c r="B695" s="3" t="s">
        <v>1058</v>
      </c>
      <c r="C695" s="3" t="s">
        <v>1178</v>
      </c>
      <c r="D695" s="45">
        <v>225</v>
      </c>
      <c r="E695" s="40">
        <v>18</v>
      </c>
      <c r="F695" s="40" t="s">
        <v>4351</v>
      </c>
      <c r="G695" s="40">
        <v>27</v>
      </c>
      <c r="H695" s="40">
        <v>35</v>
      </c>
      <c r="I695" s="40">
        <v>50</v>
      </c>
      <c r="J695" s="40">
        <v>85</v>
      </c>
      <c r="K695" s="40" t="s">
        <v>4351</v>
      </c>
      <c r="L695" s="42">
        <v>119</v>
      </c>
      <c r="M695" s="45">
        <v>106</v>
      </c>
      <c r="N695" s="42" t="s">
        <v>4351</v>
      </c>
      <c r="O695" s="40">
        <v>0</v>
      </c>
      <c r="P695" s="40">
        <v>0</v>
      </c>
      <c r="Q695" s="40">
        <v>0</v>
      </c>
      <c r="R695" s="40">
        <v>195</v>
      </c>
      <c r="S695" s="40" t="s">
        <v>4351</v>
      </c>
      <c r="T695" s="40">
        <v>0</v>
      </c>
      <c r="U695" s="40">
        <v>29</v>
      </c>
      <c r="V695" s="42" t="s">
        <v>4351</v>
      </c>
      <c r="W695" s="40">
        <v>198</v>
      </c>
      <c r="X695" s="40" t="s">
        <v>4351</v>
      </c>
      <c r="Y695" s="3"/>
    </row>
    <row r="696" spans="1:25">
      <c r="A696" s="3" t="s">
        <v>1179</v>
      </c>
      <c r="B696" s="3" t="s">
        <v>1058</v>
      </c>
      <c r="C696" s="3" t="s">
        <v>338</v>
      </c>
      <c r="D696" s="45">
        <v>2708</v>
      </c>
      <c r="E696" s="40">
        <v>136</v>
      </c>
      <c r="F696" s="40">
        <v>170</v>
      </c>
      <c r="G696" s="40">
        <v>446</v>
      </c>
      <c r="H696" s="40">
        <v>434</v>
      </c>
      <c r="I696" s="40">
        <v>508</v>
      </c>
      <c r="J696" s="40">
        <v>981</v>
      </c>
      <c r="K696" s="40">
        <v>33</v>
      </c>
      <c r="L696" s="42">
        <v>1185</v>
      </c>
      <c r="M696" s="45">
        <v>1523</v>
      </c>
      <c r="N696" s="42" t="s">
        <v>4351</v>
      </c>
      <c r="O696" s="40">
        <v>162</v>
      </c>
      <c r="P696" s="40" t="s">
        <v>4351</v>
      </c>
      <c r="Q696" s="40">
        <v>66</v>
      </c>
      <c r="R696" s="40">
        <v>1713</v>
      </c>
      <c r="S696" s="40">
        <v>28</v>
      </c>
      <c r="T696" s="40">
        <v>37</v>
      </c>
      <c r="U696" s="40">
        <v>692</v>
      </c>
      <c r="V696" s="42">
        <v>110</v>
      </c>
      <c r="W696" s="40">
        <v>2029</v>
      </c>
      <c r="X696" s="40">
        <v>569</v>
      </c>
    </row>
    <row r="697" spans="1:25">
      <c r="A697" s="3" t="s">
        <v>1180</v>
      </c>
      <c r="B697" s="3" t="s">
        <v>1058</v>
      </c>
      <c r="C697" s="3" t="s">
        <v>122</v>
      </c>
      <c r="D697" s="45">
        <v>214</v>
      </c>
      <c r="E697" s="40" t="s">
        <v>4351</v>
      </c>
      <c r="F697" s="40">
        <v>11</v>
      </c>
      <c r="G697" s="40">
        <v>27</v>
      </c>
      <c r="H697" s="40">
        <v>30</v>
      </c>
      <c r="I697" s="40">
        <v>39</v>
      </c>
      <c r="J697" s="40">
        <v>96</v>
      </c>
      <c r="K697" s="40" t="s">
        <v>4351</v>
      </c>
      <c r="L697" s="42">
        <v>108</v>
      </c>
      <c r="M697" s="45">
        <v>106</v>
      </c>
      <c r="N697" s="42">
        <v>0</v>
      </c>
      <c r="O697" s="40" t="s">
        <v>4351</v>
      </c>
      <c r="P697" s="40">
        <v>0</v>
      </c>
      <c r="Q697" s="40" t="s">
        <v>4351</v>
      </c>
      <c r="R697" s="40">
        <v>174</v>
      </c>
      <c r="S697" s="40">
        <v>0</v>
      </c>
      <c r="T697" s="40" t="s">
        <v>4351</v>
      </c>
      <c r="U697" s="40">
        <v>36</v>
      </c>
      <c r="V697" s="42" t="s">
        <v>4351</v>
      </c>
      <c r="W697" s="40">
        <v>179</v>
      </c>
      <c r="X697" s="40" t="s">
        <v>4351</v>
      </c>
      <c r="Y697" s="3"/>
    </row>
    <row r="698" spans="1:25">
      <c r="A698" s="3" t="s">
        <v>1181</v>
      </c>
      <c r="B698" s="3" t="s">
        <v>1058</v>
      </c>
      <c r="C698" s="3" t="s">
        <v>1182</v>
      </c>
      <c r="D698" s="45">
        <v>487</v>
      </c>
      <c r="E698" s="40" t="s">
        <v>4351</v>
      </c>
      <c r="F698" s="40">
        <v>46</v>
      </c>
      <c r="G698" s="40">
        <v>93</v>
      </c>
      <c r="H698" s="40">
        <v>78</v>
      </c>
      <c r="I698" s="40">
        <v>66</v>
      </c>
      <c r="J698" s="40">
        <v>176</v>
      </c>
      <c r="K698" s="40" t="s">
        <v>4351</v>
      </c>
      <c r="L698" s="42">
        <v>235</v>
      </c>
      <c r="M698" s="45">
        <v>252</v>
      </c>
      <c r="N698" s="42" t="s">
        <v>4351</v>
      </c>
      <c r="O698" s="40" t="s">
        <v>4351</v>
      </c>
      <c r="P698" s="40">
        <v>0</v>
      </c>
      <c r="Q698" s="40" t="s">
        <v>4351</v>
      </c>
      <c r="R698" s="40">
        <v>335</v>
      </c>
      <c r="S698" s="40" t="s">
        <v>4351</v>
      </c>
      <c r="T698" s="40" t="s">
        <v>4351</v>
      </c>
      <c r="U698" s="40">
        <v>138</v>
      </c>
      <c r="V698" s="42">
        <v>28</v>
      </c>
      <c r="W698" s="40">
        <v>346</v>
      </c>
      <c r="X698" s="40">
        <v>113</v>
      </c>
    </row>
    <row r="699" spans="1:25">
      <c r="A699" s="3" t="s">
        <v>1183</v>
      </c>
      <c r="B699" s="3" t="s">
        <v>1058</v>
      </c>
      <c r="C699" s="3" t="s">
        <v>1184</v>
      </c>
      <c r="D699" s="45">
        <v>1035</v>
      </c>
      <c r="E699" s="40">
        <v>48</v>
      </c>
      <c r="F699" s="40">
        <v>92</v>
      </c>
      <c r="G699" s="40">
        <v>235</v>
      </c>
      <c r="H699" s="40">
        <v>192</v>
      </c>
      <c r="I699" s="40">
        <v>134</v>
      </c>
      <c r="J699" s="40">
        <v>314</v>
      </c>
      <c r="K699" s="40">
        <v>20</v>
      </c>
      <c r="L699" s="42">
        <v>503</v>
      </c>
      <c r="M699" s="45">
        <v>532</v>
      </c>
      <c r="N699" s="42" t="s">
        <v>4351</v>
      </c>
      <c r="O699" s="40">
        <v>58</v>
      </c>
      <c r="P699" s="40">
        <v>0</v>
      </c>
      <c r="Q699" s="40">
        <v>24</v>
      </c>
      <c r="R699" s="40">
        <v>794</v>
      </c>
      <c r="S699" s="40" t="s">
        <v>4351</v>
      </c>
      <c r="T699" s="40">
        <v>20</v>
      </c>
      <c r="U699" s="40">
        <v>129</v>
      </c>
      <c r="V699" s="42">
        <v>17</v>
      </c>
      <c r="W699" s="40">
        <v>916</v>
      </c>
      <c r="X699" s="40">
        <v>102</v>
      </c>
    </row>
    <row r="700" spans="1:25">
      <c r="A700" s="3" t="s">
        <v>1185</v>
      </c>
      <c r="B700" s="3" t="s">
        <v>1058</v>
      </c>
      <c r="C700" s="3" t="s">
        <v>1186</v>
      </c>
      <c r="D700" s="45">
        <v>245</v>
      </c>
      <c r="E700" s="40" t="s">
        <v>4351</v>
      </c>
      <c r="F700" s="40">
        <v>19</v>
      </c>
      <c r="G700" s="40">
        <v>31</v>
      </c>
      <c r="H700" s="40">
        <v>29</v>
      </c>
      <c r="I700" s="40">
        <v>46</v>
      </c>
      <c r="J700" s="40">
        <v>116</v>
      </c>
      <c r="K700" s="40" t="s">
        <v>4351</v>
      </c>
      <c r="L700" s="42">
        <v>118</v>
      </c>
      <c r="M700" s="45">
        <v>127</v>
      </c>
      <c r="N700" s="42" t="s">
        <v>4351</v>
      </c>
      <c r="O700" s="40" t="s">
        <v>4351</v>
      </c>
      <c r="P700" s="40">
        <v>0</v>
      </c>
      <c r="Q700" s="40">
        <v>0</v>
      </c>
      <c r="R700" s="40">
        <v>192</v>
      </c>
      <c r="S700" s="40" t="s">
        <v>4351</v>
      </c>
      <c r="T700" s="40" t="s">
        <v>4351</v>
      </c>
      <c r="U700" s="40">
        <v>44</v>
      </c>
      <c r="V700" s="42" t="s">
        <v>4351</v>
      </c>
      <c r="W700" s="40">
        <v>195</v>
      </c>
      <c r="X700" s="40" t="s">
        <v>4351</v>
      </c>
      <c r="Y700" s="3"/>
    </row>
    <row r="701" spans="1:25">
      <c r="A701" s="3" t="s">
        <v>1187</v>
      </c>
      <c r="B701" s="3" t="s">
        <v>1058</v>
      </c>
      <c r="C701" s="3" t="s">
        <v>477</v>
      </c>
      <c r="D701" s="45">
        <v>138</v>
      </c>
      <c r="E701" s="40" t="s">
        <v>4351</v>
      </c>
      <c r="F701" s="40">
        <v>12</v>
      </c>
      <c r="G701" s="40">
        <v>16</v>
      </c>
      <c r="H701" s="40">
        <v>24</v>
      </c>
      <c r="I701" s="40">
        <v>29</v>
      </c>
      <c r="J701" s="40">
        <v>56</v>
      </c>
      <c r="K701" s="40" t="s">
        <v>4351</v>
      </c>
      <c r="L701" s="42">
        <v>75</v>
      </c>
      <c r="M701" s="45">
        <v>63</v>
      </c>
      <c r="N701" s="42">
        <v>0</v>
      </c>
      <c r="O701" s="40">
        <v>0</v>
      </c>
      <c r="P701" s="40">
        <v>0</v>
      </c>
      <c r="Q701" s="40">
        <v>0</v>
      </c>
      <c r="R701" s="40">
        <v>118</v>
      </c>
      <c r="S701" s="40">
        <v>0</v>
      </c>
      <c r="T701" s="40">
        <v>0</v>
      </c>
      <c r="U701" s="40">
        <v>20</v>
      </c>
      <c r="V701" s="42">
        <v>0</v>
      </c>
      <c r="W701" s="40">
        <v>120</v>
      </c>
      <c r="X701" s="40">
        <v>18</v>
      </c>
    </row>
    <row r="702" spans="1:25">
      <c r="A702" s="3" t="s">
        <v>1188</v>
      </c>
      <c r="B702" s="3" t="s">
        <v>1058</v>
      </c>
      <c r="C702" s="3" t="s">
        <v>350</v>
      </c>
      <c r="D702" s="45">
        <v>231</v>
      </c>
      <c r="E702" s="40">
        <v>13</v>
      </c>
      <c r="F702" s="40" t="s">
        <v>4351</v>
      </c>
      <c r="G702" s="40">
        <v>20</v>
      </c>
      <c r="H702" s="40">
        <v>30</v>
      </c>
      <c r="I702" s="40">
        <v>47</v>
      </c>
      <c r="J702" s="40">
        <v>111</v>
      </c>
      <c r="K702" s="40" t="s">
        <v>4351</v>
      </c>
      <c r="L702" s="42">
        <v>99</v>
      </c>
      <c r="M702" s="45">
        <v>132</v>
      </c>
      <c r="N702" s="42">
        <v>0</v>
      </c>
      <c r="O702" s="40" t="s">
        <v>4351</v>
      </c>
      <c r="P702" s="40">
        <v>0</v>
      </c>
      <c r="Q702" s="40">
        <v>0</v>
      </c>
      <c r="R702" s="40">
        <v>165</v>
      </c>
      <c r="S702" s="40">
        <v>0</v>
      </c>
      <c r="T702" s="40" t="s">
        <v>4351</v>
      </c>
      <c r="U702" s="40">
        <v>64</v>
      </c>
      <c r="V702" s="42" t="s">
        <v>4351</v>
      </c>
      <c r="W702" s="40">
        <v>198</v>
      </c>
      <c r="X702" s="40" t="s">
        <v>4351</v>
      </c>
      <c r="Y702" s="3"/>
    </row>
    <row r="703" spans="1:25">
      <c r="A703" s="3" t="s">
        <v>1189</v>
      </c>
      <c r="B703" s="3" t="s">
        <v>1058</v>
      </c>
      <c r="C703" s="3" t="s">
        <v>352</v>
      </c>
      <c r="D703" s="45">
        <v>136</v>
      </c>
      <c r="E703" s="40" t="s">
        <v>4351</v>
      </c>
      <c r="F703" s="40" t="s">
        <v>4351</v>
      </c>
      <c r="G703" s="40">
        <v>20</v>
      </c>
      <c r="H703" s="40">
        <v>15</v>
      </c>
      <c r="I703" s="40">
        <v>28</v>
      </c>
      <c r="J703" s="40">
        <v>62</v>
      </c>
      <c r="K703" s="40" t="s">
        <v>4351</v>
      </c>
      <c r="L703" s="42">
        <v>59</v>
      </c>
      <c r="M703" s="45">
        <v>77</v>
      </c>
      <c r="N703" s="42" t="s">
        <v>4351</v>
      </c>
      <c r="O703" s="40">
        <v>0</v>
      </c>
      <c r="P703" s="40">
        <v>0</v>
      </c>
      <c r="Q703" s="40">
        <v>0</v>
      </c>
      <c r="R703" s="40">
        <v>104</v>
      </c>
      <c r="S703" s="40">
        <v>0</v>
      </c>
      <c r="T703" s="40">
        <v>0</v>
      </c>
      <c r="U703" s="40">
        <v>31</v>
      </c>
      <c r="V703" s="42">
        <v>0</v>
      </c>
      <c r="W703" s="40">
        <v>107</v>
      </c>
      <c r="X703" s="40">
        <v>29</v>
      </c>
    </row>
    <row r="704" spans="1:25">
      <c r="A704" s="3" t="s">
        <v>1190</v>
      </c>
      <c r="B704" s="3" t="s">
        <v>1058</v>
      </c>
      <c r="C704" s="3" t="s">
        <v>1191</v>
      </c>
      <c r="D704" s="45">
        <v>493</v>
      </c>
      <c r="E704" s="40" t="s">
        <v>4351</v>
      </c>
      <c r="F704" s="40">
        <v>27</v>
      </c>
      <c r="G704" s="40">
        <v>67</v>
      </c>
      <c r="H704" s="40">
        <v>75</v>
      </c>
      <c r="I704" s="40">
        <v>86</v>
      </c>
      <c r="J704" s="40">
        <v>213</v>
      </c>
      <c r="K704" s="40" t="s">
        <v>4351</v>
      </c>
      <c r="L704" s="42">
        <v>204</v>
      </c>
      <c r="M704" s="45">
        <v>289</v>
      </c>
      <c r="N704" s="42">
        <v>0</v>
      </c>
      <c r="O704" s="40">
        <v>17</v>
      </c>
      <c r="P704" s="40">
        <v>22</v>
      </c>
      <c r="Q704" s="40">
        <v>34</v>
      </c>
      <c r="R704" s="40">
        <v>353</v>
      </c>
      <c r="S704" s="40" t="s">
        <v>4351</v>
      </c>
      <c r="T704" s="40" t="s">
        <v>4351</v>
      </c>
      <c r="U704" s="40">
        <v>62</v>
      </c>
      <c r="V704" s="42" t="s">
        <v>4351</v>
      </c>
      <c r="W704" s="40">
        <v>427</v>
      </c>
      <c r="X704" s="40" t="s">
        <v>4351</v>
      </c>
      <c r="Y704" s="3"/>
    </row>
    <row r="705" spans="1:25">
      <c r="A705" s="3" t="s">
        <v>1192</v>
      </c>
      <c r="B705" s="3" t="s">
        <v>1058</v>
      </c>
      <c r="C705" s="3" t="s">
        <v>738</v>
      </c>
      <c r="D705" s="45">
        <v>677</v>
      </c>
      <c r="E705" s="40">
        <v>47</v>
      </c>
      <c r="F705" s="40">
        <v>54</v>
      </c>
      <c r="G705" s="40">
        <v>83</v>
      </c>
      <c r="H705" s="40">
        <v>100</v>
      </c>
      <c r="I705" s="40">
        <v>132</v>
      </c>
      <c r="J705" s="40">
        <v>261</v>
      </c>
      <c r="K705" s="40">
        <v>0</v>
      </c>
      <c r="L705" s="42">
        <v>320</v>
      </c>
      <c r="M705" s="45">
        <v>357</v>
      </c>
      <c r="N705" s="42">
        <v>0</v>
      </c>
      <c r="O705" s="40">
        <v>12</v>
      </c>
      <c r="P705" s="40" t="s">
        <v>4351</v>
      </c>
      <c r="Q705" s="40" t="s">
        <v>4351</v>
      </c>
      <c r="R705" s="40">
        <v>531</v>
      </c>
      <c r="S705" s="40" t="s">
        <v>4351</v>
      </c>
      <c r="T705" s="40" t="s">
        <v>4351</v>
      </c>
      <c r="U705" s="40">
        <v>120</v>
      </c>
      <c r="V705" s="42">
        <v>19</v>
      </c>
      <c r="W705" s="40">
        <v>564</v>
      </c>
      <c r="X705" s="40">
        <v>94</v>
      </c>
    </row>
    <row r="706" spans="1:25">
      <c r="A706" s="3" t="s">
        <v>1193</v>
      </c>
      <c r="B706" s="3" t="s">
        <v>1058</v>
      </c>
      <c r="C706" s="3" t="s">
        <v>134</v>
      </c>
      <c r="D706" s="45">
        <v>361</v>
      </c>
      <c r="E706" s="40" t="s">
        <v>4351</v>
      </c>
      <c r="F706" s="40">
        <v>26</v>
      </c>
      <c r="G706" s="40">
        <v>66</v>
      </c>
      <c r="H706" s="40">
        <v>52</v>
      </c>
      <c r="I706" s="40">
        <v>74</v>
      </c>
      <c r="J706" s="40">
        <v>126</v>
      </c>
      <c r="K706" s="40" t="s">
        <v>4351</v>
      </c>
      <c r="L706" s="42">
        <v>181</v>
      </c>
      <c r="M706" s="45">
        <v>180</v>
      </c>
      <c r="N706" s="42">
        <v>0</v>
      </c>
      <c r="O706" s="40" t="s">
        <v>4351</v>
      </c>
      <c r="P706" s="40">
        <v>0</v>
      </c>
      <c r="Q706" s="40">
        <v>0</v>
      </c>
      <c r="R706" s="40">
        <v>285</v>
      </c>
      <c r="S706" s="40" t="s">
        <v>4351</v>
      </c>
      <c r="T706" s="40" t="s">
        <v>4351</v>
      </c>
      <c r="U706" s="40">
        <v>66</v>
      </c>
      <c r="V706" s="42">
        <v>12</v>
      </c>
      <c r="W706" s="40">
        <v>286</v>
      </c>
      <c r="X706" s="40">
        <v>63</v>
      </c>
    </row>
    <row r="707" spans="1:25">
      <c r="A707" s="3" t="s">
        <v>1194</v>
      </c>
      <c r="B707" s="3" t="s">
        <v>1058</v>
      </c>
      <c r="C707" s="3" t="s">
        <v>741</v>
      </c>
      <c r="D707" s="45">
        <v>154</v>
      </c>
      <c r="E707" s="40">
        <v>0</v>
      </c>
      <c r="F707" s="40" t="s">
        <v>4351</v>
      </c>
      <c r="G707" s="40">
        <v>26</v>
      </c>
      <c r="H707" s="40">
        <v>12</v>
      </c>
      <c r="I707" s="40">
        <v>33</v>
      </c>
      <c r="J707" s="40">
        <v>72</v>
      </c>
      <c r="K707" s="40" t="s">
        <v>4351</v>
      </c>
      <c r="L707" s="42">
        <v>67</v>
      </c>
      <c r="M707" s="45">
        <v>87</v>
      </c>
      <c r="N707" s="42" t="s">
        <v>4351</v>
      </c>
      <c r="O707" s="40">
        <v>0</v>
      </c>
      <c r="P707" s="40">
        <v>0</v>
      </c>
      <c r="Q707" s="40">
        <v>0</v>
      </c>
      <c r="R707" s="40">
        <v>143</v>
      </c>
      <c r="S707" s="40">
        <v>0</v>
      </c>
      <c r="T707" s="40">
        <v>0</v>
      </c>
      <c r="U707" s="40" t="s">
        <v>4351</v>
      </c>
      <c r="V707" s="42" t="s">
        <v>4351</v>
      </c>
      <c r="W707" s="40">
        <v>143</v>
      </c>
      <c r="X707" s="40" t="s">
        <v>4351</v>
      </c>
      <c r="Y707" s="3"/>
    </row>
    <row r="708" spans="1:25">
      <c r="A708" s="3" t="s">
        <v>1195</v>
      </c>
      <c r="B708" s="3" t="s">
        <v>1058</v>
      </c>
      <c r="C708" s="3" t="s">
        <v>743</v>
      </c>
      <c r="D708" s="45">
        <v>529</v>
      </c>
      <c r="E708" s="40">
        <v>30</v>
      </c>
      <c r="F708" s="40">
        <v>40</v>
      </c>
      <c r="G708" s="40">
        <v>59</v>
      </c>
      <c r="H708" s="40">
        <v>68</v>
      </c>
      <c r="I708" s="40">
        <v>92</v>
      </c>
      <c r="J708" s="40">
        <v>228</v>
      </c>
      <c r="K708" s="40">
        <v>12</v>
      </c>
      <c r="L708" s="42">
        <v>238</v>
      </c>
      <c r="M708" s="45">
        <v>291</v>
      </c>
      <c r="N708" s="42" t="s">
        <v>4351</v>
      </c>
      <c r="O708" s="40">
        <v>25</v>
      </c>
      <c r="P708" s="40">
        <v>0</v>
      </c>
      <c r="Q708" s="40" t="s">
        <v>4351</v>
      </c>
      <c r="R708" s="40">
        <v>424</v>
      </c>
      <c r="S708" s="40" t="s">
        <v>4351</v>
      </c>
      <c r="T708" s="40" t="s">
        <v>4351</v>
      </c>
      <c r="U708" s="40">
        <v>66</v>
      </c>
      <c r="V708" s="42">
        <v>12</v>
      </c>
      <c r="W708" s="40">
        <v>466</v>
      </c>
      <c r="X708" s="40">
        <v>51</v>
      </c>
      <c r="Y708" s="3"/>
    </row>
    <row r="709" spans="1:25">
      <c r="A709" s="3" t="s">
        <v>1196</v>
      </c>
      <c r="B709" s="3" t="s">
        <v>1058</v>
      </c>
      <c r="C709" s="3" t="s">
        <v>920</v>
      </c>
      <c r="D709" s="45">
        <v>174</v>
      </c>
      <c r="E709" s="40" t="s">
        <v>4351</v>
      </c>
      <c r="F709" s="40">
        <v>22</v>
      </c>
      <c r="G709" s="40">
        <v>17</v>
      </c>
      <c r="H709" s="40">
        <v>20</v>
      </c>
      <c r="I709" s="40">
        <v>31</v>
      </c>
      <c r="J709" s="40">
        <v>77</v>
      </c>
      <c r="K709" s="40" t="s">
        <v>4351</v>
      </c>
      <c r="L709" s="42">
        <v>76</v>
      </c>
      <c r="M709" s="45">
        <v>98</v>
      </c>
      <c r="N709" s="42">
        <v>0</v>
      </c>
      <c r="O709" s="40">
        <v>0</v>
      </c>
      <c r="P709" s="40">
        <v>0</v>
      </c>
      <c r="Q709" s="40" t="s">
        <v>4351</v>
      </c>
      <c r="R709" s="40">
        <v>146</v>
      </c>
      <c r="S709" s="40" t="s">
        <v>4351</v>
      </c>
      <c r="T709" s="40" t="s">
        <v>4351</v>
      </c>
      <c r="U709" s="40">
        <v>23</v>
      </c>
      <c r="V709" s="42" t="s">
        <v>4351</v>
      </c>
      <c r="W709" s="40">
        <v>151</v>
      </c>
      <c r="X709" s="40" t="s">
        <v>4351</v>
      </c>
      <c r="Y709" s="3"/>
    </row>
    <row r="710" spans="1:25">
      <c r="A710" s="3" t="s">
        <v>1197</v>
      </c>
      <c r="B710" s="3" t="s">
        <v>1058</v>
      </c>
      <c r="C710" s="3" t="s">
        <v>1198</v>
      </c>
      <c r="D710" s="45">
        <v>789</v>
      </c>
      <c r="E710" s="40" t="s">
        <v>4351</v>
      </c>
      <c r="F710" s="40">
        <v>77</v>
      </c>
      <c r="G710" s="40">
        <v>134</v>
      </c>
      <c r="H710" s="40">
        <v>129</v>
      </c>
      <c r="I710" s="40">
        <v>163</v>
      </c>
      <c r="J710" s="40">
        <v>257</v>
      </c>
      <c r="K710" s="40" t="s">
        <v>4351</v>
      </c>
      <c r="L710" s="42">
        <v>410</v>
      </c>
      <c r="M710" s="45">
        <v>379</v>
      </c>
      <c r="N710" s="42">
        <v>0</v>
      </c>
      <c r="O710" s="40" t="s">
        <v>4351</v>
      </c>
      <c r="P710" s="40">
        <v>0</v>
      </c>
      <c r="Q710" s="40">
        <v>0</v>
      </c>
      <c r="R710" s="40">
        <v>501</v>
      </c>
      <c r="S710" s="40" t="s">
        <v>4351</v>
      </c>
      <c r="T710" s="40" t="s">
        <v>4351</v>
      </c>
      <c r="U710" s="40">
        <v>279</v>
      </c>
      <c r="V710" s="42" t="s">
        <v>4351</v>
      </c>
      <c r="W710" s="40">
        <v>698</v>
      </c>
      <c r="X710" s="40" t="s">
        <v>4351</v>
      </c>
      <c r="Y710" s="3"/>
    </row>
    <row r="711" spans="1:25">
      <c r="A711" s="3" t="s">
        <v>1199</v>
      </c>
      <c r="B711" s="3" t="s">
        <v>1058</v>
      </c>
      <c r="C711" s="3" t="s">
        <v>1200</v>
      </c>
      <c r="D711" s="45">
        <v>1604</v>
      </c>
      <c r="E711" s="40" t="s">
        <v>4351</v>
      </c>
      <c r="F711" s="40">
        <v>108</v>
      </c>
      <c r="G711" s="40">
        <v>234</v>
      </c>
      <c r="H711" s="40">
        <v>258</v>
      </c>
      <c r="I711" s="40">
        <v>288</v>
      </c>
      <c r="J711" s="40">
        <v>618</v>
      </c>
      <c r="K711" s="40" t="s">
        <v>4351</v>
      </c>
      <c r="L711" s="42">
        <v>731</v>
      </c>
      <c r="M711" s="45">
        <v>873</v>
      </c>
      <c r="N711" s="42" t="s">
        <v>4351</v>
      </c>
      <c r="O711" s="40">
        <v>78</v>
      </c>
      <c r="P711" s="40" t="s">
        <v>4351</v>
      </c>
      <c r="Q711" s="40">
        <v>23</v>
      </c>
      <c r="R711" s="40">
        <v>1186</v>
      </c>
      <c r="S711" s="40">
        <v>17</v>
      </c>
      <c r="T711" s="40">
        <v>12</v>
      </c>
      <c r="U711" s="40">
        <v>280</v>
      </c>
      <c r="V711" s="42">
        <v>117</v>
      </c>
      <c r="W711" s="40">
        <v>1253</v>
      </c>
      <c r="X711" s="40">
        <v>234</v>
      </c>
    </row>
    <row r="712" spans="1:25">
      <c r="A712" s="3" t="s">
        <v>1201</v>
      </c>
      <c r="B712" s="3" t="s">
        <v>1058</v>
      </c>
      <c r="C712" s="3" t="s">
        <v>755</v>
      </c>
      <c r="D712" s="45">
        <v>101</v>
      </c>
      <c r="E712" s="40" t="s">
        <v>4351</v>
      </c>
      <c r="F712" s="40" t="s">
        <v>4351</v>
      </c>
      <c r="G712" s="40">
        <v>13</v>
      </c>
      <c r="H712" s="40">
        <v>16</v>
      </c>
      <c r="I712" s="40">
        <v>17</v>
      </c>
      <c r="J712" s="40">
        <v>42</v>
      </c>
      <c r="K712" s="40" t="s">
        <v>4351</v>
      </c>
      <c r="L712" s="42">
        <v>49</v>
      </c>
      <c r="M712" s="45">
        <v>52</v>
      </c>
      <c r="N712" s="42">
        <v>0</v>
      </c>
      <c r="O712" s="40">
        <v>0</v>
      </c>
      <c r="P712" s="40">
        <v>0</v>
      </c>
      <c r="Q712" s="40">
        <v>0</v>
      </c>
      <c r="R712" s="40">
        <v>80</v>
      </c>
      <c r="S712" s="40">
        <v>0</v>
      </c>
      <c r="T712" s="40">
        <v>0</v>
      </c>
      <c r="U712" s="40">
        <v>21</v>
      </c>
      <c r="V712" s="42" t="s">
        <v>4351</v>
      </c>
      <c r="W712" s="40">
        <v>84</v>
      </c>
      <c r="X712" s="40" t="s">
        <v>4351</v>
      </c>
      <c r="Y712" s="3"/>
    </row>
    <row r="713" spans="1:25">
      <c r="A713" s="3" t="s">
        <v>1202</v>
      </c>
      <c r="B713" s="3" t="s">
        <v>1058</v>
      </c>
      <c r="C713" s="3" t="s">
        <v>1203</v>
      </c>
      <c r="D713" s="45">
        <v>225</v>
      </c>
      <c r="E713" s="40" t="s">
        <v>4351</v>
      </c>
      <c r="F713" s="40" t="s">
        <v>4351</v>
      </c>
      <c r="G713" s="40">
        <v>27</v>
      </c>
      <c r="H713" s="40">
        <v>28</v>
      </c>
      <c r="I713" s="40">
        <v>44</v>
      </c>
      <c r="J713" s="40">
        <v>112</v>
      </c>
      <c r="K713" s="40" t="s">
        <v>4351</v>
      </c>
      <c r="L713" s="42">
        <v>98</v>
      </c>
      <c r="M713" s="45">
        <v>127</v>
      </c>
      <c r="N713" s="42" t="s">
        <v>4351</v>
      </c>
      <c r="O713" s="40" t="s">
        <v>4351</v>
      </c>
      <c r="P713" s="40">
        <v>0</v>
      </c>
      <c r="Q713" s="40">
        <v>0</v>
      </c>
      <c r="R713" s="40">
        <v>181</v>
      </c>
      <c r="S713" s="40" t="s">
        <v>4351</v>
      </c>
      <c r="T713" s="40">
        <v>0</v>
      </c>
      <c r="U713" s="40">
        <v>39</v>
      </c>
      <c r="V713" s="42" t="s">
        <v>4351</v>
      </c>
      <c r="W713" s="40">
        <v>188</v>
      </c>
      <c r="X713" s="40" t="s">
        <v>4351</v>
      </c>
      <c r="Y713" s="3"/>
    </row>
    <row r="714" spans="1:25">
      <c r="A714" s="3" t="s">
        <v>1204</v>
      </c>
      <c r="B714" s="3" t="s">
        <v>1205</v>
      </c>
      <c r="C714" s="3" t="s">
        <v>926</v>
      </c>
      <c r="D714" s="45">
        <v>514</v>
      </c>
      <c r="E714" s="40" t="s">
        <v>4351</v>
      </c>
      <c r="F714" s="40">
        <v>56</v>
      </c>
      <c r="G714" s="40">
        <v>59</v>
      </c>
      <c r="H714" s="40">
        <v>86</v>
      </c>
      <c r="I714" s="40">
        <v>73</v>
      </c>
      <c r="J714" s="40">
        <v>195</v>
      </c>
      <c r="K714" s="40" t="s">
        <v>4351</v>
      </c>
      <c r="L714" s="42">
        <v>227</v>
      </c>
      <c r="M714" s="45">
        <v>287</v>
      </c>
      <c r="N714" s="42" t="s">
        <v>4351</v>
      </c>
      <c r="O714" s="40">
        <v>12</v>
      </c>
      <c r="P714" s="40">
        <v>0</v>
      </c>
      <c r="Q714" s="40" t="s">
        <v>4351</v>
      </c>
      <c r="R714" s="40">
        <v>441</v>
      </c>
      <c r="S714" s="40" t="s">
        <v>4351</v>
      </c>
      <c r="T714" s="40">
        <v>12</v>
      </c>
      <c r="U714" s="40">
        <v>39</v>
      </c>
      <c r="V714" s="42">
        <v>12</v>
      </c>
      <c r="W714" s="40">
        <v>477</v>
      </c>
      <c r="X714" s="40">
        <v>25</v>
      </c>
    </row>
    <row r="715" spans="1:25">
      <c r="A715" s="3" t="s">
        <v>1206</v>
      </c>
      <c r="B715" s="3" t="s">
        <v>1205</v>
      </c>
      <c r="C715" s="3" t="s">
        <v>1207</v>
      </c>
      <c r="D715" s="45">
        <v>239</v>
      </c>
      <c r="E715" s="40">
        <v>27</v>
      </c>
      <c r="F715" s="40" t="s">
        <v>4351</v>
      </c>
      <c r="G715" s="40">
        <v>36</v>
      </c>
      <c r="H715" s="40">
        <v>28</v>
      </c>
      <c r="I715" s="40">
        <v>33</v>
      </c>
      <c r="J715" s="40">
        <v>96</v>
      </c>
      <c r="K715" s="40" t="s">
        <v>4351</v>
      </c>
      <c r="L715" s="42">
        <v>120</v>
      </c>
      <c r="M715" s="45">
        <v>119</v>
      </c>
      <c r="N715" s="42" t="s">
        <v>4351</v>
      </c>
      <c r="O715" s="40" t="s">
        <v>4351</v>
      </c>
      <c r="P715" s="40">
        <v>0</v>
      </c>
      <c r="Q715" s="40">
        <v>0</v>
      </c>
      <c r="R715" s="40">
        <v>202</v>
      </c>
      <c r="S715" s="40">
        <v>0</v>
      </c>
      <c r="T715" s="40" t="s">
        <v>4351</v>
      </c>
      <c r="U715" s="40">
        <v>30</v>
      </c>
      <c r="V715" s="42" t="s">
        <v>4351</v>
      </c>
      <c r="W715" s="40">
        <v>214</v>
      </c>
      <c r="X715" s="40" t="s">
        <v>4351</v>
      </c>
    </row>
    <row r="716" spans="1:25">
      <c r="A716" s="3" t="s">
        <v>1208</v>
      </c>
      <c r="B716" s="3" t="s">
        <v>1205</v>
      </c>
      <c r="C716" s="3" t="s">
        <v>1209</v>
      </c>
      <c r="D716" s="45">
        <v>402</v>
      </c>
      <c r="E716" s="40" t="s">
        <v>4351</v>
      </c>
      <c r="F716" s="40">
        <v>39</v>
      </c>
      <c r="G716" s="40">
        <v>44</v>
      </c>
      <c r="H716" s="40">
        <v>55</v>
      </c>
      <c r="I716" s="40">
        <v>71</v>
      </c>
      <c r="J716" s="40">
        <v>158</v>
      </c>
      <c r="K716" s="40" t="s">
        <v>4351</v>
      </c>
      <c r="L716" s="42">
        <v>190</v>
      </c>
      <c r="M716" s="45">
        <v>212</v>
      </c>
      <c r="N716" s="42" t="s">
        <v>4351</v>
      </c>
      <c r="O716" s="40">
        <v>17</v>
      </c>
      <c r="P716" s="40">
        <v>0</v>
      </c>
      <c r="Q716" s="40" t="s">
        <v>4351</v>
      </c>
      <c r="R716" s="40">
        <v>300</v>
      </c>
      <c r="S716" s="40" t="s">
        <v>4351</v>
      </c>
      <c r="T716" s="40" t="s">
        <v>4351</v>
      </c>
      <c r="U716" s="40">
        <v>66</v>
      </c>
      <c r="V716" s="42" t="s">
        <v>4351</v>
      </c>
      <c r="W716" s="40">
        <v>351</v>
      </c>
      <c r="X716" s="40" t="s">
        <v>4351</v>
      </c>
      <c r="Y716" s="3"/>
    </row>
    <row r="717" spans="1:25">
      <c r="A717" s="3" t="s">
        <v>1210</v>
      </c>
      <c r="B717" s="3" t="s">
        <v>1205</v>
      </c>
      <c r="C717" s="3" t="s">
        <v>1211</v>
      </c>
      <c r="D717" s="45">
        <v>176</v>
      </c>
      <c r="E717" s="40">
        <v>20</v>
      </c>
      <c r="F717" s="40">
        <v>14</v>
      </c>
      <c r="G717" s="40">
        <v>36</v>
      </c>
      <c r="H717" s="40">
        <v>25</v>
      </c>
      <c r="I717" s="40">
        <v>22</v>
      </c>
      <c r="J717" s="40">
        <v>59</v>
      </c>
      <c r="K717" s="40">
        <v>0</v>
      </c>
      <c r="L717" s="42">
        <v>89</v>
      </c>
      <c r="M717" s="45">
        <v>87</v>
      </c>
      <c r="N717" s="42" t="s">
        <v>4351</v>
      </c>
      <c r="O717" s="40" t="s">
        <v>4351</v>
      </c>
      <c r="P717" s="40">
        <v>0</v>
      </c>
      <c r="Q717" s="40" t="s">
        <v>4351</v>
      </c>
      <c r="R717" s="40">
        <v>144</v>
      </c>
      <c r="S717" s="40" t="s">
        <v>4351</v>
      </c>
      <c r="T717" s="40" t="s">
        <v>4351</v>
      </c>
      <c r="U717" s="40">
        <v>26</v>
      </c>
      <c r="V717" s="42" t="s">
        <v>4351</v>
      </c>
      <c r="W717" s="40">
        <v>150</v>
      </c>
      <c r="X717" s="40" t="s">
        <v>4351</v>
      </c>
      <c r="Y717" s="3"/>
    </row>
    <row r="718" spans="1:25">
      <c r="A718" s="3" t="s">
        <v>1212</v>
      </c>
      <c r="B718" s="3" t="s">
        <v>1205</v>
      </c>
      <c r="C718" s="3" t="s">
        <v>1213</v>
      </c>
      <c r="D718" s="45">
        <v>874</v>
      </c>
      <c r="E718" s="40" t="s">
        <v>4351</v>
      </c>
      <c r="F718" s="40">
        <v>95</v>
      </c>
      <c r="G718" s="40">
        <v>117</v>
      </c>
      <c r="H718" s="40">
        <v>128</v>
      </c>
      <c r="I718" s="40">
        <v>146</v>
      </c>
      <c r="J718" s="40">
        <v>300</v>
      </c>
      <c r="K718" s="40" t="s">
        <v>4351</v>
      </c>
      <c r="L718" s="42">
        <v>407</v>
      </c>
      <c r="M718" s="45">
        <v>467</v>
      </c>
      <c r="N718" s="42" t="s">
        <v>4351</v>
      </c>
      <c r="O718" s="40" t="s">
        <v>4351</v>
      </c>
      <c r="P718" s="40" t="s">
        <v>4351</v>
      </c>
      <c r="Q718" s="40" t="s">
        <v>4351</v>
      </c>
      <c r="R718" s="40">
        <v>655</v>
      </c>
      <c r="S718" s="40" t="s">
        <v>4351</v>
      </c>
      <c r="T718" s="40">
        <v>12</v>
      </c>
      <c r="U718" s="40">
        <v>182</v>
      </c>
      <c r="V718" s="42">
        <v>55</v>
      </c>
      <c r="W718" s="40">
        <v>681</v>
      </c>
      <c r="X718" s="40">
        <v>138</v>
      </c>
    </row>
    <row r="719" spans="1:25">
      <c r="A719" s="3" t="s">
        <v>1214</v>
      </c>
      <c r="B719" s="3" t="s">
        <v>1205</v>
      </c>
      <c r="C719" s="3" t="s">
        <v>1215</v>
      </c>
      <c r="D719" s="45">
        <v>491</v>
      </c>
      <c r="E719" s="40">
        <v>51</v>
      </c>
      <c r="F719" s="40">
        <v>59</v>
      </c>
      <c r="G719" s="40">
        <v>48</v>
      </c>
      <c r="H719" s="40">
        <v>90</v>
      </c>
      <c r="I719" s="40">
        <v>76</v>
      </c>
      <c r="J719" s="40">
        <v>167</v>
      </c>
      <c r="K719" s="40">
        <v>0</v>
      </c>
      <c r="L719" s="42">
        <v>224</v>
      </c>
      <c r="M719" s="45">
        <v>267</v>
      </c>
      <c r="N719" s="42" t="s">
        <v>4351</v>
      </c>
      <c r="O719" s="40" t="s">
        <v>4351</v>
      </c>
      <c r="P719" s="40">
        <v>0</v>
      </c>
      <c r="Q719" s="40" t="s">
        <v>4351</v>
      </c>
      <c r="R719" s="40">
        <v>321</v>
      </c>
      <c r="S719" s="40" t="s">
        <v>4351</v>
      </c>
      <c r="T719" s="40" t="s">
        <v>4351</v>
      </c>
      <c r="U719" s="40">
        <v>144</v>
      </c>
      <c r="V719" s="42" t="s">
        <v>4351</v>
      </c>
      <c r="W719" s="40">
        <v>371</v>
      </c>
      <c r="X719" s="40" t="s">
        <v>4351</v>
      </c>
      <c r="Y719" s="3"/>
    </row>
    <row r="720" spans="1:25">
      <c r="A720" s="3" t="s">
        <v>1216</v>
      </c>
      <c r="B720" s="3" t="s">
        <v>1205</v>
      </c>
      <c r="C720" s="3" t="s">
        <v>774</v>
      </c>
      <c r="D720" s="45">
        <v>271</v>
      </c>
      <c r="E720" s="40">
        <v>19</v>
      </c>
      <c r="F720" s="40">
        <v>28</v>
      </c>
      <c r="G720" s="40">
        <v>30</v>
      </c>
      <c r="H720" s="40">
        <v>42</v>
      </c>
      <c r="I720" s="40">
        <v>40</v>
      </c>
      <c r="J720" s="40">
        <v>112</v>
      </c>
      <c r="K720" s="40">
        <v>0</v>
      </c>
      <c r="L720" s="42">
        <v>130</v>
      </c>
      <c r="M720" s="45">
        <v>141</v>
      </c>
      <c r="N720" s="42" t="s">
        <v>4351</v>
      </c>
      <c r="O720" s="40" t="s">
        <v>4351</v>
      </c>
      <c r="P720" s="40">
        <v>0</v>
      </c>
      <c r="Q720" s="40" t="s">
        <v>4351</v>
      </c>
      <c r="R720" s="40">
        <v>213</v>
      </c>
      <c r="S720" s="40">
        <v>0</v>
      </c>
      <c r="T720" s="40" t="s">
        <v>4351</v>
      </c>
      <c r="U720" s="40">
        <v>38</v>
      </c>
      <c r="V720" s="42" t="s">
        <v>4351</v>
      </c>
      <c r="W720" s="40">
        <v>237</v>
      </c>
      <c r="X720" s="40" t="s">
        <v>4351</v>
      </c>
      <c r="Y720" s="3"/>
    </row>
    <row r="721" spans="1:25">
      <c r="A721" s="3" t="s">
        <v>1217</v>
      </c>
      <c r="B721" s="3" t="s">
        <v>1205</v>
      </c>
      <c r="C721" s="3" t="s">
        <v>18</v>
      </c>
      <c r="D721" s="45">
        <v>1982</v>
      </c>
      <c r="E721" s="40">
        <v>251</v>
      </c>
      <c r="F721" s="40" t="s">
        <v>4351</v>
      </c>
      <c r="G721" s="40">
        <v>276</v>
      </c>
      <c r="H721" s="40">
        <v>326</v>
      </c>
      <c r="I721" s="40">
        <v>333</v>
      </c>
      <c r="J721" s="40">
        <v>612</v>
      </c>
      <c r="K721" s="40" t="s">
        <v>4351</v>
      </c>
      <c r="L721" s="42">
        <v>873</v>
      </c>
      <c r="M721" s="45">
        <v>1109</v>
      </c>
      <c r="N721" s="42">
        <v>13</v>
      </c>
      <c r="O721" s="40">
        <v>55</v>
      </c>
      <c r="P721" s="40">
        <v>0</v>
      </c>
      <c r="Q721" s="40">
        <v>21</v>
      </c>
      <c r="R721" s="40">
        <v>1473</v>
      </c>
      <c r="S721" s="40">
        <v>16</v>
      </c>
      <c r="T721" s="40">
        <v>47</v>
      </c>
      <c r="U721" s="40">
        <v>357</v>
      </c>
      <c r="V721" s="42">
        <v>52</v>
      </c>
      <c r="W721" s="40">
        <v>1626</v>
      </c>
      <c r="X721" s="40">
        <v>304</v>
      </c>
    </row>
    <row r="722" spans="1:25">
      <c r="A722" s="3" t="s">
        <v>1218</v>
      </c>
      <c r="B722" s="3" t="s">
        <v>1205</v>
      </c>
      <c r="C722" s="3" t="s">
        <v>1219</v>
      </c>
      <c r="D722" s="45">
        <v>100</v>
      </c>
      <c r="E722" s="40">
        <v>17</v>
      </c>
      <c r="F722" s="40" t="s">
        <v>4351</v>
      </c>
      <c r="G722" s="40">
        <v>12</v>
      </c>
      <c r="H722" s="40">
        <v>16</v>
      </c>
      <c r="I722" s="40">
        <v>15</v>
      </c>
      <c r="J722" s="40">
        <v>34</v>
      </c>
      <c r="K722" s="40" t="s">
        <v>4351</v>
      </c>
      <c r="L722" s="42">
        <v>40</v>
      </c>
      <c r="M722" s="45">
        <v>60</v>
      </c>
      <c r="N722" s="42" t="s">
        <v>4351</v>
      </c>
      <c r="O722" s="40" t="s">
        <v>4351</v>
      </c>
      <c r="P722" s="40">
        <v>0</v>
      </c>
      <c r="Q722" s="40">
        <v>0</v>
      </c>
      <c r="R722" s="40">
        <v>84</v>
      </c>
      <c r="S722" s="40">
        <v>0</v>
      </c>
      <c r="T722" s="40" t="s">
        <v>4351</v>
      </c>
      <c r="U722" s="40">
        <v>11</v>
      </c>
      <c r="V722" s="42" t="s">
        <v>4351</v>
      </c>
      <c r="W722" s="40">
        <v>88</v>
      </c>
      <c r="X722" s="40" t="s">
        <v>4351</v>
      </c>
      <c r="Y722" s="3"/>
    </row>
    <row r="723" spans="1:25">
      <c r="A723" s="3" t="s">
        <v>1220</v>
      </c>
      <c r="B723" s="3" t="s">
        <v>1205</v>
      </c>
      <c r="C723" s="3" t="s">
        <v>1221</v>
      </c>
      <c r="D723" s="45">
        <v>101</v>
      </c>
      <c r="E723" s="40" t="s">
        <v>4351</v>
      </c>
      <c r="F723" s="40" t="s">
        <v>4351</v>
      </c>
      <c r="G723" s="40">
        <v>14</v>
      </c>
      <c r="H723" s="40" t="s">
        <v>4351</v>
      </c>
      <c r="I723" s="40">
        <v>22</v>
      </c>
      <c r="J723" s="40">
        <v>43</v>
      </c>
      <c r="K723" s="40" t="s">
        <v>4351</v>
      </c>
      <c r="L723" s="42">
        <v>51</v>
      </c>
      <c r="M723" s="45">
        <v>50</v>
      </c>
      <c r="N723" s="42" t="s">
        <v>4351</v>
      </c>
      <c r="O723" s="40" t="s">
        <v>4351</v>
      </c>
      <c r="P723" s="40">
        <v>0</v>
      </c>
      <c r="Q723" s="40">
        <v>0</v>
      </c>
      <c r="R723" s="40">
        <v>64</v>
      </c>
      <c r="S723" s="40">
        <v>0</v>
      </c>
      <c r="T723" s="40" t="s">
        <v>4351</v>
      </c>
      <c r="U723" s="40">
        <v>24</v>
      </c>
      <c r="V723" s="42" t="s">
        <v>4351</v>
      </c>
      <c r="W723" s="40">
        <v>81</v>
      </c>
      <c r="X723" s="40" t="s">
        <v>4351</v>
      </c>
      <c r="Y723" s="3"/>
    </row>
    <row r="724" spans="1:25">
      <c r="A724" s="3" t="s">
        <v>1222</v>
      </c>
      <c r="B724" s="3" t="s">
        <v>1205</v>
      </c>
      <c r="C724" s="3" t="s">
        <v>24</v>
      </c>
      <c r="D724" s="45">
        <v>362</v>
      </c>
      <c r="E724" s="40" t="s">
        <v>4351</v>
      </c>
      <c r="F724" s="40">
        <v>35</v>
      </c>
      <c r="G724" s="40">
        <v>32</v>
      </c>
      <c r="H724" s="40">
        <v>49</v>
      </c>
      <c r="I724" s="40">
        <v>74</v>
      </c>
      <c r="J724" s="40">
        <v>146</v>
      </c>
      <c r="K724" s="40" t="s">
        <v>4351</v>
      </c>
      <c r="L724" s="42">
        <v>148</v>
      </c>
      <c r="M724" s="45">
        <v>214</v>
      </c>
      <c r="N724" s="42">
        <v>12</v>
      </c>
      <c r="O724" s="40" t="s">
        <v>4351</v>
      </c>
      <c r="P724" s="40" t="s">
        <v>4351</v>
      </c>
      <c r="Q724" s="40">
        <v>0</v>
      </c>
      <c r="R724" s="40">
        <v>267</v>
      </c>
      <c r="S724" s="40" t="s">
        <v>4351</v>
      </c>
      <c r="T724" s="40">
        <v>11</v>
      </c>
      <c r="U724" s="40">
        <v>65</v>
      </c>
      <c r="V724" s="42" t="s">
        <v>4351</v>
      </c>
      <c r="W724" s="40">
        <v>300</v>
      </c>
      <c r="X724" s="40" t="s">
        <v>4351</v>
      </c>
      <c r="Y724" s="3"/>
    </row>
    <row r="725" spans="1:25">
      <c r="A725" s="3" t="s">
        <v>1223</v>
      </c>
      <c r="B725" s="3" t="s">
        <v>1205</v>
      </c>
      <c r="C725" s="3" t="s">
        <v>1224</v>
      </c>
      <c r="D725" s="45">
        <v>137</v>
      </c>
      <c r="E725" s="40">
        <v>14</v>
      </c>
      <c r="F725" s="40">
        <v>12</v>
      </c>
      <c r="G725" s="40">
        <v>22</v>
      </c>
      <c r="H725" s="40">
        <v>16</v>
      </c>
      <c r="I725" s="40">
        <v>29</v>
      </c>
      <c r="J725" s="40">
        <v>44</v>
      </c>
      <c r="K725" s="40">
        <v>0</v>
      </c>
      <c r="L725" s="42">
        <v>69</v>
      </c>
      <c r="M725" s="45">
        <v>68</v>
      </c>
      <c r="N725" s="42" t="s">
        <v>4351</v>
      </c>
      <c r="O725" s="40" t="s">
        <v>4351</v>
      </c>
      <c r="P725" s="40">
        <v>0</v>
      </c>
      <c r="Q725" s="40">
        <v>0</v>
      </c>
      <c r="R725" s="40">
        <v>93</v>
      </c>
      <c r="S725" s="40">
        <v>0</v>
      </c>
      <c r="T725" s="40">
        <v>0</v>
      </c>
      <c r="U725" s="40">
        <v>43</v>
      </c>
      <c r="V725" s="42" t="s">
        <v>4351</v>
      </c>
      <c r="W725" s="40">
        <v>97</v>
      </c>
      <c r="X725" s="40" t="s">
        <v>4351</v>
      </c>
      <c r="Y725" s="3"/>
    </row>
    <row r="726" spans="1:25">
      <c r="A726" s="3" t="s">
        <v>1225</v>
      </c>
      <c r="B726" s="3" t="s">
        <v>1205</v>
      </c>
      <c r="C726" s="3" t="s">
        <v>246</v>
      </c>
      <c r="D726" s="45">
        <v>51</v>
      </c>
      <c r="E726" s="40" t="s">
        <v>4351</v>
      </c>
      <c r="F726" s="40" t="s">
        <v>4351</v>
      </c>
      <c r="G726" s="40" t="s">
        <v>4351</v>
      </c>
      <c r="H726" s="40" t="s">
        <v>4351</v>
      </c>
      <c r="I726" s="40">
        <v>11</v>
      </c>
      <c r="J726" s="40">
        <v>15</v>
      </c>
      <c r="K726" s="40">
        <v>0</v>
      </c>
      <c r="L726" s="42">
        <v>24</v>
      </c>
      <c r="M726" s="45">
        <v>27</v>
      </c>
      <c r="N726" s="42" t="s">
        <v>4351</v>
      </c>
      <c r="O726" s="40">
        <v>0</v>
      </c>
      <c r="P726" s="40">
        <v>0</v>
      </c>
      <c r="Q726" s="40" t="s">
        <v>4351</v>
      </c>
      <c r="R726" s="40">
        <v>40</v>
      </c>
      <c r="S726" s="40" t="s">
        <v>4351</v>
      </c>
      <c r="T726" s="40">
        <v>0</v>
      </c>
      <c r="U726" s="40" t="s">
        <v>4351</v>
      </c>
      <c r="V726" s="42" t="s">
        <v>4351</v>
      </c>
      <c r="W726" s="40">
        <v>44</v>
      </c>
      <c r="X726" s="40" t="s">
        <v>4351</v>
      </c>
      <c r="Y726" s="3"/>
    </row>
    <row r="727" spans="1:25">
      <c r="A727" s="3" t="s">
        <v>1226</v>
      </c>
      <c r="B727" s="3" t="s">
        <v>1205</v>
      </c>
      <c r="C727" s="3" t="s">
        <v>32</v>
      </c>
      <c r="D727" s="45">
        <v>238</v>
      </c>
      <c r="E727" s="40" t="s">
        <v>4351</v>
      </c>
      <c r="F727" s="40">
        <v>26</v>
      </c>
      <c r="G727" s="40">
        <v>33</v>
      </c>
      <c r="H727" s="40">
        <v>47</v>
      </c>
      <c r="I727" s="40">
        <v>38</v>
      </c>
      <c r="J727" s="40">
        <v>72</v>
      </c>
      <c r="K727" s="40" t="s">
        <v>4351</v>
      </c>
      <c r="L727" s="42">
        <v>117</v>
      </c>
      <c r="M727" s="45">
        <v>121</v>
      </c>
      <c r="N727" s="42" t="s">
        <v>4351</v>
      </c>
      <c r="O727" s="40" t="s">
        <v>4351</v>
      </c>
      <c r="P727" s="40">
        <v>0</v>
      </c>
      <c r="Q727" s="40" t="s">
        <v>4351</v>
      </c>
      <c r="R727" s="40">
        <v>201</v>
      </c>
      <c r="S727" s="40">
        <v>0</v>
      </c>
      <c r="T727" s="40" t="s">
        <v>4351</v>
      </c>
      <c r="U727" s="40">
        <v>32</v>
      </c>
      <c r="V727" s="42" t="s">
        <v>4351</v>
      </c>
      <c r="W727" s="40">
        <v>209</v>
      </c>
      <c r="X727" s="40" t="s">
        <v>4351</v>
      </c>
      <c r="Y727" s="3"/>
    </row>
    <row r="728" spans="1:25">
      <c r="A728" s="3" t="s">
        <v>1227</v>
      </c>
      <c r="B728" s="3" t="s">
        <v>1205</v>
      </c>
      <c r="C728" s="3" t="s">
        <v>1228</v>
      </c>
      <c r="D728" s="45">
        <v>383</v>
      </c>
      <c r="E728" s="40" t="s">
        <v>4351</v>
      </c>
      <c r="F728" s="40">
        <v>41</v>
      </c>
      <c r="G728" s="40">
        <v>69</v>
      </c>
      <c r="H728" s="40">
        <v>54</v>
      </c>
      <c r="I728" s="40">
        <v>66</v>
      </c>
      <c r="J728" s="40">
        <v>116</v>
      </c>
      <c r="K728" s="40" t="s">
        <v>4351</v>
      </c>
      <c r="L728" s="42">
        <v>192</v>
      </c>
      <c r="M728" s="45">
        <v>191</v>
      </c>
      <c r="N728" s="42">
        <v>0</v>
      </c>
      <c r="O728" s="40">
        <v>0</v>
      </c>
      <c r="P728" s="40">
        <v>0</v>
      </c>
      <c r="Q728" s="40" t="s">
        <v>4351</v>
      </c>
      <c r="R728" s="40">
        <v>255</v>
      </c>
      <c r="S728" s="40">
        <v>0</v>
      </c>
      <c r="T728" s="40" t="s">
        <v>4351</v>
      </c>
      <c r="U728" s="40">
        <v>120</v>
      </c>
      <c r="V728" s="42" t="s">
        <v>4351</v>
      </c>
      <c r="W728" s="40">
        <v>278</v>
      </c>
      <c r="X728" s="40" t="s">
        <v>4351</v>
      </c>
      <c r="Y728" s="3"/>
    </row>
    <row r="729" spans="1:25">
      <c r="A729" s="3" t="s">
        <v>1229</v>
      </c>
      <c r="B729" s="3" t="s">
        <v>1205</v>
      </c>
      <c r="C729" s="3" t="s">
        <v>1230</v>
      </c>
      <c r="D729" s="45">
        <v>326</v>
      </c>
      <c r="E729" s="40">
        <v>26</v>
      </c>
      <c r="F729" s="40">
        <v>41</v>
      </c>
      <c r="G729" s="40">
        <v>52</v>
      </c>
      <c r="H729" s="40">
        <v>62</v>
      </c>
      <c r="I729" s="40">
        <v>53</v>
      </c>
      <c r="J729" s="40">
        <v>92</v>
      </c>
      <c r="K729" s="40">
        <v>0</v>
      </c>
      <c r="L729" s="42">
        <v>150</v>
      </c>
      <c r="M729" s="45">
        <v>176</v>
      </c>
      <c r="N729" s="42" t="s">
        <v>4351</v>
      </c>
      <c r="O729" s="40">
        <v>0</v>
      </c>
      <c r="P729" s="40">
        <v>0</v>
      </c>
      <c r="Q729" s="40">
        <v>0</v>
      </c>
      <c r="R729" s="40">
        <v>273</v>
      </c>
      <c r="S729" s="40">
        <v>0</v>
      </c>
      <c r="T729" s="40" t="s">
        <v>4351</v>
      </c>
      <c r="U729" s="40">
        <v>50</v>
      </c>
      <c r="V729" s="42" t="s">
        <v>4351</v>
      </c>
      <c r="W729" s="40">
        <v>284</v>
      </c>
      <c r="X729" s="40" t="s">
        <v>4351</v>
      </c>
      <c r="Y729" s="3"/>
    </row>
    <row r="730" spans="1:25">
      <c r="A730" s="3" t="s">
        <v>1231</v>
      </c>
      <c r="B730" s="3" t="s">
        <v>1205</v>
      </c>
      <c r="C730" s="3" t="s">
        <v>1232</v>
      </c>
      <c r="D730" s="45">
        <v>69</v>
      </c>
      <c r="E730" s="40">
        <v>12</v>
      </c>
      <c r="F730" s="40" t="s">
        <v>4351</v>
      </c>
      <c r="G730" s="40" t="s">
        <v>4351</v>
      </c>
      <c r="H730" s="40" t="s">
        <v>4351</v>
      </c>
      <c r="I730" s="40">
        <v>14</v>
      </c>
      <c r="J730" s="40">
        <v>25</v>
      </c>
      <c r="K730" s="40">
        <v>0</v>
      </c>
      <c r="L730" s="42">
        <v>35</v>
      </c>
      <c r="M730" s="45">
        <v>34</v>
      </c>
      <c r="N730" s="42">
        <v>0</v>
      </c>
      <c r="O730" s="40">
        <v>0</v>
      </c>
      <c r="P730" s="40">
        <v>0</v>
      </c>
      <c r="Q730" s="40">
        <v>0</v>
      </c>
      <c r="R730" s="40">
        <v>53</v>
      </c>
      <c r="S730" s="40">
        <v>0</v>
      </c>
      <c r="T730" s="40">
        <v>0</v>
      </c>
      <c r="U730" s="40">
        <v>16</v>
      </c>
      <c r="V730" s="42">
        <v>0</v>
      </c>
      <c r="W730" s="40">
        <v>57</v>
      </c>
      <c r="X730" s="40">
        <v>12</v>
      </c>
      <c r="Y730" s="3"/>
    </row>
    <row r="731" spans="1:25">
      <c r="A731" s="3" t="s">
        <v>1233</v>
      </c>
      <c r="B731" s="3" t="s">
        <v>1205</v>
      </c>
      <c r="C731" s="3" t="s">
        <v>1234</v>
      </c>
      <c r="D731" s="45">
        <v>850</v>
      </c>
      <c r="E731" s="40">
        <v>84</v>
      </c>
      <c r="F731" s="40" t="s">
        <v>4351</v>
      </c>
      <c r="G731" s="40">
        <v>143</v>
      </c>
      <c r="H731" s="40">
        <v>128</v>
      </c>
      <c r="I731" s="40">
        <v>145</v>
      </c>
      <c r="J731" s="40">
        <v>297</v>
      </c>
      <c r="K731" s="40" t="s">
        <v>4351</v>
      </c>
      <c r="L731" s="42">
        <v>376</v>
      </c>
      <c r="M731" s="45">
        <v>474</v>
      </c>
      <c r="N731" s="42">
        <v>19</v>
      </c>
      <c r="O731" s="40">
        <v>20</v>
      </c>
      <c r="P731" s="40" t="s">
        <v>4351</v>
      </c>
      <c r="Q731" s="40">
        <v>12</v>
      </c>
      <c r="R731" s="40">
        <v>608</v>
      </c>
      <c r="S731" s="40" t="s">
        <v>4351</v>
      </c>
      <c r="T731" s="40">
        <v>33</v>
      </c>
      <c r="U731" s="40">
        <v>148</v>
      </c>
      <c r="V731" s="42">
        <v>38</v>
      </c>
      <c r="W731" s="40">
        <v>697</v>
      </c>
      <c r="X731" s="40">
        <v>115</v>
      </c>
    </row>
    <row r="732" spans="1:25">
      <c r="A732" s="3" t="s">
        <v>1235</v>
      </c>
      <c r="B732" s="3" t="s">
        <v>1205</v>
      </c>
      <c r="C732" s="3" t="s">
        <v>258</v>
      </c>
      <c r="D732" s="45">
        <v>853</v>
      </c>
      <c r="E732" s="40" t="s">
        <v>4351</v>
      </c>
      <c r="F732" s="40">
        <v>95</v>
      </c>
      <c r="G732" s="40">
        <v>141</v>
      </c>
      <c r="H732" s="40">
        <v>117</v>
      </c>
      <c r="I732" s="40">
        <v>134</v>
      </c>
      <c r="J732" s="40">
        <v>285</v>
      </c>
      <c r="K732" s="40" t="s">
        <v>4351</v>
      </c>
      <c r="L732" s="42">
        <v>381</v>
      </c>
      <c r="M732" s="45">
        <v>472</v>
      </c>
      <c r="N732" s="42" t="s">
        <v>4351</v>
      </c>
      <c r="O732" s="40">
        <v>19</v>
      </c>
      <c r="P732" s="40">
        <v>0</v>
      </c>
      <c r="Q732" s="40">
        <v>12</v>
      </c>
      <c r="R732" s="40">
        <v>678</v>
      </c>
      <c r="S732" s="40" t="s">
        <v>4351</v>
      </c>
      <c r="T732" s="40">
        <v>13</v>
      </c>
      <c r="U732" s="40">
        <v>120</v>
      </c>
      <c r="V732" s="42">
        <v>20</v>
      </c>
      <c r="W732" s="40">
        <v>727</v>
      </c>
      <c r="X732" s="40">
        <v>106</v>
      </c>
    </row>
    <row r="733" spans="1:25">
      <c r="A733" s="3" t="s">
        <v>1236</v>
      </c>
      <c r="B733" s="3" t="s">
        <v>1205</v>
      </c>
      <c r="C733" s="3" t="s">
        <v>561</v>
      </c>
      <c r="D733" s="45">
        <v>147</v>
      </c>
      <c r="E733" s="40" t="s">
        <v>4351</v>
      </c>
      <c r="F733" s="40" t="s">
        <v>4351</v>
      </c>
      <c r="G733" s="40">
        <v>15</v>
      </c>
      <c r="H733" s="40">
        <v>20</v>
      </c>
      <c r="I733" s="40">
        <v>22</v>
      </c>
      <c r="J733" s="40">
        <v>71</v>
      </c>
      <c r="K733" s="40" t="s">
        <v>4351</v>
      </c>
      <c r="L733" s="42">
        <v>69</v>
      </c>
      <c r="M733" s="45">
        <v>78</v>
      </c>
      <c r="N733" s="42" t="s">
        <v>4351</v>
      </c>
      <c r="O733" s="40">
        <v>0</v>
      </c>
      <c r="P733" s="40">
        <v>0</v>
      </c>
      <c r="Q733" s="40">
        <v>0</v>
      </c>
      <c r="R733" s="40">
        <v>114</v>
      </c>
      <c r="S733" s="40">
        <v>0</v>
      </c>
      <c r="T733" s="40" t="s">
        <v>4351</v>
      </c>
      <c r="U733" s="40">
        <v>32</v>
      </c>
      <c r="V733" s="42" t="s">
        <v>4351</v>
      </c>
      <c r="W733" s="40">
        <v>120</v>
      </c>
      <c r="X733" s="40" t="s">
        <v>4351</v>
      </c>
      <c r="Y733" s="3"/>
    </row>
    <row r="734" spans="1:25">
      <c r="A734" s="3" t="s">
        <v>1237</v>
      </c>
      <c r="B734" s="3" t="s">
        <v>1205</v>
      </c>
      <c r="C734" s="3" t="s">
        <v>1101</v>
      </c>
      <c r="D734" s="45">
        <v>635</v>
      </c>
      <c r="E734" s="40" t="s">
        <v>4351</v>
      </c>
      <c r="F734" s="40">
        <v>58</v>
      </c>
      <c r="G734" s="40">
        <v>95</v>
      </c>
      <c r="H734" s="40">
        <v>95</v>
      </c>
      <c r="I734" s="40">
        <v>125</v>
      </c>
      <c r="J734" s="40">
        <v>207</v>
      </c>
      <c r="K734" s="40" t="s">
        <v>4351</v>
      </c>
      <c r="L734" s="42">
        <v>282</v>
      </c>
      <c r="M734" s="45">
        <v>353</v>
      </c>
      <c r="N734" s="42" t="s">
        <v>4351</v>
      </c>
      <c r="O734" s="40" t="s">
        <v>4351</v>
      </c>
      <c r="P734" s="40">
        <v>0</v>
      </c>
      <c r="Q734" s="40" t="s">
        <v>4351</v>
      </c>
      <c r="R734" s="40">
        <v>512</v>
      </c>
      <c r="S734" s="40">
        <v>0</v>
      </c>
      <c r="T734" s="40" t="s">
        <v>4351</v>
      </c>
      <c r="U734" s="40">
        <v>101</v>
      </c>
      <c r="V734" s="42">
        <v>18</v>
      </c>
      <c r="W734" s="40">
        <v>524</v>
      </c>
      <c r="X734" s="40">
        <v>93</v>
      </c>
    </row>
    <row r="735" spans="1:25">
      <c r="A735" s="3" t="s">
        <v>1238</v>
      </c>
      <c r="B735" s="3" t="s">
        <v>1205</v>
      </c>
      <c r="C735" s="3" t="s">
        <v>1239</v>
      </c>
      <c r="D735" s="45">
        <v>165</v>
      </c>
      <c r="E735" s="40">
        <v>21</v>
      </c>
      <c r="F735" s="40" t="s">
        <v>4351</v>
      </c>
      <c r="G735" s="40">
        <v>29</v>
      </c>
      <c r="H735" s="40">
        <v>20</v>
      </c>
      <c r="I735" s="40">
        <v>33</v>
      </c>
      <c r="J735" s="40">
        <v>49</v>
      </c>
      <c r="K735" s="40" t="s">
        <v>4351</v>
      </c>
      <c r="L735" s="42">
        <v>84</v>
      </c>
      <c r="M735" s="45">
        <v>81</v>
      </c>
      <c r="N735" s="42" t="s">
        <v>4351</v>
      </c>
      <c r="O735" s="40" t="s">
        <v>4351</v>
      </c>
      <c r="P735" s="40">
        <v>0</v>
      </c>
      <c r="Q735" s="40" t="s">
        <v>4351</v>
      </c>
      <c r="R735" s="40">
        <v>123</v>
      </c>
      <c r="S735" s="40">
        <v>0</v>
      </c>
      <c r="T735" s="40">
        <v>0</v>
      </c>
      <c r="U735" s="40">
        <v>35</v>
      </c>
      <c r="V735" s="42" t="s">
        <v>4351</v>
      </c>
      <c r="W735" s="40">
        <v>135</v>
      </c>
      <c r="X735" s="40" t="s">
        <v>4351</v>
      </c>
      <c r="Y735" s="3"/>
    </row>
    <row r="736" spans="1:25">
      <c r="A736" s="3" t="s">
        <v>1240</v>
      </c>
      <c r="B736" s="3" t="s">
        <v>1205</v>
      </c>
      <c r="C736" s="3" t="s">
        <v>570</v>
      </c>
      <c r="D736" s="45">
        <v>4465</v>
      </c>
      <c r="E736" s="40">
        <v>465</v>
      </c>
      <c r="F736" s="40">
        <v>421</v>
      </c>
      <c r="G736" s="40">
        <v>1163</v>
      </c>
      <c r="H736" s="40">
        <v>815</v>
      </c>
      <c r="I736" s="40">
        <v>616</v>
      </c>
      <c r="J736" s="40">
        <v>960</v>
      </c>
      <c r="K736" s="40">
        <v>25</v>
      </c>
      <c r="L736" s="42">
        <v>2215</v>
      </c>
      <c r="M736" s="45">
        <v>2250</v>
      </c>
      <c r="N736" s="42">
        <v>44</v>
      </c>
      <c r="O736" s="40">
        <v>214</v>
      </c>
      <c r="P736" s="40">
        <v>0</v>
      </c>
      <c r="Q736" s="40">
        <v>116</v>
      </c>
      <c r="R736" s="40">
        <v>3278</v>
      </c>
      <c r="S736" s="40">
        <v>43</v>
      </c>
      <c r="T736" s="40">
        <v>208</v>
      </c>
      <c r="U736" s="40">
        <v>562</v>
      </c>
      <c r="V736" s="42">
        <v>207</v>
      </c>
      <c r="W736" s="40">
        <v>3837</v>
      </c>
      <c r="X736" s="40">
        <v>421</v>
      </c>
    </row>
    <row r="737" spans="1:25">
      <c r="A737" s="3" t="s">
        <v>1241</v>
      </c>
      <c r="B737" s="3" t="s">
        <v>1205</v>
      </c>
      <c r="C737" s="3" t="s">
        <v>804</v>
      </c>
      <c r="D737" s="45">
        <v>132</v>
      </c>
      <c r="E737" s="40">
        <v>17</v>
      </c>
      <c r="F737" s="40">
        <v>12</v>
      </c>
      <c r="G737" s="40">
        <v>22</v>
      </c>
      <c r="H737" s="40">
        <v>13</v>
      </c>
      <c r="I737" s="40">
        <v>20</v>
      </c>
      <c r="J737" s="40">
        <v>48</v>
      </c>
      <c r="K737" s="40">
        <v>0</v>
      </c>
      <c r="L737" s="42">
        <v>66</v>
      </c>
      <c r="M737" s="45">
        <v>66</v>
      </c>
      <c r="N737" s="42" t="s">
        <v>4351</v>
      </c>
      <c r="O737" s="40">
        <v>0</v>
      </c>
      <c r="P737" s="40">
        <v>0</v>
      </c>
      <c r="Q737" s="40" t="s">
        <v>4351</v>
      </c>
      <c r="R737" s="40">
        <v>81</v>
      </c>
      <c r="S737" s="40" t="s">
        <v>4351</v>
      </c>
      <c r="T737" s="40" t="s">
        <v>4351</v>
      </c>
      <c r="U737" s="40">
        <v>45</v>
      </c>
      <c r="V737" s="42" t="s">
        <v>4351</v>
      </c>
      <c r="W737" s="40">
        <v>87</v>
      </c>
      <c r="X737" s="40" t="s">
        <v>4351</v>
      </c>
      <c r="Y737" s="3"/>
    </row>
    <row r="738" spans="1:25">
      <c r="A738" s="3" t="s">
        <v>1242</v>
      </c>
      <c r="B738" s="3" t="s">
        <v>1205</v>
      </c>
      <c r="C738" s="3" t="s">
        <v>1243</v>
      </c>
      <c r="D738" s="45">
        <v>119</v>
      </c>
      <c r="E738" s="40" t="s">
        <v>4351</v>
      </c>
      <c r="F738" s="40" t="s">
        <v>4351</v>
      </c>
      <c r="G738" s="40">
        <v>15</v>
      </c>
      <c r="H738" s="40">
        <v>12</v>
      </c>
      <c r="I738" s="40">
        <v>31</v>
      </c>
      <c r="J738" s="40">
        <v>44</v>
      </c>
      <c r="K738" s="40" t="s">
        <v>4351</v>
      </c>
      <c r="L738" s="42">
        <v>58</v>
      </c>
      <c r="M738" s="45">
        <v>61</v>
      </c>
      <c r="N738" s="42" t="s">
        <v>4351</v>
      </c>
      <c r="O738" s="40" t="s">
        <v>4351</v>
      </c>
      <c r="P738" s="40">
        <v>0</v>
      </c>
      <c r="Q738" s="40">
        <v>0</v>
      </c>
      <c r="R738" s="40">
        <v>102</v>
      </c>
      <c r="S738" s="40">
        <v>0</v>
      </c>
      <c r="T738" s="40" t="s">
        <v>4351</v>
      </c>
      <c r="U738" s="40">
        <v>11</v>
      </c>
      <c r="V738" s="42" t="s">
        <v>4351</v>
      </c>
      <c r="W738" s="40">
        <v>103</v>
      </c>
      <c r="X738" s="40" t="s">
        <v>4351</v>
      </c>
      <c r="Y738" s="3"/>
    </row>
    <row r="739" spans="1:25">
      <c r="A739" s="3" t="s">
        <v>1244</v>
      </c>
      <c r="B739" s="3" t="s">
        <v>1205</v>
      </c>
      <c r="C739" s="3" t="s">
        <v>1245</v>
      </c>
      <c r="D739" s="45">
        <v>902</v>
      </c>
      <c r="E739" s="40" t="s">
        <v>4351</v>
      </c>
      <c r="F739" s="40">
        <v>104</v>
      </c>
      <c r="G739" s="40">
        <v>187</v>
      </c>
      <c r="H739" s="40">
        <v>163</v>
      </c>
      <c r="I739" s="40">
        <v>133</v>
      </c>
      <c r="J739" s="40">
        <v>215</v>
      </c>
      <c r="K739" s="40" t="s">
        <v>4351</v>
      </c>
      <c r="L739" s="42">
        <v>414</v>
      </c>
      <c r="M739" s="45">
        <v>488</v>
      </c>
      <c r="N739" s="42" t="s">
        <v>4351</v>
      </c>
      <c r="O739" s="40">
        <v>19</v>
      </c>
      <c r="P739" s="40">
        <v>0</v>
      </c>
      <c r="Q739" s="40" t="s">
        <v>4351</v>
      </c>
      <c r="R739" s="40">
        <v>718</v>
      </c>
      <c r="S739" s="40">
        <v>16</v>
      </c>
      <c r="T739" s="40">
        <v>18</v>
      </c>
      <c r="U739" s="40">
        <v>126</v>
      </c>
      <c r="V739" s="42">
        <v>42</v>
      </c>
      <c r="W739" s="40">
        <v>755</v>
      </c>
      <c r="X739" s="40">
        <v>105</v>
      </c>
    </row>
    <row r="740" spans="1:25">
      <c r="A740" s="3" t="s">
        <v>1246</v>
      </c>
      <c r="B740" s="3" t="s">
        <v>1205</v>
      </c>
      <c r="C740" s="3" t="s">
        <v>1247</v>
      </c>
      <c r="D740" s="45">
        <v>227</v>
      </c>
      <c r="E740" s="40" t="s">
        <v>4351</v>
      </c>
      <c r="F740" s="40">
        <v>26</v>
      </c>
      <c r="G740" s="40">
        <v>34</v>
      </c>
      <c r="H740" s="40">
        <v>26</v>
      </c>
      <c r="I740" s="40">
        <v>27</v>
      </c>
      <c r="J740" s="40">
        <v>94</v>
      </c>
      <c r="K740" s="40" t="s">
        <v>4351</v>
      </c>
      <c r="L740" s="42">
        <v>97</v>
      </c>
      <c r="M740" s="45">
        <v>130</v>
      </c>
      <c r="N740" s="42" t="s">
        <v>4351</v>
      </c>
      <c r="O740" s="40" t="s">
        <v>4351</v>
      </c>
      <c r="P740" s="40">
        <v>0</v>
      </c>
      <c r="Q740" s="40">
        <v>0</v>
      </c>
      <c r="R740" s="40">
        <v>180</v>
      </c>
      <c r="S740" s="40" t="s">
        <v>4351</v>
      </c>
      <c r="T740" s="40" t="s">
        <v>4351</v>
      </c>
      <c r="U740" s="40">
        <v>36</v>
      </c>
      <c r="V740" s="42" t="s">
        <v>4351</v>
      </c>
      <c r="W740" s="40">
        <v>187</v>
      </c>
      <c r="X740" s="40" t="s">
        <v>4351</v>
      </c>
      <c r="Y740" s="3"/>
    </row>
    <row r="741" spans="1:25">
      <c r="A741" s="3" t="s">
        <v>1248</v>
      </c>
      <c r="B741" s="3" t="s">
        <v>1205</v>
      </c>
      <c r="C741" s="3" t="s">
        <v>1249</v>
      </c>
      <c r="D741" s="45">
        <v>1005</v>
      </c>
      <c r="E741" s="40" t="s">
        <v>4351</v>
      </c>
      <c r="F741" s="40">
        <v>127</v>
      </c>
      <c r="G741" s="40">
        <v>134</v>
      </c>
      <c r="H741" s="40">
        <v>165</v>
      </c>
      <c r="I741" s="40">
        <v>216</v>
      </c>
      <c r="J741" s="40">
        <v>253</v>
      </c>
      <c r="K741" s="40" t="s">
        <v>4351</v>
      </c>
      <c r="L741" s="42">
        <v>469</v>
      </c>
      <c r="M741" s="45">
        <v>536</v>
      </c>
      <c r="N741" s="42" t="s">
        <v>4351</v>
      </c>
      <c r="O741" s="40">
        <v>41</v>
      </c>
      <c r="P741" s="40" t="s">
        <v>4351</v>
      </c>
      <c r="Q741" s="40" t="s">
        <v>4351</v>
      </c>
      <c r="R741" s="40">
        <v>597</v>
      </c>
      <c r="S741" s="40">
        <v>30</v>
      </c>
      <c r="T741" s="40" t="s">
        <v>4351</v>
      </c>
      <c r="U741" s="40">
        <v>313</v>
      </c>
      <c r="V741" s="42">
        <v>385</v>
      </c>
      <c r="W741" s="40">
        <v>444</v>
      </c>
      <c r="X741" s="40">
        <v>176</v>
      </c>
    </row>
    <row r="742" spans="1:25">
      <c r="A742" s="3" t="s">
        <v>1250</v>
      </c>
      <c r="B742" s="3" t="s">
        <v>1205</v>
      </c>
      <c r="C742" s="3" t="s">
        <v>808</v>
      </c>
      <c r="D742" s="45">
        <v>728</v>
      </c>
      <c r="E742" s="40">
        <v>83</v>
      </c>
      <c r="F742" s="40" t="s">
        <v>4351</v>
      </c>
      <c r="G742" s="40">
        <v>97</v>
      </c>
      <c r="H742" s="40">
        <v>121</v>
      </c>
      <c r="I742" s="40">
        <v>136</v>
      </c>
      <c r="J742" s="40">
        <v>212</v>
      </c>
      <c r="K742" s="40" t="s">
        <v>4351</v>
      </c>
      <c r="L742" s="42">
        <v>317</v>
      </c>
      <c r="M742" s="45">
        <v>411</v>
      </c>
      <c r="N742" s="42" t="s">
        <v>4351</v>
      </c>
      <c r="O742" s="40">
        <v>31</v>
      </c>
      <c r="P742" s="40" t="s">
        <v>4351</v>
      </c>
      <c r="Q742" s="40" t="s">
        <v>4351</v>
      </c>
      <c r="R742" s="40">
        <v>469</v>
      </c>
      <c r="S742" s="40">
        <v>19</v>
      </c>
      <c r="T742" s="40">
        <v>13</v>
      </c>
      <c r="U742" s="40">
        <v>189</v>
      </c>
      <c r="V742" s="42">
        <v>229</v>
      </c>
      <c r="W742" s="40">
        <v>409</v>
      </c>
      <c r="X742" s="40">
        <v>90</v>
      </c>
    </row>
    <row r="743" spans="1:25">
      <c r="A743" s="3" t="s">
        <v>1251</v>
      </c>
      <c r="B743" s="3" t="s">
        <v>1205</v>
      </c>
      <c r="C743" s="3" t="s">
        <v>64</v>
      </c>
      <c r="D743" s="45">
        <v>974</v>
      </c>
      <c r="E743" s="40">
        <v>127</v>
      </c>
      <c r="F743" s="40" t="s">
        <v>4351</v>
      </c>
      <c r="G743" s="40">
        <v>127</v>
      </c>
      <c r="H743" s="40">
        <v>182</v>
      </c>
      <c r="I743" s="40">
        <v>157</v>
      </c>
      <c r="J743" s="40">
        <v>283</v>
      </c>
      <c r="K743" s="40" t="s">
        <v>4351</v>
      </c>
      <c r="L743" s="42">
        <v>436</v>
      </c>
      <c r="M743" s="45">
        <v>538</v>
      </c>
      <c r="N743" s="42" t="s">
        <v>4351</v>
      </c>
      <c r="O743" s="40" t="s">
        <v>4351</v>
      </c>
      <c r="P743" s="40" t="s">
        <v>4351</v>
      </c>
      <c r="Q743" s="40" t="s">
        <v>4351</v>
      </c>
      <c r="R743" s="40">
        <v>662</v>
      </c>
      <c r="S743" s="40" t="s">
        <v>4351</v>
      </c>
      <c r="T743" s="40">
        <v>13</v>
      </c>
      <c r="U743" s="40">
        <v>280</v>
      </c>
      <c r="V743" s="42">
        <v>26</v>
      </c>
      <c r="W743" s="40">
        <v>715</v>
      </c>
      <c r="X743" s="40">
        <v>233</v>
      </c>
    </row>
    <row r="744" spans="1:25">
      <c r="A744" s="3" t="s">
        <v>1252</v>
      </c>
      <c r="B744" s="3" t="s">
        <v>1205</v>
      </c>
      <c r="C744" s="3" t="s">
        <v>1253</v>
      </c>
      <c r="D744" s="45">
        <v>443</v>
      </c>
      <c r="E744" s="40" t="s">
        <v>4351</v>
      </c>
      <c r="F744" s="40">
        <v>42</v>
      </c>
      <c r="G744" s="40">
        <v>91</v>
      </c>
      <c r="H744" s="40">
        <v>64</v>
      </c>
      <c r="I744" s="40">
        <v>90</v>
      </c>
      <c r="J744" s="40">
        <v>130</v>
      </c>
      <c r="K744" s="40" t="s">
        <v>4351</v>
      </c>
      <c r="L744" s="42">
        <v>177</v>
      </c>
      <c r="M744" s="45">
        <v>266</v>
      </c>
      <c r="N744" s="42" t="s">
        <v>4351</v>
      </c>
      <c r="O744" s="40">
        <v>48</v>
      </c>
      <c r="P744" s="40" t="s">
        <v>4351</v>
      </c>
      <c r="Q744" s="40">
        <v>43</v>
      </c>
      <c r="R744" s="40">
        <v>241</v>
      </c>
      <c r="S744" s="40">
        <v>11</v>
      </c>
      <c r="T744" s="40">
        <v>14</v>
      </c>
      <c r="U744" s="40">
        <v>73</v>
      </c>
      <c r="V744" s="42">
        <v>28</v>
      </c>
      <c r="W744" s="40">
        <v>356</v>
      </c>
      <c r="X744" s="40">
        <v>59</v>
      </c>
    </row>
    <row r="745" spans="1:25">
      <c r="A745" s="3" t="s">
        <v>1254</v>
      </c>
      <c r="B745" s="3" t="s">
        <v>1205</v>
      </c>
      <c r="C745" s="3" t="s">
        <v>1255</v>
      </c>
      <c r="D745" s="45">
        <v>170</v>
      </c>
      <c r="E745" s="40">
        <v>20</v>
      </c>
      <c r="F745" s="40">
        <v>15</v>
      </c>
      <c r="G745" s="40">
        <v>20</v>
      </c>
      <c r="H745" s="40">
        <v>28</v>
      </c>
      <c r="I745" s="40">
        <v>22</v>
      </c>
      <c r="J745" s="40">
        <v>65</v>
      </c>
      <c r="K745" s="40">
        <v>0</v>
      </c>
      <c r="L745" s="42">
        <v>86</v>
      </c>
      <c r="M745" s="45">
        <v>84</v>
      </c>
      <c r="N745" s="42">
        <v>0</v>
      </c>
      <c r="O745" s="40" t="s">
        <v>4351</v>
      </c>
      <c r="P745" s="40">
        <v>0</v>
      </c>
      <c r="Q745" s="40" t="s">
        <v>4351</v>
      </c>
      <c r="R745" s="40">
        <v>127</v>
      </c>
      <c r="S745" s="40" t="s">
        <v>4351</v>
      </c>
      <c r="T745" s="40" t="s">
        <v>4351</v>
      </c>
      <c r="U745" s="40">
        <v>37</v>
      </c>
      <c r="V745" s="42" t="s">
        <v>4351</v>
      </c>
      <c r="W745" s="40">
        <v>137</v>
      </c>
      <c r="X745" s="40" t="s">
        <v>4351</v>
      </c>
      <c r="Y745" s="3"/>
    </row>
    <row r="746" spans="1:25">
      <c r="A746" s="3" t="s">
        <v>1256</v>
      </c>
      <c r="B746" s="3" t="s">
        <v>1205</v>
      </c>
      <c r="C746" s="3" t="s">
        <v>206</v>
      </c>
      <c r="D746" s="45">
        <v>94</v>
      </c>
      <c r="E746" s="40" t="s">
        <v>4351</v>
      </c>
      <c r="F746" s="40" t="s">
        <v>4351</v>
      </c>
      <c r="G746" s="40">
        <v>12</v>
      </c>
      <c r="H746" s="40">
        <v>15</v>
      </c>
      <c r="I746" s="40">
        <v>14</v>
      </c>
      <c r="J746" s="40">
        <v>39</v>
      </c>
      <c r="K746" s="40">
        <v>0</v>
      </c>
      <c r="L746" s="42">
        <v>49</v>
      </c>
      <c r="M746" s="45">
        <v>45</v>
      </c>
      <c r="N746" s="42">
        <v>0</v>
      </c>
      <c r="O746" s="40">
        <v>0</v>
      </c>
      <c r="P746" s="40">
        <v>0</v>
      </c>
      <c r="Q746" s="40" t="s">
        <v>4351</v>
      </c>
      <c r="R746" s="40">
        <v>72</v>
      </c>
      <c r="S746" s="40">
        <v>0</v>
      </c>
      <c r="T746" s="40" t="s">
        <v>4351</v>
      </c>
      <c r="U746" s="40">
        <v>11</v>
      </c>
      <c r="V746" s="42" t="s">
        <v>4351</v>
      </c>
      <c r="W746" s="40">
        <v>81</v>
      </c>
      <c r="X746" s="40" t="s">
        <v>4351</v>
      </c>
      <c r="Y746" s="3"/>
    </row>
    <row r="747" spans="1:25">
      <c r="A747" s="3" t="s">
        <v>1257</v>
      </c>
      <c r="B747" s="3" t="s">
        <v>1205</v>
      </c>
      <c r="C747" s="3" t="s">
        <v>276</v>
      </c>
      <c r="D747" s="45">
        <v>181</v>
      </c>
      <c r="E747" s="40" t="s">
        <v>4351</v>
      </c>
      <c r="F747" s="40">
        <v>20</v>
      </c>
      <c r="G747" s="40">
        <v>26</v>
      </c>
      <c r="H747" s="40">
        <v>29</v>
      </c>
      <c r="I747" s="40">
        <v>35</v>
      </c>
      <c r="J747" s="40">
        <v>47</v>
      </c>
      <c r="K747" s="40" t="s">
        <v>4351</v>
      </c>
      <c r="L747" s="42">
        <v>79</v>
      </c>
      <c r="M747" s="45">
        <v>102</v>
      </c>
      <c r="N747" s="42" t="s">
        <v>4351</v>
      </c>
      <c r="O747" s="40" t="s">
        <v>4351</v>
      </c>
      <c r="P747" s="40">
        <v>0</v>
      </c>
      <c r="Q747" s="40">
        <v>0</v>
      </c>
      <c r="R747" s="40">
        <v>94</v>
      </c>
      <c r="S747" s="40">
        <v>17</v>
      </c>
      <c r="T747" s="40" t="s">
        <v>4351</v>
      </c>
      <c r="U747" s="40">
        <v>59</v>
      </c>
      <c r="V747" s="42">
        <v>84</v>
      </c>
      <c r="W747" s="40">
        <v>71</v>
      </c>
      <c r="X747" s="40">
        <v>26</v>
      </c>
    </row>
    <row r="748" spans="1:25">
      <c r="A748" s="3" t="s">
        <v>1258</v>
      </c>
      <c r="B748" s="3" t="s">
        <v>1205</v>
      </c>
      <c r="C748" s="3" t="s">
        <v>1259</v>
      </c>
      <c r="D748" s="45">
        <v>213</v>
      </c>
      <c r="E748" s="40">
        <v>45</v>
      </c>
      <c r="F748" s="40">
        <v>25</v>
      </c>
      <c r="G748" s="40">
        <v>23</v>
      </c>
      <c r="H748" s="40">
        <v>34</v>
      </c>
      <c r="I748" s="40">
        <v>38</v>
      </c>
      <c r="J748" s="40">
        <v>48</v>
      </c>
      <c r="K748" s="40">
        <v>0</v>
      </c>
      <c r="L748" s="42">
        <v>94</v>
      </c>
      <c r="M748" s="45">
        <v>119</v>
      </c>
      <c r="N748" s="42">
        <v>0</v>
      </c>
      <c r="O748" s="40" t="s">
        <v>4351</v>
      </c>
      <c r="P748" s="40" t="s">
        <v>4351</v>
      </c>
      <c r="Q748" s="40">
        <v>0</v>
      </c>
      <c r="R748" s="40">
        <v>125</v>
      </c>
      <c r="S748" s="40" t="s">
        <v>4351</v>
      </c>
      <c r="T748" s="40" t="s">
        <v>4351</v>
      </c>
      <c r="U748" s="40">
        <v>83</v>
      </c>
      <c r="V748" s="42">
        <v>38</v>
      </c>
      <c r="W748" s="40">
        <v>124</v>
      </c>
      <c r="X748" s="40">
        <v>51</v>
      </c>
    </row>
    <row r="749" spans="1:25">
      <c r="A749" s="3" t="s">
        <v>1260</v>
      </c>
      <c r="B749" s="3" t="s">
        <v>1205</v>
      </c>
      <c r="C749" s="3" t="s">
        <v>1261</v>
      </c>
      <c r="D749" s="45">
        <v>70</v>
      </c>
      <c r="E749" s="40">
        <v>22</v>
      </c>
      <c r="F749" s="40" t="s">
        <v>4351</v>
      </c>
      <c r="G749" s="40" t="s">
        <v>4351</v>
      </c>
      <c r="H749" s="40">
        <v>15</v>
      </c>
      <c r="I749" s="40" t="s">
        <v>4351</v>
      </c>
      <c r="J749" s="40">
        <v>16</v>
      </c>
      <c r="K749" s="40">
        <v>0</v>
      </c>
      <c r="L749" s="42">
        <v>33</v>
      </c>
      <c r="M749" s="45">
        <v>37</v>
      </c>
      <c r="N749" s="42" t="s">
        <v>4351</v>
      </c>
      <c r="O749" s="40">
        <v>0</v>
      </c>
      <c r="P749" s="40">
        <v>0</v>
      </c>
      <c r="Q749" s="40">
        <v>0</v>
      </c>
      <c r="R749" s="40">
        <v>55</v>
      </c>
      <c r="S749" s="40" t="s">
        <v>4351</v>
      </c>
      <c r="T749" s="40">
        <v>0</v>
      </c>
      <c r="U749" s="40">
        <v>14</v>
      </c>
      <c r="V749" s="42" t="s">
        <v>4351</v>
      </c>
      <c r="W749" s="40">
        <v>61</v>
      </c>
      <c r="X749" s="40" t="s">
        <v>4351</v>
      </c>
      <c r="Y749" s="3"/>
    </row>
    <row r="750" spans="1:25">
      <c r="A750" s="3" t="s">
        <v>1262</v>
      </c>
      <c r="B750" s="3" t="s">
        <v>1205</v>
      </c>
      <c r="C750" s="3" t="s">
        <v>1263</v>
      </c>
      <c r="D750" s="45">
        <v>231</v>
      </c>
      <c r="E750" s="40">
        <v>13</v>
      </c>
      <c r="F750" s="40">
        <v>13</v>
      </c>
      <c r="G750" s="40">
        <v>27</v>
      </c>
      <c r="H750" s="40">
        <v>32</v>
      </c>
      <c r="I750" s="40">
        <v>37</v>
      </c>
      <c r="J750" s="40">
        <v>109</v>
      </c>
      <c r="K750" s="40">
        <v>0</v>
      </c>
      <c r="L750" s="42">
        <v>114</v>
      </c>
      <c r="M750" s="45">
        <v>117</v>
      </c>
      <c r="N750" s="42" t="s">
        <v>4351</v>
      </c>
      <c r="O750" s="40" t="s">
        <v>4351</v>
      </c>
      <c r="P750" s="40">
        <v>0</v>
      </c>
      <c r="Q750" s="40">
        <v>0</v>
      </c>
      <c r="R750" s="40">
        <v>178</v>
      </c>
      <c r="S750" s="40" t="s">
        <v>4351</v>
      </c>
      <c r="T750" s="40" t="s">
        <v>4351</v>
      </c>
      <c r="U750" s="40">
        <v>44</v>
      </c>
      <c r="V750" s="42" t="s">
        <v>4351</v>
      </c>
      <c r="W750" s="40">
        <v>188</v>
      </c>
      <c r="X750" s="40" t="s">
        <v>4351</v>
      </c>
      <c r="Y750" s="3"/>
    </row>
    <row r="751" spans="1:25">
      <c r="A751" s="3" t="s">
        <v>1264</v>
      </c>
      <c r="B751" s="3" t="s">
        <v>1205</v>
      </c>
      <c r="C751" s="3" t="s">
        <v>408</v>
      </c>
      <c r="D751" s="45">
        <v>68</v>
      </c>
      <c r="E751" s="40" t="s">
        <v>4351</v>
      </c>
      <c r="F751" s="40">
        <v>11</v>
      </c>
      <c r="G751" s="40" t="s">
        <v>4351</v>
      </c>
      <c r="H751" s="40" t="s">
        <v>4351</v>
      </c>
      <c r="I751" s="40">
        <v>20</v>
      </c>
      <c r="J751" s="40">
        <v>19</v>
      </c>
      <c r="K751" s="40" t="s">
        <v>4351</v>
      </c>
      <c r="L751" s="42">
        <v>36</v>
      </c>
      <c r="M751" s="45">
        <v>32</v>
      </c>
      <c r="N751" s="42">
        <v>0</v>
      </c>
      <c r="O751" s="40">
        <v>0</v>
      </c>
      <c r="P751" s="40">
        <v>0</v>
      </c>
      <c r="Q751" s="40">
        <v>0</v>
      </c>
      <c r="R751" s="40">
        <v>53</v>
      </c>
      <c r="S751" s="40">
        <v>0</v>
      </c>
      <c r="T751" s="40">
        <v>0</v>
      </c>
      <c r="U751" s="40">
        <v>15</v>
      </c>
      <c r="V751" s="42" t="s">
        <v>4351</v>
      </c>
      <c r="W751" s="40">
        <v>55</v>
      </c>
      <c r="X751" s="40" t="s">
        <v>4351</v>
      </c>
      <c r="Y751" s="3"/>
    </row>
    <row r="752" spans="1:25">
      <c r="A752" s="3" t="s">
        <v>1265</v>
      </c>
      <c r="B752" s="3" t="s">
        <v>1205</v>
      </c>
      <c r="C752" s="3" t="s">
        <v>1266</v>
      </c>
      <c r="D752" s="45">
        <v>239</v>
      </c>
      <c r="E752" s="40">
        <v>25</v>
      </c>
      <c r="F752" s="40">
        <v>23</v>
      </c>
      <c r="G752" s="40">
        <v>31</v>
      </c>
      <c r="H752" s="40">
        <v>32</v>
      </c>
      <c r="I752" s="40">
        <v>48</v>
      </c>
      <c r="J752" s="40">
        <v>80</v>
      </c>
      <c r="K752" s="40">
        <v>0</v>
      </c>
      <c r="L752" s="42">
        <v>122</v>
      </c>
      <c r="M752" s="45">
        <v>117</v>
      </c>
      <c r="N752" s="42" t="s">
        <v>4351</v>
      </c>
      <c r="O752" s="40">
        <v>0</v>
      </c>
      <c r="P752" s="40">
        <v>0</v>
      </c>
      <c r="Q752" s="40">
        <v>0</v>
      </c>
      <c r="R752" s="40">
        <v>200</v>
      </c>
      <c r="S752" s="40" t="s">
        <v>4351</v>
      </c>
      <c r="T752" s="40" t="s">
        <v>4351</v>
      </c>
      <c r="U752" s="40">
        <v>36</v>
      </c>
      <c r="V752" s="42" t="s">
        <v>4351</v>
      </c>
      <c r="W752" s="40">
        <v>200</v>
      </c>
      <c r="X752" s="40" t="s">
        <v>4351</v>
      </c>
      <c r="Y752" s="3"/>
    </row>
    <row r="753" spans="1:25">
      <c r="A753" s="3" t="s">
        <v>1267</v>
      </c>
      <c r="B753" s="3" t="s">
        <v>1205</v>
      </c>
      <c r="C753" s="3" t="s">
        <v>1268</v>
      </c>
      <c r="D753" s="45">
        <v>962</v>
      </c>
      <c r="E753" s="40">
        <v>113</v>
      </c>
      <c r="F753" s="40" t="s">
        <v>4351</v>
      </c>
      <c r="G753" s="40">
        <v>156</v>
      </c>
      <c r="H753" s="40">
        <v>144</v>
      </c>
      <c r="I753" s="40">
        <v>145</v>
      </c>
      <c r="J753" s="40">
        <v>320</v>
      </c>
      <c r="K753" s="40" t="s">
        <v>4351</v>
      </c>
      <c r="L753" s="42">
        <v>434</v>
      </c>
      <c r="M753" s="45">
        <v>528</v>
      </c>
      <c r="N753" s="42">
        <v>11</v>
      </c>
      <c r="O753" s="40">
        <v>22</v>
      </c>
      <c r="P753" s="40" t="s">
        <v>4351</v>
      </c>
      <c r="Q753" s="40" t="s">
        <v>4351</v>
      </c>
      <c r="R753" s="40">
        <v>731</v>
      </c>
      <c r="S753" s="40">
        <v>12</v>
      </c>
      <c r="T753" s="40">
        <v>27</v>
      </c>
      <c r="U753" s="40">
        <v>148</v>
      </c>
      <c r="V753" s="42">
        <v>78</v>
      </c>
      <c r="W753" s="40">
        <v>768</v>
      </c>
      <c r="X753" s="40">
        <v>116</v>
      </c>
    </row>
    <row r="754" spans="1:25">
      <c r="A754" s="3" t="s">
        <v>1269</v>
      </c>
      <c r="B754" s="3" t="s">
        <v>1205</v>
      </c>
      <c r="C754" s="3" t="s">
        <v>1270</v>
      </c>
      <c r="D754" s="45">
        <v>118</v>
      </c>
      <c r="E754" s="40" t="s">
        <v>4351</v>
      </c>
      <c r="F754" s="40">
        <v>15</v>
      </c>
      <c r="G754" s="40">
        <v>18</v>
      </c>
      <c r="H754" s="40">
        <v>14</v>
      </c>
      <c r="I754" s="40">
        <v>31</v>
      </c>
      <c r="J754" s="40">
        <v>33</v>
      </c>
      <c r="K754" s="40" t="s">
        <v>4351</v>
      </c>
      <c r="L754" s="42">
        <v>56</v>
      </c>
      <c r="M754" s="45">
        <v>62</v>
      </c>
      <c r="N754" s="42">
        <v>0</v>
      </c>
      <c r="O754" s="40">
        <v>0</v>
      </c>
      <c r="P754" s="40">
        <v>0</v>
      </c>
      <c r="Q754" s="40">
        <v>0</v>
      </c>
      <c r="R754" s="40">
        <v>85</v>
      </c>
      <c r="S754" s="40" t="s">
        <v>4351</v>
      </c>
      <c r="T754" s="40" t="s">
        <v>4351</v>
      </c>
      <c r="U754" s="40">
        <v>31</v>
      </c>
      <c r="V754" s="42">
        <v>27</v>
      </c>
      <c r="W754" s="40">
        <v>68</v>
      </c>
      <c r="X754" s="40">
        <v>23</v>
      </c>
    </row>
    <row r="755" spans="1:25">
      <c r="A755" s="3" t="s">
        <v>1271</v>
      </c>
      <c r="B755" s="3" t="s">
        <v>1205</v>
      </c>
      <c r="C755" s="3" t="s">
        <v>1272</v>
      </c>
      <c r="D755" s="45">
        <v>122</v>
      </c>
      <c r="E755" s="40">
        <v>27</v>
      </c>
      <c r="F755" s="40" t="s">
        <v>4351</v>
      </c>
      <c r="G755" s="40">
        <v>26</v>
      </c>
      <c r="H755" s="40">
        <v>14</v>
      </c>
      <c r="I755" s="40">
        <v>12</v>
      </c>
      <c r="J755" s="40">
        <v>35</v>
      </c>
      <c r="K755" s="40" t="s">
        <v>4351</v>
      </c>
      <c r="L755" s="42">
        <v>62</v>
      </c>
      <c r="M755" s="45">
        <v>60</v>
      </c>
      <c r="N755" s="42">
        <v>0</v>
      </c>
      <c r="O755" s="40">
        <v>0</v>
      </c>
      <c r="P755" s="40">
        <v>0</v>
      </c>
      <c r="Q755" s="40" t="s">
        <v>4351</v>
      </c>
      <c r="R755" s="40">
        <v>98</v>
      </c>
      <c r="S755" s="40" t="s">
        <v>4351</v>
      </c>
      <c r="T755" s="40" t="s">
        <v>4351</v>
      </c>
      <c r="U755" s="40">
        <v>18</v>
      </c>
      <c r="V755" s="42" t="s">
        <v>4351</v>
      </c>
      <c r="W755" s="40">
        <v>99</v>
      </c>
      <c r="X755" s="40" t="s">
        <v>4351</v>
      </c>
      <c r="Y755" s="3"/>
    </row>
    <row r="756" spans="1:25">
      <c r="A756" s="3" t="s">
        <v>1273</v>
      </c>
      <c r="B756" s="3" t="s">
        <v>1205</v>
      </c>
      <c r="C756" s="3" t="s">
        <v>76</v>
      </c>
      <c r="D756" s="45">
        <v>312</v>
      </c>
      <c r="E756" s="40" t="s">
        <v>4351</v>
      </c>
      <c r="F756" s="40">
        <v>30</v>
      </c>
      <c r="G756" s="40">
        <v>40</v>
      </c>
      <c r="H756" s="40">
        <v>48</v>
      </c>
      <c r="I756" s="40">
        <v>56</v>
      </c>
      <c r="J756" s="40">
        <v>107</v>
      </c>
      <c r="K756" s="40" t="s">
        <v>4351</v>
      </c>
      <c r="L756" s="42">
        <v>138</v>
      </c>
      <c r="M756" s="45">
        <v>174</v>
      </c>
      <c r="N756" s="42" t="s">
        <v>4351</v>
      </c>
      <c r="O756" s="40">
        <v>0</v>
      </c>
      <c r="P756" s="40">
        <v>0</v>
      </c>
      <c r="Q756" s="40">
        <v>0</v>
      </c>
      <c r="R756" s="40">
        <v>256</v>
      </c>
      <c r="S756" s="40" t="s">
        <v>4351</v>
      </c>
      <c r="T756" s="40" t="s">
        <v>4351</v>
      </c>
      <c r="U756" s="40">
        <v>37</v>
      </c>
      <c r="V756" s="42" t="s">
        <v>4351</v>
      </c>
      <c r="W756" s="40">
        <v>274</v>
      </c>
      <c r="X756" s="40" t="s">
        <v>4351</v>
      </c>
      <c r="Y756" s="3"/>
    </row>
    <row r="757" spans="1:25">
      <c r="A757" s="3" t="s">
        <v>1274</v>
      </c>
      <c r="B757" s="3" t="s">
        <v>1205</v>
      </c>
      <c r="C757" s="3" t="s">
        <v>78</v>
      </c>
      <c r="D757" s="45">
        <v>555</v>
      </c>
      <c r="E757" s="40" t="s">
        <v>4351</v>
      </c>
      <c r="F757" s="40">
        <v>50</v>
      </c>
      <c r="G757" s="40">
        <v>76</v>
      </c>
      <c r="H757" s="40">
        <v>83</v>
      </c>
      <c r="I757" s="40">
        <v>88</v>
      </c>
      <c r="J757" s="40">
        <v>207</v>
      </c>
      <c r="K757" s="40" t="s">
        <v>4351</v>
      </c>
      <c r="L757" s="42">
        <v>248</v>
      </c>
      <c r="M757" s="45">
        <v>307</v>
      </c>
      <c r="N757" s="42" t="s">
        <v>4351</v>
      </c>
      <c r="O757" s="40" t="s">
        <v>4351</v>
      </c>
      <c r="P757" s="40" t="s">
        <v>4351</v>
      </c>
      <c r="Q757" s="40" t="s">
        <v>4351</v>
      </c>
      <c r="R757" s="40">
        <v>457</v>
      </c>
      <c r="S757" s="40">
        <v>0</v>
      </c>
      <c r="T757" s="40">
        <v>14</v>
      </c>
      <c r="U757" s="40">
        <v>79</v>
      </c>
      <c r="V757" s="42" t="s">
        <v>4351</v>
      </c>
      <c r="W757" s="40">
        <v>490</v>
      </c>
      <c r="X757" s="40" t="s">
        <v>4351</v>
      </c>
      <c r="Y757" s="3"/>
    </row>
    <row r="758" spans="1:25">
      <c r="A758" s="3" t="s">
        <v>1275</v>
      </c>
      <c r="B758" s="3" t="s">
        <v>1205</v>
      </c>
      <c r="C758" s="3" t="s">
        <v>1276</v>
      </c>
      <c r="D758" s="45">
        <v>143</v>
      </c>
      <c r="E758" s="40" t="s">
        <v>4351</v>
      </c>
      <c r="F758" s="40">
        <v>13</v>
      </c>
      <c r="G758" s="40">
        <v>28</v>
      </c>
      <c r="H758" s="40">
        <v>15</v>
      </c>
      <c r="I758" s="40">
        <v>25</v>
      </c>
      <c r="J758" s="40">
        <v>49</v>
      </c>
      <c r="K758" s="40" t="s">
        <v>4351</v>
      </c>
      <c r="L758" s="42">
        <v>79</v>
      </c>
      <c r="M758" s="45">
        <v>64</v>
      </c>
      <c r="N758" s="42" t="s">
        <v>4351</v>
      </c>
      <c r="O758" s="40">
        <v>0</v>
      </c>
      <c r="P758" s="40">
        <v>0</v>
      </c>
      <c r="Q758" s="40">
        <v>0</v>
      </c>
      <c r="R758" s="40">
        <v>110</v>
      </c>
      <c r="S758" s="40">
        <v>0</v>
      </c>
      <c r="T758" s="40" t="s">
        <v>4351</v>
      </c>
      <c r="U758" s="40">
        <v>32</v>
      </c>
      <c r="V758" s="42" t="s">
        <v>4351</v>
      </c>
      <c r="W758" s="40">
        <v>114</v>
      </c>
      <c r="X758" s="40" t="s">
        <v>4351</v>
      </c>
      <c r="Y758" s="3"/>
    </row>
    <row r="759" spans="1:25">
      <c r="A759" s="3" t="s">
        <v>1277</v>
      </c>
      <c r="B759" s="3" t="s">
        <v>1205</v>
      </c>
      <c r="C759" s="3" t="s">
        <v>291</v>
      </c>
      <c r="D759" s="45">
        <v>23069</v>
      </c>
      <c r="E759" s="40">
        <v>2664</v>
      </c>
      <c r="F759" s="40">
        <v>2330</v>
      </c>
      <c r="G759" s="40">
        <v>4245</v>
      </c>
      <c r="H759" s="40">
        <v>3531</v>
      </c>
      <c r="I759" s="40">
        <v>3974</v>
      </c>
      <c r="J759" s="40">
        <v>5987</v>
      </c>
      <c r="K759" s="40">
        <v>338</v>
      </c>
      <c r="L759" s="42">
        <v>10542</v>
      </c>
      <c r="M759" s="45">
        <v>12527</v>
      </c>
      <c r="N759" s="42">
        <v>81</v>
      </c>
      <c r="O759" s="40">
        <v>2763</v>
      </c>
      <c r="P759" s="40">
        <v>11</v>
      </c>
      <c r="Q759" s="40">
        <v>686</v>
      </c>
      <c r="R759" s="40">
        <v>13487</v>
      </c>
      <c r="S759" s="40">
        <v>326</v>
      </c>
      <c r="T759" s="40">
        <v>544</v>
      </c>
      <c r="U759" s="40">
        <v>5171</v>
      </c>
      <c r="V759" s="42">
        <v>1294</v>
      </c>
      <c r="W759" s="40">
        <v>17920</v>
      </c>
      <c r="X759" s="40">
        <v>3855</v>
      </c>
      <c r="Y759" s="1"/>
    </row>
    <row r="760" spans="1:25">
      <c r="A760" s="3" t="s">
        <v>1278</v>
      </c>
      <c r="B760" s="3" t="s">
        <v>1205</v>
      </c>
      <c r="C760" s="3" t="s">
        <v>1279</v>
      </c>
      <c r="D760" s="45">
        <v>141</v>
      </c>
      <c r="E760" s="40">
        <v>17</v>
      </c>
      <c r="F760" s="40" t="s">
        <v>4351</v>
      </c>
      <c r="G760" s="40">
        <v>19</v>
      </c>
      <c r="H760" s="40">
        <v>17</v>
      </c>
      <c r="I760" s="40">
        <v>25</v>
      </c>
      <c r="J760" s="40">
        <v>46</v>
      </c>
      <c r="K760" s="40" t="s">
        <v>4351</v>
      </c>
      <c r="L760" s="42">
        <v>68</v>
      </c>
      <c r="M760" s="45">
        <v>73</v>
      </c>
      <c r="N760" s="42" t="s">
        <v>4351</v>
      </c>
      <c r="O760" s="40">
        <v>0</v>
      </c>
      <c r="P760" s="40">
        <v>0</v>
      </c>
      <c r="Q760" s="40" t="s">
        <v>4351</v>
      </c>
      <c r="R760" s="40">
        <v>94</v>
      </c>
      <c r="S760" s="40" t="s">
        <v>4351</v>
      </c>
      <c r="T760" s="40">
        <v>0</v>
      </c>
      <c r="U760" s="40">
        <v>38</v>
      </c>
      <c r="V760" s="42">
        <v>34</v>
      </c>
      <c r="W760" s="40">
        <v>82</v>
      </c>
      <c r="X760" s="40">
        <v>25</v>
      </c>
    </row>
    <row r="761" spans="1:25">
      <c r="A761" s="3" t="s">
        <v>1280</v>
      </c>
      <c r="B761" s="3" t="s">
        <v>1205</v>
      </c>
      <c r="C761" s="3" t="s">
        <v>1281</v>
      </c>
      <c r="D761" s="45">
        <v>292</v>
      </c>
      <c r="E761" s="40">
        <v>32</v>
      </c>
      <c r="F761" s="40">
        <v>25</v>
      </c>
      <c r="G761" s="40">
        <v>44</v>
      </c>
      <c r="H761" s="40">
        <v>42</v>
      </c>
      <c r="I761" s="40">
        <v>48</v>
      </c>
      <c r="J761" s="40">
        <v>101</v>
      </c>
      <c r="K761" s="40">
        <v>0</v>
      </c>
      <c r="L761" s="42">
        <v>142</v>
      </c>
      <c r="M761" s="45">
        <v>150</v>
      </c>
      <c r="N761" s="42">
        <v>0</v>
      </c>
      <c r="O761" s="40" t="s">
        <v>4351</v>
      </c>
      <c r="P761" s="40">
        <v>0</v>
      </c>
      <c r="Q761" s="40">
        <v>0</v>
      </c>
      <c r="R761" s="40">
        <v>231</v>
      </c>
      <c r="S761" s="40" t="s">
        <v>4351</v>
      </c>
      <c r="T761" s="40" t="s">
        <v>4351</v>
      </c>
      <c r="U761" s="40">
        <v>56</v>
      </c>
      <c r="V761" s="42" t="s">
        <v>4351</v>
      </c>
      <c r="W761" s="40">
        <v>231</v>
      </c>
      <c r="X761" s="40" t="s">
        <v>4351</v>
      </c>
      <c r="Y761" s="3"/>
    </row>
    <row r="762" spans="1:25">
      <c r="A762" s="3" t="s">
        <v>1282</v>
      </c>
      <c r="B762" s="3" t="s">
        <v>1205</v>
      </c>
      <c r="C762" s="3" t="s">
        <v>1283</v>
      </c>
      <c r="D762" s="45">
        <v>92</v>
      </c>
      <c r="E762" s="40">
        <v>11</v>
      </c>
      <c r="F762" s="40" t="s">
        <v>4351</v>
      </c>
      <c r="G762" s="40">
        <v>15</v>
      </c>
      <c r="H762" s="40">
        <v>15</v>
      </c>
      <c r="I762" s="40">
        <v>18</v>
      </c>
      <c r="J762" s="40">
        <v>23</v>
      </c>
      <c r="K762" s="40" t="s">
        <v>4351</v>
      </c>
      <c r="L762" s="42">
        <v>45</v>
      </c>
      <c r="M762" s="45">
        <v>47</v>
      </c>
      <c r="N762" s="42">
        <v>0</v>
      </c>
      <c r="O762" s="40" t="s">
        <v>4351</v>
      </c>
      <c r="P762" s="40">
        <v>0</v>
      </c>
      <c r="Q762" s="40" t="s">
        <v>4351</v>
      </c>
      <c r="R762" s="40">
        <v>72</v>
      </c>
      <c r="S762" s="40">
        <v>0</v>
      </c>
      <c r="T762" s="40" t="s">
        <v>4351</v>
      </c>
      <c r="U762" s="40" t="s">
        <v>4351</v>
      </c>
      <c r="V762" s="42" t="s">
        <v>4351</v>
      </c>
      <c r="W762" s="40">
        <v>80</v>
      </c>
      <c r="X762" s="40" t="s">
        <v>4351</v>
      </c>
      <c r="Y762" s="3"/>
    </row>
    <row r="763" spans="1:25">
      <c r="A763" s="3" t="s">
        <v>1284</v>
      </c>
      <c r="B763" s="3" t="s">
        <v>1205</v>
      </c>
      <c r="C763" s="3" t="s">
        <v>1285</v>
      </c>
      <c r="D763" s="45">
        <v>482</v>
      </c>
      <c r="E763" s="40">
        <v>41</v>
      </c>
      <c r="F763" s="40">
        <v>37</v>
      </c>
      <c r="G763" s="40">
        <v>62</v>
      </c>
      <c r="H763" s="40">
        <v>72</v>
      </c>
      <c r="I763" s="40">
        <v>90</v>
      </c>
      <c r="J763" s="40">
        <v>180</v>
      </c>
      <c r="K763" s="40">
        <v>0</v>
      </c>
      <c r="L763" s="42">
        <v>231</v>
      </c>
      <c r="M763" s="45">
        <v>251</v>
      </c>
      <c r="N763" s="42">
        <v>16</v>
      </c>
      <c r="O763" s="40" t="s">
        <v>4351</v>
      </c>
      <c r="P763" s="40">
        <v>0</v>
      </c>
      <c r="Q763" s="40" t="s">
        <v>4351</v>
      </c>
      <c r="R763" s="40">
        <v>366</v>
      </c>
      <c r="S763" s="40" t="s">
        <v>4351</v>
      </c>
      <c r="T763" s="40" t="s">
        <v>4351</v>
      </c>
      <c r="U763" s="40">
        <v>72</v>
      </c>
      <c r="V763" s="42">
        <v>18</v>
      </c>
      <c r="W763" s="40">
        <v>415</v>
      </c>
      <c r="X763" s="40">
        <v>49</v>
      </c>
    </row>
    <row r="764" spans="1:25">
      <c r="A764" s="3" t="s">
        <v>1286</v>
      </c>
      <c r="B764" s="3" t="s">
        <v>1205</v>
      </c>
      <c r="C764" s="3" t="s">
        <v>1287</v>
      </c>
      <c r="D764" s="45">
        <v>99</v>
      </c>
      <c r="E764" s="40">
        <v>18</v>
      </c>
      <c r="F764" s="40" t="s">
        <v>4351</v>
      </c>
      <c r="G764" s="40">
        <v>17</v>
      </c>
      <c r="H764" s="40">
        <v>13</v>
      </c>
      <c r="I764" s="40">
        <v>22</v>
      </c>
      <c r="J764" s="40">
        <v>20</v>
      </c>
      <c r="K764" s="40" t="s">
        <v>4351</v>
      </c>
      <c r="L764" s="42">
        <v>44</v>
      </c>
      <c r="M764" s="45">
        <v>55</v>
      </c>
      <c r="N764" s="42">
        <v>0</v>
      </c>
      <c r="O764" s="40">
        <v>0</v>
      </c>
      <c r="P764" s="40">
        <v>0</v>
      </c>
      <c r="Q764" s="40">
        <v>0</v>
      </c>
      <c r="R764" s="40">
        <v>72</v>
      </c>
      <c r="S764" s="40">
        <v>0</v>
      </c>
      <c r="T764" s="40">
        <v>0</v>
      </c>
      <c r="U764" s="40">
        <v>27</v>
      </c>
      <c r="V764" s="42" t="s">
        <v>4351</v>
      </c>
      <c r="W764" s="40">
        <v>70</v>
      </c>
      <c r="X764" s="40" t="s">
        <v>4351</v>
      </c>
      <c r="Y764" s="3"/>
    </row>
    <row r="765" spans="1:25">
      <c r="A765" s="3" t="s">
        <v>1288</v>
      </c>
      <c r="B765" s="3" t="s">
        <v>1205</v>
      </c>
      <c r="C765" s="3" t="s">
        <v>1289</v>
      </c>
      <c r="D765" s="45">
        <v>1562</v>
      </c>
      <c r="E765" s="40" t="s">
        <v>4351</v>
      </c>
      <c r="F765" s="40">
        <v>151</v>
      </c>
      <c r="G765" s="40">
        <v>297</v>
      </c>
      <c r="H765" s="40">
        <v>229</v>
      </c>
      <c r="I765" s="40">
        <v>276</v>
      </c>
      <c r="J765" s="40">
        <v>450</v>
      </c>
      <c r="K765" s="40" t="s">
        <v>4351</v>
      </c>
      <c r="L765" s="42">
        <v>727</v>
      </c>
      <c r="M765" s="45">
        <v>835</v>
      </c>
      <c r="N765" s="42" t="s">
        <v>4351</v>
      </c>
      <c r="O765" s="40">
        <v>44</v>
      </c>
      <c r="P765" s="40" t="s">
        <v>4351</v>
      </c>
      <c r="Q765" s="40">
        <v>62</v>
      </c>
      <c r="R765" s="40">
        <v>1105</v>
      </c>
      <c r="S765" s="40">
        <v>17</v>
      </c>
      <c r="T765" s="40">
        <v>50</v>
      </c>
      <c r="U765" s="40">
        <v>269</v>
      </c>
      <c r="V765" s="42">
        <v>42</v>
      </c>
      <c r="W765" s="40">
        <v>1305</v>
      </c>
      <c r="X765" s="40">
        <v>215</v>
      </c>
    </row>
    <row r="766" spans="1:25">
      <c r="A766" s="3" t="s">
        <v>1290</v>
      </c>
      <c r="B766" s="3" t="s">
        <v>1205</v>
      </c>
      <c r="C766" s="3" t="s">
        <v>297</v>
      </c>
      <c r="D766" s="45">
        <v>144</v>
      </c>
      <c r="E766" s="40">
        <v>15</v>
      </c>
      <c r="F766" s="40" t="s">
        <v>4351</v>
      </c>
      <c r="G766" s="40">
        <v>17</v>
      </c>
      <c r="H766" s="40">
        <v>23</v>
      </c>
      <c r="I766" s="40">
        <v>29</v>
      </c>
      <c r="J766" s="40">
        <v>54</v>
      </c>
      <c r="K766" s="40" t="s">
        <v>4351</v>
      </c>
      <c r="L766" s="42">
        <v>69</v>
      </c>
      <c r="M766" s="45">
        <v>75</v>
      </c>
      <c r="N766" s="42" t="s">
        <v>4351</v>
      </c>
      <c r="O766" s="40">
        <v>0</v>
      </c>
      <c r="P766" s="40">
        <v>0</v>
      </c>
      <c r="Q766" s="40">
        <v>0</v>
      </c>
      <c r="R766" s="40">
        <v>120</v>
      </c>
      <c r="S766" s="40">
        <v>0</v>
      </c>
      <c r="T766" s="40" t="s">
        <v>4351</v>
      </c>
      <c r="U766" s="40">
        <v>22</v>
      </c>
      <c r="V766" s="42" t="s">
        <v>4351</v>
      </c>
      <c r="W766" s="40">
        <v>122</v>
      </c>
      <c r="X766" s="40" t="s">
        <v>4351</v>
      </c>
      <c r="Y766" s="3"/>
    </row>
    <row r="767" spans="1:25">
      <c r="A767" s="3" t="s">
        <v>1291</v>
      </c>
      <c r="B767" s="3" t="s">
        <v>1205</v>
      </c>
      <c r="C767" s="3" t="s">
        <v>1138</v>
      </c>
      <c r="D767" s="45">
        <v>322</v>
      </c>
      <c r="E767" s="40">
        <v>47</v>
      </c>
      <c r="F767" s="40" t="s">
        <v>4351</v>
      </c>
      <c r="G767" s="40">
        <v>33</v>
      </c>
      <c r="H767" s="40">
        <v>51</v>
      </c>
      <c r="I767" s="40">
        <v>60</v>
      </c>
      <c r="J767" s="40">
        <v>105</v>
      </c>
      <c r="K767" s="40" t="s">
        <v>4351</v>
      </c>
      <c r="L767" s="42">
        <v>140</v>
      </c>
      <c r="M767" s="45">
        <v>182</v>
      </c>
      <c r="N767" s="42" t="s">
        <v>4351</v>
      </c>
      <c r="O767" s="40">
        <v>0</v>
      </c>
      <c r="P767" s="40">
        <v>0</v>
      </c>
      <c r="Q767" s="40" t="s">
        <v>4351</v>
      </c>
      <c r="R767" s="40">
        <v>241</v>
      </c>
      <c r="S767" s="40" t="s">
        <v>4351</v>
      </c>
      <c r="T767" s="40" t="s">
        <v>4351</v>
      </c>
      <c r="U767" s="40">
        <v>67</v>
      </c>
      <c r="V767" s="42" t="s">
        <v>4351</v>
      </c>
      <c r="W767" s="40">
        <v>255</v>
      </c>
      <c r="X767" s="40" t="s">
        <v>4351</v>
      </c>
      <c r="Y767" s="3"/>
    </row>
    <row r="768" spans="1:25">
      <c r="A768" s="3" t="s">
        <v>1292</v>
      </c>
      <c r="B768" s="3" t="s">
        <v>1205</v>
      </c>
      <c r="C768" s="3" t="s">
        <v>301</v>
      </c>
      <c r="D768" s="45">
        <v>131</v>
      </c>
      <c r="E768" s="40">
        <v>14</v>
      </c>
      <c r="F768" s="40">
        <v>14</v>
      </c>
      <c r="G768" s="40">
        <v>15</v>
      </c>
      <c r="H768" s="40">
        <v>27</v>
      </c>
      <c r="I768" s="40">
        <v>13</v>
      </c>
      <c r="J768" s="40">
        <v>48</v>
      </c>
      <c r="K768" s="40">
        <v>0</v>
      </c>
      <c r="L768" s="42">
        <v>63</v>
      </c>
      <c r="M768" s="45">
        <v>68</v>
      </c>
      <c r="N768" s="42">
        <v>0</v>
      </c>
      <c r="O768" s="40" t="s">
        <v>4351</v>
      </c>
      <c r="P768" s="40">
        <v>0</v>
      </c>
      <c r="Q768" s="40">
        <v>0</v>
      </c>
      <c r="R768" s="40">
        <v>89</v>
      </c>
      <c r="S768" s="40" t="s">
        <v>4351</v>
      </c>
      <c r="T768" s="40" t="s">
        <v>4351</v>
      </c>
      <c r="U768" s="40">
        <v>38</v>
      </c>
      <c r="V768" s="42" t="s">
        <v>4351</v>
      </c>
      <c r="W768" s="40">
        <v>95</v>
      </c>
      <c r="X768" s="40" t="s">
        <v>4351</v>
      </c>
      <c r="Y768" s="3"/>
    </row>
    <row r="769" spans="1:25">
      <c r="A769" s="3" t="s">
        <v>1293</v>
      </c>
      <c r="B769" s="3" t="s">
        <v>1205</v>
      </c>
      <c r="C769" s="3" t="s">
        <v>1144</v>
      </c>
      <c r="D769" s="45">
        <v>976</v>
      </c>
      <c r="E769" s="40" t="s">
        <v>4351</v>
      </c>
      <c r="F769" s="40">
        <v>111</v>
      </c>
      <c r="G769" s="40">
        <v>167</v>
      </c>
      <c r="H769" s="40">
        <v>141</v>
      </c>
      <c r="I769" s="40">
        <v>169</v>
      </c>
      <c r="J769" s="40">
        <v>315</v>
      </c>
      <c r="K769" s="40" t="s">
        <v>4351</v>
      </c>
      <c r="L769" s="42">
        <v>442</v>
      </c>
      <c r="M769" s="45">
        <v>534</v>
      </c>
      <c r="N769" s="42" t="s">
        <v>4351</v>
      </c>
      <c r="O769" s="40">
        <v>22</v>
      </c>
      <c r="P769" s="40" t="s">
        <v>4351</v>
      </c>
      <c r="Q769" s="40">
        <v>11</v>
      </c>
      <c r="R769" s="40">
        <v>672</v>
      </c>
      <c r="S769" s="40">
        <v>22</v>
      </c>
      <c r="T769" s="40">
        <v>22</v>
      </c>
      <c r="U769" s="40">
        <v>219</v>
      </c>
      <c r="V769" s="42">
        <v>116</v>
      </c>
      <c r="W769" s="40">
        <v>712</v>
      </c>
      <c r="X769" s="40">
        <v>148</v>
      </c>
    </row>
    <row r="770" spans="1:25">
      <c r="A770" s="3" t="s">
        <v>1294</v>
      </c>
      <c r="B770" s="3" t="s">
        <v>1205</v>
      </c>
      <c r="C770" s="3" t="s">
        <v>1295</v>
      </c>
      <c r="D770" s="45">
        <v>906</v>
      </c>
      <c r="E770" s="40">
        <v>121</v>
      </c>
      <c r="F770" s="40" t="s">
        <v>4351</v>
      </c>
      <c r="G770" s="40">
        <v>128</v>
      </c>
      <c r="H770" s="40">
        <v>136</v>
      </c>
      <c r="I770" s="40">
        <v>118</v>
      </c>
      <c r="J770" s="40">
        <v>300</v>
      </c>
      <c r="K770" s="40" t="s">
        <v>4351</v>
      </c>
      <c r="L770" s="42">
        <v>410</v>
      </c>
      <c r="M770" s="45">
        <v>496</v>
      </c>
      <c r="N770" s="42" t="s">
        <v>4351</v>
      </c>
      <c r="O770" s="40" t="s">
        <v>4351</v>
      </c>
      <c r="P770" s="40">
        <v>0</v>
      </c>
      <c r="Q770" s="40" t="s">
        <v>4351</v>
      </c>
      <c r="R770" s="40">
        <v>731</v>
      </c>
      <c r="S770" s="40" t="s">
        <v>4351</v>
      </c>
      <c r="T770" s="40">
        <v>18</v>
      </c>
      <c r="U770" s="40">
        <v>129</v>
      </c>
      <c r="V770" s="42">
        <v>17</v>
      </c>
      <c r="W770" s="40">
        <v>789</v>
      </c>
      <c r="X770" s="40">
        <v>100</v>
      </c>
    </row>
    <row r="771" spans="1:25">
      <c r="A771" s="3" t="s">
        <v>1296</v>
      </c>
      <c r="B771" s="3" t="s">
        <v>1205</v>
      </c>
      <c r="C771" s="3" t="s">
        <v>98</v>
      </c>
      <c r="D771" s="45">
        <v>398</v>
      </c>
      <c r="E771" s="40">
        <v>46</v>
      </c>
      <c r="F771" s="40" t="s">
        <v>4351</v>
      </c>
      <c r="G771" s="40">
        <v>57</v>
      </c>
      <c r="H771" s="40">
        <v>45</v>
      </c>
      <c r="I771" s="40">
        <v>66</v>
      </c>
      <c r="J771" s="40">
        <v>147</v>
      </c>
      <c r="K771" s="40" t="s">
        <v>4351</v>
      </c>
      <c r="L771" s="42">
        <v>189</v>
      </c>
      <c r="M771" s="45">
        <v>209</v>
      </c>
      <c r="N771" s="42" t="s">
        <v>4351</v>
      </c>
      <c r="O771" s="40" t="s">
        <v>4351</v>
      </c>
      <c r="P771" s="40">
        <v>0</v>
      </c>
      <c r="Q771" s="40">
        <v>0</v>
      </c>
      <c r="R771" s="40">
        <v>317</v>
      </c>
      <c r="S771" s="40" t="s">
        <v>4351</v>
      </c>
      <c r="T771" s="40" t="s">
        <v>4351</v>
      </c>
      <c r="U771" s="40">
        <v>54</v>
      </c>
      <c r="V771" s="42">
        <v>12</v>
      </c>
      <c r="W771" s="40">
        <v>350</v>
      </c>
      <c r="X771" s="40">
        <v>36</v>
      </c>
      <c r="Y771" s="3"/>
    </row>
    <row r="772" spans="1:25">
      <c r="A772" s="3" t="s">
        <v>1297</v>
      </c>
      <c r="B772" s="3" t="s">
        <v>1205</v>
      </c>
      <c r="C772" s="3" t="s">
        <v>100</v>
      </c>
      <c r="D772" s="45">
        <v>395</v>
      </c>
      <c r="E772" s="40">
        <v>48</v>
      </c>
      <c r="F772" s="40" t="s">
        <v>4351</v>
      </c>
      <c r="G772" s="40">
        <v>54</v>
      </c>
      <c r="H772" s="40">
        <v>82</v>
      </c>
      <c r="I772" s="40">
        <v>52</v>
      </c>
      <c r="J772" s="40">
        <v>127</v>
      </c>
      <c r="K772" s="40" t="s">
        <v>4351</v>
      </c>
      <c r="L772" s="42">
        <v>192</v>
      </c>
      <c r="M772" s="45">
        <v>203</v>
      </c>
      <c r="N772" s="42">
        <v>0</v>
      </c>
      <c r="O772" s="40" t="s">
        <v>4351</v>
      </c>
      <c r="P772" s="40">
        <v>0</v>
      </c>
      <c r="Q772" s="40" t="s">
        <v>4351</v>
      </c>
      <c r="R772" s="40">
        <v>318</v>
      </c>
      <c r="S772" s="40">
        <v>0</v>
      </c>
      <c r="T772" s="40" t="s">
        <v>4351</v>
      </c>
      <c r="U772" s="40">
        <v>68</v>
      </c>
      <c r="V772" s="42" t="s">
        <v>4351</v>
      </c>
      <c r="W772" s="40">
        <v>329</v>
      </c>
      <c r="X772" s="40" t="s">
        <v>4351</v>
      </c>
      <c r="Y772" s="3"/>
    </row>
    <row r="773" spans="1:25">
      <c r="A773" s="3" t="s">
        <v>1298</v>
      </c>
      <c r="B773" s="3" t="s">
        <v>1205</v>
      </c>
      <c r="C773" s="3" t="s">
        <v>1299</v>
      </c>
      <c r="D773" s="45">
        <v>125</v>
      </c>
      <c r="E773" s="40">
        <v>21</v>
      </c>
      <c r="F773" s="40" t="s">
        <v>4351</v>
      </c>
      <c r="G773" s="40">
        <v>11</v>
      </c>
      <c r="H773" s="40">
        <v>19</v>
      </c>
      <c r="I773" s="40">
        <v>21</v>
      </c>
      <c r="J773" s="40">
        <v>41</v>
      </c>
      <c r="K773" s="40" t="s">
        <v>4351</v>
      </c>
      <c r="L773" s="42">
        <v>58</v>
      </c>
      <c r="M773" s="45">
        <v>67</v>
      </c>
      <c r="N773" s="42">
        <v>0</v>
      </c>
      <c r="O773" s="40" t="s">
        <v>4351</v>
      </c>
      <c r="P773" s="40">
        <v>0</v>
      </c>
      <c r="Q773" s="40" t="s">
        <v>4351</v>
      </c>
      <c r="R773" s="40">
        <v>89</v>
      </c>
      <c r="S773" s="40" t="s">
        <v>4351</v>
      </c>
      <c r="T773" s="40" t="s">
        <v>4351</v>
      </c>
      <c r="U773" s="40">
        <v>28</v>
      </c>
      <c r="V773" s="42">
        <v>11</v>
      </c>
      <c r="W773" s="40">
        <v>92</v>
      </c>
      <c r="X773" s="40">
        <v>22</v>
      </c>
      <c r="Y773" s="3"/>
    </row>
    <row r="774" spans="1:25">
      <c r="A774" s="3" t="s">
        <v>1300</v>
      </c>
      <c r="B774" s="3" t="s">
        <v>1205</v>
      </c>
      <c r="C774" s="3" t="s">
        <v>994</v>
      </c>
      <c r="D774" s="45">
        <v>1052</v>
      </c>
      <c r="E774" s="40">
        <v>106</v>
      </c>
      <c r="F774" s="40" t="s">
        <v>4351</v>
      </c>
      <c r="G774" s="40">
        <v>140</v>
      </c>
      <c r="H774" s="40">
        <v>176</v>
      </c>
      <c r="I774" s="40">
        <v>190</v>
      </c>
      <c r="J774" s="40">
        <v>352</v>
      </c>
      <c r="K774" s="40" t="s">
        <v>4351</v>
      </c>
      <c r="L774" s="42">
        <v>490</v>
      </c>
      <c r="M774" s="45">
        <v>562</v>
      </c>
      <c r="N774" s="42" t="s">
        <v>4351</v>
      </c>
      <c r="O774" s="40">
        <v>11</v>
      </c>
      <c r="P774" s="40">
        <v>0</v>
      </c>
      <c r="Q774" s="40" t="s">
        <v>4351</v>
      </c>
      <c r="R774" s="40">
        <v>795</v>
      </c>
      <c r="S774" s="40" t="s">
        <v>4351</v>
      </c>
      <c r="T774" s="40">
        <v>23</v>
      </c>
      <c r="U774" s="40">
        <v>206</v>
      </c>
      <c r="V774" s="42">
        <v>31</v>
      </c>
      <c r="W774" s="40">
        <v>863</v>
      </c>
      <c r="X774" s="40">
        <v>158</v>
      </c>
    </row>
    <row r="775" spans="1:25">
      <c r="A775" s="3" t="s">
        <v>1301</v>
      </c>
      <c r="B775" s="3" t="s">
        <v>1205</v>
      </c>
      <c r="C775" s="3" t="s">
        <v>658</v>
      </c>
      <c r="D775" s="45">
        <v>325</v>
      </c>
      <c r="E775" s="40">
        <v>33</v>
      </c>
      <c r="F775" s="40" t="s">
        <v>4351</v>
      </c>
      <c r="G775" s="40">
        <v>51</v>
      </c>
      <c r="H775" s="40">
        <v>52</v>
      </c>
      <c r="I775" s="40">
        <v>49</v>
      </c>
      <c r="J775" s="40">
        <v>115</v>
      </c>
      <c r="K775" s="40" t="s">
        <v>4351</v>
      </c>
      <c r="L775" s="42">
        <v>168</v>
      </c>
      <c r="M775" s="45">
        <v>157</v>
      </c>
      <c r="N775" s="42">
        <v>0</v>
      </c>
      <c r="O775" s="40" t="s">
        <v>4351</v>
      </c>
      <c r="P775" s="40">
        <v>0</v>
      </c>
      <c r="Q775" s="40" t="s">
        <v>4351</v>
      </c>
      <c r="R775" s="40">
        <v>266</v>
      </c>
      <c r="S775" s="40">
        <v>0</v>
      </c>
      <c r="T775" s="40">
        <v>0</v>
      </c>
      <c r="U775" s="40">
        <v>55</v>
      </c>
      <c r="V775" s="42" t="s">
        <v>4351</v>
      </c>
      <c r="W775" s="40">
        <v>264</v>
      </c>
      <c r="X775" s="40" t="s">
        <v>4351</v>
      </c>
      <c r="Y775" s="3"/>
    </row>
    <row r="776" spans="1:25">
      <c r="A776" s="3" t="s">
        <v>1302</v>
      </c>
      <c r="B776" s="3" t="s">
        <v>1205</v>
      </c>
      <c r="C776" s="3" t="s">
        <v>106</v>
      </c>
      <c r="D776" s="45">
        <v>762</v>
      </c>
      <c r="E776" s="40" t="s">
        <v>4351</v>
      </c>
      <c r="F776" s="40">
        <v>66</v>
      </c>
      <c r="G776" s="40">
        <v>94</v>
      </c>
      <c r="H776" s="40">
        <v>123</v>
      </c>
      <c r="I776" s="40">
        <v>135</v>
      </c>
      <c r="J776" s="40">
        <v>286</v>
      </c>
      <c r="K776" s="40" t="s">
        <v>4351</v>
      </c>
      <c r="L776" s="42">
        <v>329</v>
      </c>
      <c r="M776" s="45">
        <v>433</v>
      </c>
      <c r="N776" s="42">
        <v>32</v>
      </c>
      <c r="O776" s="40">
        <v>25</v>
      </c>
      <c r="P776" s="40" t="s">
        <v>4351</v>
      </c>
      <c r="Q776" s="40">
        <v>12</v>
      </c>
      <c r="R776" s="40">
        <v>548</v>
      </c>
      <c r="S776" s="40" t="s">
        <v>4351</v>
      </c>
      <c r="T776" s="40">
        <v>17</v>
      </c>
      <c r="U776" s="40">
        <v>127</v>
      </c>
      <c r="V776" s="42">
        <v>27</v>
      </c>
      <c r="W776" s="40">
        <v>626</v>
      </c>
      <c r="X776" s="40">
        <v>109</v>
      </c>
    </row>
    <row r="777" spans="1:25">
      <c r="A777" s="3" t="s">
        <v>1303</v>
      </c>
      <c r="B777" s="3" t="s">
        <v>1205</v>
      </c>
      <c r="C777" s="3" t="s">
        <v>1304</v>
      </c>
      <c r="D777" s="45">
        <v>179</v>
      </c>
      <c r="E777" s="40">
        <v>19</v>
      </c>
      <c r="F777" s="40" t="s">
        <v>4351</v>
      </c>
      <c r="G777" s="40">
        <v>25</v>
      </c>
      <c r="H777" s="40">
        <v>21</v>
      </c>
      <c r="I777" s="40">
        <v>34</v>
      </c>
      <c r="J777" s="40">
        <v>71</v>
      </c>
      <c r="K777" s="40" t="s">
        <v>4351</v>
      </c>
      <c r="L777" s="42">
        <v>78</v>
      </c>
      <c r="M777" s="45">
        <v>101</v>
      </c>
      <c r="N777" s="42" t="s">
        <v>4351</v>
      </c>
      <c r="O777" s="40" t="s">
        <v>4351</v>
      </c>
      <c r="P777" s="40">
        <v>0</v>
      </c>
      <c r="Q777" s="40">
        <v>0</v>
      </c>
      <c r="R777" s="40">
        <v>150</v>
      </c>
      <c r="S777" s="40" t="s">
        <v>4351</v>
      </c>
      <c r="T777" s="40" t="s">
        <v>4351</v>
      </c>
      <c r="U777" s="40">
        <v>22</v>
      </c>
      <c r="V777" s="42" t="s">
        <v>4351</v>
      </c>
      <c r="W777" s="40">
        <v>150</v>
      </c>
      <c r="X777" s="40" t="s">
        <v>4351</v>
      </c>
      <c r="Y777" s="3"/>
    </row>
    <row r="778" spans="1:25">
      <c r="A778" s="3" t="s">
        <v>1305</v>
      </c>
      <c r="B778" s="3" t="s">
        <v>1205</v>
      </c>
      <c r="C778" s="3" t="s">
        <v>1306</v>
      </c>
      <c r="D778" s="45">
        <v>83</v>
      </c>
      <c r="E778" s="40" t="s">
        <v>4351</v>
      </c>
      <c r="F778" s="40" t="s">
        <v>4351</v>
      </c>
      <c r="G778" s="40" t="s">
        <v>4351</v>
      </c>
      <c r="H778" s="40" t="s">
        <v>4351</v>
      </c>
      <c r="I778" s="40">
        <v>13</v>
      </c>
      <c r="J778" s="40">
        <v>37</v>
      </c>
      <c r="K778" s="40" t="s">
        <v>4351</v>
      </c>
      <c r="L778" s="42">
        <v>35</v>
      </c>
      <c r="M778" s="45">
        <v>48</v>
      </c>
      <c r="N778" s="42">
        <v>0</v>
      </c>
      <c r="O778" s="40" t="s">
        <v>4351</v>
      </c>
      <c r="P778" s="40">
        <v>0</v>
      </c>
      <c r="Q778" s="40">
        <v>0</v>
      </c>
      <c r="R778" s="40">
        <v>50</v>
      </c>
      <c r="S778" s="40" t="s">
        <v>4351</v>
      </c>
      <c r="T778" s="40" t="s">
        <v>4351</v>
      </c>
      <c r="U778" s="40">
        <v>23</v>
      </c>
      <c r="V778" s="42" t="s">
        <v>4351</v>
      </c>
      <c r="W778" s="40">
        <v>58</v>
      </c>
      <c r="X778" s="40" t="s">
        <v>4351</v>
      </c>
      <c r="Y778" s="3"/>
    </row>
    <row r="779" spans="1:25">
      <c r="A779" s="3" t="s">
        <v>1307</v>
      </c>
      <c r="B779" s="3" t="s">
        <v>1205</v>
      </c>
      <c r="C779" s="3" t="s">
        <v>1308</v>
      </c>
      <c r="D779" s="45">
        <v>360</v>
      </c>
      <c r="E779" s="40">
        <v>77</v>
      </c>
      <c r="F779" s="40" t="s">
        <v>4351</v>
      </c>
      <c r="G779" s="40">
        <v>63</v>
      </c>
      <c r="H779" s="40">
        <v>38</v>
      </c>
      <c r="I779" s="40">
        <v>52</v>
      </c>
      <c r="J779" s="40">
        <v>102</v>
      </c>
      <c r="K779" s="40" t="s">
        <v>4351</v>
      </c>
      <c r="L779" s="42">
        <v>181</v>
      </c>
      <c r="M779" s="45">
        <v>179</v>
      </c>
      <c r="N779" s="42" t="s">
        <v>4351</v>
      </c>
      <c r="O779" s="40" t="s">
        <v>4351</v>
      </c>
      <c r="P779" s="40">
        <v>0</v>
      </c>
      <c r="Q779" s="40">
        <v>0</v>
      </c>
      <c r="R779" s="40">
        <v>293</v>
      </c>
      <c r="S779" s="40">
        <v>0</v>
      </c>
      <c r="T779" s="40">
        <v>15</v>
      </c>
      <c r="U779" s="40">
        <v>49</v>
      </c>
      <c r="V779" s="42" t="s">
        <v>4351</v>
      </c>
      <c r="W779" s="40">
        <v>315</v>
      </c>
      <c r="X779" s="40" t="s">
        <v>4351</v>
      </c>
      <c r="Y779" s="3"/>
    </row>
    <row r="780" spans="1:25">
      <c r="A780" s="3" t="s">
        <v>1309</v>
      </c>
      <c r="B780" s="3" t="s">
        <v>1205</v>
      </c>
      <c r="C780" s="3" t="s">
        <v>1310</v>
      </c>
      <c r="D780" s="45">
        <v>573</v>
      </c>
      <c r="E780" s="40">
        <v>77</v>
      </c>
      <c r="F780" s="40">
        <v>50</v>
      </c>
      <c r="G780" s="40">
        <v>75</v>
      </c>
      <c r="H780" s="40">
        <v>98</v>
      </c>
      <c r="I780" s="40">
        <v>108</v>
      </c>
      <c r="J780" s="40">
        <v>165</v>
      </c>
      <c r="K780" s="40">
        <v>0</v>
      </c>
      <c r="L780" s="42">
        <v>260</v>
      </c>
      <c r="M780" s="45">
        <v>313</v>
      </c>
      <c r="N780" s="42" t="s">
        <v>4351</v>
      </c>
      <c r="O780" s="40" t="s">
        <v>4351</v>
      </c>
      <c r="P780" s="40">
        <v>0</v>
      </c>
      <c r="Q780" s="40" t="s">
        <v>4351</v>
      </c>
      <c r="R780" s="40">
        <v>458</v>
      </c>
      <c r="S780" s="40" t="s">
        <v>4351</v>
      </c>
      <c r="T780" s="40">
        <v>16</v>
      </c>
      <c r="U780" s="40">
        <v>75</v>
      </c>
      <c r="V780" s="42">
        <v>12</v>
      </c>
      <c r="W780" s="40">
        <v>490</v>
      </c>
      <c r="X780" s="40">
        <v>71</v>
      </c>
    </row>
    <row r="781" spans="1:25">
      <c r="A781" s="3" t="s">
        <v>1311</v>
      </c>
      <c r="B781" s="3" t="s">
        <v>1205</v>
      </c>
      <c r="C781" s="3" t="s">
        <v>1312</v>
      </c>
      <c r="D781" s="45">
        <v>98</v>
      </c>
      <c r="E781" s="40" t="s">
        <v>4351</v>
      </c>
      <c r="F781" s="40">
        <v>11</v>
      </c>
      <c r="G781" s="40" t="s">
        <v>4351</v>
      </c>
      <c r="H781" s="40" t="s">
        <v>4351</v>
      </c>
      <c r="I781" s="40">
        <v>15</v>
      </c>
      <c r="J781" s="40">
        <v>44</v>
      </c>
      <c r="K781" s="40">
        <v>0</v>
      </c>
      <c r="L781" s="42">
        <v>48</v>
      </c>
      <c r="M781" s="45">
        <v>50</v>
      </c>
      <c r="N781" s="42" t="s">
        <v>4351</v>
      </c>
      <c r="O781" s="40">
        <v>0</v>
      </c>
      <c r="P781" s="40">
        <v>0</v>
      </c>
      <c r="Q781" s="40">
        <v>0</v>
      </c>
      <c r="R781" s="40">
        <v>78</v>
      </c>
      <c r="S781" s="40">
        <v>0</v>
      </c>
      <c r="T781" s="40" t="s">
        <v>4351</v>
      </c>
      <c r="U781" s="40">
        <v>19</v>
      </c>
      <c r="V781" s="42" t="s">
        <v>4351</v>
      </c>
      <c r="W781" s="40">
        <v>78</v>
      </c>
      <c r="X781" s="40" t="s">
        <v>4351</v>
      </c>
      <c r="Y781" s="3"/>
    </row>
    <row r="782" spans="1:25">
      <c r="A782" s="3" t="s">
        <v>1313</v>
      </c>
      <c r="B782" s="3" t="s">
        <v>1205</v>
      </c>
      <c r="C782" s="3" t="s">
        <v>1314</v>
      </c>
      <c r="D782" s="45">
        <v>165</v>
      </c>
      <c r="E782" s="40" t="s">
        <v>4351</v>
      </c>
      <c r="F782" s="40" t="s">
        <v>4351</v>
      </c>
      <c r="G782" s="40">
        <v>33</v>
      </c>
      <c r="H782" s="40">
        <v>25</v>
      </c>
      <c r="I782" s="40">
        <v>22</v>
      </c>
      <c r="J782" s="40">
        <v>65</v>
      </c>
      <c r="K782" s="40" t="s">
        <v>4351</v>
      </c>
      <c r="L782" s="42">
        <v>88</v>
      </c>
      <c r="M782" s="45">
        <v>77</v>
      </c>
      <c r="N782" s="42">
        <v>0</v>
      </c>
      <c r="O782" s="40">
        <v>0</v>
      </c>
      <c r="P782" s="40">
        <v>0</v>
      </c>
      <c r="Q782" s="40">
        <v>0</v>
      </c>
      <c r="R782" s="40">
        <v>141</v>
      </c>
      <c r="S782" s="40" t="s">
        <v>4351</v>
      </c>
      <c r="T782" s="40" t="s">
        <v>4351</v>
      </c>
      <c r="U782" s="40">
        <v>18</v>
      </c>
      <c r="V782" s="42" t="s">
        <v>4351</v>
      </c>
      <c r="W782" s="40">
        <v>145</v>
      </c>
      <c r="X782" s="40" t="s">
        <v>4351</v>
      </c>
      <c r="Y782" s="3"/>
    </row>
    <row r="783" spans="1:25">
      <c r="A783" s="3" t="s">
        <v>1315</v>
      </c>
      <c r="B783" s="3" t="s">
        <v>1205</v>
      </c>
      <c r="C783" s="3" t="s">
        <v>1316</v>
      </c>
      <c r="D783" s="45">
        <v>410</v>
      </c>
      <c r="E783" s="40" t="s">
        <v>4351</v>
      </c>
      <c r="F783" s="40">
        <v>36</v>
      </c>
      <c r="G783" s="40">
        <v>63</v>
      </c>
      <c r="H783" s="40">
        <v>68</v>
      </c>
      <c r="I783" s="40">
        <v>57</v>
      </c>
      <c r="J783" s="40">
        <v>154</v>
      </c>
      <c r="K783" s="40" t="s">
        <v>4351</v>
      </c>
      <c r="L783" s="42">
        <v>180</v>
      </c>
      <c r="M783" s="45">
        <v>230</v>
      </c>
      <c r="N783" s="42" t="s">
        <v>4351</v>
      </c>
      <c r="O783" s="40">
        <v>0</v>
      </c>
      <c r="P783" s="40">
        <v>0</v>
      </c>
      <c r="Q783" s="40" t="s">
        <v>4351</v>
      </c>
      <c r="R783" s="40">
        <v>329</v>
      </c>
      <c r="S783" s="40" t="s">
        <v>4351</v>
      </c>
      <c r="T783" s="40" t="s">
        <v>4351</v>
      </c>
      <c r="U783" s="40">
        <v>67</v>
      </c>
      <c r="V783" s="42" t="s">
        <v>4351</v>
      </c>
      <c r="W783" s="40">
        <v>347</v>
      </c>
      <c r="X783" s="40" t="s">
        <v>4351</v>
      </c>
      <c r="Y783" s="3"/>
    </row>
    <row r="784" spans="1:25">
      <c r="A784" s="3" t="s">
        <v>1317</v>
      </c>
      <c r="B784" s="3" t="s">
        <v>1205</v>
      </c>
      <c r="C784" s="3" t="s">
        <v>1318</v>
      </c>
      <c r="D784" s="45">
        <v>234</v>
      </c>
      <c r="E784" s="40" t="s">
        <v>4351</v>
      </c>
      <c r="F784" s="40">
        <v>19</v>
      </c>
      <c r="G784" s="40">
        <v>55</v>
      </c>
      <c r="H784" s="40">
        <v>37</v>
      </c>
      <c r="I784" s="40">
        <v>32</v>
      </c>
      <c r="J784" s="40">
        <v>70</v>
      </c>
      <c r="K784" s="40" t="s">
        <v>4351</v>
      </c>
      <c r="L784" s="42">
        <v>110</v>
      </c>
      <c r="M784" s="45">
        <v>124</v>
      </c>
      <c r="N784" s="42" t="s">
        <v>4351</v>
      </c>
      <c r="O784" s="40" t="s">
        <v>4351</v>
      </c>
      <c r="P784" s="40">
        <v>0</v>
      </c>
      <c r="Q784" s="40">
        <v>0</v>
      </c>
      <c r="R784" s="40">
        <v>204</v>
      </c>
      <c r="S784" s="40">
        <v>0</v>
      </c>
      <c r="T784" s="40" t="s">
        <v>4351</v>
      </c>
      <c r="U784" s="40">
        <v>27</v>
      </c>
      <c r="V784" s="42" t="s">
        <v>4351</v>
      </c>
      <c r="W784" s="40">
        <v>210</v>
      </c>
      <c r="X784" s="40" t="s">
        <v>4351</v>
      </c>
      <c r="Y784" s="3"/>
    </row>
    <row r="785" spans="1:25">
      <c r="A785" s="3" t="s">
        <v>1319</v>
      </c>
      <c r="B785" s="3" t="s">
        <v>1205</v>
      </c>
      <c r="C785" s="3" t="s">
        <v>1320</v>
      </c>
      <c r="D785" s="45">
        <v>195</v>
      </c>
      <c r="E785" s="40">
        <v>23</v>
      </c>
      <c r="F785" s="40">
        <v>14</v>
      </c>
      <c r="G785" s="40">
        <v>31</v>
      </c>
      <c r="H785" s="40">
        <v>33</v>
      </c>
      <c r="I785" s="40">
        <v>29</v>
      </c>
      <c r="J785" s="40">
        <v>65</v>
      </c>
      <c r="K785" s="40">
        <v>0</v>
      </c>
      <c r="L785" s="42">
        <v>89</v>
      </c>
      <c r="M785" s="45">
        <v>106</v>
      </c>
      <c r="N785" s="42" t="s">
        <v>4351</v>
      </c>
      <c r="O785" s="40" t="s">
        <v>4351</v>
      </c>
      <c r="P785" s="40">
        <v>0</v>
      </c>
      <c r="Q785" s="40" t="s">
        <v>4351</v>
      </c>
      <c r="R785" s="40">
        <v>168</v>
      </c>
      <c r="S785" s="40">
        <v>0</v>
      </c>
      <c r="T785" s="40" t="s">
        <v>4351</v>
      </c>
      <c r="U785" s="40">
        <v>18</v>
      </c>
      <c r="V785" s="42" t="s">
        <v>4351</v>
      </c>
      <c r="W785" s="40">
        <v>173</v>
      </c>
      <c r="X785" s="40" t="s">
        <v>4351</v>
      </c>
      <c r="Y785" s="3"/>
    </row>
    <row r="786" spans="1:25">
      <c r="A786" s="3" t="s">
        <v>1321</v>
      </c>
      <c r="B786" s="3" t="s">
        <v>1205</v>
      </c>
      <c r="C786" s="3" t="s">
        <v>1322</v>
      </c>
      <c r="D786" s="45">
        <v>237</v>
      </c>
      <c r="E786" s="40">
        <v>36</v>
      </c>
      <c r="F786" s="40" t="s">
        <v>4351</v>
      </c>
      <c r="G786" s="40">
        <v>32</v>
      </c>
      <c r="H786" s="40">
        <v>46</v>
      </c>
      <c r="I786" s="40">
        <v>29</v>
      </c>
      <c r="J786" s="40">
        <v>66</v>
      </c>
      <c r="K786" s="40" t="s">
        <v>4351</v>
      </c>
      <c r="L786" s="42">
        <v>119</v>
      </c>
      <c r="M786" s="45">
        <v>118</v>
      </c>
      <c r="N786" s="42">
        <v>0</v>
      </c>
      <c r="O786" s="40" t="s">
        <v>4351</v>
      </c>
      <c r="P786" s="40">
        <v>0</v>
      </c>
      <c r="Q786" s="40" t="s">
        <v>4351</v>
      </c>
      <c r="R786" s="40">
        <v>179</v>
      </c>
      <c r="S786" s="40">
        <v>0</v>
      </c>
      <c r="T786" s="40" t="s">
        <v>4351</v>
      </c>
      <c r="U786" s="40">
        <v>49</v>
      </c>
      <c r="V786" s="42">
        <v>12</v>
      </c>
      <c r="W786" s="40">
        <v>177</v>
      </c>
      <c r="X786" s="40">
        <v>48</v>
      </c>
      <c r="Y786" s="3"/>
    </row>
    <row r="787" spans="1:25">
      <c r="A787" s="3" t="s">
        <v>1323</v>
      </c>
      <c r="B787" s="3" t="s">
        <v>1205</v>
      </c>
      <c r="C787" s="3" t="s">
        <v>320</v>
      </c>
      <c r="D787" s="45">
        <v>251</v>
      </c>
      <c r="E787" s="40" t="s">
        <v>4351</v>
      </c>
      <c r="F787" s="40">
        <v>24</v>
      </c>
      <c r="G787" s="40">
        <v>46</v>
      </c>
      <c r="H787" s="40">
        <v>46</v>
      </c>
      <c r="I787" s="40">
        <v>33</v>
      </c>
      <c r="J787" s="40">
        <v>80</v>
      </c>
      <c r="K787" s="40" t="s">
        <v>4351</v>
      </c>
      <c r="L787" s="42">
        <v>126</v>
      </c>
      <c r="M787" s="45">
        <v>125</v>
      </c>
      <c r="N787" s="42">
        <v>0</v>
      </c>
      <c r="O787" s="40" t="s">
        <v>4351</v>
      </c>
      <c r="P787" s="40">
        <v>0</v>
      </c>
      <c r="Q787" s="40">
        <v>0</v>
      </c>
      <c r="R787" s="40">
        <v>172</v>
      </c>
      <c r="S787" s="40">
        <v>0</v>
      </c>
      <c r="T787" s="40" t="s">
        <v>4351</v>
      </c>
      <c r="U787" s="40">
        <v>72</v>
      </c>
      <c r="V787" s="42" t="s">
        <v>4351</v>
      </c>
      <c r="W787" s="40">
        <v>180</v>
      </c>
      <c r="X787" s="40" t="s">
        <v>4351</v>
      </c>
      <c r="Y787" s="3"/>
    </row>
    <row r="788" spans="1:25">
      <c r="A788" s="3" t="s">
        <v>1324</v>
      </c>
      <c r="B788" s="3" t="s">
        <v>1205</v>
      </c>
      <c r="C788" s="3" t="s">
        <v>1325</v>
      </c>
      <c r="D788" s="45">
        <v>622</v>
      </c>
      <c r="E788" s="40">
        <v>96</v>
      </c>
      <c r="F788" s="40" t="s">
        <v>4351</v>
      </c>
      <c r="G788" s="40">
        <v>95</v>
      </c>
      <c r="H788" s="40">
        <v>107</v>
      </c>
      <c r="I788" s="40">
        <v>83</v>
      </c>
      <c r="J788" s="40">
        <v>182</v>
      </c>
      <c r="K788" s="40" t="s">
        <v>4351</v>
      </c>
      <c r="L788" s="42">
        <v>285</v>
      </c>
      <c r="M788" s="45">
        <v>337</v>
      </c>
      <c r="N788" s="42" t="s">
        <v>4351</v>
      </c>
      <c r="O788" s="40" t="s">
        <v>4351</v>
      </c>
      <c r="P788" s="40">
        <v>0</v>
      </c>
      <c r="Q788" s="40">
        <v>0</v>
      </c>
      <c r="R788" s="40">
        <v>532</v>
      </c>
      <c r="S788" s="40" t="s">
        <v>4351</v>
      </c>
      <c r="T788" s="40">
        <v>15</v>
      </c>
      <c r="U788" s="40">
        <v>65</v>
      </c>
      <c r="V788" s="42" t="s">
        <v>4351</v>
      </c>
      <c r="W788" s="40">
        <v>562</v>
      </c>
      <c r="X788" s="40" t="s">
        <v>4351</v>
      </c>
      <c r="Y788" s="3"/>
    </row>
    <row r="789" spans="1:25">
      <c r="A789" s="3" t="s">
        <v>1326</v>
      </c>
      <c r="B789" s="3" t="s">
        <v>1205</v>
      </c>
      <c r="C789" s="3" t="s">
        <v>1327</v>
      </c>
      <c r="D789" s="45">
        <v>372</v>
      </c>
      <c r="E789" s="40">
        <v>54</v>
      </c>
      <c r="F789" s="40">
        <v>27</v>
      </c>
      <c r="G789" s="40">
        <v>53</v>
      </c>
      <c r="H789" s="40">
        <v>52</v>
      </c>
      <c r="I789" s="40">
        <v>64</v>
      </c>
      <c r="J789" s="40">
        <v>122</v>
      </c>
      <c r="K789" s="40">
        <v>0</v>
      </c>
      <c r="L789" s="42">
        <v>153</v>
      </c>
      <c r="M789" s="45">
        <v>219</v>
      </c>
      <c r="N789" s="42" t="s">
        <v>4351</v>
      </c>
      <c r="O789" s="40">
        <v>12</v>
      </c>
      <c r="P789" s="40">
        <v>0</v>
      </c>
      <c r="Q789" s="40" t="s">
        <v>4351</v>
      </c>
      <c r="R789" s="40">
        <v>307</v>
      </c>
      <c r="S789" s="40">
        <v>0</v>
      </c>
      <c r="T789" s="40" t="s">
        <v>4351</v>
      </c>
      <c r="U789" s="40">
        <v>35</v>
      </c>
      <c r="V789" s="42">
        <v>14</v>
      </c>
      <c r="W789" s="40">
        <v>333</v>
      </c>
      <c r="X789" s="40">
        <v>25</v>
      </c>
    </row>
    <row r="790" spans="1:25">
      <c r="A790" s="3" t="s">
        <v>1328</v>
      </c>
      <c r="B790" s="3" t="s">
        <v>1205</v>
      </c>
      <c r="C790" s="3" t="s">
        <v>1329</v>
      </c>
      <c r="D790" s="45">
        <v>138</v>
      </c>
      <c r="E790" s="40">
        <v>14</v>
      </c>
      <c r="F790" s="40">
        <v>19</v>
      </c>
      <c r="G790" s="40">
        <v>21</v>
      </c>
      <c r="H790" s="40">
        <v>15</v>
      </c>
      <c r="I790" s="40">
        <v>28</v>
      </c>
      <c r="J790" s="40">
        <v>41</v>
      </c>
      <c r="K790" s="40">
        <v>0</v>
      </c>
      <c r="L790" s="42">
        <v>68</v>
      </c>
      <c r="M790" s="45">
        <v>70</v>
      </c>
      <c r="N790" s="42">
        <v>0</v>
      </c>
      <c r="O790" s="40" t="s">
        <v>4351</v>
      </c>
      <c r="P790" s="40">
        <v>0</v>
      </c>
      <c r="Q790" s="40">
        <v>0</v>
      </c>
      <c r="R790" s="40">
        <v>106</v>
      </c>
      <c r="S790" s="40">
        <v>0</v>
      </c>
      <c r="T790" s="40" t="s">
        <v>4351</v>
      </c>
      <c r="U790" s="40">
        <v>27</v>
      </c>
      <c r="V790" s="42" t="s">
        <v>4351</v>
      </c>
      <c r="W790" s="40">
        <v>106</v>
      </c>
      <c r="X790" s="40" t="s">
        <v>4351</v>
      </c>
      <c r="Y790" s="3"/>
    </row>
    <row r="791" spans="1:25">
      <c r="A791" s="3" t="s">
        <v>1330</v>
      </c>
      <c r="B791" s="3" t="s">
        <v>1205</v>
      </c>
      <c r="C791" s="3" t="s">
        <v>1331</v>
      </c>
      <c r="D791" s="45">
        <v>1795</v>
      </c>
      <c r="E791" s="40" t="s">
        <v>4351</v>
      </c>
      <c r="F791" s="40">
        <v>151</v>
      </c>
      <c r="G791" s="40">
        <v>241</v>
      </c>
      <c r="H791" s="40">
        <v>303</v>
      </c>
      <c r="I791" s="40">
        <v>334</v>
      </c>
      <c r="J791" s="40">
        <v>622</v>
      </c>
      <c r="K791" s="40" t="s">
        <v>4351</v>
      </c>
      <c r="L791" s="42">
        <v>812</v>
      </c>
      <c r="M791" s="45">
        <v>983</v>
      </c>
      <c r="N791" s="42" t="s">
        <v>4351</v>
      </c>
      <c r="O791" s="40">
        <v>16</v>
      </c>
      <c r="P791" s="40" t="s">
        <v>4351</v>
      </c>
      <c r="Q791" s="40">
        <v>15</v>
      </c>
      <c r="R791" s="40">
        <v>1421</v>
      </c>
      <c r="S791" s="40">
        <v>22</v>
      </c>
      <c r="T791" s="40">
        <v>26</v>
      </c>
      <c r="U791" s="40">
        <v>281</v>
      </c>
      <c r="V791" s="42">
        <v>99</v>
      </c>
      <c r="W791" s="40">
        <v>1467</v>
      </c>
      <c r="X791" s="40">
        <v>229</v>
      </c>
    </row>
    <row r="792" spans="1:25">
      <c r="A792" s="3" t="s">
        <v>1332</v>
      </c>
      <c r="B792" s="3" t="s">
        <v>1205</v>
      </c>
      <c r="C792" s="3" t="s">
        <v>1333</v>
      </c>
      <c r="D792" s="45">
        <v>216</v>
      </c>
      <c r="E792" s="40" t="s">
        <v>4351</v>
      </c>
      <c r="F792" s="40">
        <v>23</v>
      </c>
      <c r="G792" s="40">
        <v>34</v>
      </c>
      <c r="H792" s="40">
        <v>26</v>
      </c>
      <c r="I792" s="40">
        <v>26</v>
      </c>
      <c r="J792" s="40">
        <v>86</v>
      </c>
      <c r="K792" s="40" t="s">
        <v>4351</v>
      </c>
      <c r="L792" s="42">
        <v>112</v>
      </c>
      <c r="M792" s="45">
        <v>104</v>
      </c>
      <c r="N792" s="42">
        <v>0</v>
      </c>
      <c r="O792" s="40" t="s">
        <v>4351</v>
      </c>
      <c r="P792" s="40">
        <v>0</v>
      </c>
      <c r="Q792" s="40">
        <v>0</v>
      </c>
      <c r="R792" s="40">
        <v>141</v>
      </c>
      <c r="S792" s="40">
        <v>0</v>
      </c>
      <c r="T792" s="40" t="s">
        <v>4351</v>
      </c>
      <c r="U792" s="40">
        <v>72</v>
      </c>
      <c r="V792" s="42" t="s">
        <v>4351</v>
      </c>
      <c r="W792" s="40">
        <v>159</v>
      </c>
      <c r="X792" s="40" t="s">
        <v>4351</v>
      </c>
      <c r="Y792" s="3"/>
    </row>
    <row r="793" spans="1:25">
      <c r="A793" s="3" t="s">
        <v>1334</v>
      </c>
      <c r="B793" s="3" t="s">
        <v>1205</v>
      </c>
      <c r="C793" s="3" t="s">
        <v>1335</v>
      </c>
      <c r="D793" s="45">
        <v>274</v>
      </c>
      <c r="E793" s="40">
        <v>30</v>
      </c>
      <c r="F793" s="40" t="s">
        <v>4351</v>
      </c>
      <c r="G793" s="40">
        <v>41</v>
      </c>
      <c r="H793" s="40">
        <v>37</v>
      </c>
      <c r="I793" s="40">
        <v>44</v>
      </c>
      <c r="J793" s="40">
        <v>99</v>
      </c>
      <c r="K793" s="40" t="s">
        <v>4351</v>
      </c>
      <c r="L793" s="42">
        <v>122</v>
      </c>
      <c r="M793" s="45">
        <v>152</v>
      </c>
      <c r="N793" s="42" t="s">
        <v>4351</v>
      </c>
      <c r="O793" s="40" t="s">
        <v>4351</v>
      </c>
      <c r="P793" s="40">
        <v>0</v>
      </c>
      <c r="Q793" s="40" t="s">
        <v>4351</v>
      </c>
      <c r="R793" s="40">
        <v>213</v>
      </c>
      <c r="S793" s="40" t="s">
        <v>4351</v>
      </c>
      <c r="T793" s="40" t="s">
        <v>4351</v>
      </c>
      <c r="U793" s="40">
        <v>47</v>
      </c>
      <c r="V793" s="42">
        <v>11</v>
      </c>
      <c r="W793" s="40">
        <v>221</v>
      </c>
      <c r="X793" s="40">
        <v>42</v>
      </c>
    </row>
    <row r="794" spans="1:25">
      <c r="A794" s="3" t="s">
        <v>1336</v>
      </c>
      <c r="B794" s="3" t="s">
        <v>1205</v>
      </c>
      <c r="C794" s="3" t="s">
        <v>1337</v>
      </c>
      <c r="D794" s="45">
        <v>1180</v>
      </c>
      <c r="E794" s="40" t="s">
        <v>4351</v>
      </c>
      <c r="F794" s="40">
        <v>180</v>
      </c>
      <c r="G794" s="40">
        <v>300</v>
      </c>
      <c r="H794" s="40">
        <v>189</v>
      </c>
      <c r="I794" s="40">
        <v>147</v>
      </c>
      <c r="J794" s="40">
        <v>256</v>
      </c>
      <c r="K794" s="40" t="s">
        <v>4351</v>
      </c>
      <c r="L794" s="42">
        <v>571</v>
      </c>
      <c r="M794" s="45">
        <v>609</v>
      </c>
      <c r="N794" s="42" t="s">
        <v>4351</v>
      </c>
      <c r="O794" s="40">
        <v>62</v>
      </c>
      <c r="P794" s="40" t="s">
        <v>4351</v>
      </c>
      <c r="Q794" s="40">
        <v>52</v>
      </c>
      <c r="R794" s="40">
        <v>878</v>
      </c>
      <c r="S794" s="40" t="s">
        <v>4351</v>
      </c>
      <c r="T794" s="40">
        <v>44</v>
      </c>
      <c r="U794" s="40">
        <v>127</v>
      </c>
      <c r="V794" s="42">
        <v>55</v>
      </c>
      <c r="W794" s="40">
        <v>1025</v>
      </c>
      <c r="X794" s="40">
        <v>100</v>
      </c>
    </row>
    <row r="795" spans="1:25">
      <c r="A795" s="3" t="s">
        <v>1338</v>
      </c>
      <c r="B795" s="3" t="s">
        <v>1205</v>
      </c>
      <c r="C795" s="3" t="s">
        <v>1339</v>
      </c>
      <c r="D795" s="45">
        <v>222</v>
      </c>
      <c r="E795" s="40">
        <v>17</v>
      </c>
      <c r="F795" s="40">
        <v>23</v>
      </c>
      <c r="G795" s="40">
        <v>27</v>
      </c>
      <c r="H795" s="40">
        <v>39</v>
      </c>
      <c r="I795" s="40">
        <v>40</v>
      </c>
      <c r="J795" s="40">
        <v>76</v>
      </c>
      <c r="K795" s="40">
        <v>0</v>
      </c>
      <c r="L795" s="42">
        <v>97</v>
      </c>
      <c r="M795" s="45">
        <v>125</v>
      </c>
      <c r="N795" s="42" t="s">
        <v>4351</v>
      </c>
      <c r="O795" s="40">
        <v>0</v>
      </c>
      <c r="P795" s="40">
        <v>0</v>
      </c>
      <c r="Q795" s="40" t="s">
        <v>4351</v>
      </c>
      <c r="R795" s="40">
        <v>188</v>
      </c>
      <c r="S795" s="40" t="s">
        <v>4351</v>
      </c>
      <c r="T795" s="40" t="s">
        <v>4351</v>
      </c>
      <c r="U795" s="40">
        <v>28</v>
      </c>
      <c r="V795" s="42" t="s">
        <v>4351</v>
      </c>
      <c r="W795" s="40">
        <v>195</v>
      </c>
      <c r="X795" s="40" t="s">
        <v>4351</v>
      </c>
      <c r="Y795" s="3"/>
    </row>
    <row r="796" spans="1:25">
      <c r="A796" s="3" t="s">
        <v>1340</v>
      </c>
      <c r="B796" s="3" t="s">
        <v>1205</v>
      </c>
      <c r="C796" s="3" t="s">
        <v>1020</v>
      </c>
      <c r="D796" s="45">
        <v>121</v>
      </c>
      <c r="E796" s="40">
        <v>15</v>
      </c>
      <c r="F796" s="40" t="s">
        <v>4351</v>
      </c>
      <c r="G796" s="40">
        <v>18</v>
      </c>
      <c r="H796" s="40">
        <v>22</v>
      </c>
      <c r="I796" s="40">
        <v>13</v>
      </c>
      <c r="J796" s="40">
        <v>44</v>
      </c>
      <c r="K796" s="40" t="s">
        <v>4351</v>
      </c>
      <c r="L796" s="42">
        <v>60</v>
      </c>
      <c r="M796" s="45">
        <v>61</v>
      </c>
      <c r="N796" s="42">
        <v>0</v>
      </c>
      <c r="O796" s="40" t="s">
        <v>4351</v>
      </c>
      <c r="P796" s="40">
        <v>0</v>
      </c>
      <c r="Q796" s="40">
        <v>0</v>
      </c>
      <c r="R796" s="40">
        <v>86</v>
      </c>
      <c r="S796" s="40">
        <v>0</v>
      </c>
      <c r="T796" s="40" t="s">
        <v>4351</v>
      </c>
      <c r="U796" s="40">
        <v>30</v>
      </c>
      <c r="V796" s="42">
        <v>0</v>
      </c>
      <c r="W796" s="40">
        <v>97</v>
      </c>
      <c r="X796" s="40">
        <v>24</v>
      </c>
    </row>
    <row r="797" spans="1:25">
      <c r="A797" s="3" t="s">
        <v>1341</v>
      </c>
      <c r="B797" s="3" t="s">
        <v>1205</v>
      </c>
      <c r="C797" s="3" t="s">
        <v>118</v>
      </c>
      <c r="D797" s="45">
        <v>270</v>
      </c>
      <c r="E797" s="40">
        <v>28</v>
      </c>
      <c r="F797" s="40" t="s">
        <v>4351</v>
      </c>
      <c r="G797" s="40">
        <v>36</v>
      </c>
      <c r="H797" s="40">
        <v>33</v>
      </c>
      <c r="I797" s="40">
        <v>46</v>
      </c>
      <c r="J797" s="40">
        <v>99</v>
      </c>
      <c r="K797" s="40" t="s">
        <v>4351</v>
      </c>
      <c r="L797" s="42">
        <v>120</v>
      </c>
      <c r="M797" s="45">
        <v>150</v>
      </c>
      <c r="N797" s="42" t="s">
        <v>4351</v>
      </c>
      <c r="O797" s="40" t="s">
        <v>4351</v>
      </c>
      <c r="P797" s="40">
        <v>0</v>
      </c>
      <c r="Q797" s="40">
        <v>0</v>
      </c>
      <c r="R797" s="40">
        <v>221</v>
      </c>
      <c r="S797" s="40">
        <v>0</v>
      </c>
      <c r="T797" s="40" t="s">
        <v>4351</v>
      </c>
      <c r="U797" s="40">
        <v>42</v>
      </c>
      <c r="V797" s="42">
        <v>0</v>
      </c>
      <c r="W797" s="40">
        <v>231</v>
      </c>
      <c r="X797" s="40">
        <v>39</v>
      </c>
      <c r="Y797" s="3"/>
    </row>
    <row r="798" spans="1:25">
      <c r="A798" s="3" t="s">
        <v>1342</v>
      </c>
      <c r="B798" s="3" t="s">
        <v>1205</v>
      </c>
      <c r="C798" s="3" t="s">
        <v>336</v>
      </c>
      <c r="D798" s="45">
        <v>1620</v>
      </c>
      <c r="E798" s="40" t="s">
        <v>4351</v>
      </c>
      <c r="F798" s="40">
        <v>153</v>
      </c>
      <c r="G798" s="40">
        <v>230</v>
      </c>
      <c r="H798" s="40">
        <v>253</v>
      </c>
      <c r="I798" s="40">
        <v>295</v>
      </c>
      <c r="J798" s="40">
        <v>546</v>
      </c>
      <c r="K798" s="40" t="s">
        <v>4351</v>
      </c>
      <c r="L798" s="42">
        <v>716</v>
      </c>
      <c r="M798" s="45">
        <v>904</v>
      </c>
      <c r="N798" s="42" t="s">
        <v>4351</v>
      </c>
      <c r="O798" s="40">
        <v>83</v>
      </c>
      <c r="P798" s="40" t="s">
        <v>4351</v>
      </c>
      <c r="Q798" s="40">
        <v>37</v>
      </c>
      <c r="R798" s="40">
        <v>1202</v>
      </c>
      <c r="S798" s="40">
        <v>30</v>
      </c>
      <c r="T798" s="40">
        <v>30</v>
      </c>
      <c r="U798" s="40">
        <v>234</v>
      </c>
      <c r="V798" s="42">
        <v>89</v>
      </c>
      <c r="W798" s="40">
        <v>1354</v>
      </c>
      <c r="X798" s="40">
        <v>177</v>
      </c>
    </row>
    <row r="799" spans="1:25">
      <c r="A799" s="3" t="s">
        <v>1343</v>
      </c>
      <c r="B799" s="3" t="s">
        <v>1205</v>
      </c>
      <c r="C799" s="3" t="s">
        <v>338</v>
      </c>
      <c r="D799" s="45">
        <v>156</v>
      </c>
      <c r="E799" s="40">
        <v>23</v>
      </c>
      <c r="F799" s="40" t="s">
        <v>4351</v>
      </c>
      <c r="G799" s="40">
        <v>27</v>
      </c>
      <c r="H799" s="40">
        <v>28</v>
      </c>
      <c r="I799" s="40">
        <v>22</v>
      </c>
      <c r="J799" s="40">
        <v>43</v>
      </c>
      <c r="K799" s="40" t="s">
        <v>4351</v>
      </c>
      <c r="L799" s="42">
        <v>63</v>
      </c>
      <c r="M799" s="45">
        <v>93</v>
      </c>
      <c r="N799" s="42">
        <v>0</v>
      </c>
      <c r="O799" s="40" t="s">
        <v>4351</v>
      </c>
      <c r="P799" s="40">
        <v>0</v>
      </c>
      <c r="Q799" s="40">
        <v>0</v>
      </c>
      <c r="R799" s="40">
        <v>122</v>
      </c>
      <c r="S799" s="40" t="s">
        <v>4351</v>
      </c>
      <c r="T799" s="40">
        <v>0</v>
      </c>
      <c r="U799" s="40">
        <v>32</v>
      </c>
      <c r="V799" s="42">
        <v>17</v>
      </c>
      <c r="W799" s="40">
        <v>120</v>
      </c>
      <c r="X799" s="40">
        <v>19</v>
      </c>
    </row>
    <row r="800" spans="1:25">
      <c r="A800" s="3" t="s">
        <v>1344</v>
      </c>
      <c r="B800" s="3" t="s">
        <v>1205</v>
      </c>
      <c r="C800" s="3" t="s">
        <v>1345</v>
      </c>
      <c r="D800" s="45">
        <v>14589</v>
      </c>
      <c r="E800" s="40">
        <v>1163</v>
      </c>
      <c r="F800" s="40">
        <v>1439</v>
      </c>
      <c r="G800" s="40">
        <v>2719</v>
      </c>
      <c r="H800" s="40">
        <v>2357</v>
      </c>
      <c r="I800" s="40">
        <v>2407</v>
      </c>
      <c r="J800" s="40">
        <v>4370</v>
      </c>
      <c r="K800" s="40">
        <v>134</v>
      </c>
      <c r="L800" s="42">
        <v>6475</v>
      </c>
      <c r="M800" s="45">
        <v>8114</v>
      </c>
      <c r="N800" s="42">
        <v>155</v>
      </c>
      <c r="O800" s="40">
        <v>1302</v>
      </c>
      <c r="P800" s="40">
        <v>11</v>
      </c>
      <c r="Q800" s="40">
        <v>692</v>
      </c>
      <c r="R800" s="40">
        <v>8986</v>
      </c>
      <c r="S800" s="40">
        <v>275</v>
      </c>
      <c r="T800" s="40">
        <v>425</v>
      </c>
      <c r="U800" s="40">
        <v>2743</v>
      </c>
      <c r="V800" s="42">
        <v>1179</v>
      </c>
      <c r="W800" s="40">
        <v>11359</v>
      </c>
      <c r="X800" s="40">
        <v>2051</v>
      </c>
      <c r="Y800" s="1"/>
    </row>
    <row r="801" spans="1:25">
      <c r="A801" s="3" t="s">
        <v>1346</v>
      </c>
      <c r="B801" s="3" t="s">
        <v>1205</v>
      </c>
      <c r="C801" s="3" t="s">
        <v>1347</v>
      </c>
      <c r="D801" s="45">
        <v>502</v>
      </c>
      <c r="E801" s="40" t="s">
        <v>4351</v>
      </c>
      <c r="F801" s="40">
        <v>62</v>
      </c>
      <c r="G801" s="40">
        <v>81</v>
      </c>
      <c r="H801" s="40">
        <v>82</v>
      </c>
      <c r="I801" s="40">
        <v>111</v>
      </c>
      <c r="J801" s="40">
        <v>115</v>
      </c>
      <c r="K801" s="40" t="s">
        <v>4351</v>
      </c>
      <c r="L801" s="42">
        <v>231</v>
      </c>
      <c r="M801" s="45">
        <v>271</v>
      </c>
      <c r="N801" s="42" t="s">
        <v>4351</v>
      </c>
      <c r="O801" s="40">
        <v>48</v>
      </c>
      <c r="P801" s="40">
        <v>0</v>
      </c>
      <c r="Q801" s="40">
        <v>12</v>
      </c>
      <c r="R801" s="40">
        <v>250</v>
      </c>
      <c r="S801" s="40">
        <v>32</v>
      </c>
      <c r="T801" s="40" t="s">
        <v>4351</v>
      </c>
      <c r="U801" s="40">
        <v>152</v>
      </c>
      <c r="V801" s="42">
        <v>218</v>
      </c>
      <c r="W801" s="40">
        <v>206</v>
      </c>
      <c r="X801" s="40">
        <v>78</v>
      </c>
    </row>
    <row r="802" spans="1:25">
      <c r="A802" s="3" t="s">
        <v>1348</v>
      </c>
      <c r="B802" s="3" t="s">
        <v>1205</v>
      </c>
      <c r="C802" s="3" t="s">
        <v>1349</v>
      </c>
      <c r="D802" s="45">
        <v>4264</v>
      </c>
      <c r="E802" s="40">
        <v>319</v>
      </c>
      <c r="F802" s="40">
        <v>401</v>
      </c>
      <c r="G802" s="40">
        <v>753</v>
      </c>
      <c r="H802" s="40">
        <v>665</v>
      </c>
      <c r="I802" s="40">
        <v>709</v>
      </c>
      <c r="J802" s="40">
        <v>1404</v>
      </c>
      <c r="K802" s="40">
        <v>13</v>
      </c>
      <c r="L802" s="42">
        <v>1946</v>
      </c>
      <c r="M802" s="45">
        <v>2318</v>
      </c>
      <c r="N802" s="42" t="s">
        <v>4351</v>
      </c>
      <c r="O802" s="40">
        <v>124</v>
      </c>
      <c r="P802" s="40" t="s">
        <v>4351</v>
      </c>
      <c r="Q802" s="40">
        <v>214</v>
      </c>
      <c r="R802" s="40">
        <v>2984</v>
      </c>
      <c r="S802" s="40">
        <v>78</v>
      </c>
      <c r="T802" s="40">
        <v>105</v>
      </c>
      <c r="U802" s="40">
        <v>723</v>
      </c>
      <c r="V802" s="42">
        <v>308</v>
      </c>
      <c r="W802" s="40">
        <v>3401</v>
      </c>
      <c r="X802" s="40">
        <v>555</v>
      </c>
    </row>
    <row r="803" spans="1:25">
      <c r="A803" s="3" t="s">
        <v>1350</v>
      </c>
      <c r="B803" s="3" t="s">
        <v>1205</v>
      </c>
      <c r="C803" s="3" t="s">
        <v>1351</v>
      </c>
      <c r="D803" s="45">
        <v>173</v>
      </c>
      <c r="E803" s="40">
        <v>17</v>
      </c>
      <c r="F803" s="40">
        <v>14</v>
      </c>
      <c r="G803" s="40">
        <v>27</v>
      </c>
      <c r="H803" s="40">
        <v>26</v>
      </c>
      <c r="I803" s="40">
        <v>31</v>
      </c>
      <c r="J803" s="40">
        <v>58</v>
      </c>
      <c r="K803" s="40">
        <v>0</v>
      </c>
      <c r="L803" s="42">
        <v>80</v>
      </c>
      <c r="M803" s="45">
        <v>93</v>
      </c>
      <c r="N803" s="42">
        <v>0</v>
      </c>
      <c r="O803" s="40">
        <v>0</v>
      </c>
      <c r="P803" s="40">
        <v>0</v>
      </c>
      <c r="Q803" s="40" t="s">
        <v>4351</v>
      </c>
      <c r="R803" s="40">
        <v>143</v>
      </c>
      <c r="S803" s="40">
        <v>0</v>
      </c>
      <c r="T803" s="40" t="s">
        <v>4351</v>
      </c>
      <c r="U803" s="40">
        <v>28</v>
      </c>
      <c r="V803" s="42" t="s">
        <v>4351</v>
      </c>
      <c r="W803" s="40">
        <v>144</v>
      </c>
      <c r="X803" s="40" t="s">
        <v>4351</v>
      </c>
      <c r="Y803" s="3"/>
    </row>
    <row r="804" spans="1:25">
      <c r="A804" s="3" t="s">
        <v>1352</v>
      </c>
      <c r="B804" s="3" t="s">
        <v>1205</v>
      </c>
      <c r="C804" s="3" t="s">
        <v>1353</v>
      </c>
      <c r="D804" s="45">
        <v>180</v>
      </c>
      <c r="E804" s="40">
        <v>22</v>
      </c>
      <c r="F804" s="40">
        <v>15</v>
      </c>
      <c r="G804" s="40">
        <v>27</v>
      </c>
      <c r="H804" s="40">
        <v>32</v>
      </c>
      <c r="I804" s="40">
        <v>26</v>
      </c>
      <c r="J804" s="40">
        <v>58</v>
      </c>
      <c r="K804" s="40">
        <v>0</v>
      </c>
      <c r="L804" s="42">
        <v>81</v>
      </c>
      <c r="M804" s="45">
        <v>99</v>
      </c>
      <c r="N804" s="42">
        <v>0</v>
      </c>
      <c r="O804" s="40">
        <v>0</v>
      </c>
      <c r="P804" s="40">
        <v>0</v>
      </c>
      <c r="Q804" s="40">
        <v>0</v>
      </c>
      <c r="R804" s="40">
        <v>141</v>
      </c>
      <c r="S804" s="40" t="s">
        <v>4351</v>
      </c>
      <c r="T804" s="40" t="s">
        <v>4351</v>
      </c>
      <c r="U804" s="40">
        <v>36</v>
      </c>
      <c r="V804" s="42" t="s">
        <v>4351</v>
      </c>
      <c r="W804" s="40">
        <v>142</v>
      </c>
      <c r="X804" s="40" t="s">
        <v>4351</v>
      </c>
      <c r="Y804" s="3"/>
    </row>
    <row r="805" spans="1:25">
      <c r="A805" s="3" t="s">
        <v>1354</v>
      </c>
      <c r="B805" s="3" t="s">
        <v>1205</v>
      </c>
      <c r="C805" s="3" t="s">
        <v>1355</v>
      </c>
      <c r="D805" s="45">
        <v>184</v>
      </c>
      <c r="E805" s="40">
        <v>24</v>
      </c>
      <c r="F805" s="40" t="s">
        <v>4351</v>
      </c>
      <c r="G805" s="40">
        <v>21</v>
      </c>
      <c r="H805" s="40">
        <v>31</v>
      </c>
      <c r="I805" s="40">
        <v>28</v>
      </c>
      <c r="J805" s="40">
        <v>61</v>
      </c>
      <c r="K805" s="40" t="s">
        <v>4351</v>
      </c>
      <c r="L805" s="42">
        <v>96</v>
      </c>
      <c r="M805" s="45">
        <v>88</v>
      </c>
      <c r="N805" s="42">
        <v>0</v>
      </c>
      <c r="O805" s="40" t="s">
        <v>4351</v>
      </c>
      <c r="P805" s="40">
        <v>0</v>
      </c>
      <c r="Q805" s="40">
        <v>0</v>
      </c>
      <c r="R805" s="40">
        <v>153</v>
      </c>
      <c r="S805" s="40">
        <v>0</v>
      </c>
      <c r="T805" s="40" t="s">
        <v>4351</v>
      </c>
      <c r="U805" s="40">
        <v>28</v>
      </c>
      <c r="V805" s="42" t="s">
        <v>4351</v>
      </c>
      <c r="W805" s="40">
        <v>162</v>
      </c>
      <c r="X805" s="40" t="s">
        <v>4351</v>
      </c>
      <c r="Y805" s="3"/>
    </row>
    <row r="806" spans="1:25">
      <c r="A806" s="3" t="s">
        <v>1356</v>
      </c>
      <c r="B806" s="3" t="s">
        <v>1205</v>
      </c>
      <c r="C806" s="3" t="s">
        <v>1357</v>
      </c>
      <c r="D806" s="45">
        <v>164</v>
      </c>
      <c r="E806" s="40">
        <v>18</v>
      </c>
      <c r="F806" s="40" t="s">
        <v>4351</v>
      </c>
      <c r="G806" s="40">
        <v>21</v>
      </c>
      <c r="H806" s="40">
        <v>17</v>
      </c>
      <c r="I806" s="40">
        <v>24</v>
      </c>
      <c r="J806" s="40">
        <v>69</v>
      </c>
      <c r="K806" s="40" t="s">
        <v>4351</v>
      </c>
      <c r="L806" s="42">
        <v>69</v>
      </c>
      <c r="M806" s="45">
        <v>95</v>
      </c>
      <c r="N806" s="42" t="s">
        <v>4351</v>
      </c>
      <c r="O806" s="40">
        <v>0</v>
      </c>
      <c r="P806" s="40">
        <v>0</v>
      </c>
      <c r="Q806" s="40">
        <v>0</v>
      </c>
      <c r="R806" s="40">
        <v>139</v>
      </c>
      <c r="S806" s="40" t="s">
        <v>4351</v>
      </c>
      <c r="T806" s="40">
        <v>0</v>
      </c>
      <c r="U806" s="40">
        <v>23</v>
      </c>
      <c r="V806" s="42" t="s">
        <v>4351</v>
      </c>
      <c r="W806" s="40">
        <v>148</v>
      </c>
      <c r="X806" s="40" t="s">
        <v>4351</v>
      </c>
      <c r="Y806" s="3"/>
    </row>
    <row r="807" spans="1:25">
      <c r="A807" s="3" t="s">
        <v>1358</v>
      </c>
      <c r="B807" s="3" t="s">
        <v>1205</v>
      </c>
      <c r="C807" s="3" t="s">
        <v>1359</v>
      </c>
      <c r="D807" s="45">
        <v>87</v>
      </c>
      <c r="E807" s="40" t="s">
        <v>4351</v>
      </c>
      <c r="F807" s="40" t="s">
        <v>4351</v>
      </c>
      <c r="G807" s="40">
        <v>11</v>
      </c>
      <c r="H807" s="40">
        <v>12</v>
      </c>
      <c r="I807" s="40">
        <v>13</v>
      </c>
      <c r="J807" s="40">
        <v>35</v>
      </c>
      <c r="K807" s="40" t="s">
        <v>4351</v>
      </c>
      <c r="L807" s="42">
        <v>38</v>
      </c>
      <c r="M807" s="45">
        <v>49</v>
      </c>
      <c r="N807" s="42">
        <v>0</v>
      </c>
      <c r="O807" s="40" t="s">
        <v>4351</v>
      </c>
      <c r="P807" s="40">
        <v>0</v>
      </c>
      <c r="Q807" s="40">
        <v>0</v>
      </c>
      <c r="R807" s="40">
        <v>60</v>
      </c>
      <c r="S807" s="40" t="s">
        <v>4351</v>
      </c>
      <c r="T807" s="40" t="s">
        <v>4351</v>
      </c>
      <c r="U807" s="40">
        <v>21</v>
      </c>
      <c r="V807" s="42" t="s">
        <v>4351</v>
      </c>
      <c r="W807" s="40">
        <v>62</v>
      </c>
      <c r="X807" s="40" t="s">
        <v>4351</v>
      </c>
    </row>
    <row r="808" spans="1:25">
      <c r="A808" s="3" t="s">
        <v>1360</v>
      </c>
      <c r="B808" s="3" t="s">
        <v>1205</v>
      </c>
      <c r="C808" s="3" t="s">
        <v>1361</v>
      </c>
      <c r="D808" s="45">
        <v>114</v>
      </c>
      <c r="E808" s="40" t="s">
        <v>4351</v>
      </c>
      <c r="F808" s="40" t="s">
        <v>4351</v>
      </c>
      <c r="G808" s="40">
        <v>18</v>
      </c>
      <c r="H808" s="40">
        <v>27</v>
      </c>
      <c r="I808" s="40">
        <v>22</v>
      </c>
      <c r="J808" s="40">
        <v>29</v>
      </c>
      <c r="K808" s="40" t="s">
        <v>4351</v>
      </c>
      <c r="L808" s="42">
        <v>57</v>
      </c>
      <c r="M808" s="45">
        <v>57</v>
      </c>
      <c r="N808" s="42">
        <v>0</v>
      </c>
      <c r="O808" s="40" t="s">
        <v>4351</v>
      </c>
      <c r="P808" s="40">
        <v>0</v>
      </c>
      <c r="Q808" s="40">
        <v>0</v>
      </c>
      <c r="R808" s="40">
        <v>68</v>
      </c>
      <c r="S808" s="40" t="s">
        <v>4351</v>
      </c>
      <c r="T808" s="40" t="s">
        <v>4351</v>
      </c>
      <c r="U808" s="40">
        <v>29</v>
      </c>
      <c r="V808" s="42">
        <v>33</v>
      </c>
      <c r="W808" s="40">
        <v>68</v>
      </c>
      <c r="X808" s="40">
        <v>13</v>
      </c>
    </row>
    <row r="809" spans="1:25">
      <c r="A809" s="3" t="s">
        <v>1362</v>
      </c>
      <c r="B809" s="3" t="s">
        <v>1205</v>
      </c>
      <c r="C809" s="3" t="s">
        <v>1363</v>
      </c>
      <c r="D809" s="45">
        <v>647</v>
      </c>
      <c r="E809" s="40" t="s">
        <v>4351</v>
      </c>
      <c r="F809" s="40">
        <v>64</v>
      </c>
      <c r="G809" s="40">
        <v>90</v>
      </c>
      <c r="H809" s="40">
        <v>92</v>
      </c>
      <c r="I809" s="40">
        <v>118</v>
      </c>
      <c r="J809" s="40">
        <v>222</v>
      </c>
      <c r="K809" s="40" t="s">
        <v>4351</v>
      </c>
      <c r="L809" s="42">
        <v>297</v>
      </c>
      <c r="M809" s="45">
        <v>350</v>
      </c>
      <c r="N809" s="42">
        <v>12</v>
      </c>
      <c r="O809" s="40" t="s">
        <v>4351</v>
      </c>
      <c r="P809" s="40">
        <v>0</v>
      </c>
      <c r="Q809" s="40" t="s">
        <v>4351</v>
      </c>
      <c r="R809" s="40">
        <v>485</v>
      </c>
      <c r="S809" s="40" t="s">
        <v>4351</v>
      </c>
      <c r="T809" s="40" t="s">
        <v>4351</v>
      </c>
      <c r="U809" s="40">
        <v>127</v>
      </c>
      <c r="V809" s="42">
        <v>21</v>
      </c>
      <c r="W809" s="40">
        <v>519</v>
      </c>
      <c r="X809" s="40">
        <v>107</v>
      </c>
    </row>
    <row r="810" spans="1:25">
      <c r="A810" s="3" t="s">
        <v>1364</v>
      </c>
      <c r="B810" s="3" t="s">
        <v>1205</v>
      </c>
      <c r="C810" s="3" t="s">
        <v>715</v>
      </c>
      <c r="D810" s="45">
        <v>343</v>
      </c>
      <c r="E810" s="40">
        <v>43</v>
      </c>
      <c r="F810" s="40" t="s">
        <v>4351</v>
      </c>
      <c r="G810" s="40">
        <v>81</v>
      </c>
      <c r="H810" s="40">
        <v>48</v>
      </c>
      <c r="I810" s="40">
        <v>54</v>
      </c>
      <c r="J810" s="40">
        <v>87</v>
      </c>
      <c r="K810" s="40" t="s">
        <v>4351</v>
      </c>
      <c r="L810" s="42">
        <v>154</v>
      </c>
      <c r="M810" s="45">
        <v>189</v>
      </c>
      <c r="N810" s="42" t="s">
        <v>4351</v>
      </c>
      <c r="O810" s="40" t="s">
        <v>4351</v>
      </c>
      <c r="P810" s="40">
        <v>0</v>
      </c>
      <c r="Q810" s="40" t="s">
        <v>4351</v>
      </c>
      <c r="R810" s="40">
        <v>235</v>
      </c>
      <c r="S810" s="40">
        <v>0</v>
      </c>
      <c r="T810" s="40">
        <v>0</v>
      </c>
      <c r="U810" s="40">
        <v>102</v>
      </c>
      <c r="V810" s="42" t="s">
        <v>4351</v>
      </c>
      <c r="W810" s="40">
        <v>238</v>
      </c>
      <c r="X810" s="40" t="s">
        <v>4351</v>
      </c>
      <c r="Y810" s="3"/>
    </row>
    <row r="811" spans="1:25">
      <c r="A811" s="3" t="s">
        <v>1365</v>
      </c>
      <c r="B811" s="3" t="s">
        <v>1205</v>
      </c>
      <c r="C811" s="3" t="s">
        <v>1366</v>
      </c>
      <c r="D811" s="45">
        <v>109</v>
      </c>
      <c r="E811" s="40">
        <v>12</v>
      </c>
      <c r="F811" s="40">
        <v>11</v>
      </c>
      <c r="G811" s="40">
        <v>19</v>
      </c>
      <c r="H811" s="40" t="s">
        <v>4351</v>
      </c>
      <c r="I811" s="40">
        <v>12</v>
      </c>
      <c r="J811" s="40">
        <v>46</v>
      </c>
      <c r="K811" s="40" t="s">
        <v>4351</v>
      </c>
      <c r="L811" s="42">
        <v>56</v>
      </c>
      <c r="M811" s="45">
        <v>53</v>
      </c>
      <c r="N811" s="42">
        <v>0</v>
      </c>
      <c r="O811" s="40" t="s">
        <v>4351</v>
      </c>
      <c r="P811" s="40">
        <v>0</v>
      </c>
      <c r="Q811" s="40">
        <v>0</v>
      </c>
      <c r="R811" s="40">
        <v>87</v>
      </c>
      <c r="S811" s="40">
        <v>0</v>
      </c>
      <c r="T811" s="40" t="s">
        <v>4351</v>
      </c>
      <c r="U811" s="40">
        <v>20</v>
      </c>
      <c r="V811" s="42">
        <v>0</v>
      </c>
      <c r="W811" s="40">
        <v>93</v>
      </c>
      <c r="X811" s="40">
        <v>16</v>
      </c>
    </row>
    <row r="812" spans="1:25">
      <c r="A812" s="3" t="s">
        <v>1367</v>
      </c>
      <c r="B812" s="3" t="s">
        <v>1205</v>
      </c>
      <c r="C812" s="3" t="s">
        <v>1368</v>
      </c>
      <c r="D812" s="45">
        <v>200</v>
      </c>
      <c r="E812" s="40">
        <v>25</v>
      </c>
      <c r="F812" s="40">
        <v>23</v>
      </c>
      <c r="G812" s="40" t="s">
        <v>4351</v>
      </c>
      <c r="H812" s="40">
        <v>27</v>
      </c>
      <c r="I812" s="40">
        <v>29</v>
      </c>
      <c r="J812" s="40">
        <v>73</v>
      </c>
      <c r="K812" s="40" t="s">
        <v>4351</v>
      </c>
      <c r="L812" s="42">
        <v>89</v>
      </c>
      <c r="M812" s="45">
        <v>111</v>
      </c>
      <c r="N812" s="42" t="s">
        <v>4351</v>
      </c>
      <c r="O812" s="40">
        <v>0</v>
      </c>
      <c r="P812" s="40">
        <v>0</v>
      </c>
      <c r="Q812" s="40" t="s">
        <v>4351</v>
      </c>
      <c r="R812" s="40">
        <v>152</v>
      </c>
      <c r="S812" s="40">
        <v>0</v>
      </c>
      <c r="T812" s="40" t="s">
        <v>4351</v>
      </c>
      <c r="U812" s="40">
        <v>38</v>
      </c>
      <c r="V812" s="42" t="s">
        <v>4351</v>
      </c>
      <c r="W812" s="40">
        <v>159</v>
      </c>
      <c r="X812" s="40" t="s">
        <v>4351</v>
      </c>
      <c r="Y812" s="3"/>
    </row>
    <row r="813" spans="1:25">
      <c r="A813" s="3" t="s">
        <v>1369</v>
      </c>
      <c r="B813" s="3" t="s">
        <v>1205</v>
      </c>
      <c r="C813" s="3" t="s">
        <v>1370</v>
      </c>
      <c r="D813" s="45">
        <v>62</v>
      </c>
      <c r="E813" s="40" t="s">
        <v>4351</v>
      </c>
      <c r="F813" s="40" t="s">
        <v>4351</v>
      </c>
      <c r="G813" s="40">
        <v>13</v>
      </c>
      <c r="H813" s="40" t="s">
        <v>4351</v>
      </c>
      <c r="I813" s="40" t="s">
        <v>4351</v>
      </c>
      <c r="J813" s="40">
        <v>22</v>
      </c>
      <c r="K813" s="40">
        <v>0</v>
      </c>
      <c r="L813" s="42">
        <v>28</v>
      </c>
      <c r="M813" s="45">
        <v>34</v>
      </c>
      <c r="N813" s="42" t="s">
        <v>4351</v>
      </c>
      <c r="O813" s="40">
        <v>0</v>
      </c>
      <c r="P813" s="40">
        <v>0</v>
      </c>
      <c r="Q813" s="40">
        <v>0</v>
      </c>
      <c r="R813" s="40">
        <v>44</v>
      </c>
      <c r="S813" s="40">
        <v>0</v>
      </c>
      <c r="T813" s="40" t="s">
        <v>4351</v>
      </c>
      <c r="U813" s="40">
        <v>17</v>
      </c>
      <c r="V813" s="42">
        <v>0</v>
      </c>
      <c r="W813" s="40">
        <v>47</v>
      </c>
      <c r="X813" s="40">
        <v>15</v>
      </c>
    </row>
    <row r="814" spans="1:25">
      <c r="A814" s="3" t="s">
        <v>1371</v>
      </c>
      <c r="B814" s="3" t="s">
        <v>1205</v>
      </c>
      <c r="C814" s="3" t="s">
        <v>134</v>
      </c>
      <c r="D814" s="45">
        <v>306</v>
      </c>
      <c r="E814" s="40">
        <v>55</v>
      </c>
      <c r="F814" s="40" t="s">
        <v>4351</v>
      </c>
      <c r="G814" s="40">
        <v>42</v>
      </c>
      <c r="H814" s="40">
        <v>46</v>
      </c>
      <c r="I814" s="40">
        <v>48</v>
      </c>
      <c r="J814" s="40">
        <v>78</v>
      </c>
      <c r="K814" s="40" t="s">
        <v>4351</v>
      </c>
      <c r="L814" s="42">
        <v>158</v>
      </c>
      <c r="M814" s="45">
        <v>148</v>
      </c>
      <c r="N814" s="42" t="s">
        <v>4351</v>
      </c>
      <c r="O814" s="40" t="s">
        <v>4351</v>
      </c>
      <c r="P814" s="40">
        <v>0</v>
      </c>
      <c r="Q814" s="40">
        <v>0</v>
      </c>
      <c r="R814" s="40">
        <v>150</v>
      </c>
      <c r="S814" s="40">
        <v>0</v>
      </c>
      <c r="T814" s="40">
        <v>0</v>
      </c>
      <c r="U814" s="40">
        <v>154</v>
      </c>
      <c r="V814" s="42">
        <v>0</v>
      </c>
      <c r="W814" s="40">
        <v>160</v>
      </c>
      <c r="X814" s="40">
        <v>146</v>
      </c>
      <c r="Y814" s="3"/>
    </row>
    <row r="815" spans="1:25">
      <c r="A815" s="3" t="s">
        <v>1372</v>
      </c>
      <c r="B815" s="3" t="s">
        <v>1205</v>
      </c>
      <c r="C815" s="3" t="s">
        <v>1373</v>
      </c>
      <c r="D815" s="45">
        <v>92</v>
      </c>
      <c r="E815" s="40">
        <v>20</v>
      </c>
      <c r="F815" s="40" t="s">
        <v>4351</v>
      </c>
      <c r="G815" s="40">
        <v>14</v>
      </c>
      <c r="H815" s="40">
        <v>15</v>
      </c>
      <c r="I815" s="40">
        <v>20</v>
      </c>
      <c r="J815" s="40">
        <v>16</v>
      </c>
      <c r="K815" s="40" t="s">
        <v>4351</v>
      </c>
      <c r="L815" s="42">
        <v>45</v>
      </c>
      <c r="M815" s="45">
        <v>47</v>
      </c>
      <c r="N815" s="42" t="s">
        <v>4351</v>
      </c>
      <c r="O815" s="40">
        <v>0</v>
      </c>
      <c r="P815" s="40">
        <v>0</v>
      </c>
      <c r="Q815" s="40">
        <v>0</v>
      </c>
      <c r="R815" s="40">
        <v>60</v>
      </c>
      <c r="S815" s="40">
        <v>0</v>
      </c>
      <c r="T815" s="40" t="s">
        <v>4351</v>
      </c>
      <c r="U815" s="40">
        <v>31</v>
      </c>
      <c r="V815" s="42">
        <v>13</v>
      </c>
      <c r="W815" s="40">
        <v>50</v>
      </c>
      <c r="X815" s="40">
        <v>29</v>
      </c>
      <c r="Y815" s="3"/>
    </row>
    <row r="816" spans="1:25">
      <c r="A816" s="3" t="s">
        <v>1374</v>
      </c>
      <c r="B816" s="3" t="s">
        <v>1205</v>
      </c>
      <c r="C816" s="3" t="s">
        <v>1375</v>
      </c>
      <c r="D816" s="45">
        <v>249</v>
      </c>
      <c r="E816" s="40" t="s">
        <v>4351</v>
      </c>
      <c r="F816" s="40">
        <v>23</v>
      </c>
      <c r="G816" s="40">
        <v>23</v>
      </c>
      <c r="H816" s="40">
        <v>41</v>
      </c>
      <c r="I816" s="40">
        <v>51</v>
      </c>
      <c r="J816" s="40">
        <v>96</v>
      </c>
      <c r="K816" s="40" t="s">
        <v>4351</v>
      </c>
      <c r="L816" s="42">
        <v>121</v>
      </c>
      <c r="M816" s="45">
        <v>128</v>
      </c>
      <c r="N816" s="42" t="s">
        <v>4351</v>
      </c>
      <c r="O816" s="40" t="s">
        <v>4351</v>
      </c>
      <c r="P816" s="40">
        <v>0</v>
      </c>
      <c r="Q816" s="40">
        <v>0</v>
      </c>
      <c r="R816" s="40">
        <v>179</v>
      </c>
      <c r="S816" s="40" t="s">
        <v>4351</v>
      </c>
      <c r="T816" s="40" t="s">
        <v>4351</v>
      </c>
      <c r="U816" s="40">
        <v>62</v>
      </c>
      <c r="V816" s="42" t="s">
        <v>4351</v>
      </c>
      <c r="W816" s="40">
        <v>193</v>
      </c>
      <c r="X816" s="40" t="s">
        <v>4351</v>
      </c>
      <c r="Y816" s="3"/>
    </row>
    <row r="817" spans="1:25">
      <c r="A817" s="3" t="s">
        <v>1376</v>
      </c>
      <c r="B817" s="3" t="s">
        <v>1205</v>
      </c>
      <c r="C817" s="3" t="s">
        <v>1377</v>
      </c>
      <c r="D817" s="45">
        <v>163</v>
      </c>
      <c r="E817" s="40" t="s">
        <v>4351</v>
      </c>
      <c r="F817" s="40">
        <v>14</v>
      </c>
      <c r="G817" s="40">
        <v>22</v>
      </c>
      <c r="H817" s="40">
        <v>29</v>
      </c>
      <c r="I817" s="40">
        <v>36</v>
      </c>
      <c r="J817" s="40">
        <v>53</v>
      </c>
      <c r="K817" s="40" t="s">
        <v>4351</v>
      </c>
      <c r="L817" s="42">
        <v>81</v>
      </c>
      <c r="M817" s="45">
        <v>82</v>
      </c>
      <c r="N817" s="42" t="s">
        <v>4351</v>
      </c>
      <c r="O817" s="40">
        <v>0</v>
      </c>
      <c r="P817" s="40">
        <v>0</v>
      </c>
      <c r="Q817" s="40">
        <v>0</v>
      </c>
      <c r="R817" s="40">
        <v>139</v>
      </c>
      <c r="S817" s="40">
        <v>0</v>
      </c>
      <c r="T817" s="40" t="s">
        <v>4351</v>
      </c>
      <c r="U817" s="40">
        <v>21</v>
      </c>
      <c r="V817" s="42" t="s">
        <v>4351</v>
      </c>
      <c r="W817" s="40">
        <v>142</v>
      </c>
      <c r="X817" s="40" t="s">
        <v>4351</v>
      </c>
      <c r="Y817" s="3"/>
    </row>
    <row r="818" spans="1:25">
      <c r="A818" s="3" t="s">
        <v>1378</v>
      </c>
      <c r="B818" s="3" t="s">
        <v>1205</v>
      </c>
      <c r="C818" s="3" t="s">
        <v>1379</v>
      </c>
      <c r="D818" s="45">
        <v>4682</v>
      </c>
      <c r="E818" s="40">
        <v>269</v>
      </c>
      <c r="F818" s="40">
        <v>469</v>
      </c>
      <c r="G818" s="40">
        <v>785</v>
      </c>
      <c r="H818" s="40">
        <v>758</v>
      </c>
      <c r="I818" s="40">
        <v>948</v>
      </c>
      <c r="J818" s="40">
        <v>1410</v>
      </c>
      <c r="K818" s="40">
        <v>43</v>
      </c>
      <c r="L818" s="42">
        <v>2041</v>
      </c>
      <c r="M818" s="45">
        <v>2641</v>
      </c>
      <c r="N818" s="42">
        <v>18</v>
      </c>
      <c r="O818" s="40">
        <v>191</v>
      </c>
      <c r="P818" s="40">
        <v>0</v>
      </c>
      <c r="Q818" s="40">
        <v>601</v>
      </c>
      <c r="R818" s="40">
        <v>2030</v>
      </c>
      <c r="S818" s="40">
        <v>245</v>
      </c>
      <c r="T818" s="40">
        <v>108</v>
      </c>
      <c r="U818" s="40">
        <v>1489</v>
      </c>
      <c r="V818" s="42">
        <v>963</v>
      </c>
      <c r="W818" s="40">
        <v>2771</v>
      </c>
      <c r="X818" s="40">
        <v>948</v>
      </c>
      <c r="Y818" s="1"/>
    </row>
    <row r="819" spans="1:25">
      <c r="A819" s="3" t="s">
        <v>4193</v>
      </c>
      <c r="B819" s="3" t="s">
        <v>4194</v>
      </c>
      <c r="C819" s="3" t="s">
        <v>1059</v>
      </c>
      <c r="D819" s="45">
        <v>550</v>
      </c>
      <c r="E819" s="40">
        <v>67</v>
      </c>
      <c r="F819" s="40" t="s">
        <v>4351</v>
      </c>
      <c r="G819" s="40">
        <v>66</v>
      </c>
      <c r="H819" s="40">
        <v>87</v>
      </c>
      <c r="I819" s="40">
        <v>118</v>
      </c>
      <c r="J819" s="40">
        <v>167</v>
      </c>
      <c r="K819" s="40" t="s">
        <v>4351</v>
      </c>
      <c r="L819" s="42">
        <v>267</v>
      </c>
      <c r="M819" s="45">
        <v>283</v>
      </c>
      <c r="N819" s="42">
        <v>0</v>
      </c>
      <c r="O819" s="40" t="s">
        <v>4351</v>
      </c>
      <c r="P819" s="40" t="s">
        <v>4351</v>
      </c>
      <c r="Q819" s="40" t="s">
        <v>4351</v>
      </c>
      <c r="R819" s="40">
        <v>461</v>
      </c>
      <c r="S819" s="40" t="s">
        <v>4351</v>
      </c>
      <c r="T819" s="40" t="s">
        <v>4351</v>
      </c>
      <c r="U819" s="40">
        <v>72</v>
      </c>
      <c r="V819" s="42" t="s">
        <v>4351</v>
      </c>
      <c r="W819" s="40">
        <v>475</v>
      </c>
      <c r="X819" s="40" t="s">
        <v>4351</v>
      </c>
      <c r="Y819" s="3"/>
    </row>
    <row r="820" spans="1:25">
      <c r="A820" s="3" t="s">
        <v>4195</v>
      </c>
      <c r="B820" s="3" t="s">
        <v>4194</v>
      </c>
      <c r="C820" s="3" t="s">
        <v>926</v>
      </c>
      <c r="D820" s="45">
        <v>408</v>
      </c>
      <c r="E820" s="40">
        <v>39</v>
      </c>
      <c r="F820" s="40" t="s">
        <v>4351</v>
      </c>
      <c r="G820" s="40">
        <v>61</v>
      </c>
      <c r="H820" s="40">
        <v>58</v>
      </c>
      <c r="I820" s="40">
        <v>85</v>
      </c>
      <c r="J820" s="40">
        <v>146</v>
      </c>
      <c r="K820" s="40" t="s">
        <v>4351</v>
      </c>
      <c r="L820" s="42">
        <v>193</v>
      </c>
      <c r="M820" s="45">
        <v>215</v>
      </c>
      <c r="N820" s="42">
        <v>0</v>
      </c>
      <c r="O820" s="40">
        <v>0</v>
      </c>
      <c r="P820" s="40">
        <v>0</v>
      </c>
      <c r="Q820" s="40" t="s">
        <v>4351</v>
      </c>
      <c r="R820" s="40">
        <v>306</v>
      </c>
      <c r="S820" s="40" t="s">
        <v>4351</v>
      </c>
      <c r="T820" s="40" t="s">
        <v>4351</v>
      </c>
      <c r="U820" s="40">
        <v>95</v>
      </c>
      <c r="V820" s="42" t="s">
        <v>4351</v>
      </c>
      <c r="W820" s="40">
        <v>299</v>
      </c>
      <c r="X820" s="40" t="s">
        <v>4351</v>
      </c>
      <c r="Y820" s="3"/>
    </row>
    <row r="821" spans="1:25">
      <c r="A821" s="3" t="s">
        <v>4196</v>
      </c>
      <c r="B821" s="3" t="s">
        <v>4194</v>
      </c>
      <c r="C821" s="3" t="s">
        <v>1207</v>
      </c>
      <c r="D821" s="45">
        <v>357</v>
      </c>
      <c r="E821" s="40">
        <v>40</v>
      </c>
      <c r="F821" s="40">
        <v>14</v>
      </c>
      <c r="G821" s="40">
        <v>41</v>
      </c>
      <c r="H821" s="40">
        <v>55</v>
      </c>
      <c r="I821" s="40">
        <v>70</v>
      </c>
      <c r="J821" s="40">
        <v>137</v>
      </c>
      <c r="K821" s="40">
        <v>0</v>
      </c>
      <c r="L821" s="42">
        <v>156</v>
      </c>
      <c r="M821" s="45">
        <v>201</v>
      </c>
      <c r="N821" s="42">
        <v>0</v>
      </c>
      <c r="O821" s="40" t="s">
        <v>4351</v>
      </c>
      <c r="P821" s="40">
        <v>0</v>
      </c>
      <c r="Q821" s="40" t="s">
        <v>4351</v>
      </c>
      <c r="R821" s="40">
        <v>276</v>
      </c>
      <c r="S821" s="40" t="s">
        <v>4351</v>
      </c>
      <c r="T821" s="40" t="s">
        <v>4351</v>
      </c>
      <c r="U821" s="40">
        <v>60</v>
      </c>
      <c r="V821" s="42">
        <v>11</v>
      </c>
      <c r="W821" s="40">
        <v>291</v>
      </c>
      <c r="X821" s="40">
        <v>55</v>
      </c>
      <c r="Y821" s="3"/>
    </row>
    <row r="822" spans="1:25">
      <c r="A822" s="3" t="s">
        <v>4197</v>
      </c>
      <c r="B822" s="3" t="s">
        <v>4194</v>
      </c>
      <c r="C822" s="3" t="s">
        <v>4198</v>
      </c>
      <c r="D822" s="45">
        <v>174</v>
      </c>
      <c r="E822" s="40">
        <v>22</v>
      </c>
      <c r="F822" s="40" t="s">
        <v>4351</v>
      </c>
      <c r="G822" s="40">
        <v>18</v>
      </c>
      <c r="H822" s="40">
        <v>25</v>
      </c>
      <c r="I822" s="40">
        <v>33</v>
      </c>
      <c r="J822" s="40">
        <v>63</v>
      </c>
      <c r="K822" s="40" t="s">
        <v>4351</v>
      </c>
      <c r="L822" s="42">
        <v>80</v>
      </c>
      <c r="M822" s="45">
        <v>94</v>
      </c>
      <c r="N822" s="42">
        <v>0</v>
      </c>
      <c r="O822" s="40" t="s">
        <v>4351</v>
      </c>
      <c r="P822" s="40">
        <v>0</v>
      </c>
      <c r="Q822" s="40" t="s">
        <v>4351</v>
      </c>
      <c r="R822" s="40">
        <v>119</v>
      </c>
      <c r="S822" s="40" t="s">
        <v>4351</v>
      </c>
      <c r="T822" s="40" t="s">
        <v>4351</v>
      </c>
      <c r="U822" s="40">
        <v>46</v>
      </c>
      <c r="V822" s="42" t="s">
        <v>4351</v>
      </c>
      <c r="W822" s="40">
        <v>125</v>
      </c>
      <c r="X822" s="40" t="s">
        <v>4351</v>
      </c>
      <c r="Y822" s="3"/>
    </row>
    <row r="823" spans="1:25">
      <c r="A823" s="3" t="s">
        <v>4199</v>
      </c>
      <c r="B823" s="3" t="s">
        <v>4194</v>
      </c>
      <c r="C823" s="3" t="s">
        <v>4200</v>
      </c>
      <c r="D823" s="45">
        <v>1085</v>
      </c>
      <c r="E823" s="40">
        <v>92</v>
      </c>
      <c r="F823" s="40" t="s">
        <v>4351</v>
      </c>
      <c r="G823" s="40">
        <v>140</v>
      </c>
      <c r="H823" s="40">
        <v>163</v>
      </c>
      <c r="I823" s="40">
        <v>225</v>
      </c>
      <c r="J823" s="40">
        <v>392</v>
      </c>
      <c r="K823" s="40" t="s">
        <v>4351</v>
      </c>
      <c r="L823" s="42">
        <v>491</v>
      </c>
      <c r="M823" s="45">
        <v>594</v>
      </c>
      <c r="N823" s="42" t="s">
        <v>4351</v>
      </c>
      <c r="O823" s="40">
        <v>17</v>
      </c>
      <c r="P823" s="40" t="s">
        <v>4351</v>
      </c>
      <c r="Q823" s="40">
        <v>13</v>
      </c>
      <c r="R823" s="40">
        <v>857</v>
      </c>
      <c r="S823" s="40" t="s">
        <v>4351</v>
      </c>
      <c r="T823" s="40" t="s">
        <v>4351</v>
      </c>
      <c r="U823" s="40">
        <v>185</v>
      </c>
      <c r="V823" s="42">
        <v>19</v>
      </c>
      <c r="W823" s="40">
        <v>911</v>
      </c>
      <c r="X823" s="40">
        <v>155</v>
      </c>
      <c r="Y823" s="3"/>
    </row>
    <row r="824" spans="1:25">
      <c r="A824" s="3" t="s">
        <v>4201</v>
      </c>
      <c r="B824" s="3" t="s">
        <v>4194</v>
      </c>
      <c r="C824" s="3" t="s">
        <v>3797</v>
      </c>
      <c r="D824" s="45">
        <v>203</v>
      </c>
      <c r="E824" s="40">
        <v>25</v>
      </c>
      <c r="F824" s="40" t="s">
        <v>4351</v>
      </c>
      <c r="G824" s="40">
        <v>28</v>
      </c>
      <c r="H824" s="40">
        <v>29</v>
      </c>
      <c r="I824" s="40">
        <v>47</v>
      </c>
      <c r="J824" s="40">
        <v>62</v>
      </c>
      <c r="K824" s="40" t="s">
        <v>4351</v>
      </c>
      <c r="L824" s="42">
        <v>87</v>
      </c>
      <c r="M824" s="45">
        <v>116</v>
      </c>
      <c r="N824" s="42">
        <v>0</v>
      </c>
      <c r="O824" s="40">
        <v>0</v>
      </c>
      <c r="P824" s="40">
        <v>0</v>
      </c>
      <c r="Q824" s="40" t="s">
        <v>4351</v>
      </c>
      <c r="R824" s="40">
        <v>151</v>
      </c>
      <c r="S824" s="40" t="s">
        <v>4351</v>
      </c>
      <c r="T824" s="40" t="s">
        <v>4351</v>
      </c>
      <c r="U824" s="40">
        <v>47</v>
      </c>
      <c r="V824" s="42" t="s">
        <v>4351</v>
      </c>
      <c r="W824" s="40">
        <v>161</v>
      </c>
      <c r="X824" s="40" t="s">
        <v>4351</v>
      </c>
      <c r="Y824" s="3"/>
    </row>
    <row r="825" spans="1:25">
      <c r="A825" s="3" t="s">
        <v>4202</v>
      </c>
      <c r="B825" s="3" t="s">
        <v>4194</v>
      </c>
      <c r="C825" s="3" t="s">
        <v>3338</v>
      </c>
      <c r="D825" s="45">
        <v>304</v>
      </c>
      <c r="E825" s="40" t="s">
        <v>4351</v>
      </c>
      <c r="F825" s="40">
        <v>21</v>
      </c>
      <c r="G825" s="40">
        <v>27</v>
      </c>
      <c r="H825" s="40">
        <v>29</v>
      </c>
      <c r="I825" s="40">
        <v>62</v>
      </c>
      <c r="J825" s="40">
        <v>147</v>
      </c>
      <c r="K825" s="40" t="s">
        <v>4351</v>
      </c>
      <c r="L825" s="42">
        <v>116</v>
      </c>
      <c r="M825" s="45">
        <v>188</v>
      </c>
      <c r="N825" s="42">
        <v>0</v>
      </c>
      <c r="O825" s="40">
        <v>0</v>
      </c>
      <c r="P825" s="40">
        <v>0</v>
      </c>
      <c r="Q825" s="40" t="s">
        <v>4351</v>
      </c>
      <c r="R825" s="40">
        <v>181</v>
      </c>
      <c r="S825" s="40">
        <v>0</v>
      </c>
      <c r="T825" s="40" t="s">
        <v>4351</v>
      </c>
      <c r="U825" s="40">
        <v>119</v>
      </c>
      <c r="V825" s="42" t="s">
        <v>4351</v>
      </c>
      <c r="W825" s="40">
        <v>187</v>
      </c>
      <c r="X825" s="40" t="s">
        <v>4351</v>
      </c>
      <c r="Y825" s="3"/>
    </row>
    <row r="826" spans="1:25">
      <c r="A826" s="3" t="s">
        <v>4203</v>
      </c>
      <c r="B826" s="3" t="s">
        <v>4194</v>
      </c>
      <c r="C826" s="3" t="s">
        <v>237</v>
      </c>
      <c r="D826" s="45">
        <v>2324</v>
      </c>
      <c r="E826" s="40">
        <v>326</v>
      </c>
      <c r="F826" s="40">
        <v>151</v>
      </c>
      <c r="G826" s="40">
        <v>306</v>
      </c>
      <c r="H826" s="40">
        <v>380</v>
      </c>
      <c r="I826" s="40">
        <v>432</v>
      </c>
      <c r="J826" s="40">
        <v>697</v>
      </c>
      <c r="K826" s="40">
        <v>32</v>
      </c>
      <c r="L826" s="42">
        <v>1028</v>
      </c>
      <c r="M826" s="45">
        <v>1296</v>
      </c>
      <c r="N826" s="42" t="s">
        <v>4351</v>
      </c>
      <c r="O826" s="40">
        <v>208</v>
      </c>
      <c r="P826" s="40" t="s">
        <v>4351</v>
      </c>
      <c r="Q826" s="40">
        <v>99</v>
      </c>
      <c r="R826" s="40">
        <v>1622</v>
      </c>
      <c r="S826" s="40">
        <v>26</v>
      </c>
      <c r="T826" s="40">
        <v>37</v>
      </c>
      <c r="U826" s="40">
        <v>331</v>
      </c>
      <c r="V826" s="42">
        <v>46</v>
      </c>
      <c r="W826" s="40">
        <v>2008</v>
      </c>
      <c r="X826" s="40">
        <v>270</v>
      </c>
    </row>
    <row r="827" spans="1:25">
      <c r="A827" s="3" t="s">
        <v>4204</v>
      </c>
      <c r="B827" s="3" t="s">
        <v>4194</v>
      </c>
      <c r="C827" s="3" t="s">
        <v>1215</v>
      </c>
      <c r="D827" s="45">
        <v>415</v>
      </c>
      <c r="E827" s="40">
        <v>55</v>
      </c>
      <c r="F827" s="40" t="s">
        <v>4351</v>
      </c>
      <c r="G827" s="40">
        <v>49</v>
      </c>
      <c r="H827" s="40">
        <v>68</v>
      </c>
      <c r="I827" s="40">
        <v>81</v>
      </c>
      <c r="J827" s="40">
        <v>136</v>
      </c>
      <c r="K827" s="40" t="s">
        <v>4351</v>
      </c>
      <c r="L827" s="42">
        <v>192</v>
      </c>
      <c r="M827" s="45">
        <v>223</v>
      </c>
      <c r="N827" s="42">
        <v>0</v>
      </c>
      <c r="O827" s="40" t="s">
        <v>4351</v>
      </c>
      <c r="P827" s="40">
        <v>0</v>
      </c>
      <c r="Q827" s="40">
        <v>13</v>
      </c>
      <c r="R827" s="40">
        <v>315</v>
      </c>
      <c r="S827" s="40" t="s">
        <v>4351</v>
      </c>
      <c r="T827" s="40" t="s">
        <v>4351</v>
      </c>
      <c r="U827" s="40">
        <v>77</v>
      </c>
      <c r="V827" s="42" t="s">
        <v>4351</v>
      </c>
      <c r="W827" s="40">
        <v>335</v>
      </c>
      <c r="X827" s="40" t="s">
        <v>4351</v>
      </c>
      <c r="Y827" s="3"/>
    </row>
    <row r="828" spans="1:25">
      <c r="A828" s="3" t="s">
        <v>4205</v>
      </c>
      <c r="B828" s="3" t="s">
        <v>4194</v>
      </c>
      <c r="C828" s="3" t="s">
        <v>2077</v>
      </c>
      <c r="D828" s="45">
        <v>701</v>
      </c>
      <c r="E828" s="40" t="s">
        <v>4351</v>
      </c>
      <c r="F828" s="40">
        <v>60</v>
      </c>
      <c r="G828" s="40">
        <v>77</v>
      </c>
      <c r="H828" s="40">
        <v>105</v>
      </c>
      <c r="I828" s="40">
        <v>121</v>
      </c>
      <c r="J828" s="40">
        <v>282</v>
      </c>
      <c r="K828" s="40" t="s">
        <v>4351</v>
      </c>
      <c r="L828" s="42">
        <v>288</v>
      </c>
      <c r="M828" s="45">
        <v>413</v>
      </c>
      <c r="N828" s="42" t="s">
        <v>4351</v>
      </c>
      <c r="O828" s="40">
        <v>15</v>
      </c>
      <c r="P828" s="40">
        <v>0</v>
      </c>
      <c r="Q828" s="40">
        <v>12</v>
      </c>
      <c r="R828" s="40">
        <v>554</v>
      </c>
      <c r="S828" s="40" t="s">
        <v>4351</v>
      </c>
      <c r="T828" s="40" t="s">
        <v>4351</v>
      </c>
      <c r="U828" s="40">
        <v>104</v>
      </c>
      <c r="V828" s="42" t="s">
        <v>4351</v>
      </c>
      <c r="W828" s="40">
        <v>598</v>
      </c>
      <c r="X828" s="40" t="s">
        <v>4351</v>
      </c>
      <c r="Y828" s="3"/>
    </row>
    <row r="829" spans="1:25">
      <c r="A829" s="3" t="s">
        <v>4206</v>
      </c>
      <c r="B829" s="3" t="s">
        <v>4194</v>
      </c>
      <c r="C829" s="3" t="s">
        <v>4207</v>
      </c>
      <c r="D829" s="45">
        <v>524</v>
      </c>
      <c r="E829" s="40">
        <v>68</v>
      </c>
      <c r="F829" s="40" t="s">
        <v>4351</v>
      </c>
      <c r="G829" s="40">
        <v>63</v>
      </c>
      <c r="H829" s="40">
        <v>95</v>
      </c>
      <c r="I829" s="40">
        <v>88</v>
      </c>
      <c r="J829" s="40">
        <v>177</v>
      </c>
      <c r="K829" s="40" t="s">
        <v>4351</v>
      </c>
      <c r="L829" s="42">
        <v>236</v>
      </c>
      <c r="M829" s="45">
        <v>288</v>
      </c>
      <c r="N829" s="42" t="s">
        <v>4351</v>
      </c>
      <c r="O829" s="40" t="s">
        <v>4351</v>
      </c>
      <c r="P829" s="40">
        <v>0</v>
      </c>
      <c r="Q829" s="40">
        <v>13</v>
      </c>
      <c r="R829" s="40">
        <v>409</v>
      </c>
      <c r="S829" s="40" t="s">
        <v>4351</v>
      </c>
      <c r="T829" s="40" t="s">
        <v>4351</v>
      </c>
      <c r="U829" s="40">
        <v>90</v>
      </c>
      <c r="V829" s="42" t="s">
        <v>4351</v>
      </c>
      <c r="W829" s="40">
        <v>444</v>
      </c>
      <c r="X829" s="40" t="s">
        <v>4351</v>
      </c>
      <c r="Y829" s="3"/>
    </row>
    <row r="830" spans="1:25">
      <c r="A830" s="3" t="s">
        <v>4208</v>
      </c>
      <c r="B830" s="3" t="s">
        <v>4194</v>
      </c>
      <c r="C830" s="3" t="s">
        <v>4209</v>
      </c>
      <c r="D830" s="45">
        <v>152</v>
      </c>
      <c r="E830" s="40" t="s">
        <v>4351</v>
      </c>
      <c r="F830" s="40">
        <v>13</v>
      </c>
      <c r="G830" s="40">
        <v>11</v>
      </c>
      <c r="H830" s="40">
        <v>19</v>
      </c>
      <c r="I830" s="40">
        <v>29</v>
      </c>
      <c r="J830" s="40">
        <v>71</v>
      </c>
      <c r="K830" s="40" t="s">
        <v>4351</v>
      </c>
      <c r="L830" s="42">
        <v>64</v>
      </c>
      <c r="M830" s="45">
        <v>88</v>
      </c>
      <c r="N830" s="42" t="s">
        <v>4351</v>
      </c>
      <c r="O830" s="40" t="s">
        <v>4351</v>
      </c>
      <c r="P830" s="40">
        <v>0</v>
      </c>
      <c r="Q830" s="40" t="s">
        <v>4351</v>
      </c>
      <c r="R830" s="40">
        <v>127</v>
      </c>
      <c r="S830" s="40">
        <v>0</v>
      </c>
      <c r="T830" s="40" t="s">
        <v>4351</v>
      </c>
      <c r="U830" s="40">
        <v>18</v>
      </c>
      <c r="V830" s="42" t="s">
        <v>4351</v>
      </c>
      <c r="W830" s="40">
        <v>134</v>
      </c>
      <c r="X830" s="40" t="s">
        <v>4351</v>
      </c>
      <c r="Y830" s="3"/>
    </row>
    <row r="831" spans="1:25">
      <c r="A831" s="3" t="s">
        <v>4210</v>
      </c>
      <c r="B831" s="3" t="s">
        <v>4194</v>
      </c>
      <c r="C831" s="3" t="s">
        <v>4211</v>
      </c>
      <c r="D831" s="45">
        <v>172</v>
      </c>
      <c r="E831" s="40" t="s">
        <v>4351</v>
      </c>
      <c r="F831" s="40" t="s">
        <v>4351</v>
      </c>
      <c r="G831" s="40">
        <v>17</v>
      </c>
      <c r="H831" s="40">
        <v>24</v>
      </c>
      <c r="I831" s="40">
        <v>33</v>
      </c>
      <c r="J831" s="40">
        <v>83</v>
      </c>
      <c r="K831" s="40" t="s">
        <v>4351</v>
      </c>
      <c r="L831" s="42">
        <v>74</v>
      </c>
      <c r="M831" s="45">
        <v>98</v>
      </c>
      <c r="N831" s="42" t="s">
        <v>4351</v>
      </c>
      <c r="O831" s="40">
        <v>0</v>
      </c>
      <c r="P831" s="40">
        <v>0</v>
      </c>
      <c r="Q831" s="40">
        <v>0</v>
      </c>
      <c r="R831" s="40">
        <v>150</v>
      </c>
      <c r="S831" s="40">
        <v>0</v>
      </c>
      <c r="T831" s="40" t="s">
        <v>4351</v>
      </c>
      <c r="U831" s="40">
        <v>21</v>
      </c>
      <c r="V831" s="42">
        <v>0</v>
      </c>
      <c r="W831" s="40">
        <v>154</v>
      </c>
      <c r="X831" s="40">
        <v>18</v>
      </c>
    </row>
    <row r="832" spans="1:25">
      <c r="A832" s="3" t="s">
        <v>4212</v>
      </c>
      <c r="B832" s="3" t="s">
        <v>4194</v>
      </c>
      <c r="C832" s="3" t="s">
        <v>4213</v>
      </c>
      <c r="D832" s="45">
        <v>480</v>
      </c>
      <c r="E832" s="40">
        <v>58</v>
      </c>
      <c r="F832" s="40" t="s">
        <v>4351</v>
      </c>
      <c r="G832" s="40">
        <v>53</v>
      </c>
      <c r="H832" s="40">
        <v>64</v>
      </c>
      <c r="I832" s="40">
        <v>84</v>
      </c>
      <c r="J832" s="40">
        <v>187</v>
      </c>
      <c r="K832" s="40" t="s">
        <v>4351</v>
      </c>
      <c r="L832" s="42">
        <v>218</v>
      </c>
      <c r="M832" s="45">
        <v>262</v>
      </c>
      <c r="N832" s="42" t="s">
        <v>4351</v>
      </c>
      <c r="O832" s="40" t="s">
        <v>4351</v>
      </c>
      <c r="P832" s="40">
        <v>0</v>
      </c>
      <c r="Q832" s="40" t="s">
        <v>4351</v>
      </c>
      <c r="R832" s="40">
        <v>387</v>
      </c>
      <c r="S832" s="40" t="s">
        <v>4351</v>
      </c>
      <c r="T832" s="40" t="s">
        <v>4351</v>
      </c>
      <c r="U832" s="40">
        <v>84</v>
      </c>
      <c r="V832" s="42" t="s">
        <v>4351</v>
      </c>
      <c r="W832" s="40">
        <v>400</v>
      </c>
      <c r="X832" s="40" t="s">
        <v>4351</v>
      </c>
      <c r="Y832" s="3"/>
    </row>
    <row r="833" spans="1:25">
      <c r="A833" s="3" t="s">
        <v>4214</v>
      </c>
      <c r="B833" s="3" t="s">
        <v>4194</v>
      </c>
      <c r="C833" s="3" t="s">
        <v>4215</v>
      </c>
      <c r="D833" s="45">
        <v>1307</v>
      </c>
      <c r="E833" s="40">
        <v>154</v>
      </c>
      <c r="F833" s="40" t="s">
        <v>4351</v>
      </c>
      <c r="G833" s="40">
        <v>173</v>
      </c>
      <c r="H833" s="40">
        <v>217</v>
      </c>
      <c r="I833" s="40">
        <v>225</v>
      </c>
      <c r="J833" s="40">
        <v>450</v>
      </c>
      <c r="K833" s="40" t="s">
        <v>4351</v>
      </c>
      <c r="L833" s="42">
        <v>588</v>
      </c>
      <c r="M833" s="45">
        <v>719</v>
      </c>
      <c r="N833" s="42" t="s">
        <v>4351</v>
      </c>
      <c r="O833" s="40">
        <v>34</v>
      </c>
      <c r="P833" s="40">
        <v>0</v>
      </c>
      <c r="Q833" s="40" t="s">
        <v>4351</v>
      </c>
      <c r="R833" s="40">
        <v>1003</v>
      </c>
      <c r="S833" s="40" t="s">
        <v>4351</v>
      </c>
      <c r="T833" s="40">
        <v>13</v>
      </c>
      <c r="U833" s="40">
        <v>247</v>
      </c>
      <c r="V833" s="42">
        <v>15</v>
      </c>
      <c r="W833" s="40">
        <v>1076</v>
      </c>
      <c r="X833" s="40">
        <v>216</v>
      </c>
    </row>
    <row r="834" spans="1:25">
      <c r="A834" s="3" t="s">
        <v>4216</v>
      </c>
      <c r="B834" s="3" t="s">
        <v>4194</v>
      </c>
      <c r="C834" s="3" t="s">
        <v>18</v>
      </c>
      <c r="D834" s="45">
        <v>326</v>
      </c>
      <c r="E834" s="40">
        <v>42</v>
      </c>
      <c r="F834" s="40" t="s">
        <v>4351</v>
      </c>
      <c r="G834" s="40">
        <v>29</v>
      </c>
      <c r="H834" s="40">
        <v>49</v>
      </c>
      <c r="I834" s="40">
        <v>69</v>
      </c>
      <c r="J834" s="40">
        <v>124</v>
      </c>
      <c r="K834" s="40" t="s">
        <v>4351</v>
      </c>
      <c r="L834" s="42">
        <v>147</v>
      </c>
      <c r="M834" s="45">
        <v>179</v>
      </c>
      <c r="N834" s="42">
        <v>0</v>
      </c>
      <c r="O834" s="40" t="s">
        <v>4351</v>
      </c>
      <c r="P834" s="40">
        <v>0</v>
      </c>
      <c r="Q834" s="40">
        <v>0</v>
      </c>
      <c r="R834" s="40">
        <v>244</v>
      </c>
      <c r="S834" s="40" t="s">
        <v>4351</v>
      </c>
      <c r="T834" s="40" t="s">
        <v>4351</v>
      </c>
      <c r="U834" s="40">
        <v>70</v>
      </c>
      <c r="V834" s="42" t="s">
        <v>4351</v>
      </c>
      <c r="W834" s="40">
        <v>260</v>
      </c>
      <c r="X834" s="40" t="s">
        <v>4351</v>
      </c>
      <c r="Y834" s="3"/>
    </row>
    <row r="835" spans="1:25">
      <c r="A835" s="3" t="s">
        <v>4217</v>
      </c>
      <c r="B835" s="3" t="s">
        <v>4194</v>
      </c>
      <c r="C835" s="3" t="s">
        <v>1821</v>
      </c>
      <c r="D835" s="45">
        <v>295</v>
      </c>
      <c r="E835" s="40">
        <v>37</v>
      </c>
      <c r="F835" s="40">
        <v>27</v>
      </c>
      <c r="G835" s="40" t="s">
        <v>4351</v>
      </c>
      <c r="H835" s="40">
        <v>51</v>
      </c>
      <c r="I835" s="40">
        <v>59</v>
      </c>
      <c r="J835" s="40">
        <v>92</v>
      </c>
      <c r="K835" s="40" t="s">
        <v>4351</v>
      </c>
      <c r="L835" s="42">
        <v>126</v>
      </c>
      <c r="M835" s="45">
        <v>169</v>
      </c>
      <c r="N835" s="42">
        <v>0</v>
      </c>
      <c r="O835" s="40">
        <v>14</v>
      </c>
      <c r="P835" s="40">
        <v>0</v>
      </c>
      <c r="Q835" s="40" t="s">
        <v>4351</v>
      </c>
      <c r="R835" s="40">
        <v>217</v>
      </c>
      <c r="S835" s="40">
        <v>0</v>
      </c>
      <c r="T835" s="40" t="s">
        <v>4351</v>
      </c>
      <c r="U835" s="40">
        <v>61</v>
      </c>
      <c r="V835" s="42" t="s">
        <v>4351</v>
      </c>
      <c r="W835" s="40">
        <v>234</v>
      </c>
      <c r="X835" s="40" t="s">
        <v>4351</v>
      </c>
      <c r="Y835" s="3"/>
    </row>
    <row r="836" spans="1:25">
      <c r="A836" s="3" t="s">
        <v>4218</v>
      </c>
      <c r="B836" s="3" t="s">
        <v>4194</v>
      </c>
      <c r="C836" s="3" t="s">
        <v>4219</v>
      </c>
      <c r="D836" s="45">
        <v>1004</v>
      </c>
      <c r="E836" s="40">
        <v>108</v>
      </c>
      <c r="F836" s="40" t="s">
        <v>4351</v>
      </c>
      <c r="G836" s="40">
        <v>170</v>
      </c>
      <c r="H836" s="40">
        <v>151</v>
      </c>
      <c r="I836" s="40">
        <v>152</v>
      </c>
      <c r="J836" s="40">
        <v>319</v>
      </c>
      <c r="K836" s="40" t="s">
        <v>4351</v>
      </c>
      <c r="L836" s="42">
        <v>483</v>
      </c>
      <c r="M836" s="45">
        <v>521</v>
      </c>
      <c r="N836" s="42" t="s">
        <v>4351</v>
      </c>
      <c r="O836" s="40">
        <v>18</v>
      </c>
      <c r="P836" s="40">
        <v>0</v>
      </c>
      <c r="Q836" s="40" t="s">
        <v>4351</v>
      </c>
      <c r="R836" s="40">
        <v>733</v>
      </c>
      <c r="S836" s="40" t="s">
        <v>4351</v>
      </c>
      <c r="T836" s="40" t="s">
        <v>4351</v>
      </c>
      <c r="U836" s="40">
        <v>229</v>
      </c>
      <c r="V836" s="42">
        <v>18</v>
      </c>
      <c r="W836" s="40">
        <v>788</v>
      </c>
      <c r="X836" s="40">
        <v>198</v>
      </c>
    </row>
    <row r="837" spans="1:25">
      <c r="A837" s="3" t="s">
        <v>4220</v>
      </c>
      <c r="B837" s="3" t="s">
        <v>4194</v>
      </c>
      <c r="C837" s="3" t="s">
        <v>3099</v>
      </c>
      <c r="D837" s="45">
        <v>1633</v>
      </c>
      <c r="E837" s="40">
        <v>167</v>
      </c>
      <c r="F837" s="40">
        <v>120</v>
      </c>
      <c r="G837" s="40">
        <v>283</v>
      </c>
      <c r="H837" s="40">
        <v>224</v>
      </c>
      <c r="I837" s="40">
        <v>277</v>
      </c>
      <c r="J837" s="40">
        <v>545</v>
      </c>
      <c r="K837" s="40">
        <v>17</v>
      </c>
      <c r="L837" s="42">
        <v>746</v>
      </c>
      <c r="M837" s="45">
        <v>887</v>
      </c>
      <c r="N837" s="42" t="s">
        <v>4351</v>
      </c>
      <c r="O837" s="40">
        <v>22</v>
      </c>
      <c r="P837" s="40" t="s">
        <v>4351</v>
      </c>
      <c r="Q837" s="40">
        <v>30</v>
      </c>
      <c r="R837" s="40">
        <v>1304</v>
      </c>
      <c r="S837" s="40">
        <v>15</v>
      </c>
      <c r="T837" s="40">
        <v>15</v>
      </c>
      <c r="U837" s="40">
        <v>245</v>
      </c>
      <c r="V837" s="42">
        <v>30</v>
      </c>
      <c r="W837" s="40">
        <v>1380</v>
      </c>
      <c r="X837" s="40">
        <v>223</v>
      </c>
    </row>
    <row r="838" spans="1:25">
      <c r="A838" s="3" t="s">
        <v>4221</v>
      </c>
      <c r="B838" s="3" t="s">
        <v>4194</v>
      </c>
      <c r="C838" s="3" t="s">
        <v>4222</v>
      </c>
      <c r="D838" s="45">
        <v>168</v>
      </c>
      <c r="E838" s="40">
        <v>19</v>
      </c>
      <c r="F838" s="40" t="s">
        <v>4351</v>
      </c>
      <c r="G838" s="40">
        <v>19</v>
      </c>
      <c r="H838" s="40">
        <v>27</v>
      </c>
      <c r="I838" s="40">
        <v>35</v>
      </c>
      <c r="J838" s="40">
        <v>58</v>
      </c>
      <c r="K838" s="40" t="s">
        <v>4351</v>
      </c>
      <c r="L838" s="42">
        <v>78</v>
      </c>
      <c r="M838" s="45">
        <v>90</v>
      </c>
      <c r="N838" s="42" t="s">
        <v>4351</v>
      </c>
      <c r="O838" s="40" t="s">
        <v>4351</v>
      </c>
      <c r="P838" s="40">
        <v>0</v>
      </c>
      <c r="Q838" s="40" t="s">
        <v>4351</v>
      </c>
      <c r="R838" s="40">
        <v>126</v>
      </c>
      <c r="S838" s="40">
        <v>0</v>
      </c>
      <c r="T838" s="40" t="s">
        <v>4351</v>
      </c>
      <c r="U838" s="40">
        <v>34</v>
      </c>
      <c r="V838" s="42" t="s">
        <v>4351</v>
      </c>
      <c r="W838" s="40">
        <v>139</v>
      </c>
      <c r="X838" s="40" t="s">
        <v>4351</v>
      </c>
    </row>
    <row r="839" spans="1:25">
      <c r="A839" s="3" t="s">
        <v>4223</v>
      </c>
      <c r="B839" s="3" t="s">
        <v>4194</v>
      </c>
      <c r="C839" s="3" t="s">
        <v>242</v>
      </c>
      <c r="D839" s="45">
        <v>128</v>
      </c>
      <c r="E839" s="40">
        <v>13</v>
      </c>
      <c r="F839" s="40" t="s">
        <v>4351</v>
      </c>
      <c r="G839" s="40">
        <v>19</v>
      </c>
      <c r="H839" s="40">
        <v>21</v>
      </c>
      <c r="I839" s="40">
        <v>27</v>
      </c>
      <c r="J839" s="40">
        <v>42</v>
      </c>
      <c r="K839" s="40" t="s">
        <v>4351</v>
      </c>
      <c r="L839" s="42">
        <v>58</v>
      </c>
      <c r="M839" s="45">
        <v>70</v>
      </c>
      <c r="N839" s="42">
        <v>0</v>
      </c>
      <c r="O839" s="40" t="s">
        <v>4351</v>
      </c>
      <c r="P839" s="40">
        <v>0</v>
      </c>
      <c r="Q839" s="40" t="s">
        <v>4351</v>
      </c>
      <c r="R839" s="40">
        <v>85</v>
      </c>
      <c r="S839" s="40" t="s">
        <v>4351</v>
      </c>
      <c r="T839" s="40">
        <v>0</v>
      </c>
      <c r="U839" s="40">
        <v>32</v>
      </c>
      <c r="V839" s="42" t="s">
        <v>4351</v>
      </c>
      <c r="W839" s="40">
        <v>96</v>
      </c>
      <c r="X839" s="40" t="s">
        <v>4351</v>
      </c>
      <c r="Y839" s="3"/>
    </row>
    <row r="840" spans="1:25">
      <c r="A840" s="3" t="s">
        <v>4224</v>
      </c>
      <c r="B840" s="3" t="s">
        <v>4194</v>
      </c>
      <c r="C840" s="3" t="s">
        <v>1829</v>
      </c>
      <c r="D840" s="45">
        <v>418</v>
      </c>
      <c r="E840" s="40">
        <v>29</v>
      </c>
      <c r="F840" s="40" t="s">
        <v>4351</v>
      </c>
      <c r="G840" s="40">
        <v>32</v>
      </c>
      <c r="H840" s="40">
        <v>40</v>
      </c>
      <c r="I840" s="40">
        <v>84</v>
      </c>
      <c r="J840" s="40">
        <v>205</v>
      </c>
      <c r="K840" s="40" t="s">
        <v>4351</v>
      </c>
      <c r="L840" s="42">
        <v>178</v>
      </c>
      <c r="M840" s="45">
        <v>240</v>
      </c>
      <c r="N840" s="42" t="s">
        <v>4351</v>
      </c>
      <c r="O840" s="40">
        <v>0</v>
      </c>
      <c r="P840" s="40">
        <v>0</v>
      </c>
      <c r="Q840" s="40">
        <v>0</v>
      </c>
      <c r="R840" s="40">
        <v>338</v>
      </c>
      <c r="S840" s="40" t="s">
        <v>4351</v>
      </c>
      <c r="T840" s="40">
        <v>0</v>
      </c>
      <c r="U840" s="40">
        <v>79</v>
      </c>
      <c r="V840" s="42" t="s">
        <v>4351</v>
      </c>
      <c r="W840" s="40">
        <v>339</v>
      </c>
      <c r="X840" s="40" t="s">
        <v>4351</v>
      </c>
    </row>
    <row r="841" spans="1:25">
      <c r="A841" s="3" t="s">
        <v>4225</v>
      </c>
      <c r="B841" s="3" t="s">
        <v>4194</v>
      </c>
      <c r="C841" s="3" t="s">
        <v>4226</v>
      </c>
      <c r="D841" s="45">
        <v>304</v>
      </c>
      <c r="E841" s="40">
        <v>25</v>
      </c>
      <c r="F841" s="40">
        <v>22</v>
      </c>
      <c r="G841" s="40">
        <v>22</v>
      </c>
      <c r="H841" s="40">
        <v>38</v>
      </c>
      <c r="I841" s="40">
        <v>60</v>
      </c>
      <c r="J841" s="40">
        <v>137</v>
      </c>
      <c r="K841" s="40">
        <v>0</v>
      </c>
      <c r="L841" s="42">
        <v>151</v>
      </c>
      <c r="M841" s="45">
        <v>153</v>
      </c>
      <c r="N841" s="42">
        <v>0</v>
      </c>
      <c r="O841" s="40" t="s">
        <v>4351</v>
      </c>
      <c r="P841" s="40">
        <v>0</v>
      </c>
      <c r="Q841" s="40" t="s">
        <v>4351</v>
      </c>
      <c r="R841" s="40">
        <v>250</v>
      </c>
      <c r="S841" s="40" t="s">
        <v>4351</v>
      </c>
      <c r="T841" s="40">
        <v>0</v>
      </c>
      <c r="U841" s="40">
        <v>51</v>
      </c>
      <c r="V841" s="42" t="s">
        <v>4351</v>
      </c>
      <c r="W841" s="40">
        <v>255</v>
      </c>
      <c r="X841" s="40" t="s">
        <v>4351</v>
      </c>
      <c r="Y841" s="3"/>
    </row>
    <row r="842" spans="1:25">
      <c r="A842" s="3" t="s">
        <v>4227</v>
      </c>
      <c r="B842" s="3" t="s">
        <v>4194</v>
      </c>
      <c r="C842" s="3" t="s">
        <v>784</v>
      </c>
      <c r="D842" s="45">
        <v>921</v>
      </c>
      <c r="E842" s="40">
        <v>113</v>
      </c>
      <c r="F842" s="40" t="s">
        <v>4351</v>
      </c>
      <c r="G842" s="40">
        <v>126</v>
      </c>
      <c r="H842" s="40">
        <v>138</v>
      </c>
      <c r="I842" s="40">
        <v>154</v>
      </c>
      <c r="J842" s="40">
        <v>328</v>
      </c>
      <c r="K842" s="40" t="s">
        <v>4351</v>
      </c>
      <c r="L842" s="42">
        <v>392</v>
      </c>
      <c r="M842" s="45">
        <v>529</v>
      </c>
      <c r="N842" s="42" t="s">
        <v>4351</v>
      </c>
      <c r="O842" s="40" t="s">
        <v>4351</v>
      </c>
      <c r="P842" s="40" t="s">
        <v>4351</v>
      </c>
      <c r="Q842" s="40">
        <v>95</v>
      </c>
      <c r="R842" s="40">
        <v>657</v>
      </c>
      <c r="S842" s="40" t="s">
        <v>4351</v>
      </c>
      <c r="T842" s="40">
        <v>12</v>
      </c>
      <c r="U842" s="40">
        <v>141</v>
      </c>
      <c r="V842" s="42">
        <v>25</v>
      </c>
      <c r="W842" s="40">
        <v>771</v>
      </c>
      <c r="X842" s="40">
        <v>125</v>
      </c>
    </row>
    <row r="843" spans="1:25">
      <c r="A843" s="3" t="s">
        <v>4228</v>
      </c>
      <c r="B843" s="3" t="s">
        <v>4194</v>
      </c>
      <c r="C843" s="3" t="s">
        <v>246</v>
      </c>
      <c r="D843" s="45">
        <v>644</v>
      </c>
      <c r="E843" s="40">
        <v>74</v>
      </c>
      <c r="F843" s="40" t="s">
        <v>4351</v>
      </c>
      <c r="G843" s="40">
        <v>111</v>
      </c>
      <c r="H843" s="40">
        <v>95</v>
      </c>
      <c r="I843" s="40">
        <v>133</v>
      </c>
      <c r="J843" s="40">
        <v>182</v>
      </c>
      <c r="K843" s="40" t="s">
        <v>4351</v>
      </c>
      <c r="L843" s="42">
        <v>277</v>
      </c>
      <c r="M843" s="45">
        <v>367</v>
      </c>
      <c r="N843" s="42">
        <v>0</v>
      </c>
      <c r="O843" s="40">
        <v>13</v>
      </c>
      <c r="P843" s="40">
        <v>0</v>
      </c>
      <c r="Q843" s="40">
        <v>20</v>
      </c>
      <c r="R843" s="40">
        <v>509</v>
      </c>
      <c r="S843" s="40" t="s">
        <v>4351</v>
      </c>
      <c r="T843" s="40" t="s">
        <v>4351</v>
      </c>
      <c r="U843" s="40">
        <v>88</v>
      </c>
      <c r="V843" s="42">
        <v>16</v>
      </c>
      <c r="W843" s="40">
        <v>548</v>
      </c>
      <c r="X843" s="40">
        <v>80</v>
      </c>
    </row>
    <row r="844" spans="1:25">
      <c r="A844" s="3" t="s">
        <v>4229</v>
      </c>
      <c r="B844" s="3" t="s">
        <v>4194</v>
      </c>
      <c r="C844" s="3" t="s">
        <v>32</v>
      </c>
      <c r="D844" s="45">
        <v>166</v>
      </c>
      <c r="E844" s="40">
        <v>12</v>
      </c>
      <c r="F844" s="40" t="s">
        <v>4351</v>
      </c>
      <c r="G844" s="40">
        <v>11</v>
      </c>
      <c r="H844" s="40">
        <v>21</v>
      </c>
      <c r="I844" s="40">
        <v>40</v>
      </c>
      <c r="J844" s="40">
        <v>70</v>
      </c>
      <c r="K844" s="40" t="s">
        <v>4351</v>
      </c>
      <c r="L844" s="42">
        <v>79</v>
      </c>
      <c r="M844" s="45">
        <v>87</v>
      </c>
      <c r="N844" s="42">
        <v>0</v>
      </c>
      <c r="O844" s="40" t="s">
        <v>4351</v>
      </c>
      <c r="P844" s="40" t="s">
        <v>4351</v>
      </c>
      <c r="Q844" s="40">
        <v>0</v>
      </c>
      <c r="R844" s="40">
        <v>156</v>
      </c>
      <c r="S844" s="40">
        <v>0</v>
      </c>
      <c r="T844" s="40">
        <v>0</v>
      </c>
      <c r="U844" s="40" t="s">
        <v>4351</v>
      </c>
      <c r="V844" s="42" t="s">
        <v>4351</v>
      </c>
      <c r="W844" s="40">
        <v>158</v>
      </c>
      <c r="X844" s="40" t="s">
        <v>4351</v>
      </c>
    </row>
    <row r="845" spans="1:25">
      <c r="A845" s="3" t="s">
        <v>4230</v>
      </c>
      <c r="B845" s="3" t="s">
        <v>4194</v>
      </c>
      <c r="C845" s="3" t="s">
        <v>788</v>
      </c>
      <c r="D845" s="45">
        <v>170</v>
      </c>
      <c r="E845" s="40">
        <v>12</v>
      </c>
      <c r="F845" s="40">
        <v>13</v>
      </c>
      <c r="G845" s="40">
        <v>18</v>
      </c>
      <c r="H845" s="40">
        <v>23</v>
      </c>
      <c r="I845" s="40">
        <v>39</v>
      </c>
      <c r="J845" s="40">
        <v>65</v>
      </c>
      <c r="K845" s="40">
        <v>0</v>
      </c>
      <c r="L845" s="42">
        <v>86</v>
      </c>
      <c r="M845" s="45">
        <v>84</v>
      </c>
      <c r="N845" s="42">
        <v>0</v>
      </c>
      <c r="O845" s="40" t="s">
        <v>4351</v>
      </c>
      <c r="P845" s="40">
        <v>0</v>
      </c>
      <c r="Q845" s="40">
        <v>0</v>
      </c>
      <c r="R845" s="40">
        <v>124</v>
      </c>
      <c r="S845" s="40" t="s">
        <v>4351</v>
      </c>
      <c r="T845" s="40" t="s">
        <v>4351</v>
      </c>
      <c r="U845" s="40">
        <v>39</v>
      </c>
      <c r="V845" s="42" t="s">
        <v>4351</v>
      </c>
      <c r="W845" s="40">
        <v>138</v>
      </c>
      <c r="X845" s="40" t="s">
        <v>4351</v>
      </c>
      <c r="Y845" s="3"/>
    </row>
    <row r="846" spans="1:25">
      <c r="A846" s="3" t="s">
        <v>4231</v>
      </c>
      <c r="B846" s="3" t="s">
        <v>4194</v>
      </c>
      <c r="C846" s="3" t="s">
        <v>260</v>
      </c>
      <c r="D846" s="45">
        <v>220</v>
      </c>
      <c r="E846" s="40">
        <v>39</v>
      </c>
      <c r="F846" s="40">
        <v>15</v>
      </c>
      <c r="G846" s="40">
        <v>24</v>
      </c>
      <c r="H846" s="40">
        <v>31</v>
      </c>
      <c r="I846" s="40">
        <v>39</v>
      </c>
      <c r="J846" s="40">
        <v>72</v>
      </c>
      <c r="K846" s="40">
        <v>0</v>
      </c>
      <c r="L846" s="42">
        <v>95</v>
      </c>
      <c r="M846" s="45">
        <v>125</v>
      </c>
      <c r="N846" s="42">
        <v>0</v>
      </c>
      <c r="O846" s="40">
        <v>0</v>
      </c>
      <c r="P846" s="40">
        <v>0</v>
      </c>
      <c r="Q846" s="40">
        <v>0</v>
      </c>
      <c r="R846" s="40">
        <v>199</v>
      </c>
      <c r="S846" s="40">
        <v>0</v>
      </c>
      <c r="T846" s="40">
        <v>0</v>
      </c>
      <c r="U846" s="40">
        <v>21</v>
      </c>
      <c r="V846" s="42" t="s">
        <v>4351</v>
      </c>
      <c r="W846" s="40">
        <v>202</v>
      </c>
      <c r="X846" s="40" t="s">
        <v>4351</v>
      </c>
    </row>
    <row r="847" spans="1:25">
      <c r="A847" s="3" t="s">
        <v>4232</v>
      </c>
      <c r="B847" s="3" t="s">
        <v>4194</v>
      </c>
      <c r="C847" s="3" t="s">
        <v>794</v>
      </c>
      <c r="D847" s="45">
        <v>168</v>
      </c>
      <c r="E847" s="40" t="s">
        <v>4351</v>
      </c>
      <c r="F847" s="40">
        <v>15</v>
      </c>
      <c r="G847" s="40">
        <v>21</v>
      </c>
      <c r="H847" s="40">
        <v>20</v>
      </c>
      <c r="I847" s="40">
        <v>29</v>
      </c>
      <c r="J847" s="40">
        <v>69</v>
      </c>
      <c r="K847" s="40" t="s">
        <v>4351</v>
      </c>
      <c r="L847" s="42">
        <v>85</v>
      </c>
      <c r="M847" s="45">
        <v>83</v>
      </c>
      <c r="N847" s="42">
        <v>0</v>
      </c>
      <c r="O847" s="40">
        <v>0</v>
      </c>
      <c r="P847" s="40">
        <v>0</v>
      </c>
      <c r="Q847" s="40" t="s">
        <v>4351</v>
      </c>
      <c r="R847" s="40">
        <v>158</v>
      </c>
      <c r="S847" s="40">
        <v>0</v>
      </c>
      <c r="T847" s="40" t="s">
        <v>4351</v>
      </c>
      <c r="U847" s="40" t="s">
        <v>4351</v>
      </c>
      <c r="V847" s="42" t="s">
        <v>4351</v>
      </c>
      <c r="W847" s="40">
        <v>160</v>
      </c>
      <c r="X847" s="40" t="s">
        <v>4351</v>
      </c>
    </row>
    <row r="848" spans="1:25">
      <c r="A848" s="3" t="s">
        <v>4233</v>
      </c>
      <c r="B848" s="3" t="s">
        <v>4194</v>
      </c>
      <c r="C848" s="3" t="s">
        <v>941</v>
      </c>
      <c r="D848" s="45">
        <v>2326</v>
      </c>
      <c r="E848" s="40">
        <v>221</v>
      </c>
      <c r="F848" s="40">
        <v>193</v>
      </c>
      <c r="G848" s="40">
        <v>373</v>
      </c>
      <c r="H848" s="40">
        <v>314</v>
      </c>
      <c r="I848" s="40">
        <v>407</v>
      </c>
      <c r="J848" s="40">
        <v>795</v>
      </c>
      <c r="K848" s="40">
        <v>23</v>
      </c>
      <c r="L848" s="42">
        <v>1042</v>
      </c>
      <c r="M848" s="45">
        <v>1284</v>
      </c>
      <c r="N848" s="42" t="s">
        <v>4351</v>
      </c>
      <c r="O848" s="40">
        <v>88</v>
      </c>
      <c r="P848" s="40">
        <v>0</v>
      </c>
      <c r="Q848" s="40">
        <v>30</v>
      </c>
      <c r="R848" s="40">
        <v>1762</v>
      </c>
      <c r="S848" s="40" t="s">
        <v>4351</v>
      </c>
      <c r="T848" s="40">
        <v>22</v>
      </c>
      <c r="U848" s="40">
        <v>415</v>
      </c>
      <c r="V848" s="42">
        <v>29</v>
      </c>
      <c r="W848" s="40">
        <v>1992</v>
      </c>
      <c r="X848" s="40">
        <v>305</v>
      </c>
    </row>
    <row r="849" spans="1:25">
      <c r="A849" s="3" t="s">
        <v>4234</v>
      </c>
      <c r="B849" s="3" t="s">
        <v>4194</v>
      </c>
      <c r="C849" s="3" t="s">
        <v>4235</v>
      </c>
      <c r="D849" s="45">
        <v>325</v>
      </c>
      <c r="E849" s="40">
        <v>42</v>
      </c>
      <c r="F849" s="40" t="s">
        <v>4351</v>
      </c>
      <c r="G849" s="40">
        <v>39</v>
      </c>
      <c r="H849" s="40">
        <v>43</v>
      </c>
      <c r="I849" s="40">
        <v>57</v>
      </c>
      <c r="J849" s="40">
        <v>125</v>
      </c>
      <c r="K849" s="40" t="s">
        <v>4351</v>
      </c>
      <c r="L849" s="42">
        <v>142</v>
      </c>
      <c r="M849" s="45">
        <v>183</v>
      </c>
      <c r="N849" s="42">
        <v>0</v>
      </c>
      <c r="O849" s="40">
        <v>0</v>
      </c>
      <c r="P849" s="40">
        <v>0</v>
      </c>
      <c r="Q849" s="40">
        <v>0</v>
      </c>
      <c r="R849" s="40">
        <v>246</v>
      </c>
      <c r="S849" s="40" t="s">
        <v>4351</v>
      </c>
      <c r="T849" s="40" t="s">
        <v>4351</v>
      </c>
      <c r="U849" s="40">
        <v>77</v>
      </c>
      <c r="V849" s="42" t="s">
        <v>4351</v>
      </c>
      <c r="W849" s="40">
        <v>259</v>
      </c>
      <c r="X849" s="40" t="s">
        <v>4351</v>
      </c>
      <c r="Y849" s="3"/>
    </row>
    <row r="850" spans="1:25">
      <c r="A850" s="3" t="s">
        <v>4236</v>
      </c>
      <c r="B850" s="3" t="s">
        <v>4194</v>
      </c>
      <c r="C850" s="3" t="s">
        <v>4237</v>
      </c>
      <c r="D850" s="45">
        <v>74</v>
      </c>
      <c r="E850" s="40" t="s">
        <v>4351</v>
      </c>
      <c r="F850" s="40" t="s">
        <v>4351</v>
      </c>
      <c r="G850" s="40" t="s">
        <v>4351</v>
      </c>
      <c r="H850" s="40" t="s">
        <v>4351</v>
      </c>
      <c r="I850" s="40">
        <v>18</v>
      </c>
      <c r="J850" s="40">
        <v>24</v>
      </c>
      <c r="K850" s="40">
        <v>0</v>
      </c>
      <c r="L850" s="42">
        <v>24</v>
      </c>
      <c r="M850" s="45">
        <v>50</v>
      </c>
      <c r="N850" s="42">
        <v>0</v>
      </c>
      <c r="O850" s="40">
        <v>0</v>
      </c>
      <c r="P850" s="40">
        <v>0</v>
      </c>
      <c r="Q850" s="40">
        <v>0</v>
      </c>
      <c r="R850" s="40">
        <v>63</v>
      </c>
      <c r="S850" s="40">
        <v>0</v>
      </c>
      <c r="T850" s="40">
        <v>0</v>
      </c>
      <c r="U850" s="40">
        <v>11</v>
      </c>
      <c r="V850" s="42">
        <v>0</v>
      </c>
      <c r="W850" s="40">
        <v>62</v>
      </c>
      <c r="X850" s="40">
        <v>12</v>
      </c>
    </row>
    <row r="851" spans="1:25">
      <c r="A851" s="3" t="s">
        <v>4238</v>
      </c>
      <c r="B851" s="3" t="s">
        <v>4194</v>
      </c>
      <c r="C851" s="3" t="s">
        <v>4239</v>
      </c>
      <c r="D851" s="45">
        <v>183</v>
      </c>
      <c r="E851" s="40">
        <v>15</v>
      </c>
      <c r="F851" s="40" t="s">
        <v>4351</v>
      </c>
      <c r="G851" s="40">
        <v>19</v>
      </c>
      <c r="H851" s="40">
        <v>16</v>
      </c>
      <c r="I851" s="40">
        <v>38</v>
      </c>
      <c r="J851" s="40">
        <v>86</v>
      </c>
      <c r="K851" s="40" t="s">
        <v>4351</v>
      </c>
      <c r="L851" s="42">
        <v>75</v>
      </c>
      <c r="M851" s="45">
        <v>108</v>
      </c>
      <c r="N851" s="42" t="s">
        <v>4351</v>
      </c>
      <c r="O851" s="40" t="s">
        <v>4351</v>
      </c>
      <c r="P851" s="40">
        <v>0</v>
      </c>
      <c r="Q851" s="40">
        <v>0</v>
      </c>
      <c r="R851" s="40">
        <v>143</v>
      </c>
      <c r="S851" s="40">
        <v>0</v>
      </c>
      <c r="T851" s="40" t="s">
        <v>4351</v>
      </c>
      <c r="U851" s="40">
        <v>36</v>
      </c>
      <c r="V851" s="42" t="s">
        <v>4351</v>
      </c>
      <c r="W851" s="40">
        <v>145</v>
      </c>
      <c r="X851" s="40" t="s">
        <v>4351</v>
      </c>
      <c r="Y851" s="3"/>
    </row>
    <row r="852" spans="1:25">
      <c r="A852" s="3" t="s">
        <v>4240</v>
      </c>
      <c r="B852" s="3" t="s">
        <v>4194</v>
      </c>
      <c r="C852" s="3" t="s">
        <v>62</v>
      </c>
      <c r="D852" s="45">
        <v>6972</v>
      </c>
      <c r="E852" s="40">
        <v>889</v>
      </c>
      <c r="F852" s="40">
        <v>542</v>
      </c>
      <c r="G852" s="40">
        <v>1403</v>
      </c>
      <c r="H852" s="40">
        <v>1172</v>
      </c>
      <c r="I852" s="40">
        <v>1189</v>
      </c>
      <c r="J852" s="40">
        <v>1702</v>
      </c>
      <c r="K852" s="40">
        <v>75</v>
      </c>
      <c r="L852" s="42">
        <v>3263</v>
      </c>
      <c r="M852" s="45">
        <v>3709</v>
      </c>
      <c r="N852" s="42" t="s">
        <v>4351</v>
      </c>
      <c r="O852" s="40">
        <v>520</v>
      </c>
      <c r="P852" s="40" t="s">
        <v>4351</v>
      </c>
      <c r="Q852" s="40">
        <v>377</v>
      </c>
      <c r="R852" s="40">
        <v>4726</v>
      </c>
      <c r="S852" s="40">
        <v>119</v>
      </c>
      <c r="T852" s="40">
        <v>153</v>
      </c>
      <c r="U852" s="40">
        <v>1065</v>
      </c>
      <c r="V852" s="42">
        <v>276</v>
      </c>
      <c r="W852" s="40">
        <v>5850</v>
      </c>
      <c r="X852" s="40">
        <v>846</v>
      </c>
      <c r="Y852" s="1"/>
    </row>
    <row r="853" spans="1:25">
      <c r="A853" s="3" t="s">
        <v>4241</v>
      </c>
      <c r="B853" s="3" t="s">
        <v>4194</v>
      </c>
      <c r="C853" s="3" t="s">
        <v>4242</v>
      </c>
      <c r="D853" s="45">
        <v>291</v>
      </c>
      <c r="E853" s="40">
        <v>27</v>
      </c>
      <c r="F853" s="40">
        <v>21</v>
      </c>
      <c r="G853" s="40" t="s">
        <v>4351</v>
      </c>
      <c r="H853" s="40">
        <v>37</v>
      </c>
      <c r="I853" s="40">
        <v>75</v>
      </c>
      <c r="J853" s="40">
        <v>109</v>
      </c>
      <c r="K853" s="40" t="s">
        <v>4351</v>
      </c>
      <c r="L853" s="42">
        <v>128</v>
      </c>
      <c r="M853" s="45">
        <v>163</v>
      </c>
      <c r="N853" s="42" t="s">
        <v>4351</v>
      </c>
      <c r="O853" s="40">
        <v>0</v>
      </c>
      <c r="P853" s="40">
        <v>0</v>
      </c>
      <c r="Q853" s="40">
        <v>0</v>
      </c>
      <c r="R853" s="40">
        <v>245</v>
      </c>
      <c r="S853" s="40">
        <v>0</v>
      </c>
      <c r="T853" s="40" t="s">
        <v>4351</v>
      </c>
      <c r="U853" s="40">
        <v>43</v>
      </c>
      <c r="V853" s="42" t="s">
        <v>4351</v>
      </c>
      <c r="W853" s="40">
        <v>251</v>
      </c>
      <c r="X853" s="40" t="s">
        <v>4351</v>
      </c>
    </row>
    <row r="854" spans="1:25">
      <c r="A854" s="3" t="s">
        <v>4243</v>
      </c>
      <c r="B854" s="3" t="s">
        <v>4194</v>
      </c>
      <c r="C854" s="3" t="s">
        <v>587</v>
      </c>
      <c r="D854" s="45">
        <v>420</v>
      </c>
      <c r="E854" s="40">
        <v>50</v>
      </c>
      <c r="F854" s="40" t="s">
        <v>4351</v>
      </c>
      <c r="G854" s="40">
        <v>46</v>
      </c>
      <c r="H854" s="40">
        <v>43</v>
      </c>
      <c r="I854" s="40">
        <v>83</v>
      </c>
      <c r="J854" s="40">
        <v>177</v>
      </c>
      <c r="K854" s="40" t="s">
        <v>4351</v>
      </c>
      <c r="L854" s="42">
        <v>144</v>
      </c>
      <c r="M854" s="45">
        <v>276</v>
      </c>
      <c r="N854" s="42" t="s">
        <v>4351</v>
      </c>
      <c r="O854" s="40" t="s">
        <v>4351</v>
      </c>
      <c r="P854" s="40">
        <v>0</v>
      </c>
      <c r="Q854" s="40">
        <v>0</v>
      </c>
      <c r="R854" s="40">
        <v>360</v>
      </c>
      <c r="S854" s="40">
        <v>0</v>
      </c>
      <c r="T854" s="40" t="s">
        <v>4351</v>
      </c>
      <c r="U854" s="40">
        <v>56</v>
      </c>
      <c r="V854" s="42" t="s">
        <v>4351</v>
      </c>
      <c r="W854" s="40">
        <v>361</v>
      </c>
      <c r="X854" s="40" t="s">
        <v>4351</v>
      </c>
      <c r="Y854" s="3"/>
    </row>
    <row r="855" spans="1:25">
      <c r="A855" s="3" t="s">
        <v>4244</v>
      </c>
      <c r="B855" s="3" t="s">
        <v>4194</v>
      </c>
      <c r="C855" s="3" t="s">
        <v>64</v>
      </c>
      <c r="D855" s="45">
        <v>807</v>
      </c>
      <c r="E855" s="40">
        <v>115</v>
      </c>
      <c r="F855" s="40" t="s">
        <v>4351</v>
      </c>
      <c r="G855" s="40">
        <v>143</v>
      </c>
      <c r="H855" s="40">
        <v>156</v>
      </c>
      <c r="I855" s="40">
        <v>141</v>
      </c>
      <c r="J855" s="40">
        <v>197</v>
      </c>
      <c r="K855" s="40" t="s">
        <v>4351</v>
      </c>
      <c r="L855" s="42">
        <v>390</v>
      </c>
      <c r="M855" s="45">
        <v>417</v>
      </c>
      <c r="N855" s="42" t="s">
        <v>4351</v>
      </c>
      <c r="O855" s="40">
        <v>81</v>
      </c>
      <c r="P855" s="40">
        <v>0</v>
      </c>
      <c r="Q855" s="40">
        <v>37</v>
      </c>
      <c r="R855" s="40">
        <v>549</v>
      </c>
      <c r="S855" s="40" t="s">
        <v>4351</v>
      </c>
      <c r="T855" s="40">
        <v>12</v>
      </c>
      <c r="U855" s="40">
        <v>121</v>
      </c>
      <c r="V855" s="42">
        <v>21</v>
      </c>
      <c r="W855" s="40">
        <v>689</v>
      </c>
      <c r="X855" s="40">
        <v>97</v>
      </c>
    </row>
    <row r="856" spans="1:25">
      <c r="A856" s="3" t="s">
        <v>4245</v>
      </c>
      <c r="B856" s="3" t="s">
        <v>4194</v>
      </c>
      <c r="C856" s="3" t="s">
        <v>272</v>
      </c>
      <c r="D856" s="45">
        <v>89</v>
      </c>
      <c r="E856" s="40" t="s">
        <v>4351</v>
      </c>
      <c r="F856" s="40" t="s">
        <v>4351</v>
      </c>
      <c r="G856" s="40" t="s">
        <v>4351</v>
      </c>
      <c r="H856" s="40" t="s">
        <v>4351</v>
      </c>
      <c r="I856" s="40" t="s">
        <v>4351</v>
      </c>
      <c r="J856" s="40">
        <v>52</v>
      </c>
      <c r="K856" s="40">
        <v>0</v>
      </c>
      <c r="L856" s="42">
        <v>38</v>
      </c>
      <c r="M856" s="45">
        <v>51</v>
      </c>
      <c r="N856" s="42">
        <v>0</v>
      </c>
      <c r="O856" s="40" t="s">
        <v>4351</v>
      </c>
      <c r="P856" s="40">
        <v>0</v>
      </c>
      <c r="Q856" s="40" t="s">
        <v>4351</v>
      </c>
      <c r="R856" s="40">
        <v>59</v>
      </c>
      <c r="S856" s="40">
        <v>0</v>
      </c>
      <c r="T856" s="40" t="s">
        <v>4351</v>
      </c>
      <c r="U856" s="40">
        <v>18</v>
      </c>
      <c r="V856" s="42" t="s">
        <v>4351</v>
      </c>
      <c r="W856" s="40">
        <v>74</v>
      </c>
      <c r="X856" s="40" t="s">
        <v>4351</v>
      </c>
      <c r="Y856" s="3"/>
    </row>
    <row r="857" spans="1:25">
      <c r="A857" s="3" t="s">
        <v>4246</v>
      </c>
      <c r="B857" s="3" t="s">
        <v>4194</v>
      </c>
      <c r="C857" s="3" t="s">
        <v>812</v>
      </c>
      <c r="D857" s="45">
        <v>92</v>
      </c>
      <c r="E857" s="40" t="s">
        <v>4351</v>
      </c>
      <c r="F857" s="40" t="s">
        <v>4351</v>
      </c>
      <c r="G857" s="40" t="s">
        <v>4351</v>
      </c>
      <c r="H857" s="40">
        <v>18</v>
      </c>
      <c r="I857" s="40">
        <v>15</v>
      </c>
      <c r="J857" s="40">
        <v>37</v>
      </c>
      <c r="K857" s="40" t="s">
        <v>4351</v>
      </c>
      <c r="L857" s="42">
        <v>41</v>
      </c>
      <c r="M857" s="45">
        <v>51</v>
      </c>
      <c r="N857" s="42" t="s">
        <v>4351</v>
      </c>
      <c r="O857" s="40" t="s">
        <v>4351</v>
      </c>
      <c r="P857" s="40">
        <v>0</v>
      </c>
      <c r="Q857" s="40">
        <v>0</v>
      </c>
      <c r="R857" s="40">
        <v>63</v>
      </c>
      <c r="S857" s="40" t="s">
        <v>4351</v>
      </c>
      <c r="T857" s="40">
        <v>0</v>
      </c>
      <c r="U857" s="40">
        <v>20</v>
      </c>
      <c r="V857" s="42" t="s">
        <v>4351</v>
      </c>
      <c r="W857" s="40">
        <v>66</v>
      </c>
      <c r="X857" s="40" t="s">
        <v>4351</v>
      </c>
      <c r="Y857" s="3"/>
    </row>
    <row r="858" spans="1:25">
      <c r="A858" s="3" t="s">
        <v>4247</v>
      </c>
      <c r="B858" s="3" t="s">
        <v>4194</v>
      </c>
      <c r="C858" s="3" t="s">
        <v>4248</v>
      </c>
      <c r="D858" s="45">
        <v>344</v>
      </c>
      <c r="E858" s="40">
        <v>43</v>
      </c>
      <c r="F858" s="40" t="s">
        <v>4351</v>
      </c>
      <c r="G858" s="40">
        <v>41</v>
      </c>
      <c r="H858" s="40">
        <v>47</v>
      </c>
      <c r="I858" s="40">
        <v>62</v>
      </c>
      <c r="J858" s="40">
        <v>126</v>
      </c>
      <c r="K858" s="40" t="s">
        <v>4351</v>
      </c>
      <c r="L858" s="42">
        <v>163</v>
      </c>
      <c r="M858" s="45">
        <v>181</v>
      </c>
      <c r="N858" s="42">
        <v>0</v>
      </c>
      <c r="O858" s="40" t="s">
        <v>4351</v>
      </c>
      <c r="P858" s="40">
        <v>0</v>
      </c>
      <c r="Q858" s="40" t="s">
        <v>4351</v>
      </c>
      <c r="R858" s="40">
        <v>291</v>
      </c>
      <c r="S858" s="40" t="s">
        <v>4351</v>
      </c>
      <c r="T858" s="40" t="s">
        <v>4351</v>
      </c>
      <c r="U858" s="40">
        <v>48</v>
      </c>
      <c r="V858" s="42">
        <v>0</v>
      </c>
      <c r="W858" s="40">
        <v>290</v>
      </c>
      <c r="X858" s="40">
        <v>54</v>
      </c>
    </row>
    <row r="859" spans="1:25">
      <c r="A859" s="3" t="s">
        <v>4249</v>
      </c>
      <c r="B859" s="3" t="s">
        <v>4194</v>
      </c>
      <c r="C859" s="3" t="s">
        <v>276</v>
      </c>
      <c r="D859" s="45">
        <v>369</v>
      </c>
      <c r="E859" s="40">
        <v>42</v>
      </c>
      <c r="F859" s="40" t="s">
        <v>4351</v>
      </c>
      <c r="G859" s="40">
        <v>55</v>
      </c>
      <c r="H859" s="40">
        <v>65</v>
      </c>
      <c r="I859" s="40">
        <v>53</v>
      </c>
      <c r="J859" s="40">
        <v>130</v>
      </c>
      <c r="K859" s="40" t="s">
        <v>4351</v>
      </c>
      <c r="L859" s="42">
        <v>183</v>
      </c>
      <c r="M859" s="45">
        <v>186</v>
      </c>
      <c r="N859" s="42">
        <v>0</v>
      </c>
      <c r="O859" s="40" t="s">
        <v>4351</v>
      </c>
      <c r="P859" s="40">
        <v>0</v>
      </c>
      <c r="Q859" s="40">
        <v>0</v>
      </c>
      <c r="R859" s="40">
        <v>321</v>
      </c>
      <c r="S859" s="40" t="s">
        <v>4351</v>
      </c>
      <c r="T859" s="40" t="s">
        <v>4351</v>
      </c>
      <c r="U859" s="40">
        <v>37</v>
      </c>
      <c r="V859" s="42" t="s">
        <v>4351</v>
      </c>
      <c r="W859" s="40">
        <v>329</v>
      </c>
      <c r="X859" s="40" t="s">
        <v>4351</v>
      </c>
      <c r="Y859" s="3"/>
    </row>
    <row r="860" spans="1:25">
      <c r="A860" s="3" t="s">
        <v>4250</v>
      </c>
      <c r="B860" s="3" t="s">
        <v>4194</v>
      </c>
      <c r="C860" s="3" t="s">
        <v>4251</v>
      </c>
      <c r="D860" s="45">
        <v>866</v>
      </c>
      <c r="E860" s="40">
        <v>94</v>
      </c>
      <c r="F860" s="40" t="s">
        <v>4351</v>
      </c>
      <c r="G860" s="40">
        <v>120</v>
      </c>
      <c r="H860" s="40">
        <v>143</v>
      </c>
      <c r="I860" s="40">
        <v>134</v>
      </c>
      <c r="J860" s="40">
        <v>305</v>
      </c>
      <c r="K860" s="40" t="s">
        <v>4351</v>
      </c>
      <c r="L860" s="42">
        <v>417</v>
      </c>
      <c r="M860" s="45">
        <v>449</v>
      </c>
      <c r="N860" s="42" t="s">
        <v>4351</v>
      </c>
      <c r="O860" s="40" t="s">
        <v>4351</v>
      </c>
      <c r="P860" s="40" t="s">
        <v>4351</v>
      </c>
      <c r="Q860" s="40">
        <v>12</v>
      </c>
      <c r="R860" s="40">
        <v>647</v>
      </c>
      <c r="S860" s="40" t="s">
        <v>4351</v>
      </c>
      <c r="T860" s="40" t="s">
        <v>4351</v>
      </c>
      <c r="U860" s="40">
        <v>186</v>
      </c>
      <c r="V860" s="42">
        <v>15</v>
      </c>
      <c r="W860" s="40">
        <v>700</v>
      </c>
      <c r="X860" s="40">
        <v>151</v>
      </c>
      <c r="Y860" s="3"/>
    </row>
    <row r="861" spans="1:25">
      <c r="A861" s="3" t="s">
        <v>4252</v>
      </c>
      <c r="B861" s="3" t="s">
        <v>4194</v>
      </c>
      <c r="C861" s="3" t="s">
        <v>3470</v>
      </c>
      <c r="D861" s="45">
        <v>601</v>
      </c>
      <c r="E861" s="40">
        <v>54</v>
      </c>
      <c r="F861" s="40" t="s">
        <v>4351</v>
      </c>
      <c r="G861" s="40">
        <v>66</v>
      </c>
      <c r="H861" s="40">
        <v>87</v>
      </c>
      <c r="I861" s="40">
        <v>109</v>
      </c>
      <c r="J861" s="40">
        <v>249</v>
      </c>
      <c r="K861" s="40" t="s">
        <v>4351</v>
      </c>
      <c r="L861" s="42">
        <v>273</v>
      </c>
      <c r="M861" s="45">
        <v>328</v>
      </c>
      <c r="N861" s="42">
        <v>0</v>
      </c>
      <c r="O861" s="40">
        <v>11</v>
      </c>
      <c r="P861" s="40">
        <v>0</v>
      </c>
      <c r="Q861" s="40">
        <v>0</v>
      </c>
      <c r="R861" s="40">
        <v>415</v>
      </c>
      <c r="S861" s="40" t="s">
        <v>4351</v>
      </c>
      <c r="T861" s="40" t="s">
        <v>4351</v>
      </c>
      <c r="U861" s="40">
        <v>173</v>
      </c>
      <c r="V861" s="42" t="s">
        <v>4351</v>
      </c>
      <c r="W861" s="40">
        <v>444</v>
      </c>
      <c r="X861" s="40" t="s">
        <v>4351</v>
      </c>
      <c r="Y861" s="3"/>
    </row>
    <row r="862" spans="1:25">
      <c r="A862" s="3" t="s">
        <v>4253</v>
      </c>
      <c r="B862" s="3" t="s">
        <v>4194</v>
      </c>
      <c r="C862" s="3" t="s">
        <v>4070</v>
      </c>
      <c r="D862" s="45">
        <v>278</v>
      </c>
      <c r="E862" s="40">
        <v>28</v>
      </c>
      <c r="F862" s="40" t="s">
        <v>4351</v>
      </c>
      <c r="G862" s="40">
        <v>31</v>
      </c>
      <c r="H862" s="40">
        <v>42</v>
      </c>
      <c r="I862" s="40">
        <v>53</v>
      </c>
      <c r="J862" s="40">
        <v>105</v>
      </c>
      <c r="K862" s="40" t="s">
        <v>4351</v>
      </c>
      <c r="L862" s="42">
        <v>114</v>
      </c>
      <c r="M862" s="45">
        <v>164</v>
      </c>
      <c r="N862" s="42" t="s">
        <v>4351</v>
      </c>
      <c r="O862" s="40">
        <v>0</v>
      </c>
      <c r="P862" s="40">
        <v>0</v>
      </c>
      <c r="Q862" s="40" t="s">
        <v>4351</v>
      </c>
      <c r="R862" s="40">
        <v>210</v>
      </c>
      <c r="S862" s="40" t="s">
        <v>4351</v>
      </c>
      <c r="T862" s="40" t="s">
        <v>4351</v>
      </c>
      <c r="U862" s="40">
        <v>61</v>
      </c>
      <c r="V862" s="42" t="s">
        <v>4351</v>
      </c>
      <c r="W862" s="40">
        <v>226</v>
      </c>
      <c r="X862" s="40" t="s">
        <v>4351</v>
      </c>
      <c r="Y862" s="3"/>
    </row>
    <row r="863" spans="1:25">
      <c r="A863" s="3" t="s">
        <v>4254</v>
      </c>
      <c r="B863" s="3" t="s">
        <v>4194</v>
      </c>
      <c r="C863" s="3" t="s">
        <v>4255</v>
      </c>
      <c r="D863" s="45">
        <v>599</v>
      </c>
      <c r="E863" s="40">
        <v>60</v>
      </c>
      <c r="F863" s="40" t="s">
        <v>4351</v>
      </c>
      <c r="G863" s="40">
        <v>67</v>
      </c>
      <c r="H863" s="40">
        <v>68</v>
      </c>
      <c r="I863" s="40">
        <v>130</v>
      </c>
      <c r="J863" s="40">
        <v>235</v>
      </c>
      <c r="K863" s="40" t="s">
        <v>4351</v>
      </c>
      <c r="L863" s="42">
        <v>253</v>
      </c>
      <c r="M863" s="45">
        <v>346</v>
      </c>
      <c r="N863" s="42">
        <v>0</v>
      </c>
      <c r="O863" s="40">
        <v>21</v>
      </c>
      <c r="P863" s="40">
        <v>0</v>
      </c>
      <c r="Q863" s="40" t="s">
        <v>4351</v>
      </c>
      <c r="R863" s="40">
        <v>456</v>
      </c>
      <c r="S863" s="40" t="s">
        <v>4351</v>
      </c>
      <c r="T863" s="40" t="s">
        <v>4351</v>
      </c>
      <c r="U863" s="40">
        <v>114</v>
      </c>
      <c r="V863" s="42">
        <v>11</v>
      </c>
      <c r="W863" s="40">
        <v>498</v>
      </c>
      <c r="X863" s="40">
        <v>90</v>
      </c>
    </row>
    <row r="864" spans="1:25">
      <c r="A864" s="3" t="s">
        <v>4256</v>
      </c>
      <c r="B864" s="3" t="s">
        <v>4194</v>
      </c>
      <c r="C864" s="3" t="s">
        <v>610</v>
      </c>
      <c r="D864" s="45">
        <v>188</v>
      </c>
      <c r="E864" s="40">
        <v>24</v>
      </c>
      <c r="F864" s="40">
        <v>14</v>
      </c>
      <c r="G864" s="40">
        <v>20</v>
      </c>
      <c r="H864" s="40">
        <v>22</v>
      </c>
      <c r="I864" s="40">
        <v>31</v>
      </c>
      <c r="J864" s="40">
        <v>77</v>
      </c>
      <c r="K864" s="40">
        <v>0</v>
      </c>
      <c r="L864" s="42">
        <v>87</v>
      </c>
      <c r="M864" s="45">
        <v>101</v>
      </c>
      <c r="N864" s="42" t="s">
        <v>4351</v>
      </c>
      <c r="O864" s="40">
        <v>0</v>
      </c>
      <c r="P864" s="40" t="s">
        <v>4351</v>
      </c>
      <c r="Q864" s="40" t="s">
        <v>4351</v>
      </c>
      <c r="R864" s="40">
        <v>148</v>
      </c>
      <c r="S864" s="40" t="s">
        <v>4351</v>
      </c>
      <c r="T864" s="40" t="s">
        <v>4351</v>
      </c>
      <c r="U864" s="40">
        <v>32</v>
      </c>
      <c r="V864" s="42" t="s">
        <v>4351</v>
      </c>
      <c r="W864" s="40">
        <v>167</v>
      </c>
      <c r="X864" s="40" t="s">
        <v>4351</v>
      </c>
      <c r="Y864" s="3"/>
    </row>
    <row r="865" spans="1:25">
      <c r="A865" s="3" t="s">
        <v>4257</v>
      </c>
      <c r="B865" s="3" t="s">
        <v>4194</v>
      </c>
      <c r="C865" s="3" t="s">
        <v>819</v>
      </c>
      <c r="D865" s="45">
        <v>1620</v>
      </c>
      <c r="E865" s="40">
        <v>176</v>
      </c>
      <c r="F865" s="40">
        <v>142</v>
      </c>
      <c r="G865" s="40">
        <v>225</v>
      </c>
      <c r="H865" s="40">
        <v>262</v>
      </c>
      <c r="I865" s="40">
        <v>278</v>
      </c>
      <c r="J865" s="40">
        <v>526</v>
      </c>
      <c r="K865" s="40">
        <v>11</v>
      </c>
      <c r="L865" s="42">
        <v>709</v>
      </c>
      <c r="M865" s="45">
        <v>911</v>
      </c>
      <c r="N865" s="42" t="s">
        <v>4351</v>
      </c>
      <c r="O865" s="40">
        <v>101</v>
      </c>
      <c r="P865" s="40" t="s">
        <v>4351</v>
      </c>
      <c r="Q865" s="40">
        <v>77</v>
      </c>
      <c r="R865" s="40">
        <v>1073</v>
      </c>
      <c r="S865" s="40" t="s">
        <v>4351</v>
      </c>
      <c r="T865" s="40">
        <v>34</v>
      </c>
      <c r="U865" s="40">
        <v>320</v>
      </c>
      <c r="V865" s="42">
        <v>38</v>
      </c>
      <c r="W865" s="40">
        <v>1317</v>
      </c>
      <c r="X865" s="40">
        <v>265</v>
      </c>
    </row>
    <row r="866" spans="1:25">
      <c r="A866" s="3" t="s">
        <v>4258</v>
      </c>
      <c r="B866" s="3" t="s">
        <v>4194</v>
      </c>
      <c r="C866" s="3" t="s">
        <v>2128</v>
      </c>
      <c r="D866" s="45">
        <v>344</v>
      </c>
      <c r="E866" s="40">
        <v>22</v>
      </c>
      <c r="F866" s="40" t="s">
        <v>4351</v>
      </c>
      <c r="G866" s="40">
        <v>29</v>
      </c>
      <c r="H866" s="40">
        <v>38</v>
      </c>
      <c r="I866" s="40">
        <v>77</v>
      </c>
      <c r="J866" s="40">
        <v>158</v>
      </c>
      <c r="K866" s="40" t="s">
        <v>4351</v>
      </c>
      <c r="L866" s="42">
        <v>116</v>
      </c>
      <c r="M866" s="45">
        <v>228</v>
      </c>
      <c r="N866" s="42">
        <v>0</v>
      </c>
      <c r="O866" s="40" t="s">
        <v>4351</v>
      </c>
      <c r="P866" s="40">
        <v>0</v>
      </c>
      <c r="Q866" s="40" t="s">
        <v>4351</v>
      </c>
      <c r="R866" s="40">
        <v>270</v>
      </c>
      <c r="S866" s="40">
        <v>0</v>
      </c>
      <c r="T866" s="40" t="s">
        <v>4351</v>
      </c>
      <c r="U866" s="40">
        <v>66</v>
      </c>
      <c r="V866" s="42" t="s">
        <v>4351</v>
      </c>
      <c r="W866" s="40">
        <v>288</v>
      </c>
      <c r="X866" s="40" t="s">
        <v>4351</v>
      </c>
      <c r="Y866" s="3"/>
    </row>
    <row r="867" spans="1:25">
      <c r="A867" s="3" t="s">
        <v>4259</v>
      </c>
      <c r="B867" s="3" t="s">
        <v>4194</v>
      </c>
      <c r="C867" s="3" t="s">
        <v>965</v>
      </c>
      <c r="D867" s="45">
        <v>356</v>
      </c>
      <c r="E867" s="40">
        <v>22</v>
      </c>
      <c r="F867" s="40">
        <v>21</v>
      </c>
      <c r="G867" s="40">
        <v>42</v>
      </c>
      <c r="H867" s="40">
        <v>47</v>
      </c>
      <c r="I867" s="40">
        <v>54</v>
      </c>
      <c r="J867" s="40">
        <v>170</v>
      </c>
      <c r="K867" s="40">
        <v>0</v>
      </c>
      <c r="L867" s="42">
        <v>152</v>
      </c>
      <c r="M867" s="45">
        <v>204</v>
      </c>
      <c r="N867" s="42">
        <v>0</v>
      </c>
      <c r="O867" s="40" t="s">
        <v>4351</v>
      </c>
      <c r="P867" s="40">
        <v>0</v>
      </c>
      <c r="Q867" s="40" t="s">
        <v>4351</v>
      </c>
      <c r="R867" s="40">
        <v>283</v>
      </c>
      <c r="S867" s="40">
        <v>0</v>
      </c>
      <c r="T867" s="40" t="s">
        <v>4351</v>
      </c>
      <c r="U867" s="40">
        <v>65</v>
      </c>
      <c r="V867" s="42" t="s">
        <v>4351</v>
      </c>
      <c r="W867" s="40">
        <v>300</v>
      </c>
      <c r="X867" s="40" t="s">
        <v>4351</v>
      </c>
      <c r="Y867" s="3"/>
    </row>
    <row r="868" spans="1:25">
      <c r="A868" s="3" t="s">
        <v>4260</v>
      </c>
      <c r="B868" s="3" t="s">
        <v>4194</v>
      </c>
      <c r="C868" s="3" t="s">
        <v>616</v>
      </c>
      <c r="D868" s="45">
        <v>397</v>
      </c>
      <c r="E868" s="40">
        <v>32</v>
      </c>
      <c r="F868" s="40" t="s">
        <v>4351</v>
      </c>
      <c r="G868" s="40">
        <v>42</v>
      </c>
      <c r="H868" s="40">
        <v>60</v>
      </c>
      <c r="I868" s="40">
        <v>64</v>
      </c>
      <c r="J868" s="40">
        <v>171</v>
      </c>
      <c r="K868" s="40" t="s">
        <v>4351</v>
      </c>
      <c r="L868" s="42">
        <v>172</v>
      </c>
      <c r="M868" s="45">
        <v>225</v>
      </c>
      <c r="N868" s="42">
        <v>0</v>
      </c>
      <c r="O868" s="40" t="s">
        <v>4351</v>
      </c>
      <c r="P868" s="40">
        <v>0</v>
      </c>
      <c r="Q868" s="40">
        <v>11</v>
      </c>
      <c r="R868" s="40">
        <v>318</v>
      </c>
      <c r="S868" s="40" t="s">
        <v>4351</v>
      </c>
      <c r="T868" s="40">
        <v>0</v>
      </c>
      <c r="U868" s="40">
        <v>63</v>
      </c>
      <c r="V868" s="42" t="s">
        <v>4351</v>
      </c>
      <c r="W868" s="40">
        <v>345</v>
      </c>
      <c r="X868" s="40" t="s">
        <v>4351</v>
      </c>
      <c r="Y868" s="3"/>
    </row>
    <row r="869" spans="1:25">
      <c r="A869" s="3" t="s">
        <v>4261</v>
      </c>
      <c r="B869" s="3" t="s">
        <v>4194</v>
      </c>
      <c r="C869" s="3" t="s">
        <v>821</v>
      </c>
      <c r="D869" s="45">
        <v>995</v>
      </c>
      <c r="E869" s="40">
        <v>81</v>
      </c>
      <c r="F869" s="40" t="s">
        <v>4351</v>
      </c>
      <c r="G869" s="40">
        <v>117</v>
      </c>
      <c r="H869" s="40">
        <v>119</v>
      </c>
      <c r="I869" s="40">
        <v>181</v>
      </c>
      <c r="J869" s="40">
        <v>414</v>
      </c>
      <c r="K869" s="40" t="s">
        <v>4351</v>
      </c>
      <c r="L869" s="42">
        <v>413</v>
      </c>
      <c r="M869" s="45">
        <v>582</v>
      </c>
      <c r="N869" s="42" t="s">
        <v>4351</v>
      </c>
      <c r="O869" s="40">
        <v>28</v>
      </c>
      <c r="P869" s="40">
        <v>0</v>
      </c>
      <c r="Q869" s="40">
        <v>27</v>
      </c>
      <c r="R869" s="40">
        <v>518</v>
      </c>
      <c r="S869" s="40" t="s">
        <v>4351</v>
      </c>
      <c r="T869" s="40" t="s">
        <v>4351</v>
      </c>
      <c r="U869" s="40">
        <v>412</v>
      </c>
      <c r="V869" s="42" t="s">
        <v>4351</v>
      </c>
      <c r="W869" s="40">
        <v>624</v>
      </c>
      <c r="X869" s="40" t="s">
        <v>4351</v>
      </c>
      <c r="Y869" s="3"/>
    </row>
    <row r="870" spans="1:25">
      <c r="A870" s="3" t="s">
        <v>4262</v>
      </c>
      <c r="B870" s="3" t="s">
        <v>4194</v>
      </c>
      <c r="C870" s="3" t="s">
        <v>72</v>
      </c>
      <c r="D870" s="45">
        <v>282</v>
      </c>
      <c r="E870" s="40">
        <v>29</v>
      </c>
      <c r="F870" s="40" t="s">
        <v>4351</v>
      </c>
      <c r="G870" s="40">
        <v>38</v>
      </c>
      <c r="H870" s="40">
        <v>41</v>
      </c>
      <c r="I870" s="40">
        <v>52</v>
      </c>
      <c r="J870" s="40">
        <v>101</v>
      </c>
      <c r="K870" s="40" t="s">
        <v>4351</v>
      </c>
      <c r="L870" s="42">
        <v>133</v>
      </c>
      <c r="M870" s="45">
        <v>149</v>
      </c>
      <c r="N870" s="42">
        <v>0</v>
      </c>
      <c r="O870" s="40" t="s">
        <v>4351</v>
      </c>
      <c r="P870" s="40">
        <v>0</v>
      </c>
      <c r="Q870" s="40" t="s">
        <v>4351</v>
      </c>
      <c r="R870" s="40">
        <v>203</v>
      </c>
      <c r="S870" s="40" t="s">
        <v>4351</v>
      </c>
      <c r="T870" s="40" t="s">
        <v>4351</v>
      </c>
      <c r="U870" s="40">
        <v>68</v>
      </c>
      <c r="V870" s="42" t="s">
        <v>4351</v>
      </c>
      <c r="W870" s="40">
        <v>213</v>
      </c>
      <c r="X870" s="40" t="s">
        <v>4351</v>
      </c>
      <c r="Y870" s="3"/>
    </row>
    <row r="871" spans="1:25">
      <c r="A871" s="3" t="s">
        <v>4263</v>
      </c>
      <c r="B871" s="3" t="s">
        <v>4194</v>
      </c>
      <c r="C871" s="3" t="s">
        <v>3243</v>
      </c>
      <c r="D871" s="45">
        <v>81</v>
      </c>
      <c r="E871" s="40" t="s">
        <v>4351</v>
      </c>
      <c r="F871" s="40" t="s">
        <v>4351</v>
      </c>
      <c r="G871" s="40" t="s">
        <v>4351</v>
      </c>
      <c r="H871" s="40" t="s">
        <v>4351</v>
      </c>
      <c r="I871" s="40">
        <v>19</v>
      </c>
      <c r="J871" s="40">
        <v>45</v>
      </c>
      <c r="K871" s="40">
        <v>0</v>
      </c>
      <c r="L871" s="42">
        <v>42</v>
      </c>
      <c r="M871" s="45">
        <v>39</v>
      </c>
      <c r="N871" s="42">
        <v>0</v>
      </c>
      <c r="O871" s="40">
        <v>0</v>
      </c>
      <c r="P871" s="40">
        <v>0</v>
      </c>
      <c r="Q871" s="40" t="s">
        <v>4351</v>
      </c>
      <c r="R871" s="40">
        <v>60</v>
      </c>
      <c r="S871" s="40" t="s">
        <v>4351</v>
      </c>
      <c r="T871" s="40" t="s">
        <v>4351</v>
      </c>
      <c r="U871" s="40">
        <v>16</v>
      </c>
      <c r="V871" s="42">
        <v>0</v>
      </c>
      <c r="W871" s="40">
        <v>70</v>
      </c>
      <c r="X871" s="40">
        <v>11</v>
      </c>
      <c r="Y871" s="3"/>
    </row>
    <row r="872" spans="1:25">
      <c r="A872" s="3" t="s">
        <v>4264</v>
      </c>
      <c r="B872" s="3" t="s">
        <v>4194</v>
      </c>
      <c r="C872" s="3" t="s">
        <v>3500</v>
      </c>
      <c r="D872" s="45">
        <v>886</v>
      </c>
      <c r="E872" s="40">
        <v>103</v>
      </c>
      <c r="F872" s="40" t="s">
        <v>4351</v>
      </c>
      <c r="G872" s="40">
        <v>79</v>
      </c>
      <c r="H872" s="40">
        <v>158</v>
      </c>
      <c r="I872" s="40">
        <v>156</v>
      </c>
      <c r="J872" s="40">
        <v>324</v>
      </c>
      <c r="K872" s="40" t="s">
        <v>4351</v>
      </c>
      <c r="L872" s="42">
        <v>393</v>
      </c>
      <c r="M872" s="45">
        <v>493</v>
      </c>
      <c r="N872" s="42">
        <v>0</v>
      </c>
      <c r="O872" s="40">
        <v>20</v>
      </c>
      <c r="P872" s="40">
        <v>0</v>
      </c>
      <c r="Q872" s="40">
        <v>22</v>
      </c>
      <c r="R872" s="40">
        <v>600</v>
      </c>
      <c r="S872" s="40" t="s">
        <v>4351</v>
      </c>
      <c r="T872" s="40" t="s">
        <v>4351</v>
      </c>
      <c r="U872" s="40">
        <v>234</v>
      </c>
      <c r="V872" s="42">
        <v>0</v>
      </c>
      <c r="W872" s="40">
        <v>664</v>
      </c>
      <c r="X872" s="40">
        <v>222</v>
      </c>
      <c r="Y872" s="3"/>
    </row>
    <row r="873" spans="1:25">
      <c r="A873" s="3" t="s">
        <v>4265</v>
      </c>
      <c r="B873" s="3" t="s">
        <v>4194</v>
      </c>
      <c r="C873" s="3" t="s">
        <v>76</v>
      </c>
      <c r="D873" s="45">
        <v>157</v>
      </c>
      <c r="E873" s="40" t="s">
        <v>4351</v>
      </c>
      <c r="F873" s="40">
        <v>11</v>
      </c>
      <c r="G873" s="40" t="s">
        <v>4351</v>
      </c>
      <c r="H873" s="40">
        <v>19</v>
      </c>
      <c r="I873" s="40">
        <v>32</v>
      </c>
      <c r="J873" s="40">
        <v>74</v>
      </c>
      <c r="K873" s="40" t="s">
        <v>4351</v>
      </c>
      <c r="L873" s="42">
        <v>72</v>
      </c>
      <c r="M873" s="45">
        <v>85</v>
      </c>
      <c r="N873" s="42">
        <v>0</v>
      </c>
      <c r="O873" s="40">
        <v>0</v>
      </c>
      <c r="P873" s="40">
        <v>0</v>
      </c>
      <c r="Q873" s="40">
        <v>0</v>
      </c>
      <c r="R873" s="40">
        <v>123</v>
      </c>
      <c r="S873" s="40">
        <v>0</v>
      </c>
      <c r="T873" s="40">
        <v>0</v>
      </c>
      <c r="U873" s="40">
        <v>34</v>
      </c>
      <c r="V873" s="42" t="s">
        <v>4351</v>
      </c>
      <c r="W873" s="40">
        <v>125</v>
      </c>
      <c r="X873" s="40" t="s">
        <v>4351</v>
      </c>
    </row>
    <row r="874" spans="1:25">
      <c r="A874" s="3" t="s">
        <v>4266</v>
      </c>
      <c r="B874" s="3" t="s">
        <v>4194</v>
      </c>
      <c r="C874" s="3" t="s">
        <v>78</v>
      </c>
      <c r="D874" s="45">
        <v>15503</v>
      </c>
      <c r="E874" s="40">
        <v>1674</v>
      </c>
      <c r="F874" s="40">
        <v>1152</v>
      </c>
      <c r="G874" s="40">
        <v>2886</v>
      </c>
      <c r="H874" s="40">
        <v>2619</v>
      </c>
      <c r="I874" s="40">
        <v>2654</v>
      </c>
      <c r="J874" s="40">
        <v>4347</v>
      </c>
      <c r="K874" s="40">
        <v>171</v>
      </c>
      <c r="L874" s="42">
        <v>6957</v>
      </c>
      <c r="M874" s="45">
        <v>8546</v>
      </c>
      <c r="N874" s="42" t="s">
        <v>4351</v>
      </c>
      <c r="O874" s="40">
        <v>1194</v>
      </c>
      <c r="P874" s="40" t="s">
        <v>4351</v>
      </c>
      <c r="Q874" s="40">
        <v>1229</v>
      </c>
      <c r="R874" s="40">
        <v>9558</v>
      </c>
      <c r="S874" s="40">
        <v>254</v>
      </c>
      <c r="T874" s="40">
        <v>269</v>
      </c>
      <c r="U874" s="40">
        <v>2975</v>
      </c>
      <c r="V874" s="42">
        <v>797</v>
      </c>
      <c r="W874" s="40">
        <v>12452</v>
      </c>
      <c r="X874" s="40">
        <v>2254</v>
      </c>
      <c r="Y874" s="1"/>
    </row>
    <row r="875" spans="1:25">
      <c r="A875" s="3" t="s">
        <v>4267</v>
      </c>
      <c r="B875" s="3" t="s">
        <v>4194</v>
      </c>
      <c r="C875" s="3" t="s">
        <v>4268</v>
      </c>
      <c r="D875" s="45">
        <v>1017</v>
      </c>
      <c r="E875" s="40">
        <v>136</v>
      </c>
      <c r="F875" s="40" t="s">
        <v>4351</v>
      </c>
      <c r="G875" s="40">
        <v>158</v>
      </c>
      <c r="H875" s="40">
        <v>141</v>
      </c>
      <c r="I875" s="40">
        <v>201</v>
      </c>
      <c r="J875" s="40">
        <v>286</v>
      </c>
      <c r="K875" s="40" t="s">
        <v>4351</v>
      </c>
      <c r="L875" s="42">
        <v>469</v>
      </c>
      <c r="M875" s="45">
        <v>548</v>
      </c>
      <c r="N875" s="42" t="s">
        <v>4351</v>
      </c>
      <c r="O875" s="40">
        <v>24</v>
      </c>
      <c r="P875" s="40" t="s">
        <v>4351</v>
      </c>
      <c r="Q875" s="40">
        <v>24</v>
      </c>
      <c r="R875" s="40">
        <v>785</v>
      </c>
      <c r="S875" s="40">
        <v>11</v>
      </c>
      <c r="T875" s="40">
        <v>12</v>
      </c>
      <c r="U875" s="40">
        <v>160</v>
      </c>
      <c r="V875" s="42">
        <v>19</v>
      </c>
      <c r="W875" s="40">
        <v>884</v>
      </c>
      <c r="X875" s="40">
        <v>114</v>
      </c>
    </row>
    <row r="876" spans="1:25">
      <c r="A876" s="3" t="s">
        <v>4269</v>
      </c>
      <c r="B876" s="3" t="s">
        <v>4194</v>
      </c>
      <c r="C876" s="3" t="s">
        <v>291</v>
      </c>
      <c r="D876" s="45">
        <v>412</v>
      </c>
      <c r="E876" s="40">
        <v>53</v>
      </c>
      <c r="F876" s="40" t="s">
        <v>4351</v>
      </c>
      <c r="G876" s="40">
        <v>38</v>
      </c>
      <c r="H876" s="40">
        <v>54</v>
      </c>
      <c r="I876" s="40">
        <v>80</v>
      </c>
      <c r="J876" s="40">
        <v>162</v>
      </c>
      <c r="K876" s="40" t="s">
        <v>4351</v>
      </c>
      <c r="L876" s="42">
        <v>150</v>
      </c>
      <c r="M876" s="45">
        <v>262</v>
      </c>
      <c r="N876" s="42">
        <v>0</v>
      </c>
      <c r="O876" s="40" t="s">
        <v>4351</v>
      </c>
      <c r="P876" s="40">
        <v>0</v>
      </c>
      <c r="Q876" s="40">
        <v>0</v>
      </c>
      <c r="R876" s="40">
        <v>364</v>
      </c>
      <c r="S876" s="40" t="s">
        <v>4351</v>
      </c>
      <c r="T876" s="40" t="s">
        <v>4351</v>
      </c>
      <c r="U876" s="40">
        <v>40</v>
      </c>
      <c r="V876" s="42" t="s">
        <v>4351</v>
      </c>
      <c r="W876" s="40">
        <v>370</v>
      </c>
      <c r="X876" s="40" t="s">
        <v>4351</v>
      </c>
      <c r="Y876" s="3"/>
    </row>
    <row r="877" spans="1:25">
      <c r="A877" s="3" t="s">
        <v>4270</v>
      </c>
      <c r="B877" s="3" t="s">
        <v>4194</v>
      </c>
      <c r="C877" s="3" t="s">
        <v>4271</v>
      </c>
      <c r="D877" s="45">
        <v>2924</v>
      </c>
      <c r="E877" s="40">
        <v>339</v>
      </c>
      <c r="F877" s="40">
        <v>189</v>
      </c>
      <c r="G877" s="40">
        <v>549</v>
      </c>
      <c r="H877" s="40">
        <v>477</v>
      </c>
      <c r="I877" s="40">
        <v>455</v>
      </c>
      <c r="J877" s="40">
        <v>893</v>
      </c>
      <c r="K877" s="40">
        <v>22</v>
      </c>
      <c r="L877" s="42">
        <v>1347</v>
      </c>
      <c r="M877" s="45">
        <v>1577</v>
      </c>
      <c r="N877" s="42" t="s">
        <v>4351</v>
      </c>
      <c r="O877" s="40">
        <v>106</v>
      </c>
      <c r="P877" s="40" t="s">
        <v>4351</v>
      </c>
      <c r="Q877" s="40">
        <v>61</v>
      </c>
      <c r="R877" s="40">
        <v>2256</v>
      </c>
      <c r="S877" s="40">
        <v>26</v>
      </c>
      <c r="T877" s="40">
        <v>37</v>
      </c>
      <c r="U877" s="40">
        <v>434</v>
      </c>
      <c r="V877" s="42">
        <v>46</v>
      </c>
      <c r="W877" s="40">
        <v>2497</v>
      </c>
      <c r="X877" s="40">
        <v>381</v>
      </c>
    </row>
    <row r="878" spans="1:25">
      <c r="A878" s="3" t="s">
        <v>4272</v>
      </c>
      <c r="B878" s="3" t="s">
        <v>4194</v>
      </c>
      <c r="C878" s="3" t="s">
        <v>4273</v>
      </c>
      <c r="D878" s="45">
        <v>192</v>
      </c>
      <c r="E878" s="40" t="s">
        <v>4351</v>
      </c>
      <c r="F878" s="40">
        <v>14</v>
      </c>
      <c r="G878" s="40">
        <v>17</v>
      </c>
      <c r="H878" s="40">
        <v>25</v>
      </c>
      <c r="I878" s="40">
        <v>42</v>
      </c>
      <c r="J878" s="40">
        <v>82</v>
      </c>
      <c r="K878" s="40" t="s">
        <v>4351</v>
      </c>
      <c r="L878" s="42">
        <v>67</v>
      </c>
      <c r="M878" s="45">
        <v>125</v>
      </c>
      <c r="N878" s="42">
        <v>0</v>
      </c>
      <c r="O878" s="40" t="s">
        <v>4351</v>
      </c>
      <c r="P878" s="40">
        <v>0</v>
      </c>
      <c r="Q878" s="40" t="s">
        <v>4351</v>
      </c>
      <c r="R878" s="40">
        <v>169</v>
      </c>
      <c r="S878" s="40">
        <v>0</v>
      </c>
      <c r="T878" s="40">
        <v>0</v>
      </c>
      <c r="U878" s="40">
        <v>20</v>
      </c>
      <c r="V878" s="42" t="s">
        <v>4351</v>
      </c>
      <c r="W878" s="40">
        <v>165</v>
      </c>
      <c r="X878" s="40" t="s">
        <v>4351</v>
      </c>
    </row>
    <row r="879" spans="1:25">
      <c r="A879" s="3" t="s">
        <v>4274</v>
      </c>
      <c r="B879" s="3" t="s">
        <v>4194</v>
      </c>
      <c r="C879" s="3" t="s">
        <v>840</v>
      </c>
      <c r="D879" s="45">
        <v>390</v>
      </c>
      <c r="E879" s="40">
        <v>41</v>
      </c>
      <c r="F879" s="40">
        <v>35</v>
      </c>
      <c r="G879" s="40">
        <v>35</v>
      </c>
      <c r="H879" s="40">
        <v>62</v>
      </c>
      <c r="I879" s="40">
        <v>79</v>
      </c>
      <c r="J879" s="40">
        <v>138</v>
      </c>
      <c r="K879" s="40">
        <v>0</v>
      </c>
      <c r="L879" s="42">
        <v>177</v>
      </c>
      <c r="M879" s="45">
        <v>213</v>
      </c>
      <c r="N879" s="42" t="s">
        <v>4351</v>
      </c>
      <c r="O879" s="40" t="s">
        <v>4351</v>
      </c>
      <c r="P879" s="40">
        <v>0</v>
      </c>
      <c r="Q879" s="40" t="s">
        <v>4351</v>
      </c>
      <c r="R879" s="40">
        <v>309</v>
      </c>
      <c r="S879" s="40">
        <v>0</v>
      </c>
      <c r="T879" s="40" t="s">
        <v>4351</v>
      </c>
      <c r="U879" s="40">
        <v>72</v>
      </c>
      <c r="V879" s="42" t="s">
        <v>4351</v>
      </c>
      <c r="W879" s="40">
        <v>314</v>
      </c>
      <c r="X879" s="40" t="s">
        <v>4351</v>
      </c>
      <c r="Y879" s="3"/>
    </row>
    <row r="880" spans="1:25">
      <c r="A880" s="3" t="s">
        <v>4275</v>
      </c>
      <c r="B880" s="3" t="s">
        <v>4194</v>
      </c>
      <c r="C880" s="3" t="s">
        <v>4276</v>
      </c>
      <c r="D880" s="45">
        <v>249</v>
      </c>
      <c r="E880" s="40">
        <v>36</v>
      </c>
      <c r="F880" s="40" t="s">
        <v>4351</v>
      </c>
      <c r="G880" s="40">
        <v>23</v>
      </c>
      <c r="H880" s="40">
        <v>35</v>
      </c>
      <c r="I880" s="40">
        <v>48</v>
      </c>
      <c r="J880" s="40">
        <v>88</v>
      </c>
      <c r="K880" s="40" t="s">
        <v>4351</v>
      </c>
      <c r="L880" s="42">
        <v>127</v>
      </c>
      <c r="M880" s="45">
        <v>122</v>
      </c>
      <c r="N880" s="42">
        <v>0</v>
      </c>
      <c r="O880" s="40" t="s">
        <v>4351</v>
      </c>
      <c r="P880" s="40">
        <v>0</v>
      </c>
      <c r="Q880" s="40" t="s">
        <v>4351</v>
      </c>
      <c r="R880" s="40">
        <v>202</v>
      </c>
      <c r="S880" s="40">
        <v>0</v>
      </c>
      <c r="T880" s="40" t="s">
        <v>4351</v>
      </c>
      <c r="U880" s="40">
        <v>37</v>
      </c>
      <c r="V880" s="42" t="s">
        <v>4351</v>
      </c>
      <c r="W880" s="40">
        <v>209</v>
      </c>
      <c r="X880" s="40" t="s">
        <v>4351</v>
      </c>
      <c r="Y880" s="3"/>
    </row>
    <row r="881" spans="1:25">
      <c r="A881" s="3" t="s">
        <v>4277</v>
      </c>
      <c r="B881" s="3" t="s">
        <v>4194</v>
      </c>
      <c r="C881" s="3" t="s">
        <v>4278</v>
      </c>
      <c r="D881" s="45">
        <v>966</v>
      </c>
      <c r="E881" s="40">
        <v>97</v>
      </c>
      <c r="F881" s="40" t="s">
        <v>4351</v>
      </c>
      <c r="G881" s="40">
        <v>108</v>
      </c>
      <c r="H881" s="40">
        <v>147</v>
      </c>
      <c r="I881" s="40">
        <v>211</v>
      </c>
      <c r="J881" s="40">
        <v>331</v>
      </c>
      <c r="K881" s="40" t="s">
        <v>4351</v>
      </c>
      <c r="L881" s="42">
        <v>433</v>
      </c>
      <c r="M881" s="45">
        <v>533</v>
      </c>
      <c r="N881" s="42" t="s">
        <v>4351</v>
      </c>
      <c r="O881" s="40">
        <v>14</v>
      </c>
      <c r="P881" s="40" t="s">
        <v>4351</v>
      </c>
      <c r="Q881" s="40" t="s">
        <v>4351</v>
      </c>
      <c r="R881" s="40">
        <v>761</v>
      </c>
      <c r="S881" s="40" t="s">
        <v>4351</v>
      </c>
      <c r="T881" s="40" t="s">
        <v>4351</v>
      </c>
      <c r="U881" s="40">
        <v>171</v>
      </c>
      <c r="V881" s="42">
        <v>14</v>
      </c>
      <c r="W881" s="40">
        <v>807</v>
      </c>
      <c r="X881" s="40">
        <v>145</v>
      </c>
      <c r="Y881" s="3"/>
    </row>
    <row r="882" spans="1:25">
      <c r="A882" s="3" t="s">
        <v>4279</v>
      </c>
      <c r="B882" s="3" t="s">
        <v>4194</v>
      </c>
      <c r="C882" s="3" t="s">
        <v>84</v>
      </c>
      <c r="D882" s="45">
        <v>196</v>
      </c>
      <c r="E882" s="40">
        <v>15</v>
      </c>
      <c r="F882" s="40" t="s">
        <v>4351</v>
      </c>
      <c r="G882" s="40">
        <v>21</v>
      </c>
      <c r="H882" s="40">
        <v>20</v>
      </c>
      <c r="I882" s="40">
        <v>34</v>
      </c>
      <c r="J882" s="40">
        <v>94</v>
      </c>
      <c r="K882" s="40" t="s">
        <v>4351</v>
      </c>
      <c r="L882" s="42">
        <v>74</v>
      </c>
      <c r="M882" s="45">
        <v>122</v>
      </c>
      <c r="N882" s="42">
        <v>0</v>
      </c>
      <c r="O882" s="40" t="s">
        <v>4351</v>
      </c>
      <c r="P882" s="40">
        <v>0</v>
      </c>
      <c r="Q882" s="40">
        <v>0</v>
      </c>
      <c r="R882" s="40">
        <v>163</v>
      </c>
      <c r="S882" s="40">
        <v>0</v>
      </c>
      <c r="T882" s="40" t="s">
        <v>4351</v>
      </c>
      <c r="U882" s="40">
        <v>28</v>
      </c>
      <c r="V882" s="42">
        <v>0</v>
      </c>
      <c r="W882" s="40">
        <v>164</v>
      </c>
      <c r="X882" s="40">
        <v>32</v>
      </c>
    </row>
    <row r="883" spans="1:25">
      <c r="A883" s="3" t="s">
        <v>4280</v>
      </c>
      <c r="B883" s="3" t="s">
        <v>4194</v>
      </c>
      <c r="C883" s="3" t="s">
        <v>86</v>
      </c>
      <c r="D883" s="45">
        <v>91</v>
      </c>
      <c r="E883" s="40" t="s">
        <v>4351</v>
      </c>
      <c r="F883" s="40" t="s">
        <v>4351</v>
      </c>
      <c r="G883" s="40">
        <v>11</v>
      </c>
      <c r="H883" s="40">
        <v>20</v>
      </c>
      <c r="I883" s="40">
        <v>16</v>
      </c>
      <c r="J883" s="40">
        <v>35</v>
      </c>
      <c r="K883" s="40" t="s">
        <v>4351</v>
      </c>
      <c r="L883" s="42">
        <v>40</v>
      </c>
      <c r="M883" s="45">
        <v>51</v>
      </c>
      <c r="N883" s="42">
        <v>0</v>
      </c>
      <c r="O883" s="40">
        <v>0</v>
      </c>
      <c r="P883" s="40">
        <v>0</v>
      </c>
      <c r="Q883" s="40">
        <v>0</v>
      </c>
      <c r="R883" s="40">
        <v>81</v>
      </c>
      <c r="S883" s="40">
        <v>0</v>
      </c>
      <c r="T883" s="40" t="s">
        <v>4351</v>
      </c>
      <c r="U883" s="40" t="s">
        <v>4351</v>
      </c>
      <c r="V883" s="42" t="s">
        <v>4351</v>
      </c>
      <c r="W883" s="40">
        <v>83</v>
      </c>
      <c r="X883" s="40" t="s">
        <v>4351</v>
      </c>
      <c r="Y883" s="3"/>
    </row>
    <row r="884" spans="1:25">
      <c r="A884" s="3" t="s">
        <v>4281</v>
      </c>
      <c r="B884" s="3" t="s">
        <v>4194</v>
      </c>
      <c r="C884" s="3" t="s">
        <v>4282</v>
      </c>
      <c r="D884" s="45">
        <v>188</v>
      </c>
      <c r="E884" s="40">
        <v>13</v>
      </c>
      <c r="F884" s="40" t="s">
        <v>4351</v>
      </c>
      <c r="G884" s="40">
        <v>15</v>
      </c>
      <c r="H884" s="40">
        <v>16</v>
      </c>
      <c r="I884" s="40">
        <v>48</v>
      </c>
      <c r="J884" s="40">
        <v>90</v>
      </c>
      <c r="K884" s="40" t="s">
        <v>4351</v>
      </c>
      <c r="L884" s="42">
        <v>61</v>
      </c>
      <c r="M884" s="45">
        <v>127</v>
      </c>
      <c r="N884" s="42" t="s">
        <v>4351</v>
      </c>
      <c r="O884" s="40" t="s">
        <v>4351</v>
      </c>
      <c r="P884" s="40">
        <v>0</v>
      </c>
      <c r="Q884" s="40">
        <v>0</v>
      </c>
      <c r="R884" s="40">
        <v>153</v>
      </c>
      <c r="S884" s="40">
        <v>0</v>
      </c>
      <c r="T884" s="40">
        <v>0</v>
      </c>
      <c r="U884" s="40">
        <v>34</v>
      </c>
      <c r="V884" s="42">
        <v>0</v>
      </c>
      <c r="W884" s="40">
        <v>160</v>
      </c>
      <c r="X884" s="40">
        <v>28</v>
      </c>
      <c r="Y884" s="3"/>
    </row>
    <row r="885" spans="1:25">
      <c r="A885" s="3" t="s">
        <v>4283</v>
      </c>
      <c r="B885" s="3" t="s">
        <v>4194</v>
      </c>
      <c r="C885" s="3" t="s">
        <v>4284</v>
      </c>
      <c r="D885" s="45">
        <v>355</v>
      </c>
      <c r="E885" s="40" t="s">
        <v>4351</v>
      </c>
      <c r="F885" s="40">
        <v>26</v>
      </c>
      <c r="G885" s="40">
        <v>28</v>
      </c>
      <c r="H885" s="40">
        <v>33</v>
      </c>
      <c r="I885" s="40">
        <v>64</v>
      </c>
      <c r="J885" s="40">
        <v>177</v>
      </c>
      <c r="K885" s="40" t="s">
        <v>4351</v>
      </c>
      <c r="L885" s="42">
        <v>126</v>
      </c>
      <c r="M885" s="45">
        <v>229</v>
      </c>
      <c r="N885" s="42">
        <v>0</v>
      </c>
      <c r="O885" s="40" t="s">
        <v>4351</v>
      </c>
      <c r="P885" s="40">
        <v>0</v>
      </c>
      <c r="Q885" s="40" t="s">
        <v>4351</v>
      </c>
      <c r="R885" s="40">
        <v>290</v>
      </c>
      <c r="S885" s="40">
        <v>0</v>
      </c>
      <c r="T885" s="40" t="s">
        <v>4351</v>
      </c>
      <c r="U885" s="40">
        <v>58</v>
      </c>
      <c r="V885" s="42" t="s">
        <v>4351</v>
      </c>
      <c r="W885" s="40">
        <v>308</v>
      </c>
      <c r="X885" s="40" t="s">
        <v>4351</v>
      </c>
      <c r="Y885" s="3"/>
    </row>
    <row r="886" spans="1:25">
      <c r="A886" s="3" t="s">
        <v>4285</v>
      </c>
      <c r="B886" s="3" t="s">
        <v>4194</v>
      </c>
      <c r="C886" s="3" t="s">
        <v>1879</v>
      </c>
      <c r="D886" s="45">
        <v>242</v>
      </c>
      <c r="E886" s="40">
        <v>17</v>
      </c>
      <c r="F886" s="40">
        <v>15</v>
      </c>
      <c r="G886" s="40">
        <v>21</v>
      </c>
      <c r="H886" s="40">
        <v>25</v>
      </c>
      <c r="I886" s="40">
        <v>59</v>
      </c>
      <c r="J886" s="40">
        <v>105</v>
      </c>
      <c r="K886" s="40">
        <v>0</v>
      </c>
      <c r="L886" s="42">
        <v>103</v>
      </c>
      <c r="M886" s="45">
        <v>139</v>
      </c>
      <c r="N886" s="42">
        <v>0</v>
      </c>
      <c r="O886" s="40" t="s">
        <v>4351</v>
      </c>
      <c r="P886" s="40">
        <v>0</v>
      </c>
      <c r="Q886" s="40">
        <v>0</v>
      </c>
      <c r="R886" s="40">
        <v>200</v>
      </c>
      <c r="S886" s="40">
        <v>0</v>
      </c>
      <c r="T886" s="40" t="s">
        <v>4351</v>
      </c>
      <c r="U886" s="40">
        <v>40</v>
      </c>
      <c r="V886" s="42">
        <v>0</v>
      </c>
      <c r="W886" s="40">
        <v>213</v>
      </c>
      <c r="X886" s="40">
        <v>29</v>
      </c>
    </row>
    <row r="887" spans="1:25">
      <c r="A887" s="3" t="s">
        <v>4286</v>
      </c>
      <c r="B887" s="3" t="s">
        <v>4194</v>
      </c>
      <c r="C887" s="3" t="s">
        <v>297</v>
      </c>
      <c r="D887" s="45">
        <v>386</v>
      </c>
      <c r="E887" s="40">
        <v>35</v>
      </c>
      <c r="F887" s="40" t="s">
        <v>4351</v>
      </c>
      <c r="G887" s="40">
        <v>36</v>
      </c>
      <c r="H887" s="40">
        <v>62</v>
      </c>
      <c r="I887" s="40">
        <v>72</v>
      </c>
      <c r="J887" s="40">
        <v>161</v>
      </c>
      <c r="K887" s="40" t="s">
        <v>4351</v>
      </c>
      <c r="L887" s="42">
        <v>181</v>
      </c>
      <c r="M887" s="45">
        <v>205</v>
      </c>
      <c r="N887" s="42">
        <v>0</v>
      </c>
      <c r="O887" s="40">
        <v>0</v>
      </c>
      <c r="P887" s="40">
        <v>0</v>
      </c>
      <c r="Q887" s="40" t="s">
        <v>4351</v>
      </c>
      <c r="R887" s="40">
        <v>316</v>
      </c>
      <c r="S887" s="40">
        <v>0</v>
      </c>
      <c r="T887" s="40" t="s">
        <v>4351</v>
      </c>
      <c r="U887" s="40">
        <v>64</v>
      </c>
      <c r="V887" s="42">
        <v>0</v>
      </c>
      <c r="W887" s="40">
        <v>326</v>
      </c>
      <c r="X887" s="40">
        <v>60</v>
      </c>
      <c r="Y887" s="3"/>
    </row>
    <row r="888" spans="1:25">
      <c r="A888" s="3" t="s">
        <v>4287</v>
      </c>
      <c r="B888" s="3" t="s">
        <v>4194</v>
      </c>
      <c r="C888" s="3" t="s">
        <v>847</v>
      </c>
      <c r="D888" s="45">
        <v>185</v>
      </c>
      <c r="E888" s="40" t="s">
        <v>4351</v>
      </c>
      <c r="F888" s="40" t="s">
        <v>4351</v>
      </c>
      <c r="G888" s="40">
        <v>22</v>
      </c>
      <c r="H888" s="40">
        <v>12</v>
      </c>
      <c r="I888" s="40">
        <v>38</v>
      </c>
      <c r="J888" s="40">
        <v>93</v>
      </c>
      <c r="K888" s="40" t="s">
        <v>4351</v>
      </c>
      <c r="L888" s="42">
        <v>72</v>
      </c>
      <c r="M888" s="45">
        <v>113</v>
      </c>
      <c r="N888" s="42" t="s">
        <v>4351</v>
      </c>
      <c r="O888" s="40">
        <v>0</v>
      </c>
      <c r="P888" s="40">
        <v>0</v>
      </c>
      <c r="Q888" s="40">
        <v>0</v>
      </c>
      <c r="R888" s="40">
        <v>143</v>
      </c>
      <c r="S888" s="40">
        <v>0</v>
      </c>
      <c r="T888" s="40" t="s">
        <v>4351</v>
      </c>
      <c r="U888" s="40">
        <v>39</v>
      </c>
      <c r="V888" s="42">
        <v>0</v>
      </c>
      <c r="W888" s="40">
        <v>149</v>
      </c>
      <c r="X888" s="40">
        <v>36</v>
      </c>
    </row>
    <row r="889" spans="1:25">
      <c r="A889" s="3" t="s">
        <v>4288</v>
      </c>
      <c r="B889" s="3" t="s">
        <v>4194</v>
      </c>
      <c r="C889" s="3" t="s">
        <v>301</v>
      </c>
      <c r="D889" s="45">
        <v>670</v>
      </c>
      <c r="E889" s="40">
        <v>69</v>
      </c>
      <c r="F889" s="40">
        <v>45</v>
      </c>
      <c r="G889" s="40">
        <v>86</v>
      </c>
      <c r="H889" s="40">
        <v>85</v>
      </c>
      <c r="I889" s="40">
        <v>143</v>
      </c>
      <c r="J889" s="40">
        <v>231</v>
      </c>
      <c r="K889" s="40">
        <v>11</v>
      </c>
      <c r="L889" s="42">
        <v>298</v>
      </c>
      <c r="M889" s="45">
        <v>372</v>
      </c>
      <c r="N889" s="42" t="s">
        <v>4351</v>
      </c>
      <c r="O889" s="40">
        <v>12</v>
      </c>
      <c r="P889" s="40">
        <v>0</v>
      </c>
      <c r="Q889" s="40">
        <v>18</v>
      </c>
      <c r="R889" s="40">
        <v>404</v>
      </c>
      <c r="S889" s="40">
        <v>0</v>
      </c>
      <c r="T889" s="40" t="s">
        <v>4351</v>
      </c>
      <c r="U889" s="40">
        <v>231</v>
      </c>
      <c r="V889" s="42" t="s">
        <v>4351</v>
      </c>
      <c r="W889" s="40">
        <v>451</v>
      </c>
      <c r="X889" s="40" t="s">
        <v>4351</v>
      </c>
      <c r="Y889" s="3"/>
    </row>
    <row r="890" spans="1:25">
      <c r="A890" s="3" t="s">
        <v>4289</v>
      </c>
      <c r="B890" s="3" t="s">
        <v>4194</v>
      </c>
      <c r="C890" s="3" t="s">
        <v>1144</v>
      </c>
      <c r="D890" s="45">
        <v>179</v>
      </c>
      <c r="E890" s="40">
        <v>24</v>
      </c>
      <c r="F890" s="40" t="s">
        <v>4351</v>
      </c>
      <c r="G890" s="40">
        <v>16</v>
      </c>
      <c r="H890" s="40">
        <v>22</v>
      </c>
      <c r="I890" s="40">
        <v>37</v>
      </c>
      <c r="J890" s="40">
        <v>65</v>
      </c>
      <c r="K890" s="40" t="s">
        <v>4351</v>
      </c>
      <c r="L890" s="42">
        <v>87</v>
      </c>
      <c r="M890" s="45">
        <v>92</v>
      </c>
      <c r="N890" s="42" t="s">
        <v>4351</v>
      </c>
      <c r="O890" s="40" t="s">
        <v>4351</v>
      </c>
      <c r="P890" s="40">
        <v>0</v>
      </c>
      <c r="Q890" s="40">
        <v>0</v>
      </c>
      <c r="R890" s="40">
        <v>139</v>
      </c>
      <c r="S890" s="40" t="s">
        <v>4351</v>
      </c>
      <c r="T890" s="40">
        <v>0</v>
      </c>
      <c r="U890" s="40">
        <v>34</v>
      </c>
      <c r="V890" s="42" t="s">
        <v>4351</v>
      </c>
      <c r="W890" s="40">
        <v>148</v>
      </c>
      <c r="X890" s="40" t="s">
        <v>4351</v>
      </c>
      <c r="Y890" s="3"/>
    </row>
    <row r="891" spans="1:25">
      <c r="A891" s="3" t="s">
        <v>4290</v>
      </c>
      <c r="B891" s="3" t="s">
        <v>4194</v>
      </c>
      <c r="C891" s="3" t="s">
        <v>4291</v>
      </c>
      <c r="D891" s="45">
        <v>1538</v>
      </c>
      <c r="E891" s="40">
        <v>165</v>
      </c>
      <c r="F891" s="40" t="s">
        <v>4351</v>
      </c>
      <c r="G891" s="40">
        <v>270</v>
      </c>
      <c r="H891" s="40">
        <v>271</v>
      </c>
      <c r="I891" s="40">
        <v>269</v>
      </c>
      <c r="J891" s="40">
        <v>441</v>
      </c>
      <c r="K891" s="40" t="s">
        <v>4351</v>
      </c>
      <c r="L891" s="42">
        <v>679</v>
      </c>
      <c r="M891" s="45">
        <v>859</v>
      </c>
      <c r="N891" s="42" t="s">
        <v>4351</v>
      </c>
      <c r="O891" s="40">
        <v>54</v>
      </c>
      <c r="P891" s="40">
        <v>0</v>
      </c>
      <c r="Q891" s="40">
        <v>50</v>
      </c>
      <c r="R891" s="40">
        <v>1117</v>
      </c>
      <c r="S891" s="40" t="s">
        <v>4351</v>
      </c>
      <c r="T891" s="40">
        <v>18</v>
      </c>
      <c r="U891" s="40">
        <v>297</v>
      </c>
      <c r="V891" s="42">
        <v>17</v>
      </c>
      <c r="W891" s="40">
        <v>1258</v>
      </c>
      <c r="X891" s="40">
        <v>263</v>
      </c>
    </row>
    <row r="892" spans="1:25">
      <c r="A892" s="3" t="s">
        <v>4292</v>
      </c>
      <c r="B892" s="3" t="s">
        <v>4194</v>
      </c>
      <c r="C892" s="3" t="s">
        <v>4293</v>
      </c>
      <c r="D892" s="45">
        <v>183</v>
      </c>
      <c r="E892" s="40">
        <v>21</v>
      </c>
      <c r="F892" s="40" t="s">
        <v>4351</v>
      </c>
      <c r="G892" s="40">
        <v>23</v>
      </c>
      <c r="H892" s="40">
        <v>31</v>
      </c>
      <c r="I892" s="40">
        <v>39</v>
      </c>
      <c r="J892" s="40">
        <v>55</v>
      </c>
      <c r="K892" s="40" t="s">
        <v>4351</v>
      </c>
      <c r="L892" s="42">
        <v>88</v>
      </c>
      <c r="M892" s="45">
        <v>95</v>
      </c>
      <c r="N892" s="42" t="s">
        <v>4351</v>
      </c>
      <c r="O892" s="40" t="s">
        <v>4351</v>
      </c>
      <c r="P892" s="40">
        <v>0</v>
      </c>
      <c r="Q892" s="40">
        <v>0</v>
      </c>
      <c r="R892" s="40">
        <v>115</v>
      </c>
      <c r="S892" s="40">
        <v>0</v>
      </c>
      <c r="T892" s="40">
        <v>0</v>
      </c>
      <c r="U892" s="40">
        <v>66</v>
      </c>
      <c r="V892" s="42" t="s">
        <v>4351</v>
      </c>
      <c r="W892" s="40">
        <v>116</v>
      </c>
      <c r="X892" s="40" t="s">
        <v>4351</v>
      </c>
      <c r="Y892" s="3"/>
    </row>
    <row r="893" spans="1:25">
      <c r="A893" s="3" t="s">
        <v>4294</v>
      </c>
      <c r="B893" s="3" t="s">
        <v>4194</v>
      </c>
      <c r="C893" s="3" t="s">
        <v>854</v>
      </c>
      <c r="D893" s="45">
        <v>271</v>
      </c>
      <c r="E893" s="40">
        <v>34</v>
      </c>
      <c r="F893" s="40" t="s">
        <v>4351</v>
      </c>
      <c r="G893" s="40">
        <v>43</v>
      </c>
      <c r="H893" s="40">
        <v>41</v>
      </c>
      <c r="I893" s="40">
        <v>45</v>
      </c>
      <c r="J893" s="40">
        <v>76</v>
      </c>
      <c r="K893" s="40" t="s">
        <v>4351</v>
      </c>
      <c r="L893" s="42">
        <v>133</v>
      </c>
      <c r="M893" s="45">
        <v>138</v>
      </c>
      <c r="N893" s="42" t="s">
        <v>4351</v>
      </c>
      <c r="O893" s="40">
        <v>0</v>
      </c>
      <c r="P893" s="40">
        <v>0</v>
      </c>
      <c r="Q893" s="40">
        <v>0</v>
      </c>
      <c r="R893" s="40">
        <v>221</v>
      </c>
      <c r="S893" s="40">
        <v>0</v>
      </c>
      <c r="T893" s="40" t="s">
        <v>4351</v>
      </c>
      <c r="U893" s="40">
        <v>48</v>
      </c>
      <c r="V893" s="42" t="s">
        <v>4351</v>
      </c>
      <c r="W893" s="40">
        <v>227</v>
      </c>
      <c r="X893" s="40" t="s">
        <v>4351</v>
      </c>
      <c r="Y893" s="3"/>
    </row>
    <row r="894" spans="1:25">
      <c r="A894" s="3" t="s">
        <v>4295</v>
      </c>
      <c r="B894" s="3" t="s">
        <v>4194</v>
      </c>
      <c r="C894" s="3" t="s">
        <v>94</v>
      </c>
      <c r="D894" s="45">
        <v>1528</v>
      </c>
      <c r="E894" s="40">
        <v>155</v>
      </c>
      <c r="F894" s="40">
        <v>138</v>
      </c>
      <c r="G894" s="40">
        <v>229</v>
      </c>
      <c r="H894" s="40">
        <v>232</v>
      </c>
      <c r="I894" s="40">
        <v>286</v>
      </c>
      <c r="J894" s="40">
        <v>477</v>
      </c>
      <c r="K894" s="40">
        <v>11</v>
      </c>
      <c r="L894" s="42">
        <v>651</v>
      </c>
      <c r="M894" s="45">
        <v>877</v>
      </c>
      <c r="N894" s="42" t="s">
        <v>4351</v>
      </c>
      <c r="O894" s="40">
        <v>54</v>
      </c>
      <c r="P894" s="40">
        <v>0</v>
      </c>
      <c r="Q894" s="40">
        <v>33</v>
      </c>
      <c r="R894" s="40">
        <v>1215</v>
      </c>
      <c r="S894" s="40" t="s">
        <v>4351</v>
      </c>
      <c r="T894" s="40">
        <v>11</v>
      </c>
      <c r="U894" s="40">
        <v>199</v>
      </c>
      <c r="V894" s="42">
        <v>22</v>
      </c>
      <c r="W894" s="40">
        <v>1327</v>
      </c>
      <c r="X894" s="40">
        <v>179</v>
      </c>
    </row>
    <row r="895" spans="1:25">
      <c r="A895" s="3" t="s">
        <v>4296</v>
      </c>
      <c r="B895" s="3" t="s">
        <v>4194</v>
      </c>
      <c r="C895" s="3" t="s">
        <v>4297</v>
      </c>
      <c r="D895" s="45">
        <v>223</v>
      </c>
      <c r="E895" s="40" t="s">
        <v>4351</v>
      </c>
      <c r="F895" s="40">
        <v>16</v>
      </c>
      <c r="G895" s="40">
        <v>20</v>
      </c>
      <c r="H895" s="40">
        <v>24</v>
      </c>
      <c r="I895" s="40">
        <v>44</v>
      </c>
      <c r="J895" s="40">
        <v>110</v>
      </c>
      <c r="K895" s="40" t="s">
        <v>4351</v>
      </c>
      <c r="L895" s="42">
        <v>74</v>
      </c>
      <c r="M895" s="45">
        <v>149</v>
      </c>
      <c r="N895" s="42">
        <v>0</v>
      </c>
      <c r="O895" s="40">
        <v>0</v>
      </c>
      <c r="P895" s="40">
        <v>0</v>
      </c>
      <c r="Q895" s="40">
        <v>0</v>
      </c>
      <c r="R895" s="40">
        <v>158</v>
      </c>
      <c r="S895" s="40">
        <v>0</v>
      </c>
      <c r="T895" s="40">
        <v>0</v>
      </c>
      <c r="U895" s="40">
        <v>65</v>
      </c>
      <c r="V895" s="42">
        <v>0</v>
      </c>
      <c r="W895" s="40">
        <v>164</v>
      </c>
      <c r="X895" s="40">
        <v>59</v>
      </c>
      <c r="Y895" s="3"/>
    </row>
    <row r="896" spans="1:25">
      <c r="A896" s="3" t="s">
        <v>4298</v>
      </c>
      <c r="B896" s="3" t="s">
        <v>4194</v>
      </c>
      <c r="C896" s="3" t="s">
        <v>98</v>
      </c>
      <c r="D896" s="45">
        <v>305</v>
      </c>
      <c r="E896" s="40">
        <v>37</v>
      </c>
      <c r="F896" s="40" t="s">
        <v>4351</v>
      </c>
      <c r="G896" s="40">
        <v>27</v>
      </c>
      <c r="H896" s="40">
        <v>41</v>
      </c>
      <c r="I896" s="40">
        <v>63</v>
      </c>
      <c r="J896" s="40">
        <v>107</v>
      </c>
      <c r="K896" s="40" t="s">
        <v>4351</v>
      </c>
      <c r="L896" s="42">
        <v>141</v>
      </c>
      <c r="M896" s="45">
        <v>164</v>
      </c>
      <c r="N896" s="42">
        <v>0</v>
      </c>
      <c r="O896" s="40" t="s">
        <v>4351</v>
      </c>
      <c r="P896" s="40">
        <v>0</v>
      </c>
      <c r="Q896" s="40" t="s">
        <v>4351</v>
      </c>
      <c r="R896" s="40">
        <v>226</v>
      </c>
      <c r="S896" s="40" t="s">
        <v>4351</v>
      </c>
      <c r="T896" s="40" t="s">
        <v>4351</v>
      </c>
      <c r="U896" s="40">
        <v>65</v>
      </c>
      <c r="V896" s="42" t="s">
        <v>4351</v>
      </c>
      <c r="W896" s="40">
        <v>239</v>
      </c>
      <c r="X896" s="40" t="s">
        <v>4351</v>
      </c>
    </row>
    <row r="897" spans="1:25">
      <c r="A897" s="3" t="s">
        <v>4299</v>
      </c>
      <c r="B897" s="3" t="s">
        <v>4194</v>
      </c>
      <c r="C897" s="3" t="s">
        <v>100</v>
      </c>
      <c r="D897" s="45">
        <v>792</v>
      </c>
      <c r="E897" s="40">
        <v>78</v>
      </c>
      <c r="F897" s="40" t="s">
        <v>4351</v>
      </c>
      <c r="G897" s="40">
        <v>100</v>
      </c>
      <c r="H897" s="40">
        <v>85</v>
      </c>
      <c r="I897" s="40">
        <v>158</v>
      </c>
      <c r="J897" s="40">
        <v>315</v>
      </c>
      <c r="K897" s="40" t="s">
        <v>4351</v>
      </c>
      <c r="L897" s="42">
        <v>347</v>
      </c>
      <c r="M897" s="45">
        <v>445</v>
      </c>
      <c r="N897" s="42" t="s">
        <v>4351</v>
      </c>
      <c r="O897" s="40" t="s">
        <v>4351</v>
      </c>
      <c r="P897" s="40">
        <v>0</v>
      </c>
      <c r="Q897" s="40" t="s">
        <v>4351</v>
      </c>
      <c r="R897" s="40">
        <v>591</v>
      </c>
      <c r="S897" s="40" t="s">
        <v>4351</v>
      </c>
      <c r="T897" s="40" t="s">
        <v>4351</v>
      </c>
      <c r="U897" s="40">
        <v>190</v>
      </c>
      <c r="V897" s="42" t="s">
        <v>4351</v>
      </c>
      <c r="W897" s="40">
        <v>630</v>
      </c>
      <c r="X897" s="40" t="s">
        <v>4351</v>
      </c>
      <c r="Y897" s="3"/>
    </row>
    <row r="898" spans="1:25">
      <c r="A898" s="3" t="s">
        <v>4300</v>
      </c>
      <c r="B898" s="3" t="s">
        <v>4194</v>
      </c>
      <c r="C898" s="3" t="s">
        <v>440</v>
      </c>
      <c r="D898" s="45">
        <v>137</v>
      </c>
      <c r="E898" s="40" t="s">
        <v>4351</v>
      </c>
      <c r="F898" s="40" t="s">
        <v>4351</v>
      </c>
      <c r="G898" s="40">
        <v>13</v>
      </c>
      <c r="H898" s="40">
        <v>14</v>
      </c>
      <c r="I898" s="40">
        <v>30</v>
      </c>
      <c r="J898" s="40">
        <v>60</v>
      </c>
      <c r="K898" s="40" t="s">
        <v>4351</v>
      </c>
      <c r="L898" s="42">
        <v>36</v>
      </c>
      <c r="M898" s="45">
        <v>101</v>
      </c>
      <c r="N898" s="42">
        <v>0</v>
      </c>
      <c r="O898" s="40">
        <v>0</v>
      </c>
      <c r="P898" s="40">
        <v>0</v>
      </c>
      <c r="Q898" s="40">
        <v>0</v>
      </c>
      <c r="R898" s="40">
        <v>111</v>
      </c>
      <c r="S898" s="40">
        <v>0</v>
      </c>
      <c r="T898" s="40">
        <v>0</v>
      </c>
      <c r="U898" s="40">
        <v>26</v>
      </c>
      <c r="V898" s="42">
        <v>0</v>
      </c>
      <c r="W898" s="40">
        <v>111</v>
      </c>
      <c r="X898" s="40">
        <v>26</v>
      </c>
    </row>
    <row r="899" spans="1:25">
      <c r="A899" s="3" t="s">
        <v>4301</v>
      </c>
      <c r="B899" s="3" t="s">
        <v>4194</v>
      </c>
      <c r="C899" s="3" t="s">
        <v>862</v>
      </c>
      <c r="D899" s="45">
        <v>366</v>
      </c>
      <c r="E899" s="40">
        <v>39</v>
      </c>
      <c r="F899" s="40" t="s">
        <v>4351</v>
      </c>
      <c r="G899" s="40">
        <v>41</v>
      </c>
      <c r="H899" s="40">
        <v>42</v>
      </c>
      <c r="I899" s="40">
        <v>87</v>
      </c>
      <c r="J899" s="40">
        <v>131</v>
      </c>
      <c r="K899" s="40" t="s">
        <v>4351</v>
      </c>
      <c r="L899" s="42">
        <v>160</v>
      </c>
      <c r="M899" s="45">
        <v>206</v>
      </c>
      <c r="N899" s="42">
        <v>0</v>
      </c>
      <c r="O899" s="40" t="s">
        <v>4351</v>
      </c>
      <c r="P899" s="40">
        <v>0</v>
      </c>
      <c r="Q899" s="40">
        <v>11</v>
      </c>
      <c r="R899" s="40">
        <v>281</v>
      </c>
      <c r="S899" s="40" t="s">
        <v>4351</v>
      </c>
      <c r="T899" s="40" t="s">
        <v>4351</v>
      </c>
      <c r="U899" s="40">
        <v>57</v>
      </c>
      <c r="V899" s="42" t="s">
        <v>4351</v>
      </c>
      <c r="W899" s="40">
        <v>309</v>
      </c>
      <c r="X899" s="40" t="s">
        <v>4351</v>
      </c>
      <c r="Y899" s="3"/>
    </row>
    <row r="900" spans="1:25">
      <c r="A900" s="3" t="s">
        <v>4302</v>
      </c>
      <c r="B900" s="3" t="s">
        <v>4194</v>
      </c>
      <c r="C900" s="3" t="s">
        <v>1299</v>
      </c>
      <c r="D900" s="45">
        <v>502</v>
      </c>
      <c r="E900" s="40">
        <v>61</v>
      </c>
      <c r="F900" s="40">
        <v>28</v>
      </c>
      <c r="G900" s="40">
        <v>73</v>
      </c>
      <c r="H900" s="40">
        <v>76</v>
      </c>
      <c r="I900" s="40">
        <v>78</v>
      </c>
      <c r="J900" s="40">
        <v>186</v>
      </c>
      <c r="K900" s="40">
        <v>0</v>
      </c>
      <c r="L900" s="42">
        <v>224</v>
      </c>
      <c r="M900" s="45">
        <v>278</v>
      </c>
      <c r="N900" s="42" t="s">
        <v>4351</v>
      </c>
      <c r="O900" s="40" t="s">
        <v>4351</v>
      </c>
      <c r="P900" s="40" t="s">
        <v>4351</v>
      </c>
      <c r="Q900" s="40" t="s">
        <v>4351</v>
      </c>
      <c r="R900" s="40">
        <v>410</v>
      </c>
      <c r="S900" s="40" t="s">
        <v>4351</v>
      </c>
      <c r="T900" s="40" t="s">
        <v>4351</v>
      </c>
      <c r="U900" s="40">
        <v>73</v>
      </c>
      <c r="V900" s="42" t="s">
        <v>4351</v>
      </c>
      <c r="W900" s="40">
        <v>426</v>
      </c>
      <c r="X900" s="40" t="s">
        <v>4351</v>
      </c>
      <c r="Y900" s="3"/>
    </row>
    <row r="901" spans="1:25">
      <c r="A901" s="3" t="s">
        <v>4303</v>
      </c>
      <c r="B901" s="3" t="s">
        <v>4194</v>
      </c>
      <c r="C901" s="3" t="s">
        <v>4304</v>
      </c>
      <c r="D901" s="45">
        <v>74</v>
      </c>
      <c r="E901" s="40" t="s">
        <v>4351</v>
      </c>
      <c r="F901" s="40" t="s">
        <v>4351</v>
      </c>
      <c r="G901" s="40" t="s">
        <v>4351</v>
      </c>
      <c r="H901" s="40" t="s">
        <v>4351</v>
      </c>
      <c r="I901" s="40">
        <v>25</v>
      </c>
      <c r="J901" s="40">
        <v>30</v>
      </c>
      <c r="K901" s="40">
        <v>0</v>
      </c>
      <c r="L901" s="42">
        <v>32</v>
      </c>
      <c r="M901" s="45">
        <v>42</v>
      </c>
      <c r="N901" s="42">
        <v>0</v>
      </c>
      <c r="O901" s="40" t="s">
        <v>4351</v>
      </c>
      <c r="P901" s="40">
        <v>0</v>
      </c>
      <c r="Q901" s="40" t="s">
        <v>4351</v>
      </c>
      <c r="R901" s="40">
        <v>60</v>
      </c>
      <c r="S901" s="40" t="s">
        <v>4351</v>
      </c>
      <c r="T901" s="40">
        <v>0</v>
      </c>
      <c r="U901" s="40" t="s">
        <v>4351</v>
      </c>
      <c r="V901" s="42" t="s">
        <v>4351</v>
      </c>
      <c r="W901" s="40">
        <v>64</v>
      </c>
      <c r="X901" s="40" t="s">
        <v>4351</v>
      </c>
      <c r="Y901" s="3"/>
    </row>
    <row r="902" spans="1:25">
      <c r="A902" s="3" t="s">
        <v>4305</v>
      </c>
      <c r="B902" s="3" t="s">
        <v>4194</v>
      </c>
      <c r="C902" s="3" t="s">
        <v>868</v>
      </c>
      <c r="D902" s="45">
        <v>429</v>
      </c>
      <c r="E902" s="40">
        <v>55</v>
      </c>
      <c r="F902" s="40">
        <v>33</v>
      </c>
      <c r="G902" s="40">
        <v>50</v>
      </c>
      <c r="H902" s="40">
        <v>61</v>
      </c>
      <c r="I902" s="40">
        <v>74</v>
      </c>
      <c r="J902" s="40">
        <v>156</v>
      </c>
      <c r="K902" s="40">
        <v>0</v>
      </c>
      <c r="L902" s="42">
        <v>197</v>
      </c>
      <c r="M902" s="45">
        <v>232</v>
      </c>
      <c r="N902" s="42" t="s">
        <v>4351</v>
      </c>
      <c r="O902" s="40" t="s">
        <v>4351</v>
      </c>
      <c r="P902" s="40">
        <v>0</v>
      </c>
      <c r="Q902" s="40" t="s">
        <v>4351</v>
      </c>
      <c r="R902" s="40">
        <v>330</v>
      </c>
      <c r="S902" s="40" t="s">
        <v>4351</v>
      </c>
      <c r="T902" s="40" t="s">
        <v>4351</v>
      </c>
      <c r="U902" s="40">
        <v>82</v>
      </c>
      <c r="V902" s="42" t="s">
        <v>4351</v>
      </c>
      <c r="W902" s="40">
        <v>344</v>
      </c>
      <c r="X902" s="40" t="s">
        <v>4351</v>
      </c>
      <c r="Y902" s="3"/>
    </row>
    <row r="903" spans="1:25">
      <c r="A903" s="3" t="s">
        <v>4306</v>
      </c>
      <c r="B903" s="3" t="s">
        <v>4194</v>
      </c>
      <c r="C903" s="3" t="s">
        <v>4307</v>
      </c>
      <c r="D903" s="45">
        <v>299</v>
      </c>
      <c r="E903" s="40" t="s">
        <v>4351</v>
      </c>
      <c r="F903" s="40">
        <v>27</v>
      </c>
      <c r="G903" s="40">
        <v>29</v>
      </c>
      <c r="H903" s="40">
        <v>28</v>
      </c>
      <c r="I903" s="40">
        <v>67</v>
      </c>
      <c r="J903" s="40">
        <v>120</v>
      </c>
      <c r="K903" s="40" t="s">
        <v>4351</v>
      </c>
      <c r="L903" s="42">
        <v>150</v>
      </c>
      <c r="M903" s="45">
        <v>149</v>
      </c>
      <c r="N903" s="42">
        <v>0</v>
      </c>
      <c r="O903" s="40" t="s">
        <v>4351</v>
      </c>
      <c r="P903" s="40">
        <v>0</v>
      </c>
      <c r="Q903" s="40" t="s">
        <v>4351</v>
      </c>
      <c r="R903" s="40">
        <v>253</v>
      </c>
      <c r="S903" s="40" t="s">
        <v>4351</v>
      </c>
      <c r="T903" s="40" t="s">
        <v>4351</v>
      </c>
      <c r="U903" s="40">
        <v>39</v>
      </c>
      <c r="V903" s="42" t="s">
        <v>4351</v>
      </c>
      <c r="W903" s="40">
        <v>266</v>
      </c>
      <c r="X903" s="40" t="s">
        <v>4351</v>
      </c>
      <c r="Y903" s="3"/>
    </row>
    <row r="904" spans="1:25">
      <c r="A904" s="3" t="s">
        <v>4308</v>
      </c>
      <c r="B904" s="3" t="s">
        <v>4194</v>
      </c>
      <c r="C904" s="3" t="s">
        <v>104</v>
      </c>
      <c r="D904" s="45">
        <v>252</v>
      </c>
      <c r="E904" s="40">
        <v>17</v>
      </c>
      <c r="F904" s="40" t="s">
        <v>4351</v>
      </c>
      <c r="G904" s="40">
        <v>34</v>
      </c>
      <c r="H904" s="40">
        <v>35</v>
      </c>
      <c r="I904" s="40">
        <v>52</v>
      </c>
      <c r="J904" s="40">
        <v>99</v>
      </c>
      <c r="K904" s="40" t="s">
        <v>4351</v>
      </c>
      <c r="L904" s="42">
        <v>126</v>
      </c>
      <c r="M904" s="45">
        <v>126</v>
      </c>
      <c r="N904" s="42" t="s">
        <v>4351</v>
      </c>
      <c r="O904" s="40">
        <v>0</v>
      </c>
      <c r="P904" s="40">
        <v>0</v>
      </c>
      <c r="Q904" s="40" t="s">
        <v>4351</v>
      </c>
      <c r="R904" s="40">
        <v>199</v>
      </c>
      <c r="S904" s="40" t="s">
        <v>4351</v>
      </c>
      <c r="T904" s="40">
        <v>0</v>
      </c>
      <c r="U904" s="40">
        <v>49</v>
      </c>
      <c r="V904" s="42" t="s">
        <v>4351</v>
      </c>
      <c r="W904" s="40">
        <v>206</v>
      </c>
      <c r="X904" s="40" t="s">
        <v>4351</v>
      </c>
      <c r="Y904" s="3"/>
    </row>
    <row r="905" spans="1:25">
      <c r="A905" s="3" t="s">
        <v>4309</v>
      </c>
      <c r="B905" s="3" t="s">
        <v>4194</v>
      </c>
      <c r="C905" s="3" t="s">
        <v>106</v>
      </c>
      <c r="D905" s="45">
        <v>556</v>
      </c>
      <c r="E905" s="40">
        <v>59</v>
      </c>
      <c r="F905" s="40" t="s">
        <v>4351</v>
      </c>
      <c r="G905" s="40">
        <v>59</v>
      </c>
      <c r="H905" s="40">
        <v>80</v>
      </c>
      <c r="I905" s="40">
        <v>112</v>
      </c>
      <c r="J905" s="40">
        <v>196</v>
      </c>
      <c r="K905" s="40" t="s">
        <v>4351</v>
      </c>
      <c r="L905" s="42">
        <v>257</v>
      </c>
      <c r="M905" s="45">
        <v>299</v>
      </c>
      <c r="N905" s="42" t="s">
        <v>4351</v>
      </c>
      <c r="O905" s="40">
        <v>11</v>
      </c>
      <c r="P905" s="40">
        <v>0</v>
      </c>
      <c r="Q905" s="40" t="s">
        <v>4351</v>
      </c>
      <c r="R905" s="40">
        <v>448</v>
      </c>
      <c r="S905" s="40" t="s">
        <v>4351</v>
      </c>
      <c r="T905" s="40" t="s">
        <v>4351</v>
      </c>
      <c r="U905" s="40">
        <v>82</v>
      </c>
      <c r="V905" s="42" t="s">
        <v>4351</v>
      </c>
      <c r="W905" s="40">
        <v>482</v>
      </c>
      <c r="X905" s="40" t="s">
        <v>4351</v>
      </c>
      <c r="Y905" s="3"/>
    </row>
    <row r="906" spans="1:25">
      <c r="A906" s="3" t="s">
        <v>4310</v>
      </c>
      <c r="B906" s="3" t="s">
        <v>4194</v>
      </c>
      <c r="C906" s="3" t="s">
        <v>108</v>
      </c>
      <c r="D906" s="45">
        <v>185</v>
      </c>
      <c r="E906" s="40">
        <v>21</v>
      </c>
      <c r="F906" s="40" t="s">
        <v>4351</v>
      </c>
      <c r="G906" s="40">
        <v>16</v>
      </c>
      <c r="H906" s="40">
        <v>26</v>
      </c>
      <c r="I906" s="40">
        <v>40</v>
      </c>
      <c r="J906" s="40">
        <v>75</v>
      </c>
      <c r="K906" s="40" t="s">
        <v>4351</v>
      </c>
      <c r="L906" s="42">
        <v>76</v>
      </c>
      <c r="M906" s="45">
        <v>109</v>
      </c>
      <c r="N906" s="42" t="s">
        <v>4351</v>
      </c>
      <c r="O906" s="40">
        <v>0</v>
      </c>
      <c r="P906" s="40">
        <v>0</v>
      </c>
      <c r="Q906" s="40">
        <v>0</v>
      </c>
      <c r="R906" s="40">
        <v>159</v>
      </c>
      <c r="S906" s="40">
        <v>0</v>
      </c>
      <c r="T906" s="40" t="s">
        <v>4351</v>
      </c>
      <c r="U906" s="40">
        <v>25</v>
      </c>
      <c r="V906" s="42" t="s">
        <v>4351</v>
      </c>
      <c r="W906" s="40">
        <v>162</v>
      </c>
      <c r="X906" s="40" t="s">
        <v>4351</v>
      </c>
      <c r="Y906" s="3"/>
    </row>
    <row r="907" spans="1:25">
      <c r="A907" s="3" t="s">
        <v>4311</v>
      </c>
      <c r="B907" s="3" t="s">
        <v>4194</v>
      </c>
      <c r="C907" s="3" t="s">
        <v>4312</v>
      </c>
      <c r="D907" s="45">
        <v>650</v>
      </c>
      <c r="E907" s="40">
        <v>52</v>
      </c>
      <c r="F907" s="40" t="s">
        <v>4351</v>
      </c>
      <c r="G907" s="40">
        <v>70</v>
      </c>
      <c r="H907" s="40">
        <v>82</v>
      </c>
      <c r="I907" s="40">
        <v>144</v>
      </c>
      <c r="J907" s="40">
        <v>253</v>
      </c>
      <c r="K907" s="40" t="s">
        <v>4351</v>
      </c>
      <c r="L907" s="42">
        <v>276</v>
      </c>
      <c r="M907" s="45">
        <v>374</v>
      </c>
      <c r="N907" s="42" t="s">
        <v>4351</v>
      </c>
      <c r="O907" s="40">
        <v>12</v>
      </c>
      <c r="P907" s="40">
        <v>0</v>
      </c>
      <c r="Q907" s="40">
        <v>13</v>
      </c>
      <c r="R907" s="40">
        <v>495</v>
      </c>
      <c r="S907" s="40">
        <v>0</v>
      </c>
      <c r="T907" s="40" t="s">
        <v>4351</v>
      </c>
      <c r="U907" s="40">
        <v>126</v>
      </c>
      <c r="V907" s="42" t="s">
        <v>4351</v>
      </c>
      <c r="W907" s="40">
        <v>552</v>
      </c>
      <c r="X907" s="40" t="s">
        <v>4351</v>
      </c>
      <c r="Y907" s="3"/>
    </row>
    <row r="908" spans="1:25">
      <c r="A908" s="3" t="s">
        <v>4313</v>
      </c>
      <c r="B908" s="3" t="s">
        <v>4194</v>
      </c>
      <c r="C908" s="3" t="s">
        <v>2565</v>
      </c>
      <c r="D908" s="45">
        <v>795</v>
      </c>
      <c r="E908" s="40">
        <v>83</v>
      </c>
      <c r="F908" s="40" t="s">
        <v>4351</v>
      </c>
      <c r="G908" s="40">
        <v>93</v>
      </c>
      <c r="H908" s="40">
        <v>113</v>
      </c>
      <c r="I908" s="40">
        <v>148</v>
      </c>
      <c r="J908" s="40">
        <v>295</v>
      </c>
      <c r="K908" s="40" t="s">
        <v>4351</v>
      </c>
      <c r="L908" s="42">
        <v>375</v>
      </c>
      <c r="M908" s="45">
        <v>420</v>
      </c>
      <c r="N908" s="42">
        <v>0</v>
      </c>
      <c r="O908" s="40">
        <v>20</v>
      </c>
      <c r="P908" s="40">
        <v>0</v>
      </c>
      <c r="Q908" s="40">
        <v>14</v>
      </c>
      <c r="R908" s="40">
        <v>592</v>
      </c>
      <c r="S908" s="40" t="s">
        <v>4351</v>
      </c>
      <c r="T908" s="40" t="s">
        <v>4351</v>
      </c>
      <c r="U908" s="40">
        <v>160</v>
      </c>
      <c r="V908" s="42" t="s">
        <v>4351</v>
      </c>
      <c r="W908" s="40">
        <v>658</v>
      </c>
      <c r="X908" s="40" t="s">
        <v>4351</v>
      </c>
      <c r="Y908" s="3"/>
    </row>
    <row r="909" spans="1:25">
      <c r="A909" s="3" t="s">
        <v>4314</v>
      </c>
      <c r="B909" s="3" t="s">
        <v>4194</v>
      </c>
      <c r="C909" s="3" t="s">
        <v>4007</v>
      </c>
      <c r="D909" s="45">
        <v>126</v>
      </c>
      <c r="E909" s="40" t="s">
        <v>4351</v>
      </c>
      <c r="F909" s="40" t="s">
        <v>4351</v>
      </c>
      <c r="G909" s="40">
        <v>13</v>
      </c>
      <c r="H909" s="40">
        <v>15</v>
      </c>
      <c r="I909" s="40">
        <v>34</v>
      </c>
      <c r="J909" s="40">
        <v>50</v>
      </c>
      <c r="K909" s="40">
        <v>0</v>
      </c>
      <c r="L909" s="42">
        <v>54</v>
      </c>
      <c r="M909" s="45">
        <v>72</v>
      </c>
      <c r="N909" s="42" t="s">
        <v>4351</v>
      </c>
      <c r="O909" s="40">
        <v>0</v>
      </c>
      <c r="P909" s="40">
        <v>0</v>
      </c>
      <c r="Q909" s="40">
        <v>0</v>
      </c>
      <c r="R909" s="40">
        <v>111</v>
      </c>
      <c r="S909" s="40" t="s">
        <v>4351</v>
      </c>
      <c r="T909" s="40">
        <v>0</v>
      </c>
      <c r="U909" s="40">
        <v>14</v>
      </c>
      <c r="V909" s="42" t="s">
        <v>4351</v>
      </c>
      <c r="W909" s="40">
        <v>113</v>
      </c>
      <c r="X909" s="40" t="s">
        <v>4351</v>
      </c>
      <c r="Y909" s="3"/>
    </row>
    <row r="910" spans="1:25">
      <c r="A910" s="3" t="s">
        <v>4315</v>
      </c>
      <c r="B910" s="3" t="s">
        <v>4194</v>
      </c>
      <c r="C910" s="3" t="s">
        <v>1002</v>
      </c>
      <c r="D910" s="45">
        <v>493</v>
      </c>
      <c r="E910" s="40">
        <v>48</v>
      </c>
      <c r="F910" s="40" t="s">
        <v>4351</v>
      </c>
      <c r="G910" s="40">
        <v>56</v>
      </c>
      <c r="H910" s="40">
        <v>68</v>
      </c>
      <c r="I910" s="40">
        <v>88</v>
      </c>
      <c r="J910" s="40">
        <v>208</v>
      </c>
      <c r="K910" s="40" t="s">
        <v>4351</v>
      </c>
      <c r="L910" s="42">
        <v>213</v>
      </c>
      <c r="M910" s="45">
        <v>280</v>
      </c>
      <c r="N910" s="42" t="s">
        <v>4351</v>
      </c>
      <c r="O910" s="40" t="s">
        <v>4351</v>
      </c>
      <c r="P910" s="40">
        <v>0</v>
      </c>
      <c r="Q910" s="40" t="s">
        <v>4351</v>
      </c>
      <c r="R910" s="40">
        <v>370</v>
      </c>
      <c r="S910" s="40">
        <v>0</v>
      </c>
      <c r="T910" s="40">
        <v>0</v>
      </c>
      <c r="U910" s="40">
        <v>115</v>
      </c>
      <c r="V910" s="42" t="s">
        <v>4351</v>
      </c>
      <c r="W910" s="40">
        <v>404</v>
      </c>
      <c r="X910" s="40" t="s">
        <v>4351</v>
      </c>
      <c r="Y910" s="3"/>
    </row>
    <row r="911" spans="1:25">
      <c r="A911" s="3" t="s">
        <v>4316</v>
      </c>
      <c r="B911" s="3" t="s">
        <v>4194</v>
      </c>
      <c r="C911" s="3" t="s">
        <v>3604</v>
      </c>
      <c r="D911" s="45">
        <v>1566</v>
      </c>
      <c r="E911" s="40">
        <v>312</v>
      </c>
      <c r="F911" s="40">
        <v>133</v>
      </c>
      <c r="G911" s="40">
        <v>189</v>
      </c>
      <c r="H911" s="40">
        <v>250</v>
      </c>
      <c r="I911" s="40">
        <v>260</v>
      </c>
      <c r="J911" s="40">
        <v>407</v>
      </c>
      <c r="K911" s="40">
        <v>15</v>
      </c>
      <c r="L911" s="42">
        <v>721</v>
      </c>
      <c r="M911" s="45">
        <v>845</v>
      </c>
      <c r="N911" s="42" t="s">
        <v>4351</v>
      </c>
      <c r="O911" s="40">
        <v>58</v>
      </c>
      <c r="P911" s="40" t="s">
        <v>4351</v>
      </c>
      <c r="Q911" s="40">
        <v>16</v>
      </c>
      <c r="R911" s="40">
        <v>1157</v>
      </c>
      <c r="S911" s="40">
        <v>18</v>
      </c>
      <c r="T911" s="40">
        <v>26</v>
      </c>
      <c r="U911" s="40">
        <v>285</v>
      </c>
      <c r="V911" s="42">
        <v>48</v>
      </c>
      <c r="W911" s="40">
        <v>1302</v>
      </c>
      <c r="X911" s="40">
        <v>216</v>
      </c>
    </row>
    <row r="912" spans="1:25">
      <c r="A912" s="3" t="s">
        <v>4317</v>
      </c>
      <c r="B912" s="3" t="s">
        <v>4194</v>
      </c>
      <c r="C912" s="3" t="s">
        <v>1005</v>
      </c>
      <c r="D912" s="45">
        <v>173</v>
      </c>
      <c r="E912" s="40">
        <v>16</v>
      </c>
      <c r="F912" s="40" t="s">
        <v>4351</v>
      </c>
      <c r="G912" s="40">
        <v>19</v>
      </c>
      <c r="H912" s="40">
        <v>28</v>
      </c>
      <c r="I912" s="40">
        <v>44</v>
      </c>
      <c r="J912" s="40">
        <v>61</v>
      </c>
      <c r="K912" s="40" t="s">
        <v>4351</v>
      </c>
      <c r="L912" s="42">
        <v>82</v>
      </c>
      <c r="M912" s="45">
        <v>91</v>
      </c>
      <c r="N912" s="42">
        <v>0</v>
      </c>
      <c r="O912" s="40">
        <v>0</v>
      </c>
      <c r="P912" s="40">
        <v>0</v>
      </c>
      <c r="Q912" s="40" t="s">
        <v>4351</v>
      </c>
      <c r="R912" s="40">
        <v>136</v>
      </c>
      <c r="S912" s="40">
        <v>0</v>
      </c>
      <c r="T912" s="40" t="s">
        <v>4351</v>
      </c>
      <c r="U912" s="40">
        <v>35</v>
      </c>
      <c r="V912" s="42" t="s">
        <v>4351</v>
      </c>
      <c r="W912" s="40">
        <v>139</v>
      </c>
      <c r="X912" s="40" t="s">
        <v>4351</v>
      </c>
      <c r="Y912" s="3"/>
    </row>
    <row r="913" spans="1:25">
      <c r="A913" s="3" t="s">
        <v>4318</v>
      </c>
      <c r="B913" s="3" t="s">
        <v>4194</v>
      </c>
      <c r="C913" s="3" t="s">
        <v>4319</v>
      </c>
      <c r="D913" s="45">
        <v>35</v>
      </c>
      <c r="E913" s="40" t="s">
        <v>4351</v>
      </c>
      <c r="F913" s="40" t="s">
        <v>4351</v>
      </c>
      <c r="G913" s="40" t="s">
        <v>4351</v>
      </c>
      <c r="H913" s="40" t="s">
        <v>4351</v>
      </c>
      <c r="I913" s="40" t="s">
        <v>4351</v>
      </c>
      <c r="J913" s="40">
        <v>13</v>
      </c>
      <c r="K913" s="40">
        <v>0</v>
      </c>
      <c r="L913" s="42">
        <v>16</v>
      </c>
      <c r="M913" s="45">
        <v>19</v>
      </c>
      <c r="N913" s="42" t="s">
        <v>4351</v>
      </c>
      <c r="O913" s="40">
        <v>0</v>
      </c>
      <c r="P913" s="40">
        <v>0</v>
      </c>
      <c r="Q913" s="40">
        <v>0</v>
      </c>
      <c r="R913" s="40">
        <v>33</v>
      </c>
      <c r="S913" s="40">
        <v>0</v>
      </c>
      <c r="T913" s="40">
        <v>0</v>
      </c>
      <c r="U913" s="40" t="s">
        <v>4351</v>
      </c>
      <c r="V913" s="42" t="s">
        <v>4351</v>
      </c>
      <c r="W913" s="40">
        <v>33</v>
      </c>
      <c r="X913" s="40" t="s">
        <v>4351</v>
      </c>
      <c r="Y913" s="3"/>
    </row>
    <row r="914" spans="1:25">
      <c r="A914" s="3" t="s">
        <v>4320</v>
      </c>
      <c r="B914" s="3" t="s">
        <v>4194</v>
      </c>
      <c r="C914" s="3" t="s">
        <v>4010</v>
      </c>
      <c r="D914" s="45">
        <v>285</v>
      </c>
      <c r="E914" s="40">
        <v>29</v>
      </c>
      <c r="F914" s="40">
        <v>27</v>
      </c>
      <c r="G914" s="40">
        <v>24</v>
      </c>
      <c r="H914" s="40">
        <v>34</v>
      </c>
      <c r="I914" s="40">
        <v>66</v>
      </c>
      <c r="J914" s="40">
        <v>105</v>
      </c>
      <c r="K914" s="40">
        <v>0</v>
      </c>
      <c r="L914" s="42">
        <v>130</v>
      </c>
      <c r="M914" s="45">
        <v>155</v>
      </c>
      <c r="N914" s="42">
        <v>0</v>
      </c>
      <c r="O914" s="40" t="s">
        <v>4351</v>
      </c>
      <c r="P914" s="40">
        <v>0</v>
      </c>
      <c r="Q914" s="40" t="s">
        <v>4351</v>
      </c>
      <c r="R914" s="40">
        <v>226</v>
      </c>
      <c r="S914" s="40">
        <v>0</v>
      </c>
      <c r="T914" s="40">
        <v>0</v>
      </c>
      <c r="U914" s="40">
        <v>55</v>
      </c>
      <c r="V914" s="42" t="s">
        <v>4351</v>
      </c>
      <c r="W914" s="40">
        <v>231</v>
      </c>
      <c r="X914" s="40" t="s">
        <v>4351</v>
      </c>
    </row>
    <row r="915" spans="1:25">
      <c r="A915" s="3" t="s">
        <v>4321</v>
      </c>
      <c r="B915" s="3" t="s">
        <v>4194</v>
      </c>
      <c r="C915" s="3" t="s">
        <v>110</v>
      </c>
      <c r="D915" s="45">
        <v>392</v>
      </c>
      <c r="E915" s="40">
        <v>29</v>
      </c>
      <c r="F915" s="40" t="s">
        <v>4351</v>
      </c>
      <c r="G915" s="40">
        <v>42</v>
      </c>
      <c r="H915" s="40">
        <v>60</v>
      </c>
      <c r="I915" s="40">
        <v>70</v>
      </c>
      <c r="J915" s="40">
        <v>162</v>
      </c>
      <c r="K915" s="40" t="s">
        <v>4351</v>
      </c>
      <c r="L915" s="42">
        <v>153</v>
      </c>
      <c r="M915" s="45">
        <v>239</v>
      </c>
      <c r="N915" s="42" t="s">
        <v>4351</v>
      </c>
      <c r="O915" s="40">
        <v>43</v>
      </c>
      <c r="P915" s="40">
        <v>0</v>
      </c>
      <c r="Q915" s="40" t="s">
        <v>4351</v>
      </c>
      <c r="R915" s="40">
        <v>285</v>
      </c>
      <c r="S915" s="40">
        <v>0</v>
      </c>
      <c r="T915" s="40">
        <v>0</v>
      </c>
      <c r="U915" s="40">
        <v>61</v>
      </c>
      <c r="V915" s="42" t="s">
        <v>4351</v>
      </c>
      <c r="W915" s="40">
        <v>329</v>
      </c>
      <c r="X915" s="40" t="s">
        <v>4351</v>
      </c>
    </row>
    <row r="916" spans="1:25">
      <c r="A916" s="3" t="s">
        <v>4322</v>
      </c>
      <c r="B916" s="3" t="s">
        <v>4194</v>
      </c>
      <c r="C916" s="3" t="s">
        <v>114</v>
      </c>
      <c r="D916" s="45">
        <v>775</v>
      </c>
      <c r="E916" s="40">
        <v>51</v>
      </c>
      <c r="F916" s="40" t="s">
        <v>4351</v>
      </c>
      <c r="G916" s="40">
        <v>74</v>
      </c>
      <c r="H916" s="40">
        <v>85</v>
      </c>
      <c r="I916" s="40">
        <v>167</v>
      </c>
      <c r="J916" s="40">
        <v>349</v>
      </c>
      <c r="K916" s="40" t="s">
        <v>4351</v>
      </c>
      <c r="L916" s="42">
        <v>285</v>
      </c>
      <c r="M916" s="45">
        <v>490</v>
      </c>
      <c r="N916" s="42">
        <v>0</v>
      </c>
      <c r="O916" s="40">
        <v>23</v>
      </c>
      <c r="P916" s="40">
        <v>0</v>
      </c>
      <c r="Q916" s="40" t="s">
        <v>4351</v>
      </c>
      <c r="R916" s="40">
        <v>594</v>
      </c>
      <c r="S916" s="40">
        <v>0</v>
      </c>
      <c r="T916" s="40" t="s">
        <v>4351</v>
      </c>
      <c r="U916" s="40">
        <v>150</v>
      </c>
      <c r="V916" s="42" t="s">
        <v>4351</v>
      </c>
      <c r="W916" s="40">
        <v>631</v>
      </c>
      <c r="X916" s="40" t="s">
        <v>4351</v>
      </c>
      <c r="Y916" s="3"/>
    </row>
    <row r="917" spans="1:25">
      <c r="A917" s="3" t="s">
        <v>4323</v>
      </c>
      <c r="B917" s="3" t="s">
        <v>4194</v>
      </c>
      <c r="C917" s="3" t="s">
        <v>2032</v>
      </c>
      <c r="D917" s="45">
        <v>193</v>
      </c>
      <c r="E917" s="40">
        <v>19</v>
      </c>
      <c r="F917" s="40" t="s">
        <v>4351</v>
      </c>
      <c r="G917" s="40">
        <v>25</v>
      </c>
      <c r="H917" s="40">
        <v>25</v>
      </c>
      <c r="I917" s="40">
        <v>43</v>
      </c>
      <c r="J917" s="40">
        <v>71</v>
      </c>
      <c r="K917" s="40" t="s">
        <v>4351</v>
      </c>
      <c r="L917" s="42">
        <v>88</v>
      </c>
      <c r="M917" s="45">
        <v>105</v>
      </c>
      <c r="N917" s="42">
        <v>0</v>
      </c>
      <c r="O917" s="40" t="s">
        <v>4351</v>
      </c>
      <c r="P917" s="40">
        <v>0</v>
      </c>
      <c r="Q917" s="40" t="s">
        <v>4351</v>
      </c>
      <c r="R917" s="40">
        <v>151</v>
      </c>
      <c r="S917" s="40">
        <v>0</v>
      </c>
      <c r="T917" s="40" t="s">
        <v>4351</v>
      </c>
      <c r="U917" s="40">
        <v>31</v>
      </c>
      <c r="V917" s="42">
        <v>0</v>
      </c>
      <c r="W917" s="40">
        <v>166</v>
      </c>
      <c r="X917" s="40">
        <v>27</v>
      </c>
      <c r="Y917" s="3"/>
    </row>
    <row r="918" spans="1:25">
      <c r="A918" s="3" t="s">
        <v>4324</v>
      </c>
      <c r="B918" s="3" t="s">
        <v>4194</v>
      </c>
      <c r="C918" s="3" t="s">
        <v>331</v>
      </c>
      <c r="D918" s="45">
        <v>1386</v>
      </c>
      <c r="E918" s="40">
        <v>209</v>
      </c>
      <c r="F918" s="40" t="s">
        <v>4351</v>
      </c>
      <c r="G918" s="40">
        <v>157</v>
      </c>
      <c r="H918" s="40">
        <v>222</v>
      </c>
      <c r="I918" s="40">
        <v>272</v>
      </c>
      <c r="J918" s="40">
        <v>427</v>
      </c>
      <c r="K918" s="40" t="s">
        <v>4351</v>
      </c>
      <c r="L918" s="42">
        <v>612</v>
      </c>
      <c r="M918" s="45">
        <v>774</v>
      </c>
      <c r="N918" s="42">
        <v>0</v>
      </c>
      <c r="O918" s="40">
        <v>43</v>
      </c>
      <c r="P918" s="40">
        <v>0</v>
      </c>
      <c r="Q918" s="40" t="s">
        <v>4351</v>
      </c>
      <c r="R918" s="40">
        <v>1095</v>
      </c>
      <c r="S918" s="40" t="s">
        <v>4351</v>
      </c>
      <c r="T918" s="40" t="s">
        <v>4351</v>
      </c>
      <c r="U918" s="40">
        <v>228</v>
      </c>
      <c r="V918" s="42">
        <v>15</v>
      </c>
      <c r="W918" s="40">
        <v>1178</v>
      </c>
      <c r="X918" s="40">
        <v>193</v>
      </c>
    </row>
    <row r="919" spans="1:25">
      <c r="A919" s="3" t="s">
        <v>4325</v>
      </c>
      <c r="B919" s="3" t="s">
        <v>4194</v>
      </c>
      <c r="C919" s="3" t="s">
        <v>3286</v>
      </c>
      <c r="D919" s="45">
        <v>31</v>
      </c>
      <c r="E919" s="40">
        <v>0</v>
      </c>
      <c r="F919" s="40" t="s">
        <v>4351</v>
      </c>
      <c r="G919" s="40" t="s">
        <v>4351</v>
      </c>
      <c r="H919" s="40" t="s">
        <v>4351</v>
      </c>
      <c r="I919" s="40" t="s">
        <v>4351</v>
      </c>
      <c r="J919" s="40">
        <v>16</v>
      </c>
      <c r="K919" s="40" t="s">
        <v>4351</v>
      </c>
      <c r="L919" s="42">
        <v>13</v>
      </c>
      <c r="M919" s="45">
        <v>18</v>
      </c>
      <c r="N919" s="42">
        <v>0</v>
      </c>
      <c r="O919" s="40">
        <v>0</v>
      </c>
      <c r="P919" s="40">
        <v>0</v>
      </c>
      <c r="Q919" s="40" t="s">
        <v>4351</v>
      </c>
      <c r="R919" s="40">
        <v>25</v>
      </c>
      <c r="S919" s="40" t="s">
        <v>4351</v>
      </c>
      <c r="T919" s="40">
        <v>0</v>
      </c>
      <c r="U919" s="40" t="s">
        <v>4351</v>
      </c>
      <c r="V919" s="42" t="s">
        <v>4351</v>
      </c>
      <c r="W919" s="40">
        <v>29</v>
      </c>
      <c r="X919" s="40" t="s">
        <v>4351</v>
      </c>
      <c r="Y919" s="3"/>
    </row>
    <row r="920" spans="1:25">
      <c r="A920" s="3" t="s">
        <v>4326</v>
      </c>
      <c r="B920" s="3" t="s">
        <v>4194</v>
      </c>
      <c r="C920" s="3" t="s">
        <v>4327</v>
      </c>
      <c r="D920" s="45">
        <v>203</v>
      </c>
      <c r="E920" s="40">
        <v>18</v>
      </c>
      <c r="F920" s="40" t="s">
        <v>4351</v>
      </c>
      <c r="G920" s="40">
        <v>21</v>
      </c>
      <c r="H920" s="40">
        <v>26</v>
      </c>
      <c r="I920" s="40">
        <v>56</v>
      </c>
      <c r="J920" s="40">
        <v>75</v>
      </c>
      <c r="K920" s="40" t="s">
        <v>4351</v>
      </c>
      <c r="L920" s="42">
        <v>90</v>
      </c>
      <c r="M920" s="45">
        <v>113</v>
      </c>
      <c r="N920" s="42" t="s">
        <v>4351</v>
      </c>
      <c r="O920" s="40" t="s">
        <v>4351</v>
      </c>
      <c r="P920" s="40">
        <v>0</v>
      </c>
      <c r="Q920" s="40">
        <v>0</v>
      </c>
      <c r="R920" s="40">
        <v>183</v>
      </c>
      <c r="S920" s="40" t="s">
        <v>4351</v>
      </c>
      <c r="T920" s="40">
        <v>0</v>
      </c>
      <c r="U920" s="40">
        <v>17</v>
      </c>
      <c r="V920" s="42" t="s">
        <v>4351</v>
      </c>
      <c r="W920" s="40">
        <v>181</v>
      </c>
      <c r="X920" s="40" t="s">
        <v>4351</v>
      </c>
      <c r="Y920" s="3"/>
    </row>
    <row r="921" spans="1:25">
      <c r="A921" s="3" t="s">
        <v>4328</v>
      </c>
      <c r="B921" s="3" t="s">
        <v>4194</v>
      </c>
      <c r="C921" s="3" t="s">
        <v>2479</v>
      </c>
      <c r="D921" s="45">
        <v>382</v>
      </c>
      <c r="E921" s="40">
        <v>43</v>
      </c>
      <c r="F921" s="40" t="s">
        <v>4351</v>
      </c>
      <c r="G921" s="40">
        <v>48</v>
      </c>
      <c r="H921" s="40">
        <v>66</v>
      </c>
      <c r="I921" s="40">
        <v>78</v>
      </c>
      <c r="J921" s="40">
        <v>108</v>
      </c>
      <c r="K921" s="40" t="s">
        <v>4351</v>
      </c>
      <c r="L921" s="42">
        <v>166</v>
      </c>
      <c r="M921" s="45">
        <v>216</v>
      </c>
      <c r="N921" s="42">
        <v>0</v>
      </c>
      <c r="O921" s="40">
        <v>24</v>
      </c>
      <c r="P921" s="40">
        <v>0</v>
      </c>
      <c r="Q921" s="40">
        <v>0</v>
      </c>
      <c r="R921" s="40">
        <v>305</v>
      </c>
      <c r="S921" s="40" t="s">
        <v>4351</v>
      </c>
      <c r="T921" s="40" t="s">
        <v>4351</v>
      </c>
      <c r="U921" s="40">
        <v>50</v>
      </c>
      <c r="V921" s="42" t="s">
        <v>4351</v>
      </c>
      <c r="W921" s="40">
        <v>334</v>
      </c>
      <c r="X921" s="40" t="s">
        <v>4351</v>
      </c>
      <c r="Y921" s="3"/>
    </row>
    <row r="922" spans="1:25">
      <c r="A922" s="3" t="s">
        <v>4329</v>
      </c>
      <c r="B922" s="3" t="s">
        <v>4194</v>
      </c>
      <c r="C922" s="3" t="s">
        <v>118</v>
      </c>
      <c r="D922" s="45">
        <v>419</v>
      </c>
      <c r="E922" s="40">
        <v>36</v>
      </c>
      <c r="F922" s="40" t="s">
        <v>4351</v>
      </c>
      <c r="G922" s="40">
        <v>56</v>
      </c>
      <c r="H922" s="40">
        <v>49</v>
      </c>
      <c r="I922" s="40">
        <v>89</v>
      </c>
      <c r="J922" s="40">
        <v>161</v>
      </c>
      <c r="K922" s="40" t="s">
        <v>4351</v>
      </c>
      <c r="L922" s="42">
        <v>179</v>
      </c>
      <c r="M922" s="45">
        <v>240</v>
      </c>
      <c r="N922" s="42">
        <v>0</v>
      </c>
      <c r="O922" s="40" t="s">
        <v>4351</v>
      </c>
      <c r="P922" s="40">
        <v>0</v>
      </c>
      <c r="Q922" s="40">
        <v>0</v>
      </c>
      <c r="R922" s="40">
        <v>370</v>
      </c>
      <c r="S922" s="40">
        <v>0</v>
      </c>
      <c r="T922" s="40" t="s">
        <v>4351</v>
      </c>
      <c r="U922" s="40">
        <v>44</v>
      </c>
      <c r="V922" s="42" t="s">
        <v>4351</v>
      </c>
      <c r="W922" s="40">
        <v>374</v>
      </c>
      <c r="X922" s="40" t="s">
        <v>4351</v>
      </c>
      <c r="Y922" s="3"/>
    </row>
    <row r="923" spans="1:25">
      <c r="A923" s="3" t="s">
        <v>4330</v>
      </c>
      <c r="B923" s="3" t="s">
        <v>4194</v>
      </c>
      <c r="C923" s="3" t="s">
        <v>338</v>
      </c>
      <c r="D923" s="45">
        <v>932</v>
      </c>
      <c r="E923" s="40">
        <v>144</v>
      </c>
      <c r="F923" s="40" t="s">
        <v>4351</v>
      </c>
      <c r="G923" s="40">
        <v>135</v>
      </c>
      <c r="H923" s="40">
        <v>156</v>
      </c>
      <c r="I923" s="40">
        <v>180</v>
      </c>
      <c r="J923" s="40">
        <v>255</v>
      </c>
      <c r="K923" s="40" t="s">
        <v>4351</v>
      </c>
      <c r="L923" s="42">
        <v>408</v>
      </c>
      <c r="M923" s="45">
        <v>524</v>
      </c>
      <c r="N923" s="42" t="s">
        <v>4351</v>
      </c>
      <c r="O923" s="40">
        <v>39</v>
      </c>
      <c r="P923" s="40">
        <v>0</v>
      </c>
      <c r="Q923" s="40">
        <v>18</v>
      </c>
      <c r="R923" s="40">
        <v>703</v>
      </c>
      <c r="S923" s="40" t="s">
        <v>4351</v>
      </c>
      <c r="T923" s="40">
        <v>18</v>
      </c>
      <c r="U923" s="40">
        <v>146</v>
      </c>
      <c r="V923" s="42">
        <v>22</v>
      </c>
      <c r="W923" s="40">
        <v>783</v>
      </c>
      <c r="X923" s="40">
        <v>127</v>
      </c>
    </row>
    <row r="924" spans="1:25">
      <c r="A924" s="3" t="s">
        <v>4331</v>
      </c>
      <c r="B924" s="3" t="s">
        <v>4194</v>
      </c>
      <c r="C924" s="3" t="s">
        <v>122</v>
      </c>
      <c r="D924" s="45">
        <v>871</v>
      </c>
      <c r="E924" s="40">
        <v>97</v>
      </c>
      <c r="F924" s="40" t="s">
        <v>4351</v>
      </c>
      <c r="G924" s="40">
        <v>127</v>
      </c>
      <c r="H924" s="40">
        <v>126</v>
      </c>
      <c r="I924" s="40">
        <v>170</v>
      </c>
      <c r="J924" s="40">
        <v>283</v>
      </c>
      <c r="K924" s="40" t="s">
        <v>4351</v>
      </c>
      <c r="L924" s="42">
        <v>383</v>
      </c>
      <c r="M924" s="45">
        <v>488</v>
      </c>
      <c r="N924" s="42" t="s">
        <v>4351</v>
      </c>
      <c r="O924" s="40">
        <v>20</v>
      </c>
      <c r="P924" s="40" t="s">
        <v>4351</v>
      </c>
      <c r="Q924" s="40">
        <v>33</v>
      </c>
      <c r="R924" s="40">
        <v>623</v>
      </c>
      <c r="S924" s="40">
        <v>11</v>
      </c>
      <c r="T924" s="40">
        <v>13</v>
      </c>
      <c r="U924" s="40">
        <v>167</v>
      </c>
      <c r="V924" s="42">
        <v>28</v>
      </c>
      <c r="W924" s="40">
        <v>714</v>
      </c>
      <c r="X924" s="40">
        <v>129</v>
      </c>
    </row>
    <row r="925" spans="1:25">
      <c r="A925" s="3" t="s">
        <v>4332</v>
      </c>
      <c r="B925" s="3" t="s">
        <v>4194</v>
      </c>
      <c r="C925" s="3" t="s">
        <v>1775</v>
      </c>
      <c r="D925" s="45">
        <v>451</v>
      </c>
      <c r="E925" s="40">
        <v>45</v>
      </c>
      <c r="F925" s="40" t="s">
        <v>4351</v>
      </c>
      <c r="G925" s="40">
        <v>69</v>
      </c>
      <c r="H925" s="40">
        <v>57</v>
      </c>
      <c r="I925" s="40">
        <v>97</v>
      </c>
      <c r="J925" s="40">
        <v>145</v>
      </c>
      <c r="K925" s="40" t="s">
        <v>4351</v>
      </c>
      <c r="L925" s="42">
        <v>216</v>
      </c>
      <c r="M925" s="45">
        <v>235</v>
      </c>
      <c r="N925" s="42" t="s">
        <v>4351</v>
      </c>
      <c r="O925" s="40">
        <v>20</v>
      </c>
      <c r="P925" s="40">
        <v>0</v>
      </c>
      <c r="Q925" s="40">
        <v>15</v>
      </c>
      <c r="R925" s="40">
        <v>286</v>
      </c>
      <c r="S925" s="40">
        <v>0</v>
      </c>
      <c r="T925" s="40" t="s">
        <v>4351</v>
      </c>
      <c r="U925" s="40">
        <v>126</v>
      </c>
      <c r="V925" s="42" t="s">
        <v>4351</v>
      </c>
      <c r="W925" s="40">
        <v>337</v>
      </c>
      <c r="X925" s="40" t="s">
        <v>4351</v>
      </c>
      <c r="Y925" s="3"/>
    </row>
    <row r="926" spans="1:25">
      <c r="A926" s="3" t="s">
        <v>4333</v>
      </c>
      <c r="B926" s="3" t="s">
        <v>4194</v>
      </c>
      <c r="C926" s="3" t="s">
        <v>1026</v>
      </c>
      <c r="D926" s="45">
        <v>313</v>
      </c>
      <c r="E926" s="40">
        <v>36</v>
      </c>
      <c r="F926" s="40" t="s">
        <v>4351</v>
      </c>
      <c r="G926" s="40">
        <v>36</v>
      </c>
      <c r="H926" s="40">
        <v>41</v>
      </c>
      <c r="I926" s="40">
        <v>56</v>
      </c>
      <c r="J926" s="40">
        <v>118</v>
      </c>
      <c r="K926" s="40" t="s">
        <v>4351</v>
      </c>
      <c r="L926" s="42">
        <v>143</v>
      </c>
      <c r="M926" s="45">
        <v>170</v>
      </c>
      <c r="N926" s="42">
        <v>0</v>
      </c>
      <c r="O926" s="40" t="s">
        <v>4351</v>
      </c>
      <c r="P926" s="40">
        <v>0</v>
      </c>
      <c r="Q926" s="40" t="s">
        <v>4351</v>
      </c>
      <c r="R926" s="40">
        <v>242</v>
      </c>
      <c r="S926" s="40" t="s">
        <v>4351</v>
      </c>
      <c r="T926" s="40" t="s">
        <v>4351</v>
      </c>
      <c r="U926" s="40">
        <v>62</v>
      </c>
      <c r="V926" s="42" t="s">
        <v>4351</v>
      </c>
      <c r="W926" s="40">
        <v>251</v>
      </c>
      <c r="X926" s="40" t="s">
        <v>4351</v>
      </c>
      <c r="Y926" s="3"/>
    </row>
    <row r="927" spans="1:25">
      <c r="A927" s="3" t="s">
        <v>4334</v>
      </c>
      <c r="B927" s="3" t="s">
        <v>4194</v>
      </c>
      <c r="C927" s="3" t="s">
        <v>477</v>
      </c>
      <c r="D927" s="45">
        <v>447</v>
      </c>
      <c r="E927" s="40">
        <v>66</v>
      </c>
      <c r="F927" s="40" t="s">
        <v>4351</v>
      </c>
      <c r="G927" s="40">
        <v>60</v>
      </c>
      <c r="H927" s="40">
        <v>60</v>
      </c>
      <c r="I927" s="40">
        <v>82</v>
      </c>
      <c r="J927" s="40">
        <v>141</v>
      </c>
      <c r="K927" s="40" t="s">
        <v>4351</v>
      </c>
      <c r="L927" s="42">
        <v>214</v>
      </c>
      <c r="M927" s="45">
        <v>233</v>
      </c>
      <c r="N927" s="42">
        <v>0</v>
      </c>
      <c r="O927" s="40">
        <v>11</v>
      </c>
      <c r="P927" s="40">
        <v>0</v>
      </c>
      <c r="Q927" s="40" t="s">
        <v>4351</v>
      </c>
      <c r="R927" s="40">
        <v>354</v>
      </c>
      <c r="S927" s="40" t="s">
        <v>4351</v>
      </c>
      <c r="T927" s="40" t="s">
        <v>4351</v>
      </c>
      <c r="U927" s="40">
        <v>65</v>
      </c>
      <c r="V927" s="42">
        <v>11</v>
      </c>
      <c r="W927" s="40">
        <v>379</v>
      </c>
      <c r="X927" s="40">
        <v>57</v>
      </c>
      <c r="Y927" s="3"/>
    </row>
    <row r="928" spans="1:25">
      <c r="A928" s="3" t="s">
        <v>4335</v>
      </c>
      <c r="B928" s="3" t="s">
        <v>4194</v>
      </c>
      <c r="C928" s="3" t="s">
        <v>3177</v>
      </c>
      <c r="D928" s="45">
        <v>211</v>
      </c>
      <c r="E928" s="40">
        <v>21</v>
      </c>
      <c r="F928" s="40" t="s">
        <v>4351</v>
      </c>
      <c r="G928" s="40">
        <v>20</v>
      </c>
      <c r="H928" s="40">
        <v>41</v>
      </c>
      <c r="I928" s="40">
        <v>35</v>
      </c>
      <c r="J928" s="40">
        <v>83</v>
      </c>
      <c r="K928" s="40" t="s">
        <v>4351</v>
      </c>
      <c r="L928" s="42">
        <v>99</v>
      </c>
      <c r="M928" s="45">
        <v>112</v>
      </c>
      <c r="N928" s="42">
        <v>0</v>
      </c>
      <c r="O928" s="40" t="s">
        <v>4351</v>
      </c>
      <c r="P928" s="40">
        <v>0</v>
      </c>
      <c r="Q928" s="40" t="s">
        <v>4351</v>
      </c>
      <c r="R928" s="40">
        <v>162</v>
      </c>
      <c r="S928" s="40">
        <v>0</v>
      </c>
      <c r="T928" s="40" t="s">
        <v>4351</v>
      </c>
      <c r="U928" s="40">
        <v>37</v>
      </c>
      <c r="V928" s="42" t="s">
        <v>4351</v>
      </c>
      <c r="W928" s="40">
        <v>176</v>
      </c>
      <c r="X928" s="40" t="s">
        <v>4351</v>
      </c>
      <c r="Y928" s="3"/>
    </row>
    <row r="929" spans="1:25">
      <c r="A929" s="3" t="s">
        <v>4336</v>
      </c>
      <c r="B929" s="3" t="s">
        <v>4194</v>
      </c>
      <c r="C929" s="3" t="s">
        <v>4337</v>
      </c>
      <c r="D929" s="45">
        <v>321</v>
      </c>
      <c r="E929" s="40">
        <v>29</v>
      </c>
      <c r="F929" s="40" t="s">
        <v>4351</v>
      </c>
      <c r="G929" s="40">
        <v>38</v>
      </c>
      <c r="H929" s="40">
        <v>43</v>
      </c>
      <c r="I929" s="40">
        <v>58</v>
      </c>
      <c r="J929" s="40">
        <v>133</v>
      </c>
      <c r="K929" s="40" t="s">
        <v>4351</v>
      </c>
      <c r="L929" s="42">
        <v>141</v>
      </c>
      <c r="M929" s="45">
        <v>180</v>
      </c>
      <c r="N929" s="42" t="s">
        <v>4351</v>
      </c>
      <c r="O929" s="40" t="s">
        <v>4351</v>
      </c>
      <c r="P929" s="40">
        <v>0</v>
      </c>
      <c r="Q929" s="40" t="s">
        <v>4351</v>
      </c>
      <c r="R929" s="40">
        <v>269</v>
      </c>
      <c r="S929" s="40" t="s">
        <v>4351</v>
      </c>
      <c r="T929" s="40" t="s">
        <v>4351</v>
      </c>
      <c r="U929" s="40">
        <v>35</v>
      </c>
      <c r="V929" s="42" t="s">
        <v>4351</v>
      </c>
      <c r="W929" s="40">
        <v>292</v>
      </c>
      <c r="X929" s="40" t="s">
        <v>4351</v>
      </c>
      <c r="Y929" s="3"/>
    </row>
    <row r="930" spans="1:25">
      <c r="A930" s="3" t="s">
        <v>4338</v>
      </c>
      <c r="B930" s="3" t="s">
        <v>4194</v>
      </c>
      <c r="C930" s="3" t="s">
        <v>4339</v>
      </c>
      <c r="D930" s="45">
        <v>134</v>
      </c>
      <c r="E930" s="40">
        <v>12</v>
      </c>
      <c r="F930" s="40" t="s">
        <v>4351</v>
      </c>
      <c r="G930" s="40">
        <v>11</v>
      </c>
      <c r="H930" s="40">
        <v>24</v>
      </c>
      <c r="I930" s="40">
        <v>26</v>
      </c>
      <c r="J930" s="40">
        <v>56</v>
      </c>
      <c r="K930" s="40" t="s">
        <v>4351</v>
      </c>
      <c r="L930" s="42">
        <v>50</v>
      </c>
      <c r="M930" s="45">
        <v>84</v>
      </c>
      <c r="N930" s="42">
        <v>0</v>
      </c>
      <c r="O930" s="40" t="s">
        <v>4351</v>
      </c>
      <c r="P930" s="40">
        <v>0</v>
      </c>
      <c r="Q930" s="40">
        <v>0</v>
      </c>
      <c r="R930" s="40">
        <v>99</v>
      </c>
      <c r="S930" s="40">
        <v>0</v>
      </c>
      <c r="T930" s="40" t="s">
        <v>4351</v>
      </c>
      <c r="U930" s="40">
        <v>33</v>
      </c>
      <c r="V930" s="42" t="s">
        <v>4351</v>
      </c>
      <c r="W930" s="40">
        <v>101</v>
      </c>
      <c r="X930" s="40" t="s">
        <v>4351</v>
      </c>
    </row>
    <row r="931" spans="1:25">
      <c r="A931" s="3" t="s">
        <v>4340</v>
      </c>
      <c r="B931" s="3" t="s">
        <v>4194</v>
      </c>
      <c r="C931" s="3" t="s">
        <v>350</v>
      </c>
      <c r="D931" s="45">
        <v>267</v>
      </c>
      <c r="E931" s="40">
        <v>27</v>
      </c>
      <c r="F931" s="40" t="s">
        <v>4351</v>
      </c>
      <c r="G931" s="40">
        <v>25</v>
      </c>
      <c r="H931" s="40">
        <v>28</v>
      </c>
      <c r="I931" s="40">
        <v>50</v>
      </c>
      <c r="J931" s="40">
        <v>118</v>
      </c>
      <c r="K931" s="40" t="s">
        <v>4351</v>
      </c>
      <c r="L931" s="42">
        <v>102</v>
      </c>
      <c r="M931" s="45">
        <v>165</v>
      </c>
      <c r="N931" s="42" t="s">
        <v>4351</v>
      </c>
      <c r="O931" s="40" t="s">
        <v>4351</v>
      </c>
      <c r="P931" s="40">
        <v>0</v>
      </c>
      <c r="Q931" s="40" t="s">
        <v>4351</v>
      </c>
      <c r="R931" s="40">
        <v>179</v>
      </c>
      <c r="S931" s="40">
        <v>0</v>
      </c>
      <c r="T931" s="40" t="s">
        <v>4351</v>
      </c>
      <c r="U931" s="40">
        <v>75</v>
      </c>
      <c r="V931" s="42" t="s">
        <v>4351</v>
      </c>
      <c r="W931" s="40">
        <v>203</v>
      </c>
      <c r="X931" s="40" t="s">
        <v>4351</v>
      </c>
      <c r="Y931" s="3"/>
    </row>
    <row r="932" spans="1:25">
      <c r="A932" s="3" t="s">
        <v>4341</v>
      </c>
      <c r="B932" s="3" t="s">
        <v>4194</v>
      </c>
      <c r="C932" s="3" t="s">
        <v>738</v>
      </c>
      <c r="D932" s="45">
        <v>3372</v>
      </c>
      <c r="E932" s="40">
        <v>412</v>
      </c>
      <c r="F932" s="40">
        <v>328</v>
      </c>
      <c r="G932" s="40">
        <v>576</v>
      </c>
      <c r="H932" s="40">
        <v>589</v>
      </c>
      <c r="I932" s="40">
        <v>609</v>
      </c>
      <c r="J932" s="40">
        <v>831</v>
      </c>
      <c r="K932" s="40">
        <v>27</v>
      </c>
      <c r="L932" s="42">
        <v>1602</v>
      </c>
      <c r="M932" s="45">
        <v>1770</v>
      </c>
      <c r="N932" s="42" t="s">
        <v>4351</v>
      </c>
      <c r="O932" s="40">
        <v>196</v>
      </c>
      <c r="P932" s="40" t="s">
        <v>4351</v>
      </c>
      <c r="Q932" s="40">
        <v>109</v>
      </c>
      <c r="R932" s="40">
        <v>2012</v>
      </c>
      <c r="S932" s="40">
        <v>41</v>
      </c>
      <c r="T932" s="40">
        <v>31</v>
      </c>
      <c r="U932" s="40">
        <v>981</v>
      </c>
      <c r="V932" s="42">
        <v>104</v>
      </c>
      <c r="W932" s="40">
        <v>2492</v>
      </c>
      <c r="X932" s="40">
        <v>776</v>
      </c>
      <c r="Y932" s="1"/>
    </row>
    <row r="933" spans="1:25">
      <c r="A933" s="3" t="s">
        <v>4342</v>
      </c>
      <c r="B933" s="3" t="s">
        <v>4194</v>
      </c>
      <c r="C933" s="3" t="s">
        <v>134</v>
      </c>
      <c r="D933" s="45">
        <v>226</v>
      </c>
      <c r="E933" s="40">
        <v>27</v>
      </c>
      <c r="F933" s="40" t="s">
        <v>4351</v>
      </c>
      <c r="G933" s="40">
        <v>27</v>
      </c>
      <c r="H933" s="40">
        <v>23</v>
      </c>
      <c r="I933" s="40">
        <v>43</v>
      </c>
      <c r="J933" s="40">
        <v>86</v>
      </c>
      <c r="K933" s="40" t="s">
        <v>4351</v>
      </c>
      <c r="L933" s="42">
        <v>103</v>
      </c>
      <c r="M933" s="45">
        <v>123</v>
      </c>
      <c r="N933" s="42">
        <v>0</v>
      </c>
      <c r="O933" s="40" t="s">
        <v>4351</v>
      </c>
      <c r="P933" s="40">
        <v>0</v>
      </c>
      <c r="Q933" s="40" t="s">
        <v>4351</v>
      </c>
      <c r="R933" s="40">
        <v>177</v>
      </c>
      <c r="S933" s="40" t="s">
        <v>4351</v>
      </c>
      <c r="T933" s="40">
        <v>0</v>
      </c>
      <c r="U933" s="40">
        <v>37</v>
      </c>
      <c r="V933" s="42" t="s">
        <v>4351</v>
      </c>
      <c r="W933" s="40">
        <v>194</v>
      </c>
      <c r="X933" s="40" t="s">
        <v>4351</v>
      </c>
      <c r="Y933" s="3"/>
    </row>
    <row r="934" spans="1:25">
      <c r="A934" s="3" t="s">
        <v>4343</v>
      </c>
      <c r="B934" s="3" t="s">
        <v>4194</v>
      </c>
      <c r="C934" s="3" t="s">
        <v>741</v>
      </c>
      <c r="D934" s="45">
        <v>341</v>
      </c>
      <c r="E934" s="40" t="s">
        <v>4351</v>
      </c>
      <c r="F934" s="40">
        <v>27</v>
      </c>
      <c r="G934" s="40">
        <v>26</v>
      </c>
      <c r="H934" s="40">
        <v>54</v>
      </c>
      <c r="I934" s="40">
        <v>78</v>
      </c>
      <c r="J934" s="40">
        <v>134</v>
      </c>
      <c r="K934" s="40" t="s">
        <v>4351</v>
      </c>
      <c r="L934" s="42">
        <v>153</v>
      </c>
      <c r="M934" s="45">
        <v>188</v>
      </c>
      <c r="N934" s="42" t="s">
        <v>4351</v>
      </c>
      <c r="O934" s="40" t="s">
        <v>4351</v>
      </c>
      <c r="P934" s="40">
        <v>0</v>
      </c>
      <c r="Q934" s="40">
        <v>0</v>
      </c>
      <c r="R934" s="40">
        <v>259</v>
      </c>
      <c r="S934" s="40" t="s">
        <v>4351</v>
      </c>
      <c r="T934" s="40" t="s">
        <v>4351</v>
      </c>
      <c r="U934" s="40">
        <v>77</v>
      </c>
      <c r="V934" s="42" t="s">
        <v>4351</v>
      </c>
      <c r="W934" s="40">
        <v>268</v>
      </c>
      <c r="X934" s="40" t="s">
        <v>4351</v>
      </c>
      <c r="Y934" s="3"/>
    </row>
    <row r="935" spans="1:25">
      <c r="A935" s="3" t="s">
        <v>4344</v>
      </c>
      <c r="B935" s="3" t="s">
        <v>4194</v>
      </c>
      <c r="C935" s="3" t="s">
        <v>743</v>
      </c>
      <c r="D935" s="45">
        <v>215</v>
      </c>
      <c r="E935" s="40">
        <v>21</v>
      </c>
      <c r="F935" s="40" t="s">
        <v>4351</v>
      </c>
      <c r="G935" s="40">
        <v>16</v>
      </c>
      <c r="H935" s="40">
        <v>20</v>
      </c>
      <c r="I935" s="40">
        <v>41</v>
      </c>
      <c r="J935" s="40">
        <v>104</v>
      </c>
      <c r="K935" s="40" t="s">
        <v>4351</v>
      </c>
      <c r="L935" s="42">
        <v>97</v>
      </c>
      <c r="M935" s="45">
        <v>118</v>
      </c>
      <c r="N935" s="42" t="s">
        <v>4351</v>
      </c>
      <c r="O935" s="40">
        <v>0</v>
      </c>
      <c r="P935" s="40">
        <v>0</v>
      </c>
      <c r="Q935" s="40" t="s">
        <v>4351</v>
      </c>
      <c r="R935" s="40">
        <v>131</v>
      </c>
      <c r="S935" s="40">
        <v>0</v>
      </c>
      <c r="T935" s="40">
        <v>0</v>
      </c>
      <c r="U935" s="40">
        <v>82</v>
      </c>
      <c r="V935" s="42" t="s">
        <v>4351</v>
      </c>
      <c r="W935" s="40">
        <v>152</v>
      </c>
      <c r="X935" s="40" t="s">
        <v>4351</v>
      </c>
      <c r="Y935" s="3"/>
    </row>
    <row r="936" spans="1:25">
      <c r="A936" s="3" t="s">
        <v>4345</v>
      </c>
      <c r="B936" s="3" t="s">
        <v>4194</v>
      </c>
      <c r="C936" s="3" t="s">
        <v>1056</v>
      </c>
      <c r="D936" s="45">
        <v>481</v>
      </c>
      <c r="E936" s="40">
        <v>40</v>
      </c>
      <c r="F936" s="40">
        <v>39</v>
      </c>
      <c r="G936" s="40" t="s">
        <v>4351</v>
      </c>
      <c r="H936" s="40">
        <v>87</v>
      </c>
      <c r="I936" s="40">
        <v>104</v>
      </c>
      <c r="J936" s="40">
        <v>171</v>
      </c>
      <c r="K936" s="40" t="s">
        <v>4351</v>
      </c>
      <c r="L936" s="42">
        <v>207</v>
      </c>
      <c r="M936" s="45">
        <v>274</v>
      </c>
      <c r="N936" s="42">
        <v>0</v>
      </c>
      <c r="O936" s="40" t="s">
        <v>4351</v>
      </c>
      <c r="P936" s="40" t="s">
        <v>4351</v>
      </c>
      <c r="Q936" s="40" t="s">
        <v>4351</v>
      </c>
      <c r="R936" s="40">
        <v>384</v>
      </c>
      <c r="S936" s="40">
        <v>0</v>
      </c>
      <c r="T936" s="40" t="s">
        <v>4351</v>
      </c>
      <c r="U936" s="40">
        <v>83</v>
      </c>
      <c r="V936" s="42" t="s">
        <v>4351</v>
      </c>
      <c r="W936" s="40">
        <v>408</v>
      </c>
      <c r="X936" s="40" t="s">
        <v>4351</v>
      </c>
      <c r="Y936" s="3"/>
    </row>
    <row r="937" spans="1:25">
      <c r="A937" s="3" t="s">
        <v>4346</v>
      </c>
      <c r="B937" s="3" t="s">
        <v>4194</v>
      </c>
      <c r="C937" s="3" t="s">
        <v>4347</v>
      </c>
      <c r="D937" s="45">
        <v>80</v>
      </c>
      <c r="E937" s="40" t="s">
        <v>4351</v>
      </c>
      <c r="F937" s="40" t="s">
        <v>4351</v>
      </c>
      <c r="G937" s="40" t="s">
        <v>4351</v>
      </c>
      <c r="H937" s="40">
        <v>16</v>
      </c>
      <c r="I937" s="40">
        <v>12</v>
      </c>
      <c r="J937" s="40">
        <v>33</v>
      </c>
      <c r="K937" s="40" t="s">
        <v>4351</v>
      </c>
      <c r="L937" s="42">
        <v>43</v>
      </c>
      <c r="M937" s="45">
        <v>37</v>
      </c>
      <c r="N937" s="42">
        <v>0</v>
      </c>
      <c r="O937" s="40">
        <v>0</v>
      </c>
      <c r="P937" s="40">
        <v>0</v>
      </c>
      <c r="Q937" s="40">
        <v>0</v>
      </c>
      <c r="R937" s="40">
        <v>66</v>
      </c>
      <c r="S937" s="40">
        <v>0</v>
      </c>
      <c r="T937" s="40">
        <v>0</v>
      </c>
      <c r="U937" s="40">
        <v>14</v>
      </c>
      <c r="V937" s="42">
        <v>0</v>
      </c>
      <c r="W937" s="40">
        <v>67</v>
      </c>
      <c r="X937" s="40">
        <v>13</v>
      </c>
    </row>
    <row r="938" spans="1:25">
      <c r="A938" s="3" t="s">
        <v>4348</v>
      </c>
      <c r="B938" s="3" t="s">
        <v>4194</v>
      </c>
      <c r="C938" s="3" t="s">
        <v>922</v>
      </c>
      <c r="D938" s="45">
        <v>606</v>
      </c>
      <c r="E938" s="40">
        <v>86</v>
      </c>
      <c r="F938" s="40" t="s">
        <v>4351</v>
      </c>
      <c r="G938" s="40">
        <v>71</v>
      </c>
      <c r="H938" s="40">
        <v>92</v>
      </c>
      <c r="I938" s="40">
        <v>116</v>
      </c>
      <c r="J938" s="40">
        <v>201</v>
      </c>
      <c r="K938" s="40" t="s">
        <v>4351</v>
      </c>
      <c r="L938" s="42">
        <v>283</v>
      </c>
      <c r="M938" s="45">
        <v>323</v>
      </c>
      <c r="N938" s="42" t="s">
        <v>4351</v>
      </c>
      <c r="O938" s="40">
        <v>27</v>
      </c>
      <c r="P938" s="40">
        <v>0</v>
      </c>
      <c r="Q938" s="40" t="s">
        <v>4351</v>
      </c>
      <c r="R938" s="40">
        <v>462</v>
      </c>
      <c r="S938" s="40" t="s">
        <v>4351</v>
      </c>
      <c r="T938" s="40" t="s">
        <v>4351</v>
      </c>
      <c r="U938" s="40">
        <v>94</v>
      </c>
      <c r="V938" s="42">
        <v>16</v>
      </c>
      <c r="W938" s="40">
        <v>515</v>
      </c>
      <c r="X938" s="40">
        <v>75</v>
      </c>
    </row>
    <row r="939" spans="1:25">
      <c r="A939" s="3" t="s">
        <v>1380</v>
      </c>
      <c r="B939" s="3" t="s">
        <v>1381</v>
      </c>
      <c r="C939" s="3" t="s">
        <v>1382</v>
      </c>
      <c r="D939" s="45">
        <v>1024</v>
      </c>
      <c r="E939" s="40">
        <v>91</v>
      </c>
      <c r="F939" s="40" t="s">
        <v>4351</v>
      </c>
      <c r="G939" s="40">
        <v>148</v>
      </c>
      <c r="H939" s="40">
        <v>132</v>
      </c>
      <c r="I939" s="40">
        <v>206</v>
      </c>
      <c r="J939" s="40">
        <v>366</v>
      </c>
      <c r="K939" s="40" t="s">
        <v>4351</v>
      </c>
      <c r="L939" s="42">
        <v>444</v>
      </c>
      <c r="M939" s="45">
        <v>580</v>
      </c>
      <c r="N939" s="42">
        <v>0</v>
      </c>
      <c r="O939" s="40">
        <v>32</v>
      </c>
      <c r="P939" s="40">
        <v>0</v>
      </c>
      <c r="Q939" s="40">
        <v>41</v>
      </c>
      <c r="R939" s="40">
        <v>559</v>
      </c>
      <c r="S939" s="40" t="s">
        <v>4351</v>
      </c>
      <c r="T939" s="40" t="s">
        <v>4351</v>
      </c>
      <c r="U939" s="40">
        <v>385</v>
      </c>
      <c r="V939" s="42" t="s">
        <v>4351</v>
      </c>
      <c r="W939" s="40">
        <v>673</v>
      </c>
      <c r="X939" s="40" t="s">
        <v>4351</v>
      </c>
      <c r="Y939" s="3"/>
    </row>
    <row r="940" spans="1:25">
      <c r="A940" s="3" t="s">
        <v>1383</v>
      </c>
      <c r="B940" s="3" t="s">
        <v>1381</v>
      </c>
      <c r="C940" s="3" t="s">
        <v>1384</v>
      </c>
      <c r="D940" s="45">
        <v>217</v>
      </c>
      <c r="E940" s="40">
        <v>19</v>
      </c>
      <c r="F940" s="40" t="s">
        <v>4351</v>
      </c>
      <c r="G940" s="40">
        <v>14</v>
      </c>
      <c r="H940" s="40">
        <v>25</v>
      </c>
      <c r="I940" s="40">
        <v>54</v>
      </c>
      <c r="J940" s="40">
        <v>88</v>
      </c>
      <c r="K940" s="40" t="s">
        <v>4351</v>
      </c>
      <c r="L940" s="42">
        <v>101</v>
      </c>
      <c r="M940" s="45">
        <v>116</v>
      </c>
      <c r="N940" s="42" t="s">
        <v>4351</v>
      </c>
      <c r="O940" s="40">
        <v>11</v>
      </c>
      <c r="P940" s="40">
        <v>0</v>
      </c>
      <c r="Q940" s="40">
        <v>23</v>
      </c>
      <c r="R940" s="40">
        <v>126</v>
      </c>
      <c r="S940" s="40">
        <v>0</v>
      </c>
      <c r="T940" s="40" t="s">
        <v>4351</v>
      </c>
      <c r="U940" s="40">
        <v>53</v>
      </c>
      <c r="V940" s="42" t="s">
        <v>4351</v>
      </c>
      <c r="W940" s="40">
        <v>161</v>
      </c>
      <c r="X940" s="40" t="s">
        <v>4351</v>
      </c>
      <c r="Y940" s="3"/>
    </row>
    <row r="941" spans="1:25">
      <c r="A941" s="3" t="s">
        <v>1385</v>
      </c>
      <c r="B941" s="3" t="s">
        <v>1381</v>
      </c>
      <c r="C941" s="3" t="s">
        <v>1386</v>
      </c>
      <c r="D941" s="45">
        <v>2319</v>
      </c>
      <c r="E941" s="40">
        <v>214</v>
      </c>
      <c r="F941" s="40">
        <v>209</v>
      </c>
      <c r="G941" s="40">
        <v>352</v>
      </c>
      <c r="H941" s="40">
        <v>353</v>
      </c>
      <c r="I941" s="40">
        <v>490</v>
      </c>
      <c r="J941" s="40">
        <v>681</v>
      </c>
      <c r="K941" s="40">
        <v>20</v>
      </c>
      <c r="L941" s="42">
        <v>982</v>
      </c>
      <c r="M941" s="45">
        <v>1337</v>
      </c>
      <c r="N941" s="42" t="s">
        <v>4351</v>
      </c>
      <c r="O941" s="40">
        <v>146</v>
      </c>
      <c r="P941" s="40" t="s">
        <v>4351</v>
      </c>
      <c r="Q941" s="40">
        <v>262</v>
      </c>
      <c r="R941" s="40">
        <v>1213</v>
      </c>
      <c r="S941" s="40">
        <v>26</v>
      </c>
      <c r="T941" s="40">
        <v>32</v>
      </c>
      <c r="U941" s="40">
        <v>631</v>
      </c>
      <c r="V941" s="42">
        <v>97</v>
      </c>
      <c r="W941" s="40">
        <v>1669</v>
      </c>
      <c r="X941" s="40">
        <v>553</v>
      </c>
    </row>
    <row r="942" spans="1:25">
      <c r="A942" s="3" t="s">
        <v>1387</v>
      </c>
      <c r="B942" s="3" t="s">
        <v>1381</v>
      </c>
      <c r="C942" s="3" t="s">
        <v>1388</v>
      </c>
      <c r="D942" s="45">
        <v>352</v>
      </c>
      <c r="E942" s="40">
        <v>22</v>
      </c>
      <c r="F942" s="40" t="s">
        <v>4351</v>
      </c>
      <c r="G942" s="40">
        <v>31</v>
      </c>
      <c r="H942" s="40">
        <v>43</v>
      </c>
      <c r="I942" s="40">
        <v>63</v>
      </c>
      <c r="J942" s="40">
        <v>169</v>
      </c>
      <c r="K942" s="40" t="s">
        <v>4351</v>
      </c>
      <c r="L942" s="42">
        <v>130</v>
      </c>
      <c r="M942" s="45">
        <v>222</v>
      </c>
      <c r="N942" s="42" t="s">
        <v>4351</v>
      </c>
      <c r="O942" s="40" t="s">
        <v>4351</v>
      </c>
      <c r="P942" s="40">
        <v>0</v>
      </c>
      <c r="Q942" s="40">
        <v>30</v>
      </c>
      <c r="R942" s="40">
        <v>176</v>
      </c>
      <c r="S942" s="40">
        <v>0</v>
      </c>
      <c r="T942" s="40" t="s">
        <v>4351</v>
      </c>
      <c r="U942" s="40">
        <v>138</v>
      </c>
      <c r="V942" s="42" t="s">
        <v>4351</v>
      </c>
      <c r="W942" s="40">
        <v>229</v>
      </c>
      <c r="X942" s="40" t="s">
        <v>4351</v>
      </c>
      <c r="Y942" s="3"/>
    </row>
    <row r="943" spans="1:25">
      <c r="A943" s="3" t="s">
        <v>1389</v>
      </c>
      <c r="B943" s="3" t="s">
        <v>1381</v>
      </c>
      <c r="C943" s="3" t="s">
        <v>1390</v>
      </c>
      <c r="D943" s="45">
        <v>646</v>
      </c>
      <c r="E943" s="40" t="s">
        <v>4351</v>
      </c>
      <c r="F943" s="40">
        <v>47</v>
      </c>
      <c r="G943" s="40">
        <v>62</v>
      </c>
      <c r="H943" s="40">
        <v>102</v>
      </c>
      <c r="I943" s="40">
        <v>146</v>
      </c>
      <c r="J943" s="40">
        <v>236</v>
      </c>
      <c r="K943" s="40" t="s">
        <v>4351</v>
      </c>
      <c r="L943" s="42">
        <v>272</v>
      </c>
      <c r="M943" s="45">
        <v>374</v>
      </c>
      <c r="N943" s="42" t="s">
        <v>4351</v>
      </c>
      <c r="O943" s="40">
        <v>15</v>
      </c>
      <c r="P943" s="40">
        <v>0</v>
      </c>
      <c r="Q943" s="40">
        <v>47</v>
      </c>
      <c r="R943" s="40">
        <v>396</v>
      </c>
      <c r="S943" s="40" t="s">
        <v>4351</v>
      </c>
      <c r="T943" s="40" t="s">
        <v>4351</v>
      </c>
      <c r="U943" s="40">
        <v>182</v>
      </c>
      <c r="V943" s="42" t="s">
        <v>4351</v>
      </c>
      <c r="W943" s="40">
        <v>473</v>
      </c>
      <c r="X943" s="40" t="s">
        <v>4351</v>
      </c>
      <c r="Y943" s="3"/>
    </row>
    <row r="944" spans="1:25">
      <c r="A944" s="3" t="s">
        <v>1391</v>
      </c>
      <c r="B944" s="3" t="s">
        <v>1381</v>
      </c>
      <c r="C944" s="3" t="s">
        <v>1392</v>
      </c>
      <c r="D944" s="45">
        <v>406</v>
      </c>
      <c r="E944" s="40">
        <v>30</v>
      </c>
      <c r="F944" s="40" t="s">
        <v>4351</v>
      </c>
      <c r="G944" s="40">
        <v>33</v>
      </c>
      <c r="H944" s="40">
        <v>49</v>
      </c>
      <c r="I944" s="40">
        <v>83</v>
      </c>
      <c r="J944" s="40">
        <v>179</v>
      </c>
      <c r="K944" s="40" t="s">
        <v>4351</v>
      </c>
      <c r="L944" s="42">
        <v>169</v>
      </c>
      <c r="M944" s="45">
        <v>237</v>
      </c>
      <c r="N944" s="42" t="s">
        <v>4351</v>
      </c>
      <c r="O944" s="40">
        <v>23</v>
      </c>
      <c r="P944" s="40">
        <v>0</v>
      </c>
      <c r="Q944" s="40">
        <v>23</v>
      </c>
      <c r="R944" s="40">
        <v>224</v>
      </c>
      <c r="S944" s="40" t="s">
        <v>4351</v>
      </c>
      <c r="T944" s="40" t="s">
        <v>4351</v>
      </c>
      <c r="U944" s="40">
        <v>125</v>
      </c>
      <c r="V944" s="42">
        <v>11</v>
      </c>
      <c r="W944" s="40">
        <v>284</v>
      </c>
      <c r="X944" s="40">
        <v>111</v>
      </c>
    </row>
    <row r="945" spans="1:25">
      <c r="A945" s="3" t="s">
        <v>1393</v>
      </c>
      <c r="B945" s="3" t="s">
        <v>1381</v>
      </c>
      <c r="C945" s="3" t="s">
        <v>1394</v>
      </c>
      <c r="D945" s="45">
        <v>204</v>
      </c>
      <c r="E945" s="40" t="s">
        <v>4351</v>
      </c>
      <c r="F945" s="40">
        <v>11</v>
      </c>
      <c r="G945" s="40">
        <v>20</v>
      </c>
      <c r="H945" s="40">
        <v>33</v>
      </c>
      <c r="I945" s="40">
        <v>36</v>
      </c>
      <c r="J945" s="40">
        <v>91</v>
      </c>
      <c r="K945" s="40" t="s">
        <v>4351</v>
      </c>
      <c r="L945" s="42">
        <v>86</v>
      </c>
      <c r="M945" s="45">
        <v>118</v>
      </c>
      <c r="N945" s="42">
        <v>0</v>
      </c>
      <c r="O945" s="40" t="s">
        <v>4351</v>
      </c>
      <c r="P945" s="40">
        <v>0</v>
      </c>
      <c r="Q945" s="40">
        <v>42</v>
      </c>
      <c r="R945" s="40">
        <v>94</v>
      </c>
      <c r="S945" s="40" t="s">
        <v>4351</v>
      </c>
      <c r="T945" s="40">
        <v>0</v>
      </c>
      <c r="U945" s="40">
        <v>61</v>
      </c>
      <c r="V945" s="42" t="s">
        <v>4351</v>
      </c>
      <c r="W945" s="40">
        <v>140</v>
      </c>
      <c r="X945" s="40" t="s">
        <v>4351</v>
      </c>
      <c r="Y945" s="3"/>
    </row>
    <row r="946" spans="1:25">
      <c r="A946" s="3" t="s">
        <v>1395</v>
      </c>
      <c r="B946" s="3" t="s">
        <v>1381</v>
      </c>
      <c r="C946" s="3" t="s">
        <v>1396</v>
      </c>
      <c r="D946" s="45">
        <v>2037</v>
      </c>
      <c r="E946" s="40">
        <v>195</v>
      </c>
      <c r="F946" s="40">
        <v>163</v>
      </c>
      <c r="G946" s="40">
        <v>312</v>
      </c>
      <c r="H946" s="40">
        <v>337</v>
      </c>
      <c r="I946" s="40">
        <v>401</v>
      </c>
      <c r="J946" s="40">
        <v>606</v>
      </c>
      <c r="K946" s="40">
        <v>23</v>
      </c>
      <c r="L946" s="42">
        <v>854</v>
      </c>
      <c r="M946" s="45">
        <v>1183</v>
      </c>
      <c r="N946" s="42" t="s">
        <v>4351</v>
      </c>
      <c r="O946" s="40">
        <v>181</v>
      </c>
      <c r="P946" s="40" t="s">
        <v>4351</v>
      </c>
      <c r="Q946" s="40">
        <v>201</v>
      </c>
      <c r="R946" s="40">
        <v>1057</v>
      </c>
      <c r="S946" s="40">
        <v>38</v>
      </c>
      <c r="T946" s="40">
        <v>39</v>
      </c>
      <c r="U946" s="40">
        <v>515</v>
      </c>
      <c r="V946" s="42">
        <v>87</v>
      </c>
      <c r="W946" s="40">
        <v>1566</v>
      </c>
      <c r="X946" s="40">
        <v>384</v>
      </c>
    </row>
    <row r="947" spans="1:25">
      <c r="A947" s="3" t="s">
        <v>1397</v>
      </c>
      <c r="B947" s="3" t="s">
        <v>1381</v>
      </c>
      <c r="C947" s="3" t="s">
        <v>1398</v>
      </c>
      <c r="D947" s="45">
        <v>4292</v>
      </c>
      <c r="E947" s="40">
        <v>374</v>
      </c>
      <c r="F947" s="40">
        <v>320</v>
      </c>
      <c r="G947" s="40">
        <v>682</v>
      </c>
      <c r="H947" s="40">
        <v>680</v>
      </c>
      <c r="I947" s="40">
        <v>851</v>
      </c>
      <c r="J947" s="40">
        <v>1332</v>
      </c>
      <c r="K947" s="40">
        <v>53</v>
      </c>
      <c r="L947" s="42">
        <v>1786</v>
      </c>
      <c r="M947" s="45">
        <v>2506</v>
      </c>
      <c r="N947" s="42" t="s">
        <v>4351</v>
      </c>
      <c r="O947" s="40">
        <v>213</v>
      </c>
      <c r="P947" s="40" t="s">
        <v>4351</v>
      </c>
      <c r="Q947" s="40">
        <v>901</v>
      </c>
      <c r="R947" s="40">
        <v>1830</v>
      </c>
      <c r="S947" s="40">
        <v>35</v>
      </c>
      <c r="T947" s="40">
        <v>81</v>
      </c>
      <c r="U947" s="40">
        <v>1217</v>
      </c>
      <c r="V947" s="42">
        <v>141</v>
      </c>
      <c r="W947" s="40">
        <v>3300</v>
      </c>
      <c r="X947" s="40">
        <v>851</v>
      </c>
      <c r="Y947" s="1"/>
    </row>
    <row r="948" spans="1:25">
      <c r="A948" s="3" t="s">
        <v>1399</v>
      </c>
      <c r="B948" s="3" t="s">
        <v>1381</v>
      </c>
      <c r="C948" s="3" t="s">
        <v>1400</v>
      </c>
      <c r="D948" s="45">
        <v>3160</v>
      </c>
      <c r="E948" s="40">
        <v>247</v>
      </c>
      <c r="F948" s="40">
        <v>258</v>
      </c>
      <c r="G948" s="40">
        <v>531</v>
      </c>
      <c r="H948" s="40">
        <v>474</v>
      </c>
      <c r="I948" s="40">
        <v>587</v>
      </c>
      <c r="J948" s="40">
        <v>1028</v>
      </c>
      <c r="K948" s="40">
        <v>35</v>
      </c>
      <c r="L948" s="42">
        <v>1302</v>
      </c>
      <c r="M948" s="45">
        <v>1858</v>
      </c>
      <c r="N948" s="42">
        <v>14</v>
      </c>
      <c r="O948" s="40">
        <v>287</v>
      </c>
      <c r="P948" s="40">
        <v>0</v>
      </c>
      <c r="Q948" s="40">
        <v>327</v>
      </c>
      <c r="R948" s="40">
        <v>1460</v>
      </c>
      <c r="S948" s="40">
        <v>51</v>
      </c>
      <c r="T948" s="40">
        <v>44</v>
      </c>
      <c r="U948" s="40">
        <v>977</v>
      </c>
      <c r="V948" s="42">
        <v>86</v>
      </c>
      <c r="W948" s="40">
        <v>2178</v>
      </c>
      <c r="X948" s="40">
        <v>896</v>
      </c>
      <c r="Y948" s="1"/>
    </row>
    <row r="949" spans="1:25">
      <c r="A949" s="3" t="s">
        <v>1401</v>
      </c>
      <c r="B949" s="3" t="s">
        <v>1381</v>
      </c>
      <c r="C949" s="3" t="s">
        <v>1402</v>
      </c>
      <c r="D949" s="45">
        <v>120</v>
      </c>
      <c r="E949" s="40">
        <v>14</v>
      </c>
      <c r="F949" s="40" t="s">
        <v>4351</v>
      </c>
      <c r="G949" s="40" t="s">
        <v>4351</v>
      </c>
      <c r="H949" s="40" t="s">
        <v>4351</v>
      </c>
      <c r="I949" s="40">
        <v>30</v>
      </c>
      <c r="J949" s="40">
        <v>47</v>
      </c>
      <c r="K949" s="40" t="s">
        <v>4351</v>
      </c>
      <c r="L949" s="42">
        <v>56</v>
      </c>
      <c r="M949" s="45">
        <v>64</v>
      </c>
      <c r="N949" s="42">
        <v>0</v>
      </c>
      <c r="O949" s="40" t="s">
        <v>4351</v>
      </c>
      <c r="P949" s="40">
        <v>0</v>
      </c>
      <c r="Q949" s="40" t="s">
        <v>4351</v>
      </c>
      <c r="R949" s="40">
        <v>84</v>
      </c>
      <c r="S949" s="40">
        <v>0</v>
      </c>
      <c r="T949" s="40" t="s">
        <v>4351</v>
      </c>
      <c r="U949" s="40">
        <v>25</v>
      </c>
      <c r="V949" s="42" t="s">
        <v>4351</v>
      </c>
      <c r="W949" s="40">
        <v>100</v>
      </c>
      <c r="X949" s="40" t="s">
        <v>4351</v>
      </c>
      <c r="Y949" s="3"/>
    </row>
    <row r="950" spans="1:25">
      <c r="A950" s="3" t="s">
        <v>1403</v>
      </c>
      <c r="B950" s="3" t="s">
        <v>1381</v>
      </c>
      <c r="C950" s="3" t="s">
        <v>1404</v>
      </c>
      <c r="D950" s="45">
        <v>135</v>
      </c>
      <c r="E950" s="40" t="s">
        <v>4351</v>
      </c>
      <c r="F950" s="40" t="s">
        <v>4351</v>
      </c>
      <c r="G950" s="40">
        <v>23</v>
      </c>
      <c r="H950" s="40">
        <v>14</v>
      </c>
      <c r="I950" s="40">
        <v>29</v>
      </c>
      <c r="J950" s="40">
        <v>58</v>
      </c>
      <c r="K950" s="40" t="s">
        <v>4351</v>
      </c>
      <c r="L950" s="42">
        <v>63</v>
      </c>
      <c r="M950" s="45">
        <v>72</v>
      </c>
      <c r="N950" s="42">
        <v>0</v>
      </c>
      <c r="O950" s="40" t="s">
        <v>4351</v>
      </c>
      <c r="P950" s="40">
        <v>0</v>
      </c>
      <c r="Q950" s="40">
        <v>0</v>
      </c>
      <c r="R950" s="40">
        <v>77</v>
      </c>
      <c r="S950" s="40" t="s">
        <v>4351</v>
      </c>
      <c r="T950" s="40">
        <v>0</v>
      </c>
      <c r="U950" s="40">
        <v>53</v>
      </c>
      <c r="V950" s="42" t="s">
        <v>4351</v>
      </c>
      <c r="W950" s="40">
        <v>91</v>
      </c>
      <c r="X950" s="40" t="s">
        <v>4351</v>
      </c>
      <c r="Y950" s="3"/>
    </row>
    <row r="951" spans="1:25">
      <c r="A951" s="3" t="s">
        <v>1405</v>
      </c>
      <c r="B951" s="3" t="s">
        <v>1381</v>
      </c>
      <c r="C951" s="3" t="s">
        <v>1406</v>
      </c>
      <c r="D951" s="45">
        <v>199</v>
      </c>
      <c r="E951" s="40">
        <v>11</v>
      </c>
      <c r="F951" s="40" t="s">
        <v>4351</v>
      </c>
      <c r="G951" s="40" t="s">
        <v>4351</v>
      </c>
      <c r="H951" s="40">
        <v>26</v>
      </c>
      <c r="I951" s="40">
        <v>36</v>
      </c>
      <c r="J951" s="40">
        <v>107</v>
      </c>
      <c r="K951" s="40" t="s">
        <v>4351</v>
      </c>
      <c r="L951" s="42">
        <v>83</v>
      </c>
      <c r="M951" s="45">
        <v>116</v>
      </c>
      <c r="N951" s="42" t="s">
        <v>4351</v>
      </c>
      <c r="O951" s="40" t="s">
        <v>4351</v>
      </c>
      <c r="P951" s="40">
        <v>0</v>
      </c>
      <c r="Q951" s="40">
        <v>31</v>
      </c>
      <c r="R951" s="40">
        <v>114</v>
      </c>
      <c r="S951" s="40">
        <v>0</v>
      </c>
      <c r="T951" s="40">
        <v>0</v>
      </c>
      <c r="U951" s="40">
        <v>52</v>
      </c>
      <c r="V951" s="42" t="s">
        <v>4351</v>
      </c>
      <c r="W951" s="40">
        <v>154</v>
      </c>
      <c r="X951" s="40" t="s">
        <v>4351</v>
      </c>
      <c r="Y951" s="3"/>
    </row>
    <row r="952" spans="1:25">
      <c r="A952" s="3" t="s">
        <v>1407</v>
      </c>
      <c r="B952" s="3" t="s">
        <v>1381</v>
      </c>
      <c r="C952" s="3" t="s">
        <v>1408</v>
      </c>
      <c r="D952" s="45">
        <v>181</v>
      </c>
      <c r="E952" s="40" t="s">
        <v>4351</v>
      </c>
      <c r="F952" s="40" t="s">
        <v>4351</v>
      </c>
      <c r="G952" s="40">
        <v>19</v>
      </c>
      <c r="H952" s="40">
        <v>14</v>
      </c>
      <c r="I952" s="40">
        <v>50</v>
      </c>
      <c r="J952" s="40">
        <v>80</v>
      </c>
      <c r="K952" s="40" t="s">
        <v>4351</v>
      </c>
      <c r="L952" s="42">
        <v>72</v>
      </c>
      <c r="M952" s="45">
        <v>109</v>
      </c>
      <c r="N952" s="42">
        <v>0</v>
      </c>
      <c r="O952" s="40" t="s">
        <v>4351</v>
      </c>
      <c r="P952" s="40">
        <v>0</v>
      </c>
      <c r="Q952" s="40">
        <v>36</v>
      </c>
      <c r="R952" s="40">
        <v>89</v>
      </c>
      <c r="S952" s="40">
        <v>0</v>
      </c>
      <c r="T952" s="40" t="s">
        <v>4351</v>
      </c>
      <c r="U952" s="40">
        <v>51</v>
      </c>
      <c r="V952" s="42" t="s">
        <v>4351</v>
      </c>
      <c r="W952" s="40">
        <v>141</v>
      </c>
      <c r="X952" s="40" t="s">
        <v>4351</v>
      </c>
      <c r="Y952" s="3"/>
    </row>
    <row r="953" spans="1:25">
      <c r="A953" s="3" t="s">
        <v>1409</v>
      </c>
      <c r="B953" s="3" t="s">
        <v>1381</v>
      </c>
      <c r="C953" s="3" t="s">
        <v>1410</v>
      </c>
      <c r="D953" s="45">
        <v>273</v>
      </c>
      <c r="E953" s="40" t="s">
        <v>4351</v>
      </c>
      <c r="F953" s="40">
        <v>16</v>
      </c>
      <c r="G953" s="40">
        <v>22</v>
      </c>
      <c r="H953" s="40">
        <v>37</v>
      </c>
      <c r="I953" s="40">
        <v>52</v>
      </c>
      <c r="J953" s="40">
        <v>131</v>
      </c>
      <c r="K953" s="40" t="s">
        <v>4351</v>
      </c>
      <c r="L953" s="42">
        <v>119</v>
      </c>
      <c r="M953" s="45">
        <v>154</v>
      </c>
      <c r="N953" s="42">
        <v>0</v>
      </c>
      <c r="O953" s="40">
        <v>16</v>
      </c>
      <c r="P953" s="40">
        <v>0</v>
      </c>
      <c r="Q953" s="40">
        <v>65</v>
      </c>
      <c r="R953" s="40">
        <v>126</v>
      </c>
      <c r="S953" s="40" t="s">
        <v>4351</v>
      </c>
      <c r="T953" s="40" t="s">
        <v>4351</v>
      </c>
      <c r="U953" s="40">
        <v>63</v>
      </c>
      <c r="V953" s="42" t="s">
        <v>4351</v>
      </c>
      <c r="W953" s="40">
        <v>213</v>
      </c>
      <c r="X953" s="40" t="s">
        <v>4351</v>
      </c>
      <c r="Y953" s="3"/>
    </row>
    <row r="954" spans="1:25">
      <c r="A954" s="3" t="s">
        <v>1411</v>
      </c>
      <c r="B954" s="3" t="s">
        <v>1381</v>
      </c>
      <c r="C954" s="3" t="s">
        <v>1412</v>
      </c>
      <c r="D954" s="45">
        <v>465</v>
      </c>
      <c r="E954" s="40">
        <v>32</v>
      </c>
      <c r="F954" s="40" t="s">
        <v>4351</v>
      </c>
      <c r="G954" s="40">
        <v>54</v>
      </c>
      <c r="H954" s="40">
        <v>70</v>
      </c>
      <c r="I954" s="40">
        <v>88</v>
      </c>
      <c r="J954" s="40">
        <v>185</v>
      </c>
      <c r="K954" s="40" t="s">
        <v>4351</v>
      </c>
      <c r="L954" s="42">
        <v>191</v>
      </c>
      <c r="M954" s="45">
        <v>274</v>
      </c>
      <c r="N954" s="42" t="s">
        <v>4351</v>
      </c>
      <c r="O954" s="40">
        <v>11</v>
      </c>
      <c r="P954" s="40">
        <v>0</v>
      </c>
      <c r="Q954" s="40">
        <v>87</v>
      </c>
      <c r="R954" s="40">
        <v>221</v>
      </c>
      <c r="S954" s="40" t="s">
        <v>4351</v>
      </c>
      <c r="T954" s="40" t="s">
        <v>4351</v>
      </c>
      <c r="U954" s="40">
        <v>136</v>
      </c>
      <c r="V954" s="42" t="s">
        <v>4351</v>
      </c>
      <c r="W954" s="40">
        <v>349</v>
      </c>
      <c r="X954" s="40" t="s">
        <v>4351</v>
      </c>
      <c r="Y954" s="3"/>
    </row>
    <row r="955" spans="1:25">
      <c r="A955" s="3" t="s">
        <v>1413</v>
      </c>
      <c r="B955" s="3" t="s">
        <v>1381</v>
      </c>
      <c r="C955" s="3" t="s">
        <v>1414</v>
      </c>
      <c r="D955" s="45">
        <v>11022</v>
      </c>
      <c r="E955" s="40">
        <v>798</v>
      </c>
      <c r="F955" s="40">
        <v>1022</v>
      </c>
      <c r="G955" s="40">
        <v>2167</v>
      </c>
      <c r="H955" s="40">
        <v>1850</v>
      </c>
      <c r="I955" s="40">
        <v>2175</v>
      </c>
      <c r="J955" s="40">
        <v>2839</v>
      </c>
      <c r="K955" s="40">
        <v>171</v>
      </c>
      <c r="L955" s="42">
        <v>4969</v>
      </c>
      <c r="M955" s="45">
        <v>6053</v>
      </c>
      <c r="N955" s="42">
        <v>17</v>
      </c>
      <c r="O955" s="40">
        <v>1615</v>
      </c>
      <c r="P955" s="40">
        <v>11</v>
      </c>
      <c r="Q955" s="40">
        <v>2177</v>
      </c>
      <c r="R955" s="40">
        <v>3855</v>
      </c>
      <c r="S955" s="40">
        <v>147</v>
      </c>
      <c r="T955" s="40">
        <v>139</v>
      </c>
      <c r="U955" s="40">
        <v>3061</v>
      </c>
      <c r="V955" s="42">
        <v>343</v>
      </c>
      <c r="W955" s="40">
        <v>7902</v>
      </c>
      <c r="X955" s="40">
        <v>2777</v>
      </c>
      <c r="Y955" s="1"/>
    </row>
    <row r="956" spans="1:25">
      <c r="A956" s="3" t="s">
        <v>1415</v>
      </c>
      <c r="B956" s="3" t="s">
        <v>1381</v>
      </c>
      <c r="C956" s="3" t="s">
        <v>1416</v>
      </c>
      <c r="D956" s="45">
        <v>97</v>
      </c>
      <c r="E956" s="40" t="s">
        <v>4351</v>
      </c>
      <c r="F956" s="40" t="s">
        <v>4351</v>
      </c>
      <c r="G956" s="40">
        <v>12</v>
      </c>
      <c r="H956" s="40">
        <v>11</v>
      </c>
      <c r="I956" s="40">
        <v>18</v>
      </c>
      <c r="J956" s="40">
        <v>41</v>
      </c>
      <c r="K956" s="40" t="s">
        <v>4351</v>
      </c>
      <c r="L956" s="42">
        <v>48</v>
      </c>
      <c r="M956" s="45">
        <v>49</v>
      </c>
      <c r="N956" s="42" t="s">
        <v>4351</v>
      </c>
      <c r="O956" s="40">
        <v>0</v>
      </c>
      <c r="P956" s="40">
        <v>0</v>
      </c>
      <c r="Q956" s="40">
        <v>26</v>
      </c>
      <c r="R956" s="40">
        <v>51</v>
      </c>
      <c r="S956" s="40" t="s">
        <v>4351</v>
      </c>
      <c r="T956" s="40">
        <v>0</v>
      </c>
      <c r="U956" s="40">
        <v>19</v>
      </c>
      <c r="V956" s="42" t="s">
        <v>4351</v>
      </c>
      <c r="W956" s="40">
        <v>81</v>
      </c>
      <c r="X956" s="40" t="s">
        <v>4351</v>
      </c>
      <c r="Y956" s="3"/>
    </row>
    <row r="957" spans="1:25">
      <c r="A957" s="3" t="s">
        <v>1417</v>
      </c>
      <c r="B957" s="3" t="s">
        <v>1381</v>
      </c>
      <c r="C957" s="3" t="s">
        <v>1418</v>
      </c>
      <c r="D957" s="45">
        <v>352</v>
      </c>
      <c r="E957" s="40" t="s">
        <v>4351</v>
      </c>
      <c r="F957" s="40">
        <v>25</v>
      </c>
      <c r="G957" s="40">
        <v>39</v>
      </c>
      <c r="H957" s="40">
        <v>42</v>
      </c>
      <c r="I957" s="40">
        <v>83</v>
      </c>
      <c r="J957" s="40">
        <v>138</v>
      </c>
      <c r="K957" s="40" t="s">
        <v>4351</v>
      </c>
      <c r="L957" s="42">
        <v>149</v>
      </c>
      <c r="M957" s="45">
        <v>203</v>
      </c>
      <c r="N957" s="42">
        <v>0</v>
      </c>
      <c r="O957" s="40" t="s">
        <v>4351</v>
      </c>
      <c r="P957" s="40">
        <v>0</v>
      </c>
      <c r="Q957" s="40">
        <v>73</v>
      </c>
      <c r="R957" s="40">
        <v>172</v>
      </c>
      <c r="S957" s="40" t="s">
        <v>4351</v>
      </c>
      <c r="T957" s="40" t="s">
        <v>4351</v>
      </c>
      <c r="U957" s="40">
        <v>99</v>
      </c>
      <c r="V957" s="42" t="s">
        <v>4351</v>
      </c>
      <c r="W957" s="40">
        <v>264</v>
      </c>
      <c r="X957" s="40" t="s">
        <v>4351</v>
      </c>
      <c r="Y957" s="3"/>
    </row>
    <row r="958" spans="1:25">
      <c r="A958" s="3" t="s">
        <v>1419</v>
      </c>
      <c r="B958" s="3" t="s">
        <v>1381</v>
      </c>
      <c r="C958" s="3" t="s">
        <v>1420</v>
      </c>
      <c r="D958" s="45">
        <v>364</v>
      </c>
      <c r="E958" s="40" t="s">
        <v>4351</v>
      </c>
      <c r="F958" s="40">
        <v>24</v>
      </c>
      <c r="G958" s="40">
        <v>29</v>
      </c>
      <c r="H958" s="40">
        <v>40</v>
      </c>
      <c r="I958" s="40">
        <v>73</v>
      </c>
      <c r="J958" s="40">
        <v>177</v>
      </c>
      <c r="K958" s="40" t="s">
        <v>4351</v>
      </c>
      <c r="L958" s="42">
        <v>145</v>
      </c>
      <c r="M958" s="45">
        <v>219</v>
      </c>
      <c r="N958" s="42" t="s">
        <v>4351</v>
      </c>
      <c r="O958" s="40" t="s">
        <v>4351</v>
      </c>
      <c r="P958" s="40">
        <v>0</v>
      </c>
      <c r="Q958" s="40">
        <v>34</v>
      </c>
      <c r="R958" s="40">
        <v>193</v>
      </c>
      <c r="S958" s="40">
        <v>0</v>
      </c>
      <c r="T958" s="40" t="s">
        <v>4351</v>
      </c>
      <c r="U958" s="40">
        <v>121</v>
      </c>
      <c r="V958" s="42" t="s">
        <v>4351</v>
      </c>
      <c r="W958" s="40">
        <v>251</v>
      </c>
      <c r="X958" s="40" t="s">
        <v>4351</v>
      </c>
      <c r="Y958" s="3"/>
    </row>
    <row r="959" spans="1:25">
      <c r="A959" s="3" t="s">
        <v>1421</v>
      </c>
      <c r="B959" s="3" t="s">
        <v>1381</v>
      </c>
      <c r="C959" s="3" t="s">
        <v>1422</v>
      </c>
      <c r="D959" s="45">
        <v>404</v>
      </c>
      <c r="E959" s="40">
        <v>29</v>
      </c>
      <c r="F959" s="40" t="s">
        <v>4351</v>
      </c>
      <c r="G959" s="40">
        <v>61</v>
      </c>
      <c r="H959" s="40">
        <v>54</v>
      </c>
      <c r="I959" s="40">
        <v>81</v>
      </c>
      <c r="J959" s="40">
        <v>158</v>
      </c>
      <c r="K959" s="40" t="s">
        <v>4351</v>
      </c>
      <c r="L959" s="42">
        <v>176</v>
      </c>
      <c r="M959" s="45">
        <v>228</v>
      </c>
      <c r="N959" s="42">
        <v>0</v>
      </c>
      <c r="O959" s="40" t="s">
        <v>4351</v>
      </c>
      <c r="P959" s="40" t="s">
        <v>4351</v>
      </c>
      <c r="Q959" s="40">
        <v>44</v>
      </c>
      <c r="R959" s="40">
        <v>256</v>
      </c>
      <c r="S959" s="40" t="s">
        <v>4351</v>
      </c>
      <c r="T959" s="40" t="s">
        <v>4351</v>
      </c>
      <c r="U959" s="40">
        <v>92</v>
      </c>
      <c r="V959" s="42" t="s">
        <v>4351</v>
      </c>
      <c r="W959" s="40">
        <v>318</v>
      </c>
      <c r="X959" s="40" t="s">
        <v>4351</v>
      </c>
      <c r="Y959" s="3"/>
    </row>
    <row r="960" spans="1:25">
      <c r="A960" s="3" t="s">
        <v>1423</v>
      </c>
      <c r="B960" s="3" t="s">
        <v>1381</v>
      </c>
      <c r="C960" s="3" t="s">
        <v>1424</v>
      </c>
      <c r="D960" s="45">
        <v>248</v>
      </c>
      <c r="E960" s="40">
        <v>27</v>
      </c>
      <c r="F960" s="40" t="s">
        <v>4351</v>
      </c>
      <c r="G960" s="40">
        <v>28</v>
      </c>
      <c r="H960" s="40">
        <v>37</v>
      </c>
      <c r="I960" s="40">
        <v>45</v>
      </c>
      <c r="J960" s="40">
        <v>93</v>
      </c>
      <c r="K960" s="40" t="s">
        <v>4351</v>
      </c>
      <c r="L960" s="42">
        <v>98</v>
      </c>
      <c r="M960" s="45">
        <v>150</v>
      </c>
      <c r="N960" s="42" t="s">
        <v>4351</v>
      </c>
      <c r="O960" s="40" t="s">
        <v>4351</v>
      </c>
      <c r="P960" s="40">
        <v>0</v>
      </c>
      <c r="Q960" s="40">
        <v>12</v>
      </c>
      <c r="R960" s="40">
        <v>155</v>
      </c>
      <c r="S960" s="40" t="s">
        <v>4351</v>
      </c>
      <c r="T960" s="40" t="s">
        <v>4351</v>
      </c>
      <c r="U960" s="40">
        <v>67</v>
      </c>
      <c r="V960" s="42" t="s">
        <v>4351</v>
      </c>
      <c r="W960" s="40">
        <v>177</v>
      </c>
      <c r="X960" s="40" t="s">
        <v>4351</v>
      </c>
      <c r="Y960" s="3"/>
    </row>
    <row r="961" spans="1:25">
      <c r="A961" s="3" t="s">
        <v>1425</v>
      </c>
      <c r="B961" s="3" t="s">
        <v>1381</v>
      </c>
      <c r="C961" s="3" t="s">
        <v>1426</v>
      </c>
      <c r="D961" s="45">
        <v>1066</v>
      </c>
      <c r="E961" s="40">
        <v>50</v>
      </c>
      <c r="F961" s="40">
        <v>83</v>
      </c>
      <c r="G961" s="40">
        <v>89</v>
      </c>
      <c r="H961" s="40">
        <v>124</v>
      </c>
      <c r="I961" s="40">
        <v>251</v>
      </c>
      <c r="J961" s="40">
        <v>456</v>
      </c>
      <c r="K961" s="40">
        <v>13</v>
      </c>
      <c r="L961" s="42">
        <v>449</v>
      </c>
      <c r="M961" s="45">
        <v>617</v>
      </c>
      <c r="N961" s="42" t="s">
        <v>4351</v>
      </c>
      <c r="O961" s="40">
        <v>57</v>
      </c>
      <c r="P961" s="40">
        <v>0</v>
      </c>
      <c r="Q961" s="40">
        <v>140</v>
      </c>
      <c r="R961" s="40">
        <v>590</v>
      </c>
      <c r="S961" s="40" t="s">
        <v>4351</v>
      </c>
      <c r="T961" s="40" t="s">
        <v>4351</v>
      </c>
      <c r="U961" s="40">
        <v>265</v>
      </c>
      <c r="V961" s="42">
        <v>32</v>
      </c>
      <c r="W961" s="40">
        <v>808</v>
      </c>
      <c r="X961" s="40">
        <v>226</v>
      </c>
    </row>
    <row r="962" spans="1:25">
      <c r="A962" s="3" t="s">
        <v>1427</v>
      </c>
      <c r="B962" s="3" t="s">
        <v>1381</v>
      </c>
      <c r="C962" s="3" t="s">
        <v>1428</v>
      </c>
      <c r="D962" s="45">
        <v>516</v>
      </c>
      <c r="E962" s="40" t="s">
        <v>4351</v>
      </c>
      <c r="F962" s="40">
        <v>37</v>
      </c>
      <c r="G962" s="40">
        <v>64</v>
      </c>
      <c r="H962" s="40">
        <v>71</v>
      </c>
      <c r="I962" s="40">
        <v>109</v>
      </c>
      <c r="J962" s="40">
        <v>207</v>
      </c>
      <c r="K962" s="40" t="s">
        <v>4351</v>
      </c>
      <c r="L962" s="42">
        <v>207</v>
      </c>
      <c r="M962" s="45">
        <v>309</v>
      </c>
      <c r="N962" s="42" t="s">
        <v>4351</v>
      </c>
      <c r="O962" s="40">
        <v>15</v>
      </c>
      <c r="P962" s="40">
        <v>0</v>
      </c>
      <c r="Q962" s="40">
        <v>109</v>
      </c>
      <c r="R962" s="40">
        <v>218</v>
      </c>
      <c r="S962" s="40">
        <v>0</v>
      </c>
      <c r="T962" s="40" t="s">
        <v>4351</v>
      </c>
      <c r="U962" s="40">
        <v>172</v>
      </c>
      <c r="V962" s="42" t="s">
        <v>4351</v>
      </c>
      <c r="W962" s="40">
        <v>358</v>
      </c>
      <c r="X962" s="40" t="s">
        <v>4351</v>
      </c>
    </row>
    <row r="963" spans="1:25">
      <c r="A963" s="3" t="s">
        <v>1429</v>
      </c>
      <c r="B963" s="3" t="s">
        <v>1381</v>
      </c>
      <c r="C963" s="3" t="s">
        <v>1430</v>
      </c>
      <c r="D963" s="45">
        <v>251</v>
      </c>
      <c r="E963" s="40">
        <v>20</v>
      </c>
      <c r="F963" s="40" t="s">
        <v>4351</v>
      </c>
      <c r="G963" s="40">
        <v>26</v>
      </c>
      <c r="H963" s="40">
        <v>29</v>
      </c>
      <c r="I963" s="40">
        <v>46</v>
      </c>
      <c r="J963" s="40">
        <v>113</v>
      </c>
      <c r="K963" s="40" t="s">
        <v>4351</v>
      </c>
      <c r="L963" s="42">
        <v>112</v>
      </c>
      <c r="M963" s="45">
        <v>139</v>
      </c>
      <c r="N963" s="42">
        <v>0</v>
      </c>
      <c r="O963" s="40" t="s">
        <v>4351</v>
      </c>
      <c r="P963" s="40">
        <v>0</v>
      </c>
      <c r="Q963" s="40">
        <v>36</v>
      </c>
      <c r="R963" s="40">
        <v>153</v>
      </c>
      <c r="S963" s="40">
        <v>0</v>
      </c>
      <c r="T963" s="40" t="s">
        <v>4351</v>
      </c>
      <c r="U963" s="40">
        <v>54</v>
      </c>
      <c r="V963" s="42" t="s">
        <v>4351</v>
      </c>
      <c r="W963" s="40">
        <v>191</v>
      </c>
      <c r="X963" s="40" t="s">
        <v>4351</v>
      </c>
    </row>
    <row r="964" spans="1:25">
      <c r="A964" s="3" t="s">
        <v>1431</v>
      </c>
      <c r="B964" s="3" t="s">
        <v>1381</v>
      </c>
      <c r="C964" s="3" t="s">
        <v>1432</v>
      </c>
      <c r="D964" s="45">
        <v>11040</v>
      </c>
      <c r="E964" s="40">
        <v>810</v>
      </c>
      <c r="F964" s="40">
        <v>886</v>
      </c>
      <c r="G964" s="40">
        <v>1742</v>
      </c>
      <c r="H964" s="40">
        <v>1812</v>
      </c>
      <c r="I964" s="40">
        <v>2284</v>
      </c>
      <c r="J964" s="40">
        <v>3382</v>
      </c>
      <c r="K964" s="40">
        <v>124</v>
      </c>
      <c r="L964" s="42">
        <v>5060</v>
      </c>
      <c r="M964" s="45">
        <v>5980</v>
      </c>
      <c r="N964" s="42" t="s">
        <v>4351</v>
      </c>
      <c r="O964" s="40">
        <v>1805</v>
      </c>
      <c r="P964" s="40" t="s">
        <v>4351</v>
      </c>
      <c r="Q964" s="40">
        <v>948</v>
      </c>
      <c r="R964" s="40">
        <v>5025</v>
      </c>
      <c r="S964" s="40">
        <v>397</v>
      </c>
      <c r="T964" s="40">
        <v>178</v>
      </c>
      <c r="U964" s="40">
        <v>2663</v>
      </c>
      <c r="V964" s="42">
        <v>1164</v>
      </c>
      <c r="W964" s="40">
        <v>7973</v>
      </c>
      <c r="X964" s="40">
        <v>1903</v>
      </c>
      <c r="Y964" s="1"/>
    </row>
    <row r="965" spans="1:25">
      <c r="A965" s="3" t="s">
        <v>1433</v>
      </c>
      <c r="B965" s="3" t="s">
        <v>1381</v>
      </c>
      <c r="C965" s="3" t="s">
        <v>1434</v>
      </c>
      <c r="D965" s="45">
        <v>908</v>
      </c>
      <c r="E965" s="40">
        <v>103</v>
      </c>
      <c r="F965" s="40" t="s">
        <v>4351</v>
      </c>
      <c r="G965" s="40">
        <v>109</v>
      </c>
      <c r="H965" s="40">
        <v>131</v>
      </c>
      <c r="I965" s="40">
        <v>167</v>
      </c>
      <c r="J965" s="40">
        <v>313</v>
      </c>
      <c r="K965" s="40" t="s">
        <v>4351</v>
      </c>
      <c r="L965" s="42">
        <v>407</v>
      </c>
      <c r="M965" s="45">
        <v>501</v>
      </c>
      <c r="N965" s="42" t="s">
        <v>4351</v>
      </c>
      <c r="O965" s="40">
        <v>11</v>
      </c>
      <c r="P965" s="40">
        <v>0</v>
      </c>
      <c r="Q965" s="40">
        <v>24</v>
      </c>
      <c r="R965" s="40">
        <v>290</v>
      </c>
      <c r="S965" s="40" t="s">
        <v>4351</v>
      </c>
      <c r="T965" s="40" t="s">
        <v>4351</v>
      </c>
      <c r="U965" s="40">
        <v>575</v>
      </c>
      <c r="V965" s="42">
        <v>17</v>
      </c>
      <c r="W965" s="40">
        <v>337</v>
      </c>
      <c r="X965" s="40">
        <v>554</v>
      </c>
    </row>
    <row r="966" spans="1:25">
      <c r="A966" s="3" t="s">
        <v>1435</v>
      </c>
      <c r="B966" s="3" t="s">
        <v>1381</v>
      </c>
      <c r="C966" s="3" t="s">
        <v>1436</v>
      </c>
      <c r="D966" s="45">
        <v>5653</v>
      </c>
      <c r="E966" s="40">
        <v>561</v>
      </c>
      <c r="F966" s="40">
        <v>479</v>
      </c>
      <c r="G966" s="40">
        <v>965</v>
      </c>
      <c r="H966" s="40">
        <v>896</v>
      </c>
      <c r="I966" s="40">
        <v>977</v>
      </c>
      <c r="J966" s="40">
        <v>1743</v>
      </c>
      <c r="K966" s="40">
        <v>32</v>
      </c>
      <c r="L966" s="42">
        <v>2453</v>
      </c>
      <c r="M966" s="45">
        <v>3200</v>
      </c>
      <c r="N966" s="42" t="s">
        <v>4351</v>
      </c>
      <c r="O966" s="40">
        <v>440</v>
      </c>
      <c r="P966" s="40" t="s">
        <v>4351</v>
      </c>
      <c r="Q966" s="40">
        <v>473</v>
      </c>
      <c r="R966" s="40">
        <v>3246</v>
      </c>
      <c r="S966" s="40">
        <v>84</v>
      </c>
      <c r="T966" s="40">
        <v>73</v>
      </c>
      <c r="U966" s="40">
        <v>1318</v>
      </c>
      <c r="V966" s="42">
        <v>195</v>
      </c>
      <c r="W966" s="40">
        <v>4334</v>
      </c>
      <c r="X966" s="40">
        <v>1124</v>
      </c>
      <c r="Y966" s="1"/>
    </row>
    <row r="967" spans="1:25">
      <c r="A967" s="3" t="s">
        <v>1437</v>
      </c>
      <c r="B967" s="3" t="s">
        <v>1381</v>
      </c>
      <c r="C967" s="3" t="s">
        <v>1438</v>
      </c>
      <c r="D967" s="45">
        <v>1821</v>
      </c>
      <c r="E967" s="40">
        <v>144</v>
      </c>
      <c r="F967" s="40">
        <v>109</v>
      </c>
      <c r="G967" s="40">
        <v>245</v>
      </c>
      <c r="H967" s="40">
        <v>233</v>
      </c>
      <c r="I967" s="40">
        <v>359</v>
      </c>
      <c r="J967" s="40">
        <v>716</v>
      </c>
      <c r="K967" s="40">
        <v>15</v>
      </c>
      <c r="L967" s="42">
        <v>760</v>
      </c>
      <c r="M967" s="45">
        <v>1061</v>
      </c>
      <c r="N967" s="42">
        <v>15</v>
      </c>
      <c r="O967" s="40">
        <v>112</v>
      </c>
      <c r="P967" s="40" t="s">
        <v>4351</v>
      </c>
      <c r="Q967" s="40">
        <v>51</v>
      </c>
      <c r="R967" s="40">
        <v>1084</v>
      </c>
      <c r="S967" s="40" t="s">
        <v>4351</v>
      </c>
      <c r="T967" s="40">
        <v>14</v>
      </c>
      <c r="U967" s="40">
        <v>538</v>
      </c>
      <c r="V967" s="42">
        <v>41</v>
      </c>
      <c r="W967" s="40">
        <v>1287</v>
      </c>
      <c r="X967" s="40">
        <v>493</v>
      </c>
    </row>
    <row r="968" spans="1:25">
      <c r="A968" s="3" t="s">
        <v>1439</v>
      </c>
      <c r="B968" s="3" t="s">
        <v>1381</v>
      </c>
      <c r="C968" s="3" t="s">
        <v>1440</v>
      </c>
      <c r="D968" s="45">
        <v>208</v>
      </c>
      <c r="E968" s="40">
        <v>21</v>
      </c>
      <c r="F968" s="40">
        <v>14</v>
      </c>
      <c r="G968" s="40">
        <v>20</v>
      </c>
      <c r="H968" s="40">
        <v>35</v>
      </c>
      <c r="I968" s="40">
        <v>42</v>
      </c>
      <c r="J968" s="40">
        <v>76</v>
      </c>
      <c r="K968" s="40">
        <v>0</v>
      </c>
      <c r="L968" s="42">
        <v>93</v>
      </c>
      <c r="M968" s="45">
        <v>115</v>
      </c>
      <c r="N968" s="42" t="s">
        <v>4351</v>
      </c>
      <c r="O968" s="40" t="s">
        <v>4351</v>
      </c>
      <c r="P968" s="40">
        <v>0</v>
      </c>
      <c r="Q968" s="40" t="s">
        <v>4351</v>
      </c>
      <c r="R968" s="40">
        <v>151</v>
      </c>
      <c r="S968" s="40">
        <v>0</v>
      </c>
      <c r="T968" s="40" t="s">
        <v>4351</v>
      </c>
      <c r="U968" s="40">
        <v>42</v>
      </c>
      <c r="V968" s="42" t="s">
        <v>4351</v>
      </c>
      <c r="W968" s="40">
        <v>168</v>
      </c>
      <c r="X968" s="40" t="s">
        <v>4351</v>
      </c>
      <c r="Y968" s="3"/>
    </row>
    <row r="969" spans="1:25">
      <c r="A969" s="3" t="s">
        <v>1441</v>
      </c>
      <c r="B969" s="3" t="s">
        <v>1381</v>
      </c>
      <c r="C969" s="3" t="s">
        <v>1442</v>
      </c>
      <c r="D969" s="45">
        <v>709</v>
      </c>
      <c r="E969" s="40">
        <v>52</v>
      </c>
      <c r="F969" s="40">
        <v>44</v>
      </c>
      <c r="G969" s="40">
        <v>129</v>
      </c>
      <c r="H969" s="40">
        <v>105</v>
      </c>
      <c r="I969" s="40">
        <v>147</v>
      </c>
      <c r="J969" s="40">
        <v>219</v>
      </c>
      <c r="K969" s="40">
        <v>13</v>
      </c>
      <c r="L969" s="42">
        <v>325</v>
      </c>
      <c r="M969" s="45">
        <v>384</v>
      </c>
      <c r="N969" s="42" t="s">
        <v>4351</v>
      </c>
      <c r="O969" s="40">
        <v>37</v>
      </c>
      <c r="P969" s="40">
        <v>0</v>
      </c>
      <c r="Q969" s="40">
        <v>118</v>
      </c>
      <c r="R969" s="40">
        <v>424</v>
      </c>
      <c r="S969" s="40" t="s">
        <v>4351</v>
      </c>
      <c r="T969" s="40" t="s">
        <v>4351</v>
      </c>
      <c r="U969" s="40">
        <v>115</v>
      </c>
      <c r="V969" s="42" t="s">
        <v>4351</v>
      </c>
      <c r="W969" s="40">
        <v>587</v>
      </c>
      <c r="X969" s="40" t="s">
        <v>4351</v>
      </c>
    </row>
    <row r="970" spans="1:25">
      <c r="A970" s="3" t="s">
        <v>1443</v>
      </c>
      <c r="B970" s="3" t="s">
        <v>1381</v>
      </c>
      <c r="C970" s="3" t="s">
        <v>1444</v>
      </c>
      <c r="D970" s="45">
        <v>2736</v>
      </c>
      <c r="E970" s="40">
        <v>242</v>
      </c>
      <c r="F970" s="40">
        <v>223</v>
      </c>
      <c r="G970" s="40">
        <v>413</v>
      </c>
      <c r="H970" s="40">
        <v>493</v>
      </c>
      <c r="I970" s="40">
        <v>546</v>
      </c>
      <c r="J970" s="40">
        <v>793</v>
      </c>
      <c r="K970" s="40">
        <v>26</v>
      </c>
      <c r="L970" s="42">
        <v>1181</v>
      </c>
      <c r="M970" s="45">
        <v>1555</v>
      </c>
      <c r="N970" s="42">
        <v>11</v>
      </c>
      <c r="O970" s="40">
        <v>113</v>
      </c>
      <c r="P970" s="40">
        <v>0</v>
      </c>
      <c r="Q970" s="40">
        <v>82</v>
      </c>
      <c r="R970" s="40">
        <v>1685</v>
      </c>
      <c r="S970" s="40">
        <v>20</v>
      </c>
      <c r="T970" s="40">
        <v>26</v>
      </c>
      <c r="U970" s="40">
        <v>799</v>
      </c>
      <c r="V970" s="42">
        <v>86</v>
      </c>
      <c r="W970" s="40">
        <v>1950</v>
      </c>
      <c r="X970" s="40">
        <v>700</v>
      </c>
    </row>
    <row r="971" spans="1:25">
      <c r="A971" s="3" t="s">
        <v>1445</v>
      </c>
      <c r="B971" s="3" t="s">
        <v>1381</v>
      </c>
      <c r="C971" s="3" t="s">
        <v>1446</v>
      </c>
      <c r="D971" s="45">
        <v>132</v>
      </c>
      <c r="E971" s="40" t="s">
        <v>4351</v>
      </c>
      <c r="F971" s="40">
        <v>13</v>
      </c>
      <c r="G971" s="40">
        <v>12</v>
      </c>
      <c r="H971" s="40">
        <v>23</v>
      </c>
      <c r="I971" s="40">
        <v>21</v>
      </c>
      <c r="J971" s="40">
        <v>54</v>
      </c>
      <c r="K971" s="40" t="s">
        <v>4351</v>
      </c>
      <c r="L971" s="42">
        <v>54</v>
      </c>
      <c r="M971" s="45">
        <v>78</v>
      </c>
      <c r="N971" s="42">
        <v>0</v>
      </c>
      <c r="O971" s="40" t="s">
        <v>4351</v>
      </c>
      <c r="P971" s="40">
        <v>0</v>
      </c>
      <c r="Q971" s="40">
        <v>26</v>
      </c>
      <c r="R971" s="40">
        <v>74</v>
      </c>
      <c r="S971" s="40" t="s">
        <v>4351</v>
      </c>
      <c r="T971" s="40">
        <v>0</v>
      </c>
      <c r="U971" s="40">
        <v>29</v>
      </c>
      <c r="V971" s="42">
        <v>0</v>
      </c>
      <c r="W971" s="40">
        <v>107</v>
      </c>
      <c r="X971" s="40">
        <v>25</v>
      </c>
    </row>
    <row r="972" spans="1:25">
      <c r="A972" s="3" t="s">
        <v>1447</v>
      </c>
      <c r="B972" s="3" t="s">
        <v>1381</v>
      </c>
      <c r="C972" s="3" t="s">
        <v>1448</v>
      </c>
      <c r="D972" s="45">
        <v>377</v>
      </c>
      <c r="E972" s="40" t="s">
        <v>4351</v>
      </c>
      <c r="F972" s="40">
        <v>20</v>
      </c>
      <c r="G972" s="40">
        <v>35</v>
      </c>
      <c r="H972" s="40">
        <v>39</v>
      </c>
      <c r="I972" s="40">
        <v>76</v>
      </c>
      <c r="J972" s="40">
        <v>190</v>
      </c>
      <c r="K972" s="40" t="s">
        <v>4351</v>
      </c>
      <c r="L972" s="42">
        <v>148</v>
      </c>
      <c r="M972" s="45">
        <v>229</v>
      </c>
      <c r="N972" s="42" t="s">
        <v>4351</v>
      </c>
      <c r="O972" s="40">
        <v>15</v>
      </c>
      <c r="P972" s="40">
        <v>0</v>
      </c>
      <c r="Q972" s="40">
        <v>89</v>
      </c>
      <c r="R972" s="40">
        <v>175</v>
      </c>
      <c r="S972" s="40">
        <v>0</v>
      </c>
      <c r="T972" s="40" t="s">
        <v>4351</v>
      </c>
      <c r="U972" s="40">
        <v>95</v>
      </c>
      <c r="V972" s="42" t="s">
        <v>4351</v>
      </c>
      <c r="W972" s="40">
        <v>280</v>
      </c>
      <c r="X972" s="40" t="s">
        <v>4351</v>
      </c>
      <c r="Y972" s="3"/>
    </row>
    <row r="973" spans="1:25">
      <c r="A973" s="3" t="s">
        <v>1449</v>
      </c>
      <c r="B973" s="3" t="s">
        <v>1381</v>
      </c>
      <c r="C973" s="3" t="s">
        <v>1450</v>
      </c>
      <c r="D973" s="45">
        <v>519</v>
      </c>
      <c r="E973" s="40" t="s">
        <v>4351</v>
      </c>
      <c r="F973" s="40">
        <v>42</v>
      </c>
      <c r="G973" s="40">
        <v>68</v>
      </c>
      <c r="H973" s="40">
        <v>69</v>
      </c>
      <c r="I973" s="40">
        <v>93</v>
      </c>
      <c r="J973" s="40">
        <v>207</v>
      </c>
      <c r="K973" s="40" t="s">
        <v>4351</v>
      </c>
      <c r="L973" s="42">
        <v>213</v>
      </c>
      <c r="M973" s="45">
        <v>306</v>
      </c>
      <c r="N973" s="42" t="s">
        <v>4351</v>
      </c>
      <c r="O973" s="40">
        <v>17</v>
      </c>
      <c r="P973" s="40">
        <v>0</v>
      </c>
      <c r="Q973" s="40">
        <v>81</v>
      </c>
      <c r="R973" s="40">
        <v>241</v>
      </c>
      <c r="S973" s="40" t="s">
        <v>4351</v>
      </c>
      <c r="T973" s="40">
        <v>21</v>
      </c>
      <c r="U973" s="40">
        <v>144</v>
      </c>
      <c r="V973" s="42">
        <v>12</v>
      </c>
      <c r="W973" s="40">
        <v>397</v>
      </c>
      <c r="X973" s="40">
        <v>110</v>
      </c>
    </row>
    <row r="974" spans="1:25">
      <c r="A974" s="3" t="s">
        <v>1451</v>
      </c>
      <c r="B974" s="3" t="s">
        <v>1381</v>
      </c>
      <c r="C974" s="3" t="s">
        <v>1452</v>
      </c>
      <c r="D974" s="45">
        <v>9101</v>
      </c>
      <c r="E974" s="40">
        <v>567</v>
      </c>
      <c r="F974" s="40">
        <v>509</v>
      </c>
      <c r="G974" s="40">
        <v>2301</v>
      </c>
      <c r="H974" s="40">
        <v>1760</v>
      </c>
      <c r="I974" s="40">
        <v>1652</v>
      </c>
      <c r="J974" s="40">
        <v>2189</v>
      </c>
      <c r="K974" s="40">
        <v>123</v>
      </c>
      <c r="L974" s="42">
        <v>4260</v>
      </c>
      <c r="M974" s="45">
        <v>4841</v>
      </c>
      <c r="N974" s="42" t="s">
        <v>4351</v>
      </c>
      <c r="O974" s="40">
        <v>667</v>
      </c>
      <c r="P974" s="40" t="s">
        <v>4351</v>
      </c>
      <c r="Q974" s="40">
        <v>1563</v>
      </c>
      <c r="R974" s="40">
        <v>4614</v>
      </c>
      <c r="S974" s="40">
        <v>139</v>
      </c>
      <c r="T974" s="40">
        <v>246</v>
      </c>
      <c r="U974" s="40">
        <v>1850</v>
      </c>
      <c r="V974" s="42">
        <v>452</v>
      </c>
      <c r="W974" s="40">
        <v>7229</v>
      </c>
      <c r="X974" s="40">
        <v>1420</v>
      </c>
      <c r="Y974" s="1"/>
    </row>
    <row r="975" spans="1:25">
      <c r="A975" s="3" t="s">
        <v>1453</v>
      </c>
      <c r="B975" s="3" t="s">
        <v>1381</v>
      </c>
      <c r="C975" s="3" t="s">
        <v>1454</v>
      </c>
      <c r="D975" s="45">
        <v>3262</v>
      </c>
      <c r="E975" s="40">
        <v>326</v>
      </c>
      <c r="F975" s="40">
        <v>245</v>
      </c>
      <c r="G975" s="40">
        <v>485</v>
      </c>
      <c r="H975" s="40">
        <v>533</v>
      </c>
      <c r="I975" s="40">
        <v>630</v>
      </c>
      <c r="J975" s="40">
        <v>1013</v>
      </c>
      <c r="K975" s="40">
        <v>30</v>
      </c>
      <c r="L975" s="42">
        <v>1445</v>
      </c>
      <c r="M975" s="45">
        <v>1817</v>
      </c>
      <c r="N975" s="42" t="s">
        <v>4351</v>
      </c>
      <c r="O975" s="40">
        <v>180</v>
      </c>
      <c r="P975" s="40" t="s">
        <v>4351</v>
      </c>
      <c r="Q975" s="40">
        <v>412</v>
      </c>
      <c r="R975" s="40">
        <v>1779</v>
      </c>
      <c r="S975" s="40">
        <v>30</v>
      </c>
      <c r="T975" s="40">
        <v>52</v>
      </c>
      <c r="U975" s="40">
        <v>801</v>
      </c>
      <c r="V975" s="42">
        <v>60</v>
      </c>
      <c r="W975" s="40">
        <v>2503</v>
      </c>
      <c r="X975" s="40">
        <v>699</v>
      </c>
    </row>
    <row r="976" spans="1:25">
      <c r="A976" s="3" t="s">
        <v>1455</v>
      </c>
      <c r="B976" s="3" t="s">
        <v>1381</v>
      </c>
      <c r="C976" s="3" t="s">
        <v>1456</v>
      </c>
      <c r="D976" s="45">
        <v>550</v>
      </c>
      <c r="E976" s="40">
        <v>44</v>
      </c>
      <c r="F976" s="40">
        <v>40</v>
      </c>
      <c r="G976" s="40">
        <v>69</v>
      </c>
      <c r="H976" s="40">
        <v>97</v>
      </c>
      <c r="I976" s="40">
        <v>133</v>
      </c>
      <c r="J976" s="40">
        <v>156</v>
      </c>
      <c r="K976" s="40">
        <v>11</v>
      </c>
      <c r="L976" s="42">
        <v>261</v>
      </c>
      <c r="M976" s="45">
        <v>289</v>
      </c>
      <c r="N976" s="42" t="s">
        <v>4351</v>
      </c>
      <c r="O976" s="40">
        <v>129</v>
      </c>
      <c r="P976" s="40">
        <v>0</v>
      </c>
      <c r="Q976" s="40">
        <v>27</v>
      </c>
      <c r="R976" s="40">
        <v>220</v>
      </c>
      <c r="S976" s="40">
        <v>22</v>
      </c>
      <c r="T976" s="40" t="s">
        <v>4351</v>
      </c>
      <c r="U976" s="40">
        <v>142</v>
      </c>
      <c r="V976" s="42">
        <v>17</v>
      </c>
      <c r="W976" s="40">
        <v>428</v>
      </c>
      <c r="X976" s="40">
        <v>105</v>
      </c>
    </row>
    <row r="977" spans="1:25">
      <c r="A977" s="3" t="s">
        <v>1457</v>
      </c>
      <c r="B977" s="3" t="s">
        <v>1381</v>
      </c>
      <c r="C977" s="3" t="s">
        <v>1458</v>
      </c>
      <c r="D977" s="45">
        <v>552</v>
      </c>
      <c r="E977" s="40">
        <v>34</v>
      </c>
      <c r="F977" s="40">
        <v>33</v>
      </c>
      <c r="G977" s="40">
        <v>65</v>
      </c>
      <c r="H977" s="40">
        <v>75</v>
      </c>
      <c r="I977" s="40">
        <v>124</v>
      </c>
      <c r="J977" s="40">
        <v>209</v>
      </c>
      <c r="K977" s="40">
        <v>12</v>
      </c>
      <c r="L977" s="42">
        <v>223</v>
      </c>
      <c r="M977" s="45">
        <v>329</v>
      </c>
      <c r="N977" s="42" t="s">
        <v>4351</v>
      </c>
      <c r="O977" s="40">
        <v>15</v>
      </c>
      <c r="P977" s="40">
        <v>0</v>
      </c>
      <c r="Q977" s="40">
        <v>99</v>
      </c>
      <c r="R977" s="40">
        <v>286</v>
      </c>
      <c r="S977" s="40" t="s">
        <v>4351</v>
      </c>
      <c r="T977" s="40" t="s">
        <v>4351</v>
      </c>
      <c r="U977" s="40">
        <v>143</v>
      </c>
      <c r="V977" s="42">
        <v>15</v>
      </c>
      <c r="W977" s="40">
        <v>419</v>
      </c>
      <c r="X977" s="40">
        <v>118</v>
      </c>
    </row>
    <row r="978" spans="1:25">
      <c r="A978" s="3" t="s">
        <v>1459</v>
      </c>
      <c r="B978" s="3" t="s">
        <v>1381</v>
      </c>
      <c r="C978" s="3" t="s">
        <v>1460</v>
      </c>
      <c r="D978" s="45">
        <v>2034</v>
      </c>
      <c r="E978" s="40">
        <v>156</v>
      </c>
      <c r="F978" s="40">
        <v>161</v>
      </c>
      <c r="G978" s="40">
        <v>271</v>
      </c>
      <c r="H978" s="40">
        <v>318</v>
      </c>
      <c r="I978" s="40">
        <v>400</v>
      </c>
      <c r="J978" s="40">
        <v>705</v>
      </c>
      <c r="K978" s="40">
        <v>23</v>
      </c>
      <c r="L978" s="42">
        <v>873</v>
      </c>
      <c r="M978" s="45">
        <v>1161</v>
      </c>
      <c r="N978" s="42">
        <v>17</v>
      </c>
      <c r="O978" s="40">
        <v>189</v>
      </c>
      <c r="P978" s="40">
        <v>0</v>
      </c>
      <c r="Q978" s="40">
        <v>227</v>
      </c>
      <c r="R978" s="40">
        <v>1008</v>
      </c>
      <c r="S978" s="40">
        <v>27</v>
      </c>
      <c r="T978" s="40">
        <v>32</v>
      </c>
      <c r="U978" s="40">
        <v>534</v>
      </c>
      <c r="V978" s="42">
        <v>43</v>
      </c>
      <c r="W978" s="40">
        <v>1512</v>
      </c>
      <c r="X978" s="40">
        <v>479</v>
      </c>
    </row>
    <row r="979" spans="1:25">
      <c r="A979" s="3" t="s">
        <v>1461</v>
      </c>
      <c r="B979" s="3" t="s">
        <v>1381</v>
      </c>
      <c r="C979" s="3" t="s">
        <v>1462</v>
      </c>
      <c r="D979" s="45">
        <v>137</v>
      </c>
      <c r="E979" s="40" t="s">
        <v>4351</v>
      </c>
      <c r="F979" s="40" t="s">
        <v>4351</v>
      </c>
      <c r="G979" s="40">
        <v>13</v>
      </c>
      <c r="H979" s="40">
        <v>13</v>
      </c>
      <c r="I979" s="40">
        <v>35</v>
      </c>
      <c r="J979" s="40">
        <v>61</v>
      </c>
      <c r="K979" s="40" t="s">
        <v>4351</v>
      </c>
      <c r="L979" s="42">
        <v>54</v>
      </c>
      <c r="M979" s="45">
        <v>83</v>
      </c>
      <c r="N979" s="42" t="s">
        <v>4351</v>
      </c>
      <c r="O979" s="40" t="s">
        <v>4351</v>
      </c>
      <c r="P979" s="40">
        <v>0</v>
      </c>
      <c r="Q979" s="40">
        <v>18</v>
      </c>
      <c r="R979" s="40">
        <v>67</v>
      </c>
      <c r="S979" s="40" t="s">
        <v>4351</v>
      </c>
      <c r="T979" s="40">
        <v>0</v>
      </c>
      <c r="U979" s="40">
        <v>45</v>
      </c>
      <c r="V979" s="42" t="s">
        <v>4351</v>
      </c>
      <c r="W979" s="40">
        <v>104</v>
      </c>
      <c r="X979" s="40" t="s">
        <v>4351</v>
      </c>
      <c r="Y979" s="3"/>
    </row>
    <row r="980" spans="1:25">
      <c r="A980" s="3" t="s">
        <v>1463</v>
      </c>
      <c r="B980" s="3" t="s">
        <v>1381</v>
      </c>
      <c r="C980" s="3" t="s">
        <v>1464</v>
      </c>
      <c r="D980" s="45">
        <v>349</v>
      </c>
      <c r="E980" s="40" t="s">
        <v>4351</v>
      </c>
      <c r="F980" s="40">
        <v>28</v>
      </c>
      <c r="G980" s="40">
        <v>40</v>
      </c>
      <c r="H980" s="40">
        <v>40</v>
      </c>
      <c r="I980" s="40">
        <v>68</v>
      </c>
      <c r="J980" s="40">
        <v>150</v>
      </c>
      <c r="K980" s="40" t="s">
        <v>4351</v>
      </c>
      <c r="L980" s="42">
        <v>136</v>
      </c>
      <c r="M980" s="45">
        <v>213</v>
      </c>
      <c r="N980" s="42" t="s">
        <v>4351</v>
      </c>
      <c r="O980" s="40" t="s">
        <v>4351</v>
      </c>
      <c r="P980" s="40">
        <v>0</v>
      </c>
      <c r="Q980" s="40">
        <v>72</v>
      </c>
      <c r="R980" s="40">
        <v>193</v>
      </c>
      <c r="S980" s="40">
        <v>0</v>
      </c>
      <c r="T980" s="40">
        <v>0</v>
      </c>
      <c r="U980" s="40">
        <v>78</v>
      </c>
      <c r="V980" s="42" t="s">
        <v>4351</v>
      </c>
      <c r="W980" s="40">
        <v>283</v>
      </c>
      <c r="X980" s="40" t="s">
        <v>4351</v>
      </c>
      <c r="Y980" s="3"/>
    </row>
    <row r="981" spans="1:25">
      <c r="A981" s="3" t="s">
        <v>1465</v>
      </c>
      <c r="B981" s="3" t="s">
        <v>1381</v>
      </c>
      <c r="C981" s="3" t="s">
        <v>1466</v>
      </c>
      <c r="D981" s="45">
        <v>411</v>
      </c>
      <c r="E981" s="40">
        <v>37</v>
      </c>
      <c r="F981" s="40" t="s">
        <v>4351</v>
      </c>
      <c r="G981" s="40">
        <v>50</v>
      </c>
      <c r="H981" s="40">
        <v>58</v>
      </c>
      <c r="I981" s="40">
        <v>79</v>
      </c>
      <c r="J981" s="40">
        <v>163</v>
      </c>
      <c r="K981" s="40" t="s">
        <v>4351</v>
      </c>
      <c r="L981" s="42">
        <v>166</v>
      </c>
      <c r="M981" s="45">
        <v>245</v>
      </c>
      <c r="N981" s="42">
        <v>35</v>
      </c>
      <c r="O981" s="40">
        <v>11</v>
      </c>
      <c r="P981" s="40" t="s">
        <v>4351</v>
      </c>
      <c r="Q981" s="40">
        <v>20</v>
      </c>
      <c r="R981" s="40">
        <v>203</v>
      </c>
      <c r="S981" s="40" t="s">
        <v>4351</v>
      </c>
      <c r="T981" s="40">
        <v>26</v>
      </c>
      <c r="U981" s="40">
        <v>115</v>
      </c>
      <c r="V981" s="42">
        <v>14</v>
      </c>
      <c r="W981" s="40">
        <v>286</v>
      </c>
      <c r="X981" s="40">
        <v>111</v>
      </c>
    </row>
    <row r="982" spans="1:25">
      <c r="A982" s="3" t="s">
        <v>1467</v>
      </c>
      <c r="B982" s="3" t="s">
        <v>1381</v>
      </c>
      <c r="C982" s="3" t="s">
        <v>1468</v>
      </c>
      <c r="D982" s="45">
        <v>800</v>
      </c>
      <c r="E982" s="40">
        <v>31</v>
      </c>
      <c r="F982" s="40">
        <v>47</v>
      </c>
      <c r="G982" s="40">
        <v>134</v>
      </c>
      <c r="H982" s="40">
        <v>130</v>
      </c>
      <c r="I982" s="40">
        <v>177</v>
      </c>
      <c r="J982" s="40">
        <v>269</v>
      </c>
      <c r="K982" s="40">
        <v>12</v>
      </c>
      <c r="L982" s="42">
        <v>368</v>
      </c>
      <c r="M982" s="45">
        <v>432</v>
      </c>
      <c r="N982" s="42" t="s">
        <v>4351</v>
      </c>
      <c r="O982" s="40">
        <v>75</v>
      </c>
      <c r="P982" s="40">
        <v>0</v>
      </c>
      <c r="Q982" s="40">
        <v>62</v>
      </c>
      <c r="R982" s="40">
        <v>441</v>
      </c>
      <c r="S982" s="40" t="s">
        <v>4351</v>
      </c>
      <c r="T982" s="40">
        <v>13</v>
      </c>
      <c r="U982" s="40">
        <v>199</v>
      </c>
      <c r="V982" s="42">
        <v>52</v>
      </c>
      <c r="W982" s="40">
        <v>590</v>
      </c>
      <c r="X982" s="40">
        <v>158</v>
      </c>
    </row>
    <row r="983" spans="1:25">
      <c r="A983" s="3" t="s">
        <v>1469</v>
      </c>
      <c r="B983" s="3" t="s">
        <v>1381</v>
      </c>
      <c r="C983" s="3" t="s">
        <v>1470</v>
      </c>
      <c r="D983" s="45">
        <v>898</v>
      </c>
      <c r="E983" s="40" t="s">
        <v>4351</v>
      </c>
      <c r="F983" s="40">
        <v>71</v>
      </c>
      <c r="G983" s="40">
        <v>132</v>
      </c>
      <c r="H983" s="40">
        <v>157</v>
      </c>
      <c r="I983" s="40">
        <v>190</v>
      </c>
      <c r="J983" s="40">
        <v>277</v>
      </c>
      <c r="K983" s="40" t="s">
        <v>4351</v>
      </c>
      <c r="L983" s="42">
        <v>394</v>
      </c>
      <c r="M983" s="45">
        <v>504</v>
      </c>
      <c r="N983" s="42" t="s">
        <v>4351</v>
      </c>
      <c r="O983" s="40">
        <v>65</v>
      </c>
      <c r="P983" s="40" t="s">
        <v>4351</v>
      </c>
      <c r="Q983" s="40">
        <v>86</v>
      </c>
      <c r="R983" s="40">
        <v>474</v>
      </c>
      <c r="S983" s="40">
        <v>30</v>
      </c>
      <c r="T983" s="40">
        <v>16</v>
      </c>
      <c r="U983" s="40">
        <v>225</v>
      </c>
      <c r="V983" s="42">
        <v>64</v>
      </c>
      <c r="W983" s="40">
        <v>662</v>
      </c>
      <c r="X983" s="40">
        <v>172</v>
      </c>
    </row>
    <row r="984" spans="1:25">
      <c r="A984" s="3" t="s">
        <v>1471</v>
      </c>
      <c r="B984" s="3" t="s">
        <v>1381</v>
      </c>
      <c r="C984" s="3" t="s">
        <v>1472</v>
      </c>
      <c r="D984" s="45">
        <v>212</v>
      </c>
      <c r="E984" s="40">
        <v>18</v>
      </c>
      <c r="F984" s="40">
        <v>17</v>
      </c>
      <c r="G984" s="40">
        <v>16</v>
      </c>
      <c r="H984" s="40">
        <v>20</v>
      </c>
      <c r="I984" s="40">
        <v>59</v>
      </c>
      <c r="J984" s="40">
        <v>82</v>
      </c>
      <c r="K984" s="40">
        <v>0</v>
      </c>
      <c r="L984" s="42">
        <v>90</v>
      </c>
      <c r="M984" s="45">
        <v>122</v>
      </c>
      <c r="N984" s="42">
        <v>0</v>
      </c>
      <c r="O984" s="40">
        <v>0</v>
      </c>
      <c r="P984" s="40">
        <v>0</v>
      </c>
      <c r="Q984" s="40">
        <v>32</v>
      </c>
      <c r="R984" s="40">
        <v>90</v>
      </c>
      <c r="S984" s="40" t="s">
        <v>4351</v>
      </c>
      <c r="T984" s="40" t="s">
        <v>4351</v>
      </c>
      <c r="U984" s="40">
        <v>88</v>
      </c>
      <c r="V984" s="42" t="s">
        <v>4351</v>
      </c>
      <c r="W984" s="40">
        <v>129</v>
      </c>
      <c r="X984" s="40" t="s">
        <v>4351</v>
      </c>
      <c r="Y984" s="3"/>
    </row>
    <row r="985" spans="1:25">
      <c r="A985" s="3" t="s">
        <v>1473</v>
      </c>
      <c r="B985" s="3" t="s">
        <v>1381</v>
      </c>
      <c r="C985" s="3" t="s">
        <v>1474</v>
      </c>
      <c r="D985" s="45">
        <v>246</v>
      </c>
      <c r="E985" s="40" t="s">
        <v>4351</v>
      </c>
      <c r="F985" s="40">
        <v>13</v>
      </c>
      <c r="G985" s="40">
        <v>39</v>
      </c>
      <c r="H985" s="40">
        <v>30</v>
      </c>
      <c r="I985" s="40">
        <v>41</v>
      </c>
      <c r="J985" s="40">
        <v>114</v>
      </c>
      <c r="K985" s="40" t="s">
        <v>4351</v>
      </c>
      <c r="L985" s="42">
        <v>93</v>
      </c>
      <c r="M985" s="45">
        <v>153</v>
      </c>
      <c r="N985" s="42">
        <v>0</v>
      </c>
      <c r="O985" s="40">
        <v>0</v>
      </c>
      <c r="P985" s="40">
        <v>0</v>
      </c>
      <c r="Q985" s="40">
        <v>60</v>
      </c>
      <c r="R985" s="40">
        <v>114</v>
      </c>
      <c r="S985" s="40" t="s">
        <v>4351</v>
      </c>
      <c r="T985" s="40" t="s">
        <v>4351</v>
      </c>
      <c r="U985" s="40">
        <v>70</v>
      </c>
      <c r="V985" s="42" t="s">
        <v>4351</v>
      </c>
      <c r="W985" s="40">
        <v>176</v>
      </c>
      <c r="X985" s="40" t="s">
        <v>4351</v>
      </c>
      <c r="Y985" s="3"/>
    </row>
    <row r="986" spans="1:25">
      <c r="A986" s="3" t="s">
        <v>1475</v>
      </c>
      <c r="B986" s="3" t="s">
        <v>1381</v>
      </c>
      <c r="C986" s="3" t="s">
        <v>1476</v>
      </c>
      <c r="D986" s="45">
        <v>611</v>
      </c>
      <c r="E986" s="40" t="s">
        <v>4351</v>
      </c>
      <c r="F986" s="40">
        <v>38</v>
      </c>
      <c r="G986" s="40">
        <v>68</v>
      </c>
      <c r="H986" s="40">
        <v>85</v>
      </c>
      <c r="I986" s="40">
        <v>123</v>
      </c>
      <c r="J986" s="40">
        <v>271</v>
      </c>
      <c r="K986" s="40" t="s">
        <v>4351</v>
      </c>
      <c r="L986" s="42">
        <v>270</v>
      </c>
      <c r="M986" s="45">
        <v>341</v>
      </c>
      <c r="N986" s="42" t="s">
        <v>4351</v>
      </c>
      <c r="O986" s="40">
        <v>23</v>
      </c>
      <c r="P986" s="40">
        <v>0</v>
      </c>
      <c r="Q986" s="40">
        <v>175</v>
      </c>
      <c r="R986" s="40">
        <v>221</v>
      </c>
      <c r="S986" s="40">
        <v>14</v>
      </c>
      <c r="T986" s="40" t="s">
        <v>4351</v>
      </c>
      <c r="U986" s="40">
        <v>176</v>
      </c>
      <c r="V986" s="42">
        <v>38</v>
      </c>
      <c r="W986" s="40">
        <v>432</v>
      </c>
      <c r="X986" s="40">
        <v>141</v>
      </c>
    </row>
    <row r="987" spans="1:25">
      <c r="A987" s="3" t="s">
        <v>1477</v>
      </c>
      <c r="B987" s="3" t="s">
        <v>1381</v>
      </c>
      <c r="C987" s="3" t="s">
        <v>1478</v>
      </c>
      <c r="D987" s="45">
        <v>1388</v>
      </c>
      <c r="E987" s="40">
        <v>86</v>
      </c>
      <c r="F987" s="40">
        <v>104</v>
      </c>
      <c r="G987" s="40">
        <v>141</v>
      </c>
      <c r="H987" s="40">
        <v>196</v>
      </c>
      <c r="I987" s="40">
        <v>307</v>
      </c>
      <c r="J987" s="40">
        <v>543</v>
      </c>
      <c r="K987" s="40">
        <v>11</v>
      </c>
      <c r="L987" s="42">
        <v>583</v>
      </c>
      <c r="M987" s="45">
        <v>805</v>
      </c>
      <c r="N987" s="42" t="s">
        <v>4351</v>
      </c>
      <c r="O987" s="40">
        <v>75</v>
      </c>
      <c r="P987" s="40">
        <v>0</v>
      </c>
      <c r="Q987" s="40">
        <v>248</v>
      </c>
      <c r="R987" s="40">
        <v>708</v>
      </c>
      <c r="S987" s="40" t="s">
        <v>4351</v>
      </c>
      <c r="T987" s="40" t="s">
        <v>4351</v>
      </c>
      <c r="U987" s="40">
        <v>343</v>
      </c>
      <c r="V987" s="42">
        <v>21</v>
      </c>
      <c r="W987" s="40">
        <v>1057</v>
      </c>
      <c r="X987" s="40">
        <v>310</v>
      </c>
    </row>
    <row r="988" spans="1:25">
      <c r="A988" s="3" t="s">
        <v>1479</v>
      </c>
      <c r="B988" s="3" t="s">
        <v>1381</v>
      </c>
      <c r="C988" s="3" t="s">
        <v>1480</v>
      </c>
      <c r="D988" s="45">
        <v>967</v>
      </c>
      <c r="E988" s="40">
        <v>88</v>
      </c>
      <c r="F988" s="40" t="s">
        <v>4351</v>
      </c>
      <c r="G988" s="40">
        <v>121</v>
      </c>
      <c r="H988" s="40">
        <v>133</v>
      </c>
      <c r="I988" s="40">
        <v>199</v>
      </c>
      <c r="J988" s="40">
        <v>347</v>
      </c>
      <c r="K988" s="40" t="s">
        <v>4351</v>
      </c>
      <c r="L988" s="42">
        <v>413</v>
      </c>
      <c r="M988" s="45">
        <v>554</v>
      </c>
      <c r="N988" s="42" t="s">
        <v>4351</v>
      </c>
      <c r="O988" s="40">
        <v>26</v>
      </c>
      <c r="P988" s="40">
        <v>0</v>
      </c>
      <c r="Q988" s="40">
        <v>119</v>
      </c>
      <c r="R988" s="40">
        <v>587</v>
      </c>
      <c r="S988" s="40" t="s">
        <v>4351</v>
      </c>
      <c r="T988" s="40" t="s">
        <v>4351</v>
      </c>
      <c r="U988" s="40">
        <v>225</v>
      </c>
      <c r="V988" s="42" t="s">
        <v>4351</v>
      </c>
      <c r="W988" s="40">
        <v>748</v>
      </c>
      <c r="X988" s="40" t="s">
        <v>4351</v>
      </c>
    </row>
    <row r="989" spans="1:25">
      <c r="A989" s="3" t="s">
        <v>1481</v>
      </c>
      <c r="B989" s="3" t="s">
        <v>1381</v>
      </c>
      <c r="C989" s="3" t="s">
        <v>1482</v>
      </c>
      <c r="D989" s="45">
        <v>693</v>
      </c>
      <c r="E989" s="40" t="s">
        <v>4351</v>
      </c>
      <c r="F989" s="40">
        <v>58</v>
      </c>
      <c r="G989" s="40">
        <v>77</v>
      </c>
      <c r="H989" s="40">
        <v>65</v>
      </c>
      <c r="I989" s="40">
        <v>137</v>
      </c>
      <c r="J989" s="40">
        <v>313</v>
      </c>
      <c r="K989" s="40" t="s">
        <v>4351</v>
      </c>
      <c r="L989" s="42">
        <v>280</v>
      </c>
      <c r="M989" s="45">
        <v>413</v>
      </c>
      <c r="N989" s="42" t="s">
        <v>4351</v>
      </c>
      <c r="O989" s="40">
        <v>43</v>
      </c>
      <c r="P989" s="40">
        <v>0</v>
      </c>
      <c r="Q989" s="40">
        <v>104</v>
      </c>
      <c r="R989" s="40">
        <v>376</v>
      </c>
      <c r="S989" s="40" t="s">
        <v>4351</v>
      </c>
      <c r="T989" s="40" t="s">
        <v>4351</v>
      </c>
      <c r="U989" s="40">
        <v>155</v>
      </c>
      <c r="V989" s="42">
        <v>20</v>
      </c>
      <c r="W989" s="40">
        <v>533</v>
      </c>
      <c r="X989" s="40">
        <v>140</v>
      </c>
    </row>
    <row r="990" spans="1:25">
      <c r="A990" s="3" t="s">
        <v>1483</v>
      </c>
      <c r="B990" s="3" t="s">
        <v>1381</v>
      </c>
      <c r="C990" s="3" t="s">
        <v>1484</v>
      </c>
      <c r="D990" s="45">
        <v>7503</v>
      </c>
      <c r="E990" s="40">
        <v>732</v>
      </c>
      <c r="F990" s="40">
        <v>653</v>
      </c>
      <c r="G990" s="40">
        <v>1068</v>
      </c>
      <c r="H990" s="40">
        <v>1142</v>
      </c>
      <c r="I990" s="40">
        <v>1550</v>
      </c>
      <c r="J990" s="40">
        <v>2309</v>
      </c>
      <c r="K990" s="40">
        <v>49</v>
      </c>
      <c r="L990" s="42">
        <v>3324</v>
      </c>
      <c r="M990" s="45">
        <v>4179</v>
      </c>
      <c r="N990" s="42" t="s">
        <v>4351</v>
      </c>
      <c r="O990" s="40">
        <v>318</v>
      </c>
      <c r="P990" s="40" t="s">
        <v>4351</v>
      </c>
      <c r="Q990" s="40">
        <v>343</v>
      </c>
      <c r="R990" s="40">
        <v>4924</v>
      </c>
      <c r="S990" s="40">
        <v>83</v>
      </c>
      <c r="T990" s="40">
        <v>144</v>
      </c>
      <c r="U990" s="40">
        <v>1669</v>
      </c>
      <c r="V990" s="42">
        <v>280</v>
      </c>
      <c r="W990" s="40">
        <v>5831</v>
      </c>
      <c r="X990" s="40">
        <v>1392</v>
      </c>
      <c r="Y990" s="1"/>
    </row>
    <row r="991" spans="1:25">
      <c r="A991" s="3" t="s">
        <v>1485</v>
      </c>
      <c r="B991" s="3" t="s">
        <v>1381</v>
      </c>
      <c r="C991" s="3" t="s">
        <v>1486</v>
      </c>
      <c r="D991" s="45">
        <v>2495</v>
      </c>
      <c r="E991" s="40">
        <v>202</v>
      </c>
      <c r="F991" s="40">
        <v>201</v>
      </c>
      <c r="G991" s="40">
        <v>384</v>
      </c>
      <c r="H991" s="40">
        <v>384</v>
      </c>
      <c r="I991" s="40">
        <v>502</v>
      </c>
      <c r="J991" s="40">
        <v>802</v>
      </c>
      <c r="K991" s="40">
        <v>20</v>
      </c>
      <c r="L991" s="42">
        <v>1110</v>
      </c>
      <c r="M991" s="45">
        <v>1385</v>
      </c>
      <c r="N991" s="42" t="s">
        <v>4351</v>
      </c>
      <c r="O991" s="40">
        <v>95</v>
      </c>
      <c r="P991" s="40" t="s">
        <v>4351</v>
      </c>
      <c r="Q991" s="40">
        <v>249</v>
      </c>
      <c r="R991" s="40">
        <v>1519</v>
      </c>
      <c r="S991" s="40">
        <v>18</v>
      </c>
      <c r="T991" s="40">
        <v>28</v>
      </c>
      <c r="U991" s="40">
        <v>579</v>
      </c>
      <c r="V991" s="42">
        <v>89</v>
      </c>
      <c r="W991" s="40">
        <v>1934</v>
      </c>
      <c r="X991" s="40">
        <v>472</v>
      </c>
    </row>
    <row r="992" spans="1:25">
      <c r="A992" s="3" t="s">
        <v>1487</v>
      </c>
      <c r="B992" s="3" t="s">
        <v>1381</v>
      </c>
      <c r="C992" s="3" t="s">
        <v>1488</v>
      </c>
      <c r="D992" s="45">
        <v>76</v>
      </c>
      <c r="E992" s="40" t="s">
        <v>4351</v>
      </c>
      <c r="F992" s="40" t="s">
        <v>4351</v>
      </c>
      <c r="G992" s="40" t="s">
        <v>4351</v>
      </c>
      <c r="H992" s="40" t="s">
        <v>4351</v>
      </c>
      <c r="I992" s="40">
        <v>13</v>
      </c>
      <c r="J992" s="40">
        <v>43</v>
      </c>
      <c r="K992" s="40">
        <v>0</v>
      </c>
      <c r="L992" s="42">
        <v>29</v>
      </c>
      <c r="M992" s="45">
        <v>47</v>
      </c>
      <c r="N992" s="42" t="s">
        <v>4351</v>
      </c>
      <c r="O992" s="40">
        <v>0</v>
      </c>
      <c r="P992" s="40">
        <v>0</v>
      </c>
      <c r="Q992" s="40">
        <v>27</v>
      </c>
      <c r="R992" s="40">
        <v>24</v>
      </c>
      <c r="S992" s="40" t="s">
        <v>4351</v>
      </c>
      <c r="T992" s="40">
        <v>0</v>
      </c>
      <c r="U992" s="40">
        <v>24</v>
      </c>
      <c r="V992" s="42">
        <v>0</v>
      </c>
      <c r="W992" s="40">
        <v>53</v>
      </c>
      <c r="X992" s="40">
        <v>23</v>
      </c>
    </row>
    <row r="993" spans="1:25">
      <c r="A993" s="3" t="s">
        <v>1489</v>
      </c>
      <c r="B993" s="3" t="s">
        <v>1381</v>
      </c>
      <c r="C993" s="3" t="s">
        <v>1490</v>
      </c>
      <c r="D993" s="45">
        <v>1703</v>
      </c>
      <c r="E993" s="40">
        <v>131</v>
      </c>
      <c r="F993" s="40">
        <v>94</v>
      </c>
      <c r="G993" s="40">
        <v>201</v>
      </c>
      <c r="H993" s="40">
        <v>252</v>
      </c>
      <c r="I993" s="40">
        <v>321</v>
      </c>
      <c r="J993" s="40">
        <v>688</v>
      </c>
      <c r="K993" s="40">
        <v>16</v>
      </c>
      <c r="L993" s="42">
        <v>733</v>
      </c>
      <c r="M993" s="45">
        <v>970</v>
      </c>
      <c r="N993" s="42">
        <v>38</v>
      </c>
      <c r="O993" s="40">
        <v>109</v>
      </c>
      <c r="P993" s="40">
        <v>0</v>
      </c>
      <c r="Q993" s="40">
        <v>87</v>
      </c>
      <c r="R993" s="40">
        <v>910</v>
      </c>
      <c r="S993" s="40">
        <v>22</v>
      </c>
      <c r="T993" s="40">
        <v>19</v>
      </c>
      <c r="U993" s="40">
        <v>518</v>
      </c>
      <c r="V993" s="42">
        <v>38</v>
      </c>
      <c r="W993" s="40">
        <v>1159</v>
      </c>
      <c r="X993" s="40">
        <v>506</v>
      </c>
    </row>
    <row r="994" spans="1:25">
      <c r="A994" s="3" t="s">
        <v>1491</v>
      </c>
      <c r="B994" s="3" t="s">
        <v>1381</v>
      </c>
      <c r="C994" s="3" t="s">
        <v>1492</v>
      </c>
      <c r="D994" s="45">
        <v>382</v>
      </c>
      <c r="E994" s="40" t="s">
        <v>4351</v>
      </c>
      <c r="F994" s="40">
        <v>23</v>
      </c>
      <c r="G994" s="40">
        <v>47</v>
      </c>
      <c r="H994" s="40">
        <v>46</v>
      </c>
      <c r="I994" s="40">
        <v>82</v>
      </c>
      <c r="J994" s="40">
        <v>158</v>
      </c>
      <c r="K994" s="40" t="s">
        <v>4351</v>
      </c>
      <c r="L994" s="42">
        <v>175</v>
      </c>
      <c r="M994" s="45">
        <v>207</v>
      </c>
      <c r="N994" s="42">
        <v>0</v>
      </c>
      <c r="O994" s="40" t="s">
        <v>4351</v>
      </c>
      <c r="P994" s="40">
        <v>0</v>
      </c>
      <c r="Q994" s="40">
        <v>30</v>
      </c>
      <c r="R994" s="40">
        <v>264</v>
      </c>
      <c r="S994" s="40" t="s">
        <v>4351</v>
      </c>
      <c r="T994" s="40" t="s">
        <v>4351</v>
      </c>
      <c r="U994" s="40">
        <v>76</v>
      </c>
      <c r="V994" s="42">
        <v>16</v>
      </c>
      <c r="W994" s="40">
        <v>306</v>
      </c>
      <c r="X994" s="40">
        <v>60</v>
      </c>
    </row>
    <row r="995" spans="1:25">
      <c r="A995" s="3" t="s">
        <v>1493</v>
      </c>
      <c r="B995" s="3" t="s">
        <v>1381</v>
      </c>
      <c r="C995" s="3" t="s">
        <v>1494</v>
      </c>
      <c r="D995" s="45">
        <v>1169</v>
      </c>
      <c r="E995" s="40">
        <v>120</v>
      </c>
      <c r="F995" s="40" t="s">
        <v>4351</v>
      </c>
      <c r="G995" s="40">
        <v>127</v>
      </c>
      <c r="H995" s="40">
        <v>189</v>
      </c>
      <c r="I995" s="40">
        <v>219</v>
      </c>
      <c r="J995" s="40">
        <v>411</v>
      </c>
      <c r="K995" s="40" t="s">
        <v>4351</v>
      </c>
      <c r="L995" s="42">
        <v>509</v>
      </c>
      <c r="M995" s="45">
        <v>660</v>
      </c>
      <c r="N995" s="42" t="s">
        <v>4351</v>
      </c>
      <c r="O995" s="40">
        <v>131</v>
      </c>
      <c r="P995" s="40" t="s">
        <v>4351</v>
      </c>
      <c r="Q995" s="40">
        <v>59</v>
      </c>
      <c r="R995" s="40">
        <v>688</v>
      </c>
      <c r="S995" s="40" t="s">
        <v>4351</v>
      </c>
      <c r="T995" s="40">
        <v>11</v>
      </c>
      <c r="U995" s="40">
        <v>276</v>
      </c>
      <c r="V995" s="42" t="s">
        <v>4351</v>
      </c>
      <c r="W995" s="40">
        <v>912</v>
      </c>
      <c r="X995" s="40" t="s">
        <v>4351</v>
      </c>
    </row>
    <row r="996" spans="1:25">
      <c r="A996" s="3" t="s">
        <v>1495</v>
      </c>
      <c r="B996" s="3" t="s">
        <v>1381</v>
      </c>
      <c r="C996" s="3" t="s">
        <v>1496</v>
      </c>
      <c r="D996" s="45">
        <v>484</v>
      </c>
      <c r="E996" s="40">
        <v>40</v>
      </c>
      <c r="F996" s="40" t="s">
        <v>4351</v>
      </c>
      <c r="G996" s="40">
        <v>73</v>
      </c>
      <c r="H996" s="40">
        <v>75</v>
      </c>
      <c r="I996" s="40">
        <v>90</v>
      </c>
      <c r="J996" s="40">
        <v>168</v>
      </c>
      <c r="K996" s="40" t="s">
        <v>4351</v>
      </c>
      <c r="L996" s="42">
        <v>207</v>
      </c>
      <c r="M996" s="45">
        <v>277</v>
      </c>
      <c r="N996" s="42" t="s">
        <v>4351</v>
      </c>
      <c r="O996" s="40">
        <v>42</v>
      </c>
      <c r="P996" s="40" t="s">
        <v>4351</v>
      </c>
      <c r="Q996" s="40">
        <v>28</v>
      </c>
      <c r="R996" s="40">
        <v>260</v>
      </c>
      <c r="S996" s="40" t="s">
        <v>4351</v>
      </c>
      <c r="T996" s="40" t="s">
        <v>4351</v>
      </c>
      <c r="U996" s="40">
        <v>136</v>
      </c>
      <c r="V996" s="42">
        <v>18</v>
      </c>
      <c r="W996" s="40">
        <v>345</v>
      </c>
      <c r="X996" s="40">
        <v>121</v>
      </c>
    </row>
    <row r="997" spans="1:25">
      <c r="A997" s="3" t="s">
        <v>1497</v>
      </c>
      <c r="B997" s="3" t="s">
        <v>1381</v>
      </c>
      <c r="C997" s="3" t="s">
        <v>1498</v>
      </c>
      <c r="D997" s="45">
        <v>780</v>
      </c>
      <c r="E997" s="40" t="s">
        <v>4351</v>
      </c>
      <c r="F997" s="40">
        <v>60</v>
      </c>
      <c r="G997" s="40">
        <v>83</v>
      </c>
      <c r="H997" s="40">
        <v>126</v>
      </c>
      <c r="I997" s="40">
        <v>181</v>
      </c>
      <c r="J997" s="40">
        <v>268</v>
      </c>
      <c r="K997" s="40" t="s">
        <v>4351</v>
      </c>
      <c r="L997" s="42">
        <v>324</v>
      </c>
      <c r="M997" s="45">
        <v>456</v>
      </c>
      <c r="N997" s="42" t="s">
        <v>4351</v>
      </c>
      <c r="O997" s="40">
        <v>27</v>
      </c>
      <c r="P997" s="40">
        <v>0</v>
      </c>
      <c r="Q997" s="40">
        <v>111</v>
      </c>
      <c r="R997" s="40">
        <v>458</v>
      </c>
      <c r="S997" s="40" t="s">
        <v>4351</v>
      </c>
      <c r="T997" s="40" t="s">
        <v>4351</v>
      </c>
      <c r="U997" s="40">
        <v>173</v>
      </c>
      <c r="V997" s="42" t="s">
        <v>4351</v>
      </c>
      <c r="W997" s="40">
        <v>602</v>
      </c>
      <c r="X997" s="40" t="s">
        <v>4351</v>
      </c>
      <c r="Y997" s="3"/>
    </row>
    <row r="998" spans="1:25">
      <c r="A998" s="3" t="s">
        <v>1499</v>
      </c>
      <c r="B998" s="3" t="s">
        <v>1381</v>
      </c>
      <c r="C998" s="3" t="s">
        <v>1500</v>
      </c>
      <c r="D998" s="45">
        <v>636</v>
      </c>
      <c r="E998" s="40">
        <v>42</v>
      </c>
      <c r="F998" s="40" t="s">
        <v>4351</v>
      </c>
      <c r="G998" s="40">
        <v>67</v>
      </c>
      <c r="H998" s="40">
        <v>68</v>
      </c>
      <c r="I998" s="40">
        <v>136</v>
      </c>
      <c r="J998" s="40">
        <v>282</v>
      </c>
      <c r="K998" s="40" t="s">
        <v>4351</v>
      </c>
      <c r="L998" s="42">
        <v>248</v>
      </c>
      <c r="M998" s="45">
        <v>388</v>
      </c>
      <c r="N998" s="42" t="s">
        <v>4351</v>
      </c>
      <c r="O998" s="40">
        <v>14</v>
      </c>
      <c r="P998" s="40">
        <v>0</v>
      </c>
      <c r="Q998" s="40">
        <v>88</v>
      </c>
      <c r="R998" s="40">
        <v>393</v>
      </c>
      <c r="S998" s="40" t="s">
        <v>4351</v>
      </c>
      <c r="T998" s="40" t="s">
        <v>4351</v>
      </c>
      <c r="U998" s="40">
        <v>135</v>
      </c>
      <c r="V998" s="42" t="s">
        <v>4351</v>
      </c>
      <c r="W998" s="40">
        <v>517</v>
      </c>
      <c r="X998" s="40" t="s">
        <v>4351</v>
      </c>
      <c r="Y998" s="3"/>
    </row>
    <row r="999" spans="1:25">
      <c r="A999" s="3" t="s">
        <v>1501</v>
      </c>
      <c r="B999" s="3" t="s">
        <v>1381</v>
      </c>
      <c r="C999" s="3" t="s">
        <v>1502</v>
      </c>
      <c r="D999" s="45">
        <v>505</v>
      </c>
      <c r="E999" s="40">
        <v>42</v>
      </c>
      <c r="F999" s="40" t="s">
        <v>4351</v>
      </c>
      <c r="G999" s="40">
        <v>93</v>
      </c>
      <c r="H999" s="40">
        <v>59</v>
      </c>
      <c r="I999" s="40">
        <v>98</v>
      </c>
      <c r="J999" s="40">
        <v>171</v>
      </c>
      <c r="K999" s="40" t="s">
        <v>4351</v>
      </c>
      <c r="L999" s="42">
        <v>203</v>
      </c>
      <c r="M999" s="45">
        <v>302</v>
      </c>
      <c r="N999" s="42" t="s">
        <v>4351</v>
      </c>
      <c r="O999" s="40">
        <v>40</v>
      </c>
      <c r="P999" s="40">
        <v>0</v>
      </c>
      <c r="Q999" s="40">
        <v>110</v>
      </c>
      <c r="R999" s="40">
        <v>187</v>
      </c>
      <c r="S999" s="40" t="s">
        <v>4351</v>
      </c>
      <c r="T999" s="40" t="s">
        <v>4351</v>
      </c>
      <c r="U999" s="40">
        <v>160</v>
      </c>
      <c r="V999" s="42" t="s">
        <v>4351</v>
      </c>
      <c r="W999" s="40">
        <v>362</v>
      </c>
      <c r="X999" s="40" t="s">
        <v>4351</v>
      </c>
      <c r="Y999" s="3"/>
    </row>
    <row r="1000" spans="1:25">
      <c r="A1000" s="3" t="s">
        <v>1503</v>
      </c>
      <c r="B1000" s="3" t="s">
        <v>1381</v>
      </c>
      <c r="C1000" s="3" t="s">
        <v>1504</v>
      </c>
      <c r="D1000" s="45">
        <v>167</v>
      </c>
      <c r="E1000" s="40" t="s">
        <v>4351</v>
      </c>
      <c r="F1000" s="40">
        <v>11</v>
      </c>
      <c r="G1000" s="40">
        <v>16</v>
      </c>
      <c r="H1000" s="40">
        <v>19</v>
      </c>
      <c r="I1000" s="40">
        <v>42</v>
      </c>
      <c r="J1000" s="40">
        <v>70</v>
      </c>
      <c r="K1000" s="40" t="s">
        <v>4351</v>
      </c>
      <c r="L1000" s="42">
        <v>75</v>
      </c>
      <c r="M1000" s="45">
        <v>92</v>
      </c>
      <c r="N1000" s="42" t="s">
        <v>4351</v>
      </c>
      <c r="O1000" s="40">
        <v>0</v>
      </c>
      <c r="P1000" s="40">
        <v>0</v>
      </c>
      <c r="Q1000" s="40" t="s">
        <v>4351</v>
      </c>
      <c r="R1000" s="40">
        <v>98</v>
      </c>
      <c r="S1000" s="40" t="s">
        <v>4351</v>
      </c>
      <c r="T1000" s="40" t="s">
        <v>4351</v>
      </c>
      <c r="U1000" s="40">
        <v>56</v>
      </c>
      <c r="V1000" s="42" t="s">
        <v>4351</v>
      </c>
      <c r="W1000" s="40">
        <v>119</v>
      </c>
      <c r="X1000" s="40" t="s">
        <v>4351</v>
      </c>
      <c r="Y1000" s="3"/>
    </row>
    <row r="1001" spans="1:25">
      <c r="A1001" s="3" t="s">
        <v>1505</v>
      </c>
      <c r="B1001" s="3" t="s">
        <v>1381</v>
      </c>
      <c r="C1001" s="3" t="s">
        <v>1506</v>
      </c>
      <c r="D1001" s="45">
        <v>183</v>
      </c>
      <c r="E1001" s="40">
        <v>21</v>
      </c>
      <c r="F1001" s="40" t="s">
        <v>4351</v>
      </c>
      <c r="G1001" s="40">
        <v>19</v>
      </c>
      <c r="H1001" s="40">
        <v>37</v>
      </c>
      <c r="I1001" s="40">
        <v>29</v>
      </c>
      <c r="J1001" s="40">
        <v>65</v>
      </c>
      <c r="K1001" s="40" t="s">
        <v>4351</v>
      </c>
      <c r="L1001" s="42">
        <v>71</v>
      </c>
      <c r="M1001" s="45">
        <v>112</v>
      </c>
      <c r="N1001" s="42">
        <v>0</v>
      </c>
      <c r="O1001" s="40" t="s">
        <v>4351</v>
      </c>
      <c r="P1001" s="40">
        <v>0</v>
      </c>
      <c r="Q1001" s="40">
        <v>19</v>
      </c>
      <c r="R1001" s="40">
        <v>98</v>
      </c>
      <c r="S1001" s="40" t="s">
        <v>4351</v>
      </c>
      <c r="T1001" s="40" t="s">
        <v>4351</v>
      </c>
      <c r="U1001" s="40">
        <v>60</v>
      </c>
      <c r="V1001" s="42" t="s">
        <v>4351</v>
      </c>
      <c r="W1001" s="40">
        <v>127</v>
      </c>
      <c r="X1001" s="40" t="s">
        <v>4351</v>
      </c>
      <c r="Y1001" s="3"/>
    </row>
    <row r="1002" spans="1:25">
      <c r="A1002" s="3" t="s">
        <v>1507</v>
      </c>
      <c r="B1002" s="3" t="s">
        <v>1381</v>
      </c>
      <c r="C1002" s="3" t="s">
        <v>1508</v>
      </c>
      <c r="D1002" s="45">
        <v>201</v>
      </c>
      <c r="E1002" s="40">
        <v>19</v>
      </c>
      <c r="F1002" s="40" t="s">
        <v>4351</v>
      </c>
      <c r="G1002" s="40">
        <v>25</v>
      </c>
      <c r="H1002" s="40">
        <v>34</v>
      </c>
      <c r="I1002" s="40">
        <v>42</v>
      </c>
      <c r="J1002" s="40">
        <v>76</v>
      </c>
      <c r="K1002" s="40" t="s">
        <v>4351</v>
      </c>
      <c r="L1002" s="42">
        <v>86</v>
      </c>
      <c r="M1002" s="45">
        <v>115</v>
      </c>
      <c r="N1002" s="42">
        <v>0</v>
      </c>
      <c r="O1002" s="40" t="s">
        <v>4351</v>
      </c>
      <c r="P1002" s="40">
        <v>0</v>
      </c>
      <c r="Q1002" s="40">
        <v>26</v>
      </c>
      <c r="R1002" s="40">
        <v>124</v>
      </c>
      <c r="S1002" s="40">
        <v>0</v>
      </c>
      <c r="T1002" s="40" t="s">
        <v>4351</v>
      </c>
      <c r="U1002" s="40">
        <v>47</v>
      </c>
      <c r="V1002" s="42">
        <v>0</v>
      </c>
      <c r="W1002" s="40">
        <v>153</v>
      </c>
      <c r="X1002" s="40">
        <v>48</v>
      </c>
      <c r="Y1002" s="3"/>
    </row>
    <row r="1003" spans="1:25">
      <c r="A1003" s="3" t="s">
        <v>1509</v>
      </c>
      <c r="B1003" s="3" t="s">
        <v>1510</v>
      </c>
      <c r="C1003" s="3" t="s">
        <v>1511</v>
      </c>
      <c r="D1003" s="45">
        <v>3529</v>
      </c>
      <c r="E1003" s="40">
        <v>414</v>
      </c>
      <c r="F1003" s="40">
        <v>221</v>
      </c>
      <c r="G1003" s="40">
        <v>539</v>
      </c>
      <c r="H1003" s="40">
        <v>533</v>
      </c>
      <c r="I1003" s="40">
        <v>637</v>
      </c>
      <c r="J1003" s="40">
        <v>1174</v>
      </c>
      <c r="K1003" s="40">
        <v>11</v>
      </c>
      <c r="L1003" s="42">
        <v>1616</v>
      </c>
      <c r="M1003" s="45">
        <v>1913</v>
      </c>
      <c r="N1003" s="42" t="s">
        <v>4351</v>
      </c>
      <c r="O1003" s="40">
        <v>77</v>
      </c>
      <c r="P1003" s="40" t="s">
        <v>4351</v>
      </c>
      <c r="Q1003" s="40">
        <v>76</v>
      </c>
      <c r="R1003" s="40">
        <v>2732</v>
      </c>
      <c r="S1003" s="40">
        <v>27</v>
      </c>
      <c r="T1003" s="40">
        <v>45</v>
      </c>
      <c r="U1003" s="40">
        <v>566</v>
      </c>
      <c r="V1003" s="42">
        <v>52</v>
      </c>
      <c r="W1003" s="40">
        <v>2985</v>
      </c>
      <c r="X1003" s="40">
        <v>492</v>
      </c>
    </row>
    <row r="1004" spans="1:25">
      <c r="A1004" s="3" t="s">
        <v>1512</v>
      </c>
      <c r="B1004" s="3" t="s">
        <v>1510</v>
      </c>
      <c r="C1004" s="3" t="s">
        <v>1513</v>
      </c>
      <c r="D1004" s="45">
        <v>3505</v>
      </c>
      <c r="E1004" s="40">
        <v>356</v>
      </c>
      <c r="F1004" s="40">
        <v>274</v>
      </c>
      <c r="G1004" s="40">
        <v>344</v>
      </c>
      <c r="H1004" s="40">
        <v>476</v>
      </c>
      <c r="I1004" s="40">
        <v>712</v>
      </c>
      <c r="J1004" s="40">
        <v>1320</v>
      </c>
      <c r="K1004" s="40">
        <v>23</v>
      </c>
      <c r="L1004" s="42">
        <v>1632</v>
      </c>
      <c r="M1004" s="45">
        <v>1873</v>
      </c>
      <c r="N1004" s="42">
        <v>15</v>
      </c>
      <c r="O1004" s="40">
        <v>33</v>
      </c>
      <c r="P1004" s="40" t="s">
        <v>4351</v>
      </c>
      <c r="Q1004" s="40" t="s">
        <v>4351</v>
      </c>
      <c r="R1004" s="40">
        <v>3161</v>
      </c>
      <c r="S1004" s="40" t="s">
        <v>4351</v>
      </c>
      <c r="T1004" s="40">
        <v>20</v>
      </c>
      <c r="U1004" s="40">
        <v>257</v>
      </c>
      <c r="V1004" s="42">
        <v>17</v>
      </c>
      <c r="W1004" s="40">
        <v>3266</v>
      </c>
      <c r="X1004" s="40">
        <v>222</v>
      </c>
    </row>
    <row r="1005" spans="1:25">
      <c r="A1005" s="3" t="s">
        <v>1514</v>
      </c>
      <c r="B1005" s="3" t="s">
        <v>1510</v>
      </c>
      <c r="C1005" s="3" t="s">
        <v>794</v>
      </c>
      <c r="D1005" s="45">
        <v>16619</v>
      </c>
      <c r="E1005" s="40">
        <v>1999</v>
      </c>
      <c r="F1005" s="40">
        <v>1181</v>
      </c>
      <c r="G1005" s="40">
        <v>3427</v>
      </c>
      <c r="H1005" s="40">
        <v>2664</v>
      </c>
      <c r="I1005" s="40">
        <v>2917</v>
      </c>
      <c r="J1005" s="40">
        <v>4354</v>
      </c>
      <c r="K1005" s="40">
        <v>77</v>
      </c>
      <c r="L1005" s="42">
        <v>7712</v>
      </c>
      <c r="M1005" s="45">
        <v>8907</v>
      </c>
      <c r="N1005" s="42" t="s">
        <v>4351</v>
      </c>
      <c r="O1005" s="40">
        <v>537</v>
      </c>
      <c r="P1005" s="40" t="s">
        <v>4351</v>
      </c>
      <c r="Q1005" s="40">
        <v>228</v>
      </c>
      <c r="R1005" s="40">
        <v>12854</v>
      </c>
      <c r="S1005" s="40">
        <v>131</v>
      </c>
      <c r="T1005" s="40">
        <v>276</v>
      </c>
      <c r="U1005" s="40">
        <v>2562</v>
      </c>
      <c r="V1005" s="42">
        <v>306</v>
      </c>
      <c r="W1005" s="40">
        <v>14317</v>
      </c>
      <c r="X1005" s="40">
        <v>1996</v>
      </c>
      <c r="Y1005" s="1"/>
    </row>
    <row r="1006" spans="1:25">
      <c r="A1006" s="3" t="s">
        <v>1515</v>
      </c>
      <c r="B1006" s="3" t="s">
        <v>1510</v>
      </c>
      <c r="C1006" s="3" t="s">
        <v>64</v>
      </c>
      <c r="D1006" s="45">
        <v>1628</v>
      </c>
      <c r="E1006" s="40">
        <v>162</v>
      </c>
      <c r="F1006" s="40" t="s">
        <v>4351</v>
      </c>
      <c r="G1006" s="40">
        <v>176</v>
      </c>
      <c r="H1006" s="40">
        <v>217</v>
      </c>
      <c r="I1006" s="40">
        <v>296</v>
      </c>
      <c r="J1006" s="40">
        <v>669</v>
      </c>
      <c r="K1006" s="40" t="s">
        <v>4351</v>
      </c>
      <c r="L1006" s="42">
        <v>754</v>
      </c>
      <c r="M1006" s="45">
        <v>874</v>
      </c>
      <c r="N1006" s="42" t="s">
        <v>4351</v>
      </c>
      <c r="O1006" s="40">
        <v>15</v>
      </c>
      <c r="P1006" s="40">
        <v>0</v>
      </c>
      <c r="Q1006" s="40" t="s">
        <v>4351</v>
      </c>
      <c r="R1006" s="40">
        <v>1147</v>
      </c>
      <c r="S1006" s="40" t="s">
        <v>4351</v>
      </c>
      <c r="T1006" s="40">
        <v>13</v>
      </c>
      <c r="U1006" s="40">
        <v>444</v>
      </c>
      <c r="V1006" s="42" t="s">
        <v>4351</v>
      </c>
      <c r="W1006" s="40">
        <v>1206</v>
      </c>
      <c r="X1006" s="40" t="s">
        <v>4351</v>
      </c>
      <c r="Y1006" s="3"/>
    </row>
    <row r="1007" spans="1:25">
      <c r="A1007" s="3" t="s">
        <v>1516</v>
      </c>
      <c r="B1007" s="3" t="s">
        <v>1510</v>
      </c>
      <c r="C1007" s="3" t="s">
        <v>610</v>
      </c>
      <c r="D1007" s="45">
        <v>4638</v>
      </c>
      <c r="E1007" s="40">
        <v>532</v>
      </c>
      <c r="F1007" s="40">
        <v>310</v>
      </c>
      <c r="G1007" s="40">
        <v>639</v>
      </c>
      <c r="H1007" s="40">
        <v>620</v>
      </c>
      <c r="I1007" s="40">
        <v>926</v>
      </c>
      <c r="J1007" s="40">
        <v>1578</v>
      </c>
      <c r="K1007" s="40">
        <v>33</v>
      </c>
      <c r="L1007" s="42">
        <v>2127</v>
      </c>
      <c r="M1007" s="45">
        <v>2511</v>
      </c>
      <c r="N1007" s="42" t="s">
        <v>4351</v>
      </c>
      <c r="O1007" s="40">
        <v>51</v>
      </c>
      <c r="P1007" s="40" t="s">
        <v>4351</v>
      </c>
      <c r="Q1007" s="40">
        <v>13</v>
      </c>
      <c r="R1007" s="40">
        <v>3797</v>
      </c>
      <c r="S1007" s="40">
        <v>31</v>
      </c>
      <c r="T1007" s="40">
        <v>57</v>
      </c>
      <c r="U1007" s="40">
        <v>674</v>
      </c>
      <c r="V1007" s="42">
        <v>48</v>
      </c>
      <c r="W1007" s="40">
        <v>4056</v>
      </c>
      <c r="X1007" s="40">
        <v>534</v>
      </c>
    </row>
    <row r="1008" spans="1:25">
      <c r="A1008" s="3" t="s">
        <v>1517</v>
      </c>
      <c r="B1008" s="3" t="s">
        <v>1510</v>
      </c>
      <c r="C1008" s="3" t="s">
        <v>1518</v>
      </c>
      <c r="D1008" s="45">
        <v>4554</v>
      </c>
      <c r="E1008" s="40">
        <v>492</v>
      </c>
      <c r="F1008" s="40">
        <v>307</v>
      </c>
      <c r="G1008" s="40">
        <v>661</v>
      </c>
      <c r="H1008" s="40">
        <v>677</v>
      </c>
      <c r="I1008" s="40">
        <v>782</v>
      </c>
      <c r="J1008" s="40">
        <v>1615</v>
      </c>
      <c r="K1008" s="40">
        <v>20</v>
      </c>
      <c r="L1008" s="42">
        <v>2107</v>
      </c>
      <c r="M1008" s="45">
        <v>2447</v>
      </c>
      <c r="N1008" s="42" t="s">
        <v>4351</v>
      </c>
      <c r="O1008" s="40">
        <v>85</v>
      </c>
      <c r="P1008" s="40" t="s">
        <v>4351</v>
      </c>
      <c r="Q1008" s="40">
        <v>14</v>
      </c>
      <c r="R1008" s="40">
        <v>3637</v>
      </c>
      <c r="S1008" s="40">
        <v>35</v>
      </c>
      <c r="T1008" s="40">
        <v>66</v>
      </c>
      <c r="U1008" s="40">
        <v>702</v>
      </c>
      <c r="V1008" s="42">
        <v>52</v>
      </c>
      <c r="W1008" s="40">
        <v>3901</v>
      </c>
      <c r="X1008" s="40">
        <v>601</v>
      </c>
    </row>
    <row r="1009" spans="1:25">
      <c r="A1009" s="3" t="s">
        <v>1519</v>
      </c>
      <c r="B1009" s="3" t="s">
        <v>1510</v>
      </c>
      <c r="C1009" s="3" t="s">
        <v>840</v>
      </c>
      <c r="D1009" s="45">
        <v>3754</v>
      </c>
      <c r="E1009" s="40">
        <v>543</v>
      </c>
      <c r="F1009" s="40">
        <v>255</v>
      </c>
      <c r="G1009" s="40">
        <v>481</v>
      </c>
      <c r="H1009" s="40">
        <v>585</v>
      </c>
      <c r="I1009" s="40">
        <v>687</v>
      </c>
      <c r="J1009" s="40">
        <v>1187</v>
      </c>
      <c r="K1009" s="40">
        <v>16</v>
      </c>
      <c r="L1009" s="42">
        <v>1717</v>
      </c>
      <c r="M1009" s="45">
        <v>2037</v>
      </c>
      <c r="N1009" s="42" t="s">
        <v>4351</v>
      </c>
      <c r="O1009" s="40">
        <v>54</v>
      </c>
      <c r="P1009" s="40" t="s">
        <v>4351</v>
      </c>
      <c r="Q1009" s="40" t="s">
        <v>4351</v>
      </c>
      <c r="R1009" s="40">
        <v>3158</v>
      </c>
      <c r="S1009" s="40">
        <v>14</v>
      </c>
      <c r="T1009" s="40">
        <v>35</v>
      </c>
      <c r="U1009" s="40">
        <v>475</v>
      </c>
      <c r="V1009" s="42">
        <v>32</v>
      </c>
      <c r="W1009" s="40">
        <v>3347</v>
      </c>
      <c r="X1009" s="40">
        <v>375</v>
      </c>
    </row>
    <row r="1010" spans="1:25">
      <c r="A1010" s="3" t="s">
        <v>1520</v>
      </c>
      <c r="B1010" s="3" t="s">
        <v>1510</v>
      </c>
      <c r="C1010" s="3" t="s">
        <v>297</v>
      </c>
      <c r="D1010" s="45">
        <v>2722</v>
      </c>
      <c r="E1010" s="40">
        <v>306</v>
      </c>
      <c r="F1010" s="40">
        <v>172</v>
      </c>
      <c r="G1010" s="40">
        <v>340</v>
      </c>
      <c r="H1010" s="40">
        <v>413</v>
      </c>
      <c r="I1010" s="40">
        <v>557</v>
      </c>
      <c r="J1010" s="40">
        <v>919</v>
      </c>
      <c r="K1010" s="40">
        <v>15</v>
      </c>
      <c r="L1010" s="42">
        <v>1316</v>
      </c>
      <c r="M1010" s="45">
        <v>1406</v>
      </c>
      <c r="N1010" s="42" t="s">
        <v>4351</v>
      </c>
      <c r="O1010" s="40">
        <v>26</v>
      </c>
      <c r="P1010" s="40" t="s">
        <v>4351</v>
      </c>
      <c r="Q1010" s="40" t="s">
        <v>4351</v>
      </c>
      <c r="R1010" s="40">
        <v>2168</v>
      </c>
      <c r="S1010" s="40" t="s">
        <v>4351</v>
      </c>
      <c r="T1010" s="40">
        <v>33</v>
      </c>
      <c r="U1010" s="40">
        <v>475</v>
      </c>
      <c r="V1010" s="42">
        <v>21</v>
      </c>
      <c r="W1010" s="40">
        <v>2295</v>
      </c>
      <c r="X1010" s="40">
        <v>406</v>
      </c>
    </row>
    <row r="1011" spans="1:25">
      <c r="A1011" s="3" t="s">
        <v>1521</v>
      </c>
      <c r="B1011" s="3" t="s">
        <v>1510</v>
      </c>
      <c r="C1011" s="3" t="s">
        <v>1522</v>
      </c>
      <c r="D1011" s="45">
        <v>3585</v>
      </c>
      <c r="E1011" s="40">
        <v>400</v>
      </c>
      <c r="F1011" s="40">
        <v>192</v>
      </c>
      <c r="G1011" s="40">
        <v>426</v>
      </c>
      <c r="H1011" s="40">
        <v>471</v>
      </c>
      <c r="I1011" s="40">
        <v>678</v>
      </c>
      <c r="J1011" s="40">
        <v>1404</v>
      </c>
      <c r="K1011" s="40">
        <v>14</v>
      </c>
      <c r="L1011" s="42">
        <v>1675</v>
      </c>
      <c r="M1011" s="45">
        <v>1910</v>
      </c>
      <c r="N1011" s="42" t="s">
        <v>4351</v>
      </c>
      <c r="O1011" s="40">
        <v>16</v>
      </c>
      <c r="P1011" s="40">
        <v>0</v>
      </c>
      <c r="Q1011" s="40" t="s">
        <v>4351</v>
      </c>
      <c r="R1011" s="40">
        <v>2250</v>
      </c>
      <c r="S1011" s="40">
        <v>13</v>
      </c>
      <c r="T1011" s="40">
        <v>31</v>
      </c>
      <c r="U1011" s="40">
        <v>1260</v>
      </c>
      <c r="V1011" s="42">
        <v>23</v>
      </c>
      <c r="W1011" s="40">
        <v>2387</v>
      </c>
      <c r="X1011" s="40">
        <v>1175</v>
      </c>
      <c r="Y1011" s="1"/>
    </row>
    <row r="1012" spans="1:25">
      <c r="A1012" s="3" t="s">
        <v>1523</v>
      </c>
      <c r="B1012" s="3" t="s">
        <v>1510</v>
      </c>
      <c r="C1012" s="3" t="s">
        <v>1524</v>
      </c>
      <c r="D1012" s="45">
        <v>6251</v>
      </c>
      <c r="E1012" s="40">
        <v>649</v>
      </c>
      <c r="F1012" s="40">
        <v>450</v>
      </c>
      <c r="G1012" s="40">
        <v>950</v>
      </c>
      <c r="H1012" s="40">
        <v>897</v>
      </c>
      <c r="I1012" s="40">
        <v>1127</v>
      </c>
      <c r="J1012" s="40">
        <v>2149</v>
      </c>
      <c r="K1012" s="40">
        <v>29</v>
      </c>
      <c r="L1012" s="42">
        <v>2840</v>
      </c>
      <c r="M1012" s="45">
        <v>3411</v>
      </c>
      <c r="N1012" s="42">
        <v>28</v>
      </c>
      <c r="O1012" s="40">
        <v>136</v>
      </c>
      <c r="P1012" s="40" t="s">
        <v>4351</v>
      </c>
      <c r="Q1012" s="40">
        <v>41</v>
      </c>
      <c r="R1012" s="40">
        <v>5111</v>
      </c>
      <c r="S1012" s="40" t="s">
        <v>4351</v>
      </c>
      <c r="T1012" s="40">
        <v>62</v>
      </c>
      <c r="U1012" s="40">
        <v>854</v>
      </c>
      <c r="V1012" s="42">
        <v>64</v>
      </c>
      <c r="W1012" s="40">
        <v>5457</v>
      </c>
      <c r="X1012" s="40">
        <v>730</v>
      </c>
      <c r="Y1012" s="1"/>
    </row>
    <row r="1013" spans="1:25">
      <c r="A1013" s="3" t="s">
        <v>1525</v>
      </c>
      <c r="B1013" s="3" t="s">
        <v>1510</v>
      </c>
      <c r="C1013" s="3" t="s">
        <v>1526</v>
      </c>
      <c r="D1013" s="45">
        <v>861</v>
      </c>
      <c r="E1013" s="40">
        <v>92</v>
      </c>
      <c r="F1013" s="40" t="s">
        <v>4351</v>
      </c>
      <c r="G1013" s="40">
        <v>82</v>
      </c>
      <c r="H1013" s="40">
        <v>118</v>
      </c>
      <c r="I1013" s="40">
        <v>162</v>
      </c>
      <c r="J1013" s="40">
        <v>354</v>
      </c>
      <c r="K1013" s="40" t="s">
        <v>4351</v>
      </c>
      <c r="L1013" s="42">
        <v>398</v>
      </c>
      <c r="M1013" s="45">
        <v>463</v>
      </c>
      <c r="N1013" s="42" t="s">
        <v>4351</v>
      </c>
      <c r="O1013" s="40" t="s">
        <v>4351</v>
      </c>
      <c r="P1013" s="40">
        <v>0</v>
      </c>
      <c r="Q1013" s="40" t="s">
        <v>4351</v>
      </c>
      <c r="R1013" s="40">
        <v>719</v>
      </c>
      <c r="S1013" s="40" t="s">
        <v>4351</v>
      </c>
      <c r="T1013" s="40">
        <v>16</v>
      </c>
      <c r="U1013" s="40">
        <v>107</v>
      </c>
      <c r="V1013" s="42" t="s">
        <v>4351</v>
      </c>
      <c r="W1013" s="40">
        <v>768</v>
      </c>
      <c r="X1013" s="40" t="s">
        <v>4351</v>
      </c>
      <c r="Y1013" s="3"/>
    </row>
    <row r="1014" spans="1:25">
      <c r="A1014" s="3" t="s">
        <v>1527</v>
      </c>
      <c r="B1014" s="3" t="s">
        <v>1510</v>
      </c>
      <c r="C1014" s="3" t="s">
        <v>1528</v>
      </c>
      <c r="D1014" s="45">
        <v>1977</v>
      </c>
      <c r="E1014" s="40">
        <v>246</v>
      </c>
      <c r="F1014" s="40" t="s">
        <v>4351</v>
      </c>
      <c r="G1014" s="40">
        <v>292</v>
      </c>
      <c r="H1014" s="40">
        <v>315</v>
      </c>
      <c r="I1014" s="40">
        <v>367</v>
      </c>
      <c r="J1014" s="40">
        <v>599</v>
      </c>
      <c r="K1014" s="40" t="s">
        <v>4351</v>
      </c>
      <c r="L1014" s="42">
        <v>883</v>
      </c>
      <c r="M1014" s="45">
        <v>1094</v>
      </c>
      <c r="N1014" s="42" t="s">
        <v>4351</v>
      </c>
      <c r="O1014" s="40">
        <v>23</v>
      </c>
      <c r="P1014" s="40">
        <v>0</v>
      </c>
      <c r="Q1014" s="40" t="s">
        <v>4351</v>
      </c>
      <c r="R1014" s="40">
        <v>1619</v>
      </c>
      <c r="S1014" s="40" t="s">
        <v>4351</v>
      </c>
      <c r="T1014" s="40">
        <v>27</v>
      </c>
      <c r="U1014" s="40">
        <v>289</v>
      </c>
      <c r="V1014" s="42">
        <v>25</v>
      </c>
      <c r="W1014" s="40">
        <v>1719</v>
      </c>
      <c r="X1014" s="40">
        <v>233</v>
      </c>
    </row>
    <row r="1015" spans="1:25">
      <c r="A1015" s="3" t="s">
        <v>1529</v>
      </c>
      <c r="B1015" s="3" t="s">
        <v>1510</v>
      </c>
      <c r="C1015" s="3" t="s">
        <v>1530</v>
      </c>
      <c r="D1015" s="45">
        <v>2102</v>
      </c>
      <c r="E1015" s="40">
        <v>187</v>
      </c>
      <c r="F1015" s="40" t="s">
        <v>4351</v>
      </c>
      <c r="G1015" s="40">
        <v>241</v>
      </c>
      <c r="H1015" s="40">
        <v>280</v>
      </c>
      <c r="I1015" s="40">
        <v>434</v>
      </c>
      <c r="J1015" s="40">
        <v>832</v>
      </c>
      <c r="K1015" s="40" t="s">
        <v>4351</v>
      </c>
      <c r="L1015" s="42">
        <v>937</v>
      </c>
      <c r="M1015" s="45">
        <v>1165</v>
      </c>
      <c r="N1015" s="42" t="s">
        <v>4351</v>
      </c>
      <c r="O1015" s="40">
        <v>16</v>
      </c>
      <c r="P1015" s="40">
        <v>0</v>
      </c>
      <c r="Q1015" s="40" t="s">
        <v>4351</v>
      </c>
      <c r="R1015" s="40">
        <v>1705</v>
      </c>
      <c r="S1015" s="40" t="s">
        <v>4351</v>
      </c>
      <c r="T1015" s="40">
        <v>20</v>
      </c>
      <c r="U1015" s="40">
        <v>344</v>
      </c>
      <c r="V1015" s="42">
        <v>25</v>
      </c>
      <c r="W1015" s="40">
        <v>1775</v>
      </c>
      <c r="X1015" s="40">
        <v>302</v>
      </c>
    </row>
    <row r="1016" spans="1:25">
      <c r="A1016" s="3" t="s">
        <v>1531</v>
      </c>
      <c r="B1016" s="3" t="s">
        <v>1510</v>
      </c>
      <c r="C1016" s="3" t="s">
        <v>1532</v>
      </c>
      <c r="D1016" s="45">
        <v>2647</v>
      </c>
      <c r="E1016" s="40">
        <v>283</v>
      </c>
      <c r="F1016" s="40" t="s">
        <v>4351</v>
      </c>
      <c r="G1016" s="40">
        <v>381</v>
      </c>
      <c r="H1016" s="40">
        <v>397</v>
      </c>
      <c r="I1016" s="40">
        <v>511</v>
      </c>
      <c r="J1016" s="40">
        <v>912</v>
      </c>
      <c r="K1016" s="40" t="s">
        <v>4351</v>
      </c>
      <c r="L1016" s="42">
        <v>1241</v>
      </c>
      <c r="M1016" s="45">
        <v>1406</v>
      </c>
      <c r="N1016" s="42">
        <v>11</v>
      </c>
      <c r="O1016" s="40">
        <v>16</v>
      </c>
      <c r="P1016" s="40" t="s">
        <v>4351</v>
      </c>
      <c r="Q1016" s="40" t="s">
        <v>4351</v>
      </c>
      <c r="R1016" s="40">
        <v>2212</v>
      </c>
      <c r="S1016" s="40">
        <v>22</v>
      </c>
      <c r="T1016" s="40">
        <v>18</v>
      </c>
      <c r="U1016" s="40">
        <v>359</v>
      </c>
      <c r="V1016" s="42">
        <v>32</v>
      </c>
      <c r="W1016" s="40">
        <v>2325</v>
      </c>
      <c r="X1016" s="40">
        <v>290</v>
      </c>
    </row>
    <row r="1017" spans="1:25">
      <c r="A1017" s="3" t="s">
        <v>1533</v>
      </c>
      <c r="B1017" s="3" t="s">
        <v>1510</v>
      </c>
      <c r="C1017" s="3" t="s">
        <v>134</v>
      </c>
      <c r="D1017" s="45">
        <v>1944</v>
      </c>
      <c r="E1017" s="40">
        <v>184</v>
      </c>
      <c r="F1017" s="40">
        <v>131</v>
      </c>
      <c r="G1017" s="40">
        <v>187</v>
      </c>
      <c r="H1017" s="40">
        <v>245</v>
      </c>
      <c r="I1017" s="40">
        <v>417</v>
      </c>
      <c r="J1017" s="40">
        <v>766</v>
      </c>
      <c r="K1017" s="40">
        <v>14</v>
      </c>
      <c r="L1017" s="42">
        <v>893</v>
      </c>
      <c r="M1017" s="45">
        <v>1051</v>
      </c>
      <c r="N1017" s="42">
        <v>14</v>
      </c>
      <c r="O1017" s="40" t="s">
        <v>4351</v>
      </c>
      <c r="P1017" s="40" t="s">
        <v>4351</v>
      </c>
      <c r="Q1017" s="40" t="s">
        <v>4351</v>
      </c>
      <c r="R1017" s="40">
        <v>1596</v>
      </c>
      <c r="S1017" s="40" t="s">
        <v>4351</v>
      </c>
      <c r="T1017" s="40">
        <v>13</v>
      </c>
      <c r="U1017" s="40">
        <v>302</v>
      </c>
      <c r="V1017" s="42">
        <v>22</v>
      </c>
      <c r="W1017" s="40">
        <v>1660</v>
      </c>
      <c r="X1017" s="40">
        <v>262</v>
      </c>
    </row>
    <row r="1018" spans="1:25">
      <c r="A1018" s="3" t="s">
        <v>1534</v>
      </c>
      <c r="B1018" s="3" t="s">
        <v>1510</v>
      </c>
      <c r="C1018" s="3" t="s">
        <v>1535</v>
      </c>
      <c r="D1018" s="45">
        <v>10671</v>
      </c>
      <c r="E1018" s="40">
        <v>1289</v>
      </c>
      <c r="F1018" s="40">
        <v>741</v>
      </c>
      <c r="G1018" s="40">
        <v>1711</v>
      </c>
      <c r="H1018" s="40">
        <v>1526</v>
      </c>
      <c r="I1018" s="40">
        <v>1950</v>
      </c>
      <c r="J1018" s="40">
        <v>3423</v>
      </c>
      <c r="K1018" s="40">
        <v>31</v>
      </c>
      <c r="L1018" s="42">
        <v>4918</v>
      </c>
      <c r="M1018" s="45">
        <v>5753</v>
      </c>
      <c r="N1018" s="42" t="s">
        <v>4351</v>
      </c>
      <c r="O1018" s="40">
        <v>223</v>
      </c>
      <c r="P1018" s="40" t="s">
        <v>4351</v>
      </c>
      <c r="Q1018" s="40">
        <v>43</v>
      </c>
      <c r="R1018" s="40">
        <v>8490</v>
      </c>
      <c r="S1018" s="40">
        <v>71</v>
      </c>
      <c r="T1018" s="40">
        <v>165</v>
      </c>
      <c r="U1018" s="40">
        <v>1654</v>
      </c>
      <c r="V1018" s="42">
        <v>142</v>
      </c>
      <c r="W1018" s="40">
        <v>9173</v>
      </c>
      <c r="X1018" s="40">
        <v>1356</v>
      </c>
      <c r="Y1018" s="1"/>
    </row>
    <row r="1019" spans="1:25">
      <c r="A1019" s="3" t="s">
        <v>1536</v>
      </c>
      <c r="B1019" s="3" t="s">
        <v>1537</v>
      </c>
      <c r="C1019" s="3" t="s">
        <v>1538</v>
      </c>
      <c r="D1019" s="45">
        <v>345</v>
      </c>
      <c r="E1019" s="40" t="s">
        <v>4351</v>
      </c>
      <c r="F1019" s="40">
        <v>21</v>
      </c>
      <c r="G1019" s="40">
        <v>14</v>
      </c>
      <c r="H1019" s="40">
        <v>34</v>
      </c>
      <c r="I1019" s="40">
        <v>73</v>
      </c>
      <c r="J1019" s="40">
        <v>196</v>
      </c>
      <c r="K1019" s="40" t="s">
        <v>4351</v>
      </c>
      <c r="L1019" s="42">
        <v>160</v>
      </c>
      <c r="M1019" s="45">
        <v>185</v>
      </c>
      <c r="N1019" s="42" t="s">
        <v>4351</v>
      </c>
      <c r="O1019" s="40">
        <v>0</v>
      </c>
      <c r="P1019" s="40" t="s">
        <v>4351</v>
      </c>
      <c r="Q1019" s="40">
        <v>0</v>
      </c>
      <c r="R1019" s="40">
        <v>241</v>
      </c>
      <c r="S1019" s="40" t="s">
        <v>4351</v>
      </c>
      <c r="T1019" s="40">
        <v>0</v>
      </c>
      <c r="U1019" s="40">
        <v>100</v>
      </c>
      <c r="V1019" s="42" t="s">
        <v>4351</v>
      </c>
      <c r="W1019" s="40">
        <v>257</v>
      </c>
      <c r="X1019" s="40" t="s">
        <v>4351</v>
      </c>
      <c r="Y1019" s="3"/>
    </row>
    <row r="1020" spans="1:25">
      <c r="A1020" s="3" t="s">
        <v>1539</v>
      </c>
      <c r="B1020" s="3" t="s">
        <v>1537</v>
      </c>
      <c r="C1020" s="3" t="s">
        <v>1540</v>
      </c>
      <c r="D1020" s="45">
        <v>330</v>
      </c>
      <c r="E1020" s="40">
        <v>20</v>
      </c>
      <c r="F1020" s="40" t="s">
        <v>4351</v>
      </c>
      <c r="G1020" s="40">
        <v>38</v>
      </c>
      <c r="H1020" s="40">
        <v>31</v>
      </c>
      <c r="I1020" s="40">
        <v>67</v>
      </c>
      <c r="J1020" s="40">
        <v>156</v>
      </c>
      <c r="K1020" s="40" t="s">
        <v>4351</v>
      </c>
      <c r="L1020" s="42">
        <v>154</v>
      </c>
      <c r="M1020" s="45">
        <v>176</v>
      </c>
      <c r="N1020" s="42" t="s">
        <v>4351</v>
      </c>
      <c r="O1020" s="40" t="s">
        <v>4351</v>
      </c>
      <c r="P1020" s="40">
        <v>0</v>
      </c>
      <c r="Q1020" s="40">
        <v>0</v>
      </c>
      <c r="R1020" s="40">
        <v>254</v>
      </c>
      <c r="S1020" s="40">
        <v>0</v>
      </c>
      <c r="T1020" s="40" t="s">
        <v>4351</v>
      </c>
      <c r="U1020" s="40">
        <v>61</v>
      </c>
      <c r="V1020" s="42" t="s">
        <v>4351</v>
      </c>
      <c r="W1020" s="40">
        <v>274</v>
      </c>
      <c r="X1020" s="40" t="s">
        <v>4351</v>
      </c>
      <c r="Y1020" s="3"/>
    </row>
    <row r="1021" spans="1:25">
      <c r="A1021" s="3" t="s">
        <v>1541</v>
      </c>
      <c r="B1021" s="3" t="s">
        <v>1537</v>
      </c>
      <c r="C1021" s="3" t="s">
        <v>1542</v>
      </c>
      <c r="D1021" s="45">
        <v>3920</v>
      </c>
      <c r="E1021" s="40">
        <v>557</v>
      </c>
      <c r="F1021" s="40">
        <v>259</v>
      </c>
      <c r="G1021" s="40">
        <v>441</v>
      </c>
      <c r="H1021" s="40">
        <v>504</v>
      </c>
      <c r="I1021" s="40">
        <v>683</v>
      </c>
      <c r="J1021" s="40">
        <v>1464</v>
      </c>
      <c r="K1021" s="40">
        <v>12</v>
      </c>
      <c r="L1021" s="42">
        <v>1853</v>
      </c>
      <c r="M1021" s="45">
        <v>2067</v>
      </c>
      <c r="N1021" s="42">
        <v>11</v>
      </c>
      <c r="O1021" s="40">
        <v>37</v>
      </c>
      <c r="P1021" s="40" t="s">
        <v>4351</v>
      </c>
      <c r="Q1021" s="40" t="s">
        <v>4351</v>
      </c>
      <c r="R1021" s="40">
        <v>2499</v>
      </c>
      <c r="S1021" s="40">
        <v>16</v>
      </c>
      <c r="T1021" s="40">
        <v>23</v>
      </c>
      <c r="U1021" s="40">
        <v>1330</v>
      </c>
      <c r="V1021" s="42">
        <v>82</v>
      </c>
      <c r="W1021" s="40">
        <v>2713</v>
      </c>
      <c r="X1021" s="40">
        <v>1125</v>
      </c>
      <c r="Y1021" s="1"/>
    </row>
    <row r="1022" spans="1:25">
      <c r="A1022" s="3" t="s">
        <v>1543</v>
      </c>
      <c r="B1022" s="3" t="s">
        <v>1537</v>
      </c>
      <c r="C1022" s="3" t="s">
        <v>1544</v>
      </c>
      <c r="D1022" s="45">
        <v>958</v>
      </c>
      <c r="E1022" s="40">
        <v>64</v>
      </c>
      <c r="F1022" s="40" t="s">
        <v>4351</v>
      </c>
      <c r="G1022" s="40">
        <v>110</v>
      </c>
      <c r="H1022" s="40">
        <v>116</v>
      </c>
      <c r="I1022" s="40">
        <v>143</v>
      </c>
      <c r="J1022" s="40">
        <v>470</v>
      </c>
      <c r="K1022" s="40" t="s">
        <v>4351</v>
      </c>
      <c r="L1022" s="42">
        <v>429</v>
      </c>
      <c r="M1022" s="45">
        <v>529</v>
      </c>
      <c r="N1022" s="42" t="s">
        <v>4351</v>
      </c>
      <c r="O1022" s="40" t="s">
        <v>4351</v>
      </c>
      <c r="P1022" s="40">
        <v>0</v>
      </c>
      <c r="Q1022" s="40" t="s">
        <v>4351</v>
      </c>
      <c r="R1022" s="40">
        <v>658</v>
      </c>
      <c r="S1022" s="40">
        <v>0</v>
      </c>
      <c r="T1022" s="40" t="s">
        <v>4351</v>
      </c>
      <c r="U1022" s="40">
        <v>285</v>
      </c>
      <c r="V1022" s="42" t="s">
        <v>4351</v>
      </c>
      <c r="W1022" s="40">
        <v>791</v>
      </c>
      <c r="X1022" s="40" t="s">
        <v>4351</v>
      </c>
      <c r="Y1022" s="3"/>
    </row>
    <row r="1023" spans="1:25">
      <c r="A1023" s="3" t="s">
        <v>1545</v>
      </c>
      <c r="B1023" s="3" t="s">
        <v>1537</v>
      </c>
      <c r="C1023" s="3" t="s">
        <v>1546</v>
      </c>
      <c r="D1023" s="45">
        <v>988</v>
      </c>
      <c r="E1023" s="40">
        <v>81</v>
      </c>
      <c r="F1023" s="40" t="s">
        <v>4351</v>
      </c>
      <c r="G1023" s="40">
        <v>104</v>
      </c>
      <c r="H1023" s="40">
        <v>116</v>
      </c>
      <c r="I1023" s="40">
        <v>213</v>
      </c>
      <c r="J1023" s="40">
        <v>422</v>
      </c>
      <c r="K1023" s="40" t="s">
        <v>4351</v>
      </c>
      <c r="L1023" s="42">
        <v>473</v>
      </c>
      <c r="M1023" s="45">
        <v>515</v>
      </c>
      <c r="N1023" s="42" t="s">
        <v>4351</v>
      </c>
      <c r="O1023" s="40" t="s">
        <v>4351</v>
      </c>
      <c r="P1023" s="40">
        <v>0</v>
      </c>
      <c r="Q1023" s="40">
        <v>0</v>
      </c>
      <c r="R1023" s="40">
        <v>719</v>
      </c>
      <c r="S1023" s="40">
        <v>0</v>
      </c>
      <c r="T1023" s="40" t="s">
        <v>4351</v>
      </c>
      <c r="U1023" s="40">
        <v>255</v>
      </c>
      <c r="V1023" s="42">
        <v>11</v>
      </c>
      <c r="W1023" s="40">
        <v>754</v>
      </c>
      <c r="X1023" s="40">
        <v>223</v>
      </c>
    </row>
    <row r="1024" spans="1:25">
      <c r="A1024" s="3" t="s">
        <v>1547</v>
      </c>
      <c r="B1024" s="3" t="s">
        <v>1537</v>
      </c>
      <c r="C1024" s="3" t="s">
        <v>1548</v>
      </c>
      <c r="D1024" s="45">
        <v>416</v>
      </c>
      <c r="E1024" s="40" t="s">
        <v>4351</v>
      </c>
      <c r="F1024" s="40">
        <v>33</v>
      </c>
      <c r="G1024" s="40">
        <v>35</v>
      </c>
      <c r="H1024" s="40">
        <v>37</v>
      </c>
      <c r="I1024" s="40">
        <v>85</v>
      </c>
      <c r="J1024" s="40">
        <v>205</v>
      </c>
      <c r="K1024" s="40" t="s">
        <v>4351</v>
      </c>
      <c r="L1024" s="42">
        <v>198</v>
      </c>
      <c r="M1024" s="45">
        <v>218</v>
      </c>
      <c r="N1024" s="42" t="s">
        <v>4351</v>
      </c>
      <c r="O1024" s="40" t="s">
        <v>4351</v>
      </c>
      <c r="P1024" s="40" t="s">
        <v>4351</v>
      </c>
      <c r="Q1024" s="40">
        <v>0</v>
      </c>
      <c r="R1024" s="40">
        <v>304</v>
      </c>
      <c r="S1024" s="40">
        <v>0</v>
      </c>
      <c r="T1024" s="40" t="s">
        <v>4351</v>
      </c>
      <c r="U1024" s="40">
        <v>98</v>
      </c>
      <c r="V1024" s="42" t="s">
        <v>4351</v>
      </c>
      <c r="W1024" s="40">
        <v>319</v>
      </c>
      <c r="X1024" s="40" t="s">
        <v>4351</v>
      </c>
      <c r="Y1024" s="3"/>
    </row>
    <row r="1025" spans="1:25">
      <c r="A1025" s="3" t="s">
        <v>1549</v>
      </c>
      <c r="B1025" s="3" t="s">
        <v>1537</v>
      </c>
      <c r="C1025" s="3" t="s">
        <v>1550</v>
      </c>
      <c r="D1025" s="45">
        <v>214</v>
      </c>
      <c r="E1025" s="40">
        <v>11</v>
      </c>
      <c r="F1025" s="40" t="s">
        <v>4351</v>
      </c>
      <c r="G1025" s="40">
        <v>15</v>
      </c>
      <c r="H1025" s="40">
        <v>27</v>
      </c>
      <c r="I1025" s="40">
        <v>36</v>
      </c>
      <c r="J1025" s="40">
        <v>114</v>
      </c>
      <c r="K1025" s="40" t="s">
        <v>4351</v>
      </c>
      <c r="L1025" s="42">
        <v>108</v>
      </c>
      <c r="M1025" s="45">
        <v>106</v>
      </c>
      <c r="N1025" s="42" t="s">
        <v>4351</v>
      </c>
      <c r="O1025" s="40">
        <v>0</v>
      </c>
      <c r="P1025" s="40">
        <v>0</v>
      </c>
      <c r="Q1025" s="40">
        <v>0</v>
      </c>
      <c r="R1025" s="40">
        <v>152</v>
      </c>
      <c r="S1025" s="40" t="s">
        <v>4351</v>
      </c>
      <c r="T1025" s="40">
        <v>0</v>
      </c>
      <c r="U1025" s="40">
        <v>53</v>
      </c>
      <c r="V1025" s="42" t="s">
        <v>4351</v>
      </c>
      <c r="W1025" s="40">
        <v>166</v>
      </c>
      <c r="X1025" s="40" t="s">
        <v>4351</v>
      </c>
      <c r="Y1025" s="3"/>
    </row>
    <row r="1026" spans="1:25">
      <c r="A1026" s="3" t="s">
        <v>1551</v>
      </c>
      <c r="B1026" s="3" t="s">
        <v>1537</v>
      </c>
      <c r="C1026" s="3" t="s">
        <v>1552</v>
      </c>
      <c r="D1026" s="45">
        <v>1607</v>
      </c>
      <c r="E1026" s="40">
        <v>202</v>
      </c>
      <c r="F1026" s="40" t="s">
        <v>4351</v>
      </c>
      <c r="G1026" s="40">
        <v>204</v>
      </c>
      <c r="H1026" s="40">
        <v>207</v>
      </c>
      <c r="I1026" s="40">
        <v>312</v>
      </c>
      <c r="J1026" s="40">
        <v>567</v>
      </c>
      <c r="K1026" s="40" t="s">
        <v>4351</v>
      </c>
      <c r="L1026" s="42">
        <v>727</v>
      </c>
      <c r="M1026" s="45">
        <v>880</v>
      </c>
      <c r="N1026" s="42" t="s">
        <v>4351</v>
      </c>
      <c r="O1026" s="40" t="s">
        <v>4351</v>
      </c>
      <c r="P1026" s="40">
        <v>0</v>
      </c>
      <c r="Q1026" s="40" t="s">
        <v>4351</v>
      </c>
      <c r="R1026" s="40">
        <v>1143</v>
      </c>
      <c r="S1026" s="40" t="s">
        <v>4351</v>
      </c>
      <c r="T1026" s="40">
        <v>16</v>
      </c>
      <c r="U1026" s="40">
        <v>437</v>
      </c>
      <c r="V1026" s="42">
        <v>28</v>
      </c>
      <c r="W1026" s="40">
        <v>1180</v>
      </c>
      <c r="X1026" s="40">
        <v>399</v>
      </c>
    </row>
    <row r="1027" spans="1:25">
      <c r="A1027" s="3" t="s">
        <v>1553</v>
      </c>
      <c r="B1027" s="3" t="s">
        <v>1537</v>
      </c>
      <c r="C1027" s="3" t="s">
        <v>373</v>
      </c>
      <c r="D1027" s="45">
        <v>2484</v>
      </c>
      <c r="E1027" s="40">
        <v>205</v>
      </c>
      <c r="F1027" s="40" t="s">
        <v>4351</v>
      </c>
      <c r="G1027" s="40">
        <v>344</v>
      </c>
      <c r="H1027" s="40">
        <v>282</v>
      </c>
      <c r="I1027" s="40">
        <v>479</v>
      </c>
      <c r="J1027" s="40">
        <v>990</v>
      </c>
      <c r="K1027" s="40" t="s">
        <v>4351</v>
      </c>
      <c r="L1027" s="42">
        <v>1154</v>
      </c>
      <c r="M1027" s="45">
        <v>1330</v>
      </c>
      <c r="N1027" s="42" t="s">
        <v>4351</v>
      </c>
      <c r="O1027" s="40">
        <v>33</v>
      </c>
      <c r="P1027" s="40">
        <v>0</v>
      </c>
      <c r="Q1027" s="40" t="s">
        <v>4351</v>
      </c>
      <c r="R1027" s="40">
        <v>1736</v>
      </c>
      <c r="S1027" s="40">
        <v>11</v>
      </c>
      <c r="T1027" s="40">
        <v>25</v>
      </c>
      <c r="U1027" s="40">
        <v>663</v>
      </c>
      <c r="V1027" s="42">
        <v>52</v>
      </c>
      <c r="W1027" s="40">
        <v>1841</v>
      </c>
      <c r="X1027" s="40">
        <v>591</v>
      </c>
    </row>
    <row r="1028" spans="1:25">
      <c r="A1028" s="3" t="s">
        <v>1554</v>
      </c>
      <c r="B1028" s="3" t="s">
        <v>1537</v>
      </c>
      <c r="C1028" s="3" t="s">
        <v>1555</v>
      </c>
      <c r="D1028" s="45">
        <v>904</v>
      </c>
      <c r="E1028" s="40">
        <v>82</v>
      </c>
      <c r="F1028" s="40" t="s">
        <v>4351</v>
      </c>
      <c r="G1028" s="40">
        <v>127</v>
      </c>
      <c r="H1028" s="40">
        <v>124</v>
      </c>
      <c r="I1028" s="40">
        <v>178</v>
      </c>
      <c r="J1028" s="40">
        <v>359</v>
      </c>
      <c r="K1028" s="40" t="s">
        <v>4351</v>
      </c>
      <c r="L1028" s="42">
        <v>434</v>
      </c>
      <c r="M1028" s="45">
        <v>470</v>
      </c>
      <c r="N1028" s="42" t="s">
        <v>4351</v>
      </c>
      <c r="O1028" s="40" t="s">
        <v>4351</v>
      </c>
      <c r="P1028" s="40">
        <v>0</v>
      </c>
      <c r="Q1028" s="40" t="s">
        <v>4351</v>
      </c>
      <c r="R1028" s="40">
        <v>658</v>
      </c>
      <c r="S1028" s="40" t="s">
        <v>4351</v>
      </c>
      <c r="T1028" s="40" t="s">
        <v>4351</v>
      </c>
      <c r="U1028" s="40">
        <v>231</v>
      </c>
      <c r="V1028" s="42" t="s">
        <v>4351</v>
      </c>
      <c r="W1028" s="40">
        <v>696</v>
      </c>
      <c r="X1028" s="40" t="s">
        <v>4351</v>
      </c>
      <c r="Y1028" s="3"/>
    </row>
    <row r="1029" spans="1:25">
      <c r="A1029" s="3" t="s">
        <v>1556</v>
      </c>
      <c r="B1029" s="3" t="s">
        <v>1537</v>
      </c>
      <c r="C1029" s="3" t="s">
        <v>504</v>
      </c>
      <c r="D1029" s="45">
        <v>4441</v>
      </c>
      <c r="E1029" s="40">
        <v>493</v>
      </c>
      <c r="F1029" s="40">
        <v>286</v>
      </c>
      <c r="G1029" s="40">
        <v>523</v>
      </c>
      <c r="H1029" s="40">
        <v>600</v>
      </c>
      <c r="I1029" s="40">
        <v>848</v>
      </c>
      <c r="J1029" s="40">
        <v>1672</v>
      </c>
      <c r="K1029" s="40">
        <v>19</v>
      </c>
      <c r="L1029" s="42">
        <v>2042</v>
      </c>
      <c r="M1029" s="45">
        <v>2399</v>
      </c>
      <c r="N1029" s="42">
        <v>15</v>
      </c>
      <c r="O1029" s="40">
        <v>130</v>
      </c>
      <c r="P1029" s="40">
        <v>0</v>
      </c>
      <c r="Q1029" s="40">
        <v>124</v>
      </c>
      <c r="R1029" s="40">
        <v>2844</v>
      </c>
      <c r="S1029" s="40">
        <v>27</v>
      </c>
      <c r="T1029" s="40">
        <v>49</v>
      </c>
      <c r="U1029" s="40">
        <v>1252</v>
      </c>
      <c r="V1029" s="42">
        <v>117</v>
      </c>
      <c r="W1029" s="40">
        <v>3190</v>
      </c>
      <c r="X1029" s="40">
        <v>1134</v>
      </c>
      <c r="Y1029" s="1"/>
    </row>
    <row r="1030" spans="1:25">
      <c r="A1030" s="3" t="s">
        <v>1557</v>
      </c>
      <c r="B1030" s="3" t="s">
        <v>1537</v>
      </c>
      <c r="C1030" s="3" t="s">
        <v>1558</v>
      </c>
      <c r="D1030" s="45">
        <v>1096</v>
      </c>
      <c r="E1030" s="40">
        <v>123</v>
      </c>
      <c r="F1030" s="40" t="s">
        <v>4351</v>
      </c>
      <c r="G1030" s="40">
        <v>102</v>
      </c>
      <c r="H1030" s="40">
        <v>135</v>
      </c>
      <c r="I1030" s="40">
        <v>212</v>
      </c>
      <c r="J1030" s="40">
        <v>443</v>
      </c>
      <c r="K1030" s="40" t="s">
        <v>4351</v>
      </c>
      <c r="L1030" s="42">
        <v>504</v>
      </c>
      <c r="M1030" s="45">
        <v>592</v>
      </c>
      <c r="N1030" s="42" t="s">
        <v>4351</v>
      </c>
      <c r="O1030" s="40" t="s">
        <v>4351</v>
      </c>
      <c r="P1030" s="40">
        <v>0</v>
      </c>
      <c r="Q1030" s="40" t="s">
        <v>4351</v>
      </c>
      <c r="R1030" s="40">
        <v>735</v>
      </c>
      <c r="S1030" s="40" t="s">
        <v>4351</v>
      </c>
      <c r="T1030" s="40">
        <v>13</v>
      </c>
      <c r="U1030" s="40">
        <v>333</v>
      </c>
      <c r="V1030" s="42" t="s">
        <v>4351</v>
      </c>
      <c r="W1030" s="40">
        <v>777</v>
      </c>
      <c r="X1030" s="40" t="s">
        <v>4351</v>
      </c>
      <c r="Y1030" s="3"/>
    </row>
    <row r="1031" spans="1:25">
      <c r="A1031" s="3" t="s">
        <v>1559</v>
      </c>
      <c r="B1031" s="3" t="s">
        <v>1537</v>
      </c>
      <c r="C1031" s="3" t="s">
        <v>20</v>
      </c>
      <c r="D1031" s="45">
        <v>2450</v>
      </c>
      <c r="E1031" s="40">
        <v>269</v>
      </c>
      <c r="F1031" s="40">
        <v>169</v>
      </c>
      <c r="G1031" s="40">
        <v>299</v>
      </c>
      <c r="H1031" s="40">
        <v>305</v>
      </c>
      <c r="I1031" s="40">
        <v>496</v>
      </c>
      <c r="J1031" s="40">
        <v>893</v>
      </c>
      <c r="K1031" s="40">
        <v>19</v>
      </c>
      <c r="L1031" s="42">
        <v>1162</v>
      </c>
      <c r="M1031" s="45">
        <v>1288</v>
      </c>
      <c r="N1031" s="42" t="s">
        <v>4351</v>
      </c>
      <c r="O1031" s="40">
        <v>77</v>
      </c>
      <c r="P1031" s="40" t="s">
        <v>4351</v>
      </c>
      <c r="Q1031" s="40">
        <v>60</v>
      </c>
      <c r="R1031" s="40">
        <v>1470</v>
      </c>
      <c r="S1031" s="40">
        <v>17</v>
      </c>
      <c r="T1031" s="40">
        <v>24</v>
      </c>
      <c r="U1031" s="40">
        <v>786</v>
      </c>
      <c r="V1031" s="42">
        <v>49</v>
      </c>
      <c r="W1031" s="40">
        <v>1711</v>
      </c>
      <c r="X1031" s="40">
        <v>690</v>
      </c>
    </row>
    <row r="1032" spans="1:25">
      <c r="A1032" s="3" t="s">
        <v>1560</v>
      </c>
      <c r="B1032" s="3" t="s">
        <v>1537</v>
      </c>
      <c r="C1032" s="3" t="s">
        <v>780</v>
      </c>
      <c r="D1032" s="45">
        <v>1332</v>
      </c>
      <c r="E1032" s="40">
        <v>141</v>
      </c>
      <c r="F1032" s="40">
        <v>88</v>
      </c>
      <c r="G1032" s="40">
        <v>111</v>
      </c>
      <c r="H1032" s="40">
        <v>164</v>
      </c>
      <c r="I1032" s="40">
        <v>248</v>
      </c>
      <c r="J1032" s="40">
        <v>568</v>
      </c>
      <c r="K1032" s="40">
        <v>12</v>
      </c>
      <c r="L1032" s="42">
        <v>615</v>
      </c>
      <c r="M1032" s="45">
        <v>717</v>
      </c>
      <c r="N1032" s="42" t="s">
        <v>4351</v>
      </c>
      <c r="O1032" s="40">
        <v>12</v>
      </c>
      <c r="P1032" s="40">
        <v>0</v>
      </c>
      <c r="Q1032" s="40">
        <v>19</v>
      </c>
      <c r="R1032" s="40">
        <v>881</v>
      </c>
      <c r="S1032" s="40" t="s">
        <v>4351</v>
      </c>
      <c r="T1032" s="40">
        <v>12</v>
      </c>
      <c r="U1032" s="40">
        <v>397</v>
      </c>
      <c r="V1032" s="42">
        <v>24</v>
      </c>
      <c r="W1032" s="40">
        <v>953</v>
      </c>
      <c r="X1032" s="40">
        <v>355</v>
      </c>
    </row>
    <row r="1033" spans="1:25">
      <c r="A1033" s="3" t="s">
        <v>1561</v>
      </c>
      <c r="B1033" s="3" t="s">
        <v>1537</v>
      </c>
      <c r="C1033" s="3" t="s">
        <v>1562</v>
      </c>
      <c r="D1033" s="45">
        <v>1268</v>
      </c>
      <c r="E1033" s="40">
        <v>137</v>
      </c>
      <c r="F1033" s="40">
        <v>85</v>
      </c>
      <c r="G1033" s="40">
        <v>143</v>
      </c>
      <c r="H1033" s="40">
        <v>164</v>
      </c>
      <c r="I1033" s="40">
        <v>232</v>
      </c>
      <c r="J1033" s="40">
        <v>493</v>
      </c>
      <c r="K1033" s="40">
        <v>14</v>
      </c>
      <c r="L1033" s="42">
        <v>598</v>
      </c>
      <c r="M1033" s="45">
        <v>670</v>
      </c>
      <c r="N1033" s="42" t="s">
        <v>4351</v>
      </c>
      <c r="O1033" s="40" t="s">
        <v>4351</v>
      </c>
      <c r="P1033" s="40">
        <v>0</v>
      </c>
      <c r="Q1033" s="40" t="s">
        <v>4351</v>
      </c>
      <c r="R1033" s="40">
        <v>895</v>
      </c>
      <c r="S1033" s="40" t="s">
        <v>4351</v>
      </c>
      <c r="T1033" s="40" t="s">
        <v>4351</v>
      </c>
      <c r="U1033" s="40">
        <v>346</v>
      </c>
      <c r="V1033" s="42">
        <v>13</v>
      </c>
      <c r="W1033" s="40">
        <v>949</v>
      </c>
      <c r="X1033" s="40">
        <v>306</v>
      </c>
      <c r="Y1033" s="3"/>
    </row>
    <row r="1034" spans="1:25">
      <c r="A1034" s="3" t="s">
        <v>1563</v>
      </c>
      <c r="B1034" s="3" t="s">
        <v>1537</v>
      </c>
      <c r="C1034" s="3" t="s">
        <v>1564</v>
      </c>
      <c r="D1034" s="45">
        <v>1000</v>
      </c>
      <c r="E1034" s="40">
        <v>83</v>
      </c>
      <c r="F1034" s="40" t="s">
        <v>4351</v>
      </c>
      <c r="G1034" s="40">
        <v>83</v>
      </c>
      <c r="H1034" s="40">
        <v>126</v>
      </c>
      <c r="I1034" s="40">
        <v>207</v>
      </c>
      <c r="J1034" s="40">
        <v>438</v>
      </c>
      <c r="K1034" s="40" t="s">
        <v>4351</v>
      </c>
      <c r="L1034" s="42">
        <v>478</v>
      </c>
      <c r="M1034" s="45">
        <v>522</v>
      </c>
      <c r="N1034" s="42">
        <v>32</v>
      </c>
      <c r="O1034" s="40" t="s">
        <v>4351</v>
      </c>
      <c r="P1034" s="40" t="s">
        <v>4351</v>
      </c>
      <c r="Q1034" s="40" t="s">
        <v>4351</v>
      </c>
      <c r="R1034" s="40">
        <v>619</v>
      </c>
      <c r="S1034" s="40" t="s">
        <v>4351</v>
      </c>
      <c r="T1034" s="40">
        <v>19</v>
      </c>
      <c r="U1034" s="40">
        <v>320</v>
      </c>
      <c r="V1034" s="42" t="s">
        <v>4351</v>
      </c>
      <c r="W1034" s="40">
        <v>690</v>
      </c>
      <c r="X1034" s="40" t="s">
        <v>4351</v>
      </c>
      <c r="Y1034" s="3"/>
    </row>
    <row r="1035" spans="1:25">
      <c r="A1035" s="3" t="s">
        <v>1565</v>
      </c>
      <c r="B1035" s="3" t="s">
        <v>1537</v>
      </c>
      <c r="C1035" s="3" t="s">
        <v>1566</v>
      </c>
      <c r="D1035" s="45">
        <v>789</v>
      </c>
      <c r="E1035" s="40">
        <v>68</v>
      </c>
      <c r="F1035" s="40" t="s">
        <v>4351</v>
      </c>
      <c r="G1035" s="40">
        <v>80</v>
      </c>
      <c r="H1035" s="40">
        <v>95</v>
      </c>
      <c r="I1035" s="40">
        <v>177</v>
      </c>
      <c r="J1035" s="40">
        <v>313</v>
      </c>
      <c r="K1035" s="40" t="s">
        <v>4351</v>
      </c>
      <c r="L1035" s="42">
        <v>364</v>
      </c>
      <c r="M1035" s="45">
        <v>425</v>
      </c>
      <c r="N1035" s="42">
        <v>75</v>
      </c>
      <c r="O1035" s="40" t="s">
        <v>4351</v>
      </c>
      <c r="P1035" s="40" t="s">
        <v>4351</v>
      </c>
      <c r="Q1035" s="40">
        <v>0</v>
      </c>
      <c r="R1035" s="40">
        <v>531</v>
      </c>
      <c r="S1035" s="40" t="s">
        <v>4351</v>
      </c>
      <c r="T1035" s="40">
        <v>15</v>
      </c>
      <c r="U1035" s="40">
        <v>159</v>
      </c>
      <c r="V1035" s="42" t="s">
        <v>4351</v>
      </c>
      <c r="W1035" s="40">
        <v>623</v>
      </c>
      <c r="X1035" s="40" t="s">
        <v>4351</v>
      </c>
      <c r="Y1035" s="3"/>
    </row>
    <row r="1036" spans="1:25">
      <c r="A1036" s="3" t="s">
        <v>1567</v>
      </c>
      <c r="B1036" s="3" t="s">
        <v>1537</v>
      </c>
      <c r="C1036" s="3" t="s">
        <v>1568</v>
      </c>
      <c r="D1036" s="45">
        <v>656</v>
      </c>
      <c r="E1036" s="40">
        <v>44</v>
      </c>
      <c r="F1036" s="40" t="s">
        <v>4351</v>
      </c>
      <c r="G1036" s="40">
        <v>67</v>
      </c>
      <c r="H1036" s="40">
        <v>51</v>
      </c>
      <c r="I1036" s="40">
        <v>124</v>
      </c>
      <c r="J1036" s="40">
        <v>338</v>
      </c>
      <c r="K1036" s="40" t="s">
        <v>4351</v>
      </c>
      <c r="L1036" s="42">
        <v>292</v>
      </c>
      <c r="M1036" s="45">
        <v>364</v>
      </c>
      <c r="N1036" s="42" t="s">
        <v>4351</v>
      </c>
      <c r="O1036" s="40" t="s">
        <v>4351</v>
      </c>
      <c r="P1036" s="40">
        <v>0</v>
      </c>
      <c r="Q1036" s="40">
        <v>0</v>
      </c>
      <c r="R1036" s="40">
        <v>452</v>
      </c>
      <c r="S1036" s="40" t="s">
        <v>4351</v>
      </c>
      <c r="T1036" s="40" t="s">
        <v>4351</v>
      </c>
      <c r="U1036" s="40">
        <v>194</v>
      </c>
      <c r="V1036" s="42" t="s">
        <v>4351</v>
      </c>
      <c r="W1036" s="40">
        <v>491</v>
      </c>
      <c r="X1036" s="40" t="s">
        <v>4351</v>
      </c>
      <c r="Y1036" s="3"/>
    </row>
    <row r="1037" spans="1:25">
      <c r="A1037" s="3" t="s">
        <v>1569</v>
      </c>
      <c r="B1037" s="3" t="s">
        <v>1537</v>
      </c>
      <c r="C1037" s="3" t="s">
        <v>788</v>
      </c>
      <c r="D1037" s="45">
        <v>1840</v>
      </c>
      <c r="E1037" s="40">
        <v>268</v>
      </c>
      <c r="F1037" s="40" t="s">
        <v>4351</v>
      </c>
      <c r="G1037" s="40">
        <v>246</v>
      </c>
      <c r="H1037" s="40">
        <v>260</v>
      </c>
      <c r="I1037" s="40">
        <v>351</v>
      </c>
      <c r="J1037" s="40">
        <v>573</v>
      </c>
      <c r="K1037" s="40" t="s">
        <v>4351</v>
      </c>
      <c r="L1037" s="42">
        <v>860</v>
      </c>
      <c r="M1037" s="45">
        <v>980</v>
      </c>
      <c r="N1037" s="42" t="s">
        <v>4351</v>
      </c>
      <c r="O1037" s="40">
        <v>32</v>
      </c>
      <c r="P1037" s="40" t="s">
        <v>4351</v>
      </c>
      <c r="Q1037" s="40">
        <v>19</v>
      </c>
      <c r="R1037" s="40">
        <v>1266</v>
      </c>
      <c r="S1037" s="40">
        <v>11</v>
      </c>
      <c r="T1037" s="40">
        <v>27</v>
      </c>
      <c r="U1037" s="40">
        <v>481</v>
      </c>
      <c r="V1037" s="42">
        <v>37</v>
      </c>
      <c r="W1037" s="40">
        <v>1415</v>
      </c>
      <c r="X1037" s="40">
        <v>388</v>
      </c>
    </row>
    <row r="1038" spans="1:25">
      <c r="A1038" s="3" t="s">
        <v>1570</v>
      </c>
      <c r="B1038" s="3" t="s">
        <v>1537</v>
      </c>
      <c r="C1038" s="3" t="s">
        <v>258</v>
      </c>
      <c r="D1038" s="45">
        <v>380</v>
      </c>
      <c r="E1038" s="40" t="s">
        <v>4351</v>
      </c>
      <c r="F1038" s="40">
        <v>20</v>
      </c>
      <c r="G1038" s="40">
        <v>37</v>
      </c>
      <c r="H1038" s="40">
        <v>47</v>
      </c>
      <c r="I1038" s="40">
        <v>67</v>
      </c>
      <c r="J1038" s="40">
        <v>186</v>
      </c>
      <c r="K1038" s="40" t="s">
        <v>4351</v>
      </c>
      <c r="L1038" s="42">
        <v>171</v>
      </c>
      <c r="M1038" s="45">
        <v>209</v>
      </c>
      <c r="N1038" s="42" t="s">
        <v>4351</v>
      </c>
      <c r="O1038" s="40" t="s">
        <v>4351</v>
      </c>
      <c r="P1038" s="40">
        <v>0</v>
      </c>
      <c r="Q1038" s="40">
        <v>0</v>
      </c>
      <c r="R1038" s="40">
        <v>297</v>
      </c>
      <c r="S1038" s="40" t="s">
        <v>4351</v>
      </c>
      <c r="T1038" s="40" t="s">
        <v>4351</v>
      </c>
      <c r="U1038" s="40">
        <v>76</v>
      </c>
      <c r="V1038" s="42" t="s">
        <v>4351</v>
      </c>
      <c r="W1038" s="40">
        <v>314</v>
      </c>
      <c r="X1038" s="40" t="s">
        <v>4351</v>
      </c>
      <c r="Y1038" s="3"/>
    </row>
    <row r="1039" spans="1:25">
      <c r="A1039" s="3" t="s">
        <v>1571</v>
      </c>
      <c r="B1039" s="3" t="s">
        <v>1537</v>
      </c>
      <c r="C1039" s="3" t="s">
        <v>1572</v>
      </c>
      <c r="D1039" s="45">
        <v>1483</v>
      </c>
      <c r="E1039" s="40">
        <v>146</v>
      </c>
      <c r="F1039" s="40" t="s">
        <v>4351</v>
      </c>
      <c r="G1039" s="40">
        <v>136</v>
      </c>
      <c r="H1039" s="40">
        <v>177</v>
      </c>
      <c r="I1039" s="40">
        <v>259</v>
      </c>
      <c r="J1039" s="40">
        <v>683</v>
      </c>
      <c r="K1039" s="40" t="s">
        <v>4351</v>
      </c>
      <c r="L1039" s="42">
        <v>685</v>
      </c>
      <c r="M1039" s="45">
        <v>798</v>
      </c>
      <c r="N1039" s="42">
        <v>47</v>
      </c>
      <c r="O1039" s="40">
        <v>16</v>
      </c>
      <c r="P1039" s="40" t="s">
        <v>4351</v>
      </c>
      <c r="Q1039" s="40" t="s">
        <v>4351</v>
      </c>
      <c r="R1039" s="40">
        <v>1151</v>
      </c>
      <c r="S1039" s="40">
        <v>0</v>
      </c>
      <c r="T1039" s="40">
        <v>17</v>
      </c>
      <c r="U1039" s="40">
        <v>251</v>
      </c>
      <c r="V1039" s="42">
        <v>19</v>
      </c>
      <c r="W1039" s="40">
        <v>1236</v>
      </c>
      <c r="X1039" s="40">
        <v>228</v>
      </c>
    </row>
    <row r="1040" spans="1:25">
      <c r="A1040" s="3" t="s">
        <v>1573</v>
      </c>
      <c r="B1040" s="3" t="s">
        <v>1537</v>
      </c>
      <c r="C1040" s="3" t="s">
        <v>1101</v>
      </c>
      <c r="D1040" s="45">
        <v>1079</v>
      </c>
      <c r="E1040" s="40">
        <v>105</v>
      </c>
      <c r="F1040" s="40" t="s">
        <v>4351</v>
      </c>
      <c r="G1040" s="40">
        <v>125</v>
      </c>
      <c r="H1040" s="40">
        <v>134</v>
      </c>
      <c r="I1040" s="40">
        <v>184</v>
      </c>
      <c r="J1040" s="40">
        <v>456</v>
      </c>
      <c r="K1040" s="40" t="s">
        <v>4351</v>
      </c>
      <c r="L1040" s="42">
        <v>509</v>
      </c>
      <c r="M1040" s="45">
        <v>570</v>
      </c>
      <c r="N1040" s="42" t="s">
        <v>4351</v>
      </c>
      <c r="O1040" s="40">
        <v>12</v>
      </c>
      <c r="P1040" s="40">
        <v>0</v>
      </c>
      <c r="Q1040" s="40" t="s">
        <v>4351</v>
      </c>
      <c r="R1040" s="40">
        <v>823</v>
      </c>
      <c r="S1040" s="40">
        <v>0</v>
      </c>
      <c r="T1040" s="40" t="s">
        <v>4351</v>
      </c>
      <c r="U1040" s="40">
        <v>234</v>
      </c>
      <c r="V1040" s="42" t="s">
        <v>4351</v>
      </c>
      <c r="W1040" s="40">
        <v>869</v>
      </c>
      <c r="X1040" s="40" t="s">
        <v>4351</v>
      </c>
      <c r="Y1040" s="3"/>
    </row>
    <row r="1041" spans="1:25">
      <c r="A1041" s="3" t="s">
        <v>1574</v>
      </c>
      <c r="B1041" s="3" t="s">
        <v>1537</v>
      </c>
      <c r="C1041" s="3" t="s">
        <v>1575</v>
      </c>
      <c r="D1041" s="45">
        <v>2373</v>
      </c>
      <c r="E1041" s="40">
        <v>290</v>
      </c>
      <c r="F1041" s="40" t="s">
        <v>4351</v>
      </c>
      <c r="G1041" s="40">
        <v>364</v>
      </c>
      <c r="H1041" s="40">
        <v>347</v>
      </c>
      <c r="I1041" s="40">
        <v>436</v>
      </c>
      <c r="J1041" s="40">
        <v>743</v>
      </c>
      <c r="K1041" s="40" t="s">
        <v>4351</v>
      </c>
      <c r="L1041" s="42">
        <v>1089</v>
      </c>
      <c r="M1041" s="45">
        <v>1284</v>
      </c>
      <c r="N1041" s="42" t="s">
        <v>4351</v>
      </c>
      <c r="O1041" s="40">
        <v>131</v>
      </c>
      <c r="P1041" s="40" t="s">
        <v>4351</v>
      </c>
      <c r="Q1041" s="40">
        <v>40</v>
      </c>
      <c r="R1041" s="40">
        <v>1517</v>
      </c>
      <c r="S1041" s="40">
        <v>20</v>
      </c>
      <c r="T1041" s="40">
        <v>36</v>
      </c>
      <c r="U1041" s="40">
        <v>627</v>
      </c>
      <c r="V1041" s="42">
        <v>81</v>
      </c>
      <c r="W1041" s="40">
        <v>1764</v>
      </c>
      <c r="X1041" s="40">
        <v>528</v>
      </c>
    </row>
    <row r="1042" spans="1:25">
      <c r="A1042" s="3" t="s">
        <v>1576</v>
      </c>
      <c r="B1042" s="3" t="s">
        <v>1537</v>
      </c>
      <c r="C1042" s="3" t="s">
        <v>1105</v>
      </c>
      <c r="D1042" s="45">
        <v>1960</v>
      </c>
      <c r="E1042" s="40">
        <v>248</v>
      </c>
      <c r="F1042" s="40">
        <v>183</v>
      </c>
      <c r="G1042" s="40">
        <v>253</v>
      </c>
      <c r="H1042" s="40">
        <v>270</v>
      </c>
      <c r="I1042" s="40">
        <v>366</v>
      </c>
      <c r="J1042" s="40">
        <v>629</v>
      </c>
      <c r="K1042" s="40">
        <v>11</v>
      </c>
      <c r="L1042" s="42">
        <v>946</v>
      </c>
      <c r="M1042" s="45">
        <v>1014</v>
      </c>
      <c r="N1042" s="42">
        <v>43</v>
      </c>
      <c r="O1042" s="40">
        <v>18</v>
      </c>
      <c r="P1042" s="40" t="s">
        <v>4351</v>
      </c>
      <c r="Q1042" s="40" t="s">
        <v>4351</v>
      </c>
      <c r="R1042" s="40">
        <v>1441</v>
      </c>
      <c r="S1042" s="40" t="s">
        <v>4351</v>
      </c>
      <c r="T1042" s="40">
        <v>26</v>
      </c>
      <c r="U1042" s="40">
        <v>416</v>
      </c>
      <c r="V1042" s="42">
        <v>13</v>
      </c>
      <c r="W1042" s="40">
        <v>1574</v>
      </c>
      <c r="X1042" s="40">
        <v>373</v>
      </c>
    </row>
    <row r="1043" spans="1:25">
      <c r="A1043" s="3" t="s">
        <v>1577</v>
      </c>
      <c r="B1043" s="3" t="s">
        <v>1537</v>
      </c>
      <c r="C1043" s="3" t="s">
        <v>1578</v>
      </c>
      <c r="D1043" s="45">
        <v>7507</v>
      </c>
      <c r="E1043" s="40">
        <v>876</v>
      </c>
      <c r="F1043" s="40">
        <v>598</v>
      </c>
      <c r="G1043" s="40">
        <v>1036</v>
      </c>
      <c r="H1043" s="40">
        <v>1145</v>
      </c>
      <c r="I1043" s="40">
        <v>1533</v>
      </c>
      <c r="J1043" s="40">
        <v>2282</v>
      </c>
      <c r="K1043" s="40">
        <v>37</v>
      </c>
      <c r="L1043" s="42">
        <v>3532</v>
      </c>
      <c r="M1043" s="45">
        <v>3975</v>
      </c>
      <c r="N1043" s="42" t="s">
        <v>4351</v>
      </c>
      <c r="O1043" s="40">
        <v>176</v>
      </c>
      <c r="P1043" s="40" t="s">
        <v>4351</v>
      </c>
      <c r="Q1043" s="40">
        <v>333</v>
      </c>
      <c r="R1043" s="40">
        <v>4546</v>
      </c>
      <c r="S1043" s="40">
        <v>70</v>
      </c>
      <c r="T1043" s="40">
        <v>109</v>
      </c>
      <c r="U1043" s="40">
        <v>2255</v>
      </c>
      <c r="V1043" s="42">
        <v>144</v>
      </c>
      <c r="W1043" s="40">
        <v>5385</v>
      </c>
      <c r="X1043" s="40">
        <v>1978</v>
      </c>
      <c r="Y1043" s="1"/>
    </row>
    <row r="1044" spans="1:25">
      <c r="A1044" s="3" t="s">
        <v>1579</v>
      </c>
      <c r="B1044" s="3" t="s">
        <v>1537</v>
      </c>
      <c r="C1044" s="3" t="s">
        <v>1580</v>
      </c>
      <c r="D1044" s="45">
        <v>589</v>
      </c>
      <c r="E1044" s="40">
        <v>37</v>
      </c>
      <c r="F1044" s="40" t="s">
        <v>4351</v>
      </c>
      <c r="G1044" s="40">
        <v>41</v>
      </c>
      <c r="H1044" s="40">
        <v>59</v>
      </c>
      <c r="I1044" s="40">
        <v>121</v>
      </c>
      <c r="J1044" s="40">
        <v>298</v>
      </c>
      <c r="K1044" s="40" t="s">
        <v>4351</v>
      </c>
      <c r="L1044" s="42">
        <v>254</v>
      </c>
      <c r="M1044" s="45">
        <v>335</v>
      </c>
      <c r="N1044" s="42" t="s">
        <v>4351</v>
      </c>
      <c r="O1044" s="40" t="s">
        <v>4351</v>
      </c>
      <c r="P1044" s="40">
        <v>0</v>
      </c>
      <c r="Q1044" s="40">
        <v>0</v>
      </c>
      <c r="R1044" s="40">
        <v>413</v>
      </c>
      <c r="S1044" s="40" t="s">
        <v>4351</v>
      </c>
      <c r="T1044" s="40" t="s">
        <v>4351</v>
      </c>
      <c r="U1044" s="40">
        <v>168</v>
      </c>
      <c r="V1044" s="42" t="s">
        <v>4351</v>
      </c>
      <c r="W1044" s="40">
        <v>435</v>
      </c>
      <c r="X1044" s="40" t="s">
        <v>4351</v>
      </c>
      <c r="Y1044" s="3"/>
    </row>
    <row r="1045" spans="1:25">
      <c r="A1045" s="3" t="s">
        <v>1581</v>
      </c>
      <c r="B1045" s="3" t="s">
        <v>1537</v>
      </c>
      <c r="C1045" s="3" t="s">
        <v>1582</v>
      </c>
      <c r="D1045" s="45">
        <v>624</v>
      </c>
      <c r="E1045" s="40">
        <v>46</v>
      </c>
      <c r="F1045" s="40" t="s">
        <v>4351</v>
      </c>
      <c r="G1045" s="40">
        <v>40</v>
      </c>
      <c r="H1045" s="40">
        <v>81</v>
      </c>
      <c r="I1045" s="40">
        <v>128</v>
      </c>
      <c r="J1045" s="40">
        <v>298</v>
      </c>
      <c r="K1045" s="40" t="s">
        <v>4351</v>
      </c>
      <c r="L1045" s="42">
        <v>296</v>
      </c>
      <c r="M1045" s="45">
        <v>328</v>
      </c>
      <c r="N1045" s="42">
        <v>16</v>
      </c>
      <c r="O1045" s="40" t="s">
        <v>4351</v>
      </c>
      <c r="P1045" s="40">
        <v>0</v>
      </c>
      <c r="Q1045" s="40" t="s">
        <v>4351</v>
      </c>
      <c r="R1045" s="40">
        <v>457</v>
      </c>
      <c r="S1045" s="40" t="s">
        <v>4351</v>
      </c>
      <c r="T1045" s="40" t="s">
        <v>4351</v>
      </c>
      <c r="U1045" s="40">
        <v>138</v>
      </c>
      <c r="V1045" s="42" t="s">
        <v>4351</v>
      </c>
      <c r="W1045" s="40">
        <v>500</v>
      </c>
      <c r="X1045" s="40" t="s">
        <v>4351</v>
      </c>
      <c r="Y1045" s="3"/>
    </row>
    <row r="1046" spans="1:25">
      <c r="A1046" s="3" t="s">
        <v>1583</v>
      </c>
      <c r="B1046" s="3" t="s">
        <v>1537</v>
      </c>
      <c r="C1046" s="3" t="s">
        <v>1584</v>
      </c>
      <c r="D1046" s="45">
        <v>4554</v>
      </c>
      <c r="E1046" s="40">
        <v>586</v>
      </c>
      <c r="F1046" s="40">
        <v>366</v>
      </c>
      <c r="G1046" s="40">
        <v>716</v>
      </c>
      <c r="H1046" s="40">
        <v>665</v>
      </c>
      <c r="I1046" s="40">
        <v>762</v>
      </c>
      <c r="J1046" s="40">
        <v>1448</v>
      </c>
      <c r="K1046" s="40">
        <v>11</v>
      </c>
      <c r="L1046" s="42">
        <v>2185</v>
      </c>
      <c r="M1046" s="45">
        <v>2369</v>
      </c>
      <c r="N1046" s="42">
        <v>28</v>
      </c>
      <c r="O1046" s="40">
        <v>51</v>
      </c>
      <c r="P1046" s="40" t="s">
        <v>4351</v>
      </c>
      <c r="Q1046" s="40" t="s">
        <v>4351</v>
      </c>
      <c r="R1046" s="40">
        <v>3269</v>
      </c>
      <c r="S1046" s="40">
        <v>15</v>
      </c>
      <c r="T1046" s="40">
        <v>47</v>
      </c>
      <c r="U1046" s="40">
        <v>1130</v>
      </c>
      <c r="V1046" s="42">
        <v>62</v>
      </c>
      <c r="W1046" s="40">
        <v>3541</v>
      </c>
      <c r="X1046" s="40">
        <v>951</v>
      </c>
      <c r="Y1046" s="1"/>
    </row>
    <row r="1047" spans="1:25">
      <c r="A1047" s="3" t="s">
        <v>1585</v>
      </c>
      <c r="B1047" s="3" t="s">
        <v>1537</v>
      </c>
      <c r="C1047" s="3" t="s">
        <v>1586</v>
      </c>
      <c r="D1047" s="45">
        <v>890</v>
      </c>
      <c r="E1047" s="40">
        <v>96</v>
      </c>
      <c r="F1047" s="40" t="s">
        <v>4351</v>
      </c>
      <c r="G1047" s="40">
        <v>104</v>
      </c>
      <c r="H1047" s="40">
        <v>133</v>
      </c>
      <c r="I1047" s="40">
        <v>160</v>
      </c>
      <c r="J1047" s="40">
        <v>336</v>
      </c>
      <c r="K1047" s="40" t="s">
        <v>4351</v>
      </c>
      <c r="L1047" s="42">
        <v>410</v>
      </c>
      <c r="M1047" s="45">
        <v>480</v>
      </c>
      <c r="N1047" s="42" t="s">
        <v>4351</v>
      </c>
      <c r="O1047" s="40" t="s">
        <v>4351</v>
      </c>
      <c r="P1047" s="40">
        <v>0</v>
      </c>
      <c r="Q1047" s="40" t="s">
        <v>4351</v>
      </c>
      <c r="R1047" s="40">
        <v>635</v>
      </c>
      <c r="S1047" s="40" t="s">
        <v>4351</v>
      </c>
      <c r="T1047" s="40" t="s">
        <v>4351</v>
      </c>
      <c r="U1047" s="40">
        <v>229</v>
      </c>
      <c r="V1047" s="42">
        <v>22</v>
      </c>
      <c r="W1047" s="40">
        <v>666</v>
      </c>
      <c r="X1047" s="40">
        <v>202</v>
      </c>
    </row>
    <row r="1048" spans="1:25">
      <c r="A1048" s="3" t="s">
        <v>1587</v>
      </c>
      <c r="B1048" s="3" t="s">
        <v>1537</v>
      </c>
      <c r="C1048" s="3" t="s">
        <v>1588</v>
      </c>
      <c r="D1048" s="45">
        <v>1391</v>
      </c>
      <c r="E1048" s="40">
        <v>148</v>
      </c>
      <c r="F1048" s="40" t="s">
        <v>4351</v>
      </c>
      <c r="G1048" s="40">
        <v>129</v>
      </c>
      <c r="H1048" s="40">
        <v>169</v>
      </c>
      <c r="I1048" s="40">
        <v>270</v>
      </c>
      <c r="J1048" s="40">
        <v>561</v>
      </c>
      <c r="K1048" s="40" t="s">
        <v>4351</v>
      </c>
      <c r="L1048" s="42">
        <v>642</v>
      </c>
      <c r="M1048" s="45">
        <v>749</v>
      </c>
      <c r="N1048" s="42" t="s">
        <v>4351</v>
      </c>
      <c r="O1048" s="40" t="s">
        <v>4351</v>
      </c>
      <c r="P1048" s="40">
        <v>0</v>
      </c>
      <c r="Q1048" s="40" t="s">
        <v>4351</v>
      </c>
      <c r="R1048" s="40">
        <v>869</v>
      </c>
      <c r="S1048" s="40" t="s">
        <v>4351</v>
      </c>
      <c r="T1048" s="40" t="s">
        <v>4351</v>
      </c>
      <c r="U1048" s="40">
        <v>507</v>
      </c>
      <c r="V1048" s="42">
        <v>16</v>
      </c>
      <c r="W1048" s="40">
        <v>879</v>
      </c>
      <c r="X1048" s="40">
        <v>496</v>
      </c>
      <c r="Y1048" s="3"/>
    </row>
    <row r="1049" spans="1:25">
      <c r="A1049" s="3" t="s">
        <v>1589</v>
      </c>
      <c r="B1049" s="3" t="s">
        <v>1537</v>
      </c>
      <c r="C1049" s="3" t="s">
        <v>1590</v>
      </c>
      <c r="D1049" s="45">
        <v>1290</v>
      </c>
      <c r="E1049" s="40">
        <v>144</v>
      </c>
      <c r="F1049" s="40">
        <v>105</v>
      </c>
      <c r="G1049" s="40">
        <v>181</v>
      </c>
      <c r="H1049" s="40">
        <v>204</v>
      </c>
      <c r="I1049" s="40">
        <v>236</v>
      </c>
      <c r="J1049" s="40">
        <v>408</v>
      </c>
      <c r="K1049" s="40">
        <v>12</v>
      </c>
      <c r="L1049" s="42">
        <v>660</v>
      </c>
      <c r="M1049" s="45">
        <v>630</v>
      </c>
      <c r="N1049" s="42" t="s">
        <v>4351</v>
      </c>
      <c r="O1049" s="40">
        <v>12</v>
      </c>
      <c r="P1049" s="40">
        <v>0</v>
      </c>
      <c r="Q1049" s="40">
        <v>0</v>
      </c>
      <c r="R1049" s="40">
        <v>931</v>
      </c>
      <c r="S1049" s="40" t="s">
        <v>4351</v>
      </c>
      <c r="T1049" s="40">
        <v>11</v>
      </c>
      <c r="U1049" s="40">
        <v>329</v>
      </c>
      <c r="V1049" s="42" t="s">
        <v>4351</v>
      </c>
      <c r="W1049" s="40">
        <v>1004</v>
      </c>
      <c r="X1049" s="40" t="s">
        <v>4351</v>
      </c>
      <c r="Y1049" s="3"/>
    </row>
    <row r="1050" spans="1:25">
      <c r="A1050" s="3" t="s">
        <v>1591</v>
      </c>
      <c r="B1050" s="3" t="s">
        <v>1537</v>
      </c>
      <c r="C1050" s="3" t="s">
        <v>1592</v>
      </c>
      <c r="D1050" s="45">
        <v>1334</v>
      </c>
      <c r="E1050" s="40">
        <v>159</v>
      </c>
      <c r="F1050" s="40" t="s">
        <v>4351</v>
      </c>
      <c r="G1050" s="40">
        <v>140</v>
      </c>
      <c r="H1050" s="40">
        <v>143</v>
      </c>
      <c r="I1050" s="40">
        <v>226</v>
      </c>
      <c r="J1050" s="40">
        <v>566</v>
      </c>
      <c r="K1050" s="40" t="s">
        <v>4351</v>
      </c>
      <c r="L1050" s="42">
        <v>669</v>
      </c>
      <c r="M1050" s="45">
        <v>665</v>
      </c>
      <c r="N1050" s="42" t="s">
        <v>4351</v>
      </c>
      <c r="O1050" s="40">
        <v>26</v>
      </c>
      <c r="P1050" s="40">
        <v>0</v>
      </c>
      <c r="Q1050" s="40">
        <v>0</v>
      </c>
      <c r="R1050" s="40">
        <v>899</v>
      </c>
      <c r="S1050" s="40">
        <v>0</v>
      </c>
      <c r="T1050" s="40" t="s">
        <v>4351</v>
      </c>
      <c r="U1050" s="40">
        <v>405</v>
      </c>
      <c r="V1050" s="42" t="s">
        <v>4351</v>
      </c>
      <c r="W1050" s="40">
        <v>997</v>
      </c>
      <c r="X1050" s="40" t="s">
        <v>4351</v>
      </c>
      <c r="Y1050" s="3"/>
    </row>
    <row r="1051" spans="1:25">
      <c r="A1051" s="3" t="s">
        <v>1593</v>
      </c>
      <c r="B1051" s="3" t="s">
        <v>1537</v>
      </c>
      <c r="C1051" s="3" t="s">
        <v>1594</v>
      </c>
      <c r="D1051" s="45">
        <v>6058</v>
      </c>
      <c r="E1051" s="40">
        <v>699</v>
      </c>
      <c r="F1051" s="40">
        <v>530</v>
      </c>
      <c r="G1051" s="40">
        <v>1177</v>
      </c>
      <c r="H1051" s="40">
        <v>953</v>
      </c>
      <c r="I1051" s="40">
        <v>1069</v>
      </c>
      <c r="J1051" s="40">
        <v>1596</v>
      </c>
      <c r="K1051" s="40">
        <v>34</v>
      </c>
      <c r="L1051" s="42">
        <v>2916</v>
      </c>
      <c r="M1051" s="45">
        <v>3142</v>
      </c>
      <c r="N1051" s="42" t="s">
        <v>4351</v>
      </c>
      <c r="O1051" s="40">
        <v>424</v>
      </c>
      <c r="P1051" s="40" t="s">
        <v>4351</v>
      </c>
      <c r="Q1051" s="40">
        <v>220</v>
      </c>
      <c r="R1051" s="40">
        <v>3799</v>
      </c>
      <c r="S1051" s="40">
        <v>74</v>
      </c>
      <c r="T1051" s="40">
        <v>134</v>
      </c>
      <c r="U1051" s="40">
        <v>1392</v>
      </c>
      <c r="V1051" s="42">
        <v>268</v>
      </c>
      <c r="W1051" s="40">
        <v>4720</v>
      </c>
      <c r="X1051" s="40">
        <v>1070</v>
      </c>
      <c r="Y1051" s="1"/>
    </row>
    <row r="1052" spans="1:25">
      <c r="A1052" s="3" t="s">
        <v>1595</v>
      </c>
      <c r="B1052" s="3" t="s">
        <v>1537</v>
      </c>
      <c r="C1052" s="3" t="s">
        <v>1596</v>
      </c>
      <c r="D1052" s="45">
        <v>1321</v>
      </c>
      <c r="E1052" s="40">
        <v>165</v>
      </c>
      <c r="F1052" s="40" t="s">
        <v>4351</v>
      </c>
      <c r="G1052" s="40">
        <v>186</v>
      </c>
      <c r="H1052" s="40">
        <v>170</v>
      </c>
      <c r="I1052" s="40">
        <v>271</v>
      </c>
      <c r="J1052" s="40">
        <v>451</v>
      </c>
      <c r="K1052" s="40" t="s">
        <v>4351</v>
      </c>
      <c r="L1052" s="42">
        <v>623</v>
      </c>
      <c r="M1052" s="45">
        <v>698</v>
      </c>
      <c r="N1052" s="42" t="s">
        <v>4351</v>
      </c>
      <c r="O1052" s="40">
        <v>15</v>
      </c>
      <c r="P1052" s="40">
        <v>0</v>
      </c>
      <c r="Q1052" s="40" t="s">
        <v>4351</v>
      </c>
      <c r="R1052" s="40">
        <v>971</v>
      </c>
      <c r="S1052" s="40" t="s">
        <v>4351</v>
      </c>
      <c r="T1052" s="40" t="s">
        <v>4351</v>
      </c>
      <c r="U1052" s="40">
        <v>316</v>
      </c>
      <c r="V1052" s="42">
        <v>29</v>
      </c>
      <c r="W1052" s="40">
        <v>1024</v>
      </c>
      <c r="X1052" s="40">
        <v>268</v>
      </c>
    </row>
    <row r="1053" spans="1:25">
      <c r="A1053" s="3" t="s">
        <v>1597</v>
      </c>
      <c r="B1053" s="3" t="s">
        <v>1537</v>
      </c>
      <c r="C1053" s="3" t="s">
        <v>1598</v>
      </c>
      <c r="D1053" s="45">
        <v>699</v>
      </c>
      <c r="E1053" s="40">
        <v>52</v>
      </c>
      <c r="F1053" s="40" t="s">
        <v>4351</v>
      </c>
      <c r="G1053" s="40">
        <v>61</v>
      </c>
      <c r="H1053" s="40">
        <v>80</v>
      </c>
      <c r="I1053" s="40">
        <v>114</v>
      </c>
      <c r="J1053" s="40">
        <v>360</v>
      </c>
      <c r="K1053" s="40" t="s">
        <v>4351</v>
      </c>
      <c r="L1053" s="42">
        <v>322</v>
      </c>
      <c r="M1053" s="45">
        <v>377</v>
      </c>
      <c r="N1053" s="42" t="s">
        <v>4351</v>
      </c>
      <c r="O1053" s="40" t="s">
        <v>4351</v>
      </c>
      <c r="P1053" s="40">
        <v>0</v>
      </c>
      <c r="Q1053" s="40" t="s">
        <v>4351</v>
      </c>
      <c r="R1053" s="40">
        <v>460</v>
      </c>
      <c r="S1053" s="40" t="s">
        <v>4351</v>
      </c>
      <c r="T1053" s="40" t="s">
        <v>4351</v>
      </c>
      <c r="U1053" s="40">
        <v>223</v>
      </c>
      <c r="V1053" s="42">
        <v>18</v>
      </c>
      <c r="W1053" s="40">
        <v>487</v>
      </c>
      <c r="X1053" s="40">
        <v>194</v>
      </c>
    </row>
    <row r="1054" spans="1:25">
      <c r="A1054" s="3" t="s">
        <v>1599</v>
      </c>
      <c r="B1054" s="3" t="s">
        <v>1537</v>
      </c>
      <c r="C1054" s="3" t="s">
        <v>1600</v>
      </c>
      <c r="D1054" s="45">
        <v>569</v>
      </c>
      <c r="E1054" s="40">
        <v>41</v>
      </c>
      <c r="F1054" s="40">
        <v>27</v>
      </c>
      <c r="G1054" s="40">
        <v>46</v>
      </c>
      <c r="H1054" s="40">
        <v>73</v>
      </c>
      <c r="I1054" s="40">
        <v>83</v>
      </c>
      <c r="J1054" s="40">
        <v>299</v>
      </c>
      <c r="K1054" s="40">
        <v>0</v>
      </c>
      <c r="L1054" s="42">
        <v>279</v>
      </c>
      <c r="M1054" s="45">
        <v>290</v>
      </c>
      <c r="N1054" s="42" t="s">
        <v>4351</v>
      </c>
      <c r="O1054" s="40" t="s">
        <v>4351</v>
      </c>
      <c r="P1054" s="40">
        <v>0</v>
      </c>
      <c r="Q1054" s="40">
        <v>0</v>
      </c>
      <c r="R1054" s="40">
        <v>336</v>
      </c>
      <c r="S1054" s="40">
        <v>0</v>
      </c>
      <c r="T1054" s="40">
        <v>0</v>
      </c>
      <c r="U1054" s="40">
        <v>230</v>
      </c>
      <c r="V1054" s="42" t="s">
        <v>4351</v>
      </c>
      <c r="W1054" s="40">
        <v>361</v>
      </c>
      <c r="X1054" s="40" t="s">
        <v>4351</v>
      </c>
      <c r="Y1054" s="3"/>
    </row>
    <row r="1055" spans="1:25">
      <c r="A1055" s="3" t="s">
        <v>1601</v>
      </c>
      <c r="B1055" s="3" t="s">
        <v>1537</v>
      </c>
      <c r="C1055" s="3" t="s">
        <v>1602</v>
      </c>
      <c r="D1055" s="45">
        <v>1338</v>
      </c>
      <c r="E1055" s="40">
        <v>131</v>
      </c>
      <c r="F1055" s="40" t="s">
        <v>4351</v>
      </c>
      <c r="G1055" s="40">
        <v>237</v>
      </c>
      <c r="H1055" s="40">
        <v>209</v>
      </c>
      <c r="I1055" s="40">
        <v>202</v>
      </c>
      <c r="J1055" s="40">
        <v>440</v>
      </c>
      <c r="K1055" s="40" t="s">
        <v>4351</v>
      </c>
      <c r="L1055" s="42">
        <v>664</v>
      </c>
      <c r="M1055" s="45">
        <v>674</v>
      </c>
      <c r="N1055" s="42" t="s">
        <v>4351</v>
      </c>
      <c r="O1055" s="40">
        <v>53</v>
      </c>
      <c r="P1055" s="40" t="s">
        <v>4351</v>
      </c>
      <c r="Q1055" s="40">
        <v>11</v>
      </c>
      <c r="R1055" s="40">
        <v>899</v>
      </c>
      <c r="S1055" s="40">
        <v>12</v>
      </c>
      <c r="T1055" s="40">
        <v>19</v>
      </c>
      <c r="U1055" s="40">
        <v>342</v>
      </c>
      <c r="V1055" s="42">
        <v>28</v>
      </c>
      <c r="W1055" s="40">
        <v>1024</v>
      </c>
      <c r="X1055" s="40">
        <v>286</v>
      </c>
    </row>
    <row r="1056" spans="1:25">
      <c r="A1056" s="3" t="s">
        <v>1603</v>
      </c>
      <c r="B1056" s="3" t="s">
        <v>1537</v>
      </c>
      <c r="C1056" s="3" t="s">
        <v>76</v>
      </c>
      <c r="D1056" s="45">
        <v>3344</v>
      </c>
      <c r="E1056" s="40">
        <v>402</v>
      </c>
      <c r="F1056" s="40">
        <v>194</v>
      </c>
      <c r="G1056" s="40">
        <v>466</v>
      </c>
      <c r="H1056" s="40">
        <v>457</v>
      </c>
      <c r="I1056" s="40">
        <v>599</v>
      </c>
      <c r="J1056" s="40">
        <v>1208</v>
      </c>
      <c r="K1056" s="40">
        <v>18</v>
      </c>
      <c r="L1056" s="42">
        <v>1524</v>
      </c>
      <c r="M1056" s="45">
        <v>1820</v>
      </c>
      <c r="N1056" s="42" t="s">
        <v>4351</v>
      </c>
      <c r="O1056" s="40">
        <v>48</v>
      </c>
      <c r="P1056" s="40" t="s">
        <v>4351</v>
      </c>
      <c r="Q1056" s="40">
        <v>37</v>
      </c>
      <c r="R1056" s="40">
        <v>2111</v>
      </c>
      <c r="S1056" s="40">
        <v>14</v>
      </c>
      <c r="T1056" s="40">
        <v>46</v>
      </c>
      <c r="U1056" s="40">
        <v>1083</v>
      </c>
      <c r="V1056" s="42">
        <v>53</v>
      </c>
      <c r="W1056" s="40">
        <v>2284</v>
      </c>
      <c r="X1056" s="40">
        <v>1007</v>
      </c>
      <c r="Y1056" s="1"/>
    </row>
    <row r="1057" spans="1:25">
      <c r="A1057" s="3" t="s">
        <v>1604</v>
      </c>
      <c r="B1057" s="3" t="s">
        <v>1537</v>
      </c>
      <c r="C1057" s="3" t="s">
        <v>1605</v>
      </c>
      <c r="D1057" s="45">
        <v>6468</v>
      </c>
      <c r="E1057" s="40">
        <v>766</v>
      </c>
      <c r="F1057" s="40">
        <v>575</v>
      </c>
      <c r="G1057" s="40">
        <v>1179</v>
      </c>
      <c r="H1057" s="40">
        <v>946</v>
      </c>
      <c r="I1057" s="40">
        <v>1117</v>
      </c>
      <c r="J1057" s="40">
        <v>1840</v>
      </c>
      <c r="K1057" s="40">
        <v>45</v>
      </c>
      <c r="L1057" s="42">
        <v>3058</v>
      </c>
      <c r="M1057" s="45">
        <v>3410</v>
      </c>
      <c r="N1057" s="42" t="s">
        <v>4351</v>
      </c>
      <c r="O1057" s="40">
        <v>365</v>
      </c>
      <c r="P1057" s="40" t="s">
        <v>4351</v>
      </c>
      <c r="Q1057" s="40">
        <v>229</v>
      </c>
      <c r="R1057" s="40">
        <v>4087</v>
      </c>
      <c r="S1057" s="40">
        <v>66</v>
      </c>
      <c r="T1057" s="40">
        <v>120</v>
      </c>
      <c r="U1057" s="40">
        <v>1579</v>
      </c>
      <c r="V1057" s="42">
        <v>155</v>
      </c>
      <c r="W1057" s="40">
        <v>5102</v>
      </c>
      <c r="X1057" s="40">
        <v>1211</v>
      </c>
      <c r="Y1057" s="1"/>
    </row>
    <row r="1058" spans="1:25">
      <c r="A1058" s="3" t="s">
        <v>1606</v>
      </c>
      <c r="B1058" s="3" t="s">
        <v>1537</v>
      </c>
      <c r="C1058" s="3" t="s">
        <v>1607</v>
      </c>
      <c r="D1058" s="45">
        <v>484</v>
      </c>
      <c r="E1058" s="40">
        <v>25</v>
      </c>
      <c r="F1058" s="40" t="s">
        <v>4351</v>
      </c>
      <c r="G1058" s="40">
        <v>43</v>
      </c>
      <c r="H1058" s="40">
        <v>69</v>
      </c>
      <c r="I1058" s="40">
        <v>84</v>
      </c>
      <c r="J1058" s="40">
        <v>237</v>
      </c>
      <c r="K1058" s="40" t="s">
        <v>4351</v>
      </c>
      <c r="L1058" s="42">
        <v>231</v>
      </c>
      <c r="M1058" s="45">
        <v>253</v>
      </c>
      <c r="N1058" s="42" t="s">
        <v>4351</v>
      </c>
      <c r="O1058" s="40" t="s">
        <v>4351</v>
      </c>
      <c r="P1058" s="40">
        <v>0</v>
      </c>
      <c r="Q1058" s="40">
        <v>0</v>
      </c>
      <c r="R1058" s="40">
        <v>343</v>
      </c>
      <c r="S1058" s="40" t="s">
        <v>4351</v>
      </c>
      <c r="T1058" s="40" t="s">
        <v>4351</v>
      </c>
      <c r="U1058" s="40">
        <v>137</v>
      </c>
      <c r="V1058" s="42" t="s">
        <v>4351</v>
      </c>
      <c r="W1058" s="40">
        <v>362</v>
      </c>
      <c r="X1058" s="40" t="s">
        <v>4351</v>
      </c>
      <c r="Y1058" s="3"/>
    </row>
    <row r="1059" spans="1:25">
      <c r="A1059" s="3" t="s">
        <v>1608</v>
      </c>
      <c r="B1059" s="3" t="s">
        <v>1537</v>
      </c>
      <c r="C1059" s="3" t="s">
        <v>362</v>
      </c>
      <c r="D1059" s="45">
        <v>17419</v>
      </c>
      <c r="E1059" s="40">
        <v>2223</v>
      </c>
      <c r="F1059" s="40">
        <v>1553</v>
      </c>
      <c r="G1059" s="40">
        <v>3568</v>
      </c>
      <c r="H1059" s="40">
        <v>2620</v>
      </c>
      <c r="I1059" s="40">
        <v>2676</v>
      </c>
      <c r="J1059" s="40">
        <v>4691</v>
      </c>
      <c r="K1059" s="40">
        <v>88</v>
      </c>
      <c r="L1059" s="42">
        <v>8322</v>
      </c>
      <c r="M1059" s="45">
        <v>9097</v>
      </c>
      <c r="N1059" s="42" t="s">
        <v>4351</v>
      </c>
      <c r="O1059" s="40">
        <v>839</v>
      </c>
      <c r="P1059" s="40" t="s">
        <v>4351</v>
      </c>
      <c r="Q1059" s="40">
        <v>470</v>
      </c>
      <c r="R1059" s="40">
        <v>10927</v>
      </c>
      <c r="S1059" s="40">
        <v>232</v>
      </c>
      <c r="T1059" s="40">
        <v>300</v>
      </c>
      <c r="U1059" s="40">
        <v>4602</v>
      </c>
      <c r="V1059" s="42">
        <v>720</v>
      </c>
      <c r="W1059" s="40">
        <v>13140</v>
      </c>
      <c r="X1059" s="40">
        <v>3559</v>
      </c>
      <c r="Y1059" s="1"/>
    </row>
    <row r="1060" spans="1:25">
      <c r="A1060" s="3" t="s">
        <v>1609</v>
      </c>
      <c r="B1060" s="3" t="s">
        <v>1537</v>
      </c>
      <c r="C1060" s="3" t="s">
        <v>1610</v>
      </c>
      <c r="D1060" s="45">
        <v>81</v>
      </c>
      <c r="E1060" s="40" t="s">
        <v>4351</v>
      </c>
      <c r="F1060" s="40" t="s">
        <v>4351</v>
      </c>
      <c r="G1060" s="40" t="s">
        <v>4351</v>
      </c>
      <c r="H1060" s="40">
        <v>12</v>
      </c>
      <c r="I1060" s="40">
        <v>11</v>
      </c>
      <c r="J1060" s="40">
        <v>43</v>
      </c>
      <c r="K1060" s="40">
        <v>0</v>
      </c>
      <c r="L1060" s="42">
        <v>43</v>
      </c>
      <c r="M1060" s="45">
        <v>38</v>
      </c>
      <c r="N1060" s="42" t="s">
        <v>4351</v>
      </c>
      <c r="O1060" s="40">
        <v>0</v>
      </c>
      <c r="P1060" s="40">
        <v>0</v>
      </c>
      <c r="Q1060" s="40">
        <v>0</v>
      </c>
      <c r="R1060" s="40">
        <v>69</v>
      </c>
      <c r="S1060" s="40">
        <v>0</v>
      </c>
      <c r="T1060" s="40" t="s">
        <v>4351</v>
      </c>
      <c r="U1060" s="40">
        <v>11</v>
      </c>
      <c r="V1060" s="42" t="s">
        <v>4351</v>
      </c>
      <c r="W1060" s="40">
        <v>71</v>
      </c>
      <c r="X1060" s="40" t="s">
        <v>4351</v>
      </c>
    </row>
    <row r="1061" spans="1:25">
      <c r="A1061" s="3" t="s">
        <v>1611</v>
      </c>
      <c r="B1061" s="3" t="s">
        <v>1537</v>
      </c>
      <c r="C1061" s="3" t="s">
        <v>427</v>
      </c>
      <c r="D1061" s="45">
        <v>298</v>
      </c>
      <c r="E1061" s="40">
        <v>22</v>
      </c>
      <c r="F1061" s="40" t="s">
        <v>4351</v>
      </c>
      <c r="G1061" s="40">
        <v>20</v>
      </c>
      <c r="H1061" s="40">
        <v>27</v>
      </c>
      <c r="I1061" s="40">
        <v>70</v>
      </c>
      <c r="J1061" s="40">
        <v>144</v>
      </c>
      <c r="K1061" s="40" t="s">
        <v>4351</v>
      </c>
      <c r="L1061" s="42">
        <v>137</v>
      </c>
      <c r="M1061" s="45">
        <v>161</v>
      </c>
      <c r="N1061" s="42">
        <v>0</v>
      </c>
      <c r="O1061" s="40" t="s">
        <v>4351</v>
      </c>
      <c r="P1061" s="40">
        <v>0</v>
      </c>
      <c r="Q1061" s="40" t="s">
        <v>4351</v>
      </c>
      <c r="R1061" s="40">
        <v>227</v>
      </c>
      <c r="S1061" s="40">
        <v>0</v>
      </c>
      <c r="T1061" s="40">
        <v>0</v>
      </c>
      <c r="U1061" s="40">
        <v>64</v>
      </c>
      <c r="V1061" s="42">
        <v>0</v>
      </c>
      <c r="W1061" s="40">
        <v>238</v>
      </c>
      <c r="X1061" s="40">
        <v>60</v>
      </c>
      <c r="Y1061" s="3"/>
    </row>
    <row r="1062" spans="1:25">
      <c r="A1062" s="3" t="s">
        <v>1612</v>
      </c>
      <c r="B1062" s="3" t="s">
        <v>1537</v>
      </c>
      <c r="C1062" s="3" t="s">
        <v>1613</v>
      </c>
      <c r="D1062" s="45">
        <v>2764</v>
      </c>
      <c r="E1062" s="40">
        <v>337</v>
      </c>
      <c r="F1062" s="40">
        <v>200</v>
      </c>
      <c r="G1062" s="40">
        <v>339</v>
      </c>
      <c r="H1062" s="40">
        <v>364</v>
      </c>
      <c r="I1062" s="40">
        <v>592</v>
      </c>
      <c r="J1062" s="40">
        <v>916</v>
      </c>
      <c r="K1062" s="40">
        <v>16</v>
      </c>
      <c r="L1062" s="42">
        <v>1326</v>
      </c>
      <c r="M1062" s="45">
        <v>1438</v>
      </c>
      <c r="N1062" s="42" t="s">
        <v>4351</v>
      </c>
      <c r="O1062" s="40" t="s">
        <v>4351</v>
      </c>
      <c r="P1062" s="40">
        <v>0</v>
      </c>
      <c r="Q1062" s="40">
        <v>11</v>
      </c>
      <c r="R1062" s="40">
        <v>1852</v>
      </c>
      <c r="S1062" s="40">
        <v>16</v>
      </c>
      <c r="T1062" s="40">
        <v>27</v>
      </c>
      <c r="U1062" s="40">
        <v>840</v>
      </c>
      <c r="V1062" s="42">
        <v>59</v>
      </c>
      <c r="W1062" s="40">
        <v>1980</v>
      </c>
      <c r="X1062" s="40">
        <v>725</v>
      </c>
    </row>
    <row r="1063" spans="1:25">
      <c r="A1063" s="3" t="s">
        <v>1614</v>
      </c>
      <c r="B1063" s="3" t="s">
        <v>1537</v>
      </c>
      <c r="C1063" s="3" t="s">
        <v>1615</v>
      </c>
      <c r="D1063" s="45">
        <v>1550</v>
      </c>
      <c r="E1063" s="40">
        <v>193</v>
      </c>
      <c r="F1063" s="40" t="s">
        <v>4351</v>
      </c>
      <c r="G1063" s="40">
        <v>228</v>
      </c>
      <c r="H1063" s="40">
        <v>223</v>
      </c>
      <c r="I1063" s="40">
        <v>229</v>
      </c>
      <c r="J1063" s="40">
        <v>562</v>
      </c>
      <c r="K1063" s="40" t="s">
        <v>4351</v>
      </c>
      <c r="L1063" s="42">
        <v>771</v>
      </c>
      <c r="M1063" s="45">
        <v>779</v>
      </c>
      <c r="N1063" s="42" t="s">
        <v>4351</v>
      </c>
      <c r="O1063" s="40" t="s">
        <v>4351</v>
      </c>
      <c r="P1063" s="40" t="s">
        <v>4351</v>
      </c>
      <c r="Q1063" s="40" t="s">
        <v>4351</v>
      </c>
      <c r="R1063" s="40">
        <v>1120</v>
      </c>
      <c r="S1063" s="40" t="s">
        <v>4351</v>
      </c>
      <c r="T1063" s="40" t="s">
        <v>4351</v>
      </c>
      <c r="U1063" s="40">
        <v>410</v>
      </c>
      <c r="V1063" s="42">
        <v>17</v>
      </c>
      <c r="W1063" s="40">
        <v>1169</v>
      </c>
      <c r="X1063" s="40">
        <v>364</v>
      </c>
    </row>
    <row r="1064" spans="1:25">
      <c r="A1064" s="3" t="s">
        <v>1616</v>
      </c>
      <c r="B1064" s="3" t="s">
        <v>1537</v>
      </c>
      <c r="C1064" s="3" t="s">
        <v>1617</v>
      </c>
      <c r="D1064" s="45">
        <v>2426</v>
      </c>
      <c r="E1064" s="40">
        <v>296</v>
      </c>
      <c r="F1064" s="40" t="s">
        <v>4351</v>
      </c>
      <c r="G1064" s="40">
        <v>297</v>
      </c>
      <c r="H1064" s="40">
        <v>360</v>
      </c>
      <c r="I1064" s="40">
        <v>444</v>
      </c>
      <c r="J1064" s="40">
        <v>871</v>
      </c>
      <c r="K1064" s="40" t="s">
        <v>4351</v>
      </c>
      <c r="L1064" s="42">
        <v>1125</v>
      </c>
      <c r="M1064" s="45">
        <v>1301</v>
      </c>
      <c r="N1064" s="42" t="s">
        <v>4351</v>
      </c>
      <c r="O1064" s="40">
        <v>29</v>
      </c>
      <c r="P1064" s="40">
        <v>0</v>
      </c>
      <c r="Q1064" s="40" t="s">
        <v>4351</v>
      </c>
      <c r="R1064" s="40">
        <v>1607</v>
      </c>
      <c r="S1064" s="40" t="s">
        <v>4351</v>
      </c>
      <c r="T1064" s="40">
        <v>16</v>
      </c>
      <c r="U1064" s="40">
        <v>753</v>
      </c>
      <c r="V1064" s="42">
        <v>69</v>
      </c>
      <c r="W1064" s="40">
        <v>1646</v>
      </c>
      <c r="X1064" s="40">
        <v>711</v>
      </c>
    </row>
    <row r="1065" spans="1:25">
      <c r="A1065" s="3" t="s">
        <v>1618</v>
      </c>
      <c r="B1065" s="3" t="s">
        <v>1537</v>
      </c>
      <c r="C1065" s="3" t="s">
        <v>847</v>
      </c>
      <c r="D1065" s="45">
        <v>6408</v>
      </c>
      <c r="E1065" s="40">
        <v>985</v>
      </c>
      <c r="F1065" s="40">
        <v>573</v>
      </c>
      <c r="G1065" s="40">
        <v>920</v>
      </c>
      <c r="H1065" s="40">
        <v>825</v>
      </c>
      <c r="I1065" s="40">
        <v>1239</v>
      </c>
      <c r="J1065" s="40">
        <v>1837</v>
      </c>
      <c r="K1065" s="40">
        <v>29</v>
      </c>
      <c r="L1065" s="42">
        <v>3023</v>
      </c>
      <c r="M1065" s="45">
        <v>3385</v>
      </c>
      <c r="N1065" s="42">
        <v>22</v>
      </c>
      <c r="O1065" s="40">
        <v>86</v>
      </c>
      <c r="P1065" s="40" t="s">
        <v>4351</v>
      </c>
      <c r="Q1065" s="40" t="s">
        <v>4351</v>
      </c>
      <c r="R1065" s="40">
        <v>4455</v>
      </c>
      <c r="S1065" s="40">
        <v>16</v>
      </c>
      <c r="T1065" s="40">
        <v>64</v>
      </c>
      <c r="U1065" s="40">
        <v>1755</v>
      </c>
      <c r="V1065" s="42">
        <v>74</v>
      </c>
      <c r="W1065" s="40">
        <v>4855</v>
      </c>
      <c r="X1065" s="40">
        <v>1479</v>
      </c>
      <c r="Y1065" s="1"/>
    </row>
    <row r="1066" spans="1:25">
      <c r="A1066" s="3" t="s">
        <v>1619</v>
      </c>
      <c r="B1066" s="3" t="s">
        <v>1537</v>
      </c>
      <c r="C1066" s="3" t="s">
        <v>1620</v>
      </c>
      <c r="D1066" s="45">
        <v>129</v>
      </c>
      <c r="E1066" s="40" t="s">
        <v>4351</v>
      </c>
      <c r="F1066" s="40" t="s">
        <v>4351</v>
      </c>
      <c r="G1066" s="40" t="s">
        <v>4351</v>
      </c>
      <c r="H1066" s="40">
        <v>16</v>
      </c>
      <c r="I1066" s="40">
        <v>32</v>
      </c>
      <c r="J1066" s="40">
        <v>71</v>
      </c>
      <c r="K1066" s="40">
        <v>0</v>
      </c>
      <c r="L1066" s="42">
        <v>60</v>
      </c>
      <c r="M1066" s="45">
        <v>69</v>
      </c>
      <c r="N1066" s="42" t="s">
        <v>4351</v>
      </c>
      <c r="O1066" s="40">
        <v>0</v>
      </c>
      <c r="P1066" s="40">
        <v>0</v>
      </c>
      <c r="Q1066" s="40">
        <v>0</v>
      </c>
      <c r="R1066" s="40">
        <v>94</v>
      </c>
      <c r="S1066" s="40" t="s">
        <v>4351</v>
      </c>
      <c r="T1066" s="40" t="s">
        <v>4351</v>
      </c>
      <c r="U1066" s="40">
        <v>22</v>
      </c>
      <c r="V1066" s="42" t="s">
        <v>4351</v>
      </c>
      <c r="W1066" s="40">
        <v>108</v>
      </c>
      <c r="X1066" s="40" t="s">
        <v>4351</v>
      </c>
      <c r="Y1066" s="3"/>
    </row>
    <row r="1067" spans="1:25">
      <c r="A1067" s="3" t="s">
        <v>1621</v>
      </c>
      <c r="B1067" s="3" t="s">
        <v>1537</v>
      </c>
      <c r="C1067" s="3" t="s">
        <v>1622</v>
      </c>
      <c r="D1067" s="45">
        <v>476</v>
      </c>
      <c r="E1067" s="40">
        <v>47</v>
      </c>
      <c r="F1067" s="40">
        <v>18</v>
      </c>
      <c r="G1067" s="40">
        <v>49</v>
      </c>
      <c r="H1067" s="40">
        <v>58</v>
      </c>
      <c r="I1067" s="40">
        <v>103</v>
      </c>
      <c r="J1067" s="40">
        <v>201</v>
      </c>
      <c r="K1067" s="40">
        <v>0</v>
      </c>
      <c r="L1067" s="42">
        <v>216</v>
      </c>
      <c r="M1067" s="45">
        <v>260</v>
      </c>
      <c r="N1067" s="42">
        <v>54</v>
      </c>
      <c r="O1067" s="40" t="s">
        <v>4351</v>
      </c>
      <c r="P1067" s="40" t="s">
        <v>4351</v>
      </c>
      <c r="Q1067" s="40" t="s">
        <v>4351</v>
      </c>
      <c r="R1067" s="40">
        <v>325</v>
      </c>
      <c r="S1067" s="40" t="s">
        <v>4351</v>
      </c>
      <c r="T1067" s="40" t="s">
        <v>4351</v>
      </c>
      <c r="U1067" s="40">
        <v>84</v>
      </c>
      <c r="V1067" s="42" t="s">
        <v>4351</v>
      </c>
      <c r="W1067" s="40">
        <v>381</v>
      </c>
      <c r="X1067" s="40" t="s">
        <v>4351</v>
      </c>
      <c r="Y1067" s="3"/>
    </row>
    <row r="1068" spans="1:25">
      <c r="A1068" s="3" t="s">
        <v>1623</v>
      </c>
      <c r="B1068" s="3" t="s">
        <v>1537</v>
      </c>
      <c r="C1068" s="3" t="s">
        <v>1624</v>
      </c>
      <c r="D1068" s="45">
        <v>30002</v>
      </c>
      <c r="E1068" s="40">
        <v>3715</v>
      </c>
      <c r="F1068" s="40">
        <v>2757</v>
      </c>
      <c r="G1068" s="40">
        <v>4733</v>
      </c>
      <c r="H1068" s="40">
        <v>4625</v>
      </c>
      <c r="I1068" s="40">
        <v>5850</v>
      </c>
      <c r="J1068" s="40">
        <v>8052</v>
      </c>
      <c r="K1068" s="40">
        <v>270</v>
      </c>
      <c r="L1068" s="42">
        <v>14261</v>
      </c>
      <c r="M1068" s="45">
        <v>15741</v>
      </c>
      <c r="N1068" s="42">
        <v>35</v>
      </c>
      <c r="O1068" s="40">
        <v>2050</v>
      </c>
      <c r="P1068" s="40">
        <v>11</v>
      </c>
      <c r="Q1068" s="40">
        <v>899</v>
      </c>
      <c r="R1068" s="40">
        <v>15544</v>
      </c>
      <c r="S1068" s="40">
        <v>598</v>
      </c>
      <c r="T1068" s="40">
        <v>338</v>
      </c>
      <c r="U1068" s="40">
        <v>10527</v>
      </c>
      <c r="V1068" s="42">
        <v>328</v>
      </c>
      <c r="W1068" s="40">
        <v>20476</v>
      </c>
      <c r="X1068" s="40">
        <v>9198</v>
      </c>
      <c r="Y1068" s="1"/>
    </row>
    <row r="1069" spans="1:25">
      <c r="A1069" s="3" t="s">
        <v>1625</v>
      </c>
      <c r="B1069" s="3" t="s">
        <v>1537</v>
      </c>
      <c r="C1069" s="3" t="s">
        <v>1626</v>
      </c>
      <c r="D1069" s="45">
        <v>820</v>
      </c>
      <c r="E1069" s="40">
        <v>54</v>
      </c>
      <c r="F1069" s="40" t="s">
        <v>4351</v>
      </c>
      <c r="G1069" s="40">
        <v>83</v>
      </c>
      <c r="H1069" s="40">
        <v>87</v>
      </c>
      <c r="I1069" s="40">
        <v>147</v>
      </c>
      <c r="J1069" s="40">
        <v>412</v>
      </c>
      <c r="K1069" s="40" t="s">
        <v>4351</v>
      </c>
      <c r="L1069" s="42">
        <v>352</v>
      </c>
      <c r="M1069" s="45">
        <v>468</v>
      </c>
      <c r="N1069" s="42" t="s">
        <v>4351</v>
      </c>
      <c r="O1069" s="40" t="s">
        <v>4351</v>
      </c>
      <c r="P1069" s="40">
        <v>0</v>
      </c>
      <c r="Q1069" s="40">
        <v>0</v>
      </c>
      <c r="R1069" s="40">
        <v>630</v>
      </c>
      <c r="S1069" s="40">
        <v>0</v>
      </c>
      <c r="T1069" s="40" t="s">
        <v>4351</v>
      </c>
      <c r="U1069" s="40">
        <v>172</v>
      </c>
      <c r="V1069" s="42" t="s">
        <v>4351</v>
      </c>
      <c r="W1069" s="40">
        <v>662</v>
      </c>
      <c r="X1069" s="40" t="s">
        <v>4351</v>
      </c>
      <c r="Y1069" s="3"/>
    </row>
    <row r="1070" spans="1:25">
      <c r="A1070" s="3" t="s">
        <v>1627</v>
      </c>
      <c r="B1070" s="3" t="s">
        <v>1537</v>
      </c>
      <c r="C1070" s="3" t="s">
        <v>1628</v>
      </c>
      <c r="D1070" s="45">
        <v>2046</v>
      </c>
      <c r="E1070" s="40">
        <v>200</v>
      </c>
      <c r="F1070" s="40" t="s">
        <v>4351</v>
      </c>
      <c r="G1070" s="40">
        <v>383</v>
      </c>
      <c r="H1070" s="40">
        <v>325</v>
      </c>
      <c r="I1070" s="40">
        <v>327</v>
      </c>
      <c r="J1070" s="40">
        <v>670</v>
      </c>
      <c r="K1070" s="40" t="s">
        <v>4351</v>
      </c>
      <c r="L1070" s="42">
        <v>959</v>
      </c>
      <c r="M1070" s="45">
        <v>1087</v>
      </c>
      <c r="N1070" s="42">
        <v>46</v>
      </c>
      <c r="O1070" s="40" t="s">
        <v>4351</v>
      </c>
      <c r="P1070" s="40" t="s">
        <v>4351</v>
      </c>
      <c r="Q1070" s="40" t="s">
        <v>4351</v>
      </c>
      <c r="R1070" s="40">
        <v>1535</v>
      </c>
      <c r="S1070" s="40" t="s">
        <v>4351</v>
      </c>
      <c r="T1070" s="40">
        <v>33</v>
      </c>
      <c r="U1070" s="40">
        <v>415</v>
      </c>
      <c r="V1070" s="42">
        <v>28</v>
      </c>
      <c r="W1070" s="40">
        <v>1653</v>
      </c>
      <c r="X1070" s="40">
        <v>365</v>
      </c>
    </row>
    <row r="1071" spans="1:25">
      <c r="A1071" s="3" t="s">
        <v>1629</v>
      </c>
      <c r="B1071" s="3" t="s">
        <v>1537</v>
      </c>
      <c r="C1071" s="3" t="s">
        <v>862</v>
      </c>
      <c r="D1071" s="45">
        <v>1011</v>
      </c>
      <c r="E1071" s="40">
        <v>109</v>
      </c>
      <c r="F1071" s="40" t="s">
        <v>4351</v>
      </c>
      <c r="G1071" s="40">
        <v>118</v>
      </c>
      <c r="H1071" s="40">
        <v>145</v>
      </c>
      <c r="I1071" s="40">
        <v>161</v>
      </c>
      <c r="J1071" s="40">
        <v>418</v>
      </c>
      <c r="K1071" s="40" t="s">
        <v>4351</v>
      </c>
      <c r="L1071" s="42">
        <v>462</v>
      </c>
      <c r="M1071" s="45">
        <v>549</v>
      </c>
      <c r="N1071" s="42" t="s">
        <v>4351</v>
      </c>
      <c r="O1071" s="40">
        <v>12</v>
      </c>
      <c r="P1071" s="40">
        <v>0</v>
      </c>
      <c r="Q1071" s="40" t="s">
        <v>4351</v>
      </c>
      <c r="R1071" s="40">
        <v>798</v>
      </c>
      <c r="S1071" s="40" t="s">
        <v>4351</v>
      </c>
      <c r="T1071" s="40">
        <v>12</v>
      </c>
      <c r="U1071" s="40">
        <v>176</v>
      </c>
      <c r="V1071" s="42">
        <v>20</v>
      </c>
      <c r="W1071" s="40">
        <v>851</v>
      </c>
      <c r="X1071" s="40">
        <v>140</v>
      </c>
    </row>
    <row r="1072" spans="1:25">
      <c r="A1072" s="3" t="s">
        <v>1630</v>
      </c>
      <c r="B1072" s="3" t="s">
        <v>1537</v>
      </c>
      <c r="C1072" s="3" t="s">
        <v>1631</v>
      </c>
      <c r="D1072" s="45">
        <v>788</v>
      </c>
      <c r="E1072" s="40">
        <v>53</v>
      </c>
      <c r="F1072" s="40" t="s">
        <v>4351</v>
      </c>
      <c r="G1072" s="40">
        <v>93</v>
      </c>
      <c r="H1072" s="40">
        <v>84</v>
      </c>
      <c r="I1072" s="40">
        <v>147</v>
      </c>
      <c r="J1072" s="40">
        <v>374</v>
      </c>
      <c r="K1072" s="40" t="s">
        <v>4351</v>
      </c>
      <c r="L1072" s="42">
        <v>374</v>
      </c>
      <c r="M1072" s="45">
        <v>414</v>
      </c>
      <c r="N1072" s="42" t="s">
        <v>4351</v>
      </c>
      <c r="O1072" s="40" t="s">
        <v>4351</v>
      </c>
      <c r="P1072" s="40">
        <v>0</v>
      </c>
      <c r="Q1072" s="40" t="s">
        <v>4351</v>
      </c>
      <c r="R1072" s="40">
        <v>534</v>
      </c>
      <c r="S1072" s="40" t="s">
        <v>4351</v>
      </c>
      <c r="T1072" s="40" t="s">
        <v>4351</v>
      </c>
      <c r="U1072" s="40">
        <v>222</v>
      </c>
      <c r="V1072" s="42" t="s">
        <v>4351</v>
      </c>
      <c r="W1072" s="40">
        <v>572</v>
      </c>
      <c r="X1072" s="40" t="s">
        <v>4351</v>
      </c>
      <c r="Y1072" s="3"/>
    </row>
    <row r="1073" spans="1:25">
      <c r="A1073" s="3" t="s">
        <v>1632</v>
      </c>
      <c r="B1073" s="3" t="s">
        <v>1537</v>
      </c>
      <c r="C1073" s="3" t="s">
        <v>1633</v>
      </c>
      <c r="D1073" s="45">
        <v>957</v>
      </c>
      <c r="E1073" s="40">
        <v>96</v>
      </c>
      <c r="F1073" s="40" t="s">
        <v>4351</v>
      </c>
      <c r="G1073" s="40">
        <v>96</v>
      </c>
      <c r="H1073" s="40">
        <v>105</v>
      </c>
      <c r="I1073" s="40">
        <v>177</v>
      </c>
      <c r="J1073" s="40">
        <v>428</v>
      </c>
      <c r="K1073" s="40" t="s">
        <v>4351</v>
      </c>
      <c r="L1073" s="42">
        <v>447</v>
      </c>
      <c r="M1073" s="45">
        <v>510</v>
      </c>
      <c r="N1073" s="42">
        <v>12</v>
      </c>
      <c r="O1073" s="40" t="s">
        <v>4351</v>
      </c>
      <c r="P1073" s="40">
        <v>0</v>
      </c>
      <c r="Q1073" s="40" t="s">
        <v>4351</v>
      </c>
      <c r="R1073" s="40">
        <v>782</v>
      </c>
      <c r="S1073" s="40" t="s">
        <v>4351</v>
      </c>
      <c r="T1073" s="40" t="s">
        <v>4351</v>
      </c>
      <c r="U1073" s="40">
        <v>149</v>
      </c>
      <c r="V1073" s="42" t="s">
        <v>4351</v>
      </c>
      <c r="W1073" s="40">
        <v>824</v>
      </c>
      <c r="X1073" s="40" t="s">
        <v>4351</v>
      </c>
      <c r="Y1073" s="3"/>
    </row>
    <row r="1074" spans="1:25">
      <c r="A1074" s="3" t="s">
        <v>1634</v>
      </c>
      <c r="B1074" s="3" t="s">
        <v>1537</v>
      </c>
      <c r="C1074" s="3" t="s">
        <v>1635</v>
      </c>
      <c r="D1074" s="45">
        <v>2121</v>
      </c>
      <c r="E1074" s="40">
        <v>269</v>
      </c>
      <c r="F1074" s="40" t="s">
        <v>4351</v>
      </c>
      <c r="G1074" s="40">
        <v>308</v>
      </c>
      <c r="H1074" s="40">
        <v>314</v>
      </c>
      <c r="I1074" s="40">
        <v>379</v>
      </c>
      <c r="J1074" s="40">
        <v>718</v>
      </c>
      <c r="K1074" s="40" t="s">
        <v>4351</v>
      </c>
      <c r="L1074" s="42">
        <v>943</v>
      </c>
      <c r="M1074" s="45">
        <v>1178</v>
      </c>
      <c r="N1074" s="42" t="s">
        <v>4351</v>
      </c>
      <c r="O1074" s="40">
        <v>61</v>
      </c>
      <c r="P1074" s="40" t="s">
        <v>4351</v>
      </c>
      <c r="Q1074" s="40" t="s">
        <v>4351</v>
      </c>
      <c r="R1074" s="40">
        <v>1383</v>
      </c>
      <c r="S1074" s="40" t="s">
        <v>4351</v>
      </c>
      <c r="T1074" s="40">
        <v>27</v>
      </c>
      <c r="U1074" s="40">
        <v>629</v>
      </c>
      <c r="V1074" s="42">
        <v>17</v>
      </c>
      <c r="W1074" s="40">
        <v>1591</v>
      </c>
      <c r="X1074" s="40">
        <v>513</v>
      </c>
    </row>
    <row r="1075" spans="1:25">
      <c r="A1075" s="3" t="s">
        <v>1636</v>
      </c>
      <c r="B1075" s="3" t="s">
        <v>1537</v>
      </c>
      <c r="C1075" s="3" t="s">
        <v>1637</v>
      </c>
      <c r="D1075" s="45">
        <v>600</v>
      </c>
      <c r="E1075" s="40">
        <v>82</v>
      </c>
      <c r="F1075" s="40" t="s">
        <v>4351</v>
      </c>
      <c r="G1075" s="40">
        <v>75</v>
      </c>
      <c r="H1075" s="40">
        <v>85</v>
      </c>
      <c r="I1075" s="40">
        <v>97</v>
      </c>
      <c r="J1075" s="40">
        <v>223</v>
      </c>
      <c r="K1075" s="40" t="s">
        <v>4351</v>
      </c>
      <c r="L1075" s="42">
        <v>292</v>
      </c>
      <c r="M1075" s="45">
        <v>308</v>
      </c>
      <c r="N1075" s="42">
        <v>0</v>
      </c>
      <c r="O1075" s="40" t="s">
        <v>4351</v>
      </c>
      <c r="P1075" s="40">
        <v>0</v>
      </c>
      <c r="Q1075" s="40">
        <v>0</v>
      </c>
      <c r="R1075" s="40">
        <v>455</v>
      </c>
      <c r="S1075" s="40">
        <v>0</v>
      </c>
      <c r="T1075" s="40" t="s">
        <v>4351</v>
      </c>
      <c r="U1075" s="40">
        <v>143</v>
      </c>
      <c r="V1075" s="42" t="s">
        <v>4351</v>
      </c>
      <c r="W1075" s="40">
        <v>475</v>
      </c>
      <c r="X1075" s="40" t="s">
        <v>4351</v>
      </c>
      <c r="Y1075" s="3"/>
    </row>
    <row r="1076" spans="1:25">
      <c r="A1076" s="3" t="s">
        <v>1638</v>
      </c>
      <c r="B1076" s="3" t="s">
        <v>1537</v>
      </c>
      <c r="C1076" s="3" t="s">
        <v>104</v>
      </c>
      <c r="D1076" s="45">
        <v>3315</v>
      </c>
      <c r="E1076" s="40">
        <v>415</v>
      </c>
      <c r="F1076" s="40">
        <v>230</v>
      </c>
      <c r="G1076" s="40">
        <v>459</v>
      </c>
      <c r="H1076" s="40">
        <v>454</v>
      </c>
      <c r="I1076" s="40">
        <v>623</v>
      </c>
      <c r="J1076" s="40">
        <v>1116</v>
      </c>
      <c r="K1076" s="40">
        <v>18</v>
      </c>
      <c r="L1076" s="42">
        <v>1513</v>
      </c>
      <c r="M1076" s="45">
        <v>1802</v>
      </c>
      <c r="N1076" s="42" t="s">
        <v>4351</v>
      </c>
      <c r="O1076" s="40">
        <v>53</v>
      </c>
      <c r="P1076" s="40" t="s">
        <v>4351</v>
      </c>
      <c r="Q1076" s="40">
        <v>33</v>
      </c>
      <c r="R1076" s="40">
        <v>2224</v>
      </c>
      <c r="S1076" s="40">
        <v>23</v>
      </c>
      <c r="T1076" s="40">
        <v>45</v>
      </c>
      <c r="U1076" s="40">
        <v>931</v>
      </c>
      <c r="V1076" s="42">
        <v>67</v>
      </c>
      <c r="W1076" s="40">
        <v>2428</v>
      </c>
      <c r="X1076" s="40">
        <v>820</v>
      </c>
      <c r="Y1076" s="1"/>
    </row>
    <row r="1077" spans="1:25">
      <c r="A1077" s="3" t="s">
        <v>1639</v>
      </c>
      <c r="B1077" s="3" t="s">
        <v>1537</v>
      </c>
      <c r="C1077" s="3" t="s">
        <v>1640</v>
      </c>
      <c r="D1077" s="45">
        <v>1468</v>
      </c>
      <c r="E1077" s="40">
        <v>124</v>
      </c>
      <c r="F1077" s="40" t="s">
        <v>4351</v>
      </c>
      <c r="G1077" s="40">
        <v>158</v>
      </c>
      <c r="H1077" s="40">
        <v>206</v>
      </c>
      <c r="I1077" s="40">
        <v>258</v>
      </c>
      <c r="J1077" s="40">
        <v>651</v>
      </c>
      <c r="K1077" s="40" t="s">
        <v>4351</v>
      </c>
      <c r="L1077" s="42">
        <v>705</v>
      </c>
      <c r="M1077" s="45">
        <v>763</v>
      </c>
      <c r="N1077" s="42" t="s">
        <v>4351</v>
      </c>
      <c r="O1077" s="40" t="s">
        <v>4351</v>
      </c>
      <c r="P1077" s="40" t="s">
        <v>4351</v>
      </c>
      <c r="Q1077" s="40" t="s">
        <v>4351</v>
      </c>
      <c r="R1077" s="40">
        <v>1018</v>
      </c>
      <c r="S1077" s="40" t="s">
        <v>4351</v>
      </c>
      <c r="T1077" s="40">
        <v>12</v>
      </c>
      <c r="U1077" s="40">
        <v>423</v>
      </c>
      <c r="V1077" s="42">
        <v>25</v>
      </c>
      <c r="W1077" s="40">
        <v>1063</v>
      </c>
      <c r="X1077" s="40">
        <v>380</v>
      </c>
    </row>
    <row r="1078" spans="1:25">
      <c r="A1078" s="3" t="s">
        <v>1641</v>
      </c>
      <c r="B1078" s="3" t="s">
        <v>1537</v>
      </c>
      <c r="C1078" s="3" t="s">
        <v>1642</v>
      </c>
      <c r="D1078" s="45">
        <v>296</v>
      </c>
      <c r="E1078" s="40">
        <v>19</v>
      </c>
      <c r="F1078" s="40" t="s">
        <v>4351</v>
      </c>
      <c r="G1078" s="40">
        <v>17</v>
      </c>
      <c r="H1078" s="40">
        <v>16</v>
      </c>
      <c r="I1078" s="40">
        <v>67</v>
      </c>
      <c r="J1078" s="40">
        <v>167</v>
      </c>
      <c r="K1078" s="40" t="s">
        <v>4351</v>
      </c>
      <c r="L1078" s="42">
        <v>133</v>
      </c>
      <c r="M1078" s="45">
        <v>163</v>
      </c>
      <c r="N1078" s="42" t="s">
        <v>4351</v>
      </c>
      <c r="O1078" s="40">
        <v>0</v>
      </c>
      <c r="P1078" s="40">
        <v>0</v>
      </c>
      <c r="Q1078" s="40">
        <v>0</v>
      </c>
      <c r="R1078" s="40">
        <v>242</v>
      </c>
      <c r="S1078" s="40">
        <v>0</v>
      </c>
      <c r="T1078" s="40" t="s">
        <v>4351</v>
      </c>
      <c r="U1078" s="40">
        <v>53</v>
      </c>
      <c r="V1078" s="42" t="s">
        <v>4351</v>
      </c>
      <c r="W1078" s="40">
        <v>249</v>
      </c>
      <c r="X1078" s="40" t="s">
        <v>4351</v>
      </c>
      <c r="Y1078" s="3"/>
    </row>
    <row r="1079" spans="1:25">
      <c r="A1079" s="3" t="s">
        <v>1643</v>
      </c>
      <c r="B1079" s="3" t="s">
        <v>1537</v>
      </c>
      <c r="C1079" s="3" t="s">
        <v>1644</v>
      </c>
      <c r="D1079" s="45">
        <v>3845</v>
      </c>
      <c r="E1079" s="40">
        <v>336</v>
      </c>
      <c r="F1079" s="40">
        <v>279</v>
      </c>
      <c r="G1079" s="40">
        <v>462</v>
      </c>
      <c r="H1079" s="40">
        <v>481</v>
      </c>
      <c r="I1079" s="40">
        <v>712</v>
      </c>
      <c r="J1079" s="40">
        <v>1555</v>
      </c>
      <c r="K1079" s="40">
        <v>20</v>
      </c>
      <c r="L1079" s="42">
        <v>1734</v>
      </c>
      <c r="M1079" s="45">
        <v>2111</v>
      </c>
      <c r="N1079" s="42">
        <v>16</v>
      </c>
      <c r="O1079" s="40">
        <v>81</v>
      </c>
      <c r="P1079" s="40" t="s">
        <v>4351</v>
      </c>
      <c r="Q1079" s="40">
        <v>102</v>
      </c>
      <c r="R1079" s="40">
        <v>2268</v>
      </c>
      <c r="S1079" s="40" t="s">
        <v>4351</v>
      </c>
      <c r="T1079" s="40">
        <v>34</v>
      </c>
      <c r="U1079" s="40">
        <v>1327</v>
      </c>
      <c r="V1079" s="42">
        <v>63</v>
      </c>
      <c r="W1079" s="40">
        <v>2618</v>
      </c>
      <c r="X1079" s="40">
        <v>1164</v>
      </c>
      <c r="Y1079" s="1"/>
    </row>
    <row r="1080" spans="1:25">
      <c r="A1080" s="3" t="s">
        <v>1645</v>
      </c>
      <c r="B1080" s="3" t="s">
        <v>1537</v>
      </c>
      <c r="C1080" s="3" t="s">
        <v>1646</v>
      </c>
      <c r="D1080" s="45">
        <v>1183</v>
      </c>
      <c r="E1080" s="40">
        <v>128</v>
      </c>
      <c r="F1080" s="40" t="s">
        <v>4351</v>
      </c>
      <c r="G1080" s="40">
        <v>142</v>
      </c>
      <c r="H1080" s="40">
        <v>138</v>
      </c>
      <c r="I1080" s="40">
        <v>195</v>
      </c>
      <c r="J1080" s="40">
        <v>514</v>
      </c>
      <c r="K1080" s="40" t="s">
        <v>4351</v>
      </c>
      <c r="L1080" s="42">
        <v>544</v>
      </c>
      <c r="M1080" s="45">
        <v>639</v>
      </c>
      <c r="N1080" s="42" t="s">
        <v>4351</v>
      </c>
      <c r="O1080" s="40" t="s">
        <v>4351</v>
      </c>
      <c r="P1080" s="40">
        <v>0</v>
      </c>
      <c r="Q1080" s="40">
        <v>0</v>
      </c>
      <c r="R1080" s="40">
        <v>798</v>
      </c>
      <c r="S1080" s="40" t="s">
        <v>4351</v>
      </c>
      <c r="T1080" s="40" t="s">
        <v>4351</v>
      </c>
      <c r="U1080" s="40">
        <v>365</v>
      </c>
      <c r="V1080" s="42">
        <v>35</v>
      </c>
      <c r="W1080" s="40">
        <v>828</v>
      </c>
      <c r="X1080" s="40">
        <v>320</v>
      </c>
    </row>
    <row r="1081" spans="1:25">
      <c r="A1081" s="3" t="s">
        <v>1647</v>
      </c>
      <c r="B1081" s="3" t="s">
        <v>1537</v>
      </c>
      <c r="C1081" s="3" t="s">
        <v>1648</v>
      </c>
      <c r="D1081" s="45">
        <v>42379</v>
      </c>
      <c r="E1081" s="40">
        <v>5848</v>
      </c>
      <c r="F1081" s="40">
        <v>3829</v>
      </c>
      <c r="G1081" s="40">
        <v>6924</v>
      </c>
      <c r="H1081" s="40">
        <v>6153</v>
      </c>
      <c r="I1081" s="40">
        <v>7770</v>
      </c>
      <c r="J1081" s="40">
        <v>11375</v>
      </c>
      <c r="K1081" s="40">
        <v>480</v>
      </c>
      <c r="L1081" s="42">
        <v>19997</v>
      </c>
      <c r="M1081" s="45">
        <v>22382</v>
      </c>
      <c r="N1081" s="42">
        <v>52</v>
      </c>
      <c r="O1081" s="40">
        <v>3440</v>
      </c>
      <c r="P1081" s="40">
        <v>14</v>
      </c>
      <c r="Q1081" s="40">
        <v>2013</v>
      </c>
      <c r="R1081" s="40">
        <v>21957</v>
      </c>
      <c r="S1081" s="40">
        <v>752</v>
      </c>
      <c r="T1081" s="40">
        <v>644</v>
      </c>
      <c r="U1081" s="40">
        <v>13507</v>
      </c>
      <c r="V1081" s="42">
        <v>738</v>
      </c>
      <c r="W1081" s="40">
        <v>30625</v>
      </c>
      <c r="X1081" s="40">
        <v>11016</v>
      </c>
      <c r="Y1081" s="1"/>
    </row>
    <row r="1082" spans="1:25">
      <c r="A1082" s="3" t="s">
        <v>1649</v>
      </c>
      <c r="B1082" s="3" t="s">
        <v>1537</v>
      </c>
      <c r="C1082" s="3" t="s">
        <v>1650</v>
      </c>
      <c r="D1082" s="45">
        <v>717</v>
      </c>
      <c r="E1082" s="40">
        <v>62</v>
      </c>
      <c r="F1082" s="40" t="s">
        <v>4351</v>
      </c>
      <c r="G1082" s="40">
        <v>68</v>
      </c>
      <c r="H1082" s="40">
        <v>102</v>
      </c>
      <c r="I1082" s="40">
        <v>125</v>
      </c>
      <c r="J1082" s="40">
        <v>319</v>
      </c>
      <c r="K1082" s="40" t="s">
        <v>4351</v>
      </c>
      <c r="L1082" s="42">
        <v>346</v>
      </c>
      <c r="M1082" s="45">
        <v>371</v>
      </c>
      <c r="N1082" s="42" t="s">
        <v>4351</v>
      </c>
      <c r="O1082" s="40" t="s">
        <v>4351</v>
      </c>
      <c r="P1082" s="40">
        <v>0</v>
      </c>
      <c r="Q1082" s="40" t="s">
        <v>4351</v>
      </c>
      <c r="R1082" s="40">
        <v>531</v>
      </c>
      <c r="S1082" s="40" t="s">
        <v>4351</v>
      </c>
      <c r="T1082" s="40" t="s">
        <v>4351</v>
      </c>
      <c r="U1082" s="40">
        <v>168</v>
      </c>
      <c r="V1082" s="42">
        <v>22</v>
      </c>
      <c r="W1082" s="40">
        <v>557</v>
      </c>
      <c r="X1082" s="40">
        <v>138</v>
      </c>
    </row>
    <row r="1083" spans="1:25">
      <c r="A1083" s="3" t="s">
        <v>1651</v>
      </c>
      <c r="B1083" s="3" t="s">
        <v>1537</v>
      </c>
      <c r="C1083" s="3" t="s">
        <v>1652</v>
      </c>
      <c r="D1083" s="45">
        <v>720</v>
      </c>
      <c r="E1083" s="40">
        <v>50</v>
      </c>
      <c r="F1083" s="40" t="s">
        <v>4351</v>
      </c>
      <c r="G1083" s="40">
        <v>51</v>
      </c>
      <c r="H1083" s="40">
        <v>78</v>
      </c>
      <c r="I1083" s="40">
        <v>130</v>
      </c>
      <c r="J1083" s="40">
        <v>362</v>
      </c>
      <c r="K1083" s="40" t="s">
        <v>4351</v>
      </c>
      <c r="L1083" s="42">
        <v>353</v>
      </c>
      <c r="M1083" s="45">
        <v>367</v>
      </c>
      <c r="N1083" s="42" t="s">
        <v>4351</v>
      </c>
      <c r="O1083" s="40" t="s">
        <v>4351</v>
      </c>
      <c r="P1083" s="40">
        <v>0</v>
      </c>
      <c r="Q1083" s="40">
        <v>0</v>
      </c>
      <c r="R1083" s="40">
        <v>612</v>
      </c>
      <c r="S1083" s="40">
        <v>0</v>
      </c>
      <c r="T1083" s="40" t="s">
        <v>4351</v>
      </c>
      <c r="U1083" s="40">
        <v>99</v>
      </c>
      <c r="V1083" s="42" t="s">
        <v>4351</v>
      </c>
      <c r="W1083" s="40">
        <v>629</v>
      </c>
      <c r="X1083" s="40" t="s">
        <v>4351</v>
      </c>
      <c r="Y1083" s="3"/>
    </row>
    <row r="1084" spans="1:25">
      <c r="A1084" s="3" t="s">
        <v>1653</v>
      </c>
      <c r="B1084" s="3" t="s">
        <v>1537</v>
      </c>
      <c r="C1084" s="3" t="s">
        <v>1654</v>
      </c>
      <c r="D1084" s="45">
        <v>254</v>
      </c>
      <c r="E1084" s="40" t="s">
        <v>4351</v>
      </c>
      <c r="F1084" s="40">
        <v>11</v>
      </c>
      <c r="G1084" s="40">
        <v>16</v>
      </c>
      <c r="H1084" s="40">
        <v>23</v>
      </c>
      <c r="I1084" s="40">
        <v>46</v>
      </c>
      <c r="J1084" s="40">
        <v>152</v>
      </c>
      <c r="K1084" s="40" t="s">
        <v>4351</v>
      </c>
      <c r="L1084" s="42">
        <v>110</v>
      </c>
      <c r="M1084" s="45">
        <v>144</v>
      </c>
      <c r="N1084" s="42" t="s">
        <v>4351</v>
      </c>
      <c r="O1084" s="40" t="s">
        <v>4351</v>
      </c>
      <c r="P1084" s="40">
        <v>0</v>
      </c>
      <c r="Q1084" s="40">
        <v>0</v>
      </c>
      <c r="R1084" s="40">
        <v>166</v>
      </c>
      <c r="S1084" s="40" t="s">
        <v>4351</v>
      </c>
      <c r="T1084" s="40" t="s">
        <v>4351</v>
      </c>
      <c r="U1084" s="40">
        <v>83</v>
      </c>
      <c r="V1084" s="42" t="s">
        <v>4351</v>
      </c>
      <c r="W1084" s="40">
        <v>179</v>
      </c>
      <c r="X1084" s="40" t="s">
        <v>4351</v>
      </c>
      <c r="Y1084" s="3"/>
    </row>
    <row r="1085" spans="1:25">
      <c r="A1085" s="3" t="s">
        <v>1655</v>
      </c>
      <c r="B1085" s="3" t="s">
        <v>1537</v>
      </c>
      <c r="C1085" s="3" t="s">
        <v>453</v>
      </c>
      <c r="D1085" s="45">
        <v>562</v>
      </c>
      <c r="E1085" s="40">
        <v>55</v>
      </c>
      <c r="F1085" s="40" t="s">
        <v>4351</v>
      </c>
      <c r="G1085" s="40">
        <v>55</v>
      </c>
      <c r="H1085" s="40">
        <v>67</v>
      </c>
      <c r="I1085" s="40">
        <v>97</v>
      </c>
      <c r="J1085" s="40">
        <v>255</v>
      </c>
      <c r="K1085" s="40" t="s">
        <v>4351</v>
      </c>
      <c r="L1085" s="42">
        <v>262</v>
      </c>
      <c r="M1085" s="45">
        <v>300</v>
      </c>
      <c r="N1085" s="42" t="s">
        <v>4351</v>
      </c>
      <c r="O1085" s="40" t="s">
        <v>4351</v>
      </c>
      <c r="P1085" s="40">
        <v>0</v>
      </c>
      <c r="Q1085" s="40">
        <v>0</v>
      </c>
      <c r="R1085" s="40">
        <v>424</v>
      </c>
      <c r="S1085" s="40">
        <v>0</v>
      </c>
      <c r="T1085" s="40">
        <v>0</v>
      </c>
      <c r="U1085" s="40">
        <v>130</v>
      </c>
      <c r="V1085" s="42" t="s">
        <v>4351</v>
      </c>
      <c r="W1085" s="40">
        <v>453</v>
      </c>
      <c r="X1085" s="40" t="s">
        <v>4351</v>
      </c>
      <c r="Y1085" s="3"/>
    </row>
    <row r="1086" spans="1:25">
      <c r="A1086" s="3" t="s">
        <v>1656</v>
      </c>
      <c r="B1086" s="3" t="s">
        <v>1537</v>
      </c>
      <c r="C1086" s="3" t="s">
        <v>1657</v>
      </c>
      <c r="D1086" s="45">
        <v>264</v>
      </c>
      <c r="E1086" s="40">
        <v>28</v>
      </c>
      <c r="F1086" s="40" t="s">
        <v>4351</v>
      </c>
      <c r="G1086" s="40">
        <v>17</v>
      </c>
      <c r="H1086" s="40">
        <v>29</v>
      </c>
      <c r="I1086" s="40">
        <v>55</v>
      </c>
      <c r="J1086" s="40">
        <v>120</v>
      </c>
      <c r="K1086" s="40" t="s">
        <v>4351</v>
      </c>
      <c r="L1086" s="42">
        <v>134</v>
      </c>
      <c r="M1086" s="45">
        <v>130</v>
      </c>
      <c r="N1086" s="42" t="s">
        <v>4351</v>
      </c>
      <c r="O1086" s="40">
        <v>0</v>
      </c>
      <c r="P1086" s="40" t="s">
        <v>4351</v>
      </c>
      <c r="Q1086" s="40">
        <v>0</v>
      </c>
      <c r="R1086" s="40">
        <v>188</v>
      </c>
      <c r="S1086" s="40" t="s">
        <v>4351</v>
      </c>
      <c r="T1086" s="40">
        <v>0</v>
      </c>
      <c r="U1086" s="40">
        <v>73</v>
      </c>
      <c r="V1086" s="42" t="s">
        <v>4351</v>
      </c>
      <c r="W1086" s="40">
        <v>198</v>
      </c>
      <c r="X1086" s="40" t="s">
        <v>4351</v>
      </c>
      <c r="Y1086" s="3"/>
    </row>
    <row r="1087" spans="1:25">
      <c r="A1087" s="3" t="s">
        <v>1658</v>
      </c>
      <c r="B1087" s="3" t="s">
        <v>1537</v>
      </c>
      <c r="C1087" s="3" t="s">
        <v>1659</v>
      </c>
      <c r="D1087" s="45">
        <v>931</v>
      </c>
      <c r="E1087" s="40">
        <v>92</v>
      </c>
      <c r="F1087" s="40" t="s">
        <v>4351</v>
      </c>
      <c r="G1087" s="40">
        <v>97</v>
      </c>
      <c r="H1087" s="40">
        <v>139</v>
      </c>
      <c r="I1087" s="40">
        <v>179</v>
      </c>
      <c r="J1087" s="40">
        <v>363</v>
      </c>
      <c r="K1087" s="40" t="s">
        <v>4351</v>
      </c>
      <c r="L1087" s="42">
        <v>432</v>
      </c>
      <c r="M1087" s="45">
        <v>499</v>
      </c>
      <c r="N1087" s="42" t="s">
        <v>4351</v>
      </c>
      <c r="O1087" s="40">
        <v>11</v>
      </c>
      <c r="P1087" s="40">
        <v>0</v>
      </c>
      <c r="Q1087" s="40" t="s">
        <v>4351</v>
      </c>
      <c r="R1087" s="40">
        <v>752</v>
      </c>
      <c r="S1087" s="40" t="s">
        <v>4351</v>
      </c>
      <c r="T1087" s="40">
        <v>13</v>
      </c>
      <c r="U1087" s="40">
        <v>146</v>
      </c>
      <c r="V1087" s="42" t="s">
        <v>4351</v>
      </c>
      <c r="W1087" s="40">
        <v>785</v>
      </c>
      <c r="X1087" s="40" t="s">
        <v>4351</v>
      </c>
      <c r="Y1087" s="3"/>
    </row>
    <row r="1088" spans="1:25">
      <c r="A1088" s="3" t="s">
        <v>1660</v>
      </c>
      <c r="B1088" s="3" t="s">
        <v>1537</v>
      </c>
      <c r="C1088" s="3" t="s">
        <v>1320</v>
      </c>
      <c r="D1088" s="45">
        <v>8690</v>
      </c>
      <c r="E1088" s="40">
        <v>1555</v>
      </c>
      <c r="F1088" s="40">
        <v>689</v>
      </c>
      <c r="G1088" s="40">
        <v>1314</v>
      </c>
      <c r="H1088" s="40">
        <v>1295</v>
      </c>
      <c r="I1088" s="40">
        <v>1333</v>
      </c>
      <c r="J1088" s="40">
        <v>2469</v>
      </c>
      <c r="K1088" s="40">
        <v>35</v>
      </c>
      <c r="L1088" s="42">
        <v>4057</v>
      </c>
      <c r="M1088" s="45">
        <v>4633</v>
      </c>
      <c r="N1088" s="42" t="s">
        <v>4351</v>
      </c>
      <c r="O1088" s="40">
        <v>210</v>
      </c>
      <c r="P1088" s="40" t="s">
        <v>4351</v>
      </c>
      <c r="Q1088" s="40">
        <v>34</v>
      </c>
      <c r="R1088" s="40">
        <v>5651</v>
      </c>
      <c r="S1088" s="40">
        <v>63</v>
      </c>
      <c r="T1088" s="40">
        <v>85</v>
      </c>
      <c r="U1088" s="40">
        <v>2635</v>
      </c>
      <c r="V1088" s="42">
        <v>236</v>
      </c>
      <c r="W1088" s="40">
        <v>6253</v>
      </c>
      <c r="X1088" s="40">
        <v>2201</v>
      </c>
      <c r="Y1088" s="1"/>
    </row>
    <row r="1089" spans="1:25">
      <c r="A1089" s="3" t="s">
        <v>1661</v>
      </c>
      <c r="B1089" s="3" t="s">
        <v>1537</v>
      </c>
      <c r="C1089" s="3" t="s">
        <v>1662</v>
      </c>
      <c r="D1089" s="45">
        <v>587</v>
      </c>
      <c r="E1089" s="40">
        <v>28</v>
      </c>
      <c r="F1089" s="40" t="s">
        <v>4351</v>
      </c>
      <c r="G1089" s="40">
        <v>37</v>
      </c>
      <c r="H1089" s="40">
        <v>62</v>
      </c>
      <c r="I1089" s="40">
        <v>99</v>
      </c>
      <c r="J1089" s="40">
        <v>333</v>
      </c>
      <c r="K1089" s="40" t="s">
        <v>4351</v>
      </c>
      <c r="L1089" s="42">
        <v>285</v>
      </c>
      <c r="M1089" s="45">
        <v>302</v>
      </c>
      <c r="N1089" s="42" t="s">
        <v>4351</v>
      </c>
      <c r="O1089" s="40" t="s">
        <v>4351</v>
      </c>
      <c r="P1089" s="40">
        <v>0</v>
      </c>
      <c r="Q1089" s="40">
        <v>0</v>
      </c>
      <c r="R1089" s="40">
        <v>421</v>
      </c>
      <c r="S1089" s="40">
        <v>0</v>
      </c>
      <c r="T1089" s="40" t="s">
        <v>4351</v>
      </c>
      <c r="U1089" s="40">
        <v>157</v>
      </c>
      <c r="V1089" s="42" t="s">
        <v>4351</v>
      </c>
      <c r="W1089" s="40">
        <v>453</v>
      </c>
      <c r="X1089" s="40" t="s">
        <v>4351</v>
      </c>
      <c r="Y1089" s="3"/>
    </row>
    <row r="1090" spans="1:25">
      <c r="A1090" s="3" t="s">
        <v>1663</v>
      </c>
      <c r="B1090" s="3" t="s">
        <v>1537</v>
      </c>
      <c r="C1090" s="3" t="s">
        <v>1664</v>
      </c>
      <c r="D1090" s="45">
        <v>745</v>
      </c>
      <c r="E1090" s="40">
        <v>40</v>
      </c>
      <c r="F1090" s="40" t="s">
        <v>4351</v>
      </c>
      <c r="G1090" s="40">
        <v>62</v>
      </c>
      <c r="H1090" s="40">
        <v>68</v>
      </c>
      <c r="I1090" s="40">
        <v>160</v>
      </c>
      <c r="J1090" s="40">
        <v>376</v>
      </c>
      <c r="K1090" s="40" t="s">
        <v>4351</v>
      </c>
      <c r="L1090" s="42">
        <v>343</v>
      </c>
      <c r="M1090" s="45">
        <v>402</v>
      </c>
      <c r="N1090" s="42" t="s">
        <v>4351</v>
      </c>
      <c r="O1090" s="40" t="s">
        <v>4351</v>
      </c>
      <c r="P1090" s="40">
        <v>0</v>
      </c>
      <c r="Q1090" s="40" t="s">
        <v>4351</v>
      </c>
      <c r="R1090" s="40">
        <v>579</v>
      </c>
      <c r="S1090" s="40">
        <v>0</v>
      </c>
      <c r="T1090" s="40" t="s">
        <v>4351</v>
      </c>
      <c r="U1090" s="40">
        <v>153</v>
      </c>
      <c r="V1090" s="42" t="s">
        <v>4351</v>
      </c>
      <c r="W1090" s="40">
        <v>606</v>
      </c>
      <c r="X1090" s="40" t="s">
        <v>4351</v>
      </c>
      <c r="Y1090" s="3"/>
    </row>
    <row r="1091" spans="1:25">
      <c r="A1091" s="3" t="s">
        <v>1665</v>
      </c>
      <c r="B1091" s="3" t="s">
        <v>1537</v>
      </c>
      <c r="C1091" s="3" t="s">
        <v>1666</v>
      </c>
      <c r="D1091" s="45">
        <v>4119</v>
      </c>
      <c r="E1091" s="40">
        <v>420</v>
      </c>
      <c r="F1091" s="40">
        <v>313</v>
      </c>
      <c r="G1091" s="40">
        <v>550</v>
      </c>
      <c r="H1091" s="40">
        <v>526</v>
      </c>
      <c r="I1091" s="40">
        <v>828</v>
      </c>
      <c r="J1091" s="40">
        <v>1461</v>
      </c>
      <c r="K1091" s="40">
        <v>21</v>
      </c>
      <c r="L1091" s="42">
        <v>1913</v>
      </c>
      <c r="M1091" s="45">
        <v>2206</v>
      </c>
      <c r="N1091" s="42" t="s">
        <v>4351</v>
      </c>
      <c r="O1091" s="40">
        <v>145</v>
      </c>
      <c r="P1091" s="40" t="s">
        <v>4351</v>
      </c>
      <c r="Q1091" s="40">
        <v>171</v>
      </c>
      <c r="R1091" s="40">
        <v>2398</v>
      </c>
      <c r="S1091" s="40">
        <v>32</v>
      </c>
      <c r="T1091" s="40">
        <v>37</v>
      </c>
      <c r="U1091" s="40">
        <v>1325</v>
      </c>
      <c r="V1091" s="42">
        <v>94</v>
      </c>
      <c r="W1091" s="40">
        <v>2941</v>
      </c>
      <c r="X1091" s="40">
        <v>1084</v>
      </c>
      <c r="Y1091" s="1"/>
    </row>
    <row r="1092" spans="1:25">
      <c r="A1092" s="3" t="s">
        <v>1667</v>
      </c>
      <c r="B1092" s="3" t="s">
        <v>1537</v>
      </c>
      <c r="C1092" s="3" t="s">
        <v>120</v>
      </c>
      <c r="D1092" s="45">
        <v>4893</v>
      </c>
      <c r="E1092" s="40">
        <v>407</v>
      </c>
      <c r="F1092" s="40">
        <v>401</v>
      </c>
      <c r="G1092" s="40">
        <v>613</v>
      </c>
      <c r="H1092" s="40">
        <v>586</v>
      </c>
      <c r="I1092" s="40">
        <v>1019</v>
      </c>
      <c r="J1092" s="40">
        <v>1832</v>
      </c>
      <c r="K1092" s="40">
        <v>35</v>
      </c>
      <c r="L1092" s="42">
        <v>2257</v>
      </c>
      <c r="M1092" s="45">
        <v>2636</v>
      </c>
      <c r="N1092" s="42" t="s">
        <v>4351</v>
      </c>
      <c r="O1092" s="40">
        <v>42</v>
      </c>
      <c r="P1092" s="40" t="s">
        <v>4351</v>
      </c>
      <c r="Q1092" s="40">
        <v>11</v>
      </c>
      <c r="R1092" s="40">
        <v>2891</v>
      </c>
      <c r="S1092" s="40">
        <v>20</v>
      </c>
      <c r="T1092" s="40">
        <v>23</v>
      </c>
      <c r="U1092" s="40">
        <v>1897</v>
      </c>
      <c r="V1092" s="42">
        <v>51</v>
      </c>
      <c r="W1092" s="40">
        <v>3126</v>
      </c>
      <c r="X1092" s="40">
        <v>1716</v>
      </c>
      <c r="Y1092" s="1"/>
    </row>
    <row r="1093" spans="1:25">
      <c r="A1093" s="3" t="s">
        <v>1668</v>
      </c>
      <c r="B1093" s="3" t="s">
        <v>1537</v>
      </c>
      <c r="C1093" s="3" t="s">
        <v>1022</v>
      </c>
      <c r="D1093" s="45">
        <v>1291</v>
      </c>
      <c r="E1093" s="40">
        <v>136</v>
      </c>
      <c r="F1093" s="40" t="s">
        <v>4351</v>
      </c>
      <c r="G1093" s="40">
        <v>172</v>
      </c>
      <c r="H1093" s="40">
        <v>174</v>
      </c>
      <c r="I1093" s="40">
        <v>220</v>
      </c>
      <c r="J1093" s="40">
        <v>494</v>
      </c>
      <c r="K1093" s="40" t="s">
        <v>4351</v>
      </c>
      <c r="L1093" s="42">
        <v>607</v>
      </c>
      <c r="M1093" s="45">
        <v>684</v>
      </c>
      <c r="N1093" s="42" t="s">
        <v>4351</v>
      </c>
      <c r="O1093" s="40">
        <v>26</v>
      </c>
      <c r="P1093" s="40" t="s">
        <v>4351</v>
      </c>
      <c r="Q1093" s="40">
        <v>11</v>
      </c>
      <c r="R1093" s="40">
        <v>889</v>
      </c>
      <c r="S1093" s="40" t="s">
        <v>4351</v>
      </c>
      <c r="T1093" s="40">
        <v>16</v>
      </c>
      <c r="U1093" s="40">
        <v>337</v>
      </c>
      <c r="V1093" s="42">
        <v>37</v>
      </c>
      <c r="W1093" s="40">
        <v>986</v>
      </c>
      <c r="X1093" s="40">
        <v>268</v>
      </c>
    </row>
    <row r="1094" spans="1:25">
      <c r="A1094" s="3" t="s">
        <v>1669</v>
      </c>
      <c r="B1094" s="3" t="s">
        <v>1537</v>
      </c>
      <c r="C1094" s="3" t="s">
        <v>1670</v>
      </c>
      <c r="D1094" s="45">
        <v>1570</v>
      </c>
      <c r="E1094" s="40">
        <v>162</v>
      </c>
      <c r="F1094" s="40">
        <v>153</v>
      </c>
      <c r="G1094" s="40" t="s">
        <v>4351</v>
      </c>
      <c r="H1094" s="40">
        <v>200</v>
      </c>
      <c r="I1094" s="40">
        <v>304</v>
      </c>
      <c r="J1094" s="40">
        <v>593</v>
      </c>
      <c r="K1094" s="40" t="s">
        <v>4351</v>
      </c>
      <c r="L1094" s="42">
        <v>745</v>
      </c>
      <c r="M1094" s="45">
        <v>825</v>
      </c>
      <c r="N1094" s="42" t="s">
        <v>4351</v>
      </c>
      <c r="O1094" s="40">
        <v>14</v>
      </c>
      <c r="P1094" s="40">
        <v>0</v>
      </c>
      <c r="Q1094" s="40" t="s">
        <v>4351</v>
      </c>
      <c r="R1094" s="40">
        <v>1110</v>
      </c>
      <c r="S1094" s="40">
        <v>13</v>
      </c>
      <c r="T1094" s="40">
        <v>11</v>
      </c>
      <c r="U1094" s="40">
        <v>419</v>
      </c>
      <c r="V1094" s="42">
        <v>16</v>
      </c>
      <c r="W1094" s="40">
        <v>1172</v>
      </c>
      <c r="X1094" s="40">
        <v>382</v>
      </c>
    </row>
    <row r="1095" spans="1:25">
      <c r="A1095" s="3" t="s">
        <v>1671</v>
      </c>
      <c r="B1095" s="3" t="s">
        <v>1537</v>
      </c>
      <c r="C1095" s="3" t="s">
        <v>1672</v>
      </c>
      <c r="D1095" s="45">
        <v>350</v>
      </c>
      <c r="E1095" s="40">
        <v>29</v>
      </c>
      <c r="F1095" s="40" t="s">
        <v>4351</v>
      </c>
      <c r="G1095" s="40">
        <v>34</v>
      </c>
      <c r="H1095" s="40">
        <v>35</v>
      </c>
      <c r="I1095" s="40">
        <v>44</v>
      </c>
      <c r="J1095" s="40">
        <v>192</v>
      </c>
      <c r="K1095" s="40" t="s">
        <v>4351</v>
      </c>
      <c r="L1095" s="42">
        <v>158</v>
      </c>
      <c r="M1095" s="45">
        <v>192</v>
      </c>
      <c r="N1095" s="42">
        <v>15</v>
      </c>
      <c r="O1095" s="40" t="s">
        <v>4351</v>
      </c>
      <c r="P1095" s="40">
        <v>0</v>
      </c>
      <c r="Q1095" s="40">
        <v>0</v>
      </c>
      <c r="R1095" s="40">
        <v>267</v>
      </c>
      <c r="S1095" s="40">
        <v>0</v>
      </c>
      <c r="T1095" s="40" t="s">
        <v>4351</v>
      </c>
      <c r="U1095" s="40">
        <v>60</v>
      </c>
      <c r="V1095" s="42" t="s">
        <v>4351</v>
      </c>
      <c r="W1095" s="40">
        <v>281</v>
      </c>
      <c r="X1095" s="40" t="s">
        <v>4351</v>
      </c>
    </row>
    <row r="1096" spans="1:25">
      <c r="A1096" s="3" t="s">
        <v>1673</v>
      </c>
      <c r="B1096" s="3" t="s">
        <v>1537</v>
      </c>
      <c r="C1096" s="3" t="s">
        <v>1674</v>
      </c>
      <c r="D1096" s="45">
        <v>1667</v>
      </c>
      <c r="E1096" s="40">
        <v>177</v>
      </c>
      <c r="F1096" s="40" t="s">
        <v>4351</v>
      </c>
      <c r="G1096" s="40">
        <v>217</v>
      </c>
      <c r="H1096" s="40">
        <v>219</v>
      </c>
      <c r="I1096" s="40">
        <v>328</v>
      </c>
      <c r="J1096" s="40">
        <v>605</v>
      </c>
      <c r="K1096" s="40" t="s">
        <v>4351</v>
      </c>
      <c r="L1096" s="42">
        <v>753</v>
      </c>
      <c r="M1096" s="45">
        <v>914</v>
      </c>
      <c r="N1096" s="42" t="s">
        <v>4351</v>
      </c>
      <c r="O1096" s="40">
        <v>18</v>
      </c>
      <c r="P1096" s="40" t="s">
        <v>4351</v>
      </c>
      <c r="Q1096" s="40">
        <v>0</v>
      </c>
      <c r="R1096" s="40">
        <v>1189</v>
      </c>
      <c r="S1096" s="40">
        <v>11</v>
      </c>
      <c r="T1096" s="40">
        <v>11</v>
      </c>
      <c r="U1096" s="40">
        <v>435</v>
      </c>
      <c r="V1096" s="42">
        <v>20</v>
      </c>
      <c r="W1096" s="40">
        <v>1270</v>
      </c>
      <c r="X1096" s="40">
        <v>377</v>
      </c>
    </row>
    <row r="1097" spans="1:25">
      <c r="A1097" s="3" t="s">
        <v>1675</v>
      </c>
      <c r="B1097" s="3" t="s">
        <v>1537</v>
      </c>
      <c r="C1097" s="3" t="s">
        <v>1676</v>
      </c>
      <c r="D1097" s="45">
        <v>1476</v>
      </c>
      <c r="E1097" s="40">
        <v>150</v>
      </c>
      <c r="F1097" s="40" t="s">
        <v>4351</v>
      </c>
      <c r="G1097" s="40">
        <v>169</v>
      </c>
      <c r="H1097" s="40">
        <v>190</v>
      </c>
      <c r="I1097" s="40">
        <v>290</v>
      </c>
      <c r="J1097" s="40">
        <v>589</v>
      </c>
      <c r="K1097" s="40" t="s">
        <v>4351</v>
      </c>
      <c r="L1097" s="42">
        <v>710</v>
      </c>
      <c r="M1097" s="45">
        <v>766</v>
      </c>
      <c r="N1097" s="42" t="s">
        <v>4351</v>
      </c>
      <c r="O1097" s="40" t="s">
        <v>4351</v>
      </c>
      <c r="P1097" s="40">
        <v>0</v>
      </c>
      <c r="Q1097" s="40">
        <v>0</v>
      </c>
      <c r="R1097" s="40">
        <v>1000</v>
      </c>
      <c r="S1097" s="40" t="s">
        <v>4351</v>
      </c>
      <c r="T1097" s="40">
        <v>13</v>
      </c>
      <c r="U1097" s="40">
        <v>450</v>
      </c>
      <c r="V1097" s="42">
        <v>17</v>
      </c>
      <c r="W1097" s="40">
        <v>1065</v>
      </c>
      <c r="X1097" s="40">
        <v>394</v>
      </c>
    </row>
    <row r="1098" spans="1:25">
      <c r="A1098" s="3" t="s">
        <v>1677</v>
      </c>
      <c r="B1098" s="3" t="s">
        <v>1537</v>
      </c>
      <c r="C1098" s="3" t="s">
        <v>352</v>
      </c>
      <c r="D1098" s="45">
        <v>2007</v>
      </c>
      <c r="E1098" s="40">
        <v>200</v>
      </c>
      <c r="F1098" s="40">
        <v>156</v>
      </c>
      <c r="G1098" s="40">
        <v>219</v>
      </c>
      <c r="H1098" s="40">
        <v>234</v>
      </c>
      <c r="I1098" s="40">
        <v>342</v>
      </c>
      <c r="J1098" s="40">
        <v>844</v>
      </c>
      <c r="K1098" s="40">
        <v>12</v>
      </c>
      <c r="L1098" s="42">
        <v>950</v>
      </c>
      <c r="M1098" s="45">
        <v>1057</v>
      </c>
      <c r="N1098" s="42" t="s">
        <v>4351</v>
      </c>
      <c r="O1098" s="40">
        <v>35</v>
      </c>
      <c r="P1098" s="40" t="s">
        <v>4351</v>
      </c>
      <c r="Q1098" s="40">
        <v>15</v>
      </c>
      <c r="R1098" s="40">
        <v>1267</v>
      </c>
      <c r="S1098" s="40">
        <v>16</v>
      </c>
      <c r="T1098" s="40">
        <v>21</v>
      </c>
      <c r="U1098" s="40">
        <v>637</v>
      </c>
      <c r="V1098" s="42">
        <v>62</v>
      </c>
      <c r="W1098" s="40">
        <v>1423</v>
      </c>
      <c r="X1098" s="40">
        <v>522</v>
      </c>
    </row>
    <row r="1099" spans="1:25">
      <c r="A1099" s="3" t="s">
        <v>1678</v>
      </c>
      <c r="B1099" s="3" t="s">
        <v>1537</v>
      </c>
      <c r="C1099" s="3" t="s">
        <v>1679</v>
      </c>
      <c r="D1099" s="45">
        <v>10392</v>
      </c>
      <c r="E1099" s="40">
        <v>1276</v>
      </c>
      <c r="F1099" s="40">
        <v>943</v>
      </c>
      <c r="G1099" s="40">
        <v>2204</v>
      </c>
      <c r="H1099" s="40">
        <v>1546</v>
      </c>
      <c r="I1099" s="40">
        <v>1752</v>
      </c>
      <c r="J1099" s="40">
        <v>2516</v>
      </c>
      <c r="K1099" s="40">
        <v>155</v>
      </c>
      <c r="L1099" s="42">
        <v>5006</v>
      </c>
      <c r="M1099" s="45">
        <v>5386</v>
      </c>
      <c r="N1099" s="42" t="s">
        <v>4351</v>
      </c>
      <c r="O1099" s="40">
        <v>1028</v>
      </c>
      <c r="P1099" s="40" t="s">
        <v>4351</v>
      </c>
      <c r="Q1099" s="40">
        <v>404</v>
      </c>
      <c r="R1099" s="40">
        <v>6003</v>
      </c>
      <c r="S1099" s="40">
        <v>136</v>
      </c>
      <c r="T1099" s="40">
        <v>272</v>
      </c>
      <c r="U1099" s="40">
        <v>2520</v>
      </c>
      <c r="V1099" s="42">
        <v>470</v>
      </c>
      <c r="W1099" s="40">
        <v>8085</v>
      </c>
      <c r="X1099" s="40">
        <v>1837</v>
      </c>
      <c r="Y1099" s="1"/>
    </row>
    <row r="1100" spans="1:25">
      <c r="A1100" s="3" t="s">
        <v>1680</v>
      </c>
      <c r="B1100" s="3" t="s">
        <v>1537</v>
      </c>
      <c r="C1100" s="3" t="s">
        <v>741</v>
      </c>
      <c r="D1100" s="45">
        <v>36623</v>
      </c>
      <c r="E1100" s="40">
        <v>4459</v>
      </c>
      <c r="F1100" s="40">
        <v>3309</v>
      </c>
      <c r="G1100" s="40">
        <v>6084</v>
      </c>
      <c r="H1100" s="40">
        <v>5493</v>
      </c>
      <c r="I1100" s="40">
        <v>7014</v>
      </c>
      <c r="J1100" s="40">
        <v>9764</v>
      </c>
      <c r="K1100" s="40">
        <v>500</v>
      </c>
      <c r="L1100" s="42">
        <v>17256</v>
      </c>
      <c r="M1100" s="45">
        <v>19367</v>
      </c>
      <c r="N1100" s="42">
        <v>60</v>
      </c>
      <c r="O1100" s="40">
        <v>3170</v>
      </c>
      <c r="P1100" s="40">
        <v>14</v>
      </c>
      <c r="Q1100" s="40">
        <v>4057</v>
      </c>
      <c r="R1100" s="40">
        <v>16241</v>
      </c>
      <c r="S1100" s="40">
        <v>884</v>
      </c>
      <c r="T1100" s="40">
        <v>605</v>
      </c>
      <c r="U1100" s="40">
        <v>11592</v>
      </c>
      <c r="V1100" s="42">
        <v>894</v>
      </c>
      <c r="W1100" s="40">
        <v>26197</v>
      </c>
      <c r="X1100" s="40">
        <v>9532</v>
      </c>
      <c r="Y1100" s="1"/>
    </row>
    <row r="1101" spans="1:25">
      <c r="A1101" s="3" t="s">
        <v>1681</v>
      </c>
      <c r="B1101" s="3" t="s">
        <v>1537</v>
      </c>
      <c r="C1101" s="3" t="s">
        <v>1682</v>
      </c>
      <c r="D1101" s="45">
        <v>1045</v>
      </c>
      <c r="E1101" s="40">
        <v>141</v>
      </c>
      <c r="F1101" s="40" t="s">
        <v>4351</v>
      </c>
      <c r="G1101" s="40">
        <v>115</v>
      </c>
      <c r="H1101" s="40">
        <v>130</v>
      </c>
      <c r="I1101" s="40">
        <v>207</v>
      </c>
      <c r="J1101" s="40">
        <v>389</v>
      </c>
      <c r="K1101" s="40" t="s">
        <v>4351</v>
      </c>
      <c r="L1101" s="42">
        <v>478</v>
      </c>
      <c r="M1101" s="45">
        <v>567</v>
      </c>
      <c r="N1101" s="42" t="s">
        <v>4351</v>
      </c>
      <c r="O1101" s="40">
        <v>13</v>
      </c>
      <c r="P1101" s="40">
        <v>0</v>
      </c>
      <c r="Q1101" s="40" t="s">
        <v>4351</v>
      </c>
      <c r="R1101" s="40">
        <v>737</v>
      </c>
      <c r="S1101" s="40" t="s">
        <v>4351</v>
      </c>
      <c r="T1101" s="40">
        <v>11</v>
      </c>
      <c r="U1101" s="40">
        <v>270</v>
      </c>
      <c r="V1101" s="42" t="s">
        <v>4351</v>
      </c>
      <c r="W1101" s="40">
        <v>807</v>
      </c>
      <c r="X1101" s="40" t="s">
        <v>4351</v>
      </c>
      <c r="Y1101" s="3"/>
    </row>
    <row r="1102" spans="1:25">
      <c r="A1102" s="3" t="s">
        <v>1683</v>
      </c>
      <c r="B1102" s="3" t="s">
        <v>1684</v>
      </c>
      <c r="C1102" s="3" t="s">
        <v>767</v>
      </c>
      <c r="D1102" s="45">
        <v>1090</v>
      </c>
      <c r="E1102" s="40">
        <v>19</v>
      </c>
      <c r="F1102" s="40">
        <v>141</v>
      </c>
      <c r="G1102" s="40">
        <v>126</v>
      </c>
      <c r="H1102" s="40">
        <v>152</v>
      </c>
      <c r="I1102" s="40">
        <v>216</v>
      </c>
      <c r="J1102" s="40">
        <v>415</v>
      </c>
      <c r="K1102" s="40">
        <v>21</v>
      </c>
      <c r="L1102" s="42">
        <v>437</v>
      </c>
      <c r="M1102" s="45">
        <v>653</v>
      </c>
      <c r="N1102" s="42">
        <v>0</v>
      </c>
      <c r="O1102" s="40">
        <v>33</v>
      </c>
      <c r="P1102" s="40" t="s">
        <v>4351</v>
      </c>
      <c r="Q1102" s="40">
        <v>574</v>
      </c>
      <c r="R1102" s="40">
        <v>235</v>
      </c>
      <c r="S1102" s="40" t="s">
        <v>4351</v>
      </c>
      <c r="T1102" s="40">
        <v>12</v>
      </c>
      <c r="U1102" s="40">
        <v>230</v>
      </c>
      <c r="V1102" s="42" t="s">
        <v>4351</v>
      </c>
      <c r="W1102" s="40">
        <v>881</v>
      </c>
      <c r="X1102" s="40" t="s">
        <v>4351</v>
      </c>
      <c r="Y1102" s="3"/>
    </row>
    <row r="1103" spans="1:25">
      <c r="A1103" s="3" t="s">
        <v>1685</v>
      </c>
      <c r="B1103" s="3" t="s">
        <v>1684</v>
      </c>
      <c r="C1103" s="3" t="s">
        <v>1686</v>
      </c>
      <c r="D1103" s="45">
        <v>1061</v>
      </c>
      <c r="E1103" s="40" t="s">
        <v>4351</v>
      </c>
      <c r="F1103" s="40">
        <v>153</v>
      </c>
      <c r="G1103" s="40">
        <v>125</v>
      </c>
      <c r="H1103" s="40">
        <v>181</v>
      </c>
      <c r="I1103" s="40">
        <v>259</v>
      </c>
      <c r="J1103" s="40">
        <v>287</v>
      </c>
      <c r="K1103" s="40" t="s">
        <v>4351</v>
      </c>
      <c r="L1103" s="42">
        <v>459</v>
      </c>
      <c r="M1103" s="45">
        <v>602</v>
      </c>
      <c r="N1103" s="42">
        <v>0</v>
      </c>
      <c r="O1103" s="40">
        <v>22</v>
      </c>
      <c r="P1103" s="40">
        <v>0</v>
      </c>
      <c r="Q1103" s="40">
        <v>27</v>
      </c>
      <c r="R1103" s="40">
        <v>327</v>
      </c>
      <c r="S1103" s="40" t="s">
        <v>4351</v>
      </c>
      <c r="T1103" s="40" t="s">
        <v>4351</v>
      </c>
      <c r="U1103" s="40">
        <v>675</v>
      </c>
      <c r="V1103" s="42" t="s">
        <v>4351</v>
      </c>
      <c r="W1103" s="40" t="s">
        <v>4351</v>
      </c>
      <c r="X1103" s="40">
        <v>663</v>
      </c>
    </row>
    <row r="1104" spans="1:25">
      <c r="A1104" s="3" t="s">
        <v>1687</v>
      </c>
      <c r="B1104" s="3" t="s">
        <v>1684</v>
      </c>
      <c r="C1104" s="3" t="s">
        <v>1688</v>
      </c>
      <c r="D1104" s="45">
        <v>433</v>
      </c>
      <c r="E1104" s="40" t="s">
        <v>4351</v>
      </c>
      <c r="F1104" s="40">
        <v>41</v>
      </c>
      <c r="G1104" s="40">
        <v>56</v>
      </c>
      <c r="H1104" s="40">
        <v>70</v>
      </c>
      <c r="I1104" s="40">
        <v>106</v>
      </c>
      <c r="J1104" s="40">
        <v>152</v>
      </c>
      <c r="K1104" s="40" t="s">
        <v>4351</v>
      </c>
      <c r="L1104" s="42">
        <v>157</v>
      </c>
      <c r="M1104" s="45">
        <v>276</v>
      </c>
      <c r="N1104" s="42" t="s">
        <v>4351</v>
      </c>
      <c r="O1104" s="40" t="s">
        <v>4351</v>
      </c>
      <c r="P1104" s="40">
        <v>0</v>
      </c>
      <c r="Q1104" s="40">
        <v>146</v>
      </c>
      <c r="R1104" s="40">
        <v>150</v>
      </c>
      <c r="S1104" s="40" t="s">
        <v>4351</v>
      </c>
      <c r="T1104" s="40" t="s">
        <v>4351</v>
      </c>
      <c r="U1104" s="40">
        <v>122</v>
      </c>
      <c r="V1104" s="42">
        <v>0</v>
      </c>
      <c r="W1104" s="40">
        <v>319</v>
      </c>
      <c r="X1104" s="40">
        <v>114</v>
      </c>
      <c r="Y1104" s="3"/>
    </row>
    <row r="1105" spans="1:25">
      <c r="A1105" s="3" t="s">
        <v>1689</v>
      </c>
      <c r="B1105" s="3" t="s">
        <v>1684</v>
      </c>
      <c r="C1105" s="3" t="s">
        <v>1690</v>
      </c>
      <c r="D1105" s="45">
        <v>491</v>
      </c>
      <c r="E1105" s="40" t="s">
        <v>4351</v>
      </c>
      <c r="F1105" s="40">
        <v>49</v>
      </c>
      <c r="G1105" s="40">
        <v>57</v>
      </c>
      <c r="H1105" s="40">
        <v>68</v>
      </c>
      <c r="I1105" s="40">
        <v>128</v>
      </c>
      <c r="J1105" s="40">
        <v>168</v>
      </c>
      <c r="K1105" s="40" t="s">
        <v>4351</v>
      </c>
      <c r="L1105" s="42">
        <v>212</v>
      </c>
      <c r="M1105" s="45">
        <v>279</v>
      </c>
      <c r="N1105" s="42">
        <v>0</v>
      </c>
      <c r="O1105" s="40">
        <v>19</v>
      </c>
      <c r="P1105" s="40">
        <v>0</v>
      </c>
      <c r="Q1105" s="40">
        <v>127</v>
      </c>
      <c r="R1105" s="40">
        <v>140</v>
      </c>
      <c r="S1105" s="40" t="s">
        <v>4351</v>
      </c>
      <c r="T1105" s="40" t="s">
        <v>4351</v>
      </c>
      <c r="U1105" s="40">
        <v>198</v>
      </c>
      <c r="V1105" s="42" t="s">
        <v>4351</v>
      </c>
      <c r="W1105" s="40">
        <v>307</v>
      </c>
      <c r="X1105" s="40" t="s">
        <v>4351</v>
      </c>
      <c r="Y1105" s="3"/>
    </row>
    <row r="1106" spans="1:25">
      <c r="A1106" s="3" t="s">
        <v>1691</v>
      </c>
      <c r="B1106" s="3" t="s">
        <v>1684</v>
      </c>
      <c r="C1106" s="3" t="s">
        <v>235</v>
      </c>
      <c r="D1106" s="45">
        <v>228</v>
      </c>
      <c r="E1106" s="40" t="s">
        <v>4351</v>
      </c>
      <c r="F1106" s="40">
        <v>41</v>
      </c>
      <c r="G1106" s="40">
        <v>26</v>
      </c>
      <c r="H1106" s="40">
        <v>38</v>
      </c>
      <c r="I1106" s="40">
        <v>51</v>
      </c>
      <c r="J1106" s="40">
        <v>61</v>
      </c>
      <c r="K1106" s="40" t="s">
        <v>4351</v>
      </c>
      <c r="L1106" s="42">
        <v>89</v>
      </c>
      <c r="M1106" s="45">
        <v>139</v>
      </c>
      <c r="N1106" s="42">
        <v>0</v>
      </c>
      <c r="O1106" s="40" t="s">
        <v>4351</v>
      </c>
      <c r="P1106" s="40">
        <v>0</v>
      </c>
      <c r="Q1106" s="40">
        <v>55</v>
      </c>
      <c r="R1106" s="40">
        <v>72</v>
      </c>
      <c r="S1106" s="40">
        <v>0</v>
      </c>
      <c r="T1106" s="40" t="s">
        <v>4351</v>
      </c>
      <c r="U1106" s="40">
        <v>99</v>
      </c>
      <c r="V1106" s="42">
        <v>0</v>
      </c>
      <c r="W1106" s="40">
        <v>139</v>
      </c>
      <c r="X1106" s="40">
        <v>89</v>
      </c>
      <c r="Y1106" s="3"/>
    </row>
    <row r="1107" spans="1:25">
      <c r="A1107" s="3" t="s">
        <v>1692</v>
      </c>
      <c r="B1107" s="3" t="s">
        <v>1684</v>
      </c>
      <c r="C1107" s="3" t="s">
        <v>1693</v>
      </c>
      <c r="D1107" s="45">
        <v>1192</v>
      </c>
      <c r="E1107" s="40" t="s">
        <v>4351</v>
      </c>
      <c r="F1107" s="40">
        <v>150</v>
      </c>
      <c r="G1107" s="40">
        <v>140</v>
      </c>
      <c r="H1107" s="40">
        <v>181</v>
      </c>
      <c r="I1107" s="40">
        <v>289</v>
      </c>
      <c r="J1107" s="40">
        <v>396</v>
      </c>
      <c r="K1107" s="40" t="s">
        <v>4351</v>
      </c>
      <c r="L1107" s="42">
        <v>462</v>
      </c>
      <c r="M1107" s="45">
        <v>730</v>
      </c>
      <c r="N1107" s="42">
        <v>0</v>
      </c>
      <c r="O1107" s="40">
        <v>35</v>
      </c>
      <c r="P1107" s="40" t="s">
        <v>4351</v>
      </c>
      <c r="Q1107" s="40">
        <v>445</v>
      </c>
      <c r="R1107" s="40">
        <v>116</v>
      </c>
      <c r="S1107" s="40" t="s">
        <v>4351</v>
      </c>
      <c r="T1107" s="40" t="s">
        <v>4351</v>
      </c>
      <c r="U1107" s="40">
        <v>583</v>
      </c>
      <c r="V1107" s="42">
        <v>20</v>
      </c>
      <c r="W1107" s="40">
        <v>632</v>
      </c>
      <c r="X1107" s="40">
        <v>540</v>
      </c>
    </row>
    <row r="1108" spans="1:25">
      <c r="A1108" s="3" t="s">
        <v>1694</v>
      </c>
      <c r="B1108" s="3" t="s">
        <v>1684</v>
      </c>
      <c r="C1108" s="3" t="s">
        <v>20</v>
      </c>
      <c r="D1108" s="45">
        <v>356</v>
      </c>
      <c r="E1108" s="40" t="s">
        <v>4351</v>
      </c>
      <c r="F1108" s="40">
        <v>40</v>
      </c>
      <c r="G1108" s="40">
        <v>43</v>
      </c>
      <c r="H1108" s="40">
        <v>57</v>
      </c>
      <c r="I1108" s="40">
        <v>88</v>
      </c>
      <c r="J1108" s="40">
        <v>117</v>
      </c>
      <c r="K1108" s="40" t="s">
        <v>4351</v>
      </c>
      <c r="L1108" s="42">
        <v>153</v>
      </c>
      <c r="M1108" s="45">
        <v>203</v>
      </c>
      <c r="N1108" s="42">
        <v>0</v>
      </c>
      <c r="O1108" s="40" t="s">
        <v>4351</v>
      </c>
      <c r="P1108" s="40">
        <v>0</v>
      </c>
      <c r="Q1108" s="40">
        <v>70</v>
      </c>
      <c r="R1108" s="40">
        <v>108</v>
      </c>
      <c r="S1108" s="40" t="s">
        <v>4351</v>
      </c>
      <c r="T1108" s="40" t="s">
        <v>4351</v>
      </c>
      <c r="U1108" s="40">
        <v>169</v>
      </c>
      <c r="V1108" s="42" t="s">
        <v>4351</v>
      </c>
      <c r="W1108" s="40">
        <v>191</v>
      </c>
      <c r="X1108" s="40" t="s">
        <v>4351</v>
      </c>
      <c r="Y1108" s="3"/>
    </row>
    <row r="1109" spans="1:25">
      <c r="A1109" s="3" t="s">
        <v>1695</v>
      </c>
      <c r="B1109" s="3" t="s">
        <v>1684</v>
      </c>
      <c r="C1109" s="3" t="s">
        <v>242</v>
      </c>
      <c r="D1109" s="45">
        <v>215</v>
      </c>
      <c r="E1109" s="40" t="s">
        <v>4351</v>
      </c>
      <c r="F1109" s="40">
        <v>20</v>
      </c>
      <c r="G1109" s="40">
        <v>30</v>
      </c>
      <c r="H1109" s="40">
        <v>27</v>
      </c>
      <c r="I1109" s="40">
        <v>54</v>
      </c>
      <c r="J1109" s="40">
        <v>77</v>
      </c>
      <c r="K1109" s="40" t="s">
        <v>4351</v>
      </c>
      <c r="L1109" s="42">
        <v>70</v>
      </c>
      <c r="M1109" s="45">
        <v>145</v>
      </c>
      <c r="N1109" s="42">
        <v>0</v>
      </c>
      <c r="O1109" s="40" t="s">
        <v>4351</v>
      </c>
      <c r="P1109" s="40">
        <v>0</v>
      </c>
      <c r="Q1109" s="40">
        <v>53</v>
      </c>
      <c r="R1109" s="40">
        <v>62</v>
      </c>
      <c r="S1109" s="40" t="s">
        <v>4351</v>
      </c>
      <c r="T1109" s="40" t="s">
        <v>4351</v>
      </c>
      <c r="U1109" s="40">
        <v>90</v>
      </c>
      <c r="V1109" s="42" t="s">
        <v>4351</v>
      </c>
      <c r="W1109" s="40">
        <v>127</v>
      </c>
      <c r="X1109" s="40" t="s">
        <v>4351</v>
      </c>
      <c r="Y1109" s="3"/>
    </row>
    <row r="1110" spans="1:25">
      <c r="A1110" s="3" t="s">
        <v>1696</v>
      </c>
      <c r="B1110" s="3" t="s">
        <v>1684</v>
      </c>
      <c r="C1110" s="3" t="s">
        <v>1087</v>
      </c>
      <c r="D1110" s="45">
        <v>690</v>
      </c>
      <c r="E1110" s="40" t="s">
        <v>4351</v>
      </c>
      <c r="F1110" s="40">
        <v>101</v>
      </c>
      <c r="G1110" s="40">
        <v>101</v>
      </c>
      <c r="H1110" s="40">
        <v>107</v>
      </c>
      <c r="I1110" s="40">
        <v>149</v>
      </c>
      <c r="J1110" s="40">
        <v>203</v>
      </c>
      <c r="K1110" s="40" t="s">
        <v>4351</v>
      </c>
      <c r="L1110" s="42">
        <v>287</v>
      </c>
      <c r="M1110" s="45">
        <v>403</v>
      </c>
      <c r="N1110" s="42" t="s">
        <v>4351</v>
      </c>
      <c r="O1110" s="40" t="s">
        <v>4351</v>
      </c>
      <c r="P1110" s="40">
        <v>0</v>
      </c>
      <c r="Q1110" s="40">
        <v>147</v>
      </c>
      <c r="R1110" s="40">
        <v>170</v>
      </c>
      <c r="S1110" s="40" t="s">
        <v>4351</v>
      </c>
      <c r="T1110" s="40" t="s">
        <v>4351</v>
      </c>
      <c r="U1110" s="40">
        <v>347</v>
      </c>
      <c r="V1110" s="42">
        <v>12</v>
      </c>
      <c r="W1110" s="40">
        <v>368</v>
      </c>
      <c r="X1110" s="40">
        <v>310</v>
      </c>
    </row>
    <row r="1111" spans="1:25">
      <c r="A1111" s="3" t="s">
        <v>1697</v>
      </c>
      <c r="B1111" s="3" t="s">
        <v>1684</v>
      </c>
      <c r="C1111" s="3" t="s">
        <v>28</v>
      </c>
      <c r="D1111" s="45">
        <v>183</v>
      </c>
      <c r="E1111" s="40" t="s">
        <v>4351</v>
      </c>
      <c r="F1111" s="40">
        <v>23</v>
      </c>
      <c r="G1111" s="40">
        <v>23</v>
      </c>
      <c r="H1111" s="40">
        <v>23</v>
      </c>
      <c r="I1111" s="40">
        <v>47</v>
      </c>
      <c r="J1111" s="40">
        <v>61</v>
      </c>
      <c r="K1111" s="40" t="s">
        <v>4351</v>
      </c>
      <c r="L1111" s="42">
        <v>62</v>
      </c>
      <c r="M1111" s="45">
        <v>121</v>
      </c>
      <c r="N1111" s="42">
        <v>0</v>
      </c>
      <c r="O1111" s="40">
        <v>0</v>
      </c>
      <c r="P1111" s="40">
        <v>0</v>
      </c>
      <c r="Q1111" s="40">
        <v>29</v>
      </c>
      <c r="R1111" s="40">
        <v>57</v>
      </c>
      <c r="S1111" s="40">
        <v>0</v>
      </c>
      <c r="T1111" s="40">
        <v>0</v>
      </c>
      <c r="U1111" s="40">
        <v>97</v>
      </c>
      <c r="V1111" s="42">
        <v>0</v>
      </c>
      <c r="W1111" s="40">
        <v>87</v>
      </c>
      <c r="X1111" s="40">
        <v>96</v>
      </c>
    </row>
    <row r="1112" spans="1:25">
      <c r="A1112" s="3" t="s">
        <v>1698</v>
      </c>
      <c r="B1112" s="3" t="s">
        <v>1684</v>
      </c>
      <c r="C1112" s="3" t="s">
        <v>1699</v>
      </c>
      <c r="D1112" s="45">
        <v>275</v>
      </c>
      <c r="E1112" s="40" t="s">
        <v>4351</v>
      </c>
      <c r="F1112" s="40">
        <v>38</v>
      </c>
      <c r="G1112" s="40">
        <v>31</v>
      </c>
      <c r="H1112" s="40">
        <v>43</v>
      </c>
      <c r="I1112" s="40">
        <v>51</v>
      </c>
      <c r="J1112" s="40">
        <v>100</v>
      </c>
      <c r="K1112" s="40" t="s">
        <v>4351</v>
      </c>
      <c r="L1112" s="42">
        <v>96</v>
      </c>
      <c r="M1112" s="45">
        <v>179</v>
      </c>
      <c r="N1112" s="42">
        <v>0</v>
      </c>
      <c r="O1112" s="40" t="s">
        <v>4351</v>
      </c>
      <c r="P1112" s="40">
        <v>0</v>
      </c>
      <c r="Q1112" s="40">
        <v>152</v>
      </c>
      <c r="R1112" s="40" t="s">
        <v>4351</v>
      </c>
      <c r="S1112" s="40">
        <v>0</v>
      </c>
      <c r="T1112" s="40" t="s">
        <v>4351</v>
      </c>
      <c r="U1112" s="40">
        <v>112</v>
      </c>
      <c r="V1112" s="42" t="s">
        <v>4351</v>
      </c>
      <c r="W1112" s="40">
        <v>181</v>
      </c>
      <c r="X1112" s="40" t="s">
        <v>4351</v>
      </c>
    </row>
    <row r="1113" spans="1:25">
      <c r="A1113" s="3" t="s">
        <v>1700</v>
      </c>
      <c r="B1113" s="3" t="s">
        <v>1684</v>
      </c>
      <c r="C1113" s="3" t="s">
        <v>30</v>
      </c>
      <c r="D1113" s="45">
        <v>567</v>
      </c>
      <c r="E1113" s="40" t="s">
        <v>4351</v>
      </c>
      <c r="F1113" s="40">
        <v>49</v>
      </c>
      <c r="G1113" s="40">
        <v>61</v>
      </c>
      <c r="H1113" s="40">
        <v>101</v>
      </c>
      <c r="I1113" s="40">
        <v>123</v>
      </c>
      <c r="J1113" s="40">
        <v>211</v>
      </c>
      <c r="K1113" s="40" t="s">
        <v>4351</v>
      </c>
      <c r="L1113" s="42">
        <v>201</v>
      </c>
      <c r="M1113" s="45">
        <v>366</v>
      </c>
      <c r="N1113" s="42">
        <v>0</v>
      </c>
      <c r="O1113" s="40" t="s">
        <v>4351</v>
      </c>
      <c r="P1113" s="40">
        <v>0</v>
      </c>
      <c r="Q1113" s="40">
        <v>202</v>
      </c>
      <c r="R1113" s="40">
        <v>177</v>
      </c>
      <c r="S1113" s="40" t="s">
        <v>4351</v>
      </c>
      <c r="T1113" s="40">
        <v>0</v>
      </c>
      <c r="U1113" s="40">
        <v>183</v>
      </c>
      <c r="V1113" s="42" t="s">
        <v>4351</v>
      </c>
      <c r="W1113" s="40">
        <v>381</v>
      </c>
      <c r="X1113" s="40" t="s">
        <v>4351</v>
      </c>
      <c r="Y1113" s="3"/>
    </row>
    <row r="1114" spans="1:25">
      <c r="A1114" s="3" t="s">
        <v>1701</v>
      </c>
      <c r="B1114" s="3" t="s">
        <v>1684</v>
      </c>
      <c r="C1114" s="3" t="s">
        <v>32</v>
      </c>
      <c r="D1114" s="45">
        <v>623</v>
      </c>
      <c r="E1114" s="40" t="s">
        <v>4351</v>
      </c>
      <c r="F1114" s="40">
        <v>75</v>
      </c>
      <c r="G1114" s="40">
        <v>105</v>
      </c>
      <c r="H1114" s="40">
        <v>118</v>
      </c>
      <c r="I1114" s="40">
        <v>129</v>
      </c>
      <c r="J1114" s="40">
        <v>174</v>
      </c>
      <c r="K1114" s="40" t="s">
        <v>4351</v>
      </c>
      <c r="L1114" s="42">
        <v>212</v>
      </c>
      <c r="M1114" s="45">
        <v>411</v>
      </c>
      <c r="N1114" s="42" t="s">
        <v>4351</v>
      </c>
      <c r="O1114" s="40">
        <v>12</v>
      </c>
      <c r="P1114" s="40">
        <v>0</v>
      </c>
      <c r="Q1114" s="40">
        <v>241</v>
      </c>
      <c r="R1114" s="40">
        <v>96</v>
      </c>
      <c r="S1114" s="40" t="s">
        <v>4351</v>
      </c>
      <c r="T1114" s="40" t="s">
        <v>4351</v>
      </c>
      <c r="U1114" s="40">
        <v>267</v>
      </c>
      <c r="V1114" s="42" t="s">
        <v>4351</v>
      </c>
      <c r="W1114" s="40">
        <v>384</v>
      </c>
      <c r="X1114" s="40" t="s">
        <v>4351</v>
      </c>
      <c r="Y1114" s="3"/>
    </row>
    <row r="1115" spans="1:25">
      <c r="A1115" s="3" t="s">
        <v>1702</v>
      </c>
      <c r="B1115" s="3" t="s">
        <v>1684</v>
      </c>
      <c r="C1115" s="3" t="s">
        <v>1703</v>
      </c>
      <c r="D1115" s="45">
        <v>739</v>
      </c>
      <c r="E1115" s="40" t="s">
        <v>4351</v>
      </c>
      <c r="F1115" s="40">
        <v>96</v>
      </c>
      <c r="G1115" s="40">
        <v>90</v>
      </c>
      <c r="H1115" s="40">
        <v>122</v>
      </c>
      <c r="I1115" s="40">
        <v>184</v>
      </c>
      <c r="J1115" s="40">
        <v>227</v>
      </c>
      <c r="K1115" s="40" t="s">
        <v>4351</v>
      </c>
      <c r="L1115" s="42">
        <v>296</v>
      </c>
      <c r="M1115" s="45">
        <v>443</v>
      </c>
      <c r="N1115" s="42" t="s">
        <v>4351</v>
      </c>
      <c r="O1115" s="40">
        <v>22</v>
      </c>
      <c r="P1115" s="40">
        <v>0</v>
      </c>
      <c r="Q1115" s="40">
        <v>279</v>
      </c>
      <c r="R1115" s="40">
        <v>58</v>
      </c>
      <c r="S1115" s="40">
        <v>15</v>
      </c>
      <c r="T1115" s="40" t="s">
        <v>4351</v>
      </c>
      <c r="U1115" s="40">
        <v>361</v>
      </c>
      <c r="V1115" s="42">
        <v>11</v>
      </c>
      <c r="W1115" s="40">
        <v>377</v>
      </c>
      <c r="X1115" s="40">
        <v>351</v>
      </c>
    </row>
    <row r="1116" spans="1:25">
      <c r="A1116" s="3" t="s">
        <v>1704</v>
      </c>
      <c r="B1116" s="3" t="s">
        <v>1684</v>
      </c>
      <c r="C1116" s="3" t="s">
        <v>1705</v>
      </c>
      <c r="D1116" s="45">
        <v>1025</v>
      </c>
      <c r="E1116" s="40" t="s">
        <v>4351</v>
      </c>
      <c r="F1116" s="40">
        <v>121</v>
      </c>
      <c r="G1116" s="40">
        <v>142</v>
      </c>
      <c r="H1116" s="40">
        <v>149</v>
      </c>
      <c r="I1116" s="40">
        <v>222</v>
      </c>
      <c r="J1116" s="40">
        <v>342</v>
      </c>
      <c r="K1116" s="40" t="s">
        <v>4351</v>
      </c>
      <c r="L1116" s="42">
        <v>398</v>
      </c>
      <c r="M1116" s="45">
        <v>627</v>
      </c>
      <c r="N1116" s="42">
        <v>0</v>
      </c>
      <c r="O1116" s="40">
        <v>33</v>
      </c>
      <c r="P1116" s="40">
        <v>0</v>
      </c>
      <c r="Q1116" s="40">
        <v>290</v>
      </c>
      <c r="R1116" s="40">
        <v>233</v>
      </c>
      <c r="S1116" s="40" t="s">
        <v>4351</v>
      </c>
      <c r="T1116" s="40" t="s">
        <v>4351</v>
      </c>
      <c r="U1116" s="40">
        <v>459</v>
      </c>
      <c r="V1116" s="42">
        <v>11</v>
      </c>
      <c r="W1116" s="40">
        <v>594</v>
      </c>
      <c r="X1116" s="40">
        <v>420</v>
      </c>
    </row>
    <row r="1117" spans="1:25">
      <c r="A1117" s="3" t="s">
        <v>1706</v>
      </c>
      <c r="B1117" s="3" t="s">
        <v>1684</v>
      </c>
      <c r="C1117" s="3" t="s">
        <v>44</v>
      </c>
      <c r="D1117" s="45">
        <v>935</v>
      </c>
      <c r="E1117" s="40" t="s">
        <v>4351</v>
      </c>
      <c r="F1117" s="40">
        <v>125</v>
      </c>
      <c r="G1117" s="40">
        <v>118</v>
      </c>
      <c r="H1117" s="40">
        <v>136</v>
      </c>
      <c r="I1117" s="40">
        <v>235</v>
      </c>
      <c r="J1117" s="40">
        <v>258</v>
      </c>
      <c r="K1117" s="40" t="s">
        <v>4351</v>
      </c>
      <c r="L1117" s="42">
        <v>365</v>
      </c>
      <c r="M1117" s="45">
        <v>570</v>
      </c>
      <c r="N1117" s="42" t="s">
        <v>4351</v>
      </c>
      <c r="O1117" s="40">
        <v>33</v>
      </c>
      <c r="P1117" s="40" t="s">
        <v>4351</v>
      </c>
      <c r="Q1117" s="40">
        <v>272</v>
      </c>
      <c r="R1117" s="40">
        <v>447</v>
      </c>
      <c r="S1117" s="40" t="s">
        <v>4351</v>
      </c>
      <c r="T1117" s="40" t="s">
        <v>4351</v>
      </c>
      <c r="U1117" s="40">
        <v>175</v>
      </c>
      <c r="V1117" s="42" t="s">
        <v>4351</v>
      </c>
      <c r="W1117" s="40">
        <v>791</v>
      </c>
      <c r="X1117" s="40" t="s">
        <v>4351</v>
      </c>
      <c r="Y1117" s="3"/>
    </row>
    <row r="1118" spans="1:25">
      <c r="A1118" s="3" t="s">
        <v>1707</v>
      </c>
      <c r="B1118" s="3" t="s">
        <v>1684</v>
      </c>
      <c r="C1118" s="3" t="s">
        <v>390</v>
      </c>
      <c r="D1118" s="45">
        <v>4667</v>
      </c>
      <c r="E1118" s="40">
        <v>326</v>
      </c>
      <c r="F1118" s="40">
        <v>577</v>
      </c>
      <c r="G1118" s="40">
        <v>703</v>
      </c>
      <c r="H1118" s="40">
        <v>895</v>
      </c>
      <c r="I1118" s="40">
        <v>962</v>
      </c>
      <c r="J1118" s="40">
        <v>1151</v>
      </c>
      <c r="K1118" s="40">
        <v>53</v>
      </c>
      <c r="L1118" s="42">
        <v>2005</v>
      </c>
      <c r="M1118" s="45">
        <v>2662</v>
      </c>
      <c r="N1118" s="42" t="s">
        <v>4351</v>
      </c>
      <c r="O1118" s="40">
        <v>304</v>
      </c>
      <c r="P1118" s="40" t="s">
        <v>4351</v>
      </c>
      <c r="Q1118" s="40">
        <v>940</v>
      </c>
      <c r="R1118" s="40">
        <v>1874</v>
      </c>
      <c r="S1118" s="40">
        <v>214</v>
      </c>
      <c r="T1118" s="40">
        <v>54</v>
      </c>
      <c r="U1118" s="40">
        <v>1263</v>
      </c>
      <c r="V1118" s="42">
        <v>179</v>
      </c>
      <c r="W1118" s="40">
        <v>3295</v>
      </c>
      <c r="X1118" s="40">
        <v>1193</v>
      </c>
      <c r="Y1118" s="1"/>
    </row>
    <row r="1119" spans="1:25">
      <c r="A1119" s="3" t="s">
        <v>1708</v>
      </c>
      <c r="B1119" s="3" t="s">
        <v>1684</v>
      </c>
      <c r="C1119" s="3" t="s">
        <v>1709</v>
      </c>
      <c r="D1119" s="45">
        <v>2625</v>
      </c>
      <c r="E1119" s="40">
        <v>108</v>
      </c>
      <c r="F1119" s="40">
        <v>388</v>
      </c>
      <c r="G1119" s="40">
        <v>501</v>
      </c>
      <c r="H1119" s="40">
        <v>433</v>
      </c>
      <c r="I1119" s="40">
        <v>542</v>
      </c>
      <c r="J1119" s="40">
        <v>634</v>
      </c>
      <c r="K1119" s="40">
        <v>19</v>
      </c>
      <c r="L1119" s="42">
        <v>1059</v>
      </c>
      <c r="M1119" s="45">
        <v>1566</v>
      </c>
      <c r="N1119" s="42" t="s">
        <v>4351</v>
      </c>
      <c r="O1119" s="40">
        <v>122</v>
      </c>
      <c r="P1119" s="40" t="s">
        <v>4351</v>
      </c>
      <c r="Q1119" s="40">
        <v>692</v>
      </c>
      <c r="R1119" s="40">
        <v>937</v>
      </c>
      <c r="S1119" s="40">
        <v>25</v>
      </c>
      <c r="T1119" s="40">
        <v>31</v>
      </c>
      <c r="U1119" s="40">
        <v>812</v>
      </c>
      <c r="V1119" s="42">
        <v>40</v>
      </c>
      <c r="W1119" s="40">
        <v>1845</v>
      </c>
      <c r="X1119" s="40">
        <v>740</v>
      </c>
    </row>
    <row r="1120" spans="1:25">
      <c r="A1120" s="3" t="s">
        <v>1710</v>
      </c>
      <c r="B1120" s="3" t="s">
        <v>1684</v>
      </c>
      <c r="C1120" s="3" t="s">
        <v>64</v>
      </c>
      <c r="D1120" s="45">
        <v>199</v>
      </c>
      <c r="E1120" s="40" t="s">
        <v>4351</v>
      </c>
      <c r="F1120" s="40">
        <v>19</v>
      </c>
      <c r="G1120" s="40">
        <v>15</v>
      </c>
      <c r="H1120" s="40">
        <v>31</v>
      </c>
      <c r="I1120" s="40">
        <v>40</v>
      </c>
      <c r="J1120" s="40">
        <v>87</v>
      </c>
      <c r="K1120" s="40" t="s">
        <v>4351</v>
      </c>
      <c r="L1120" s="42">
        <v>76</v>
      </c>
      <c r="M1120" s="45">
        <v>123</v>
      </c>
      <c r="N1120" s="42" t="s">
        <v>4351</v>
      </c>
      <c r="O1120" s="40">
        <v>0</v>
      </c>
      <c r="P1120" s="40">
        <v>0</v>
      </c>
      <c r="Q1120" s="40">
        <v>76</v>
      </c>
      <c r="R1120" s="40">
        <v>60</v>
      </c>
      <c r="S1120" s="40">
        <v>0</v>
      </c>
      <c r="T1120" s="40">
        <v>0</v>
      </c>
      <c r="U1120" s="40" t="s">
        <v>4351</v>
      </c>
      <c r="V1120" s="42" t="s">
        <v>4351</v>
      </c>
      <c r="W1120" s="40">
        <v>136</v>
      </c>
      <c r="X1120" s="40" t="s">
        <v>4351</v>
      </c>
      <c r="Y1120" s="3"/>
    </row>
    <row r="1121" spans="1:25">
      <c r="A1121" s="3" t="s">
        <v>1711</v>
      </c>
      <c r="B1121" s="3" t="s">
        <v>1684</v>
      </c>
      <c r="C1121" s="3" t="s">
        <v>1712</v>
      </c>
      <c r="D1121" s="45">
        <v>470</v>
      </c>
      <c r="E1121" s="40" t="s">
        <v>4351</v>
      </c>
      <c r="F1121" s="40">
        <v>47</v>
      </c>
      <c r="G1121" s="40">
        <v>54</v>
      </c>
      <c r="H1121" s="40">
        <v>76</v>
      </c>
      <c r="I1121" s="40">
        <v>104</v>
      </c>
      <c r="J1121" s="40">
        <v>166</v>
      </c>
      <c r="K1121" s="40" t="s">
        <v>4351</v>
      </c>
      <c r="L1121" s="42">
        <v>192</v>
      </c>
      <c r="M1121" s="45">
        <v>278</v>
      </c>
      <c r="N1121" s="42" t="s">
        <v>4351</v>
      </c>
      <c r="O1121" s="40">
        <v>12</v>
      </c>
      <c r="P1121" s="40">
        <v>0</v>
      </c>
      <c r="Q1121" s="40">
        <v>22</v>
      </c>
      <c r="R1121" s="40">
        <v>267</v>
      </c>
      <c r="S1121" s="40">
        <v>0</v>
      </c>
      <c r="T1121" s="40" t="s">
        <v>4351</v>
      </c>
      <c r="U1121" s="40">
        <v>164</v>
      </c>
      <c r="V1121" s="42" t="s">
        <v>4351</v>
      </c>
      <c r="W1121" s="40">
        <v>318</v>
      </c>
      <c r="X1121" s="40" t="s">
        <v>4351</v>
      </c>
      <c r="Y1121" s="3"/>
    </row>
    <row r="1122" spans="1:25">
      <c r="A1122" s="3" t="s">
        <v>1713</v>
      </c>
      <c r="B1122" s="3" t="s">
        <v>1684</v>
      </c>
      <c r="C1122" s="3" t="s">
        <v>68</v>
      </c>
      <c r="D1122" s="45">
        <v>331</v>
      </c>
      <c r="E1122" s="40">
        <v>27</v>
      </c>
      <c r="F1122" s="40">
        <v>28</v>
      </c>
      <c r="G1122" s="40">
        <v>45</v>
      </c>
      <c r="H1122" s="40">
        <v>51</v>
      </c>
      <c r="I1122" s="40">
        <v>51</v>
      </c>
      <c r="J1122" s="40">
        <v>129</v>
      </c>
      <c r="K1122" s="40">
        <v>0</v>
      </c>
      <c r="L1122" s="42">
        <v>129</v>
      </c>
      <c r="M1122" s="45">
        <v>202</v>
      </c>
      <c r="N1122" s="42" t="s">
        <v>4351</v>
      </c>
      <c r="O1122" s="40">
        <v>0</v>
      </c>
      <c r="P1122" s="40">
        <v>0</v>
      </c>
      <c r="Q1122" s="40">
        <v>36</v>
      </c>
      <c r="R1122" s="40">
        <v>184</v>
      </c>
      <c r="S1122" s="40">
        <v>0</v>
      </c>
      <c r="T1122" s="40" t="s">
        <v>4351</v>
      </c>
      <c r="U1122" s="40">
        <v>107</v>
      </c>
      <c r="V1122" s="42" t="s">
        <v>4351</v>
      </c>
      <c r="W1122" s="40">
        <v>237</v>
      </c>
      <c r="X1122" s="40" t="s">
        <v>4351</v>
      </c>
      <c r="Y1122" s="3"/>
    </row>
    <row r="1123" spans="1:25">
      <c r="A1123" s="3" t="s">
        <v>1714</v>
      </c>
      <c r="B1123" s="3" t="s">
        <v>1684</v>
      </c>
      <c r="C1123" s="3" t="s">
        <v>1715</v>
      </c>
      <c r="D1123" s="45">
        <v>523</v>
      </c>
      <c r="E1123" s="40" t="s">
        <v>4351</v>
      </c>
      <c r="F1123" s="40">
        <v>55</v>
      </c>
      <c r="G1123" s="40">
        <v>65</v>
      </c>
      <c r="H1123" s="40">
        <v>85</v>
      </c>
      <c r="I1123" s="40">
        <v>115</v>
      </c>
      <c r="J1123" s="40">
        <v>177</v>
      </c>
      <c r="K1123" s="40" t="s">
        <v>4351</v>
      </c>
      <c r="L1123" s="42">
        <v>204</v>
      </c>
      <c r="M1123" s="45">
        <v>319</v>
      </c>
      <c r="N1123" s="42" t="s">
        <v>4351</v>
      </c>
      <c r="O1123" s="40">
        <v>28</v>
      </c>
      <c r="P1123" s="40">
        <v>0</v>
      </c>
      <c r="Q1123" s="40">
        <v>133</v>
      </c>
      <c r="R1123" s="40">
        <v>174</v>
      </c>
      <c r="S1123" s="40" t="s">
        <v>4351</v>
      </c>
      <c r="T1123" s="40" t="s">
        <v>4351</v>
      </c>
      <c r="U1123" s="40">
        <v>182</v>
      </c>
      <c r="V1123" s="42" t="s">
        <v>4351</v>
      </c>
      <c r="W1123" s="40">
        <v>338</v>
      </c>
      <c r="X1123" s="40" t="s">
        <v>4351</v>
      </c>
      <c r="Y1123" s="3"/>
    </row>
    <row r="1124" spans="1:25">
      <c r="A1124" s="3" t="s">
        <v>1716</v>
      </c>
      <c r="B1124" s="3" t="s">
        <v>1684</v>
      </c>
      <c r="C1124" s="3" t="s">
        <v>610</v>
      </c>
      <c r="D1124" s="45">
        <v>1417</v>
      </c>
      <c r="E1124" s="40">
        <v>44</v>
      </c>
      <c r="F1124" s="40">
        <v>127</v>
      </c>
      <c r="G1124" s="40">
        <v>205</v>
      </c>
      <c r="H1124" s="40">
        <v>197</v>
      </c>
      <c r="I1124" s="40">
        <v>331</v>
      </c>
      <c r="J1124" s="40">
        <v>500</v>
      </c>
      <c r="K1124" s="40">
        <v>13</v>
      </c>
      <c r="L1124" s="42">
        <v>592</v>
      </c>
      <c r="M1124" s="45">
        <v>825</v>
      </c>
      <c r="N1124" s="42">
        <v>11</v>
      </c>
      <c r="O1124" s="40">
        <v>52</v>
      </c>
      <c r="P1124" s="40">
        <v>0</v>
      </c>
      <c r="Q1124" s="40">
        <v>53</v>
      </c>
      <c r="R1124" s="40">
        <v>902</v>
      </c>
      <c r="S1124" s="40">
        <v>13</v>
      </c>
      <c r="T1124" s="40">
        <v>21</v>
      </c>
      <c r="U1124" s="40">
        <v>365</v>
      </c>
      <c r="V1124" s="42">
        <v>20</v>
      </c>
      <c r="W1124" s="40">
        <v>1057</v>
      </c>
      <c r="X1124" s="40">
        <v>340</v>
      </c>
    </row>
    <row r="1125" spans="1:25">
      <c r="A1125" s="3" t="s">
        <v>1717</v>
      </c>
      <c r="B1125" s="3" t="s">
        <v>1684</v>
      </c>
      <c r="C1125" s="3" t="s">
        <v>965</v>
      </c>
      <c r="D1125" s="45">
        <v>5039</v>
      </c>
      <c r="E1125" s="40">
        <v>248</v>
      </c>
      <c r="F1125" s="40">
        <v>539</v>
      </c>
      <c r="G1125" s="40">
        <v>736</v>
      </c>
      <c r="H1125" s="40">
        <v>918</v>
      </c>
      <c r="I1125" s="40">
        <v>1103</v>
      </c>
      <c r="J1125" s="40">
        <v>1443</v>
      </c>
      <c r="K1125" s="40">
        <v>52</v>
      </c>
      <c r="L1125" s="42">
        <v>2070</v>
      </c>
      <c r="M1125" s="45">
        <v>2969</v>
      </c>
      <c r="N1125" s="42" t="s">
        <v>4351</v>
      </c>
      <c r="O1125" s="40">
        <v>845</v>
      </c>
      <c r="P1125" s="40" t="s">
        <v>4351</v>
      </c>
      <c r="Q1125" s="40">
        <v>672</v>
      </c>
      <c r="R1125" s="40">
        <v>1898</v>
      </c>
      <c r="S1125" s="40">
        <v>60</v>
      </c>
      <c r="T1125" s="40">
        <v>78</v>
      </c>
      <c r="U1125" s="40">
        <v>1477</v>
      </c>
      <c r="V1125" s="42">
        <v>161</v>
      </c>
      <c r="W1125" s="40">
        <v>3547</v>
      </c>
      <c r="X1125" s="40">
        <v>1331</v>
      </c>
      <c r="Y1125" s="1"/>
    </row>
    <row r="1126" spans="1:25">
      <c r="A1126" s="3" t="s">
        <v>1718</v>
      </c>
      <c r="B1126" s="3" t="s">
        <v>1684</v>
      </c>
      <c r="C1126" s="3" t="s">
        <v>1719</v>
      </c>
      <c r="D1126" s="45">
        <v>8794</v>
      </c>
      <c r="E1126" s="40">
        <v>236</v>
      </c>
      <c r="F1126" s="40">
        <v>1216</v>
      </c>
      <c r="G1126" s="40">
        <v>1486</v>
      </c>
      <c r="H1126" s="40">
        <v>1461</v>
      </c>
      <c r="I1126" s="40">
        <v>1822</v>
      </c>
      <c r="J1126" s="40">
        <v>2455</v>
      </c>
      <c r="K1126" s="40">
        <v>118</v>
      </c>
      <c r="L1126" s="42">
        <v>3550</v>
      </c>
      <c r="M1126" s="45">
        <v>5244</v>
      </c>
      <c r="N1126" s="42" t="s">
        <v>4351</v>
      </c>
      <c r="O1126" s="40">
        <v>502</v>
      </c>
      <c r="P1126" s="40" t="s">
        <v>4351</v>
      </c>
      <c r="Q1126" s="40">
        <v>4384</v>
      </c>
      <c r="R1126" s="40">
        <v>919</v>
      </c>
      <c r="S1126" s="40">
        <v>74</v>
      </c>
      <c r="T1126" s="40">
        <v>64</v>
      </c>
      <c r="U1126" s="40">
        <v>2846</v>
      </c>
      <c r="V1126" s="42">
        <v>86</v>
      </c>
      <c r="W1126" s="40">
        <v>6060</v>
      </c>
      <c r="X1126" s="40">
        <v>2648</v>
      </c>
      <c r="Y1126" s="1"/>
    </row>
    <row r="1127" spans="1:25">
      <c r="A1127" s="3" t="s">
        <v>1720</v>
      </c>
      <c r="B1127" s="3" t="s">
        <v>1684</v>
      </c>
      <c r="C1127" s="3" t="s">
        <v>420</v>
      </c>
      <c r="D1127" s="45">
        <v>572</v>
      </c>
      <c r="E1127" s="40" t="s">
        <v>4351</v>
      </c>
      <c r="F1127" s="40">
        <v>75</v>
      </c>
      <c r="G1127" s="40">
        <v>53</v>
      </c>
      <c r="H1127" s="40">
        <v>74</v>
      </c>
      <c r="I1127" s="40">
        <v>137</v>
      </c>
      <c r="J1127" s="40">
        <v>217</v>
      </c>
      <c r="K1127" s="40" t="s">
        <v>4351</v>
      </c>
      <c r="L1127" s="42">
        <v>216</v>
      </c>
      <c r="M1127" s="45">
        <v>356</v>
      </c>
      <c r="N1127" s="42">
        <v>0</v>
      </c>
      <c r="O1127" s="40" t="s">
        <v>4351</v>
      </c>
      <c r="P1127" s="40">
        <v>0</v>
      </c>
      <c r="Q1127" s="40">
        <v>291</v>
      </c>
      <c r="R1127" s="40">
        <v>26</v>
      </c>
      <c r="S1127" s="40" t="s">
        <v>4351</v>
      </c>
      <c r="T1127" s="40" t="s">
        <v>4351</v>
      </c>
      <c r="U1127" s="40">
        <v>246</v>
      </c>
      <c r="V1127" s="42" t="s">
        <v>4351</v>
      </c>
      <c r="W1127" s="40">
        <v>343</v>
      </c>
      <c r="X1127" s="40" t="s">
        <v>4351</v>
      </c>
      <c r="Y1127" s="3"/>
    </row>
    <row r="1128" spans="1:25">
      <c r="A1128" s="3" t="s">
        <v>1721</v>
      </c>
      <c r="B1128" s="3" t="s">
        <v>1684</v>
      </c>
      <c r="C1128" s="3" t="s">
        <v>1722</v>
      </c>
      <c r="D1128" s="45">
        <v>272</v>
      </c>
      <c r="E1128" s="40" t="s">
        <v>4351</v>
      </c>
      <c r="F1128" s="40">
        <v>30</v>
      </c>
      <c r="G1128" s="40">
        <v>39</v>
      </c>
      <c r="H1128" s="40">
        <v>33</v>
      </c>
      <c r="I1128" s="40">
        <v>82</v>
      </c>
      <c r="J1128" s="40">
        <v>86</v>
      </c>
      <c r="K1128" s="40" t="s">
        <v>4351</v>
      </c>
      <c r="L1128" s="42">
        <v>114</v>
      </c>
      <c r="M1128" s="45">
        <v>158</v>
      </c>
      <c r="N1128" s="42" t="s">
        <v>4351</v>
      </c>
      <c r="O1128" s="40" t="s">
        <v>4351</v>
      </c>
      <c r="P1128" s="40">
        <v>0</v>
      </c>
      <c r="Q1128" s="40">
        <v>137</v>
      </c>
      <c r="R1128" s="40">
        <v>20</v>
      </c>
      <c r="S1128" s="40">
        <v>0</v>
      </c>
      <c r="T1128" s="40">
        <v>0</v>
      </c>
      <c r="U1128" s="40">
        <v>109</v>
      </c>
      <c r="V1128" s="42" t="s">
        <v>4351</v>
      </c>
      <c r="W1128" s="40">
        <v>163</v>
      </c>
      <c r="X1128" s="40" t="s">
        <v>4351</v>
      </c>
    </row>
    <row r="1129" spans="1:25">
      <c r="A1129" s="3" t="s">
        <v>1723</v>
      </c>
      <c r="B1129" s="3" t="s">
        <v>1684</v>
      </c>
      <c r="C1129" s="3" t="s">
        <v>1724</v>
      </c>
      <c r="D1129" s="45">
        <v>15</v>
      </c>
      <c r="E1129" s="40">
        <v>0</v>
      </c>
      <c r="F1129" s="40" t="s">
        <v>4351</v>
      </c>
      <c r="G1129" s="40" t="s">
        <v>4351</v>
      </c>
      <c r="H1129" s="40" t="s">
        <v>4351</v>
      </c>
      <c r="I1129" s="40" t="s">
        <v>4351</v>
      </c>
      <c r="J1129" s="40" t="s">
        <v>4351</v>
      </c>
      <c r="K1129" s="40">
        <v>0</v>
      </c>
      <c r="L1129" s="42" t="s">
        <v>4351</v>
      </c>
      <c r="M1129" s="45" t="s">
        <v>4351</v>
      </c>
      <c r="N1129" s="42">
        <v>0</v>
      </c>
      <c r="O1129" s="40">
        <v>0</v>
      </c>
      <c r="P1129" s="40">
        <v>0</v>
      </c>
      <c r="Q1129" s="40" t="s">
        <v>4351</v>
      </c>
      <c r="R1129" s="40" t="s">
        <v>4351</v>
      </c>
      <c r="S1129" s="40">
        <v>0</v>
      </c>
      <c r="T1129" s="40">
        <v>0</v>
      </c>
      <c r="U1129" s="40" t="s">
        <v>4351</v>
      </c>
      <c r="V1129" s="42" t="s">
        <v>4351</v>
      </c>
      <c r="W1129" s="40">
        <v>13</v>
      </c>
      <c r="X1129" s="40" t="s">
        <v>4351</v>
      </c>
      <c r="Y1129" s="3"/>
    </row>
    <row r="1130" spans="1:25">
      <c r="A1130" s="3" t="s">
        <v>1725</v>
      </c>
      <c r="B1130" s="3" t="s">
        <v>1684</v>
      </c>
      <c r="C1130" s="3" t="s">
        <v>1726</v>
      </c>
      <c r="D1130" s="45">
        <v>426</v>
      </c>
      <c r="E1130" s="40" t="s">
        <v>4351</v>
      </c>
      <c r="F1130" s="40">
        <v>58</v>
      </c>
      <c r="G1130" s="40">
        <v>59</v>
      </c>
      <c r="H1130" s="40">
        <v>74</v>
      </c>
      <c r="I1130" s="40">
        <v>84</v>
      </c>
      <c r="J1130" s="40">
        <v>145</v>
      </c>
      <c r="K1130" s="40" t="s">
        <v>4351</v>
      </c>
      <c r="L1130" s="42">
        <v>171</v>
      </c>
      <c r="M1130" s="45">
        <v>255</v>
      </c>
      <c r="N1130" s="42" t="s">
        <v>4351</v>
      </c>
      <c r="O1130" s="40" t="s">
        <v>4351</v>
      </c>
      <c r="P1130" s="40">
        <v>0</v>
      </c>
      <c r="Q1130" s="40">
        <v>18</v>
      </c>
      <c r="R1130" s="40">
        <v>243</v>
      </c>
      <c r="S1130" s="40" t="s">
        <v>4351</v>
      </c>
      <c r="T1130" s="40" t="s">
        <v>4351</v>
      </c>
      <c r="U1130" s="40">
        <v>151</v>
      </c>
      <c r="V1130" s="42" t="s">
        <v>4351</v>
      </c>
      <c r="W1130" s="40">
        <v>284</v>
      </c>
      <c r="X1130" s="40" t="s">
        <v>4351</v>
      </c>
      <c r="Y1130" s="3"/>
    </row>
    <row r="1131" spans="1:25">
      <c r="A1131" s="3" t="s">
        <v>1727</v>
      </c>
      <c r="B1131" s="3" t="s">
        <v>1684</v>
      </c>
      <c r="C1131" s="3" t="s">
        <v>76</v>
      </c>
      <c r="D1131" s="45">
        <v>3765</v>
      </c>
      <c r="E1131" s="40">
        <v>167</v>
      </c>
      <c r="F1131" s="40">
        <v>423</v>
      </c>
      <c r="G1131" s="40">
        <v>531</v>
      </c>
      <c r="H1131" s="40">
        <v>610</v>
      </c>
      <c r="I1131" s="40">
        <v>849</v>
      </c>
      <c r="J1131" s="40">
        <v>1140</v>
      </c>
      <c r="K1131" s="40">
        <v>45</v>
      </c>
      <c r="L1131" s="42">
        <v>1506</v>
      </c>
      <c r="M1131" s="45">
        <v>2259</v>
      </c>
      <c r="N1131" s="42" t="s">
        <v>4351</v>
      </c>
      <c r="O1131" s="40">
        <v>523</v>
      </c>
      <c r="P1131" s="40" t="s">
        <v>4351</v>
      </c>
      <c r="Q1131" s="40">
        <v>433</v>
      </c>
      <c r="R1131" s="40">
        <v>1489</v>
      </c>
      <c r="S1131" s="40">
        <v>36</v>
      </c>
      <c r="T1131" s="40">
        <v>56</v>
      </c>
      <c r="U1131" s="40">
        <v>1222</v>
      </c>
      <c r="V1131" s="42">
        <v>132</v>
      </c>
      <c r="W1131" s="40">
        <v>2566</v>
      </c>
      <c r="X1131" s="40">
        <v>1067</v>
      </c>
      <c r="Y1131" s="1"/>
    </row>
    <row r="1132" spans="1:25">
      <c r="A1132" s="3" t="s">
        <v>1728</v>
      </c>
      <c r="B1132" s="3" t="s">
        <v>1684</v>
      </c>
      <c r="C1132" s="3" t="s">
        <v>625</v>
      </c>
      <c r="D1132" s="45">
        <v>649</v>
      </c>
      <c r="E1132" s="40" t="s">
        <v>4351</v>
      </c>
      <c r="F1132" s="40">
        <v>87</v>
      </c>
      <c r="G1132" s="40">
        <v>77</v>
      </c>
      <c r="H1132" s="40">
        <v>121</v>
      </c>
      <c r="I1132" s="40">
        <v>120</v>
      </c>
      <c r="J1132" s="40">
        <v>209</v>
      </c>
      <c r="K1132" s="40" t="s">
        <v>4351</v>
      </c>
      <c r="L1132" s="42">
        <v>237</v>
      </c>
      <c r="M1132" s="45">
        <v>412</v>
      </c>
      <c r="N1132" s="42">
        <v>0</v>
      </c>
      <c r="O1132" s="40" t="s">
        <v>4351</v>
      </c>
      <c r="P1132" s="40">
        <v>0</v>
      </c>
      <c r="Q1132" s="40">
        <v>224</v>
      </c>
      <c r="R1132" s="40">
        <v>180</v>
      </c>
      <c r="S1132" s="40" t="s">
        <v>4351</v>
      </c>
      <c r="T1132" s="40" t="s">
        <v>4351</v>
      </c>
      <c r="U1132" s="40">
        <v>240</v>
      </c>
      <c r="V1132" s="42" t="s">
        <v>4351</v>
      </c>
      <c r="W1132" s="40">
        <v>461</v>
      </c>
      <c r="X1132" s="40" t="s">
        <v>4351</v>
      </c>
      <c r="Y1132" s="3"/>
    </row>
    <row r="1133" spans="1:25">
      <c r="A1133" s="3" t="s">
        <v>1729</v>
      </c>
      <c r="B1133" s="3" t="s">
        <v>1684</v>
      </c>
      <c r="C1133" s="3" t="s">
        <v>78</v>
      </c>
      <c r="D1133" s="45">
        <v>277</v>
      </c>
      <c r="E1133" s="40" t="s">
        <v>4351</v>
      </c>
      <c r="F1133" s="40">
        <v>42</v>
      </c>
      <c r="G1133" s="40">
        <v>28</v>
      </c>
      <c r="H1133" s="40">
        <v>34</v>
      </c>
      <c r="I1133" s="40">
        <v>63</v>
      </c>
      <c r="J1133" s="40">
        <v>103</v>
      </c>
      <c r="K1133" s="40" t="s">
        <v>4351</v>
      </c>
      <c r="L1133" s="42">
        <v>104</v>
      </c>
      <c r="M1133" s="45">
        <v>173</v>
      </c>
      <c r="N1133" s="42" t="s">
        <v>4351</v>
      </c>
      <c r="O1133" s="40">
        <v>0</v>
      </c>
      <c r="P1133" s="40">
        <v>0</v>
      </c>
      <c r="Q1133" s="40">
        <v>192</v>
      </c>
      <c r="R1133" s="40">
        <v>14</v>
      </c>
      <c r="S1133" s="40" t="s">
        <v>4351</v>
      </c>
      <c r="T1133" s="40">
        <v>0</v>
      </c>
      <c r="U1133" s="40">
        <v>70</v>
      </c>
      <c r="V1133" s="42">
        <v>0</v>
      </c>
      <c r="W1133" s="40">
        <v>216</v>
      </c>
      <c r="X1133" s="40">
        <v>61</v>
      </c>
    </row>
    <row r="1134" spans="1:25">
      <c r="A1134" s="3" t="s">
        <v>1730</v>
      </c>
      <c r="B1134" s="3" t="s">
        <v>1684</v>
      </c>
      <c r="C1134" s="3" t="s">
        <v>1731</v>
      </c>
      <c r="D1134" s="45">
        <v>493</v>
      </c>
      <c r="E1134" s="40" t="s">
        <v>4351</v>
      </c>
      <c r="F1134" s="40">
        <v>79</v>
      </c>
      <c r="G1134" s="40">
        <v>54</v>
      </c>
      <c r="H1134" s="40">
        <v>80</v>
      </c>
      <c r="I1134" s="40">
        <v>107</v>
      </c>
      <c r="J1134" s="40">
        <v>154</v>
      </c>
      <c r="K1134" s="40" t="s">
        <v>4351</v>
      </c>
      <c r="L1134" s="42">
        <v>200</v>
      </c>
      <c r="M1134" s="45">
        <v>293</v>
      </c>
      <c r="N1134" s="42" t="s">
        <v>4351</v>
      </c>
      <c r="O1134" s="40">
        <v>21</v>
      </c>
      <c r="P1134" s="40">
        <v>0</v>
      </c>
      <c r="Q1134" s="40">
        <v>194</v>
      </c>
      <c r="R1134" s="40">
        <v>110</v>
      </c>
      <c r="S1134" s="40">
        <v>0</v>
      </c>
      <c r="T1134" s="40" t="s">
        <v>4351</v>
      </c>
      <c r="U1134" s="40">
        <v>164</v>
      </c>
      <c r="V1134" s="42" t="s">
        <v>4351</v>
      </c>
      <c r="W1134" s="40">
        <v>334</v>
      </c>
      <c r="X1134" s="40" t="s">
        <v>4351</v>
      </c>
      <c r="Y1134" s="3"/>
    </row>
    <row r="1135" spans="1:25">
      <c r="A1135" s="3" t="s">
        <v>1732</v>
      </c>
      <c r="B1135" s="3" t="s">
        <v>1684</v>
      </c>
      <c r="C1135" s="3" t="s">
        <v>633</v>
      </c>
      <c r="D1135" s="45">
        <v>2362</v>
      </c>
      <c r="E1135" s="40">
        <v>143</v>
      </c>
      <c r="F1135" s="40">
        <v>294</v>
      </c>
      <c r="G1135" s="40">
        <v>347</v>
      </c>
      <c r="H1135" s="40">
        <v>421</v>
      </c>
      <c r="I1135" s="40">
        <v>468</v>
      </c>
      <c r="J1135" s="40">
        <v>658</v>
      </c>
      <c r="K1135" s="40">
        <v>31</v>
      </c>
      <c r="L1135" s="42">
        <v>907</v>
      </c>
      <c r="M1135" s="45">
        <v>1455</v>
      </c>
      <c r="N1135" s="42" t="s">
        <v>4351</v>
      </c>
      <c r="O1135" s="40">
        <v>59</v>
      </c>
      <c r="P1135" s="40" t="s">
        <v>4351</v>
      </c>
      <c r="Q1135" s="40">
        <v>479</v>
      </c>
      <c r="R1135" s="40">
        <v>1087</v>
      </c>
      <c r="S1135" s="40">
        <v>16</v>
      </c>
      <c r="T1135" s="40">
        <v>15</v>
      </c>
      <c r="U1135" s="40">
        <v>705</v>
      </c>
      <c r="V1135" s="42">
        <v>35</v>
      </c>
      <c r="W1135" s="40">
        <v>1726</v>
      </c>
      <c r="X1135" s="40">
        <v>601</v>
      </c>
    </row>
    <row r="1136" spans="1:25">
      <c r="A1136" s="3" t="s">
        <v>1733</v>
      </c>
      <c r="B1136" s="3" t="s">
        <v>1684</v>
      </c>
      <c r="C1136" s="3" t="s">
        <v>1734</v>
      </c>
      <c r="D1136" s="45">
        <v>307</v>
      </c>
      <c r="E1136" s="40" t="s">
        <v>4351</v>
      </c>
      <c r="F1136" s="40">
        <v>52</v>
      </c>
      <c r="G1136" s="40">
        <v>36</v>
      </c>
      <c r="H1136" s="40">
        <v>50</v>
      </c>
      <c r="I1136" s="40">
        <v>77</v>
      </c>
      <c r="J1136" s="40">
        <v>84</v>
      </c>
      <c r="K1136" s="40" t="s">
        <v>4351</v>
      </c>
      <c r="L1136" s="42">
        <v>104</v>
      </c>
      <c r="M1136" s="45">
        <v>203</v>
      </c>
      <c r="N1136" s="42">
        <v>0</v>
      </c>
      <c r="O1136" s="40">
        <v>11</v>
      </c>
      <c r="P1136" s="40">
        <v>0</v>
      </c>
      <c r="Q1136" s="40">
        <v>141</v>
      </c>
      <c r="R1136" s="40">
        <v>46</v>
      </c>
      <c r="S1136" s="40">
        <v>0</v>
      </c>
      <c r="T1136" s="40">
        <v>0</v>
      </c>
      <c r="U1136" s="40">
        <v>109</v>
      </c>
      <c r="V1136" s="42">
        <v>0</v>
      </c>
      <c r="W1136" s="40">
        <v>208</v>
      </c>
      <c r="X1136" s="40">
        <v>99</v>
      </c>
    </row>
    <row r="1137" spans="1:25">
      <c r="A1137" s="3" t="s">
        <v>1735</v>
      </c>
      <c r="B1137" s="3" t="s">
        <v>1684</v>
      </c>
      <c r="C1137" s="3" t="s">
        <v>293</v>
      </c>
      <c r="D1137" s="45">
        <v>905</v>
      </c>
      <c r="E1137" s="40" t="s">
        <v>4351</v>
      </c>
      <c r="F1137" s="40">
        <v>145</v>
      </c>
      <c r="G1137" s="40">
        <v>221</v>
      </c>
      <c r="H1137" s="40">
        <v>166</v>
      </c>
      <c r="I1137" s="40">
        <v>136</v>
      </c>
      <c r="J1137" s="40">
        <v>188</v>
      </c>
      <c r="K1137" s="40" t="s">
        <v>4351</v>
      </c>
      <c r="L1137" s="42">
        <v>418</v>
      </c>
      <c r="M1137" s="45">
        <v>487</v>
      </c>
      <c r="N1137" s="42" t="s">
        <v>4351</v>
      </c>
      <c r="O1137" s="40">
        <v>53</v>
      </c>
      <c r="P1137" s="40">
        <v>0</v>
      </c>
      <c r="Q1137" s="40">
        <v>177</v>
      </c>
      <c r="R1137" s="40">
        <v>382</v>
      </c>
      <c r="S1137" s="40">
        <v>21</v>
      </c>
      <c r="T1137" s="40" t="s">
        <v>4351</v>
      </c>
      <c r="U1137" s="40">
        <v>262</v>
      </c>
      <c r="V1137" s="42">
        <v>19</v>
      </c>
      <c r="W1137" s="40">
        <v>658</v>
      </c>
      <c r="X1137" s="40">
        <v>228</v>
      </c>
    </row>
    <row r="1138" spans="1:25">
      <c r="A1138" s="3" t="s">
        <v>1736</v>
      </c>
      <c r="B1138" s="3" t="s">
        <v>1684</v>
      </c>
      <c r="C1138" s="3" t="s">
        <v>80</v>
      </c>
      <c r="D1138" s="45">
        <v>1926</v>
      </c>
      <c r="E1138" s="40">
        <v>158</v>
      </c>
      <c r="F1138" s="40">
        <v>259</v>
      </c>
      <c r="G1138" s="40">
        <v>318</v>
      </c>
      <c r="H1138" s="40">
        <v>339</v>
      </c>
      <c r="I1138" s="40">
        <v>378</v>
      </c>
      <c r="J1138" s="40">
        <v>454</v>
      </c>
      <c r="K1138" s="40">
        <v>20</v>
      </c>
      <c r="L1138" s="42">
        <v>785</v>
      </c>
      <c r="M1138" s="45">
        <v>1141</v>
      </c>
      <c r="N1138" s="42" t="s">
        <v>4351</v>
      </c>
      <c r="O1138" s="40">
        <v>110</v>
      </c>
      <c r="P1138" s="40">
        <v>0</v>
      </c>
      <c r="Q1138" s="40">
        <v>281</v>
      </c>
      <c r="R1138" s="40">
        <v>987</v>
      </c>
      <c r="S1138" s="40" t="s">
        <v>4351</v>
      </c>
      <c r="T1138" s="40">
        <v>22</v>
      </c>
      <c r="U1138" s="40">
        <v>512</v>
      </c>
      <c r="V1138" s="42">
        <v>29</v>
      </c>
      <c r="W1138" s="40">
        <v>1454</v>
      </c>
      <c r="X1138" s="40">
        <v>443</v>
      </c>
    </row>
    <row r="1139" spans="1:25">
      <c r="A1139" s="3" t="s">
        <v>1737</v>
      </c>
      <c r="B1139" s="3" t="s">
        <v>1684</v>
      </c>
      <c r="C1139" s="3" t="s">
        <v>82</v>
      </c>
      <c r="D1139" s="45">
        <v>2480</v>
      </c>
      <c r="E1139" s="40">
        <v>81</v>
      </c>
      <c r="F1139" s="40">
        <v>351</v>
      </c>
      <c r="G1139" s="40">
        <v>371</v>
      </c>
      <c r="H1139" s="40">
        <v>423</v>
      </c>
      <c r="I1139" s="40">
        <v>547</v>
      </c>
      <c r="J1139" s="40">
        <v>692</v>
      </c>
      <c r="K1139" s="40">
        <v>15</v>
      </c>
      <c r="L1139" s="42">
        <v>894</v>
      </c>
      <c r="M1139" s="45">
        <v>1586</v>
      </c>
      <c r="N1139" s="42" t="s">
        <v>4351</v>
      </c>
      <c r="O1139" s="40">
        <v>69</v>
      </c>
      <c r="P1139" s="40" t="s">
        <v>4351</v>
      </c>
      <c r="Q1139" s="40">
        <v>922</v>
      </c>
      <c r="R1139" s="40">
        <v>574</v>
      </c>
      <c r="S1139" s="40">
        <v>39</v>
      </c>
      <c r="T1139" s="40">
        <v>11</v>
      </c>
      <c r="U1139" s="40">
        <v>863</v>
      </c>
      <c r="V1139" s="42">
        <v>23</v>
      </c>
      <c r="W1139" s="40">
        <v>1549</v>
      </c>
      <c r="X1139" s="40">
        <v>908</v>
      </c>
    </row>
    <row r="1140" spans="1:25">
      <c r="A1140" s="3" t="s">
        <v>1738</v>
      </c>
      <c r="B1140" s="3" t="s">
        <v>1684</v>
      </c>
      <c r="C1140" s="3" t="s">
        <v>84</v>
      </c>
      <c r="D1140" s="45">
        <v>477</v>
      </c>
      <c r="E1140" s="40" t="s">
        <v>4351</v>
      </c>
      <c r="F1140" s="40">
        <v>54</v>
      </c>
      <c r="G1140" s="40">
        <v>47</v>
      </c>
      <c r="H1140" s="40">
        <v>63</v>
      </c>
      <c r="I1140" s="40">
        <v>107</v>
      </c>
      <c r="J1140" s="40">
        <v>179</v>
      </c>
      <c r="K1140" s="40" t="s">
        <v>4351</v>
      </c>
      <c r="L1140" s="42">
        <v>177</v>
      </c>
      <c r="M1140" s="45">
        <v>300</v>
      </c>
      <c r="N1140" s="42" t="s">
        <v>4351</v>
      </c>
      <c r="O1140" s="40">
        <v>11</v>
      </c>
      <c r="P1140" s="40">
        <v>0</v>
      </c>
      <c r="Q1140" s="40">
        <v>140</v>
      </c>
      <c r="R1140" s="40">
        <v>165</v>
      </c>
      <c r="S1140" s="40">
        <v>0</v>
      </c>
      <c r="T1140" s="40" t="s">
        <v>4351</v>
      </c>
      <c r="U1140" s="40">
        <v>159</v>
      </c>
      <c r="V1140" s="42" t="s">
        <v>4351</v>
      </c>
      <c r="W1140" s="40">
        <v>336</v>
      </c>
      <c r="X1140" s="40" t="s">
        <v>4351</v>
      </c>
      <c r="Y1140" s="3"/>
    </row>
    <row r="1141" spans="1:25">
      <c r="A1141" s="3" t="s">
        <v>1739</v>
      </c>
      <c r="B1141" s="3" t="s">
        <v>1684</v>
      </c>
      <c r="C1141" s="3" t="s">
        <v>1740</v>
      </c>
      <c r="D1141" s="45">
        <v>492</v>
      </c>
      <c r="E1141" s="40" t="s">
        <v>4351</v>
      </c>
      <c r="F1141" s="40">
        <v>52</v>
      </c>
      <c r="G1141" s="40">
        <v>56</v>
      </c>
      <c r="H1141" s="40">
        <v>75</v>
      </c>
      <c r="I1141" s="40">
        <v>123</v>
      </c>
      <c r="J1141" s="40">
        <v>171</v>
      </c>
      <c r="K1141" s="40" t="s">
        <v>4351</v>
      </c>
      <c r="L1141" s="42">
        <v>187</v>
      </c>
      <c r="M1141" s="45">
        <v>305</v>
      </c>
      <c r="N1141" s="42" t="s">
        <v>4351</v>
      </c>
      <c r="O1141" s="40">
        <v>13</v>
      </c>
      <c r="P1141" s="40">
        <v>0</v>
      </c>
      <c r="Q1141" s="40">
        <v>116</v>
      </c>
      <c r="R1141" s="40">
        <v>148</v>
      </c>
      <c r="S1141" s="40" t="s">
        <v>4351</v>
      </c>
      <c r="T1141" s="40" t="s">
        <v>4351</v>
      </c>
      <c r="U1141" s="40">
        <v>209</v>
      </c>
      <c r="V1141" s="42" t="s">
        <v>4351</v>
      </c>
      <c r="W1141" s="40">
        <v>293</v>
      </c>
      <c r="X1141" s="40" t="s">
        <v>4351</v>
      </c>
      <c r="Y1141" s="3"/>
    </row>
    <row r="1142" spans="1:25">
      <c r="A1142" s="3" t="s">
        <v>1741</v>
      </c>
      <c r="B1142" s="3" t="s">
        <v>1684</v>
      </c>
      <c r="C1142" s="3" t="s">
        <v>86</v>
      </c>
      <c r="D1142" s="45">
        <v>2786</v>
      </c>
      <c r="E1142" s="40">
        <v>179</v>
      </c>
      <c r="F1142" s="40">
        <v>365</v>
      </c>
      <c r="G1142" s="40">
        <v>495</v>
      </c>
      <c r="H1142" s="40">
        <v>493</v>
      </c>
      <c r="I1142" s="40">
        <v>552</v>
      </c>
      <c r="J1142" s="40">
        <v>679</v>
      </c>
      <c r="K1142" s="40">
        <v>23</v>
      </c>
      <c r="L1142" s="42">
        <v>1104</v>
      </c>
      <c r="M1142" s="45">
        <v>1682</v>
      </c>
      <c r="N1142" s="42" t="s">
        <v>4351</v>
      </c>
      <c r="O1142" s="40">
        <v>136</v>
      </c>
      <c r="P1142" s="40">
        <v>0</v>
      </c>
      <c r="Q1142" s="40">
        <v>406</v>
      </c>
      <c r="R1142" s="40">
        <v>873</v>
      </c>
      <c r="S1142" s="40">
        <v>34</v>
      </c>
      <c r="T1142" s="40" t="s">
        <v>4351</v>
      </c>
      <c r="U1142" s="40">
        <v>1328</v>
      </c>
      <c r="V1142" s="42">
        <v>31</v>
      </c>
      <c r="W1142" s="40">
        <v>1561</v>
      </c>
      <c r="X1142" s="40">
        <v>1194</v>
      </c>
    </row>
    <row r="1143" spans="1:25">
      <c r="A1143" s="3" t="s">
        <v>1742</v>
      </c>
      <c r="B1143" s="3" t="s">
        <v>1684</v>
      </c>
      <c r="C1143" s="3" t="s">
        <v>1743</v>
      </c>
      <c r="D1143" s="45">
        <v>847</v>
      </c>
      <c r="E1143" s="40">
        <v>29</v>
      </c>
      <c r="F1143" s="40">
        <v>111</v>
      </c>
      <c r="G1143" s="40">
        <v>105</v>
      </c>
      <c r="H1143" s="40">
        <v>152</v>
      </c>
      <c r="I1143" s="40">
        <v>173</v>
      </c>
      <c r="J1143" s="40">
        <v>265</v>
      </c>
      <c r="K1143" s="40">
        <v>12</v>
      </c>
      <c r="L1143" s="42">
        <v>325</v>
      </c>
      <c r="M1143" s="45">
        <v>522</v>
      </c>
      <c r="N1143" s="42">
        <v>0</v>
      </c>
      <c r="O1143" s="40">
        <v>37</v>
      </c>
      <c r="P1143" s="40">
        <v>0</v>
      </c>
      <c r="Q1143" s="40">
        <v>259</v>
      </c>
      <c r="R1143" s="40">
        <v>62</v>
      </c>
      <c r="S1143" s="40" t="s">
        <v>4351</v>
      </c>
      <c r="T1143" s="40" t="s">
        <v>4351</v>
      </c>
      <c r="U1143" s="40">
        <v>484</v>
      </c>
      <c r="V1143" s="42" t="s">
        <v>4351</v>
      </c>
      <c r="W1143" s="40" t="s">
        <v>4351</v>
      </c>
      <c r="X1143" s="40">
        <v>437</v>
      </c>
    </row>
    <row r="1144" spans="1:25">
      <c r="A1144" s="3" t="s">
        <v>1744</v>
      </c>
      <c r="B1144" s="3" t="s">
        <v>1684</v>
      </c>
      <c r="C1144" s="3" t="s">
        <v>297</v>
      </c>
      <c r="D1144" s="45">
        <v>1190</v>
      </c>
      <c r="E1144" s="40" t="s">
        <v>4351</v>
      </c>
      <c r="F1144" s="40">
        <v>134</v>
      </c>
      <c r="G1144" s="40">
        <v>161</v>
      </c>
      <c r="H1144" s="40">
        <v>208</v>
      </c>
      <c r="I1144" s="40">
        <v>246</v>
      </c>
      <c r="J1144" s="40">
        <v>382</v>
      </c>
      <c r="K1144" s="40" t="s">
        <v>4351</v>
      </c>
      <c r="L1144" s="42">
        <v>435</v>
      </c>
      <c r="M1144" s="45">
        <v>755</v>
      </c>
      <c r="N1144" s="42" t="s">
        <v>4351</v>
      </c>
      <c r="O1144" s="40">
        <v>32</v>
      </c>
      <c r="P1144" s="40">
        <v>0</v>
      </c>
      <c r="Q1144" s="40">
        <v>273</v>
      </c>
      <c r="R1144" s="40">
        <v>423</v>
      </c>
      <c r="S1144" s="40" t="s">
        <v>4351</v>
      </c>
      <c r="T1144" s="40" t="s">
        <v>4351</v>
      </c>
      <c r="U1144" s="40">
        <v>451</v>
      </c>
      <c r="V1144" s="42" t="s">
        <v>4351</v>
      </c>
      <c r="W1144" s="40">
        <v>733</v>
      </c>
      <c r="X1144" s="40" t="s">
        <v>4351</v>
      </c>
      <c r="Y1144" s="3"/>
    </row>
    <row r="1145" spans="1:25">
      <c r="A1145" s="3" t="s">
        <v>1745</v>
      </c>
      <c r="B1145" s="3" t="s">
        <v>1684</v>
      </c>
      <c r="C1145" s="3" t="s">
        <v>90</v>
      </c>
      <c r="D1145" s="45">
        <v>2142</v>
      </c>
      <c r="E1145" s="40">
        <v>87</v>
      </c>
      <c r="F1145" s="40">
        <v>261</v>
      </c>
      <c r="G1145" s="40">
        <v>320</v>
      </c>
      <c r="H1145" s="40">
        <v>373</v>
      </c>
      <c r="I1145" s="40">
        <v>444</v>
      </c>
      <c r="J1145" s="40">
        <v>643</v>
      </c>
      <c r="K1145" s="40">
        <v>14</v>
      </c>
      <c r="L1145" s="42">
        <v>748</v>
      </c>
      <c r="M1145" s="45">
        <v>1394</v>
      </c>
      <c r="N1145" s="42" t="s">
        <v>4351</v>
      </c>
      <c r="O1145" s="40">
        <v>72</v>
      </c>
      <c r="P1145" s="40" t="s">
        <v>4351</v>
      </c>
      <c r="Q1145" s="40">
        <v>874</v>
      </c>
      <c r="R1145" s="40">
        <v>428</v>
      </c>
      <c r="S1145" s="40" t="s">
        <v>4351</v>
      </c>
      <c r="T1145" s="40" t="s">
        <v>4351</v>
      </c>
      <c r="U1145" s="40">
        <v>750</v>
      </c>
      <c r="V1145" s="42">
        <v>19</v>
      </c>
      <c r="W1145" s="40">
        <v>1445</v>
      </c>
      <c r="X1145" s="40">
        <v>678</v>
      </c>
    </row>
    <row r="1146" spans="1:25">
      <c r="A1146" s="3" t="s">
        <v>1746</v>
      </c>
      <c r="B1146" s="3" t="s">
        <v>1684</v>
      </c>
      <c r="C1146" s="3" t="s">
        <v>94</v>
      </c>
      <c r="D1146" s="45">
        <v>3145</v>
      </c>
      <c r="E1146" s="40">
        <v>204</v>
      </c>
      <c r="F1146" s="40">
        <v>435</v>
      </c>
      <c r="G1146" s="40">
        <v>476</v>
      </c>
      <c r="H1146" s="40">
        <v>573</v>
      </c>
      <c r="I1146" s="40">
        <v>607</v>
      </c>
      <c r="J1146" s="40">
        <v>787</v>
      </c>
      <c r="K1146" s="40">
        <v>63</v>
      </c>
      <c r="L1146" s="42">
        <v>1344</v>
      </c>
      <c r="M1146" s="45">
        <v>1801</v>
      </c>
      <c r="N1146" s="42" t="s">
        <v>4351</v>
      </c>
      <c r="O1146" s="40">
        <v>420</v>
      </c>
      <c r="P1146" s="40" t="s">
        <v>4351</v>
      </c>
      <c r="Q1146" s="40">
        <v>1008</v>
      </c>
      <c r="R1146" s="40">
        <v>686</v>
      </c>
      <c r="S1146" s="40">
        <v>59</v>
      </c>
      <c r="T1146" s="40">
        <v>21</v>
      </c>
      <c r="U1146" s="40">
        <v>942</v>
      </c>
      <c r="V1146" s="42">
        <v>80</v>
      </c>
      <c r="W1146" s="40">
        <v>2235</v>
      </c>
      <c r="X1146" s="40">
        <v>830</v>
      </c>
    </row>
    <row r="1147" spans="1:25">
      <c r="A1147" s="3" t="s">
        <v>1747</v>
      </c>
      <c r="B1147" s="3" t="s">
        <v>1684</v>
      </c>
      <c r="C1147" s="3" t="s">
        <v>98</v>
      </c>
      <c r="D1147" s="45">
        <v>1126</v>
      </c>
      <c r="E1147" s="40" t="s">
        <v>4351</v>
      </c>
      <c r="F1147" s="40">
        <v>157</v>
      </c>
      <c r="G1147" s="40">
        <v>153</v>
      </c>
      <c r="H1147" s="40">
        <v>187</v>
      </c>
      <c r="I1147" s="40">
        <v>230</v>
      </c>
      <c r="J1147" s="40">
        <v>353</v>
      </c>
      <c r="K1147" s="40" t="s">
        <v>4351</v>
      </c>
      <c r="L1147" s="42">
        <v>400</v>
      </c>
      <c r="M1147" s="45">
        <v>726</v>
      </c>
      <c r="N1147" s="42" t="s">
        <v>4351</v>
      </c>
      <c r="O1147" s="40">
        <v>13</v>
      </c>
      <c r="P1147" s="40">
        <v>0</v>
      </c>
      <c r="Q1147" s="40">
        <v>311</v>
      </c>
      <c r="R1147" s="40">
        <v>400</v>
      </c>
      <c r="S1147" s="40" t="s">
        <v>4351</v>
      </c>
      <c r="T1147" s="40" t="s">
        <v>4351</v>
      </c>
      <c r="U1147" s="40">
        <v>388</v>
      </c>
      <c r="V1147" s="42" t="s">
        <v>4351</v>
      </c>
      <c r="W1147" s="40">
        <v>772</v>
      </c>
      <c r="X1147" s="40" t="s">
        <v>4351</v>
      </c>
      <c r="Y1147" s="3"/>
    </row>
    <row r="1148" spans="1:25">
      <c r="A1148" s="3" t="s">
        <v>1748</v>
      </c>
      <c r="B1148" s="3" t="s">
        <v>1684</v>
      </c>
      <c r="C1148" s="3" t="s">
        <v>100</v>
      </c>
      <c r="D1148" s="45">
        <v>1044</v>
      </c>
      <c r="E1148" s="40">
        <v>31</v>
      </c>
      <c r="F1148" s="40">
        <v>117</v>
      </c>
      <c r="G1148" s="40">
        <v>115</v>
      </c>
      <c r="H1148" s="40">
        <v>168</v>
      </c>
      <c r="I1148" s="40">
        <v>230</v>
      </c>
      <c r="J1148" s="40">
        <v>372</v>
      </c>
      <c r="K1148" s="40">
        <v>11</v>
      </c>
      <c r="L1148" s="42">
        <v>431</v>
      </c>
      <c r="M1148" s="45">
        <v>613</v>
      </c>
      <c r="N1148" s="42">
        <v>0</v>
      </c>
      <c r="O1148" s="40" t="s">
        <v>4351</v>
      </c>
      <c r="P1148" s="40">
        <v>0</v>
      </c>
      <c r="Q1148" s="40">
        <v>278</v>
      </c>
      <c r="R1148" s="40">
        <v>328</v>
      </c>
      <c r="S1148" s="40">
        <v>19</v>
      </c>
      <c r="T1148" s="40" t="s">
        <v>4351</v>
      </c>
      <c r="U1148" s="40">
        <v>407</v>
      </c>
      <c r="V1148" s="42">
        <v>59</v>
      </c>
      <c r="W1148" s="40">
        <v>623</v>
      </c>
      <c r="X1148" s="40">
        <v>362</v>
      </c>
    </row>
    <row r="1149" spans="1:25">
      <c r="A1149" s="3" t="s">
        <v>1749</v>
      </c>
      <c r="B1149" s="3" t="s">
        <v>1684</v>
      </c>
      <c r="C1149" s="3" t="s">
        <v>104</v>
      </c>
      <c r="D1149" s="45">
        <v>967</v>
      </c>
      <c r="E1149" s="40" t="s">
        <v>4351</v>
      </c>
      <c r="F1149" s="40">
        <v>109</v>
      </c>
      <c r="G1149" s="40">
        <v>134</v>
      </c>
      <c r="H1149" s="40">
        <v>188</v>
      </c>
      <c r="I1149" s="40">
        <v>205</v>
      </c>
      <c r="J1149" s="40">
        <v>287</v>
      </c>
      <c r="K1149" s="40" t="s">
        <v>4351</v>
      </c>
      <c r="L1149" s="42">
        <v>353</v>
      </c>
      <c r="M1149" s="45">
        <v>614</v>
      </c>
      <c r="N1149" s="42" t="s">
        <v>4351</v>
      </c>
      <c r="O1149" s="40">
        <v>12</v>
      </c>
      <c r="P1149" s="40">
        <v>0</v>
      </c>
      <c r="Q1149" s="40">
        <v>180</v>
      </c>
      <c r="R1149" s="40">
        <v>312</v>
      </c>
      <c r="S1149" s="40" t="s">
        <v>4351</v>
      </c>
      <c r="T1149" s="40" t="s">
        <v>4351</v>
      </c>
      <c r="U1149" s="40">
        <v>458</v>
      </c>
      <c r="V1149" s="42" t="s">
        <v>4351</v>
      </c>
      <c r="W1149" s="40">
        <v>541</v>
      </c>
      <c r="X1149" s="40" t="s">
        <v>4351</v>
      </c>
      <c r="Y1149" s="3"/>
    </row>
    <row r="1150" spans="1:25">
      <c r="A1150" s="3" t="s">
        <v>1750</v>
      </c>
      <c r="B1150" s="3" t="s">
        <v>1684</v>
      </c>
      <c r="C1150" s="3" t="s">
        <v>106</v>
      </c>
      <c r="D1150" s="45">
        <v>273</v>
      </c>
      <c r="E1150" s="40" t="s">
        <v>4351</v>
      </c>
      <c r="F1150" s="40">
        <v>25</v>
      </c>
      <c r="G1150" s="40">
        <v>48</v>
      </c>
      <c r="H1150" s="40">
        <v>41</v>
      </c>
      <c r="I1150" s="40">
        <v>61</v>
      </c>
      <c r="J1150" s="40">
        <v>90</v>
      </c>
      <c r="K1150" s="40" t="s">
        <v>4351</v>
      </c>
      <c r="L1150" s="42">
        <v>109</v>
      </c>
      <c r="M1150" s="45">
        <v>164</v>
      </c>
      <c r="N1150" s="42" t="s">
        <v>4351</v>
      </c>
      <c r="O1150" s="40" t="s">
        <v>4351</v>
      </c>
      <c r="P1150" s="40">
        <v>0</v>
      </c>
      <c r="Q1150" s="40">
        <v>73</v>
      </c>
      <c r="R1150" s="40">
        <v>79</v>
      </c>
      <c r="S1150" s="40" t="s">
        <v>4351</v>
      </c>
      <c r="T1150" s="40" t="s">
        <v>4351</v>
      </c>
      <c r="U1150" s="40">
        <v>110</v>
      </c>
      <c r="V1150" s="42" t="s">
        <v>4351</v>
      </c>
      <c r="W1150" s="40">
        <v>155</v>
      </c>
      <c r="X1150" s="40" t="s">
        <v>4351</v>
      </c>
      <c r="Y1150" s="3"/>
    </row>
    <row r="1151" spans="1:25">
      <c r="A1151" s="3" t="s">
        <v>1751</v>
      </c>
      <c r="B1151" s="3" t="s">
        <v>1684</v>
      </c>
      <c r="C1151" s="3" t="s">
        <v>1752</v>
      </c>
      <c r="D1151" s="45">
        <v>531</v>
      </c>
      <c r="E1151" s="40" t="s">
        <v>4351</v>
      </c>
      <c r="F1151" s="40">
        <v>65</v>
      </c>
      <c r="G1151" s="40">
        <v>74</v>
      </c>
      <c r="H1151" s="40">
        <v>90</v>
      </c>
      <c r="I1151" s="40">
        <v>115</v>
      </c>
      <c r="J1151" s="40">
        <v>158</v>
      </c>
      <c r="K1151" s="40" t="s">
        <v>4351</v>
      </c>
      <c r="L1151" s="42">
        <v>222</v>
      </c>
      <c r="M1151" s="45">
        <v>309</v>
      </c>
      <c r="N1151" s="42">
        <v>0</v>
      </c>
      <c r="O1151" s="40">
        <v>31</v>
      </c>
      <c r="P1151" s="40">
        <v>0</v>
      </c>
      <c r="Q1151" s="40">
        <v>64</v>
      </c>
      <c r="R1151" s="40">
        <v>219</v>
      </c>
      <c r="S1151" s="40" t="s">
        <v>4351</v>
      </c>
      <c r="T1151" s="40" t="s">
        <v>4351</v>
      </c>
      <c r="U1151" s="40">
        <v>213</v>
      </c>
      <c r="V1151" s="42" t="s">
        <v>4351</v>
      </c>
      <c r="W1151" s="40">
        <v>333</v>
      </c>
      <c r="X1151" s="40" t="s">
        <v>4351</v>
      </c>
      <c r="Y1151" s="3"/>
    </row>
    <row r="1152" spans="1:25">
      <c r="A1152" s="3" t="s">
        <v>1753</v>
      </c>
      <c r="B1152" s="3" t="s">
        <v>1684</v>
      </c>
      <c r="C1152" s="3" t="s">
        <v>315</v>
      </c>
      <c r="D1152" s="45">
        <v>511</v>
      </c>
      <c r="E1152" s="40" t="s">
        <v>4351</v>
      </c>
      <c r="F1152" s="40">
        <v>59</v>
      </c>
      <c r="G1152" s="40">
        <v>68</v>
      </c>
      <c r="H1152" s="40">
        <v>94</v>
      </c>
      <c r="I1152" s="40">
        <v>87</v>
      </c>
      <c r="J1152" s="40">
        <v>180</v>
      </c>
      <c r="K1152" s="40" t="s">
        <v>4351</v>
      </c>
      <c r="L1152" s="42">
        <v>189</v>
      </c>
      <c r="M1152" s="45">
        <v>322</v>
      </c>
      <c r="N1152" s="42" t="s">
        <v>4351</v>
      </c>
      <c r="O1152" s="40">
        <v>16</v>
      </c>
      <c r="P1152" s="40">
        <v>0</v>
      </c>
      <c r="Q1152" s="40">
        <v>113</v>
      </c>
      <c r="R1152" s="40">
        <v>183</v>
      </c>
      <c r="S1152" s="40" t="s">
        <v>4351</v>
      </c>
      <c r="T1152" s="40" t="s">
        <v>4351</v>
      </c>
      <c r="U1152" s="40">
        <v>186</v>
      </c>
      <c r="V1152" s="42" t="s">
        <v>4351</v>
      </c>
      <c r="W1152" s="40">
        <v>332</v>
      </c>
      <c r="X1152" s="40" t="s">
        <v>4351</v>
      </c>
      <c r="Y1152" s="3"/>
    </row>
    <row r="1153" spans="1:25">
      <c r="A1153" s="3" t="s">
        <v>1754</v>
      </c>
      <c r="B1153" s="3" t="s">
        <v>1684</v>
      </c>
      <c r="C1153" s="3" t="s">
        <v>1755</v>
      </c>
      <c r="D1153" s="45">
        <v>535</v>
      </c>
      <c r="E1153" s="40" t="s">
        <v>4351</v>
      </c>
      <c r="F1153" s="40">
        <v>100</v>
      </c>
      <c r="G1153" s="40">
        <v>81</v>
      </c>
      <c r="H1153" s="40">
        <v>79</v>
      </c>
      <c r="I1153" s="40">
        <v>113</v>
      </c>
      <c r="J1153" s="40">
        <v>148</v>
      </c>
      <c r="K1153" s="40" t="s">
        <v>4351</v>
      </c>
      <c r="L1153" s="42">
        <v>185</v>
      </c>
      <c r="M1153" s="45">
        <v>350</v>
      </c>
      <c r="N1153" s="42">
        <v>0</v>
      </c>
      <c r="O1153" s="40" t="s">
        <v>4351</v>
      </c>
      <c r="P1153" s="40">
        <v>0</v>
      </c>
      <c r="Q1153" s="40">
        <v>321</v>
      </c>
      <c r="R1153" s="40">
        <v>38</v>
      </c>
      <c r="S1153" s="40">
        <v>0</v>
      </c>
      <c r="T1153" s="40" t="s">
        <v>4351</v>
      </c>
      <c r="U1153" s="40">
        <v>173</v>
      </c>
      <c r="V1153" s="42">
        <v>0</v>
      </c>
      <c r="W1153" s="40">
        <v>360</v>
      </c>
      <c r="X1153" s="40">
        <v>175</v>
      </c>
    </row>
    <row r="1154" spans="1:25">
      <c r="A1154" s="3" t="s">
        <v>1756</v>
      </c>
      <c r="B1154" s="3" t="s">
        <v>1684</v>
      </c>
      <c r="C1154" s="3" t="s">
        <v>1757</v>
      </c>
      <c r="D1154" s="45">
        <v>1108</v>
      </c>
      <c r="E1154" s="40">
        <v>39</v>
      </c>
      <c r="F1154" s="40">
        <v>195</v>
      </c>
      <c r="G1154" s="40">
        <v>260</v>
      </c>
      <c r="H1154" s="40">
        <v>165</v>
      </c>
      <c r="I1154" s="40">
        <v>180</v>
      </c>
      <c r="J1154" s="40">
        <v>256</v>
      </c>
      <c r="K1154" s="40">
        <v>13</v>
      </c>
      <c r="L1154" s="42">
        <v>449</v>
      </c>
      <c r="M1154" s="45">
        <v>659</v>
      </c>
      <c r="N1154" s="42" t="s">
        <v>4351</v>
      </c>
      <c r="O1154" s="40">
        <v>115</v>
      </c>
      <c r="P1154" s="40">
        <v>0</v>
      </c>
      <c r="Q1154" s="40">
        <v>327</v>
      </c>
      <c r="R1154" s="40">
        <v>287</v>
      </c>
      <c r="S1154" s="40" t="s">
        <v>4351</v>
      </c>
      <c r="T1154" s="40" t="s">
        <v>4351</v>
      </c>
      <c r="U1154" s="40">
        <v>367</v>
      </c>
      <c r="V1154" s="42">
        <v>15</v>
      </c>
      <c r="W1154" s="40">
        <v>775</v>
      </c>
      <c r="X1154" s="40">
        <v>318</v>
      </c>
    </row>
    <row r="1155" spans="1:25">
      <c r="A1155" s="3" t="s">
        <v>1758</v>
      </c>
      <c r="B1155" s="3" t="s">
        <v>1684</v>
      </c>
      <c r="C1155" s="3" t="s">
        <v>1759</v>
      </c>
      <c r="D1155" s="45">
        <v>805</v>
      </c>
      <c r="E1155" s="40" t="s">
        <v>4351</v>
      </c>
      <c r="F1155" s="40">
        <v>96</v>
      </c>
      <c r="G1155" s="40">
        <v>95</v>
      </c>
      <c r="H1155" s="40">
        <v>131</v>
      </c>
      <c r="I1155" s="40">
        <v>181</v>
      </c>
      <c r="J1155" s="40">
        <v>272</v>
      </c>
      <c r="K1155" s="40" t="s">
        <v>4351</v>
      </c>
      <c r="L1155" s="42">
        <v>337</v>
      </c>
      <c r="M1155" s="45">
        <v>468</v>
      </c>
      <c r="N1155" s="42">
        <v>0</v>
      </c>
      <c r="O1155" s="40" t="s">
        <v>4351</v>
      </c>
      <c r="P1155" s="40">
        <v>0</v>
      </c>
      <c r="Q1155" s="40">
        <v>260</v>
      </c>
      <c r="R1155" s="40">
        <v>182</v>
      </c>
      <c r="S1155" s="40">
        <v>24</v>
      </c>
      <c r="T1155" s="40" t="s">
        <v>4351</v>
      </c>
      <c r="U1155" s="40">
        <v>332</v>
      </c>
      <c r="V1155" s="42" t="s">
        <v>4351</v>
      </c>
      <c r="W1155" s="40">
        <v>468</v>
      </c>
      <c r="X1155" s="40" t="s">
        <v>4351</v>
      </c>
      <c r="Y1155" s="3"/>
    </row>
    <row r="1156" spans="1:25">
      <c r="A1156" s="3" t="s">
        <v>1760</v>
      </c>
      <c r="B1156" s="3" t="s">
        <v>1684</v>
      </c>
      <c r="C1156" s="3" t="s">
        <v>1761</v>
      </c>
      <c r="D1156" s="45">
        <v>1750</v>
      </c>
      <c r="E1156" s="40">
        <v>71</v>
      </c>
      <c r="F1156" s="40">
        <v>215</v>
      </c>
      <c r="G1156" s="40">
        <v>241</v>
      </c>
      <c r="H1156" s="40">
        <v>286</v>
      </c>
      <c r="I1156" s="40">
        <v>391</v>
      </c>
      <c r="J1156" s="40">
        <v>534</v>
      </c>
      <c r="K1156" s="40">
        <v>12</v>
      </c>
      <c r="L1156" s="42">
        <v>732</v>
      </c>
      <c r="M1156" s="45">
        <v>1018</v>
      </c>
      <c r="N1156" s="42" t="s">
        <v>4351</v>
      </c>
      <c r="O1156" s="40">
        <v>15</v>
      </c>
      <c r="P1156" s="40" t="s">
        <v>4351</v>
      </c>
      <c r="Q1156" s="40">
        <v>105</v>
      </c>
      <c r="R1156" s="40">
        <v>1043</v>
      </c>
      <c r="S1156" s="40">
        <v>15</v>
      </c>
      <c r="T1156" s="40">
        <v>22</v>
      </c>
      <c r="U1156" s="40">
        <v>544</v>
      </c>
      <c r="V1156" s="42">
        <v>28</v>
      </c>
      <c r="W1156" s="40">
        <v>1230</v>
      </c>
      <c r="X1156" s="40">
        <v>492</v>
      </c>
    </row>
    <row r="1157" spans="1:25">
      <c r="A1157" s="3" t="s">
        <v>1762</v>
      </c>
      <c r="B1157" s="3" t="s">
        <v>1684</v>
      </c>
      <c r="C1157" s="3" t="s">
        <v>110</v>
      </c>
      <c r="D1157" s="45">
        <v>419</v>
      </c>
      <c r="E1157" s="40" t="s">
        <v>4351</v>
      </c>
      <c r="F1157" s="40">
        <v>35</v>
      </c>
      <c r="G1157" s="40">
        <v>44</v>
      </c>
      <c r="H1157" s="40">
        <v>81</v>
      </c>
      <c r="I1157" s="40">
        <v>95</v>
      </c>
      <c r="J1157" s="40">
        <v>140</v>
      </c>
      <c r="K1157" s="40" t="s">
        <v>4351</v>
      </c>
      <c r="L1157" s="42">
        <v>164</v>
      </c>
      <c r="M1157" s="45">
        <v>255</v>
      </c>
      <c r="N1157" s="42">
        <v>0</v>
      </c>
      <c r="O1157" s="40" t="s">
        <v>4351</v>
      </c>
      <c r="P1157" s="40">
        <v>0</v>
      </c>
      <c r="Q1157" s="40">
        <v>61</v>
      </c>
      <c r="R1157" s="40">
        <v>211</v>
      </c>
      <c r="S1157" s="40" t="s">
        <v>4351</v>
      </c>
      <c r="T1157" s="40" t="s">
        <v>4351</v>
      </c>
      <c r="U1157" s="40">
        <v>134</v>
      </c>
      <c r="V1157" s="42" t="s">
        <v>4351</v>
      </c>
      <c r="W1157" s="40">
        <v>299</v>
      </c>
      <c r="X1157" s="40" t="s">
        <v>4351</v>
      </c>
      <c r="Y1157" s="3"/>
    </row>
    <row r="1158" spans="1:25">
      <c r="A1158" s="3" t="s">
        <v>1763</v>
      </c>
      <c r="B1158" s="3" t="s">
        <v>1684</v>
      </c>
      <c r="C1158" s="3" t="s">
        <v>114</v>
      </c>
      <c r="D1158" s="45">
        <v>1314</v>
      </c>
      <c r="E1158" s="40">
        <v>49</v>
      </c>
      <c r="F1158" s="40">
        <v>153</v>
      </c>
      <c r="G1158" s="40">
        <v>141</v>
      </c>
      <c r="H1158" s="40">
        <v>236</v>
      </c>
      <c r="I1158" s="40">
        <v>307</v>
      </c>
      <c r="J1158" s="40">
        <v>414</v>
      </c>
      <c r="K1158" s="40">
        <v>14</v>
      </c>
      <c r="L1158" s="42">
        <v>496</v>
      </c>
      <c r="M1158" s="45">
        <v>818</v>
      </c>
      <c r="N1158" s="42" t="s">
        <v>4351</v>
      </c>
      <c r="O1158" s="40">
        <v>41</v>
      </c>
      <c r="P1158" s="40">
        <v>0</v>
      </c>
      <c r="Q1158" s="40">
        <v>475</v>
      </c>
      <c r="R1158" s="40">
        <v>283</v>
      </c>
      <c r="S1158" s="40" t="s">
        <v>4351</v>
      </c>
      <c r="T1158" s="40" t="s">
        <v>4351</v>
      </c>
      <c r="U1158" s="40">
        <v>501</v>
      </c>
      <c r="V1158" s="42" t="s">
        <v>4351</v>
      </c>
      <c r="W1158" s="40">
        <v>864</v>
      </c>
      <c r="X1158" s="40" t="s">
        <v>4351</v>
      </c>
      <c r="Y1158" s="3"/>
    </row>
    <row r="1159" spans="1:25">
      <c r="A1159" s="3" t="s">
        <v>1764</v>
      </c>
      <c r="B1159" s="3" t="s">
        <v>1684</v>
      </c>
      <c r="C1159" s="3" t="s">
        <v>1765</v>
      </c>
      <c r="D1159" s="45">
        <v>720</v>
      </c>
      <c r="E1159" s="40" t="s">
        <v>4351</v>
      </c>
      <c r="F1159" s="40">
        <v>94</v>
      </c>
      <c r="G1159" s="40">
        <v>101</v>
      </c>
      <c r="H1159" s="40">
        <v>121</v>
      </c>
      <c r="I1159" s="40">
        <v>157</v>
      </c>
      <c r="J1159" s="40">
        <v>199</v>
      </c>
      <c r="K1159" s="40" t="s">
        <v>4351</v>
      </c>
      <c r="L1159" s="42">
        <v>298</v>
      </c>
      <c r="M1159" s="45">
        <v>422</v>
      </c>
      <c r="N1159" s="42">
        <v>0</v>
      </c>
      <c r="O1159" s="40" t="s">
        <v>4351</v>
      </c>
      <c r="P1159" s="40">
        <v>0</v>
      </c>
      <c r="Q1159" s="40">
        <v>73</v>
      </c>
      <c r="R1159" s="40">
        <v>331</v>
      </c>
      <c r="S1159" s="40">
        <v>24</v>
      </c>
      <c r="T1159" s="40" t="s">
        <v>4351</v>
      </c>
      <c r="U1159" s="40">
        <v>276</v>
      </c>
      <c r="V1159" s="42" t="s">
        <v>4351</v>
      </c>
      <c r="W1159" s="40">
        <v>438</v>
      </c>
      <c r="X1159" s="40" t="s">
        <v>4351</v>
      </c>
      <c r="Y1159" s="3"/>
    </row>
    <row r="1160" spans="1:25">
      <c r="A1160" s="3" t="s">
        <v>1766</v>
      </c>
      <c r="B1160" s="3" t="s">
        <v>1684</v>
      </c>
      <c r="C1160" s="3" t="s">
        <v>1767</v>
      </c>
      <c r="D1160" s="45">
        <v>586</v>
      </c>
      <c r="E1160" s="40" t="s">
        <v>4351</v>
      </c>
      <c r="F1160" s="40">
        <v>74</v>
      </c>
      <c r="G1160" s="40">
        <v>87</v>
      </c>
      <c r="H1160" s="40">
        <v>92</v>
      </c>
      <c r="I1160" s="40">
        <v>123</v>
      </c>
      <c r="J1160" s="40">
        <v>174</v>
      </c>
      <c r="K1160" s="40" t="s">
        <v>4351</v>
      </c>
      <c r="L1160" s="42">
        <v>264</v>
      </c>
      <c r="M1160" s="45">
        <v>322</v>
      </c>
      <c r="N1160" s="42" t="s">
        <v>4351</v>
      </c>
      <c r="O1160" s="40">
        <v>23</v>
      </c>
      <c r="P1160" s="40" t="s">
        <v>4351</v>
      </c>
      <c r="Q1160" s="40">
        <v>31</v>
      </c>
      <c r="R1160" s="40">
        <v>251</v>
      </c>
      <c r="S1160" s="40">
        <v>0</v>
      </c>
      <c r="T1160" s="40">
        <v>0</v>
      </c>
      <c r="U1160" s="40">
        <v>280</v>
      </c>
      <c r="V1160" s="42" t="s">
        <v>4351</v>
      </c>
      <c r="W1160" s="40">
        <v>320</v>
      </c>
      <c r="X1160" s="40" t="s">
        <v>4351</v>
      </c>
      <c r="Y1160" s="3"/>
    </row>
    <row r="1161" spans="1:25">
      <c r="A1161" s="3" t="s">
        <v>1768</v>
      </c>
      <c r="B1161" s="3" t="s">
        <v>1684</v>
      </c>
      <c r="C1161" s="3" t="s">
        <v>683</v>
      </c>
      <c r="D1161" s="45">
        <v>219</v>
      </c>
      <c r="E1161" s="40" t="s">
        <v>4351</v>
      </c>
      <c r="F1161" s="40">
        <v>23</v>
      </c>
      <c r="G1161" s="40">
        <v>15</v>
      </c>
      <c r="H1161" s="40">
        <v>40</v>
      </c>
      <c r="I1161" s="40">
        <v>58</v>
      </c>
      <c r="J1161" s="40">
        <v>77</v>
      </c>
      <c r="K1161" s="40" t="s">
        <v>4351</v>
      </c>
      <c r="L1161" s="42">
        <v>88</v>
      </c>
      <c r="M1161" s="45">
        <v>131</v>
      </c>
      <c r="N1161" s="42">
        <v>0</v>
      </c>
      <c r="O1161" s="40" t="s">
        <v>4351</v>
      </c>
      <c r="P1161" s="40">
        <v>0</v>
      </c>
      <c r="Q1161" s="40">
        <v>82</v>
      </c>
      <c r="R1161" s="40">
        <v>20</v>
      </c>
      <c r="S1161" s="40">
        <v>0</v>
      </c>
      <c r="T1161" s="40" t="s">
        <v>4351</v>
      </c>
      <c r="U1161" s="40">
        <v>112</v>
      </c>
      <c r="V1161" s="42">
        <v>0</v>
      </c>
      <c r="W1161" s="40">
        <v>111</v>
      </c>
      <c r="X1161" s="40">
        <v>108</v>
      </c>
    </row>
    <row r="1162" spans="1:25">
      <c r="A1162" s="3" t="s">
        <v>1769</v>
      </c>
      <c r="B1162" s="3" t="s">
        <v>1684</v>
      </c>
      <c r="C1162" s="3" t="s">
        <v>1770</v>
      </c>
      <c r="D1162" s="45">
        <v>3257</v>
      </c>
      <c r="E1162" s="40">
        <v>173</v>
      </c>
      <c r="F1162" s="40">
        <v>410</v>
      </c>
      <c r="G1162" s="40">
        <v>491</v>
      </c>
      <c r="H1162" s="40">
        <v>575</v>
      </c>
      <c r="I1162" s="40">
        <v>676</v>
      </c>
      <c r="J1162" s="40">
        <v>898</v>
      </c>
      <c r="K1162" s="40">
        <v>34</v>
      </c>
      <c r="L1162" s="42">
        <v>1378</v>
      </c>
      <c r="M1162" s="45">
        <v>1879</v>
      </c>
      <c r="N1162" s="42" t="s">
        <v>4351</v>
      </c>
      <c r="O1162" s="40">
        <v>314</v>
      </c>
      <c r="P1162" s="40" t="s">
        <v>4351</v>
      </c>
      <c r="Q1162" s="40">
        <v>657</v>
      </c>
      <c r="R1162" s="40">
        <v>1363</v>
      </c>
      <c r="S1162" s="40">
        <v>26</v>
      </c>
      <c r="T1162" s="40">
        <v>17</v>
      </c>
      <c r="U1162" s="40">
        <v>872</v>
      </c>
      <c r="V1162" s="42">
        <v>96</v>
      </c>
      <c r="W1162" s="40">
        <v>2420</v>
      </c>
      <c r="X1162" s="40">
        <v>741</v>
      </c>
    </row>
    <row r="1163" spans="1:25">
      <c r="A1163" s="3" t="s">
        <v>1771</v>
      </c>
      <c r="B1163" s="3" t="s">
        <v>1684</v>
      </c>
      <c r="C1163" s="3" t="s">
        <v>338</v>
      </c>
      <c r="D1163" s="45">
        <v>636</v>
      </c>
      <c r="E1163" s="40" t="s">
        <v>4351</v>
      </c>
      <c r="F1163" s="40">
        <v>56</v>
      </c>
      <c r="G1163" s="40">
        <v>84</v>
      </c>
      <c r="H1163" s="40">
        <v>100</v>
      </c>
      <c r="I1163" s="40">
        <v>155</v>
      </c>
      <c r="J1163" s="40">
        <v>222</v>
      </c>
      <c r="K1163" s="40" t="s">
        <v>4351</v>
      </c>
      <c r="L1163" s="42">
        <v>249</v>
      </c>
      <c r="M1163" s="45">
        <v>387</v>
      </c>
      <c r="N1163" s="42">
        <v>0</v>
      </c>
      <c r="O1163" s="40">
        <v>35</v>
      </c>
      <c r="P1163" s="40">
        <v>0</v>
      </c>
      <c r="Q1163" s="40">
        <v>143</v>
      </c>
      <c r="R1163" s="40">
        <v>243</v>
      </c>
      <c r="S1163" s="40" t="s">
        <v>4351</v>
      </c>
      <c r="T1163" s="40" t="s">
        <v>4351</v>
      </c>
      <c r="U1163" s="40">
        <v>205</v>
      </c>
      <c r="V1163" s="42">
        <v>29</v>
      </c>
      <c r="W1163" s="40">
        <v>431</v>
      </c>
      <c r="X1163" s="40">
        <v>176</v>
      </c>
    </row>
    <row r="1164" spans="1:25">
      <c r="A1164" s="3" t="s">
        <v>1772</v>
      </c>
      <c r="B1164" s="3" t="s">
        <v>1684</v>
      </c>
      <c r="C1164" s="3" t="s">
        <v>1773</v>
      </c>
      <c r="D1164" s="45">
        <v>136</v>
      </c>
      <c r="E1164" s="40" t="s">
        <v>4351</v>
      </c>
      <c r="F1164" s="40" t="s">
        <v>4351</v>
      </c>
      <c r="G1164" s="40" t="s">
        <v>4351</v>
      </c>
      <c r="H1164" s="40" t="s">
        <v>4351</v>
      </c>
      <c r="I1164" s="40" t="s">
        <v>4351</v>
      </c>
      <c r="J1164" s="40" t="s">
        <v>4351</v>
      </c>
      <c r="K1164" s="40" t="s">
        <v>4351</v>
      </c>
      <c r="L1164" s="42" t="s">
        <v>4351</v>
      </c>
      <c r="M1164" s="45" t="s">
        <v>4351</v>
      </c>
      <c r="N1164" s="42" t="s">
        <v>4351</v>
      </c>
      <c r="O1164" s="40">
        <v>0</v>
      </c>
      <c r="P1164" s="40">
        <v>0</v>
      </c>
      <c r="Q1164" s="40">
        <v>59</v>
      </c>
      <c r="R1164" s="40">
        <v>11</v>
      </c>
      <c r="S1164" s="40">
        <v>0</v>
      </c>
      <c r="T1164" s="40">
        <v>0</v>
      </c>
      <c r="U1164" s="40">
        <v>65</v>
      </c>
      <c r="V1164" s="42" t="s">
        <v>4351</v>
      </c>
      <c r="W1164" s="40">
        <v>77</v>
      </c>
      <c r="X1164" s="40" t="s">
        <v>4351</v>
      </c>
    </row>
    <row r="1165" spans="1:25">
      <c r="A1165" s="3" t="s">
        <v>1774</v>
      </c>
      <c r="B1165" s="3" t="s">
        <v>1684</v>
      </c>
      <c r="C1165" s="3" t="s">
        <v>1775</v>
      </c>
      <c r="D1165" s="45">
        <v>751</v>
      </c>
      <c r="E1165" s="40">
        <v>13</v>
      </c>
      <c r="F1165" s="40">
        <v>107</v>
      </c>
      <c r="G1165" s="40">
        <v>92</v>
      </c>
      <c r="H1165" s="40">
        <v>126</v>
      </c>
      <c r="I1165" s="40">
        <v>161</v>
      </c>
      <c r="J1165" s="40">
        <v>240</v>
      </c>
      <c r="K1165" s="40">
        <v>12</v>
      </c>
      <c r="L1165" s="42">
        <v>302</v>
      </c>
      <c r="M1165" s="45">
        <v>449</v>
      </c>
      <c r="N1165" s="42" t="s">
        <v>4351</v>
      </c>
      <c r="O1165" s="40">
        <v>23</v>
      </c>
      <c r="P1165" s="40">
        <v>0</v>
      </c>
      <c r="Q1165" s="40">
        <v>207</v>
      </c>
      <c r="R1165" s="40">
        <v>259</v>
      </c>
      <c r="S1165" s="40" t="s">
        <v>4351</v>
      </c>
      <c r="T1165" s="40" t="s">
        <v>4351</v>
      </c>
      <c r="U1165" s="40">
        <v>253</v>
      </c>
      <c r="V1165" s="42" t="s">
        <v>4351</v>
      </c>
      <c r="W1165" s="40">
        <v>533</v>
      </c>
      <c r="X1165" s="40" t="s">
        <v>4351</v>
      </c>
      <c r="Y1165" s="3"/>
    </row>
    <row r="1166" spans="1:25">
      <c r="A1166" s="3" t="s">
        <v>1776</v>
      </c>
      <c r="B1166" s="3" t="s">
        <v>1684</v>
      </c>
      <c r="C1166" s="3" t="s">
        <v>1355</v>
      </c>
      <c r="D1166" s="45">
        <v>486</v>
      </c>
      <c r="E1166" s="40" t="s">
        <v>4351</v>
      </c>
      <c r="F1166" s="40">
        <v>65</v>
      </c>
      <c r="G1166" s="40">
        <v>63</v>
      </c>
      <c r="H1166" s="40">
        <v>76</v>
      </c>
      <c r="I1166" s="40">
        <v>108</v>
      </c>
      <c r="J1166" s="40">
        <v>158</v>
      </c>
      <c r="K1166" s="40" t="s">
        <v>4351</v>
      </c>
      <c r="L1166" s="42">
        <v>196</v>
      </c>
      <c r="M1166" s="45">
        <v>290</v>
      </c>
      <c r="N1166" s="42">
        <v>0</v>
      </c>
      <c r="O1166" s="40" t="s">
        <v>4351</v>
      </c>
      <c r="P1166" s="40">
        <v>0</v>
      </c>
      <c r="Q1166" s="40">
        <v>99</v>
      </c>
      <c r="R1166" s="40">
        <v>214</v>
      </c>
      <c r="S1166" s="40">
        <v>0</v>
      </c>
      <c r="T1166" s="40" t="s">
        <v>4351</v>
      </c>
      <c r="U1166" s="40">
        <v>165</v>
      </c>
      <c r="V1166" s="42" t="s">
        <v>4351</v>
      </c>
      <c r="W1166" s="40">
        <v>329</v>
      </c>
      <c r="X1166" s="40" t="s">
        <v>4351</v>
      </c>
    </row>
    <row r="1167" spans="1:25">
      <c r="A1167" s="3" t="s">
        <v>1777</v>
      </c>
      <c r="B1167" s="3" t="s">
        <v>1684</v>
      </c>
      <c r="C1167" s="3" t="s">
        <v>348</v>
      </c>
      <c r="D1167" s="45">
        <v>506</v>
      </c>
      <c r="E1167" s="40" t="s">
        <v>4351</v>
      </c>
      <c r="F1167" s="40">
        <v>60</v>
      </c>
      <c r="G1167" s="40">
        <v>71</v>
      </c>
      <c r="H1167" s="40">
        <v>83</v>
      </c>
      <c r="I1167" s="40">
        <v>117</v>
      </c>
      <c r="J1167" s="40">
        <v>165</v>
      </c>
      <c r="K1167" s="40" t="s">
        <v>4351</v>
      </c>
      <c r="L1167" s="42">
        <v>203</v>
      </c>
      <c r="M1167" s="45">
        <v>303</v>
      </c>
      <c r="N1167" s="42" t="s">
        <v>4351</v>
      </c>
      <c r="O1167" s="40" t="s">
        <v>4351</v>
      </c>
      <c r="P1167" s="40">
        <v>0</v>
      </c>
      <c r="Q1167" s="40">
        <v>63</v>
      </c>
      <c r="R1167" s="40">
        <v>286</v>
      </c>
      <c r="S1167" s="40" t="s">
        <v>4351</v>
      </c>
      <c r="T1167" s="40" t="s">
        <v>4351</v>
      </c>
      <c r="U1167" s="40">
        <v>142</v>
      </c>
      <c r="V1167" s="42" t="s">
        <v>4351</v>
      </c>
      <c r="W1167" s="40">
        <v>372</v>
      </c>
      <c r="X1167" s="40" t="s">
        <v>4351</v>
      </c>
      <c r="Y1167" s="3"/>
    </row>
    <row r="1168" spans="1:25">
      <c r="A1168" s="3" t="s">
        <v>1778</v>
      </c>
      <c r="B1168" s="3" t="s">
        <v>1684</v>
      </c>
      <c r="C1168" s="3" t="s">
        <v>1779</v>
      </c>
      <c r="D1168" s="45">
        <v>1243</v>
      </c>
      <c r="E1168" s="40">
        <v>13</v>
      </c>
      <c r="F1168" s="40">
        <v>212</v>
      </c>
      <c r="G1168" s="40">
        <v>152</v>
      </c>
      <c r="H1168" s="40">
        <v>205</v>
      </c>
      <c r="I1168" s="40">
        <v>295</v>
      </c>
      <c r="J1168" s="40">
        <v>354</v>
      </c>
      <c r="K1168" s="40">
        <v>12</v>
      </c>
      <c r="L1168" s="42">
        <v>528</v>
      </c>
      <c r="M1168" s="45">
        <v>715</v>
      </c>
      <c r="N1168" s="42">
        <v>0</v>
      </c>
      <c r="O1168" s="40">
        <v>26</v>
      </c>
      <c r="P1168" s="40">
        <v>0</v>
      </c>
      <c r="Q1168" s="40">
        <v>354</v>
      </c>
      <c r="R1168" s="40">
        <v>60</v>
      </c>
      <c r="S1168" s="40" t="s">
        <v>4351</v>
      </c>
      <c r="T1168" s="40" t="s">
        <v>4351</v>
      </c>
      <c r="U1168" s="40">
        <v>793</v>
      </c>
      <c r="V1168" s="42" t="s">
        <v>4351</v>
      </c>
      <c r="W1168" s="40" t="s">
        <v>4351</v>
      </c>
      <c r="X1168" s="40">
        <v>762</v>
      </c>
    </row>
    <row r="1169" spans="1:25">
      <c r="A1169" s="3" t="s">
        <v>1780</v>
      </c>
      <c r="B1169" s="3" t="s">
        <v>1684</v>
      </c>
      <c r="C1169" s="3" t="s">
        <v>1781</v>
      </c>
      <c r="D1169" s="45">
        <v>451</v>
      </c>
      <c r="E1169" s="40" t="s">
        <v>4351</v>
      </c>
      <c r="F1169" s="40">
        <v>62</v>
      </c>
      <c r="G1169" s="40">
        <v>59</v>
      </c>
      <c r="H1169" s="40">
        <v>55</v>
      </c>
      <c r="I1169" s="40">
        <v>124</v>
      </c>
      <c r="J1169" s="40">
        <v>141</v>
      </c>
      <c r="K1169" s="40" t="s">
        <v>4351</v>
      </c>
      <c r="L1169" s="42">
        <v>207</v>
      </c>
      <c r="M1169" s="45">
        <v>244</v>
      </c>
      <c r="N1169" s="42">
        <v>0</v>
      </c>
      <c r="O1169" s="40" t="s">
        <v>4351</v>
      </c>
      <c r="P1169" s="40">
        <v>0</v>
      </c>
      <c r="Q1169" s="40">
        <v>129</v>
      </c>
      <c r="R1169" s="40">
        <v>66</v>
      </c>
      <c r="S1169" s="40" t="s">
        <v>4351</v>
      </c>
      <c r="T1169" s="40" t="s">
        <v>4351</v>
      </c>
      <c r="U1169" s="40">
        <v>252</v>
      </c>
      <c r="V1169" s="42" t="s">
        <v>4351</v>
      </c>
      <c r="W1169" s="40" t="s">
        <v>4351</v>
      </c>
      <c r="X1169" s="40">
        <v>238</v>
      </c>
    </row>
    <row r="1170" spans="1:25">
      <c r="A1170" s="3" t="s">
        <v>1782</v>
      </c>
      <c r="B1170" s="3" t="s">
        <v>1684</v>
      </c>
      <c r="C1170" s="3" t="s">
        <v>1783</v>
      </c>
      <c r="D1170" s="45">
        <v>677</v>
      </c>
      <c r="E1170" s="40" t="s">
        <v>4351</v>
      </c>
      <c r="F1170" s="40">
        <v>79</v>
      </c>
      <c r="G1170" s="40">
        <v>81</v>
      </c>
      <c r="H1170" s="40">
        <v>116</v>
      </c>
      <c r="I1170" s="40">
        <v>165</v>
      </c>
      <c r="J1170" s="40">
        <v>208</v>
      </c>
      <c r="K1170" s="40" t="s">
        <v>4351</v>
      </c>
      <c r="L1170" s="42">
        <v>274</v>
      </c>
      <c r="M1170" s="45">
        <v>403</v>
      </c>
      <c r="N1170" s="42">
        <v>0</v>
      </c>
      <c r="O1170" s="40" t="s">
        <v>4351</v>
      </c>
      <c r="P1170" s="40">
        <v>0</v>
      </c>
      <c r="Q1170" s="40">
        <v>155</v>
      </c>
      <c r="R1170" s="40">
        <v>238</v>
      </c>
      <c r="S1170" s="40" t="s">
        <v>4351</v>
      </c>
      <c r="T1170" s="40" t="s">
        <v>4351</v>
      </c>
      <c r="U1170" s="40">
        <v>270</v>
      </c>
      <c r="V1170" s="42">
        <v>14</v>
      </c>
      <c r="W1170" s="40">
        <v>408</v>
      </c>
      <c r="X1170" s="40">
        <v>255</v>
      </c>
    </row>
    <row r="1171" spans="1:25">
      <c r="A1171" s="3" t="s">
        <v>1784</v>
      </c>
      <c r="B1171" s="3" t="s">
        <v>1684</v>
      </c>
      <c r="C1171" s="3" t="s">
        <v>1785</v>
      </c>
      <c r="D1171" s="45">
        <v>677</v>
      </c>
      <c r="E1171" s="40" t="s">
        <v>4351</v>
      </c>
      <c r="F1171" s="40">
        <v>112</v>
      </c>
      <c r="G1171" s="40">
        <v>71</v>
      </c>
      <c r="H1171" s="40">
        <v>117</v>
      </c>
      <c r="I1171" s="40">
        <v>146</v>
      </c>
      <c r="J1171" s="40">
        <v>194</v>
      </c>
      <c r="K1171" s="40" t="s">
        <v>4351</v>
      </c>
      <c r="L1171" s="42">
        <v>274</v>
      </c>
      <c r="M1171" s="45">
        <v>403</v>
      </c>
      <c r="N1171" s="42" t="s">
        <v>4351</v>
      </c>
      <c r="O1171" s="40" t="s">
        <v>4351</v>
      </c>
      <c r="P1171" s="40">
        <v>0</v>
      </c>
      <c r="Q1171" s="40">
        <v>74</v>
      </c>
      <c r="R1171" s="40">
        <v>223</v>
      </c>
      <c r="S1171" s="40" t="s">
        <v>4351</v>
      </c>
      <c r="T1171" s="40" t="s">
        <v>4351</v>
      </c>
      <c r="U1171" s="40">
        <v>361</v>
      </c>
      <c r="V1171" s="42">
        <v>23</v>
      </c>
      <c r="W1171" s="40">
        <v>314</v>
      </c>
      <c r="X1171" s="40">
        <v>340</v>
      </c>
    </row>
    <row r="1172" spans="1:25">
      <c r="A1172" s="3" t="s">
        <v>1786</v>
      </c>
      <c r="B1172" s="3" t="s">
        <v>1684</v>
      </c>
      <c r="C1172" s="3" t="s">
        <v>1787</v>
      </c>
      <c r="D1172" s="45">
        <v>562</v>
      </c>
      <c r="E1172" s="40" t="s">
        <v>4351</v>
      </c>
      <c r="F1172" s="40">
        <v>69</v>
      </c>
      <c r="G1172" s="40">
        <v>57</v>
      </c>
      <c r="H1172" s="40">
        <v>77</v>
      </c>
      <c r="I1172" s="40">
        <v>125</v>
      </c>
      <c r="J1172" s="40">
        <v>205</v>
      </c>
      <c r="K1172" s="40" t="s">
        <v>4351</v>
      </c>
      <c r="L1172" s="42">
        <v>220</v>
      </c>
      <c r="M1172" s="45">
        <v>342</v>
      </c>
      <c r="N1172" s="42" t="s">
        <v>4351</v>
      </c>
      <c r="O1172" s="40" t="s">
        <v>4351</v>
      </c>
      <c r="P1172" s="40">
        <v>0</v>
      </c>
      <c r="Q1172" s="40" t="s">
        <v>4351</v>
      </c>
      <c r="R1172" s="40">
        <v>299</v>
      </c>
      <c r="S1172" s="40" t="s">
        <v>4351</v>
      </c>
      <c r="T1172" s="40" t="s">
        <v>4351</v>
      </c>
      <c r="U1172" s="40">
        <v>240</v>
      </c>
      <c r="V1172" s="42" t="s">
        <v>4351</v>
      </c>
      <c r="W1172" s="40">
        <v>340</v>
      </c>
      <c r="X1172" s="40" t="s">
        <v>4351</v>
      </c>
      <c r="Y1172" s="3"/>
    </row>
    <row r="1173" spans="1:25">
      <c r="A1173" s="3" t="s">
        <v>1788</v>
      </c>
      <c r="B1173" s="3" t="s">
        <v>1684</v>
      </c>
      <c r="C1173" s="3" t="s">
        <v>1789</v>
      </c>
      <c r="D1173" s="45">
        <v>266</v>
      </c>
      <c r="E1173" s="40" t="s">
        <v>4351</v>
      </c>
      <c r="F1173" s="40">
        <v>24</v>
      </c>
      <c r="G1173" s="40">
        <v>47</v>
      </c>
      <c r="H1173" s="40">
        <v>41</v>
      </c>
      <c r="I1173" s="40">
        <v>67</v>
      </c>
      <c r="J1173" s="40">
        <v>79</v>
      </c>
      <c r="K1173" s="40" t="s">
        <v>4351</v>
      </c>
      <c r="L1173" s="42">
        <v>113</v>
      </c>
      <c r="M1173" s="45">
        <v>153</v>
      </c>
      <c r="N1173" s="42">
        <v>0</v>
      </c>
      <c r="O1173" s="40">
        <v>13</v>
      </c>
      <c r="P1173" s="40">
        <v>0</v>
      </c>
      <c r="Q1173" s="40">
        <v>92</v>
      </c>
      <c r="R1173" s="40">
        <v>28</v>
      </c>
      <c r="S1173" s="40">
        <v>26</v>
      </c>
      <c r="T1173" s="40">
        <v>0</v>
      </c>
      <c r="U1173" s="40">
        <v>107</v>
      </c>
      <c r="V1173" s="42" t="s">
        <v>4351</v>
      </c>
      <c r="W1173" s="40">
        <v>140</v>
      </c>
      <c r="X1173" s="40" t="s">
        <v>4351</v>
      </c>
      <c r="Y1173" s="3"/>
    </row>
    <row r="1174" spans="1:25">
      <c r="A1174" s="3" t="s">
        <v>1790</v>
      </c>
      <c r="B1174" s="3" t="s">
        <v>1684</v>
      </c>
      <c r="C1174" s="3" t="s">
        <v>350</v>
      </c>
      <c r="D1174" s="45">
        <v>710</v>
      </c>
      <c r="E1174" s="40" t="s">
        <v>4351</v>
      </c>
      <c r="F1174" s="40">
        <v>95</v>
      </c>
      <c r="G1174" s="40">
        <v>97</v>
      </c>
      <c r="H1174" s="40">
        <v>115</v>
      </c>
      <c r="I1174" s="40">
        <v>169</v>
      </c>
      <c r="J1174" s="40">
        <v>192</v>
      </c>
      <c r="K1174" s="40" t="s">
        <v>4351</v>
      </c>
      <c r="L1174" s="42">
        <v>297</v>
      </c>
      <c r="M1174" s="45">
        <v>413</v>
      </c>
      <c r="N1174" s="42" t="s">
        <v>4351</v>
      </c>
      <c r="O1174" s="40">
        <v>23</v>
      </c>
      <c r="P1174" s="40">
        <v>0</v>
      </c>
      <c r="Q1174" s="40">
        <v>72</v>
      </c>
      <c r="R1174" s="40">
        <v>320</v>
      </c>
      <c r="S1174" s="40" t="s">
        <v>4351</v>
      </c>
      <c r="T1174" s="40" t="s">
        <v>4351</v>
      </c>
      <c r="U1174" s="40">
        <v>288</v>
      </c>
      <c r="V1174" s="42">
        <v>13</v>
      </c>
      <c r="W1174" s="40">
        <v>434</v>
      </c>
      <c r="X1174" s="40">
        <v>263</v>
      </c>
    </row>
    <row r="1175" spans="1:25">
      <c r="A1175" s="3" t="s">
        <v>1791</v>
      </c>
      <c r="B1175" s="3" t="s">
        <v>1684</v>
      </c>
      <c r="C1175" s="3" t="s">
        <v>1792</v>
      </c>
      <c r="D1175" s="45">
        <v>678</v>
      </c>
      <c r="E1175" s="40" t="s">
        <v>4351</v>
      </c>
      <c r="F1175" s="40">
        <v>82</v>
      </c>
      <c r="G1175" s="40">
        <v>84</v>
      </c>
      <c r="H1175" s="40">
        <v>135</v>
      </c>
      <c r="I1175" s="40">
        <v>154</v>
      </c>
      <c r="J1175" s="40">
        <v>202</v>
      </c>
      <c r="K1175" s="40" t="s">
        <v>4351</v>
      </c>
      <c r="L1175" s="42">
        <v>279</v>
      </c>
      <c r="M1175" s="45">
        <v>399</v>
      </c>
      <c r="N1175" s="42">
        <v>0</v>
      </c>
      <c r="O1175" s="40" t="s">
        <v>4351</v>
      </c>
      <c r="P1175" s="40">
        <v>0</v>
      </c>
      <c r="Q1175" s="40">
        <v>298</v>
      </c>
      <c r="R1175" s="40">
        <v>146</v>
      </c>
      <c r="S1175" s="40" t="s">
        <v>4351</v>
      </c>
      <c r="T1175" s="40" t="s">
        <v>4351</v>
      </c>
      <c r="U1175" s="40">
        <v>224</v>
      </c>
      <c r="V1175" s="42" t="s">
        <v>4351</v>
      </c>
      <c r="W1175" s="40">
        <v>473</v>
      </c>
      <c r="X1175" s="40" t="s">
        <v>4351</v>
      </c>
      <c r="Y1175" s="3"/>
    </row>
    <row r="1176" spans="1:25">
      <c r="A1176" s="3" t="s">
        <v>1793</v>
      </c>
      <c r="B1176" s="3" t="s">
        <v>1684</v>
      </c>
      <c r="C1176" s="3" t="s">
        <v>738</v>
      </c>
      <c r="D1176" s="45">
        <v>1170</v>
      </c>
      <c r="E1176" s="40">
        <v>55</v>
      </c>
      <c r="F1176" s="40">
        <v>108</v>
      </c>
      <c r="G1176" s="40">
        <v>157</v>
      </c>
      <c r="H1176" s="40">
        <v>212</v>
      </c>
      <c r="I1176" s="40">
        <v>233</v>
      </c>
      <c r="J1176" s="40">
        <v>385</v>
      </c>
      <c r="K1176" s="40">
        <v>20</v>
      </c>
      <c r="L1176" s="42">
        <v>432</v>
      </c>
      <c r="M1176" s="45">
        <v>738</v>
      </c>
      <c r="N1176" s="42" t="s">
        <v>4351</v>
      </c>
      <c r="O1176" s="40">
        <v>66</v>
      </c>
      <c r="P1176" s="40">
        <v>0</v>
      </c>
      <c r="Q1176" s="40">
        <v>380</v>
      </c>
      <c r="R1176" s="40">
        <v>290</v>
      </c>
      <c r="S1176" s="40">
        <v>21</v>
      </c>
      <c r="T1176" s="40" t="s">
        <v>4351</v>
      </c>
      <c r="U1176" s="40">
        <v>403</v>
      </c>
      <c r="V1176" s="42" t="s">
        <v>4351</v>
      </c>
      <c r="W1176" s="40">
        <v>776</v>
      </c>
      <c r="X1176" s="40" t="s">
        <v>4351</v>
      </c>
      <c r="Y1176" s="3"/>
    </row>
    <row r="1177" spans="1:25">
      <c r="A1177" s="3" t="s">
        <v>1794</v>
      </c>
      <c r="B1177" s="3" t="s">
        <v>1684</v>
      </c>
      <c r="C1177" s="3" t="s">
        <v>134</v>
      </c>
      <c r="D1177" s="45">
        <v>1644</v>
      </c>
      <c r="E1177" s="40">
        <v>30</v>
      </c>
      <c r="F1177" s="40">
        <v>207</v>
      </c>
      <c r="G1177" s="40">
        <v>187</v>
      </c>
      <c r="H1177" s="40">
        <v>275</v>
      </c>
      <c r="I1177" s="40">
        <v>372</v>
      </c>
      <c r="J1177" s="40">
        <v>554</v>
      </c>
      <c r="K1177" s="40">
        <v>19</v>
      </c>
      <c r="L1177" s="42">
        <v>588</v>
      </c>
      <c r="M1177" s="45">
        <v>1056</v>
      </c>
      <c r="N1177" s="42" t="s">
        <v>4351</v>
      </c>
      <c r="O1177" s="40">
        <v>76</v>
      </c>
      <c r="P1177" s="40">
        <v>0</v>
      </c>
      <c r="Q1177" s="40">
        <v>653</v>
      </c>
      <c r="R1177" s="40">
        <v>194</v>
      </c>
      <c r="S1177" s="40" t="s">
        <v>4351</v>
      </c>
      <c r="T1177" s="40" t="s">
        <v>4351</v>
      </c>
      <c r="U1177" s="40">
        <v>714</v>
      </c>
      <c r="V1177" s="42">
        <v>19</v>
      </c>
      <c r="W1177" s="40">
        <v>963</v>
      </c>
      <c r="X1177" s="40">
        <v>662</v>
      </c>
    </row>
    <row r="1178" spans="1:25">
      <c r="A1178" s="3" t="s">
        <v>1795</v>
      </c>
      <c r="B1178" s="3" t="s">
        <v>1684</v>
      </c>
      <c r="C1178" s="3" t="s">
        <v>741</v>
      </c>
      <c r="D1178" s="45">
        <v>1208</v>
      </c>
      <c r="E1178" s="40" t="s">
        <v>4351</v>
      </c>
      <c r="F1178" s="40">
        <v>187</v>
      </c>
      <c r="G1178" s="40">
        <v>179</v>
      </c>
      <c r="H1178" s="40">
        <v>220</v>
      </c>
      <c r="I1178" s="40">
        <v>259</v>
      </c>
      <c r="J1178" s="40">
        <v>323</v>
      </c>
      <c r="K1178" s="40" t="s">
        <v>4351</v>
      </c>
      <c r="L1178" s="42">
        <v>439</v>
      </c>
      <c r="M1178" s="45">
        <v>769</v>
      </c>
      <c r="N1178" s="42" t="s">
        <v>4351</v>
      </c>
      <c r="O1178" s="40" t="s">
        <v>4351</v>
      </c>
      <c r="P1178" s="40">
        <v>0</v>
      </c>
      <c r="Q1178" s="40">
        <v>349</v>
      </c>
      <c r="R1178" s="40">
        <v>337</v>
      </c>
      <c r="S1178" s="40">
        <v>0</v>
      </c>
      <c r="T1178" s="40" t="s">
        <v>4351</v>
      </c>
      <c r="U1178" s="40">
        <v>509</v>
      </c>
      <c r="V1178" s="42" t="s">
        <v>4351</v>
      </c>
      <c r="W1178" s="40">
        <v>773</v>
      </c>
      <c r="X1178" s="40" t="s">
        <v>4351</v>
      </c>
      <c r="Y1178" s="3"/>
    </row>
    <row r="1179" spans="1:25">
      <c r="A1179" s="3" t="s">
        <v>1796</v>
      </c>
      <c r="B1179" s="3" t="s">
        <v>1684</v>
      </c>
      <c r="C1179" s="3" t="s">
        <v>743</v>
      </c>
      <c r="D1179" s="45">
        <v>265</v>
      </c>
      <c r="E1179" s="40" t="s">
        <v>4351</v>
      </c>
      <c r="F1179" s="40">
        <v>29</v>
      </c>
      <c r="G1179" s="40">
        <v>39</v>
      </c>
      <c r="H1179" s="40">
        <v>32</v>
      </c>
      <c r="I1179" s="40">
        <v>47</v>
      </c>
      <c r="J1179" s="40">
        <v>103</v>
      </c>
      <c r="K1179" s="40" t="s">
        <v>4351</v>
      </c>
      <c r="L1179" s="42">
        <v>109</v>
      </c>
      <c r="M1179" s="45">
        <v>156</v>
      </c>
      <c r="N1179" s="42">
        <v>0</v>
      </c>
      <c r="O1179" s="40" t="s">
        <v>4351</v>
      </c>
      <c r="P1179" s="40">
        <v>0</v>
      </c>
      <c r="Q1179" s="40">
        <v>26</v>
      </c>
      <c r="R1179" s="40">
        <v>130</v>
      </c>
      <c r="S1179" s="40" t="s">
        <v>4351</v>
      </c>
      <c r="T1179" s="40" t="s">
        <v>4351</v>
      </c>
      <c r="U1179" s="40">
        <v>101</v>
      </c>
      <c r="V1179" s="42" t="s">
        <v>4351</v>
      </c>
      <c r="W1179" s="40">
        <v>162</v>
      </c>
      <c r="X1179" s="40" t="s">
        <v>4351</v>
      </c>
      <c r="Y1179" s="3"/>
    </row>
    <row r="1180" spans="1:25">
      <c r="A1180" s="3" t="s">
        <v>1797</v>
      </c>
      <c r="B1180" s="3" t="s">
        <v>1684</v>
      </c>
      <c r="C1180" s="3" t="s">
        <v>753</v>
      </c>
      <c r="D1180" s="45">
        <v>256</v>
      </c>
      <c r="E1180" s="40" t="s">
        <v>4351</v>
      </c>
      <c r="F1180" s="40">
        <v>30</v>
      </c>
      <c r="G1180" s="40">
        <v>25</v>
      </c>
      <c r="H1180" s="40">
        <v>44</v>
      </c>
      <c r="I1180" s="40">
        <v>41</v>
      </c>
      <c r="J1180" s="40">
        <v>110</v>
      </c>
      <c r="K1180" s="40" t="s">
        <v>4351</v>
      </c>
      <c r="L1180" s="42">
        <v>93</v>
      </c>
      <c r="M1180" s="45">
        <v>163</v>
      </c>
      <c r="N1180" s="42" t="s">
        <v>4351</v>
      </c>
      <c r="O1180" s="40">
        <v>0</v>
      </c>
      <c r="P1180" s="40">
        <v>0</v>
      </c>
      <c r="Q1180" s="40">
        <v>139</v>
      </c>
      <c r="R1180" s="40">
        <v>44</v>
      </c>
      <c r="S1180" s="40">
        <v>0</v>
      </c>
      <c r="T1180" s="40" t="s">
        <v>4351</v>
      </c>
      <c r="U1180" s="40">
        <v>72</v>
      </c>
      <c r="V1180" s="42">
        <v>0</v>
      </c>
      <c r="W1180" s="40">
        <v>190</v>
      </c>
      <c r="X1180" s="40">
        <v>66</v>
      </c>
      <c r="Y1180" s="3"/>
    </row>
    <row r="1181" spans="1:25">
      <c r="A1181" s="3" t="s">
        <v>1798</v>
      </c>
      <c r="B1181" s="3" t="s">
        <v>1684</v>
      </c>
      <c r="C1181" s="3" t="s">
        <v>138</v>
      </c>
      <c r="D1181" s="45">
        <v>566</v>
      </c>
      <c r="E1181" s="40" t="s">
        <v>4351</v>
      </c>
      <c r="F1181" s="40">
        <v>77</v>
      </c>
      <c r="G1181" s="40">
        <v>78</v>
      </c>
      <c r="H1181" s="40">
        <v>84</v>
      </c>
      <c r="I1181" s="40">
        <v>120</v>
      </c>
      <c r="J1181" s="40">
        <v>191</v>
      </c>
      <c r="K1181" s="40" t="s">
        <v>4351</v>
      </c>
      <c r="L1181" s="42">
        <v>186</v>
      </c>
      <c r="M1181" s="45">
        <v>380</v>
      </c>
      <c r="N1181" s="42" t="s">
        <v>4351</v>
      </c>
      <c r="O1181" s="40" t="s">
        <v>4351</v>
      </c>
      <c r="P1181" s="40">
        <v>0</v>
      </c>
      <c r="Q1181" s="40">
        <v>83</v>
      </c>
      <c r="R1181" s="40">
        <v>124</v>
      </c>
      <c r="S1181" s="40" t="s">
        <v>4351</v>
      </c>
      <c r="T1181" s="40" t="s">
        <v>4351</v>
      </c>
      <c r="U1181" s="40">
        <v>348</v>
      </c>
      <c r="V1181" s="42" t="s">
        <v>4351</v>
      </c>
      <c r="W1181" s="40" t="s">
        <v>4351</v>
      </c>
      <c r="X1181" s="40">
        <v>330</v>
      </c>
    </row>
    <row r="1182" spans="1:25">
      <c r="A1182" s="3" t="s">
        <v>1799</v>
      </c>
      <c r="B1182" s="3" t="s">
        <v>1684</v>
      </c>
      <c r="C1182" s="3" t="s">
        <v>1800</v>
      </c>
      <c r="D1182" s="45">
        <v>292</v>
      </c>
      <c r="E1182" s="40" t="s">
        <v>4351</v>
      </c>
      <c r="F1182" s="40">
        <v>22</v>
      </c>
      <c r="G1182" s="40">
        <v>44</v>
      </c>
      <c r="H1182" s="40">
        <v>51</v>
      </c>
      <c r="I1182" s="40">
        <v>64</v>
      </c>
      <c r="J1182" s="40">
        <v>101</v>
      </c>
      <c r="K1182" s="40" t="s">
        <v>4351</v>
      </c>
      <c r="L1182" s="42">
        <v>134</v>
      </c>
      <c r="M1182" s="45">
        <v>158</v>
      </c>
      <c r="N1182" s="42">
        <v>0</v>
      </c>
      <c r="O1182" s="40">
        <v>0</v>
      </c>
      <c r="P1182" s="40">
        <v>0</v>
      </c>
      <c r="Q1182" s="40">
        <v>49</v>
      </c>
      <c r="R1182" s="40">
        <v>107</v>
      </c>
      <c r="S1182" s="40" t="s">
        <v>4351</v>
      </c>
      <c r="T1182" s="40" t="s">
        <v>4351</v>
      </c>
      <c r="U1182" s="40">
        <v>121</v>
      </c>
      <c r="V1182" s="42" t="s">
        <v>4351</v>
      </c>
      <c r="W1182" s="40">
        <v>159</v>
      </c>
      <c r="X1182" s="40" t="s">
        <v>4351</v>
      </c>
      <c r="Y1182" s="3"/>
    </row>
    <row r="1183" spans="1:25">
      <c r="A1183" s="3" t="s">
        <v>1801</v>
      </c>
      <c r="B1183" s="3" t="s">
        <v>1684</v>
      </c>
      <c r="C1183" s="3" t="s">
        <v>1802</v>
      </c>
      <c r="D1183" s="45">
        <v>501</v>
      </c>
      <c r="E1183" s="40" t="s">
        <v>4351</v>
      </c>
      <c r="F1183" s="40">
        <v>58</v>
      </c>
      <c r="G1183" s="40">
        <v>40</v>
      </c>
      <c r="H1183" s="40">
        <v>72</v>
      </c>
      <c r="I1183" s="40">
        <v>123</v>
      </c>
      <c r="J1183" s="40">
        <v>196</v>
      </c>
      <c r="K1183" s="40" t="s">
        <v>4351</v>
      </c>
      <c r="L1183" s="42">
        <v>186</v>
      </c>
      <c r="M1183" s="45">
        <v>315</v>
      </c>
      <c r="N1183" s="42">
        <v>0</v>
      </c>
      <c r="O1183" s="40">
        <v>12</v>
      </c>
      <c r="P1183" s="40">
        <v>0</v>
      </c>
      <c r="Q1183" s="40">
        <v>195</v>
      </c>
      <c r="R1183" s="40">
        <v>72</v>
      </c>
      <c r="S1183" s="40" t="s">
        <v>4351</v>
      </c>
      <c r="T1183" s="40" t="s">
        <v>4351</v>
      </c>
      <c r="U1183" s="40">
        <v>215</v>
      </c>
      <c r="V1183" s="42" t="s">
        <v>4351</v>
      </c>
      <c r="W1183" s="40">
        <v>304</v>
      </c>
      <c r="X1183" s="40" t="s">
        <v>4351</v>
      </c>
      <c r="Y1183" s="3"/>
    </row>
    <row r="1184" spans="1:25">
      <c r="A1184" s="3" t="s">
        <v>1803</v>
      </c>
      <c r="B1184" s="3" t="s">
        <v>1804</v>
      </c>
      <c r="C1184" s="3" t="s">
        <v>1059</v>
      </c>
      <c r="D1184" s="45">
        <v>715</v>
      </c>
      <c r="E1184" s="40" t="s">
        <v>4351</v>
      </c>
      <c r="F1184" s="40">
        <v>70</v>
      </c>
      <c r="G1184" s="40">
        <v>157</v>
      </c>
      <c r="H1184" s="40">
        <v>102</v>
      </c>
      <c r="I1184" s="40">
        <v>126</v>
      </c>
      <c r="J1184" s="40">
        <v>213</v>
      </c>
      <c r="K1184" s="40" t="s">
        <v>4351</v>
      </c>
      <c r="L1184" s="42">
        <v>366</v>
      </c>
      <c r="M1184" s="45">
        <v>349</v>
      </c>
      <c r="N1184" s="42" t="s">
        <v>4351</v>
      </c>
      <c r="O1184" s="40">
        <v>26</v>
      </c>
      <c r="P1184" s="40">
        <v>0</v>
      </c>
      <c r="Q1184" s="40" t="s">
        <v>4351</v>
      </c>
      <c r="R1184" s="40">
        <v>543</v>
      </c>
      <c r="S1184" s="40" t="s">
        <v>4351</v>
      </c>
      <c r="T1184" s="40" t="s">
        <v>4351</v>
      </c>
      <c r="U1184" s="40">
        <v>131</v>
      </c>
      <c r="V1184" s="42">
        <v>15</v>
      </c>
      <c r="W1184" s="40">
        <v>583</v>
      </c>
      <c r="X1184" s="40">
        <v>117</v>
      </c>
    </row>
    <row r="1185" spans="1:25">
      <c r="A1185" s="3" t="s">
        <v>1805</v>
      </c>
      <c r="B1185" s="3" t="s">
        <v>1804</v>
      </c>
      <c r="C1185" s="3" t="s">
        <v>1806</v>
      </c>
      <c r="D1185" s="45">
        <v>449</v>
      </c>
      <c r="E1185" s="40" t="s">
        <v>4351</v>
      </c>
      <c r="F1185" s="40">
        <v>38</v>
      </c>
      <c r="G1185" s="40">
        <v>59</v>
      </c>
      <c r="H1185" s="40">
        <v>53</v>
      </c>
      <c r="I1185" s="40">
        <v>86</v>
      </c>
      <c r="J1185" s="40">
        <v>174</v>
      </c>
      <c r="K1185" s="40" t="s">
        <v>4351</v>
      </c>
      <c r="L1185" s="42">
        <v>205</v>
      </c>
      <c r="M1185" s="45">
        <v>244</v>
      </c>
      <c r="N1185" s="42">
        <v>0</v>
      </c>
      <c r="O1185" s="40" t="s">
        <v>4351</v>
      </c>
      <c r="P1185" s="40">
        <v>0</v>
      </c>
      <c r="Q1185" s="40" t="s">
        <v>4351</v>
      </c>
      <c r="R1185" s="40">
        <v>332</v>
      </c>
      <c r="S1185" s="40" t="s">
        <v>4351</v>
      </c>
      <c r="T1185" s="40" t="s">
        <v>4351</v>
      </c>
      <c r="U1185" s="40">
        <v>99</v>
      </c>
      <c r="V1185" s="42" t="s">
        <v>4351</v>
      </c>
      <c r="W1185" s="40">
        <v>354</v>
      </c>
      <c r="X1185" s="40" t="s">
        <v>4351</v>
      </c>
      <c r="Y1185" s="3"/>
    </row>
    <row r="1186" spans="1:25">
      <c r="A1186" s="3" t="s">
        <v>1807</v>
      </c>
      <c r="B1186" s="3" t="s">
        <v>1804</v>
      </c>
      <c r="C1186" s="3" t="s">
        <v>1209</v>
      </c>
      <c r="D1186" s="45">
        <v>174</v>
      </c>
      <c r="E1186" s="40" t="s">
        <v>4351</v>
      </c>
      <c r="F1186" s="40">
        <v>14</v>
      </c>
      <c r="G1186" s="40">
        <v>19</v>
      </c>
      <c r="H1186" s="40">
        <v>28</v>
      </c>
      <c r="I1186" s="40">
        <v>38</v>
      </c>
      <c r="J1186" s="40">
        <v>64</v>
      </c>
      <c r="K1186" s="40" t="s">
        <v>4351</v>
      </c>
      <c r="L1186" s="42">
        <v>84</v>
      </c>
      <c r="M1186" s="45">
        <v>90</v>
      </c>
      <c r="N1186" s="42">
        <v>0</v>
      </c>
      <c r="O1186" s="40">
        <v>0</v>
      </c>
      <c r="P1186" s="40">
        <v>0</v>
      </c>
      <c r="Q1186" s="40">
        <v>0</v>
      </c>
      <c r="R1186" s="40">
        <v>137</v>
      </c>
      <c r="S1186" s="40" t="s">
        <v>4351</v>
      </c>
      <c r="T1186" s="40" t="s">
        <v>4351</v>
      </c>
      <c r="U1186" s="40">
        <v>35</v>
      </c>
      <c r="V1186" s="42" t="s">
        <v>4351</v>
      </c>
      <c r="W1186" s="40">
        <v>146</v>
      </c>
      <c r="X1186" s="40" t="s">
        <v>4351</v>
      </c>
      <c r="Y1186" s="3"/>
    </row>
    <row r="1187" spans="1:25">
      <c r="A1187" s="3" t="s">
        <v>1808</v>
      </c>
      <c r="B1187" s="3" t="s">
        <v>1804</v>
      </c>
      <c r="C1187" s="3" t="s">
        <v>1809</v>
      </c>
      <c r="D1187" s="45">
        <v>581</v>
      </c>
      <c r="E1187" s="40">
        <v>39</v>
      </c>
      <c r="F1187" s="40" t="s">
        <v>4351</v>
      </c>
      <c r="G1187" s="40">
        <v>85</v>
      </c>
      <c r="H1187" s="40">
        <v>84</v>
      </c>
      <c r="I1187" s="40">
        <v>94</v>
      </c>
      <c r="J1187" s="40">
        <v>247</v>
      </c>
      <c r="K1187" s="40" t="s">
        <v>4351</v>
      </c>
      <c r="L1187" s="42">
        <v>265</v>
      </c>
      <c r="M1187" s="45">
        <v>316</v>
      </c>
      <c r="N1187" s="42" t="s">
        <v>4351</v>
      </c>
      <c r="O1187" s="40">
        <v>12</v>
      </c>
      <c r="P1187" s="40">
        <v>0</v>
      </c>
      <c r="Q1187" s="40">
        <v>21</v>
      </c>
      <c r="R1187" s="40">
        <v>419</v>
      </c>
      <c r="S1187" s="40" t="s">
        <v>4351</v>
      </c>
      <c r="T1187" s="40" t="s">
        <v>4351</v>
      </c>
      <c r="U1187" s="40">
        <v>116</v>
      </c>
      <c r="V1187" s="42" t="s">
        <v>4351</v>
      </c>
      <c r="W1187" s="40">
        <v>468</v>
      </c>
      <c r="X1187" s="40" t="s">
        <v>4351</v>
      </c>
      <c r="Y1187" s="3"/>
    </row>
    <row r="1188" spans="1:25">
      <c r="A1188" s="3" t="s">
        <v>1810</v>
      </c>
      <c r="B1188" s="3" t="s">
        <v>1804</v>
      </c>
      <c r="C1188" s="3" t="s">
        <v>1552</v>
      </c>
      <c r="D1188" s="45">
        <v>1482</v>
      </c>
      <c r="E1188" s="40">
        <v>119</v>
      </c>
      <c r="F1188" s="40">
        <v>152</v>
      </c>
      <c r="G1188" s="40">
        <v>164</v>
      </c>
      <c r="H1188" s="40">
        <v>204</v>
      </c>
      <c r="I1188" s="40">
        <v>270</v>
      </c>
      <c r="J1188" s="40">
        <v>559</v>
      </c>
      <c r="K1188" s="40">
        <v>14</v>
      </c>
      <c r="L1188" s="42">
        <v>676</v>
      </c>
      <c r="M1188" s="45">
        <v>806</v>
      </c>
      <c r="N1188" s="42" t="s">
        <v>4351</v>
      </c>
      <c r="O1188" s="40">
        <v>44</v>
      </c>
      <c r="P1188" s="40" t="s">
        <v>4351</v>
      </c>
      <c r="Q1188" s="40">
        <v>12</v>
      </c>
      <c r="R1188" s="40">
        <v>804</v>
      </c>
      <c r="S1188" s="40">
        <v>22</v>
      </c>
      <c r="T1188" s="40">
        <v>13</v>
      </c>
      <c r="U1188" s="40">
        <v>579</v>
      </c>
      <c r="V1188" s="42">
        <v>51</v>
      </c>
      <c r="W1188" s="40">
        <v>1024</v>
      </c>
      <c r="X1188" s="40">
        <v>407</v>
      </c>
    </row>
    <row r="1189" spans="1:25">
      <c r="A1189" s="3" t="s">
        <v>1811</v>
      </c>
      <c r="B1189" s="3" t="s">
        <v>1804</v>
      </c>
      <c r="C1189" s="3" t="s">
        <v>1213</v>
      </c>
      <c r="D1189" s="45">
        <v>512</v>
      </c>
      <c r="E1189" s="40" t="s">
        <v>4351</v>
      </c>
      <c r="F1189" s="40">
        <v>60</v>
      </c>
      <c r="G1189" s="40">
        <v>66</v>
      </c>
      <c r="H1189" s="40">
        <v>76</v>
      </c>
      <c r="I1189" s="40">
        <v>105</v>
      </c>
      <c r="J1189" s="40">
        <v>176</v>
      </c>
      <c r="K1189" s="40" t="s">
        <v>4351</v>
      </c>
      <c r="L1189" s="42">
        <v>240</v>
      </c>
      <c r="M1189" s="45">
        <v>272</v>
      </c>
      <c r="N1189" s="42" t="s">
        <v>4351</v>
      </c>
      <c r="O1189" s="40" t="s">
        <v>4351</v>
      </c>
      <c r="P1189" s="40">
        <v>0</v>
      </c>
      <c r="Q1189" s="40">
        <v>0</v>
      </c>
      <c r="R1189" s="40">
        <v>403</v>
      </c>
      <c r="S1189" s="40" t="s">
        <v>4351</v>
      </c>
      <c r="T1189" s="40" t="s">
        <v>4351</v>
      </c>
      <c r="U1189" s="40">
        <v>89</v>
      </c>
      <c r="V1189" s="42" t="s">
        <v>4351</v>
      </c>
      <c r="W1189" s="40">
        <v>431</v>
      </c>
      <c r="X1189" s="40" t="s">
        <v>4351</v>
      </c>
      <c r="Y1189" s="3"/>
    </row>
    <row r="1190" spans="1:25">
      <c r="A1190" s="3" t="s">
        <v>1812</v>
      </c>
      <c r="B1190" s="3" t="s">
        <v>1804</v>
      </c>
      <c r="C1190" s="3" t="s">
        <v>1813</v>
      </c>
      <c r="D1190" s="45">
        <v>806</v>
      </c>
      <c r="E1190" s="40">
        <v>92</v>
      </c>
      <c r="F1190" s="40" t="s">
        <v>4351</v>
      </c>
      <c r="G1190" s="40">
        <v>97</v>
      </c>
      <c r="H1190" s="40">
        <v>114</v>
      </c>
      <c r="I1190" s="40">
        <v>152</v>
      </c>
      <c r="J1190" s="40">
        <v>265</v>
      </c>
      <c r="K1190" s="40" t="s">
        <v>4351</v>
      </c>
      <c r="L1190" s="42">
        <v>374</v>
      </c>
      <c r="M1190" s="45">
        <v>432</v>
      </c>
      <c r="N1190" s="42" t="s">
        <v>4351</v>
      </c>
      <c r="O1190" s="40">
        <v>0</v>
      </c>
      <c r="P1190" s="40" t="s">
        <v>4351</v>
      </c>
      <c r="Q1190" s="40" t="s">
        <v>4351</v>
      </c>
      <c r="R1190" s="40">
        <v>632</v>
      </c>
      <c r="S1190" s="40" t="s">
        <v>4351</v>
      </c>
      <c r="T1190" s="40" t="s">
        <v>4351</v>
      </c>
      <c r="U1190" s="40">
        <v>165</v>
      </c>
      <c r="V1190" s="42" t="s">
        <v>4351</v>
      </c>
      <c r="W1190" s="40">
        <v>643</v>
      </c>
      <c r="X1190" s="40" t="s">
        <v>4351</v>
      </c>
      <c r="Y1190" s="3"/>
    </row>
    <row r="1191" spans="1:25">
      <c r="A1191" s="3" t="s">
        <v>1814</v>
      </c>
      <c r="B1191" s="3" t="s">
        <v>1804</v>
      </c>
      <c r="C1191" s="3" t="s">
        <v>235</v>
      </c>
      <c r="D1191" s="45">
        <v>864</v>
      </c>
      <c r="E1191" s="40" t="s">
        <v>4351</v>
      </c>
      <c r="F1191" s="40">
        <v>61</v>
      </c>
      <c r="G1191" s="40">
        <v>73</v>
      </c>
      <c r="H1191" s="40">
        <v>103</v>
      </c>
      <c r="I1191" s="40">
        <v>168</v>
      </c>
      <c r="J1191" s="40">
        <v>407</v>
      </c>
      <c r="K1191" s="40" t="s">
        <v>4351</v>
      </c>
      <c r="L1191" s="42">
        <v>397</v>
      </c>
      <c r="M1191" s="45">
        <v>467</v>
      </c>
      <c r="N1191" s="42" t="s">
        <v>4351</v>
      </c>
      <c r="O1191" s="40" t="s">
        <v>4351</v>
      </c>
      <c r="P1191" s="40">
        <v>0</v>
      </c>
      <c r="Q1191" s="40">
        <v>0</v>
      </c>
      <c r="R1191" s="40">
        <v>699</v>
      </c>
      <c r="S1191" s="40" t="s">
        <v>4351</v>
      </c>
      <c r="T1191" s="40" t="s">
        <v>4351</v>
      </c>
      <c r="U1191" s="40">
        <v>148</v>
      </c>
      <c r="V1191" s="42" t="s">
        <v>4351</v>
      </c>
      <c r="W1191" s="40">
        <v>729</v>
      </c>
      <c r="X1191" s="40" t="s">
        <v>4351</v>
      </c>
      <c r="Y1191" s="3"/>
    </row>
    <row r="1192" spans="1:25">
      <c r="A1192" s="3" t="s">
        <v>1815</v>
      </c>
      <c r="B1192" s="3" t="s">
        <v>1804</v>
      </c>
      <c r="C1192" s="3" t="s">
        <v>1816</v>
      </c>
      <c r="D1192" s="45">
        <v>409</v>
      </c>
      <c r="E1192" s="40">
        <v>13</v>
      </c>
      <c r="F1192" s="40">
        <v>38</v>
      </c>
      <c r="G1192" s="40">
        <v>52</v>
      </c>
      <c r="H1192" s="40">
        <v>63</v>
      </c>
      <c r="I1192" s="40">
        <v>83</v>
      </c>
      <c r="J1192" s="40">
        <v>160</v>
      </c>
      <c r="K1192" s="40">
        <v>0</v>
      </c>
      <c r="L1192" s="42">
        <v>175</v>
      </c>
      <c r="M1192" s="45">
        <v>234</v>
      </c>
      <c r="N1192" s="42">
        <v>0</v>
      </c>
      <c r="O1192" s="40" t="s">
        <v>4351</v>
      </c>
      <c r="P1192" s="40">
        <v>0</v>
      </c>
      <c r="Q1192" s="40" t="s">
        <v>4351</v>
      </c>
      <c r="R1192" s="40">
        <v>332</v>
      </c>
      <c r="S1192" s="40">
        <v>0</v>
      </c>
      <c r="T1192" s="40" t="s">
        <v>4351</v>
      </c>
      <c r="U1192" s="40">
        <v>69</v>
      </c>
      <c r="V1192" s="42">
        <v>0</v>
      </c>
      <c r="W1192" s="40">
        <v>360</v>
      </c>
      <c r="X1192" s="40">
        <v>49</v>
      </c>
    </row>
    <row r="1193" spans="1:25">
      <c r="A1193" s="3" t="s">
        <v>1817</v>
      </c>
      <c r="B1193" s="3" t="s">
        <v>1804</v>
      </c>
      <c r="C1193" s="3" t="s">
        <v>237</v>
      </c>
      <c r="D1193" s="45">
        <v>5124</v>
      </c>
      <c r="E1193" s="40">
        <v>384</v>
      </c>
      <c r="F1193" s="40">
        <v>599</v>
      </c>
      <c r="G1193" s="40">
        <v>1247</v>
      </c>
      <c r="H1193" s="40">
        <v>873</v>
      </c>
      <c r="I1193" s="40">
        <v>790</v>
      </c>
      <c r="J1193" s="40">
        <v>1168</v>
      </c>
      <c r="K1193" s="40">
        <v>63</v>
      </c>
      <c r="L1193" s="42">
        <v>2511</v>
      </c>
      <c r="M1193" s="45">
        <v>2613</v>
      </c>
      <c r="N1193" s="42" t="s">
        <v>4351</v>
      </c>
      <c r="O1193" s="40">
        <v>270</v>
      </c>
      <c r="P1193" s="40" t="s">
        <v>4351</v>
      </c>
      <c r="Q1193" s="40">
        <v>235</v>
      </c>
      <c r="R1193" s="40">
        <v>3472</v>
      </c>
      <c r="S1193" s="40">
        <v>59</v>
      </c>
      <c r="T1193" s="40">
        <v>122</v>
      </c>
      <c r="U1193" s="40">
        <v>950</v>
      </c>
      <c r="V1193" s="42">
        <v>146</v>
      </c>
      <c r="W1193" s="40">
        <v>4164</v>
      </c>
      <c r="X1193" s="40">
        <v>814</v>
      </c>
      <c r="Y1193" s="1"/>
    </row>
    <row r="1194" spans="1:25">
      <c r="A1194" s="3" t="s">
        <v>1818</v>
      </c>
      <c r="B1194" s="3" t="s">
        <v>1804</v>
      </c>
      <c r="C1194" s="3" t="s">
        <v>1074</v>
      </c>
      <c r="D1194" s="45">
        <v>1905</v>
      </c>
      <c r="E1194" s="40">
        <v>149</v>
      </c>
      <c r="F1194" s="40">
        <v>181</v>
      </c>
      <c r="G1194" s="40">
        <v>291</v>
      </c>
      <c r="H1194" s="40">
        <v>279</v>
      </c>
      <c r="I1194" s="40">
        <v>323</v>
      </c>
      <c r="J1194" s="40">
        <v>664</v>
      </c>
      <c r="K1194" s="40">
        <v>18</v>
      </c>
      <c r="L1194" s="42">
        <v>850</v>
      </c>
      <c r="M1194" s="45">
        <v>1055</v>
      </c>
      <c r="N1194" s="42" t="s">
        <v>4351</v>
      </c>
      <c r="O1194" s="40">
        <v>92</v>
      </c>
      <c r="P1194" s="40" t="s">
        <v>4351</v>
      </c>
      <c r="Q1194" s="40">
        <v>36</v>
      </c>
      <c r="R1194" s="40">
        <v>1252</v>
      </c>
      <c r="S1194" s="40">
        <v>13</v>
      </c>
      <c r="T1194" s="40">
        <v>22</v>
      </c>
      <c r="U1194" s="40">
        <v>487</v>
      </c>
      <c r="V1194" s="42">
        <v>48</v>
      </c>
      <c r="W1194" s="40">
        <v>1447</v>
      </c>
      <c r="X1194" s="40">
        <v>410</v>
      </c>
    </row>
    <row r="1195" spans="1:25">
      <c r="A1195" s="3" t="s">
        <v>1819</v>
      </c>
      <c r="B1195" s="3" t="s">
        <v>1804</v>
      </c>
      <c r="C1195" s="3" t="s">
        <v>18</v>
      </c>
      <c r="D1195" s="45">
        <v>1004</v>
      </c>
      <c r="E1195" s="40" t="s">
        <v>4351</v>
      </c>
      <c r="F1195" s="40">
        <v>103</v>
      </c>
      <c r="G1195" s="40">
        <v>127</v>
      </c>
      <c r="H1195" s="40">
        <v>171</v>
      </c>
      <c r="I1195" s="40">
        <v>217</v>
      </c>
      <c r="J1195" s="40">
        <v>311</v>
      </c>
      <c r="K1195" s="40" t="s">
        <v>4351</v>
      </c>
      <c r="L1195" s="42">
        <v>458</v>
      </c>
      <c r="M1195" s="45">
        <v>546</v>
      </c>
      <c r="N1195" s="42" t="s">
        <v>4351</v>
      </c>
      <c r="O1195" s="40">
        <v>49</v>
      </c>
      <c r="P1195" s="40" t="s">
        <v>4351</v>
      </c>
      <c r="Q1195" s="40">
        <v>29</v>
      </c>
      <c r="R1195" s="40">
        <v>672</v>
      </c>
      <c r="S1195" s="40" t="s">
        <v>4351</v>
      </c>
      <c r="T1195" s="40" t="s">
        <v>4351</v>
      </c>
      <c r="U1195" s="40">
        <v>233</v>
      </c>
      <c r="V1195" s="42">
        <v>19</v>
      </c>
      <c r="W1195" s="40">
        <v>763</v>
      </c>
      <c r="X1195" s="40">
        <v>222</v>
      </c>
    </row>
    <row r="1196" spans="1:25">
      <c r="A1196" s="3" t="s">
        <v>1820</v>
      </c>
      <c r="B1196" s="3" t="s">
        <v>1804</v>
      </c>
      <c r="C1196" s="3" t="s">
        <v>1821</v>
      </c>
      <c r="D1196" s="45">
        <v>307</v>
      </c>
      <c r="E1196" s="40">
        <v>29</v>
      </c>
      <c r="F1196" s="40">
        <v>32</v>
      </c>
      <c r="G1196" s="40">
        <v>38</v>
      </c>
      <c r="H1196" s="40">
        <v>42</v>
      </c>
      <c r="I1196" s="40">
        <v>55</v>
      </c>
      <c r="J1196" s="40">
        <v>111</v>
      </c>
      <c r="K1196" s="40">
        <v>0</v>
      </c>
      <c r="L1196" s="42">
        <v>157</v>
      </c>
      <c r="M1196" s="45">
        <v>150</v>
      </c>
      <c r="N1196" s="42">
        <v>0</v>
      </c>
      <c r="O1196" s="40">
        <v>0</v>
      </c>
      <c r="P1196" s="40">
        <v>0</v>
      </c>
      <c r="Q1196" s="40">
        <v>0</v>
      </c>
      <c r="R1196" s="40">
        <v>213</v>
      </c>
      <c r="S1196" s="40" t="s">
        <v>4351</v>
      </c>
      <c r="T1196" s="40" t="s">
        <v>4351</v>
      </c>
      <c r="U1196" s="40">
        <v>91</v>
      </c>
      <c r="V1196" s="42" t="s">
        <v>4351</v>
      </c>
      <c r="W1196" s="40">
        <v>228</v>
      </c>
      <c r="X1196" s="40" t="s">
        <v>4351</v>
      </c>
      <c r="Y1196" s="3"/>
    </row>
    <row r="1197" spans="1:25">
      <c r="A1197" s="3" t="s">
        <v>1822</v>
      </c>
      <c r="B1197" s="3" t="s">
        <v>1804</v>
      </c>
      <c r="C1197" s="3" t="s">
        <v>1823</v>
      </c>
      <c r="D1197" s="45">
        <v>954</v>
      </c>
      <c r="E1197" s="40" t="s">
        <v>4351</v>
      </c>
      <c r="F1197" s="40">
        <v>84</v>
      </c>
      <c r="G1197" s="40">
        <v>143</v>
      </c>
      <c r="H1197" s="40">
        <v>161</v>
      </c>
      <c r="I1197" s="40">
        <v>176</v>
      </c>
      <c r="J1197" s="40">
        <v>336</v>
      </c>
      <c r="K1197" s="40" t="s">
        <v>4351</v>
      </c>
      <c r="L1197" s="42">
        <v>410</v>
      </c>
      <c r="M1197" s="45">
        <v>544</v>
      </c>
      <c r="N1197" s="42" t="s">
        <v>4351</v>
      </c>
      <c r="O1197" s="40" t="s">
        <v>4351</v>
      </c>
      <c r="P1197" s="40">
        <v>0</v>
      </c>
      <c r="Q1197" s="40">
        <v>20</v>
      </c>
      <c r="R1197" s="40">
        <v>694</v>
      </c>
      <c r="S1197" s="40" t="s">
        <v>4351</v>
      </c>
      <c r="T1197" s="40" t="s">
        <v>4351</v>
      </c>
      <c r="U1197" s="40">
        <v>209</v>
      </c>
      <c r="V1197" s="42" t="s">
        <v>4351</v>
      </c>
      <c r="W1197" s="40">
        <v>774</v>
      </c>
      <c r="X1197" s="40" t="s">
        <v>4351</v>
      </c>
    </row>
    <row r="1198" spans="1:25">
      <c r="A1198" s="3" t="s">
        <v>1824</v>
      </c>
      <c r="B1198" s="3" t="s">
        <v>1804</v>
      </c>
      <c r="C1198" s="3" t="s">
        <v>522</v>
      </c>
      <c r="D1198" s="45">
        <v>2274</v>
      </c>
      <c r="E1198" s="40" t="s">
        <v>4351</v>
      </c>
      <c r="F1198" s="40">
        <v>204</v>
      </c>
      <c r="G1198" s="40">
        <v>263</v>
      </c>
      <c r="H1198" s="40">
        <v>326</v>
      </c>
      <c r="I1198" s="40">
        <v>392</v>
      </c>
      <c r="J1198" s="40">
        <v>958</v>
      </c>
      <c r="K1198" s="40" t="s">
        <v>4351</v>
      </c>
      <c r="L1198" s="42">
        <v>1049</v>
      </c>
      <c r="M1198" s="45">
        <v>1225</v>
      </c>
      <c r="N1198" s="42">
        <v>13</v>
      </c>
      <c r="O1198" s="40">
        <v>21</v>
      </c>
      <c r="P1198" s="40" t="s">
        <v>4351</v>
      </c>
      <c r="Q1198" s="40" t="s">
        <v>4351</v>
      </c>
      <c r="R1198" s="40">
        <v>1643</v>
      </c>
      <c r="S1198" s="40" t="s">
        <v>4351</v>
      </c>
      <c r="T1198" s="40">
        <v>15</v>
      </c>
      <c r="U1198" s="40">
        <v>569</v>
      </c>
      <c r="V1198" s="42">
        <v>27</v>
      </c>
      <c r="W1198" s="40">
        <v>1713</v>
      </c>
      <c r="X1198" s="40">
        <v>534</v>
      </c>
    </row>
    <row r="1199" spans="1:25">
      <c r="A1199" s="3" t="s">
        <v>1825</v>
      </c>
      <c r="B1199" s="3" t="s">
        <v>1804</v>
      </c>
      <c r="C1199" s="3" t="s">
        <v>1826</v>
      </c>
      <c r="D1199" s="45">
        <v>2158</v>
      </c>
      <c r="E1199" s="40" t="s">
        <v>4351</v>
      </c>
      <c r="F1199" s="40">
        <v>233</v>
      </c>
      <c r="G1199" s="40">
        <v>411</v>
      </c>
      <c r="H1199" s="40">
        <v>385</v>
      </c>
      <c r="I1199" s="40">
        <v>367</v>
      </c>
      <c r="J1199" s="40">
        <v>621</v>
      </c>
      <c r="K1199" s="40" t="s">
        <v>4351</v>
      </c>
      <c r="L1199" s="42">
        <v>975</v>
      </c>
      <c r="M1199" s="45">
        <v>1183</v>
      </c>
      <c r="N1199" s="42" t="s">
        <v>4351</v>
      </c>
      <c r="O1199" s="40">
        <v>83</v>
      </c>
      <c r="P1199" s="40">
        <v>0</v>
      </c>
      <c r="Q1199" s="40">
        <v>58</v>
      </c>
      <c r="R1199" s="40">
        <v>1505</v>
      </c>
      <c r="S1199" s="40" t="s">
        <v>4351</v>
      </c>
      <c r="T1199" s="40">
        <v>23</v>
      </c>
      <c r="U1199" s="40">
        <v>482</v>
      </c>
      <c r="V1199" s="42">
        <v>27</v>
      </c>
      <c r="W1199" s="40">
        <v>1725</v>
      </c>
      <c r="X1199" s="40">
        <v>406</v>
      </c>
    </row>
    <row r="1200" spans="1:25">
      <c r="A1200" s="3" t="s">
        <v>1827</v>
      </c>
      <c r="B1200" s="3" t="s">
        <v>1804</v>
      </c>
      <c r="C1200" s="3" t="s">
        <v>242</v>
      </c>
      <c r="D1200" s="45">
        <v>362</v>
      </c>
      <c r="E1200" s="40">
        <v>23</v>
      </c>
      <c r="F1200" s="40">
        <v>37</v>
      </c>
      <c r="G1200" s="40">
        <v>54</v>
      </c>
      <c r="H1200" s="40">
        <v>52</v>
      </c>
      <c r="I1200" s="40">
        <v>66</v>
      </c>
      <c r="J1200" s="40">
        <v>130</v>
      </c>
      <c r="K1200" s="40">
        <v>0</v>
      </c>
      <c r="L1200" s="42">
        <v>159</v>
      </c>
      <c r="M1200" s="45">
        <v>203</v>
      </c>
      <c r="N1200" s="42">
        <v>0</v>
      </c>
      <c r="O1200" s="40">
        <v>0</v>
      </c>
      <c r="P1200" s="40">
        <v>0</v>
      </c>
      <c r="Q1200" s="40" t="s">
        <v>4351</v>
      </c>
      <c r="R1200" s="40">
        <v>270</v>
      </c>
      <c r="S1200" s="40">
        <v>0</v>
      </c>
      <c r="T1200" s="40" t="s">
        <v>4351</v>
      </c>
      <c r="U1200" s="40">
        <v>87</v>
      </c>
      <c r="V1200" s="42" t="s">
        <v>4351</v>
      </c>
      <c r="W1200" s="40">
        <v>284</v>
      </c>
      <c r="X1200" s="40" t="s">
        <v>4351</v>
      </c>
      <c r="Y1200" s="3"/>
    </row>
    <row r="1201" spans="1:25">
      <c r="A1201" s="3" t="s">
        <v>1828</v>
      </c>
      <c r="B1201" s="3" t="s">
        <v>1804</v>
      </c>
      <c r="C1201" s="3" t="s">
        <v>1829</v>
      </c>
      <c r="D1201" s="45">
        <v>227</v>
      </c>
      <c r="E1201" s="40">
        <v>11</v>
      </c>
      <c r="F1201" s="40">
        <v>25</v>
      </c>
      <c r="G1201" s="40">
        <v>37</v>
      </c>
      <c r="H1201" s="40">
        <v>27</v>
      </c>
      <c r="I1201" s="40">
        <v>46</v>
      </c>
      <c r="J1201" s="40">
        <v>81</v>
      </c>
      <c r="K1201" s="40">
        <v>0</v>
      </c>
      <c r="L1201" s="42">
        <v>99</v>
      </c>
      <c r="M1201" s="45">
        <v>128</v>
      </c>
      <c r="N1201" s="42" t="s">
        <v>4351</v>
      </c>
      <c r="O1201" s="40" t="s">
        <v>4351</v>
      </c>
      <c r="P1201" s="40">
        <v>0</v>
      </c>
      <c r="Q1201" s="40">
        <v>0</v>
      </c>
      <c r="R1201" s="40">
        <v>158</v>
      </c>
      <c r="S1201" s="40">
        <v>0</v>
      </c>
      <c r="T1201" s="40" t="s">
        <v>4351</v>
      </c>
      <c r="U1201" s="40">
        <v>65</v>
      </c>
      <c r="V1201" s="42" t="s">
        <v>4351</v>
      </c>
      <c r="W1201" s="40">
        <v>165</v>
      </c>
      <c r="X1201" s="40" t="s">
        <v>4351</v>
      </c>
      <c r="Y1201" s="3"/>
    </row>
    <row r="1202" spans="1:25">
      <c r="A1202" s="3" t="s">
        <v>1830</v>
      </c>
      <c r="B1202" s="3" t="s">
        <v>1804</v>
      </c>
      <c r="C1202" s="3" t="s">
        <v>780</v>
      </c>
      <c r="D1202" s="45">
        <v>3320</v>
      </c>
      <c r="E1202" s="40">
        <v>313</v>
      </c>
      <c r="F1202" s="40">
        <v>325</v>
      </c>
      <c r="G1202" s="40">
        <v>497</v>
      </c>
      <c r="H1202" s="40">
        <v>484</v>
      </c>
      <c r="I1202" s="40">
        <v>609</v>
      </c>
      <c r="J1202" s="40">
        <v>1073</v>
      </c>
      <c r="K1202" s="40">
        <v>19</v>
      </c>
      <c r="L1202" s="42">
        <v>1458</v>
      </c>
      <c r="M1202" s="45">
        <v>1862</v>
      </c>
      <c r="N1202" s="42">
        <v>25</v>
      </c>
      <c r="O1202" s="40">
        <v>98</v>
      </c>
      <c r="P1202" s="40" t="s">
        <v>4351</v>
      </c>
      <c r="Q1202" s="40">
        <v>76</v>
      </c>
      <c r="R1202" s="40">
        <v>2356</v>
      </c>
      <c r="S1202" s="40" t="s">
        <v>4351</v>
      </c>
      <c r="T1202" s="40">
        <v>61</v>
      </c>
      <c r="U1202" s="40">
        <v>678</v>
      </c>
      <c r="V1202" s="42">
        <v>82</v>
      </c>
      <c r="W1202" s="40">
        <v>2655</v>
      </c>
      <c r="X1202" s="40">
        <v>583</v>
      </c>
    </row>
    <row r="1203" spans="1:25">
      <c r="A1203" s="3" t="s">
        <v>1831</v>
      </c>
      <c r="B1203" s="3" t="s">
        <v>1804</v>
      </c>
      <c r="C1203" s="3" t="s">
        <v>1082</v>
      </c>
      <c r="D1203" s="45">
        <v>476</v>
      </c>
      <c r="E1203" s="40" t="s">
        <v>4351</v>
      </c>
      <c r="F1203" s="40">
        <v>40</v>
      </c>
      <c r="G1203" s="40">
        <v>59</v>
      </c>
      <c r="H1203" s="40">
        <v>76</v>
      </c>
      <c r="I1203" s="40">
        <v>96</v>
      </c>
      <c r="J1203" s="40">
        <v>173</v>
      </c>
      <c r="K1203" s="40" t="s">
        <v>4351</v>
      </c>
      <c r="L1203" s="42">
        <v>220</v>
      </c>
      <c r="M1203" s="45">
        <v>256</v>
      </c>
      <c r="N1203" s="42" t="s">
        <v>4351</v>
      </c>
      <c r="O1203" s="40" t="s">
        <v>4351</v>
      </c>
      <c r="P1203" s="40">
        <v>0</v>
      </c>
      <c r="Q1203" s="40">
        <v>0</v>
      </c>
      <c r="R1203" s="40">
        <v>332</v>
      </c>
      <c r="S1203" s="40" t="s">
        <v>4351</v>
      </c>
      <c r="T1203" s="40" t="s">
        <v>4351</v>
      </c>
      <c r="U1203" s="40">
        <v>128</v>
      </c>
      <c r="V1203" s="42" t="s">
        <v>4351</v>
      </c>
      <c r="W1203" s="40">
        <v>361</v>
      </c>
      <c r="X1203" s="40" t="s">
        <v>4351</v>
      </c>
      <c r="Y1203" s="3"/>
    </row>
    <row r="1204" spans="1:25">
      <c r="A1204" s="3" t="s">
        <v>1832</v>
      </c>
      <c r="B1204" s="3" t="s">
        <v>1804</v>
      </c>
      <c r="C1204" s="3" t="s">
        <v>1833</v>
      </c>
      <c r="D1204" s="45">
        <v>298</v>
      </c>
      <c r="E1204" s="40" t="s">
        <v>4351</v>
      </c>
      <c r="F1204" s="40">
        <v>23</v>
      </c>
      <c r="G1204" s="40">
        <v>35</v>
      </c>
      <c r="H1204" s="40">
        <v>33</v>
      </c>
      <c r="I1204" s="40">
        <v>65</v>
      </c>
      <c r="J1204" s="40">
        <v>124</v>
      </c>
      <c r="K1204" s="40" t="s">
        <v>4351</v>
      </c>
      <c r="L1204" s="42">
        <v>153</v>
      </c>
      <c r="M1204" s="45">
        <v>145</v>
      </c>
      <c r="N1204" s="42" t="s">
        <v>4351</v>
      </c>
      <c r="O1204" s="40">
        <v>0</v>
      </c>
      <c r="P1204" s="40">
        <v>0</v>
      </c>
      <c r="Q1204" s="40">
        <v>0</v>
      </c>
      <c r="R1204" s="40">
        <v>200</v>
      </c>
      <c r="S1204" s="40">
        <v>0</v>
      </c>
      <c r="T1204" s="40" t="s">
        <v>4351</v>
      </c>
      <c r="U1204" s="40">
        <v>96</v>
      </c>
      <c r="V1204" s="42" t="s">
        <v>4351</v>
      </c>
      <c r="W1204" s="40">
        <v>214</v>
      </c>
      <c r="X1204" s="40" t="s">
        <v>4351</v>
      </c>
    </row>
    <row r="1205" spans="1:25">
      <c r="A1205" s="3" t="s">
        <v>1834</v>
      </c>
      <c r="B1205" s="3" t="s">
        <v>1804</v>
      </c>
      <c r="C1205" s="3" t="s">
        <v>784</v>
      </c>
      <c r="D1205" s="45">
        <v>4105</v>
      </c>
      <c r="E1205" s="40">
        <v>443</v>
      </c>
      <c r="F1205" s="40">
        <v>391</v>
      </c>
      <c r="G1205" s="40">
        <v>649</v>
      </c>
      <c r="H1205" s="40">
        <v>724</v>
      </c>
      <c r="I1205" s="40">
        <v>740</v>
      </c>
      <c r="J1205" s="40">
        <v>1137</v>
      </c>
      <c r="K1205" s="40">
        <v>21</v>
      </c>
      <c r="L1205" s="42">
        <v>1832</v>
      </c>
      <c r="M1205" s="45">
        <v>2273</v>
      </c>
      <c r="N1205" s="42">
        <v>16</v>
      </c>
      <c r="O1205" s="40">
        <v>62</v>
      </c>
      <c r="P1205" s="40" t="s">
        <v>4351</v>
      </c>
      <c r="Q1205" s="40" t="s">
        <v>4351</v>
      </c>
      <c r="R1205" s="40">
        <v>2653</v>
      </c>
      <c r="S1205" s="40">
        <v>25</v>
      </c>
      <c r="T1205" s="40">
        <v>60</v>
      </c>
      <c r="U1205" s="40">
        <v>1274</v>
      </c>
      <c r="V1205" s="42">
        <v>89</v>
      </c>
      <c r="W1205" s="40">
        <v>2856</v>
      </c>
      <c r="X1205" s="40">
        <v>1160</v>
      </c>
      <c r="Y1205" s="1"/>
    </row>
    <row r="1206" spans="1:25">
      <c r="A1206" s="3" t="s">
        <v>1835</v>
      </c>
      <c r="B1206" s="3" t="s">
        <v>1804</v>
      </c>
      <c r="C1206" s="3" t="s">
        <v>246</v>
      </c>
      <c r="D1206" s="45">
        <v>241</v>
      </c>
      <c r="E1206" s="40" t="s">
        <v>4351</v>
      </c>
      <c r="F1206" s="40">
        <v>25</v>
      </c>
      <c r="G1206" s="40">
        <v>26</v>
      </c>
      <c r="H1206" s="40">
        <v>30</v>
      </c>
      <c r="I1206" s="40">
        <v>60</v>
      </c>
      <c r="J1206" s="40">
        <v>95</v>
      </c>
      <c r="K1206" s="40" t="s">
        <v>4351</v>
      </c>
      <c r="L1206" s="42">
        <v>106</v>
      </c>
      <c r="M1206" s="45">
        <v>135</v>
      </c>
      <c r="N1206" s="42">
        <v>0</v>
      </c>
      <c r="O1206" s="40" t="s">
        <v>4351</v>
      </c>
      <c r="P1206" s="40">
        <v>0</v>
      </c>
      <c r="Q1206" s="40" t="s">
        <v>4351</v>
      </c>
      <c r="R1206" s="40">
        <v>171</v>
      </c>
      <c r="S1206" s="40">
        <v>0</v>
      </c>
      <c r="T1206" s="40">
        <v>0</v>
      </c>
      <c r="U1206" s="40">
        <v>67</v>
      </c>
      <c r="V1206" s="42">
        <v>0</v>
      </c>
      <c r="W1206" s="40">
        <v>176</v>
      </c>
      <c r="X1206" s="40">
        <v>65</v>
      </c>
    </row>
    <row r="1207" spans="1:25">
      <c r="A1207" s="3" t="s">
        <v>1836</v>
      </c>
      <c r="B1207" s="3" t="s">
        <v>1804</v>
      </c>
      <c r="C1207" s="3" t="s">
        <v>32</v>
      </c>
      <c r="D1207" s="45">
        <v>7803</v>
      </c>
      <c r="E1207" s="40">
        <v>818</v>
      </c>
      <c r="F1207" s="40">
        <v>785</v>
      </c>
      <c r="G1207" s="40">
        <v>1444</v>
      </c>
      <c r="H1207" s="40">
        <v>1363</v>
      </c>
      <c r="I1207" s="40">
        <v>1354</v>
      </c>
      <c r="J1207" s="40">
        <v>1990</v>
      </c>
      <c r="K1207" s="40">
        <v>49</v>
      </c>
      <c r="L1207" s="42">
        <v>3433</v>
      </c>
      <c r="M1207" s="45">
        <v>4370</v>
      </c>
      <c r="N1207" s="42">
        <v>39</v>
      </c>
      <c r="O1207" s="40">
        <v>737</v>
      </c>
      <c r="P1207" s="40">
        <v>18</v>
      </c>
      <c r="Q1207" s="40">
        <v>288</v>
      </c>
      <c r="R1207" s="40">
        <v>4749</v>
      </c>
      <c r="S1207" s="40">
        <v>102</v>
      </c>
      <c r="T1207" s="40">
        <v>186</v>
      </c>
      <c r="U1207" s="40">
        <v>1684</v>
      </c>
      <c r="V1207" s="42">
        <v>352</v>
      </c>
      <c r="W1207" s="40">
        <v>6108</v>
      </c>
      <c r="X1207" s="40">
        <v>1343</v>
      </c>
      <c r="Y1207" s="1"/>
    </row>
    <row r="1208" spans="1:25">
      <c r="A1208" s="3" t="s">
        <v>1837</v>
      </c>
      <c r="B1208" s="3" t="s">
        <v>1804</v>
      </c>
      <c r="C1208" s="3" t="s">
        <v>788</v>
      </c>
      <c r="D1208" s="45">
        <v>558</v>
      </c>
      <c r="E1208" s="40" t="s">
        <v>4351</v>
      </c>
      <c r="F1208" s="40">
        <v>43</v>
      </c>
      <c r="G1208" s="40">
        <v>66</v>
      </c>
      <c r="H1208" s="40">
        <v>79</v>
      </c>
      <c r="I1208" s="40">
        <v>110</v>
      </c>
      <c r="J1208" s="40">
        <v>231</v>
      </c>
      <c r="K1208" s="40" t="s">
        <v>4351</v>
      </c>
      <c r="L1208" s="42">
        <v>246</v>
      </c>
      <c r="M1208" s="45">
        <v>312</v>
      </c>
      <c r="N1208" s="42" t="s">
        <v>4351</v>
      </c>
      <c r="O1208" s="40" t="s">
        <v>4351</v>
      </c>
      <c r="P1208" s="40">
        <v>0</v>
      </c>
      <c r="Q1208" s="40">
        <v>0</v>
      </c>
      <c r="R1208" s="40">
        <v>410</v>
      </c>
      <c r="S1208" s="40" t="s">
        <v>4351</v>
      </c>
      <c r="T1208" s="40" t="s">
        <v>4351</v>
      </c>
      <c r="U1208" s="40">
        <v>134</v>
      </c>
      <c r="V1208" s="42" t="s">
        <v>4351</v>
      </c>
      <c r="W1208" s="40">
        <v>428</v>
      </c>
      <c r="X1208" s="40" t="s">
        <v>4351</v>
      </c>
    </row>
    <row r="1209" spans="1:25">
      <c r="A1209" s="3" t="s">
        <v>1838</v>
      </c>
      <c r="B1209" s="3" t="s">
        <v>1804</v>
      </c>
      <c r="C1209" s="3" t="s">
        <v>1839</v>
      </c>
      <c r="D1209" s="45">
        <v>1672</v>
      </c>
      <c r="E1209" s="40" t="s">
        <v>4351</v>
      </c>
      <c r="F1209" s="40">
        <v>170</v>
      </c>
      <c r="G1209" s="40">
        <v>286</v>
      </c>
      <c r="H1209" s="40">
        <v>294</v>
      </c>
      <c r="I1209" s="40">
        <v>342</v>
      </c>
      <c r="J1209" s="40">
        <v>481</v>
      </c>
      <c r="K1209" s="40" t="s">
        <v>4351</v>
      </c>
      <c r="L1209" s="42">
        <v>785</v>
      </c>
      <c r="M1209" s="45">
        <v>887</v>
      </c>
      <c r="N1209" s="42" t="s">
        <v>4351</v>
      </c>
      <c r="O1209" s="40">
        <v>58</v>
      </c>
      <c r="P1209" s="40" t="s">
        <v>4351</v>
      </c>
      <c r="Q1209" s="40">
        <v>85</v>
      </c>
      <c r="R1209" s="40">
        <v>1135</v>
      </c>
      <c r="S1209" s="40" t="s">
        <v>4351</v>
      </c>
      <c r="T1209" s="40">
        <v>21</v>
      </c>
      <c r="U1209" s="40">
        <v>360</v>
      </c>
      <c r="V1209" s="42">
        <v>22</v>
      </c>
      <c r="W1209" s="40">
        <v>1339</v>
      </c>
      <c r="X1209" s="40">
        <v>311</v>
      </c>
    </row>
    <row r="1210" spans="1:25">
      <c r="A1210" s="3" t="s">
        <v>1840</v>
      </c>
      <c r="B1210" s="3" t="s">
        <v>1804</v>
      </c>
      <c r="C1210" s="3" t="s">
        <v>1841</v>
      </c>
      <c r="D1210" s="45">
        <v>500</v>
      </c>
      <c r="E1210" s="40">
        <v>23</v>
      </c>
      <c r="F1210" s="40">
        <v>56</v>
      </c>
      <c r="G1210" s="40">
        <v>56</v>
      </c>
      <c r="H1210" s="40">
        <v>64</v>
      </c>
      <c r="I1210" s="40">
        <v>113</v>
      </c>
      <c r="J1210" s="40">
        <v>188</v>
      </c>
      <c r="K1210" s="40">
        <v>0</v>
      </c>
      <c r="L1210" s="42">
        <v>236</v>
      </c>
      <c r="M1210" s="45">
        <v>264</v>
      </c>
      <c r="N1210" s="42" t="s">
        <v>4351</v>
      </c>
      <c r="O1210" s="40">
        <v>11</v>
      </c>
      <c r="P1210" s="40">
        <v>0</v>
      </c>
      <c r="Q1210" s="40" t="s">
        <v>4351</v>
      </c>
      <c r="R1210" s="40">
        <v>351</v>
      </c>
      <c r="S1210" s="40" t="s">
        <v>4351</v>
      </c>
      <c r="T1210" s="40" t="s">
        <v>4351</v>
      </c>
      <c r="U1210" s="40">
        <v>119</v>
      </c>
      <c r="V1210" s="42" t="s">
        <v>4351</v>
      </c>
      <c r="W1210" s="40">
        <v>390</v>
      </c>
      <c r="X1210" s="40" t="s">
        <v>4351</v>
      </c>
      <c r="Y1210" s="3"/>
    </row>
    <row r="1211" spans="1:25">
      <c r="A1211" s="3" t="s">
        <v>1842</v>
      </c>
      <c r="B1211" s="3" t="s">
        <v>1804</v>
      </c>
      <c r="C1211" s="3" t="s">
        <v>258</v>
      </c>
      <c r="D1211" s="45">
        <v>790</v>
      </c>
      <c r="E1211" s="40" t="s">
        <v>4351</v>
      </c>
      <c r="F1211" s="40">
        <v>65</v>
      </c>
      <c r="G1211" s="40">
        <v>82</v>
      </c>
      <c r="H1211" s="40">
        <v>120</v>
      </c>
      <c r="I1211" s="40">
        <v>162</v>
      </c>
      <c r="J1211" s="40">
        <v>299</v>
      </c>
      <c r="K1211" s="40" t="s">
        <v>4351</v>
      </c>
      <c r="L1211" s="42">
        <v>347</v>
      </c>
      <c r="M1211" s="45">
        <v>443</v>
      </c>
      <c r="N1211" s="42" t="s">
        <v>4351</v>
      </c>
      <c r="O1211" s="40">
        <v>15</v>
      </c>
      <c r="P1211" s="40">
        <v>0</v>
      </c>
      <c r="Q1211" s="40" t="s">
        <v>4351</v>
      </c>
      <c r="R1211" s="40">
        <v>575</v>
      </c>
      <c r="S1211" s="40" t="s">
        <v>4351</v>
      </c>
      <c r="T1211" s="40" t="s">
        <v>4351</v>
      </c>
      <c r="U1211" s="40">
        <v>180</v>
      </c>
      <c r="V1211" s="42">
        <v>18</v>
      </c>
      <c r="W1211" s="40">
        <v>608</v>
      </c>
      <c r="X1211" s="40">
        <v>164</v>
      </c>
    </row>
    <row r="1212" spans="1:25">
      <c r="A1212" s="3" t="s">
        <v>1843</v>
      </c>
      <c r="B1212" s="3" t="s">
        <v>1804</v>
      </c>
      <c r="C1212" s="3" t="s">
        <v>557</v>
      </c>
      <c r="D1212" s="45">
        <v>392</v>
      </c>
      <c r="E1212" s="40" t="s">
        <v>4351</v>
      </c>
      <c r="F1212" s="40">
        <v>41</v>
      </c>
      <c r="G1212" s="40">
        <v>38</v>
      </c>
      <c r="H1212" s="40">
        <v>51</v>
      </c>
      <c r="I1212" s="40">
        <v>69</v>
      </c>
      <c r="J1212" s="40">
        <v>165</v>
      </c>
      <c r="K1212" s="40" t="s">
        <v>4351</v>
      </c>
      <c r="L1212" s="42">
        <v>179</v>
      </c>
      <c r="M1212" s="45">
        <v>213</v>
      </c>
      <c r="N1212" s="42" t="s">
        <v>4351</v>
      </c>
      <c r="O1212" s="40">
        <v>0</v>
      </c>
      <c r="P1212" s="40">
        <v>0</v>
      </c>
      <c r="Q1212" s="40">
        <v>0</v>
      </c>
      <c r="R1212" s="40">
        <v>240</v>
      </c>
      <c r="S1212" s="40">
        <v>0</v>
      </c>
      <c r="T1212" s="40" t="s">
        <v>4351</v>
      </c>
      <c r="U1212" s="40">
        <v>146</v>
      </c>
      <c r="V1212" s="42" t="s">
        <v>4351</v>
      </c>
      <c r="W1212" s="40">
        <v>264</v>
      </c>
      <c r="X1212" s="40" t="s">
        <v>4351</v>
      </c>
      <c r="Y1212" s="3"/>
    </row>
    <row r="1213" spans="1:25">
      <c r="A1213" s="3" t="s">
        <v>1844</v>
      </c>
      <c r="B1213" s="3" t="s">
        <v>1804</v>
      </c>
      <c r="C1213" s="3" t="s">
        <v>52</v>
      </c>
      <c r="D1213" s="45">
        <v>769</v>
      </c>
      <c r="E1213" s="40">
        <v>60</v>
      </c>
      <c r="F1213" s="40" t="s">
        <v>4351</v>
      </c>
      <c r="G1213" s="40">
        <v>84</v>
      </c>
      <c r="H1213" s="40">
        <v>115</v>
      </c>
      <c r="I1213" s="40">
        <v>133</v>
      </c>
      <c r="J1213" s="40">
        <v>321</v>
      </c>
      <c r="K1213" s="40" t="s">
        <v>4351</v>
      </c>
      <c r="L1213" s="42">
        <v>347</v>
      </c>
      <c r="M1213" s="45">
        <v>422</v>
      </c>
      <c r="N1213" s="42">
        <v>0</v>
      </c>
      <c r="O1213" s="40" t="s">
        <v>4351</v>
      </c>
      <c r="P1213" s="40">
        <v>0</v>
      </c>
      <c r="Q1213" s="40" t="s">
        <v>4351</v>
      </c>
      <c r="R1213" s="40">
        <v>514</v>
      </c>
      <c r="S1213" s="40" t="s">
        <v>4351</v>
      </c>
      <c r="T1213" s="40" t="s">
        <v>4351</v>
      </c>
      <c r="U1213" s="40">
        <v>238</v>
      </c>
      <c r="V1213" s="42" t="s">
        <v>4351</v>
      </c>
      <c r="W1213" s="40">
        <v>538</v>
      </c>
      <c r="X1213" s="40" t="s">
        <v>4351</v>
      </c>
      <c r="Y1213" s="3"/>
    </row>
    <row r="1214" spans="1:25">
      <c r="A1214" s="3" t="s">
        <v>1845</v>
      </c>
      <c r="B1214" s="3" t="s">
        <v>1804</v>
      </c>
      <c r="C1214" s="3" t="s">
        <v>941</v>
      </c>
      <c r="D1214" s="45">
        <v>297</v>
      </c>
      <c r="E1214" s="40" t="s">
        <v>4351</v>
      </c>
      <c r="F1214" s="40">
        <v>33</v>
      </c>
      <c r="G1214" s="40">
        <v>29</v>
      </c>
      <c r="H1214" s="40">
        <v>42</v>
      </c>
      <c r="I1214" s="40">
        <v>53</v>
      </c>
      <c r="J1214" s="40">
        <v>124</v>
      </c>
      <c r="K1214" s="40" t="s">
        <v>4351</v>
      </c>
      <c r="L1214" s="42">
        <v>150</v>
      </c>
      <c r="M1214" s="45">
        <v>147</v>
      </c>
      <c r="N1214" s="42">
        <v>0</v>
      </c>
      <c r="O1214" s="40" t="s">
        <v>4351</v>
      </c>
      <c r="P1214" s="40">
        <v>0</v>
      </c>
      <c r="Q1214" s="40">
        <v>0</v>
      </c>
      <c r="R1214" s="40">
        <v>221</v>
      </c>
      <c r="S1214" s="40">
        <v>0</v>
      </c>
      <c r="T1214" s="40" t="s">
        <v>4351</v>
      </c>
      <c r="U1214" s="40">
        <v>72</v>
      </c>
      <c r="V1214" s="42">
        <v>0</v>
      </c>
      <c r="W1214" s="40">
        <v>224</v>
      </c>
      <c r="X1214" s="40">
        <v>73</v>
      </c>
      <c r="Y1214" s="3"/>
    </row>
    <row r="1215" spans="1:25">
      <c r="A1215" s="3" t="s">
        <v>1846</v>
      </c>
      <c r="B1215" s="3" t="s">
        <v>1804</v>
      </c>
      <c r="C1215" s="3" t="s">
        <v>54</v>
      </c>
      <c r="D1215" s="45">
        <v>323</v>
      </c>
      <c r="E1215" s="40" t="s">
        <v>4351</v>
      </c>
      <c r="F1215" s="40">
        <v>29</v>
      </c>
      <c r="G1215" s="40">
        <v>36</v>
      </c>
      <c r="H1215" s="40">
        <v>58</v>
      </c>
      <c r="I1215" s="40">
        <v>52</v>
      </c>
      <c r="J1215" s="40">
        <v>118</v>
      </c>
      <c r="K1215" s="40" t="s">
        <v>4351</v>
      </c>
      <c r="L1215" s="42">
        <v>149</v>
      </c>
      <c r="M1215" s="45">
        <v>174</v>
      </c>
      <c r="N1215" s="42" t="s">
        <v>4351</v>
      </c>
      <c r="O1215" s="40">
        <v>11</v>
      </c>
      <c r="P1215" s="40">
        <v>0</v>
      </c>
      <c r="Q1215" s="40">
        <v>0</v>
      </c>
      <c r="R1215" s="40">
        <v>243</v>
      </c>
      <c r="S1215" s="40">
        <v>0</v>
      </c>
      <c r="T1215" s="40" t="s">
        <v>4351</v>
      </c>
      <c r="U1215" s="40">
        <v>65</v>
      </c>
      <c r="V1215" s="42" t="s">
        <v>4351</v>
      </c>
      <c r="W1215" s="40">
        <v>262</v>
      </c>
      <c r="X1215" s="40" t="s">
        <v>4351</v>
      </c>
      <c r="Y1215" s="3"/>
    </row>
    <row r="1216" spans="1:25">
      <c r="A1216" s="3" t="s">
        <v>1847</v>
      </c>
      <c r="B1216" s="3" t="s">
        <v>1804</v>
      </c>
      <c r="C1216" s="3" t="s">
        <v>1848</v>
      </c>
      <c r="D1216" s="45">
        <v>543</v>
      </c>
      <c r="E1216" s="40">
        <v>38</v>
      </c>
      <c r="F1216" s="40">
        <v>37</v>
      </c>
      <c r="G1216" s="40">
        <v>62</v>
      </c>
      <c r="H1216" s="40">
        <v>80</v>
      </c>
      <c r="I1216" s="40">
        <v>89</v>
      </c>
      <c r="J1216" s="40">
        <v>237</v>
      </c>
      <c r="K1216" s="40">
        <v>0</v>
      </c>
      <c r="L1216" s="42">
        <v>251</v>
      </c>
      <c r="M1216" s="45">
        <v>292</v>
      </c>
      <c r="N1216" s="42" t="s">
        <v>4351</v>
      </c>
      <c r="O1216" s="40" t="s">
        <v>4351</v>
      </c>
      <c r="P1216" s="40">
        <v>0</v>
      </c>
      <c r="Q1216" s="40">
        <v>0</v>
      </c>
      <c r="R1216" s="40">
        <v>320</v>
      </c>
      <c r="S1216" s="40" t="s">
        <v>4351</v>
      </c>
      <c r="T1216" s="40" t="s">
        <v>4351</v>
      </c>
      <c r="U1216" s="40">
        <v>209</v>
      </c>
      <c r="V1216" s="42">
        <v>0</v>
      </c>
      <c r="W1216" s="40">
        <v>341</v>
      </c>
      <c r="X1216" s="40">
        <v>202</v>
      </c>
      <c r="Y1216" s="3"/>
    </row>
    <row r="1217" spans="1:25">
      <c r="A1217" s="3" t="s">
        <v>1849</v>
      </c>
      <c r="B1217" s="3" t="s">
        <v>1804</v>
      </c>
      <c r="C1217" s="3" t="s">
        <v>570</v>
      </c>
      <c r="D1217" s="45">
        <v>784</v>
      </c>
      <c r="E1217" s="40">
        <v>69</v>
      </c>
      <c r="F1217" s="40" t="s">
        <v>4351</v>
      </c>
      <c r="G1217" s="40">
        <v>82</v>
      </c>
      <c r="H1217" s="40">
        <v>112</v>
      </c>
      <c r="I1217" s="40">
        <v>150</v>
      </c>
      <c r="J1217" s="40">
        <v>294</v>
      </c>
      <c r="K1217" s="40" t="s">
        <v>4351</v>
      </c>
      <c r="L1217" s="42">
        <v>353</v>
      </c>
      <c r="M1217" s="45">
        <v>431</v>
      </c>
      <c r="N1217" s="42" t="s">
        <v>4351</v>
      </c>
      <c r="O1217" s="40" t="s">
        <v>4351</v>
      </c>
      <c r="P1217" s="40">
        <v>0</v>
      </c>
      <c r="Q1217" s="40">
        <v>0</v>
      </c>
      <c r="R1217" s="40">
        <v>582</v>
      </c>
      <c r="S1217" s="40" t="s">
        <v>4351</v>
      </c>
      <c r="T1217" s="40" t="s">
        <v>4351</v>
      </c>
      <c r="U1217" s="40">
        <v>187</v>
      </c>
      <c r="V1217" s="42" t="s">
        <v>4351</v>
      </c>
      <c r="W1217" s="40">
        <v>628</v>
      </c>
      <c r="X1217" s="40" t="s">
        <v>4351</v>
      </c>
    </row>
    <row r="1218" spans="1:25">
      <c r="A1218" s="3" t="s">
        <v>1850</v>
      </c>
      <c r="B1218" s="3" t="s">
        <v>1804</v>
      </c>
      <c r="C1218" s="3" t="s">
        <v>1851</v>
      </c>
      <c r="D1218" s="45">
        <v>683</v>
      </c>
      <c r="E1218" s="40" t="s">
        <v>4351</v>
      </c>
      <c r="F1218" s="40">
        <v>57</v>
      </c>
      <c r="G1218" s="40">
        <v>79</v>
      </c>
      <c r="H1218" s="40">
        <v>93</v>
      </c>
      <c r="I1218" s="40">
        <v>161</v>
      </c>
      <c r="J1218" s="40">
        <v>259</v>
      </c>
      <c r="K1218" s="40" t="s">
        <v>4351</v>
      </c>
      <c r="L1218" s="42">
        <v>282</v>
      </c>
      <c r="M1218" s="45">
        <v>401</v>
      </c>
      <c r="N1218" s="42">
        <v>0</v>
      </c>
      <c r="O1218" s="40" t="s">
        <v>4351</v>
      </c>
      <c r="P1218" s="40" t="s">
        <v>4351</v>
      </c>
      <c r="Q1218" s="40">
        <v>32</v>
      </c>
      <c r="R1218" s="40">
        <v>427</v>
      </c>
      <c r="S1218" s="40" t="s">
        <v>4351</v>
      </c>
      <c r="T1218" s="40" t="s">
        <v>4351</v>
      </c>
      <c r="U1218" s="40">
        <v>209</v>
      </c>
      <c r="V1218" s="42">
        <v>28</v>
      </c>
      <c r="W1218" s="40">
        <v>504</v>
      </c>
      <c r="X1218" s="40">
        <v>151</v>
      </c>
    </row>
    <row r="1219" spans="1:25">
      <c r="A1219" s="3" t="s">
        <v>1852</v>
      </c>
      <c r="B1219" s="3" t="s">
        <v>1804</v>
      </c>
      <c r="C1219" s="3" t="s">
        <v>64</v>
      </c>
      <c r="D1219" s="45">
        <v>3898</v>
      </c>
      <c r="E1219" s="40">
        <v>358</v>
      </c>
      <c r="F1219" s="40">
        <v>384</v>
      </c>
      <c r="G1219" s="40">
        <v>562</v>
      </c>
      <c r="H1219" s="40">
        <v>549</v>
      </c>
      <c r="I1219" s="40">
        <v>754</v>
      </c>
      <c r="J1219" s="40">
        <v>1269</v>
      </c>
      <c r="K1219" s="40">
        <v>22</v>
      </c>
      <c r="L1219" s="42">
        <v>1711</v>
      </c>
      <c r="M1219" s="45">
        <v>2187</v>
      </c>
      <c r="N1219" s="42" t="s">
        <v>4351</v>
      </c>
      <c r="O1219" s="40">
        <v>53</v>
      </c>
      <c r="P1219" s="40" t="s">
        <v>4351</v>
      </c>
      <c r="Q1219" s="40">
        <v>20</v>
      </c>
      <c r="R1219" s="40">
        <v>2663</v>
      </c>
      <c r="S1219" s="40">
        <v>16</v>
      </c>
      <c r="T1219" s="40">
        <v>44</v>
      </c>
      <c r="U1219" s="40">
        <v>1096</v>
      </c>
      <c r="V1219" s="42">
        <v>48</v>
      </c>
      <c r="W1219" s="40">
        <v>2856</v>
      </c>
      <c r="X1219" s="40">
        <v>994</v>
      </c>
      <c r="Y1219" s="1"/>
    </row>
    <row r="1220" spans="1:25">
      <c r="A1220" s="3" t="s">
        <v>1853</v>
      </c>
      <c r="B1220" s="3" t="s">
        <v>1804</v>
      </c>
      <c r="C1220" s="3" t="s">
        <v>1854</v>
      </c>
      <c r="D1220" s="45">
        <v>658</v>
      </c>
      <c r="E1220" s="40">
        <v>72</v>
      </c>
      <c r="F1220" s="40" t="s">
        <v>4351</v>
      </c>
      <c r="G1220" s="40">
        <v>79</v>
      </c>
      <c r="H1220" s="40">
        <v>96</v>
      </c>
      <c r="I1220" s="40">
        <v>150</v>
      </c>
      <c r="J1220" s="40">
        <v>213</v>
      </c>
      <c r="K1220" s="40" t="s">
        <v>4351</v>
      </c>
      <c r="L1220" s="42">
        <v>337</v>
      </c>
      <c r="M1220" s="45">
        <v>321</v>
      </c>
      <c r="N1220" s="42">
        <v>0</v>
      </c>
      <c r="O1220" s="40" t="s">
        <v>4351</v>
      </c>
      <c r="P1220" s="40">
        <v>0</v>
      </c>
      <c r="Q1220" s="40" t="s">
        <v>4351</v>
      </c>
      <c r="R1220" s="40">
        <v>516</v>
      </c>
      <c r="S1220" s="40" t="s">
        <v>4351</v>
      </c>
      <c r="T1220" s="40" t="s">
        <v>4351</v>
      </c>
      <c r="U1220" s="40">
        <v>127</v>
      </c>
      <c r="V1220" s="42" t="s">
        <v>4351</v>
      </c>
      <c r="W1220" s="40">
        <v>543</v>
      </c>
      <c r="X1220" s="40" t="s">
        <v>4351</v>
      </c>
      <c r="Y1220" s="3"/>
    </row>
    <row r="1221" spans="1:25">
      <c r="A1221" s="3" t="s">
        <v>1855</v>
      </c>
      <c r="B1221" s="3" t="s">
        <v>1804</v>
      </c>
      <c r="C1221" s="3" t="s">
        <v>1856</v>
      </c>
      <c r="D1221" s="45">
        <v>340</v>
      </c>
      <c r="E1221" s="40">
        <v>43</v>
      </c>
      <c r="F1221" s="40" t="s">
        <v>4351</v>
      </c>
      <c r="G1221" s="40">
        <v>53</v>
      </c>
      <c r="H1221" s="40">
        <v>39</v>
      </c>
      <c r="I1221" s="40">
        <v>63</v>
      </c>
      <c r="J1221" s="40">
        <v>116</v>
      </c>
      <c r="K1221" s="40" t="s">
        <v>4351</v>
      </c>
      <c r="L1221" s="42">
        <v>160</v>
      </c>
      <c r="M1221" s="45">
        <v>180</v>
      </c>
      <c r="N1221" s="42">
        <v>0</v>
      </c>
      <c r="O1221" s="40" t="s">
        <v>4351</v>
      </c>
      <c r="P1221" s="40">
        <v>0</v>
      </c>
      <c r="Q1221" s="40">
        <v>0</v>
      </c>
      <c r="R1221" s="40">
        <v>307</v>
      </c>
      <c r="S1221" s="40" t="s">
        <v>4351</v>
      </c>
      <c r="T1221" s="40" t="s">
        <v>4351</v>
      </c>
      <c r="U1221" s="40">
        <v>29</v>
      </c>
      <c r="V1221" s="42" t="s">
        <v>4351</v>
      </c>
      <c r="W1221" s="40">
        <v>309</v>
      </c>
      <c r="X1221" s="40" t="s">
        <v>4351</v>
      </c>
    </row>
    <row r="1222" spans="1:25">
      <c r="A1222" s="3" t="s">
        <v>1857</v>
      </c>
      <c r="B1222" s="3" t="s">
        <v>1804</v>
      </c>
      <c r="C1222" s="3" t="s">
        <v>68</v>
      </c>
      <c r="D1222" s="45">
        <v>12685</v>
      </c>
      <c r="E1222" s="40">
        <v>1074</v>
      </c>
      <c r="F1222" s="40">
        <v>1475</v>
      </c>
      <c r="G1222" s="40">
        <v>2387</v>
      </c>
      <c r="H1222" s="40">
        <v>2097</v>
      </c>
      <c r="I1222" s="40">
        <v>2229</v>
      </c>
      <c r="J1222" s="40">
        <v>3347</v>
      </c>
      <c r="K1222" s="40">
        <v>76</v>
      </c>
      <c r="L1222" s="42">
        <v>5738</v>
      </c>
      <c r="M1222" s="45">
        <v>6947</v>
      </c>
      <c r="N1222" s="42" t="s">
        <v>4351</v>
      </c>
      <c r="O1222" s="40">
        <v>645</v>
      </c>
      <c r="P1222" s="40" t="s">
        <v>4351</v>
      </c>
      <c r="Q1222" s="40">
        <v>138</v>
      </c>
      <c r="R1222" s="40">
        <v>7416</v>
      </c>
      <c r="S1222" s="40">
        <v>99</v>
      </c>
      <c r="T1222" s="40">
        <v>220</v>
      </c>
      <c r="U1222" s="40">
        <v>4127</v>
      </c>
      <c r="V1222" s="42">
        <v>342</v>
      </c>
      <c r="W1222" s="40">
        <v>8744</v>
      </c>
      <c r="X1222" s="40">
        <v>3599</v>
      </c>
      <c r="Y1222" s="1"/>
    </row>
    <row r="1223" spans="1:25">
      <c r="A1223" s="3" t="s">
        <v>1858</v>
      </c>
      <c r="B1223" s="3" t="s">
        <v>1804</v>
      </c>
      <c r="C1223" s="3" t="s">
        <v>815</v>
      </c>
      <c r="D1223" s="45">
        <v>242</v>
      </c>
      <c r="E1223" s="40" t="s">
        <v>4351</v>
      </c>
      <c r="F1223" s="40">
        <v>18</v>
      </c>
      <c r="G1223" s="40">
        <v>28</v>
      </c>
      <c r="H1223" s="40">
        <v>22</v>
      </c>
      <c r="I1223" s="40">
        <v>46</v>
      </c>
      <c r="J1223" s="40">
        <v>116</v>
      </c>
      <c r="K1223" s="40" t="s">
        <v>4351</v>
      </c>
      <c r="L1223" s="42">
        <v>111</v>
      </c>
      <c r="M1223" s="45">
        <v>131</v>
      </c>
      <c r="N1223" s="42">
        <v>0</v>
      </c>
      <c r="O1223" s="40" t="s">
        <v>4351</v>
      </c>
      <c r="P1223" s="40">
        <v>0</v>
      </c>
      <c r="Q1223" s="40">
        <v>0</v>
      </c>
      <c r="R1223" s="40">
        <v>169</v>
      </c>
      <c r="S1223" s="40">
        <v>0</v>
      </c>
      <c r="T1223" s="40" t="s">
        <v>4351</v>
      </c>
      <c r="U1223" s="40">
        <v>63</v>
      </c>
      <c r="V1223" s="42" t="s">
        <v>4351</v>
      </c>
      <c r="W1223" s="40">
        <v>177</v>
      </c>
      <c r="X1223" s="40" t="s">
        <v>4351</v>
      </c>
      <c r="Y1223" s="3"/>
    </row>
    <row r="1224" spans="1:25">
      <c r="A1224" s="3" t="s">
        <v>1859</v>
      </c>
      <c r="B1224" s="3" t="s">
        <v>1804</v>
      </c>
      <c r="C1224" s="3" t="s">
        <v>965</v>
      </c>
      <c r="D1224" s="45">
        <v>306</v>
      </c>
      <c r="E1224" s="40" t="s">
        <v>4351</v>
      </c>
      <c r="F1224" s="40">
        <v>25</v>
      </c>
      <c r="G1224" s="40">
        <v>38</v>
      </c>
      <c r="H1224" s="40">
        <v>48</v>
      </c>
      <c r="I1224" s="40">
        <v>64</v>
      </c>
      <c r="J1224" s="40">
        <v>105</v>
      </c>
      <c r="K1224" s="40" t="s">
        <v>4351</v>
      </c>
      <c r="L1224" s="42">
        <v>149</v>
      </c>
      <c r="M1224" s="45">
        <v>157</v>
      </c>
      <c r="N1224" s="42" t="s">
        <v>4351</v>
      </c>
      <c r="O1224" s="40">
        <v>0</v>
      </c>
      <c r="P1224" s="40">
        <v>0</v>
      </c>
      <c r="Q1224" s="40">
        <v>0</v>
      </c>
      <c r="R1224" s="40">
        <v>258</v>
      </c>
      <c r="S1224" s="40">
        <v>0</v>
      </c>
      <c r="T1224" s="40">
        <v>0</v>
      </c>
      <c r="U1224" s="40">
        <v>46</v>
      </c>
      <c r="V1224" s="42" t="s">
        <v>4351</v>
      </c>
      <c r="W1224" s="40">
        <v>257</v>
      </c>
      <c r="X1224" s="40" t="s">
        <v>4351</v>
      </c>
      <c r="Y1224" s="3"/>
    </row>
    <row r="1225" spans="1:25">
      <c r="A1225" s="3" t="s">
        <v>1860</v>
      </c>
      <c r="B1225" s="3" t="s">
        <v>1804</v>
      </c>
      <c r="C1225" s="3" t="s">
        <v>72</v>
      </c>
      <c r="D1225" s="45">
        <v>712</v>
      </c>
      <c r="E1225" s="40" t="s">
        <v>4351</v>
      </c>
      <c r="F1225" s="40">
        <v>46</v>
      </c>
      <c r="G1225" s="40">
        <v>87</v>
      </c>
      <c r="H1225" s="40">
        <v>121</v>
      </c>
      <c r="I1225" s="40">
        <v>138</v>
      </c>
      <c r="J1225" s="40">
        <v>270</v>
      </c>
      <c r="K1225" s="40" t="s">
        <v>4351</v>
      </c>
      <c r="L1225" s="42">
        <v>326</v>
      </c>
      <c r="M1225" s="45">
        <v>386</v>
      </c>
      <c r="N1225" s="42" t="s">
        <v>4351</v>
      </c>
      <c r="O1225" s="40">
        <v>19</v>
      </c>
      <c r="P1225" s="40" t="s">
        <v>4351</v>
      </c>
      <c r="Q1225" s="40" t="s">
        <v>4351</v>
      </c>
      <c r="R1225" s="40">
        <v>537</v>
      </c>
      <c r="S1225" s="40" t="s">
        <v>4351</v>
      </c>
      <c r="T1225" s="40" t="s">
        <v>4351</v>
      </c>
      <c r="U1225" s="40">
        <v>139</v>
      </c>
      <c r="V1225" s="42" t="s">
        <v>4351</v>
      </c>
      <c r="W1225" s="40">
        <v>575</v>
      </c>
      <c r="X1225" s="40" t="s">
        <v>4351</v>
      </c>
      <c r="Y1225" s="3"/>
    </row>
    <row r="1226" spans="1:25">
      <c r="A1226" s="3" t="s">
        <v>1861</v>
      </c>
      <c r="B1226" s="3" t="s">
        <v>1804</v>
      </c>
      <c r="C1226" s="3" t="s">
        <v>1862</v>
      </c>
      <c r="D1226" s="45">
        <v>463</v>
      </c>
      <c r="E1226" s="40" t="s">
        <v>4351</v>
      </c>
      <c r="F1226" s="40">
        <v>33</v>
      </c>
      <c r="G1226" s="40">
        <v>40</v>
      </c>
      <c r="H1226" s="40">
        <v>63</v>
      </c>
      <c r="I1226" s="40">
        <v>93</v>
      </c>
      <c r="J1226" s="40">
        <v>204</v>
      </c>
      <c r="K1226" s="40" t="s">
        <v>4351</v>
      </c>
      <c r="L1226" s="42">
        <v>197</v>
      </c>
      <c r="M1226" s="45">
        <v>266</v>
      </c>
      <c r="N1226" s="42" t="s">
        <v>4351</v>
      </c>
      <c r="O1226" s="40">
        <v>0</v>
      </c>
      <c r="P1226" s="40">
        <v>0</v>
      </c>
      <c r="Q1226" s="40">
        <v>0</v>
      </c>
      <c r="R1226" s="40">
        <v>326</v>
      </c>
      <c r="S1226" s="40">
        <v>0</v>
      </c>
      <c r="T1226" s="40" t="s">
        <v>4351</v>
      </c>
      <c r="U1226" s="40">
        <v>132</v>
      </c>
      <c r="V1226" s="42" t="s">
        <v>4351</v>
      </c>
      <c r="W1226" s="40">
        <v>350</v>
      </c>
      <c r="X1226" s="40" t="s">
        <v>4351</v>
      </c>
      <c r="Y1226" s="3"/>
    </row>
    <row r="1227" spans="1:25">
      <c r="A1227" s="3" t="s">
        <v>1863</v>
      </c>
      <c r="B1227" s="3" t="s">
        <v>1804</v>
      </c>
      <c r="C1227" s="3" t="s">
        <v>1864</v>
      </c>
      <c r="D1227" s="45">
        <v>201</v>
      </c>
      <c r="E1227" s="40" t="s">
        <v>4351</v>
      </c>
      <c r="F1227" s="40">
        <v>21</v>
      </c>
      <c r="G1227" s="40">
        <v>28</v>
      </c>
      <c r="H1227" s="40">
        <v>22</v>
      </c>
      <c r="I1227" s="40">
        <v>44</v>
      </c>
      <c r="J1227" s="40">
        <v>64</v>
      </c>
      <c r="K1227" s="40" t="s">
        <v>4351</v>
      </c>
      <c r="L1227" s="42">
        <v>90</v>
      </c>
      <c r="M1227" s="45">
        <v>111</v>
      </c>
      <c r="N1227" s="42" t="s">
        <v>4351</v>
      </c>
      <c r="O1227" s="40">
        <v>0</v>
      </c>
      <c r="P1227" s="40">
        <v>0</v>
      </c>
      <c r="Q1227" s="40">
        <v>0</v>
      </c>
      <c r="R1227" s="40">
        <v>137</v>
      </c>
      <c r="S1227" s="40">
        <v>0</v>
      </c>
      <c r="T1227" s="40" t="s">
        <v>4351</v>
      </c>
      <c r="U1227" s="40">
        <v>62</v>
      </c>
      <c r="V1227" s="42">
        <v>0</v>
      </c>
      <c r="W1227" s="40">
        <v>144</v>
      </c>
      <c r="X1227" s="40">
        <v>57</v>
      </c>
    </row>
    <row r="1228" spans="1:25">
      <c r="A1228" s="3" t="s">
        <v>1865</v>
      </c>
      <c r="B1228" s="3" t="s">
        <v>1804</v>
      </c>
      <c r="C1228" s="3" t="s">
        <v>283</v>
      </c>
      <c r="D1228" s="45">
        <v>350</v>
      </c>
      <c r="E1228" s="40" t="s">
        <v>4351</v>
      </c>
      <c r="F1228" s="40">
        <v>38</v>
      </c>
      <c r="G1228" s="40">
        <v>59</v>
      </c>
      <c r="H1228" s="40">
        <v>45</v>
      </c>
      <c r="I1228" s="40">
        <v>73</v>
      </c>
      <c r="J1228" s="40">
        <v>119</v>
      </c>
      <c r="K1228" s="40" t="s">
        <v>4351</v>
      </c>
      <c r="L1228" s="42">
        <v>165</v>
      </c>
      <c r="M1228" s="45">
        <v>185</v>
      </c>
      <c r="N1228" s="42" t="s">
        <v>4351</v>
      </c>
      <c r="O1228" s="40" t="s">
        <v>4351</v>
      </c>
      <c r="P1228" s="40">
        <v>0</v>
      </c>
      <c r="Q1228" s="40" t="s">
        <v>4351</v>
      </c>
      <c r="R1228" s="40">
        <v>263</v>
      </c>
      <c r="S1228" s="40">
        <v>0</v>
      </c>
      <c r="T1228" s="40" t="s">
        <v>4351</v>
      </c>
      <c r="U1228" s="40">
        <v>71</v>
      </c>
      <c r="V1228" s="42" t="s">
        <v>4351</v>
      </c>
      <c r="W1228" s="40">
        <v>281</v>
      </c>
      <c r="X1228" s="40" t="s">
        <v>4351</v>
      </c>
      <c r="Y1228" s="3"/>
    </row>
    <row r="1229" spans="1:25">
      <c r="A1229" s="3" t="s">
        <v>1866</v>
      </c>
      <c r="B1229" s="3" t="s">
        <v>1804</v>
      </c>
      <c r="C1229" s="3" t="s">
        <v>1867</v>
      </c>
      <c r="D1229" s="45">
        <v>1592</v>
      </c>
      <c r="E1229" s="40" t="s">
        <v>4351</v>
      </c>
      <c r="F1229" s="40">
        <v>159</v>
      </c>
      <c r="G1229" s="40">
        <v>178</v>
      </c>
      <c r="H1229" s="40">
        <v>242</v>
      </c>
      <c r="I1229" s="40">
        <v>330</v>
      </c>
      <c r="J1229" s="40">
        <v>567</v>
      </c>
      <c r="K1229" s="40" t="s">
        <v>4351</v>
      </c>
      <c r="L1229" s="42">
        <v>736</v>
      </c>
      <c r="M1229" s="45">
        <v>856</v>
      </c>
      <c r="N1229" s="42" t="s">
        <v>4351</v>
      </c>
      <c r="O1229" s="40">
        <v>26</v>
      </c>
      <c r="P1229" s="40">
        <v>0</v>
      </c>
      <c r="Q1229" s="40" t="s">
        <v>4351</v>
      </c>
      <c r="R1229" s="40">
        <v>1051</v>
      </c>
      <c r="S1229" s="40" t="s">
        <v>4351</v>
      </c>
      <c r="T1229" s="40">
        <v>20</v>
      </c>
      <c r="U1229" s="40">
        <v>474</v>
      </c>
      <c r="V1229" s="42" t="s">
        <v>4351</v>
      </c>
      <c r="W1229" s="40">
        <v>1149</v>
      </c>
      <c r="X1229" s="40" t="s">
        <v>4351</v>
      </c>
    </row>
    <row r="1230" spans="1:25">
      <c r="A1230" s="3" t="s">
        <v>1868</v>
      </c>
      <c r="B1230" s="3" t="s">
        <v>1804</v>
      </c>
      <c r="C1230" s="3" t="s">
        <v>1600</v>
      </c>
      <c r="D1230" s="45">
        <v>265</v>
      </c>
      <c r="E1230" s="40" t="s">
        <v>4351</v>
      </c>
      <c r="F1230" s="40">
        <v>19</v>
      </c>
      <c r="G1230" s="40">
        <v>17</v>
      </c>
      <c r="H1230" s="40">
        <v>45</v>
      </c>
      <c r="I1230" s="40">
        <v>53</v>
      </c>
      <c r="J1230" s="40">
        <v>122</v>
      </c>
      <c r="K1230" s="40" t="s">
        <v>4351</v>
      </c>
      <c r="L1230" s="42">
        <v>98</v>
      </c>
      <c r="M1230" s="45">
        <v>167</v>
      </c>
      <c r="N1230" s="42">
        <v>0</v>
      </c>
      <c r="O1230" s="40">
        <v>0</v>
      </c>
      <c r="P1230" s="40">
        <v>0</v>
      </c>
      <c r="Q1230" s="40">
        <v>12</v>
      </c>
      <c r="R1230" s="40">
        <v>199</v>
      </c>
      <c r="S1230" s="40" t="s">
        <v>4351</v>
      </c>
      <c r="T1230" s="40" t="s">
        <v>4351</v>
      </c>
      <c r="U1230" s="40">
        <v>47</v>
      </c>
      <c r="V1230" s="42" t="s">
        <v>4351</v>
      </c>
      <c r="W1230" s="40">
        <v>220</v>
      </c>
      <c r="X1230" s="40" t="s">
        <v>4351</v>
      </c>
      <c r="Y1230" s="3"/>
    </row>
    <row r="1231" spans="1:25">
      <c r="A1231" s="3" t="s">
        <v>1869</v>
      </c>
      <c r="B1231" s="3" t="s">
        <v>1804</v>
      </c>
      <c r="C1231" s="3" t="s">
        <v>76</v>
      </c>
      <c r="D1231" s="45">
        <v>22193</v>
      </c>
      <c r="E1231" s="40">
        <v>1548</v>
      </c>
      <c r="F1231" s="40">
        <v>2110</v>
      </c>
      <c r="G1231" s="40">
        <v>4596</v>
      </c>
      <c r="H1231" s="40">
        <v>3660</v>
      </c>
      <c r="I1231" s="40">
        <v>3914</v>
      </c>
      <c r="J1231" s="40">
        <v>6173</v>
      </c>
      <c r="K1231" s="40">
        <v>192</v>
      </c>
      <c r="L1231" s="42">
        <v>10301</v>
      </c>
      <c r="M1231" s="45">
        <v>11892</v>
      </c>
      <c r="N1231" s="42">
        <v>81</v>
      </c>
      <c r="O1231" s="40">
        <v>1166</v>
      </c>
      <c r="P1231" s="40">
        <v>27</v>
      </c>
      <c r="Q1231" s="40">
        <v>2206</v>
      </c>
      <c r="R1231" s="40">
        <v>12066</v>
      </c>
      <c r="S1231" s="40">
        <v>313</v>
      </c>
      <c r="T1231" s="40">
        <v>584</v>
      </c>
      <c r="U1231" s="40">
        <v>5750</v>
      </c>
      <c r="V1231" s="42">
        <v>1294</v>
      </c>
      <c r="W1231" s="40">
        <v>16313</v>
      </c>
      <c r="X1231" s="40">
        <v>4586</v>
      </c>
      <c r="Y1231" s="1"/>
    </row>
    <row r="1232" spans="1:25">
      <c r="A1232" s="3" t="s">
        <v>1870</v>
      </c>
      <c r="B1232" s="3" t="s">
        <v>1804</v>
      </c>
      <c r="C1232" s="3" t="s">
        <v>625</v>
      </c>
      <c r="D1232" s="45">
        <v>3464</v>
      </c>
      <c r="E1232" s="40">
        <v>236</v>
      </c>
      <c r="F1232" s="40">
        <v>338</v>
      </c>
      <c r="G1232" s="40">
        <v>531</v>
      </c>
      <c r="H1232" s="40">
        <v>611</v>
      </c>
      <c r="I1232" s="40">
        <v>610</v>
      </c>
      <c r="J1232" s="40">
        <v>1118</v>
      </c>
      <c r="K1232" s="40">
        <v>20</v>
      </c>
      <c r="L1232" s="42">
        <v>1578</v>
      </c>
      <c r="M1232" s="45">
        <v>1886</v>
      </c>
      <c r="N1232" s="42">
        <v>40</v>
      </c>
      <c r="O1232" s="40">
        <v>96</v>
      </c>
      <c r="P1232" s="40" t="s">
        <v>4351</v>
      </c>
      <c r="Q1232" s="40">
        <v>31</v>
      </c>
      <c r="R1232" s="40">
        <v>2288</v>
      </c>
      <c r="S1232" s="40" t="s">
        <v>4351</v>
      </c>
      <c r="T1232" s="40">
        <v>71</v>
      </c>
      <c r="U1232" s="40">
        <v>913</v>
      </c>
      <c r="V1232" s="42">
        <v>93</v>
      </c>
      <c r="W1232" s="40">
        <v>2629</v>
      </c>
      <c r="X1232" s="40">
        <v>742</v>
      </c>
      <c r="Y1232" s="1"/>
    </row>
    <row r="1233" spans="1:25">
      <c r="A1233" s="3" t="s">
        <v>1871</v>
      </c>
      <c r="B1233" s="3" t="s">
        <v>1804</v>
      </c>
      <c r="C1233" s="3" t="s">
        <v>78</v>
      </c>
      <c r="D1233" s="45">
        <v>7979</v>
      </c>
      <c r="E1233" s="40">
        <v>622</v>
      </c>
      <c r="F1233" s="40">
        <v>782</v>
      </c>
      <c r="G1233" s="40">
        <v>1297</v>
      </c>
      <c r="H1233" s="40">
        <v>1294</v>
      </c>
      <c r="I1233" s="40">
        <v>1537</v>
      </c>
      <c r="J1233" s="40">
        <v>2412</v>
      </c>
      <c r="K1233" s="40">
        <v>35</v>
      </c>
      <c r="L1233" s="42">
        <v>3621</v>
      </c>
      <c r="M1233" s="45">
        <v>4358</v>
      </c>
      <c r="N1233" s="42">
        <v>28</v>
      </c>
      <c r="O1233" s="40">
        <v>162</v>
      </c>
      <c r="P1233" s="40">
        <v>0</v>
      </c>
      <c r="Q1233" s="40">
        <v>30</v>
      </c>
      <c r="R1233" s="40">
        <v>5992</v>
      </c>
      <c r="S1233" s="40">
        <v>48</v>
      </c>
      <c r="T1233" s="40">
        <v>86</v>
      </c>
      <c r="U1233" s="40">
        <v>1633</v>
      </c>
      <c r="V1233" s="42">
        <v>106</v>
      </c>
      <c r="W1233" s="40">
        <v>6479</v>
      </c>
      <c r="X1233" s="40">
        <v>1394</v>
      </c>
      <c r="Y1233" s="1"/>
    </row>
    <row r="1234" spans="1:25">
      <c r="A1234" s="3" t="s">
        <v>1872</v>
      </c>
      <c r="B1234" s="3" t="s">
        <v>1804</v>
      </c>
      <c r="C1234" s="3" t="s">
        <v>291</v>
      </c>
      <c r="D1234" s="45">
        <v>1227</v>
      </c>
      <c r="E1234" s="40" t="s">
        <v>4351</v>
      </c>
      <c r="F1234" s="40">
        <v>121</v>
      </c>
      <c r="G1234" s="40">
        <v>191</v>
      </c>
      <c r="H1234" s="40">
        <v>187</v>
      </c>
      <c r="I1234" s="40">
        <v>220</v>
      </c>
      <c r="J1234" s="40">
        <v>426</v>
      </c>
      <c r="K1234" s="40" t="s">
        <v>4351</v>
      </c>
      <c r="L1234" s="42">
        <v>534</v>
      </c>
      <c r="M1234" s="45">
        <v>693</v>
      </c>
      <c r="N1234" s="42" t="s">
        <v>4351</v>
      </c>
      <c r="O1234" s="40">
        <v>28</v>
      </c>
      <c r="P1234" s="40" t="s">
        <v>4351</v>
      </c>
      <c r="Q1234" s="40">
        <v>14</v>
      </c>
      <c r="R1234" s="40">
        <v>894</v>
      </c>
      <c r="S1234" s="40" t="s">
        <v>4351</v>
      </c>
      <c r="T1234" s="40">
        <v>20</v>
      </c>
      <c r="U1234" s="40">
        <v>259</v>
      </c>
      <c r="V1234" s="42">
        <v>18</v>
      </c>
      <c r="W1234" s="40">
        <v>979</v>
      </c>
      <c r="X1234" s="40">
        <v>230</v>
      </c>
    </row>
    <row r="1235" spans="1:25">
      <c r="A1235" s="3" t="s">
        <v>1873</v>
      </c>
      <c r="B1235" s="3" t="s">
        <v>1804</v>
      </c>
      <c r="C1235" s="3" t="s">
        <v>840</v>
      </c>
      <c r="D1235" s="45">
        <v>214</v>
      </c>
      <c r="E1235" s="40">
        <v>19</v>
      </c>
      <c r="F1235" s="40">
        <v>17</v>
      </c>
      <c r="G1235" s="40">
        <v>31</v>
      </c>
      <c r="H1235" s="40">
        <v>29</v>
      </c>
      <c r="I1235" s="40">
        <v>44</v>
      </c>
      <c r="J1235" s="40">
        <v>74</v>
      </c>
      <c r="K1235" s="40">
        <v>0</v>
      </c>
      <c r="L1235" s="42">
        <v>108</v>
      </c>
      <c r="M1235" s="45">
        <v>106</v>
      </c>
      <c r="N1235" s="42" t="s">
        <v>4351</v>
      </c>
      <c r="O1235" s="40">
        <v>0</v>
      </c>
      <c r="P1235" s="40">
        <v>0</v>
      </c>
      <c r="Q1235" s="40">
        <v>0</v>
      </c>
      <c r="R1235" s="40">
        <v>185</v>
      </c>
      <c r="S1235" s="40">
        <v>0</v>
      </c>
      <c r="T1235" s="40" t="s">
        <v>4351</v>
      </c>
      <c r="U1235" s="40">
        <v>28</v>
      </c>
      <c r="V1235" s="42" t="s">
        <v>4351</v>
      </c>
      <c r="W1235" s="40">
        <v>191</v>
      </c>
      <c r="X1235" s="40" t="s">
        <v>4351</v>
      </c>
      <c r="Y1235" s="3"/>
    </row>
    <row r="1236" spans="1:25">
      <c r="A1236" s="3" t="s">
        <v>1874</v>
      </c>
      <c r="B1236" s="3" t="s">
        <v>1804</v>
      </c>
      <c r="C1236" s="3" t="s">
        <v>1875</v>
      </c>
      <c r="D1236" s="45">
        <v>1891</v>
      </c>
      <c r="E1236" s="40">
        <v>152</v>
      </c>
      <c r="F1236" s="40">
        <v>171</v>
      </c>
      <c r="G1236" s="40">
        <v>242</v>
      </c>
      <c r="H1236" s="40">
        <v>271</v>
      </c>
      <c r="I1236" s="40">
        <v>391</v>
      </c>
      <c r="J1236" s="40">
        <v>645</v>
      </c>
      <c r="K1236" s="40">
        <v>19</v>
      </c>
      <c r="L1236" s="42">
        <v>894</v>
      </c>
      <c r="M1236" s="45">
        <v>997</v>
      </c>
      <c r="N1236" s="42" t="s">
        <v>4351</v>
      </c>
      <c r="O1236" s="40">
        <v>17</v>
      </c>
      <c r="P1236" s="40">
        <v>0</v>
      </c>
      <c r="Q1236" s="40" t="s">
        <v>4351</v>
      </c>
      <c r="R1236" s="40">
        <v>1445</v>
      </c>
      <c r="S1236" s="40" t="s">
        <v>4351</v>
      </c>
      <c r="T1236" s="40">
        <v>13</v>
      </c>
      <c r="U1236" s="40">
        <v>402</v>
      </c>
      <c r="V1236" s="42">
        <v>20</v>
      </c>
      <c r="W1236" s="40">
        <v>1342</v>
      </c>
      <c r="X1236" s="40">
        <v>529</v>
      </c>
    </row>
    <row r="1237" spans="1:25">
      <c r="A1237" s="3" t="s">
        <v>1876</v>
      </c>
      <c r="B1237" s="3" t="s">
        <v>1804</v>
      </c>
      <c r="C1237" s="3" t="s">
        <v>293</v>
      </c>
      <c r="D1237" s="45">
        <v>1171</v>
      </c>
      <c r="E1237" s="40" t="s">
        <v>4351</v>
      </c>
      <c r="F1237" s="40">
        <v>133</v>
      </c>
      <c r="G1237" s="40">
        <v>169</v>
      </c>
      <c r="H1237" s="40">
        <v>179</v>
      </c>
      <c r="I1237" s="40">
        <v>224</v>
      </c>
      <c r="J1237" s="40">
        <v>394</v>
      </c>
      <c r="K1237" s="40" t="s">
        <v>4351</v>
      </c>
      <c r="L1237" s="42">
        <v>541</v>
      </c>
      <c r="M1237" s="45">
        <v>630</v>
      </c>
      <c r="N1237" s="42" t="s">
        <v>4351</v>
      </c>
      <c r="O1237" s="40">
        <v>19</v>
      </c>
      <c r="P1237" s="40" t="s">
        <v>4351</v>
      </c>
      <c r="Q1237" s="40" t="s">
        <v>4351</v>
      </c>
      <c r="R1237" s="40">
        <v>828</v>
      </c>
      <c r="S1237" s="40" t="s">
        <v>4351</v>
      </c>
      <c r="T1237" s="40">
        <v>14</v>
      </c>
      <c r="U1237" s="40">
        <v>293</v>
      </c>
      <c r="V1237" s="42">
        <v>17</v>
      </c>
      <c r="W1237" s="40">
        <v>918</v>
      </c>
      <c r="X1237" s="40">
        <v>236</v>
      </c>
    </row>
    <row r="1238" spans="1:25">
      <c r="A1238" s="3" t="s">
        <v>1877</v>
      </c>
      <c r="B1238" s="3" t="s">
        <v>1804</v>
      </c>
      <c r="C1238" s="3" t="s">
        <v>84</v>
      </c>
      <c r="D1238" s="45">
        <v>1460</v>
      </c>
      <c r="E1238" s="40" t="s">
        <v>4351</v>
      </c>
      <c r="F1238" s="40">
        <v>137</v>
      </c>
      <c r="G1238" s="40">
        <v>187</v>
      </c>
      <c r="H1238" s="40">
        <v>210</v>
      </c>
      <c r="I1238" s="40">
        <v>270</v>
      </c>
      <c r="J1238" s="40">
        <v>529</v>
      </c>
      <c r="K1238" s="40" t="s">
        <v>4351</v>
      </c>
      <c r="L1238" s="42">
        <v>670</v>
      </c>
      <c r="M1238" s="45">
        <v>790</v>
      </c>
      <c r="N1238" s="42">
        <v>18</v>
      </c>
      <c r="O1238" s="40">
        <v>13</v>
      </c>
      <c r="P1238" s="40" t="s">
        <v>4351</v>
      </c>
      <c r="Q1238" s="40" t="s">
        <v>4351</v>
      </c>
      <c r="R1238" s="40">
        <v>906</v>
      </c>
      <c r="S1238" s="40">
        <v>13</v>
      </c>
      <c r="T1238" s="40">
        <v>12</v>
      </c>
      <c r="U1238" s="40">
        <v>497</v>
      </c>
      <c r="V1238" s="42">
        <v>30</v>
      </c>
      <c r="W1238" s="40">
        <v>998</v>
      </c>
      <c r="X1238" s="40">
        <v>432</v>
      </c>
    </row>
    <row r="1239" spans="1:25">
      <c r="A1239" s="3" t="s">
        <v>1878</v>
      </c>
      <c r="B1239" s="3" t="s">
        <v>1804</v>
      </c>
      <c r="C1239" s="3" t="s">
        <v>1879</v>
      </c>
      <c r="D1239" s="45">
        <v>309</v>
      </c>
      <c r="E1239" s="40" t="s">
        <v>4351</v>
      </c>
      <c r="F1239" s="40">
        <v>38</v>
      </c>
      <c r="G1239" s="40">
        <v>27</v>
      </c>
      <c r="H1239" s="40">
        <v>41</v>
      </c>
      <c r="I1239" s="40">
        <v>74</v>
      </c>
      <c r="J1239" s="40">
        <v>108</v>
      </c>
      <c r="K1239" s="40" t="s">
        <v>4351</v>
      </c>
      <c r="L1239" s="42">
        <v>147</v>
      </c>
      <c r="M1239" s="45">
        <v>162</v>
      </c>
      <c r="N1239" s="42">
        <v>0</v>
      </c>
      <c r="O1239" s="40">
        <v>0</v>
      </c>
      <c r="P1239" s="40">
        <v>0</v>
      </c>
      <c r="Q1239" s="40" t="s">
        <v>4351</v>
      </c>
      <c r="R1239" s="40">
        <v>240</v>
      </c>
      <c r="S1239" s="40" t="s">
        <v>4351</v>
      </c>
      <c r="T1239" s="40" t="s">
        <v>4351</v>
      </c>
      <c r="U1239" s="40">
        <v>63</v>
      </c>
      <c r="V1239" s="42" t="s">
        <v>4351</v>
      </c>
      <c r="W1239" s="40">
        <v>247</v>
      </c>
      <c r="X1239" s="40" t="s">
        <v>4351</v>
      </c>
      <c r="Y1239" s="3"/>
    </row>
    <row r="1240" spans="1:25">
      <c r="A1240" s="3" t="s">
        <v>1880</v>
      </c>
      <c r="B1240" s="3" t="s">
        <v>1804</v>
      </c>
      <c r="C1240" s="3" t="s">
        <v>297</v>
      </c>
      <c r="D1240" s="45">
        <v>1673</v>
      </c>
      <c r="E1240" s="40">
        <v>172</v>
      </c>
      <c r="F1240" s="40" t="s">
        <v>4351</v>
      </c>
      <c r="G1240" s="40">
        <v>248</v>
      </c>
      <c r="H1240" s="40">
        <v>260</v>
      </c>
      <c r="I1240" s="40">
        <v>296</v>
      </c>
      <c r="J1240" s="40">
        <v>547</v>
      </c>
      <c r="K1240" s="40" t="s">
        <v>4351</v>
      </c>
      <c r="L1240" s="42">
        <v>745</v>
      </c>
      <c r="M1240" s="45">
        <v>928</v>
      </c>
      <c r="N1240" s="42" t="s">
        <v>4351</v>
      </c>
      <c r="O1240" s="40">
        <v>18</v>
      </c>
      <c r="P1240" s="40">
        <v>0</v>
      </c>
      <c r="Q1240" s="40">
        <v>21</v>
      </c>
      <c r="R1240" s="40">
        <v>1235</v>
      </c>
      <c r="S1240" s="40" t="s">
        <v>4351</v>
      </c>
      <c r="T1240" s="40">
        <v>27</v>
      </c>
      <c r="U1240" s="40">
        <v>361</v>
      </c>
      <c r="V1240" s="42">
        <v>18</v>
      </c>
      <c r="W1240" s="40">
        <v>1330</v>
      </c>
      <c r="X1240" s="40">
        <v>325</v>
      </c>
    </row>
    <row r="1241" spans="1:25">
      <c r="A1241" s="3" t="s">
        <v>1881</v>
      </c>
      <c r="B1241" s="3" t="s">
        <v>1804</v>
      </c>
      <c r="C1241" s="3" t="s">
        <v>1138</v>
      </c>
      <c r="D1241" s="45">
        <v>396</v>
      </c>
      <c r="E1241" s="40" t="s">
        <v>4351</v>
      </c>
      <c r="F1241" s="40">
        <v>45</v>
      </c>
      <c r="G1241" s="40">
        <v>37</v>
      </c>
      <c r="H1241" s="40">
        <v>53</v>
      </c>
      <c r="I1241" s="40">
        <v>75</v>
      </c>
      <c r="J1241" s="40">
        <v>159</v>
      </c>
      <c r="K1241" s="40" t="s">
        <v>4351</v>
      </c>
      <c r="L1241" s="42">
        <v>184</v>
      </c>
      <c r="M1241" s="45">
        <v>212</v>
      </c>
      <c r="N1241" s="42">
        <v>0</v>
      </c>
      <c r="O1241" s="40" t="s">
        <v>4351</v>
      </c>
      <c r="P1241" s="40">
        <v>0</v>
      </c>
      <c r="Q1241" s="40">
        <v>0</v>
      </c>
      <c r="R1241" s="40">
        <v>284</v>
      </c>
      <c r="S1241" s="40">
        <v>0</v>
      </c>
      <c r="T1241" s="40" t="s">
        <v>4351</v>
      </c>
      <c r="U1241" s="40">
        <v>106</v>
      </c>
      <c r="V1241" s="42" t="s">
        <v>4351</v>
      </c>
      <c r="W1241" s="40">
        <v>290</v>
      </c>
      <c r="X1241" s="40" t="s">
        <v>4351</v>
      </c>
      <c r="Y1241" s="3"/>
    </row>
    <row r="1242" spans="1:25">
      <c r="A1242" s="3" t="s">
        <v>1882</v>
      </c>
      <c r="B1242" s="3" t="s">
        <v>1804</v>
      </c>
      <c r="C1242" s="3" t="s">
        <v>847</v>
      </c>
      <c r="D1242" s="45">
        <v>400</v>
      </c>
      <c r="E1242" s="40" t="s">
        <v>4351</v>
      </c>
      <c r="F1242" s="40">
        <v>35</v>
      </c>
      <c r="G1242" s="40">
        <v>57</v>
      </c>
      <c r="H1242" s="40">
        <v>61</v>
      </c>
      <c r="I1242" s="40">
        <v>86</v>
      </c>
      <c r="J1242" s="40">
        <v>131</v>
      </c>
      <c r="K1242" s="40" t="s">
        <v>4351</v>
      </c>
      <c r="L1242" s="42">
        <v>195</v>
      </c>
      <c r="M1242" s="45">
        <v>205</v>
      </c>
      <c r="N1242" s="42" t="s">
        <v>4351</v>
      </c>
      <c r="O1242" s="40" t="s">
        <v>4351</v>
      </c>
      <c r="P1242" s="40">
        <v>0</v>
      </c>
      <c r="Q1242" s="40">
        <v>0</v>
      </c>
      <c r="R1242" s="40">
        <v>283</v>
      </c>
      <c r="S1242" s="40" t="s">
        <v>4351</v>
      </c>
      <c r="T1242" s="40" t="s">
        <v>4351</v>
      </c>
      <c r="U1242" s="40">
        <v>105</v>
      </c>
      <c r="V1242" s="42" t="s">
        <v>4351</v>
      </c>
      <c r="W1242" s="40">
        <v>310</v>
      </c>
      <c r="X1242" s="40" t="s">
        <v>4351</v>
      </c>
      <c r="Y1242" s="3"/>
    </row>
    <row r="1243" spans="1:25">
      <c r="A1243" s="3" t="s">
        <v>1883</v>
      </c>
      <c r="B1243" s="3" t="s">
        <v>1804</v>
      </c>
      <c r="C1243" s="3" t="s">
        <v>1884</v>
      </c>
      <c r="D1243" s="45">
        <v>670</v>
      </c>
      <c r="E1243" s="40" t="s">
        <v>4351</v>
      </c>
      <c r="F1243" s="40">
        <v>60</v>
      </c>
      <c r="G1243" s="40">
        <v>78</v>
      </c>
      <c r="H1243" s="40">
        <v>84</v>
      </c>
      <c r="I1243" s="40">
        <v>144</v>
      </c>
      <c r="J1243" s="40">
        <v>250</v>
      </c>
      <c r="K1243" s="40" t="s">
        <v>4351</v>
      </c>
      <c r="L1243" s="42">
        <v>309</v>
      </c>
      <c r="M1243" s="45">
        <v>361</v>
      </c>
      <c r="N1243" s="42">
        <v>14</v>
      </c>
      <c r="O1243" s="40">
        <v>24</v>
      </c>
      <c r="P1243" s="40" t="s">
        <v>4351</v>
      </c>
      <c r="Q1243" s="40" t="s">
        <v>4351</v>
      </c>
      <c r="R1243" s="40">
        <v>421</v>
      </c>
      <c r="S1243" s="40">
        <v>11</v>
      </c>
      <c r="T1243" s="40">
        <v>21</v>
      </c>
      <c r="U1243" s="40">
        <v>176</v>
      </c>
      <c r="V1243" s="42">
        <v>22</v>
      </c>
      <c r="W1243" s="40">
        <v>492</v>
      </c>
      <c r="X1243" s="40">
        <v>156</v>
      </c>
    </row>
    <row r="1244" spans="1:25">
      <c r="A1244" s="3" t="s">
        <v>1885</v>
      </c>
      <c r="B1244" s="3" t="s">
        <v>1804</v>
      </c>
      <c r="C1244" s="3" t="s">
        <v>92</v>
      </c>
      <c r="D1244" s="45">
        <v>466</v>
      </c>
      <c r="E1244" s="40" t="s">
        <v>4351</v>
      </c>
      <c r="F1244" s="40">
        <v>31</v>
      </c>
      <c r="G1244" s="40">
        <v>55</v>
      </c>
      <c r="H1244" s="40">
        <v>78</v>
      </c>
      <c r="I1244" s="40">
        <v>111</v>
      </c>
      <c r="J1244" s="40">
        <v>161</v>
      </c>
      <c r="K1244" s="40" t="s">
        <v>4351</v>
      </c>
      <c r="L1244" s="42">
        <v>224</v>
      </c>
      <c r="M1244" s="45">
        <v>242</v>
      </c>
      <c r="N1244" s="42" t="s">
        <v>4351</v>
      </c>
      <c r="O1244" s="40">
        <v>13</v>
      </c>
      <c r="P1244" s="40">
        <v>0</v>
      </c>
      <c r="Q1244" s="40" t="s">
        <v>4351</v>
      </c>
      <c r="R1244" s="40">
        <v>338</v>
      </c>
      <c r="S1244" s="40" t="s">
        <v>4351</v>
      </c>
      <c r="T1244" s="40" t="s">
        <v>4351</v>
      </c>
      <c r="U1244" s="40">
        <v>100</v>
      </c>
      <c r="V1244" s="42" t="s">
        <v>4351</v>
      </c>
      <c r="W1244" s="40">
        <v>368</v>
      </c>
      <c r="X1244" s="40" t="s">
        <v>4351</v>
      </c>
      <c r="Y1244" s="3"/>
    </row>
    <row r="1245" spans="1:25">
      <c r="A1245" s="3" t="s">
        <v>1886</v>
      </c>
      <c r="B1245" s="3" t="s">
        <v>1804</v>
      </c>
      <c r="C1245" s="3" t="s">
        <v>94</v>
      </c>
      <c r="D1245" s="45">
        <v>330</v>
      </c>
      <c r="E1245" s="40" t="s">
        <v>4351</v>
      </c>
      <c r="F1245" s="40">
        <v>22</v>
      </c>
      <c r="G1245" s="40">
        <v>39</v>
      </c>
      <c r="H1245" s="40">
        <v>63</v>
      </c>
      <c r="I1245" s="40">
        <v>59</v>
      </c>
      <c r="J1245" s="40">
        <v>138</v>
      </c>
      <c r="K1245" s="40" t="s">
        <v>4351</v>
      </c>
      <c r="L1245" s="42">
        <v>148</v>
      </c>
      <c r="M1245" s="45">
        <v>182</v>
      </c>
      <c r="N1245" s="42">
        <v>0</v>
      </c>
      <c r="O1245" s="40" t="s">
        <v>4351</v>
      </c>
      <c r="P1245" s="40">
        <v>0</v>
      </c>
      <c r="Q1245" s="40">
        <v>0</v>
      </c>
      <c r="R1245" s="40">
        <v>249</v>
      </c>
      <c r="S1245" s="40" t="s">
        <v>4351</v>
      </c>
      <c r="T1245" s="40" t="s">
        <v>4351</v>
      </c>
      <c r="U1245" s="40">
        <v>69</v>
      </c>
      <c r="V1245" s="42" t="s">
        <v>4351</v>
      </c>
      <c r="W1245" s="40">
        <v>268</v>
      </c>
      <c r="X1245" s="40" t="s">
        <v>4351</v>
      </c>
    </row>
    <row r="1246" spans="1:25">
      <c r="A1246" s="3" t="s">
        <v>1887</v>
      </c>
      <c r="B1246" s="3" t="s">
        <v>1804</v>
      </c>
      <c r="C1246" s="3" t="s">
        <v>1888</v>
      </c>
      <c r="D1246" s="45">
        <v>266</v>
      </c>
      <c r="E1246" s="40">
        <v>19</v>
      </c>
      <c r="F1246" s="40">
        <v>18</v>
      </c>
      <c r="G1246" s="40">
        <v>27</v>
      </c>
      <c r="H1246" s="40">
        <v>41</v>
      </c>
      <c r="I1246" s="40">
        <v>61</v>
      </c>
      <c r="J1246" s="40">
        <v>100</v>
      </c>
      <c r="K1246" s="40">
        <v>0</v>
      </c>
      <c r="L1246" s="42">
        <v>121</v>
      </c>
      <c r="M1246" s="45">
        <v>145</v>
      </c>
      <c r="N1246" s="42">
        <v>0</v>
      </c>
      <c r="O1246" s="40" t="s">
        <v>4351</v>
      </c>
      <c r="P1246" s="40">
        <v>0</v>
      </c>
      <c r="Q1246" s="40">
        <v>0</v>
      </c>
      <c r="R1246" s="40">
        <v>210</v>
      </c>
      <c r="S1246" s="40">
        <v>0</v>
      </c>
      <c r="T1246" s="40" t="s">
        <v>4351</v>
      </c>
      <c r="U1246" s="40">
        <v>51</v>
      </c>
      <c r="V1246" s="42">
        <v>0</v>
      </c>
      <c r="W1246" s="40">
        <v>217</v>
      </c>
      <c r="X1246" s="40">
        <v>49</v>
      </c>
    </row>
    <row r="1247" spans="1:25">
      <c r="A1247" s="3" t="s">
        <v>1889</v>
      </c>
      <c r="B1247" s="3" t="s">
        <v>1804</v>
      </c>
      <c r="C1247" s="3" t="s">
        <v>98</v>
      </c>
      <c r="D1247" s="45">
        <v>809</v>
      </c>
      <c r="E1247" s="40" t="s">
        <v>4351</v>
      </c>
      <c r="F1247" s="40">
        <v>64</v>
      </c>
      <c r="G1247" s="40">
        <v>88</v>
      </c>
      <c r="H1247" s="40">
        <v>135</v>
      </c>
      <c r="I1247" s="40">
        <v>156</v>
      </c>
      <c r="J1247" s="40">
        <v>320</v>
      </c>
      <c r="K1247" s="40" t="s">
        <v>4351</v>
      </c>
      <c r="L1247" s="42">
        <v>371</v>
      </c>
      <c r="M1247" s="45">
        <v>438</v>
      </c>
      <c r="N1247" s="42" t="s">
        <v>4351</v>
      </c>
      <c r="O1247" s="40">
        <v>23</v>
      </c>
      <c r="P1247" s="40" t="s">
        <v>4351</v>
      </c>
      <c r="Q1247" s="40">
        <v>13</v>
      </c>
      <c r="R1247" s="40">
        <v>606</v>
      </c>
      <c r="S1247" s="40" t="s">
        <v>4351</v>
      </c>
      <c r="T1247" s="40">
        <v>14</v>
      </c>
      <c r="U1247" s="40">
        <v>148</v>
      </c>
      <c r="V1247" s="42" t="s">
        <v>4351</v>
      </c>
      <c r="W1247" s="40">
        <v>686</v>
      </c>
      <c r="X1247" s="40" t="s">
        <v>4351</v>
      </c>
      <c r="Y1247" s="3"/>
    </row>
    <row r="1248" spans="1:25">
      <c r="A1248" s="3" t="s">
        <v>1890</v>
      </c>
      <c r="B1248" s="3" t="s">
        <v>1804</v>
      </c>
      <c r="C1248" s="3" t="s">
        <v>868</v>
      </c>
      <c r="D1248" s="45">
        <v>106</v>
      </c>
      <c r="E1248" s="40" t="s">
        <v>4351</v>
      </c>
      <c r="F1248" s="40">
        <v>13</v>
      </c>
      <c r="G1248" s="40" t="s">
        <v>4351</v>
      </c>
      <c r="H1248" s="40">
        <v>12</v>
      </c>
      <c r="I1248" s="40">
        <v>23</v>
      </c>
      <c r="J1248" s="40">
        <v>46</v>
      </c>
      <c r="K1248" s="40" t="s">
        <v>4351</v>
      </c>
      <c r="L1248" s="42">
        <v>45</v>
      </c>
      <c r="M1248" s="45">
        <v>61</v>
      </c>
      <c r="N1248" s="42" t="s">
        <v>4351</v>
      </c>
      <c r="O1248" s="40">
        <v>0</v>
      </c>
      <c r="P1248" s="40">
        <v>0</v>
      </c>
      <c r="Q1248" s="40">
        <v>0</v>
      </c>
      <c r="R1248" s="40">
        <v>80</v>
      </c>
      <c r="S1248" s="40">
        <v>0</v>
      </c>
      <c r="T1248" s="40" t="s">
        <v>4351</v>
      </c>
      <c r="U1248" s="40">
        <v>24</v>
      </c>
      <c r="V1248" s="42">
        <v>0</v>
      </c>
      <c r="W1248" s="40">
        <v>82</v>
      </c>
      <c r="X1248" s="40">
        <v>24</v>
      </c>
      <c r="Y1248" s="3"/>
    </row>
    <row r="1249" spans="1:25">
      <c r="A1249" s="3" t="s">
        <v>1891</v>
      </c>
      <c r="B1249" s="3" t="s">
        <v>1804</v>
      </c>
      <c r="C1249" s="3" t="s">
        <v>307</v>
      </c>
      <c r="D1249" s="45">
        <v>1003</v>
      </c>
      <c r="E1249" s="40" t="s">
        <v>4351</v>
      </c>
      <c r="F1249" s="40">
        <v>97</v>
      </c>
      <c r="G1249" s="40">
        <v>121</v>
      </c>
      <c r="H1249" s="40">
        <v>145</v>
      </c>
      <c r="I1249" s="40">
        <v>236</v>
      </c>
      <c r="J1249" s="40">
        <v>349</v>
      </c>
      <c r="K1249" s="40" t="s">
        <v>4351</v>
      </c>
      <c r="L1249" s="42">
        <v>453</v>
      </c>
      <c r="M1249" s="45">
        <v>550</v>
      </c>
      <c r="N1249" s="42" t="s">
        <v>4351</v>
      </c>
      <c r="O1249" s="40">
        <v>13</v>
      </c>
      <c r="P1249" s="40">
        <v>0</v>
      </c>
      <c r="Q1249" s="40" t="s">
        <v>4351</v>
      </c>
      <c r="R1249" s="40">
        <v>724</v>
      </c>
      <c r="S1249" s="40" t="s">
        <v>4351</v>
      </c>
      <c r="T1249" s="40" t="s">
        <v>4351</v>
      </c>
      <c r="U1249" s="40">
        <v>253</v>
      </c>
      <c r="V1249" s="42" t="s">
        <v>4351</v>
      </c>
      <c r="W1249" s="40">
        <v>761</v>
      </c>
      <c r="X1249" s="40" t="s">
        <v>4351</v>
      </c>
      <c r="Y1249" s="3"/>
    </row>
    <row r="1250" spans="1:25">
      <c r="A1250" s="3" t="s">
        <v>1892</v>
      </c>
      <c r="B1250" s="3" t="s">
        <v>1804</v>
      </c>
      <c r="C1250" s="3" t="s">
        <v>309</v>
      </c>
      <c r="D1250" s="45">
        <v>271</v>
      </c>
      <c r="E1250" s="40" t="s">
        <v>4351</v>
      </c>
      <c r="F1250" s="40">
        <v>21</v>
      </c>
      <c r="G1250" s="40">
        <v>23</v>
      </c>
      <c r="H1250" s="40">
        <v>42</v>
      </c>
      <c r="I1250" s="40">
        <v>54</v>
      </c>
      <c r="J1250" s="40">
        <v>112</v>
      </c>
      <c r="K1250" s="40" t="s">
        <v>4351</v>
      </c>
      <c r="L1250" s="42">
        <v>109</v>
      </c>
      <c r="M1250" s="45">
        <v>162</v>
      </c>
      <c r="N1250" s="42">
        <v>0</v>
      </c>
      <c r="O1250" s="40" t="s">
        <v>4351</v>
      </c>
      <c r="P1250" s="40">
        <v>0</v>
      </c>
      <c r="Q1250" s="40">
        <v>29</v>
      </c>
      <c r="R1250" s="40">
        <v>157</v>
      </c>
      <c r="S1250" s="40" t="s">
        <v>4351</v>
      </c>
      <c r="T1250" s="40" t="s">
        <v>4351</v>
      </c>
      <c r="U1250" s="40">
        <v>76</v>
      </c>
      <c r="V1250" s="42" t="s">
        <v>4351</v>
      </c>
      <c r="W1250" s="40">
        <v>199</v>
      </c>
      <c r="X1250" s="40" t="s">
        <v>4351</v>
      </c>
    </row>
    <row r="1251" spans="1:25">
      <c r="A1251" s="3" t="s">
        <v>1893</v>
      </c>
      <c r="B1251" s="3" t="s">
        <v>1804</v>
      </c>
      <c r="C1251" s="3" t="s">
        <v>1894</v>
      </c>
      <c r="D1251" s="45">
        <v>380</v>
      </c>
      <c r="E1251" s="40" t="s">
        <v>4351</v>
      </c>
      <c r="F1251" s="40">
        <v>33</v>
      </c>
      <c r="G1251" s="40">
        <v>48</v>
      </c>
      <c r="H1251" s="40">
        <v>61</v>
      </c>
      <c r="I1251" s="40">
        <v>69</v>
      </c>
      <c r="J1251" s="40">
        <v>136</v>
      </c>
      <c r="K1251" s="40" t="s">
        <v>4351</v>
      </c>
      <c r="L1251" s="42">
        <v>179</v>
      </c>
      <c r="M1251" s="45">
        <v>201</v>
      </c>
      <c r="N1251" s="42">
        <v>0</v>
      </c>
      <c r="O1251" s="40" t="s">
        <v>4351</v>
      </c>
      <c r="P1251" s="40">
        <v>0</v>
      </c>
      <c r="Q1251" s="40">
        <v>0</v>
      </c>
      <c r="R1251" s="40">
        <v>277</v>
      </c>
      <c r="S1251" s="40" t="s">
        <v>4351</v>
      </c>
      <c r="T1251" s="40" t="s">
        <v>4351</v>
      </c>
      <c r="U1251" s="40">
        <v>99</v>
      </c>
      <c r="V1251" s="42" t="s">
        <v>4351</v>
      </c>
      <c r="W1251" s="40">
        <v>289</v>
      </c>
      <c r="X1251" s="40" t="s">
        <v>4351</v>
      </c>
      <c r="Y1251" s="3"/>
    </row>
    <row r="1252" spans="1:25">
      <c r="A1252" s="3" t="s">
        <v>1895</v>
      </c>
      <c r="B1252" s="3" t="s">
        <v>1804</v>
      </c>
      <c r="C1252" s="3" t="s">
        <v>104</v>
      </c>
      <c r="D1252" s="45">
        <v>362</v>
      </c>
      <c r="E1252" s="40">
        <v>34</v>
      </c>
      <c r="F1252" s="40" t="s">
        <v>4351</v>
      </c>
      <c r="G1252" s="40">
        <v>45</v>
      </c>
      <c r="H1252" s="40">
        <v>46</v>
      </c>
      <c r="I1252" s="40">
        <v>64</v>
      </c>
      <c r="J1252" s="40">
        <v>138</v>
      </c>
      <c r="K1252" s="40" t="s">
        <v>4351</v>
      </c>
      <c r="L1252" s="42">
        <v>182</v>
      </c>
      <c r="M1252" s="45">
        <v>180</v>
      </c>
      <c r="N1252" s="42">
        <v>0</v>
      </c>
      <c r="O1252" s="40" t="s">
        <v>4351</v>
      </c>
      <c r="P1252" s="40">
        <v>0</v>
      </c>
      <c r="Q1252" s="40" t="s">
        <v>4351</v>
      </c>
      <c r="R1252" s="40">
        <v>264</v>
      </c>
      <c r="S1252" s="40" t="s">
        <v>4351</v>
      </c>
      <c r="T1252" s="40" t="s">
        <v>4351</v>
      </c>
      <c r="U1252" s="40">
        <v>82</v>
      </c>
      <c r="V1252" s="42" t="s">
        <v>4351</v>
      </c>
      <c r="W1252" s="40">
        <v>291</v>
      </c>
      <c r="X1252" s="40" t="s">
        <v>4351</v>
      </c>
      <c r="Y1252" s="3"/>
    </row>
    <row r="1253" spans="1:25">
      <c r="A1253" s="3" t="s">
        <v>1896</v>
      </c>
      <c r="B1253" s="3" t="s">
        <v>1804</v>
      </c>
      <c r="C1253" s="3" t="s">
        <v>106</v>
      </c>
      <c r="D1253" s="45">
        <v>406</v>
      </c>
      <c r="E1253" s="40">
        <v>29</v>
      </c>
      <c r="F1253" s="40" t="s">
        <v>4351</v>
      </c>
      <c r="G1253" s="40">
        <v>44</v>
      </c>
      <c r="H1253" s="40">
        <v>67</v>
      </c>
      <c r="I1253" s="40">
        <v>98</v>
      </c>
      <c r="J1253" s="40">
        <v>139</v>
      </c>
      <c r="K1253" s="40" t="s">
        <v>4351</v>
      </c>
      <c r="L1253" s="42">
        <v>195</v>
      </c>
      <c r="M1253" s="45">
        <v>211</v>
      </c>
      <c r="N1253" s="42" t="s">
        <v>4351</v>
      </c>
      <c r="O1253" s="40" t="s">
        <v>4351</v>
      </c>
      <c r="P1253" s="40">
        <v>0</v>
      </c>
      <c r="Q1253" s="40">
        <v>0</v>
      </c>
      <c r="R1253" s="40">
        <v>313</v>
      </c>
      <c r="S1253" s="40">
        <v>0</v>
      </c>
      <c r="T1253" s="40" t="s">
        <v>4351</v>
      </c>
      <c r="U1253" s="40">
        <v>81</v>
      </c>
      <c r="V1253" s="42" t="s">
        <v>4351</v>
      </c>
      <c r="W1253" s="40">
        <v>329</v>
      </c>
      <c r="X1253" s="40" t="s">
        <v>4351</v>
      </c>
      <c r="Y1253" s="3"/>
    </row>
    <row r="1254" spans="1:25">
      <c r="A1254" s="3" t="s">
        <v>1897</v>
      </c>
      <c r="B1254" s="3" t="s">
        <v>1804</v>
      </c>
      <c r="C1254" s="3" t="s">
        <v>108</v>
      </c>
      <c r="D1254" s="45">
        <v>805</v>
      </c>
      <c r="E1254" s="40" t="s">
        <v>4351</v>
      </c>
      <c r="F1254" s="40">
        <v>63</v>
      </c>
      <c r="G1254" s="40">
        <v>84</v>
      </c>
      <c r="H1254" s="40">
        <v>104</v>
      </c>
      <c r="I1254" s="40">
        <v>183</v>
      </c>
      <c r="J1254" s="40">
        <v>330</v>
      </c>
      <c r="K1254" s="40" t="s">
        <v>4351</v>
      </c>
      <c r="L1254" s="42">
        <v>361</v>
      </c>
      <c r="M1254" s="45">
        <v>444</v>
      </c>
      <c r="N1254" s="42" t="s">
        <v>4351</v>
      </c>
      <c r="O1254" s="40" t="s">
        <v>4351</v>
      </c>
      <c r="P1254" s="40">
        <v>0</v>
      </c>
      <c r="Q1254" s="40">
        <v>0</v>
      </c>
      <c r="R1254" s="40">
        <v>600</v>
      </c>
      <c r="S1254" s="40" t="s">
        <v>4351</v>
      </c>
      <c r="T1254" s="40">
        <v>11</v>
      </c>
      <c r="U1254" s="40">
        <v>183</v>
      </c>
      <c r="V1254" s="42" t="s">
        <v>4351</v>
      </c>
      <c r="W1254" s="40">
        <v>633</v>
      </c>
      <c r="X1254" s="40" t="s">
        <v>4351</v>
      </c>
      <c r="Y1254" s="3"/>
    </row>
    <row r="1255" spans="1:25">
      <c r="A1255" s="3" t="s">
        <v>1898</v>
      </c>
      <c r="B1255" s="3" t="s">
        <v>1804</v>
      </c>
      <c r="C1255" s="3" t="s">
        <v>1899</v>
      </c>
      <c r="D1255" s="45">
        <v>449</v>
      </c>
      <c r="E1255" s="40" t="s">
        <v>4351</v>
      </c>
      <c r="F1255" s="40">
        <v>24</v>
      </c>
      <c r="G1255" s="40">
        <v>48</v>
      </c>
      <c r="H1255" s="40">
        <v>53</v>
      </c>
      <c r="I1255" s="40">
        <v>108</v>
      </c>
      <c r="J1255" s="40">
        <v>204</v>
      </c>
      <c r="K1255" s="40" t="s">
        <v>4351</v>
      </c>
      <c r="L1255" s="42">
        <v>194</v>
      </c>
      <c r="M1255" s="45">
        <v>255</v>
      </c>
      <c r="N1255" s="42">
        <v>0</v>
      </c>
      <c r="O1255" s="40" t="s">
        <v>4351</v>
      </c>
      <c r="P1255" s="40">
        <v>0</v>
      </c>
      <c r="Q1255" s="40">
        <v>37</v>
      </c>
      <c r="R1255" s="40">
        <v>325</v>
      </c>
      <c r="S1255" s="40" t="s">
        <v>4351</v>
      </c>
      <c r="T1255" s="40" t="s">
        <v>4351</v>
      </c>
      <c r="U1255" s="40">
        <v>79</v>
      </c>
      <c r="V1255" s="42">
        <v>0</v>
      </c>
      <c r="W1255" s="40">
        <v>376</v>
      </c>
      <c r="X1255" s="40">
        <v>73</v>
      </c>
      <c r="Y1255" s="3"/>
    </row>
    <row r="1256" spans="1:25">
      <c r="A1256" s="3" t="s">
        <v>1900</v>
      </c>
      <c r="B1256" s="3" t="s">
        <v>1804</v>
      </c>
      <c r="C1256" s="3" t="s">
        <v>315</v>
      </c>
      <c r="D1256" s="45">
        <v>2075</v>
      </c>
      <c r="E1256" s="40">
        <v>159</v>
      </c>
      <c r="F1256" s="40">
        <v>195</v>
      </c>
      <c r="G1256" s="40">
        <v>256</v>
      </c>
      <c r="H1256" s="40">
        <v>334</v>
      </c>
      <c r="I1256" s="40">
        <v>428</v>
      </c>
      <c r="J1256" s="40">
        <v>689</v>
      </c>
      <c r="K1256" s="40">
        <v>14</v>
      </c>
      <c r="L1256" s="42">
        <v>930</v>
      </c>
      <c r="M1256" s="45">
        <v>1145</v>
      </c>
      <c r="N1256" s="42">
        <v>21</v>
      </c>
      <c r="O1256" s="40">
        <v>104</v>
      </c>
      <c r="P1256" s="40" t="s">
        <v>4351</v>
      </c>
      <c r="Q1256" s="40" t="s">
        <v>4351</v>
      </c>
      <c r="R1256" s="40">
        <v>1337</v>
      </c>
      <c r="S1256" s="40">
        <v>14</v>
      </c>
      <c r="T1256" s="40">
        <v>46</v>
      </c>
      <c r="U1256" s="40">
        <v>545</v>
      </c>
      <c r="V1256" s="42">
        <v>48</v>
      </c>
      <c r="W1256" s="40">
        <v>1570</v>
      </c>
      <c r="X1256" s="40">
        <v>457</v>
      </c>
    </row>
    <row r="1257" spans="1:25">
      <c r="A1257" s="3" t="s">
        <v>1901</v>
      </c>
      <c r="B1257" s="3" t="s">
        <v>1804</v>
      </c>
      <c r="C1257" s="3" t="s">
        <v>1902</v>
      </c>
      <c r="D1257" s="45">
        <v>695</v>
      </c>
      <c r="E1257" s="40">
        <v>80</v>
      </c>
      <c r="F1257" s="40" t="s">
        <v>4351</v>
      </c>
      <c r="G1257" s="40">
        <v>105</v>
      </c>
      <c r="H1257" s="40">
        <v>91</v>
      </c>
      <c r="I1257" s="40">
        <v>92</v>
      </c>
      <c r="J1257" s="40">
        <v>244</v>
      </c>
      <c r="K1257" s="40" t="s">
        <v>4351</v>
      </c>
      <c r="L1257" s="42">
        <v>349</v>
      </c>
      <c r="M1257" s="45">
        <v>346</v>
      </c>
      <c r="N1257" s="42">
        <v>0</v>
      </c>
      <c r="O1257" s="40">
        <v>15</v>
      </c>
      <c r="P1257" s="40">
        <v>0</v>
      </c>
      <c r="Q1257" s="40" t="s">
        <v>4351</v>
      </c>
      <c r="R1257" s="40">
        <v>563</v>
      </c>
      <c r="S1257" s="40" t="s">
        <v>4351</v>
      </c>
      <c r="T1257" s="40" t="s">
        <v>4351</v>
      </c>
      <c r="U1257" s="40">
        <v>111</v>
      </c>
      <c r="V1257" s="42" t="s">
        <v>4351</v>
      </c>
      <c r="W1257" s="40">
        <v>588</v>
      </c>
      <c r="X1257" s="40" t="s">
        <v>4351</v>
      </c>
      <c r="Y1257" s="3"/>
    </row>
    <row r="1258" spans="1:25">
      <c r="A1258" s="3" t="s">
        <v>1903</v>
      </c>
      <c r="B1258" s="3" t="s">
        <v>1804</v>
      </c>
      <c r="C1258" s="3" t="s">
        <v>1904</v>
      </c>
      <c r="D1258" s="45">
        <v>403</v>
      </c>
      <c r="E1258" s="40" t="s">
        <v>4351</v>
      </c>
      <c r="F1258" s="40">
        <v>42</v>
      </c>
      <c r="G1258" s="40">
        <v>36</v>
      </c>
      <c r="H1258" s="40">
        <v>57</v>
      </c>
      <c r="I1258" s="40">
        <v>91</v>
      </c>
      <c r="J1258" s="40">
        <v>158</v>
      </c>
      <c r="K1258" s="40" t="s">
        <v>4351</v>
      </c>
      <c r="L1258" s="42">
        <v>184</v>
      </c>
      <c r="M1258" s="45">
        <v>219</v>
      </c>
      <c r="N1258" s="42" t="s">
        <v>4351</v>
      </c>
      <c r="O1258" s="40" t="s">
        <v>4351</v>
      </c>
      <c r="P1258" s="40">
        <v>0</v>
      </c>
      <c r="Q1258" s="40">
        <v>0</v>
      </c>
      <c r="R1258" s="40">
        <v>287</v>
      </c>
      <c r="S1258" s="40" t="s">
        <v>4351</v>
      </c>
      <c r="T1258" s="40" t="s">
        <v>4351</v>
      </c>
      <c r="U1258" s="40">
        <v>104</v>
      </c>
      <c r="V1258" s="42" t="s">
        <v>4351</v>
      </c>
      <c r="W1258" s="40">
        <v>301</v>
      </c>
      <c r="X1258" s="40" t="s">
        <v>4351</v>
      </c>
      <c r="Y1258" s="3"/>
    </row>
    <row r="1259" spans="1:25">
      <c r="A1259" s="3" t="s">
        <v>1905</v>
      </c>
      <c r="B1259" s="3" t="s">
        <v>1804</v>
      </c>
      <c r="C1259" s="3" t="s">
        <v>1316</v>
      </c>
      <c r="D1259" s="45">
        <v>369</v>
      </c>
      <c r="E1259" s="40">
        <v>19</v>
      </c>
      <c r="F1259" s="40">
        <v>29</v>
      </c>
      <c r="G1259" s="40">
        <v>63</v>
      </c>
      <c r="H1259" s="40">
        <v>54</v>
      </c>
      <c r="I1259" s="40">
        <v>60</v>
      </c>
      <c r="J1259" s="40">
        <v>144</v>
      </c>
      <c r="K1259" s="40">
        <v>0</v>
      </c>
      <c r="L1259" s="42">
        <v>200</v>
      </c>
      <c r="M1259" s="45">
        <v>169</v>
      </c>
      <c r="N1259" s="42" t="s">
        <v>4351</v>
      </c>
      <c r="O1259" s="40" t="s">
        <v>4351</v>
      </c>
      <c r="P1259" s="40" t="s">
        <v>4351</v>
      </c>
      <c r="Q1259" s="40">
        <v>0</v>
      </c>
      <c r="R1259" s="40">
        <v>305</v>
      </c>
      <c r="S1259" s="40" t="s">
        <v>4351</v>
      </c>
      <c r="T1259" s="40" t="s">
        <v>4351</v>
      </c>
      <c r="U1259" s="40">
        <v>55</v>
      </c>
      <c r="V1259" s="42" t="s">
        <v>4351</v>
      </c>
      <c r="W1259" s="40">
        <v>325</v>
      </c>
      <c r="X1259" s="40" t="s">
        <v>4351</v>
      </c>
      <c r="Y1259" s="3"/>
    </row>
    <row r="1260" spans="1:25">
      <c r="A1260" s="3" t="s">
        <v>1906</v>
      </c>
      <c r="B1260" s="3" t="s">
        <v>1804</v>
      </c>
      <c r="C1260" s="3" t="s">
        <v>1907</v>
      </c>
      <c r="D1260" s="45">
        <v>417</v>
      </c>
      <c r="E1260" s="40" t="s">
        <v>4351</v>
      </c>
      <c r="F1260" s="40">
        <v>27</v>
      </c>
      <c r="G1260" s="40">
        <v>39</v>
      </c>
      <c r="H1260" s="40">
        <v>59</v>
      </c>
      <c r="I1260" s="40">
        <v>86</v>
      </c>
      <c r="J1260" s="40">
        <v>195</v>
      </c>
      <c r="K1260" s="40" t="s">
        <v>4351</v>
      </c>
      <c r="L1260" s="42">
        <v>194</v>
      </c>
      <c r="M1260" s="45">
        <v>223</v>
      </c>
      <c r="N1260" s="42" t="s">
        <v>4351</v>
      </c>
      <c r="O1260" s="40">
        <v>0</v>
      </c>
      <c r="P1260" s="40">
        <v>0</v>
      </c>
      <c r="Q1260" s="40">
        <v>0</v>
      </c>
      <c r="R1260" s="40">
        <v>324</v>
      </c>
      <c r="S1260" s="40" t="s">
        <v>4351</v>
      </c>
      <c r="T1260" s="40" t="s">
        <v>4351</v>
      </c>
      <c r="U1260" s="40">
        <v>85</v>
      </c>
      <c r="V1260" s="42" t="s">
        <v>4351</v>
      </c>
      <c r="W1260" s="40">
        <v>337</v>
      </c>
      <c r="X1260" s="40" t="s">
        <v>4351</v>
      </c>
      <c r="Y1260" s="3"/>
    </row>
    <row r="1261" spans="1:25">
      <c r="A1261" s="3" t="s">
        <v>1908</v>
      </c>
      <c r="B1261" s="3" t="s">
        <v>1804</v>
      </c>
      <c r="C1261" s="3" t="s">
        <v>1909</v>
      </c>
      <c r="D1261" s="45">
        <v>421</v>
      </c>
      <c r="E1261" s="40" t="s">
        <v>4351</v>
      </c>
      <c r="F1261" s="40">
        <v>52</v>
      </c>
      <c r="G1261" s="40">
        <v>41</v>
      </c>
      <c r="H1261" s="40">
        <v>52</v>
      </c>
      <c r="I1261" s="40">
        <v>97</v>
      </c>
      <c r="J1261" s="40">
        <v>159</v>
      </c>
      <c r="K1261" s="40" t="s">
        <v>4351</v>
      </c>
      <c r="L1261" s="42">
        <v>153</v>
      </c>
      <c r="M1261" s="45">
        <v>268</v>
      </c>
      <c r="N1261" s="42">
        <v>0</v>
      </c>
      <c r="O1261" s="40" t="s">
        <v>4351</v>
      </c>
      <c r="P1261" s="40">
        <v>0</v>
      </c>
      <c r="Q1261" s="40">
        <v>67</v>
      </c>
      <c r="R1261" s="40">
        <v>235</v>
      </c>
      <c r="S1261" s="40" t="s">
        <v>4351</v>
      </c>
      <c r="T1261" s="40" t="s">
        <v>4351</v>
      </c>
      <c r="U1261" s="40">
        <v>108</v>
      </c>
      <c r="V1261" s="42" t="s">
        <v>4351</v>
      </c>
      <c r="W1261" s="40">
        <v>321</v>
      </c>
      <c r="X1261" s="40" t="s">
        <v>4351</v>
      </c>
      <c r="Y1261" s="3"/>
    </row>
    <row r="1262" spans="1:25">
      <c r="A1262" s="3" t="s">
        <v>1910</v>
      </c>
      <c r="B1262" s="3" t="s">
        <v>1804</v>
      </c>
      <c r="C1262" s="3" t="s">
        <v>110</v>
      </c>
      <c r="D1262" s="45">
        <v>559</v>
      </c>
      <c r="E1262" s="40" t="s">
        <v>4351</v>
      </c>
      <c r="F1262" s="40">
        <v>46</v>
      </c>
      <c r="G1262" s="40">
        <v>78</v>
      </c>
      <c r="H1262" s="40">
        <v>102</v>
      </c>
      <c r="I1262" s="40">
        <v>114</v>
      </c>
      <c r="J1262" s="40">
        <v>184</v>
      </c>
      <c r="K1262" s="40" t="s">
        <v>4351</v>
      </c>
      <c r="L1262" s="42">
        <v>255</v>
      </c>
      <c r="M1262" s="45">
        <v>304</v>
      </c>
      <c r="N1262" s="42">
        <v>0</v>
      </c>
      <c r="O1262" s="40" t="s">
        <v>4351</v>
      </c>
      <c r="P1262" s="40">
        <v>0</v>
      </c>
      <c r="Q1262" s="40">
        <v>0</v>
      </c>
      <c r="R1262" s="40">
        <v>426</v>
      </c>
      <c r="S1262" s="40" t="s">
        <v>4351</v>
      </c>
      <c r="T1262" s="40" t="s">
        <v>4351</v>
      </c>
      <c r="U1262" s="40">
        <v>120</v>
      </c>
      <c r="V1262" s="42">
        <v>11</v>
      </c>
      <c r="W1262" s="40">
        <v>443</v>
      </c>
      <c r="X1262" s="40">
        <v>105</v>
      </c>
      <c r="Y1262" s="3"/>
    </row>
    <row r="1263" spans="1:25">
      <c r="A1263" s="3" t="s">
        <v>1911</v>
      </c>
      <c r="B1263" s="3" t="s">
        <v>1804</v>
      </c>
      <c r="C1263" s="3" t="s">
        <v>1912</v>
      </c>
      <c r="D1263" s="45">
        <v>1385</v>
      </c>
      <c r="E1263" s="40">
        <v>86</v>
      </c>
      <c r="F1263" s="40">
        <v>152</v>
      </c>
      <c r="G1263" s="40">
        <v>189</v>
      </c>
      <c r="H1263" s="40">
        <v>214</v>
      </c>
      <c r="I1263" s="40">
        <v>267</v>
      </c>
      <c r="J1263" s="40">
        <v>466</v>
      </c>
      <c r="K1263" s="40">
        <v>11</v>
      </c>
      <c r="L1263" s="42">
        <v>618</v>
      </c>
      <c r="M1263" s="45">
        <v>767</v>
      </c>
      <c r="N1263" s="42" t="s">
        <v>4351</v>
      </c>
      <c r="O1263" s="40">
        <v>25</v>
      </c>
      <c r="P1263" s="40">
        <v>0</v>
      </c>
      <c r="Q1263" s="40">
        <v>16</v>
      </c>
      <c r="R1263" s="40">
        <v>1090</v>
      </c>
      <c r="S1263" s="40">
        <v>14</v>
      </c>
      <c r="T1263" s="40" t="s">
        <v>4351</v>
      </c>
      <c r="U1263" s="40">
        <v>227</v>
      </c>
      <c r="V1263" s="42">
        <v>43</v>
      </c>
      <c r="W1263" s="40">
        <v>1154</v>
      </c>
      <c r="X1263" s="40">
        <v>188</v>
      </c>
    </row>
    <row r="1264" spans="1:25">
      <c r="A1264" s="3" t="s">
        <v>1913</v>
      </c>
      <c r="B1264" s="3" t="s">
        <v>1804</v>
      </c>
      <c r="C1264" s="3" t="s">
        <v>1914</v>
      </c>
      <c r="D1264" s="45">
        <v>1416</v>
      </c>
      <c r="E1264" s="40" t="s">
        <v>4351</v>
      </c>
      <c r="F1264" s="40">
        <v>152</v>
      </c>
      <c r="G1264" s="40">
        <v>257</v>
      </c>
      <c r="H1264" s="40">
        <v>226</v>
      </c>
      <c r="I1264" s="40">
        <v>256</v>
      </c>
      <c r="J1264" s="40">
        <v>428</v>
      </c>
      <c r="K1264" s="40" t="s">
        <v>4351</v>
      </c>
      <c r="L1264" s="42">
        <v>681</v>
      </c>
      <c r="M1264" s="45">
        <v>735</v>
      </c>
      <c r="N1264" s="42" t="s">
        <v>4351</v>
      </c>
      <c r="O1264" s="40">
        <v>68</v>
      </c>
      <c r="P1264" s="40" t="s">
        <v>4351</v>
      </c>
      <c r="Q1264" s="40">
        <v>14</v>
      </c>
      <c r="R1264" s="40">
        <v>986</v>
      </c>
      <c r="S1264" s="40">
        <v>13</v>
      </c>
      <c r="T1264" s="40">
        <v>24</v>
      </c>
      <c r="U1264" s="40">
        <v>307</v>
      </c>
      <c r="V1264" s="42">
        <v>38</v>
      </c>
      <c r="W1264" s="40">
        <v>1098</v>
      </c>
      <c r="X1264" s="40">
        <v>280</v>
      </c>
    </row>
    <row r="1265" spans="1:25">
      <c r="A1265" s="3" t="s">
        <v>1915</v>
      </c>
      <c r="B1265" s="3" t="s">
        <v>1804</v>
      </c>
      <c r="C1265" s="3" t="s">
        <v>114</v>
      </c>
      <c r="D1265" s="45">
        <v>563</v>
      </c>
      <c r="E1265" s="40" t="s">
        <v>4351</v>
      </c>
      <c r="F1265" s="40">
        <v>39</v>
      </c>
      <c r="G1265" s="40">
        <v>82</v>
      </c>
      <c r="H1265" s="40">
        <v>65</v>
      </c>
      <c r="I1265" s="40">
        <v>106</v>
      </c>
      <c r="J1265" s="40">
        <v>234</v>
      </c>
      <c r="K1265" s="40" t="s">
        <v>4351</v>
      </c>
      <c r="L1265" s="42">
        <v>236</v>
      </c>
      <c r="M1265" s="45">
        <v>327</v>
      </c>
      <c r="N1265" s="42">
        <v>0</v>
      </c>
      <c r="O1265" s="40" t="s">
        <v>4351</v>
      </c>
      <c r="P1265" s="40">
        <v>0</v>
      </c>
      <c r="Q1265" s="40">
        <v>19</v>
      </c>
      <c r="R1265" s="40">
        <v>421</v>
      </c>
      <c r="S1265" s="40" t="s">
        <v>4351</v>
      </c>
      <c r="T1265" s="40">
        <v>12</v>
      </c>
      <c r="U1265" s="40">
        <v>102</v>
      </c>
      <c r="V1265" s="42" t="s">
        <v>4351</v>
      </c>
      <c r="W1265" s="40">
        <v>465</v>
      </c>
      <c r="X1265" s="40" t="s">
        <v>4351</v>
      </c>
      <c r="Y1265" s="3"/>
    </row>
    <row r="1266" spans="1:25">
      <c r="A1266" s="3" t="s">
        <v>1916</v>
      </c>
      <c r="B1266" s="3" t="s">
        <v>1804</v>
      </c>
      <c r="C1266" s="3" t="s">
        <v>1917</v>
      </c>
      <c r="D1266" s="45">
        <v>3405</v>
      </c>
      <c r="E1266" s="40">
        <v>365</v>
      </c>
      <c r="F1266" s="40">
        <v>375</v>
      </c>
      <c r="G1266" s="40">
        <v>585</v>
      </c>
      <c r="H1266" s="40">
        <v>566</v>
      </c>
      <c r="I1266" s="40">
        <v>604</v>
      </c>
      <c r="J1266" s="40">
        <v>883</v>
      </c>
      <c r="K1266" s="40">
        <v>27</v>
      </c>
      <c r="L1266" s="42">
        <v>1577</v>
      </c>
      <c r="M1266" s="45">
        <v>1828</v>
      </c>
      <c r="N1266" s="42" t="s">
        <v>4351</v>
      </c>
      <c r="O1266" s="40">
        <v>251</v>
      </c>
      <c r="P1266" s="40" t="s">
        <v>4351</v>
      </c>
      <c r="Q1266" s="40">
        <v>189</v>
      </c>
      <c r="R1266" s="40">
        <v>2146</v>
      </c>
      <c r="S1266" s="40">
        <v>65</v>
      </c>
      <c r="T1266" s="40">
        <v>82</v>
      </c>
      <c r="U1266" s="40">
        <v>645</v>
      </c>
      <c r="V1266" s="42">
        <v>157</v>
      </c>
      <c r="W1266" s="40">
        <v>2702</v>
      </c>
      <c r="X1266" s="40">
        <v>546</v>
      </c>
    </row>
    <row r="1267" spans="1:25">
      <c r="A1267" s="3" t="s">
        <v>1918</v>
      </c>
      <c r="B1267" s="3" t="s">
        <v>1804</v>
      </c>
      <c r="C1267" s="3" t="s">
        <v>325</v>
      </c>
      <c r="D1267" s="45">
        <v>1245</v>
      </c>
      <c r="E1267" s="40" t="s">
        <v>4351</v>
      </c>
      <c r="F1267" s="40">
        <v>133</v>
      </c>
      <c r="G1267" s="40">
        <v>145</v>
      </c>
      <c r="H1267" s="40">
        <v>193</v>
      </c>
      <c r="I1267" s="40">
        <v>251</v>
      </c>
      <c r="J1267" s="40">
        <v>428</v>
      </c>
      <c r="K1267" s="40" t="s">
        <v>4351</v>
      </c>
      <c r="L1267" s="42">
        <v>583</v>
      </c>
      <c r="M1267" s="45">
        <v>662</v>
      </c>
      <c r="N1267" s="42" t="s">
        <v>4351</v>
      </c>
      <c r="O1267" s="40">
        <v>20</v>
      </c>
      <c r="P1267" s="40" t="s">
        <v>4351</v>
      </c>
      <c r="Q1267" s="40" t="s">
        <v>4351</v>
      </c>
      <c r="R1267" s="40">
        <v>825</v>
      </c>
      <c r="S1267" s="40" t="s">
        <v>4351</v>
      </c>
      <c r="T1267" s="40">
        <v>20</v>
      </c>
      <c r="U1267" s="40">
        <v>369</v>
      </c>
      <c r="V1267" s="42">
        <v>14</v>
      </c>
      <c r="W1267" s="40">
        <v>907</v>
      </c>
      <c r="X1267" s="40">
        <v>324</v>
      </c>
    </row>
    <row r="1268" spans="1:25">
      <c r="A1268" s="3" t="s">
        <v>1919</v>
      </c>
      <c r="B1268" s="3" t="s">
        <v>1804</v>
      </c>
      <c r="C1268" s="3" t="s">
        <v>331</v>
      </c>
      <c r="D1268" s="45">
        <v>842</v>
      </c>
      <c r="E1268" s="40" t="s">
        <v>4351</v>
      </c>
      <c r="F1268" s="40">
        <v>92</v>
      </c>
      <c r="G1268" s="40">
        <v>129</v>
      </c>
      <c r="H1268" s="40">
        <v>123</v>
      </c>
      <c r="I1268" s="40">
        <v>181</v>
      </c>
      <c r="J1268" s="40">
        <v>262</v>
      </c>
      <c r="K1268" s="40" t="s">
        <v>4351</v>
      </c>
      <c r="L1268" s="42">
        <v>352</v>
      </c>
      <c r="M1268" s="45">
        <v>490</v>
      </c>
      <c r="N1268" s="42" t="s">
        <v>4351</v>
      </c>
      <c r="O1268" s="40">
        <v>73</v>
      </c>
      <c r="P1268" s="40" t="s">
        <v>4351</v>
      </c>
      <c r="Q1268" s="40">
        <v>17</v>
      </c>
      <c r="R1268" s="40">
        <v>525</v>
      </c>
      <c r="S1268" s="40" t="s">
        <v>4351</v>
      </c>
      <c r="T1268" s="40">
        <v>21</v>
      </c>
      <c r="U1268" s="40">
        <v>191</v>
      </c>
      <c r="V1268" s="42">
        <v>21</v>
      </c>
      <c r="W1268" s="40">
        <v>644</v>
      </c>
      <c r="X1268" s="40">
        <v>177</v>
      </c>
    </row>
    <row r="1269" spans="1:25">
      <c r="A1269" s="3" t="s">
        <v>1920</v>
      </c>
      <c r="B1269" s="3" t="s">
        <v>1804</v>
      </c>
      <c r="C1269" s="3" t="s">
        <v>462</v>
      </c>
      <c r="D1269" s="45">
        <v>192</v>
      </c>
      <c r="E1269" s="40" t="s">
        <v>4351</v>
      </c>
      <c r="F1269" s="40" t="s">
        <v>4351</v>
      </c>
      <c r="G1269" s="40">
        <v>23</v>
      </c>
      <c r="H1269" s="40">
        <v>25</v>
      </c>
      <c r="I1269" s="40">
        <v>43</v>
      </c>
      <c r="J1269" s="40">
        <v>86</v>
      </c>
      <c r="K1269" s="40">
        <v>0</v>
      </c>
      <c r="L1269" s="42">
        <v>80</v>
      </c>
      <c r="M1269" s="45">
        <v>112</v>
      </c>
      <c r="N1269" s="42">
        <v>0</v>
      </c>
      <c r="O1269" s="40" t="s">
        <v>4351</v>
      </c>
      <c r="P1269" s="40">
        <v>0</v>
      </c>
      <c r="Q1269" s="40" t="s">
        <v>4351</v>
      </c>
      <c r="R1269" s="40">
        <v>117</v>
      </c>
      <c r="S1269" s="40">
        <v>0</v>
      </c>
      <c r="T1269" s="40" t="s">
        <v>4351</v>
      </c>
      <c r="U1269" s="40">
        <v>72</v>
      </c>
      <c r="V1269" s="42" t="s">
        <v>4351</v>
      </c>
      <c r="W1269" s="40">
        <v>125</v>
      </c>
      <c r="X1269" s="40" t="s">
        <v>4351</v>
      </c>
      <c r="Y1269" s="3"/>
    </row>
    <row r="1270" spans="1:25">
      <c r="A1270" s="3" t="s">
        <v>1921</v>
      </c>
      <c r="B1270" s="3" t="s">
        <v>1804</v>
      </c>
      <c r="C1270" s="3" t="s">
        <v>1922</v>
      </c>
      <c r="D1270" s="45">
        <v>316</v>
      </c>
      <c r="E1270" s="40">
        <v>19</v>
      </c>
      <c r="F1270" s="40">
        <v>23</v>
      </c>
      <c r="G1270" s="40">
        <v>37</v>
      </c>
      <c r="H1270" s="40">
        <v>58</v>
      </c>
      <c r="I1270" s="40">
        <v>62</v>
      </c>
      <c r="J1270" s="40">
        <v>117</v>
      </c>
      <c r="K1270" s="40">
        <v>0</v>
      </c>
      <c r="L1270" s="42">
        <v>149</v>
      </c>
      <c r="M1270" s="45">
        <v>167</v>
      </c>
      <c r="N1270" s="42">
        <v>0</v>
      </c>
      <c r="O1270" s="40" t="s">
        <v>4351</v>
      </c>
      <c r="P1270" s="40">
        <v>0</v>
      </c>
      <c r="Q1270" s="40" t="s">
        <v>4351</v>
      </c>
      <c r="R1270" s="40">
        <v>239</v>
      </c>
      <c r="S1270" s="40">
        <v>0</v>
      </c>
      <c r="T1270" s="40" t="s">
        <v>4351</v>
      </c>
      <c r="U1270" s="40">
        <v>69</v>
      </c>
      <c r="V1270" s="42">
        <v>0</v>
      </c>
      <c r="W1270" s="40">
        <v>256</v>
      </c>
      <c r="X1270" s="40">
        <v>60</v>
      </c>
      <c r="Y1270" s="3"/>
    </row>
    <row r="1271" spans="1:25">
      <c r="A1271" s="3" t="s">
        <v>1923</v>
      </c>
      <c r="B1271" s="3" t="s">
        <v>1804</v>
      </c>
      <c r="C1271" s="3" t="s">
        <v>116</v>
      </c>
      <c r="D1271" s="45">
        <v>601</v>
      </c>
      <c r="E1271" s="40" t="s">
        <v>4351</v>
      </c>
      <c r="F1271" s="40">
        <v>50</v>
      </c>
      <c r="G1271" s="40">
        <v>82</v>
      </c>
      <c r="H1271" s="40">
        <v>101</v>
      </c>
      <c r="I1271" s="40">
        <v>130</v>
      </c>
      <c r="J1271" s="40">
        <v>205</v>
      </c>
      <c r="K1271" s="40" t="s">
        <v>4351</v>
      </c>
      <c r="L1271" s="42">
        <v>256</v>
      </c>
      <c r="M1271" s="45">
        <v>345</v>
      </c>
      <c r="N1271" s="42" t="s">
        <v>4351</v>
      </c>
      <c r="O1271" s="40">
        <v>13</v>
      </c>
      <c r="P1271" s="40">
        <v>0</v>
      </c>
      <c r="Q1271" s="40" t="s">
        <v>4351</v>
      </c>
      <c r="R1271" s="40">
        <v>450</v>
      </c>
      <c r="S1271" s="40" t="s">
        <v>4351</v>
      </c>
      <c r="T1271" s="40" t="s">
        <v>4351</v>
      </c>
      <c r="U1271" s="40">
        <v>106</v>
      </c>
      <c r="V1271" s="42">
        <v>14</v>
      </c>
      <c r="W1271" s="40">
        <v>480</v>
      </c>
      <c r="X1271" s="40">
        <v>107</v>
      </c>
      <c r="Y1271" s="3"/>
    </row>
    <row r="1272" spans="1:25">
      <c r="A1272" s="3" t="s">
        <v>1924</v>
      </c>
      <c r="B1272" s="3" t="s">
        <v>1804</v>
      </c>
      <c r="C1272" s="3" t="s">
        <v>1925</v>
      </c>
      <c r="D1272" s="45">
        <v>726</v>
      </c>
      <c r="E1272" s="40">
        <v>67</v>
      </c>
      <c r="F1272" s="40" t="s">
        <v>4351</v>
      </c>
      <c r="G1272" s="40">
        <v>82</v>
      </c>
      <c r="H1272" s="40">
        <v>117</v>
      </c>
      <c r="I1272" s="40">
        <v>122</v>
      </c>
      <c r="J1272" s="40">
        <v>288</v>
      </c>
      <c r="K1272" s="40" t="s">
        <v>4351</v>
      </c>
      <c r="L1272" s="42">
        <v>319</v>
      </c>
      <c r="M1272" s="45">
        <v>407</v>
      </c>
      <c r="N1272" s="42" t="s">
        <v>4351</v>
      </c>
      <c r="O1272" s="40" t="s">
        <v>4351</v>
      </c>
      <c r="P1272" s="40">
        <v>0</v>
      </c>
      <c r="Q1272" s="40" t="s">
        <v>4351</v>
      </c>
      <c r="R1272" s="40">
        <v>523</v>
      </c>
      <c r="S1272" s="40" t="s">
        <v>4351</v>
      </c>
      <c r="T1272" s="40" t="s">
        <v>4351</v>
      </c>
      <c r="U1272" s="40">
        <v>177</v>
      </c>
      <c r="V1272" s="42">
        <v>11</v>
      </c>
      <c r="W1272" s="40">
        <v>554</v>
      </c>
      <c r="X1272" s="40">
        <v>161</v>
      </c>
      <c r="Y1272" s="3"/>
    </row>
    <row r="1273" spans="1:25">
      <c r="A1273" s="3" t="s">
        <v>1926</v>
      </c>
      <c r="B1273" s="3" t="s">
        <v>1804</v>
      </c>
      <c r="C1273" s="3" t="s">
        <v>1927</v>
      </c>
      <c r="D1273" s="45">
        <v>257</v>
      </c>
      <c r="E1273" s="40" t="s">
        <v>4351</v>
      </c>
      <c r="F1273" s="40">
        <v>27</v>
      </c>
      <c r="G1273" s="40">
        <v>30</v>
      </c>
      <c r="H1273" s="40">
        <v>40</v>
      </c>
      <c r="I1273" s="40">
        <v>42</v>
      </c>
      <c r="J1273" s="40">
        <v>105</v>
      </c>
      <c r="K1273" s="40" t="s">
        <v>4351</v>
      </c>
      <c r="L1273" s="42">
        <v>121</v>
      </c>
      <c r="M1273" s="45">
        <v>136</v>
      </c>
      <c r="N1273" s="42" t="s">
        <v>4351</v>
      </c>
      <c r="O1273" s="40" t="s">
        <v>4351</v>
      </c>
      <c r="P1273" s="40">
        <v>0</v>
      </c>
      <c r="Q1273" s="40">
        <v>0</v>
      </c>
      <c r="R1273" s="40">
        <v>201</v>
      </c>
      <c r="S1273" s="40" t="s">
        <v>4351</v>
      </c>
      <c r="T1273" s="40" t="s">
        <v>4351</v>
      </c>
      <c r="U1273" s="40">
        <v>51</v>
      </c>
      <c r="V1273" s="42" t="s">
        <v>4351</v>
      </c>
      <c r="W1273" s="40">
        <v>209</v>
      </c>
      <c r="X1273" s="40" t="s">
        <v>4351</v>
      </c>
    </row>
    <row r="1274" spans="1:25">
      <c r="A1274" s="3" t="s">
        <v>1928</v>
      </c>
      <c r="B1274" s="3" t="s">
        <v>1804</v>
      </c>
      <c r="C1274" s="3" t="s">
        <v>1018</v>
      </c>
      <c r="D1274" s="45">
        <v>299</v>
      </c>
      <c r="E1274" s="40" t="s">
        <v>4351</v>
      </c>
      <c r="F1274" s="40">
        <v>25</v>
      </c>
      <c r="G1274" s="40">
        <v>33</v>
      </c>
      <c r="H1274" s="40">
        <v>38</v>
      </c>
      <c r="I1274" s="40">
        <v>69</v>
      </c>
      <c r="J1274" s="40">
        <v>124</v>
      </c>
      <c r="K1274" s="40" t="s">
        <v>4351</v>
      </c>
      <c r="L1274" s="42">
        <v>139</v>
      </c>
      <c r="M1274" s="45">
        <v>160</v>
      </c>
      <c r="N1274" s="42">
        <v>0</v>
      </c>
      <c r="O1274" s="40" t="s">
        <v>4351</v>
      </c>
      <c r="P1274" s="40">
        <v>0</v>
      </c>
      <c r="Q1274" s="40" t="s">
        <v>4351</v>
      </c>
      <c r="R1274" s="40">
        <v>230</v>
      </c>
      <c r="S1274" s="40">
        <v>0</v>
      </c>
      <c r="T1274" s="40" t="s">
        <v>4351</v>
      </c>
      <c r="U1274" s="40">
        <v>65</v>
      </c>
      <c r="V1274" s="42" t="s">
        <v>4351</v>
      </c>
      <c r="W1274" s="40">
        <v>236</v>
      </c>
      <c r="X1274" s="40" t="s">
        <v>4351</v>
      </c>
      <c r="Y1274" s="3"/>
    </row>
    <row r="1275" spans="1:25">
      <c r="A1275" s="3" t="s">
        <v>1929</v>
      </c>
      <c r="B1275" s="3" t="s">
        <v>1804</v>
      </c>
      <c r="C1275" s="3" t="s">
        <v>1930</v>
      </c>
      <c r="D1275" s="45">
        <v>13154</v>
      </c>
      <c r="E1275" s="40">
        <v>1261</v>
      </c>
      <c r="F1275" s="40">
        <v>1283</v>
      </c>
      <c r="G1275" s="40">
        <v>2532</v>
      </c>
      <c r="H1275" s="40">
        <v>2169</v>
      </c>
      <c r="I1275" s="40">
        <v>2312</v>
      </c>
      <c r="J1275" s="40">
        <v>3498</v>
      </c>
      <c r="K1275" s="40">
        <v>99</v>
      </c>
      <c r="L1275" s="42">
        <v>5875</v>
      </c>
      <c r="M1275" s="45">
        <v>7279</v>
      </c>
      <c r="N1275" s="42" t="s">
        <v>4351</v>
      </c>
      <c r="O1275" s="40">
        <v>911</v>
      </c>
      <c r="P1275" s="40" t="s">
        <v>4351</v>
      </c>
      <c r="Q1275" s="40">
        <v>423</v>
      </c>
      <c r="R1275" s="40">
        <v>8466</v>
      </c>
      <c r="S1275" s="40">
        <v>149</v>
      </c>
      <c r="T1275" s="40">
        <v>203</v>
      </c>
      <c r="U1275" s="40">
        <v>2975</v>
      </c>
      <c r="V1275" s="42">
        <v>366</v>
      </c>
      <c r="W1275" s="40">
        <v>10330</v>
      </c>
      <c r="X1275" s="40">
        <v>2458</v>
      </c>
      <c r="Y1275" s="1"/>
    </row>
    <row r="1276" spans="1:25">
      <c r="A1276" s="3" t="s">
        <v>1931</v>
      </c>
      <c r="B1276" s="3" t="s">
        <v>1804</v>
      </c>
      <c r="C1276" s="3" t="s">
        <v>120</v>
      </c>
      <c r="D1276" s="45">
        <v>392</v>
      </c>
      <c r="E1276" s="40" t="s">
        <v>4351</v>
      </c>
      <c r="F1276" s="40">
        <v>37</v>
      </c>
      <c r="G1276" s="40">
        <v>38</v>
      </c>
      <c r="H1276" s="40">
        <v>50</v>
      </c>
      <c r="I1276" s="40">
        <v>77</v>
      </c>
      <c r="J1276" s="40">
        <v>170</v>
      </c>
      <c r="K1276" s="40" t="s">
        <v>4351</v>
      </c>
      <c r="L1276" s="42">
        <v>192</v>
      </c>
      <c r="M1276" s="45">
        <v>200</v>
      </c>
      <c r="N1276" s="42">
        <v>0</v>
      </c>
      <c r="O1276" s="40" t="s">
        <v>4351</v>
      </c>
      <c r="P1276" s="40">
        <v>0</v>
      </c>
      <c r="Q1276" s="40">
        <v>0</v>
      </c>
      <c r="R1276" s="40">
        <v>295</v>
      </c>
      <c r="S1276" s="40" t="s">
        <v>4351</v>
      </c>
      <c r="T1276" s="40" t="s">
        <v>4351</v>
      </c>
      <c r="U1276" s="40">
        <v>91</v>
      </c>
      <c r="V1276" s="42" t="s">
        <v>4351</v>
      </c>
      <c r="W1276" s="40">
        <v>308</v>
      </c>
      <c r="X1276" s="40" t="s">
        <v>4351</v>
      </c>
      <c r="Y1276" s="3"/>
    </row>
    <row r="1277" spans="1:25">
      <c r="A1277" s="3" t="s">
        <v>1932</v>
      </c>
      <c r="B1277" s="3" t="s">
        <v>1804</v>
      </c>
      <c r="C1277" s="3" t="s">
        <v>1933</v>
      </c>
      <c r="D1277" s="45">
        <v>542</v>
      </c>
      <c r="E1277" s="40" t="s">
        <v>4351</v>
      </c>
      <c r="F1277" s="40">
        <v>40</v>
      </c>
      <c r="G1277" s="40">
        <v>72</v>
      </c>
      <c r="H1277" s="40">
        <v>85</v>
      </c>
      <c r="I1277" s="40">
        <v>105</v>
      </c>
      <c r="J1277" s="40">
        <v>201</v>
      </c>
      <c r="K1277" s="40" t="s">
        <v>4351</v>
      </c>
      <c r="L1277" s="42">
        <v>242</v>
      </c>
      <c r="M1277" s="45">
        <v>300</v>
      </c>
      <c r="N1277" s="42" t="s">
        <v>4351</v>
      </c>
      <c r="O1277" s="40" t="s">
        <v>4351</v>
      </c>
      <c r="P1277" s="40">
        <v>0</v>
      </c>
      <c r="Q1277" s="40">
        <v>0</v>
      </c>
      <c r="R1277" s="40">
        <v>425</v>
      </c>
      <c r="S1277" s="40">
        <v>0</v>
      </c>
      <c r="T1277" s="40" t="s">
        <v>4351</v>
      </c>
      <c r="U1277" s="40">
        <v>103</v>
      </c>
      <c r="V1277" s="42" t="s">
        <v>4351</v>
      </c>
      <c r="W1277" s="40">
        <v>438</v>
      </c>
      <c r="X1277" s="40" t="s">
        <v>4351</v>
      </c>
      <c r="Y1277" s="3"/>
    </row>
    <row r="1278" spans="1:25">
      <c r="A1278" s="3" t="s">
        <v>1934</v>
      </c>
      <c r="B1278" s="3" t="s">
        <v>1804</v>
      </c>
      <c r="C1278" s="3" t="s">
        <v>1935</v>
      </c>
      <c r="D1278" s="45">
        <v>1579</v>
      </c>
      <c r="E1278" s="40" t="s">
        <v>4351</v>
      </c>
      <c r="F1278" s="40">
        <v>135</v>
      </c>
      <c r="G1278" s="40">
        <v>229</v>
      </c>
      <c r="H1278" s="40">
        <v>257</v>
      </c>
      <c r="I1278" s="40">
        <v>330</v>
      </c>
      <c r="J1278" s="40">
        <v>502</v>
      </c>
      <c r="K1278" s="40" t="s">
        <v>4351</v>
      </c>
      <c r="L1278" s="42">
        <v>684</v>
      </c>
      <c r="M1278" s="45">
        <v>895</v>
      </c>
      <c r="N1278" s="42">
        <v>0</v>
      </c>
      <c r="O1278" s="40">
        <v>24</v>
      </c>
      <c r="P1278" s="40">
        <v>0</v>
      </c>
      <c r="Q1278" s="40" t="s">
        <v>4351</v>
      </c>
      <c r="R1278" s="40">
        <v>1188</v>
      </c>
      <c r="S1278" s="40" t="s">
        <v>4351</v>
      </c>
      <c r="T1278" s="40">
        <v>13</v>
      </c>
      <c r="U1278" s="40">
        <v>343</v>
      </c>
      <c r="V1278" s="42">
        <v>17</v>
      </c>
      <c r="W1278" s="40">
        <v>1247</v>
      </c>
      <c r="X1278" s="40">
        <v>315</v>
      </c>
    </row>
    <row r="1279" spans="1:25">
      <c r="A1279" s="3" t="s">
        <v>1936</v>
      </c>
      <c r="B1279" s="3" t="s">
        <v>1804</v>
      </c>
      <c r="C1279" s="3" t="s">
        <v>1937</v>
      </c>
      <c r="D1279" s="45">
        <v>45042</v>
      </c>
      <c r="E1279" s="40">
        <v>3700</v>
      </c>
      <c r="F1279" s="40">
        <v>4915</v>
      </c>
      <c r="G1279" s="40">
        <v>7996</v>
      </c>
      <c r="H1279" s="40">
        <v>7389</v>
      </c>
      <c r="I1279" s="40">
        <v>8238</v>
      </c>
      <c r="J1279" s="40">
        <v>12359</v>
      </c>
      <c r="K1279" s="40">
        <v>445</v>
      </c>
      <c r="L1279" s="42">
        <v>20402</v>
      </c>
      <c r="M1279" s="45">
        <v>24640</v>
      </c>
      <c r="N1279" s="42">
        <v>77</v>
      </c>
      <c r="O1279" s="40">
        <v>3708</v>
      </c>
      <c r="P1279" s="40">
        <v>13</v>
      </c>
      <c r="Q1279" s="40">
        <v>5012</v>
      </c>
      <c r="R1279" s="40">
        <v>21766</v>
      </c>
      <c r="S1279" s="40">
        <v>610</v>
      </c>
      <c r="T1279" s="40">
        <v>721</v>
      </c>
      <c r="U1279" s="40">
        <v>13135</v>
      </c>
      <c r="V1279" s="42">
        <v>930</v>
      </c>
      <c r="W1279" s="40">
        <v>33047</v>
      </c>
      <c r="X1279" s="40">
        <v>11065</v>
      </c>
      <c r="Y1279" s="1"/>
    </row>
    <row r="1280" spans="1:25">
      <c r="A1280" s="3" t="s">
        <v>1938</v>
      </c>
      <c r="B1280" s="3" t="s">
        <v>1804</v>
      </c>
      <c r="C1280" s="3" t="s">
        <v>336</v>
      </c>
      <c r="D1280" s="45">
        <v>577</v>
      </c>
      <c r="E1280" s="40" t="s">
        <v>4351</v>
      </c>
      <c r="F1280" s="40">
        <v>48</v>
      </c>
      <c r="G1280" s="40">
        <v>92</v>
      </c>
      <c r="H1280" s="40">
        <v>100</v>
      </c>
      <c r="I1280" s="40">
        <v>94</v>
      </c>
      <c r="J1280" s="40">
        <v>207</v>
      </c>
      <c r="K1280" s="40" t="s">
        <v>4351</v>
      </c>
      <c r="L1280" s="42">
        <v>279</v>
      </c>
      <c r="M1280" s="45">
        <v>298</v>
      </c>
      <c r="N1280" s="42" t="s">
        <v>4351</v>
      </c>
      <c r="O1280" s="40">
        <v>21</v>
      </c>
      <c r="P1280" s="40" t="s">
        <v>4351</v>
      </c>
      <c r="Q1280" s="40" t="s">
        <v>4351</v>
      </c>
      <c r="R1280" s="40">
        <v>395</v>
      </c>
      <c r="S1280" s="40" t="s">
        <v>4351</v>
      </c>
      <c r="T1280" s="40" t="s">
        <v>4351</v>
      </c>
      <c r="U1280" s="40">
        <v>141</v>
      </c>
      <c r="V1280" s="42">
        <v>11</v>
      </c>
      <c r="W1280" s="40">
        <v>437</v>
      </c>
      <c r="X1280" s="40">
        <v>129</v>
      </c>
    </row>
    <row r="1281" spans="1:25">
      <c r="A1281" s="3" t="s">
        <v>1939</v>
      </c>
      <c r="B1281" s="3" t="s">
        <v>1804</v>
      </c>
      <c r="C1281" s="3" t="s">
        <v>895</v>
      </c>
      <c r="D1281" s="45">
        <v>153</v>
      </c>
      <c r="E1281" s="40" t="s">
        <v>4351</v>
      </c>
      <c r="F1281" s="40">
        <v>14</v>
      </c>
      <c r="G1281" s="40">
        <v>20</v>
      </c>
      <c r="H1281" s="40">
        <v>24</v>
      </c>
      <c r="I1281" s="40">
        <v>33</v>
      </c>
      <c r="J1281" s="40">
        <v>54</v>
      </c>
      <c r="K1281" s="40" t="s">
        <v>4351</v>
      </c>
      <c r="L1281" s="42">
        <v>83</v>
      </c>
      <c r="M1281" s="45">
        <v>70</v>
      </c>
      <c r="N1281" s="42" t="s">
        <v>4351</v>
      </c>
      <c r="O1281" s="40">
        <v>0</v>
      </c>
      <c r="P1281" s="40">
        <v>0</v>
      </c>
      <c r="Q1281" s="40" t="s">
        <v>4351</v>
      </c>
      <c r="R1281" s="40">
        <v>126</v>
      </c>
      <c r="S1281" s="40">
        <v>0</v>
      </c>
      <c r="T1281" s="40">
        <v>0</v>
      </c>
      <c r="U1281" s="40">
        <v>23</v>
      </c>
      <c r="V1281" s="42" t="s">
        <v>4351</v>
      </c>
      <c r="W1281" s="40">
        <v>129</v>
      </c>
      <c r="X1281" s="40" t="s">
        <v>4351</v>
      </c>
      <c r="Y1281" s="3"/>
    </row>
    <row r="1282" spans="1:25">
      <c r="A1282" s="3" t="s">
        <v>1940</v>
      </c>
      <c r="B1282" s="3" t="s">
        <v>1804</v>
      </c>
      <c r="C1282" s="3" t="s">
        <v>1941</v>
      </c>
      <c r="D1282" s="45">
        <v>250</v>
      </c>
      <c r="E1282" s="40" t="s">
        <v>4351</v>
      </c>
      <c r="F1282" s="40">
        <v>18</v>
      </c>
      <c r="G1282" s="40">
        <v>29</v>
      </c>
      <c r="H1282" s="40">
        <v>51</v>
      </c>
      <c r="I1282" s="40">
        <v>55</v>
      </c>
      <c r="J1282" s="40">
        <v>84</v>
      </c>
      <c r="K1282" s="40" t="s">
        <v>4351</v>
      </c>
      <c r="L1282" s="42">
        <v>132</v>
      </c>
      <c r="M1282" s="45">
        <v>118</v>
      </c>
      <c r="N1282" s="42" t="s">
        <v>4351</v>
      </c>
      <c r="O1282" s="40" t="s">
        <v>4351</v>
      </c>
      <c r="P1282" s="40">
        <v>0</v>
      </c>
      <c r="Q1282" s="40">
        <v>0</v>
      </c>
      <c r="R1282" s="40">
        <v>185</v>
      </c>
      <c r="S1282" s="40">
        <v>0</v>
      </c>
      <c r="T1282" s="40">
        <v>0</v>
      </c>
      <c r="U1282" s="40">
        <v>64</v>
      </c>
      <c r="V1282" s="42" t="s">
        <v>4351</v>
      </c>
      <c r="W1282" s="40">
        <v>183</v>
      </c>
      <c r="X1282" s="40" t="s">
        <v>4351</v>
      </c>
      <c r="Y1282" s="3"/>
    </row>
    <row r="1283" spans="1:25">
      <c r="A1283" s="3" t="s">
        <v>1942</v>
      </c>
      <c r="B1283" s="3" t="s">
        <v>1804</v>
      </c>
      <c r="C1283" s="3" t="s">
        <v>338</v>
      </c>
      <c r="D1283" s="45">
        <v>968</v>
      </c>
      <c r="E1283" s="40" t="s">
        <v>4351</v>
      </c>
      <c r="F1283" s="40">
        <v>111</v>
      </c>
      <c r="G1283" s="40">
        <v>131</v>
      </c>
      <c r="H1283" s="40">
        <v>163</v>
      </c>
      <c r="I1283" s="40">
        <v>210</v>
      </c>
      <c r="J1283" s="40">
        <v>301</v>
      </c>
      <c r="K1283" s="40" t="s">
        <v>4351</v>
      </c>
      <c r="L1283" s="42">
        <v>447</v>
      </c>
      <c r="M1283" s="45">
        <v>521</v>
      </c>
      <c r="N1283" s="42" t="s">
        <v>4351</v>
      </c>
      <c r="O1283" s="40">
        <v>30</v>
      </c>
      <c r="P1283" s="40">
        <v>0</v>
      </c>
      <c r="Q1283" s="40">
        <v>60</v>
      </c>
      <c r="R1283" s="40">
        <v>623</v>
      </c>
      <c r="S1283" s="40" t="s">
        <v>4351</v>
      </c>
      <c r="T1283" s="40">
        <v>11</v>
      </c>
      <c r="U1283" s="40">
        <v>239</v>
      </c>
      <c r="V1283" s="42">
        <v>20</v>
      </c>
      <c r="W1283" s="40">
        <v>760</v>
      </c>
      <c r="X1283" s="40">
        <v>188</v>
      </c>
    </row>
    <row r="1284" spans="1:25">
      <c r="A1284" s="3" t="s">
        <v>1943</v>
      </c>
      <c r="B1284" s="3" t="s">
        <v>1804</v>
      </c>
      <c r="C1284" s="3" t="s">
        <v>1944</v>
      </c>
      <c r="D1284" s="45">
        <v>507</v>
      </c>
      <c r="E1284" s="40" t="s">
        <v>4351</v>
      </c>
      <c r="F1284" s="40">
        <v>47</v>
      </c>
      <c r="G1284" s="40">
        <v>62</v>
      </c>
      <c r="H1284" s="40">
        <v>62</v>
      </c>
      <c r="I1284" s="40">
        <v>130</v>
      </c>
      <c r="J1284" s="40">
        <v>181</v>
      </c>
      <c r="K1284" s="40" t="s">
        <v>4351</v>
      </c>
      <c r="L1284" s="42">
        <v>265</v>
      </c>
      <c r="M1284" s="45">
        <v>242</v>
      </c>
      <c r="N1284" s="42" t="s">
        <v>4351</v>
      </c>
      <c r="O1284" s="40" t="s">
        <v>4351</v>
      </c>
      <c r="P1284" s="40">
        <v>0</v>
      </c>
      <c r="Q1284" s="40" t="s">
        <v>4351</v>
      </c>
      <c r="R1284" s="40">
        <v>275</v>
      </c>
      <c r="S1284" s="40">
        <v>0</v>
      </c>
      <c r="T1284" s="40" t="s">
        <v>4351</v>
      </c>
      <c r="U1284" s="40">
        <v>221</v>
      </c>
      <c r="V1284" s="42" t="s">
        <v>4351</v>
      </c>
      <c r="W1284" s="40">
        <v>291</v>
      </c>
      <c r="X1284" s="40" t="s">
        <v>4351</v>
      </c>
    </row>
    <row r="1285" spans="1:25">
      <c r="A1285" s="3" t="s">
        <v>1945</v>
      </c>
      <c r="B1285" s="3" t="s">
        <v>1804</v>
      </c>
      <c r="C1285" s="3" t="s">
        <v>122</v>
      </c>
      <c r="D1285" s="45">
        <v>299</v>
      </c>
      <c r="E1285" s="40" t="s">
        <v>4351</v>
      </c>
      <c r="F1285" s="40">
        <v>21</v>
      </c>
      <c r="G1285" s="40">
        <v>32</v>
      </c>
      <c r="H1285" s="40">
        <v>54</v>
      </c>
      <c r="I1285" s="40">
        <v>57</v>
      </c>
      <c r="J1285" s="40">
        <v>123</v>
      </c>
      <c r="K1285" s="40" t="s">
        <v>4351</v>
      </c>
      <c r="L1285" s="42">
        <v>143</v>
      </c>
      <c r="M1285" s="45">
        <v>156</v>
      </c>
      <c r="N1285" s="42">
        <v>0</v>
      </c>
      <c r="O1285" s="40">
        <v>0</v>
      </c>
      <c r="P1285" s="40">
        <v>0</v>
      </c>
      <c r="Q1285" s="40">
        <v>0</v>
      </c>
      <c r="R1285" s="40">
        <v>239</v>
      </c>
      <c r="S1285" s="40" t="s">
        <v>4351</v>
      </c>
      <c r="T1285" s="40" t="s">
        <v>4351</v>
      </c>
      <c r="U1285" s="40">
        <v>53</v>
      </c>
      <c r="V1285" s="42" t="s">
        <v>4351</v>
      </c>
      <c r="W1285" s="40">
        <v>253</v>
      </c>
      <c r="X1285" s="40" t="s">
        <v>4351</v>
      </c>
      <c r="Y1285" s="3"/>
    </row>
    <row r="1286" spans="1:25">
      <c r="A1286" s="3" t="s">
        <v>1946</v>
      </c>
      <c r="B1286" s="3" t="s">
        <v>1804</v>
      </c>
      <c r="C1286" s="3" t="s">
        <v>1947</v>
      </c>
      <c r="D1286" s="45">
        <v>921</v>
      </c>
      <c r="E1286" s="40" t="s">
        <v>4351</v>
      </c>
      <c r="F1286" s="40">
        <v>85</v>
      </c>
      <c r="G1286" s="40">
        <v>129</v>
      </c>
      <c r="H1286" s="40">
        <v>134</v>
      </c>
      <c r="I1286" s="40">
        <v>176</v>
      </c>
      <c r="J1286" s="40">
        <v>347</v>
      </c>
      <c r="K1286" s="40" t="s">
        <v>4351</v>
      </c>
      <c r="L1286" s="42">
        <v>397</v>
      </c>
      <c r="M1286" s="45">
        <v>524</v>
      </c>
      <c r="N1286" s="42">
        <v>0</v>
      </c>
      <c r="O1286" s="40" t="s">
        <v>4351</v>
      </c>
      <c r="P1286" s="40">
        <v>0</v>
      </c>
      <c r="Q1286" s="40" t="s">
        <v>4351</v>
      </c>
      <c r="R1286" s="40">
        <v>768</v>
      </c>
      <c r="S1286" s="40" t="s">
        <v>4351</v>
      </c>
      <c r="T1286" s="40" t="s">
        <v>4351</v>
      </c>
      <c r="U1286" s="40">
        <v>141</v>
      </c>
      <c r="V1286" s="42" t="s">
        <v>4351</v>
      </c>
      <c r="W1286" s="40">
        <v>785</v>
      </c>
      <c r="X1286" s="40" t="s">
        <v>4351</v>
      </c>
      <c r="Y1286" s="3"/>
    </row>
    <row r="1287" spans="1:25">
      <c r="A1287" s="3" t="s">
        <v>1948</v>
      </c>
      <c r="B1287" s="3" t="s">
        <v>1804</v>
      </c>
      <c r="C1287" s="3" t="s">
        <v>348</v>
      </c>
      <c r="D1287" s="45">
        <v>1857</v>
      </c>
      <c r="E1287" s="40">
        <v>116</v>
      </c>
      <c r="F1287" s="40">
        <v>146</v>
      </c>
      <c r="G1287" s="40">
        <v>173</v>
      </c>
      <c r="H1287" s="40">
        <v>243</v>
      </c>
      <c r="I1287" s="40">
        <v>356</v>
      </c>
      <c r="J1287" s="40">
        <v>804</v>
      </c>
      <c r="K1287" s="40">
        <v>19</v>
      </c>
      <c r="L1287" s="42">
        <v>824</v>
      </c>
      <c r="M1287" s="45">
        <v>1033</v>
      </c>
      <c r="N1287" s="42" t="s">
        <v>4351</v>
      </c>
      <c r="O1287" s="40" t="s">
        <v>4351</v>
      </c>
      <c r="P1287" s="40">
        <v>0</v>
      </c>
      <c r="Q1287" s="40" t="s">
        <v>4351</v>
      </c>
      <c r="R1287" s="40">
        <v>1182</v>
      </c>
      <c r="S1287" s="40" t="s">
        <v>4351</v>
      </c>
      <c r="T1287" s="40">
        <v>16</v>
      </c>
      <c r="U1287" s="40">
        <v>640</v>
      </c>
      <c r="V1287" s="42">
        <v>23</v>
      </c>
      <c r="W1287" s="40">
        <v>1244</v>
      </c>
      <c r="X1287" s="40">
        <v>590</v>
      </c>
    </row>
    <row r="1288" spans="1:25">
      <c r="A1288" s="3" t="s">
        <v>1949</v>
      </c>
      <c r="B1288" s="3" t="s">
        <v>1804</v>
      </c>
      <c r="C1288" s="3" t="s">
        <v>1032</v>
      </c>
      <c r="D1288" s="45">
        <v>199</v>
      </c>
      <c r="E1288" s="40" t="s">
        <v>4351</v>
      </c>
      <c r="F1288" s="40">
        <v>23</v>
      </c>
      <c r="G1288" s="40">
        <v>17</v>
      </c>
      <c r="H1288" s="40">
        <v>25</v>
      </c>
      <c r="I1288" s="40">
        <v>45</v>
      </c>
      <c r="J1288" s="40">
        <v>74</v>
      </c>
      <c r="K1288" s="40" t="s">
        <v>4351</v>
      </c>
      <c r="L1288" s="42">
        <v>110</v>
      </c>
      <c r="M1288" s="45">
        <v>89</v>
      </c>
      <c r="N1288" s="42" t="s">
        <v>4351</v>
      </c>
      <c r="O1288" s="40">
        <v>0</v>
      </c>
      <c r="P1288" s="40">
        <v>0</v>
      </c>
      <c r="Q1288" s="40">
        <v>0</v>
      </c>
      <c r="R1288" s="40">
        <v>125</v>
      </c>
      <c r="S1288" s="40">
        <v>0</v>
      </c>
      <c r="T1288" s="40" t="s">
        <v>4351</v>
      </c>
      <c r="U1288" s="40">
        <v>71</v>
      </c>
      <c r="V1288" s="42" t="s">
        <v>4351</v>
      </c>
      <c r="W1288" s="40">
        <v>128</v>
      </c>
      <c r="X1288" s="40" t="s">
        <v>4351</v>
      </c>
      <c r="Y1288" s="3"/>
    </row>
    <row r="1289" spans="1:25">
      <c r="A1289" s="3" t="s">
        <v>1950</v>
      </c>
      <c r="B1289" s="3" t="s">
        <v>1804</v>
      </c>
      <c r="C1289" s="3" t="s">
        <v>1951</v>
      </c>
      <c r="D1289" s="45">
        <v>2940</v>
      </c>
      <c r="E1289" s="40">
        <v>204</v>
      </c>
      <c r="F1289" s="40">
        <v>268</v>
      </c>
      <c r="G1289" s="40">
        <v>363</v>
      </c>
      <c r="H1289" s="40">
        <v>466</v>
      </c>
      <c r="I1289" s="40">
        <v>629</v>
      </c>
      <c r="J1289" s="40">
        <v>973</v>
      </c>
      <c r="K1289" s="40">
        <v>37</v>
      </c>
      <c r="L1289" s="42">
        <v>1314</v>
      </c>
      <c r="M1289" s="45">
        <v>1626</v>
      </c>
      <c r="N1289" s="42">
        <v>22</v>
      </c>
      <c r="O1289" s="40">
        <v>80</v>
      </c>
      <c r="P1289" s="40">
        <v>0</v>
      </c>
      <c r="Q1289" s="40">
        <v>12</v>
      </c>
      <c r="R1289" s="40">
        <v>1829</v>
      </c>
      <c r="S1289" s="40">
        <v>26</v>
      </c>
      <c r="T1289" s="40">
        <v>45</v>
      </c>
      <c r="U1289" s="40">
        <v>926</v>
      </c>
      <c r="V1289" s="42">
        <v>84</v>
      </c>
      <c r="W1289" s="40">
        <v>2016</v>
      </c>
      <c r="X1289" s="40">
        <v>840</v>
      </c>
    </row>
    <row r="1290" spans="1:25">
      <c r="A1290" s="3" t="s">
        <v>1952</v>
      </c>
      <c r="B1290" s="3" t="s">
        <v>1804</v>
      </c>
      <c r="C1290" s="3" t="s">
        <v>1953</v>
      </c>
      <c r="D1290" s="45">
        <v>872</v>
      </c>
      <c r="E1290" s="40" t="s">
        <v>4351</v>
      </c>
      <c r="F1290" s="40">
        <v>75</v>
      </c>
      <c r="G1290" s="40">
        <v>96</v>
      </c>
      <c r="H1290" s="40">
        <v>160</v>
      </c>
      <c r="I1290" s="40">
        <v>162</v>
      </c>
      <c r="J1290" s="40">
        <v>337</v>
      </c>
      <c r="K1290" s="40" t="s">
        <v>4351</v>
      </c>
      <c r="L1290" s="42">
        <v>401</v>
      </c>
      <c r="M1290" s="45">
        <v>471</v>
      </c>
      <c r="N1290" s="42" t="s">
        <v>4351</v>
      </c>
      <c r="O1290" s="40" t="s">
        <v>4351</v>
      </c>
      <c r="P1290" s="40">
        <v>0</v>
      </c>
      <c r="Q1290" s="40">
        <v>0</v>
      </c>
      <c r="R1290" s="40">
        <v>674</v>
      </c>
      <c r="S1290" s="40" t="s">
        <v>4351</v>
      </c>
      <c r="T1290" s="40" t="s">
        <v>4351</v>
      </c>
      <c r="U1290" s="40">
        <v>176</v>
      </c>
      <c r="V1290" s="42" t="s">
        <v>4351</v>
      </c>
      <c r="W1290" s="40">
        <v>709</v>
      </c>
      <c r="X1290" s="40" t="s">
        <v>4351</v>
      </c>
      <c r="Y1290" s="3"/>
    </row>
    <row r="1291" spans="1:25">
      <c r="A1291" s="3" t="s">
        <v>1954</v>
      </c>
      <c r="B1291" s="3" t="s">
        <v>1804</v>
      </c>
      <c r="C1291" s="3" t="s">
        <v>1955</v>
      </c>
      <c r="D1291" s="45">
        <v>646</v>
      </c>
      <c r="E1291" s="40" t="s">
        <v>4351</v>
      </c>
      <c r="F1291" s="40">
        <v>76</v>
      </c>
      <c r="G1291" s="40">
        <v>77</v>
      </c>
      <c r="H1291" s="40">
        <v>82</v>
      </c>
      <c r="I1291" s="40">
        <v>142</v>
      </c>
      <c r="J1291" s="40">
        <v>227</v>
      </c>
      <c r="K1291" s="40" t="s">
        <v>4351</v>
      </c>
      <c r="L1291" s="42">
        <v>301</v>
      </c>
      <c r="M1291" s="45">
        <v>345</v>
      </c>
      <c r="N1291" s="42" t="s">
        <v>4351</v>
      </c>
      <c r="O1291" s="40">
        <v>16</v>
      </c>
      <c r="P1291" s="40">
        <v>0</v>
      </c>
      <c r="Q1291" s="40">
        <v>0</v>
      </c>
      <c r="R1291" s="40">
        <v>428</v>
      </c>
      <c r="S1291" s="40" t="s">
        <v>4351</v>
      </c>
      <c r="T1291" s="40" t="s">
        <v>4351</v>
      </c>
      <c r="U1291" s="40">
        <v>185</v>
      </c>
      <c r="V1291" s="42" t="s">
        <v>4351</v>
      </c>
      <c r="W1291" s="40">
        <v>479</v>
      </c>
      <c r="X1291" s="40" t="s">
        <v>4351</v>
      </c>
      <c r="Y1291" s="3"/>
    </row>
    <row r="1292" spans="1:25">
      <c r="A1292" s="3" t="s">
        <v>1956</v>
      </c>
      <c r="B1292" s="3" t="s">
        <v>1804</v>
      </c>
      <c r="C1292" s="3" t="s">
        <v>738</v>
      </c>
      <c r="D1292" s="45">
        <v>985</v>
      </c>
      <c r="E1292" s="40" t="s">
        <v>4351</v>
      </c>
      <c r="F1292" s="40">
        <v>86</v>
      </c>
      <c r="G1292" s="40">
        <v>152</v>
      </c>
      <c r="H1292" s="40">
        <v>152</v>
      </c>
      <c r="I1292" s="40">
        <v>174</v>
      </c>
      <c r="J1292" s="40">
        <v>346</v>
      </c>
      <c r="K1292" s="40" t="s">
        <v>4351</v>
      </c>
      <c r="L1292" s="42">
        <v>441</v>
      </c>
      <c r="M1292" s="45">
        <v>544</v>
      </c>
      <c r="N1292" s="42" t="s">
        <v>4351</v>
      </c>
      <c r="O1292" s="40">
        <v>24</v>
      </c>
      <c r="P1292" s="40" t="s">
        <v>4351</v>
      </c>
      <c r="Q1292" s="40" t="s">
        <v>4351</v>
      </c>
      <c r="R1292" s="40">
        <v>697</v>
      </c>
      <c r="S1292" s="40" t="s">
        <v>4351</v>
      </c>
      <c r="T1292" s="40">
        <v>12</v>
      </c>
      <c r="U1292" s="40">
        <v>236</v>
      </c>
      <c r="V1292" s="42">
        <v>21</v>
      </c>
      <c r="W1292" s="40">
        <v>756</v>
      </c>
      <c r="X1292" s="40">
        <v>208</v>
      </c>
    </row>
    <row r="1293" spans="1:25">
      <c r="A1293" s="3" t="s">
        <v>1957</v>
      </c>
      <c r="B1293" s="3" t="s">
        <v>1804</v>
      </c>
      <c r="C1293" s="3" t="s">
        <v>134</v>
      </c>
      <c r="D1293" s="45">
        <v>563</v>
      </c>
      <c r="E1293" s="40" t="s">
        <v>4351</v>
      </c>
      <c r="F1293" s="40">
        <v>52</v>
      </c>
      <c r="G1293" s="40">
        <v>61</v>
      </c>
      <c r="H1293" s="40">
        <v>96</v>
      </c>
      <c r="I1293" s="40">
        <v>133</v>
      </c>
      <c r="J1293" s="40">
        <v>181</v>
      </c>
      <c r="K1293" s="40" t="s">
        <v>4351</v>
      </c>
      <c r="L1293" s="42">
        <v>255</v>
      </c>
      <c r="M1293" s="45">
        <v>308</v>
      </c>
      <c r="N1293" s="42">
        <v>0</v>
      </c>
      <c r="O1293" s="40" t="s">
        <v>4351</v>
      </c>
      <c r="P1293" s="40">
        <v>0</v>
      </c>
      <c r="Q1293" s="40" t="s">
        <v>4351</v>
      </c>
      <c r="R1293" s="40">
        <v>382</v>
      </c>
      <c r="S1293" s="40" t="s">
        <v>4351</v>
      </c>
      <c r="T1293" s="40" t="s">
        <v>4351</v>
      </c>
      <c r="U1293" s="40">
        <v>170</v>
      </c>
      <c r="V1293" s="42" t="s">
        <v>4351</v>
      </c>
      <c r="W1293" s="40">
        <v>412</v>
      </c>
      <c r="X1293" s="40" t="s">
        <v>4351</v>
      </c>
      <c r="Y1293" s="3"/>
    </row>
    <row r="1294" spans="1:25">
      <c r="A1294" s="3" t="s">
        <v>1958</v>
      </c>
      <c r="B1294" s="3" t="s">
        <v>1804</v>
      </c>
      <c r="C1294" s="3" t="s">
        <v>741</v>
      </c>
      <c r="D1294" s="45">
        <v>428</v>
      </c>
      <c r="E1294" s="40">
        <v>21</v>
      </c>
      <c r="F1294" s="40">
        <v>31</v>
      </c>
      <c r="G1294" s="40">
        <v>52</v>
      </c>
      <c r="H1294" s="40">
        <v>64</v>
      </c>
      <c r="I1294" s="40">
        <v>97</v>
      </c>
      <c r="J1294" s="40">
        <v>163</v>
      </c>
      <c r="K1294" s="40">
        <v>0</v>
      </c>
      <c r="L1294" s="42">
        <v>184</v>
      </c>
      <c r="M1294" s="45">
        <v>244</v>
      </c>
      <c r="N1294" s="42" t="s">
        <v>4351</v>
      </c>
      <c r="O1294" s="40" t="s">
        <v>4351</v>
      </c>
      <c r="P1294" s="40">
        <v>0</v>
      </c>
      <c r="Q1294" s="40">
        <v>0</v>
      </c>
      <c r="R1294" s="40">
        <v>335</v>
      </c>
      <c r="S1294" s="40" t="s">
        <v>4351</v>
      </c>
      <c r="T1294" s="40" t="s">
        <v>4351</v>
      </c>
      <c r="U1294" s="40">
        <v>84</v>
      </c>
      <c r="V1294" s="42" t="s">
        <v>4351</v>
      </c>
      <c r="W1294" s="40">
        <v>346</v>
      </c>
      <c r="X1294" s="40" t="s">
        <v>4351</v>
      </c>
      <c r="Y1294" s="3"/>
    </row>
    <row r="1295" spans="1:25">
      <c r="A1295" s="3" t="s">
        <v>1959</v>
      </c>
      <c r="B1295" s="3" t="s">
        <v>1804</v>
      </c>
      <c r="C1295" s="3" t="s">
        <v>743</v>
      </c>
      <c r="D1295" s="45">
        <v>1608</v>
      </c>
      <c r="E1295" s="40" t="s">
        <v>4351</v>
      </c>
      <c r="F1295" s="40">
        <v>144</v>
      </c>
      <c r="G1295" s="40">
        <v>186</v>
      </c>
      <c r="H1295" s="40">
        <v>255</v>
      </c>
      <c r="I1295" s="40">
        <v>365</v>
      </c>
      <c r="J1295" s="40">
        <v>516</v>
      </c>
      <c r="K1295" s="40" t="s">
        <v>4351</v>
      </c>
      <c r="L1295" s="42">
        <v>725</v>
      </c>
      <c r="M1295" s="45">
        <v>883</v>
      </c>
      <c r="N1295" s="42" t="s">
        <v>4351</v>
      </c>
      <c r="O1295" s="40" t="s">
        <v>4351</v>
      </c>
      <c r="P1295" s="40">
        <v>0</v>
      </c>
      <c r="Q1295" s="40" t="s">
        <v>4351</v>
      </c>
      <c r="R1295" s="40">
        <v>1042</v>
      </c>
      <c r="S1295" s="40" t="s">
        <v>4351</v>
      </c>
      <c r="T1295" s="40">
        <v>13</v>
      </c>
      <c r="U1295" s="40">
        <v>533</v>
      </c>
      <c r="V1295" s="42">
        <v>19</v>
      </c>
      <c r="W1295" s="40">
        <v>1099</v>
      </c>
      <c r="X1295" s="40">
        <v>490</v>
      </c>
    </row>
    <row r="1296" spans="1:25">
      <c r="A1296" s="3" t="s">
        <v>1960</v>
      </c>
      <c r="B1296" s="3" t="s">
        <v>1804</v>
      </c>
      <c r="C1296" s="3" t="s">
        <v>755</v>
      </c>
      <c r="D1296" s="45">
        <v>93</v>
      </c>
      <c r="E1296" s="40" t="s">
        <v>4351</v>
      </c>
      <c r="F1296" s="40" t="s">
        <v>4351</v>
      </c>
      <c r="G1296" s="40" t="s">
        <v>4351</v>
      </c>
      <c r="H1296" s="40">
        <v>16</v>
      </c>
      <c r="I1296" s="40">
        <v>16</v>
      </c>
      <c r="J1296" s="40">
        <v>39</v>
      </c>
      <c r="K1296" s="40">
        <v>0</v>
      </c>
      <c r="L1296" s="42">
        <v>43</v>
      </c>
      <c r="M1296" s="45">
        <v>50</v>
      </c>
      <c r="N1296" s="42">
        <v>0</v>
      </c>
      <c r="O1296" s="40" t="s">
        <v>4351</v>
      </c>
      <c r="P1296" s="40">
        <v>0</v>
      </c>
      <c r="Q1296" s="40">
        <v>0</v>
      </c>
      <c r="R1296" s="40">
        <v>70</v>
      </c>
      <c r="S1296" s="40" t="s">
        <v>4351</v>
      </c>
      <c r="T1296" s="40">
        <v>0</v>
      </c>
      <c r="U1296" s="40">
        <v>21</v>
      </c>
      <c r="V1296" s="42">
        <v>0</v>
      </c>
      <c r="W1296" s="40">
        <v>73</v>
      </c>
      <c r="X1296" s="40">
        <v>20</v>
      </c>
    </row>
    <row r="1297" spans="1:25">
      <c r="A1297" s="3" t="s">
        <v>1961</v>
      </c>
      <c r="B1297" s="3" t="s">
        <v>1804</v>
      </c>
      <c r="C1297" s="3" t="s">
        <v>1203</v>
      </c>
      <c r="D1297" s="45">
        <v>888</v>
      </c>
      <c r="E1297" s="40">
        <v>65</v>
      </c>
      <c r="F1297" s="40">
        <v>72</v>
      </c>
      <c r="G1297" s="40">
        <v>93</v>
      </c>
      <c r="H1297" s="40">
        <v>130</v>
      </c>
      <c r="I1297" s="40">
        <v>179</v>
      </c>
      <c r="J1297" s="40">
        <v>338</v>
      </c>
      <c r="K1297" s="40">
        <v>11</v>
      </c>
      <c r="L1297" s="42">
        <v>400</v>
      </c>
      <c r="M1297" s="45">
        <v>488</v>
      </c>
      <c r="N1297" s="42" t="s">
        <v>4351</v>
      </c>
      <c r="O1297" s="40" t="s">
        <v>4351</v>
      </c>
      <c r="P1297" s="40">
        <v>0</v>
      </c>
      <c r="Q1297" s="40" t="s">
        <v>4351</v>
      </c>
      <c r="R1297" s="40">
        <v>612</v>
      </c>
      <c r="S1297" s="40" t="s">
        <v>4351</v>
      </c>
      <c r="T1297" s="40" t="s">
        <v>4351</v>
      </c>
      <c r="U1297" s="40">
        <v>249</v>
      </c>
      <c r="V1297" s="42">
        <v>11</v>
      </c>
      <c r="W1297" s="40">
        <v>654</v>
      </c>
      <c r="X1297" s="40">
        <v>223</v>
      </c>
      <c r="Y1297" s="3"/>
    </row>
    <row r="1298" spans="1:25">
      <c r="A1298" s="3" t="s">
        <v>1962</v>
      </c>
      <c r="B1298" s="3" t="s">
        <v>1804</v>
      </c>
      <c r="C1298" s="3" t="s">
        <v>4370</v>
      </c>
      <c r="D1298" s="45">
        <v>14539</v>
      </c>
      <c r="E1298" s="40">
        <v>609</v>
      </c>
      <c r="F1298" s="40">
        <v>1201</v>
      </c>
      <c r="G1298" s="40">
        <v>3675</v>
      </c>
      <c r="H1298" s="40">
        <v>2763</v>
      </c>
      <c r="I1298" s="40">
        <v>2697</v>
      </c>
      <c r="J1298" s="40">
        <v>3453</v>
      </c>
      <c r="K1298" s="40">
        <v>141</v>
      </c>
      <c r="L1298" s="42">
        <v>6984</v>
      </c>
      <c r="M1298" s="45">
        <v>7555</v>
      </c>
      <c r="N1298" s="42" t="s">
        <v>4351</v>
      </c>
      <c r="O1298" s="40">
        <v>813</v>
      </c>
      <c r="P1298" s="40" t="s">
        <v>4351</v>
      </c>
      <c r="Q1298" s="40">
        <v>2323</v>
      </c>
      <c r="R1298" s="40">
        <v>5891</v>
      </c>
      <c r="S1298" s="40">
        <v>171</v>
      </c>
      <c r="T1298" s="40">
        <v>269</v>
      </c>
      <c r="U1298" s="40">
        <v>5041</v>
      </c>
      <c r="V1298" s="42">
        <v>354</v>
      </c>
      <c r="W1298" s="40">
        <v>9799</v>
      </c>
      <c r="X1298" s="40">
        <v>4386</v>
      </c>
      <c r="Y1298" s="1"/>
    </row>
    <row r="1299" spans="1:25">
      <c r="A1299" s="3" t="s">
        <v>1963</v>
      </c>
      <c r="B1299" s="3" t="s">
        <v>1964</v>
      </c>
      <c r="C1299" s="3" t="s">
        <v>1965</v>
      </c>
      <c r="D1299" s="45">
        <v>462</v>
      </c>
      <c r="E1299" s="40" t="s">
        <v>4351</v>
      </c>
      <c r="F1299" s="40">
        <v>35</v>
      </c>
      <c r="G1299" s="40">
        <v>80</v>
      </c>
      <c r="H1299" s="40">
        <v>64</v>
      </c>
      <c r="I1299" s="40">
        <v>85</v>
      </c>
      <c r="J1299" s="40">
        <v>177</v>
      </c>
      <c r="K1299" s="40" t="s">
        <v>4351</v>
      </c>
      <c r="L1299" s="42">
        <v>224</v>
      </c>
      <c r="M1299" s="45">
        <v>238</v>
      </c>
      <c r="N1299" s="42" t="s">
        <v>4351</v>
      </c>
      <c r="O1299" s="40" t="s">
        <v>4351</v>
      </c>
      <c r="P1299" s="40">
        <v>0</v>
      </c>
      <c r="Q1299" s="40">
        <v>0</v>
      </c>
      <c r="R1299" s="40">
        <v>383</v>
      </c>
      <c r="S1299" s="40" t="s">
        <v>4351</v>
      </c>
      <c r="T1299" s="40" t="s">
        <v>4351</v>
      </c>
      <c r="U1299" s="40">
        <v>59</v>
      </c>
      <c r="V1299" s="42">
        <v>23</v>
      </c>
      <c r="W1299" s="40">
        <v>393</v>
      </c>
      <c r="X1299" s="40">
        <v>46</v>
      </c>
    </row>
    <row r="1300" spans="1:25">
      <c r="A1300" s="3" t="s">
        <v>1966</v>
      </c>
      <c r="B1300" s="3" t="s">
        <v>1964</v>
      </c>
      <c r="C1300" s="3" t="s">
        <v>1967</v>
      </c>
      <c r="D1300" s="45">
        <v>246</v>
      </c>
      <c r="E1300" s="40" t="s">
        <v>4351</v>
      </c>
      <c r="F1300" s="40">
        <v>28</v>
      </c>
      <c r="G1300" s="40">
        <v>26</v>
      </c>
      <c r="H1300" s="40">
        <v>40</v>
      </c>
      <c r="I1300" s="40">
        <v>45</v>
      </c>
      <c r="J1300" s="40">
        <v>90</v>
      </c>
      <c r="K1300" s="40" t="s">
        <v>4351</v>
      </c>
      <c r="L1300" s="42">
        <v>126</v>
      </c>
      <c r="M1300" s="45">
        <v>120</v>
      </c>
      <c r="N1300" s="42">
        <v>45</v>
      </c>
      <c r="O1300" s="40" t="s">
        <v>4351</v>
      </c>
      <c r="P1300" s="40">
        <v>0</v>
      </c>
      <c r="Q1300" s="40" t="s">
        <v>4351</v>
      </c>
      <c r="R1300" s="40">
        <v>158</v>
      </c>
      <c r="S1300" s="40" t="s">
        <v>4351</v>
      </c>
      <c r="T1300" s="40" t="s">
        <v>4351</v>
      </c>
      <c r="U1300" s="40">
        <v>29</v>
      </c>
      <c r="V1300" s="42" t="s">
        <v>4351</v>
      </c>
      <c r="W1300" s="40">
        <v>215</v>
      </c>
      <c r="X1300" s="40" t="s">
        <v>4351</v>
      </c>
      <c r="Y1300" s="3"/>
    </row>
    <row r="1301" spans="1:25">
      <c r="A1301" s="3" t="s">
        <v>1968</v>
      </c>
      <c r="B1301" s="3" t="s">
        <v>1964</v>
      </c>
      <c r="C1301" s="3" t="s">
        <v>1969</v>
      </c>
      <c r="D1301" s="45">
        <v>202</v>
      </c>
      <c r="E1301" s="40" t="s">
        <v>4351</v>
      </c>
      <c r="F1301" s="40">
        <v>15</v>
      </c>
      <c r="G1301" s="40">
        <v>19</v>
      </c>
      <c r="H1301" s="40">
        <v>41</v>
      </c>
      <c r="I1301" s="40">
        <v>31</v>
      </c>
      <c r="J1301" s="40">
        <v>80</v>
      </c>
      <c r="K1301" s="40" t="s">
        <v>4351</v>
      </c>
      <c r="L1301" s="42">
        <v>96</v>
      </c>
      <c r="M1301" s="45">
        <v>106</v>
      </c>
      <c r="N1301" s="42">
        <v>18</v>
      </c>
      <c r="O1301" s="40" t="s">
        <v>4351</v>
      </c>
      <c r="P1301" s="40">
        <v>0</v>
      </c>
      <c r="Q1301" s="40">
        <v>0</v>
      </c>
      <c r="R1301" s="40">
        <v>120</v>
      </c>
      <c r="S1301" s="40">
        <v>0</v>
      </c>
      <c r="T1301" s="40" t="s">
        <v>4351</v>
      </c>
      <c r="U1301" s="40">
        <v>62</v>
      </c>
      <c r="V1301" s="42" t="s">
        <v>4351</v>
      </c>
      <c r="W1301" s="40">
        <v>150</v>
      </c>
      <c r="X1301" s="40" t="s">
        <v>4351</v>
      </c>
      <c r="Y1301" s="3"/>
    </row>
    <row r="1302" spans="1:25">
      <c r="A1302" s="3" t="s">
        <v>1970</v>
      </c>
      <c r="B1302" s="3" t="s">
        <v>1964</v>
      </c>
      <c r="C1302" s="3" t="s">
        <v>1971</v>
      </c>
      <c r="D1302" s="45">
        <v>245</v>
      </c>
      <c r="E1302" s="40" t="s">
        <v>4351</v>
      </c>
      <c r="F1302" s="40">
        <v>17</v>
      </c>
      <c r="G1302" s="40">
        <v>32</v>
      </c>
      <c r="H1302" s="40">
        <v>37</v>
      </c>
      <c r="I1302" s="40">
        <v>44</v>
      </c>
      <c r="J1302" s="40">
        <v>100</v>
      </c>
      <c r="K1302" s="40" t="s">
        <v>4351</v>
      </c>
      <c r="L1302" s="42">
        <v>117</v>
      </c>
      <c r="M1302" s="45">
        <v>128</v>
      </c>
      <c r="N1302" s="42" t="s">
        <v>4351</v>
      </c>
      <c r="O1302" s="40" t="s">
        <v>4351</v>
      </c>
      <c r="P1302" s="40">
        <v>0</v>
      </c>
      <c r="Q1302" s="40">
        <v>0</v>
      </c>
      <c r="R1302" s="40">
        <v>216</v>
      </c>
      <c r="S1302" s="40">
        <v>0</v>
      </c>
      <c r="T1302" s="40" t="s">
        <v>4351</v>
      </c>
      <c r="U1302" s="40">
        <v>24</v>
      </c>
      <c r="V1302" s="42" t="s">
        <v>4351</v>
      </c>
      <c r="W1302" s="40">
        <v>217</v>
      </c>
      <c r="X1302" s="40" t="s">
        <v>4351</v>
      </c>
      <c r="Y1302" s="3"/>
    </row>
    <row r="1303" spans="1:25">
      <c r="A1303" s="3" t="s">
        <v>1972</v>
      </c>
      <c r="B1303" s="3" t="s">
        <v>1964</v>
      </c>
      <c r="C1303" s="3" t="s">
        <v>1973</v>
      </c>
      <c r="D1303" s="45">
        <v>711</v>
      </c>
      <c r="E1303" s="40">
        <v>52</v>
      </c>
      <c r="F1303" s="40" t="s">
        <v>4351</v>
      </c>
      <c r="G1303" s="40">
        <v>73</v>
      </c>
      <c r="H1303" s="40">
        <v>121</v>
      </c>
      <c r="I1303" s="40">
        <v>133</v>
      </c>
      <c r="J1303" s="40">
        <v>285</v>
      </c>
      <c r="K1303" s="40" t="s">
        <v>4351</v>
      </c>
      <c r="L1303" s="42">
        <v>338</v>
      </c>
      <c r="M1303" s="45">
        <v>373</v>
      </c>
      <c r="N1303" s="42" t="s">
        <v>4351</v>
      </c>
      <c r="O1303" s="40" t="s">
        <v>4351</v>
      </c>
      <c r="P1303" s="40" t="s">
        <v>4351</v>
      </c>
      <c r="Q1303" s="40" t="s">
        <v>4351</v>
      </c>
      <c r="R1303" s="40">
        <v>624</v>
      </c>
      <c r="S1303" s="40" t="s">
        <v>4351</v>
      </c>
      <c r="T1303" s="40">
        <v>12</v>
      </c>
      <c r="U1303" s="40">
        <v>64</v>
      </c>
      <c r="V1303" s="42" t="s">
        <v>4351</v>
      </c>
      <c r="W1303" s="40">
        <v>645</v>
      </c>
      <c r="X1303" s="40" t="s">
        <v>4351</v>
      </c>
      <c r="Y1303" s="3"/>
    </row>
    <row r="1304" spans="1:25">
      <c r="A1304" s="3" t="s">
        <v>1974</v>
      </c>
      <c r="B1304" s="3" t="s">
        <v>1964</v>
      </c>
      <c r="C1304" s="3" t="s">
        <v>1829</v>
      </c>
      <c r="D1304" s="45">
        <v>100</v>
      </c>
      <c r="E1304" s="40" t="s">
        <v>4351</v>
      </c>
      <c r="F1304" s="40" t="s">
        <v>4351</v>
      </c>
      <c r="G1304" s="40">
        <v>19</v>
      </c>
      <c r="H1304" s="40" t="s">
        <v>4351</v>
      </c>
      <c r="I1304" s="40">
        <v>17</v>
      </c>
      <c r="J1304" s="40">
        <v>37</v>
      </c>
      <c r="K1304" s="40">
        <v>0</v>
      </c>
      <c r="L1304" s="42">
        <v>52</v>
      </c>
      <c r="M1304" s="45">
        <v>48</v>
      </c>
      <c r="N1304" s="42">
        <v>0</v>
      </c>
      <c r="O1304" s="40">
        <v>0</v>
      </c>
      <c r="P1304" s="40">
        <v>0</v>
      </c>
      <c r="Q1304" s="40">
        <v>0</v>
      </c>
      <c r="R1304" s="40">
        <v>88</v>
      </c>
      <c r="S1304" s="40">
        <v>0</v>
      </c>
      <c r="T1304" s="40">
        <v>0</v>
      </c>
      <c r="U1304" s="40">
        <v>12</v>
      </c>
      <c r="V1304" s="42">
        <v>0</v>
      </c>
      <c r="W1304" s="40">
        <v>89</v>
      </c>
      <c r="X1304" s="40">
        <v>11</v>
      </c>
      <c r="Y1304" s="3"/>
    </row>
    <row r="1305" spans="1:25">
      <c r="A1305" s="3" t="s">
        <v>1975</v>
      </c>
      <c r="B1305" s="3" t="s">
        <v>1964</v>
      </c>
      <c r="C1305" s="3" t="s">
        <v>1976</v>
      </c>
      <c r="D1305" s="45">
        <v>2186</v>
      </c>
      <c r="E1305" s="40">
        <v>134</v>
      </c>
      <c r="F1305" s="40">
        <v>120</v>
      </c>
      <c r="G1305" s="40">
        <v>307</v>
      </c>
      <c r="H1305" s="40">
        <v>328</v>
      </c>
      <c r="I1305" s="40">
        <v>378</v>
      </c>
      <c r="J1305" s="40">
        <v>904</v>
      </c>
      <c r="K1305" s="40">
        <v>15</v>
      </c>
      <c r="L1305" s="42">
        <v>995</v>
      </c>
      <c r="M1305" s="45">
        <v>1191</v>
      </c>
      <c r="N1305" s="42">
        <v>57</v>
      </c>
      <c r="O1305" s="40">
        <v>45</v>
      </c>
      <c r="P1305" s="40" t="s">
        <v>4351</v>
      </c>
      <c r="Q1305" s="40" t="s">
        <v>4351</v>
      </c>
      <c r="R1305" s="40">
        <v>1752</v>
      </c>
      <c r="S1305" s="40">
        <v>15</v>
      </c>
      <c r="T1305" s="40">
        <v>50</v>
      </c>
      <c r="U1305" s="40">
        <v>261</v>
      </c>
      <c r="V1305" s="42">
        <v>45</v>
      </c>
      <c r="W1305" s="40">
        <v>1933</v>
      </c>
      <c r="X1305" s="40">
        <v>208</v>
      </c>
    </row>
    <row r="1306" spans="1:25">
      <c r="A1306" s="3" t="s">
        <v>1977</v>
      </c>
      <c r="B1306" s="3" t="s">
        <v>1964</v>
      </c>
      <c r="C1306" s="3" t="s">
        <v>1978</v>
      </c>
      <c r="D1306" s="45">
        <v>320</v>
      </c>
      <c r="E1306" s="40">
        <v>18</v>
      </c>
      <c r="F1306" s="40">
        <v>15</v>
      </c>
      <c r="G1306" s="40">
        <v>47</v>
      </c>
      <c r="H1306" s="40">
        <v>66</v>
      </c>
      <c r="I1306" s="40">
        <v>45</v>
      </c>
      <c r="J1306" s="40">
        <v>129</v>
      </c>
      <c r="K1306" s="40">
        <v>0</v>
      </c>
      <c r="L1306" s="42">
        <v>164</v>
      </c>
      <c r="M1306" s="45">
        <v>156</v>
      </c>
      <c r="N1306" s="42">
        <v>0</v>
      </c>
      <c r="O1306" s="40" t="s">
        <v>4351</v>
      </c>
      <c r="P1306" s="40">
        <v>0</v>
      </c>
      <c r="Q1306" s="40">
        <v>0</v>
      </c>
      <c r="R1306" s="40">
        <v>274</v>
      </c>
      <c r="S1306" s="40" t="s">
        <v>4351</v>
      </c>
      <c r="T1306" s="40" t="s">
        <v>4351</v>
      </c>
      <c r="U1306" s="40">
        <v>39</v>
      </c>
      <c r="V1306" s="42" t="s">
        <v>4351</v>
      </c>
      <c r="W1306" s="40">
        <v>292</v>
      </c>
      <c r="X1306" s="40" t="s">
        <v>4351</v>
      </c>
      <c r="Y1306" s="3"/>
    </row>
    <row r="1307" spans="1:25">
      <c r="A1307" s="3" t="s">
        <v>1979</v>
      </c>
      <c r="B1307" s="3" t="s">
        <v>1964</v>
      </c>
      <c r="C1307" s="3" t="s">
        <v>1980</v>
      </c>
      <c r="D1307" s="45">
        <v>399</v>
      </c>
      <c r="E1307" s="40">
        <v>42</v>
      </c>
      <c r="F1307" s="40" t="s">
        <v>4351</v>
      </c>
      <c r="G1307" s="40">
        <v>63</v>
      </c>
      <c r="H1307" s="40">
        <v>73</v>
      </c>
      <c r="I1307" s="40">
        <v>58</v>
      </c>
      <c r="J1307" s="40">
        <v>141</v>
      </c>
      <c r="K1307" s="40" t="s">
        <v>4351</v>
      </c>
      <c r="L1307" s="42">
        <v>197</v>
      </c>
      <c r="M1307" s="45">
        <v>202</v>
      </c>
      <c r="N1307" s="42" t="s">
        <v>4351</v>
      </c>
      <c r="O1307" s="40" t="s">
        <v>4351</v>
      </c>
      <c r="P1307" s="40">
        <v>0</v>
      </c>
      <c r="Q1307" s="40">
        <v>0</v>
      </c>
      <c r="R1307" s="40">
        <v>348</v>
      </c>
      <c r="S1307" s="40" t="s">
        <v>4351</v>
      </c>
      <c r="T1307" s="40" t="s">
        <v>4351</v>
      </c>
      <c r="U1307" s="40">
        <v>32</v>
      </c>
      <c r="V1307" s="42" t="s">
        <v>4351</v>
      </c>
      <c r="W1307" s="40">
        <v>364</v>
      </c>
      <c r="X1307" s="40" t="s">
        <v>4351</v>
      </c>
      <c r="Y1307" s="3"/>
    </row>
    <row r="1308" spans="1:25">
      <c r="A1308" s="3" t="s">
        <v>1981</v>
      </c>
      <c r="B1308" s="3" t="s">
        <v>1964</v>
      </c>
      <c r="C1308" s="3" t="s">
        <v>1982</v>
      </c>
      <c r="D1308" s="45">
        <v>115</v>
      </c>
      <c r="E1308" s="40" t="s">
        <v>4351</v>
      </c>
      <c r="F1308" s="40" t="s">
        <v>4351</v>
      </c>
      <c r="G1308" s="40">
        <v>15</v>
      </c>
      <c r="H1308" s="40">
        <v>21</v>
      </c>
      <c r="I1308" s="40">
        <v>20</v>
      </c>
      <c r="J1308" s="40">
        <v>42</v>
      </c>
      <c r="K1308" s="40">
        <v>0</v>
      </c>
      <c r="L1308" s="42">
        <v>57</v>
      </c>
      <c r="M1308" s="45">
        <v>58</v>
      </c>
      <c r="N1308" s="42" t="s">
        <v>4351</v>
      </c>
      <c r="O1308" s="40">
        <v>0</v>
      </c>
      <c r="P1308" s="40">
        <v>0</v>
      </c>
      <c r="Q1308" s="40">
        <v>0</v>
      </c>
      <c r="R1308" s="40">
        <v>97</v>
      </c>
      <c r="S1308" s="40">
        <v>0</v>
      </c>
      <c r="T1308" s="40" t="s">
        <v>4351</v>
      </c>
      <c r="U1308" s="40">
        <v>13</v>
      </c>
      <c r="V1308" s="42">
        <v>0</v>
      </c>
      <c r="W1308" s="40">
        <v>104</v>
      </c>
      <c r="X1308" s="40">
        <v>11</v>
      </c>
      <c r="Y1308" s="3"/>
    </row>
    <row r="1309" spans="1:25">
      <c r="A1309" s="3" t="s">
        <v>1983</v>
      </c>
      <c r="B1309" s="3" t="s">
        <v>1964</v>
      </c>
      <c r="C1309" s="3" t="s">
        <v>559</v>
      </c>
      <c r="D1309" s="45">
        <v>379</v>
      </c>
      <c r="E1309" s="40">
        <v>37</v>
      </c>
      <c r="F1309" s="40" t="s">
        <v>4351</v>
      </c>
      <c r="G1309" s="40">
        <v>48</v>
      </c>
      <c r="H1309" s="40">
        <v>63</v>
      </c>
      <c r="I1309" s="40">
        <v>59</v>
      </c>
      <c r="J1309" s="40">
        <v>139</v>
      </c>
      <c r="K1309" s="40" t="s">
        <v>4351</v>
      </c>
      <c r="L1309" s="42">
        <v>179</v>
      </c>
      <c r="M1309" s="45">
        <v>200</v>
      </c>
      <c r="N1309" s="42" t="s">
        <v>4351</v>
      </c>
      <c r="O1309" s="40" t="s">
        <v>4351</v>
      </c>
      <c r="P1309" s="40">
        <v>0</v>
      </c>
      <c r="Q1309" s="40">
        <v>0</v>
      </c>
      <c r="R1309" s="40">
        <v>313</v>
      </c>
      <c r="S1309" s="40" t="s">
        <v>4351</v>
      </c>
      <c r="T1309" s="40" t="s">
        <v>4351</v>
      </c>
      <c r="U1309" s="40">
        <v>57</v>
      </c>
      <c r="V1309" s="42" t="s">
        <v>4351</v>
      </c>
      <c r="W1309" s="40">
        <v>331</v>
      </c>
      <c r="X1309" s="40" t="s">
        <v>4351</v>
      </c>
      <c r="Y1309" s="3"/>
    </row>
    <row r="1310" spans="1:25">
      <c r="A1310" s="3" t="s">
        <v>1984</v>
      </c>
      <c r="B1310" s="3" t="s">
        <v>1964</v>
      </c>
      <c r="C1310" s="3" t="s">
        <v>1985</v>
      </c>
      <c r="D1310" s="45">
        <v>220</v>
      </c>
      <c r="E1310" s="40" t="s">
        <v>4351</v>
      </c>
      <c r="F1310" s="40" t="s">
        <v>4351</v>
      </c>
      <c r="G1310" s="40">
        <v>24</v>
      </c>
      <c r="H1310" s="40">
        <v>23</v>
      </c>
      <c r="I1310" s="40">
        <v>30</v>
      </c>
      <c r="J1310" s="40">
        <v>132</v>
      </c>
      <c r="K1310" s="40" t="s">
        <v>4351</v>
      </c>
      <c r="L1310" s="42">
        <v>108</v>
      </c>
      <c r="M1310" s="45">
        <v>112</v>
      </c>
      <c r="N1310" s="42">
        <v>0</v>
      </c>
      <c r="O1310" s="40" t="s">
        <v>4351</v>
      </c>
      <c r="P1310" s="40">
        <v>0</v>
      </c>
      <c r="Q1310" s="40" t="s">
        <v>4351</v>
      </c>
      <c r="R1310" s="40">
        <v>199</v>
      </c>
      <c r="S1310" s="40" t="s">
        <v>4351</v>
      </c>
      <c r="T1310" s="40" t="s">
        <v>4351</v>
      </c>
      <c r="U1310" s="40">
        <v>14</v>
      </c>
      <c r="V1310" s="42" t="s">
        <v>4351</v>
      </c>
      <c r="W1310" s="40">
        <v>208</v>
      </c>
      <c r="X1310" s="40" t="s">
        <v>4351</v>
      </c>
      <c r="Y1310" s="3"/>
    </row>
    <row r="1311" spans="1:25">
      <c r="A1311" s="3" t="s">
        <v>1986</v>
      </c>
      <c r="B1311" s="3" t="s">
        <v>1964</v>
      </c>
      <c r="C1311" s="3" t="s">
        <v>1987</v>
      </c>
      <c r="D1311" s="45">
        <v>125</v>
      </c>
      <c r="E1311" s="40" t="s">
        <v>4351</v>
      </c>
      <c r="F1311" s="40" t="s">
        <v>4351</v>
      </c>
      <c r="G1311" s="40">
        <v>22</v>
      </c>
      <c r="H1311" s="40">
        <v>20</v>
      </c>
      <c r="I1311" s="40">
        <v>22</v>
      </c>
      <c r="J1311" s="40">
        <v>43</v>
      </c>
      <c r="K1311" s="40" t="s">
        <v>4351</v>
      </c>
      <c r="L1311" s="42">
        <v>60</v>
      </c>
      <c r="M1311" s="45">
        <v>65</v>
      </c>
      <c r="N1311" s="42" t="s">
        <v>4351</v>
      </c>
      <c r="O1311" s="40" t="s">
        <v>4351</v>
      </c>
      <c r="P1311" s="40">
        <v>0</v>
      </c>
      <c r="Q1311" s="40" t="s">
        <v>4351</v>
      </c>
      <c r="R1311" s="40">
        <v>111</v>
      </c>
      <c r="S1311" s="40">
        <v>0</v>
      </c>
      <c r="T1311" s="40" t="s">
        <v>4351</v>
      </c>
      <c r="U1311" s="40" t="s">
        <v>4351</v>
      </c>
      <c r="V1311" s="42" t="s">
        <v>4351</v>
      </c>
      <c r="W1311" s="40">
        <v>120</v>
      </c>
      <c r="X1311" s="40" t="s">
        <v>4351</v>
      </c>
    </row>
    <row r="1312" spans="1:25">
      <c r="A1312" s="3" t="s">
        <v>1988</v>
      </c>
      <c r="B1312" s="3" t="s">
        <v>1964</v>
      </c>
      <c r="C1312" s="3" t="s">
        <v>1989</v>
      </c>
      <c r="D1312" s="45">
        <v>591</v>
      </c>
      <c r="E1312" s="40">
        <v>40</v>
      </c>
      <c r="F1312" s="40" t="s">
        <v>4351</v>
      </c>
      <c r="G1312" s="40">
        <v>89</v>
      </c>
      <c r="H1312" s="40">
        <v>103</v>
      </c>
      <c r="I1312" s="40">
        <v>103</v>
      </c>
      <c r="J1312" s="40">
        <v>220</v>
      </c>
      <c r="K1312" s="40" t="s">
        <v>4351</v>
      </c>
      <c r="L1312" s="42">
        <v>301</v>
      </c>
      <c r="M1312" s="45">
        <v>290</v>
      </c>
      <c r="N1312" s="42" t="s">
        <v>4351</v>
      </c>
      <c r="O1312" s="40" t="s">
        <v>4351</v>
      </c>
      <c r="P1312" s="40">
        <v>0</v>
      </c>
      <c r="Q1312" s="40" t="s">
        <v>4351</v>
      </c>
      <c r="R1312" s="40">
        <v>536</v>
      </c>
      <c r="S1312" s="40" t="s">
        <v>4351</v>
      </c>
      <c r="T1312" s="40" t="s">
        <v>4351</v>
      </c>
      <c r="U1312" s="40">
        <v>38</v>
      </c>
      <c r="V1312" s="42" t="s">
        <v>4351</v>
      </c>
      <c r="W1312" s="40">
        <v>556</v>
      </c>
      <c r="X1312" s="40" t="s">
        <v>4351</v>
      </c>
      <c r="Y1312" s="3"/>
    </row>
    <row r="1313" spans="1:25">
      <c r="A1313" s="3" t="s">
        <v>1990</v>
      </c>
      <c r="B1313" s="3" t="s">
        <v>1964</v>
      </c>
      <c r="C1313" s="3" t="s">
        <v>1991</v>
      </c>
      <c r="D1313" s="45">
        <v>5368</v>
      </c>
      <c r="E1313" s="40">
        <v>472</v>
      </c>
      <c r="F1313" s="40">
        <v>356</v>
      </c>
      <c r="G1313" s="40">
        <v>852</v>
      </c>
      <c r="H1313" s="40">
        <v>927</v>
      </c>
      <c r="I1313" s="40">
        <v>923</v>
      </c>
      <c r="J1313" s="40">
        <v>1818</v>
      </c>
      <c r="K1313" s="40">
        <v>20</v>
      </c>
      <c r="L1313" s="42">
        <v>2471</v>
      </c>
      <c r="M1313" s="45">
        <v>2897</v>
      </c>
      <c r="N1313" s="42">
        <v>38</v>
      </c>
      <c r="O1313" s="40">
        <v>95</v>
      </c>
      <c r="P1313" s="40" t="s">
        <v>4351</v>
      </c>
      <c r="Q1313" s="40" t="s">
        <v>4351</v>
      </c>
      <c r="R1313" s="40">
        <v>4504</v>
      </c>
      <c r="S1313" s="40">
        <v>31</v>
      </c>
      <c r="T1313" s="40">
        <v>95</v>
      </c>
      <c r="U1313" s="40">
        <v>599</v>
      </c>
      <c r="V1313" s="42">
        <v>106</v>
      </c>
      <c r="W1313" s="40">
        <v>4820</v>
      </c>
      <c r="X1313" s="40">
        <v>442</v>
      </c>
    </row>
    <row r="1314" spans="1:25">
      <c r="A1314" s="3" t="s">
        <v>1992</v>
      </c>
      <c r="B1314" s="3" t="s">
        <v>1964</v>
      </c>
      <c r="C1314" s="3" t="s">
        <v>812</v>
      </c>
      <c r="D1314" s="45">
        <v>7229</v>
      </c>
      <c r="E1314" s="40">
        <v>768</v>
      </c>
      <c r="F1314" s="40">
        <v>641</v>
      </c>
      <c r="G1314" s="40">
        <v>1812</v>
      </c>
      <c r="H1314" s="40">
        <v>1455</v>
      </c>
      <c r="I1314" s="40">
        <v>1068</v>
      </c>
      <c r="J1314" s="40">
        <v>1467</v>
      </c>
      <c r="K1314" s="40">
        <v>18</v>
      </c>
      <c r="L1314" s="42">
        <v>3555</v>
      </c>
      <c r="M1314" s="45">
        <v>3674</v>
      </c>
      <c r="N1314" s="42">
        <v>19</v>
      </c>
      <c r="O1314" s="40">
        <v>100</v>
      </c>
      <c r="P1314" s="40" t="s">
        <v>4351</v>
      </c>
      <c r="Q1314" s="40" t="s">
        <v>4351</v>
      </c>
      <c r="R1314" s="40">
        <v>5779</v>
      </c>
      <c r="S1314" s="40">
        <v>52</v>
      </c>
      <c r="T1314" s="40">
        <v>127</v>
      </c>
      <c r="U1314" s="40">
        <v>1134</v>
      </c>
      <c r="V1314" s="42">
        <v>167</v>
      </c>
      <c r="W1314" s="40">
        <v>6255</v>
      </c>
      <c r="X1314" s="40">
        <v>807</v>
      </c>
      <c r="Y1314" s="1"/>
    </row>
    <row r="1315" spans="1:25">
      <c r="A1315" s="3" t="s">
        <v>1993</v>
      </c>
      <c r="B1315" s="3" t="s">
        <v>1964</v>
      </c>
      <c r="C1315" s="3" t="s">
        <v>1994</v>
      </c>
      <c r="D1315" s="45">
        <v>159</v>
      </c>
      <c r="E1315" s="40">
        <v>22</v>
      </c>
      <c r="F1315" s="40">
        <v>14</v>
      </c>
      <c r="G1315" s="40">
        <v>17</v>
      </c>
      <c r="H1315" s="40">
        <v>43</v>
      </c>
      <c r="I1315" s="40">
        <v>27</v>
      </c>
      <c r="J1315" s="40">
        <v>36</v>
      </c>
      <c r="K1315" s="40">
        <v>0</v>
      </c>
      <c r="L1315" s="42">
        <v>81</v>
      </c>
      <c r="M1315" s="45">
        <v>78</v>
      </c>
      <c r="N1315" s="42" t="s">
        <v>4351</v>
      </c>
      <c r="O1315" s="40">
        <v>0</v>
      </c>
      <c r="P1315" s="40">
        <v>0</v>
      </c>
      <c r="Q1315" s="40">
        <v>0</v>
      </c>
      <c r="R1315" s="40">
        <v>151</v>
      </c>
      <c r="S1315" s="40">
        <v>0</v>
      </c>
      <c r="T1315" s="40">
        <v>0</v>
      </c>
      <c r="U1315" s="40" t="s">
        <v>4351</v>
      </c>
      <c r="V1315" s="42" t="s">
        <v>4351</v>
      </c>
      <c r="W1315" s="40">
        <v>155</v>
      </c>
      <c r="X1315" s="40" t="s">
        <v>4351</v>
      </c>
    </row>
    <row r="1316" spans="1:25">
      <c r="A1316" s="3" t="s">
        <v>1995</v>
      </c>
      <c r="B1316" s="3" t="s">
        <v>1964</v>
      </c>
      <c r="C1316" s="3" t="s">
        <v>1996</v>
      </c>
      <c r="D1316" s="45">
        <v>269</v>
      </c>
      <c r="E1316" s="40">
        <v>18</v>
      </c>
      <c r="F1316" s="40" t="s">
        <v>4351</v>
      </c>
      <c r="G1316" s="40">
        <v>54</v>
      </c>
      <c r="H1316" s="40">
        <v>49</v>
      </c>
      <c r="I1316" s="40">
        <v>45</v>
      </c>
      <c r="J1316" s="40">
        <v>90</v>
      </c>
      <c r="K1316" s="40" t="s">
        <v>4351</v>
      </c>
      <c r="L1316" s="42">
        <v>121</v>
      </c>
      <c r="M1316" s="45">
        <v>148</v>
      </c>
      <c r="N1316" s="42">
        <v>36</v>
      </c>
      <c r="O1316" s="40" t="s">
        <v>4351</v>
      </c>
      <c r="P1316" s="40">
        <v>0</v>
      </c>
      <c r="Q1316" s="40">
        <v>0</v>
      </c>
      <c r="R1316" s="40">
        <v>199</v>
      </c>
      <c r="S1316" s="40" t="s">
        <v>4351</v>
      </c>
      <c r="T1316" s="40">
        <v>11</v>
      </c>
      <c r="U1316" s="40">
        <v>19</v>
      </c>
      <c r="V1316" s="42" t="s">
        <v>4351</v>
      </c>
      <c r="W1316" s="40">
        <v>259</v>
      </c>
      <c r="X1316" s="40" t="s">
        <v>4351</v>
      </c>
      <c r="Y1316" s="3"/>
    </row>
    <row r="1317" spans="1:25">
      <c r="A1317" s="3" t="s">
        <v>1997</v>
      </c>
      <c r="B1317" s="3" t="s">
        <v>1964</v>
      </c>
      <c r="C1317" s="3" t="s">
        <v>1998</v>
      </c>
      <c r="D1317" s="45">
        <v>54</v>
      </c>
      <c r="E1317" s="40" t="s">
        <v>4351</v>
      </c>
      <c r="F1317" s="40" t="s">
        <v>4351</v>
      </c>
      <c r="G1317" s="40" t="s">
        <v>4351</v>
      </c>
      <c r="H1317" s="40" t="s">
        <v>4351</v>
      </c>
      <c r="I1317" s="40" t="s">
        <v>4351</v>
      </c>
      <c r="J1317" s="40">
        <v>23</v>
      </c>
      <c r="K1317" s="40" t="s">
        <v>4351</v>
      </c>
      <c r="L1317" s="42">
        <v>27</v>
      </c>
      <c r="M1317" s="45">
        <v>27</v>
      </c>
      <c r="N1317" s="42">
        <v>0</v>
      </c>
      <c r="O1317" s="40">
        <v>0</v>
      </c>
      <c r="P1317" s="40">
        <v>0</v>
      </c>
      <c r="Q1317" s="40">
        <v>0</v>
      </c>
      <c r="R1317" s="40">
        <v>42</v>
      </c>
      <c r="S1317" s="40">
        <v>0</v>
      </c>
      <c r="T1317" s="40">
        <v>0</v>
      </c>
      <c r="U1317" s="40">
        <v>12</v>
      </c>
      <c r="V1317" s="42">
        <v>0</v>
      </c>
      <c r="W1317" s="40">
        <v>41</v>
      </c>
      <c r="X1317" s="40">
        <v>13</v>
      </c>
    </row>
    <row r="1318" spans="1:25">
      <c r="A1318" s="3" t="s">
        <v>1999</v>
      </c>
      <c r="B1318" s="3" t="s">
        <v>1964</v>
      </c>
      <c r="C1318" s="3" t="s">
        <v>2000</v>
      </c>
      <c r="D1318" s="45">
        <v>222</v>
      </c>
      <c r="E1318" s="40">
        <v>21</v>
      </c>
      <c r="F1318" s="40">
        <v>11</v>
      </c>
      <c r="G1318" s="40">
        <v>25</v>
      </c>
      <c r="H1318" s="40">
        <v>35</v>
      </c>
      <c r="I1318" s="40">
        <v>34</v>
      </c>
      <c r="J1318" s="40">
        <v>96</v>
      </c>
      <c r="K1318" s="40">
        <v>0</v>
      </c>
      <c r="L1318" s="42">
        <v>111</v>
      </c>
      <c r="M1318" s="45">
        <v>111</v>
      </c>
      <c r="N1318" s="42" t="s">
        <v>4351</v>
      </c>
      <c r="O1318" s="40">
        <v>0</v>
      </c>
      <c r="P1318" s="40">
        <v>0</v>
      </c>
      <c r="Q1318" s="40">
        <v>0</v>
      </c>
      <c r="R1318" s="40">
        <v>167</v>
      </c>
      <c r="S1318" s="40" t="s">
        <v>4351</v>
      </c>
      <c r="T1318" s="40" t="s">
        <v>4351</v>
      </c>
      <c r="U1318" s="40">
        <v>49</v>
      </c>
      <c r="V1318" s="42">
        <v>0</v>
      </c>
      <c r="W1318" s="40">
        <v>185</v>
      </c>
      <c r="X1318" s="40">
        <v>37</v>
      </c>
      <c r="Y1318" s="3"/>
    </row>
    <row r="1319" spans="1:25">
      <c r="A1319" s="3" t="s">
        <v>2001</v>
      </c>
      <c r="B1319" s="3" t="s">
        <v>1964</v>
      </c>
      <c r="C1319" s="3" t="s">
        <v>2002</v>
      </c>
      <c r="D1319" s="45">
        <v>651</v>
      </c>
      <c r="E1319" s="40" t="s">
        <v>4351</v>
      </c>
      <c r="F1319" s="40">
        <v>52</v>
      </c>
      <c r="G1319" s="40">
        <v>107</v>
      </c>
      <c r="H1319" s="40">
        <v>101</v>
      </c>
      <c r="I1319" s="40">
        <v>103</v>
      </c>
      <c r="J1319" s="40">
        <v>242</v>
      </c>
      <c r="K1319" s="40" t="s">
        <v>4351</v>
      </c>
      <c r="L1319" s="42">
        <v>292</v>
      </c>
      <c r="M1319" s="45">
        <v>359</v>
      </c>
      <c r="N1319" s="42">
        <v>130</v>
      </c>
      <c r="O1319" s="40" t="s">
        <v>4351</v>
      </c>
      <c r="P1319" s="40">
        <v>0</v>
      </c>
      <c r="Q1319" s="40" t="s">
        <v>4351</v>
      </c>
      <c r="R1319" s="40">
        <v>374</v>
      </c>
      <c r="S1319" s="40" t="s">
        <v>4351</v>
      </c>
      <c r="T1319" s="40">
        <v>15</v>
      </c>
      <c r="U1319" s="40">
        <v>120</v>
      </c>
      <c r="V1319" s="42" t="s">
        <v>4351</v>
      </c>
      <c r="W1319" s="40">
        <v>578</v>
      </c>
      <c r="X1319" s="40" t="s">
        <v>4351</v>
      </c>
      <c r="Y1319" s="3"/>
    </row>
    <row r="1320" spans="1:25">
      <c r="A1320" s="3" t="s">
        <v>2003</v>
      </c>
      <c r="B1320" s="3" t="s">
        <v>1964</v>
      </c>
      <c r="C1320" s="3" t="s">
        <v>78</v>
      </c>
      <c r="D1320" s="45">
        <v>470</v>
      </c>
      <c r="E1320" s="40">
        <v>42</v>
      </c>
      <c r="F1320" s="40" t="s">
        <v>4351</v>
      </c>
      <c r="G1320" s="40">
        <v>63</v>
      </c>
      <c r="H1320" s="40">
        <v>49</v>
      </c>
      <c r="I1320" s="40">
        <v>85</v>
      </c>
      <c r="J1320" s="40">
        <v>207</v>
      </c>
      <c r="K1320" s="40" t="s">
        <v>4351</v>
      </c>
      <c r="L1320" s="42">
        <v>208</v>
      </c>
      <c r="M1320" s="45">
        <v>262</v>
      </c>
      <c r="N1320" s="42" t="s">
        <v>4351</v>
      </c>
      <c r="O1320" s="40" t="s">
        <v>4351</v>
      </c>
      <c r="P1320" s="40">
        <v>0</v>
      </c>
      <c r="Q1320" s="40" t="s">
        <v>4351</v>
      </c>
      <c r="R1320" s="40">
        <v>389</v>
      </c>
      <c r="S1320" s="40" t="s">
        <v>4351</v>
      </c>
      <c r="T1320" s="40" t="s">
        <v>4351</v>
      </c>
      <c r="U1320" s="40">
        <v>58</v>
      </c>
      <c r="V1320" s="42" t="s">
        <v>4351</v>
      </c>
      <c r="W1320" s="40">
        <v>420</v>
      </c>
      <c r="X1320" s="40" t="s">
        <v>4351</v>
      </c>
      <c r="Y1320" s="3"/>
    </row>
    <row r="1321" spans="1:25">
      <c r="A1321" s="3" t="s">
        <v>2004</v>
      </c>
      <c r="B1321" s="3" t="s">
        <v>1964</v>
      </c>
      <c r="C1321" s="3" t="s">
        <v>2005</v>
      </c>
      <c r="D1321" s="45">
        <v>206</v>
      </c>
      <c r="E1321" s="40">
        <v>26</v>
      </c>
      <c r="F1321" s="40" t="s">
        <v>4351</v>
      </c>
      <c r="G1321" s="40">
        <v>29</v>
      </c>
      <c r="H1321" s="40">
        <v>28</v>
      </c>
      <c r="I1321" s="40">
        <v>31</v>
      </c>
      <c r="J1321" s="40">
        <v>78</v>
      </c>
      <c r="K1321" s="40" t="s">
        <v>4351</v>
      </c>
      <c r="L1321" s="42">
        <v>107</v>
      </c>
      <c r="M1321" s="45">
        <v>99</v>
      </c>
      <c r="N1321" s="42">
        <v>0</v>
      </c>
      <c r="O1321" s="40">
        <v>0</v>
      </c>
      <c r="P1321" s="40">
        <v>0</v>
      </c>
      <c r="Q1321" s="40">
        <v>0</v>
      </c>
      <c r="R1321" s="40">
        <v>189</v>
      </c>
      <c r="S1321" s="40" t="s">
        <v>4351</v>
      </c>
      <c r="T1321" s="40" t="s">
        <v>4351</v>
      </c>
      <c r="U1321" s="40">
        <v>12</v>
      </c>
      <c r="V1321" s="42" t="s">
        <v>4351</v>
      </c>
      <c r="W1321" s="40">
        <v>193</v>
      </c>
      <c r="X1321" s="40" t="s">
        <v>4351</v>
      </c>
      <c r="Y1321" s="3"/>
    </row>
    <row r="1322" spans="1:25">
      <c r="A1322" s="3" t="s">
        <v>2006</v>
      </c>
      <c r="B1322" s="3" t="s">
        <v>1964</v>
      </c>
      <c r="C1322" s="3" t="s">
        <v>427</v>
      </c>
      <c r="D1322" s="45">
        <v>1019</v>
      </c>
      <c r="E1322" s="40" t="s">
        <v>4351</v>
      </c>
      <c r="F1322" s="40">
        <v>62</v>
      </c>
      <c r="G1322" s="40">
        <v>107</v>
      </c>
      <c r="H1322" s="40">
        <v>144</v>
      </c>
      <c r="I1322" s="40">
        <v>192</v>
      </c>
      <c r="J1322" s="40">
        <v>454</v>
      </c>
      <c r="K1322" s="40" t="s">
        <v>4351</v>
      </c>
      <c r="L1322" s="42">
        <v>460</v>
      </c>
      <c r="M1322" s="45">
        <v>559</v>
      </c>
      <c r="N1322" s="42">
        <v>45</v>
      </c>
      <c r="O1322" s="40" t="s">
        <v>4351</v>
      </c>
      <c r="P1322" s="40">
        <v>0</v>
      </c>
      <c r="Q1322" s="40" t="s">
        <v>4351</v>
      </c>
      <c r="R1322" s="40">
        <v>789</v>
      </c>
      <c r="S1322" s="40" t="s">
        <v>4351</v>
      </c>
      <c r="T1322" s="40">
        <v>38</v>
      </c>
      <c r="U1322" s="40">
        <v>129</v>
      </c>
      <c r="V1322" s="42">
        <v>16</v>
      </c>
      <c r="W1322" s="40">
        <v>902</v>
      </c>
      <c r="X1322" s="40">
        <v>101</v>
      </c>
    </row>
    <row r="1323" spans="1:25">
      <c r="A1323" s="3" t="s">
        <v>2007</v>
      </c>
      <c r="B1323" s="3" t="s">
        <v>1964</v>
      </c>
      <c r="C1323" s="3" t="s">
        <v>2008</v>
      </c>
      <c r="D1323" s="45">
        <v>1977</v>
      </c>
      <c r="E1323" s="40" t="s">
        <v>4351</v>
      </c>
      <c r="F1323" s="40">
        <v>137</v>
      </c>
      <c r="G1323" s="40">
        <v>325</v>
      </c>
      <c r="H1323" s="40">
        <v>281</v>
      </c>
      <c r="I1323" s="40">
        <v>333</v>
      </c>
      <c r="J1323" s="40">
        <v>775</v>
      </c>
      <c r="K1323" s="40" t="s">
        <v>4351</v>
      </c>
      <c r="L1323" s="42">
        <v>922</v>
      </c>
      <c r="M1323" s="45">
        <v>1055</v>
      </c>
      <c r="N1323" s="42">
        <v>21</v>
      </c>
      <c r="O1323" s="40">
        <v>35</v>
      </c>
      <c r="P1323" s="40" t="s">
        <v>4351</v>
      </c>
      <c r="Q1323" s="40" t="s">
        <v>4351</v>
      </c>
      <c r="R1323" s="40">
        <v>1705</v>
      </c>
      <c r="S1323" s="40" t="s">
        <v>4351</v>
      </c>
      <c r="T1323" s="40">
        <v>32</v>
      </c>
      <c r="U1323" s="40">
        <v>170</v>
      </c>
      <c r="V1323" s="42">
        <v>41</v>
      </c>
      <c r="W1323" s="40">
        <v>1793</v>
      </c>
      <c r="X1323" s="40">
        <v>143</v>
      </c>
    </row>
    <row r="1324" spans="1:25">
      <c r="A1324" s="3" t="s">
        <v>2009</v>
      </c>
      <c r="B1324" s="3" t="s">
        <v>1964</v>
      </c>
      <c r="C1324" s="3" t="s">
        <v>434</v>
      </c>
      <c r="D1324" s="45">
        <v>195</v>
      </c>
      <c r="E1324" s="40">
        <v>11</v>
      </c>
      <c r="F1324" s="40">
        <v>26</v>
      </c>
      <c r="G1324" s="40">
        <v>43</v>
      </c>
      <c r="H1324" s="40">
        <v>20</v>
      </c>
      <c r="I1324" s="40">
        <v>37</v>
      </c>
      <c r="J1324" s="40">
        <v>58</v>
      </c>
      <c r="K1324" s="40">
        <v>0</v>
      </c>
      <c r="L1324" s="42">
        <v>92</v>
      </c>
      <c r="M1324" s="45">
        <v>103</v>
      </c>
      <c r="N1324" s="42">
        <v>0</v>
      </c>
      <c r="O1324" s="40">
        <v>0</v>
      </c>
      <c r="P1324" s="40">
        <v>0</v>
      </c>
      <c r="Q1324" s="40">
        <v>0</v>
      </c>
      <c r="R1324" s="40">
        <v>160</v>
      </c>
      <c r="S1324" s="40">
        <v>0</v>
      </c>
      <c r="T1324" s="40">
        <v>0</v>
      </c>
      <c r="U1324" s="40">
        <v>35</v>
      </c>
      <c r="V1324" s="42">
        <v>0</v>
      </c>
      <c r="W1324" s="40">
        <v>173</v>
      </c>
      <c r="X1324" s="40">
        <v>22</v>
      </c>
    </row>
    <row r="1325" spans="1:25">
      <c r="A1325" s="3" t="s">
        <v>2010</v>
      </c>
      <c r="B1325" s="3" t="s">
        <v>1964</v>
      </c>
      <c r="C1325" s="3" t="s">
        <v>297</v>
      </c>
      <c r="D1325" s="45">
        <v>706</v>
      </c>
      <c r="E1325" s="40">
        <v>34</v>
      </c>
      <c r="F1325" s="40" t="s">
        <v>4351</v>
      </c>
      <c r="G1325" s="40">
        <v>67</v>
      </c>
      <c r="H1325" s="40">
        <v>72</v>
      </c>
      <c r="I1325" s="40">
        <v>142</v>
      </c>
      <c r="J1325" s="40">
        <v>365</v>
      </c>
      <c r="K1325" s="40" t="s">
        <v>4351</v>
      </c>
      <c r="L1325" s="42">
        <v>285</v>
      </c>
      <c r="M1325" s="45">
        <v>421</v>
      </c>
      <c r="N1325" s="42" t="s">
        <v>4351</v>
      </c>
      <c r="O1325" s="40" t="s">
        <v>4351</v>
      </c>
      <c r="P1325" s="40">
        <v>0</v>
      </c>
      <c r="Q1325" s="40">
        <v>0</v>
      </c>
      <c r="R1325" s="40">
        <v>587</v>
      </c>
      <c r="S1325" s="40" t="s">
        <v>4351</v>
      </c>
      <c r="T1325" s="40" t="s">
        <v>4351</v>
      </c>
      <c r="U1325" s="40">
        <v>96</v>
      </c>
      <c r="V1325" s="42">
        <v>14</v>
      </c>
      <c r="W1325" s="40">
        <v>615</v>
      </c>
      <c r="X1325" s="40">
        <v>77</v>
      </c>
    </row>
    <row r="1326" spans="1:25">
      <c r="A1326" s="3" t="s">
        <v>2011</v>
      </c>
      <c r="B1326" s="3" t="s">
        <v>1964</v>
      </c>
      <c r="C1326" s="3" t="s">
        <v>2012</v>
      </c>
      <c r="D1326" s="45">
        <v>108</v>
      </c>
      <c r="E1326" s="40">
        <v>12</v>
      </c>
      <c r="F1326" s="40" t="s">
        <v>4351</v>
      </c>
      <c r="G1326" s="40" t="s">
        <v>4351</v>
      </c>
      <c r="H1326" s="40">
        <v>15</v>
      </c>
      <c r="I1326" s="40">
        <v>23</v>
      </c>
      <c r="J1326" s="40">
        <v>40</v>
      </c>
      <c r="K1326" s="40">
        <v>0</v>
      </c>
      <c r="L1326" s="42">
        <v>56</v>
      </c>
      <c r="M1326" s="45">
        <v>52</v>
      </c>
      <c r="N1326" s="42" t="s">
        <v>4351</v>
      </c>
      <c r="O1326" s="40">
        <v>0</v>
      </c>
      <c r="P1326" s="40">
        <v>0</v>
      </c>
      <c r="Q1326" s="40">
        <v>0</v>
      </c>
      <c r="R1326" s="40">
        <v>87</v>
      </c>
      <c r="S1326" s="40">
        <v>0</v>
      </c>
      <c r="T1326" s="40" t="s">
        <v>4351</v>
      </c>
      <c r="U1326" s="40">
        <v>16</v>
      </c>
      <c r="V1326" s="42">
        <v>0</v>
      </c>
      <c r="W1326" s="40">
        <v>94</v>
      </c>
      <c r="X1326" s="40">
        <v>14</v>
      </c>
    </row>
    <row r="1327" spans="1:25">
      <c r="A1327" s="3" t="s">
        <v>2013</v>
      </c>
      <c r="B1327" s="3" t="s">
        <v>1964</v>
      </c>
      <c r="C1327" s="3" t="s">
        <v>94</v>
      </c>
      <c r="D1327" s="45">
        <v>639</v>
      </c>
      <c r="E1327" s="40">
        <v>51</v>
      </c>
      <c r="F1327" s="40" t="s">
        <v>4351</v>
      </c>
      <c r="G1327" s="40">
        <v>88</v>
      </c>
      <c r="H1327" s="40">
        <v>94</v>
      </c>
      <c r="I1327" s="40">
        <v>115</v>
      </c>
      <c r="J1327" s="40">
        <v>258</v>
      </c>
      <c r="K1327" s="40" t="s">
        <v>4351</v>
      </c>
      <c r="L1327" s="42">
        <v>326</v>
      </c>
      <c r="M1327" s="45">
        <v>313</v>
      </c>
      <c r="N1327" s="42" t="s">
        <v>4351</v>
      </c>
      <c r="O1327" s="40" t="s">
        <v>4351</v>
      </c>
      <c r="P1327" s="40" t="s">
        <v>4351</v>
      </c>
      <c r="Q1327" s="40">
        <v>0</v>
      </c>
      <c r="R1327" s="40">
        <v>570</v>
      </c>
      <c r="S1327" s="40" t="s">
        <v>4351</v>
      </c>
      <c r="T1327" s="40" t="s">
        <v>4351</v>
      </c>
      <c r="U1327" s="40">
        <v>51</v>
      </c>
      <c r="V1327" s="42" t="s">
        <v>4351</v>
      </c>
      <c r="W1327" s="40">
        <v>582</v>
      </c>
      <c r="X1327" s="40" t="s">
        <v>4351</v>
      </c>
    </row>
    <row r="1328" spans="1:25">
      <c r="A1328" s="3" t="s">
        <v>2014</v>
      </c>
      <c r="B1328" s="3" t="s">
        <v>1964</v>
      </c>
      <c r="C1328" s="3" t="s">
        <v>2015</v>
      </c>
      <c r="D1328" s="45">
        <v>97</v>
      </c>
      <c r="E1328" s="40" t="s">
        <v>4351</v>
      </c>
      <c r="F1328" s="40" t="s">
        <v>4351</v>
      </c>
      <c r="G1328" s="40">
        <v>16</v>
      </c>
      <c r="H1328" s="40">
        <v>13</v>
      </c>
      <c r="I1328" s="40">
        <v>15</v>
      </c>
      <c r="J1328" s="40">
        <v>47</v>
      </c>
      <c r="K1328" s="40">
        <v>0</v>
      </c>
      <c r="L1328" s="42">
        <v>48</v>
      </c>
      <c r="M1328" s="45">
        <v>49</v>
      </c>
      <c r="N1328" s="42" t="s">
        <v>4351</v>
      </c>
      <c r="O1328" s="40">
        <v>0</v>
      </c>
      <c r="P1328" s="40">
        <v>0</v>
      </c>
      <c r="Q1328" s="40">
        <v>0</v>
      </c>
      <c r="R1328" s="40">
        <v>84</v>
      </c>
      <c r="S1328" s="40">
        <v>0</v>
      </c>
      <c r="T1328" s="40" t="s">
        <v>4351</v>
      </c>
      <c r="U1328" s="40">
        <v>11</v>
      </c>
      <c r="V1328" s="42" t="s">
        <v>4351</v>
      </c>
      <c r="W1328" s="40">
        <v>87</v>
      </c>
      <c r="X1328" s="40" t="s">
        <v>4351</v>
      </c>
      <c r="Y1328" s="3"/>
    </row>
    <row r="1329" spans="1:25">
      <c r="A1329" s="3" t="s">
        <v>2016</v>
      </c>
      <c r="B1329" s="3" t="s">
        <v>1964</v>
      </c>
      <c r="C1329" s="3" t="s">
        <v>2017</v>
      </c>
      <c r="D1329" s="45">
        <v>158</v>
      </c>
      <c r="E1329" s="40">
        <v>11</v>
      </c>
      <c r="F1329" s="40" t="s">
        <v>4351</v>
      </c>
      <c r="G1329" s="40">
        <v>18</v>
      </c>
      <c r="H1329" s="40">
        <v>17</v>
      </c>
      <c r="I1329" s="40">
        <v>35</v>
      </c>
      <c r="J1329" s="40">
        <v>73</v>
      </c>
      <c r="K1329" s="40" t="s">
        <v>4351</v>
      </c>
      <c r="L1329" s="42">
        <v>64</v>
      </c>
      <c r="M1329" s="45">
        <v>94</v>
      </c>
      <c r="N1329" s="42" t="s">
        <v>4351</v>
      </c>
      <c r="O1329" s="40">
        <v>0</v>
      </c>
      <c r="P1329" s="40">
        <v>0</v>
      </c>
      <c r="Q1329" s="40">
        <v>0</v>
      </c>
      <c r="R1329" s="40">
        <v>131</v>
      </c>
      <c r="S1329" s="40" t="s">
        <v>4351</v>
      </c>
      <c r="T1329" s="40" t="s">
        <v>4351</v>
      </c>
      <c r="U1329" s="40">
        <v>22</v>
      </c>
      <c r="V1329" s="42" t="s">
        <v>4351</v>
      </c>
      <c r="W1329" s="40">
        <v>134</v>
      </c>
      <c r="X1329" s="40" t="s">
        <v>4351</v>
      </c>
      <c r="Y1329" s="3"/>
    </row>
    <row r="1330" spans="1:25">
      <c r="A1330" s="3" t="s">
        <v>2018</v>
      </c>
      <c r="B1330" s="3" t="s">
        <v>1964</v>
      </c>
      <c r="C1330" s="3" t="s">
        <v>2019</v>
      </c>
      <c r="D1330" s="45">
        <v>5734</v>
      </c>
      <c r="E1330" s="40">
        <v>489</v>
      </c>
      <c r="F1330" s="40">
        <v>351</v>
      </c>
      <c r="G1330" s="40">
        <v>1347</v>
      </c>
      <c r="H1330" s="40">
        <v>1113</v>
      </c>
      <c r="I1330" s="40">
        <v>913</v>
      </c>
      <c r="J1330" s="40">
        <v>1492</v>
      </c>
      <c r="K1330" s="40">
        <v>29</v>
      </c>
      <c r="L1330" s="42">
        <v>2854</v>
      </c>
      <c r="M1330" s="45">
        <v>2880</v>
      </c>
      <c r="N1330" s="42">
        <v>42</v>
      </c>
      <c r="O1330" s="40">
        <v>104</v>
      </c>
      <c r="P1330" s="40" t="s">
        <v>4351</v>
      </c>
      <c r="Q1330" s="40" t="s">
        <v>4351</v>
      </c>
      <c r="R1330" s="40">
        <v>4624</v>
      </c>
      <c r="S1330" s="40">
        <v>47</v>
      </c>
      <c r="T1330" s="40">
        <v>119</v>
      </c>
      <c r="U1330" s="40">
        <v>785</v>
      </c>
      <c r="V1330" s="42">
        <v>125</v>
      </c>
      <c r="W1330" s="40">
        <v>4999</v>
      </c>
      <c r="X1330" s="40">
        <v>610</v>
      </c>
    </row>
    <row r="1331" spans="1:25">
      <c r="A1331" s="3" t="s">
        <v>2020</v>
      </c>
      <c r="B1331" s="3" t="s">
        <v>1964</v>
      </c>
      <c r="C1331" s="3" t="s">
        <v>2021</v>
      </c>
      <c r="D1331" s="45">
        <v>162</v>
      </c>
      <c r="E1331" s="40">
        <v>19</v>
      </c>
      <c r="F1331" s="40">
        <v>11</v>
      </c>
      <c r="G1331" s="40">
        <v>13</v>
      </c>
      <c r="H1331" s="40">
        <v>15</v>
      </c>
      <c r="I1331" s="40">
        <v>25</v>
      </c>
      <c r="J1331" s="40">
        <v>79</v>
      </c>
      <c r="K1331" s="40">
        <v>0</v>
      </c>
      <c r="L1331" s="42">
        <v>81</v>
      </c>
      <c r="M1331" s="45">
        <v>81</v>
      </c>
      <c r="N1331" s="42">
        <v>0</v>
      </c>
      <c r="O1331" s="40">
        <v>0</v>
      </c>
      <c r="P1331" s="40">
        <v>0</v>
      </c>
      <c r="Q1331" s="40">
        <v>0</v>
      </c>
      <c r="R1331" s="40">
        <v>128</v>
      </c>
      <c r="S1331" s="40" t="s">
        <v>4351</v>
      </c>
      <c r="T1331" s="40" t="s">
        <v>4351</v>
      </c>
      <c r="U1331" s="40">
        <v>31</v>
      </c>
      <c r="V1331" s="42" t="s">
        <v>4351</v>
      </c>
      <c r="W1331" s="40">
        <v>146</v>
      </c>
      <c r="X1331" s="40" t="s">
        <v>4351</v>
      </c>
      <c r="Y1331" s="3"/>
    </row>
    <row r="1332" spans="1:25">
      <c r="A1332" s="3" t="s">
        <v>2022</v>
      </c>
      <c r="B1332" s="3" t="s">
        <v>1964</v>
      </c>
      <c r="C1332" s="3" t="s">
        <v>2023</v>
      </c>
      <c r="D1332" s="45">
        <v>1218</v>
      </c>
      <c r="E1332" s="40" t="s">
        <v>4351</v>
      </c>
      <c r="F1332" s="40">
        <v>85</v>
      </c>
      <c r="G1332" s="40">
        <v>200</v>
      </c>
      <c r="H1332" s="40">
        <v>214</v>
      </c>
      <c r="I1332" s="40">
        <v>252</v>
      </c>
      <c r="J1332" s="40">
        <v>385</v>
      </c>
      <c r="K1332" s="40" t="s">
        <v>4351</v>
      </c>
      <c r="L1332" s="42">
        <v>589</v>
      </c>
      <c r="M1332" s="45">
        <v>629</v>
      </c>
      <c r="N1332" s="42" t="s">
        <v>4351</v>
      </c>
      <c r="O1332" s="40" t="s">
        <v>4351</v>
      </c>
      <c r="P1332" s="40" t="s">
        <v>4351</v>
      </c>
      <c r="Q1332" s="40">
        <v>0</v>
      </c>
      <c r="R1332" s="40">
        <v>1056</v>
      </c>
      <c r="S1332" s="40" t="s">
        <v>4351</v>
      </c>
      <c r="T1332" s="40">
        <v>15</v>
      </c>
      <c r="U1332" s="40">
        <v>123</v>
      </c>
      <c r="V1332" s="42">
        <v>20</v>
      </c>
      <c r="W1332" s="40">
        <v>1104</v>
      </c>
      <c r="X1332" s="40">
        <v>94</v>
      </c>
    </row>
    <row r="1333" spans="1:25">
      <c r="A1333" s="3" t="s">
        <v>2024</v>
      </c>
      <c r="B1333" s="3" t="s">
        <v>1964</v>
      </c>
      <c r="C1333" s="3" t="s">
        <v>2025</v>
      </c>
      <c r="D1333" s="45">
        <v>68</v>
      </c>
      <c r="E1333" s="40" t="s">
        <v>4351</v>
      </c>
      <c r="F1333" s="40" t="s">
        <v>4351</v>
      </c>
      <c r="G1333" s="40">
        <v>12</v>
      </c>
      <c r="H1333" s="40">
        <v>13</v>
      </c>
      <c r="I1333" s="40" t="s">
        <v>4351</v>
      </c>
      <c r="J1333" s="40">
        <v>24</v>
      </c>
      <c r="K1333" s="40">
        <v>0</v>
      </c>
      <c r="L1333" s="42">
        <v>33</v>
      </c>
      <c r="M1333" s="45">
        <v>35</v>
      </c>
      <c r="N1333" s="42">
        <v>0</v>
      </c>
      <c r="O1333" s="40">
        <v>0</v>
      </c>
      <c r="P1333" s="40">
        <v>0</v>
      </c>
      <c r="Q1333" s="40">
        <v>0</v>
      </c>
      <c r="R1333" s="40">
        <v>65</v>
      </c>
      <c r="S1333" s="40">
        <v>0</v>
      </c>
      <c r="T1333" s="40" t="s">
        <v>4351</v>
      </c>
      <c r="U1333" s="40" t="s">
        <v>4351</v>
      </c>
      <c r="V1333" s="42" t="s">
        <v>4351</v>
      </c>
      <c r="W1333" s="40">
        <v>62</v>
      </c>
      <c r="X1333" s="40" t="s">
        <v>4351</v>
      </c>
      <c r="Y1333" s="3"/>
    </row>
    <row r="1334" spans="1:25">
      <c r="A1334" s="3" t="s">
        <v>2026</v>
      </c>
      <c r="B1334" s="3" t="s">
        <v>1964</v>
      </c>
      <c r="C1334" s="3" t="s">
        <v>320</v>
      </c>
      <c r="D1334" s="45">
        <v>220</v>
      </c>
      <c r="E1334" s="40">
        <v>17</v>
      </c>
      <c r="F1334" s="40" t="s">
        <v>4351</v>
      </c>
      <c r="G1334" s="40">
        <v>32</v>
      </c>
      <c r="H1334" s="40">
        <v>28</v>
      </c>
      <c r="I1334" s="40">
        <v>41</v>
      </c>
      <c r="J1334" s="40">
        <v>91</v>
      </c>
      <c r="K1334" s="40" t="s">
        <v>4351</v>
      </c>
      <c r="L1334" s="42">
        <v>111</v>
      </c>
      <c r="M1334" s="45">
        <v>109</v>
      </c>
      <c r="N1334" s="42" t="s">
        <v>4351</v>
      </c>
      <c r="O1334" s="40">
        <v>0</v>
      </c>
      <c r="P1334" s="40">
        <v>0</v>
      </c>
      <c r="Q1334" s="40">
        <v>0</v>
      </c>
      <c r="R1334" s="40">
        <v>194</v>
      </c>
      <c r="S1334" s="40" t="s">
        <v>4351</v>
      </c>
      <c r="T1334" s="40" t="s">
        <v>4351</v>
      </c>
      <c r="U1334" s="40">
        <v>19</v>
      </c>
      <c r="V1334" s="42" t="s">
        <v>4351</v>
      </c>
      <c r="W1334" s="40">
        <v>199</v>
      </c>
      <c r="X1334" s="40" t="s">
        <v>4351</v>
      </c>
      <c r="Y1334" s="3"/>
    </row>
    <row r="1335" spans="1:25">
      <c r="A1335" s="3" t="s">
        <v>2027</v>
      </c>
      <c r="B1335" s="3" t="s">
        <v>1964</v>
      </c>
      <c r="C1335" s="3" t="s">
        <v>2028</v>
      </c>
      <c r="D1335" s="45">
        <v>256</v>
      </c>
      <c r="E1335" s="40" t="s">
        <v>4351</v>
      </c>
      <c r="F1335" s="40">
        <v>26</v>
      </c>
      <c r="G1335" s="40">
        <v>40</v>
      </c>
      <c r="H1335" s="40">
        <v>31</v>
      </c>
      <c r="I1335" s="40">
        <v>44</v>
      </c>
      <c r="J1335" s="40">
        <v>100</v>
      </c>
      <c r="K1335" s="40" t="s">
        <v>4351</v>
      </c>
      <c r="L1335" s="42">
        <v>128</v>
      </c>
      <c r="M1335" s="45">
        <v>128</v>
      </c>
      <c r="N1335" s="42" t="s">
        <v>4351</v>
      </c>
      <c r="O1335" s="40" t="s">
        <v>4351</v>
      </c>
      <c r="P1335" s="40">
        <v>0</v>
      </c>
      <c r="Q1335" s="40">
        <v>0</v>
      </c>
      <c r="R1335" s="40">
        <v>202</v>
      </c>
      <c r="S1335" s="40" t="s">
        <v>4351</v>
      </c>
      <c r="T1335" s="40">
        <v>0</v>
      </c>
      <c r="U1335" s="40">
        <v>44</v>
      </c>
      <c r="V1335" s="42" t="s">
        <v>4351</v>
      </c>
      <c r="W1335" s="40">
        <v>223</v>
      </c>
      <c r="X1335" s="40" t="s">
        <v>4351</v>
      </c>
      <c r="Y1335" s="3"/>
    </row>
    <row r="1336" spans="1:25">
      <c r="A1336" s="3" t="s">
        <v>2029</v>
      </c>
      <c r="B1336" s="3" t="s">
        <v>1964</v>
      </c>
      <c r="C1336" s="3" t="s">
        <v>2030</v>
      </c>
      <c r="D1336" s="45">
        <v>130</v>
      </c>
      <c r="E1336" s="40" t="s">
        <v>4351</v>
      </c>
      <c r="F1336" s="40">
        <v>15</v>
      </c>
      <c r="G1336" s="40">
        <v>27</v>
      </c>
      <c r="H1336" s="40">
        <v>22</v>
      </c>
      <c r="I1336" s="40">
        <v>20</v>
      </c>
      <c r="J1336" s="40">
        <v>43</v>
      </c>
      <c r="K1336" s="40" t="s">
        <v>4351</v>
      </c>
      <c r="L1336" s="42">
        <v>64</v>
      </c>
      <c r="M1336" s="45">
        <v>66</v>
      </c>
      <c r="N1336" s="42" t="s">
        <v>4351</v>
      </c>
      <c r="O1336" s="40">
        <v>0</v>
      </c>
      <c r="P1336" s="40">
        <v>0</v>
      </c>
      <c r="Q1336" s="40">
        <v>0</v>
      </c>
      <c r="R1336" s="40">
        <v>120</v>
      </c>
      <c r="S1336" s="40">
        <v>0</v>
      </c>
      <c r="T1336" s="40">
        <v>0</v>
      </c>
      <c r="U1336" s="40" t="s">
        <v>4351</v>
      </c>
      <c r="V1336" s="42">
        <v>0</v>
      </c>
      <c r="W1336" s="40">
        <v>119</v>
      </c>
      <c r="X1336" s="40">
        <v>11</v>
      </c>
    </row>
    <row r="1337" spans="1:25">
      <c r="A1337" s="3" t="s">
        <v>2031</v>
      </c>
      <c r="B1337" s="3" t="s">
        <v>1964</v>
      </c>
      <c r="C1337" s="3" t="s">
        <v>2032</v>
      </c>
      <c r="D1337" s="45">
        <v>171</v>
      </c>
      <c r="E1337" s="40">
        <v>13</v>
      </c>
      <c r="F1337" s="40" t="s">
        <v>4351</v>
      </c>
      <c r="G1337" s="40">
        <v>23</v>
      </c>
      <c r="H1337" s="40">
        <v>24</v>
      </c>
      <c r="I1337" s="40">
        <v>33</v>
      </c>
      <c r="J1337" s="40">
        <v>67</v>
      </c>
      <c r="K1337" s="40" t="s">
        <v>4351</v>
      </c>
      <c r="L1337" s="42">
        <v>80</v>
      </c>
      <c r="M1337" s="45">
        <v>91</v>
      </c>
      <c r="N1337" s="42" t="s">
        <v>4351</v>
      </c>
      <c r="O1337" s="40">
        <v>0</v>
      </c>
      <c r="P1337" s="40">
        <v>0</v>
      </c>
      <c r="Q1337" s="40">
        <v>0</v>
      </c>
      <c r="R1337" s="40">
        <v>147</v>
      </c>
      <c r="S1337" s="40">
        <v>0</v>
      </c>
      <c r="T1337" s="40" t="s">
        <v>4351</v>
      </c>
      <c r="U1337" s="40">
        <v>20</v>
      </c>
      <c r="V1337" s="42" t="s">
        <v>4351</v>
      </c>
      <c r="W1337" s="40">
        <v>157</v>
      </c>
      <c r="X1337" s="40" t="s">
        <v>4351</v>
      </c>
      <c r="Y1337" s="3"/>
    </row>
    <row r="1338" spans="1:25">
      <c r="A1338" s="3" t="s">
        <v>2033</v>
      </c>
      <c r="B1338" s="3" t="s">
        <v>1964</v>
      </c>
      <c r="C1338" s="3" t="s">
        <v>329</v>
      </c>
      <c r="D1338" s="45">
        <v>82</v>
      </c>
      <c r="E1338" s="40" t="s">
        <v>4351</v>
      </c>
      <c r="F1338" s="40" t="s">
        <v>4351</v>
      </c>
      <c r="G1338" s="40" t="s">
        <v>4351</v>
      </c>
      <c r="H1338" s="40">
        <v>18</v>
      </c>
      <c r="I1338" s="40">
        <v>11</v>
      </c>
      <c r="J1338" s="40">
        <v>31</v>
      </c>
      <c r="K1338" s="40" t="s">
        <v>4351</v>
      </c>
      <c r="L1338" s="42">
        <v>42</v>
      </c>
      <c r="M1338" s="45">
        <v>40</v>
      </c>
      <c r="N1338" s="42" t="s">
        <v>4351</v>
      </c>
      <c r="O1338" s="40">
        <v>0</v>
      </c>
      <c r="P1338" s="40">
        <v>0</v>
      </c>
      <c r="Q1338" s="40">
        <v>0</v>
      </c>
      <c r="R1338" s="40">
        <v>64</v>
      </c>
      <c r="S1338" s="40">
        <v>0</v>
      </c>
      <c r="T1338" s="40" t="s">
        <v>4351</v>
      </c>
      <c r="U1338" s="40">
        <v>16</v>
      </c>
      <c r="V1338" s="42">
        <v>0</v>
      </c>
      <c r="W1338" s="40">
        <v>67</v>
      </c>
      <c r="X1338" s="40">
        <v>15</v>
      </c>
    </row>
    <row r="1339" spans="1:25">
      <c r="A1339" s="3" t="s">
        <v>2034</v>
      </c>
      <c r="B1339" s="3" t="s">
        <v>1964</v>
      </c>
      <c r="C1339" s="3" t="s">
        <v>2035</v>
      </c>
      <c r="D1339" s="45">
        <v>2244</v>
      </c>
      <c r="E1339" s="40">
        <v>175</v>
      </c>
      <c r="F1339" s="40">
        <v>162</v>
      </c>
      <c r="G1339" s="40">
        <v>226</v>
      </c>
      <c r="H1339" s="40">
        <v>308</v>
      </c>
      <c r="I1339" s="40">
        <v>461</v>
      </c>
      <c r="J1339" s="40">
        <v>901</v>
      </c>
      <c r="K1339" s="40">
        <v>11</v>
      </c>
      <c r="L1339" s="42">
        <v>1031</v>
      </c>
      <c r="M1339" s="45">
        <v>1213</v>
      </c>
      <c r="N1339" s="42">
        <v>13</v>
      </c>
      <c r="O1339" s="40">
        <v>14</v>
      </c>
      <c r="P1339" s="40" t="s">
        <v>4351</v>
      </c>
      <c r="Q1339" s="40" t="s">
        <v>4351</v>
      </c>
      <c r="R1339" s="40">
        <v>1812</v>
      </c>
      <c r="S1339" s="40">
        <v>14</v>
      </c>
      <c r="T1339" s="40">
        <v>38</v>
      </c>
      <c r="U1339" s="40">
        <v>351</v>
      </c>
      <c r="V1339" s="42">
        <v>53</v>
      </c>
      <c r="W1339" s="40">
        <v>1904</v>
      </c>
      <c r="X1339" s="40">
        <v>287</v>
      </c>
    </row>
    <row r="1340" spans="1:25">
      <c r="A1340" s="3" t="s">
        <v>2036</v>
      </c>
      <c r="B1340" s="3" t="s">
        <v>1964</v>
      </c>
      <c r="C1340" s="3" t="s">
        <v>887</v>
      </c>
      <c r="D1340" s="45">
        <v>340</v>
      </c>
      <c r="E1340" s="40">
        <v>42</v>
      </c>
      <c r="F1340" s="40">
        <v>21</v>
      </c>
      <c r="G1340" s="40">
        <v>44</v>
      </c>
      <c r="H1340" s="40">
        <v>61</v>
      </c>
      <c r="I1340" s="40">
        <v>44</v>
      </c>
      <c r="J1340" s="40">
        <v>128</v>
      </c>
      <c r="K1340" s="40">
        <v>0</v>
      </c>
      <c r="L1340" s="42">
        <v>167</v>
      </c>
      <c r="M1340" s="45">
        <v>173</v>
      </c>
      <c r="N1340" s="42" t="s">
        <v>4351</v>
      </c>
      <c r="O1340" s="40" t="s">
        <v>4351</v>
      </c>
      <c r="P1340" s="40">
        <v>0</v>
      </c>
      <c r="Q1340" s="40" t="s">
        <v>4351</v>
      </c>
      <c r="R1340" s="40">
        <v>287</v>
      </c>
      <c r="S1340" s="40">
        <v>0</v>
      </c>
      <c r="T1340" s="40" t="s">
        <v>4351</v>
      </c>
      <c r="U1340" s="40">
        <v>36</v>
      </c>
      <c r="V1340" s="42" t="s">
        <v>4351</v>
      </c>
      <c r="W1340" s="40">
        <v>305</v>
      </c>
      <c r="X1340" s="40" t="s">
        <v>4351</v>
      </c>
      <c r="Y1340" s="3"/>
    </row>
    <row r="1341" spans="1:25">
      <c r="A1341" s="3" t="s">
        <v>2037</v>
      </c>
      <c r="B1341" s="3" t="s">
        <v>1964</v>
      </c>
      <c r="C1341" s="3" t="s">
        <v>2038</v>
      </c>
      <c r="D1341" s="45">
        <v>539</v>
      </c>
      <c r="E1341" s="40">
        <v>70</v>
      </c>
      <c r="F1341" s="40" t="s">
        <v>4351</v>
      </c>
      <c r="G1341" s="40">
        <v>73</v>
      </c>
      <c r="H1341" s="40">
        <v>102</v>
      </c>
      <c r="I1341" s="40">
        <v>84</v>
      </c>
      <c r="J1341" s="40">
        <v>172</v>
      </c>
      <c r="K1341" s="40" t="s">
        <v>4351</v>
      </c>
      <c r="L1341" s="42">
        <v>250</v>
      </c>
      <c r="M1341" s="45">
        <v>289</v>
      </c>
      <c r="N1341" s="42">
        <v>344</v>
      </c>
      <c r="O1341" s="40" t="s">
        <v>4351</v>
      </c>
      <c r="P1341" s="40" t="s">
        <v>4351</v>
      </c>
      <c r="Q1341" s="40">
        <v>0</v>
      </c>
      <c r="R1341" s="40">
        <v>147</v>
      </c>
      <c r="S1341" s="40" t="s">
        <v>4351</v>
      </c>
      <c r="T1341" s="40">
        <v>11</v>
      </c>
      <c r="U1341" s="40">
        <v>33</v>
      </c>
      <c r="V1341" s="42" t="s">
        <v>4351</v>
      </c>
      <c r="W1341" s="40">
        <v>499</v>
      </c>
      <c r="X1341" s="40" t="s">
        <v>4351</v>
      </c>
      <c r="Y1341" s="3"/>
    </row>
    <row r="1342" spans="1:25">
      <c r="A1342" s="3" t="s">
        <v>2039</v>
      </c>
      <c r="B1342" s="3" t="s">
        <v>1964</v>
      </c>
      <c r="C1342" s="3" t="s">
        <v>2040</v>
      </c>
      <c r="D1342" s="45">
        <v>273</v>
      </c>
      <c r="E1342" s="40">
        <v>31</v>
      </c>
      <c r="F1342" s="40">
        <v>26</v>
      </c>
      <c r="G1342" s="40">
        <v>47</v>
      </c>
      <c r="H1342" s="40">
        <v>26</v>
      </c>
      <c r="I1342" s="40">
        <v>51</v>
      </c>
      <c r="J1342" s="40">
        <v>92</v>
      </c>
      <c r="K1342" s="40">
        <v>0</v>
      </c>
      <c r="L1342" s="42">
        <v>132</v>
      </c>
      <c r="M1342" s="45">
        <v>141</v>
      </c>
      <c r="N1342" s="42">
        <v>103</v>
      </c>
      <c r="O1342" s="40">
        <v>0</v>
      </c>
      <c r="P1342" s="40">
        <v>0</v>
      </c>
      <c r="Q1342" s="40">
        <v>0</v>
      </c>
      <c r="R1342" s="40">
        <v>158</v>
      </c>
      <c r="S1342" s="40">
        <v>0</v>
      </c>
      <c r="T1342" s="40" t="s">
        <v>4351</v>
      </c>
      <c r="U1342" s="40" t="s">
        <v>4351</v>
      </c>
      <c r="V1342" s="42" t="s">
        <v>4351</v>
      </c>
      <c r="W1342" s="40">
        <v>257</v>
      </c>
      <c r="X1342" s="40" t="s">
        <v>4351</v>
      </c>
      <c r="Y1342" s="3"/>
    </row>
    <row r="1343" spans="1:25">
      <c r="A1343" s="3" t="s">
        <v>2041</v>
      </c>
      <c r="B1343" s="3" t="s">
        <v>1964</v>
      </c>
      <c r="C1343" s="3" t="s">
        <v>2042</v>
      </c>
      <c r="D1343" s="45">
        <v>486</v>
      </c>
      <c r="E1343" s="40" t="s">
        <v>4351</v>
      </c>
      <c r="F1343" s="40">
        <v>23</v>
      </c>
      <c r="G1343" s="40">
        <v>40</v>
      </c>
      <c r="H1343" s="40">
        <v>72</v>
      </c>
      <c r="I1343" s="40">
        <v>83</v>
      </c>
      <c r="J1343" s="40">
        <v>246</v>
      </c>
      <c r="K1343" s="40" t="s">
        <v>4351</v>
      </c>
      <c r="L1343" s="42">
        <v>218</v>
      </c>
      <c r="M1343" s="45">
        <v>268</v>
      </c>
      <c r="N1343" s="42" t="s">
        <v>4351</v>
      </c>
      <c r="O1343" s="40" t="s">
        <v>4351</v>
      </c>
      <c r="P1343" s="40" t="s">
        <v>4351</v>
      </c>
      <c r="Q1343" s="40">
        <v>0</v>
      </c>
      <c r="R1343" s="40">
        <v>388</v>
      </c>
      <c r="S1343" s="40" t="s">
        <v>4351</v>
      </c>
      <c r="T1343" s="40">
        <v>15</v>
      </c>
      <c r="U1343" s="40">
        <v>71</v>
      </c>
      <c r="V1343" s="42" t="s">
        <v>4351</v>
      </c>
      <c r="W1343" s="40">
        <v>421</v>
      </c>
      <c r="X1343" s="40" t="s">
        <v>4351</v>
      </c>
      <c r="Y1343" s="3"/>
    </row>
    <row r="1344" spans="1:25">
      <c r="A1344" s="3" t="s">
        <v>2043</v>
      </c>
      <c r="B1344" s="3" t="s">
        <v>1964</v>
      </c>
      <c r="C1344" s="3" t="s">
        <v>1351</v>
      </c>
      <c r="D1344" s="45">
        <v>353</v>
      </c>
      <c r="E1344" s="40">
        <v>51</v>
      </c>
      <c r="F1344" s="40">
        <v>34</v>
      </c>
      <c r="G1344" s="40">
        <v>33</v>
      </c>
      <c r="H1344" s="40">
        <v>55</v>
      </c>
      <c r="I1344" s="40">
        <v>60</v>
      </c>
      <c r="J1344" s="40">
        <v>120</v>
      </c>
      <c r="K1344" s="40">
        <v>0</v>
      </c>
      <c r="L1344" s="42">
        <v>189</v>
      </c>
      <c r="M1344" s="45">
        <v>164</v>
      </c>
      <c r="N1344" s="42" t="s">
        <v>4351</v>
      </c>
      <c r="O1344" s="40" t="s">
        <v>4351</v>
      </c>
      <c r="P1344" s="40">
        <v>0</v>
      </c>
      <c r="Q1344" s="40" t="s">
        <v>4351</v>
      </c>
      <c r="R1344" s="40">
        <v>314</v>
      </c>
      <c r="S1344" s="40" t="s">
        <v>4351</v>
      </c>
      <c r="T1344" s="40" t="s">
        <v>4351</v>
      </c>
      <c r="U1344" s="40">
        <v>27</v>
      </c>
      <c r="V1344" s="42">
        <v>0</v>
      </c>
      <c r="W1344" s="40">
        <v>329</v>
      </c>
      <c r="X1344" s="40">
        <v>24</v>
      </c>
      <c r="Y1344" s="3"/>
    </row>
    <row r="1345" spans="1:25">
      <c r="A1345" s="3" t="s">
        <v>2044</v>
      </c>
      <c r="B1345" s="3" t="s">
        <v>1964</v>
      </c>
      <c r="C1345" s="3" t="s">
        <v>2045</v>
      </c>
      <c r="D1345" s="45">
        <v>950</v>
      </c>
      <c r="E1345" s="40">
        <v>69</v>
      </c>
      <c r="F1345" s="40" t="s">
        <v>4351</v>
      </c>
      <c r="G1345" s="40">
        <v>166</v>
      </c>
      <c r="H1345" s="40">
        <v>123</v>
      </c>
      <c r="I1345" s="40">
        <v>171</v>
      </c>
      <c r="J1345" s="40">
        <v>354</v>
      </c>
      <c r="K1345" s="40" t="s">
        <v>4351</v>
      </c>
      <c r="L1345" s="42">
        <v>428</v>
      </c>
      <c r="M1345" s="45">
        <v>522</v>
      </c>
      <c r="N1345" s="42" t="s">
        <v>4351</v>
      </c>
      <c r="O1345" s="40">
        <v>15</v>
      </c>
      <c r="P1345" s="40" t="s">
        <v>4351</v>
      </c>
      <c r="Q1345" s="40" t="s">
        <v>4351</v>
      </c>
      <c r="R1345" s="40">
        <v>795</v>
      </c>
      <c r="S1345" s="40" t="s">
        <v>4351</v>
      </c>
      <c r="T1345" s="40">
        <v>20</v>
      </c>
      <c r="U1345" s="40">
        <v>104</v>
      </c>
      <c r="V1345" s="42">
        <v>22</v>
      </c>
      <c r="W1345" s="40">
        <v>846</v>
      </c>
      <c r="X1345" s="40">
        <v>82</v>
      </c>
    </row>
    <row r="1346" spans="1:25">
      <c r="A1346" s="3" t="s">
        <v>2046</v>
      </c>
      <c r="B1346" s="3" t="s">
        <v>1964</v>
      </c>
      <c r="C1346" s="3" t="s">
        <v>2047</v>
      </c>
      <c r="D1346" s="45">
        <v>390</v>
      </c>
      <c r="E1346" s="40">
        <v>39</v>
      </c>
      <c r="F1346" s="40" t="s">
        <v>4351</v>
      </c>
      <c r="G1346" s="40">
        <v>50</v>
      </c>
      <c r="H1346" s="40">
        <v>60</v>
      </c>
      <c r="I1346" s="40">
        <v>55</v>
      </c>
      <c r="J1346" s="40">
        <v>165</v>
      </c>
      <c r="K1346" s="40" t="s">
        <v>4351</v>
      </c>
      <c r="L1346" s="42">
        <v>188</v>
      </c>
      <c r="M1346" s="45">
        <v>202</v>
      </c>
      <c r="N1346" s="42" t="s">
        <v>4351</v>
      </c>
      <c r="O1346" s="40" t="s">
        <v>4351</v>
      </c>
      <c r="P1346" s="40">
        <v>0</v>
      </c>
      <c r="Q1346" s="40">
        <v>0</v>
      </c>
      <c r="R1346" s="40">
        <v>315</v>
      </c>
      <c r="S1346" s="40">
        <v>0</v>
      </c>
      <c r="T1346" s="40" t="s">
        <v>4351</v>
      </c>
      <c r="U1346" s="40">
        <v>64</v>
      </c>
      <c r="V1346" s="42" t="s">
        <v>4351</v>
      </c>
      <c r="W1346" s="40">
        <v>330</v>
      </c>
      <c r="X1346" s="40" t="s">
        <v>4351</v>
      </c>
      <c r="Y1346" s="3"/>
    </row>
    <row r="1347" spans="1:25">
      <c r="A1347" s="3" t="s">
        <v>2048</v>
      </c>
      <c r="B1347" s="3" t="s">
        <v>1964</v>
      </c>
      <c r="C1347" s="3" t="s">
        <v>2049</v>
      </c>
      <c r="D1347" s="45">
        <v>370</v>
      </c>
      <c r="E1347" s="40" t="s">
        <v>4351</v>
      </c>
      <c r="F1347" s="40">
        <v>28</v>
      </c>
      <c r="G1347" s="40">
        <v>67</v>
      </c>
      <c r="H1347" s="40">
        <v>57</v>
      </c>
      <c r="I1347" s="40">
        <v>67</v>
      </c>
      <c r="J1347" s="40">
        <v>121</v>
      </c>
      <c r="K1347" s="40" t="s">
        <v>4351</v>
      </c>
      <c r="L1347" s="42">
        <v>174</v>
      </c>
      <c r="M1347" s="45">
        <v>196</v>
      </c>
      <c r="N1347" s="42" t="s">
        <v>4351</v>
      </c>
      <c r="O1347" s="40">
        <v>0</v>
      </c>
      <c r="P1347" s="40">
        <v>0</v>
      </c>
      <c r="Q1347" s="40">
        <v>0</v>
      </c>
      <c r="R1347" s="40">
        <v>351</v>
      </c>
      <c r="S1347" s="40">
        <v>0</v>
      </c>
      <c r="T1347" s="40" t="s">
        <v>4351</v>
      </c>
      <c r="U1347" s="40">
        <v>15</v>
      </c>
      <c r="V1347" s="42" t="s">
        <v>4351</v>
      </c>
      <c r="W1347" s="40">
        <v>353</v>
      </c>
      <c r="X1347" s="40" t="s">
        <v>4351</v>
      </c>
      <c r="Y1347" s="3"/>
    </row>
    <row r="1348" spans="1:25">
      <c r="A1348" s="3" t="s">
        <v>2050</v>
      </c>
      <c r="B1348" s="3" t="s">
        <v>1964</v>
      </c>
      <c r="C1348" s="3" t="s">
        <v>2051</v>
      </c>
      <c r="D1348" s="45">
        <v>344</v>
      </c>
      <c r="E1348" s="40">
        <v>27</v>
      </c>
      <c r="F1348" s="40">
        <v>30</v>
      </c>
      <c r="G1348" s="40">
        <v>49</v>
      </c>
      <c r="H1348" s="40">
        <v>49</v>
      </c>
      <c r="I1348" s="40">
        <v>53</v>
      </c>
      <c r="J1348" s="40">
        <v>136</v>
      </c>
      <c r="K1348" s="40">
        <v>0</v>
      </c>
      <c r="L1348" s="42">
        <v>181</v>
      </c>
      <c r="M1348" s="45">
        <v>163</v>
      </c>
      <c r="N1348" s="42" t="s">
        <v>4351</v>
      </c>
      <c r="O1348" s="40">
        <v>0</v>
      </c>
      <c r="P1348" s="40" t="s">
        <v>4351</v>
      </c>
      <c r="Q1348" s="40">
        <v>0</v>
      </c>
      <c r="R1348" s="40">
        <v>261</v>
      </c>
      <c r="S1348" s="40">
        <v>0</v>
      </c>
      <c r="T1348" s="40" t="s">
        <v>4351</v>
      </c>
      <c r="U1348" s="40">
        <v>78</v>
      </c>
      <c r="V1348" s="42" t="s">
        <v>4351</v>
      </c>
      <c r="W1348" s="40">
        <v>284</v>
      </c>
      <c r="X1348" s="40" t="s">
        <v>4351</v>
      </c>
      <c r="Y1348" s="3"/>
    </row>
    <row r="1349" spans="1:25">
      <c r="A1349" s="3" t="s">
        <v>2052</v>
      </c>
      <c r="B1349" s="3" t="s">
        <v>1964</v>
      </c>
      <c r="C1349" s="3" t="s">
        <v>2053</v>
      </c>
      <c r="D1349" s="45">
        <v>196</v>
      </c>
      <c r="E1349" s="40" t="s">
        <v>4351</v>
      </c>
      <c r="F1349" s="40">
        <v>14</v>
      </c>
      <c r="G1349" s="40">
        <v>32</v>
      </c>
      <c r="H1349" s="40">
        <v>25</v>
      </c>
      <c r="I1349" s="40">
        <v>51</v>
      </c>
      <c r="J1349" s="40">
        <v>68</v>
      </c>
      <c r="K1349" s="40" t="s">
        <v>4351</v>
      </c>
      <c r="L1349" s="42">
        <v>103</v>
      </c>
      <c r="M1349" s="45">
        <v>93</v>
      </c>
      <c r="N1349" s="42" t="s">
        <v>4351</v>
      </c>
      <c r="O1349" s="40" t="s">
        <v>4351</v>
      </c>
      <c r="P1349" s="40">
        <v>0</v>
      </c>
      <c r="Q1349" s="40">
        <v>0</v>
      </c>
      <c r="R1349" s="40">
        <v>164</v>
      </c>
      <c r="S1349" s="40">
        <v>0</v>
      </c>
      <c r="T1349" s="40">
        <v>0</v>
      </c>
      <c r="U1349" s="40">
        <v>27</v>
      </c>
      <c r="V1349" s="42">
        <v>0</v>
      </c>
      <c r="W1349" s="40">
        <v>180</v>
      </c>
      <c r="X1349" s="40">
        <v>16</v>
      </c>
      <c r="Y1349" s="3"/>
    </row>
    <row r="1350" spans="1:25">
      <c r="A1350" s="3" t="s">
        <v>2054</v>
      </c>
      <c r="B1350" s="3" t="s">
        <v>1964</v>
      </c>
      <c r="C1350" s="3" t="s">
        <v>2055</v>
      </c>
      <c r="D1350" s="45">
        <v>44</v>
      </c>
      <c r="E1350" s="40">
        <v>0</v>
      </c>
      <c r="F1350" s="40" t="s">
        <v>4351</v>
      </c>
      <c r="G1350" s="40" t="s">
        <v>4351</v>
      </c>
      <c r="H1350" s="40" t="s">
        <v>4351</v>
      </c>
      <c r="I1350" s="40" t="s">
        <v>4351</v>
      </c>
      <c r="J1350" s="40">
        <v>17</v>
      </c>
      <c r="K1350" s="40">
        <v>0</v>
      </c>
      <c r="L1350" s="42">
        <v>27</v>
      </c>
      <c r="M1350" s="45">
        <v>17</v>
      </c>
      <c r="N1350" s="42" t="s">
        <v>4351</v>
      </c>
      <c r="O1350" s="40">
        <v>0</v>
      </c>
      <c r="P1350" s="40">
        <v>0</v>
      </c>
      <c r="Q1350" s="40">
        <v>0</v>
      </c>
      <c r="R1350" s="40">
        <v>38</v>
      </c>
      <c r="S1350" s="40">
        <v>0</v>
      </c>
      <c r="T1350" s="40">
        <v>0</v>
      </c>
      <c r="U1350" s="40" t="s">
        <v>4351</v>
      </c>
      <c r="V1350" s="42" t="s">
        <v>4351</v>
      </c>
      <c r="W1350" s="40">
        <v>43</v>
      </c>
      <c r="X1350" s="40" t="s">
        <v>4351</v>
      </c>
      <c r="Y1350" s="3"/>
    </row>
    <row r="1351" spans="1:25">
      <c r="A1351" s="3" t="s">
        <v>2056</v>
      </c>
      <c r="B1351" s="3" t="s">
        <v>1964</v>
      </c>
      <c r="C1351" s="3" t="s">
        <v>2057</v>
      </c>
      <c r="D1351" s="45">
        <v>394</v>
      </c>
      <c r="E1351" s="40">
        <v>43</v>
      </c>
      <c r="F1351" s="40" t="s">
        <v>4351</v>
      </c>
      <c r="G1351" s="40">
        <v>44</v>
      </c>
      <c r="H1351" s="40">
        <v>57</v>
      </c>
      <c r="I1351" s="40">
        <v>65</v>
      </c>
      <c r="J1351" s="40">
        <v>152</v>
      </c>
      <c r="K1351" s="40" t="s">
        <v>4351</v>
      </c>
      <c r="L1351" s="42">
        <v>191</v>
      </c>
      <c r="M1351" s="45">
        <v>203</v>
      </c>
      <c r="N1351" s="42">
        <v>24</v>
      </c>
      <c r="O1351" s="40">
        <v>0</v>
      </c>
      <c r="P1351" s="40">
        <v>0</v>
      </c>
      <c r="Q1351" s="40">
        <v>0</v>
      </c>
      <c r="R1351" s="40">
        <v>317</v>
      </c>
      <c r="S1351" s="40" t="s">
        <v>4351</v>
      </c>
      <c r="T1351" s="40" t="s">
        <v>4351</v>
      </c>
      <c r="U1351" s="40">
        <v>48</v>
      </c>
      <c r="V1351" s="42" t="s">
        <v>4351</v>
      </c>
      <c r="W1351" s="40">
        <v>340</v>
      </c>
      <c r="X1351" s="40" t="s">
        <v>4351</v>
      </c>
      <c r="Y1351" s="3"/>
    </row>
    <row r="1352" spans="1:25">
      <c r="A1352" s="3" t="s">
        <v>2058</v>
      </c>
      <c r="B1352" s="3" t="s">
        <v>1964</v>
      </c>
      <c r="C1352" s="3" t="s">
        <v>2059</v>
      </c>
      <c r="D1352" s="45">
        <v>98</v>
      </c>
      <c r="E1352" s="40" t="s">
        <v>4351</v>
      </c>
      <c r="F1352" s="40" t="s">
        <v>4351</v>
      </c>
      <c r="G1352" s="40">
        <v>15</v>
      </c>
      <c r="H1352" s="40">
        <v>20</v>
      </c>
      <c r="I1352" s="40">
        <v>14</v>
      </c>
      <c r="J1352" s="40">
        <v>43</v>
      </c>
      <c r="K1352" s="40">
        <v>0</v>
      </c>
      <c r="L1352" s="42">
        <v>46</v>
      </c>
      <c r="M1352" s="45">
        <v>52</v>
      </c>
      <c r="N1352" s="42" t="s">
        <v>4351</v>
      </c>
      <c r="O1352" s="40">
        <v>0</v>
      </c>
      <c r="P1352" s="40">
        <v>0</v>
      </c>
      <c r="Q1352" s="40">
        <v>0</v>
      </c>
      <c r="R1352" s="40">
        <v>88</v>
      </c>
      <c r="S1352" s="40">
        <v>0</v>
      </c>
      <c r="T1352" s="40">
        <v>0</v>
      </c>
      <c r="U1352" s="40" t="s">
        <v>4351</v>
      </c>
      <c r="V1352" s="42" t="s">
        <v>4351</v>
      </c>
      <c r="W1352" s="40">
        <v>88</v>
      </c>
      <c r="X1352" s="40" t="s">
        <v>4351</v>
      </c>
    </row>
    <row r="1353" spans="1:25">
      <c r="A1353" s="3" t="s">
        <v>2060</v>
      </c>
      <c r="B1353" s="3" t="s">
        <v>1964</v>
      </c>
      <c r="C1353" s="3" t="s">
        <v>2061</v>
      </c>
      <c r="D1353" s="45">
        <v>68</v>
      </c>
      <c r="E1353" s="40">
        <v>16</v>
      </c>
      <c r="F1353" s="40" t="s">
        <v>4351</v>
      </c>
      <c r="G1353" s="40" t="s">
        <v>4351</v>
      </c>
      <c r="H1353" s="40" t="s">
        <v>4351</v>
      </c>
      <c r="I1353" s="40">
        <v>13</v>
      </c>
      <c r="J1353" s="40">
        <v>15</v>
      </c>
      <c r="K1353" s="40">
        <v>0</v>
      </c>
      <c r="L1353" s="42">
        <v>34</v>
      </c>
      <c r="M1353" s="45">
        <v>34</v>
      </c>
      <c r="N1353" s="42">
        <v>0</v>
      </c>
      <c r="O1353" s="40">
        <v>0</v>
      </c>
      <c r="P1353" s="40">
        <v>0</v>
      </c>
      <c r="Q1353" s="40">
        <v>0</v>
      </c>
      <c r="R1353" s="40">
        <v>52</v>
      </c>
      <c r="S1353" s="40">
        <v>0</v>
      </c>
      <c r="T1353" s="40">
        <v>0</v>
      </c>
      <c r="U1353" s="40">
        <v>16</v>
      </c>
      <c r="V1353" s="42" t="s">
        <v>4351</v>
      </c>
      <c r="W1353" s="40">
        <v>61</v>
      </c>
      <c r="X1353" s="40" t="s">
        <v>4351</v>
      </c>
      <c r="Y1353" s="3"/>
    </row>
    <row r="1354" spans="1:25">
      <c r="A1354" s="3" t="s">
        <v>2062</v>
      </c>
      <c r="B1354" s="3" t="s">
        <v>1964</v>
      </c>
      <c r="C1354" s="3" t="s">
        <v>2063</v>
      </c>
      <c r="D1354" s="45">
        <v>4416</v>
      </c>
      <c r="E1354" s="40">
        <v>424</v>
      </c>
      <c r="F1354" s="40">
        <v>327</v>
      </c>
      <c r="G1354" s="40">
        <v>729</v>
      </c>
      <c r="H1354" s="40">
        <v>724</v>
      </c>
      <c r="I1354" s="40">
        <v>729</v>
      </c>
      <c r="J1354" s="40">
        <v>1462</v>
      </c>
      <c r="K1354" s="40">
        <v>21</v>
      </c>
      <c r="L1354" s="42">
        <v>2047</v>
      </c>
      <c r="M1354" s="45">
        <v>2369</v>
      </c>
      <c r="N1354" s="42">
        <v>78</v>
      </c>
      <c r="O1354" s="40">
        <v>84</v>
      </c>
      <c r="P1354" s="40" t="s">
        <v>4351</v>
      </c>
      <c r="Q1354" s="40" t="s">
        <v>4351</v>
      </c>
      <c r="R1354" s="40">
        <v>3498</v>
      </c>
      <c r="S1354" s="40">
        <v>60</v>
      </c>
      <c r="T1354" s="40">
        <v>119</v>
      </c>
      <c r="U1354" s="40">
        <v>560</v>
      </c>
      <c r="V1354" s="42">
        <v>163</v>
      </c>
      <c r="W1354" s="40">
        <v>3818</v>
      </c>
      <c r="X1354" s="40">
        <v>435</v>
      </c>
    </row>
    <row r="1355" spans="1:25">
      <c r="A1355" s="3" t="s">
        <v>2064</v>
      </c>
      <c r="B1355" s="3" t="s">
        <v>2065</v>
      </c>
      <c r="C1355" s="3" t="s">
        <v>767</v>
      </c>
      <c r="D1355" s="45">
        <v>1574</v>
      </c>
      <c r="E1355" s="40">
        <v>244</v>
      </c>
      <c r="F1355" s="40" t="s">
        <v>4351</v>
      </c>
      <c r="G1355" s="40">
        <v>246</v>
      </c>
      <c r="H1355" s="40">
        <v>221</v>
      </c>
      <c r="I1355" s="40">
        <v>282</v>
      </c>
      <c r="J1355" s="40">
        <v>389</v>
      </c>
      <c r="K1355" s="40" t="s">
        <v>4351</v>
      </c>
      <c r="L1355" s="42">
        <v>701</v>
      </c>
      <c r="M1355" s="45">
        <v>873</v>
      </c>
      <c r="N1355" s="42" t="s">
        <v>4351</v>
      </c>
      <c r="O1355" s="40">
        <v>78</v>
      </c>
      <c r="P1355" s="40">
        <v>0</v>
      </c>
      <c r="Q1355" s="40" t="s">
        <v>4351</v>
      </c>
      <c r="R1355" s="40">
        <v>1067</v>
      </c>
      <c r="S1355" s="40">
        <v>15</v>
      </c>
      <c r="T1355" s="40">
        <v>16</v>
      </c>
      <c r="U1355" s="40">
        <v>384</v>
      </c>
      <c r="V1355" s="42">
        <v>78</v>
      </c>
      <c r="W1355" s="40">
        <v>1183</v>
      </c>
      <c r="X1355" s="40">
        <v>313</v>
      </c>
    </row>
    <row r="1356" spans="1:25">
      <c r="A1356" s="3" t="s">
        <v>2066</v>
      </c>
      <c r="B1356" s="3" t="s">
        <v>2065</v>
      </c>
      <c r="C1356" s="3" t="s">
        <v>2067</v>
      </c>
      <c r="D1356" s="45">
        <v>780</v>
      </c>
      <c r="E1356" s="40">
        <v>141</v>
      </c>
      <c r="F1356" s="40" t="s">
        <v>4351</v>
      </c>
      <c r="G1356" s="40">
        <v>115</v>
      </c>
      <c r="H1356" s="40">
        <v>120</v>
      </c>
      <c r="I1356" s="40">
        <v>95</v>
      </c>
      <c r="J1356" s="40">
        <v>227</v>
      </c>
      <c r="K1356" s="40" t="s">
        <v>4351</v>
      </c>
      <c r="L1356" s="42">
        <v>404</v>
      </c>
      <c r="M1356" s="45">
        <v>376</v>
      </c>
      <c r="N1356" s="42" t="s">
        <v>4351</v>
      </c>
      <c r="O1356" s="40" t="s">
        <v>4351</v>
      </c>
      <c r="P1356" s="40">
        <v>0</v>
      </c>
      <c r="Q1356" s="40" t="s">
        <v>4351</v>
      </c>
      <c r="R1356" s="40">
        <v>657</v>
      </c>
      <c r="S1356" s="40" t="s">
        <v>4351</v>
      </c>
      <c r="T1356" s="40" t="s">
        <v>4351</v>
      </c>
      <c r="U1356" s="40">
        <v>110</v>
      </c>
      <c r="V1356" s="42" t="s">
        <v>4351</v>
      </c>
      <c r="W1356" s="40">
        <v>674</v>
      </c>
      <c r="X1356" s="40" t="s">
        <v>4351</v>
      </c>
      <c r="Y1356" s="3"/>
    </row>
    <row r="1357" spans="1:25">
      <c r="A1357" s="3" t="s">
        <v>2068</v>
      </c>
      <c r="B1357" s="3" t="s">
        <v>2065</v>
      </c>
      <c r="C1357" s="3" t="s">
        <v>2069</v>
      </c>
      <c r="D1357" s="45">
        <v>57</v>
      </c>
      <c r="E1357" s="40" t="s">
        <v>4351</v>
      </c>
      <c r="F1357" s="40" t="s">
        <v>4351</v>
      </c>
      <c r="G1357" s="40">
        <v>13</v>
      </c>
      <c r="H1357" s="40" t="s">
        <v>4351</v>
      </c>
      <c r="I1357" s="40" t="s">
        <v>4351</v>
      </c>
      <c r="J1357" s="40" t="s">
        <v>4351</v>
      </c>
      <c r="K1357" s="40" t="s">
        <v>4351</v>
      </c>
      <c r="L1357" s="42">
        <v>34</v>
      </c>
      <c r="M1357" s="45">
        <v>23</v>
      </c>
      <c r="N1357" s="42">
        <v>0</v>
      </c>
      <c r="O1357" s="40">
        <v>0</v>
      </c>
      <c r="P1357" s="40">
        <v>0</v>
      </c>
      <c r="Q1357" s="40">
        <v>0</v>
      </c>
      <c r="R1357" s="40">
        <v>47</v>
      </c>
      <c r="S1357" s="40">
        <v>0</v>
      </c>
      <c r="T1357" s="40" t="s">
        <v>4351</v>
      </c>
      <c r="U1357" s="40" t="s">
        <v>4351</v>
      </c>
      <c r="V1357" s="42" t="s">
        <v>4351</v>
      </c>
      <c r="W1357" s="40">
        <v>48</v>
      </c>
      <c r="X1357" s="40" t="s">
        <v>4351</v>
      </c>
    </row>
    <row r="1358" spans="1:25">
      <c r="A1358" s="3" t="s">
        <v>2070</v>
      </c>
      <c r="B1358" s="3" t="s">
        <v>2065</v>
      </c>
      <c r="C1358" s="3" t="s">
        <v>2071</v>
      </c>
      <c r="D1358" s="45">
        <v>67</v>
      </c>
      <c r="E1358" s="40" t="s">
        <v>4351</v>
      </c>
      <c r="F1358" s="40" t="s">
        <v>4351</v>
      </c>
      <c r="G1358" s="40">
        <v>15</v>
      </c>
      <c r="H1358" s="40" t="s">
        <v>4351</v>
      </c>
      <c r="I1358" s="40" t="s">
        <v>4351</v>
      </c>
      <c r="J1358" s="40">
        <v>29</v>
      </c>
      <c r="K1358" s="40">
        <v>0</v>
      </c>
      <c r="L1358" s="42">
        <v>28</v>
      </c>
      <c r="M1358" s="45">
        <v>39</v>
      </c>
      <c r="N1358" s="42" t="s">
        <v>4351</v>
      </c>
      <c r="O1358" s="40">
        <v>0</v>
      </c>
      <c r="P1358" s="40">
        <v>0</v>
      </c>
      <c r="Q1358" s="40">
        <v>0</v>
      </c>
      <c r="R1358" s="40">
        <v>52</v>
      </c>
      <c r="S1358" s="40">
        <v>0</v>
      </c>
      <c r="T1358" s="40" t="s">
        <v>4351</v>
      </c>
      <c r="U1358" s="40">
        <v>14</v>
      </c>
      <c r="V1358" s="42" t="s">
        <v>4351</v>
      </c>
      <c r="W1358" s="40">
        <v>48</v>
      </c>
      <c r="X1358" s="40" t="s">
        <v>4351</v>
      </c>
    </row>
    <row r="1359" spans="1:25">
      <c r="A1359" s="3" t="s">
        <v>2072</v>
      </c>
      <c r="B1359" s="3" t="s">
        <v>2065</v>
      </c>
      <c r="C1359" s="3" t="s">
        <v>1969</v>
      </c>
      <c r="D1359" s="45">
        <v>83</v>
      </c>
      <c r="E1359" s="40">
        <v>13</v>
      </c>
      <c r="F1359" s="40" t="s">
        <v>4351</v>
      </c>
      <c r="G1359" s="40">
        <v>11</v>
      </c>
      <c r="H1359" s="40">
        <v>14</v>
      </c>
      <c r="I1359" s="40">
        <v>16</v>
      </c>
      <c r="J1359" s="40">
        <v>17</v>
      </c>
      <c r="K1359" s="40" t="s">
        <v>4351</v>
      </c>
      <c r="L1359" s="42">
        <v>38</v>
      </c>
      <c r="M1359" s="45">
        <v>45</v>
      </c>
      <c r="N1359" s="42">
        <v>0</v>
      </c>
      <c r="O1359" s="40">
        <v>0</v>
      </c>
      <c r="P1359" s="40">
        <v>0</v>
      </c>
      <c r="Q1359" s="40">
        <v>0</v>
      </c>
      <c r="R1359" s="40">
        <v>66</v>
      </c>
      <c r="S1359" s="40">
        <v>0</v>
      </c>
      <c r="T1359" s="40">
        <v>0</v>
      </c>
      <c r="U1359" s="40">
        <v>17</v>
      </c>
      <c r="V1359" s="42">
        <v>0</v>
      </c>
      <c r="W1359" s="40">
        <v>69</v>
      </c>
      <c r="X1359" s="40">
        <v>14</v>
      </c>
    </row>
    <row r="1360" spans="1:25">
      <c r="A1360" s="3" t="s">
        <v>2073</v>
      </c>
      <c r="B1360" s="3" t="s">
        <v>2065</v>
      </c>
      <c r="C1360" s="3" t="s">
        <v>237</v>
      </c>
      <c r="D1360" s="45">
        <v>573</v>
      </c>
      <c r="E1360" s="40">
        <v>89</v>
      </c>
      <c r="F1360" s="40">
        <v>75</v>
      </c>
      <c r="G1360" s="40" t="s">
        <v>4351</v>
      </c>
      <c r="H1360" s="40">
        <v>83</v>
      </c>
      <c r="I1360" s="40">
        <v>98</v>
      </c>
      <c r="J1360" s="40">
        <v>153</v>
      </c>
      <c r="K1360" s="40" t="s">
        <v>4351</v>
      </c>
      <c r="L1360" s="42">
        <v>302</v>
      </c>
      <c r="M1360" s="45">
        <v>271</v>
      </c>
      <c r="N1360" s="42">
        <v>0</v>
      </c>
      <c r="O1360" s="40">
        <v>0</v>
      </c>
      <c r="P1360" s="40">
        <v>0</v>
      </c>
      <c r="Q1360" s="40">
        <v>0</v>
      </c>
      <c r="R1360" s="40">
        <v>495</v>
      </c>
      <c r="S1360" s="40" t="s">
        <v>4351</v>
      </c>
      <c r="T1360" s="40" t="s">
        <v>4351</v>
      </c>
      <c r="U1360" s="40">
        <v>75</v>
      </c>
      <c r="V1360" s="42" t="s">
        <v>4351</v>
      </c>
      <c r="W1360" s="40">
        <v>508</v>
      </c>
      <c r="X1360" s="40" t="s">
        <v>4351</v>
      </c>
      <c r="Y1360" s="3"/>
    </row>
    <row r="1361" spans="1:25">
      <c r="A1361" s="3" t="s">
        <v>2074</v>
      </c>
      <c r="B1361" s="3" t="s">
        <v>2065</v>
      </c>
      <c r="C1361" s="3" t="s">
        <v>2075</v>
      </c>
      <c r="D1361" s="45">
        <v>571</v>
      </c>
      <c r="E1361" s="40">
        <v>79</v>
      </c>
      <c r="F1361" s="40" t="s">
        <v>4351</v>
      </c>
      <c r="G1361" s="40">
        <v>67</v>
      </c>
      <c r="H1361" s="40">
        <v>93</v>
      </c>
      <c r="I1361" s="40">
        <v>78</v>
      </c>
      <c r="J1361" s="40">
        <v>189</v>
      </c>
      <c r="K1361" s="40" t="s">
        <v>4351</v>
      </c>
      <c r="L1361" s="42">
        <v>265</v>
      </c>
      <c r="M1361" s="45">
        <v>306</v>
      </c>
      <c r="N1361" s="42">
        <v>19</v>
      </c>
      <c r="O1361" s="40" t="s">
        <v>4351</v>
      </c>
      <c r="P1361" s="40">
        <v>0</v>
      </c>
      <c r="Q1361" s="40">
        <v>0</v>
      </c>
      <c r="R1361" s="40">
        <v>421</v>
      </c>
      <c r="S1361" s="40">
        <v>17</v>
      </c>
      <c r="T1361" s="40" t="s">
        <v>4351</v>
      </c>
      <c r="U1361" s="40">
        <v>101</v>
      </c>
      <c r="V1361" s="42">
        <v>85</v>
      </c>
      <c r="W1361" s="40">
        <v>427</v>
      </c>
      <c r="X1361" s="40">
        <v>59</v>
      </c>
    </row>
    <row r="1362" spans="1:25">
      <c r="A1362" s="3" t="s">
        <v>2076</v>
      </c>
      <c r="B1362" s="3" t="s">
        <v>2065</v>
      </c>
      <c r="C1362" s="3" t="s">
        <v>2077</v>
      </c>
      <c r="D1362" s="45">
        <v>245</v>
      </c>
      <c r="E1362" s="40">
        <v>46</v>
      </c>
      <c r="F1362" s="40">
        <v>28</v>
      </c>
      <c r="G1362" s="40">
        <v>37</v>
      </c>
      <c r="H1362" s="40">
        <v>38</v>
      </c>
      <c r="I1362" s="40" t="s">
        <v>4351</v>
      </c>
      <c r="J1362" s="40">
        <v>68</v>
      </c>
      <c r="K1362" s="40" t="s">
        <v>4351</v>
      </c>
      <c r="L1362" s="42">
        <v>136</v>
      </c>
      <c r="M1362" s="45">
        <v>109</v>
      </c>
      <c r="N1362" s="42" t="s">
        <v>4351</v>
      </c>
      <c r="O1362" s="40">
        <v>0</v>
      </c>
      <c r="P1362" s="40">
        <v>0</v>
      </c>
      <c r="Q1362" s="40">
        <v>0</v>
      </c>
      <c r="R1362" s="40">
        <v>219</v>
      </c>
      <c r="S1362" s="40" t="s">
        <v>4351</v>
      </c>
      <c r="T1362" s="40">
        <v>0</v>
      </c>
      <c r="U1362" s="40">
        <v>19</v>
      </c>
      <c r="V1362" s="42">
        <v>0</v>
      </c>
      <c r="W1362" s="40">
        <v>228</v>
      </c>
      <c r="X1362" s="40">
        <v>17</v>
      </c>
    </row>
    <row r="1363" spans="1:25">
      <c r="A1363" s="3" t="s">
        <v>2078</v>
      </c>
      <c r="B1363" s="3" t="s">
        <v>2065</v>
      </c>
      <c r="C1363" s="3" t="s">
        <v>774</v>
      </c>
      <c r="D1363" s="45">
        <v>293</v>
      </c>
      <c r="E1363" s="40" t="s">
        <v>4351</v>
      </c>
      <c r="F1363" s="40">
        <v>36</v>
      </c>
      <c r="G1363" s="40">
        <v>39</v>
      </c>
      <c r="H1363" s="40">
        <v>44</v>
      </c>
      <c r="I1363" s="40">
        <v>56</v>
      </c>
      <c r="J1363" s="40">
        <v>84</v>
      </c>
      <c r="K1363" s="40" t="s">
        <v>4351</v>
      </c>
      <c r="L1363" s="42">
        <v>147</v>
      </c>
      <c r="M1363" s="45">
        <v>146</v>
      </c>
      <c r="N1363" s="42" t="s">
        <v>4351</v>
      </c>
      <c r="O1363" s="40">
        <v>0</v>
      </c>
      <c r="P1363" s="40">
        <v>0</v>
      </c>
      <c r="Q1363" s="40">
        <v>0</v>
      </c>
      <c r="R1363" s="40">
        <v>238</v>
      </c>
      <c r="S1363" s="40">
        <v>0</v>
      </c>
      <c r="T1363" s="40" t="s">
        <v>4351</v>
      </c>
      <c r="U1363" s="40">
        <v>52</v>
      </c>
      <c r="V1363" s="42" t="s">
        <v>4351</v>
      </c>
      <c r="W1363" s="40">
        <v>250</v>
      </c>
      <c r="X1363" s="40" t="s">
        <v>4351</v>
      </c>
      <c r="Y1363" s="3"/>
    </row>
    <row r="1364" spans="1:25">
      <c r="A1364" s="3" t="s">
        <v>2079</v>
      </c>
      <c r="B1364" s="3" t="s">
        <v>2065</v>
      </c>
      <c r="C1364" s="3" t="s">
        <v>2080</v>
      </c>
      <c r="D1364" s="45">
        <v>2504</v>
      </c>
      <c r="E1364" s="40">
        <v>429</v>
      </c>
      <c r="F1364" s="40" t="s">
        <v>4351</v>
      </c>
      <c r="G1364" s="40">
        <v>455</v>
      </c>
      <c r="H1364" s="40">
        <v>440</v>
      </c>
      <c r="I1364" s="40">
        <v>372</v>
      </c>
      <c r="J1364" s="40">
        <v>524</v>
      </c>
      <c r="K1364" s="40" t="s">
        <v>4351</v>
      </c>
      <c r="L1364" s="42">
        <v>1160</v>
      </c>
      <c r="M1364" s="45">
        <v>1344</v>
      </c>
      <c r="N1364" s="42" t="s">
        <v>4351</v>
      </c>
      <c r="O1364" s="40">
        <v>59</v>
      </c>
      <c r="P1364" s="40">
        <v>0</v>
      </c>
      <c r="Q1364" s="40" t="s">
        <v>4351</v>
      </c>
      <c r="R1364" s="40">
        <v>2023</v>
      </c>
      <c r="S1364" s="40">
        <v>16</v>
      </c>
      <c r="T1364" s="40">
        <v>22</v>
      </c>
      <c r="U1364" s="40">
        <v>372</v>
      </c>
      <c r="V1364" s="42">
        <v>98</v>
      </c>
      <c r="W1364" s="40">
        <v>2080</v>
      </c>
      <c r="X1364" s="40">
        <v>326</v>
      </c>
    </row>
    <row r="1365" spans="1:25">
      <c r="A1365" s="3" t="s">
        <v>2081</v>
      </c>
      <c r="B1365" s="3" t="s">
        <v>2065</v>
      </c>
      <c r="C1365" s="3" t="s">
        <v>2082</v>
      </c>
      <c r="D1365" s="45">
        <v>419</v>
      </c>
      <c r="E1365" s="40">
        <v>58</v>
      </c>
      <c r="F1365" s="40" t="s">
        <v>4351</v>
      </c>
      <c r="G1365" s="40">
        <v>55</v>
      </c>
      <c r="H1365" s="40">
        <v>53</v>
      </c>
      <c r="I1365" s="40">
        <v>62</v>
      </c>
      <c r="J1365" s="40">
        <v>153</v>
      </c>
      <c r="K1365" s="40" t="s">
        <v>4351</v>
      </c>
      <c r="L1365" s="42">
        <v>198</v>
      </c>
      <c r="M1365" s="45">
        <v>221</v>
      </c>
      <c r="N1365" s="42" t="s">
        <v>4351</v>
      </c>
      <c r="O1365" s="40">
        <v>0</v>
      </c>
      <c r="P1365" s="40">
        <v>0</v>
      </c>
      <c r="Q1365" s="40" t="s">
        <v>4351</v>
      </c>
      <c r="R1365" s="40">
        <v>340</v>
      </c>
      <c r="S1365" s="40" t="s">
        <v>4351</v>
      </c>
      <c r="T1365" s="40" t="s">
        <v>4351</v>
      </c>
      <c r="U1365" s="40">
        <v>74</v>
      </c>
      <c r="V1365" s="42" t="s">
        <v>4351</v>
      </c>
      <c r="W1365" s="40">
        <v>343</v>
      </c>
      <c r="X1365" s="40" t="s">
        <v>4351</v>
      </c>
      <c r="Y1365" s="3"/>
    </row>
    <row r="1366" spans="1:25">
      <c r="A1366" s="3" t="s">
        <v>2083</v>
      </c>
      <c r="B1366" s="3" t="s">
        <v>2065</v>
      </c>
      <c r="C1366" s="3" t="s">
        <v>18</v>
      </c>
      <c r="D1366" s="45">
        <v>580</v>
      </c>
      <c r="E1366" s="40">
        <v>111</v>
      </c>
      <c r="F1366" s="40" t="s">
        <v>4351</v>
      </c>
      <c r="G1366" s="40">
        <v>78</v>
      </c>
      <c r="H1366" s="40">
        <v>87</v>
      </c>
      <c r="I1366" s="40">
        <v>84</v>
      </c>
      <c r="J1366" s="40">
        <v>155</v>
      </c>
      <c r="K1366" s="40" t="s">
        <v>4351</v>
      </c>
      <c r="L1366" s="42">
        <v>304</v>
      </c>
      <c r="M1366" s="45">
        <v>276</v>
      </c>
      <c r="N1366" s="42" t="s">
        <v>4351</v>
      </c>
      <c r="O1366" s="40" t="s">
        <v>4351</v>
      </c>
      <c r="P1366" s="40">
        <v>0</v>
      </c>
      <c r="Q1366" s="40" t="s">
        <v>4351</v>
      </c>
      <c r="R1366" s="40">
        <v>466</v>
      </c>
      <c r="S1366" s="40">
        <v>0</v>
      </c>
      <c r="T1366" s="40" t="s">
        <v>4351</v>
      </c>
      <c r="U1366" s="40">
        <v>107</v>
      </c>
      <c r="V1366" s="42" t="s">
        <v>4351</v>
      </c>
      <c r="W1366" s="40">
        <v>478</v>
      </c>
      <c r="X1366" s="40" t="s">
        <v>4351</v>
      </c>
      <c r="Y1366" s="3"/>
    </row>
    <row r="1367" spans="1:25">
      <c r="A1367" s="3" t="s">
        <v>2084</v>
      </c>
      <c r="B1367" s="3" t="s">
        <v>2065</v>
      </c>
      <c r="C1367" s="3" t="s">
        <v>780</v>
      </c>
      <c r="D1367" s="45">
        <v>942</v>
      </c>
      <c r="E1367" s="40">
        <v>147</v>
      </c>
      <c r="F1367" s="40" t="s">
        <v>4351</v>
      </c>
      <c r="G1367" s="40">
        <v>140</v>
      </c>
      <c r="H1367" s="40">
        <v>154</v>
      </c>
      <c r="I1367" s="40">
        <v>154</v>
      </c>
      <c r="J1367" s="40">
        <v>259</v>
      </c>
      <c r="K1367" s="40" t="s">
        <v>4351</v>
      </c>
      <c r="L1367" s="42">
        <v>442</v>
      </c>
      <c r="M1367" s="45">
        <v>500</v>
      </c>
      <c r="N1367" s="42" t="s">
        <v>4351</v>
      </c>
      <c r="O1367" s="40" t="s">
        <v>4351</v>
      </c>
      <c r="P1367" s="40">
        <v>0</v>
      </c>
      <c r="Q1367" s="40" t="s">
        <v>4351</v>
      </c>
      <c r="R1367" s="40">
        <v>708</v>
      </c>
      <c r="S1367" s="40" t="s">
        <v>4351</v>
      </c>
      <c r="T1367" s="40" t="s">
        <v>4351</v>
      </c>
      <c r="U1367" s="40">
        <v>208</v>
      </c>
      <c r="V1367" s="42">
        <v>14</v>
      </c>
      <c r="W1367" s="40">
        <v>755</v>
      </c>
      <c r="X1367" s="40">
        <v>173</v>
      </c>
    </row>
    <row r="1368" spans="1:25">
      <c r="A1368" s="3" t="s">
        <v>2085</v>
      </c>
      <c r="B1368" s="3" t="s">
        <v>2065</v>
      </c>
      <c r="C1368" s="3" t="s">
        <v>1082</v>
      </c>
      <c r="D1368" s="45">
        <v>814</v>
      </c>
      <c r="E1368" s="40">
        <v>173</v>
      </c>
      <c r="F1368" s="40">
        <v>83</v>
      </c>
      <c r="G1368" s="40">
        <v>105</v>
      </c>
      <c r="H1368" s="40">
        <v>88</v>
      </c>
      <c r="I1368" s="40">
        <v>139</v>
      </c>
      <c r="J1368" s="40">
        <v>226</v>
      </c>
      <c r="K1368" s="40">
        <v>0</v>
      </c>
      <c r="L1368" s="42">
        <v>420</v>
      </c>
      <c r="M1368" s="45">
        <v>394</v>
      </c>
      <c r="N1368" s="42" t="s">
        <v>4351</v>
      </c>
      <c r="O1368" s="40">
        <v>0</v>
      </c>
      <c r="P1368" s="40">
        <v>0</v>
      </c>
      <c r="Q1368" s="40">
        <v>0</v>
      </c>
      <c r="R1368" s="40">
        <v>710</v>
      </c>
      <c r="S1368" s="40">
        <v>0</v>
      </c>
      <c r="T1368" s="40" t="s">
        <v>4351</v>
      </c>
      <c r="U1368" s="40">
        <v>95</v>
      </c>
      <c r="V1368" s="42" t="s">
        <v>4351</v>
      </c>
      <c r="W1368" s="40">
        <v>719</v>
      </c>
      <c r="X1368" s="40" t="s">
        <v>4351</v>
      </c>
      <c r="Y1368" s="3"/>
    </row>
    <row r="1369" spans="1:25">
      <c r="A1369" s="3" t="s">
        <v>2086</v>
      </c>
      <c r="B1369" s="3" t="s">
        <v>2065</v>
      </c>
      <c r="C1369" s="3" t="s">
        <v>1219</v>
      </c>
      <c r="D1369" s="45">
        <v>402</v>
      </c>
      <c r="E1369" s="40">
        <v>84</v>
      </c>
      <c r="F1369" s="40" t="s">
        <v>4351</v>
      </c>
      <c r="G1369" s="40">
        <v>53</v>
      </c>
      <c r="H1369" s="40">
        <v>76</v>
      </c>
      <c r="I1369" s="40">
        <v>59</v>
      </c>
      <c r="J1369" s="40">
        <v>92</v>
      </c>
      <c r="K1369" s="40" t="s">
        <v>4351</v>
      </c>
      <c r="L1369" s="42">
        <v>201</v>
      </c>
      <c r="M1369" s="45">
        <v>201</v>
      </c>
      <c r="N1369" s="42">
        <v>0</v>
      </c>
      <c r="O1369" s="40" t="s">
        <v>4351</v>
      </c>
      <c r="P1369" s="40">
        <v>0</v>
      </c>
      <c r="Q1369" s="40" t="s">
        <v>4351</v>
      </c>
      <c r="R1369" s="40">
        <v>340</v>
      </c>
      <c r="S1369" s="40" t="s">
        <v>4351</v>
      </c>
      <c r="T1369" s="40" t="s">
        <v>4351</v>
      </c>
      <c r="U1369" s="40">
        <v>49</v>
      </c>
      <c r="V1369" s="42">
        <v>13</v>
      </c>
      <c r="W1369" s="40">
        <v>357</v>
      </c>
      <c r="X1369" s="40">
        <v>32</v>
      </c>
      <c r="Y1369" s="3"/>
    </row>
    <row r="1370" spans="1:25">
      <c r="A1370" s="3" t="s">
        <v>2087</v>
      </c>
      <c r="B1370" s="3" t="s">
        <v>2065</v>
      </c>
      <c r="C1370" s="3" t="s">
        <v>2088</v>
      </c>
      <c r="D1370" s="45">
        <v>716</v>
      </c>
      <c r="E1370" s="40">
        <v>98</v>
      </c>
      <c r="F1370" s="40">
        <v>81</v>
      </c>
      <c r="G1370" s="40">
        <v>132</v>
      </c>
      <c r="H1370" s="40">
        <v>122</v>
      </c>
      <c r="I1370" s="40">
        <v>113</v>
      </c>
      <c r="J1370" s="40">
        <v>170</v>
      </c>
      <c r="K1370" s="40">
        <v>0</v>
      </c>
      <c r="L1370" s="42">
        <v>368</v>
      </c>
      <c r="M1370" s="45">
        <v>348</v>
      </c>
      <c r="N1370" s="42">
        <v>37</v>
      </c>
      <c r="O1370" s="40">
        <v>0</v>
      </c>
      <c r="P1370" s="40" t="s">
        <v>4351</v>
      </c>
      <c r="Q1370" s="40">
        <v>0</v>
      </c>
      <c r="R1370" s="40">
        <v>548</v>
      </c>
      <c r="S1370" s="40">
        <v>0</v>
      </c>
      <c r="T1370" s="40" t="s">
        <v>4351</v>
      </c>
      <c r="U1370" s="40">
        <v>127</v>
      </c>
      <c r="V1370" s="42" t="s">
        <v>4351</v>
      </c>
      <c r="W1370" s="40">
        <v>587</v>
      </c>
      <c r="X1370" s="40" t="s">
        <v>4351</v>
      </c>
      <c r="Y1370" s="3"/>
    </row>
    <row r="1371" spans="1:25">
      <c r="A1371" s="3" t="s">
        <v>2089</v>
      </c>
      <c r="B1371" s="3" t="s">
        <v>2065</v>
      </c>
      <c r="C1371" s="3" t="s">
        <v>1224</v>
      </c>
      <c r="D1371" s="45">
        <v>469</v>
      </c>
      <c r="E1371" s="40">
        <v>57</v>
      </c>
      <c r="F1371" s="40" t="s">
        <v>4351</v>
      </c>
      <c r="G1371" s="40">
        <v>60</v>
      </c>
      <c r="H1371" s="40">
        <v>77</v>
      </c>
      <c r="I1371" s="40">
        <v>83</v>
      </c>
      <c r="J1371" s="40">
        <v>153</v>
      </c>
      <c r="K1371" s="40" t="s">
        <v>4351</v>
      </c>
      <c r="L1371" s="42">
        <v>218</v>
      </c>
      <c r="M1371" s="45">
        <v>251</v>
      </c>
      <c r="N1371" s="42" t="s">
        <v>4351</v>
      </c>
      <c r="O1371" s="40" t="s">
        <v>4351</v>
      </c>
      <c r="P1371" s="40">
        <v>0</v>
      </c>
      <c r="Q1371" s="40">
        <v>0</v>
      </c>
      <c r="R1371" s="40">
        <v>400</v>
      </c>
      <c r="S1371" s="40" t="s">
        <v>4351</v>
      </c>
      <c r="T1371" s="40" t="s">
        <v>4351</v>
      </c>
      <c r="U1371" s="40">
        <v>49</v>
      </c>
      <c r="V1371" s="42">
        <v>14</v>
      </c>
      <c r="W1371" s="40">
        <v>405</v>
      </c>
      <c r="X1371" s="40">
        <v>50</v>
      </c>
    </row>
    <row r="1372" spans="1:25">
      <c r="A1372" s="3" t="s">
        <v>2090</v>
      </c>
      <c r="B1372" s="3" t="s">
        <v>2065</v>
      </c>
      <c r="C1372" s="3" t="s">
        <v>32</v>
      </c>
      <c r="D1372" s="45">
        <v>459</v>
      </c>
      <c r="E1372" s="40">
        <v>84</v>
      </c>
      <c r="F1372" s="40">
        <v>52</v>
      </c>
      <c r="G1372" s="40">
        <v>69</v>
      </c>
      <c r="H1372" s="40">
        <v>60</v>
      </c>
      <c r="I1372" s="40">
        <v>67</v>
      </c>
      <c r="J1372" s="40">
        <v>127</v>
      </c>
      <c r="K1372" s="40">
        <v>0</v>
      </c>
      <c r="L1372" s="42">
        <v>218</v>
      </c>
      <c r="M1372" s="45">
        <v>241</v>
      </c>
      <c r="N1372" s="42">
        <v>0</v>
      </c>
      <c r="O1372" s="40" t="s">
        <v>4351</v>
      </c>
      <c r="P1372" s="40">
        <v>0</v>
      </c>
      <c r="Q1372" s="40">
        <v>0</v>
      </c>
      <c r="R1372" s="40">
        <v>322</v>
      </c>
      <c r="S1372" s="40" t="s">
        <v>4351</v>
      </c>
      <c r="T1372" s="40" t="s">
        <v>4351</v>
      </c>
      <c r="U1372" s="40">
        <v>130</v>
      </c>
      <c r="V1372" s="42">
        <v>16</v>
      </c>
      <c r="W1372" s="40">
        <v>326</v>
      </c>
      <c r="X1372" s="40">
        <v>117</v>
      </c>
    </row>
    <row r="1373" spans="1:25">
      <c r="A1373" s="3" t="s">
        <v>2091</v>
      </c>
      <c r="B1373" s="3" t="s">
        <v>2065</v>
      </c>
      <c r="C1373" s="3" t="s">
        <v>2092</v>
      </c>
      <c r="D1373" s="45">
        <v>534</v>
      </c>
      <c r="E1373" s="40">
        <v>105</v>
      </c>
      <c r="F1373" s="40" t="s">
        <v>4351</v>
      </c>
      <c r="G1373" s="40">
        <v>70</v>
      </c>
      <c r="H1373" s="40">
        <v>79</v>
      </c>
      <c r="I1373" s="40">
        <v>90</v>
      </c>
      <c r="J1373" s="40">
        <v>140</v>
      </c>
      <c r="K1373" s="40" t="s">
        <v>4351</v>
      </c>
      <c r="L1373" s="42">
        <v>273</v>
      </c>
      <c r="M1373" s="45">
        <v>261</v>
      </c>
      <c r="N1373" s="42">
        <v>0</v>
      </c>
      <c r="O1373" s="40" t="s">
        <v>4351</v>
      </c>
      <c r="P1373" s="40">
        <v>0</v>
      </c>
      <c r="Q1373" s="40" t="s">
        <v>4351</v>
      </c>
      <c r="R1373" s="40">
        <v>340</v>
      </c>
      <c r="S1373" s="40">
        <v>12</v>
      </c>
      <c r="T1373" s="40" t="s">
        <v>4351</v>
      </c>
      <c r="U1373" s="40">
        <v>172</v>
      </c>
      <c r="V1373" s="42">
        <v>63</v>
      </c>
      <c r="W1373" s="40">
        <v>333</v>
      </c>
      <c r="X1373" s="40">
        <v>138</v>
      </c>
    </row>
    <row r="1374" spans="1:25">
      <c r="A1374" s="3" t="s">
        <v>2093</v>
      </c>
      <c r="B1374" s="3" t="s">
        <v>2065</v>
      </c>
      <c r="C1374" s="3" t="s">
        <v>2094</v>
      </c>
      <c r="D1374" s="45">
        <v>837</v>
      </c>
      <c r="E1374" s="40">
        <v>171</v>
      </c>
      <c r="F1374" s="40" t="s">
        <v>4351</v>
      </c>
      <c r="G1374" s="40">
        <v>109</v>
      </c>
      <c r="H1374" s="40">
        <v>98</v>
      </c>
      <c r="I1374" s="40">
        <v>145</v>
      </c>
      <c r="J1374" s="40">
        <v>223</v>
      </c>
      <c r="K1374" s="40" t="s">
        <v>4351</v>
      </c>
      <c r="L1374" s="42">
        <v>448</v>
      </c>
      <c r="M1374" s="45">
        <v>389</v>
      </c>
      <c r="N1374" s="42">
        <v>0</v>
      </c>
      <c r="O1374" s="40" t="s">
        <v>4351</v>
      </c>
      <c r="P1374" s="40">
        <v>0</v>
      </c>
      <c r="Q1374" s="40" t="s">
        <v>4351</v>
      </c>
      <c r="R1374" s="40">
        <v>612</v>
      </c>
      <c r="S1374" s="40">
        <v>13</v>
      </c>
      <c r="T1374" s="40" t="s">
        <v>4351</v>
      </c>
      <c r="U1374" s="40">
        <v>204</v>
      </c>
      <c r="V1374" s="42">
        <v>40</v>
      </c>
      <c r="W1374" s="40">
        <v>637</v>
      </c>
      <c r="X1374" s="40">
        <v>160</v>
      </c>
    </row>
    <row r="1375" spans="1:25">
      <c r="A1375" s="3" t="s">
        <v>2095</v>
      </c>
      <c r="B1375" s="3" t="s">
        <v>2065</v>
      </c>
      <c r="C1375" s="3" t="s">
        <v>1980</v>
      </c>
      <c r="D1375" s="45">
        <v>1164</v>
      </c>
      <c r="E1375" s="40">
        <v>215</v>
      </c>
      <c r="F1375" s="40" t="s">
        <v>4351</v>
      </c>
      <c r="G1375" s="40">
        <v>177</v>
      </c>
      <c r="H1375" s="40">
        <v>172</v>
      </c>
      <c r="I1375" s="40">
        <v>183</v>
      </c>
      <c r="J1375" s="40">
        <v>287</v>
      </c>
      <c r="K1375" s="40" t="s">
        <v>4351</v>
      </c>
      <c r="L1375" s="42">
        <v>559</v>
      </c>
      <c r="M1375" s="45">
        <v>605</v>
      </c>
      <c r="N1375" s="42" t="s">
        <v>4351</v>
      </c>
      <c r="O1375" s="40" t="s">
        <v>4351</v>
      </c>
      <c r="P1375" s="40">
        <v>0</v>
      </c>
      <c r="Q1375" s="40" t="s">
        <v>4351</v>
      </c>
      <c r="R1375" s="40">
        <v>879</v>
      </c>
      <c r="S1375" s="40" t="s">
        <v>4351</v>
      </c>
      <c r="T1375" s="40" t="s">
        <v>4351</v>
      </c>
      <c r="U1375" s="40">
        <v>267</v>
      </c>
      <c r="V1375" s="42" t="s">
        <v>4351</v>
      </c>
      <c r="W1375" s="40">
        <v>936</v>
      </c>
      <c r="X1375" s="40" t="s">
        <v>4351</v>
      </c>
      <c r="Y1375" s="3"/>
    </row>
    <row r="1376" spans="1:25">
      <c r="A1376" s="3" t="s">
        <v>2096</v>
      </c>
      <c r="B1376" s="3" t="s">
        <v>2065</v>
      </c>
      <c r="C1376" s="3" t="s">
        <v>2097</v>
      </c>
      <c r="D1376" s="45">
        <v>503</v>
      </c>
      <c r="E1376" s="40">
        <v>53</v>
      </c>
      <c r="F1376" s="40" t="s">
        <v>4351</v>
      </c>
      <c r="G1376" s="40">
        <v>75</v>
      </c>
      <c r="H1376" s="40">
        <v>80</v>
      </c>
      <c r="I1376" s="40">
        <v>81</v>
      </c>
      <c r="J1376" s="40">
        <v>165</v>
      </c>
      <c r="K1376" s="40" t="s">
        <v>4351</v>
      </c>
      <c r="L1376" s="42">
        <v>227</v>
      </c>
      <c r="M1376" s="45">
        <v>276</v>
      </c>
      <c r="N1376" s="42" t="s">
        <v>4351</v>
      </c>
      <c r="O1376" s="40">
        <v>12</v>
      </c>
      <c r="P1376" s="40" t="s">
        <v>4351</v>
      </c>
      <c r="Q1376" s="40" t="s">
        <v>4351</v>
      </c>
      <c r="R1376" s="40">
        <v>350</v>
      </c>
      <c r="S1376" s="40" t="s">
        <v>4351</v>
      </c>
      <c r="T1376" s="40" t="s">
        <v>4351</v>
      </c>
      <c r="U1376" s="40">
        <v>121</v>
      </c>
      <c r="V1376" s="42">
        <v>120</v>
      </c>
      <c r="W1376" s="40">
        <v>320</v>
      </c>
      <c r="X1376" s="40">
        <v>63</v>
      </c>
    </row>
    <row r="1377" spans="1:25">
      <c r="A1377" s="3" t="s">
        <v>2098</v>
      </c>
      <c r="B1377" s="3" t="s">
        <v>2065</v>
      </c>
      <c r="C1377" s="3" t="s">
        <v>2099</v>
      </c>
      <c r="D1377" s="45">
        <v>510</v>
      </c>
      <c r="E1377" s="40">
        <v>80</v>
      </c>
      <c r="F1377" s="40" t="s">
        <v>4351</v>
      </c>
      <c r="G1377" s="40">
        <v>85</v>
      </c>
      <c r="H1377" s="40">
        <v>87</v>
      </c>
      <c r="I1377" s="40">
        <v>70</v>
      </c>
      <c r="J1377" s="40">
        <v>136</v>
      </c>
      <c r="K1377" s="40" t="s">
        <v>4351</v>
      </c>
      <c r="L1377" s="42">
        <v>243</v>
      </c>
      <c r="M1377" s="45">
        <v>267</v>
      </c>
      <c r="N1377" s="42">
        <v>11</v>
      </c>
      <c r="O1377" s="40" t="s">
        <v>4351</v>
      </c>
      <c r="P1377" s="40">
        <v>0</v>
      </c>
      <c r="Q1377" s="40" t="s">
        <v>4351</v>
      </c>
      <c r="R1377" s="40">
        <v>444</v>
      </c>
      <c r="S1377" s="40" t="s">
        <v>4351</v>
      </c>
      <c r="T1377" s="40" t="s">
        <v>4351</v>
      </c>
      <c r="U1377" s="40">
        <v>38</v>
      </c>
      <c r="V1377" s="42">
        <v>18</v>
      </c>
      <c r="W1377" s="40">
        <v>473</v>
      </c>
      <c r="X1377" s="40">
        <v>19</v>
      </c>
    </row>
    <row r="1378" spans="1:25">
      <c r="A1378" s="3" t="s">
        <v>2100</v>
      </c>
      <c r="B1378" s="3" t="s">
        <v>2065</v>
      </c>
      <c r="C1378" s="3" t="s">
        <v>559</v>
      </c>
      <c r="D1378" s="45">
        <v>1195</v>
      </c>
      <c r="E1378" s="40">
        <v>204</v>
      </c>
      <c r="F1378" s="40" t="s">
        <v>4351</v>
      </c>
      <c r="G1378" s="40">
        <v>162</v>
      </c>
      <c r="H1378" s="40">
        <v>171</v>
      </c>
      <c r="I1378" s="40">
        <v>216</v>
      </c>
      <c r="J1378" s="40">
        <v>289</v>
      </c>
      <c r="K1378" s="40" t="s">
        <v>4351</v>
      </c>
      <c r="L1378" s="42">
        <v>562</v>
      </c>
      <c r="M1378" s="45">
        <v>633</v>
      </c>
      <c r="N1378" s="42" t="s">
        <v>4351</v>
      </c>
      <c r="O1378" s="40">
        <v>17</v>
      </c>
      <c r="P1378" s="40">
        <v>0</v>
      </c>
      <c r="Q1378" s="40" t="s">
        <v>4351</v>
      </c>
      <c r="R1378" s="40">
        <v>873</v>
      </c>
      <c r="S1378" s="40">
        <v>16</v>
      </c>
      <c r="T1378" s="40" t="s">
        <v>4351</v>
      </c>
      <c r="U1378" s="40">
        <v>269</v>
      </c>
      <c r="V1378" s="42">
        <v>131</v>
      </c>
      <c r="W1378" s="40">
        <v>921</v>
      </c>
      <c r="X1378" s="40">
        <v>143</v>
      </c>
    </row>
    <row r="1379" spans="1:25">
      <c r="A1379" s="3" t="s">
        <v>2101</v>
      </c>
      <c r="B1379" s="3" t="s">
        <v>2065</v>
      </c>
      <c r="C1379" s="3" t="s">
        <v>2102</v>
      </c>
      <c r="D1379" s="45">
        <v>102</v>
      </c>
      <c r="E1379" s="40">
        <v>13</v>
      </c>
      <c r="F1379" s="40">
        <v>11</v>
      </c>
      <c r="G1379" s="40">
        <v>12</v>
      </c>
      <c r="H1379" s="40" t="s">
        <v>4351</v>
      </c>
      <c r="I1379" s="40">
        <v>13</v>
      </c>
      <c r="J1379" s="40">
        <v>44</v>
      </c>
      <c r="K1379" s="40" t="s">
        <v>4351</v>
      </c>
      <c r="L1379" s="42">
        <v>49</v>
      </c>
      <c r="M1379" s="45">
        <v>53</v>
      </c>
      <c r="N1379" s="42" t="s">
        <v>4351</v>
      </c>
      <c r="O1379" s="40">
        <v>0</v>
      </c>
      <c r="P1379" s="40">
        <v>0</v>
      </c>
      <c r="Q1379" s="40">
        <v>0</v>
      </c>
      <c r="R1379" s="40">
        <v>71</v>
      </c>
      <c r="S1379" s="40" t="s">
        <v>4351</v>
      </c>
      <c r="T1379" s="40">
        <v>0</v>
      </c>
      <c r="U1379" s="40">
        <v>28</v>
      </c>
      <c r="V1379" s="42" t="s">
        <v>4351</v>
      </c>
      <c r="W1379" s="40">
        <v>70</v>
      </c>
      <c r="X1379" s="40" t="s">
        <v>4351</v>
      </c>
      <c r="Y1379" s="3"/>
    </row>
    <row r="1380" spans="1:25">
      <c r="A1380" s="3" t="s">
        <v>2103</v>
      </c>
      <c r="B1380" s="3" t="s">
        <v>2065</v>
      </c>
      <c r="C1380" s="3" t="s">
        <v>2104</v>
      </c>
      <c r="D1380" s="45">
        <v>274</v>
      </c>
      <c r="E1380" s="40">
        <v>52</v>
      </c>
      <c r="F1380" s="40" t="s">
        <v>4351</v>
      </c>
      <c r="G1380" s="40">
        <v>35</v>
      </c>
      <c r="H1380" s="40">
        <v>33</v>
      </c>
      <c r="I1380" s="40">
        <v>46</v>
      </c>
      <c r="J1380" s="40">
        <v>79</v>
      </c>
      <c r="K1380" s="40" t="s">
        <v>4351</v>
      </c>
      <c r="L1380" s="42">
        <v>133</v>
      </c>
      <c r="M1380" s="45">
        <v>141</v>
      </c>
      <c r="N1380" s="42">
        <v>0</v>
      </c>
      <c r="O1380" s="40">
        <v>0</v>
      </c>
      <c r="P1380" s="40">
        <v>0</v>
      </c>
      <c r="Q1380" s="40">
        <v>0</v>
      </c>
      <c r="R1380" s="40">
        <v>232</v>
      </c>
      <c r="S1380" s="40" t="s">
        <v>4351</v>
      </c>
      <c r="T1380" s="40" t="s">
        <v>4351</v>
      </c>
      <c r="U1380" s="40">
        <v>34</v>
      </c>
      <c r="V1380" s="42">
        <v>15</v>
      </c>
      <c r="W1380" s="40">
        <v>234</v>
      </c>
      <c r="X1380" s="40">
        <v>25</v>
      </c>
    </row>
    <row r="1381" spans="1:25">
      <c r="A1381" s="3" t="s">
        <v>2105</v>
      </c>
      <c r="B1381" s="3" t="s">
        <v>2065</v>
      </c>
      <c r="C1381" s="3" t="s">
        <v>564</v>
      </c>
      <c r="D1381" s="45">
        <v>1469</v>
      </c>
      <c r="E1381" s="40">
        <v>209</v>
      </c>
      <c r="F1381" s="40" t="s">
        <v>4351</v>
      </c>
      <c r="G1381" s="40">
        <v>222</v>
      </c>
      <c r="H1381" s="40">
        <v>231</v>
      </c>
      <c r="I1381" s="40">
        <v>227</v>
      </c>
      <c r="J1381" s="40">
        <v>444</v>
      </c>
      <c r="K1381" s="40" t="s">
        <v>4351</v>
      </c>
      <c r="L1381" s="42">
        <v>680</v>
      </c>
      <c r="M1381" s="45">
        <v>789</v>
      </c>
      <c r="N1381" s="42" t="s">
        <v>4351</v>
      </c>
      <c r="O1381" s="40" t="s">
        <v>4351</v>
      </c>
      <c r="P1381" s="40">
        <v>0</v>
      </c>
      <c r="Q1381" s="40" t="s">
        <v>4351</v>
      </c>
      <c r="R1381" s="40">
        <v>1074</v>
      </c>
      <c r="S1381" s="40">
        <v>12</v>
      </c>
      <c r="T1381" s="40">
        <v>15</v>
      </c>
      <c r="U1381" s="40">
        <v>348</v>
      </c>
      <c r="V1381" s="42">
        <v>60</v>
      </c>
      <c r="W1381" s="40">
        <v>1125</v>
      </c>
      <c r="X1381" s="40">
        <v>284</v>
      </c>
    </row>
    <row r="1382" spans="1:25">
      <c r="A1382" s="3" t="s">
        <v>2106</v>
      </c>
      <c r="B1382" s="3" t="s">
        <v>2065</v>
      </c>
      <c r="C1382" s="3" t="s">
        <v>570</v>
      </c>
      <c r="D1382" s="45">
        <v>19057</v>
      </c>
      <c r="E1382" s="40">
        <v>2446</v>
      </c>
      <c r="F1382" s="40">
        <v>1917</v>
      </c>
      <c r="G1382" s="40">
        <v>3963</v>
      </c>
      <c r="H1382" s="40">
        <v>3186</v>
      </c>
      <c r="I1382" s="40">
        <v>3122</v>
      </c>
      <c r="J1382" s="40">
        <v>4238</v>
      </c>
      <c r="K1382" s="40">
        <v>185</v>
      </c>
      <c r="L1382" s="42">
        <v>8766</v>
      </c>
      <c r="M1382" s="45">
        <v>10291</v>
      </c>
      <c r="N1382" s="42">
        <v>102</v>
      </c>
      <c r="O1382" s="40">
        <v>901</v>
      </c>
      <c r="P1382" s="40">
        <v>14</v>
      </c>
      <c r="Q1382" s="40">
        <v>1055</v>
      </c>
      <c r="R1382" s="40">
        <v>11215</v>
      </c>
      <c r="S1382" s="40">
        <v>291</v>
      </c>
      <c r="T1382" s="40">
        <v>419</v>
      </c>
      <c r="U1382" s="40">
        <v>5060</v>
      </c>
      <c r="V1382" s="42">
        <v>1633</v>
      </c>
      <c r="W1382" s="40">
        <v>13404</v>
      </c>
      <c r="X1382" s="40">
        <v>4020</v>
      </c>
      <c r="Y1382" s="1"/>
    </row>
    <row r="1383" spans="1:25">
      <c r="A1383" s="3" t="s">
        <v>2107</v>
      </c>
      <c r="B1383" s="3" t="s">
        <v>2065</v>
      </c>
      <c r="C1383" s="3" t="s">
        <v>2108</v>
      </c>
      <c r="D1383" s="45">
        <v>181</v>
      </c>
      <c r="E1383" s="40">
        <v>23</v>
      </c>
      <c r="F1383" s="40">
        <v>20</v>
      </c>
      <c r="G1383" s="40">
        <v>31</v>
      </c>
      <c r="H1383" s="40">
        <v>24</v>
      </c>
      <c r="I1383" s="40">
        <v>29</v>
      </c>
      <c r="J1383" s="40">
        <v>54</v>
      </c>
      <c r="K1383" s="40">
        <v>0</v>
      </c>
      <c r="L1383" s="42">
        <v>87</v>
      </c>
      <c r="M1383" s="45">
        <v>94</v>
      </c>
      <c r="N1383" s="42" t="s">
        <v>4351</v>
      </c>
      <c r="O1383" s="40">
        <v>0</v>
      </c>
      <c r="P1383" s="40">
        <v>0</v>
      </c>
      <c r="Q1383" s="40">
        <v>0</v>
      </c>
      <c r="R1383" s="40">
        <v>164</v>
      </c>
      <c r="S1383" s="40" t="s">
        <v>4351</v>
      </c>
      <c r="T1383" s="40">
        <v>0</v>
      </c>
      <c r="U1383" s="40">
        <v>15</v>
      </c>
      <c r="V1383" s="42" t="s">
        <v>4351</v>
      </c>
      <c r="W1383" s="40">
        <v>172</v>
      </c>
      <c r="X1383" s="40" t="s">
        <v>4351</v>
      </c>
      <c r="Y1383" s="3"/>
    </row>
    <row r="1384" spans="1:25">
      <c r="A1384" s="3" t="s">
        <v>2109</v>
      </c>
      <c r="B1384" s="3" t="s">
        <v>2065</v>
      </c>
      <c r="C1384" s="3" t="s">
        <v>2110</v>
      </c>
      <c r="D1384" s="45">
        <v>427</v>
      </c>
      <c r="E1384" s="40">
        <v>83</v>
      </c>
      <c r="F1384" s="40">
        <v>55</v>
      </c>
      <c r="G1384" s="40" t="s">
        <v>4351</v>
      </c>
      <c r="H1384" s="40">
        <v>54</v>
      </c>
      <c r="I1384" s="40">
        <v>68</v>
      </c>
      <c r="J1384" s="40">
        <v>112</v>
      </c>
      <c r="K1384" s="40" t="s">
        <v>4351</v>
      </c>
      <c r="L1384" s="42">
        <v>214</v>
      </c>
      <c r="M1384" s="45">
        <v>213</v>
      </c>
      <c r="N1384" s="42" t="s">
        <v>4351</v>
      </c>
      <c r="O1384" s="40">
        <v>0</v>
      </c>
      <c r="P1384" s="40">
        <v>0</v>
      </c>
      <c r="Q1384" s="40">
        <v>0</v>
      </c>
      <c r="R1384" s="40">
        <v>371</v>
      </c>
      <c r="S1384" s="40" t="s">
        <v>4351</v>
      </c>
      <c r="T1384" s="40" t="s">
        <v>4351</v>
      </c>
      <c r="U1384" s="40">
        <v>51</v>
      </c>
      <c r="V1384" s="42" t="s">
        <v>4351</v>
      </c>
      <c r="W1384" s="40">
        <v>399</v>
      </c>
      <c r="X1384" s="40" t="s">
        <v>4351</v>
      </c>
      <c r="Y1384" s="3"/>
    </row>
    <row r="1385" spans="1:25">
      <c r="A1385" s="3" t="s">
        <v>2111</v>
      </c>
      <c r="B1385" s="3" t="s">
        <v>2065</v>
      </c>
      <c r="C1385" s="3" t="s">
        <v>64</v>
      </c>
      <c r="D1385" s="45">
        <v>312</v>
      </c>
      <c r="E1385" s="40">
        <v>56</v>
      </c>
      <c r="F1385" s="40" t="s">
        <v>4351</v>
      </c>
      <c r="G1385" s="40">
        <v>51</v>
      </c>
      <c r="H1385" s="40">
        <v>54</v>
      </c>
      <c r="I1385" s="40">
        <v>48</v>
      </c>
      <c r="J1385" s="40">
        <v>82</v>
      </c>
      <c r="K1385" s="40" t="s">
        <v>4351</v>
      </c>
      <c r="L1385" s="42">
        <v>161</v>
      </c>
      <c r="M1385" s="45">
        <v>151</v>
      </c>
      <c r="N1385" s="42">
        <v>0</v>
      </c>
      <c r="O1385" s="40">
        <v>0</v>
      </c>
      <c r="P1385" s="40">
        <v>0</v>
      </c>
      <c r="Q1385" s="40">
        <v>0</v>
      </c>
      <c r="R1385" s="40">
        <v>266</v>
      </c>
      <c r="S1385" s="40" t="s">
        <v>4351</v>
      </c>
      <c r="T1385" s="40" t="s">
        <v>4351</v>
      </c>
      <c r="U1385" s="40">
        <v>43</v>
      </c>
      <c r="V1385" s="42" t="s">
        <v>4351</v>
      </c>
      <c r="W1385" s="40">
        <v>274</v>
      </c>
      <c r="X1385" s="40" t="s">
        <v>4351</v>
      </c>
      <c r="Y1385" s="3"/>
    </row>
    <row r="1386" spans="1:25">
      <c r="A1386" s="3" t="s">
        <v>2112</v>
      </c>
      <c r="B1386" s="3" t="s">
        <v>2065</v>
      </c>
      <c r="C1386" s="3" t="s">
        <v>2113</v>
      </c>
      <c r="D1386" s="45">
        <v>184</v>
      </c>
      <c r="E1386" s="40">
        <v>25</v>
      </c>
      <c r="F1386" s="40">
        <v>20</v>
      </c>
      <c r="G1386" s="40">
        <v>21</v>
      </c>
      <c r="H1386" s="40">
        <v>30</v>
      </c>
      <c r="I1386" s="40">
        <v>26</v>
      </c>
      <c r="J1386" s="40">
        <v>62</v>
      </c>
      <c r="K1386" s="40">
        <v>0</v>
      </c>
      <c r="L1386" s="42">
        <v>94</v>
      </c>
      <c r="M1386" s="45">
        <v>90</v>
      </c>
      <c r="N1386" s="42" t="s">
        <v>4351</v>
      </c>
      <c r="O1386" s="40">
        <v>0</v>
      </c>
      <c r="P1386" s="40">
        <v>0</v>
      </c>
      <c r="Q1386" s="40" t="s">
        <v>4351</v>
      </c>
      <c r="R1386" s="40">
        <v>158</v>
      </c>
      <c r="S1386" s="40">
        <v>0</v>
      </c>
      <c r="T1386" s="40" t="s">
        <v>4351</v>
      </c>
      <c r="U1386" s="40">
        <v>20</v>
      </c>
      <c r="V1386" s="42" t="s">
        <v>4351</v>
      </c>
      <c r="W1386" s="40">
        <v>165</v>
      </c>
      <c r="X1386" s="40" t="s">
        <v>4351</v>
      </c>
      <c r="Y1386" s="3"/>
    </row>
    <row r="1387" spans="1:25">
      <c r="A1387" s="3" t="s">
        <v>2114</v>
      </c>
      <c r="B1387" s="3" t="s">
        <v>2065</v>
      </c>
      <c r="C1387" s="3" t="s">
        <v>2115</v>
      </c>
      <c r="D1387" s="45">
        <v>364</v>
      </c>
      <c r="E1387" s="40">
        <v>65</v>
      </c>
      <c r="F1387" s="40" t="s">
        <v>4351</v>
      </c>
      <c r="G1387" s="40">
        <v>54</v>
      </c>
      <c r="H1387" s="40">
        <v>47</v>
      </c>
      <c r="I1387" s="40">
        <v>49</v>
      </c>
      <c r="J1387" s="40">
        <v>112</v>
      </c>
      <c r="K1387" s="40" t="s">
        <v>4351</v>
      </c>
      <c r="L1387" s="42">
        <v>185</v>
      </c>
      <c r="M1387" s="45">
        <v>179</v>
      </c>
      <c r="N1387" s="42">
        <v>0</v>
      </c>
      <c r="O1387" s="40">
        <v>0</v>
      </c>
      <c r="P1387" s="40">
        <v>0</v>
      </c>
      <c r="Q1387" s="40">
        <v>0</v>
      </c>
      <c r="R1387" s="40">
        <v>302</v>
      </c>
      <c r="S1387" s="40" t="s">
        <v>4351</v>
      </c>
      <c r="T1387" s="40" t="s">
        <v>4351</v>
      </c>
      <c r="U1387" s="40">
        <v>58</v>
      </c>
      <c r="V1387" s="42" t="s">
        <v>4351</v>
      </c>
      <c r="W1387" s="40">
        <v>306</v>
      </c>
      <c r="X1387" s="40" t="s">
        <v>4351</v>
      </c>
      <c r="Y1387" s="3"/>
    </row>
    <row r="1388" spans="1:25">
      <c r="A1388" s="3" t="s">
        <v>2116</v>
      </c>
      <c r="B1388" s="3" t="s">
        <v>2065</v>
      </c>
      <c r="C1388" s="3" t="s">
        <v>2117</v>
      </c>
      <c r="D1388" s="45">
        <v>1075</v>
      </c>
      <c r="E1388" s="40">
        <v>140</v>
      </c>
      <c r="F1388" s="40" t="s">
        <v>4351</v>
      </c>
      <c r="G1388" s="40">
        <v>146</v>
      </c>
      <c r="H1388" s="40">
        <v>162</v>
      </c>
      <c r="I1388" s="40">
        <v>185</v>
      </c>
      <c r="J1388" s="40">
        <v>339</v>
      </c>
      <c r="K1388" s="40" t="s">
        <v>4351</v>
      </c>
      <c r="L1388" s="42">
        <v>535</v>
      </c>
      <c r="M1388" s="45">
        <v>540</v>
      </c>
      <c r="N1388" s="42" t="s">
        <v>4351</v>
      </c>
      <c r="O1388" s="40">
        <v>11</v>
      </c>
      <c r="P1388" s="40" t="s">
        <v>4351</v>
      </c>
      <c r="Q1388" s="40" t="s">
        <v>4351</v>
      </c>
      <c r="R1388" s="40">
        <v>861</v>
      </c>
      <c r="S1388" s="40" t="s">
        <v>4351</v>
      </c>
      <c r="T1388" s="40" t="s">
        <v>4351</v>
      </c>
      <c r="U1388" s="40">
        <v>181</v>
      </c>
      <c r="V1388" s="42">
        <v>11</v>
      </c>
      <c r="W1388" s="40">
        <v>902</v>
      </c>
      <c r="X1388" s="40">
        <v>162</v>
      </c>
    </row>
    <row r="1389" spans="1:25">
      <c r="A1389" s="3" t="s">
        <v>2118</v>
      </c>
      <c r="B1389" s="3" t="s">
        <v>2065</v>
      </c>
      <c r="C1389" s="3" t="s">
        <v>2119</v>
      </c>
      <c r="D1389" s="45">
        <v>235</v>
      </c>
      <c r="E1389" s="40">
        <v>40</v>
      </c>
      <c r="F1389" s="40" t="s">
        <v>4351</v>
      </c>
      <c r="G1389" s="40">
        <v>31</v>
      </c>
      <c r="H1389" s="40">
        <v>30</v>
      </c>
      <c r="I1389" s="40">
        <v>42</v>
      </c>
      <c r="J1389" s="40">
        <v>67</v>
      </c>
      <c r="K1389" s="40" t="s">
        <v>4351</v>
      </c>
      <c r="L1389" s="42">
        <v>130</v>
      </c>
      <c r="M1389" s="45">
        <v>105</v>
      </c>
      <c r="N1389" s="42" t="s">
        <v>4351</v>
      </c>
      <c r="O1389" s="40">
        <v>0</v>
      </c>
      <c r="P1389" s="40">
        <v>0</v>
      </c>
      <c r="Q1389" s="40" t="s">
        <v>4351</v>
      </c>
      <c r="R1389" s="40">
        <v>124</v>
      </c>
      <c r="S1389" s="40">
        <v>0</v>
      </c>
      <c r="T1389" s="40">
        <v>0</v>
      </c>
      <c r="U1389" s="40">
        <v>109</v>
      </c>
      <c r="V1389" s="42">
        <v>0</v>
      </c>
      <c r="W1389" s="40">
        <v>132</v>
      </c>
      <c r="X1389" s="40">
        <v>103</v>
      </c>
      <c r="Y1389" s="3"/>
    </row>
    <row r="1390" spans="1:25">
      <c r="A1390" s="3" t="s">
        <v>2120</v>
      </c>
      <c r="B1390" s="3" t="s">
        <v>2065</v>
      </c>
      <c r="C1390" s="3" t="s">
        <v>1994</v>
      </c>
      <c r="D1390" s="45">
        <v>299</v>
      </c>
      <c r="E1390" s="40">
        <v>47</v>
      </c>
      <c r="F1390" s="40">
        <v>35</v>
      </c>
      <c r="G1390" s="40">
        <v>46</v>
      </c>
      <c r="H1390" s="40">
        <v>47</v>
      </c>
      <c r="I1390" s="40">
        <v>44</v>
      </c>
      <c r="J1390" s="40">
        <v>80</v>
      </c>
      <c r="K1390" s="40">
        <v>0</v>
      </c>
      <c r="L1390" s="42">
        <v>155</v>
      </c>
      <c r="M1390" s="45">
        <v>144</v>
      </c>
      <c r="N1390" s="42">
        <v>0</v>
      </c>
      <c r="O1390" s="40">
        <v>0</v>
      </c>
      <c r="P1390" s="40">
        <v>0</v>
      </c>
      <c r="Q1390" s="40">
        <v>0</v>
      </c>
      <c r="R1390" s="40">
        <v>151</v>
      </c>
      <c r="S1390" s="40" t="s">
        <v>4351</v>
      </c>
      <c r="T1390" s="40" t="s">
        <v>4351</v>
      </c>
      <c r="U1390" s="40">
        <v>145</v>
      </c>
      <c r="V1390" s="42" t="s">
        <v>4351</v>
      </c>
      <c r="W1390" s="40">
        <v>158</v>
      </c>
      <c r="X1390" s="40" t="s">
        <v>4351</v>
      </c>
    </row>
    <row r="1391" spans="1:25">
      <c r="A1391" s="3" t="s">
        <v>2121</v>
      </c>
      <c r="B1391" s="3" t="s">
        <v>2065</v>
      </c>
      <c r="C1391" s="3" t="s">
        <v>2122</v>
      </c>
      <c r="D1391" s="45">
        <v>184</v>
      </c>
      <c r="E1391" s="40">
        <v>36</v>
      </c>
      <c r="F1391" s="40" t="s">
        <v>4351</v>
      </c>
      <c r="G1391" s="40">
        <v>14</v>
      </c>
      <c r="H1391" s="40">
        <v>39</v>
      </c>
      <c r="I1391" s="40">
        <v>23</v>
      </c>
      <c r="J1391" s="40">
        <v>58</v>
      </c>
      <c r="K1391" s="40" t="s">
        <v>4351</v>
      </c>
      <c r="L1391" s="42">
        <v>98</v>
      </c>
      <c r="M1391" s="45">
        <v>86</v>
      </c>
      <c r="N1391" s="42" t="s">
        <v>4351</v>
      </c>
      <c r="O1391" s="40" t="s">
        <v>4351</v>
      </c>
      <c r="P1391" s="40">
        <v>0</v>
      </c>
      <c r="Q1391" s="40">
        <v>0</v>
      </c>
      <c r="R1391" s="40">
        <v>152</v>
      </c>
      <c r="S1391" s="40">
        <v>0</v>
      </c>
      <c r="T1391" s="40">
        <v>0</v>
      </c>
      <c r="U1391" s="40">
        <v>29</v>
      </c>
      <c r="V1391" s="42" t="s">
        <v>4351</v>
      </c>
      <c r="W1391" s="40">
        <v>154</v>
      </c>
      <c r="X1391" s="40" t="s">
        <v>4351</v>
      </c>
      <c r="Y1391" s="3"/>
    </row>
    <row r="1392" spans="1:25">
      <c r="A1392" s="3" t="s">
        <v>2123</v>
      </c>
      <c r="B1392" s="3" t="s">
        <v>2065</v>
      </c>
      <c r="C1392" s="3" t="s">
        <v>276</v>
      </c>
      <c r="D1392" s="45">
        <v>148</v>
      </c>
      <c r="E1392" s="40">
        <v>35</v>
      </c>
      <c r="F1392" s="40">
        <v>12</v>
      </c>
      <c r="G1392" s="40">
        <v>22</v>
      </c>
      <c r="H1392" s="40">
        <v>29</v>
      </c>
      <c r="I1392" s="40">
        <v>16</v>
      </c>
      <c r="J1392" s="40">
        <v>34</v>
      </c>
      <c r="K1392" s="40">
        <v>0</v>
      </c>
      <c r="L1392" s="42">
        <v>80</v>
      </c>
      <c r="M1392" s="45">
        <v>68</v>
      </c>
      <c r="N1392" s="42" t="s">
        <v>4351</v>
      </c>
      <c r="O1392" s="40">
        <v>0</v>
      </c>
      <c r="P1392" s="40">
        <v>0</v>
      </c>
      <c r="Q1392" s="40">
        <v>0</v>
      </c>
      <c r="R1392" s="40">
        <v>122</v>
      </c>
      <c r="S1392" s="40">
        <v>0</v>
      </c>
      <c r="T1392" s="40">
        <v>0</v>
      </c>
      <c r="U1392" s="40">
        <v>24</v>
      </c>
      <c r="V1392" s="42" t="s">
        <v>4351</v>
      </c>
      <c r="W1392" s="40">
        <v>123</v>
      </c>
      <c r="X1392" s="40" t="s">
        <v>4351</v>
      </c>
      <c r="Y1392" s="3"/>
    </row>
    <row r="1393" spans="1:25">
      <c r="A1393" s="3" t="s">
        <v>2124</v>
      </c>
      <c r="B1393" s="3" t="s">
        <v>2065</v>
      </c>
      <c r="C1393" s="3" t="s">
        <v>1261</v>
      </c>
      <c r="D1393" s="45">
        <v>357</v>
      </c>
      <c r="E1393" s="40">
        <v>63</v>
      </c>
      <c r="F1393" s="40">
        <v>52</v>
      </c>
      <c r="G1393" s="40">
        <v>50</v>
      </c>
      <c r="H1393" s="40" t="s">
        <v>4351</v>
      </c>
      <c r="I1393" s="40">
        <v>54</v>
      </c>
      <c r="J1393" s="40">
        <v>92</v>
      </c>
      <c r="K1393" s="40" t="s">
        <v>4351</v>
      </c>
      <c r="L1393" s="42">
        <v>190</v>
      </c>
      <c r="M1393" s="45">
        <v>167</v>
      </c>
      <c r="N1393" s="42" t="s">
        <v>4351</v>
      </c>
      <c r="O1393" s="40" t="s">
        <v>4351</v>
      </c>
      <c r="P1393" s="40">
        <v>0</v>
      </c>
      <c r="Q1393" s="40">
        <v>0</v>
      </c>
      <c r="R1393" s="40">
        <v>270</v>
      </c>
      <c r="S1393" s="40">
        <v>0</v>
      </c>
      <c r="T1393" s="40">
        <v>0</v>
      </c>
      <c r="U1393" s="40">
        <v>85</v>
      </c>
      <c r="V1393" s="42" t="s">
        <v>4351</v>
      </c>
      <c r="W1393" s="40">
        <v>288</v>
      </c>
      <c r="X1393" s="40" t="s">
        <v>4351</v>
      </c>
      <c r="Y1393" s="3"/>
    </row>
    <row r="1394" spans="1:25">
      <c r="A1394" s="3" t="s">
        <v>2125</v>
      </c>
      <c r="B1394" s="3" t="s">
        <v>2065</v>
      </c>
      <c r="C1394" s="3" t="s">
        <v>608</v>
      </c>
      <c r="D1394" s="45">
        <v>2519</v>
      </c>
      <c r="E1394" s="40">
        <v>352</v>
      </c>
      <c r="F1394" s="40">
        <v>289</v>
      </c>
      <c r="G1394" s="40">
        <v>359</v>
      </c>
      <c r="H1394" s="40">
        <v>404</v>
      </c>
      <c r="I1394" s="40">
        <v>432</v>
      </c>
      <c r="J1394" s="40">
        <v>658</v>
      </c>
      <c r="K1394" s="40">
        <v>25</v>
      </c>
      <c r="L1394" s="42">
        <v>1118</v>
      </c>
      <c r="M1394" s="45">
        <v>1401</v>
      </c>
      <c r="N1394" s="42" t="s">
        <v>4351</v>
      </c>
      <c r="O1394" s="40">
        <v>72</v>
      </c>
      <c r="P1394" s="40" t="s">
        <v>4351</v>
      </c>
      <c r="Q1394" s="40">
        <v>12</v>
      </c>
      <c r="R1394" s="40">
        <v>1774</v>
      </c>
      <c r="S1394" s="40">
        <v>64</v>
      </c>
      <c r="T1394" s="40">
        <v>35</v>
      </c>
      <c r="U1394" s="40">
        <v>554</v>
      </c>
      <c r="V1394" s="42">
        <v>430</v>
      </c>
      <c r="W1394" s="40">
        <v>1733</v>
      </c>
      <c r="X1394" s="40">
        <v>356</v>
      </c>
    </row>
    <row r="1395" spans="1:25">
      <c r="A1395" s="3" t="s">
        <v>2126</v>
      </c>
      <c r="B1395" s="3" t="s">
        <v>2065</v>
      </c>
      <c r="C1395" s="3" t="s">
        <v>408</v>
      </c>
      <c r="D1395" s="45">
        <v>435</v>
      </c>
      <c r="E1395" s="40">
        <v>79</v>
      </c>
      <c r="F1395" s="40" t="s">
        <v>4351</v>
      </c>
      <c r="G1395" s="40">
        <v>75</v>
      </c>
      <c r="H1395" s="40">
        <v>62</v>
      </c>
      <c r="I1395" s="40">
        <v>61</v>
      </c>
      <c r="J1395" s="40">
        <v>115</v>
      </c>
      <c r="K1395" s="40" t="s">
        <v>4351</v>
      </c>
      <c r="L1395" s="42">
        <v>198</v>
      </c>
      <c r="M1395" s="45">
        <v>237</v>
      </c>
      <c r="N1395" s="42" t="s">
        <v>4351</v>
      </c>
      <c r="O1395" s="40" t="s">
        <v>4351</v>
      </c>
      <c r="P1395" s="40">
        <v>0</v>
      </c>
      <c r="Q1395" s="40">
        <v>0</v>
      </c>
      <c r="R1395" s="40">
        <v>363</v>
      </c>
      <c r="S1395" s="40" t="s">
        <v>4351</v>
      </c>
      <c r="T1395" s="40" t="s">
        <v>4351</v>
      </c>
      <c r="U1395" s="40">
        <v>63</v>
      </c>
      <c r="V1395" s="42" t="s">
        <v>4351</v>
      </c>
      <c r="W1395" s="40">
        <v>376</v>
      </c>
      <c r="X1395" s="40" t="s">
        <v>4351</v>
      </c>
      <c r="Y1395" s="3"/>
    </row>
    <row r="1396" spans="1:25">
      <c r="A1396" s="3" t="s">
        <v>2127</v>
      </c>
      <c r="B1396" s="3" t="s">
        <v>2065</v>
      </c>
      <c r="C1396" s="3" t="s">
        <v>2128</v>
      </c>
      <c r="D1396" s="45">
        <v>253</v>
      </c>
      <c r="E1396" s="40">
        <v>36</v>
      </c>
      <c r="F1396" s="40" t="s">
        <v>4351</v>
      </c>
      <c r="G1396" s="40">
        <v>28</v>
      </c>
      <c r="H1396" s="40">
        <v>42</v>
      </c>
      <c r="I1396" s="40">
        <v>45</v>
      </c>
      <c r="J1396" s="40">
        <v>76</v>
      </c>
      <c r="K1396" s="40" t="s">
        <v>4351</v>
      </c>
      <c r="L1396" s="42">
        <v>125</v>
      </c>
      <c r="M1396" s="45">
        <v>128</v>
      </c>
      <c r="N1396" s="42">
        <v>0</v>
      </c>
      <c r="O1396" s="40">
        <v>0</v>
      </c>
      <c r="P1396" s="40">
        <v>0</v>
      </c>
      <c r="Q1396" s="40">
        <v>0</v>
      </c>
      <c r="R1396" s="40">
        <v>202</v>
      </c>
      <c r="S1396" s="40">
        <v>0</v>
      </c>
      <c r="T1396" s="40">
        <v>0</v>
      </c>
      <c r="U1396" s="40">
        <v>51</v>
      </c>
      <c r="V1396" s="42" t="s">
        <v>4351</v>
      </c>
      <c r="W1396" s="40">
        <v>199</v>
      </c>
      <c r="X1396" s="40" t="s">
        <v>4351</v>
      </c>
      <c r="Y1396" s="3"/>
    </row>
    <row r="1397" spans="1:25">
      <c r="A1397" s="3" t="s">
        <v>2129</v>
      </c>
      <c r="B1397" s="3" t="s">
        <v>2065</v>
      </c>
      <c r="C1397" s="3" t="s">
        <v>2130</v>
      </c>
      <c r="D1397" s="45">
        <v>134</v>
      </c>
      <c r="E1397" s="40">
        <v>34</v>
      </c>
      <c r="F1397" s="40">
        <v>11</v>
      </c>
      <c r="G1397" s="40">
        <v>22</v>
      </c>
      <c r="H1397" s="40">
        <v>19</v>
      </c>
      <c r="I1397" s="40">
        <v>16</v>
      </c>
      <c r="J1397" s="40">
        <v>32</v>
      </c>
      <c r="K1397" s="40">
        <v>0</v>
      </c>
      <c r="L1397" s="42">
        <v>75</v>
      </c>
      <c r="M1397" s="45">
        <v>59</v>
      </c>
      <c r="N1397" s="42">
        <v>0</v>
      </c>
      <c r="O1397" s="40">
        <v>0</v>
      </c>
      <c r="P1397" s="40" t="s">
        <v>4351</v>
      </c>
      <c r="Q1397" s="40" t="s">
        <v>4351</v>
      </c>
      <c r="R1397" s="40">
        <v>110</v>
      </c>
      <c r="S1397" s="40" t="s">
        <v>4351</v>
      </c>
      <c r="T1397" s="40" t="s">
        <v>4351</v>
      </c>
      <c r="U1397" s="40">
        <v>19</v>
      </c>
      <c r="V1397" s="42" t="s">
        <v>4351</v>
      </c>
      <c r="W1397" s="40">
        <v>115</v>
      </c>
      <c r="X1397" s="40" t="s">
        <v>4351</v>
      </c>
      <c r="Y1397" s="3"/>
    </row>
    <row r="1398" spans="1:25">
      <c r="A1398" s="3" t="s">
        <v>2131</v>
      </c>
      <c r="B1398" s="3" t="s">
        <v>2065</v>
      </c>
      <c r="C1398" s="3" t="s">
        <v>2132</v>
      </c>
      <c r="D1398" s="45">
        <v>311</v>
      </c>
      <c r="E1398" s="40">
        <v>75</v>
      </c>
      <c r="F1398" s="40" t="s">
        <v>4351</v>
      </c>
      <c r="G1398" s="40">
        <v>29</v>
      </c>
      <c r="H1398" s="40">
        <v>60</v>
      </c>
      <c r="I1398" s="40">
        <v>47</v>
      </c>
      <c r="J1398" s="40">
        <v>72</v>
      </c>
      <c r="K1398" s="40" t="s">
        <v>4351</v>
      </c>
      <c r="L1398" s="42">
        <v>137</v>
      </c>
      <c r="M1398" s="45">
        <v>174</v>
      </c>
      <c r="N1398" s="42" t="s">
        <v>4351</v>
      </c>
      <c r="O1398" s="40" t="s">
        <v>4351</v>
      </c>
      <c r="P1398" s="40">
        <v>0</v>
      </c>
      <c r="Q1398" s="40">
        <v>0</v>
      </c>
      <c r="R1398" s="40">
        <v>267</v>
      </c>
      <c r="S1398" s="40">
        <v>0</v>
      </c>
      <c r="T1398" s="40">
        <v>0</v>
      </c>
      <c r="U1398" s="40">
        <v>43</v>
      </c>
      <c r="V1398" s="42" t="s">
        <v>4351</v>
      </c>
      <c r="W1398" s="40">
        <v>272</v>
      </c>
      <c r="X1398" s="40" t="s">
        <v>4351</v>
      </c>
      <c r="Y1398" s="3"/>
    </row>
    <row r="1399" spans="1:25">
      <c r="A1399" s="3" t="s">
        <v>2133</v>
      </c>
      <c r="B1399" s="3" t="s">
        <v>2065</v>
      </c>
      <c r="C1399" s="3" t="s">
        <v>1864</v>
      </c>
      <c r="D1399" s="45">
        <v>1503</v>
      </c>
      <c r="E1399" s="40">
        <v>295</v>
      </c>
      <c r="F1399" s="40" t="s">
        <v>4351</v>
      </c>
      <c r="G1399" s="40">
        <v>211</v>
      </c>
      <c r="H1399" s="40">
        <v>218</v>
      </c>
      <c r="I1399" s="40">
        <v>197</v>
      </c>
      <c r="J1399" s="40">
        <v>437</v>
      </c>
      <c r="K1399" s="40" t="s">
        <v>4351</v>
      </c>
      <c r="L1399" s="42">
        <v>776</v>
      </c>
      <c r="M1399" s="45">
        <v>727</v>
      </c>
      <c r="N1399" s="42" t="s">
        <v>4351</v>
      </c>
      <c r="O1399" s="40" t="s">
        <v>4351</v>
      </c>
      <c r="P1399" s="40">
        <v>0</v>
      </c>
      <c r="Q1399" s="40">
        <v>0</v>
      </c>
      <c r="R1399" s="40">
        <v>1334</v>
      </c>
      <c r="S1399" s="40">
        <v>0</v>
      </c>
      <c r="T1399" s="40" t="s">
        <v>4351</v>
      </c>
      <c r="U1399" s="40">
        <v>151</v>
      </c>
      <c r="V1399" s="42">
        <v>22</v>
      </c>
      <c r="W1399" s="40">
        <v>1380</v>
      </c>
      <c r="X1399" s="40">
        <v>101</v>
      </c>
    </row>
    <row r="1400" spans="1:25">
      <c r="A1400" s="3" t="s">
        <v>2134</v>
      </c>
      <c r="B1400" s="3" t="s">
        <v>2065</v>
      </c>
      <c r="C1400" s="3" t="s">
        <v>2135</v>
      </c>
      <c r="D1400" s="45">
        <v>144</v>
      </c>
      <c r="E1400" s="40">
        <v>24</v>
      </c>
      <c r="F1400" s="40">
        <v>16</v>
      </c>
      <c r="G1400" s="40">
        <v>27</v>
      </c>
      <c r="H1400" s="40">
        <v>14</v>
      </c>
      <c r="I1400" s="40">
        <v>24</v>
      </c>
      <c r="J1400" s="40">
        <v>39</v>
      </c>
      <c r="K1400" s="40">
        <v>0</v>
      </c>
      <c r="L1400" s="42">
        <v>66</v>
      </c>
      <c r="M1400" s="45">
        <v>78</v>
      </c>
      <c r="N1400" s="42">
        <v>0</v>
      </c>
      <c r="O1400" s="40">
        <v>0</v>
      </c>
      <c r="P1400" s="40">
        <v>0</v>
      </c>
      <c r="Q1400" s="40">
        <v>0</v>
      </c>
      <c r="R1400" s="40">
        <v>105</v>
      </c>
      <c r="S1400" s="40">
        <v>0</v>
      </c>
      <c r="T1400" s="40">
        <v>0</v>
      </c>
      <c r="U1400" s="40">
        <v>39</v>
      </c>
      <c r="V1400" s="42" t="s">
        <v>4351</v>
      </c>
      <c r="W1400" s="40">
        <v>101</v>
      </c>
      <c r="X1400" s="40" t="s">
        <v>4351</v>
      </c>
      <c r="Y1400" s="3"/>
    </row>
    <row r="1401" spans="1:25">
      <c r="A1401" s="3" t="s">
        <v>2136</v>
      </c>
      <c r="B1401" s="3" t="s">
        <v>2065</v>
      </c>
      <c r="C1401" s="3" t="s">
        <v>283</v>
      </c>
      <c r="D1401" s="45">
        <v>453</v>
      </c>
      <c r="E1401" s="40">
        <v>70</v>
      </c>
      <c r="F1401" s="40" t="s">
        <v>4351</v>
      </c>
      <c r="G1401" s="40">
        <v>66</v>
      </c>
      <c r="H1401" s="40">
        <v>66</v>
      </c>
      <c r="I1401" s="40">
        <v>72</v>
      </c>
      <c r="J1401" s="40">
        <v>124</v>
      </c>
      <c r="K1401" s="40" t="s">
        <v>4351</v>
      </c>
      <c r="L1401" s="42">
        <v>231</v>
      </c>
      <c r="M1401" s="45">
        <v>222</v>
      </c>
      <c r="N1401" s="42" t="s">
        <v>4351</v>
      </c>
      <c r="O1401" s="40">
        <v>0</v>
      </c>
      <c r="P1401" s="40">
        <v>0</v>
      </c>
      <c r="Q1401" s="40">
        <v>0</v>
      </c>
      <c r="R1401" s="40">
        <v>372</v>
      </c>
      <c r="S1401" s="40">
        <v>0</v>
      </c>
      <c r="T1401" s="40">
        <v>0</v>
      </c>
      <c r="U1401" s="40">
        <v>80</v>
      </c>
      <c r="V1401" s="42">
        <v>0</v>
      </c>
      <c r="W1401" s="40">
        <v>384</v>
      </c>
      <c r="X1401" s="40">
        <v>69</v>
      </c>
      <c r="Y1401" s="3"/>
    </row>
    <row r="1402" spans="1:25">
      <c r="A1402" s="3" t="s">
        <v>2137</v>
      </c>
      <c r="B1402" s="3" t="s">
        <v>2065</v>
      </c>
      <c r="C1402" s="3" t="s">
        <v>78</v>
      </c>
      <c r="D1402" s="45">
        <v>416</v>
      </c>
      <c r="E1402" s="40">
        <v>67</v>
      </c>
      <c r="F1402" s="40" t="s">
        <v>4351</v>
      </c>
      <c r="G1402" s="40">
        <v>55</v>
      </c>
      <c r="H1402" s="40">
        <v>67</v>
      </c>
      <c r="I1402" s="40">
        <v>59</v>
      </c>
      <c r="J1402" s="40">
        <v>141</v>
      </c>
      <c r="K1402" s="40" t="s">
        <v>4351</v>
      </c>
      <c r="L1402" s="42">
        <v>208</v>
      </c>
      <c r="M1402" s="45">
        <v>208</v>
      </c>
      <c r="N1402" s="42" t="s">
        <v>4351</v>
      </c>
      <c r="O1402" s="40" t="s">
        <v>4351</v>
      </c>
      <c r="P1402" s="40">
        <v>0</v>
      </c>
      <c r="Q1402" s="40" t="s">
        <v>4351</v>
      </c>
      <c r="R1402" s="40">
        <v>319</v>
      </c>
      <c r="S1402" s="40" t="s">
        <v>4351</v>
      </c>
      <c r="T1402" s="40" t="s">
        <v>4351</v>
      </c>
      <c r="U1402" s="40">
        <v>87</v>
      </c>
      <c r="V1402" s="42" t="s">
        <v>4351</v>
      </c>
      <c r="W1402" s="40">
        <v>333</v>
      </c>
      <c r="X1402" s="40" t="s">
        <v>4351</v>
      </c>
      <c r="Y1402" s="3"/>
    </row>
    <row r="1403" spans="1:25">
      <c r="A1403" s="3" t="s">
        <v>2138</v>
      </c>
      <c r="B1403" s="3" t="s">
        <v>2065</v>
      </c>
      <c r="C1403" s="3" t="s">
        <v>291</v>
      </c>
      <c r="D1403" s="45">
        <v>208</v>
      </c>
      <c r="E1403" s="40">
        <v>38</v>
      </c>
      <c r="F1403" s="40" t="s">
        <v>4351</v>
      </c>
      <c r="G1403" s="40">
        <v>28</v>
      </c>
      <c r="H1403" s="40">
        <v>36</v>
      </c>
      <c r="I1403" s="40">
        <v>27</v>
      </c>
      <c r="J1403" s="40">
        <v>71</v>
      </c>
      <c r="K1403" s="40" t="s">
        <v>4351</v>
      </c>
      <c r="L1403" s="42">
        <v>101</v>
      </c>
      <c r="M1403" s="45">
        <v>107</v>
      </c>
      <c r="N1403" s="42">
        <v>0</v>
      </c>
      <c r="O1403" s="40">
        <v>0</v>
      </c>
      <c r="P1403" s="40">
        <v>0</v>
      </c>
      <c r="Q1403" s="40">
        <v>0</v>
      </c>
      <c r="R1403" s="40">
        <v>132</v>
      </c>
      <c r="S1403" s="40" t="s">
        <v>4351</v>
      </c>
      <c r="T1403" s="40" t="s">
        <v>4351</v>
      </c>
      <c r="U1403" s="40">
        <v>73</v>
      </c>
      <c r="V1403" s="42" t="s">
        <v>4351</v>
      </c>
      <c r="W1403" s="40">
        <v>135</v>
      </c>
      <c r="X1403" s="40" t="s">
        <v>4351</v>
      </c>
      <c r="Y1403" s="3"/>
    </row>
    <row r="1404" spans="1:25">
      <c r="A1404" s="3" t="s">
        <v>2139</v>
      </c>
      <c r="B1404" s="3" t="s">
        <v>2065</v>
      </c>
      <c r="C1404" s="3" t="s">
        <v>2140</v>
      </c>
      <c r="D1404" s="45">
        <v>455</v>
      </c>
      <c r="E1404" s="40">
        <v>87</v>
      </c>
      <c r="F1404" s="40" t="s">
        <v>4351</v>
      </c>
      <c r="G1404" s="40">
        <v>58</v>
      </c>
      <c r="H1404" s="40">
        <v>70</v>
      </c>
      <c r="I1404" s="40">
        <v>76</v>
      </c>
      <c r="J1404" s="40">
        <v>119</v>
      </c>
      <c r="K1404" s="40" t="s">
        <v>4351</v>
      </c>
      <c r="L1404" s="42">
        <v>250</v>
      </c>
      <c r="M1404" s="45">
        <v>205</v>
      </c>
      <c r="N1404" s="42">
        <v>0</v>
      </c>
      <c r="O1404" s="40" t="s">
        <v>4351</v>
      </c>
      <c r="P1404" s="40">
        <v>0</v>
      </c>
      <c r="Q1404" s="40">
        <v>0</v>
      </c>
      <c r="R1404" s="40">
        <v>384</v>
      </c>
      <c r="S1404" s="40">
        <v>0</v>
      </c>
      <c r="T1404" s="40" t="s">
        <v>4351</v>
      </c>
      <c r="U1404" s="40">
        <v>66</v>
      </c>
      <c r="V1404" s="42">
        <v>18</v>
      </c>
      <c r="W1404" s="40">
        <v>386</v>
      </c>
      <c r="X1404" s="40">
        <v>51</v>
      </c>
      <c r="Y1404" s="3"/>
    </row>
    <row r="1405" spans="1:25">
      <c r="A1405" s="3" t="s">
        <v>2141</v>
      </c>
      <c r="B1405" s="3" t="s">
        <v>2065</v>
      </c>
      <c r="C1405" s="3" t="s">
        <v>2142</v>
      </c>
      <c r="D1405" s="45">
        <v>663</v>
      </c>
      <c r="E1405" s="40">
        <v>98</v>
      </c>
      <c r="F1405" s="40" t="s">
        <v>4351</v>
      </c>
      <c r="G1405" s="40">
        <v>93</v>
      </c>
      <c r="H1405" s="40">
        <v>83</v>
      </c>
      <c r="I1405" s="40">
        <v>101</v>
      </c>
      <c r="J1405" s="40">
        <v>216</v>
      </c>
      <c r="K1405" s="40" t="s">
        <v>4351</v>
      </c>
      <c r="L1405" s="42">
        <v>325</v>
      </c>
      <c r="M1405" s="45">
        <v>338</v>
      </c>
      <c r="N1405" s="42" t="s">
        <v>4351</v>
      </c>
      <c r="O1405" s="40">
        <v>12</v>
      </c>
      <c r="P1405" s="40">
        <v>0</v>
      </c>
      <c r="Q1405" s="40">
        <v>0</v>
      </c>
      <c r="R1405" s="40">
        <v>437</v>
      </c>
      <c r="S1405" s="40">
        <v>0</v>
      </c>
      <c r="T1405" s="40" t="s">
        <v>4351</v>
      </c>
      <c r="U1405" s="40">
        <v>210</v>
      </c>
      <c r="V1405" s="42">
        <v>22</v>
      </c>
      <c r="W1405" s="40">
        <v>462</v>
      </c>
      <c r="X1405" s="40">
        <v>179</v>
      </c>
    </row>
    <row r="1406" spans="1:25">
      <c r="A1406" s="3" t="s">
        <v>2143</v>
      </c>
      <c r="B1406" s="3" t="s">
        <v>2065</v>
      </c>
      <c r="C1406" s="3" t="s">
        <v>2144</v>
      </c>
      <c r="D1406" s="45">
        <v>138</v>
      </c>
      <c r="E1406" s="40">
        <v>26</v>
      </c>
      <c r="F1406" s="40">
        <v>13</v>
      </c>
      <c r="G1406" s="40" t="s">
        <v>4351</v>
      </c>
      <c r="H1406" s="40">
        <v>27</v>
      </c>
      <c r="I1406" s="40">
        <v>11</v>
      </c>
      <c r="J1406" s="40">
        <v>51</v>
      </c>
      <c r="K1406" s="40" t="s">
        <v>4351</v>
      </c>
      <c r="L1406" s="42">
        <v>79</v>
      </c>
      <c r="M1406" s="45">
        <v>59</v>
      </c>
      <c r="N1406" s="42">
        <v>0</v>
      </c>
      <c r="O1406" s="40">
        <v>0</v>
      </c>
      <c r="P1406" s="40">
        <v>0</v>
      </c>
      <c r="Q1406" s="40">
        <v>0</v>
      </c>
      <c r="R1406" s="40">
        <v>110</v>
      </c>
      <c r="S1406" s="40">
        <v>0</v>
      </c>
      <c r="T1406" s="40">
        <v>0</v>
      </c>
      <c r="U1406" s="40">
        <v>28</v>
      </c>
      <c r="V1406" s="42">
        <v>0</v>
      </c>
      <c r="W1406" s="40">
        <v>116</v>
      </c>
      <c r="X1406" s="40">
        <v>22</v>
      </c>
    </row>
    <row r="1407" spans="1:25">
      <c r="A1407" s="3" t="s">
        <v>2145</v>
      </c>
      <c r="B1407" s="3" t="s">
        <v>2065</v>
      </c>
      <c r="C1407" s="3" t="s">
        <v>2146</v>
      </c>
      <c r="D1407" s="45">
        <v>189</v>
      </c>
      <c r="E1407" s="40">
        <v>30</v>
      </c>
      <c r="F1407" s="40" t="s">
        <v>4351</v>
      </c>
      <c r="G1407" s="40">
        <v>34</v>
      </c>
      <c r="H1407" s="40">
        <v>30</v>
      </c>
      <c r="I1407" s="40">
        <v>29</v>
      </c>
      <c r="J1407" s="40">
        <v>52</v>
      </c>
      <c r="K1407" s="40" t="s">
        <v>4351</v>
      </c>
      <c r="L1407" s="42">
        <v>92</v>
      </c>
      <c r="M1407" s="45">
        <v>97</v>
      </c>
      <c r="N1407" s="42" t="s">
        <v>4351</v>
      </c>
      <c r="O1407" s="40" t="s">
        <v>4351</v>
      </c>
      <c r="P1407" s="40">
        <v>0</v>
      </c>
      <c r="Q1407" s="40">
        <v>0</v>
      </c>
      <c r="R1407" s="40">
        <v>142</v>
      </c>
      <c r="S1407" s="40" t="s">
        <v>4351</v>
      </c>
      <c r="T1407" s="40" t="s">
        <v>4351</v>
      </c>
      <c r="U1407" s="40">
        <v>37</v>
      </c>
      <c r="V1407" s="42" t="s">
        <v>4351</v>
      </c>
      <c r="W1407" s="40">
        <v>148</v>
      </c>
      <c r="X1407" s="40" t="s">
        <v>4351</v>
      </c>
      <c r="Y1407" s="3"/>
    </row>
    <row r="1408" spans="1:25">
      <c r="A1408" s="3" t="s">
        <v>2147</v>
      </c>
      <c r="B1408" s="3" t="s">
        <v>2065</v>
      </c>
      <c r="C1408" s="3" t="s">
        <v>840</v>
      </c>
      <c r="D1408" s="45">
        <v>783</v>
      </c>
      <c r="E1408" s="40">
        <v>126</v>
      </c>
      <c r="F1408" s="40" t="s">
        <v>4351</v>
      </c>
      <c r="G1408" s="40">
        <v>99</v>
      </c>
      <c r="H1408" s="40">
        <v>98</v>
      </c>
      <c r="I1408" s="40">
        <v>125</v>
      </c>
      <c r="J1408" s="40">
        <v>269</v>
      </c>
      <c r="K1408" s="40" t="s">
        <v>4351</v>
      </c>
      <c r="L1408" s="42">
        <v>419</v>
      </c>
      <c r="M1408" s="45">
        <v>364</v>
      </c>
      <c r="N1408" s="42">
        <v>22</v>
      </c>
      <c r="O1408" s="40">
        <v>0</v>
      </c>
      <c r="P1408" s="40">
        <v>0</v>
      </c>
      <c r="Q1408" s="40">
        <v>0</v>
      </c>
      <c r="R1408" s="40">
        <v>590</v>
      </c>
      <c r="S1408" s="40" t="s">
        <v>4351</v>
      </c>
      <c r="T1408" s="40" t="s">
        <v>4351</v>
      </c>
      <c r="U1408" s="40">
        <v>163</v>
      </c>
      <c r="V1408" s="42" t="s">
        <v>4351</v>
      </c>
      <c r="W1408" s="40">
        <v>645</v>
      </c>
      <c r="X1408" s="40" t="s">
        <v>4351</v>
      </c>
      <c r="Y1408" s="3"/>
    </row>
    <row r="1409" spans="1:25">
      <c r="A1409" s="3" t="s">
        <v>2148</v>
      </c>
      <c r="B1409" s="3" t="s">
        <v>2065</v>
      </c>
      <c r="C1409" s="3" t="s">
        <v>2149</v>
      </c>
      <c r="D1409" s="45">
        <v>12032</v>
      </c>
      <c r="E1409" s="40">
        <v>1565</v>
      </c>
      <c r="F1409" s="40">
        <v>1429</v>
      </c>
      <c r="G1409" s="40">
        <v>2511</v>
      </c>
      <c r="H1409" s="40">
        <v>2116</v>
      </c>
      <c r="I1409" s="40">
        <v>1833</v>
      </c>
      <c r="J1409" s="40">
        <v>2481</v>
      </c>
      <c r="K1409" s="40">
        <v>97</v>
      </c>
      <c r="L1409" s="42">
        <v>5702</v>
      </c>
      <c r="M1409" s="45">
        <v>6330</v>
      </c>
      <c r="N1409" s="42" t="s">
        <v>4351</v>
      </c>
      <c r="O1409" s="40">
        <v>811</v>
      </c>
      <c r="P1409" s="40" t="s">
        <v>4351</v>
      </c>
      <c r="Q1409" s="40">
        <v>266</v>
      </c>
      <c r="R1409" s="40">
        <v>8035</v>
      </c>
      <c r="S1409" s="40">
        <v>176</v>
      </c>
      <c r="T1409" s="40">
        <v>257</v>
      </c>
      <c r="U1409" s="40">
        <v>2391</v>
      </c>
      <c r="V1409" s="42">
        <v>617</v>
      </c>
      <c r="W1409" s="40">
        <v>9387</v>
      </c>
      <c r="X1409" s="40">
        <v>2028</v>
      </c>
      <c r="Y1409" s="1"/>
    </row>
    <row r="1410" spans="1:25">
      <c r="A1410" s="3" t="s">
        <v>2150</v>
      </c>
      <c r="B1410" s="3" t="s">
        <v>2065</v>
      </c>
      <c r="C1410" s="3" t="s">
        <v>297</v>
      </c>
      <c r="D1410" s="45">
        <v>1361</v>
      </c>
      <c r="E1410" s="40">
        <v>198</v>
      </c>
      <c r="F1410" s="40" t="s">
        <v>4351</v>
      </c>
      <c r="G1410" s="40">
        <v>189</v>
      </c>
      <c r="H1410" s="40">
        <v>216</v>
      </c>
      <c r="I1410" s="40">
        <v>233</v>
      </c>
      <c r="J1410" s="40">
        <v>378</v>
      </c>
      <c r="K1410" s="40" t="s">
        <v>4351</v>
      </c>
      <c r="L1410" s="42">
        <v>603</v>
      </c>
      <c r="M1410" s="45">
        <v>758</v>
      </c>
      <c r="N1410" s="42" t="s">
        <v>4351</v>
      </c>
      <c r="O1410" s="40">
        <v>20</v>
      </c>
      <c r="P1410" s="40">
        <v>0</v>
      </c>
      <c r="Q1410" s="40" t="s">
        <v>4351</v>
      </c>
      <c r="R1410" s="40">
        <v>950</v>
      </c>
      <c r="S1410" s="40">
        <v>11</v>
      </c>
      <c r="T1410" s="40">
        <v>13</v>
      </c>
      <c r="U1410" s="40">
        <v>349</v>
      </c>
      <c r="V1410" s="42">
        <v>56</v>
      </c>
      <c r="W1410" s="40">
        <v>1032</v>
      </c>
      <c r="X1410" s="40">
        <v>273</v>
      </c>
    </row>
    <row r="1411" spans="1:25">
      <c r="A1411" s="3" t="s">
        <v>2151</v>
      </c>
      <c r="B1411" s="3" t="s">
        <v>2065</v>
      </c>
      <c r="C1411" s="3" t="s">
        <v>301</v>
      </c>
      <c r="D1411" s="45">
        <v>99</v>
      </c>
      <c r="E1411" s="40">
        <v>24</v>
      </c>
      <c r="F1411" s="40">
        <v>11</v>
      </c>
      <c r="G1411" s="40" t="s">
        <v>4351</v>
      </c>
      <c r="H1411" s="40">
        <v>14</v>
      </c>
      <c r="I1411" s="40">
        <v>17</v>
      </c>
      <c r="J1411" s="40">
        <v>24</v>
      </c>
      <c r="K1411" s="40" t="s">
        <v>4351</v>
      </c>
      <c r="L1411" s="42">
        <v>52</v>
      </c>
      <c r="M1411" s="45">
        <v>47</v>
      </c>
      <c r="N1411" s="42" t="s">
        <v>4351</v>
      </c>
      <c r="O1411" s="40">
        <v>0</v>
      </c>
      <c r="P1411" s="40">
        <v>0</v>
      </c>
      <c r="Q1411" s="40">
        <v>0</v>
      </c>
      <c r="R1411" s="40">
        <v>73</v>
      </c>
      <c r="S1411" s="40">
        <v>0</v>
      </c>
      <c r="T1411" s="40" t="s">
        <v>4351</v>
      </c>
      <c r="U1411" s="40">
        <v>25</v>
      </c>
      <c r="V1411" s="42">
        <v>0</v>
      </c>
      <c r="W1411" s="40">
        <v>73</v>
      </c>
      <c r="X1411" s="40">
        <v>26</v>
      </c>
    </row>
    <row r="1412" spans="1:25">
      <c r="A1412" s="3" t="s">
        <v>2152</v>
      </c>
      <c r="B1412" s="3" t="s">
        <v>2065</v>
      </c>
      <c r="C1412" s="3" t="s">
        <v>2153</v>
      </c>
      <c r="D1412" s="45">
        <v>124</v>
      </c>
      <c r="E1412" s="40">
        <v>23</v>
      </c>
      <c r="F1412" s="40">
        <v>16</v>
      </c>
      <c r="G1412" s="40">
        <v>14</v>
      </c>
      <c r="H1412" s="40">
        <v>16</v>
      </c>
      <c r="I1412" s="40">
        <v>20</v>
      </c>
      <c r="J1412" s="40">
        <v>35</v>
      </c>
      <c r="K1412" s="40">
        <v>0</v>
      </c>
      <c r="L1412" s="42">
        <v>63</v>
      </c>
      <c r="M1412" s="45">
        <v>61</v>
      </c>
      <c r="N1412" s="42">
        <v>0</v>
      </c>
      <c r="O1412" s="40">
        <v>0</v>
      </c>
      <c r="P1412" s="40">
        <v>0</v>
      </c>
      <c r="Q1412" s="40">
        <v>0</v>
      </c>
      <c r="R1412" s="40">
        <v>80</v>
      </c>
      <c r="S1412" s="40">
        <v>0</v>
      </c>
      <c r="T1412" s="40">
        <v>0</v>
      </c>
      <c r="U1412" s="40">
        <v>44</v>
      </c>
      <c r="V1412" s="42">
        <v>0</v>
      </c>
      <c r="W1412" s="40">
        <v>85</v>
      </c>
      <c r="X1412" s="40">
        <v>39</v>
      </c>
    </row>
    <row r="1413" spans="1:25">
      <c r="A1413" s="3" t="s">
        <v>2154</v>
      </c>
      <c r="B1413" s="3" t="s">
        <v>2065</v>
      </c>
      <c r="C1413" s="3" t="s">
        <v>1295</v>
      </c>
      <c r="D1413" s="45">
        <v>44</v>
      </c>
      <c r="E1413" s="40" t="s">
        <v>4351</v>
      </c>
      <c r="F1413" s="40" t="s">
        <v>4351</v>
      </c>
      <c r="G1413" s="40" t="s">
        <v>4351</v>
      </c>
      <c r="H1413" s="40" t="s">
        <v>4351</v>
      </c>
      <c r="I1413" s="40" t="s">
        <v>4351</v>
      </c>
      <c r="J1413" s="40" t="s">
        <v>4351</v>
      </c>
      <c r="K1413" s="40">
        <v>0</v>
      </c>
      <c r="L1413" s="42">
        <v>21</v>
      </c>
      <c r="M1413" s="45">
        <v>23</v>
      </c>
      <c r="N1413" s="42" t="s">
        <v>4351</v>
      </c>
      <c r="O1413" s="40">
        <v>0</v>
      </c>
      <c r="P1413" s="40">
        <v>0</v>
      </c>
      <c r="Q1413" s="40">
        <v>0</v>
      </c>
      <c r="R1413" s="40">
        <v>35</v>
      </c>
      <c r="S1413" s="40">
        <v>0</v>
      </c>
      <c r="T1413" s="40">
        <v>0</v>
      </c>
      <c r="U1413" s="40" t="s">
        <v>4351</v>
      </c>
      <c r="V1413" s="42" t="s">
        <v>4351</v>
      </c>
      <c r="W1413" s="40">
        <v>35</v>
      </c>
      <c r="X1413" s="40" t="s">
        <v>4351</v>
      </c>
      <c r="Y1413" s="3"/>
    </row>
    <row r="1414" spans="1:25">
      <c r="A1414" s="3" t="s">
        <v>2155</v>
      </c>
      <c r="B1414" s="3" t="s">
        <v>2065</v>
      </c>
      <c r="C1414" s="3" t="s">
        <v>94</v>
      </c>
      <c r="D1414" s="45">
        <v>2102</v>
      </c>
      <c r="E1414" s="40">
        <v>375</v>
      </c>
      <c r="F1414" s="40" t="s">
        <v>4351</v>
      </c>
      <c r="G1414" s="40">
        <v>385</v>
      </c>
      <c r="H1414" s="40">
        <v>319</v>
      </c>
      <c r="I1414" s="40">
        <v>267</v>
      </c>
      <c r="J1414" s="40">
        <v>549</v>
      </c>
      <c r="K1414" s="40" t="s">
        <v>4351</v>
      </c>
      <c r="L1414" s="42">
        <v>984</v>
      </c>
      <c r="M1414" s="45">
        <v>1118</v>
      </c>
      <c r="N1414" s="42" t="s">
        <v>4351</v>
      </c>
      <c r="O1414" s="40">
        <v>23</v>
      </c>
      <c r="P1414" s="40" t="s">
        <v>4351</v>
      </c>
      <c r="Q1414" s="40">
        <v>13</v>
      </c>
      <c r="R1414" s="40">
        <v>1293</v>
      </c>
      <c r="S1414" s="40">
        <v>14</v>
      </c>
      <c r="T1414" s="40">
        <v>14</v>
      </c>
      <c r="U1414" s="40">
        <v>737</v>
      </c>
      <c r="V1414" s="42">
        <v>86</v>
      </c>
      <c r="W1414" s="40">
        <v>1373</v>
      </c>
      <c r="X1414" s="40">
        <v>643</v>
      </c>
    </row>
    <row r="1415" spans="1:25">
      <c r="A1415" s="3" t="s">
        <v>2156</v>
      </c>
      <c r="B1415" s="3" t="s">
        <v>2065</v>
      </c>
      <c r="C1415" s="3" t="s">
        <v>2157</v>
      </c>
      <c r="D1415" s="45">
        <v>555</v>
      </c>
      <c r="E1415" s="40">
        <v>98</v>
      </c>
      <c r="F1415" s="40" t="s">
        <v>4351</v>
      </c>
      <c r="G1415" s="40">
        <v>74</v>
      </c>
      <c r="H1415" s="40">
        <v>83</v>
      </c>
      <c r="I1415" s="40">
        <v>96</v>
      </c>
      <c r="J1415" s="40">
        <v>149</v>
      </c>
      <c r="K1415" s="40" t="s">
        <v>4351</v>
      </c>
      <c r="L1415" s="42">
        <v>276</v>
      </c>
      <c r="M1415" s="45">
        <v>279</v>
      </c>
      <c r="N1415" s="42" t="s">
        <v>4351</v>
      </c>
      <c r="O1415" s="40">
        <v>0</v>
      </c>
      <c r="P1415" s="40">
        <v>0</v>
      </c>
      <c r="Q1415" s="40">
        <v>0</v>
      </c>
      <c r="R1415" s="40">
        <v>453</v>
      </c>
      <c r="S1415" s="40" t="s">
        <v>4351</v>
      </c>
      <c r="T1415" s="40">
        <v>0</v>
      </c>
      <c r="U1415" s="40">
        <v>96</v>
      </c>
      <c r="V1415" s="42" t="s">
        <v>4351</v>
      </c>
      <c r="W1415" s="40">
        <v>473</v>
      </c>
      <c r="X1415" s="40" t="s">
        <v>4351</v>
      </c>
      <c r="Y1415" s="3"/>
    </row>
    <row r="1416" spans="1:25">
      <c r="A1416" s="3" t="s">
        <v>2158</v>
      </c>
      <c r="B1416" s="3" t="s">
        <v>2065</v>
      </c>
      <c r="C1416" s="3" t="s">
        <v>2159</v>
      </c>
      <c r="D1416" s="45">
        <v>316</v>
      </c>
      <c r="E1416" s="40">
        <v>46</v>
      </c>
      <c r="F1416" s="40">
        <v>37</v>
      </c>
      <c r="G1416" s="40" t="s">
        <v>4351</v>
      </c>
      <c r="H1416" s="40">
        <v>56</v>
      </c>
      <c r="I1416" s="40">
        <v>56</v>
      </c>
      <c r="J1416" s="40">
        <v>90</v>
      </c>
      <c r="K1416" s="40" t="s">
        <v>4351</v>
      </c>
      <c r="L1416" s="42">
        <v>151</v>
      </c>
      <c r="M1416" s="45">
        <v>165</v>
      </c>
      <c r="N1416" s="42" t="s">
        <v>4351</v>
      </c>
      <c r="O1416" s="40">
        <v>0</v>
      </c>
      <c r="P1416" s="40">
        <v>0</v>
      </c>
      <c r="Q1416" s="40">
        <v>0</v>
      </c>
      <c r="R1416" s="40">
        <v>235</v>
      </c>
      <c r="S1416" s="40">
        <v>0</v>
      </c>
      <c r="T1416" s="40">
        <v>0</v>
      </c>
      <c r="U1416" s="40">
        <v>80</v>
      </c>
      <c r="V1416" s="42">
        <v>71</v>
      </c>
      <c r="W1416" s="40">
        <v>177</v>
      </c>
      <c r="X1416" s="40">
        <v>68</v>
      </c>
    </row>
    <row r="1417" spans="1:25">
      <c r="A1417" s="3" t="s">
        <v>2160</v>
      </c>
      <c r="B1417" s="3" t="s">
        <v>2065</v>
      </c>
      <c r="C1417" s="3" t="s">
        <v>2161</v>
      </c>
      <c r="D1417" s="45">
        <v>249</v>
      </c>
      <c r="E1417" s="40">
        <v>41</v>
      </c>
      <c r="F1417" s="40">
        <v>23</v>
      </c>
      <c r="G1417" s="40">
        <v>26</v>
      </c>
      <c r="H1417" s="40">
        <v>34</v>
      </c>
      <c r="I1417" s="40">
        <v>41</v>
      </c>
      <c r="J1417" s="40">
        <v>84</v>
      </c>
      <c r="K1417" s="40">
        <v>0</v>
      </c>
      <c r="L1417" s="42">
        <v>125</v>
      </c>
      <c r="M1417" s="45">
        <v>124</v>
      </c>
      <c r="N1417" s="42">
        <v>0</v>
      </c>
      <c r="O1417" s="40">
        <v>0</v>
      </c>
      <c r="P1417" s="40">
        <v>0</v>
      </c>
      <c r="Q1417" s="40">
        <v>0</v>
      </c>
      <c r="R1417" s="40">
        <v>182</v>
      </c>
      <c r="S1417" s="40">
        <v>0</v>
      </c>
      <c r="T1417" s="40">
        <v>0</v>
      </c>
      <c r="U1417" s="40">
        <v>67</v>
      </c>
      <c r="V1417" s="42" t="s">
        <v>4351</v>
      </c>
      <c r="W1417" s="40">
        <v>181</v>
      </c>
      <c r="X1417" s="40" t="s">
        <v>4351</v>
      </c>
      <c r="Y1417" s="3"/>
    </row>
    <row r="1418" spans="1:25">
      <c r="A1418" s="3" t="s">
        <v>2162</v>
      </c>
      <c r="B1418" s="3" t="s">
        <v>2065</v>
      </c>
      <c r="C1418" s="3" t="s">
        <v>1308</v>
      </c>
      <c r="D1418" s="45">
        <v>321</v>
      </c>
      <c r="E1418" s="40">
        <v>55</v>
      </c>
      <c r="F1418" s="40" t="s">
        <v>4351</v>
      </c>
      <c r="G1418" s="40">
        <v>55</v>
      </c>
      <c r="H1418" s="40">
        <v>52</v>
      </c>
      <c r="I1418" s="40">
        <v>47</v>
      </c>
      <c r="J1418" s="40">
        <v>82</v>
      </c>
      <c r="K1418" s="40" t="s">
        <v>4351</v>
      </c>
      <c r="L1418" s="42">
        <v>148</v>
      </c>
      <c r="M1418" s="45">
        <v>173</v>
      </c>
      <c r="N1418" s="42">
        <v>0</v>
      </c>
      <c r="O1418" s="40" t="s">
        <v>4351</v>
      </c>
      <c r="P1418" s="40">
        <v>0</v>
      </c>
      <c r="Q1418" s="40">
        <v>0</v>
      </c>
      <c r="R1418" s="40">
        <v>192</v>
      </c>
      <c r="S1418" s="40">
        <v>0</v>
      </c>
      <c r="T1418" s="40" t="s">
        <v>4351</v>
      </c>
      <c r="U1418" s="40">
        <v>126</v>
      </c>
      <c r="V1418" s="42" t="s">
        <v>4351</v>
      </c>
      <c r="W1418" s="40">
        <v>203</v>
      </c>
      <c r="X1418" s="40" t="s">
        <v>4351</v>
      </c>
      <c r="Y1418" s="3"/>
    </row>
    <row r="1419" spans="1:25">
      <c r="A1419" s="3" t="s">
        <v>2163</v>
      </c>
      <c r="B1419" s="3" t="s">
        <v>2065</v>
      </c>
      <c r="C1419" s="3" t="s">
        <v>2164</v>
      </c>
      <c r="D1419" s="45">
        <v>406</v>
      </c>
      <c r="E1419" s="40">
        <v>55</v>
      </c>
      <c r="F1419" s="40">
        <v>47</v>
      </c>
      <c r="G1419" s="40">
        <v>55</v>
      </c>
      <c r="H1419" s="40">
        <v>66</v>
      </c>
      <c r="I1419" s="40">
        <v>80</v>
      </c>
      <c r="J1419" s="40">
        <v>103</v>
      </c>
      <c r="K1419" s="40">
        <v>0</v>
      </c>
      <c r="L1419" s="42">
        <v>195</v>
      </c>
      <c r="M1419" s="45">
        <v>211</v>
      </c>
      <c r="N1419" s="42" t="s">
        <v>4351</v>
      </c>
      <c r="O1419" s="40">
        <v>0</v>
      </c>
      <c r="P1419" s="40">
        <v>0</v>
      </c>
      <c r="Q1419" s="40">
        <v>0</v>
      </c>
      <c r="R1419" s="40">
        <v>335</v>
      </c>
      <c r="S1419" s="40">
        <v>0</v>
      </c>
      <c r="T1419" s="40" t="s">
        <v>4351</v>
      </c>
      <c r="U1419" s="40">
        <v>64</v>
      </c>
      <c r="V1419" s="42" t="s">
        <v>4351</v>
      </c>
      <c r="W1419" s="40">
        <v>342</v>
      </c>
      <c r="X1419" s="40" t="s">
        <v>4351</v>
      </c>
      <c r="Y1419" s="3"/>
    </row>
    <row r="1420" spans="1:25">
      <c r="A1420" s="3" t="s">
        <v>2165</v>
      </c>
      <c r="B1420" s="3" t="s">
        <v>2065</v>
      </c>
      <c r="C1420" s="3" t="s">
        <v>2166</v>
      </c>
      <c r="D1420" s="45">
        <v>765</v>
      </c>
      <c r="E1420" s="40">
        <v>102</v>
      </c>
      <c r="F1420" s="40" t="s">
        <v>4351</v>
      </c>
      <c r="G1420" s="40">
        <v>115</v>
      </c>
      <c r="H1420" s="40">
        <v>94</v>
      </c>
      <c r="I1420" s="40">
        <v>141</v>
      </c>
      <c r="J1420" s="40">
        <v>241</v>
      </c>
      <c r="K1420" s="40" t="s">
        <v>4351</v>
      </c>
      <c r="L1420" s="42">
        <v>352</v>
      </c>
      <c r="M1420" s="45">
        <v>413</v>
      </c>
      <c r="N1420" s="42" t="s">
        <v>4351</v>
      </c>
      <c r="O1420" s="40">
        <v>11</v>
      </c>
      <c r="P1420" s="40">
        <v>0</v>
      </c>
      <c r="Q1420" s="40">
        <v>0</v>
      </c>
      <c r="R1420" s="40">
        <v>417</v>
      </c>
      <c r="S1420" s="40" t="s">
        <v>4351</v>
      </c>
      <c r="T1420" s="40" t="s">
        <v>4351</v>
      </c>
      <c r="U1420" s="40">
        <v>323</v>
      </c>
      <c r="V1420" s="42">
        <v>24</v>
      </c>
      <c r="W1420" s="40">
        <v>430</v>
      </c>
      <c r="X1420" s="40">
        <v>311</v>
      </c>
    </row>
    <row r="1421" spans="1:25">
      <c r="A1421" s="3" t="s">
        <v>2167</v>
      </c>
      <c r="B1421" s="3" t="s">
        <v>2065</v>
      </c>
      <c r="C1421" s="3" t="s">
        <v>1322</v>
      </c>
      <c r="D1421" s="45">
        <v>181</v>
      </c>
      <c r="E1421" s="40">
        <v>36</v>
      </c>
      <c r="F1421" s="40" t="s">
        <v>4351</v>
      </c>
      <c r="G1421" s="40">
        <v>34</v>
      </c>
      <c r="H1421" s="40">
        <v>23</v>
      </c>
      <c r="I1421" s="40">
        <v>28</v>
      </c>
      <c r="J1421" s="40">
        <v>46</v>
      </c>
      <c r="K1421" s="40" t="s">
        <v>4351</v>
      </c>
      <c r="L1421" s="42">
        <v>92</v>
      </c>
      <c r="M1421" s="45">
        <v>89</v>
      </c>
      <c r="N1421" s="42" t="s">
        <v>4351</v>
      </c>
      <c r="O1421" s="40">
        <v>0</v>
      </c>
      <c r="P1421" s="40">
        <v>0</v>
      </c>
      <c r="Q1421" s="40">
        <v>0</v>
      </c>
      <c r="R1421" s="40">
        <v>146</v>
      </c>
      <c r="S1421" s="40">
        <v>0</v>
      </c>
      <c r="T1421" s="40" t="s">
        <v>4351</v>
      </c>
      <c r="U1421" s="40">
        <v>34</v>
      </c>
      <c r="V1421" s="42" t="s">
        <v>4351</v>
      </c>
      <c r="W1421" s="40">
        <v>147</v>
      </c>
      <c r="X1421" s="40" t="s">
        <v>4351</v>
      </c>
      <c r="Y1421" s="3"/>
    </row>
    <row r="1422" spans="1:25">
      <c r="A1422" s="3" t="s">
        <v>2168</v>
      </c>
      <c r="B1422" s="3" t="s">
        <v>2065</v>
      </c>
      <c r="C1422" s="3" t="s">
        <v>2169</v>
      </c>
      <c r="D1422" s="45">
        <v>360</v>
      </c>
      <c r="E1422" s="40">
        <v>76</v>
      </c>
      <c r="F1422" s="40" t="s">
        <v>4351</v>
      </c>
      <c r="G1422" s="40">
        <v>58</v>
      </c>
      <c r="H1422" s="40">
        <v>52</v>
      </c>
      <c r="I1422" s="40">
        <v>56</v>
      </c>
      <c r="J1422" s="40">
        <v>83</v>
      </c>
      <c r="K1422" s="40" t="s">
        <v>4351</v>
      </c>
      <c r="L1422" s="42">
        <v>182</v>
      </c>
      <c r="M1422" s="45">
        <v>178</v>
      </c>
      <c r="N1422" s="42">
        <v>0</v>
      </c>
      <c r="O1422" s="40">
        <v>0</v>
      </c>
      <c r="P1422" s="40" t="s">
        <v>4351</v>
      </c>
      <c r="Q1422" s="40">
        <v>0</v>
      </c>
      <c r="R1422" s="40">
        <v>239</v>
      </c>
      <c r="S1422" s="40">
        <v>0</v>
      </c>
      <c r="T1422" s="40" t="s">
        <v>4351</v>
      </c>
      <c r="U1422" s="40">
        <v>119</v>
      </c>
      <c r="V1422" s="42" t="s">
        <v>4351</v>
      </c>
      <c r="W1422" s="40">
        <v>267</v>
      </c>
      <c r="X1422" s="40" t="s">
        <v>4351</v>
      </c>
      <c r="Y1422" s="3"/>
    </row>
    <row r="1423" spans="1:25">
      <c r="A1423" s="3" t="s">
        <v>2170</v>
      </c>
      <c r="B1423" s="3" t="s">
        <v>2065</v>
      </c>
      <c r="C1423" s="3" t="s">
        <v>1914</v>
      </c>
      <c r="D1423" s="45">
        <v>703</v>
      </c>
      <c r="E1423" s="40">
        <v>145</v>
      </c>
      <c r="F1423" s="40" t="s">
        <v>4351</v>
      </c>
      <c r="G1423" s="40">
        <v>103</v>
      </c>
      <c r="H1423" s="40">
        <v>109</v>
      </c>
      <c r="I1423" s="40">
        <v>127</v>
      </c>
      <c r="J1423" s="40">
        <v>148</v>
      </c>
      <c r="K1423" s="40" t="s">
        <v>4351</v>
      </c>
      <c r="L1423" s="42">
        <v>332</v>
      </c>
      <c r="M1423" s="45">
        <v>371</v>
      </c>
      <c r="N1423" s="42">
        <v>0</v>
      </c>
      <c r="O1423" s="40" t="s">
        <v>4351</v>
      </c>
      <c r="P1423" s="40">
        <v>0</v>
      </c>
      <c r="Q1423" s="40" t="s">
        <v>4351</v>
      </c>
      <c r="R1423" s="40">
        <v>565</v>
      </c>
      <c r="S1423" s="40" t="s">
        <v>4351</v>
      </c>
      <c r="T1423" s="40" t="s">
        <v>4351</v>
      </c>
      <c r="U1423" s="40">
        <v>123</v>
      </c>
      <c r="V1423" s="42" t="s">
        <v>4351</v>
      </c>
      <c r="W1423" s="40">
        <v>581</v>
      </c>
      <c r="X1423" s="40" t="s">
        <v>4351</v>
      </c>
      <c r="Y1423" s="3"/>
    </row>
    <row r="1424" spans="1:25">
      <c r="A1424" s="3" t="s">
        <v>2171</v>
      </c>
      <c r="B1424" s="3" t="s">
        <v>2065</v>
      </c>
      <c r="C1424" s="3" t="s">
        <v>677</v>
      </c>
      <c r="D1424" s="45">
        <v>576</v>
      </c>
      <c r="E1424" s="40">
        <v>118</v>
      </c>
      <c r="F1424" s="40">
        <v>59</v>
      </c>
      <c r="G1424" s="40">
        <v>72</v>
      </c>
      <c r="H1424" s="40">
        <v>75</v>
      </c>
      <c r="I1424" s="40">
        <v>113</v>
      </c>
      <c r="J1424" s="40">
        <v>139</v>
      </c>
      <c r="K1424" s="40">
        <v>0</v>
      </c>
      <c r="L1424" s="42">
        <v>295</v>
      </c>
      <c r="M1424" s="45">
        <v>281</v>
      </c>
      <c r="N1424" s="42" t="s">
        <v>4351</v>
      </c>
      <c r="O1424" s="40" t="s">
        <v>4351</v>
      </c>
      <c r="P1424" s="40">
        <v>0</v>
      </c>
      <c r="Q1424" s="40">
        <v>0</v>
      </c>
      <c r="R1424" s="40">
        <v>460</v>
      </c>
      <c r="S1424" s="40" t="s">
        <v>4351</v>
      </c>
      <c r="T1424" s="40" t="s">
        <v>4351</v>
      </c>
      <c r="U1424" s="40">
        <v>108</v>
      </c>
      <c r="V1424" s="42" t="s">
        <v>4351</v>
      </c>
      <c r="W1424" s="40">
        <v>464</v>
      </c>
      <c r="X1424" s="40" t="s">
        <v>4351</v>
      </c>
      <c r="Y1424" s="3"/>
    </row>
    <row r="1425" spans="1:25">
      <c r="A1425" s="3" t="s">
        <v>2172</v>
      </c>
      <c r="B1425" s="3" t="s">
        <v>2065</v>
      </c>
      <c r="C1425" s="3" t="s">
        <v>1917</v>
      </c>
      <c r="D1425" s="45">
        <v>1551</v>
      </c>
      <c r="E1425" s="40">
        <v>264</v>
      </c>
      <c r="F1425" s="40" t="s">
        <v>4351</v>
      </c>
      <c r="G1425" s="40">
        <v>219</v>
      </c>
      <c r="H1425" s="40">
        <v>233</v>
      </c>
      <c r="I1425" s="40">
        <v>252</v>
      </c>
      <c r="J1425" s="40">
        <v>430</v>
      </c>
      <c r="K1425" s="40" t="s">
        <v>4351</v>
      </c>
      <c r="L1425" s="42">
        <v>763</v>
      </c>
      <c r="M1425" s="45">
        <v>788</v>
      </c>
      <c r="N1425" s="42">
        <v>12</v>
      </c>
      <c r="O1425" s="40">
        <v>34</v>
      </c>
      <c r="P1425" s="40">
        <v>0</v>
      </c>
      <c r="Q1425" s="40" t="s">
        <v>4351</v>
      </c>
      <c r="R1425" s="40">
        <v>1173</v>
      </c>
      <c r="S1425" s="40">
        <v>14</v>
      </c>
      <c r="T1425" s="40" t="s">
        <v>4351</v>
      </c>
      <c r="U1425" s="40">
        <v>307</v>
      </c>
      <c r="V1425" s="42">
        <v>73</v>
      </c>
      <c r="W1425" s="40">
        <v>1217</v>
      </c>
      <c r="X1425" s="40">
        <v>261</v>
      </c>
    </row>
    <row r="1426" spans="1:25">
      <c r="A1426" s="3" t="s">
        <v>2173</v>
      </c>
      <c r="B1426" s="3" t="s">
        <v>2065</v>
      </c>
      <c r="C1426" s="3" t="s">
        <v>325</v>
      </c>
      <c r="D1426" s="45">
        <v>295</v>
      </c>
      <c r="E1426" s="40">
        <v>59</v>
      </c>
      <c r="F1426" s="40">
        <v>24</v>
      </c>
      <c r="G1426" s="40">
        <v>31</v>
      </c>
      <c r="H1426" s="40">
        <v>41</v>
      </c>
      <c r="I1426" s="40">
        <v>53</v>
      </c>
      <c r="J1426" s="40">
        <v>87</v>
      </c>
      <c r="K1426" s="40">
        <v>0</v>
      </c>
      <c r="L1426" s="42">
        <v>140</v>
      </c>
      <c r="M1426" s="45">
        <v>155</v>
      </c>
      <c r="N1426" s="42" t="s">
        <v>4351</v>
      </c>
      <c r="O1426" s="40">
        <v>0</v>
      </c>
      <c r="P1426" s="40">
        <v>0</v>
      </c>
      <c r="Q1426" s="40">
        <v>0</v>
      </c>
      <c r="R1426" s="40">
        <v>236</v>
      </c>
      <c r="S1426" s="40">
        <v>0</v>
      </c>
      <c r="T1426" s="40" t="s">
        <v>4351</v>
      </c>
      <c r="U1426" s="40">
        <v>58</v>
      </c>
      <c r="V1426" s="42" t="s">
        <v>4351</v>
      </c>
      <c r="W1426" s="40">
        <v>244</v>
      </c>
      <c r="X1426" s="40" t="s">
        <v>4351</v>
      </c>
      <c r="Y1426" s="3"/>
    </row>
    <row r="1427" spans="1:25">
      <c r="A1427" s="3" t="s">
        <v>2174</v>
      </c>
      <c r="B1427" s="3" t="s">
        <v>2065</v>
      </c>
      <c r="C1427" s="3" t="s">
        <v>2175</v>
      </c>
      <c r="D1427" s="45">
        <v>647</v>
      </c>
      <c r="E1427" s="40">
        <v>98</v>
      </c>
      <c r="F1427" s="40" t="s">
        <v>4351</v>
      </c>
      <c r="G1427" s="40">
        <v>89</v>
      </c>
      <c r="H1427" s="40">
        <v>123</v>
      </c>
      <c r="I1427" s="40">
        <v>97</v>
      </c>
      <c r="J1427" s="40">
        <v>177</v>
      </c>
      <c r="K1427" s="40" t="s">
        <v>4351</v>
      </c>
      <c r="L1427" s="42">
        <v>295</v>
      </c>
      <c r="M1427" s="45">
        <v>352</v>
      </c>
      <c r="N1427" s="42" t="s">
        <v>4351</v>
      </c>
      <c r="O1427" s="40" t="s">
        <v>4351</v>
      </c>
      <c r="P1427" s="40">
        <v>0</v>
      </c>
      <c r="Q1427" s="40">
        <v>0</v>
      </c>
      <c r="R1427" s="40">
        <v>518</v>
      </c>
      <c r="S1427" s="40" t="s">
        <v>4351</v>
      </c>
      <c r="T1427" s="40" t="s">
        <v>4351</v>
      </c>
      <c r="U1427" s="40">
        <v>114</v>
      </c>
      <c r="V1427" s="42">
        <v>27</v>
      </c>
      <c r="W1427" s="40">
        <v>529</v>
      </c>
      <c r="X1427" s="40">
        <v>91</v>
      </c>
    </row>
    <row r="1428" spans="1:25">
      <c r="A1428" s="3" t="s">
        <v>2176</v>
      </c>
      <c r="B1428" s="3" t="s">
        <v>2065</v>
      </c>
      <c r="C1428" s="3" t="s">
        <v>2177</v>
      </c>
      <c r="D1428" s="45">
        <v>378</v>
      </c>
      <c r="E1428" s="40">
        <v>64</v>
      </c>
      <c r="F1428" s="40">
        <v>27</v>
      </c>
      <c r="G1428" s="40">
        <v>41</v>
      </c>
      <c r="H1428" s="40">
        <v>50</v>
      </c>
      <c r="I1428" s="40">
        <v>74</v>
      </c>
      <c r="J1428" s="40">
        <v>122</v>
      </c>
      <c r="K1428" s="40">
        <v>0</v>
      </c>
      <c r="L1428" s="42">
        <v>180</v>
      </c>
      <c r="M1428" s="45">
        <v>198</v>
      </c>
      <c r="N1428" s="42" t="s">
        <v>4351</v>
      </c>
      <c r="O1428" s="40" t="s">
        <v>4351</v>
      </c>
      <c r="P1428" s="40">
        <v>0</v>
      </c>
      <c r="Q1428" s="40">
        <v>0</v>
      </c>
      <c r="R1428" s="40">
        <v>282</v>
      </c>
      <c r="S1428" s="40" t="s">
        <v>4351</v>
      </c>
      <c r="T1428" s="40" t="s">
        <v>4351</v>
      </c>
      <c r="U1428" s="40">
        <v>75</v>
      </c>
      <c r="V1428" s="42" t="s">
        <v>4351</v>
      </c>
      <c r="W1428" s="40">
        <v>321</v>
      </c>
      <c r="X1428" s="40" t="s">
        <v>4351</v>
      </c>
      <c r="Y1428" s="3"/>
    </row>
    <row r="1429" spans="1:25">
      <c r="A1429" s="3" t="s">
        <v>2178</v>
      </c>
      <c r="B1429" s="3" t="s">
        <v>2065</v>
      </c>
      <c r="C1429" s="3" t="s">
        <v>2179</v>
      </c>
      <c r="D1429" s="45">
        <v>185</v>
      </c>
      <c r="E1429" s="40">
        <v>18</v>
      </c>
      <c r="F1429" s="40">
        <v>22</v>
      </c>
      <c r="G1429" s="40">
        <v>34</v>
      </c>
      <c r="H1429" s="40">
        <v>28</v>
      </c>
      <c r="I1429" s="40">
        <v>19</v>
      </c>
      <c r="J1429" s="40">
        <v>64</v>
      </c>
      <c r="K1429" s="40">
        <v>0</v>
      </c>
      <c r="L1429" s="42">
        <v>95</v>
      </c>
      <c r="M1429" s="45">
        <v>90</v>
      </c>
      <c r="N1429" s="42" t="s">
        <v>4351</v>
      </c>
      <c r="O1429" s="40">
        <v>0</v>
      </c>
      <c r="P1429" s="40">
        <v>0</v>
      </c>
      <c r="Q1429" s="40">
        <v>0</v>
      </c>
      <c r="R1429" s="40">
        <v>149</v>
      </c>
      <c r="S1429" s="40">
        <v>0</v>
      </c>
      <c r="T1429" s="40">
        <v>0</v>
      </c>
      <c r="U1429" s="40">
        <v>35</v>
      </c>
      <c r="V1429" s="42">
        <v>0</v>
      </c>
      <c r="W1429" s="40">
        <v>151</v>
      </c>
      <c r="X1429" s="40">
        <v>34</v>
      </c>
    </row>
    <row r="1430" spans="1:25">
      <c r="A1430" s="3" t="s">
        <v>2180</v>
      </c>
      <c r="B1430" s="3" t="s">
        <v>2065</v>
      </c>
      <c r="C1430" s="3" t="s">
        <v>336</v>
      </c>
      <c r="D1430" s="45">
        <v>515</v>
      </c>
      <c r="E1430" s="40">
        <v>75</v>
      </c>
      <c r="F1430" s="40" t="s">
        <v>4351</v>
      </c>
      <c r="G1430" s="40">
        <v>74</v>
      </c>
      <c r="H1430" s="40">
        <v>74</v>
      </c>
      <c r="I1430" s="40">
        <v>89</v>
      </c>
      <c r="J1430" s="40">
        <v>149</v>
      </c>
      <c r="K1430" s="40" t="s">
        <v>4351</v>
      </c>
      <c r="L1430" s="42">
        <v>259</v>
      </c>
      <c r="M1430" s="45">
        <v>256</v>
      </c>
      <c r="N1430" s="42">
        <v>0</v>
      </c>
      <c r="O1430" s="40" t="s">
        <v>4351</v>
      </c>
      <c r="P1430" s="40">
        <v>0</v>
      </c>
      <c r="Q1430" s="40" t="s">
        <v>4351</v>
      </c>
      <c r="R1430" s="40">
        <v>393</v>
      </c>
      <c r="S1430" s="40" t="s">
        <v>4351</v>
      </c>
      <c r="T1430" s="40" t="s">
        <v>4351</v>
      </c>
      <c r="U1430" s="40">
        <v>106</v>
      </c>
      <c r="V1430" s="42">
        <v>49</v>
      </c>
      <c r="W1430" s="40">
        <v>379</v>
      </c>
      <c r="X1430" s="40">
        <v>87</v>
      </c>
    </row>
    <row r="1431" spans="1:25">
      <c r="A1431" s="3" t="s">
        <v>2181</v>
      </c>
      <c r="B1431" s="3" t="s">
        <v>2065</v>
      </c>
      <c r="C1431" s="3" t="s">
        <v>2182</v>
      </c>
      <c r="D1431" s="45">
        <v>5027</v>
      </c>
      <c r="E1431" s="40">
        <v>866</v>
      </c>
      <c r="F1431" s="40">
        <v>480</v>
      </c>
      <c r="G1431" s="40">
        <v>934</v>
      </c>
      <c r="H1431" s="40">
        <v>833</v>
      </c>
      <c r="I1431" s="40">
        <v>794</v>
      </c>
      <c r="J1431" s="40">
        <v>1083</v>
      </c>
      <c r="K1431" s="40">
        <v>37</v>
      </c>
      <c r="L1431" s="42">
        <v>2330</v>
      </c>
      <c r="M1431" s="45">
        <v>2697</v>
      </c>
      <c r="N1431" s="42" t="s">
        <v>4351</v>
      </c>
      <c r="O1431" s="40">
        <v>270</v>
      </c>
      <c r="P1431" s="40" t="s">
        <v>4351</v>
      </c>
      <c r="Q1431" s="40">
        <v>109</v>
      </c>
      <c r="R1431" s="40">
        <v>3094</v>
      </c>
      <c r="S1431" s="40">
        <v>48</v>
      </c>
      <c r="T1431" s="40">
        <v>119</v>
      </c>
      <c r="U1431" s="40">
        <v>1355</v>
      </c>
      <c r="V1431" s="42">
        <v>361</v>
      </c>
      <c r="W1431" s="40">
        <v>3529</v>
      </c>
      <c r="X1431" s="40">
        <v>1137</v>
      </c>
      <c r="Y1431" s="1"/>
    </row>
    <row r="1432" spans="1:25">
      <c r="A1432" s="3" t="s">
        <v>2183</v>
      </c>
      <c r="B1432" s="3" t="s">
        <v>2065</v>
      </c>
      <c r="C1432" s="3" t="s">
        <v>2184</v>
      </c>
      <c r="D1432" s="45">
        <v>1284</v>
      </c>
      <c r="E1432" s="40">
        <v>263</v>
      </c>
      <c r="F1432" s="40" t="s">
        <v>4351</v>
      </c>
      <c r="G1432" s="40">
        <v>170</v>
      </c>
      <c r="H1432" s="40">
        <v>200</v>
      </c>
      <c r="I1432" s="40">
        <v>180</v>
      </c>
      <c r="J1432" s="40">
        <v>347</v>
      </c>
      <c r="K1432" s="40" t="s">
        <v>4351</v>
      </c>
      <c r="L1432" s="42">
        <v>631</v>
      </c>
      <c r="M1432" s="45">
        <v>653</v>
      </c>
      <c r="N1432" s="42" t="s">
        <v>4351</v>
      </c>
      <c r="O1432" s="40" t="s">
        <v>4351</v>
      </c>
      <c r="P1432" s="40">
        <v>0</v>
      </c>
      <c r="Q1432" s="40" t="s">
        <v>4351</v>
      </c>
      <c r="R1432" s="40">
        <v>804</v>
      </c>
      <c r="S1432" s="40" t="s">
        <v>4351</v>
      </c>
      <c r="T1432" s="40" t="s">
        <v>4351</v>
      </c>
      <c r="U1432" s="40">
        <v>462</v>
      </c>
      <c r="V1432" s="42">
        <v>13</v>
      </c>
      <c r="W1432" s="40">
        <v>862</v>
      </c>
      <c r="X1432" s="40">
        <v>409</v>
      </c>
    </row>
    <row r="1433" spans="1:25">
      <c r="A1433" s="3" t="s">
        <v>2185</v>
      </c>
      <c r="B1433" s="3" t="s">
        <v>2065</v>
      </c>
      <c r="C1433" s="3" t="s">
        <v>2186</v>
      </c>
      <c r="D1433" s="45">
        <v>1941</v>
      </c>
      <c r="E1433" s="40">
        <v>266</v>
      </c>
      <c r="F1433" s="40">
        <v>201</v>
      </c>
      <c r="G1433" s="40">
        <v>260</v>
      </c>
      <c r="H1433" s="40">
        <v>324</v>
      </c>
      <c r="I1433" s="40">
        <v>335</v>
      </c>
      <c r="J1433" s="40">
        <v>544</v>
      </c>
      <c r="K1433" s="40">
        <v>11</v>
      </c>
      <c r="L1433" s="42">
        <v>872</v>
      </c>
      <c r="M1433" s="45">
        <v>1069</v>
      </c>
      <c r="N1433" s="42">
        <v>25</v>
      </c>
      <c r="O1433" s="40">
        <v>35</v>
      </c>
      <c r="P1433" s="40" t="s">
        <v>4351</v>
      </c>
      <c r="Q1433" s="40" t="s">
        <v>4351</v>
      </c>
      <c r="R1433" s="40">
        <v>1616</v>
      </c>
      <c r="S1433" s="40">
        <v>32</v>
      </c>
      <c r="T1433" s="40">
        <v>28</v>
      </c>
      <c r="U1433" s="40">
        <v>196</v>
      </c>
      <c r="V1433" s="42">
        <v>401</v>
      </c>
      <c r="W1433" s="40">
        <v>1411</v>
      </c>
      <c r="X1433" s="40">
        <v>129</v>
      </c>
    </row>
    <row r="1434" spans="1:25">
      <c r="A1434" s="3" t="s">
        <v>2187</v>
      </c>
      <c r="B1434" s="3" t="s">
        <v>2065</v>
      </c>
      <c r="C1434" s="3" t="s">
        <v>1347</v>
      </c>
      <c r="D1434" s="45">
        <v>685</v>
      </c>
      <c r="E1434" s="40">
        <v>119</v>
      </c>
      <c r="F1434" s="40">
        <v>53</v>
      </c>
      <c r="G1434" s="40">
        <v>109</v>
      </c>
      <c r="H1434" s="40">
        <v>124</v>
      </c>
      <c r="I1434" s="40">
        <v>103</v>
      </c>
      <c r="J1434" s="40">
        <v>177</v>
      </c>
      <c r="K1434" s="40">
        <v>0</v>
      </c>
      <c r="L1434" s="42">
        <v>335</v>
      </c>
      <c r="M1434" s="45">
        <v>350</v>
      </c>
      <c r="N1434" s="42" t="s">
        <v>4351</v>
      </c>
      <c r="O1434" s="40" t="s">
        <v>4351</v>
      </c>
      <c r="P1434" s="40">
        <v>0</v>
      </c>
      <c r="Q1434" s="40" t="s">
        <v>4351</v>
      </c>
      <c r="R1434" s="40">
        <v>500</v>
      </c>
      <c r="S1434" s="40" t="s">
        <v>4351</v>
      </c>
      <c r="T1434" s="40" t="s">
        <v>4351</v>
      </c>
      <c r="U1434" s="40">
        <v>170</v>
      </c>
      <c r="V1434" s="42">
        <v>12</v>
      </c>
      <c r="W1434" s="40">
        <v>513</v>
      </c>
      <c r="X1434" s="40">
        <v>160</v>
      </c>
      <c r="Y1434" s="3"/>
    </row>
    <row r="1435" spans="1:25">
      <c r="A1435" s="3" t="s">
        <v>2188</v>
      </c>
      <c r="B1435" s="3" t="s">
        <v>2065</v>
      </c>
      <c r="C1435" s="3" t="s">
        <v>1351</v>
      </c>
      <c r="D1435" s="45">
        <v>477</v>
      </c>
      <c r="E1435" s="40">
        <v>73</v>
      </c>
      <c r="F1435" s="40" t="s">
        <v>4351</v>
      </c>
      <c r="G1435" s="40">
        <v>57</v>
      </c>
      <c r="H1435" s="40">
        <v>99</v>
      </c>
      <c r="I1435" s="40">
        <v>67</v>
      </c>
      <c r="J1435" s="40">
        <v>141</v>
      </c>
      <c r="K1435" s="40" t="s">
        <v>4351</v>
      </c>
      <c r="L1435" s="42">
        <v>247</v>
      </c>
      <c r="M1435" s="45">
        <v>230</v>
      </c>
      <c r="N1435" s="42" t="s">
        <v>4351</v>
      </c>
      <c r="O1435" s="40" t="s">
        <v>4351</v>
      </c>
      <c r="P1435" s="40" t="s">
        <v>4351</v>
      </c>
      <c r="Q1435" s="40" t="s">
        <v>4351</v>
      </c>
      <c r="R1435" s="40">
        <v>398</v>
      </c>
      <c r="S1435" s="40">
        <v>0</v>
      </c>
      <c r="T1435" s="40" t="s">
        <v>4351</v>
      </c>
      <c r="U1435" s="40">
        <v>60</v>
      </c>
      <c r="V1435" s="42" t="s">
        <v>4351</v>
      </c>
      <c r="W1435" s="40">
        <v>423</v>
      </c>
      <c r="X1435" s="40" t="s">
        <v>4351</v>
      </c>
      <c r="Y1435" s="3"/>
    </row>
    <row r="1436" spans="1:25">
      <c r="A1436" s="3" t="s">
        <v>2189</v>
      </c>
      <c r="B1436" s="3" t="s">
        <v>2065</v>
      </c>
      <c r="C1436" s="3" t="s">
        <v>1353</v>
      </c>
      <c r="D1436" s="45">
        <v>325</v>
      </c>
      <c r="E1436" s="40">
        <v>54</v>
      </c>
      <c r="F1436" s="40">
        <v>37</v>
      </c>
      <c r="G1436" s="40">
        <v>43</v>
      </c>
      <c r="H1436" s="40">
        <v>44</v>
      </c>
      <c r="I1436" s="40">
        <v>54</v>
      </c>
      <c r="J1436" s="40">
        <v>93</v>
      </c>
      <c r="K1436" s="40">
        <v>0</v>
      </c>
      <c r="L1436" s="42">
        <v>170</v>
      </c>
      <c r="M1436" s="45">
        <v>155</v>
      </c>
      <c r="N1436" s="42" t="s">
        <v>4351</v>
      </c>
      <c r="O1436" s="40">
        <v>0</v>
      </c>
      <c r="P1436" s="40">
        <v>0</v>
      </c>
      <c r="Q1436" s="40">
        <v>0</v>
      </c>
      <c r="R1436" s="40">
        <v>220</v>
      </c>
      <c r="S1436" s="40" t="s">
        <v>4351</v>
      </c>
      <c r="T1436" s="40" t="s">
        <v>4351</v>
      </c>
      <c r="U1436" s="40">
        <v>101</v>
      </c>
      <c r="V1436" s="42" t="s">
        <v>4351</v>
      </c>
      <c r="W1436" s="40">
        <v>228</v>
      </c>
      <c r="X1436" s="40" t="s">
        <v>4351</v>
      </c>
      <c r="Y1436" s="3"/>
    </row>
    <row r="1437" spans="1:25">
      <c r="A1437" s="3" t="s">
        <v>2190</v>
      </c>
      <c r="B1437" s="3" t="s">
        <v>2065</v>
      </c>
      <c r="C1437" s="3" t="s">
        <v>1182</v>
      </c>
      <c r="D1437" s="45">
        <v>116</v>
      </c>
      <c r="E1437" s="40">
        <v>18</v>
      </c>
      <c r="F1437" s="40">
        <v>16</v>
      </c>
      <c r="G1437" s="40">
        <v>13</v>
      </c>
      <c r="H1437" s="40">
        <v>17</v>
      </c>
      <c r="I1437" s="40">
        <v>15</v>
      </c>
      <c r="J1437" s="40">
        <v>37</v>
      </c>
      <c r="K1437" s="40">
        <v>0</v>
      </c>
      <c r="L1437" s="42">
        <v>62</v>
      </c>
      <c r="M1437" s="45">
        <v>54</v>
      </c>
      <c r="N1437" s="42" t="s">
        <v>4351</v>
      </c>
      <c r="O1437" s="40">
        <v>0</v>
      </c>
      <c r="P1437" s="40">
        <v>0</v>
      </c>
      <c r="Q1437" s="40">
        <v>0</v>
      </c>
      <c r="R1437" s="40">
        <v>100</v>
      </c>
      <c r="S1437" s="40" t="s">
        <v>4351</v>
      </c>
      <c r="T1437" s="40">
        <v>0</v>
      </c>
      <c r="U1437" s="40">
        <v>15</v>
      </c>
      <c r="V1437" s="42" t="s">
        <v>4351</v>
      </c>
      <c r="W1437" s="40">
        <v>96</v>
      </c>
      <c r="X1437" s="40" t="s">
        <v>4351</v>
      </c>
    </row>
    <row r="1438" spans="1:25">
      <c r="A1438" s="3" t="s">
        <v>2191</v>
      </c>
      <c r="B1438" s="3" t="s">
        <v>2065</v>
      </c>
      <c r="C1438" s="3" t="s">
        <v>1359</v>
      </c>
      <c r="D1438" s="45">
        <v>442</v>
      </c>
      <c r="E1438" s="40">
        <v>77</v>
      </c>
      <c r="F1438" s="40" t="s">
        <v>4351</v>
      </c>
      <c r="G1438" s="40">
        <v>52</v>
      </c>
      <c r="H1438" s="40">
        <v>62</v>
      </c>
      <c r="I1438" s="40">
        <v>79</v>
      </c>
      <c r="J1438" s="40">
        <v>122</v>
      </c>
      <c r="K1438" s="40" t="s">
        <v>4351</v>
      </c>
      <c r="L1438" s="42">
        <v>222</v>
      </c>
      <c r="M1438" s="45">
        <v>220</v>
      </c>
      <c r="N1438" s="42" t="s">
        <v>4351</v>
      </c>
      <c r="O1438" s="40">
        <v>0</v>
      </c>
      <c r="P1438" s="40">
        <v>0</v>
      </c>
      <c r="Q1438" s="40">
        <v>0</v>
      </c>
      <c r="R1438" s="40">
        <v>316</v>
      </c>
      <c r="S1438" s="40" t="s">
        <v>4351</v>
      </c>
      <c r="T1438" s="40">
        <v>0</v>
      </c>
      <c r="U1438" s="40">
        <v>123</v>
      </c>
      <c r="V1438" s="42">
        <v>11</v>
      </c>
      <c r="W1438" s="40">
        <v>324</v>
      </c>
      <c r="X1438" s="40">
        <v>107</v>
      </c>
      <c r="Y1438" s="3"/>
    </row>
    <row r="1439" spans="1:25">
      <c r="A1439" s="3" t="s">
        <v>2192</v>
      </c>
      <c r="B1439" s="3" t="s">
        <v>2065</v>
      </c>
      <c r="C1439" s="3" t="s">
        <v>2193</v>
      </c>
      <c r="D1439" s="45">
        <v>459</v>
      </c>
      <c r="E1439" s="40">
        <v>86</v>
      </c>
      <c r="F1439" s="40">
        <v>55</v>
      </c>
      <c r="G1439" s="40" t="s">
        <v>4351</v>
      </c>
      <c r="H1439" s="40">
        <v>65</v>
      </c>
      <c r="I1439" s="40">
        <v>65</v>
      </c>
      <c r="J1439" s="40">
        <v>129</v>
      </c>
      <c r="K1439" s="40" t="s">
        <v>4351</v>
      </c>
      <c r="L1439" s="42">
        <v>225</v>
      </c>
      <c r="M1439" s="45">
        <v>234</v>
      </c>
      <c r="N1439" s="42" t="s">
        <v>4351</v>
      </c>
      <c r="O1439" s="40" t="s">
        <v>4351</v>
      </c>
      <c r="P1439" s="40">
        <v>0</v>
      </c>
      <c r="Q1439" s="40">
        <v>0</v>
      </c>
      <c r="R1439" s="40">
        <v>384</v>
      </c>
      <c r="S1439" s="40" t="s">
        <v>4351</v>
      </c>
      <c r="T1439" s="40">
        <v>0</v>
      </c>
      <c r="U1439" s="40">
        <v>70</v>
      </c>
      <c r="V1439" s="42" t="s">
        <v>4351</v>
      </c>
      <c r="W1439" s="40">
        <v>397</v>
      </c>
      <c r="X1439" s="40" t="s">
        <v>4351</v>
      </c>
      <c r="Y1439" s="3"/>
    </row>
    <row r="1440" spans="1:25">
      <c r="A1440" s="3" t="s">
        <v>2194</v>
      </c>
      <c r="B1440" s="3" t="s">
        <v>2065</v>
      </c>
      <c r="C1440" s="3" t="s">
        <v>715</v>
      </c>
      <c r="D1440" s="45">
        <v>157</v>
      </c>
      <c r="E1440" s="40">
        <v>34</v>
      </c>
      <c r="F1440" s="40">
        <v>11</v>
      </c>
      <c r="G1440" s="40">
        <v>27</v>
      </c>
      <c r="H1440" s="40">
        <v>27</v>
      </c>
      <c r="I1440" s="40">
        <v>29</v>
      </c>
      <c r="J1440" s="40">
        <v>29</v>
      </c>
      <c r="K1440" s="40">
        <v>0</v>
      </c>
      <c r="L1440" s="42">
        <v>81</v>
      </c>
      <c r="M1440" s="45">
        <v>76</v>
      </c>
      <c r="N1440" s="42" t="s">
        <v>4351</v>
      </c>
      <c r="O1440" s="40">
        <v>0</v>
      </c>
      <c r="P1440" s="40">
        <v>0</v>
      </c>
      <c r="Q1440" s="40">
        <v>0</v>
      </c>
      <c r="R1440" s="40">
        <v>73</v>
      </c>
      <c r="S1440" s="40">
        <v>0</v>
      </c>
      <c r="T1440" s="40" t="s">
        <v>4351</v>
      </c>
      <c r="U1440" s="40">
        <v>81</v>
      </c>
      <c r="V1440" s="42">
        <v>0</v>
      </c>
      <c r="W1440" s="40">
        <v>78</v>
      </c>
      <c r="X1440" s="40">
        <v>79</v>
      </c>
    </row>
    <row r="1441" spans="1:25">
      <c r="A1441" s="3" t="s">
        <v>2195</v>
      </c>
      <c r="B1441" s="3" t="s">
        <v>2065</v>
      </c>
      <c r="C1441" s="3" t="s">
        <v>2196</v>
      </c>
      <c r="D1441" s="45">
        <v>157</v>
      </c>
      <c r="E1441" s="40">
        <v>28</v>
      </c>
      <c r="F1441" s="40">
        <v>15</v>
      </c>
      <c r="G1441" s="40">
        <v>20</v>
      </c>
      <c r="H1441" s="40">
        <v>23</v>
      </c>
      <c r="I1441" s="40">
        <v>27</v>
      </c>
      <c r="J1441" s="40">
        <v>44</v>
      </c>
      <c r="K1441" s="40">
        <v>0</v>
      </c>
      <c r="L1441" s="42">
        <v>83</v>
      </c>
      <c r="M1441" s="45">
        <v>74</v>
      </c>
      <c r="N1441" s="42" t="s">
        <v>4351</v>
      </c>
      <c r="O1441" s="40">
        <v>0</v>
      </c>
      <c r="P1441" s="40">
        <v>0</v>
      </c>
      <c r="Q1441" s="40">
        <v>0</v>
      </c>
      <c r="R1441" s="40">
        <v>118</v>
      </c>
      <c r="S1441" s="40" t="s">
        <v>4351</v>
      </c>
      <c r="T1441" s="40" t="s">
        <v>4351</v>
      </c>
      <c r="U1441" s="40">
        <v>26</v>
      </c>
      <c r="V1441" s="42" t="s">
        <v>4351</v>
      </c>
      <c r="W1441" s="40">
        <v>135</v>
      </c>
      <c r="X1441" s="40" t="s">
        <v>4351</v>
      </c>
      <c r="Y1441" s="3"/>
    </row>
    <row r="1442" spans="1:25">
      <c r="A1442" s="3" t="s">
        <v>2197</v>
      </c>
      <c r="B1442" s="3" t="s">
        <v>2065</v>
      </c>
      <c r="C1442" s="3" t="s">
        <v>2057</v>
      </c>
      <c r="D1442" s="45">
        <v>592</v>
      </c>
      <c r="E1442" s="40">
        <v>117</v>
      </c>
      <c r="F1442" s="40" t="s">
        <v>4351</v>
      </c>
      <c r="G1442" s="40">
        <v>82</v>
      </c>
      <c r="H1442" s="40">
        <v>76</v>
      </c>
      <c r="I1442" s="40">
        <v>101</v>
      </c>
      <c r="J1442" s="40">
        <v>148</v>
      </c>
      <c r="K1442" s="40" t="s">
        <v>4351</v>
      </c>
      <c r="L1442" s="42">
        <v>300</v>
      </c>
      <c r="M1442" s="45">
        <v>292</v>
      </c>
      <c r="N1442" s="42">
        <v>0</v>
      </c>
      <c r="O1442" s="40">
        <v>0</v>
      </c>
      <c r="P1442" s="40">
        <v>0</v>
      </c>
      <c r="Q1442" s="40">
        <v>0</v>
      </c>
      <c r="R1442" s="40">
        <v>331</v>
      </c>
      <c r="S1442" s="40">
        <v>0</v>
      </c>
      <c r="T1442" s="40">
        <v>0</v>
      </c>
      <c r="U1442" s="40">
        <v>261</v>
      </c>
      <c r="V1442" s="42" t="s">
        <v>4351</v>
      </c>
      <c r="W1442" s="40">
        <v>360</v>
      </c>
      <c r="X1442" s="40" t="s">
        <v>4351</v>
      </c>
      <c r="Y1442" s="3"/>
    </row>
    <row r="1443" spans="1:25">
      <c r="A1443" s="3" t="s">
        <v>2198</v>
      </c>
      <c r="B1443" s="3" t="s">
        <v>2065</v>
      </c>
      <c r="C1443" s="3" t="s">
        <v>134</v>
      </c>
      <c r="D1443" s="45">
        <v>920</v>
      </c>
      <c r="E1443" s="40">
        <v>169</v>
      </c>
      <c r="F1443" s="40" t="s">
        <v>4351</v>
      </c>
      <c r="G1443" s="40">
        <v>123</v>
      </c>
      <c r="H1443" s="40">
        <v>165</v>
      </c>
      <c r="I1443" s="40">
        <v>142</v>
      </c>
      <c r="J1443" s="40">
        <v>251</v>
      </c>
      <c r="K1443" s="40" t="s">
        <v>4351</v>
      </c>
      <c r="L1443" s="42">
        <v>439</v>
      </c>
      <c r="M1443" s="45">
        <v>481</v>
      </c>
      <c r="N1443" s="42" t="s">
        <v>4351</v>
      </c>
      <c r="O1443" s="40">
        <v>15</v>
      </c>
      <c r="P1443" s="40">
        <v>0</v>
      </c>
      <c r="Q1443" s="40" t="s">
        <v>4351</v>
      </c>
      <c r="R1443" s="40">
        <v>664</v>
      </c>
      <c r="S1443" s="40" t="s">
        <v>4351</v>
      </c>
      <c r="T1443" s="40" t="s">
        <v>4351</v>
      </c>
      <c r="U1443" s="40">
        <v>226</v>
      </c>
      <c r="V1443" s="42">
        <v>11</v>
      </c>
      <c r="W1443" s="40">
        <v>705</v>
      </c>
      <c r="X1443" s="40">
        <v>204</v>
      </c>
      <c r="Y1443" s="3"/>
    </row>
    <row r="1444" spans="1:25">
      <c r="A1444" s="3" t="s">
        <v>2199</v>
      </c>
      <c r="B1444" s="3" t="s">
        <v>2065</v>
      </c>
      <c r="C1444" s="3" t="s">
        <v>741</v>
      </c>
      <c r="D1444" s="45">
        <v>464</v>
      </c>
      <c r="E1444" s="40">
        <v>83</v>
      </c>
      <c r="F1444" s="40">
        <v>64</v>
      </c>
      <c r="G1444" s="40">
        <v>71</v>
      </c>
      <c r="H1444" s="40">
        <v>70</v>
      </c>
      <c r="I1444" s="40">
        <v>69</v>
      </c>
      <c r="J1444" s="40">
        <v>107</v>
      </c>
      <c r="K1444" s="40">
        <v>0</v>
      </c>
      <c r="L1444" s="42">
        <v>231</v>
      </c>
      <c r="M1444" s="45">
        <v>233</v>
      </c>
      <c r="N1444" s="42">
        <v>0</v>
      </c>
      <c r="O1444" s="40" t="s">
        <v>4351</v>
      </c>
      <c r="P1444" s="40">
        <v>0</v>
      </c>
      <c r="Q1444" s="40" t="s">
        <v>4351</v>
      </c>
      <c r="R1444" s="40">
        <v>346</v>
      </c>
      <c r="S1444" s="40">
        <v>0</v>
      </c>
      <c r="T1444" s="40" t="s">
        <v>4351</v>
      </c>
      <c r="U1444" s="40">
        <v>107</v>
      </c>
      <c r="V1444" s="42" t="s">
        <v>4351</v>
      </c>
      <c r="W1444" s="40">
        <v>363</v>
      </c>
      <c r="X1444" s="40" t="s">
        <v>4351</v>
      </c>
      <c r="Y1444" s="3"/>
    </row>
    <row r="1445" spans="1:25">
      <c r="A1445" s="3" t="s">
        <v>2200</v>
      </c>
      <c r="B1445" s="3" t="s">
        <v>2065</v>
      </c>
      <c r="C1445" s="3" t="s">
        <v>743</v>
      </c>
      <c r="D1445" s="45">
        <v>272</v>
      </c>
      <c r="E1445" s="40">
        <v>38</v>
      </c>
      <c r="F1445" s="40" t="s">
        <v>4351</v>
      </c>
      <c r="G1445" s="40">
        <v>36</v>
      </c>
      <c r="H1445" s="40">
        <v>34</v>
      </c>
      <c r="I1445" s="40">
        <v>49</v>
      </c>
      <c r="J1445" s="40">
        <v>86</v>
      </c>
      <c r="K1445" s="40" t="s">
        <v>4351</v>
      </c>
      <c r="L1445" s="42">
        <v>148</v>
      </c>
      <c r="M1445" s="45">
        <v>124</v>
      </c>
      <c r="N1445" s="42" t="s">
        <v>4351</v>
      </c>
      <c r="O1445" s="40">
        <v>0</v>
      </c>
      <c r="P1445" s="40">
        <v>0</v>
      </c>
      <c r="Q1445" s="40">
        <v>0</v>
      </c>
      <c r="R1445" s="40">
        <v>226</v>
      </c>
      <c r="S1445" s="40" t="s">
        <v>4351</v>
      </c>
      <c r="T1445" s="40">
        <v>0</v>
      </c>
      <c r="U1445" s="40">
        <v>45</v>
      </c>
      <c r="V1445" s="42" t="s">
        <v>4351</v>
      </c>
      <c r="W1445" s="40">
        <v>219</v>
      </c>
      <c r="X1445" s="40" t="s">
        <v>4351</v>
      </c>
      <c r="Y1445" s="3"/>
    </row>
    <row r="1446" spans="1:25">
      <c r="A1446" s="3" t="s">
        <v>2201</v>
      </c>
      <c r="B1446" s="3" t="s">
        <v>2065</v>
      </c>
      <c r="C1446" s="3" t="s">
        <v>745</v>
      </c>
      <c r="D1446" s="45">
        <v>102</v>
      </c>
      <c r="E1446" s="40">
        <v>11</v>
      </c>
      <c r="F1446" s="40" t="s">
        <v>4351</v>
      </c>
      <c r="G1446" s="40">
        <v>27</v>
      </c>
      <c r="H1446" s="40">
        <v>11</v>
      </c>
      <c r="I1446" s="40">
        <v>14</v>
      </c>
      <c r="J1446" s="40">
        <v>30</v>
      </c>
      <c r="K1446" s="40" t="s">
        <v>4351</v>
      </c>
      <c r="L1446" s="42">
        <v>54</v>
      </c>
      <c r="M1446" s="45">
        <v>48</v>
      </c>
      <c r="N1446" s="42">
        <v>0</v>
      </c>
      <c r="O1446" s="40">
        <v>0</v>
      </c>
      <c r="P1446" s="40">
        <v>0</v>
      </c>
      <c r="Q1446" s="40">
        <v>0</v>
      </c>
      <c r="R1446" s="40">
        <v>71</v>
      </c>
      <c r="S1446" s="40">
        <v>0</v>
      </c>
      <c r="T1446" s="40">
        <v>0</v>
      </c>
      <c r="U1446" s="40">
        <v>31</v>
      </c>
      <c r="V1446" s="42" t="s">
        <v>4351</v>
      </c>
      <c r="W1446" s="40">
        <v>71</v>
      </c>
      <c r="X1446" s="40" t="s">
        <v>4351</v>
      </c>
    </row>
    <row r="1447" spans="1:25">
      <c r="A1447" s="3" t="s">
        <v>2202</v>
      </c>
      <c r="B1447" s="3" t="s">
        <v>2065</v>
      </c>
      <c r="C1447" s="3" t="s">
        <v>1535</v>
      </c>
      <c r="D1447" s="45">
        <v>668</v>
      </c>
      <c r="E1447" s="40">
        <v>124</v>
      </c>
      <c r="F1447" s="40" t="s">
        <v>4351</v>
      </c>
      <c r="G1447" s="40">
        <v>95</v>
      </c>
      <c r="H1447" s="40">
        <v>121</v>
      </c>
      <c r="I1447" s="40">
        <v>110</v>
      </c>
      <c r="J1447" s="40">
        <v>166</v>
      </c>
      <c r="K1447" s="40" t="s">
        <v>4351</v>
      </c>
      <c r="L1447" s="42">
        <v>316</v>
      </c>
      <c r="M1447" s="45">
        <v>352</v>
      </c>
      <c r="N1447" s="42" t="s">
        <v>4351</v>
      </c>
      <c r="O1447" s="40">
        <v>14</v>
      </c>
      <c r="P1447" s="40" t="s">
        <v>4351</v>
      </c>
      <c r="Q1447" s="40" t="s">
        <v>4351</v>
      </c>
      <c r="R1447" s="40">
        <v>512</v>
      </c>
      <c r="S1447" s="40" t="s">
        <v>4351</v>
      </c>
      <c r="T1447" s="40" t="s">
        <v>4351</v>
      </c>
      <c r="U1447" s="40">
        <v>131</v>
      </c>
      <c r="V1447" s="42">
        <v>19</v>
      </c>
      <c r="W1447" s="40">
        <v>540</v>
      </c>
      <c r="X1447" s="40">
        <v>109</v>
      </c>
    </row>
    <row r="1448" spans="1:25">
      <c r="A1448" s="3" t="s">
        <v>2203</v>
      </c>
      <c r="B1448" s="3" t="s">
        <v>2204</v>
      </c>
      <c r="C1448" s="3" t="s">
        <v>2205</v>
      </c>
      <c r="D1448" s="45">
        <v>694</v>
      </c>
      <c r="E1448" s="40">
        <v>130</v>
      </c>
      <c r="F1448" s="40" t="s">
        <v>4351</v>
      </c>
      <c r="G1448" s="40">
        <v>79</v>
      </c>
      <c r="H1448" s="40">
        <v>93</v>
      </c>
      <c r="I1448" s="40">
        <v>105</v>
      </c>
      <c r="J1448" s="40">
        <v>220</v>
      </c>
      <c r="K1448" s="40" t="s">
        <v>4351</v>
      </c>
      <c r="L1448" s="42">
        <v>295</v>
      </c>
      <c r="M1448" s="45">
        <v>399</v>
      </c>
      <c r="N1448" s="42">
        <v>27</v>
      </c>
      <c r="O1448" s="40">
        <v>27</v>
      </c>
      <c r="P1448" s="40" t="s">
        <v>4351</v>
      </c>
      <c r="Q1448" s="40" t="s">
        <v>4351</v>
      </c>
      <c r="R1448" s="40">
        <v>364</v>
      </c>
      <c r="S1448" s="40" t="s">
        <v>4351</v>
      </c>
      <c r="T1448" s="40">
        <v>22</v>
      </c>
      <c r="U1448" s="40">
        <v>237</v>
      </c>
      <c r="V1448" s="42">
        <v>24</v>
      </c>
      <c r="W1448" s="40">
        <v>445</v>
      </c>
      <c r="X1448" s="40">
        <v>225</v>
      </c>
    </row>
    <row r="1449" spans="1:25">
      <c r="A1449" s="3" t="s">
        <v>2206</v>
      </c>
      <c r="B1449" s="3" t="s">
        <v>2204</v>
      </c>
      <c r="C1449" s="3" t="s">
        <v>246</v>
      </c>
      <c r="D1449" s="45">
        <v>62663</v>
      </c>
      <c r="E1449" s="40">
        <v>8683</v>
      </c>
      <c r="F1449" s="40">
        <v>5028</v>
      </c>
      <c r="G1449" s="40">
        <v>9816</v>
      </c>
      <c r="H1449" s="40">
        <v>10206</v>
      </c>
      <c r="I1449" s="40">
        <v>11916</v>
      </c>
      <c r="J1449" s="40">
        <v>15737</v>
      </c>
      <c r="K1449" s="40">
        <v>1277</v>
      </c>
      <c r="L1449" s="42">
        <v>29125</v>
      </c>
      <c r="M1449" s="45">
        <v>33538</v>
      </c>
      <c r="N1449" s="42">
        <v>227</v>
      </c>
      <c r="O1449" s="40">
        <v>12850</v>
      </c>
      <c r="P1449" s="40">
        <v>215</v>
      </c>
      <c r="Q1449" s="40">
        <v>3499</v>
      </c>
      <c r="R1449" s="40">
        <v>25878</v>
      </c>
      <c r="S1449" s="40">
        <v>2210</v>
      </c>
      <c r="T1449" s="40">
        <v>2418</v>
      </c>
      <c r="U1449" s="40">
        <v>15366</v>
      </c>
      <c r="V1449" s="42">
        <v>9842</v>
      </c>
      <c r="W1449" s="40">
        <v>43475</v>
      </c>
      <c r="X1449" s="40">
        <v>9346</v>
      </c>
      <c r="Y1449" s="1"/>
    </row>
    <row r="1450" spans="1:25">
      <c r="A1450" s="3" t="s">
        <v>2207</v>
      </c>
      <c r="B1450" s="3" t="s">
        <v>2204</v>
      </c>
      <c r="C1450" s="3" t="s">
        <v>570</v>
      </c>
      <c r="D1450" s="45">
        <v>1942</v>
      </c>
      <c r="E1450" s="40">
        <v>275</v>
      </c>
      <c r="F1450" s="40" t="s">
        <v>4351</v>
      </c>
      <c r="G1450" s="40">
        <v>198</v>
      </c>
      <c r="H1450" s="40">
        <v>233</v>
      </c>
      <c r="I1450" s="40">
        <v>346</v>
      </c>
      <c r="J1450" s="40">
        <v>754</v>
      </c>
      <c r="K1450" s="40" t="s">
        <v>4351</v>
      </c>
      <c r="L1450" s="42">
        <v>885</v>
      </c>
      <c r="M1450" s="45">
        <v>1057</v>
      </c>
      <c r="N1450" s="42">
        <v>19</v>
      </c>
      <c r="O1450" s="40">
        <v>50</v>
      </c>
      <c r="P1450" s="40" t="s">
        <v>4351</v>
      </c>
      <c r="Q1450" s="40" t="s">
        <v>4351</v>
      </c>
      <c r="R1450" s="40">
        <v>1297</v>
      </c>
      <c r="S1450" s="40">
        <v>33</v>
      </c>
      <c r="T1450" s="40">
        <v>31</v>
      </c>
      <c r="U1450" s="40">
        <v>506</v>
      </c>
      <c r="V1450" s="42">
        <v>154</v>
      </c>
      <c r="W1450" s="40">
        <v>1472</v>
      </c>
      <c r="X1450" s="40">
        <v>316</v>
      </c>
    </row>
    <row r="1451" spans="1:25">
      <c r="A1451" s="3" t="s">
        <v>2208</v>
      </c>
      <c r="B1451" s="3" t="s">
        <v>2204</v>
      </c>
      <c r="C1451" s="3" t="s">
        <v>2209</v>
      </c>
      <c r="D1451" s="45">
        <v>712</v>
      </c>
      <c r="E1451" s="40">
        <v>135</v>
      </c>
      <c r="F1451" s="40" t="s">
        <v>4351</v>
      </c>
      <c r="G1451" s="40">
        <v>85</v>
      </c>
      <c r="H1451" s="40">
        <v>92</v>
      </c>
      <c r="I1451" s="40">
        <v>102</v>
      </c>
      <c r="J1451" s="40">
        <v>247</v>
      </c>
      <c r="K1451" s="40" t="s">
        <v>4351</v>
      </c>
      <c r="L1451" s="42">
        <v>315</v>
      </c>
      <c r="M1451" s="45">
        <v>397</v>
      </c>
      <c r="N1451" s="42" t="s">
        <v>4351</v>
      </c>
      <c r="O1451" s="40">
        <v>23</v>
      </c>
      <c r="P1451" s="40">
        <v>0</v>
      </c>
      <c r="Q1451" s="40" t="s">
        <v>4351</v>
      </c>
      <c r="R1451" s="40">
        <v>494</v>
      </c>
      <c r="S1451" s="40">
        <v>36</v>
      </c>
      <c r="T1451" s="40" t="s">
        <v>4351</v>
      </c>
      <c r="U1451" s="40">
        <v>143</v>
      </c>
      <c r="V1451" s="42">
        <v>121</v>
      </c>
      <c r="W1451" s="40">
        <v>505</v>
      </c>
      <c r="X1451" s="40">
        <v>86</v>
      </c>
    </row>
    <row r="1452" spans="1:25">
      <c r="A1452" s="3" t="s">
        <v>2210</v>
      </c>
      <c r="B1452" s="3" t="s">
        <v>2204</v>
      </c>
      <c r="C1452" s="3" t="s">
        <v>2211</v>
      </c>
      <c r="D1452" s="45">
        <v>13</v>
      </c>
      <c r="E1452" s="40">
        <v>0</v>
      </c>
      <c r="F1452" s="40">
        <v>0</v>
      </c>
      <c r="G1452" s="40">
        <v>0</v>
      </c>
      <c r="H1452" s="40">
        <v>0</v>
      </c>
      <c r="I1452" s="40" t="s">
        <v>4351</v>
      </c>
      <c r="J1452" s="40" t="s">
        <v>4351</v>
      </c>
      <c r="K1452" s="40">
        <v>0</v>
      </c>
      <c r="L1452" s="42" t="s">
        <v>4351</v>
      </c>
      <c r="M1452" s="45" t="s">
        <v>4351</v>
      </c>
      <c r="N1452" s="42">
        <v>0</v>
      </c>
      <c r="O1452" s="40" t="s">
        <v>4351</v>
      </c>
      <c r="P1452" s="40">
        <v>0</v>
      </c>
      <c r="Q1452" s="40">
        <v>0</v>
      </c>
      <c r="R1452" s="40" t="s">
        <v>4351</v>
      </c>
      <c r="S1452" s="40">
        <v>0</v>
      </c>
      <c r="T1452" s="40">
        <v>0</v>
      </c>
      <c r="U1452" s="40" t="s">
        <v>4351</v>
      </c>
      <c r="V1452" s="42" t="s">
        <v>4351</v>
      </c>
      <c r="W1452" s="40" t="s">
        <v>4351</v>
      </c>
      <c r="X1452" s="40" t="s">
        <v>4351</v>
      </c>
      <c r="Y1452" s="3"/>
    </row>
    <row r="1453" spans="1:25">
      <c r="A1453" s="3" t="s">
        <v>2212</v>
      </c>
      <c r="B1453" s="3" t="s">
        <v>2204</v>
      </c>
      <c r="C1453" s="3" t="s">
        <v>2213</v>
      </c>
      <c r="D1453" s="45">
        <v>54</v>
      </c>
      <c r="E1453" s="40">
        <v>15</v>
      </c>
      <c r="F1453" s="40" t="s">
        <v>4351</v>
      </c>
      <c r="G1453" s="40" t="s">
        <v>4351</v>
      </c>
      <c r="H1453" s="40" t="s">
        <v>4351</v>
      </c>
      <c r="I1453" s="40" t="s">
        <v>4351</v>
      </c>
      <c r="J1453" s="40" t="s">
        <v>4351</v>
      </c>
      <c r="K1453" s="40" t="s">
        <v>4351</v>
      </c>
      <c r="L1453" s="42">
        <v>26</v>
      </c>
      <c r="M1453" s="45">
        <v>28</v>
      </c>
      <c r="N1453" s="42">
        <v>0</v>
      </c>
      <c r="O1453" s="40">
        <v>0</v>
      </c>
      <c r="P1453" s="40">
        <v>0</v>
      </c>
      <c r="Q1453" s="40">
        <v>0</v>
      </c>
      <c r="R1453" s="40">
        <v>41</v>
      </c>
      <c r="S1453" s="40">
        <v>0</v>
      </c>
      <c r="T1453" s="40">
        <v>0</v>
      </c>
      <c r="U1453" s="40">
        <v>13</v>
      </c>
      <c r="V1453" s="42" t="s">
        <v>4351</v>
      </c>
      <c r="W1453" s="40">
        <v>41</v>
      </c>
      <c r="X1453" s="40" t="s">
        <v>4351</v>
      </c>
      <c r="Y1453" s="3"/>
    </row>
    <row r="1454" spans="1:25">
      <c r="A1454" s="3" t="s">
        <v>2214</v>
      </c>
      <c r="B1454" s="3" t="s">
        <v>2204</v>
      </c>
      <c r="C1454" s="3" t="s">
        <v>1122</v>
      </c>
      <c r="D1454" s="45">
        <v>429</v>
      </c>
      <c r="E1454" s="40">
        <v>77</v>
      </c>
      <c r="F1454" s="40" t="s">
        <v>4351</v>
      </c>
      <c r="G1454" s="40">
        <v>47</v>
      </c>
      <c r="H1454" s="40">
        <v>53</v>
      </c>
      <c r="I1454" s="40">
        <v>67</v>
      </c>
      <c r="J1454" s="40">
        <v>141</v>
      </c>
      <c r="K1454" s="40" t="s">
        <v>4351</v>
      </c>
      <c r="L1454" s="42">
        <v>179</v>
      </c>
      <c r="M1454" s="45">
        <v>250</v>
      </c>
      <c r="N1454" s="42" t="s">
        <v>4351</v>
      </c>
      <c r="O1454" s="40">
        <v>18</v>
      </c>
      <c r="P1454" s="40" t="s">
        <v>4351</v>
      </c>
      <c r="Q1454" s="40" t="s">
        <v>4351</v>
      </c>
      <c r="R1454" s="40">
        <v>316</v>
      </c>
      <c r="S1454" s="40" t="s">
        <v>4351</v>
      </c>
      <c r="T1454" s="40" t="s">
        <v>4351</v>
      </c>
      <c r="U1454" s="40">
        <v>79</v>
      </c>
      <c r="V1454" s="42">
        <v>50</v>
      </c>
      <c r="W1454" s="40">
        <v>339</v>
      </c>
      <c r="X1454" s="40">
        <v>40</v>
      </c>
    </row>
    <row r="1455" spans="1:25">
      <c r="A1455" s="3" t="s">
        <v>2215</v>
      </c>
      <c r="B1455" s="3" t="s">
        <v>2204</v>
      </c>
      <c r="C1455" s="3" t="s">
        <v>2216</v>
      </c>
      <c r="D1455" s="45">
        <v>87</v>
      </c>
      <c r="E1455" s="40">
        <v>12</v>
      </c>
      <c r="F1455" s="40" t="s">
        <v>4351</v>
      </c>
      <c r="G1455" s="40">
        <v>11</v>
      </c>
      <c r="H1455" s="40">
        <v>14</v>
      </c>
      <c r="I1455" s="40">
        <v>20</v>
      </c>
      <c r="J1455" s="40">
        <v>23</v>
      </c>
      <c r="K1455" s="40" t="s">
        <v>4351</v>
      </c>
      <c r="L1455" s="42">
        <v>44</v>
      </c>
      <c r="M1455" s="45">
        <v>43</v>
      </c>
      <c r="N1455" s="42" t="s">
        <v>4351</v>
      </c>
      <c r="O1455" s="40">
        <v>0</v>
      </c>
      <c r="P1455" s="40">
        <v>0</v>
      </c>
      <c r="Q1455" s="40">
        <v>0</v>
      </c>
      <c r="R1455" s="40">
        <v>49</v>
      </c>
      <c r="S1455" s="40">
        <v>0</v>
      </c>
      <c r="T1455" s="40" t="s">
        <v>4351</v>
      </c>
      <c r="U1455" s="40">
        <v>29</v>
      </c>
      <c r="V1455" s="42" t="s">
        <v>4351</v>
      </c>
      <c r="W1455" s="40">
        <v>57</v>
      </c>
      <c r="X1455" s="40" t="s">
        <v>4351</v>
      </c>
    </row>
    <row r="1456" spans="1:25">
      <c r="A1456" s="3" t="s">
        <v>2217</v>
      </c>
      <c r="B1456" s="3" t="s">
        <v>2204</v>
      </c>
      <c r="C1456" s="3" t="s">
        <v>297</v>
      </c>
      <c r="D1456" s="45">
        <v>64</v>
      </c>
      <c r="E1456" s="40">
        <v>16</v>
      </c>
      <c r="F1456" s="40" t="s">
        <v>4351</v>
      </c>
      <c r="G1456" s="40">
        <v>12</v>
      </c>
      <c r="H1456" s="40" t="s">
        <v>4351</v>
      </c>
      <c r="I1456" s="40" t="s">
        <v>4351</v>
      </c>
      <c r="J1456" s="40">
        <v>19</v>
      </c>
      <c r="K1456" s="40" t="s">
        <v>4351</v>
      </c>
      <c r="L1456" s="42">
        <v>26</v>
      </c>
      <c r="M1456" s="45">
        <v>38</v>
      </c>
      <c r="N1456" s="42" t="s">
        <v>4351</v>
      </c>
      <c r="O1456" s="40">
        <v>0</v>
      </c>
      <c r="P1456" s="40">
        <v>0</v>
      </c>
      <c r="Q1456" s="40">
        <v>0</v>
      </c>
      <c r="R1456" s="40">
        <v>55</v>
      </c>
      <c r="S1456" s="40">
        <v>0</v>
      </c>
      <c r="T1456" s="40" t="s">
        <v>4351</v>
      </c>
      <c r="U1456" s="40" t="s">
        <v>4351</v>
      </c>
      <c r="V1456" s="42" t="s">
        <v>4351</v>
      </c>
      <c r="W1456" s="40">
        <v>57</v>
      </c>
      <c r="X1456" s="40" t="s">
        <v>4351</v>
      </c>
      <c r="Y1456" s="3"/>
    </row>
    <row r="1457" spans="1:25">
      <c r="A1457" s="3" t="s">
        <v>2218</v>
      </c>
      <c r="B1457" s="3" t="s">
        <v>2204</v>
      </c>
      <c r="C1457" s="3" t="s">
        <v>1144</v>
      </c>
      <c r="D1457" s="45">
        <v>1204</v>
      </c>
      <c r="E1457" s="40">
        <v>178</v>
      </c>
      <c r="F1457" s="40">
        <v>68</v>
      </c>
      <c r="G1457" s="40">
        <v>105</v>
      </c>
      <c r="H1457" s="40">
        <v>119</v>
      </c>
      <c r="I1457" s="40">
        <v>187</v>
      </c>
      <c r="J1457" s="40">
        <v>532</v>
      </c>
      <c r="K1457" s="40">
        <v>15</v>
      </c>
      <c r="L1457" s="42">
        <v>520</v>
      </c>
      <c r="M1457" s="45">
        <v>684</v>
      </c>
      <c r="N1457" s="42">
        <v>12</v>
      </c>
      <c r="O1457" s="40">
        <v>34</v>
      </c>
      <c r="P1457" s="40" t="s">
        <v>4351</v>
      </c>
      <c r="Q1457" s="40" t="s">
        <v>4351</v>
      </c>
      <c r="R1457" s="40">
        <v>781</v>
      </c>
      <c r="S1457" s="40">
        <v>28</v>
      </c>
      <c r="T1457" s="40">
        <v>24</v>
      </c>
      <c r="U1457" s="40">
        <v>317</v>
      </c>
      <c r="V1457" s="42">
        <v>144</v>
      </c>
      <c r="W1457" s="40">
        <v>847</v>
      </c>
      <c r="X1457" s="40">
        <v>213</v>
      </c>
    </row>
    <row r="1458" spans="1:25">
      <c r="A1458" s="3" t="s">
        <v>2219</v>
      </c>
      <c r="B1458" s="3" t="s">
        <v>2204</v>
      </c>
      <c r="C1458" s="3" t="s">
        <v>2017</v>
      </c>
      <c r="D1458" s="45">
        <v>41</v>
      </c>
      <c r="E1458" s="40" t="s">
        <v>4351</v>
      </c>
      <c r="F1458" s="40" t="s">
        <v>4351</v>
      </c>
      <c r="G1458" s="40" t="s">
        <v>4351</v>
      </c>
      <c r="H1458" s="40" t="s">
        <v>4351</v>
      </c>
      <c r="I1458" s="40" t="s">
        <v>4351</v>
      </c>
      <c r="J1458" s="40">
        <v>25</v>
      </c>
      <c r="K1458" s="40">
        <v>0</v>
      </c>
      <c r="L1458" s="42" t="s">
        <v>4351</v>
      </c>
      <c r="M1458" s="45" t="s">
        <v>4351</v>
      </c>
      <c r="N1458" s="42" t="s">
        <v>4351</v>
      </c>
      <c r="O1458" s="40">
        <v>0</v>
      </c>
      <c r="P1458" s="40">
        <v>0</v>
      </c>
      <c r="Q1458" s="40" t="s">
        <v>4351</v>
      </c>
      <c r="R1458" s="40" t="s">
        <v>4351</v>
      </c>
      <c r="S1458" s="40">
        <v>0</v>
      </c>
      <c r="T1458" s="40" t="s">
        <v>4351</v>
      </c>
      <c r="U1458" s="40" t="s">
        <v>4351</v>
      </c>
      <c r="V1458" s="42" t="s">
        <v>4351</v>
      </c>
      <c r="W1458" s="40" t="s">
        <v>4351</v>
      </c>
      <c r="X1458" s="40" t="s">
        <v>4351</v>
      </c>
      <c r="Y1458" s="3"/>
    </row>
    <row r="1459" spans="1:25">
      <c r="A1459" s="3" t="s">
        <v>2220</v>
      </c>
      <c r="B1459" s="3" t="s">
        <v>2204</v>
      </c>
      <c r="C1459" s="3" t="s">
        <v>2221</v>
      </c>
      <c r="D1459" s="45">
        <v>1158</v>
      </c>
      <c r="E1459" s="40">
        <v>106</v>
      </c>
      <c r="F1459" s="40">
        <v>63</v>
      </c>
      <c r="G1459" s="40">
        <v>74</v>
      </c>
      <c r="H1459" s="40">
        <v>117</v>
      </c>
      <c r="I1459" s="40">
        <v>215</v>
      </c>
      <c r="J1459" s="40">
        <v>567</v>
      </c>
      <c r="K1459" s="40">
        <v>16</v>
      </c>
      <c r="L1459" s="42">
        <v>504</v>
      </c>
      <c r="M1459" s="45">
        <v>654</v>
      </c>
      <c r="N1459" s="42" t="s">
        <v>4351</v>
      </c>
      <c r="O1459" s="40">
        <v>43</v>
      </c>
      <c r="P1459" s="40" t="s">
        <v>4351</v>
      </c>
      <c r="Q1459" s="40" t="s">
        <v>4351</v>
      </c>
      <c r="R1459" s="40">
        <v>642</v>
      </c>
      <c r="S1459" s="40">
        <v>26</v>
      </c>
      <c r="T1459" s="40">
        <v>22</v>
      </c>
      <c r="U1459" s="40">
        <v>413</v>
      </c>
      <c r="V1459" s="42">
        <v>124</v>
      </c>
      <c r="W1459" s="40">
        <v>710</v>
      </c>
      <c r="X1459" s="40">
        <v>324</v>
      </c>
    </row>
    <row r="1460" spans="1:25">
      <c r="A1460" s="3" t="s">
        <v>2222</v>
      </c>
      <c r="B1460" s="3" t="s">
        <v>2204</v>
      </c>
      <c r="C1460" s="3" t="s">
        <v>2223</v>
      </c>
      <c r="D1460" s="45">
        <v>97</v>
      </c>
      <c r="E1460" s="40">
        <v>15</v>
      </c>
      <c r="F1460" s="40" t="s">
        <v>4351</v>
      </c>
      <c r="G1460" s="40" t="s">
        <v>4351</v>
      </c>
      <c r="H1460" s="40" t="s">
        <v>4351</v>
      </c>
      <c r="I1460" s="40">
        <v>27</v>
      </c>
      <c r="J1460" s="40">
        <v>33</v>
      </c>
      <c r="K1460" s="40" t="s">
        <v>4351</v>
      </c>
      <c r="L1460" s="42">
        <v>45</v>
      </c>
      <c r="M1460" s="45">
        <v>52</v>
      </c>
      <c r="N1460" s="42" t="s">
        <v>4351</v>
      </c>
      <c r="O1460" s="40" t="s">
        <v>4351</v>
      </c>
      <c r="P1460" s="40">
        <v>0</v>
      </c>
      <c r="Q1460" s="40">
        <v>0</v>
      </c>
      <c r="R1460" s="40">
        <v>60</v>
      </c>
      <c r="S1460" s="40" t="s">
        <v>4351</v>
      </c>
      <c r="T1460" s="40">
        <v>0</v>
      </c>
      <c r="U1460" s="40">
        <v>28</v>
      </c>
      <c r="V1460" s="42">
        <v>20</v>
      </c>
      <c r="W1460" s="40">
        <v>57</v>
      </c>
      <c r="X1460" s="40">
        <v>20</v>
      </c>
    </row>
    <row r="1461" spans="1:25">
      <c r="A1461" s="3" t="s">
        <v>2224</v>
      </c>
      <c r="B1461" s="3" t="s">
        <v>2204</v>
      </c>
      <c r="C1461" s="3" t="s">
        <v>2225</v>
      </c>
      <c r="D1461" s="45">
        <v>117</v>
      </c>
      <c r="E1461" s="40" t="s">
        <v>4351</v>
      </c>
      <c r="F1461" s="40" t="s">
        <v>4351</v>
      </c>
      <c r="G1461" s="40">
        <v>11</v>
      </c>
      <c r="H1461" s="40">
        <v>12</v>
      </c>
      <c r="I1461" s="40">
        <v>26</v>
      </c>
      <c r="J1461" s="40">
        <v>54</v>
      </c>
      <c r="K1461" s="40" t="s">
        <v>4351</v>
      </c>
      <c r="L1461" s="42">
        <v>49</v>
      </c>
      <c r="M1461" s="45">
        <v>68</v>
      </c>
      <c r="N1461" s="42" t="s">
        <v>4351</v>
      </c>
      <c r="O1461" s="40">
        <v>13</v>
      </c>
      <c r="P1461" s="40">
        <v>0</v>
      </c>
      <c r="Q1461" s="40">
        <v>0</v>
      </c>
      <c r="R1461" s="40">
        <v>77</v>
      </c>
      <c r="S1461" s="40" t="s">
        <v>4351</v>
      </c>
      <c r="T1461" s="40" t="s">
        <v>4351</v>
      </c>
      <c r="U1461" s="40">
        <v>23</v>
      </c>
      <c r="V1461" s="42" t="s">
        <v>4351</v>
      </c>
      <c r="W1461" s="40">
        <v>94</v>
      </c>
      <c r="X1461" s="40" t="s">
        <v>4351</v>
      </c>
    </row>
    <row r="1462" spans="1:25">
      <c r="A1462" s="3" t="s">
        <v>2226</v>
      </c>
      <c r="B1462" s="3" t="s">
        <v>2204</v>
      </c>
      <c r="C1462" s="3" t="s">
        <v>2227</v>
      </c>
      <c r="D1462" s="45">
        <v>12624</v>
      </c>
      <c r="E1462" s="40">
        <v>1868</v>
      </c>
      <c r="F1462" s="40">
        <v>1021</v>
      </c>
      <c r="G1462" s="40">
        <v>1977</v>
      </c>
      <c r="H1462" s="40">
        <v>1618</v>
      </c>
      <c r="I1462" s="40">
        <v>2192</v>
      </c>
      <c r="J1462" s="40">
        <v>3799</v>
      </c>
      <c r="K1462" s="40">
        <v>149</v>
      </c>
      <c r="L1462" s="42">
        <v>5816</v>
      </c>
      <c r="M1462" s="45">
        <v>6808</v>
      </c>
      <c r="N1462" s="42">
        <v>92</v>
      </c>
      <c r="O1462" s="40">
        <v>1152</v>
      </c>
      <c r="P1462" s="40">
        <v>42</v>
      </c>
      <c r="Q1462" s="40">
        <v>114</v>
      </c>
      <c r="R1462" s="40">
        <v>7799</v>
      </c>
      <c r="S1462" s="40">
        <v>257</v>
      </c>
      <c r="T1462" s="40">
        <v>432</v>
      </c>
      <c r="U1462" s="40">
        <v>2736</v>
      </c>
      <c r="V1462" s="42">
        <v>1727</v>
      </c>
      <c r="W1462" s="40">
        <v>9262</v>
      </c>
      <c r="X1462" s="40">
        <v>1635</v>
      </c>
      <c r="Y1462" s="1"/>
    </row>
    <row r="1463" spans="1:25">
      <c r="A1463" s="3" t="s">
        <v>2228</v>
      </c>
      <c r="B1463" s="3" t="s">
        <v>2204</v>
      </c>
      <c r="C1463" s="3" t="s">
        <v>2229</v>
      </c>
      <c r="D1463" s="45">
        <v>108</v>
      </c>
      <c r="E1463" s="40">
        <v>13</v>
      </c>
      <c r="F1463" s="40" t="s">
        <v>4351</v>
      </c>
      <c r="G1463" s="40">
        <v>11</v>
      </c>
      <c r="H1463" s="40">
        <v>18</v>
      </c>
      <c r="I1463" s="40">
        <v>15</v>
      </c>
      <c r="J1463" s="40">
        <v>47</v>
      </c>
      <c r="K1463" s="40" t="s">
        <v>4351</v>
      </c>
      <c r="L1463" s="42">
        <v>46</v>
      </c>
      <c r="M1463" s="45">
        <v>62</v>
      </c>
      <c r="N1463" s="42" t="s">
        <v>4351</v>
      </c>
      <c r="O1463" s="40">
        <v>0</v>
      </c>
      <c r="P1463" s="40">
        <v>0</v>
      </c>
      <c r="Q1463" s="40" t="s">
        <v>4351</v>
      </c>
      <c r="R1463" s="40">
        <v>62</v>
      </c>
      <c r="S1463" s="40" t="s">
        <v>4351</v>
      </c>
      <c r="T1463" s="40">
        <v>0</v>
      </c>
      <c r="U1463" s="40">
        <v>43</v>
      </c>
      <c r="V1463" s="42" t="s">
        <v>4351</v>
      </c>
      <c r="W1463" s="40">
        <v>74</v>
      </c>
      <c r="X1463" s="40" t="s">
        <v>4351</v>
      </c>
    </row>
    <row r="1464" spans="1:25">
      <c r="A1464" s="3" t="s">
        <v>2230</v>
      </c>
      <c r="B1464" s="3" t="s">
        <v>2204</v>
      </c>
      <c r="C1464" s="3" t="s">
        <v>2231</v>
      </c>
      <c r="D1464" s="45">
        <v>1442</v>
      </c>
      <c r="E1464" s="40">
        <v>170</v>
      </c>
      <c r="F1464" s="40">
        <v>112</v>
      </c>
      <c r="G1464" s="40">
        <v>181</v>
      </c>
      <c r="H1464" s="40">
        <v>151</v>
      </c>
      <c r="I1464" s="40">
        <v>272</v>
      </c>
      <c r="J1464" s="40">
        <v>544</v>
      </c>
      <c r="K1464" s="40">
        <v>12</v>
      </c>
      <c r="L1464" s="42">
        <v>645</v>
      </c>
      <c r="M1464" s="45">
        <v>797</v>
      </c>
      <c r="N1464" s="42">
        <v>16</v>
      </c>
      <c r="O1464" s="40">
        <v>88</v>
      </c>
      <c r="P1464" s="40" t="s">
        <v>4351</v>
      </c>
      <c r="Q1464" s="40" t="s">
        <v>4351</v>
      </c>
      <c r="R1464" s="40">
        <v>800</v>
      </c>
      <c r="S1464" s="40">
        <v>31</v>
      </c>
      <c r="T1464" s="40">
        <v>38</v>
      </c>
      <c r="U1464" s="40">
        <v>461</v>
      </c>
      <c r="V1464" s="42">
        <v>188</v>
      </c>
      <c r="W1464" s="40">
        <v>931</v>
      </c>
      <c r="X1464" s="40">
        <v>323</v>
      </c>
    </row>
    <row r="1465" spans="1:25">
      <c r="A1465" s="3" t="s">
        <v>2232</v>
      </c>
      <c r="B1465" s="3" t="s">
        <v>2233</v>
      </c>
      <c r="C1465" s="3" t="s">
        <v>2234</v>
      </c>
      <c r="D1465" s="45">
        <v>2249</v>
      </c>
      <c r="E1465" s="40">
        <v>135</v>
      </c>
      <c r="F1465" s="40">
        <v>174</v>
      </c>
      <c r="G1465" s="40">
        <v>281</v>
      </c>
      <c r="H1465" s="40">
        <v>297</v>
      </c>
      <c r="I1465" s="40">
        <v>451</v>
      </c>
      <c r="J1465" s="40">
        <v>899</v>
      </c>
      <c r="K1465" s="40">
        <v>12</v>
      </c>
      <c r="L1465" s="42">
        <v>1064</v>
      </c>
      <c r="M1465" s="45">
        <v>1185</v>
      </c>
      <c r="N1465" s="42" t="s">
        <v>4351</v>
      </c>
      <c r="O1465" s="40">
        <v>50</v>
      </c>
      <c r="P1465" s="40">
        <v>0</v>
      </c>
      <c r="Q1465" s="40" t="s">
        <v>4351</v>
      </c>
      <c r="R1465" s="40">
        <v>1597</v>
      </c>
      <c r="S1465" s="40" t="s">
        <v>4351</v>
      </c>
      <c r="T1465" s="40" t="s">
        <v>4351</v>
      </c>
      <c r="U1465" s="40">
        <v>576</v>
      </c>
      <c r="V1465" s="42">
        <v>18</v>
      </c>
      <c r="W1465" s="40">
        <v>1700</v>
      </c>
      <c r="X1465" s="40">
        <v>531</v>
      </c>
    </row>
    <row r="1466" spans="1:25">
      <c r="A1466" s="3" t="s">
        <v>2235</v>
      </c>
      <c r="B1466" s="3" t="s">
        <v>2233</v>
      </c>
      <c r="C1466" s="3" t="s">
        <v>242</v>
      </c>
      <c r="D1466" s="45">
        <v>3330</v>
      </c>
      <c r="E1466" s="40" t="s">
        <v>4351</v>
      </c>
      <c r="F1466" s="40">
        <v>231</v>
      </c>
      <c r="G1466" s="40">
        <v>419</v>
      </c>
      <c r="H1466" s="40">
        <v>424</v>
      </c>
      <c r="I1466" s="40">
        <v>720</v>
      </c>
      <c r="J1466" s="40">
        <v>1347</v>
      </c>
      <c r="K1466" s="40" t="s">
        <v>4351</v>
      </c>
      <c r="L1466" s="42">
        <v>1532</v>
      </c>
      <c r="M1466" s="45">
        <v>1798</v>
      </c>
      <c r="N1466" s="42" t="s">
        <v>4351</v>
      </c>
      <c r="O1466" s="40">
        <v>50</v>
      </c>
      <c r="P1466" s="40">
        <v>0</v>
      </c>
      <c r="Q1466" s="40" t="s">
        <v>4351</v>
      </c>
      <c r="R1466" s="40">
        <v>2653</v>
      </c>
      <c r="S1466" s="40">
        <v>11</v>
      </c>
      <c r="T1466" s="40">
        <v>27</v>
      </c>
      <c r="U1466" s="40">
        <v>572</v>
      </c>
      <c r="V1466" s="42">
        <v>25</v>
      </c>
      <c r="W1466" s="40">
        <v>2816</v>
      </c>
      <c r="X1466" s="40">
        <v>489</v>
      </c>
    </row>
    <row r="1467" spans="1:25">
      <c r="A1467" s="3" t="s">
        <v>2236</v>
      </c>
      <c r="B1467" s="3" t="s">
        <v>2233</v>
      </c>
      <c r="C1467" s="3" t="s">
        <v>2237</v>
      </c>
      <c r="D1467" s="45">
        <v>2482</v>
      </c>
      <c r="E1467" s="40">
        <v>172</v>
      </c>
      <c r="F1467" s="40">
        <v>170</v>
      </c>
      <c r="G1467" s="40">
        <v>393</v>
      </c>
      <c r="H1467" s="40">
        <v>333</v>
      </c>
      <c r="I1467" s="40">
        <v>435</v>
      </c>
      <c r="J1467" s="40">
        <v>968</v>
      </c>
      <c r="K1467" s="40">
        <v>11</v>
      </c>
      <c r="L1467" s="42">
        <v>1116</v>
      </c>
      <c r="M1467" s="45">
        <v>1366</v>
      </c>
      <c r="N1467" s="42" t="s">
        <v>4351</v>
      </c>
      <c r="O1467" s="40" t="s">
        <v>4351</v>
      </c>
      <c r="P1467" s="40" t="s">
        <v>4351</v>
      </c>
      <c r="Q1467" s="40">
        <v>13</v>
      </c>
      <c r="R1467" s="40">
        <v>1957</v>
      </c>
      <c r="S1467" s="40">
        <v>13</v>
      </c>
      <c r="T1467" s="40">
        <v>24</v>
      </c>
      <c r="U1467" s="40">
        <v>434</v>
      </c>
      <c r="V1467" s="42">
        <v>38</v>
      </c>
      <c r="W1467" s="40">
        <v>2077</v>
      </c>
      <c r="X1467" s="40">
        <v>367</v>
      </c>
    </row>
    <row r="1468" spans="1:25">
      <c r="A1468" s="3" t="s">
        <v>2238</v>
      </c>
      <c r="B1468" s="3" t="s">
        <v>2233</v>
      </c>
      <c r="C1468" s="3" t="s">
        <v>2239</v>
      </c>
      <c r="D1468" s="45">
        <v>1190</v>
      </c>
      <c r="E1468" s="40">
        <v>42</v>
      </c>
      <c r="F1468" s="40">
        <v>79</v>
      </c>
      <c r="G1468" s="40">
        <v>123</v>
      </c>
      <c r="H1468" s="40">
        <v>141</v>
      </c>
      <c r="I1468" s="40">
        <v>241</v>
      </c>
      <c r="J1468" s="40">
        <v>553</v>
      </c>
      <c r="K1468" s="40">
        <v>11</v>
      </c>
      <c r="L1468" s="42">
        <v>567</v>
      </c>
      <c r="M1468" s="45">
        <v>623</v>
      </c>
      <c r="N1468" s="42">
        <v>0</v>
      </c>
      <c r="O1468" s="40" t="s">
        <v>4351</v>
      </c>
      <c r="P1468" s="40">
        <v>0</v>
      </c>
      <c r="Q1468" s="40" t="s">
        <v>4351</v>
      </c>
      <c r="R1468" s="40">
        <v>964</v>
      </c>
      <c r="S1468" s="40">
        <v>0</v>
      </c>
      <c r="T1468" s="40" t="s">
        <v>4351</v>
      </c>
      <c r="U1468" s="40">
        <v>213</v>
      </c>
      <c r="V1468" s="42" t="s">
        <v>4351</v>
      </c>
      <c r="W1468" s="40">
        <v>990</v>
      </c>
      <c r="X1468" s="40" t="s">
        <v>4351</v>
      </c>
      <c r="Y1468" s="3"/>
    </row>
    <row r="1469" spans="1:25">
      <c r="A1469" s="3" t="s">
        <v>2240</v>
      </c>
      <c r="B1469" s="3" t="s">
        <v>2233</v>
      </c>
      <c r="C1469" s="3" t="s">
        <v>2241</v>
      </c>
      <c r="D1469" s="45">
        <v>3321</v>
      </c>
      <c r="E1469" s="40">
        <v>230</v>
      </c>
      <c r="F1469" s="40">
        <v>217</v>
      </c>
      <c r="G1469" s="40">
        <v>493</v>
      </c>
      <c r="H1469" s="40">
        <v>447</v>
      </c>
      <c r="I1469" s="40">
        <v>700</v>
      </c>
      <c r="J1469" s="40">
        <v>1214</v>
      </c>
      <c r="K1469" s="40">
        <v>20</v>
      </c>
      <c r="L1469" s="42">
        <v>1578</v>
      </c>
      <c r="M1469" s="45">
        <v>1743</v>
      </c>
      <c r="N1469" s="42" t="s">
        <v>4351</v>
      </c>
      <c r="O1469" s="40">
        <v>107</v>
      </c>
      <c r="P1469" s="40" t="s">
        <v>4351</v>
      </c>
      <c r="Q1469" s="40" t="s">
        <v>4351</v>
      </c>
      <c r="R1469" s="40">
        <v>2598</v>
      </c>
      <c r="S1469" s="40">
        <v>32</v>
      </c>
      <c r="T1469" s="40">
        <v>35</v>
      </c>
      <c r="U1469" s="40">
        <v>533</v>
      </c>
      <c r="V1469" s="42">
        <v>60</v>
      </c>
      <c r="W1469" s="40">
        <v>2790</v>
      </c>
      <c r="X1469" s="40">
        <v>471</v>
      </c>
    </row>
    <row r="1470" spans="1:25">
      <c r="A1470" s="3" t="s">
        <v>2242</v>
      </c>
      <c r="B1470" s="3" t="s">
        <v>2233</v>
      </c>
      <c r="C1470" s="3" t="s">
        <v>418</v>
      </c>
      <c r="D1470" s="45">
        <v>12320</v>
      </c>
      <c r="E1470" s="40">
        <v>987</v>
      </c>
      <c r="F1470" s="40">
        <v>1050</v>
      </c>
      <c r="G1470" s="40">
        <v>2156</v>
      </c>
      <c r="H1470" s="40">
        <v>1797</v>
      </c>
      <c r="I1470" s="40">
        <v>2371</v>
      </c>
      <c r="J1470" s="40">
        <v>3871</v>
      </c>
      <c r="K1470" s="40">
        <v>88</v>
      </c>
      <c r="L1470" s="42">
        <v>5811</v>
      </c>
      <c r="M1470" s="45">
        <v>6509</v>
      </c>
      <c r="N1470" s="42" t="s">
        <v>4351</v>
      </c>
      <c r="O1470" s="40">
        <v>747</v>
      </c>
      <c r="P1470" s="40" t="s">
        <v>4351</v>
      </c>
      <c r="Q1470" s="40">
        <v>153</v>
      </c>
      <c r="R1470" s="40">
        <v>7888</v>
      </c>
      <c r="S1470" s="40">
        <v>284</v>
      </c>
      <c r="T1470" s="40">
        <v>197</v>
      </c>
      <c r="U1470" s="40">
        <v>3037</v>
      </c>
      <c r="V1470" s="42">
        <v>584</v>
      </c>
      <c r="W1470" s="40">
        <v>9292</v>
      </c>
      <c r="X1470" s="40">
        <v>2444</v>
      </c>
      <c r="Y1470" s="1"/>
    </row>
    <row r="1471" spans="1:25">
      <c r="A1471" s="3" t="s">
        <v>2243</v>
      </c>
      <c r="B1471" s="3" t="s">
        <v>2233</v>
      </c>
      <c r="C1471" s="3" t="s">
        <v>2244</v>
      </c>
      <c r="D1471" s="45">
        <v>4238</v>
      </c>
      <c r="E1471" s="40">
        <v>355</v>
      </c>
      <c r="F1471" s="40">
        <v>323</v>
      </c>
      <c r="G1471" s="40">
        <v>679</v>
      </c>
      <c r="H1471" s="40">
        <v>606</v>
      </c>
      <c r="I1471" s="40">
        <v>795</v>
      </c>
      <c r="J1471" s="40">
        <v>1464</v>
      </c>
      <c r="K1471" s="40">
        <v>16</v>
      </c>
      <c r="L1471" s="42">
        <v>1982</v>
      </c>
      <c r="M1471" s="45">
        <v>2256</v>
      </c>
      <c r="N1471" s="42" t="s">
        <v>4351</v>
      </c>
      <c r="O1471" s="40">
        <v>131</v>
      </c>
      <c r="P1471" s="40" t="s">
        <v>4351</v>
      </c>
      <c r="Q1471" s="40">
        <v>39</v>
      </c>
      <c r="R1471" s="40">
        <v>2974</v>
      </c>
      <c r="S1471" s="40">
        <v>30</v>
      </c>
      <c r="T1471" s="40">
        <v>47</v>
      </c>
      <c r="U1471" s="40">
        <v>1015</v>
      </c>
      <c r="V1471" s="42">
        <v>63</v>
      </c>
      <c r="W1471" s="40">
        <v>3323</v>
      </c>
      <c r="X1471" s="40">
        <v>852</v>
      </c>
      <c r="Y1471" s="1"/>
    </row>
    <row r="1472" spans="1:25">
      <c r="A1472" s="3" t="s">
        <v>2245</v>
      </c>
      <c r="B1472" s="3" t="s">
        <v>2233</v>
      </c>
      <c r="C1472" s="3" t="s">
        <v>2246</v>
      </c>
      <c r="D1472" s="45">
        <v>10642</v>
      </c>
      <c r="E1472" s="40">
        <v>968</v>
      </c>
      <c r="F1472" s="40">
        <v>847</v>
      </c>
      <c r="G1472" s="40">
        <v>1679</v>
      </c>
      <c r="H1472" s="40">
        <v>1418</v>
      </c>
      <c r="I1472" s="40">
        <v>2170</v>
      </c>
      <c r="J1472" s="40">
        <v>3518</v>
      </c>
      <c r="K1472" s="40">
        <v>42</v>
      </c>
      <c r="L1472" s="42">
        <v>4914</v>
      </c>
      <c r="M1472" s="45">
        <v>5728</v>
      </c>
      <c r="N1472" s="42" t="s">
        <v>4351</v>
      </c>
      <c r="O1472" s="40">
        <v>305</v>
      </c>
      <c r="P1472" s="40" t="s">
        <v>4351</v>
      </c>
      <c r="Q1472" s="40">
        <v>25</v>
      </c>
      <c r="R1472" s="40">
        <v>7742</v>
      </c>
      <c r="S1472" s="40">
        <v>92</v>
      </c>
      <c r="T1472" s="40">
        <v>128</v>
      </c>
      <c r="U1472" s="40">
        <v>2345</v>
      </c>
      <c r="V1472" s="42">
        <v>208</v>
      </c>
      <c r="W1472" s="40">
        <v>8393</v>
      </c>
      <c r="X1472" s="40">
        <v>2041</v>
      </c>
      <c r="Y1472" s="1"/>
    </row>
    <row r="1473" spans="1:25">
      <c r="A1473" s="3" t="s">
        <v>2247</v>
      </c>
      <c r="B1473" s="3" t="s">
        <v>2233</v>
      </c>
      <c r="C1473" s="3" t="s">
        <v>2248</v>
      </c>
      <c r="D1473" s="45">
        <v>3629</v>
      </c>
      <c r="E1473" s="40">
        <v>261</v>
      </c>
      <c r="F1473" s="40">
        <v>321</v>
      </c>
      <c r="G1473" s="40">
        <v>697</v>
      </c>
      <c r="H1473" s="40">
        <v>532</v>
      </c>
      <c r="I1473" s="40">
        <v>691</v>
      </c>
      <c r="J1473" s="40">
        <v>1110</v>
      </c>
      <c r="K1473" s="40">
        <v>17</v>
      </c>
      <c r="L1473" s="42">
        <v>1656</v>
      </c>
      <c r="M1473" s="45">
        <v>1973</v>
      </c>
      <c r="N1473" s="42" t="s">
        <v>4351</v>
      </c>
      <c r="O1473" s="40">
        <v>139</v>
      </c>
      <c r="P1473" s="40" t="s">
        <v>4351</v>
      </c>
      <c r="Q1473" s="40">
        <v>14</v>
      </c>
      <c r="R1473" s="40">
        <v>2610</v>
      </c>
      <c r="S1473" s="40">
        <v>28</v>
      </c>
      <c r="T1473" s="40">
        <v>65</v>
      </c>
      <c r="U1473" s="40">
        <v>767</v>
      </c>
      <c r="V1473" s="42">
        <v>92</v>
      </c>
      <c r="W1473" s="40">
        <v>2901</v>
      </c>
      <c r="X1473" s="40">
        <v>636</v>
      </c>
    </row>
    <row r="1474" spans="1:25">
      <c r="A1474" s="3" t="s">
        <v>2249</v>
      </c>
      <c r="B1474" s="3" t="s">
        <v>2233</v>
      </c>
      <c r="C1474" s="3" t="s">
        <v>1032</v>
      </c>
      <c r="D1474" s="45">
        <v>1180</v>
      </c>
      <c r="E1474" s="40" t="s">
        <v>4351</v>
      </c>
      <c r="F1474" s="40">
        <v>81</v>
      </c>
      <c r="G1474" s="40">
        <v>141</v>
      </c>
      <c r="H1474" s="40">
        <v>169</v>
      </c>
      <c r="I1474" s="40">
        <v>203</v>
      </c>
      <c r="J1474" s="40">
        <v>505</v>
      </c>
      <c r="K1474" s="40" t="s">
        <v>4351</v>
      </c>
      <c r="L1474" s="42">
        <v>533</v>
      </c>
      <c r="M1474" s="45">
        <v>647</v>
      </c>
      <c r="N1474" s="42" t="s">
        <v>4351</v>
      </c>
      <c r="O1474" s="40">
        <v>41</v>
      </c>
      <c r="P1474" s="40">
        <v>0</v>
      </c>
      <c r="Q1474" s="40" t="s">
        <v>4351</v>
      </c>
      <c r="R1474" s="40">
        <v>903</v>
      </c>
      <c r="S1474" s="40" t="s">
        <v>4351</v>
      </c>
      <c r="T1474" s="40">
        <v>15</v>
      </c>
      <c r="U1474" s="40">
        <v>205</v>
      </c>
      <c r="V1474" s="42" t="s">
        <v>4351</v>
      </c>
      <c r="W1474" s="40">
        <v>981</v>
      </c>
      <c r="X1474" s="40" t="s">
        <v>4351</v>
      </c>
      <c r="Y1474" s="3"/>
    </row>
    <row r="1475" spans="1:25">
      <c r="A1475" s="3" t="s">
        <v>2250</v>
      </c>
      <c r="B1475" s="3" t="s">
        <v>2251</v>
      </c>
      <c r="C1475" s="3" t="s">
        <v>2252</v>
      </c>
      <c r="D1475" s="45">
        <v>7394</v>
      </c>
      <c r="E1475" s="40">
        <v>373</v>
      </c>
      <c r="F1475" s="40">
        <v>586</v>
      </c>
      <c r="G1475" s="40">
        <v>1074</v>
      </c>
      <c r="H1475" s="40">
        <v>952</v>
      </c>
      <c r="I1475" s="40">
        <v>1577</v>
      </c>
      <c r="J1475" s="40">
        <v>2761</v>
      </c>
      <c r="K1475" s="40">
        <v>71</v>
      </c>
      <c r="L1475" s="42">
        <v>3468</v>
      </c>
      <c r="M1475" s="45">
        <v>3926</v>
      </c>
      <c r="N1475" s="42" t="s">
        <v>4351</v>
      </c>
      <c r="O1475" s="40">
        <v>683</v>
      </c>
      <c r="P1475" s="40" t="s">
        <v>4351</v>
      </c>
      <c r="Q1475" s="40">
        <v>399</v>
      </c>
      <c r="R1475" s="40">
        <v>4220</v>
      </c>
      <c r="S1475" s="40">
        <v>200</v>
      </c>
      <c r="T1475" s="40">
        <v>110</v>
      </c>
      <c r="U1475" s="40">
        <v>1770</v>
      </c>
      <c r="V1475" s="42">
        <v>587</v>
      </c>
      <c r="W1475" s="40">
        <v>5514</v>
      </c>
      <c r="X1475" s="40">
        <v>1293</v>
      </c>
      <c r="Y1475" s="1"/>
    </row>
    <row r="1476" spans="1:25">
      <c r="A1476" s="3" t="s">
        <v>2253</v>
      </c>
      <c r="B1476" s="3" t="s">
        <v>2251</v>
      </c>
      <c r="C1476" s="3" t="s">
        <v>2254</v>
      </c>
      <c r="D1476" s="45">
        <v>34718</v>
      </c>
      <c r="E1476" s="40">
        <v>2860</v>
      </c>
      <c r="F1476" s="40">
        <v>3202</v>
      </c>
      <c r="G1476" s="40">
        <v>4753</v>
      </c>
      <c r="H1476" s="40">
        <v>5171</v>
      </c>
      <c r="I1476" s="40">
        <v>7766</v>
      </c>
      <c r="J1476" s="40">
        <v>10391</v>
      </c>
      <c r="K1476" s="40">
        <v>575</v>
      </c>
      <c r="L1476" s="42">
        <v>16237</v>
      </c>
      <c r="M1476" s="45">
        <v>18481</v>
      </c>
      <c r="N1476" s="42">
        <v>20</v>
      </c>
      <c r="O1476" s="40">
        <v>7566</v>
      </c>
      <c r="P1476" s="40">
        <v>14</v>
      </c>
      <c r="Q1476" s="40">
        <v>920</v>
      </c>
      <c r="R1476" s="40">
        <v>16036</v>
      </c>
      <c r="S1476" s="40">
        <v>1692</v>
      </c>
      <c r="T1476" s="40">
        <v>583</v>
      </c>
      <c r="U1476" s="40">
        <v>7887</v>
      </c>
      <c r="V1476" s="42">
        <v>4962</v>
      </c>
      <c r="W1476" s="40">
        <v>24827</v>
      </c>
      <c r="X1476" s="40">
        <v>4929</v>
      </c>
      <c r="Y1476" s="1"/>
    </row>
    <row r="1477" spans="1:25">
      <c r="A1477" s="3" t="s">
        <v>2255</v>
      </c>
      <c r="B1477" s="3" t="s">
        <v>2251</v>
      </c>
      <c r="C1477" s="3" t="s">
        <v>2256</v>
      </c>
      <c r="D1477" s="45">
        <v>10854</v>
      </c>
      <c r="E1477" s="40">
        <v>849</v>
      </c>
      <c r="F1477" s="40">
        <v>881</v>
      </c>
      <c r="G1477" s="40">
        <v>1877</v>
      </c>
      <c r="H1477" s="40">
        <v>1532</v>
      </c>
      <c r="I1477" s="40">
        <v>2220</v>
      </c>
      <c r="J1477" s="40">
        <v>3344</v>
      </c>
      <c r="K1477" s="40">
        <v>151</v>
      </c>
      <c r="L1477" s="42">
        <v>4936</v>
      </c>
      <c r="M1477" s="45">
        <v>5918</v>
      </c>
      <c r="N1477" s="42" t="s">
        <v>4351</v>
      </c>
      <c r="O1477" s="40">
        <v>1120</v>
      </c>
      <c r="P1477" s="40" t="s">
        <v>4351</v>
      </c>
      <c r="Q1477" s="40">
        <v>841</v>
      </c>
      <c r="R1477" s="40">
        <v>6658</v>
      </c>
      <c r="S1477" s="40">
        <v>205</v>
      </c>
      <c r="T1477" s="40">
        <v>209</v>
      </c>
      <c r="U1477" s="40">
        <v>1812</v>
      </c>
      <c r="V1477" s="42">
        <v>552</v>
      </c>
      <c r="W1477" s="40">
        <v>8967</v>
      </c>
      <c r="X1477" s="40">
        <v>1335</v>
      </c>
      <c r="Y1477" s="1"/>
    </row>
    <row r="1478" spans="1:25">
      <c r="A1478" s="3" t="s">
        <v>2257</v>
      </c>
      <c r="B1478" s="3" t="s">
        <v>2251</v>
      </c>
      <c r="C1478" s="3" t="s">
        <v>522</v>
      </c>
      <c r="D1478" s="45">
        <v>12611</v>
      </c>
      <c r="E1478" s="40">
        <v>883</v>
      </c>
      <c r="F1478" s="40">
        <v>1007</v>
      </c>
      <c r="G1478" s="40">
        <v>2167</v>
      </c>
      <c r="H1478" s="40">
        <v>1978</v>
      </c>
      <c r="I1478" s="40">
        <v>2662</v>
      </c>
      <c r="J1478" s="40">
        <v>3744</v>
      </c>
      <c r="K1478" s="40">
        <v>170</v>
      </c>
      <c r="L1478" s="42">
        <v>5809</v>
      </c>
      <c r="M1478" s="45">
        <v>6802</v>
      </c>
      <c r="N1478" s="42" t="s">
        <v>4351</v>
      </c>
      <c r="O1478" s="40">
        <v>1642</v>
      </c>
      <c r="P1478" s="40" t="s">
        <v>4351</v>
      </c>
      <c r="Q1478" s="40">
        <v>899</v>
      </c>
      <c r="R1478" s="40">
        <v>7205</v>
      </c>
      <c r="S1478" s="40">
        <v>277</v>
      </c>
      <c r="T1478" s="40">
        <v>212</v>
      </c>
      <c r="U1478" s="40">
        <v>2355</v>
      </c>
      <c r="V1478" s="42">
        <v>951</v>
      </c>
      <c r="W1478" s="40">
        <v>10090</v>
      </c>
      <c r="X1478" s="40">
        <v>1570</v>
      </c>
      <c r="Y1478" s="1"/>
    </row>
    <row r="1479" spans="1:25">
      <c r="A1479" s="3" t="s">
        <v>2258</v>
      </c>
      <c r="B1479" s="3" t="s">
        <v>2251</v>
      </c>
      <c r="C1479" s="3" t="s">
        <v>2259</v>
      </c>
      <c r="D1479" s="45">
        <v>3817</v>
      </c>
      <c r="E1479" s="40" t="s">
        <v>4351</v>
      </c>
      <c r="F1479" s="40">
        <v>309</v>
      </c>
      <c r="G1479" s="40">
        <v>533</v>
      </c>
      <c r="H1479" s="40">
        <v>460</v>
      </c>
      <c r="I1479" s="40">
        <v>784</v>
      </c>
      <c r="J1479" s="40">
        <v>1477</v>
      </c>
      <c r="K1479" s="40" t="s">
        <v>4351</v>
      </c>
      <c r="L1479" s="42">
        <v>1817</v>
      </c>
      <c r="M1479" s="45">
        <v>2000</v>
      </c>
      <c r="N1479" s="42" t="s">
        <v>4351</v>
      </c>
      <c r="O1479" s="40">
        <v>60</v>
      </c>
      <c r="P1479" s="40" t="s">
        <v>4351</v>
      </c>
      <c r="Q1479" s="40">
        <v>52</v>
      </c>
      <c r="R1479" s="40">
        <v>2937</v>
      </c>
      <c r="S1479" s="40">
        <v>37</v>
      </c>
      <c r="T1479" s="40">
        <v>33</v>
      </c>
      <c r="U1479" s="40">
        <v>693</v>
      </c>
      <c r="V1479" s="42">
        <v>122</v>
      </c>
      <c r="W1479" s="40">
        <v>3189</v>
      </c>
      <c r="X1479" s="40">
        <v>506</v>
      </c>
    </row>
    <row r="1480" spans="1:25">
      <c r="A1480" s="3" t="s">
        <v>2260</v>
      </c>
      <c r="B1480" s="3" t="s">
        <v>2251</v>
      </c>
      <c r="C1480" s="3" t="s">
        <v>794</v>
      </c>
      <c r="D1480" s="45">
        <v>2251</v>
      </c>
      <c r="E1480" s="40">
        <v>108</v>
      </c>
      <c r="F1480" s="40" t="s">
        <v>4351</v>
      </c>
      <c r="G1480" s="40">
        <v>341</v>
      </c>
      <c r="H1480" s="40">
        <v>340</v>
      </c>
      <c r="I1480" s="40">
        <v>484</v>
      </c>
      <c r="J1480" s="40">
        <v>804</v>
      </c>
      <c r="K1480" s="40" t="s">
        <v>4351</v>
      </c>
      <c r="L1480" s="42">
        <v>1047</v>
      </c>
      <c r="M1480" s="45">
        <v>1204</v>
      </c>
      <c r="N1480" s="42" t="s">
        <v>4351</v>
      </c>
      <c r="O1480" s="40">
        <v>112</v>
      </c>
      <c r="P1480" s="40" t="s">
        <v>4351</v>
      </c>
      <c r="Q1480" s="40">
        <v>127</v>
      </c>
      <c r="R1480" s="40">
        <v>1276</v>
      </c>
      <c r="S1480" s="40">
        <v>75</v>
      </c>
      <c r="T1480" s="40">
        <v>42</v>
      </c>
      <c r="U1480" s="40">
        <v>610</v>
      </c>
      <c r="V1480" s="42">
        <v>357</v>
      </c>
      <c r="W1480" s="40">
        <v>1548</v>
      </c>
      <c r="X1480" s="40">
        <v>346</v>
      </c>
    </row>
    <row r="1481" spans="1:25">
      <c r="A1481" s="3" t="s">
        <v>2261</v>
      </c>
      <c r="B1481" s="3" t="s">
        <v>2251</v>
      </c>
      <c r="C1481" s="3" t="s">
        <v>2262</v>
      </c>
      <c r="D1481" s="45">
        <v>18370</v>
      </c>
      <c r="E1481" s="40">
        <v>1438</v>
      </c>
      <c r="F1481" s="40">
        <v>1524</v>
      </c>
      <c r="G1481" s="40">
        <v>2928</v>
      </c>
      <c r="H1481" s="40">
        <v>3018</v>
      </c>
      <c r="I1481" s="40">
        <v>3966</v>
      </c>
      <c r="J1481" s="40">
        <v>5088</v>
      </c>
      <c r="K1481" s="40">
        <v>408</v>
      </c>
      <c r="L1481" s="42">
        <v>8294</v>
      </c>
      <c r="M1481" s="45">
        <v>10076</v>
      </c>
      <c r="N1481" s="42">
        <v>16</v>
      </c>
      <c r="O1481" s="40">
        <v>1462</v>
      </c>
      <c r="P1481" s="40">
        <v>14</v>
      </c>
      <c r="Q1481" s="40">
        <v>3517</v>
      </c>
      <c r="R1481" s="40">
        <v>6900</v>
      </c>
      <c r="S1481" s="40">
        <v>1132</v>
      </c>
      <c r="T1481" s="40">
        <v>416</v>
      </c>
      <c r="U1481" s="40">
        <v>4913</v>
      </c>
      <c r="V1481" s="42">
        <v>3559</v>
      </c>
      <c r="W1481" s="40">
        <v>12122</v>
      </c>
      <c r="X1481" s="40">
        <v>2689</v>
      </c>
      <c r="Y1481" s="1"/>
    </row>
    <row r="1482" spans="1:25">
      <c r="A1482" s="3" t="s">
        <v>2263</v>
      </c>
      <c r="B1482" s="3" t="s">
        <v>2251</v>
      </c>
      <c r="C1482" s="3" t="s">
        <v>2264</v>
      </c>
      <c r="D1482" s="45">
        <v>7308</v>
      </c>
      <c r="E1482" s="40">
        <v>601</v>
      </c>
      <c r="F1482" s="40">
        <v>636</v>
      </c>
      <c r="G1482" s="40">
        <v>1146</v>
      </c>
      <c r="H1482" s="40">
        <v>1065</v>
      </c>
      <c r="I1482" s="40">
        <v>1491</v>
      </c>
      <c r="J1482" s="40">
        <v>2298</v>
      </c>
      <c r="K1482" s="40">
        <v>71</v>
      </c>
      <c r="L1482" s="42">
        <v>3358</v>
      </c>
      <c r="M1482" s="45">
        <v>3950</v>
      </c>
      <c r="N1482" s="42" t="s">
        <v>4351</v>
      </c>
      <c r="O1482" s="40">
        <v>440</v>
      </c>
      <c r="P1482" s="40" t="s">
        <v>4351</v>
      </c>
      <c r="Q1482" s="40">
        <v>361</v>
      </c>
      <c r="R1482" s="40">
        <v>5020</v>
      </c>
      <c r="S1482" s="40">
        <v>97</v>
      </c>
      <c r="T1482" s="40">
        <v>119</v>
      </c>
      <c r="U1482" s="40">
        <v>1265</v>
      </c>
      <c r="V1482" s="42">
        <v>277</v>
      </c>
      <c r="W1482" s="40">
        <v>6086</v>
      </c>
      <c r="X1482" s="40">
        <v>945</v>
      </c>
      <c r="Y1482" s="1"/>
    </row>
    <row r="1483" spans="1:25">
      <c r="A1483" s="3" t="s">
        <v>2265</v>
      </c>
      <c r="B1483" s="3" t="s">
        <v>2251</v>
      </c>
      <c r="C1483" s="3" t="s">
        <v>2266</v>
      </c>
      <c r="D1483" s="45">
        <v>19049</v>
      </c>
      <c r="E1483" s="40">
        <v>911</v>
      </c>
      <c r="F1483" s="40">
        <v>1451</v>
      </c>
      <c r="G1483" s="40">
        <v>3814</v>
      </c>
      <c r="H1483" s="40">
        <v>3433</v>
      </c>
      <c r="I1483" s="40">
        <v>4144</v>
      </c>
      <c r="J1483" s="40">
        <v>4834</v>
      </c>
      <c r="K1483" s="40">
        <v>462</v>
      </c>
      <c r="L1483" s="42">
        <v>8927</v>
      </c>
      <c r="M1483" s="45">
        <v>10122</v>
      </c>
      <c r="N1483" s="42">
        <v>20</v>
      </c>
      <c r="O1483" s="40">
        <v>3366</v>
      </c>
      <c r="P1483" s="40">
        <v>23</v>
      </c>
      <c r="Q1483" s="40">
        <v>916</v>
      </c>
      <c r="R1483" s="40">
        <v>6288</v>
      </c>
      <c r="S1483" s="40">
        <v>1730</v>
      </c>
      <c r="T1483" s="40">
        <v>402</v>
      </c>
      <c r="U1483" s="40">
        <v>6304</v>
      </c>
      <c r="V1483" s="42">
        <v>6687</v>
      </c>
      <c r="W1483" s="40">
        <v>9901</v>
      </c>
      <c r="X1483" s="40">
        <v>2461</v>
      </c>
      <c r="Y1483" s="1"/>
    </row>
    <row r="1484" spans="1:25">
      <c r="A1484" s="3" t="s">
        <v>2267</v>
      </c>
      <c r="B1484" s="3" t="s">
        <v>2251</v>
      </c>
      <c r="C1484" s="3" t="s">
        <v>2268</v>
      </c>
      <c r="D1484" s="45">
        <v>4351</v>
      </c>
      <c r="E1484" s="40">
        <v>393</v>
      </c>
      <c r="F1484" s="40">
        <v>365</v>
      </c>
      <c r="G1484" s="40">
        <v>655</v>
      </c>
      <c r="H1484" s="40">
        <v>529</v>
      </c>
      <c r="I1484" s="40">
        <v>914</v>
      </c>
      <c r="J1484" s="40">
        <v>1462</v>
      </c>
      <c r="K1484" s="40">
        <v>33</v>
      </c>
      <c r="L1484" s="42">
        <v>2002</v>
      </c>
      <c r="M1484" s="45">
        <v>2349</v>
      </c>
      <c r="N1484" s="42" t="s">
        <v>4351</v>
      </c>
      <c r="O1484" s="40">
        <v>185</v>
      </c>
      <c r="P1484" s="40" t="s">
        <v>4351</v>
      </c>
      <c r="Q1484" s="40">
        <v>42</v>
      </c>
      <c r="R1484" s="40">
        <v>3161</v>
      </c>
      <c r="S1484" s="40">
        <v>57</v>
      </c>
      <c r="T1484" s="40">
        <v>48</v>
      </c>
      <c r="U1484" s="40">
        <v>854</v>
      </c>
      <c r="V1484" s="42">
        <v>180</v>
      </c>
      <c r="W1484" s="40">
        <v>3526</v>
      </c>
      <c r="X1484" s="40">
        <v>645</v>
      </c>
    </row>
    <row r="1485" spans="1:25">
      <c r="A1485" s="3" t="s">
        <v>2269</v>
      </c>
      <c r="B1485" s="3" t="s">
        <v>2251</v>
      </c>
      <c r="C1485" s="3" t="s">
        <v>868</v>
      </c>
      <c r="D1485" s="45">
        <v>8517</v>
      </c>
      <c r="E1485" s="40">
        <v>724</v>
      </c>
      <c r="F1485" s="40">
        <v>683</v>
      </c>
      <c r="G1485" s="40">
        <v>1417</v>
      </c>
      <c r="H1485" s="40">
        <v>1294</v>
      </c>
      <c r="I1485" s="40">
        <v>1801</v>
      </c>
      <c r="J1485" s="40">
        <v>2341</v>
      </c>
      <c r="K1485" s="40">
        <v>257</v>
      </c>
      <c r="L1485" s="42">
        <v>3995</v>
      </c>
      <c r="M1485" s="45">
        <v>4522</v>
      </c>
      <c r="N1485" s="42" t="s">
        <v>4351</v>
      </c>
      <c r="O1485" s="40">
        <v>1620</v>
      </c>
      <c r="P1485" s="40" t="s">
        <v>4351</v>
      </c>
      <c r="Q1485" s="40">
        <v>646</v>
      </c>
      <c r="R1485" s="40">
        <v>4024</v>
      </c>
      <c r="S1485" s="40">
        <v>278</v>
      </c>
      <c r="T1485" s="40">
        <v>172</v>
      </c>
      <c r="U1485" s="40">
        <v>1763</v>
      </c>
      <c r="V1485" s="42">
        <v>861</v>
      </c>
      <c r="W1485" s="40">
        <v>6578</v>
      </c>
      <c r="X1485" s="40">
        <v>1078</v>
      </c>
      <c r="Y1485" s="1"/>
    </row>
    <row r="1486" spans="1:25">
      <c r="A1486" s="3" t="s">
        <v>2270</v>
      </c>
      <c r="B1486" s="3" t="s">
        <v>2251</v>
      </c>
      <c r="C1486" s="3" t="s">
        <v>2271</v>
      </c>
      <c r="D1486" s="45">
        <v>25928</v>
      </c>
      <c r="E1486" s="40">
        <v>1970</v>
      </c>
      <c r="F1486" s="40">
        <v>2227</v>
      </c>
      <c r="G1486" s="40">
        <v>4065</v>
      </c>
      <c r="H1486" s="40">
        <v>4057</v>
      </c>
      <c r="I1486" s="40">
        <v>5453</v>
      </c>
      <c r="J1486" s="40">
        <v>7202</v>
      </c>
      <c r="K1486" s="40">
        <v>954</v>
      </c>
      <c r="L1486" s="42">
        <v>12078</v>
      </c>
      <c r="M1486" s="45">
        <v>13850</v>
      </c>
      <c r="N1486" s="42">
        <v>38</v>
      </c>
      <c r="O1486" s="40">
        <v>9214</v>
      </c>
      <c r="P1486" s="40">
        <v>16</v>
      </c>
      <c r="Q1486" s="40">
        <v>1098</v>
      </c>
      <c r="R1486" s="40">
        <v>8409</v>
      </c>
      <c r="S1486" s="40">
        <v>1113</v>
      </c>
      <c r="T1486" s="40">
        <v>444</v>
      </c>
      <c r="U1486" s="40">
        <v>5596</v>
      </c>
      <c r="V1486" s="42">
        <v>3229</v>
      </c>
      <c r="W1486" s="40">
        <v>19298</v>
      </c>
      <c r="X1486" s="40">
        <v>3401</v>
      </c>
      <c r="Y1486" s="1"/>
    </row>
    <row r="1487" spans="1:25">
      <c r="A1487" s="3" t="s">
        <v>2272</v>
      </c>
      <c r="B1487" s="3" t="s">
        <v>2251</v>
      </c>
      <c r="C1487" s="3" t="s">
        <v>2273</v>
      </c>
      <c r="D1487" s="45">
        <v>20253</v>
      </c>
      <c r="E1487" s="40">
        <v>1914</v>
      </c>
      <c r="F1487" s="40">
        <v>1894</v>
      </c>
      <c r="G1487" s="40">
        <v>3198</v>
      </c>
      <c r="H1487" s="40">
        <v>2703</v>
      </c>
      <c r="I1487" s="40">
        <v>4230</v>
      </c>
      <c r="J1487" s="40">
        <v>6127</v>
      </c>
      <c r="K1487" s="40">
        <v>187</v>
      </c>
      <c r="L1487" s="42">
        <v>9466</v>
      </c>
      <c r="M1487" s="45">
        <v>10787</v>
      </c>
      <c r="N1487" s="42">
        <v>19</v>
      </c>
      <c r="O1487" s="40">
        <v>1452</v>
      </c>
      <c r="P1487" s="40">
        <v>17</v>
      </c>
      <c r="Q1487" s="40">
        <v>530</v>
      </c>
      <c r="R1487" s="40">
        <v>13544</v>
      </c>
      <c r="S1487" s="40">
        <v>431</v>
      </c>
      <c r="T1487" s="40">
        <v>341</v>
      </c>
      <c r="U1487" s="40">
        <v>3919</v>
      </c>
      <c r="V1487" s="42">
        <v>1410</v>
      </c>
      <c r="W1487" s="40">
        <v>16082</v>
      </c>
      <c r="X1487" s="40">
        <v>2761</v>
      </c>
      <c r="Y1487" s="1"/>
    </row>
    <row r="1488" spans="1:25">
      <c r="A1488" s="3" t="s">
        <v>2274</v>
      </c>
      <c r="B1488" s="3" t="s">
        <v>2251</v>
      </c>
      <c r="C1488" s="3" t="s">
        <v>1304</v>
      </c>
      <c r="D1488" s="45">
        <v>14871</v>
      </c>
      <c r="E1488" s="40">
        <v>1403</v>
      </c>
      <c r="F1488" s="40">
        <v>1453</v>
      </c>
      <c r="G1488" s="40">
        <v>2263</v>
      </c>
      <c r="H1488" s="40">
        <v>1869</v>
      </c>
      <c r="I1488" s="40">
        <v>3123</v>
      </c>
      <c r="J1488" s="40">
        <v>4520</v>
      </c>
      <c r="K1488" s="40">
        <v>240</v>
      </c>
      <c r="L1488" s="42">
        <v>6996</v>
      </c>
      <c r="M1488" s="45">
        <v>7875</v>
      </c>
      <c r="N1488" s="42" t="s">
        <v>4351</v>
      </c>
      <c r="O1488" s="40">
        <v>2039</v>
      </c>
      <c r="P1488" s="40" t="s">
        <v>4351</v>
      </c>
      <c r="Q1488" s="40">
        <v>239</v>
      </c>
      <c r="R1488" s="40">
        <v>8994</v>
      </c>
      <c r="S1488" s="40">
        <v>438</v>
      </c>
      <c r="T1488" s="40">
        <v>213</v>
      </c>
      <c r="U1488" s="40">
        <v>2936</v>
      </c>
      <c r="V1488" s="42">
        <v>1420</v>
      </c>
      <c r="W1488" s="40">
        <v>11523</v>
      </c>
      <c r="X1488" s="40">
        <v>1928</v>
      </c>
      <c r="Y1488" s="1"/>
    </row>
    <row r="1489" spans="1:25">
      <c r="A1489" s="3" t="s">
        <v>2275</v>
      </c>
      <c r="B1489" s="3" t="s">
        <v>2251</v>
      </c>
      <c r="C1489" s="3" t="s">
        <v>2276</v>
      </c>
      <c r="D1489" s="45">
        <v>18489</v>
      </c>
      <c r="E1489" s="40">
        <v>1326</v>
      </c>
      <c r="F1489" s="40">
        <v>2032</v>
      </c>
      <c r="G1489" s="40">
        <v>3638</v>
      </c>
      <c r="H1489" s="40">
        <v>2577</v>
      </c>
      <c r="I1489" s="40">
        <v>3274</v>
      </c>
      <c r="J1489" s="40">
        <v>5524</v>
      </c>
      <c r="K1489" s="40">
        <v>118</v>
      </c>
      <c r="L1489" s="42">
        <v>8639</v>
      </c>
      <c r="M1489" s="45">
        <v>9850</v>
      </c>
      <c r="N1489" s="42" t="s">
        <v>4351</v>
      </c>
      <c r="O1489" s="40">
        <v>586</v>
      </c>
      <c r="P1489" s="40" t="s">
        <v>4351</v>
      </c>
      <c r="Q1489" s="40">
        <v>228</v>
      </c>
      <c r="R1489" s="40">
        <v>13462</v>
      </c>
      <c r="S1489" s="40">
        <v>295</v>
      </c>
      <c r="T1489" s="40">
        <v>224</v>
      </c>
      <c r="U1489" s="40">
        <v>3673</v>
      </c>
      <c r="V1489" s="42">
        <v>913</v>
      </c>
      <c r="W1489" s="40">
        <v>14875</v>
      </c>
      <c r="X1489" s="40">
        <v>2701</v>
      </c>
      <c r="Y1489" s="1"/>
    </row>
    <row r="1490" spans="1:25">
      <c r="A1490" s="3" t="s">
        <v>2277</v>
      </c>
      <c r="B1490" s="3" t="s">
        <v>2251</v>
      </c>
      <c r="C1490" s="3" t="s">
        <v>2278</v>
      </c>
      <c r="D1490" s="45">
        <v>13729</v>
      </c>
      <c r="E1490" s="40">
        <v>815</v>
      </c>
      <c r="F1490" s="40">
        <v>1307</v>
      </c>
      <c r="G1490" s="40">
        <v>2091</v>
      </c>
      <c r="H1490" s="40">
        <v>2097</v>
      </c>
      <c r="I1490" s="40">
        <v>2992</v>
      </c>
      <c r="J1490" s="40">
        <v>4136</v>
      </c>
      <c r="K1490" s="40">
        <v>291</v>
      </c>
      <c r="L1490" s="42">
        <v>6280</v>
      </c>
      <c r="M1490" s="45">
        <v>7449</v>
      </c>
      <c r="N1490" s="42" t="s">
        <v>4351</v>
      </c>
      <c r="O1490" s="40">
        <v>1139</v>
      </c>
      <c r="P1490" s="40" t="s">
        <v>4351</v>
      </c>
      <c r="Q1490" s="40">
        <v>486</v>
      </c>
      <c r="R1490" s="40">
        <v>6306</v>
      </c>
      <c r="S1490" s="40">
        <v>1247</v>
      </c>
      <c r="T1490" s="40">
        <v>205</v>
      </c>
      <c r="U1490" s="40">
        <v>4323</v>
      </c>
      <c r="V1490" s="42">
        <v>4007</v>
      </c>
      <c r="W1490" s="40">
        <v>7726</v>
      </c>
      <c r="X1490" s="40">
        <v>1996</v>
      </c>
      <c r="Y1490" s="1"/>
    </row>
    <row r="1491" spans="1:25">
      <c r="A1491" s="3" t="s">
        <v>2279</v>
      </c>
      <c r="B1491" s="3" t="s">
        <v>2251</v>
      </c>
      <c r="C1491" s="3" t="s">
        <v>2280</v>
      </c>
      <c r="D1491" s="45">
        <v>1204</v>
      </c>
      <c r="E1491" s="40" t="s">
        <v>4351</v>
      </c>
      <c r="F1491" s="40" t="s">
        <v>4351</v>
      </c>
      <c r="G1491" s="40">
        <v>211</v>
      </c>
      <c r="H1491" s="40">
        <v>181</v>
      </c>
      <c r="I1491" s="40">
        <v>216</v>
      </c>
      <c r="J1491" s="40">
        <v>434</v>
      </c>
      <c r="K1491" s="40" t="s">
        <v>4351</v>
      </c>
      <c r="L1491" s="42">
        <v>549</v>
      </c>
      <c r="M1491" s="45">
        <v>655</v>
      </c>
      <c r="N1491" s="42" t="s">
        <v>4351</v>
      </c>
      <c r="O1491" s="40">
        <v>22</v>
      </c>
      <c r="P1491" s="40" t="s">
        <v>4351</v>
      </c>
      <c r="Q1491" s="40">
        <v>57</v>
      </c>
      <c r="R1491" s="40">
        <v>834</v>
      </c>
      <c r="S1491" s="40">
        <v>12</v>
      </c>
      <c r="T1491" s="40">
        <v>13</v>
      </c>
      <c r="U1491" s="40">
        <v>264</v>
      </c>
      <c r="V1491" s="42">
        <v>48</v>
      </c>
      <c r="W1491" s="40">
        <v>958</v>
      </c>
      <c r="X1491" s="40">
        <v>198</v>
      </c>
    </row>
    <row r="1492" spans="1:25">
      <c r="A1492" s="3" t="s">
        <v>2281</v>
      </c>
      <c r="B1492" s="3" t="s">
        <v>2251</v>
      </c>
      <c r="C1492" s="3" t="s">
        <v>1530</v>
      </c>
      <c r="D1492" s="45">
        <v>9843</v>
      </c>
      <c r="E1492" s="40">
        <v>970</v>
      </c>
      <c r="F1492" s="40">
        <v>879</v>
      </c>
      <c r="G1492" s="40">
        <v>1441</v>
      </c>
      <c r="H1492" s="40">
        <v>1321</v>
      </c>
      <c r="I1492" s="40">
        <v>2092</v>
      </c>
      <c r="J1492" s="40">
        <v>2831</v>
      </c>
      <c r="K1492" s="40">
        <v>309</v>
      </c>
      <c r="L1492" s="42">
        <v>4571</v>
      </c>
      <c r="M1492" s="45">
        <v>5272</v>
      </c>
      <c r="N1492" s="42" t="s">
        <v>4351</v>
      </c>
      <c r="O1492" s="40">
        <v>2142</v>
      </c>
      <c r="P1492" s="40" t="s">
        <v>4351</v>
      </c>
      <c r="Q1492" s="40">
        <v>383</v>
      </c>
      <c r="R1492" s="40">
        <v>4690</v>
      </c>
      <c r="S1492" s="40">
        <v>364</v>
      </c>
      <c r="T1492" s="40">
        <v>198</v>
      </c>
      <c r="U1492" s="40">
        <v>2049</v>
      </c>
      <c r="V1492" s="42">
        <v>1243</v>
      </c>
      <c r="W1492" s="40">
        <v>7371</v>
      </c>
      <c r="X1492" s="40">
        <v>1229</v>
      </c>
      <c r="Y1492" s="1"/>
    </row>
    <row r="1493" spans="1:25">
      <c r="A1493" s="3" t="s">
        <v>2282</v>
      </c>
      <c r="B1493" s="3" t="s">
        <v>2251</v>
      </c>
      <c r="C1493" s="3" t="s">
        <v>366</v>
      </c>
      <c r="D1493" s="45">
        <v>4583</v>
      </c>
      <c r="E1493" s="40">
        <v>344</v>
      </c>
      <c r="F1493" s="40">
        <v>451</v>
      </c>
      <c r="G1493" s="40">
        <v>723</v>
      </c>
      <c r="H1493" s="40">
        <v>558</v>
      </c>
      <c r="I1493" s="40">
        <v>990</v>
      </c>
      <c r="J1493" s="40">
        <v>1497</v>
      </c>
      <c r="K1493" s="40">
        <v>20</v>
      </c>
      <c r="L1493" s="42">
        <v>2111</v>
      </c>
      <c r="M1493" s="45">
        <v>2472</v>
      </c>
      <c r="N1493" s="42" t="s">
        <v>4351</v>
      </c>
      <c r="O1493" s="40">
        <v>123</v>
      </c>
      <c r="P1493" s="40" t="s">
        <v>4351</v>
      </c>
      <c r="Q1493" s="40">
        <v>40</v>
      </c>
      <c r="R1493" s="40">
        <v>3476</v>
      </c>
      <c r="S1493" s="40">
        <v>79</v>
      </c>
      <c r="T1493" s="40">
        <v>89</v>
      </c>
      <c r="U1493" s="40">
        <v>771</v>
      </c>
      <c r="V1493" s="42">
        <v>322</v>
      </c>
      <c r="W1493" s="40">
        <v>3698</v>
      </c>
      <c r="X1493" s="40">
        <v>563</v>
      </c>
    </row>
    <row r="1494" spans="1:25">
      <c r="A1494" s="3" t="s">
        <v>2283</v>
      </c>
      <c r="B1494" s="3" t="s">
        <v>2251</v>
      </c>
      <c r="C1494" s="3" t="s">
        <v>350</v>
      </c>
      <c r="D1494" s="45">
        <v>14073</v>
      </c>
      <c r="E1494" s="40">
        <v>975</v>
      </c>
      <c r="F1494" s="40">
        <v>1219</v>
      </c>
      <c r="G1494" s="40">
        <v>2181</v>
      </c>
      <c r="H1494" s="40">
        <v>2224</v>
      </c>
      <c r="I1494" s="40">
        <v>3129</v>
      </c>
      <c r="J1494" s="40">
        <v>4040</v>
      </c>
      <c r="K1494" s="40">
        <v>305</v>
      </c>
      <c r="L1494" s="42">
        <v>6462</v>
      </c>
      <c r="M1494" s="45">
        <v>7611</v>
      </c>
      <c r="N1494" s="42">
        <v>18</v>
      </c>
      <c r="O1494" s="40">
        <v>988</v>
      </c>
      <c r="P1494" s="40">
        <v>11</v>
      </c>
      <c r="Q1494" s="40">
        <v>1411</v>
      </c>
      <c r="R1494" s="40">
        <v>5944</v>
      </c>
      <c r="S1494" s="40">
        <v>1088</v>
      </c>
      <c r="T1494" s="40">
        <v>266</v>
      </c>
      <c r="U1494" s="40">
        <v>4347</v>
      </c>
      <c r="V1494" s="42">
        <v>4159</v>
      </c>
      <c r="W1494" s="40">
        <v>7703</v>
      </c>
      <c r="X1494" s="40">
        <v>2211</v>
      </c>
      <c r="Y1494" s="1"/>
    </row>
    <row r="1495" spans="1:25">
      <c r="A1495" s="3" t="s">
        <v>2284</v>
      </c>
      <c r="B1495" s="3" t="s">
        <v>2251</v>
      </c>
      <c r="C1495" s="3" t="s">
        <v>738</v>
      </c>
      <c r="D1495" s="45">
        <v>3033</v>
      </c>
      <c r="E1495" s="40">
        <v>197</v>
      </c>
      <c r="F1495" s="40">
        <v>255</v>
      </c>
      <c r="G1495" s="40">
        <v>455</v>
      </c>
      <c r="H1495" s="40">
        <v>387</v>
      </c>
      <c r="I1495" s="40">
        <v>642</v>
      </c>
      <c r="J1495" s="40">
        <v>1068</v>
      </c>
      <c r="K1495" s="40">
        <v>29</v>
      </c>
      <c r="L1495" s="42">
        <v>1415</v>
      </c>
      <c r="M1495" s="45">
        <v>1618</v>
      </c>
      <c r="N1495" s="42" t="s">
        <v>4351</v>
      </c>
      <c r="O1495" s="40">
        <v>120</v>
      </c>
      <c r="P1495" s="40" t="s">
        <v>4351</v>
      </c>
      <c r="Q1495" s="40">
        <v>43</v>
      </c>
      <c r="R1495" s="40">
        <v>2164</v>
      </c>
      <c r="S1495" s="40">
        <v>53</v>
      </c>
      <c r="T1495" s="40">
        <v>40</v>
      </c>
      <c r="U1495" s="40">
        <v>609</v>
      </c>
      <c r="V1495" s="42">
        <v>200</v>
      </c>
      <c r="W1495" s="40">
        <v>2385</v>
      </c>
      <c r="X1495" s="40">
        <v>448</v>
      </c>
    </row>
    <row r="1496" spans="1:25">
      <c r="A1496" s="3" t="s">
        <v>2285</v>
      </c>
      <c r="B1496" s="3" t="s">
        <v>2286</v>
      </c>
      <c r="C1496" s="3" t="s">
        <v>2287</v>
      </c>
      <c r="D1496" s="45">
        <v>14902</v>
      </c>
      <c r="E1496" s="40">
        <v>1177</v>
      </c>
      <c r="F1496" s="40">
        <v>1120</v>
      </c>
      <c r="G1496" s="40">
        <v>2348</v>
      </c>
      <c r="H1496" s="40">
        <v>2233</v>
      </c>
      <c r="I1496" s="40">
        <v>2949</v>
      </c>
      <c r="J1496" s="40">
        <v>4872</v>
      </c>
      <c r="K1496" s="40">
        <v>203</v>
      </c>
      <c r="L1496" s="42">
        <v>6919</v>
      </c>
      <c r="M1496" s="45">
        <v>7983</v>
      </c>
      <c r="N1496" s="42">
        <v>246</v>
      </c>
      <c r="O1496" s="40">
        <v>1000</v>
      </c>
      <c r="P1496" s="40" t="s">
        <v>4351</v>
      </c>
      <c r="Q1496" s="40" t="s">
        <v>4351</v>
      </c>
      <c r="R1496" s="40">
        <v>7905</v>
      </c>
      <c r="S1496" s="40">
        <v>689</v>
      </c>
      <c r="T1496" s="40">
        <v>390</v>
      </c>
      <c r="U1496" s="40">
        <v>4432</v>
      </c>
      <c r="V1496" s="42">
        <v>4917</v>
      </c>
      <c r="W1496" s="40">
        <v>7718</v>
      </c>
      <c r="X1496" s="40">
        <v>2267</v>
      </c>
      <c r="Y1496" s="1"/>
    </row>
    <row r="1497" spans="1:25">
      <c r="A1497" s="3" t="s">
        <v>2288</v>
      </c>
      <c r="B1497" s="3" t="s">
        <v>2286</v>
      </c>
      <c r="C1497" s="3" t="s">
        <v>2289</v>
      </c>
      <c r="D1497" s="45">
        <v>91</v>
      </c>
      <c r="E1497" s="40" t="s">
        <v>4351</v>
      </c>
      <c r="F1497" s="40" t="s">
        <v>4351</v>
      </c>
      <c r="G1497" s="40" t="s">
        <v>4351</v>
      </c>
      <c r="H1497" s="40" t="s">
        <v>4351</v>
      </c>
      <c r="I1497" s="40" t="s">
        <v>4351</v>
      </c>
      <c r="J1497" s="40">
        <v>64</v>
      </c>
      <c r="K1497" s="40" t="s">
        <v>4351</v>
      </c>
      <c r="L1497" s="42">
        <v>38</v>
      </c>
      <c r="M1497" s="45">
        <v>53</v>
      </c>
      <c r="N1497" s="42" t="s">
        <v>4351</v>
      </c>
      <c r="O1497" s="40">
        <v>0</v>
      </c>
      <c r="P1497" s="40">
        <v>0</v>
      </c>
      <c r="Q1497" s="40">
        <v>0</v>
      </c>
      <c r="R1497" s="40">
        <v>76</v>
      </c>
      <c r="S1497" s="40">
        <v>0</v>
      </c>
      <c r="T1497" s="40" t="s">
        <v>4351</v>
      </c>
      <c r="U1497" s="40" t="s">
        <v>4351</v>
      </c>
      <c r="V1497" s="42" t="s">
        <v>4351</v>
      </c>
      <c r="W1497" s="40">
        <v>74</v>
      </c>
      <c r="X1497" s="40" t="s">
        <v>4351</v>
      </c>
    </row>
    <row r="1498" spans="1:25">
      <c r="A1498" s="3" t="s">
        <v>2290</v>
      </c>
      <c r="B1498" s="3" t="s">
        <v>2286</v>
      </c>
      <c r="C1498" s="3" t="s">
        <v>2291</v>
      </c>
      <c r="D1498" s="45">
        <v>1584</v>
      </c>
      <c r="E1498" s="40">
        <v>154</v>
      </c>
      <c r="F1498" s="40">
        <v>115</v>
      </c>
      <c r="G1498" s="40">
        <v>164</v>
      </c>
      <c r="H1498" s="40">
        <v>235</v>
      </c>
      <c r="I1498" s="40">
        <v>320</v>
      </c>
      <c r="J1498" s="40">
        <v>571</v>
      </c>
      <c r="K1498" s="40">
        <v>25</v>
      </c>
      <c r="L1498" s="42">
        <v>706</v>
      </c>
      <c r="M1498" s="45">
        <v>878</v>
      </c>
      <c r="N1498" s="42" t="s">
        <v>4351</v>
      </c>
      <c r="O1498" s="40">
        <v>43</v>
      </c>
      <c r="P1498" s="40">
        <v>0</v>
      </c>
      <c r="Q1498" s="40" t="s">
        <v>4351</v>
      </c>
      <c r="R1498" s="40">
        <v>785</v>
      </c>
      <c r="S1498" s="40">
        <v>72</v>
      </c>
      <c r="T1498" s="40">
        <v>20</v>
      </c>
      <c r="U1498" s="40">
        <v>651</v>
      </c>
      <c r="V1498" s="42">
        <v>674</v>
      </c>
      <c r="W1498" s="40">
        <v>595</v>
      </c>
      <c r="X1498" s="40">
        <v>315</v>
      </c>
    </row>
    <row r="1499" spans="1:25">
      <c r="A1499" s="3" t="s">
        <v>2292</v>
      </c>
      <c r="B1499" s="3" t="s">
        <v>2286</v>
      </c>
      <c r="C1499" s="3" t="s">
        <v>2293</v>
      </c>
      <c r="D1499" s="45">
        <v>231</v>
      </c>
      <c r="E1499" s="40" t="s">
        <v>4351</v>
      </c>
      <c r="F1499" s="40" t="s">
        <v>4351</v>
      </c>
      <c r="G1499" s="40" t="s">
        <v>4351</v>
      </c>
      <c r="H1499" s="40">
        <v>23</v>
      </c>
      <c r="I1499" s="40">
        <v>49</v>
      </c>
      <c r="J1499" s="40">
        <v>122</v>
      </c>
      <c r="K1499" s="40" t="s">
        <v>4351</v>
      </c>
      <c r="L1499" s="42">
        <v>81</v>
      </c>
      <c r="M1499" s="45">
        <v>150</v>
      </c>
      <c r="N1499" s="42">
        <v>35</v>
      </c>
      <c r="O1499" s="40" t="s">
        <v>4351</v>
      </c>
      <c r="P1499" s="40">
        <v>0</v>
      </c>
      <c r="Q1499" s="40">
        <v>0</v>
      </c>
      <c r="R1499" s="40">
        <v>101</v>
      </c>
      <c r="S1499" s="40" t="s">
        <v>4351</v>
      </c>
      <c r="T1499" s="40" t="s">
        <v>4351</v>
      </c>
      <c r="U1499" s="40">
        <v>78</v>
      </c>
      <c r="V1499" s="42">
        <v>57</v>
      </c>
      <c r="W1499" s="40">
        <v>132</v>
      </c>
      <c r="X1499" s="40">
        <v>42</v>
      </c>
    </row>
    <row r="1500" spans="1:25">
      <c r="A1500" s="3" t="s">
        <v>2294</v>
      </c>
      <c r="B1500" s="3" t="s">
        <v>2286</v>
      </c>
      <c r="C1500" s="3" t="s">
        <v>2092</v>
      </c>
      <c r="D1500" s="45">
        <v>414</v>
      </c>
      <c r="E1500" s="40">
        <v>28</v>
      </c>
      <c r="F1500" s="40" t="s">
        <v>4351</v>
      </c>
      <c r="G1500" s="40">
        <v>36</v>
      </c>
      <c r="H1500" s="40">
        <v>49</v>
      </c>
      <c r="I1500" s="40">
        <v>78</v>
      </c>
      <c r="J1500" s="40">
        <v>195</v>
      </c>
      <c r="K1500" s="40" t="s">
        <v>4351</v>
      </c>
      <c r="L1500" s="42">
        <v>204</v>
      </c>
      <c r="M1500" s="45">
        <v>210</v>
      </c>
      <c r="N1500" s="42" t="s">
        <v>4351</v>
      </c>
      <c r="O1500" s="40">
        <v>12</v>
      </c>
      <c r="P1500" s="40">
        <v>0</v>
      </c>
      <c r="Q1500" s="40">
        <v>0</v>
      </c>
      <c r="R1500" s="40">
        <v>227</v>
      </c>
      <c r="S1500" s="40">
        <v>15</v>
      </c>
      <c r="T1500" s="40" t="s">
        <v>4351</v>
      </c>
      <c r="U1500" s="40">
        <v>154</v>
      </c>
      <c r="V1500" s="42">
        <v>107</v>
      </c>
      <c r="W1500" s="40">
        <v>218</v>
      </c>
      <c r="X1500" s="40">
        <v>89</v>
      </c>
    </row>
    <row r="1501" spans="1:25">
      <c r="A1501" s="3" t="s">
        <v>2295</v>
      </c>
      <c r="B1501" s="3" t="s">
        <v>2286</v>
      </c>
      <c r="C1501" s="3" t="s">
        <v>2296</v>
      </c>
      <c r="D1501" s="45">
        <v>861</v>
      </c>
      <c r="E1501" s="40">
        <v>78</v>
      </c>
      <c r="F1501" s="40" t="s">
        <v>4351</v>
      </c>
      <c r="G1501" s="40">
        <v>102</v>
      </c>
      <c r="H1501" s="40">
        <v>104</v>
      </c>
      <c r="I1501" s="40">
        <v>191</v>
      </c>
      <c r="J1501" s="40">
        <v>311</v>
      </c>
      <c r="K1501" s="40" t="s">
        <v>4351</v>
      </c>
      <c r="L1501" s="42">
        <v>418</v>
      </c>
      <c r="M1501" s="45">
        <v>443</v>
      </c>
      <c r="N1501" s="42" t="s">
        <v>4351</v>
      </c>
      <c r="O1501" s="40">
        <v>34</v>
      </c>
      <c r="P1501" s="40" t="s">
        <v>4351</v>
      </c>
      <c r="Q1501" s="40">
        <v>16</v>
      </c>
      <c r="R1501" s="40">
        <v>338</v>
      </c>
      <c r="S1501" s="40">
        <v>17</v>
      </c>
      <c r="T1501" s="40">
        <v>11</v>
      </c>
      <c r="U1501" s="40">
        <v>438</v>
      </c>
      <c r="V1501" s="42">
        <v>189</v>
      </c>
      <c r="W1501" s="40">
        <v>464</v>
      </c>
      <c r="X1501" s="40">
        <v>208</v>
      </c>
    </row>
    <row r="1502" spans="1:25">
      <c r="A1502" s="3" t="s">
        <v>2297</v>
      </c>
      <c r="B1502" s="3" t="s">
        <v>2286</v>
      </c>
      <c r="C1502" s="3" t="s">
        <v>2298</v>
      </c>
      <c r="D1502" s="45" t="s">
        <v>4351</v>
      </c>
      <c r="E1502" s="40" t="s">
        <v>4351</v>
      </c>
      <c r="F1502" s="40" t="s">
        <v>4351</v>
      </c>
      <c r="G1502" s="40" t="s">
        <v>4351</v>
      </c>
      <c r="H1502" s="40" t="s">
        <v>4351</v>
      </c>
      <c r="I1502" s="40">
        <v>18</v>
      </c>
      <c r="J1502" s="40" t="s">
        <v>4351</v>
      </c>
      <c r="K1502" s="40">
        <v>0</v>
      </c>
      <c r="L1502" s="42" t="s">
        <v>4351</v>
      </c>
      <c r="M1502" s="45" t="s">
        <v>4351</v>
      </c>
      <c r="N1502" s="42">
        <v>0</v>
      </c>
      <c r="O1502" s="40">
        <v>0</v>
      </c>
      <c r="P1502" s="40">
        <v>0</v>
      </c>
      <c r="Q1502" s="40">
        <v>0</v>
      </c>
      <c r="R1502" s="40">
        <v>45</v>
      </c>
      <c r="S1502" s="40" t="s">
        <v>4351</v>
      </c>
      <c r="T1502" s="40" t="s">
        <v>4351</v>
      </c>
      <c r="U1502" s="40">
        <v>22</v>
      </c>
      <c r="V1502" s="42" t="s">
        <v>4351</v>
      </c>
      <c r="W1502" s="40">
        <v>44</v>
      </c>
      <c r="X1502" s="40" t="s">
        <v>4351</v>
      </c>
      <c r="Y1502" s="3"/>
    </row>
    <row r="1503" spans="1:25">
      <c r="A1503" s="3" t="s">
        <v>2299</v>
      </c>
      <c r="B1503" s="3" t="s">
        <v>2286</v>
      </c>
      <c r="C1503" s="3" t="s">
        <v>2300</v>
      </c>
      <c r="D1503" s="45">
        <v>5591</v>
      </c>
      <c r="E1503" s="40">
        <v>415</v>
      </c>
      <c r="F1503" s="40">
        <v>425</v>
      </c>
      <c r="G1503" s="40">
        <v>801</v>
      </c>
      <c r="H1503" s="40">
        <v>762</v>
      </c>
      <c r="I1503" s="40">
        <v>1168</v>
      </c>
      <c r="J1503" s="40">
        <v>1895</v>
      </c>
      <c r="K1503" s="40">
        <v>125</v>
      </c>
      <c r="L1503" s="42">
        <v>2549</v>
      </c>
      <c r="M1503" s="45">
        <v>3042</v>
      </c>
      <c r="N1503" s="42" t="s">
        <v>4351</v>
      </c>
      <c r="O1503" s="40">
        <v>110</v>
      </c>
      <c r="P1503" s="40" t="s">
        <v>4351</v>
      </c>
      <c r="Q1503" s="40">
        <v>44</v>
      </c>
      <c r="R1503" s="40">
        <v>3237</v>
      </c>
      <c r="S1503" s="40">
        <v>299</v>
      </c>
      <c r="T1503" s="40">
        <v>127</v>
      </c>
      <c r="U1503" s="40">
        <v>1725</v>
      </c>
      <c r="V1503" s="42">
        <v>2900</v>
      </c>
      <c r="W1503" s="40">
        <v>1865</v>
      </c>
      <c r="X1503" s="40">
        <v>826</v>
      </c>
      <c r="Y1503" s="1"/>
    </row>
    <row r="1504" spans="1:25">
      <c r="A1504" s="3" t="s">
        <v>2301</v>
      </c>
      <c r="B1504" s="3" t="s">
        <v>2286</v>
      </c>
      <c r="C1504" s="3" t="s">
        <v>2302</v>
      </c>
      <c r="D1504" s="45">
        <v>1183</v>
      </c>
      <c r="E1504" s="40">
        <v>189</v>
      </c>
      <c r="F1504" s="40">
        <v>74</v>
      </c>
      <c r="G1504" s="40">
        <v>164</v>
      </c>
      <c r="H1504" s="40">
        <v>193</v>
      </c>
      <c r="I1504" s="40">
        <v>160</v>
      </c>
      <c r="J1504" s="40">
        <v>383</v>
      </c>
      <c r="K1504" s="40">
        <v>20</v>
      </c>
      <c r="L1504" s="42">
        <v>518</v>
      </c>
      <c r="M1504" s="45">
        <v>665</v>
      </c>
      <c r="N1504" s="42">
        <v>14</v>
      </c>
      <c r="O1504" s="40">
        <v>62</v>
      </c>
      <c r="P1504" s="40">
        <v>0</v>
      </c>
      <c r="Q1504" s="40">
        <v>17</v>
      </c>
      <c r="R1504" s="40">
        <v>634</v>
      </c>
      <c r="S1504" s="40">
        <v>59</v>
      </c>
      <c r="T1504" s="40">
        <v>21</v>
      </c>
      <c r="U1504" s="40">
        <v>376</v>
      </c>
      <c r="V1504" s="42">
        <v>435</v>
      </c>
      <c r="W1504" s="40">
        <v>536</v>
      </c>
      <c r="X1504" s="40">
        <v>212</v>
      </c>
    </row>
    <row r="1505" spans="1:25">
      <c r="A1505" s="3" t="s">
        <v>2303</v>
      </c>
      <c r="B1505" s="3" t="s">
        <v>2286</v>
      </c>
      <c r="C1505" s="3" t="s">
        <v>276</v>
      </c>
      <c r="D1505" s="45">
        <v>644</v>
      </c>
      <c r="E1505" s="40">
        <v>40</v>
      </c>
      <c r="F1505" s="40" t="s">
        <v>4351</v>
      </c>
      <c r="G1505" s="40">
        <v>53</v>
      </c>
      <c r="H1505" s="40">
        <v>73</v>
      </c>
      <c r="I1505" s="40">
        <v>111</v>
      </c>
      <c r="J1505" s="40">
        <v>328</v>
      </c>
      <c r="K1505" s="40" t="s">
        <v>4351</v>
      </c>
      <c r="L1505" s="42">
        <v>286</v>
      </c>
      <c r="M1505" s="45">
        <v>358</v>
      </c>
      <c r="N1505" s="42" t="s">
        <v>4351</v>
      </c>
      <c r="O1505" s="40" t="s">
        <v>4351</v>
      </c>
      <c r="P1505" s="40">
        <v>0</v>
      </c>
      <c r="Q1505" s="40" t="s">
        <v>4351</v>
      </c>
      <c r="R1505" s="40">
        <v>415</v>
      </c>
      <c r="S1505" s="40">
        <v>16</v>
      </c>
      <c r="T1505" s="40" t="s">
        <v>4351</v>
      </c>
      <c r="U1505" s="40">
        <v>188</v>
      </c>
      <c r="V1505" s="42">
        <v>128</v>
      </c>
      <c r="W1505" s="40">
        <v>385</v>
      </c>
      <c r="X1505" s="40">
        <v>131</v>
      </c>
    </row>
    <row r="1506" spans="1:25">
      <c r="A1506" s="3" t="s">
        <v>2304</v>
      </c>
      <c r="B1506" s="3" t="s">
        <v>2286</v>
      </c>
      <c r="C1506" s="3" t="s">
        <v>2305</v>
      </c>
      <c r="D1506" s="45">
        <v>120</v>
      </c>
      <c r="E1506" s="40">
        <v>11</v>
      </c>
      <c r="F1506" s="40" t="s">
        <v>4351</v>
      </c>
      <c r="G1506" s="40">
        <v>11</v>
      </c>
      <c r="H1506" s="40">
        <v>18</v>
      </c>
      <c r="I1506" s="40">
        <v>27</v>
      </c>
      <c r="J1506" s="40">
        <v>42</v>
      </c>
      <c r="K1506" s="40" t="s">
        <v>4351</v>
      </c>
      <c r="L1506" s="42">
        <v>55</v>
      </c>
      <c r="M1506" s="45">
        <v>65</v>
      </c>
      <c r="N1506" s="42" t="s">
        <v>4351</v>
      </c>
      <c r="O1506" s="40" t="s">
        <v>4351</v>
      </c>
      <c r="P1506" s="40">
        <v>0</v>
      </c>
      <c r="Q1506" s="40">
        <v>0</v>
      </c>
      <c r="R1506" s="40">
        <v>58</v>
      </c>
      <c r="S1506" s="40" t="s">
        <v>4351</v>
      </c>
      <c r="T1506" s="40" t="s">
        <v>4351</v>
      </c>
      <c r="U1506" s="40">
        <v>47</v>
      </c>
      <c r="V1506" s="42">
        <v>63</v>
      </c>
      <c r="W1506" s="40">
        <v>39</v>
      </c>
      <c r="X1506" s="40">
        <v>18</v>
      </c>
    </row>
    <row r="1507" spans="1:25">
      <c r="A1507" s="3" t="s">
        <v>2306</v>
      </c>
      <c r="B1507" s="3" t="s">
        <v>2286</v>
      </c>
      <c r="C1507" s="3" t="s">
        <v>2307</v>
      </c>
      <c r="D1507" s="45" t="s">
        <v>4351</v>
      </c>
      <c r="E1507" s="40" t="s">
        <v>4351</v>
      </c>
      <c r="F1507" s="40" t="s">
        <v>4351</v>
      </c>
      <c r="G1507" s="40" t="s">
        <v>4351</v>
      </c>
      <c r="H1507" s="40" t="s">
        <v>4351</v>
      </c>
      <c r="I1507" s="40" t="s">
        <v>4351</v>
      </c>
      <c r="J1507" s="40" t="s">
        <v>4351</v>
      </c>
      <c r="K1507" s="40" t="s">
        <v>4351</v>
      </c>
      <c r="L1507" s="42" t="s">
        <v>4351</v>
      </c>
      <c r="M1507" s="45" t="s">
        <v>4351</v>
      </c>
      <c r="N1507" s="42" t="s">
        <v>4351</v>
      </c>
      <c r="O1507" s="40" t="s">
        <v>4351</v>
      </c>
      <c r="P1507" s="40" t="s">
        <v>4351</v>
      </c>
      <c r="Q1507" s="40" t="s">
        <v>4351</v>
      </c>
      <c r="R1507" s="40" t="s">
        <v>4351</v>
      </c>
      <c r="S1507" s="40" t="s">
        <v>4351</v>
      </c>
      <c r="T1507" s="40" t="s">
        <v>4351</v>
      </c>
      <c r="U1507" s="40" t="s">
        <v>4351</v>
      </c>
      <c r="V1507" s="42" t="s">
        <v>4351</v>
      </c>
      <c r="W1507" s="40" t="s">
        <v>4351</v>
      </c>
      <c r="X1507" s="40" t="s">
        <v>4351</v>
      </c>
      <c r="Y1507" s="3"/>
    </row>
    <row r="1508" spans="1:25">
      <c r="A1508" s="3" t="s">
        <v>2308</v>
      </c>
      <c r="B1508" s="3" t="s">
        <v>2286</v>
      </c>
      <c r="C1508" s="3" t="s">
        <v>2309</v>
      </c>
      <c r="D1508" s="45">
        <v>74</v>
      </c>
      <c r="E1508" s="40" t="s">
        <v>4351</v>
      </c>
      <c r="F1508" s="40" t="s">
        <v>4351</v>
      </c>
      <c r="G1508" s="40" t="s">
        <v>4351</v>
      </c>
      <c r="H1508" s="40" t="s">
        <v>4351</v>
      </c>
      <c r="I1508" s="40">
        <v>16</v>
      </c>
      <c r="J1508" s="40">
        <v>38</v>
      </c>
      <c r="K1508" s="40" t="s">
        <v>4351</v>
      </c>
      <c r="L1508" s="42" t="s">
        <v>4351</v>
      </c>
      <c r="M1508" s="45" t="s">
        <v>4351</v>
      </c>
      <c r="N1508" s="42" t="s">
        <v>4351</v>
      </c>
      <c r="O1508" s="40" t="s">
        <v>4351</v>
      </c>
      <c r="P1508" s="40">
        <v>0</v>
      </c>
      <c r="Q1508" s="40">
        <v>0</v>
      </c>
      <c r="R1508" s="40" t="s">
        <v>4351</v>
      </c>
      <c r="S1508" s="40" t="s">
        <v>4351</v>
      </c>
      <c r="T1508" s="40" t="s">
        <v>4351</v>
      </c>
      <c r="U1508" s="40">
        <v>20</v>
      </c>
      <c r="V1508" s="42">
        <v>37</v>
      </c>
      <c r="W1508" s="40" t="s">
        <v>4351</v>
      </c>
      <c r="X1508" s="40" t="s">
        <v>4351</v>
      </c>
    </row>
    <row r="1509" spans="1:25">
      <c r="A1509" s="3" t="s">
        <v>2310</v>
      </c>
      <c r="B1509" s="3" t="s">
        <v>2286</v>
      </c>
      <c r="C1509" s="3" t="s">
        <v>2311</v>
      </c>
      <c r="D1509" s="45">
        <v>1086</v>
      </c>
      <c r="E1509" s="40">
        <v>189</v>
      </c>
      <c r="F1509" s="40">
        <v>90</v>
      </c>
      <c r="G1509" s="40">
        <v>120</v>
      </c>
      <c r="H1509" s="40">
        <v>162</v>
      </c>
      <c r="I1509" s="40">
        <v>205</v>
      </c>
      <c r="J1509" s="40">
        <v>290</v>
      </c>
      <c r="K1509" s="40">
        <v>30</v>
      </c>
      <c r="L1509" s="42">
        <v>483</v>
      </c>
      <c r="M1509" s="45">
        <v>603</v>
      </c>
      <c r="N1509" s="42" t="s">
        <v>4351</v>
      </c>
      <c r="O1509" s="40">
        <v>36</v>
      </c>
      <c r="P1509" s="40" t="s">
        <v>4351</v>
      </c>
      <c r="Q1509" s="40">
        <v>16</v>
      </c>
      <c r="R1509" s="40">
        <v>474</v>
      </c>
      <c r="S1509" s="40">
        <v>95</v>
      </c>
      <c r="T1509" s="40">
        <v>26</v>
      </c>
      <c r="U1509" s="40">
        <v>431</v>
      </c>
      <c r="V1509" s="42">
        <v>442</v>
      </c>
      <c r="W1509" s="40">
        <v>444</v>
      </c>
      <c r="X1509" s="40">
        <v>200</v>
      </c>
    </row>
    <row r="1510" spans="1:25">
      <c r="A1510" s="3" t="s">
        <v>2312</v>
      </c>
      <c r="B1510" s="3" t="s">
        <v>2286</v>
      </c>
      <c r="C1510" s="3" t="s">
        <v>297</v>
      </c>
      <c r="D1510" s="45">
        <v>730</v>
      </c>
      <c r="E1510" s="40">
        <v>51</v>
      </c>
      <c r="F1510" s="40" t="s">
        <v>4351</v>
      </c>
      <c r="G1510" s="40">
        <v>65</v>
      </c>
      <c r="H1510" s="40">
        <v>95</v>
      </c>
      <c r="I1510" s="40">
        <v>147</v>
      </c>
      <c r="J1510" s="40">
        <v>321</v>
      </c>
      <c r="K1510" s="40" t="s">
        <v>4351</v>
      </c>
      <c r="L1510" s="42">
        <v>335</v>
      </c>
      <c r="M1510" s="45">
        <v>395</v>
      </c>
      <c r="N1510" s="42" t="s">
        <v>4351</v>
      </c>
      <c r="O1510" s="40">
        <v>22</v>
      </c>
      <c r="P1510" s="40" t="s">
        <v>4351</v>
      </c>
      <c r="Q1510" s="40">
        <v>0</v>
      </c>
      <c r="R1510" s="40">
        <v>508</v>
      </c>
      <c r="S1510" s="40">
        <v>33</v>
      </c>
      <c r="T1510" s="40">
        <v>14</v>
      </c>
      <c r="U1510" s="40">
        <v>150</v>
      </c>
      <c r="V1510" s="42">
        <v>138</v>
      </c>
      <c r="W1510" s="40">
        <v>506</v>
      </c>
      <c r="X1510" s="40">
        <v>86</v>
      </c>
    </row>
    <row r="1511" spans="1:25">
      <c r="A1511" s="3" t="s">
        <v>2313</v>
      </c>
      <c r="B1511" s="3" t="s">
        <v>2286</v>
      </c>
      <c r="C1511" s="3" t="s">
        <v>2314</v>
      </c>
      <c r="D1511" s="45">
        <v>233</v>
      </c>
      <c r="E1511" s="40">
        <v>19</v>
      </c>
      <c r="F1511" s="40" t="s">
        <v>4351</v>
      </c>
      <c r="G1511" s="40">
        <v>47</v>
      </c>
      <c r="H1511" s="40">
        <v>31</v>
      </c>
      <c r="I1511" s="40">
        <v>34</v>
      </c>
      <c r="J1511" s="40">
        <v>75</v>
      </c>
      <c r="K1511" s="40" t="s">
        <v>4351</v>
      </c>
      <c r="L1511" s="42">
        <v>110</v>
      </c>
      <c r="M1511" s="45">
        <v>123</v>
      </c>
      <c r="N1511" s="42">
        <v>0</v>
      </c>
      <c r="O1511" s="40">
        <v>18</v>
      </c>
      <c r="P1511" s="40">
        <v>0</v>
      </c>
      <c r="Q1511" s="40" t="s">
        <v>4351</v>
      </c>
      <c r="R1511" s="40">
        <v>162</v>
      </c>
      <c r="S1511" s="40" t="s">
        <v>4351</v>
      </c>
      <c r="T1511" s="40" t="s">
        <v>4351</v>
      </c>
      <c r="U1511" s="40">
        <v>40</v>
      </c>
      <c r="V1511" s="42">
        <v>32</v>
      </c>
      <c r="W1511" s="40">
        <v>175</v>
      </c>
      <c r="X1511" s="40">
        <v>26</v>
      </c>
    </row>
    <row r="1512" spans="1:25">
      <c r="A1512" s="3" t="s">
        <v>2315</v>
      </c>
      <c r="B1512" s="3" t="s">
        <v>2286</v>
      </c>
      <c r="C1512" s="3" t="s">
        <v>2316</v>
      </c>
      <c r="D1512" s="45">
        <v>506</v>
      </c>
      <c r="E1512" s="40">
        <v>37</v>
      </c>
      <c r="F1512" s="40" t="s">
        <v>4351</v>
      </c>
      <c r="G1512" s="40">
        <v>47</v>
      </c>
      <c r="H1512" s="40">
        <v>59</v>
      </c>
      <c r="I1512" s="40">
        <v>121</v>
      </c>
      <c r="J1512" s="40">
        <v>212</v>
      </c>
      <c r="K1512" s="40" t="s">
        <v>4351</v>
      </c>
      <c r="L1512" s="42">
        <v>223</v>
      </c>
      <c r="M1512" s="45">
        <v>283</v>
      </c>
      <c r="N1512" s="42">
        <v>0</v>
      </c>
      <c r="O1512" s="40" t="s">
        <v>4351</v>
      </c>
      <c r="P1512" s="40">
        <v>0</v>
      </c>
      <c r="Q1512" s="40" t="s">
        <v>4351</v>
      </c>
      <c r="R1512" s="40">
        <v>247</v>
      </c>
      <c r="S1512" s="40">
        <v>35</v>
      </c>
      <c r="T1512" s="40" t="s">
        <v>4351</v>
      </c>
      <c r="U1512" s="40">
        <v>210</v>
      </c>
      <c r="V1512" s="42">
        <v>238</v>
      </c>
      <c r="W1512" s="40">
        <v>165</v>
      </c>
      <c r="X1512" s="40">
        <v>103</v>
      </c>
    </row>
    <row r="1513" spans="1:25">
      <c r="A1513" s="3" t="s">
        <v>2317</v>
      </c>
      <c r="B1513" s="3" t="s">
        <v>2286</v>
      </c>
      <c r="C1513" s="3" t="s">
        <v>2318</v>
      </c>
      <c r="D1513" s="45">
        <v>483</v>
      </c>
      <c r="E1513" s="40">
        <v>57</v>
      </c>
      <c r="F1513" s="40">
        <v>22</v>
      </c>
      <c r="G1513" s="40">
        <v>47</v>
      </c>
      <c r="H1513" s="40">
        <v>64</v>
      </c>
      <c r="I1513" s="40">
        <v>107</v>
      </c>
      <c r="J1513" s="40">
        <v>175</v>
      </c>
      <c r="K1513" s="40">
        <v>11</v>
      </c>
      <c r="L1513" s="42">
        <v>224</v>
      </c>
      <c r="M1513" s="45">
        <v>259</v>
      </c>
      <c r="N1513" s="42">
        <v>74</v>
      </c>
      <c r="O1513" s="40">
        <v>27</v>
      </c>
      <c r="P1513" s="40" t="s">
        <v>4351</v>
      </c>
      <c r="Q1513" s="40" t="s">
        <v>4351</v>
      </c>
      <c r="R1513" s="40">
        <v>177</v>
      </c>
      <c r="S1513" s="40">
        <v>33</v>
      </c>
      <c r="T1513" s="40">
        <v>14</v>
      </c>
      <c r="U1513" s="40">
        <v>151</v>
      </c>
      <c r="V1513" s="42">
        <v>100</v>
      </c>
      <c r="W1513" s="40">
        <v>260</v>
      </c>
      <c r="X1513" s="40">
        <v>123</v>
      </c>
    </row>
    <row r="1514" spans="1:25">
      <c r="A1514" s="3" t="s">
        <v>2319</v>
      </c>
      <c r="B1514" s="3" t="s">
        <v>2286</v>
      </c>
      <c r="C1514" s="3" t="s">
        <v>2320</v>
      </c>
      <c r="D1514" s="45">
        <v>102</v>
      </c>
      <c r="E1514" s="40" t="s">
        <v>4351</v>
      </c>
      <c r="F1514" s="40" t="s">
        <v>4351</v>
      </c>
      <c r="G1514" s="40" t="s">
        <v>4351</v>
      </c>
      <c r="H1514" s="40">
        <v>13</v>
      </c>
      <c r="I1514" s="40">
        <v>16</v>
      </c>
      <c r="J1514" s="40">
        <v>57</v>
      </c>
      <c r="K1514" s="40" t="s">
        <v>4351</v>
      </c>
      <c r="L1514" s="42">
        <v>41</v>
      </c>
      <c r="M1514" s="45">
        <v>61</v>
      </c>
      <c r="N1514" s="42" t="s">
        <v>4351</v>
      </c>
      <c r="O1514" s="40">
        <v>0</v>
      </c>
      <c r="P1514" s="40">
        <v>0</v>
      </c>
      <c r="Q1514" s="40">
        <v>0</v>
      </c>
      <c r="R1514" s="40">
        <v>56</v>
      </c>
      <c r="S1514" s="40" t="s">
        <v>4351</v>
      </c>
      <c r="T1514" s="40">
        <v>0</v>
      </c>
      <c r="U1514" s="40">
        <v>42</v>
      </c>
      <c r="V1514" s="42">
        <v>53</v>
      </c>
      <c r="W1514" s="40">
        <v>32</v>
      </c>
      <c r="X1514" s="40">
        <v>17</v>
      </c>
      <c r="Y1514" s="3"/>
    </row>
    <row r="1515" spans="1:25">
      <c r="A1515" s="3" t="s">
        <v>2321</v>
      </c>
      <c r="B1515" s="3" t="s">
        <v>2286</v>
      </c>
      <c r="C1515" s="3" t="s">
        <v>2322</v>
      </c>
      <c r="D1515" s="45">
        <v>1162</v>
      </c>
      <c r="E1515" s="40">
        <v>81</v>
      </c>
      <c r="F1515" s="40">
        <v>76</v>
      </c>
      <c r="G1515" s="40">
        <v>160</v>
      </c>
      <c r="H1515" s="40">
        <v>139</v>
      </c>
      <c r="I1515" s="40">
        <v>224</v>
      </c>
      <c r="J1515" s="40">
        <v>468</v>
      </c>
      <c r="K1515" s="40">
        <v>14</v>
      </c>
      <c r="L1515" s="42">
        <v>517</v>
      </c>
      <c r="M1515" s="45">
        <v>645</v>
      </c>
      <c r="N1515" s="42" t="s">
        <v>4351</v>
      </c>
      <c r="O1515" s="40">
        <v>18</v>
      </c>
      <c r="P1515" s="40" t="s">
        <v>4351</v>
      </c>
      <c r="Q1515" s="40">
        <v>14</v>
      </c>
      <c r="R1515" s="40">
        <v>760</v>
      </c>
      <c r="S1515" s="40">
        <v>33</v>
      </c>
      <c r="T1515" s="40">
        <v>19</v>
      </c>
      <c r="U1515" s="40">
        <v>310</v>
      </c>
      <c r="V1515" s="42">
        <v>308</v>
      </c>
      <c r="W1515" s="40">
        <v>674</v>
      </c>
      <c r="X1515" s="40">
        <v>180</v>
      </c>
    </row>
    <row r="1516" spans="1:25">
      <c r="A1516" s="3" t="s">
        <v>2323</v>
      </c>
      <c r="B1516" s="3" t="s">
        <v>2286</v>
      </c>
      <c r="C1516" s="3" t="s">
        <v>2324</v>
      </c>
      <c r="D1516" s="45">
        <v>171</v>
      </c>
      <c r="E1516" s="40" t="s">
        <v>4351</v>
      </c>
      <c r="F1516" s="40" t="s">
        <v>4351</v>
      </c>
      <c r="G1516" s="40" t="s">
        <v>4351</v>
      </c>
      <c r="H1516" s="40">
        <v>18</v>
      </c>
      <c r="I1516" s="40">
        <v>38</v>
      </c>
      <c r="J1516" s="40">
        <v>89</v>
      </c>
      <c r="K1516" s="40" t="s">
        <v>4351</v>
      </c>
      <c r="L1516" s="42">
        <v>88</v>
      </c>
      <c r="M1516" s="45">
        <v>83</v>
      </c>
      <c r="N1516" s="42" t="s">
        <v>4351</v>
      </c>
      <c r="O1516" s="40" t="s">
        <v>4351</v>
      </c>
      <c r="P1516" s="40">
        <v>0</v>
      </c>
      <c r="Q1516" s="40" t="s">
        <v>4351</v>
      </c>
      <c r="R1516" s="40">
        <v>88</v>
      </c>
      <c r="S1516" s="40" t="s">
        <v>4351</v>
      </c>
      <c r="T1516" s="40" t="s">
        <v>4351</v>
      </c>
      <c r="U1516" s="40">
        <v>68</v>
      </c>
      <c r="V1516" s="42">
        <v>44</v>
      </c>
      <c r="W1516" s="40">
        <v>92</v>
      </c>
      <c r="X1516" s="40">
        <v>35</v>
      </c>
    </row>
    <row r="1517" spans="1:25">
      <c r="A1517" s="3" t="s">
        <v>2325</v>
      </c>
      <c r="B1517" s="3" t="s">
        <v>2286</v>
      </c>
      <c r="C1517" s="3" t="s">
        <v>2326</v>
      </c>
      <c r="D1517" s="45">
        <v>517</v>
      </c>
      <c r="E1517" s="40" t="s">
        <v>4351</v>
      </c>
      <c r="F1517" s="40">
        <v>32</v>
      </c>
      <c r="G1517" s="40">
        <v>46</v>
      </c>
      <c r="H1517" s="40">
        <v>49</v>
      </c>
      <c r="I1517" s="40">
        <v>122</v>
      </c>
      <c r="J1517" s="40">
        <v>244</v>
      </c>
      <c r="K1517" s="40" t="s">
        <v>4351</v>
      </c>
      <c r="L1517" s="42">
        <v>210</v>
      </c>
      <c r="M1517" s="45">
        <v>307</v>
      </c>
      <c r="N1517" s="42" t="s">
        <v>4351</v>
      </c>
      <c r="O1517" s="40" t="s">
        <v>4351</v>
      </c>
      <c r="P1517" s="40" t="s">
        <v>4351</v>
      </c>
      <c r="Q1517" s="40" t="s">
        <v>4351</v>
      </c>
      <c r="R1517" s="40">
        <v>255</v>
      </c>
      <c r="S1517" s="40">
        <v>34</v>
      </c>
      <c r="T1517" s="40" t="s">
        <v>4351</v>
      </c>
      <c r="U1517" s="40">
        <v>204</v>
      </c>
      <c r="V1517" s="42">
        <v>229</v>
      </c>
      <c r="W1517" s="40">
        <v>195</v>
      </c>
      <c r="X1517" s="40">
        <v>93</v>
      </c>
    </row>
    <row r="1518" spans="1:25">
      <c r="A1518" s="3" t="s">
        <v>2327</v>
      </c>
      <c r="B1518" s="3" t="s">
        <v>2286</v>
      </c>
      <c r="C1518" s="3" t="s">
        <v>2038</v>
      </c>
      <c r="D1518" s="45">
        <v>365</v>
      </c>
      <c r="E1518" s="40">
        <v>32</v>
      </c>
      <c r="F1518" s="40" t="s">
        <v>4351</v>
      </c>
      <c r="G1518" s="40">
        <v>45</v>
      </c>
      <c r="H1518" s="40">
        <v>52</v>
      </c>
      <c r="I1518" s="40">
        <v>73</v>
      </c>
      <c r="J1518" s="40">
        <v>129</v>
      </c>
      <c r="K1518" s="40" t="s">
        <v>4351</v>
      </c>
      <c r="L1518" s="42">
        <v>182</v>
      </c>
      <c r="M1518" s="45">
        <v>183</v>
      </c>
      <c r="N1518" s="42" t="s">
        <v>4351</v>
      </c>
      <c r="O1518" s="40" t="s">
        <v>4351</v>
      </c>
      <c r="P1518" s="40">
        <v>0</v>
      </c>
      <c r="Q1518" s="40" t="s">
        <v>4351</v>
      </c>
      <c r="R1518" s="40">
        <v>233</v>
      </c>
      <c r="S1518" s="40">
        <v>12</v>
      </c>
      <c r="T1518" s="40" t="s">
        <v>4351</v>
      </c>
      <c r="U1518" s="40">
        <v>109</v>
      </c>
      <c r="V1518" s="42">
        <v>95</v>
      </c>
      <c r="W1518" s="40">
        <v>216</v>
      </c>
      <c r="X1518" s="40">
        <v>54</v>
      </c>
    </row>
    <row r="1519" spans="1:25">
      <c r="A1519" s="3" t="s">
        <v>2328</v>
      </c>
      <c r="B1519" s="3" t="s">
        <v>2286</v>
      </c>
      <c r="C1519" s="3" t="s">
        <v>2329</v>
      </c>
      <c r="D1519" s="45">
        <v>2815</v>
      </c>
      <c r="E1519" s="40">
        <v>293</v>
      </c>
      <c r="F1519" s="40">
        <v>164</v>
      </c>
      <c r="G1519" s="40">
        <v>270</v>
      </c>
      <c r="H1519" s="40">
        <v>375</v>
      </c>
      <c r="I1519" s="40">
        <v>514</v>
      </c>
      <c r="J1519" s="40">
        <v>1164</v>
      </c>
      <c r="K1519" s="40">
        <v>35</v>
      </c>
      <c r="L1519" s="42">
        <v>1224</v>
      </c>
      <c r="M1519" s="45">
        <v>1591</v>
      </c>
      <c r="N1519" s="42">
        <v>55</v>
      </c>
      <c r="O1519" s="40">
        <v>95</v>
      </c>
      <c r="P1519" s="40" t="s">
        <v>4351</v>
      </c>
      <c r="Q1519" s="40" t="s">
        <v>4351</v>
      </c>
      <c r="R1519" s="40">
        <v>1745</v>
      </c>
      <c r="S1519" s="40">
        <v>101</v>
      </c>
      <c r="T1519" s="40">
        <v>84</v>
      </c>
      <c r="U1519" s="40">
        <v>688</v>
      </c>
      <c r="V1519" s="42">
        <v>764</v>
      </c>
      <c r="W1519" s="40">
        <v>1671</v>
      </c>
      <c r="X1519" s="40">
        <v>380</v>
      </c>
    </row>
    <row r="1520" spans="1:25">
      <c r="A1520" s="3" t="s">
        <v>2330</v>
      </c>
      <c r="B1520" s="3" t="s">
        <v>2286</v>
      </c>
      <c r="C1520" s="3" t="s">
        <v>2331</v>
      </c>
      <c r="D1520" s="45">
        <v>1112</v>
      </c>
      <c r="E1520" s="40">
        <v>99</v>
      </c>
      <c r="F1520" s="40" t="s">
        <v>4351</v>
      </c>
      <c r="G1520" s="40">
        <v>112</v>
      </c>
      <c r="H1520" s="40">
        <v>136</v>
      </c>
      <c r="I1520" s="40">
        <v>195</v>
      </c>
      <c r="J1520" s="40">
        <v>492</v>
      </c>
      <c r="K1520" s="40" t="s">
        <v>4351</v>
      </c>
      <c r="L1520" s="42">
        <v>512</v>
      </c>
      <c r="M1520" s="45">
        <v>600</v>
      </c>
      <c r="N1520" s="42">
        <v>87</v>
      </c>
      <c r="O1520" s="40">
        <v>43</v>
      </c>
      <c r="P1520" s="40" t="s">
        <v>4351</v>
      </c>
      <c r="Q1520" s="40" t="s">
        <v>4351</v>
      </c>
      <c r="R1520" s="40">
        <v>657</v>
      </c>
      <c r="S1520" s="40">
        <v>51</v>
      </c>
      <c r="T1520" s="40">
        <v>25</v>
      </c>
      <c r="U1520" s="40">
        <v>241</v>
      </c>
      <c r="V1520" s="42">
        <v>172</v>
      </c>
      <c r="W1520" s="40">
        <v>778</v>
      </c>
      <c r="X1520" s="40">
        <v>162</v>
      </c>
    </row>
    <row r="1521" spans="1:25">
      <c r="A1521" s="3" t="s">
        <v>2332</v>
      </c>
      <c r="B1521" s="3" t="s">
        <v>2286</v>
      </c>
      <c r="C1521" s="3" t="s">
        <v>2333</v>
      </c>
      <c r="D1521" s="45">
        <v>457</v>
      </c>
      <c r="E1521" s="40">
        <v>25</v>
      </c>
      <c r="F1521" s="40" t="s">
        <v>4351</v>
      </c>
      <c r="G1521" s="40">
        <v>43</v>
      </c>
      <c r="H1521" s="40">
        <v>49</v>
      </c>
      <c r="I1521" s="40">
        <v>89</v>
      </c>
      <c r="J1521" s="40">
        <v>232</v>
      </c>
      <c r="K1521" s="40" t="s">
        <v>4351</v>
      </c>
      <c r="L1521" s="42">
        <v>209</v>
      </c>
      <c r="M1521" s="45">
        <v>248</v>
      </c>
      <c r="N1521" s="42" t="s">
        <v>4351</v>
      </c>
      <c r="O1521" s="40">
        <v>18</v>
      </c>
      <c r="P1521" s="40">
        <v>0</v>
      </c>
      <c r="Q1521" s="40" t="s">
        <v>4351</v>
      </c>
      <c r="R1521" s="40">
        <v>206</v>
      </c>
      <c r="S1521" s="40">
        <v>25</v>
      </c>
      <c r="T1521" s="40" t="s">
        <v>4351</v>
      </c>
      <c r="U1521" s="40">
        <v>198</v>
      </c>
      <c r="V1521" s="42">
        <v>222</v>
      </c>
      <c r="W1521" s="40">
        <v>188</v>
      </c>
      <c r="X1521" s="40">
        <v>47</v>
      </c>
    </row>
    <row r="1522" spans="1:25">
      <c r="A1522" s="3" t="s">
        <v>2334</v>
      </c>
      <c r="B1522" s="3" t="s">
        <v>2286</v>
      </c>
      <c r="C1522" s="3" t="s">
        <v>2335</v>
      </c>
      <c r="D1522" s="45">
        <v>5968</v>
      </c>
      <c r="E1522" s="40">
        <v>432</v>
      </c>
      <c r="F1522" s="40">
        <v>311</v>
      </c>
      <c r="G1522" s="40">
        <v>672</v>
      </c>
      <c r="H1522" s="40">
        <v>866</v>
      </c>
      <c r="I1522" s="40">
        <v>1292</v>
      </c>
      <c r="J1522" s="40">
        <v>2305</v>
      </c>
      <c r="K1522" s="40">
        <v>90</v>
      </c>
      <c r="L1522" s="42">
        <v>2613</v>
      </c>
      <c r="M1522" s="45">
        <v>3355</v>
      </c>
      <c r="N1522" s="42">
        <v>63</v>
      </c>
      <c r="O1522" s="40">
        <v>148</v>
      </c>
      <c r="P1522" s="40" t="s">
        <v>4351</v>
      </c>
      <c r="Q1522" s="40" t="s">
        <v>4351</v>
      </c>
      <c r="R1522" s="40">
        <v>3848</v>
      </c>
      <c r="S1522" s="40">
        <v>218</v>
      </c>
      <c r="T1522" s="40">
        <v>148</v>
      </c>
      <c r="U1522" s="40">
        <v>1515</v>
      </c>
      <c r="V1522" s="42">
        <v>1367</v>
      </c>
      <c r="W1522" s="40">
        <v>3804</v>
      </c>
      <c r="X1522" s="40">
        <v>797</v>
      </c>
      <c r="Y1522" s="1"/>
    </row>
    <row r="1523" spans="1:25">
      <c r="A1523" s="3" t="s">
        <v>2336</v>
      </c>
      <c r="B1523" s="3" t="s">
        <v>2286</v>
      </c>
      <c r="C1523" s="3" t="s">
        <v>2337</v>
      </c>
      <c r="D1523" s="45">
        <v>234</v>
      </c>
      <c r="E1523" s="40" t="s">
        <v>4351</v>
      </c>
      <c r="F1523" s="40" t="s">
        <v>4351</v>
      </c>
      <c r="G1523" s="40">
        <v>24</v>
      </c>
      <c r="H1523" s="40">
        <v>15</v>
      </c>
      <c r="I1523" s="40">
        <v>50</v>
      </c>
      <c r="J1523" s="40">
        <v>126</v>
      </c>
      <c r="K1523" s="40" t="s">
        <v>4351</v>
      </c>
      <c r="L1523" s="42">
        <v>113</v>
      </c>
      <c r="M1523" s="45">
        <v>121</v>
      </c>
      <c r="N1523" s="42" t="s">
        <v>4351</v>
      </c>
      <c r="O1523" s="40" t="s">
        <v>4351</v>
      </c>
      <c r="P1523" s="40">
        <v>0</v>
      </c>
      <c r="Q1523" s="40">
        <v>0</v>
      </c>
      <c r="R1523" s="40">
        <v>175</v>
      </c>
      <c r="S1523" s="40" t="s">
        <v>4351</v>
      </c>
      <c r="T1523" s="40" t="s">
        <v>4351</v>
      </c>
      <c r="U1523" s="40">
        <v>47</v>
      </c>
      <c r="V1523" s="42">
        <v>28</v>
      </c>
      <c r="W1523" s="40">
        <v>174</v>
      </c>
      <c r="X1523" s="40">
        <v>32</v>
      </c>
    </row>
    <row r="1524" spans="1:25">
      <c r="A1524" s="3" t="s">
        <v>2338</v>
      </c>
      <c r="B1524" s="3" t="s">
        <v>2286</v>
      </c>
      <c r="C1524" s="3" t="s">
        <v>2339</v>
      </c>
      <c r="D1524" s="45">
        <v>264</v>
      </c>
      <c r="E1524" s="40" t="s">
        <v>4351</v>
      </c>
      <c r="F1524" s="40">
        <v>21</v>
      </c>
      <c r="G1524" s="40">
        <v>49</v>
      </c>
      <c r="H1524" s="40">
        <v>43</v>
      </c>
      <c r="I1524" s="40">
        <v>43</v>
      </c>
      <c r="J1524" s="40">
        <v>98</v>
      </c>
      <c r="K1524" s="40" t="s">
        <v>4351</v>
      </c>
      <c r="L1524" s="42">
        <v>123</v>
      </c>
      <c r="M1524" s="45">
        <v>141</v>
      </c>
      <c r="N1524" s="42" t="s">
        <v>4351</v>
      </c>
      <c r="O1524" s="40" t="s">
        <v>4351</v>
      </c>
      <c r="P1524" s="40">
        <v>0</v>
      </c>
      <c r="Q1524" s="40" t="s">
        <v>4351</v>
      </c>
      <c r="R1524" s="40">
        <v>150</v>
      </c>
      <c r="S1524" s="40" t="s">
        <v>4351</v>
      </c>
      <c r="T1524" s="40" t="s">
        <v>4351</v>
      </c>
      <c r="U1524" s="40">
        <v>86</v>
      </c>
      <c r="V1524" s="42">
        <v>87</v>
      </c>
      <c r="W1524" s="40">
        <v>129</v>
      </c>
      <c r="X1524" s="40">
        <v>48</v>
      </c>
    </row>
    <row r="1525" spans="1:25">
      <c r="A1525" s="3" t="s">
        <v>2340</v>
      </c>
      <c r="B1525" s="3" t="s">
        <v>2286</v>
      </c>
      <c r="C1525" s="3" t="s">
        <v>2341</v>
      </c>
      <c r="D1525" s="45">
        <v>1504</v>
      </c>
      <c r="E1525" s="40">
        <v>94</v>
      </c>
      <c r="F1525" s="40">
        <v>60</v>
      </c>
      <c r="G1525" s="40">
        <v>175</v>
      </c>
      <c r="H1525" s="40">
        <v>192</v>
      </c>
      <c r="I1525" s="40">
        <v>314</v>
      </c>
      <c r="J1525" s="40">
        <v>652</v>
      </c>
      <c r="K1525" s="40">
        <v>17</v>
      </c>
      <c r="L1525" s="42">
        <v>697</v>
      </c>
      <c r="M1525" s="45">
        <v>807</v>
      </c>
      <c r="N1525" s="42">
        <v>20</v>
      </c>
      <c r="O1525" s="40" t="s">
        <v>4351</v>
      </c>
      <c r="P1525" s="40">
        <v>0</v>
      </c>
      <c r="Q1525" s="40" t="s">
        <v>4351</v>
      </c>
      <c r="R1525" s="40">
        <v>890</v>
      </c>
      <c r="S1525" s="40">
        <v>55</v>
      </c>
      <c r="T1525" s="40">
        <v>30</v>
      </c>
      <c r="U1525" s="40">
        <v>497</v>
      </c>
      <c r="V1525" s="42">
        <v>282</v>
      </c>
      <c r="W1525" s="40">
        <v>875</v>
      </c>
      <c r="X1525" s="40">
        <v>347</v>
      </c>
    </row>
    <row r="1526" spans="1:25">
      <c r="A1526" s="3" t="s">
        <v>2342</v>
      </c>
      <c r="B1526" s="3" t="s">
        <v>2286</v>
      </c>
      <c r="C1526" s="3" t="s">
        <v>2343</v>
      </c>
      <c r="D1526" s="45">
        <v>299</v>
      </c>
      <c r="E1526" s="40">
        <v>17</v>
      </c>
      <c r="F1526" s="40" t="s">
        <v>4351</v>
      </c>
      <c r="G1526" s="40">
        <v>20</v>
      </c>
      <c r="H1526" s="40">
        <v>26</v>
      </c>
      <c r="I1526" s="40">
        <v>70</v>
      </c>
      <c r="J1526" s="40">
        <v>148</v>
      </c>
      <c r="K1526" s="40" t="s">
        <v>4351</v>
      </c>
      <c r="L1526" s="42">
        <v>124</v>
      </c>
      <c r="M1526" s="45">
        <v>175</v>
      </c>
      <c r="N1526" s="42" t="s">
        <v>4351</v>
      </c>
      <c r="O1526" s="40">
        <v>0</v>
      </c>
      <c r="P1526" s="40">
        <v>0</v>
      </c>
      <c r="Q1526" s="40" t="s">
        <v>4351</v>
      </c>
      <c r="R1526" s="40">
        <v>188</v>
      </c>
      <c r="S1526" s="40" t="s">
        <v>4351</v>
      </c>
      <c r="T1526" s="40" t="s">
        <v>4351</v>
      </c>
      <c r="U1526" s="40">
        <v>94</v>
      </c>
      <c r="V1526" s="42">
        <v>60</v>
      </c>
      <c r="W1526" s="40">
        <v>183</v>
      </c>
      <c r="X1526" s="40">
        <v>56</v>
      </c>
    </row>
    <row r="1527" spans="1:25">
      <c r="A1527" s="3" t="s">
        <v>2344</v>
      </c>
      <c r="B1527" s="3" t="s">
        <v>2286</v>
      </c>
      <c r="C1527" s="3" t="s">
        <v>350</v>
      </c>
      <c r="D1527" s="45">
        <v>93</v>
      </c>
      <c r="E1527" s="40" t="s">
        <v>4351</v>
      </c>
      <c r="F1527" s="40" t="s">
        <v>4351</v>
      </c>
      <c r="G1527" s="40">
        <v>17</v>
      </c>
      <c r="H1527" s="40">
        <v>12</v>
      </c>
      <c r="I1527" s="40">
        <v>18</v>
      </c>
      <c r="J1527" s="40">
        <v>36</v>
      </c>
      <c r="K1527" s="40">
        <v>0</v>
      </c>
      <c r="L1527" s="42">
        <v>39</v>
      </c>
      <c r="M1527" s="45">
        <v>54</v>
      </c>
      <c r="N1527" s="42" t="s">
        <v>4351</v>
      </c>
      <c r="O1527" s="40">
        <v>0</v>
      </c>
      <c r="P1527" s="40">
        <v>0</v>
      </c>
      <c r="Q1527" s="40">
        <v>0</v>
      </c>
      <c r="R1527" s="40">
        <v>70</v>
      </c>
      <c r="S1527" s="40" t="s">
        <v>4351</v>
      </c>
      <c r="T1527" s="40">
        <v>0</v>
      </c>
      <c r="U1527" s="40">
        <v>22</v>
      </c>
      <c r="V1527" s="42" t="s">
        <v>4351</v>
      </c>
      <c r="W1527" s="40">
        <v>72</v>
      </c>
      <c r="X1527" s="40" t="s">
        <v>4351</v>
      </c>
    </row>
    <row r="1528" spans="1:25">
      <c r="A1528" s="3" t="s">
        <v>2345</v>
      </c>
      <c r="B1528" s="3" t="s">
        <v>2286</v>
      </c>
      <c r="C1528" s="3" t="s">
        <v>2346</v>
      </c>
      <c r="D1528" s="45">
        <v>1125</v>
      </c>
      <c r="E1528" s="40">
        <v>80</v>
      </c>
      <c r="F1528" s="40">
        <v>86</v>
      </c>
      <c r="G1528" s="40">
        <v>115</v>
      </c>
      <c r="H1528" s="40">
        <v>124</v>
      </c>
      <c r="I1528" s="40">
        <v>240</v>
      </c>
      <c r="J1528" s="40">
        <v>468</v>
      </c>
      <c r="K1528" s="40">
        <v>12</v>
      </c>
      <c r="L1528" s="42">
        <v>489</v>
      </c>
      <c r="M1528" s="45">
        <v>636</v>
      </c>
      <c r="N1528" s="42">
        <v>15</v>
      </c>
      <c r="O1528" s="40">
        <v>12</v>
      </c>
      <c r="P1528" s="40" t="s">
        <v>4351</v>
      </c>
      <c r="Q1528" s="40" t="s">
        <v>4351</v>
      </c>
      <c r="R1528" s="40">
        <v>594</v>
      </c>
      <c r="S1528" s="40">
        <v>65</v>
      </c>
      <c r="T1528" s="40">
        <v>20</v>
      </c>
      <c r="U1528" s="40">
        <v>413</v>
      </c>
      <c r="V1528" s="42">
        <v>484</v>
      </c>
      <c r="W1528" s="40">
        <v>418</v>
      </c>
      <c r="X1528" s="40">
        <v>223</v>
      </c>
    </row>
    <row r="1529" spans="1:25">
      <c r="A1529" s="3" t="s">
        <v>2347</v>
      </c>
      <c r="B1529" s="3" t="s">
        <v>2348</v>
      </c>
      <c r="C1529" s="3" t="s">
        <v>2349</v>
      </c>
      <c r="D1529" s="45">
        <v>6215</v>
      </c>
      <c r="E1529" s="40">
        <v>538</v>
      </c>
      <c r="F1529" s="40">
        <v>599</v>
      </c>
      <c r="G1529" s="40">
        <v>1019</v>
      </c>
      <c r="H1529" s="40">
        <v>926</v>
      </c>
      <c r="I1529" s="40">
        <v>1269</v>
      </c>
      <c r="J1529" s="40">
        <v>1818</v>
      </c>
      <c r="K1529" s="40">
        <v>46</v>
      </c>
      <c r="L1529" s="42">
        <v>2693</v>
      </c>
      <c r="M1529" s="45">
        <v>3522</v>
      </c>
      <c r="N1529" s="42" t="s">
        <v>4351</v>
      </c>
      <c r="O1529" s="40">
        <v>281</v>
      </c>
      <c r="P1529" s="40" t="s">
        <v>4351</v>
      </c>
      <c r="Q1529" s="40">
        <v>640</v>
      </c>
      <c r="R1529" s="40">
        <v>3391</v>
      </c>
      <c r="S1529" s="40">
        <v>112</v>
      </c>
      <c r="T1529" s="40">
        <v>94</v>
      </c>
      <c r="U1529" s="40">
        <v>1684</v>
      </c>
      <c r="V1529" s="42">
        <v>453</v>
      </c>
      <c r="W1529" s="40">
        <v>4626</v>
      </c>
      <c r="X1529" s="40">
        <v>1136</v>
      </c>
      <c r="Y1529" s="1"/>
    </row>
    <row r="1530" spans="1:25">
      <c r="A1530" s="3" t="s">
        <v>2350</v>
      </c>
      <c r="B1530" s="3" t="s">
        <v>2348</v>
      </c>
      <c r="C1530" s="3" t="s">
        <v>769</v>
      </c>
      <c r="D1530" s="45">
        <v>1816</v>
      </c>
      <c r="E1530" s="40" t="s">
        <v>4351</v>
      </c>
      <c r="F1530" s="40">
        <v>183</v>
      </c>
      <c r="G1530" s="40">
        <v>221</v>
      </c>
      <c r="H1530" s="40">
        <v>288</v>
      </c>
      <c r="I1530" s="40">
        <v>399</v>
      </c>
      <c r="J1530" s="40">
        <v>539</v>
      </c>
      <c r="K1530" s="40" t="s">
        <v>4351</v>
      </c>
      <c r="L1530" s="42">
        <v>828</v>
      </c>
      <c r="M1530" s="45">
        <v>988</v>
      </c>
      <c r="N1530" s="42" t="s">
        <v>4351</v>
      </c>
      <c r="O1530" s="40">
        <v>20</v>
      </c>
      <c r="P1530" s="40" t="s">
        <v>4351</v>
      </c>
      <c r="Q1530" s="40">
        <v>29</v>
      </c>
      <c r="R1530" s="40">
        <v>1380</v>
      </c>
      <c r="S1530" s="40" t="s">
        <v>4351</v>
      </c>
      <c r="T1530" s="40" t="s">
        <v>4351</v>
      </c>
      <c r="U1530" s="40">
        <v>370</v>
      </c>
      <c r="V1530" s="42">
        <v>19</v>
      </c>
      <c r="W1530" s="40">
        <v>1475</v>
      </c>
      <c r="X1530" s="40">
        <v>322</v>
      </c>
    </row>
    <row r="1531" spans="1:25">
      <c r="A1531" s="3" t="s">
        <v>2351</v>
      </c>
      <c r="B1531" s="3" t="s">
        <v>2348</v>
      </c>
      <c r="C1531" s="3" t="s">
        <v>2352</v>
      </c>
      <c r="D1531" s="45">
        <v>694</v>
      </c>
      <c r="E1531" s="40" t="s">
        <v>4351</v>
      </c>
      <c r="F1531" s="40">
        <v>54</v>
      </c>
      <c r="G1531" s="40">
        <v>52</v>
      </c>
      <c r="H1531" s="40">
        <v>114</v>
      </c>
      <c r="I1531" s="40">
        <v>162</v>
      </c>
      <c r="J1531" s="40">
        <v>258</v>
      </c>
      <c r="K1531" s="40" t="s">
        <v>4351</v>
      </c>
      <c r="L1531" s="42">
        <v>344</v>
      </c>
      <c r="M1531" s="45">
        <v>350</v>
      </c>
      <c r="N1531" s="42" t="s">
        <v>4351</v>
      </c>
      <c r="O1531" s="40" t="s">
        <v>4351</v>
      </c>
      <c r="P1531" s="40">
        <v>0</v>
      </c>
      <c r="Q1531" s="40" t="s">
        <v>4351</v>
      </c>
      <c r="R1531" s="40">
        <v>562</v>
      </c>
      <c r="S1531" s="40" t="s">
        <v>4351</v>
      </c>
      <c r="T1531" s="40" t="s">
        <v>4351</v>
      </c>
      <c r="U1531" s="40">
        <v>118</v>
      </c>
      <c r="V1531" s="42">
        <v>37</v>
      </c>
      <c r="W1531" s="40">
        <v>585</v>
      </c>
      <c r="X1531" s="40">
        <v>72</v>
      </c>
    </row>
    <row r="1532" spans="1:25">
      <c r="A1532" s="3" t="s">
        <v>2353</v>
      </c>
      <c r="B1532" s="3" t="s">
        <v>2348</v>
      </c>
      <c r="C1532" s="3" t="s">
        <v>2354</v>
      </c>
      <c r="D1532" s="45">
        <v>866</v>
      </c>
      <c r="E1532" s="40">
        <v>60</v>
      </c>
      <c r="F1532" s="40">
        <v>82</v>
      </c>
      <c r="G1532" s="40">
        <v>96</v>
      </c>
      <c r="H1532" s="40">
        <v>131</v>
      </c>
      <c r="I1532" s="40">
        <v>199</v>
      </c>
      <c r="J1532" s="40">
        <v>283</v>
      </c>
      <c r="K1532" s="40">
        <v>15</v>
      </c>
      <c r="L1532" s="42">
        <v>370</v>
      </c>
      <c r="M1532" s="45">
        <v>496</v>
      </c>
      <c r="N1532" s="42" t="s">
        <v>4351</v>
      </c>
      <c r="O1532" s="40">
        <v>59</v>
      </c>
      <c r="P1532" s="40">
        <v>0</v>
      </c>
      <c r="Q1532" s="40">
        <v>219</v>
      </c>
      <c r="R1532" s="40">
        <v>332</v>
      </c>
      <c r="S1532" s="40" t="s">
        <v>4351</v>
      </c>
      <c r="T1532" s="40" t="s">
        <v>4351</v>
      </c>
      <c r="U1532" s="40">
        <v>243</v>
      </c>
      <c r="V1532" s="42">
        <v>12</v>
      </c>
      <c r="W1532" s="40">
        <v>648</v>
      </c>
      <c r="X1532" s="40">
        <v>206</v>
      </c>
    </row>
    <row r="1533" spans="1:25">
      <c r="A1533" s="3" t="s">
        <v>2355</v>
      </c>
      <c r="B1533" s="3" t="s">
        <v>2348</v>
      </c>
      <c r="C1533" s="3" t="s">
        <v>2356</v>
      </c>
      <c r="D1533" s="45">
        <v>1838</v>
      </c>
      <c r="E1533" s="40">
        <v>149</v>
      </c>
      <c r="F1533" s="40">
        <v>157</v>
      </c>
      <c r="G1533" s="40">
        <v>253</v>
      </c>
      <c r="H1533" s="40">
        <v>303</v>
      </c>
      <c r="I1533" s="40">
        <v>364</v>
      </c>
      <c r="J1533" s="40">
        <v>601</v>
      </c>
      <c r="K1533" s="40">
        <v>11</v>
      </c>
      <c r="L1533" s="42">
        <v>841</v>
      </c>
      <c r="M1533" s="45">
        <v>997</v>
      </c>
      <c r="N1533" s="42" t="s">
        <v>4351</v>
      </c>
      <c r="O1533" s="40">
        <v>18</v>
      </c>
      <c r="P1533" s="40" t="s">
        <v>4351</v>
      </c>
      <c r="Q1533" s="40" t="s">
        <v>4351</v>
      </c>
      <c r="R1533" s="40">
        <v>1604</v>
      </c>
      <c r="S1533" s="40" t="s">
        <v>4351</v>
      </c>
      <c r="T1533" s="40">
        <v>14</v>
      </c>
      <c r="U1533" s="40">
        <v>183</v>
      </c>
      <c r="V1533" s="42">
        <v>39</v>
      </c>
      <c r="W1533" s="40">
        <v>1659</v>
      </c>
      <c r="X1533" s="40">
        <v>140</v>
      </c>
    </row>
    <row r="1534" spans="1:25">
      <c r="A1534" s="3" t="s">
        <v>2357</v>
      </c>
      <c r="B1534" s="3" t="s">
        <v>2348</v>
      </c>
      <c r="C1534" s="3" t="s">
        <v>2358</v>
      </c>
      <c r="D1534" s="45">
        <v>1162</v>
      </c>
      <c r="E1534" s="40" t="s">
        <v>4351</v>
      </c>
      <c r="F1534" s="40">
        <v>136</v>
      </c>
      <c r="G1534" s="40">
        <v>140</v>
      </c>
      <c r="H1534" s="40">
        <v>189</v>
      </c>
      <c r="I1534" s="40">
        <v>260</v>
      </c>
      <c r="J1534" s="40">
        <v>372</v>
      </c>
      <c r="K1534" s="40" t="s">
        <v>4351</v>
      </c>
      <c r="L1534" s="42">
        <v>545</v>
      </c>
      <c r="M1534" s="45">
        <v>617</v>
      </c>
      <c r="N1534" s="42">
        <v>0</v>
      </c>
      <c r="O1534" s="40" t="s">
        <v>4351</v>
      </c>
      <c r="P1534" s="40">
        <v>0</v>
      </c>
      <c r="Q1534" s="40" t="s">
        <v>4351</v>
      </c>
      <c r="R1534" s="40">
        <v>957</v>
      </c>
      <c r="S1534" s="40" t="s">
        <v>4351</v>
      </c>
      <c r="T1534" s="40" t="s">
        <v>4351</v>
      </c>
      <c r="U1534" s="40">
        <v>182</v>
      </c>
      <c r="V1534" s="42">
        <v>17</v>
      </c>
      <c r="W1534" s="40">
        <v>991</v>
      </c>
      <c r="X1534" s="40">
        <v>154</v>
      </c>
    </row>
    <row r="1535" spans="1:25">
      <c r="A1535" s="3" t="s">
        <v>2359</v>
      </c>
      <c r="B1535" s="3" t="s">
        <v>2348</v>
      </c>
      <c r="C1535" s="3" t="s">
        <v>2360</v>
      </c>
      <c r="D1535" s="45">
        <v>3340</v>
      </c>
      <c r="E1535" s="40">
        <v>296</v>
      </c>
      <c r="F1535" s="40">
        <v>411</v>
      </c>
      <c r="G1535" s="40">
        <v>429</v>
      </c>
      <c r="H1535" s="40">
        <v>487</v>
      </c>
      <c r="I1535" s="40">
        <v>691</v>
      </c>
      <c r="J1535" s="40">
        <v>991</v>
      </c>
      <c r="K1535" s="40">
        <v>35</v>
      </c>
      <c r="L1535" s="42">
        <v>1426</v>
      </c>
      <c r="M1535" s="45">
        <v>1914</v>
      </c>
      <c r="N1535" s="42" t="s">
        <v>4351</v>
      </c>
      <c r="O1535" s="40">
        <v>32</v>
      </c>
      <c r="P1535" s="40" t="s">
        <v>4351</v>
      </c>
      <c r="Q1535" s="40">
        <v>320</v>
      </c>
      <c r="R1535" s="40">
        <v>1339</v>
      </c>
      <c r="S1535" s="40">
        <v>19</v>
      </c>
      <c r="T1535" s="40">
        <v>11</v>
      </c>
      <c r="U1535" s="40">
        <v>1617</v>
      </c>
      <c r="V1535" s="42">
        <v>81</v>
      </c>
      <c r="W1535" s="40">
        <v>1913</v>
      </c>
      <c r="X1535" s="40">
        <v>1346</v>
      </c>
      <c r="Y1535" s="1"/>
    </row>
    <row r="1536" spans="1:25">
      <c r="A1536" s="3" t="s">
        <v>2361</v>
      </c>
      <c r="B1536" s="3" t="s">
        <v>2348</v>
      </c>
      <c r="C1536" s="3" t="s">
        <v>2362</v>
      </c>
      <c r="D1536" s="45">
        <v>768</v>
      </c>
      <c r="E1536" s="40" t="s">
        <v>4351</v>
      </c>
      <c r="F1536" s="40">
        <v>64</v>
      </c>
      <c r="G1536" s="40">
        <v>78</v>
      </c>
      <c r="H1536" s="40">
        <v>114</v>
      </c>
      <c r="I1536" s="40">
        <v>169</v>
      </c>
      <c r="J1536" s="40">
        <v>289</v>
      </c>
      <c r="K1536" s="40" t="s">
        <v>4351</v>
      </c>
      <c r="L1536" s="42">
        <v>298</v>
      </c>
      <c r="M1536" s="45">
        <v>470</v>
      </c>
      <c r="N1536" s="42">
        <v>0</v>
      </c>
      <c r="O1536" s="40" t="s">
        <v>4351</v>
      </c>
      <c r="P1536" s="40">
        <v>0</v>
      </c>
      <c r="Q1536" s="40">
        <v>238</v>
      </c>
      <c r="R1536" s="40">
        <v>255</v>
      </c>
      <c r="S1536" s="40" t="s">
        <v>4351</v>
      </c>
      <c r="T1536" s="40" t="s">
        <v>4351</v>
      </c>
      <c r="U1536" s="40">
        <v>265</v>
      </c>
      <c r="V1536" s="42" t="s">
        <v>4351</v>
      </c>
      <c r="W1536" s="40">
        <v>526</v>
      </c>
      <c r="X1536" s="40" t="s">
        <v>4351</v>
      </c>
      <c r="Y1536" s="3"/>
    </row>
    <row r="1537" spans="1:25">
      <c r="A1537" s="3" t="s">
        <v>2363</v>
      </c>
      <c r="B1537" s="3" t="s">
        <v>2348</v>
      </c>
      <c r="C1537" s="3" t="s">
        <v>2364</v>
      </c>
      <c r="D1537" s="45">
        <v>1335</v>
      </c>
      <c r="E1537" s="40">
        <v>84</v>
      </c>
      <c r="F1537" s="40">
        <v>135</v>
      </c>
      <c r="G1537" s="40">
        <v>165</v>
      </c>
      <c r="H1537" s="40">
        <v>219</v>
      </c>
      <c r="I1537" s="40">
        <v>304</v>
      </c>
      <c r="J1537" s="40">
        <v>409</v>
      </c>
      <c r="K1537" s="40">
        <v>19</v>
      </c>
      <c r="L1537" s="42">
        <v>547</v>
      </c>
      <c r="M1537" s="45">
        <v>788</v>
      </c>
      <c r="N1537" s="42">
        <v>15</v>
      </c>
      <c r="O1537" s="40">
        <v>22</v>
      </c>
      <c r="P1537" s="40" t="s">
        <v>4351</v>
      </c>
      <c r="Q1537" s="40">
        <v>234</v>
      </c>
      <c r="R1537" s="40">
        <v>623</v>
      </c>
      <c r="S1537" s="40" t="s">
        <v>4351</v>
      </c>
      <c r="T1537" s="40" t="s">
        <v>4351</v>
      </c>
      <c r="U1537" s="40">
        <v>429</v>
      </c>
      <c r="V1537" s="42">
        <v>23</v>
      </c>
      <c r="W1537" s="40">
        <v>939</v>
      </c>
      <c r="X1537" s="40">
        <v>373</v>
      </c>
    </row>
    <row r="1538" spans="1:25">
      <c r="A1538" s="3" t="s">
        <v>2365</v>
      </c>
      <c r="B1538" s="3" t="s">
        <v>2348</v>
      </c>
      <c r="C1538" s="3" t="s">
        <v>2366</v>
      </c>
      <c r="D1538" s="45">
        <v>7644</v>
      </c>
      <c r="E1538" s="40">
        <v>540</v>
      </c>
      <c r="F1538" s="40">
        <v>605</v>
      </c>
      <c r="G1538" s="40">
        <v>920</v>
      </c>
      <c r="H1538" s="40">
        <v>1074</v>
      </c>
      <c r="I1538" s="40">
        <v>1495</v>
      </c>
      <c r="J1538" s="40">
        <v>2958</v>
      </c>
      <c r="K1538" s="40">
        <v>52</v>
      </c>
      <c r="L1538" s="42">
        <v>3231</v>
      </c>
      <c r="M1538" s="45">
        <v>4413</v>
      </c>
      <c r="N1538" s="42" t="s">
        <v>4351</v>
      </c>
      <c r="O1538" s="40">
        <v>134</v>
      </c>
      <c r="P1538" s="40" t="s">
        <v>4351</v>
      </c>
      <c r="Q1538" s="40">
        <v>254</v>
      </c>
      <c r="R1538" s="40">
        <v>5460</v>
      </c>
      <c r="S1538" s="40">
        <v>72</v>
      </c>
      <c r="T1538" s="40">
        <v>101</v>
      </c>
      <c r="U1538" s="40">
        <v>1589</v>
      </c>
      <c r="V1538" s="42">
        <v>190</v>
      </c>
      <c r="W1538" s="40">
        <v>6071</v>
      </c>
      <c r="X1538" s="40">
        <v>1383</v>
      </c>
      <c r="Y1538" s="1"/>
    </row>
    <row r="1539" spans="1:25">
      <c r="A1539" s="3" t="s">
        <v>2367</v>
      </c>
      <c r="B1539" s="3" t="s">
        <v>2348</v>
      </c>
      <c r="C1539" s="3" t="s">
        <v>2368</v>
      </c>
      <c r="D1539" s="45">
        <v>20707</v>
      </c>
      <c r="E1539" s="40">
        <v>1840</v>
      </c>
      <c r="F1539" s="40">
        <v>1656</v>
      </c>
      <c r="G1539" s="40">
        <v>4613</v>
      </c>
      <c r="H1539" s="40">
        <v>4146</v>
      </c>
      <c r="I1539" s="40">
        <v>3671</v>
      </c>
      <c r="J1539" s="40">
        <v>4696</v>
      </c>
      <c r="K1539" s="40">
        <v>85</v>
      </c>
      <c r="L1539" s="42">
        <v>9241</v>
      </c>
      <c r="M1539" s="45">
        <v>11466</v>
      </c>
      <c r="N1539" s="42" t="s">
        <v>4351</v>
      </c>
      <c r="O1539" s="40">
        <v>402</v>
      </c>
      <c r="P1539" s="40" t="s">
        <v>4351</v>
      </c>
      <c r="Q1539" s="40">
        <v>323</v>
      </c>
      <c r="R1539" s="40">
        <v>14909</v>
      </c>
      <c r="S1539" s="40">
        <v>225</v>
      </c>
      <c r="T1539" s="40">
        <v>312</v>
      </c>
      <c r="U1539" s="40">
        <v>4501</v>
      </c>
      <c r="V1539" s="42">
        <v>664</v>
      </c>
      <c r="W1539" s="40">
        <v>16312</v>
      </c>
      <c r="X1539" s="40">
        <v>3731</v>
      </c>
      <c r="Y1539" s="1"/>
    </row>
    <row r="1540" spans="1:25">
      <c r="A1540" s="3" t="s">
        <v>2369</v>
      </c>
      <c r="B1540" s="3" t="s">
        <v>2348</v>
      </c>
      <c r="C1540" s="3" t="s">
        <v>517</v>
      </c>
      <c r="D1540" s="45">
        <v>3679</v>
      </c>
      <c r="E1540" s="40">
        <v>293</v>
      </c>
      <c r="F1540" s="40">
        <v>331</v>
      </c>
      <c r="G1540" s="40">
        <v>541</v>
      </c>
      <c r="H1540" s="40">
        <v>514</v>
      </c>
      <c r="I1540" s="40">
        <v>772</v>
      </c>
      <c r="J1540" s="40">
        <v>1211</v>
      </c>
      <c r="K1540" s="40">
        <v>17</v>
      </c>
      <c r="L1540" s="42">
        <v>1629</v>
      </c>
      <c r="M1540" s="45">
        <v>2050</v>
      </c>
      <c r="N1540" s="42" t="s">
        <v>4351</v>
      </c>
      <c r="O1540" s="40">
        <v>125</v>
      </c>
      <c r="P1540" s="40" t="s">
        <v>4351</v>
      </c>
      <c r="Q1540" s="40">
        <v>66</v>
      </c>
      <c r="R1540" s="40">
        <v>2616</v>
      </c>
      <c r="S1540" s="40">
        <v>33</v>
      </c>
      <c r="T1540" s="40">
        <v>42</v>
      </c>
      <c r="U1540" s="40">
        <v>788</v>
      </c>
      <c r="V1540" s="42">
        <v>80</v>
      </c>
      <c r="W1540" s="40">
        <v>2968</v>
      </c>
      <c r="X1540" s="40">
        <v>631</v>
      </c>
    </row>
    <row r="1541" spans="1:25">
      <c r="A1541" s="3" t="s">
        <v>2370</v>
      </c>
      <c r="B1541" s="3" t="s">
        <v>2348</v>
      </c>
      <c r="C1541" s="3" t="s">
        <v>2371</v>
      </c>
      <c r="D1541" s="45">
        <v>9894</v>
      </c>
      <c r="E1541" s="40">
        <v>1197</v>
      </c>
      <c r="F1541" s="40">
        <v>1090</v>
      </c>
      <c r="G1541" s="40">
        <v>1530</v>
      </c>
      <c r="H1541" s="40">
        <v>1698</v>
      </c>
      <c r="I1541" s="40">
        <v>1976</v>
      </c>
      <c r="J1541" s="40">
        <v>2296</v>
      </c>
      <c r="K1541" s="40">
        <v>107</v>
      </c>
      <c r="L1541" s="42">
        <v>4410</v>
      </c>
      <c r="M1541" s="45">
        <v>5484</v>
      </c>
      <c r="N1541" s="42" t="s">
        <v>4351</v>
      </c>
      <c r="O1541" s="40">
        <v>656</v>
      </c>
      <c r="P1541" s="40" t="s">
        <v>4351</v>
      </c>
      <c r="Q1541" s="40">
        <v>1021</v>
      </c>
      <c r="R1541" s="40">
        <v>5424</v>
      </c>
      <c r="S1541" s="40">
        <v>158</v>
      </c>
      <c r="T1541" s="40">
        <v>146</v>
      </c>
      <c r="U1541" s="40">
        <v>2468</v>
      </c>
      <c r="V1541" s="42">
        <v>738</v>
      </c>
      <c r="W1541" s="40">
        <v>7288</v>
      </c>
      <c r="X1541" s="40">
        <v>1868</v>
      </c>
      <c r="Y1541" s="1"/>
    </row>
    <row r="1542" spans="1:25">
      <c r="A1542" s="3" t="s">
        <v>2372</v>
      </c>
      <c r="B1542" s="3" t="s">
        <v>2348</v>
      </c>
      <c r="C1542" s="3" t="s">
        <v>1821</v>
      </c>
      <c r="D1542" s="45">
        <v>3982</v>
      </c>
      <c r="E1542" s="40">
        <v>234</v>
      </c>
      <c r="F1542" s="40">
        <v>368</v>
      </c>
      <c r="G1542" s="40">
        <v>502</v>
      </c>
      <c r="H1542" s="40">
        <v>635</v>
      </c>
      <c r="I1542" s="40">
        <v>893</v>
      </c>
      <c r="J1542" s="40">
        <v>1332</v>
      </c>
      <c r="K1542" s="40">
        <v>18</v>
      </c>
      <c r="L1542" s="42">
        <v>1769</v>
      </c>
      <c r="M1542" s="45">
        <v>2213</v>
      </c>
      <c r="N1542" s="42" t="s">
        <v>4351</v>
      </c>
      <c r="O1542" s="40">
        <v>72</v>
      </c>
      <c r="P1542" s="40" t="s">
        <v>4351</v>
      </c>
      <c r="Q1542" s="40">
        <v>76</v>
      </c>
      <c r="R1542" s="40">
        <v>2940</v>
      </c>
      <c r="S1542" s="40">
        <v>27</v>
      </c>
      <c r="T1542" s="40">
        <v>30</v>
      </c>
      <c r="U1542" s="40">
        <v>829</v>
      </c>
      <c r="V1542" s="42">
        <v>76</v>
      </c>
      <c r="W1542" s="40">
        <v>3182</v>
      </c>
      <c r="X1542" s="40">
        <v>724</v>
      </c>
    </row>
    <row r="1543" spans="1:25">
      <c r="A1543" s="3" t="s">
        <v>2373</v>
      </c>
      <c r="B1543" s="3" t="s">
        <v>2348</v>
      </c>
      <c r="C1543" s="3" t="s">
        <v>522</v>
      </c>
      <c r="D1543" s="45">
        <v>346</v>
      </c>
      <c r="E1543" s="40">
        <v>32</v>
      </c>
      <c r="F1543" s="40" t="s">
        <v>4351</v>
      </c>
      <c r="G1543" s="40">
        <v>53</v>
      </c>
      <c r="H1543" s="40">
        <v>57</v>
      </c>
      <c r="I1543" s="40">
        <v>58</v>
      </c>
      <c r="J1543" s="40">
        <v>116</v>
      </c>
      <c r="K1543" s="40" t="s">
        <v>4351</v>
      </c>
      <c r="L1543" s="42">
        <v>157</v>
      </c>
      <c r="M1543" s="45">
        <v>189</v>
      </c>
      <c r="N1543" s="42">
        <v>0</v>
      </c>
      <c r="O1543" s="40">
        <v>16</v>
      </c>
      <c r="P1543" s="40">
        <v>0</v>
      </c>
      <c r="Q1543" s="40">
        <v>28</v>
      </c>
      <c r="R1543" s="40">
        <v>235</v>
      </c>
      <c r="S1543" s="40" t="s">
        <v>4351</v>
      </c>
      <c r="T1543" s="40" t="s">
        <v>4351</v>
      </c>
      <c r="U1543" s="40">
        <v>62</v>
      </c>
      <c r="V1543" s="42" t="s">
        <v>4351</v>
      </c>
      <c r="W1543" s="40">
        <v>290</v>
      </c>
      <c r="X1543" s="40" t="s">
        <v>4351</v>
      </c>
      <c r="Y1543" s="3"/>
    </row>
    <row r="1544" spans="1:25">
      <c r="A1544" s="3" t="s">
        <v>2374</v>
      </c>
      <c r="B1544" s="3" t="s">
        <v>2348</v>
      </c>
      <c r="C1544" s="3" t="s">
        <v>2375</v>
      </c>
      <c r="D1544" s="45">
        <v>5088</v>
      </c>
      <c r="E1544" s="40">
        <v>458</v>
      </c>
      <c r="F1544" s="40">
        <v>441</v>
      </c>
      <c r="G1544" s="40">
        <v>709</v>
      </c>
      <c r="H1544" s="40">
        <v>812</v>
      </c>
      <c r="I1544" s="40">
        <v>1086</v>
      </c>
      <c r="J1544" s="40">
        <v>1566</v>
      </c>
      <c r="K1544" s="40">
        <v>16</v>
      </c>
      <c r="L1544" s="42">
        <v>2285</v>
      </c>
      <c r="M1544" s="45">
        <v>2803</v>
      </c>
      <c r="N1544" s="42" t="s">
        <v>4351</v>
      </c>
      <c r="O1544" s="40">
        <v>74</v>
      </c>
      <c r="P1544" s="40" t="s">
        <v>4351</v>
      </c>
      <c r="Q1544" s="40">
        <v>155</v>
      </c>
      <c r="R1544" s="40">
        <v>3301</v>
      </c>
      <c r="S1544" s="40">
        <v>37</v>
      </c>
      <c r="T1544" s="40">
        <v>48</v>
      </c>
      <c r="U1544" s="40">
        <v>1462</v>
      </c>
      <c r="V1544" s="42">
        <v>85</v>
      </c>
      <c r="W1544" s="40">
        <v>3662</v>
      </c>
      <c r="X1544" s="40">
        <v>1341</v>
      </c>
      <c r="Y1544" s="1"/>
    </row>
    <row r="1545" spans="1:25">
      <c r="A1545" s="3" t="s">
        <v>2376</v>
      </c>
      <c r="B1545" s="3" t="s">
        <v>2348</v>
      </c>
      <c r="C1545" s="3" t="s">
        <v>2377</v>
      </c>
      <c r="D1545" s="45">
        <v>867</v>
      </c>
      <c r="E1545" s="40" t="s">
        <v>4351</v>
      </c>
      <c r="F1545" s="40">
        <v>98</v>
      </c>
      <c r="G1545" s="40">
        <v>98</v>
      </c>
      <c r="H1545" s="40">
        <v>116</v>
      </c>
      <c r="I1545" s="40">
        <v>195</v>
      </c>
      <c r="J1545" s="40">
        <v>286</v>
      </c>
      <c r="K1545" s="40" t="s">
        <v>4351</v>
      </c>
      <c r="L1545" s="42">
        <v>371</v>
      </c>
      <c r="M1545" s="45">
        <v>496</v>
      </c>
      <c r="N1545" s="42">
        <v>0</v>
      </c>
      <c r="O1545" s="40" t="s">
        <v>4351</v>
      </c>
      <c r="P1545" s="40" t="s">
        <v>4351</v>
      </c>
      <c r="Q1545" s="40">
        <v>115</v>
      </c>
      <c r="R1545" s="40">
        <v>508</v>
      </c>
      <c r="S1545" s="40" t="s">
        <v>4351</v>
      </c>
      <c r="T1545" s="40">
        <v>16</v>
      </c>
      <c r="U1545" s="40">
        <v>214</v>
      </c>
      <c r="V1545" s="42">
        <v>16</v>
      </c>
      <c r="W1545" s="40">
        <v>693</v>
      </c>
      <c r="X1545" s="40">
        <v>158</v>
      </c>
    </row>
    <row r="1546" spans="1:25">
      <c r="A1546" s="3" t="s">
        <v>2378</v>
      </c>
      <c r="B1546" s="3" t="s">
        <v>2348</v>
      </c>
      <c r="C1546" s="3" t="s">
        <v>2379</v>
      </c>
      <c r="D1546" s="45">
        <v>8270</v>
      </c>
      <c r="E1546" s="40">
        <v>793</v>
      </c>
      <c r="F1546" s="40">
        <v>802</v>
      </c>
      <c r="G1546" s="40">
        <v>1173</v>
      </c>
      <c r="H1546" s="40">
        <v>1377</v>
      </c>
      <c r="I1546" s="40">
        <v>1728</v>
      </c>
      <c r="J1546" s="40">
        <v>2342</v>
      </c>
      <c r="K1546" s="40">
        <v>55</v>
      </c>
      <c r="L1546" s="42">
        <v>3674</v>
      </c>
      <c r="M1546" s="45">
        <v>4596</v>
      </c>
      <c r="N1546" s="42" t="s">
        <v>4351</v>
      </c>
      <c r="O1546" s="40">
        <v>388</v>
      </c>
      <c r="P1546" s="40" t="s">
        <v>4351</v>
      </c>
      <c r="Q1546" s="40">
        <v>361</v>
      </c>
      <c r="R1546" s="40">
        <v>5124</v>
      </c>
      <c r="S1546" s="40">
        <v>69</v>
      </c>
      <c r="T1546" s="40">
        <v>87</v>
      </c>
      <c r="U1546" s="40">
        <v>2231</v>
      </c>
      <c r="V1546" s="42">
        <v>349</v>
      </c>
      <c r="W1546" s="40">
        <v>6045</v>
      </c>
      <c r="X1546" s="40">
        <v>1876</v>
      </c>
      <c r="Y1546" s="1"/>
    </row>
    <row r="1547" spans="1:25">
      <c r="A1547" s="3" t="s">
        <v>2380</v>
      </c>
      <c r="B1547" s="3" t="s">
        <v>2348</v>
      </c>
      <c r="C1547" s="3" t="s">
        <v>531</v>
      </c>
      <c r="D1547" s="45">
        <v>3373</v>
      </c>
      <c r="E1547" s="40">
        <v>373</v>
      </c>
      <c r="F1547" s="40">
        <v>308</v>
      </c>
      <c r="G1547" s="40">
        <v>428</v>
      </c>
      <c r="H1547" s="40">
        <v>452</v>
      </c>
      <c r="I1547" s="40">
        <v>691</v>
      </c>
      <c r="J1547" s="40">
        <v>1088</v>
      </c>
      <c r="K1547" s="40">
        <v>33</v>
      </c>
      <c r="L1547" s="42">
        <v>1533</v>
      </c>
      <c r="M1547" s="45">
        <v>1840</v>
      </c>
      <c r="N1547" s="42" t="s">
        <v>4351</v>
      </c>
      <c r="O1547" s="40">
        <v>126</v>
      </c>
      <c r="P1547" s="40" t="s">
        <v>4351</v>
      </c>
      <c r="Q1547" s="40">
        <v>240</v>
      </c>
      <c r="R1547" s="40">
        <v>2261</v>
      </c>
      <c r="S1547" s="40">
        <v>34</v>
      </c>
      <c r="T1547" s="40">
        <v>52</v>
      </c>
      <c r="U1547" s="40">
        <v>647</v>
      </c>
      <c r="V1547" s="42">
        <v>175</v>
      </c>
      <c r="W1547" s="40">
        <v>2730</v>
      </c>
      <c r="X1547" s="40">
        <v>468</v>
      </c>
    </row>
    <row r="1548" spans="1:25">
      <c r="A1548" s="3" t="s">
        <v>2381</v>
      </c>
      <c r="B1548" s="3" t="s">
        <v>2348</v>
      </c>
      <c r="C1548" s="3" t="s">
        <v>24</v>
      </c>
      <c r="D1548" s="45">
        <v>1627</v>
      </c>
      <c r="E1548" s="40" t="s">
        <v>4351</v>
      </c>
      <c r="F1548" s="40">
        <v>144</v>
      </c>
      <c r="G1548" s="40">
        <v>152</v>
      </c>
      <c r="H1548" s="40">
        <v>235</v>
      </c>
      <c r="I1548" s="40">
        <v>355</v>
      </c>
      <c r="J1548" s="40">
        <v>638</v>
      </c>
      <c r="K1548" s="40" t="s">
        <v>4351</v>
      </c>
      <c r="L1548" s="42">
        <v>719</v>
      </c>
      <c r="M1548" s="45">
        <v>908</v>
      </c>
      <c r="N1548" s="42">
        <v>12</v>
      </c>
      <c r="O1548" s="40">
        <v>48</v>
      </c>
      <c r="P1548" s="40" t="s">
        <v>4351</v>
      </c>
      <c r="Q1548" s="40">
        <v>11</v>
      </c>
      <c r="R1548" s="40">
        <v>1211</v>
      </c>
      <c r="S1548" s="40" t="s">
        <v>4351</v>
      </c>
      <c r="T1548" s="40">
        <v>23</v>
      </c>
      <c r="U1548" s="40">
        <v>320</v>
      </c>
      <c r="V1548" s="42">
        <v>25</v>
      </c>
      <c r="W1548" s="40">
        <v>1396</v>
      </c>
      <c r="X1548" s="40">
        <v>206</v>
      </c>
    </row>
    <row r="1549" spans="1:25">
      <c r="A1549" s="3" t="s">
        <v>2382</v>
      </c>
      <c r="B1549" s="3" t="s">
        <v>2348</v>
      </c>
      <c r="C1549" s="3" t="s">
        <v>2383</v>
      </c>
      <c r="D1549" s="45">
        <v>724</v>
      </c>
      <c r="E1549" s="40" t="s">
        <v>4351</v>
      </c>
      <c r="F1549" s="40">
        <v>76</v>
      </c>
      <c r="G1549" s="40">
        <v>97</v>
      </c>
      <c r="H1549" s="40">
        <v>114</v>
      </c>
      <c r="I1549" s="40">
        <v>129</v>
      </c>
      <c r="J1549" s="40">
        <v>228</v>
      </c>
      <c r="K1549" s="40" t="s">
        <v>4351</v>
      </c>
      <c r="L1549" s="42">
        <v>293</v>
      </c>
      <c r="M1549" s="45">
        <v>431</v>
      </c>
      <c r="N1549" s="42">
        <v>0</v>
      </c>
      <c r="O1549" s="40" t="s">
        <v>4351</v>
      </c>
      <c r="P1549" s="40">
        <v>0</v>
      </c>
      <c r="Q1549" s="40">
        <v>103</v>
      </c>
      <c r="R1549" s="40">
        <v>393</v>
      </c>
      <c r="S1549" s="40" t="s">
        <v>4351</v>
      </c>
      <c r="T1549" s="40" t="s">
        <v>4351</v>
      </c>
      <c r="U1549" s="40">
        <v>219</v>
      </c>
      <c r="V1549" s="42">
        <v>11</v>
      </c>
      <c r="W1549" s="40">
        <v>505</v>
      </c>
      <c r="X1549" s="40">
        <v>208</v>
      </c>
    </row>
    <row r="1550" spans="1:25">
      <c r="A1550" s="3" t="s">
        <v>2384</v>
      </c>
      <c r="B1550" s="3" t="s">
        <v>2348</v>
      </c>
      <c r="C1550" s="3" t="s">
        <v>32</v>
      </c>
      <c r="D1550" s="45">
        <v>726</v>
      </c>
      <c r="E1550" s="40" t="s">
        <v>4351</v>
      </c>
      <c r="F1550" s="40">
        <v>62</v>
      </c>
      <c r="G1550" s="40">
        <v>71</v>
      </c>
      <c r="H1550" s="40">
        <v>95</v>
      </c>
      <c r="I1550" s="40">
        <v>139</v>
      </c>
      <c r="J1550" s="40">
        <v>320</v>
      </c>
      <c r="K1550" s="40" t="s">
        <v>4351</v>
      </c>
      <c r="L1550" s="42">
        <v>324</v>
      </c>
      <c r="M1550" s="45">
        <v>402</v>
      </c>
      <c r="N1550" s="42" t="s">
        <v>4351</v>
      </c>
      <c r="O1550" s="40" t="s">
        <v>4351</v>
      </c>
      <c r="P1550" s="40" t="s">
        <v>4351</v>
      </c>
      <c r="Q1550" s="40" t="s">
        <v>4351</v>
      </c>
      <c r="R1550" s="40">
        <v>608</v>
      </c>
      <c r="S1550" s="40" t="s">
        <v>4351</v>
      </c>
      <c r="T1550" s="40" t="s">
        <v>4351</v>
      </c>
      <c r="U1550" s="40">
        <v>93</v>
      </c>
      <c r="V1550" s="42">
        <v>20</v>
      </c>
      <c r="W1550" s="40">
        <v>630</v>
      </c>
      <c r="X1550" s="40">
        <v>76</v>
      </c>
      <c r="Y1550" s="3"/>
    </row>
    <row r="1551" spans="1:25">
      <c r="A1551" s="3" t="s">
        <v>2385</v>
      </c>
      <c r="B1551" s="3" t="s">
        <v>2348</v>
      </c>
      <c r="C1551" s="3" t="s">
        <v>250</v>
      </c>
      <c r="D1551" s="45">
        <v>3530</v>
      </c>
      <c r="E1551" s="40">
        <v>263</v>
      </c>
      <c r="F1551" s="40">
        <v>321</v>
      </c>
      <c r="G1551" s="40">
        <v>457</v>
      </c>
      <c r="H1551" s="40">
        <v>473</v>
      </c>
      <c r="I1551" s="40">
        <v>798</v>
      </c>
      <c r="J1551" s="40">
        <v>1192</v>
      </c>
      <c r="K1551" s="40">
        <v>26</v>
      </c>
      <c r="L1551" s="42">
        <v>1519</v>
      </c>
      <c r="M1551" s="45">
        <v>2011</v>
      </c>
      <c r="N1551" s="42" t="s">
        <v>4351</v>
      </c>
      <c r="O1551" s="40">
        <v>83</v>
      </c>
      <c r="P1551" s="40" t="s">
        <v>4351</v>
      </c>
      <c r="Q1551" s="40">
        <v>343</v>
      </c>
      <c r="R1551" s="40">
        <v>2284</v>
      </c>
      <c r="S1551" s="40">
        <v>24</v>
      </c>
      <c r="T1551" s="40">
        <v>38</v>
      </c>
      <c r="U1551" s="40">
        <v>754</v>
      </c>
      <c r="V1551" s="42">
        <v>88</v>
      </c>
      <c r="W1551" s="40">
        <v>2778</v>
      </c>
      <c r="X1551" s="40">
        <v>664</v>
      </c>
    </row>
    <row r="1552" spans="1:25">
      <c r="A1552" s="3" t="s">
        <v>2386</v>
      </c>
      <c r="B1552" s="3" t="s">
        <v>2348</v>
      </c>
      <c r="C1552" s="3" t="s">
        <v>2387</v>
      </c>
      <c r="D1552" s="45">
        <v>2392</v>
      </c>
      <c r="E1552" s="40">
        <v>150</v>
      </c>
      <c r="F1552" s="40">
        <v>207</v>
      </c>
      <c r="G1552" s="40">
        <v>311</v>
      </c>
      <c r="H1552" s="40">
        <v>390</v>
      </c>
      <c r="I1552" s="40">
        <v>593</v>
      </c>
      <c r="J1552" s="40">
        <v>722</v>
      </c>
      <c r="K1552" s="40">
        <v>19</v>
      </c>
      <c r="L1552" s="42">
        <v>958</v>
      </c>
      <c r="M1552" s="45">
        <v>1434</v>
      </c>
      <c r="N1552" s="42">
        <v>43</v>
      </c>
      <c r="O1552" s="40">
        <v>19</v>
      </c>
      <c r="P1552" s="40">
        <v>0</v>
      </c>
      <c r="Q1552" s="40">
        <v>382</v>
      </c>
      <c r="R1552" s="40">
        <v>1090</v>
      </c>
      <c r="S1552" s="40">
        <v>11</v>
      </c>
      <c r="T1552" s="40">
        <v>21</v>
      </c>
      <c r="U1552" s="40">
        <v>826</v>
      </c>
      <c r="V1552" s="42">
        <v>46</v>
      </c>
      <c r="W1552" s="40">
        <v>1591</v>
      </c>
      <c r="X1552" s="40">
        <v>755</v>
      </c>
    </row>
    <row r="1553" spans="1:25">
      <c r="A1553" s="3" t="s">
        <v>2388</v>
      </c>
      <c r="B1553" s="3" t="s">
        <v>2348</v>
      </c>
      <c r="C1553" s="3" t="s">
        <v>2389</v>
      </c>
      <c r="D1553" s="45">
        <v>4816</v>
      </c>
      <c r="E1553" s="40">
        <v>387</v>
      </c>
      <c r="F1553" s="40">
        <v>518</v>
      </c>
      <c r="G1553" s="40">
        <v>785</v>
      </c>
      <c r="H1553" s="40">
        <v>806</v>
      </c>
      <c r="I1553" s="40">
        <v>888</v>
      </c>
      <c r="J1553" s="40">
        <v>1398</v>
      </c>
      <c r="K1553" s="40">
        <v>34</v>
      </c>
      <c r="L1553" s="42">
        <v>2067</v>
      </c>
      <c r="M1553" s="45">
        <v>2749</v>
      </c>
      <c r="N1553" s="42" t="s">
        <v>4351</v>
      </c>
      <c r="O1553" s="40">
        <v>134</v>
      </c>
      <c r="P1553" s="40" t="s">
        <v>4351</v>
      </c>
      <c r="Q1553" s="40">
        <v>585</v>
      </c>
      <c r="R1553" s="40">
        <v>1960</v>
      </c>
      <c r="S1553" s="40">
        <v>41</v>
      </c>
      <c r="T1553" s="40">
        <v>71</v>
      </c>
      <c r="U1553" s="40">
        <v>2018</v>
      </c>
      <c r="V1553" s="42">
        <v>134</v>
      </c>
      <c r="W1553" s="40">
        <v>2878</v>
      </c>
      <c r="X1553" s="40">
        <v>1804</v>
      </c>
      <c r="Y1553" s="1"/>
    </row>
    <row r="1554" spans="1:25">
      <c r="A1554" s="3" t="s">
        <v>2390</v>
      </c>
      <c r="B1554" s="3" t="s">
        <v>2348</v>
      </c>
      <c r="C1554" s="3" t="s">
        <v>794</v>
      </c>
      <c r="D1554" s="45">
        <v>9934</v>
      </c>
      <c r="E1554" s="40">
        <v>648</v>
      </c>
      <c r="F1554" s="40">
        <v>1102</v>
      </c>
      <c r="G1554" s="40">
        <v>1728</v>
      </c>
      <c r="H1554" s="40">
        <v>1864</v>
      </c>
      <c r="I1554" s="40">
        <v>2129</v>
      </c>
      <c r="J1554" s="40">
        <v>2362</v>
      </c>
      <c r="K1554" s="40">
        <v>101</v>
      </c>
      <c r="L1554" s="42">
        <v>3822</v>
      </c>
      <c r="M1554" s="45">
        <v>6112</v>
      </c>
      <c r="N1554" s="42">
        <v>110</v>
      </c>
      <c r="O1554" s="40">
        <v>778</v>
      </c>
      <c r="P1554" s="40">
        <v>13</v>
      </c>
      <c r="Q1554" s="40">
        <v>2478</v>
      </c>
      <c r="R1554" s="40">
        <v>3330</v>
      </c>
      <c r="S1554" s="40">
        <v>195</v>
      </c>
      <c r="T1554" s="40">
        <v>294</v>
      </c>
      <c r="U1554" s="40">
        <v>2736</v>
      </c>
      <c r="V1554" s="42">
        <v>532</v>
      </c>
      <c r="W1554" s="40">
        <v>7149</v>
      </c>
      <c r="X1554" s="40">
        <v>2253</v>
      </c>
      <c r="Y1554" s="1"/>
    </row>
    <row r="1555" spans="1:25">
      <c r="A1555" s="3" t="s">
        <v>2391</v>
      </c>
      <c r="B1555" s="3" t="s">
        <v>2348</v>
      </c>
      <c r="C1555" s="3" t="s">
        <v>2392</v>
      </c>
      <c r="D1555" s="45">
        <v>1452</v>
      </c>
      <c r="E1555" s="40">
        <v>202</v>
      </c>
      <c r="F1555" s="40" t="s">
        <v>4351</v>
      </c>
      <c r="G1555" s="40">
        <v>234</v>
      </c>
      <c r="H1555" s="40">
        <v>219</v>
      </c>
      <c r="I1555" s="40">
        <v>267</v>
      </c>
      <c r="J1555" s="40">
        <v>417</v>
      </c>
      <c r="K1555" s="40" t="s">
        <v>4351</v>
      </c>
      <c r="L1555" s="42">
        <v>678</v>
      </c>
      <c r="M1555" s="45">
        <v>774</v>
      </c>
      <c r="N1555" s="42" t="s">
        <v>4351</v>
      </c>
      <c r="O1555" s="40">
        <v>23</v>
      </c>
      <c r="P1555" s="40">
        <v>0</v>
      </c>
      <c r="Q1555" s="40">
        <v>53</v>
      </c>
      <c r="R1555" s="40">
        <v>1125</v>
      </c>
      <c r="S1555" s="40" t="s">
        <v>4351</v>
      </c>
      <c r="T1555" s="40">
        <v>23</v>
      </c>
      <c r="U1555" s="40">
        <v>213</v>
      </c>
      <c r="V1555" s="42">
        <v>33</v>
      </c>
      <c r="W1555" s="40">
        <v>1245</v>
      </c>
      <c r="X1555" s="40">
        <v>174</v>
      </c>
    </row>
    <row r="1556" spans="1:25">
      <c r="A1556" s="3" t="s">
        <v>2393</v>
      </c>
      <c r="B1556" s="3" t="s">
        <v>2348</v>
      </c>
      <c r="C1556" s="3" t="s">
        <v>2394</v>
      </c>
      <c r="D1556" s="45">
        <v>4520</v>
      </c>
      <c r="E1556" s="40">
        <v>529</v>
      </c>
      <c r="F1556" s="40">
        <v>377</v>
      </c>
      <c r="G1556" s="40">
        <v>670</v>
      </c>
      <c r="H1556" s="40">
        <v>788</v>
      </c>
      <c r="I1556" s="40">
        <v>891</v>
      </c>
      <c r="J1556" s="40">
        <v>1248</v>
      </c>
      <c r="K1556" s="40">
        <v>17</v>
      </c>
      <c r="L1556" s="42">
        <v>2166</v>
      </c>
      <c r="M1556" s="45">
        <v>2354</v>
      </c>
      <c r="N1556" s="42" t="s">
        <v>4351</v>
      </c>
      <c r="O1556" s="40">
        <v>42</v>
      </c>
      <c r="P1556" s="40" t="s">
        <v>4351</v>
      </c>
      <c r="Q1556" s="40">
        <v>34</v>
      </c>
      <c r="R1556" s="40">
        <v>3724</v>
      </c>
      <c r="S1556" s="40">
        <v>33</v>
      </c>
      <c r="T1556" s="40">
        <v>62</v>
      </c>
      <c r="U1556" s="40">
        <v>617</v>
      </c>
      <c r="V1556" s="42">
        <v>120</v>
      </c>
      <c r="W1556" s="40">
        <v>3953</v>
      </c>
      <c r="X1556" s="40">
        <v>447</v>
      </c>
    </row>
    <row r="1557" spans="1:25">
      <c r="A1557" s="3" t="s">
        <v>2395</v>
      </c>
      <c r="B1557" s="3" t="s">
        <v>2348</v>
      </c>
      <c r="C1557" s="3" t="s">
        <v>2396</v>
      </c>
      <c r="D1557" s="45">
        <v>8076</v>
      </c>
      <c r="E1557" s="40">
        <v>741</v>
      </c>
      <c r="F1557" s="40">
        <v>864</v>
      </c>
      <c r="G1557" s="40">
        <v>1073</v>
      </c>
      <c r="H1557" s="40">
        <v>1207</v>
      </c>
      <c r="I1557" s="40">
        <v>1741</v>
      </c>
      <c r="J1557" s="40">
        <v>2387</v>
      </c>
      <c r="K1557" s="40">
        <v>63</v>
      </c>
      <c r="L1557" s="42">
        <v>3569</v>
      </c>
      <c r="M1557" s="45">
        <v>4507</v>
      </c>
      <c r="N1557" s="42" t="s">
        <v>4351</v>
      </c>
      <c r="O1557" s="40">
        <v>190</v>
      </c>
      <c r="P1557" s="40" t="s">
        <v>4351</v>
      </c>
      <c r="Q1557" s="40">
        <v>314</v>
      </c>
      <c r="R1557" s="40">
        <v>4891</v>
      </c>
      <c r="S1557" s="40">
        <v>86</v>
      </c>
      <c r="T1557" s="40">
        <v>52</v>
      </c>
      <c r="U1557" s="40">
        <v>2525</v>
      </c>
      <c r="V1557" s="42">
        <v>222</v>
      </c>
      <c r="W1557" s="40">
        <v>5869</v>
      </c>
      <c r="X1557" s="40">
        <v>1985</v>
      </c>
      <c r="Y1557" s="1"/>
    </row>
    <row r="1558" spans="1:25">
      <c r="A1558" s="3" t="s">
        <v>2397</v>
      </c>
      <c r="B1558" s="3" t="s">
        <v>2348</v>
      </c>
      <c r="C1558" s="3" t="s">
        <v>2398</v>
      </c>
      <c r="D1558" s="45">
        <v>2036</v>
      </c>
      <c r="E1558" s="40">
        <v>193</v>
      </c>
      <c r="F1558" s="40">
        <v>189</v>
      </c>
      <c r="G1558" s="40">
        <v>292</v>
      </c>
      <c r="H1558" s="40">
        <v>275</v>
      </c>
      <c r="I1558" s="40">
        <v>435</v>
      </c>
      <c r="J1558" s="40">
        <v>640</v>
      </c>
      <c r="K1558" s="40">
        <v>12</v>
      </c>
      <c r="L1558" s="42">
        <v>912</v>
      </c>
      <c r="M1558" s="45">
        <v>1124</v>
      </c>
      <c r="N1558" s="42" t="s">
        <v>4351</v>
      </c>
      <c r="O1558" s="40">
        <v>32</v>
      </c>
      <c r="P1558" s="40" t="s">
        <v>4351</v>
      </c>
      <c r="Q1558" s="40">
        <v>46</v>
      </c>
      <c r="R1558" s="40">
        <v>1341</v>
      </c>
      <c r="S1558" s="40">
        <v>16</v>
      </c>
      <c r="T1558" s="40">
        <v>23</v>
      </c>
      <c r="U1558" s="40">
        <v>573</v>
      </c>
      <c r="V1558" s="42">
        <v>57</v>
      </c>
      <c r="W1558" s="40">
        <v>1471</v>
      </c>
      <c r="X1558" s="40">
        <v>508</v>
      </c>
    </row>
    <row r="1559" spans="1:25">
      <c r="A1559" s="3" t="s">
        <v>2399</v>
      </c>
      <c r="B1559" s="3" t="s">
        <v>2348</v>
      </c>
      <c r="C1559" s="3" t="s">
        <v>2400</v>
      </c>
      <c r="D1559" s="45">
        <v>2239</v>
      </c>
      <c r="E1559" s="40">
        <v>174</v>
      </c>
      <c r="F1559" s="40">
        <v>219</v>
      </c>
      <c r="G1559" s="40">
        <v>265</v>
      </c>
      <c r="H1559" s="40">
        <v>323</v>
      </c>
      <c r="I1559" s="40">
        <v>473</v>
      </c>
      <c r="J1559" s="40">
        <v>757</v>
      </c>
      <c r="K1559" s="40">
        <v>28</v>
      </c>
      <c r="L1559" s="42">
        <v>1015</v>
      </c>
      <c r="M1559" s="45">
        <v>1224</v>
      </c>
      <c r="N1559" s="42" t="s">
        <v>4351</v>
      </c>
      <c r="O1559" s="40">
        <v>15</v>
      </c>
      <c r="P1559" s="40" t="s">
        <v>4351</v>
      </c>
      <c r="Q1559" s="40">
        <v>324</v>
      </c>
      <c r="R1559" s="40">
        <v>1176</v>
      </c>
      <c r="S1559" s="40">
        <v>34</v>
      </c>
      <c r="T1559" s="40">
        <v>29</v>
      </c>
      <c r="U1559" s="40">
        <v>657</v>
      </c>
      <c r="V1559" s="42">
        <v>184</v>
      </c>
      <c r="W1559" s="40">
        <v>1505</v>
      </c>
      <c r="X1559" s="40">
        <v>550</v>
      </c>
    </row>
    <row r="1560" spans="1:25">
      <c r="A1560" s="3" t="s">
        <v>2401</v>
      </c>
      <c r="B1560" s="3" t="s">
        <v>2348</v>
      </c>
      <c r="C1560" s="3" t="s">
        <v>2402</v>
      </c>
      <c r="D1560" s="45">
        <v>13028</v>
      </c>
      <c r="E1560" s="40">
        <v>1086</v>
      </c>
      <c r="F1560" s="40">
        <v>1162</v>
      </c>
      <c r="G1560" s="40">
        <v>3212</v>
      </c>
      <c r="H1560" s="40">
        <v>2347</v>
      </c>
      <c r="I1560" s="40">
        <v>2326</v>
      </c>
      <c r="J1560" s="40">
        <v>2749</v>
      </c>
      <c r="K1560" s="40">
        <v>146</v>
      </c>
      <c r="L1560" s="42">
        <v>5753</v>
      </c>
      <c r="M1560" s="45">
        <v>7275</v>
      </c>
      <c r="N1560" s="42" t="s">
        <v>4351</v>
      </c>
      <c r="O1560" s="40">
        <v>965</v>
      </c>
      <c r="P1560" s="40" t="s">
        <v>4351</v>
      </c>
      <c r="Q1560" s="40">
        <v>2838</v>
      </c>
      <c r="R1560" s="40">
        <v>5847</v>
      </c>
      <c r="S1560" s="40">
        <v>393</v>
      </c>
      <c r="T1560" s="40">
        <v>380</v>
      </c>
      <c r="U1560" s="40">
        <v>2580</v>
      </c>
      <c r="V1560" s="42">
        <v>1126</v>
      </c>
      <c r="W1560" s="40">
        <v>10128</v>
      </c>
      <c r="X1560" s="40">
        <v>1774</v>
      </c>
      <c r="Y1560" s="1"/>
    </row>
    <row r="1561" spans="1:25">
      <c r="A1561" s="3" t="s">
        <v>2403</v>
      </c>
      <c r="B1561" s="3" t="s">
        <v>2348</v>
      </c>
      <c r="C1561" s="3" t="s">
        <v>2404</v>
      </c>
      <c r="D1561" s="45">
        <v>2039</v>
      </c>
      <c r="E1561" s="40">
        <v>84</v>
      </c>
      <c r="F1561" s="40">
        <v>194</v>
      </c>
      <c r="G1561" s="40">
        <v>252</v>
      </c>
      <c r="H1561" s="40">
        <v>319</v>
      </c>
      <c r="I1561" s="40">
        <v>410</v>
      </c>
      <c r="J1561" s="40">
        <v>759</v>
      </c>
      <c r="K1561" s="40">
        <v>21</v>
      </c>
      <c r="L1561" s="42">
        <v>805</v>
      </c>
      <c r="M1561" s="45">
        <v>1234</v>
      </c>
      <c r="N1561" s="42" t="s">
        <v>4351</v>
      </c>
      <c r="O1561" s="40">
        <v>43</v>
      </c>
      <c r="P1561" s="40">
        <v>0</v>
      </c>
      <c r="Q1561" s="40">
        <v>715</v>
      </c>
      <c r="R1561" s="40">
        <v>695</v>
      </c>
      <c r="S1561" s="40">
        <v>13</v>
      </c>
      <c r="T1561" s="40" t="s">
        <v>4351</v>
      </c>
      <c r="U1561" s="40">
        <v>563</v>
      </c>
      <c r="V1561" s="42">
        <v>51</v>
      </c>
      <c r="W1561" s="40">
        <v>1501</v>
      </c>
      <c r="X1561" s="40">
        <v>487</v>
      </c>
    </row>
    <row r="1562" spans="1:25">
      <c r="A1562" s="3" t="s">
        <v>2405</v>
      </c>
      <c r="B1562" s="3" t="s">
        <v>2348</v>
      </c>
      <c r="C1562" s="3" t="s">
        <v>589</v>
      </c>
      <c r="D1562" s="45">
        <v>17704</v>
      </c>
      <c r="E1562" s="40">
        <v>1586</v>
      </c>
      <c r="F1562" s="40">
        <v>1864</v>
      </c>
      <c r="G1562" s="40">
        <v>3137</v>
      </c>
      <c r="H1562" s="40">
        <v>2961</v>
      </c>
      <c r="I1562" s="40">
        <v>3396</v>
      </c>
      <c r="J1562" s="40">
        <v>4597</v>
      </c>
      <c r="K1562" s="40">
        <v>163</v>
      </c>
      <c r="L1562" s="42">
        <v>7710</v>
      </c>
      <c r="M1562" s="45">
        <v>9994</v>
      </c>
      <c r="N1562" s="42" t="s">
        <v>4351</v>
      </c>
      <c r="O1562" s="40">
        <v>708</v>
      </c>
      <c r="P1562" s="40" t="s">
        <v>4351</v>
      </c>
      <c r="Q1562" s="40">
        <v>2217</v>
      </c>
      <c r="R1562" s="40">
        <v>9110</v>
      </c>
      <c r="S1562" s="40">
        <v>283</v>
      </c>
      <c r="T1562" s="40">
        <v>255</v>
      </c>
      <c r="U1562" s="40">
        <v>5095</v>
      </c>
      <c r="V1562" s="42">
        <v>1262</v>
      </c>
      <c r="W1562" s="40">
        <v>12448</v>
      </c>
      <c r="X1562" s="40">
        <v>3994</v>
      </c>
      <c r="Y1562" s="1"/>
    </row>
    <row r="1563" spans="1:25">
      <c r="A1563" s="3" t="s">
        <v>2406</v>
      </c>
      <c r="B1563" s="3" t="s">
        <v>2348</v>
      </c>
      <c r="C1563" s="3" t="s">
        <v>64</v>
      </c>
      <c r="D1563" s="45">
        <v>3000</v>
      </c>
      <c r="E1563" s="40">
        <v>346</v>
      </c>
      <c r="F1563" s="40">
        <v>319</v>
      </c>
      <c r="G1563" s="40">
        <v>427</v>
      </c>
      <c r="H1563" s="40">
        <v>473</v>
      </c>
      <c r="I1563" s="40">
        <v>592</v>
      </c>
      <c r="J1563" s="40">
        <v>825</v>
      </c>
      <c r="K1563" s="40">
        <v>18</v>
      </c>
      <c r="L1563" s="42">
        <v>1319</v>
      </c>
      <c r="M1563" s="45">
        <v>1681</v>
      </c>
      <c r="N1563" s="42" t="s">
        <v>4351</v>
      </c>
      <c r="O1563" s="40">
        <v>49</v>
      </c>
      <c r="P1563" s="40" t="s">
        <v>4351</v>
      </c>
      <c r="Q1563" s="40">
        <v>407</v>
      </c>
      <c r="R1563" s="40">
        <v>1672</v>
      </c>
      <c r="S1563" s="40">
        <v>50</v>
      </c>
      <c r="T1563" s="40">
        <v>50</v>
      </c>
      <c r="U1563" s="40">
        <v>764</v>
      </c>
      <c r="V1563" s="42">
        <v>150</v>
      </c>
      <c r="W1563" s="40">
        <v>2311</v>
      </c>
      <c r="X1563" s="40">
        <v>539</v>
      </c>
    </row>
    <row r="1564" spans="1:25">
      <c r="A1564" s="3" t="s">
        <v>2407</v>
      </c>
      <c r="B1564" s="3" t="s">
        <v>2348</v>
      </c>
      <c r="C1564" s="3" t="s">
        <v>2408</v>
      </c>
      <c r="D1564" s="45">
        <v>8177</v>
      </c>
      <c r="E1564" s="40">
        <v>771</v>
      </c>
      <c r="F1564" s="40">
        <v>800</v>
      </c>
      <c r="G1564" s="40">
        <v>1261</v>
      </c>
      <c r="H1564" s="40">
        <v>1292</v>
      </c>
      <c r="I1564" s="40">
        <v>1761</v>
      </c>
      <c r="J1564" s="40">
        <v>2232</v>
      </c>
      <c r="K1564" s="40">
        <v>60</v>
      </c>
      <c r="L1564" s="42">
        <v>3527</v>
      </c>
      <c r="M1564" s="45">
        <v>4650</v>
      </c>
      <c r="N1564" s="42" t="s">
        <v>4351</v>
      </c>
      <c r="O1564" s="40">
        <v>382</v>
      </c>
      <c r="P1564" s="40" t="s">
        <v>4351</v>
      </c>
      <c r="Q1564" s="40">
        <v>761</v>
      </c>
      <c r="R1564" s="40">
        <v>4923</v>
      </c>
      <c r="S1564" s="40">
        <v>141</v>
      </c>
      <c r="T1564" s="40">
        <v>131</v>
      </c>
      <c r="U1564" s="40">
        <v>1818</v>
      </c>
      <c r="V1564" s="42">
        <v>507</v>
      </c>
      <c r="W1564" s="40">
        <v>6240</v>
      </c>
      <c r="X1564" s="40">
        <v>1430</v>
      </c>
      <c r="Y1564" s="1"/>
    </row>
    <row r="1565" spans="1:25">
      <c r="A1565" s="3" t="s">
        <v>2409</v>
      </c>
      <c r="B1565" s="3" t="s">
        <v>2348</v>
      </c>
      <c r="C1565" s="3" t="s">
        <v>2410</v>
      </c>
      <c r="D1565" s="45">
        <v>387</v>
      </c>
      <c r="E1565" s="40" t="s">
        <v>4351</v>
      </c>
      <c r="F1565" s="40">
        <v>49</v>
      </c>
      <c r="G1565" s="40">
        <v>48</v>
      </c>
      <c r="H1565" s="40">
        <v>42</v>
      </c>
      <c r="I1565" s="40">
        <v>87</v>
      </c>
      <c r="J1565" s="40">
        <v>118</v>
      </c>
      <c r="K1565" s="40" t="s">
        <v>4351</v>
      </c>
      <c r="L1565" s="42">
        <v>169</v>
      </c>
      <c r="M1565" s="45">
        <v>218</v>
      </c>
      <c r="N1565" s="42" t="s">
        <v>4351</v>
      </c>
      <c r="O1565" s="40" t="s">
        <v>4351</v>
      </c>
      <c r="P1565" s="40" t="s">
        <v>4351</v>
      </c>
      <c r="Q1565" s="40">
        <v>80</v>
      </c>
      <c r="R1565" s="40">
        <v>239</v>
      </c>
      <c r="S1565" s="40" t="s">
        <v>4351</v>
      </c>
      <c r="T1565" s="40" t="s">
        <v>4351</v>
      </c>
      <c r="U1565" s="40">
        <v>57</v>
      </c>
      <c r="V1565" s="42" t="s">
        <v>4351</v>
      </c>
      <c r="W1565" s="40">
        <v>332</v>
      </c>
      <c r="X1565" s="40" t="s">
        <v>4351</v>
      </c>
      <c r="Y1565" s="3"/>
    </row>
    <row r="1566" spans="1:25">
      <c r="A1566" s="3" t="s">
        <v>2411</v>
      </c>
      <c r="B1566" s="3" t="s">
        <v>2348</v>
      </c>
      <c r="C1566" s="3" t="s">
        <v>206</v>
      </c>
      <c r="D1566" s="45">
        <v>434</v>
      </c>
      <c r="E1566" s="40" t="s">
        <v>4351</v>
      </c>
      <c r="F1566" s="40">
        <v>44</v>
      </c>
      <c r="G1566" s="40">
        <v>32</v>
      </c>
      <c r="H1566" s="40">
        <v>81</v>
      </c>
      <c r="I1566" s="40">
        <v>98</v>
      </c>
      <c r="J1566" s="40">
        <v>154</v>
      </c>
      <c r="K1566" s="40" t="s">
        <v>4351</v>
      </c>
      <c r="L1566" s="42">
        <v>210</v>
      </c>
      <c r="M1566" s="45">
        <v>224</v>
      </c>
      <c r="N1566" s="42">
        <v>16</v>
      </c>
      <c r="O1566" s="40" t="s">
        <v>4351</v>
      </c>
      <c r="P1566" s="40">
        <v>0</v>
      </c>
      <c r="Q1566" s="40">
        <v>0</v>
      </c>
      <c r="R1566" s="40">
        <v>357</v>
      </c>
      <c r="S1566" s="40">
        <v>0</v>
      </c>
      <c r="T1566" s="40" t="s">
        <v>4351</v>
      </c>
      <c r="U1566" s="40">
        <v>58</v>
      </c>
      <c r="V1566" s="42">
        <v>0</v>
      </c>
      <c r="W1566" s="40">
        <v>378</v>
      </c>
      <c r="X1566" s="40">
        <v>56</v>
      </c>
      <c r="Y1566" s="3"/>
    </row>
    <row r="1567" spans="1:25">
      <c r="A1567" s="3" t="s">
        <v>2412</v>
      </c>
      <c r="B1567" s="3" t="s">
        <v>2348</v>
      </c>
      <c r="C1567" s="3" t="s">
        <v>2413</v>
      </c>
      <c r="D1567" s="45">
        <v>2116</v>
      </c>
      <c r="E1567" s="40">
        <v>222</v>
      </c>
      <c r="F1567" s="40">
        <v>217</v>
      </c>
      <c r="G1567" s="40">
        <v>344</v>
      </c>
      <c r="H1567" s="40">
        <v>314</v>
      </c>
      <c r="I1567" s="40">
        <v>430</v>
      </c>
      <c r="J1567" s="40">
        <v>570</v>
      </c>
      <c r="K1567" s="40">
        <v>19</v>
      </c>
      <c r="L1567" s="42">
        <v>928</v>
      </c>
      <c r="M1567" s="45">
        <v>1188</v>
      </c>
      <c r="N1567" s="42" t="s">
        <v>4351</v>
      </c>
      <c r="O1567" s="40">
        <v>32</v>
      </c>
      <c r="P1567" s="40" t="s">
        <v>4351</v>
      </c>
      <c r="Q1567" s="40">
        <v>298</v>
      </c>
      <c r="R1567" s="40">
        <v>1120</v>
      </c>
      <c r="S1567" s="40">
        <v>41</v>
      </c>
      <c r="T1567" s="40">
        <v>25</v>
      </c>
      <c r="U1567" s="40">
        <v>595</v>
      </c>
      <c r="V1567" s="42">
        <v>107</v>
      </c>
      <c r="W1567" s="40">
        <v>1551</v>
      </c>
      <c r="X1567" s="40">
        <v>458</v>
      </c>
    </row>
    <row r="1568" spans="1:25">
      <c r="A1568" s="3" t="s">
        <v>2414</v>
      </c>
      <c r="B1568" s="3" t="s">
        <v>2348</v>
      </c>
      <c r="C1568" s="3" t="s">
        <v>68</v>
      </c>
      <c r="D1568" s="45">
        <v>852</v>
      </c>
      <c r="E1568" s="40" t="s">
        <v>4351</v>
      </c>
      <c r="F1568" s="40">
        <v>78</v>
      </c>
      <c r="G1568" s="40">
        <v>111</v>
      </c>
      <c r="H1568" s="40">
        <v>156</v>
      </c>
      <c r="I1568" s="40">
        <v>187</v>
      </c>
      <c r="J1568" s="40">
        <v>244</v>
      </c>
      <c r="K1568" s="40" t="s">
        <v>4351</v>
      </c>
      <c r="L1568" s="42">
        <v>431</v>
      </c>
      <c r="M1568" s="45">
        <v>421</v>
      </c>
      <c r="N1568" s="42" t="s">
        <v>4351</v>
      </c>
      <c r="O1568" s="40" t="s">
        <v>4351</v>
      </c>
      <c r="P1568" s="40" t="s">
        <v>4351</v>
      </c>
      <c r="Q1568" s="40">
        <v>136</v>
      </c>
      <c r="R1568" s="40">
        <v>427</v>
      </c>
      <c r="S1568" s="40">
        <v>14</v>
      </c>
      <c r="T1568" s="40" t="s">
        <v>4351</v>
      </c>
      <c r="U1568" s="40">
        <v>260</v>
      </c>
      <c r="V1568" s="42">
        <v>121</v>
      </c>
      <c r="W1568" s="40">
        <v>534</v>
      </c>
      <c r="X1568" s="40">
        <v>197</v>
      </c>
    </row>
    <row r="1569" spans="1:25">
      <c r="A1569" s="3" t="s">
        <v>2415</v>
      </c>
      <c r="B1569" s="3" t="s">
        <v>2348</v>
      </c>
      <c r="C1569" s="3" t="s">
        <v>2416</v>
      </c>
      <c r="D1569" s="45">
        <v>28680</v>
      </c>
      <c r="E1569" s="40">
        <v>2189</v>
      </c>
      <c r="F1569" s="40">
        <v>3447</v>
      </c>
      <c r="G1569" s="40">
        <v>5204</v>
      </c>
      <c r="H1569" s="40">
        <v>4803</v>
      </c>
      <c r="I1569" s="40">
        <v>5918</v>
      </c>
      <c r="J1569" s="40">
        <v>6793</v>
      </c>
      <c r="K1569" s="40">
        <v>326</v>
      </c>
      <c r="L1569" s="42">
        <v>12472</v>
      </c>
      <c r="M1569" s="45">
        <v>16208</v>
      </c>
      <c r="N1569" s="42">
        <v>47</v>
      </c>
      <c r="O1569" s="40">
        <v>2623</v>
      </c>
      <c r="P1569" s="40">
        <v>12</v>
      </c>
      <c r="Q1569" s="40">
        <v>4785</v>
      </c>
      <c r="R1569" s="40">
        <v>10758</v>
      </c>
      <c r="S1569" s="40">
        <v>511</v>
      </c>
      <c r="T1569" s="40">
        <v>435</v>
      </c>
      <c r="U1569" s="40">
        <v>9509</v>
      </c>
      <c r="V1569" s="42">
        <v>1405</v>
      </c>
      <c r="W1569" s="40">
        <v>19730</v>
      </c>
      <c r="X1569" s="40">
        <v>7545</v>
      </c>
      <c r="Y1569" s="1"/>
    </row>
    <row r="1570" spans="1:25">
      <c r="A1570" s="3" t="s">
        <v>2417</v>
      </c>
      <c r="B1570" s="3" t="s">
        <v>2348</v>
      </c>
      <c r="C1570" s="3" t="s">
        <v>2418</v>
      </c>
      <c r="D1570" s="45">
        <v>2220</v>
      </c>
      <c r="E1570" s="40">
        <v>171</v>
      </c>
      <c r="F1570" s="40">
        <v>238</v>
      </c>
      <c r="G1570" s="40">
        <v>230</v>
      </c>
      <c r="H1570" s="40">
        <v>311</v>
      </c>
      <c r="I1570" s="40">
        <v>477</v>
      </c>
      <c r="J1570" s="40">
        <v>769</v>
      </c>
      <c r="K1570" s="40">
        <v>24</v>
      </c>
      <c r="L1570" s="42">
        <v>986</v>
      </c>
      <c r="M1570" s="45">
        <v>1234</v>
      </c>
      <c r="N1570" s="42">
        <v>61</v>
      </c>
      <c r="O1570" s="40">
        <v>68</v>
      </c>
      <c r="P1570" s="40">
        <v>0</v>
      </c>
      <c r="Q1570" s="40">
        <v>594</v>
      </c>
      <c r="R1570" s="40">
        <v>973</v>
      </c>
      <c r="S1570" s="40">
        <v>14</v>
      </c>
      <c r="T1570" s="40">
        <v>19</v>
      </c>
      <c r="U1570" s="40">
        <v>491</v>
      </c>
      <c r="V1570" s="42">
        <v>41</v>
      </c>
      <c r="W1570" s="40">
        <v>1683</v>
      </c>
      <c r="X1570" s="40">
        <v>496</v>
      </c>
    </row>
    <row r="1571" spans="1:25">
      <c r="A1571" s="3" t="s">
        <v>2419</v>
      </c>
      <c r="B1571" s="3" t="s">
        <v>2348</v>
      </c>
      <c r="C1571" s="3" t="s">
        <v>2420</v>
      </c>
      <c r="D1571" s="45">
        <v>4292</v>
      </c>
      <c r="E1571" s="40">
        <v>397</v>
      </c>
      <c r="F1571" s="40">
        <v>451</v>
      </c>
      <c r="G1571" s="40">
        <v>720</v>
      </c>
      <c r="H1571" s="40">
        <v>717</v>
      </c>
      <c r="I1571" s="40">
        <v>855</v>
      </c>
      <c r="J1571" s="40">
        <v>1124</v>
      </c>
      <c r="K1571" s="40">
        <v>28</v>
      </c>
      <c r="L1571" s="42">
        <v>1827</v>
      </c>
      <c r="M1571" s="45">
        <v>2465</v>
      </c>
      <c r="N1571" s="42" t="s">
        <v>4351</v>
      </c>
      <c r="O1571" s="40">
        <v>99</v>
      </c>
      <c r="P1571" s="40" t="s">
        <v>4351</v>
      </c>
      <c r="Q1571" s="40">
        <v>525</v>
      </c>
      <c r="R1571" s="40">
        <v>2466</v>
      </c>
      <c r="S1571" s="40">
        <v>70</v>
      </c>
      <c r="T1571" s="40">
        <v>85</v>
      </c>
      <c r="U1571" s="40">
        <v>1027</v>
      </c>
      <c r="V1571" s="42">
        <v>277</v>
      </c>
      <c r="W1571" s="40">
        <v>3222</v>
      </c>
      <c r="X1571" s="40">
        <v>793</v>
      </c>
      <c r="Y1571" s="1"/>
    </row>
    <row r="1572" spans="1:25">
      <c r="A1572" s="3" t="s">
        <v>2421</v>
      </c>
      <c r="B1572" s="3" t="s">
        <v>2348</v>
      </c>
      <c r="C1572" s="3" t="s">
        <v>2422</v>
      </c>
      <c r="D1572" s="45">
        <v>3426</v>
      </c>
      <c r="E1572" s="40">
        <v>218</v>
      </c>
      <c r="F1572" s="40">
        <v>279</v>
      </c>
      <c r="G1572" s="40">
        <v>499</v>
      </c>
      <c r="H1572" s="40">
        <v>534</v>
      </c>
      <c r="I1572" s="40">
        <v>677</v>
      </c>
      <c r="J1572" s="40">
        <v>1199</v>
      </c>
      <c r="K1572" s="40">
        <v>20</v>
      </c>
      <c r="L1572" s="42">
        <v>1489</v>
      </c>
      <c r="M1572" s="45">
        <v>1937</v>
      </c>
      <c r="N1572" s="42">
        <v>14</v>
      </c>
      <c r="O1572" s="40">
        <v>43</v>
      </c>
      <c r="P1572" s="40">
        <v>0</v>
      </c>
      <c r="Q1572" s="40">
        <v>14</v>
      </c>
      <c r="R1572" s="40">
        <v>2748</v>
      </c>
      <c r="S1572" s="40">
        <v>20</v>
      </c>
      <c r="T1572" s="40">
        <v>17</v>
      </c>
      <c r="U1572" s="40">
        <v>570</v>
      </c>
      <c r="V1572" s="42">
        <v>81</v>
      </c>
      <c r="W1572" s="40">
        <v>2833</v>
      </c>
      <c r="X1572" s="40">
        <v>512</v>
      </c>
    </row>
    <row r="1573" spans="1:25">
      <c r="A1573" s="3" t="s">
        <v>2423</v>
      </c>
      <c r="B1573" s="3" t="s">
        <v>2348</v>
      </c>
      <c r="C1573" s="3" t="s">
        <v>821</v>
      </c>
      <c r="D1573" s="45">
        <v>6222</v>
      </c>
      <c r="E1573" s="40">
        <v>573</v>
      </c>
      <c r="F1573" s="40">
        <v>507</v>
      </c>
      <c r="G1573" s="40">
        <v>852</v>
      </c>
      <c r="H1573" s="40">
        <v>1003</v>
      </c>
      <c r="I1573" s="40">
        <v>1212</v>
      </c>
      <c r="J1573" s="40">
        <v>2035</v>
      </c>
      <c r="K1573" s="40">
        <v>40</v>
      </c>
      <c r="L1573" s="42">
        <v>2749</v>
      </c>
      <c r="M1573" s="45">
        <v>3473</v>
      </c>
      <c r="N1573" s="42" t="s">
        <v>4351</v>
      </c>
      <c r="O1573" s="40">
        <v>126</v>
      </c>
      <c r="P1573" s="40" t="s">
        <v>4351</v>
      </c>
      <c r="Q1573" s="40">
        <v>69</v>
      </c>
      <c r="R1573" s="40">
        <v>4569</v>
      </c>
      <c r="S1573" s="40">
        <v>68</v>
      </c>
      <c r="T1573" s="40">
        <v>66</v>
      </c>
      <c r="U1573" s="40">
        <v>1310</v>
      </c>
      <c r="V1573" s="42">
        <v>275</v>
      </c>
      <c r="W1573" s="40">
        <v>4895</v>
      </c>
      <c r="X1573" s="40">
        <v>1052</v>
      </c>
      <c r="Y1573" s="1"/>
    </row>
    <row r="1574" spans="1:25">
      <c r="A1574" s="3" t="s">
        <v>2424</v>
      </c>
      <c r="B1574" s="3" t="s">
        <v>2348</v>
      </c>
      <c r="C1574" s="3" t="s">
        <v>2425</v>
      </c>
      <c r="D1574" s="45">
        <v>765</v>
      </c>
      <c r="E1574" s="40" t="s">
        <v>4351</v>
      </c>
      <c r="F1574" s="40">
        <v>68</v>
      </c>
      <c r="G1574" s="40">
        <v>70</v>
      </c>
      <c r="H1574" s="40">
        <v>111</v>
      </c>
      <c r="I1574" s="40">
        <v>173</v>
      </c>
      <c r="J1574" s="40">
        <v>292</v>
      </c>
      <c r="K1574" s="40" t="s">
        <v>4351</v>
      </c>
      <c r="L1574" s="42">
        <v>272</v>
      </c>
      <c r="M1574" s="45">
        <v>493</v>
      </c>
      <c r="N1574" s="42">
        <v>11</v>
      </c>
      <c r="O1574" s="40">
        <v>26</v>
      </c>
      <c r="P1574" s="40">
        <v>0</v>
      </c>
      <c r="Q1574" s="40">
        <v>279</v>
      </c>
      <c r="R1574" s="40">
        <v>223</v>
      </c>
      <c r="S1574" s="40" t="s">
        <v>4351</v>
      </c>
      <c r="T1574" s="40" t="s">
        <v>4351</v>
      </c>
      <c r="U1574" s="40">
        <v>213</v>
      </c>
      <c r="V1574" s="42" t="s">
        <v>4351</v>
      </c>
      <c r="W1574" s="40">
        <v>566</v>
      </c>
      <c r="X1574" s="40" t="s">
        <v>4351</v>
      </c>
      <c r="Y1574" s="3"/>
    </row>
    <row r="1575" spans="1:25">
      <c r="A1575" s="3" t="s">
        <v>2426</v>
      </c>
      <c r="B1575" s="3" t="s">
        <v>2348</v>
      </c>
      <c r="C1575" s="3" t="s">
        <v>2427</v>
      </c>
      <c r="D1575" s="45">
        <v>1559</v>
      </c>
      <c r="E1575" s="40" t="s">
        <v>4351</v>
      </c>
      <c r="F1575" s="40">
        <v>162</v>
      </c>
      <c r="G1575" s="40">
        <v>243</v>
      </c>
      <c r="H1575" s="40">
        <v>293</v>
      </c>
      <c r="I1575" s="40">
        <v>355</v>
      </c>
      <c r="J1575" s="40">
        <v>405</v>
      </c>
      <c r="K1575" s="40" t="s">
        <v>4351</v>
      </c>
      <c r="L1575" s="42">
        <v>569</v>
      </c>
      <c r="M1575" s="45">
        <v>990</v>
      </c>
      <c r="N1575" s="42">
        <v>84</v>
      </c>
      <c r="O1575" s="40">
        <v>37</v>
      </c>
      <c r="P1575" s="40" t="s">
        <v>4351</v>
      </c>
      <c r="Q1575" s="40">
        <v>333</v>
      </c>
      <c r="R1575" s="40">
        <v>431</v>
      </c>
      <c r="S1575" s="40" t="s">
        <v>4351</v>
      </c>
      <c r="T1575" s="40">
        <v>33</v>
      </c>
      <c r="U1575" s="40">
        <v>613</v>
      </c>
      <c r="V1575" s="42">
        <v>89</v>
      </c>
      <c r="W1575" s="40">
        <v>1020</v>
      </c>
      <c r="X1575" s="40">
        <v>450</v>
      </c>
    </row>
    <row r="1576" spans="1:25">
      <c r="A1576" s="3" t="s">
        <v>2428</v>
      </c>
      <c r="B1576" s="3" t="s">
        <v>2348</v>
      </c>
      <c r="C1576" s="3" t="s">
        <v>2429</v>
      </c>
      <c r="D1576" s="45">
        <v>355</v>
      </c>
      <c r="E1576" s="40">
        <v>40</v>
      </c>
      <c r="F1576" s="40" t="s">
        <v>4351</v>
      </c>
      <c r="G1576" s="40">
        <v>47</v>
      </c>
      <c r="H1576" s="40">
        <v>56</v>
      </c>
      <c r="I1576" s="40">
        <v>84</v>
      </c>
      <c r="J1576" s="40">
        <v>101</v>
      </c>
      <c r="K1576" s="40" t="s">
        <v>4351</v>
      </c>
      <c r="L1576" s="42">
        <v>181</v>
      </c>
      <c r="M1576" s="45">
        <v>174</v>
      </c>
      <c r="N1576" s="42">
        <v>0</v>
      </c>
      <c r="O1576" s="40" t="s">
        <v>4351</v>
      </c>
      <c r="P1576" s="40">
        <v>0</v>
      </c>
      <c r="Q1576" s="40">
        <v>14</v>
      </c>
      <c r="R1576" s="40">
        <v>238</v>
      </c>
      <c r="S1576" s="40" t="s">
        <v>4351</v>
      </c>
      <c r="T1576" s="40">
        <v>0</v>
      </c>
      <c r="U1576" s="40">
        <v>101</v>
      </c>
      <c r="V1576" s="42">
        <v>18</v>
      </c>
      <c r="W1576" s="40">
        <v>248</v>
      </c>
      <c r="X1576" s="40">
        <v>89</v>
      </c>
      <c r="Y1576" s="3"/>
    </row>
    <row r="1577" spans="1:25">
      <c r="A1577" s="3" t="s">
        <v>2430</v>
      </c>
      <c r="B1577" s="3" t="s">
        <v>2348</v>
      </c>
      <c r="C1577" s="3" t="s">
        <v>2431</v>
      </c>
      <c r="D1577" s="45">
        <v>10151</v>
      </c>
      <c r="E1577" s="40">
        <v>1239</v>
      </c>
      <c r="F1577" s="40">
        <v>1013</v>
      </c>
      <c r="G1577" s="40">
        <v>1480</v>
      </c>
      <c r="H1577" s="40">
        <v>1647</v>
      </c>
      <c r="I1577" s="40">
        <v>2037</v>
      </c>
      <c r="J1577" s="40">
        <v>2659</v>
      </c>
      <c r="K1577" s="40">
        <v>76</v>
      </c>
      <c r="L1577" s="42">
        <v>4500</v>
      </c>
      <c r="M1577" s="45">
        <v>5651</v>
      </c>
      <c r="N1577" s="42" t="s">
        <v>4351</v>
      </c>
      <c r="O1577" s="40">
        <v>394</v>
      </c>
      <c r="P1577" s="40" t="s">
        <v>4351</v>
      </c>
      <c r="Q1577" s="40">
        <v>514</v>
      </c>
      <c r="R1577" s="40">
        <v>6309</v>
      </c>
      <c r="S1577" s="40">
        <v>113</v>
      </c>
      <c r="T1577" s="40">
        <v>139</v>
      </c>
      <c r="U1577" s="40">
        <v>2658</v>
      </c>
      <c r="V1577" s="42">
        <v>511</v>
      </c>
      <c r="W1577" s="40">
        <v>7378</v>
      </c>
      <c r="X1577" s="40">
        <v>2262</v>
      </c>
      <c r="Y1577" s="1"/>
    </row>
    <row r="1578" spans="1:25">
      <c r="A1578" s="3" t="s">
        <v>2432</v>
      </c>
      <c r="B1578" s="3" t="s">
        <v>2348</v>
      </c>
      <c r="C1578" s="3" t="s">
        <v>76</v>
      </c>
      <c r="D1578" s="45">
        <v>1837</v>
      </c>
      <c r="E1578" s="40">
        <v>123</v>
      </c>
      <c r="F1578" s="40">
        <v>171</v>
      </c>
      <c r="G1578" s="40">
        <v>306</v>
      </c>
      <c r="H1578" s="40">
        <v>317</v>
      </c>
      <c r="I1578" s="40">
        <v>351</v>
      </c>
      <c r="J1578" s="40">
        <v>555</v>
      </c>
      <c r="K1578" s="40">
        <v>14</v>
      </c>
      <c r="L1578" s="42">
        <v>867</v>
      </c>
      <c r="M1578" s="45">
        <v>970</v>
      </c>
      <c r="N1578" s="42">
        <v>22</v>
      </c>
      <c r="O1578" s="40">
        <v>44</v>
      </c>
      <c r="P1578" s="40">
        <v>0</v>
      </c>
      <c r="Q1578" s="40">
        <v>19</v>
      </c>
      <c r="R1578" s="40">
        <v>1407</v>
      </c>
      <c r="S1578" s="40">
        <v>14</v>
      </c>
      <c r="T1578" s="40">
        <v>14</v>
      </c>
      <c r="U1578" s="40">
        <v>317</v>
      </c>
      <c r="V1578" s="42">
        <v>76</v>
      </c>
      <c r="W1578" s="40">
        <v>1514</v>
      </c>
      <c r="X1578" s="40">
        <v>247</v>
      </c>
    </row>
    <row r="1579" spans="1:25">
      <c r="A1579" s="3" t="s">
        <v>2433</v>
      </c>
      <c r="B1579" s="3" t="s">
        <v>2348</v>
      </c>
      <c r="C1579" s="3" t="s">
        <v>2434</v>
      </c>
      <c r="D1579" s="45">
        <v>7792</v>
      </c>
      <c r="E1579" s="40">
        <v>1010</v>
      </c>
      <c r="F1579" s="40">
        <v>770</v>
      </c>
      <c r="G1579" s="40">
        <v>1122</v>
      </c>
      <c r="H1579" s="40">
        <v>1405</v>
      </c>
      <c r="I1579" s="40">
        <v>1651</v>
      </c>
      <c r="J1579" s="40">
        <v>1799</v>
      </c>
      <c r="K1579" s="40">
        <v>35</v>
      </c>
      <c r="L1579" s="42">
        <v>3442</v>
      </c>
      <c r="M1579" s="45">
        <v>4350</v>
      </c>
      <c r="N1579" s="42" t="s">
        <v>4351</v>
      </c>
      <c r="O1579" s="40">
        <v>226</v>
      </c>
      <c r="P1579" s="40" t="s">
        <v>4351</v>
      </c>
      <c r="Q1579" s="40">
        <v>631</v>
      </c>
      <c r="R1579" s="40">
        <v>4922</v>
      </c>
      <c r="S1579" s="40">
        <v>169</v>
      </c>
      <c r="T1579" s="40">
        <v>134</v>
      </c>
      <c r="U1579" s="40">
        <v>1662</v>
      </c>
      <c r="V1579" s="42">
        <v>696</v>
      </c>
      <c r="W1579" s="40">
        <v>5912</v>
      </c>
      <c r="X1579" s="40">
        <v>1184</v>
      </c>
      <c r="Y1579" s="1"/>
    </row>
    <row r="1580" spans="1:25">
      <c r="A1580" s="3" t="s">
        <v>2435</v>
      </c>
      <c r="B1580" s="3" t="s">
        <v>2348</v>
      </c>
      <c r="C1580" s="3" t="s">
        <v>633</v>
      </c>
      <c r="D1580" s="45">
        <v>517</v>
      </c>
      <c r="E1580" s="40" t="s">
        <v>4351</v>
      </c>
      <c r="F1580" s="40">
        <v>55</v>
      </c>
      <c r="G1580" s="40">
        <v>64</v>
      </c>
      <c r="H1580" s="40">
        <v>72</v>
      </c>
      <c r="I1580" s="40">
        <v>132</v>
      </c>
      <c r="J1580" s="40">
        <v>163</v>
      </c>
      <c r="K1580" s="40" t="s">
        <v>4351</v>
      </c>
      <c r="L1580" s="42">
        <v>214</v>
      </c>
      <c r="M1580" s="45">
        <v>303</v>
      </c>
      <c r="N1580" s="42" t="s">
        <v>4351</v>
      </c>
      <c r="O1580" s="40">
        <v>11</v>
      </c>
      <c r="P1580" s="40">
        <v>0</v>
      </c>
      <c r="Q1580" s="40">
        <v>68</v>
      </c>
      <c r="R1580" s="40">
        <v>242</v>
      </c>
      <c r="S1580" s="40" t="s">
        <v>4351</v>
      </c>
      <c r="T1580" s="40" t="s">
        <v>4351</v>
      </c>
      <c r="U1580" s="40">
        <v>186</v>
      </c>
      <c r="V1580" s="42" t="s">
        <v>4351</v>
      </c>
      <c r="W1580" s="40">
        <v>347</v>
      </c>
      <c r="X1580" s="40" t="s">
        <v>4351</v>
      </c>
      <c r="Y1580" s="3"/>
    </row>
    <row r="1581" spans="1:25">
      <c r="A1581" s="3" t="s">
        <v>2436</v>
      </c>
      <c r="B1581" s="3" t="s">
        <v>2348</v>
      </c>
      <c r="C1581" s="3" t="s">
        <v>86</v>
      </c>
      <c r="D1581" s="45">
        <v>2279</v>
      </c>
      <c r="E1581" s="40">
        <v>205</v>
      </c>
      <c r="F1581" s="40">
        <v>233</v>
      </c>
      <c r="G1581" s="40">
        <v>332</v>
      </c>
      <c r="H1581" s="40">
        <v>368</v>
      </c>
      <c r="I1581" s="40">
        <v>469</v>
      </c>
      <c r="J1581" s="40">
        <v>651</v>
      </c>
      <c r="K1581" s="40">
        <v>21</v>
      </c>
      <c r="L1581" s="42">
        <v>1002</v>
      </c>
      <c r="M1581" s="45">
        <v>1277</v>
      </c>
      <c r="N1581" s="42" t="s">
        <v>4351</v>
      </c>
      <c r="O1581" s="40">
        <v>96</v>
      </c>
      <c r="P1581" s="40" t="s">
        <v>4351</v>
      </c>
      <c r="Q1581" s="40">
        <v>219</v>
      </c>
      <c r="R1581" s="40">
        <v>1327</v>
      </c>
      <c r="S1581" s="40">
        <v>49</v>
      </c>
      <c r="T1581" s="40">
        <v>36</v>
      </c>
      <c r="U1581" s="40">
        <v>544</v>
      </c>
      <c r="V1581" s="42">
        <v>281</v>
      </c>
      <c r="W1581" s="40">
        <v>1628</v>
      </c>
      <c r="X1581" s="40">
        <v>370</v>
      </c>
    </row>
    <row r="1582" spans="1:25">
      <c r="A1582" s="3" t="s">
        <v>2437</v>
      </c>
      <c r="B1582" s="3" t="s">
        <v>2348</v>
      </c>
      <c r="C1582" s="3" t="s">
        <v>2438</v>
      </c>
      <c r="D1582" s="45">
        <v>2244</v>
      </c>
      <c r="E1582" s="40">
        <v>149</v>
      </c>
      <c r="F1582" s="40">
        <v>224</v>
      </c>
      <c r="G1582" s="40">
        <v>296</v>
      </c>
      <c r="H1582" s="40">
        <v>350</v>
      </c>
      <c r="I1582" s="40">
        <v>459</v>
      </c>
      <c r="J1582" s="40">
        <v>755</v>
      </c>
      <c r="K1582" s="40">
        <v>11</v>
      </c>
      <c r="L1582" s="42">
        <v>1016</v>
      </c>
      <c r="M1582" s="45">
        <v>1228</v>
      </c>
      <c r="N1582" s="42" t="s">
        <v>4351</v>
      </c>
      <c r="O1582" s="40">
        <v>51</v>
      </c>
      <c r="P1582" s="40" t="s">
        <v>4351</v>
      </c>
      <c r="Q1582" s="40">
        <v>405</v>
      </c>
      <c r="R1582" s="40">
        <v>954</v>
      </c>
      <c r="S1582" s="40">
        <v>27</v>
      </c>
      <c r="T1582" s="40">
        <v>16</v>
      </c>
      <c r="U1582" s="40">
        <v>784</v>
      </c>
      <c r="V1582" s="42">
        <v>106</v>
      </c>
      <c r="W1582" s="40">
        <v>1440</v>
      </c>
      <c r="X1582" s="40">
        <v>698</v>
      </c>
    </row>
    <row r="1583" spans="1:25">
      <c r="A1583" s="3" t="s">
        <v>2439</v>
      </c>
      <c r="B1583" s="3" t="s">
        <v>2348</v>
      </c>
      <c r="C1583" s="3" t="s">
        <v>297</v>
      </c>
      <c r="D1583" s="45">
        <v>3754</v>
      </c>
      <c r="E1583" s="40">
        <v>400</v>
      </c>
      <c r="F1583" s="40">
        <v>377</v>
      </c>
      <c r="G1583" s="40">
        <v>486</v>
      </c>
      <c r="H1583" s="40">
        <v>561</v>
      </c>
      <c r="I1583" s="40">
        <v>799</v>
      </c>
      <c r="J1583" s="40">
        <v>1109</v>
      </c>
      <c r="K1583" s="40">
        <v>22</v>
      </c>
      <c r="L1583" s="42">
        <v>1720</v>
      </c>
      <c r="M1583" s="45">
        <v>2034</v>
      </c>
      <c r="N1583" s="42" t="s">
        <v>4351</v>
      </c>
      <c r="O1583" s="40">
        <v>74</v>
      </c>
      <c r="P1583" s="40" t="s">
        <v>4351</v>
      </c>
      <c r="Q1583" s="40">
        <v>102</v>
      </c>
      <c r="R1583" s="40">
        <v>2559</v>
      </c>
      <c r="S1583" s="40">
        <v>34</v>
      </c>
      <c r="T1583" s="40">
        <v>57</v>
      </c>
      <c r="U1583" s="40">
        <v>920</v>
      </c>
      <c r="V1583" s="42">
        <v>211</v>
      </c>
      <c r="W1583" s="40">
        <v>2788</v>
      </c>
      <c r="X1583" s="40">
        <v>755</v>
      </c>
    </row>
    <row r="1584" spans="1:25">
      <c r="A1584" s="3" t="s">
        <v>2440</v>
      </c>
      <c r="B1584" s="3" t="s">
        <v>2348</v>
      </c>
      <c r="C1584" s="3" t="s">
        <v>2441</v>
      </c>
      <c r="D1584" s="45">
        <v>1903</v>
      </c>
      <c r="E1584" s="40">
        <v>102</v>
      </c>
      <c r="F1584" s="40">
        <v>170</v>
      </c>
      <c r="G1584" s="40">
        <v>235</v>
      </c>
      <c r="H1584" s="40">
        <v>338</v>
      </c>
      <c r="I1584" s="40">
        <v>371</v>
      </c>
      <c r="J1584" s="40">
        <v>674</v>
      </c>
      <c r="K1584" s="40">
        <v>13</v>
      </c>
      <c r="L1584" s="42">
        <v>867</v>
      </c>
      <c r="M1584" s="45">
        <v>1036</v>
      </c>
      <c r="N1584" s="42" t="s">
        <v>4351</v>
      </c>
      <c r="O1584" s="40">
        <v>28</v>
      </c>
      <c r="P1584" s="40" t="s">
        <v>4351</v>
      </c>
      <c r="Q1584" s="40">
        <v>17</v>
      </c>
      <c r="R1584" s="40">
        <v>1477</v>
      </c>
      <c r="S1584" s="40">
        <v>20</v>
      </c>
      <c r="T1584" s="40">
        <v>13</v>
      </c>
      <c r="U1584" s="40">
        <v>344</v>
      </c>
      <c r="V1584" s="42">
        <v>36</v>
      </c>
      <c r="W1584" s="40">
        <v>1576</v>
      </c>
      <c r="X1584" s="40">
        <v>291</v>
      </c>
    </row>
    <row r="1585" spans="1:25">
      <c r="A1585" s="3" t="s">
        <v>2442</v>
      </c>
      <c r="B1585" s="3" t="s">
        <v>2348</v>
      </c>
      <c r="C1585" s="3" t="s">
        <v>92</v>
      </c>
      <c r="D1585" s="45">
        <v>2359</v>
      </c>
      <c r="E1585" s="40">
        <v>187</v>
      </c>
      <c r="F1585" s="40">
        <v>198</v>
      </c>
      <c r="G1585" s="40">
        <v>259</v>
      </c>
      <c r="H1585" s="40">
        <v>297</v>
      </c>
      <c r="I1585" s="40">
        <v>457</v>
      </c>
      <c r="J1585" s="40">
        <v>944</v>
      </c>
      <c r="K1585" s="40">
        <v>17</v>
      </c>
      <c r="L1585" s="42">
        <v>1050</v>
      </c>
      <c r="M1585" s="45">
        <v>1309</v>
      </c>
      <c r="N1585" s="42" t="s">
        <v>4351</v>
      </c>
      <c r="O1585" s="40">
        <v>62</v>
      </c>
      <c r="P1585" s="40" t="s">
        <v>4351</v>
      </c>
      <c r="Q1585" s="40">
        <v>13</v>
      </c>
      <c r="R1585" s="40">
        <v>1496</v>
      </c>
      <c r="S1585" s="40">
        <v>15</v>
      </c>
      <c r="T1585" s="40">
        <v>20</v>
      </c>
      <c r="U1585" s="40">
        <v>749</v>
      </c>
      <c r="V1585" s="42">
        <v>64</v>
      </c>
      <c r="W1585" s="40">
        <v>1592</v>
      </c>
      <c r="X1585" s="40">
        <v>703</v>
      </c>
    </row>
    <row r="1586" spans="1:25">
      <c r="A1586" s="3" t="s">
        <v>2443</v>
      </c>
      <c r="B1586" s="3" t="s">
        <v>2348</v>
      </c>
      <c r="C1586" s="3" t="s">
        <v>94</v>
      </c>
      <c r="D1586" s="45">
        <v>1497</v>
      </c>
      <c r="E1586" s="40">
        <v>115</v>
      </c>
      <c r="F1586" s="40" t="s">
        <v>4351</v>
      </c>
      <c r="G1586" s="40">
        <v>252</v>
      </c>
      <c r="H1586" s="40">
        <v>310</v>
      </c>
      <c r="I1586" s="40">
        <v>282</v>
      </c>
      <c r="J1586" s="40">
        <v>431</v>
      </c>
      <c r="K1586" s="40" t="s">
        <v>4351</v>
      </c>
      <c r="L1586" s="42">
        <v>698</v>
      </c>
      <c r="M1586" s="45">
        <v>799</v>
      </c>
      <c r="N1586" s="42" t="s">
        <v>4351</v>
      </c>
      <c r="O1586" s="40" t="s">
        <v>4351</v>
      </c>
      <c r="P1586" s="40">
        <v>0</v>
      </c>
      <c r="Q1586" s="40" t="s">
        <v>4351</v>
      </c>
      <c r="R1586" s="40">
        <v>1179</v>
      </c>
      <c r="S1586" s="40">
        <v>11</v>
      </c>
      <c r="T1586" s="40">
        <v>11</v>
      </c>
      <c r="U1586" s="40">
        <v>278</v>
      </c>
      <c r="V1586" s="42">
        <v>18</v>
      </c>
      <c r="W1586" s="40">
        <v>1250</v>
      </c>
      <c r="X1586" s="40">
        <v>229</v>
      </c>
    </row>
    <row r="1587" spans="1:25">
      <c r="A1587" s="3" t="s">
        <v>2444</v>
      </c>
      <c r="B1587" s="3" t="s">
        <v>2348</v>
      </c>
      <c r="C1587" s="3" t="s">
        <v>440</v>
      </c>
      <c r="D1587" s="45">
        <v>1354</v>
      </c>
      <c r="E1587" s="40">
        <v>92</v>
      </c>
      <c r="F1587" s="40">
        <v>148</v>
      </c>
      <c r="G1587" s="40">
        <v>179</v>
      </c>
      <c r="H1587" s="40">
        <v>194</v>
      </c>
      <c r="I1587" s="40">
        <v>260</v>
      </c>
      <c r="J1587" s="40">
        <v>466</v>
      </c>
      <c r="K1587" s="40">
        <v>15</v>
      </c>
      <c r="L1587" s="42">
        <v>581</v>
      </c>
      <c r="M1587" s="45">
        <v>773</v>
      </c>
      <c r="N1587" s="42" t="s">
        <v>4351</v>
      </c>
      <c r="O1587" s="40">
        <v>23</v>
      </c>
      <c r="P1587" s="40">
        <v>0</v>
      </c>
      <c r="Q1587" s="40">
        <v>298</v>
      </c>
      <c r="R1587" s="40">
        <v>609</v>
      </c>
      <c r="S1587" s="40" t="s">
        <v>4351</v>
      </c>
      <c r="T1587" s="40" t="s">
        <v>4351</v>
      </c>
      <c r="U1587" s="40">
        <v>410</v>
      </c>
      <c r="V1587" s="42">
        <v>36</v>
      </c>
      <c r="W1587" s="40">
        <v>936</v>
      </c>
      <c r="X1587" s="40">
        <v>382</v>
      </c>
    </row>
    <row r="1588" spans="1:25">
      <c r="A1588" s="3" t="s">
        <v>2445</v>
      </c>
      <c r="B1588" s="3" t="s">
        <v>2348</v>
      </c>
      <c r="C1588" s="3" t="s">
        <v>2446</v>
      </c>
      <c r="D1588" s="45">
        <v>60229</v>
      </c>
      <c r="E1588" s="40">
        <v>5853</v>
      </c>
      <c r="F1588" s="40">
        <v>6748</v>
      </c>
      <c r="G1588" s="40">
        <v>11238</v>
      </c>
      <c r="H1588" s="40">
        <v>10567</v>
      </c>
      <c r="I1588" s="40">
        <v>12197</v>
      </c>
      <c r="J1588" s="40">
        <v>12890</v>
      </c>
      <c r="K1588" s="40">
        <v>736</v>
      </c>
      <c r="L1588" s="42">
        <v>26691</v>
      </c>
      <c r="M1588" s="45">
        <v>33538</v>
      </c>
      <c r="N1588" s="42">
        <v>84</v>
      </c>
      <c r="O1588" s="40">
        <v>6178</v>
      </c>
      <c r="P1588" s="40">
        <v>23</v>
      </c>
      <c r="Q1588" s="40">
        <v>10839</v>
      </c>
      <c r="R1588" s="40">
        <v>23079</v>
      </c>
      <c r="S1588" s="40">
        <v>1713</v>
      </c>
      <c r="T1588" s="40">
        <v>1183</v>
      </c>
      <c r="U1588" s="40">
        <v>17130</v>
      </c>
      <c r="V1588" s="42">
        <v>6489</v>
      </c>
      <c r="W1588" s="40">
        <v>41505</v>
      </c>
      <c r="X1588" s="40">
        <v>12235</v>
      </c>
      <c r="Y1588" s="1"/>
    </row>
    <row r="1589" spans="1:25">
      <c r="A1589" s="3" t="s">
        <v>2447</v>
      </c>
      <c r="B1589" s="3" t="s">
        <v>2348</v>
      </c>
      <c r="C1589" s="3" t="s">
        <v>658</v>
      </c>
      <c r="D1589" s="45">
        <v>912</v>
      </c>
      <c r="E1589" s="40" t="s">
        <v>4351</v>
      </c>
      <c r="F1589" s="40">
        <v>87</v>
      </c>
      <c r="G1589" s="40">
        <v>106</v>
      </c>
      <c r="H1589" s="40">
        <v>152</v>
      </c>
      <c r="I1589" s="40">
        <v>194</v>
      </c>
      <c r="J1589" s="40">
        <v>307</v>
      </c>
      <c r="K1589" s="40" t="s">
        <v>4351</v>
      </c>
      <c r="L1589" s="42">
        <v>416</v>
      </c>
      <c r="M1589" s="45">
        <v>496</v>
      </c>
      <c r="N1589" s="42" t="s">
        <v>4351</v>
      </c>
      <c r="O1589" s="40" t="s">
        <v>4351</v>
      </c>
      <c r="P1589" s="40">
        <v>0</v>
      </c>
      <c r="Q1589" s="40" t="s">
        <v>4351</v>
      </c>
      <c r="R1589" s="40">
        <v>676</v>
      </c>
      <c r="S1589" s="40" t="s">
        <v>4351</v>
      </c>
      <c r="T1589" s="40" t="s">
        <v>4351</v>
      </c>
      <c r="U1589" s="40">
        <v>220</v>
      </c>
      <c r="V1589" s="42">
        <v>14</v>
      </c>
      <c r="W1589" s="40">
        <v>735</v>
      </c>
      <c r="X1589" s="40">
        <v>163</v>
      </c>
    </row>
    <row r="1590" spans="1:25">
      <c r="A1590" s="3" t="s">
        <v>2448</v>
      </c>
      <c r="B1590" s="3" t="s">
        <v>2348</v>
      </c>
      <c r="C1590" s="3" t="s">
        <v>106</v>
      </c>
      <c r="D1590" s="45">
        <v>961</v>
      </c>
      <c r="E1590" s="40" t="s">
        <v>4351</v>
      </c>
      <c r="F1590" s="40">
        <v>77</v>
      </c>
      <c r="G1590" s="40">
        <v>110</v>
      </c>
      <c r="H1590" s="40">
        <v>130</v>
      </c>
      <c r="I1590" s="40">
        <v>195</v>
      </c>
      <c r="J1590" s="40">
        <v>381</v>
      </c>
      <c r="K1590" s="40" t="s">
        <v>4351</v>
      </c>
      <c r="L1590" s="42">
        <v>423</v>
      </c>
      <c r="M1590" s="45">
        <v>538</v>
      </c>
      <c r="N1590" s="42" t="s">
        <v>4351</v>
      </c>
      <c r="O1590" s="40">
        <v>19</v>
      </c>
      <c r="P1590" s="40">
        <v>0</v>
      </c>
      <c r="Q1590" s="40">
        <v>84</v>
      </c>
      <c r="R1590" s="40">
        <v>651</v>
      </c>
      <c r="S1590" s="40" t="s">
        <v>4351</v>
      </c>
      <c r="T1590" s="40">
        <v>13</v>
      </c>
      <c r="U1590" s="40">
        <v>183</v>
      </c>
      <c r="V1590" s="42">
        <v>25</v>
      </c>
      <c r="W1590" s="40">
        <v>760</v>
      </c>
      <c r="X1590" s="40">
        <v>176</v>
      </c>
    </row>
    <row r="1591" spans="1:25">
      <c r="A1591" s="3" t="s">
        <v>2449</v>
      </c>
      <c r="B1591" s="3" t="s">
        <v>2348</v>
      </c>
      <c r="C1591" s="3" t="s">
        <v>2450</v>
      </c>
      <c r="D1591" s="45">
        <v>4767</v>
      </c>
      <c r="E1591" s="40">
        <v>517</v>
      </c>
      <c r="F1591" s="40">
        <v>441</v>
      </c>
      <c r="G1591" s="40">
        <v>677</v>
      </c>
      <c r="H1591" s="40">
        <v>747</v>
      </c>
      <c r="I1591" s="40">
        <v>919</v>
      </c>
      <c r="J1591" s="40">
        <v>1434</v>
      </c>
      <c r="K1591" s="40">
        <v>32</v>
      </c>
      <c r="L1591" s="42">
        <v>2048</v>
      </c>
      <c r="M1591" s="45">
        <v>2719</v>
      </c>
      <c r="N1591" s="42" t="s">
        <v>4351</v>
      </c>
      <c r="O1591" s="40">
        <v>119</v>
      </c>
      <c r="P1591" s="40" t="s">
        <v>4351</v>
      </c>
      <c r="Q1591" s="40">
        <v>325</v>
      </c>
      <c r="R1591" s="40">
        <v>3150</v>
      </c>
      <c r="S1591" s="40">
        <v>45</v>
      </c>
      <c r="T1591" s="40">
        <v>52</v>
      </c>
      <c r="U1591" s="40">
        <v>1049</v>
      </c>
      <c r="V1591" s="42">
        <v>141</v>
      </c>
      <c r="W1591" s="40">
        <v>3728</v>
      </c>
      <c r="X1591" s="40">
        <v>898</v>
      </c>
      <c r="Y1591" s="1"/>
    </row>
    <row r="1592" spans="1:25">
      <c r="A1592" s="3" t="s">
        <v>2451</v>
      </c>
      <c r="B1592" s="3" t="s">
        <v>2348</v>
      </c>
      <c r="C1592" s="3" t="s">
        <v>2452</v>
      </c>
      <c r="D1592" s="45">
        <v>3163</v>
      </c>
      <c r="E1592" s="40">
        <v>245</v>
      </c>
      <c r="F1592" s="40">
        <v>314</v>
      </c>
      <c r="G1592" s="40">
        <v>416</v>
      </c>
      <c r="H1592" s="40">
        <v>495</v>
      </c>
      <c r="I1592" s="40">
        <v>676</v>
      </c>
      <c r="J1592" s="40">
        <v>999</v>
      </c>
      <c r="K1592" s="40">
        <v>18</v>
      </c>
      <c r="L1592" s="42">
        <v>1343</v>
      </c>
      <c r="M1592" s="45">
        <v>1820</v>
      </c>
      <c r="N1592" s="42" t="s">
        <v>4351</v>
      </c>
      <c r="O1592" s="40">
        <v>162</v>
      </c>
      <c r="P1592" s="40" t="s">
        <v>4351</v>
      </c>
      <c r="Q1592" s="40">
        <v>742</v>
      </c>
      <c r="R1592" s="40">
        <v>1414</v>
      </c>
      <c r="S1592" s="40">
        <v>91</v>
      </c>
      <c r="T1592" s="40">
        <v>50</v>
      </c>
      <c r="U1592" s="40">
        <v>691</v>
      </c>
      <c r="V1592" s="42">
        <v>134</v>
      </c>
      <c r="W1592" s="40">
        <v>2503</v>
      </c>
      <c r="X1592" s="40">
        <v>526</v>
      </c>
    </row>
    <row r="1593" spans="1:25">
      <c r="A1593" s="3" t="s">
        <v>2453</v>
      </c>
      <c r="B1593" s="3" t="s">
        <v>2348</v>
      </c>
      <c r="C1593" s="3" t="s">
        <v>2454</v>
      </c>
      <c r="D1593" s="45">
        <v>15058</v>
      </c>
      <c r="E1593" s="40">
        <v>1495</v>
      </c>
      <c r="F1593" s="40">
        <v>1623</v>
      </c>
      <c r="G1593" s="40">
        <v>2967</v>
      </c>
      <c r="H1593" s="40">
        <v>2657</v>
      </c>
      <c r="I1593" s="40">
        <v>2795</v>
      </c>
      <c r="J1593" s="40">
        <v>3444</v>
      </c>
      <c r="K1593" s="40">
        <v>77</v>
      </c>
      <c r="L1593" s="42">
        <v>6737</v>
      </c>
      <c r="M1593" s="45">
        <v>8321</v>
      </c>
      <c r="N1593" s="42" t="s">
        <v>4351</v>
      </c>
      <c r="O1593" s="40">
        <v>505</v>
      </c>
      <c r="P1593" s="40" t="s">
        <v>4351</v>
      </c>
      <c r="Q1593" s="40">
        <v>651</v>
      </c>
      <c r="R1593" s="40">
        <v>9953</v>
      </c>
      <c r="S1593" s="40">
        <v>176</v>
      </c>
      <c r="T1593" s="40">
        <v>255</v>
      </c>
      <c r="U1593" s="40">
        <v>3466</v>
      </c>
      <c r="V1593" s="42">
        <v>509</v>
      </c>
      <c r="W1593" s="40">
        <v>11530</v>
      </c>
      <c r="X1593" s="40">
        <v>3019</v>
      </c>
      <c r="Y1593" s="1"/>
    </row>
    <row r="1594" spans="1:25">
      <c r="A1594" s="3" t="s">
        <v>2455</v>
      </c>
      <c r="B1594" s="3" t="s">
        <v>2348</v>
      </c>
      <c r="C1594" s="3" t="s">
        <v>2456</v>
      </c>
      <c r="D1594" s="45">
        <v>698</v>
      </c>
      <c r="E1594" s="40" t="s">
        <v>4351</v>
      </c>
      <c r="F1594" s="40">
        <v>58</v>
      </c>
      <c r="G1594" s="40">
        <v>73</v>
      </c>
      <c r="H1594" s="40">
        <v>64</v>
      </c>
      <c r="I1594" s="40">
        <v>171</v>
      </c>
      <c r="J1594" s="40">
        <v>294</v>
      </c>
      <c r="K1594" s="40" t="s">
        <v>4351</v>
      </c>
      <c r="L1594" s="42">
        <v>284</v>
      </c>
      <c r="M1594" s="45">
        <v>414</v>
      </c>
      <c r="N1594" s="42">
        <v>0</v>
      </c>
      <c r="O1594" s="40" t="s">
        <v>4351</v>
      </c>
      <c r="P1594" s="40">
        <v>0</v>
      </c>
      <c r="Q1594" s="40">
        <v>236</v>
      </c>
      <c r="R1594" s="40">
        <v>270</v>
      </c>
      <c r="S1594" s="40" t="s">
        <v>4351</v>
      </c>
      <c r="T1594" s="40" t="s">
        <v>4351</v>
      </c>
      <c r="U1594" s="40">
        <v>182</v>
      </c>
      <c r="V1594" s="42" t="s">
        <v>4351</v>
      </c>
      <c r="W1594" s="40">
        <v>519</v>
      </c>
      <c r="X1594" s="40" t="s">
        <v>4351</v>
      </c>
      <c r="Y1594" s="3"/>
    </row>
    <row r="1595" spans="1:25">
      <c r="A1595" s="3" t="s">
        <v>2457</v>
      </c>
      <c r="B1595" s="3" t="s">
        <v>2348</v>
      </c>
      <c r="C1595" s="3" t="s">
        <v>2458</v>
      </c>
      <c r="D1595" s="45">
        <v>5975</v>
      </c>
      <c r="E1595" s="40">
        <v>537</v>
      </c>
      <c r="F1595" s="40">
        <v>584</v>
      </c>
      <c r="G1595" s="40">
        <v>1084</v>
      </c>
      <c r="H1595" s="40">
        <v>1080</v>
      </c>
      <c r="I1595" s="40">
        <v>1156</v>
      </c>
      <c r="J1595" s="40">
        <v>1506</v>
      </c>
      <c r="K1595" s="40">
        <v>28</v>
      </c>
      <c r="L1595" s="42">
        <v>2473</v>
      </c>
      <c r="M1595" s="45">
        <v>3502</v>
      </c>
      <c r="N1595" s="42" t="s">
        <v>4351</v>
      </c>
      <c r="O1595" s="40">
        <v>322</v>
      </c>
      <c r="P1595" s="40" t="s">
        <v>4351</v>
      </c>
      <c r="Q1595" s="40">
        <v>520</v>
      </c>
      <c r="R1595" s="40">
        <v>3513</v>
      </c>
      <c r="S1595" s="40">
        <v>73</v>
      </c>
      <c r="T1595" s="40">
        <v>151</v>
      </c>
      <c r="U1595" s="40">
        <v>1369</v>
      </c>
      <c r="V1595" s="42">
        <v>307</v>
      </c>
      <c r="W1595" s="40">
        <v>4541</v>
      </c>
      <c r="X1595" s="40">
        <v>1127</v>
      </c>
      <c r="Y1595" s="1"/>
    </row>
    <row r="1596" spans="1:25">
      <c r="A1596" s="3" t="s">
        <v>2459</v>
      </c>
      <c r="B1596" s="3" t="s">
        <v>2348</v>
      </c>
      <c r="C1596" s="3" t="s">
        <v>451</v>
      </c>
      <c r="D1596" s="45">
        <v>6507</v>
      </c>
      <c r="E1596" s="40">
        <v>728</v>
      </c>
      <c r="F1596" s="40">
        <v>626</v>
      </c>
      <c r="G1596" s="40">
        <v>1405</v>
      </c>
      <c r="H1596" s="40">
        <v>1048</v>
      </c>
      <c r="I1596" s="40">
        <v>1201</v>
      </c>
      <c r="J1596" s="40">
        <v>1431</v>
      </c>
      <c r="K1596" s="40">
        <v>68</v>
      </c>
      <c r="L1596" s="42">
        <v>3025</v>
      </c>
      <c r="M1596" s="45">
        <v>3482</v>
      </c>
      <c r="N1596" s="42" t="s">
        <v>4351</v>
      </c>
      <c r="O1596" s="40">
        <v>460</v>
      </c>
      <c r="P1596" s="40" t="s">
        <v>4351</v>
      </c>
      <c r="Q1596" s="40">
        <v>345</v>
      </c>
      <c r="R1596" s="40">
        <v>4342</v>
      </c>
      <c r="S1596" s="40">
        <v>99</v>
      </c>
      <c r="T1596" s="40">
        <v>161</v>
      </c>
      <c r="U1596" s="40">
        <v>1084</v>
      </c>
      <c r="V1596" s="42">
        <v>391</v>
      </c>
      <c r="W1596" s="40">
        <v>5372</v>
      </c>
      <c r="X1596" s="40">
        <v>744</v>
      </c>
      <c r="Y1596" s="1"/>
    </row>
    <row r="1597" spans="1:25">
      <c r="A1597" s="3" t="s">
        <v>2460</v>
      </c>
      <c r="B1597" s="3" t="s">
        <v>2348</v>
      </c>
      <c r="C1597" s="3" t="s">
        <v>2461</v>
      </c>
      <c r="D1597" s="45">
        <v>704</v>
      </c>
      <c r="E1597" s="40" t="s">
        <v>4351</v>
      </c>
      <c r="F1597" s="40">
        <v>58</v>
      </c>
      <c r="G1597" s="40">
        <v>80</v>
      </c>
      <c r="H1597" s="40">
        <v>96</v>
      </c>
      <c r="I1597" s="40">
        <v>146</v>
      </c>
      <c r="J1597" s="40">
        <v>274</v>
      </c>
      <c r="K1597" s="40" t="s">
        <v>4351</v>
      </c>
      <c r="L1597" s="42">
        <v>307</v>
      </c>
      <c r="M1597" s="45">
        <v>397</v>
      </c>
      <c r="N1597" s="42" t="s">
        <v>4351</v>
      </c>
      <c r="O1597" s="40" t="s">
        <v>4351</v>
      </c>
      <c r="P1597" s="40">
        <v>0</v>
      </c>
      <c r="Q1597" s="40">
        <v>43</v>
      </c>
      <c r="R1597" s="40">
        <v>441</v>
      </c>
      <c r="S1597" s="40" t="s">
        <v>4351</v>
      </c>
      <c r="T1597" s="40" t="s">
        <v>4351</v>
      </c>
      <c r="U1597" s="40">
        <v>206</v>
      </c>
      <c r="V1597" s="42">
        <v>19</v>
      </c>
      <c r="W1597" s="40">
        <v>492</v>
      </c>
      <c r="X1597" s="40">
        <v>193</v>
      </c>
    </row>
    <row r="1598" spans="1:25">
      <c r="A1598" s="3" t="s">
        <v>2462</v>
      </c>
      <c r="B1598" s="3" t="s">
        <v>2348</v>
      </c>
      <c r="C1598" s="3" t="s">
        <v>2463</v>
      </c>
      <c r="D1598" s="45">
        <v>1604</v>
      </c>
      <c r="E1598" s="40">
        <v>170</v>
      </c>
      <c r="F1598" s="40" t="s">
        <v>4351</v>
      </c>
      <c r="G1598" s="40">
        <v>244</v>
      </c>
      <c r="H1598" s="40">
        <v>280</v>
      </c>
      <c r="I1598" s="40">
        <v>298</v>
      </c>
      <c r="J1598" s="40">
        <v>445</v>
      </c>
      <c r="K1598" s="40" t="s">
        <v>4351</v>
      </c>
      <c r="L1598" s="42">
        <v>696</v>
      </c>
      <c r="M1598" s="45">
        <v>908</v>
      </c>
      <c r="N1598" s="42" t="s">
        <v>4351</v>
      </c>
      <c r="O1598" s="40">
        <v>108</v>
      </c>
      <c r="P1598" s="40" t="s">
        <v>4351</v>
      </c>
      <c r="Q1598" s="40">
        <v>300</v>
      </c>
      <c r="R1598" s="40">
        <v>748</v>
      </c>
      <c r="S1598" s="40">
        <v>17</v>
      </c>
      <c r="T1598" s="40">
        <v>28</v>
      </c>
      <c r="U1598" s="40">
        <v>400</v>
      </c>
      <c r="V1598" s="42">
        <v>48</v>
      </c>
      <c r="W1598" s="40">
        <v>1245</v>
      </c>
      <c r="X1598" s="40">
        <v>311</v>
      </c>
    </row>
    <row r="1599" spans="1:25">
      <c r="A1599" s="3" t="s">
        <v>2464</v>
      </c>
      <c r="B1599" s="3" t="s">
        <v>2348</v>
      </c>
      <c r="C1599" s="3" t="s">
        <v>2465</v>
      </c>
      <c r="D1599" s="45">
        <v>3384</v>
      </c>
      <c r="E1599" s="40">
        <v>429</v>
      </c>
      <c r="F1599" s="40">
        <v>299</v>
      </c>
      <c r="G1599" s="40">
        <v>443</v>
      </c>
      <c r="H1599" s="40">
        <v>532</v>
      </c>
      <c r="I1599" s="40">
        <v>726</v>
      </c>
      <c r="J1599" s="40">
        <v>930</v>
      </c>
      <c r="K1599" s="40">
        <v>25</v>
      </c>
      <c r="L1599" s="42">
        <v>1534</v>
      </c>
      <c r="M1599" s="45">
        <v>1850</v>
      </c>
      <c r="N1599" s="42" t="s">
        <v>4351</v>
      </c>
      <c r="O1599" s="40">
        <v>26</v>
      </c>
      <c r="P1599" s="40" t="s">
        <v>4351</v>
      </c>
      <c r="Q1599" s="40">
        <v>185</v>
      </c>
      <c r="R1599" s="40">
        <v>2283</v>
      </c>
      <c r="S1599" s="40">
        <v>15</v>
      </c>
      <c r="T1599" s="40">
        <v>51</v>
      </c>
      <c r="U1599" s="40">
        <v>817</v>
      </c>
      <c r="V1599" s="42">
        <v>104</v>
      </c>
      <c r="W1599" s="40">
        <v>2572</v>
      </c>
      <c r="X1599" s="40">
        <v>708</v>
      </c>
    </row>
    <row r="1600" spans="1:25">
      <c r="A1600" s="3" t="s">
        <v>2466</v>
      </c>
      <c r="B1600" s="3" t="s">
        <v>2348</v>
      </c>
      <c r="C1600" s="3" t="s">
        <v>2467</v>
      </c>
      <c r="D1600" s="45">
        <v>595</v>
      </c>
      <c r="E1600" s="40" t="s">
        <v>4351</v>
      </c>
      <c r="F1600" s="40">
        <v>57</v>
      </c>
      <c r="G1600" s="40">
        <v>75</v>
      </c>
      <c r="H1600" s="40">
        <v>75</v>
      </c>
      <c r="I1600" s="40">
        <v>140</v>
      </c>
      <c r="J1600" s="40">
        <v>193</v>
      </c>
      <c r="K1600" s="40" t="s">
        <v>4351</v>
      </c>
      <c r="L1600" s="42">
        <v>262</v>
      </c>
      <c r="M1600" s="45">
        <v>333</v>
      </c>
      <c r="N1600" s="42" t="s">
        <v>4351</v>
      </c>
      <c r="O1600" s="40" t="s">
        <v>4351</v>
      </c>
      <c r="P1600" s="40">
        <v>0</v>
      </c>
      <c r="Q1600" s="40">
        <v>61</v>
      </c>
      <c r="R1600" s="40">
        <v>379</v>
      </c>
      <c r="S1600" s="40" t="s">
        <v>4351</v>
      </c>
      <c r="T1600" s="40" t="s">
        <v>4351</v>
      </c>
      <c r="U1600" s="40">
        <v>141</v>
      </c>
      <c r="V1600" s="42" t="s">
        <v>4351</v>
      </c>
      <c r="W1600" s="40">
        <v>474</v>
      </c>
      <c r="X1600" s="40" t="s">
        <v>4351</v>
      </c>
      <c r="Y1600" s="3"/>
    </row>
    <row r="1601" spans="1:25">
      <c r="A1601" s="3" t="s">
        <v>2468</v>
      </c>
      <c r="B1601" s="3" t="s">
        <v>2348</v>
      </c>
      <c r="C1601" s="3" t="s">
        <v>2469</v>
      </c>
      <c r="D1601" s="45">
        <v>1663</v>
      </c>
      <c r="E1601" s="40" t="s">
        <v>4351</v>
      </c>
      <c r="F1601" s="40">
        <v>140</v>
      </c>
      <c r="G1601" s="40">
        <v>235</v>
      </c>
      <c r="H1601" s="40">
        <v>237</v>
      </c>
      <c r="I1601" s="40">
        <v>347</v>
      </c>
      <c r="J1601" s="40">
        <v>572</v>
      </c>
      <c r="K1601" s="40" t="s">
        <v>4351</v>
      </c>
      <c r="L1601" s="42">
        <v>756</v>
      </c>
      <c r="M1601" s="45">
        <v>907</v>
      </c>
      <c r="N1601" s="42" t="s">
        <v>4351</v>
      </c>
      <c r="O1601" s="40">
        <v>29</v>
      </c>
      <c r="P1601" s="40" t="s">
        <v>4351</v>
      </c>
      <c r="Q1601" s="40">
        <v>276</v>
      </c>
      <c r="R1601" s="40">
        <v>937</v>
      </c>
      <c r="S1601" s="40">
        <v>26</v>
      </c>
      <c r="T1601" s="40">
        <v>21</v>
      </c>
      <c r="U1601" s="40">
        <v>365</v>
      </c>
      <c r="V1601" s="42">
        <v>65</v>
      </c>
      <c r="W1601" s="40">
        <v>1388</v>
      </c>
      <c r="X1601" s="40">
        <v>210</v>
      </c>
    </row>
    <row r="1602" spans="1:25">
      <c r="A1602" s="3" t="s">
        <v>2470</v>
      </c>
      <c r="B1602" s="3" t="s">
        <v>2348</v>
      </c>
      <c r="C1602" s="3" t="s">
        <v>2471</v>
      </c>
      <c r="D1602" s="45">
        <v>8454</v>
      </c>
      <c r="E1602" s="40">
        <v>739</v>
      </c>
      <c r="F1602" s="40">
        <v>1103</v>
      </c>
      <c r="G1602" s="40">
        <v>1660</v>
      </c>
      <c r="H1602" s="40">
        <v>1401</v>
      </c>
      <c r="I1602" s="40">
        <v>1569</v>
      </c>
      <c r="J1602" s="40">
        <v>1913</v>
      </c>
      <c r="K1602" s="40">
        <v>69</v>
      </c>
      <c r="L1602" s="42">
        <v>3619</v>
      </c>
      <c r="M1602" s="45">
        <v>4835</v>
      </c>
      <c r="N1602" s="42" t="s">
        <v>4351</v>
      </c>
      <c r="O1602" s="40">
        <v>387</v>
      </c>
      <c r="P1602" s="40" t="s">
        <v>4351</v>
      </c>
      <c r="Q1602" s="40">
        <v>1870</v>
      </c>
      <c r="R1602" s="40">
        <v>3447</v>
      </c>
      <c r="S1602" s="40">
        <v>133</v>
      </c>
      <c r="T1602" s="40">
        <v>118</v>
      </c>
      <c r="U1602" s="40">
        <v>2480</v>
      </c>
      <c r="V1602" s="42">
        <v>387</v>
      </c>
      <c r="W1602" s="40">
        <v>5985</v>
      </c>
      <c r="X1602" s="40">
        <v>2082</v>
      </c>
      <c r="Y1602" s="1"/>
    </row>
    <row r="1603" spans="1:25">
      <c r="A1603" s="3" t="s">
        <v>2472</v>
      </c>
      <c r="B1603" s="3" t="s">
        <v>2348</v>
      </c>
      <c r="C1603" s="3" t="s">
        <v>325</v>
      </c>
      <c r="D1603" s="45">
        <v>1229</v>
      </c>
      <c r="E1603" s="40">
        <v>97</v>
      </c>
      <c r="F1603" s="40" t="s">
        <v>4351</v>
      </c>
      <c r="G1603" s="40">
        <v>158</v>
      </c>
      <c r="H1603" s="40">
        <v>173</v>
      </c>
      <c r="I1603" s="40">
        <v>238</v>
      </c>
      <c r="J1603" s="40">
        <v>463</v>
      </c>
      <c r="K1603" s="40" t="s">
        <v>4351</v>
      </c>
      <c r="L1603" s="42">
        <v>546</v>
      </c>
      <c r="M1603" s="45">
        <v>683</v>
      </c>
      <c r="N1603" s="42" t="s">
        <v>4351</v>
      </c>
      <c r="O1603" s="40" t="s">
        <v>4351</v>
      </c>
      <c r="P1603" s="40">
        <v>0</v>
      </c>
      <c r="Q1603" s="40">
        <v>23</v>
      </c>
      <c r="R1603" s="40">
        <v>993</v>
      </c>
      <c r="S1603" s="40" t="s">
        <v>4351</v>
      </c>
      <c r="T1603" s="40" t="s">
        <v>4351</v>
      </c>
      <c r="U1603" s="40">
        <v>186</v>
      </c>
      <c r="V1603" s="42">
        <v>34</v>
      </c>
      <c r="W1603" s="40">
        <v>1041</v>
      </c>
      <c r="X1603" s="40">
        <v>154</v>
      </c>
    </row>
    <row r="1604" spans="1:25">
      <c r="A1604" s="3" t="s">
        <v>2473</v>
      </c>
      <c r="B1604" s="3" t="s">
        <v>2348</v>
      </c>
      <c r="C1604" s="3" t="s">
        <v>116</v>
      </c>
      <c r="D1604" s="45">
        <v>6891</v>
      </c>
      <c r="E1604" s="40">
        <v>564</v>
      </c>
      <c r="F1604" s="40">
        <v>684</v>
      </c>
      <c r="G1604" s="40">
        <v>914</v>
      </c>
      <c r="H1604" s="40">
        <v>1085</v>
      </c>
      <c r="I1604" s="40">
        <v>1484</v>
      </c>
      <c r="J1604" s="40">
        <v>2113</v>
      </c>
      <c r="K1604" s="40">
        <v>47</v>
      </c>
      <c r="L1604" s="42">
        <v>3068</v>
      </c>
      <c r="M1604" s="45">
        <v>3823</v>
      </c>
      <c r="N1604" s="42" t="s">
        <v>4351</v>
      </c>
      <c r="O1604" s="40">
        <v>259</v>
      </c>
      <c r="P1604" s="40" t="s">
        <v>4351</v>
      </c>
      <c r="Q1604" s="40">
        <v>234</v>
      </c>
      <c r="R1604" s="40">
        <v>4482</v>
      </c>
      <c r="S1604" s="40">
        <v>55</v>
      </c>
      <c r="T1604" s="40">
        <v>46</v>
      </c>
      <c r="U1604" s="40">
        <v>1795</v>
      </c>
      <c r="V1604" s="42">
        <v>260</v>
      </c>
      <c r="W1604" s="40">
        <v>5126</v>
      </c>
      <c r="X1604" s="40">
        <v>1505</v>
      </c>
      <c r="Y1604" s="1"/>
    </row>
    <row r="1605" spans="1:25">
      <c r="A1605" s="3" t="s">
        <v>2474</v>
      </c>
      <c r="B1605" s="3" t="s">
        <v>2348</v>
      </c>
      <c r="C1605" s="3" t="s">
        <v>688</v>
      </c>
      <c r="D1605" s="45">
        <v>1458</v>
      </c>
      <c r="E1605" s="40">
        <v>73</v>
      </c>
      <c r="F1605" s="40">
        <v>135</v>
      </c>
      <c r="G1605" s="40">
        <v>180</v>
      </c>
      <c r="H1605" s="40">
        <v>243</v>
      </c>
      <c r="I1605" s="40">
        <v>357</v>
      </c>
      <c r="J1605" s="40">
        <v>450</v>
      </c>
      <c r="K1605" s="40">
        <v>20</v>
      </c>
      <c r="L1605" s="42">
        <v>572</v>
      </c>
      <c r="M1605" s="45">
        <v>886</v>
      </c>
      <c r="N1605" s="42" t="s">
        <v>4351</v>
      </c>
      <c r="O1605" s="40">
        <v>79</v>
      </c>
      <c r="P1605" s="40" t="s">
        <v>4351</v>
      </c>
      <c r="Q1605" s="40">
        <v>273</v>
      </c>
      <c r="R1605" s="40">
        <v>606</v>
      </c>
      <c r="S1605" s="40" t="s">
        <v>4351</v>
      </c>
      <c r="T1605" s="40">
        <v>23</v>
      </c>
      <c r="U1605" s="40">
        <v>462</v>
      </c>
      <c r="V1605" s="42">
        <v>38</v>
      </c>
      <c r="W1605" s="40">
        <v>1023</v>
      </c>
      <c r="X1605" s="40">
        <v>397</v>
      </c>
    </row>
    <row r="1606" spans="1:25">
      <c r="A1606" s="3" t="s">
        <v>2475</v>
      </c>
      <c r="B1606" s="3" t="s">
        <v>2348</v>
      </c>
      <c r="C1606" s="3" t="s">
        <v>2476</v>
      </c>
      <c r="D1606" s="45">
        <v>5742</v>
      </c>
      <c r="E1606" s="40">
        <v>272</v>
      </c>
      <c r="F1606" s="40">
        <v>623</v>
      </c>
      <c r="G1606" s="40">
        <v>777</v>
      </c>
      <c r="H1606" s="40">
        <v>943</v>
      </c>
      <c r="I1606" s="40">
        <v>1366</v>
      </c>
      <c r="J1606" s="40">
        <v>1698</v>
      </c>
      <c r="K1606" s="40">
        <v>63</v>
      </c>
      <c r="L1606" s="42">
        <v>2318</v>
      </c>
      <c r="M1606" s="45">
        <v>3424</v>
      </c>
      <c r="N1606" s="42">
        <v>770</v>
      </c>
      <c r="O1606" s="40">
        <v>121</v>
      </c>
      <c r="P1606" s="40" t="s">
        <v>4351</v>
      </c>
      <c r="Q1606" s="40">
        <v>517</v>
      </c>
      <c r="R1606" s="40">
        <v>904</v>
      </c>
      <c r="S1606" s="40" t="s">
        <v>4351</v>
      </c>
      <c r="T1606" s="40">
        <v>71</v>
      </c>
      <c r="U1606" s="40">
        <v>3295</v>
      </c>
      <c r="V1606" s="42">
        <v>77</v>
      </c>
      <c r="W1606" s="40">
        <v>2852</v>
      </c>
      <c r="X1606" s="40">
        <v>2813</v>
      </c>
      <c r="Y1606" s="1"/>
    </row>
    <row r="1607" spans="1:25">
      <c r="A1607" s="3" t="s">
        <v>2477</v>
      </c>
      <c r="B1607" s="3" t="s">
        <v>2348</v>
      </c>
      <c r="C1607" s="3" t="s">
        <v>2246</v>
      </c>
      <c r="D1607" s="45">
        <v>3984</v>
      </c>
      <c r="E1607" s="40">
        <v>300</v>
      </c>
      <c r="F1607" s="40">
        <v>367</v>
      </c>
      <c r="G1607" s="40">
        <v>568</v>
      </c>
      <c r="H1607" s="40">
        <v>586</v>
      </c>
      <c r="I1607" s="40">
        <v>822</v>
      </c>
      <c r="J1607" s="40">
        <v>1319</v>
      </c>
      <c r="K1607" s="40">
        <v>22</v>
      </c>
      <c r="L1607" s="42">
        <v>1722</v>
      </c>
      <c r="M1607" s="45">
        <v>2262</v>
      </c>
      <c r="N1607" s="42" t="s">
        <v>4351</v>
      </c>
      <c r="O1607" s="40">
        <v>77</v>
      </c>
      <c r="P1607" s="40" t="s">
        <v>4351</v>
      </c>
      <c r="Q1607" s="40">
        <v>350</v>
      </c>
      <c r="R1607" s="40">
        <v>2279</v>
      </c>
      <c r="S1607" s="40">
        <v>28</v>
      </c>
      <c r="T1607" s="40">
        <v>40</v>
      </c>
      <c r="U1607" s="40">
        <v>1204</v>
      </c>
      <c r="V1607" s="42">
        <v>135</v>
      </c>
      <c r="W1607" s="40">
        <v>2994</v>
      </c>
      <c r="X1607" s="40">
        <v>855</v>
      </c>
      <c r="Y1607" s="1"/>
    </row>
    <row r="1608" spans="1:25">
      <c r="A1608" s="3" t="s">
        <v>2478</v>
      </c>
      <c r="B1608" s="3" t="s">
        <v>2348</v>
      </c>
      <c r="C1608" s="3" t="s">
        <v>2479</v>
      </c>
      <c r="D1608" s="45">
        <v>6221</v>
      </c>
      <c r="E1608" s="40">
        <v>499</v>
      </c>
      <c r="F1608" s="40">
        <v>634</v>
      </c>
      <c r="G1608" s="40">
        <v>877</v>
      </c>
      <c r="H1608" s="40">
        <v>1016</v>
      </c>
      <c r="I1608" s="40">
        <v>1358</v>
      </c>
      <c r="J1608" s="40">
        <v>1796</v>
      </c>
      <c r="K1608" s="40">
        <v>41</v>
      </c>
      <c r="L1608" s="42">
        <v>2743</v>
      </c>
      <c r="M1608" s="45">
        <v>3478</v>
      </c>
      <c r="N1608" s="42" t="s">
        <v>4351</v>
      </c>
      <c r="O1608" s="40">
        <v>162</v>
      </c>
      <c r="P1608" s="40" t="s">
        <v>4351</v>
      </c>
      <c r="Q1608" s="40">
        <v>364</v>
      </c>
      <c r="R1608" s="40">
        <v>3946</v>
      </c>
      <c r="S1608" s="40">
        <v>88</v>
      </c>
      <c r="T1608" s="40">
        <v>80</v>
      </c>
      <c r="U1608" s="40">
        <v>1571</v>
      </c>
      <c r="V1608" s="42">
        <v>398</v>
      </c>
      <c r="W1608" s="40">
        <v>4588</v>
      </c>
      <c r="X1608" s="40">
        <v>1235</v>
      </c>
      <c r="Y1608" s="1"/>
    </row>
    <row r="1609" spans="1:25">
      <c r="A1609" s="3" t="s">
        <v>2480</v>
      </c>
      <c r="B1609" s="3" t="s">
        <v>2348</v>
      </c>
      <c r="C1609" s="3" t="s">
        <v>2481</v>
      </c>
      <c r="D1609" s="45">
        <v>3065</v>
      </c>
      <c r="E1609" s="40">
        <v>289</v>
      </c>
      <c r="F1609" s="40">
        <v>244</v>
      </c>
      <c r="G1609" s="40">
        <v>394</v>
      </c>
      <c r="H1609" s="40">
        <v>461</v>
      </c>
      <c r="I1609" s="40">
        <v>635</v>
      </c>
      <c r="J1609" s="40">
        <v>1020</v>
      </c>
      <c r="K1609" s="40">
        <v>22</v>
      </c>
      <c r="L1609" s="42">
        <v>1262</v>
      </c>
      <c r="M1609" s="45">
        <v>1803</v>
      </c>
      <c r="N1609" s="42" t="s">
        <v>4351</v>
      </c>
      <c r="O1609" s="40">
        <v>73</v>
      </c>
      <c r="P1609" s="40" t="s">
        <v>4351</v>
      </c>
      <c r="Q1609" s="40">
        <v>140</v>
      </c>
      <c r="R1609" s="40">
        <v>2154</v>
      </c>
      <c r="S1609" s="40">
        <v>13</v>
      </c>
      <c r="T1609" s="40">
        <v>34</v>
      </c>
      <c r="U1609" s="40">
        <v>643</v>
      </c>
      <c r="V1609" s="42">
        <v>67</v>
      </c>
      <c r="W1609" s="40">
        <v>2393</v>
      </c>
      <c r="X1609" s="40">
        <v>605</v>
      </c>
    </row>
    <row r="1610" spans="1:25">
      <c r="A1610" s="3" t="s">
        <v>2482</v>
      </c>
      <c r="B1610" s="3" t="s">
        <v>2348</v>
      </c>
      <c r="C1610" s="3" t="s">
        <v>2483</v>
      </c>
      <c r="D1610" s="45">
        <v>2400</v>
      </c>
      <c r="E1610" s="40">
        <v>186</v>
      </c>
      <c r="F1610" s="40">
        <v>232</v>
      </c>
      <c r="G1610" s="40">
        <v>254</v>
      </c>
      <c r="H1610" s="40">
        <v>408</v>
      </c>
      <c r="I1610" s="40">
        <v>544</v>
      </c>
      <c r="J1610" s="40">
        <v>764</v>
      </c>
      <c r="K1610" s="40">
        <v>12</v>
      </c>
      <c r="L1610" s="42">
        <v>1037</v>
      </c>
      <c r="M1610" s="45">
        <v>1363</v>
      </c>
      <c r="N1610" s="42">
        <v>21</v>
      </c>
      <c r="O1610" s="40">
        <v>38</v>
      </c>
      <c r="P1610" s="40">
        <v>0</v>
      </c>
      <c r="Q1610" s="40">
        <v>343</v>
      </c>
      <c r="R1610" s="40">
        <v>1356</v>
      </c>
      <c r="S1610" s="40">
        <v>39</v>
      </c>
      <c r="T1610" s="40">
        <v>17</v>
      </c>
      <c r="U1610" s="40">
        <v>586</v>
      </c>
      <c r="V1610" s="42">
        <v>204</v>
      </c>
      <c r="W1610" s="40">
        <v>1735</v>
      </c>
      <c r="X1610" s="40">
        <v>461</v>
      </c>
    </row>
    <row r="1611" spans="1:25">
      <c r="A1611" s="3" t="s">
        <v>2484</v>
      </c>
      <c r="B1611" s="3" t="s">
        <v>2348</v>
      </c>
      <c r="C1611" s="3" t="s">
        <v>1941</v>
      </c>
      <c r="D1611" s="45">
        <v>1131</v>
      </c>
      <c r="E1611" s="40" t="s">
        <v>4351</v>
      </c>
      <c r="F1611" s="40">
        <v>122</v>
      </c>
      <c r="G1611" s="40">
        <v>142</v>
      </c>
      <c r="H1611" s="40">
        <v>148</v>
      </c>
      <c r="I1611" s="40">
        <v>299</v>
      </c>
      <c r="J1611" s="40">
        <v>360</v>
      </c>
      <c r="K1611" s="40" t="s">
        <v>4351</v>
      </c>
      <c r="L1611" s="42">
        <v>441</v>
      </c>
      <c r="M1611" s="45">
        <v>690</v>
      </c>
      <c r="N1611" s="42">
        <v>73</v>
      </c>
      <c r="O1611" s="40">
        <v>68</v>
      </c>
      <c r="P1611" s="40" t="s">
        <v>4351</v>
      </c>
      <c r="Q1611" s="40">
        <v>178</v>
      </c>
      <c r="R1611" s="40">
        <v>347</v>
      </c>
      <c r="S1611" s="40">
        <v>12</v>
      </c>
      <c r="T1611" s="40" t="s">
        <v>4351</v>
      </c>
      <c r="U1611" s="40">
        <v>445</v>
      </c>
      <c r="V1611" s="42">
        <v>12</v>
      </c>
      <c r="W1611" s="40">
        <v>737</v>
      </c>
      <c r="X1611" s="40">
        <v>382</v>
      </c>
    </row>
    <row r="1612" spans="1:25">
      <c r="A1612" s="3" t="s">
        <v>2485</v>
      </c>
      <c r="B1612" s="3" t="s">
        <v>2348</v>
      </c>
      <c r="C1612" s="3" t="s">
        <v>2486</v>
      </c>
      <c r="D1612" s="45">
        <v>2771</v>
      </c>
      <c r="E1612" s="40">
        <v>299</v>
      </c>
      <c r="F1612" s="40">
        <v>276</v>
      </c>
      <c r="G1612" s="40">
        <v>362</v>
      </c>
      <c r="H1612" s="40">
        <v>396</v>
      </c>
      <c r="I1612" s="40">
        <v>590</v>
      </c>
      <c r="J1612" s="40">
        <v>826</v>
      </c>
      <c r="K1612" s="40">
        <v>22</v>
      </c>
      <c r="L1612" s="42">
        <v>1243</v>
      </c>
      <c r="M1612" s="45">
        <v>1528</v>
      </c>
      <c r="N1612" s="42" t="s">
        <v>4351</v>
      </c>
      <c r="O1612" s="40">
        <v>71</v>
      </c>
      <c r="P1612" s="40" t="s">
        <v>4351</v>
      </c>
      <c r="Q1612" s="40">
        <v>103</v>
      </c>
      <c r="R1612" s="40">
        <v>1931</v>
      </c>
      <c r="S1612" s="40">
        <v>23</v>
      </c>
      <c r="T1612" s="40">
        <v>30</v>
      </c>
      <c r="U1612" s="40">
        <v>611</v>
      </c>
      <c r="V1612" s="42">
        <v>67</v>
      </c>
      <c r="W1612" s="40">
        <v>2213</v>
      </c>
      <c r="X1612" s="40">
        <v>491</v>
      </c>
    </row>
    <row r="1613" spans="1:25">
      <c r="A1613" s="3" t="s">
        <v>2487</v>
      </c>
      <c r="B1613" s="3" t="s">
        <v>2348</v>
      </c>
      <c r="C1613" s="3" t="s">
        <v>2488</v>
      </c>
      <c r="D1613" s="45">
        <v>2192</v>
      </c>
      <c r="E1613" s="40">
        <v>154</v>
      </c>
      <c r="F1613" s="40">
        <v>180</v>
      </c>
      <c r="G1613" s="40">
        <v>309</v>
      </c>
      <c r="H1613" s="40">
        <v>304</v>
      </c>
      <c r="I1613" s="40">
        <v>503</v>
      </c>
      <c r="J1613" s="40">
        <v>730</v>
      </c>
      <c r="K1613" s="40">
        <v>12</v>
      </c>
      <c r="L1613" s="42">
        <v>986</v>
      </c>
      <c r="M1613" s="45">
        <v>1206</v>
      </c>
      <c r="N1613" s="42" t="s">
        <v>4351</v>
      </c>
      <c r="O1613" s="40">
        <v>11</v>
      </c>
      <c r="P1613" s="40" t="s">
        <v>4351</v>
      </c>
      <c r="Q1613" s="40">
        <v>33</v>
      </c>
      <c r="R1613" s="40">
        <v>1606</v>
      </c>
      <c r="S1613" s="40">
        <v>11</v>
      </c>
      <c r="T1613" s="40">
        <v>18</v>
      </c>
      <c r="U1613" s="40">
        <v>512</v>
      </c>
      <c r="V1613" s="42">
        <v>43</v>
      </c>
      <c r="W1613" s="40">
        <v>1722</v>
      </c>
      <c r="X1613" s="40">
        <v>427</v>
      </c>
    </row>
    <row r="1614" spans="1:25">
      <c r="A1614" s="3" t="s">
        <v>2489</v>
      </c>
      <c r="B1614" s="3" t="s">
        <v>2348</v>
      </c>
      <c r="C1614" s="3" t="s">
        <v>2490</v>
      </c>
      <c r="D1614" s="45">
        <v>3533</v>
      </c>
      <c r="E1614" s="40">
        <v>240</v>
      </c>
      <c r="F1614" s="40">
        <v>360</v>
      </c>
      <c r="G1614" s="40">
        <v>455</v>
      </c>
      <c r="H1614" s="40">
        <v>555</v>
      </c>
      <c r="I1614" s="40">
        <v>761</v>
      </c>
      <c r="J1614" s="40">
        <v>1145</v>
      </c>
      <c r="K1614" s="40">
        <v>17</v>
      </c>
      <c r="L1614" s="42">
        <v>1561</v>
      </c>
      <c r="M1614" s="45">
        <v>1972</v>
      </c>
      <c r="N1614" s="42" t="s">
        <v>4351</v>
      </c>
      <c r="O1614" s="40">
        <v>58</v>
      </c>
      <c r="P1614" s="40" t="s">
        <v>4351</v>
      </c>
      <c r="Q1614" s="40">
        <v>60</v>
      </c>
      <c r="R1614" s="40">
        <v>2214</v>
      </c>
      <c r="S1614" s="40">
        <v>35</v>
      </c>
      <c r="T1614" s="40">
        <v>12</v>
      </c>
      <c r="U1614" s="40">
        <v>1151</v>
      </c>
      <c r="V1614" s="42">
        <v>131</v>
      </c>
      <c r="W1614" s="40">
        <v>2356</v>
      </c>
      <c r="X1614" s="40">
        <v>1046</v>
      </c>
      <c r="Y1614" s="1"/>
    </row>
    <row r="1615" spans="1:25">
      <c r="A1615" s="3" t="s">
        <v>2491</v>
      </c>
      <c r="B1615" s="3" t="s">
        <v>2348</v>
      </c>
      <c r="C1615" s="3" t="s">
        <v>2492</v>
      </c>
      <c r="D1615" s="45">
        <v>859</v>
      </c>
      <c r="E1615" s="40" t="s">
        <v>4351</v>
      </c>
      <c r="F1615" s="40">
        <v>65</v>
      </c>
      <c r="G1615" s="40">
        <v>116</v>
      </c>
      <c r="H1615" s="40">
        <v>128</v>
      </c>
      <c r="I1615" s="40">
        <v>195</v>
      </c>
      <c r="J1615" s="40">
        <v>299</v>
      </c>
      <c r="K1615" s="40" t="s">
        <v>4351</v>
      </c>
      <c r="L1615" s="42">
        <v>416</v>
      </c>
      <c r="M1615" s="45">
        <v>443</v>
      </c>
      <c r="N1615" s="42">
        <v>82</v>
      </c>
      <c r="O1615" s="40">
        <v>12</v>
      </c>
      <c r="P1615" s="40">
        <v>0</v>
      </c>
      <c r="Q1615" s="40" t="s">
        <v>4351</v>
      </c>
      <c r="R1615" s="40">
        <v>676</v>
      </c>
      <c r="S1615" s="40" t="s">
        <v>4351</v>
      </c>
      <c r="T1615" s="40" t="s">
        <v>4351</v>
      </c>
      <c r="U1615" s="40">
        <v>73</v>
      </c>
      <c r="V1615" s="42">
        <v>21</v>
      </c>
      <c r="W1615" s="40">
        <v>783</v>
      </c>
      <c r="X1615" s="40">
        <v>55</v>
      </c>
    </row>
    <row r="1616" spans="1:25">
      <c r="A1616" s="3" t="s">
        <v>2493</v>
      </c>
      <c r="B1616" s="3" t="s">
        <v>2348</v>
      </c>
      <c r="C1616" s="3" t="s">
        <v>2494</v>
      </c>
      <c r="D1616" s="45">
        <v>2420</v>
      </c>
      <c r="E1616" s="40">
        <v>151</v>
      </c>
      <c r="F1616" s="40">
        <v>211</v>
      </c>
      <c r="G1616" s="40">
        <v>369</v>
      </c>
      <c r="H1616" s="40">
        <v>429</v>
      </c>
      <c r="I1616" s="40">
        <v>439</v>
      </c>
      <c r="J1616" s="40">
        <v>802</v>
      </c>
      <c r="K1616" s="40">
        <v>19</v>
      </c>
      <c r="L1616" s="42">
        <v>1086</v>
      </c>
      <c r="M1616" s="45">
        <v>1334</v>
      </c>
      <c r="N1616" s="42" t="s">
        <v>4351</v>
      </c>
      <c r="O1616" s="40">
        <v>49</v>
      </c>
      <c r="P1616" s="40" t="s">
        <v>4351</v>
      </c>
      <c r="Q1616" s="40">
        <v>39</v>
      </c>
      <c r="R1616" s="40">
        <v>1909</v>
      </c>
      <c r="S1616" s="40" t="s">
        <v>4351</v>
      </c>
      <c r="T1616" s="40">
        <v>18</v>
      </c>
      <c r="U1616" s="40">
        <v>393</v>
      </c>
      <c r="V1616" s="42">
        <v>25</v>
      </c>
      <c r="W1616" s="40">
        <v>2067</v>
      </c>
      <c r="X1616" s="40">
        <v>328</v>
      </c>
    </row>
    <row r="1617" spans="1:25">
      <c r="A1617" s="3" t="s">
        <v>2495</v>
      </c>
      <c r="B1617" s="3" t="s">
        <v>2348</v>
      </c>
      <c r="C1617" s="3" t="s">
        <v>2496</v>
      </c>
      <c r="D1617" s="45">
        <v>363</v>
      </c>
      <c r="E1617" s="40" t="s">
        <v>4351</v>
      </c>
      <c r="F1617" s="40">
        <v>50</v>
      </c>
      <c r="G1617" s="40">
        <v>49</v>
      </c>
      <c r="H1617" s="40">
        <v>63</v>
      </c>
      <c r="I1617" s="40">
        <v>65</v>
      </c>
      <c r="J1617" s="40">
        <v>109</v>
      </c>
      <c r="K1617" s="40" t="s">
        <v>4351</v>
      </c>
      <c r="L1617" s="42">
        <v>162</v>
      </c>
      <c r="M1617" s="45">
        <v>201</v>
      </c>
      <c r="N1617" s="42">
        <v>0</v>
      </c>
      <c r="O1617" s="40">
        <v>22</v>
      </c>
      <c r="P1617" s="40">
        <v>0</v>
      </c>
      <c r="Q1617" s="40">
        <v>91</v>
      </c>
      <c r="R1617" s="40">
        <v>157</v>
      </c>
      <c r="S1617" s="40" t="s">
        <v>4351</v>
      </c>
      <c r="T1617" s="40" t="s">
        <v>4351</v>
      </c>
      <c r="U1617" s="40">
        <v>85</v>
      </c>
      <c r="V1617" s="42" t="s">
        <v>4351</v>
      </c>
      <c r="W1617" s="40">
        <v>287</v>
      </c>
      <c r="X1617" s="40" t="s">
        <v>4351</v>
      </c>
      <c r="Y1617" s="3"/>
    </row>
    <row r="1618" spans="1:25">
      <c r="A1618" s="3" t="s">
        <v>2497</v>
      </c>
      <c r="B1618" s="3" t="s">
        <v>2348</v>
      </c>
      <c r="C1618" s="3" t="s">
        <v>350</v>
      </c>
      <c r="D1618" s="45">
        <v>13352</v>
      </c>
      <c r="E1618" s="40">
        <v>1840</v>
      </c>
      <c r="F1618" s="40">
        <v>1550</v>
      </c>
      <c r="G1618" s="40">
        <v>1661</v>
      </c>
      <c r="H1618" s="40">
        <v>2161</v>
      </c>
      <c r="I1618" s="40">
        <v>2855</v>
      </c>
      <c r="J1618" s="40">
        <v>3163</v>
      </c>
      <c r="K1618" s="40">
        <v>122</v>
      </c>
      <c r="L1618" s="42">
        <v>6111</v>
      </c>
      <c r="M1618" s="45">
        <v>7241</v>
      </c>
      <c r="N1618" s="42" t="s">
        <v>4351</v>
      </c>
      <c r="O1618" s="40">
        <v>734</v>
      </c>
      <c r="P1618" s="40" t="s">
        <v>4351</v>
      </c>
      <c r="Q1618" s="40">
        <v>872</v>
      </c>
      <c r="R1618" s="40">
        <v>7521</v>
      </c>
      <c r="S1618" s="40">
        <v>297</v>
      </c>
      <c r="T1618" s="40">
        <v>236</v>
      </c>
      <c r="U1618" s="40">
        <v>3659</v>
      </c>
      <c r="V1618" s="42">
        <v>1037</v>
      </c>
      <c r="W1618" s="40">
        <v>9552</v>
      </c>
      <c r="X1618" s="40">
        <v>2763</v>
      </c>
      <c r="Y1618" s="1"/>
    </row>
    <row r="1619" spans="1:25">
      <c r="A1619" s="3" t="s">
        <v>2498</v>
      </c>
      <c r="B1619" s="3" t="s">
        <v>2348</v>
      </c>
      <c r="C1619" s="3" t="s">
        <v>2499</v>
      </c>
      <c r="D1619" s="45">
        <v>1699</v>
      </c>
      <c r="E1619" s="40" t="s">
        <v>4351</v>
      </c>
      <c r="F1619" s="40">
        <v>168</v>
      </c>
      <c r="G1619" s="40">
        <v>235</v>
      </c>
      <c r="H1619" s="40">
        <v>262</v>
      </c>
      <c r="I1619" s="40">
        <v>365</v>
      </c>
      <c r="J1619" s="40">
        <v>532</v>
      </c>
      <c r="K1619" s="40" t="s">
        <v>4351</v>
      </c>
      <c r="L1619" s="42">
        <v>685</v>
      </c>
      <c r="M1619" s="45">
        <v>1014</v>
      </c>
      <c r="N1619" s="42" t="s">
        <v>4351</v>
      </c>
      <c r="O1619" s="40">
        <v>51</v>
      </c>
      <c r="P1619" s="40" t="s">
        <v>4351</v>
      </c>
      <c r="Q1619" s="40">
        <v>423</v>
      </c>
      <c r="R1619" s="40">
        <v>534</v>
      </c>
      <c r="S1619" s="40">
        <v>18</v>
      </c>
      <c r="T1619" s="40">
        <v>12</v>
      </c>
      <c r="U1619" s="40">
        <v>660</v>
      </c>
      <c r="V1619" s="42">
        <v>46</v>
      </c>
      <c r="W1619" s="40">
        <v>1092</v>
      </c>
      <c r="X1619" s="40">
        <v>561</v>
      </c>
    </row>
    <row r="1620" spans="1:25">
      <c r="A1620" s="3" t="s">
        <v>2500</v>
      </c>
      <c r="B1620" s="3" t="s">
        <v>2348</v>
      </c>
      <c r="C1620" s="3" t="s">
        <v>2501</v>
      </c>
      <c r="D1620" s="45">
        <v>53759</v>
      </c>
      <c r="E1620" s="40">
        <v>6429</v>
      </c>
      <c r="F1620" s="40">
        <v>5795</v>
      </c>
      <c r="G1620" s="40">
        <v>10115</v>
      </c>
      <c r="H1620" s="40">
        <v>9265</v>
      </c>
      <c r="I1620" s="40">
        <v>10384</v>
      </c>
      <c r="J1620" s="40">
        <v>10993</v>
      </c>
      <c r="K1620" s="40">
        <v>778</v>
      </c>
      <c r="L1620" s="42">
        <v>24406</v>
      </c>
      <c r="M1620" s="45">
        <v>29353</v>
      </c>
      <c r="N1620" s="42">
        <v>116</v>
      </c>
      <c r="O1620" s="40">
        <v>6506</v>
      </c>
      <c r="P1620" s="40">
        <v>25</v>
      </c>
      <c r="Q1620" s="40">
        <v>6103</v>
      </c>
      <c r="R1620" s="40">
        <v>27063</v>
      </c>
      <c r="S1620" s="40">
        <v>1255</v>
      </c>
      <c r="T1620" s="40">
        <v>1251</v>
      </c>
      <c r="U1620" s="40">
        <v>11440</v>
      </c>
      <c r="V1620" s="42">
        <v>3815</v>
      </c>
      <c r="W1620" s="40">
        <v>42077</v>
      </c>
      <c r="X1620" s="40">
        <v>7867</v>
      </c>
      <c r="Y1620" s="1"/>
    </row>
    <row r="1621" spans="1:25">
      <c r="A1621" s="3" t="s">
        <v>2502</v>
      </c>
      <c r="B1621" s="3" t="s">
        <v>2348</v>
      </c>
      <c r="C1621" s="3" t="s">
        <v>738</v>
      </c>
      <c r="D1621" s="45">
        <v>658</v>
      </c>
      <c r="E1621" s="40" t="s">
        <v>4351</v>
      </c>
      <c r="F1621" s="40">
        <v>58</v>
      </c>
      <c r="G1621" s="40">
        <v>76</v>
      </c>
      <c r="H1621" s="40">
        <v>107</v>
      </c>
      <c r="I1621" s="40">
        <v>128</v>
      </c>
      <c r="J1621" s="40">
        <v>246</v>
      </c>
      <c r="K1621" s="40" t="s">
        <v>4351</v>
      </c>
      <c r="L1621" s="42">
        <v>275</v>
      </c>
      <c r="M1621" s="45">
        <v>383</v>
      </c>
      <c r="N1621" s="42">
        <v>15</v>
      </c>
      <c r="O1621" s="40" t="s">
        <v>4351</v>
      </c>
      <c r="P1621" s="40" t="s">
        <v>4351</v>
      </c>
      <c r="Q1621" s="40">
        <v>176</v>
      </c>
      <c r="R1621" s="40">
        <v>271</v>
      </c>
      <c r="S1621" s="40" t="s">
        <v>4351</v>
      </c>
      <c r="T1621" s="40" t="s">
        <v>4351</v>
      </c>
      <c r="U1621" s="40">
        <v>178</v>
      </c>
      <c r="V1621" s="42" t="s">
        <v>4351</v>
      </c>
      <c r="W1621" s="40">
        <v>481</v>
      </c>
      <c r="X1621" s="40" t="s">
        <v>4351</v>
      </c>
      <c r="Y1621" s="3"/>
    </row>
    <row r="1622" spans="1:25">
      <c r="A1622" s="3" t="s">
        <v>2503</v>
      </c>
      <c r="B1622" s="3" t="s">
        <v>2348</v>
      </c>
      <c r="C1622" s="3" t="s">
        <v>134</v>
      </c>
      <c r="D1622" s="45">
        <v>770</v>
      </c>
      <c r="E1622" s="40" t="s">
        <v>4351</v>
      </c>
      <c r="F1622" s="40">
        <v>81</v>
      </c>
      <c r="G1622" s="40">
        <v>100</v>
      </c>
      <c r="H1622" s="40">
        <v>123</v>
      </c>
      <c r="I1622" s="40">
        <v>161</v>
      </c>
      <c r="J1622" s="40">
        <v>254</v>
      </c>
      <c r="K1622" s="40" t="s">
        <v>4351</v>
      </c>
      <c r="L1622" s="42">
        <v>311</v>
      </c>
      <c r="M1622" s="45">
        <v>459</v>
      </c>
      <c r="N1622" s="42">
        <v>0</v>
      </c>
      <c r="O1622" s="40">
        <v>19</v>
      </c>
      <c r="P1622" s="40">
        <v>0</v>
      </c>
      <c r="Q1622" s="40">
        <v>236</v>
      </c>
      <c r="R1622" s="40">
        <v>308</v>
      </c>
      <c r="S1622" s="40" t="s">
        <v>4351</v>
      </c>
      <c r="T1622" s="40" t="s">
        <v>4351</v>
      </c>
      <c r="U1622" s="40">
        <v>199</v>
      </c>
      <c r="V1622" s="42" t="s">
        <v>4351</v>
      </c>
      <c r="W1622" s="40">
        <v>597</v>
      </c>
      <c r="X1622" s="40" t="s">
        <v>4351</v>
      </c>
      <c r="Y1622" s="3"/>
    </row>
    <row r="1623" spans="1:25">
      <c r="A1623" s="3" t="s">
        <v>2504</v>
      </c>
      <c r="B1623" s="3" t="s">
        <v>2348</v>
      </c>
      <c r="C1623" s="3" t="s">
        <v>2505</v>
      </c>
      <c r="D1623" s="45">
        <v>3525</v>
      </c>
      <c r="E1623" s="40" t="s">
        <v>4351</v>
      </c>
      <c r="F1623" s="40">
        <v>396</v>
      </c>
      <c r="G1623" s="40">
        <v>769</v>
      </c>
      <c r="H1623" s="40">
        <v>609</v>
      </c>
      <c r="I1623" s="40">
        <v>553</v>
      </c>
      <c r="J1623" s="40">
        <v>800</v>
      </c>
      <c r="K1623" s="40" t="s">
        <v>4351</v>
      </c>
      <c r="L1623" s="42">
        <v>1663</v>
      </c>
      <c r="M1623" s="45">
        <v>1862</v>
      </c>
      <c r="N1623" s="42" t="s">
        <v>4351</v>
      </c>
      <c r="O1623" s="40">
        <v>58</v>
      </c>
      <c r="P1623" s="40" t="s">
        <v>4351</v>
      </c>
      <c r="Q1623" s="40">
        <v>19</v>
      </c>
      <c r="R1623" s="40">
        <v>2925</v>
      </c>
      <c r="S1623" s="40">
        <v>17</v>
      </c>
      <c r="T1623" s="40">
        <v>57</v>
      </c>
      <c r="U1623" s="40">
        <v>445</v>
      </c>
      <c r="V1623" s="42">
        <v>99</v>
      </c>
      <c r="W1623" s="40">
        <v>3080</v>
      </c>
      <c r="X1623" s="40">
        <v>346</v>
      </c>
    </row>
    <row r="1624" spans="1:25">
      <c r="A1624" s="3" t="s">
        <v>2506</v>
      </c>
      <c r="B1624" s="3" t="s">
        <v>2348</v>
      </c>
      <c r="C1624" s="3" t="s">
        <v>741</v>
      </c>
      <c r="D1624" s="45">
        <v>3966</v>
      </c>
      <c r="E1624" s="40">
        <v>330</v>
      </c>
      <c r="F1624" s="40">
        <v>417</v>
      </c>
      <c r="G1624" s="40">
        <v>613</v>
      </c>
      <c r="H1624" s="40">
        <v>652</v>
      </c>
      <c r="I1624" s="40">
        <v>803</v>
      </c>
      <c r="J1624" s="40">
        <v>1120</v>
      </c>
      <c r="K1624" s="40">
        <v>31</v>
      </c>
      <c r="L1624" s="42">
        <v>1725</v>
      </c>
      <c r="M1624" s="45">
        <v>2241</v>
      </c>
      <c r="N1624" s="42" t="s">
        <v>4351</v>
      </c>
      <c r="O1624" s="40">
        <v>195</v>
      </c>
      <c r="P1624" s="40" t="s">
        <v>4351</v>
      </c>
      <c r="Q1624" s="40">
        <v>565</v>
      </c>
      <c r="R1624" s="40">
        <v>1915</v>
      </c>
      <c r="S1624" s="40">
        <v>105</v>
      </c>
      <c r="T1624" s="40">
        <v>47</v>
      </c>
      <c r="U1624" s="40">
        <v>1128</v>
      </c>
      <c r="V1624" s="42">
        <v>250</v>
      </c>
      <c r="W1624" s="40">
        <v>2788</v>
      </c>
      <c r="X1624" s="40">
        <v>928</v>
      </c>
      <c r="Y1624" s="1"/>
    </row>
    <row r="1625" spans="1:25">
      <c r="A1625" s="3" t="s">
        <v>2507</v>
      </c>
      <c r="B1625" s="3" t="s">
        <v>2348</v>
      </c>
      <c r="C1625" s="3" t="s">
        <v>751</v>
      </c>
      <c r="D1625" s="45">
        <v>3253</v>
      </c>
      <c r="E1625" s="40">
        <v>175</v>
      </c>
      <c r="F1625" s="40">
        <v>267</v>
      </c>
      <c r="G1625" s="40">
        <v>412</v>
      </c>
      <c r="H1625" s="40">
        <v>444</v>
      </c>
      <c r="I1625" s="40">
        <v>736</v>
      </c>
      <c r="J1625" s="40">
        <v>1197</v>
      </c>
      <c r="K1625" s="40">
        <v>22</v>
      </c>
      <c r="L1625" s="42">
        <v>1491</v>
      </c>
      <c r="M1625" s="45">
        <v>1762</v>
      </c>
      <c r="N1625" s="42" t="s">
        <v>4351</v>
      </c>
      <c r="O1625" s="40">
        <v>32</v>
      </c>
      <c r="P1625" s="40" t="s">
        <v>4351</v>
      </c>
      <c r="Q1625" s="40">
        <v>52</v>
      </c>
      <c r="R1625" s="40">
        <v>2657</v>
      </c>
      <c r="S1625" s="40">
        <v>22</v>
      </c>
      <c r="T1625" s="40">
        <v>15</v>
      </c>
      <c r="U1625" s="40">
        <v>469</v>
      </c>
      <c r="V1625" s="42">
        <v>68</v>
      </c>
      <c r="W1625" s="40">
        <v>2787</v>
      </c>
      <c r="X1625" s="40">
        <v>398</v>
      </c>
    </row>
    <row r="1626" spans="1:25">
      <c r="A1626" s="3" t="s">
        <v>2508</v>
      </c>
      <c r="B1626" s="3" t="s">
        <v>2348</v>
      </c>
      <c r="C1626" s="3" t="s">
        <v>1375</v>
      </c>
      <c r="D1626" s="45">
        <v>3609</v>
      </c>
      <c r="E1626" s="40">
        <v>334</v>
      </c>
      <c r="F1626" s="40">
        <v>405</v>
      </c>
      <c r="G1626" s="40">
        <v>499</v>
      </c>
      <c r="H1626" s="40">
        <v>541</v>
      </c>
      <c r="I1626" s="40">
        <v>761</v>
      </c>
      <c r="J1626" s="40">
        <v>1034</v>
      </c>
      <c r="K1626" s="40">
        <v>35</v>
      </c>
      <c r="L1626" s="42">
        <v>1482</v>
      </c>
      <c r="M1626" s="45">
        <v>2127</v>
      </c>
      <c r="N1626" s="42" t="s">
        <v>4351</v>
      </c>
      <c r="O1626" s="40">
        <v>158</v>
      </c>
      <c r="P1626" s="40" t="s">
        <v>4351</v>
      </c>
      <c r="Q1626" s="40">
        <v>763</v>
      </c>
      <c r="R1626" s="40">
        <v>1610</v>
      </c>
      <c r="S1626" s="40">
        <v>95</v>
      </c>
      <c r="T1626" s="40">
        <v>25</v>
      </c>
      <c r="U1626" s="40">
        <v>954</v>
      </c>
      <c r="V1626" s="42">
        <v>231</v>
      </c>
      <c r="W1626" s="40">
        <v>2621</v>
      </c>
      <c r="X1626" s="40">
        <v>757</v>
      </c>
    </row>
    <row r="1627" spans="1:25">
      <c r="A1627" s="3" t="s">
        <v>2509</v>
      </c>
      <c r="B1627" s="3" t="s">
        <v>2348</v>
      </c>
      <c r="C1627" s="3" t="s">
        <v>2510</v>
      </c>
      <c r="D1627" s="45">
        <v>1775</v>
      </c>
      <c r="E1627" s="40">
        <v>149</v>
      </c>
      <c r="F1627" s="40">
        <v>166</v>
      </c>
      <c r="G1627" s="40">
        <v>239</v>
      </c>
      <c r="H1627" s="40">
        <v>269</v>
      </c>
      <c r="I1627" s="40">
        <v>409</v>
      </c>
      <c r="J1627" s="40">
        <v>532</v>
      </c>
      <c r="K1627" s="40">
        <v>11</v>
      </c>
      <c r="L1627" s="42">
        <v>808</v>
      </c>
      <c r="M1627" s="45">
        <v>967</v>
      </c>
      <c r="N1627" s="42">
        <v>0</v>
      </c>
      <c r="O1627" s="40">
        <v>20</v>
      </c>
      <c r="P1627" s="40">
        <v>0</v>
      </c>
      <c r="Q1627" s="40">
        <v>26</v>
      </c>
      <c r="R1627" s="40">
        <v>1302</v>
      </c>
      <c r="S1627" s="40">
        <v>11</v>
      </c>
      <c r="T1627" s="40">
        <v>11</v>
      </c>
      <c r="U1627" s="40">
        <v>405</v>
      </c>
      <c r="V1627" s="42">
        <v>75</v>
      </c>
      <c r="W1627" s="40">
        <v>1367</v>
      </c>
      <c r="X1627" s="40">
        <v>333</v>
      </c>
    </row>
    <row r="1628" spans="1:25">
      <c r="A1628" s="3" t="s">
        <v>2511</v>
      </c>
      <c r="B1628" s="3" t="s">
        <v>2348</v>
      </c>
      <c r="C1628" s="3" t="s">
        <v>2512</v>
      </c>
      <c r="D1628" s="45">
        <v>1073</v>
      </c>
      <c r="E1628" s="40">
        <v>78</v>
      </c>
      <c r="F1628" s="40">
        <v>96</v>
      </c>
      <c r="G1628" s="40">
        <v>122</v>
      </c>
      <c r="H1628" s="40">
        <v>173</v>
      </c>
      <c r="I1628" s="40">
        <v>220</v>
      </c>
      <c r="J1628" s="40">
        <v>371</v>
      </c>
      <c r="K1628" s="40">
        <v>13</v>
      </c>
      <c r="L1628" s="42">
        <v>508</v>
      </c>
      <c r="M1628" s="45">
        <v>565</v>
      </c>
      <c r="N1628" s="42">
        <v>0</v>
      </c>
      <c r="O1628" s="40" t="s">
        <v>4351</v>
      </c>
      <c r="P1628" s="40" t="s">
        <v>4351</v>
      </c>
      <c r="Q1628" s="40" t="s">
        <v>4351</v>
      </c>
      <c r="R1628" s="40">
        <v>808</v>
      </c>
      <c r="S1628" s="40" t="s">
        <v>4351</v>
      </c>
      <c r="T1628" s="40" t="s">
        <v>4351</v>
      </c>
      <c r="U1628" s="40">
        <v>242</v>
      </c>
      <c r="V1628" s="42">
        <v>29</v>
      </c>
      <c r="W1628" s="40">
        <v>840</v>
      </c>
      <c r="X1628" s="40">
        <v>204</v>
      </c>
    </row>
    <row r="1629" spans="1:25">
      <c r="A1629" s="3" t="s">
        <v>2513</v>
      </c>
      <c r="B1629" s="3" t="s">
        <v>2514</v>
      </c>
      <c r="C1629" s="3" t="s">
        <v>767</v>
      </c>
      <c r="D1629" s="45">
        <v>121</v>
      </c>
      <c r="E1629" s="40">
        <v>30</v>
      </c>
      <c r="F1629" s="40" t="s">
        <v>4351</v>
      </c>
      <c r="G1629" s="40">
        <v>12</v>
      </c>
      <c r="H1629" s="40">
        <v>15</v>
      </c>
      <c r="I1629" s="40">
        <v>19</v>
      </c>
      <c r="J1629" s="40">
        <v>38</v>
      </c>
      <c r="K1629" s="40" t="s">
        <v>4351</v>
      </c>
      <c r="L1629" s="42">
        <v>62</v>
      </c>
      <c r="M1629" s="45">
        <v>59</v>
      </c>
      <c r="N1629" s="42" t="s">
        <v>4351</v>
      </c>
      <c r="O1629" s="40">
        <v>0</v>
      </c>
      <c r="P1629" s="40">
        <v>0</v>
      </c>
      <c r="Q1629" s="40" t="s">
        <v>4351</v>
      </c>
      <c r="R1629" s="40">
        <v>107</v>
      </c>
      <c r="S1629" s="40">
        <v>0</v>
      </c>
      <c r="T1629" s="40">
        <v>0</v>
      </c>
      <c r="U1629" s="40">
        <v>13</v>
      </c>
      <c r="V1629" s="42">
        <v>0</v>
      </c>
      <c r="W1629" s="40">
        <v>109</v>
      </c>
      <c r="X1629" s="40">
        <v>12</v>
      </c>
      <c r="Y1629" s="3"/>
    </row>
    <row r="1630" spans="1:25">
      <c r="A1630" s="3" t="s">
        <v>2515</v>
      </c>
      <c r="B1630" s="3" t="s">
        <v>2514</v>
      </c>
      <c r="C1630" s="3" t="s">
        <v>2516</v>
      </c>
      <c r="D1630" s="45">
        <v>366</v>
      </c>
      <c r="E1630" s="40">
        <v>85</v>
      </c>
      <c r="F1630" s="40" t="s">
        <v>4351</v>
      </c>
      <c r="G1630" s="40">
        <v>51</v>
      </c>
      <c r="H1630" s="40">
        <v>59</v>
      </c>
      <c r="I1630" s="40">
        <v>43</v>
      </c>
      <c r="J1630" s="40">
        <v>107</v>
      </c>
      <c r="K1630" s="40" t="s">
        <v>4351</v>
      </c>
      <c r="L1630" s="42">
        <v>171</v>
      </c>
      <c r="M1630" s="45">
        <v>195</v>
      </c>
      <c r="N1630" s="42" t="s">
        <v>4351</v>
      </c>
      <c r="O1630" s="40" t="s">
        <v>4351</v>
      </c>
      <c r="P1630" s="40" t="s">
        <v>4351</v>
      </c>
      <c r="Q1630" s="40">
        <v>0</v>
      </c>
      <c r="R1630" s="40">
        <v>327</v>
      </c>
      <c r="S1630" s="40">
        <v>0</v>
      </c>
      <c r="T1630" s="40" t="s">
        <v>4351</v>
      </c>
      <c r="U1630" s="40">
        <v>28</v>
      </c>
      <c r="V1630" s="42" t="s">
        <v>4351</v>
      </c>
      <c r="W1630" s="40">
        <v>335</v>
      </c>
      <c r="X1630" s="40" t="s">
        <v>4351</v>
      </c>
      <c r="Y1630" s="3"/>
    </row>
    <row r="1631" spans="1:25">
      <c r="A1631" s="3" t="s">
        <v>2517</v>
      </c>
      <c r="B1631" s="3" t="s">
        <v>2514</v>
      </c>
      <c r="C1631" s="3" t="s">
        <v>2518</v>
      </c>
      <c r="D1631" s="45">
        <v>185</v>
      </c>
      <c r="E1631" s="40">
        <v>41</v>
      </c>
      <c r="F1631" s="40">
        <v>15</v>
      </c>
      <c r="G1631" s="40">
        <v>30</v>
      </c>
      <c r="H1631" s="40">
        <v>25</v>
      </c>
      <c r="I1631" s="40">
        <v>21</v>
      </c>
      <c r="J1631" s="40">
        <v>53</v>
      </c>
      <c r="K1631" s="40">
        <v>0</v>
      </c>
      <c r="L1631" s="42">
        <v>106</v>
      </c>
      <c r="M1631" s="45">
        <v>79</v>
      </c>
      <c r="N1631" s="42" t="s">
        <v>4351</v>
      </c>
      <c r="O1631" s="40">
        <v>0</v>
      </c>
      <c r="P1631" s="40">
        <v>0</v>
      </c>
      <c r="Q1631" s="40">
        <v>0</v>
      </c>
      <c r="R1631" s="40">
        <v>164</v>
      </c>
      <c r="S1631" s="40">
        <v>0</v>
      </c>
      <c r="T1631" s="40" t="s">
        <v>4351</v>
      </c>
      <c r="U1631" s="40">
        <v>12</v>
      </c>
      <c r="V1631" s="42" t="s">
        <v>4351</v>
      </c>
      <c r="W1631" s="40">
        <v>170</v>
      </c>
      <c r="X1631" s="40" t="s">
        <v>4351</v>
      </c>
      <c r="Y1631" s="3"/>
    </row>
    <row r="1632" spans="1:25">
      <c r="A1632" s="3" t="s">
        <v>2519</v>
      </c>
      <c r="B1632" s="3" t="s">
        <v>2514</v>
      </c>
      <c r="C1632" s="3" t="s">
        <v>2520</v>
      </c>
      <c r="D1632" s="45">
        <v>46</v>
      </c>
      <c r="E1632" s="40" t="s">
        <v>4351</v>
      </c>
      <c r="F1632" s="40" t="s">
        <v>4351</v>
      </c>
      <c r="G1632" s="40" t="s">
        <v>4351</v>
      </c>
      <c r="H1632" s="40" t="s">
        <v>4351</v>
      </c>
      <c r="I1632" s="40" t="s">
        <v>4351</v>
      </c>
      <c r="J1632" s="40">
        <v>19</v>
      </c>
      <c r="K1632" s="40">
        <v>0</v>
      </c>
      <c r="L1632" s="42">
        <v>16</v>
      </c>
      <c r="M1632" s="45">
        <v>30</v>
      </c>
      <c r="N1632" s="42">
        <v>0</v>
      </c>
      <c r="O1632" s="40">
        <v>0</v>
      </c>
      <c r="P1632" s="40">
        <v>0</v>
      </c>
      <c r="Q1632" s="40">
        <v>0</v>
      </c>
      <c r="R1632" s="40">
        <v>37</v>
      </c>
      <c r="S1632" s="40">
        <v>0</v>
      </c>
      <c r="T1632" s="40" t="s">
        <v>4351</v>
      </c>
      <c r="U1632" s="40" t="s">
        <v>4351</v>
      </c>
      <c r="V1632" s="42" t="s">
        <v>4351</v>
      </c>
      <c r="W1632" s="40">
        <v>39</v>
      </c>
      <c r="X1632" s="40" t="s">
        <v>4351</v>
      </c>
    </row>
    <row r="1633" spans="1:25">
      <c r="A1633" s="3" t="s">
        <v>2521</v>
      </c>
      <c r="B1633" s="3" t="s">
        <v>2514</v>
      </c>
      <c r="C1633" s="3" t="s">
        <v>2522</v>
      </c>
      <c r="D1633" s="45">
        <v>247</v>
      </c>
      <c r="E1633" s="40">
        <v>51</v>
      </c>
      <c r="F1633" s="40">
        <v>21</v>
      </c>
      <c r="G1633" s="40">
        <v>20</v>
      </c>
      <c r="H1633" s="40">
        <v>31</v>
      </c>
      <c r="I1633" s="40">
        <v>40</v>
      </c>
      <c r="J1633" s="40">
        <v>84</v>
      </c>
      <c r="K1633" s="40">
        <v>0</v>
      </c>
      <c r="L1633" s="42">
        <v>123</v>
      </c>
      <c r="M1633" s="45">
        <v>124</v>
      </c>
      <c r="N1633" s="42">
        <v>11</v>
      </c>
      <c r="O1633" s="40" t="s">
        <v>4351</v>
      </c>
      <c r="P1633" s="40">
        <v>0</v>
      </c>
      <c r="Q1633" s="40">
        <v>0</v>
      </c>
      <c r="R1633" s="40">
        <v>209</v>
      </c>
      <c r="S1633" s="40">
        <v>0</v>
      </c>
      <c r="T1633" s="40" t="s">
        <v>4351</v>
      </c>
      <c r="U1633" s="40">
        <v>25</v>
      </c>
      <c r="V1633" s="42" t="s">
        <v>4351</v>
      </c>
      <c r="W1633" s="40">
        <v>214</v>
      </c>
      <c r="X1633" s="40" t="s">
        <v>4351</v>
      </c>
    </row>
    <row r="1634" spans="1:25">
      <c r="A1634" s="3" t="s">
        <v>2523</v>
      </c>
      <c r="B1634" s="3" t="s">
        <v>2514</v>
      </c>
      <c r="C1634" s="3" t="s">
        <v>2524</v>
      </c>
      <c r="D1634" s="45">
        <v>195</v>
      </c>
      <c r="E1634" s="40">
        <v>55</v>
      </c>
      <c r="F1634" s="40" t="s">
        <v>4351</v>
      </c>
      <c r="G1634" s="40">
        <v>22</v>
      </c>
      <c r="H1634" s="40">
        <v>32</v>
      </c>
      <c r="I1634" s="40">
        <v>19</v>
      </c>
      <c r="J1634" s="40">
        <v>55</v>
      </c>
      <c r="K1634" s="40" t="s">
        <v>4351</v>
      </c>
      <c r="L1634" s="42">
        <v>92</v>
      </c>
      <c r="M1634" s="45">
        <v>103</v>
      </c>
      <c r="N1634" s="42">
        <v>0</v>
      </c>
      <c r="O1634" s="40">
        <v>0</v>
      </c>
      <c r="P1634" s="40">
        <v>0</v>
      </c>
      <c r="Q1634" s="40">
        <v>0</v>
      </c>
      <c r="R1634" s="40">
        <v>137</v>
      </c>
      <c r="S1634" s="40" t="s">
        <v>4351</v>
      </c>
      <c r="T1634" s="40" t="s">
        <v>4351</v>
      </c>
      <c r="U1634" s="40">
        <v>56</v>
      </c>
      <c r="V1634" s="42" t="s">
        <v>4351</v>
      </c>
      <c r="W1634" s="40">
        <v>136</v>
      </c>
      <c r="X1634" s="40" t="s">
        <v>4351</v>
      </c>
      <c r="Y1634" s="3"/>
    </row>
    <row r="1635" spans="1:25">
      <c r="A1635" s="3" t="s">
        <v>2525</v>
      </c>
      <c r="B1635" s="3" t="s">
        <v>2514</v>
      </c>
      <c r="C1635" s="3" t="s">
        <v>517</v>
      </c>
      <c r="D1635" s="45">
        <v>71</v>
      </c>
      <c r="E1635" s="40">
        <v>15</v>
      </c>
      <c r="F1635" s="40" t="s">
        <v>4351</v>
      </c>
      <c r="G1635" s="40" t="s">
        <v>4351</v>
      </c>
      <c r="H1635" s="40" t="s">
        <v>4351</v>
      </c>
      <c r="I1635" s="40">
        <v>11</v>
      </c>
      <c r="J1635" s="40">
        <v>26</v>
      </c>
      <c r="K1635" s="40" t="s">
        <v>4351</v>
      </c>
      <c r="L1635" s="42">
        <v>37</v>
      </c>
      <c r="M1635" s="45">
        <v>34</v>
      </c>
      <c r="N1635" s="42" t="s">
        <v>4351</v>
      </c>
      <c r="O1635" s="40">
        <v>0</v>
      </c>
      <c r="P1635" s="40">
        <v>0</v>
      </c>
      <c r="Q1635" s="40">
        <v>0</v>
      </c>
      <c r="R1635" s="40">
        <v>56</v>
      </c>
      <c r="S1635" s="40">
        <v>0</v>
      </c>
      <c r="T1635" s="40" t="s">
        <v>4351</v>
      </c>
      <c r="U1635" s="40">
        <v>12</v>
      </c>
      <c r="V1635" s="42">
        <v>0</v>
      </c>
      <c r="W1635" s="40">
        <v>58</v>
      </c>
      <c r="X1635" s="40">
        <v>13</v>
      </c>
      <c r="Y1635" s="3"/>
    </row>
    <row r="1636" spans="1:25">
      <c r="A1636" s="3" t="s">
        <v>2526</v>
      </c>
      <c r="B1636" s="3" t="s">
        <v>2514</v>
      </c>
      <c r="C1636" s="3" t="s">
        <v>2527</v>
      </c>
      <c r="D1636" s="45">
        <v>1990</v>
      </c>
      <c r="E1636" s="40">
        <v>413</v>
      </c>
      <c r="F1636" s="40" t="s">
        <v>4351</v>
      </c>
      <c r="G1636" s="40">
        <v>356</v>
      </c>
      <c r="H1636" s="40">
        <v>323</v>
      </c>
      <c r="I1636" s="40">
        <v>240</v>
      </c>
      <c r="J1636" s="40">
        <v>535</v>
      </c>
      <c r="K1636" s="40" t="s">
        <v>4351</v>
      </c>
      <c r="L1636" s="42">
        <v>958</v>
      </c>
      <c r="M1636" s="45">
        <v>1032</v>
      </c>
      <c r="N1636" s="42">
        <v>43</v>
      </c>
      <c r="O1636" s="40">
        <v>75</v>
      </c>
      <c r="P1636" s="40" t="s">
        <v>4351</v>
      </c>
      <c r="Q1636" s="40" t="s">
        <v>4351</v>
      </c>
      <c r="R1636" s="40">
        <v>1487</v>
      </c>
      <c r="S1636" s="40">
        <v>14</v>
      </c>
      <c r="T1636" s="40">
        <v>27</v>
      </c>
      <c r="U1636" s="40">
        <v>328</v>
      </c>
      <c r="V1636" s="42">
        <v>61</v>
      </c>
      <c r="W1636" s="40">
        <v>1679</v>
      </c>
      <c r="X1636" s="40">
        <v>250</v>
      </c>
    </row>
    <row r="1637" spans="1:25">
      <c r="A1637" s="3" t="s">
        <v>2528</v>
      </c>
      <c r="B1637" s="3" t="s">
        <v>2514</v>
      </c>
      <c r="C1637" s="3" t="s">
        <v>780</v>
      </c>
      <c r="D1637" s="45">
        <v>3737</v>
      </c>
      <c r="E1637" s="40">
        <v>742</v>
      </c>
      <c r="F1637" s="40">
        <v>312</v>
      </c>
      <c r="G1637" s="40">
        <v>812</v>
      </c>
      <c r="H1637" s="40">
        <v>605</v>
      </c>
      <c r="I1637" s="40">
        <v>499</v>
      </c>
      <c r="J1637" s="40">
        <v>747</v>
      </c>
      <c r="K1637" s="40">
        <v>20</v>
      </c>
      <c r="L1637" s="42">
        <v>1741</v>
      </c>
      <c r="M1637" s="45">
        <v>1996</v>
      </c>
      <c r="N1637" s="42" t="s">
        <v>4351</v>
      </c>
      <c r="O1637" s="40">
        <v>173</v>
      </c>
      <c r="P1637" s="40" t="s">
        <v>4351</v>
      </c>
      <c r="Q1637" s="40">
        <v>177</v>
      </c>
      <c r="R1637" s="40">
        <v>2825</v>
      </c>
      <c r="S1637" s="40">
        <v>23</v>
      </c>
      <c r="T1637" s="40">
        <v>89</v>
      </c>
      <c r="U1637" s="40">
        <v>429</v>
      </c>
      <c r="V1637" s="42">
        <v>99</v>
      </c>
      <c r="W1637" s="40">
        <v>3314</v>
      </c>
      <c r="X1637" s="40">
        <v>324</v>
      </c>
    </row>
    <row r="1638" spans="1:25">
      <c r="A1638" s="3" t="s">
        <v>2529</v>
      </c>
      <c r="B1638" s="3" t="s">
        <v>2514</v>
      </c>
      <c r="C1638" s="3" t="s">
        <v>2530</v>
      </c>
      <c r="D1638" s="45">
        <v>260</v>
      </c>
      <c r="E1638" s="40">
        <v>85</v>
      </c>
      <c r="F1638" s="40" t="s">
        <v>4351</v>
      </c>
      <c r="G1638" s="40">
        <v>41</v>
      </c>
      <c r="H1638" s="40">
        <v>32</v>
      </c>
      <c r="I1638" s="40">
        <v>24</v>
      </c>
      <c r="J1638" s="40">
        <v>62</v>
      </c>
      <c r="K1638" s="40" t="s">
        <v>4351</v>
      </c>
      <c r="L1638" s="42">
        <v>134</v>
      </c>
      <c r="M1638" s="45">
        <v>126</v>
      </c>
      <c r="N1638" s="42" t="s">
        <v>4351</v>
      </c>
      <c r="O1638" s="40">
        <v>0</v>
      </c>
      <c r="P1638" s="40">
        <v>0</v>
      </c>
      <c r="Q1638" s="40">
        <v>0</v>
      </c>
      <c r="R1638" s="40">
        <v>234</v>
      </c>
      <c r="S1638" s="40" t="s">
        <v>4351</v>
      </c>
      <c r="T1638" s="40" t="s">
        <v>4351</v>
      </c>
      <c r="U1638" s="40">
        <v>21</v>
      </c>
      <c r="V1638" s="42">
        <v>0</v>
      </c>
      <c r="W1638" s="40">
        <v>237</v>
      </c>
      <c r="X1638" s="40">
        <v>23</v>
      </c>
      <c r="Y1638" s="3"/>
    </row>
    <row r="1639" spans="1:25">
      <c r="A1639" s="3" t="s">
        <v>2531</v>
      </c>
      <c r="B1639" s="3" t="s">
        <v>2514</v>
      </c>
      <c r="C1639" s="3" t="s">
        <v>2532</v>
      </c>
      <c r="D1639" s="45">
        <v>397</v>
      </c>
      <c r="E1639" s="40">
        <v>133</v>
      </c>
      <c r="F1639" s="40" t="s">
        <v>4351</v>
      </c>
      <c r="G1639" s="40">
        <v>44</v>
      </c>
      <c r="H1639" s="40">
        <v>54</v>
      </c>
      <c r="I1639" s="40">
        <v>47</v>
      </c>
      <c r="J1639" s="40">
        <v>84</v>
      </c>
      <c r="K1639" s="40" t="s">
        <v>4351</v>
      </c>
      <c r="L1639" s="42">
        <v>211</v>
      </c>
      <c r="M1639" s="45">
        <v>186</v>
      </c>
      <c r="N1639" s="42">
        <v>0</v>
      </c>
      <c r="O1639" s="40">
        <v>0</v>
      </c>
      <c r="P1639" s="40">
        <v>0</v>
      </c>
      <c r="Q1639" s="40">
        <v>0</v>
      </c>
      <c r="R1639" s="40">
        <v>262</v>
      </c>
      <c r="S1639" s="40" t="s">
        <v>4351</v>
      </c>
      <c r="T1639" s="40" t="s">
        <v>4351</v>
      </c>
      <c r="U1639" s="40">
        <v>128</v>
      </c>
      <c r="V1639" s="42" t="s">
        <v>4351</v>
      </c>
      <c r="W1639" s="40">
        <v>275</v>
      </c>
      <c r="X1639" s="40" t="s">
        <v>4351</v>
      </c>
      <c r="Y1639" s="3"/>
    </row>
    <row r="1640" spans="1:25">
      <c r="A1640" s="3" t="s">
        <v>2533</v>
      </c>
      <c r="B1640" s="3" t="s">
        <v>2514</v>
      </c>
      <c r="C1640" s="3" t="s">
        <v>2534</v>
      </c>
      <c r="D1640" s="45">
        <v>138</v>
      </c>
      <c r="E1640" s="40">
        <v>47</v>
      </c>
      <c r="F1640" s="40" t="s">
        <v>4351</v>
      </c>
      <c r="G1640" s="40">
        <v>15</v>
      </c>
      <c r="H1640" s="40">
        <v>20</v>
      </c>
      <c r="I1640" s="40">
        <v>20</v>
      </c>
      <c r="J1640" s="40">
        <v>26</v>
      </c>
      <c r="K1640" s="40" t="s">
        <v>4351</v>
      </c>
      <c r="L1640" s="42">
        <v>70</v>
      </c>
      <c r="M1640" s="45">
        <v>68</v>
      </c>
      <c r="N1640" s="42">
        <v>0</v>
      </c>
      <c r="O1640" s="40" t="s">
        <v>4351</v>
      </c>
      <c r="P1640" s="40" t="s">
        <v>4351</v>
      </c>
      <c r="Q1640" s="40">
        <v>0</v>
      </c>
      <c r="R1640" s="40">
        <v>116</v>
      </c>
      <c r="S1640" s="40">
        <v>0</v>
      </c>
      <c r="T1640" s="40">
        <v>0</v>
      </c>
      <c r="U1640" s="40">
        <v>20</v>
      </c>
      <c r="V1640" s="42" t="s">
        <v>4351</v>
      </c>
      <c r="W1640" s="40">
        <v>119</v>
      </c>
      <c r="X1640" s="40" t="s">
        <v>4351</v>
      </c>
      <c r="Y1640" s="3"/>
    </row>
    <row r="1641" spans="1:25">
      <c r="A1641" s="3" t="s">
        <v>2535</v>
      </c>
      <c r="B1641" s="3" t="s">
        <v>2514</v>
      </c>
      <c r="C1641" s="3" t="s">
        <v>2536</v>
      </c>
      <c r="D1641" s="45">
        <v>206</v>
      </c>
      <c r="E1641" s="40">
        <v>70</v>
      </c>
      <c r="F1641" s="40">
        <v>12</v>
      </c>
      <c r="G1641" s="40">
        <v>35</v>
      </c>
      <c r="H1641" s="40">
        <v>29</v>
      </c>
      <c r="I1641" s="40">
        <v>24</v>
      </c>
      <c r="J1641" s="40">
        <v>36</v>
      </c>
      <c r="K1641" s="40">
        <v>0</v>
      </c>
      <c r="L1641" s="42">
        <v>99</v>
      </c>
      <c r="M1641" s="45">
        <v>107</v>
      </c>
      <c r="N1641" s="42" t="s">
        <v>4351</v>
      </c>
      <c r="O1641" s="40" t="s">
        <v>4351</v>
      </c>
      <c r="P1641" s="40">
        <v>0</v>
      </c>
      <c r="Q1641" s="40" t="s">
        <v>4351</v>
      </c>
      <c r="R1641" s="40">
        <v>153</v>
      </c>
      <c r="S1641" s="40" t="s">
        <v>4351</v>
      </c>
      <c r="T1641" s="40" t="s">
        <v>4351</v>
      </c>
      <c r="U1641" s="40">
        <v>37</v>
      </c>
      <c r="V1641" s="42" t="s">
        <v>4351</v>
      </c>
      <c r="W1641" s="40">
        <v>159</v>
      </c>
      <c r="X1641" s="40" t="s">
        <v>4351</v>
      </c>
      <c r="Y1641" s="3"/>
    </row>
    <row r="1642" spans="1:25">
      <c r="A1642" s="3" t="s">
        <v>2537</v>
      </c>
      <c r="B1642" s="3" t="s">
        <v>2514</v>
      </c>
      <c r="C1642" s="3" t="s">
        <v>2302</v>
      </c>
      <c r="D1642" s="45">
        <v>113</v>
      </c>
      <c r="E1642" s="40">
        <v>34</v>
      </c>
      <c r="F1642" s="40" t="s">
        <v>4351</v>
      </c>
      <c r="G1642" s="40">
        <v>19</v>
      </c>
      <c r="H1642" s="40">
        <v>19</v>
      </c>
      <c r="I1642" s="40" t="s">
        <v>4351</v>
      </c>
      <c r="J1642" s="40">
        <v>28</v>
      </c>
      <c r="K1642" s="40">
        <v>0</v>
      </c>
      <c r="L1642" s="42">
        <v>55</v>
      </c>
      <c r="M1642" s="45">
        <v>58</v>
      </c>
      <c r="N1642" s="42" t="s">
        <v>4351</v>
      </c>
      <c r="O1642" s="40">
        <v>0</v>
      </c>
      <c r="P1642" s="40">
        <v>0</v>
      </c>
      <c r="Q1642" s="40" t="s">
        <v>4351</v>
      </c>
      <c r="R1642" s="40">
        <v>100</v>
      </c>
      <c r="S1642" s="40">
        <v>0</v>
      </c>
      <c r="T1642" s="40">
        <v>0</v>
      </c>
      <c r="U1642" s="40">
        <v>12</v>
      </c>
      <c r="V1642" s="42">
        <v>0</v>
      </c>
      <c r="W1642" s="40">
        <v>101</v>
      </c>
      <c r="X1642" s="40">
        <v>12</v>
      </c>
    </row>
    <row r="1643" spans="1:25">
      <c r="A1643" s="3" t="s">
        <v>2538</v>
      </c>
      <c r="B1643" s="3" t="s">
        <v>2514</v>
      </c>
      <c r="C1643" s="3" t="s">
        <v>2539</v>
      </c>
      <c r="D1643" s="45">
        <v>313</v>
      </c>
      <c r="E1643" s="40">
        <v>61</v>
      </c>
      <c r="F1643" s="40">
        <v>27</v>
      </c>
      <c r="G1643" s="40">
        <v>36</v>
      </c>
      <c r="H1643" s="40" t="s">
        <v>4351</v>
      </c>
      <c r="I1643" s="40">
        <v>54</v>
      </c>
      <c r="J1643" s="40">
        <v>106</v>
      </c>
      <c r="K1643" s="40" t="s">
        <v>4351</v>
      </c>
      <c r="L1643" s="42">
        <v>161</v>
      </c>
      <c r="M1643" s="45">
        <v>152</v>
      </c>
      <c r="N1643" s="42" t="s">
        <v>4351</v>
      </c>
      <c r="O1643" s="40">
        <v>0</v>
      </c>
      <c r="P1643" s="40">
        <v>0</v>
      </c>
      <c r="Q1643" s="40">
        <v>0</v>
      </c>
      <c r="R1643" s="40">
        <v>267</v>
      </c>
      <c r="S1643" s="40">
        <v>0</v>
      </c>
      <c r="T1643" s="40" t="s">
        <v>4351</v>
      </c>
      <c r="U1643" s="40">
        <v>43</v>
      </c>
      <c r="V1643" s="42" t="s">
        <v>4351</v>
      </c>
      <c r="W1643" s="40">
        <v>277</v>
      </c>
      <c r="X1643" s="40" t="s">
        <v>4351</v>
      </c>
      <c r="Y1643" s="3"/>
    </row>
    <row r="1644" spans="1:25">
      <c r="A1644" s="3" t="s">
        <v>2540</v>
      </c>
      <c r="B1644" s="3" t="s">
        <v>2514</v>
      </c>
      <c r="C1644" s="3" t="s">
        <v>2541</v>
      </c>
      <c r="D1644" s="45">
        <v>188</v>
      </c>
      <c r="E1644" s="40">
        <v>53</v>
      </c>
      <c r="F1644" s="40">
        <v>15</v>
      </c>
      <c r="G1644" s="40">
        <v>26</v>
      </c>
      <c r="H1644" s="40">
        <v>29</v>
      </c>
      <c r="I1644" s="40">
        <v>21</v>
      </c>
      <c r="J1644" s="40">
        <v>44</v>
      </c>
      <c r="K1644" s="40">
        <v>0</v>
      </c>
      <c r="L1644" s="42">
        <v>99</v>
      </c>
      <c r="M1644" s="45">
        <v>89</v>
      </c>
      <c r="N1644" s="42">
        <v>0</v>
      </c>
      <c r="O1644" s="40" t="s">
        <v>4351</v>
      </c>
      <c r="P1644" s="40">
        <v>0</v>
      </c>
      <c r="Q1644" s="40">
        <v>0</v>
      </c>
      <c r="R1644" s="40">
        <v>164</v>
      </c>
      <c r="S1644" s="40">
        <v>0</v>
      </c>
      <c r="T1644" s="40" t="s">
        <v>4351</v>
      </c>
      <c r="U1644" s="40">
        <v>14</v>
      </c>
      <c r="V1644" s="42" t="s">
        <v>4351</v>
      </c>
      <c r="W1644" s="40">
        <v>178</v>
      </c>
      <c r="X1644" s="40" t="s">
        <v>4351</v>
      </c>
      <c r="Y1644" s="3"/>
    </row>
    <row r="1645" spans="1:25">
      <c r="A1645" s="3" t="s">
        <v>2542</v>
      </c>
      <c r="B1645" s="3" t="s">
        <v>2514</v>
      </c>
      <c r="C1645" s="3" t="s">
        <v>1998</v>
      </c>
      <c r="D1645" s="45">
        <v>111</v>
      </c>
      <c r="E1645" s="40">
        <v>35</v>
      </c>
      <c r="F1645" s="40" t="s">
        <v>4351</v>
      </c>
      <c r="G1645" s="40" t="s">
        <v>4351</v>
      </c>
      <c r="H1645" s="40">
        <v>20</v>
      </c>
      <c r="I1645" s="40">
        <v>11</v>
      </c>
      <c r="J1645" s="40">
        <v>26</v>
      </c>
      <c r="K1645" s="40">
        <v>0</v>
      </c>
      <c r="L1645" s="42">
        <v>56</v>
      </c>
      <c r="M1645" s="45">
        <v>55</v>
      </c>
      <c r="N1645" s="42">
        <v>0</v>
      </c>
      <c r="O1645" s="40" t="s">
        <v>4351</v>
      </c>
      <c r="P1645" s="40">
        <v>0</v>
      </c>
      <c r="Q1645" s="40">
        <v>0</v>
      </c>
      <c r="R1645" s="40">
        <v>91</v>
      </c>
      <c r="S1645" s="40">
        <v>0</v>
      </c>
      <c r="T1645" s="40" t="s">
        <v>4351</v>
      </c>
      <c r="U1645" s="40">
        <v>18</v>
      </c>
      <c r="V1645" s="42" t="s">
        <v>4351</v>
      </c>
      <c r="W1645" s="40">
        <v>92</v>
      </c>
      <c r="X1645" s="40" t="s">
        <v>4351</v>
      </c>
      <c r="Y1645" s="3"/>
    </row>
    <row r="1646" spans="1:25">
      <c r="A1646" s="3" t="s">
        <v>2543</v>
      </c>
      <c r="B1646" s="3" t="s">
        <v>2514</v>
      </c>
      <c r="C1646" s="3" t="s">
        <v>2544</v>
      </c>
      <c r="D1646" s="45">
        <v>1854</v>
      </c>
      <c r="E1646" s="40">
        <v>377</v>
      </c>
      <c r="F1646" s="40">
        <v>175</v>
      </c>
      <c r="G1646" s="40">
        <v>434</v>
      </c>
      <c r="H1646" s="40">
        <v>278</v>
      </c>
      <c r="I1646" s="40">
        <v>201</v>
      </c>
      <c r="J1646" s="40">
        <v>374</v>
      </c>
      <c r="K1646" s="40">
        <v>15</v>
      </c>
      <c r="L1646" s="42">
        <v>926</v>
      </c>
      <c r="M1646" s="45">
        <v>928</v>
      </c>
      <c r="N1646" s="42">
        <v>24</v>
      </c>
      <c r="O1646" s="40">
        <v>150</v>
      </c>
      <c r="P1646" s="40" t="s">
        <v>4351</v>
      </c>
      <c r="Q1646" s="40">
        <v>81</v>
      </c>
      <c r="R1646" s="40">
        <v>1326</v>
      </c>
      <c r="S1646" s="40" t="s">
        <v>4351</v>
      </c>
      <c r="T1646" s="40">
        <v>55</v>
      </c>
      <c r="U1646" s="40">
        <v>202</v>
      </c>
      <c r="V1646" s="42">
        <v>60</v>
      </c>
      <c r="W1646" s="40">
        <v>1644</v>
      </c>
      <c r="X1646" s="40">
        <v>150</v>
      </c>
    </row>
    <row r="1647" spans="1:25">
      <c r="A1647" s="3" t="s">
        <v>2545</v>
      </c>
      <c r="B1647" s="3" t="s">
        <v>2514</v>
      </c>
      <c r="C1647" s="3" t="s">
        <v>276</v>
      </c>
      <c r="D1647" s="45">
        <v>150</v>
      </c>
      <c r="E1647" s="40">
        <v>34</v>
      </c>
      <c r="F1647" s="40" t="s">
        <v>4351</v>
      </c>
      <c r="G1647" s="40">
        <v>23</v>
      </c>
      <c r="H1647" s="40">
        <v>15</v>
      </c>
      <c r="I1647" s="40">
        <v>17</v>
      </c>
      <c r="J1647" s="40">
        <v>52</v>
      </c>
      <c r="K1647" s="40" t="s">
        <v>4351</v>
      </c>
      <c r="L1647" s="42">
        <v>76</v>
      </c>
      <c r="M1647" s="45">
        <v>74</v>
      </c>
      <c r="N1647" s="42" t="s">
        <v>4351</v>
      </c>
      <c r="O1647" s="40">
        <v>0</v>
      </c>
      <c r="P1647" s="40">
        <v>0</v>
      </c>
      <c r="Q1647" s="40">
        <v>0</v>
      </c>
      <c r="R1647" s="40">
        <v>123</v>
      </c>
      <c r="S1647" s="40">
        <v>0</v>
      </c>
      <c r="T1647" s="40">
        <v>0</v>
      </c>
      <c r="U1647" s="40">
        <v>24</v>
      </c>
      <c r="V1647" s="42">
        <v>0</v>
      </c>
      <c r="W1647" s="40">
        <v>135</v>
      </c>
      <c r="X1647" s="40">
        <v>15</v>
      </c>
      <c r="Y1647" s="3"/>
    </row>
    <row r="1648" spans="1:25">
      <c r="A1648" s="3" t="s">
        <v>2546</v>
      </c>
      <c r="B1648" s="3" t="s">
        <v>2514</v>
      </c>
      <c r="C1648" s="3" t="s">
        <v>2547</v>
      </c>
      <c r="D1648" s="45">
        <v>99</v>
      </c>
      <c r="E1648" s="40">
        <v>31</v>
      </c>
      <c r="F1648" s="40" t="s">
        <v>4351</v>
      </c>
      <c r="G1648" s="40" t="s">
        <v>4351</v>
      </c>
      <c r="H1648" s="40">
        <v>15</v>
      </c>
      <c r="I1648" s="40">
        <v>18</v>
      </c>
      <c r="J1648" s="40">
        <v>23</v>
      </c>
      <c r="K1648" s="40">
        <v>0</v>
      </c>
      <c r="L1648" s="42">
        <v>51</v>
      </c>
      <c r="M1648" s="45">
        <v>48</v>
      </c>
      <c r="N1648" s="42" t="s">
        <v>4351</v>
      </c>
      <c r="O1648" s="40">
        <v>0</v>
      </c>
      <c r="P1648" s="40">
        <v>0</v>
      </c>
      <c r="Q1648" s="40">
        <v>0</v>
      </c>
      <c r="R1648" s="40">
        <v>90</v>
      </c>
      <c r="S1648" s="40">
        <v>0</v>
      </c>
      <c r="T1648" s="40">
        <v>0</v>
      </c>
      <c r="U1648" s="40" t="s">
        <v>4351</v>
      </c>
      <c r="V1648" s="42" t="s">
        <v>4351</v>
      </c>
      <c r="W1648" s="40">
        <v>90</v>
      </c>
      <c r="X1648" s="40" t="s">
        <v>4351</v>
      </c>
      <c r="Y1648" s="3"/>
    </row>
    <row r="1649" spans="1:25">
      <c r="A1649" s="3" t="s">
        <v>2548</v>
      </c>
      <c r="B1649" s="3" t="s">
        <v>2514</v>
      </c>
      <c r="C1649" s="3" t="s">
        <v>2549</v>
      </c>
      <c r="D1649" s="45">
        <v>121</v>
      </c>
      <c r="E1649" s="40">
        <v>25</v>
      </c>
      <c r="F1649" s="40">
        <v>17</v>
      </c>
      <c r="G1649" s="40" t="s">
        <v>4351</v>
      </c>
      <c r="H1649" s="40">
        <v>11</v>
      </c>
      <c r="I1649" s="40">
        <v>21</v>
      </c>
      <c r="J1649" s="40">
        <v>41</v>
      </c>
      <c r="K1649" s="40" t="s">
        <v>4351</v>
      </c>
      <c r="L1649" s="42">
        <v>64</v>
      </c>
      <c r="M1649" s="45">
        <v>57</v>
      </c>
      <c r="N1649" s="42">
        <v>0</v>
      </c>
      <c r="O1649" s="40">
        <v>0</v>
      </c>
      <c r="P1649" s="40">
        <v>0</v>
      </c>
      <c r="Q1649" s="40">
        <v>0</v>
      </c>
      <c r="R1649" s="40">
        <v>88</v>
      </c>
      <c r="S1649" s="40">
        <v>0</v>
      </c>
      <c r="T1649" s="40">
        <v>0</v>
      </c>
      <c r="U1649" s="40">
        <v>33</v>
      </c>
      <c r="V1649" s="42">
        <v>0</v>
      </c>
      <c r="W1649" s="40">
        <v>88</v>
      </c>
      <c r="X1649" s="40">
        <v>33</v>
      </c>
      <c r="Y1649" s="3"/>
    </row>
    <row r="1650" spans="1:25">
      <c r="A1650" s="3" t="s">
        <v>2550</v>
      </c>
      <c r="B1650" s="3" t="s">
        <v>2514</v>
      </c>
      <c r="C1650" s="3" t="s">
        <v>2551</v>
      </c>
      <c r="D1650" s="45">
        <v>236</v>
      </c>
      <c r="E1650" s="40">
        <v>51</v>
      </c>
      <c r="F1650" s="40" t="s">
        <v>4351</v>
      </c>
      <c r="G1650" s="40">
        <v>24</v>
      </c>
      <c r="H1650" s="40">
        <v>30</v>
      </c>
      <c r="I1650" s="40">
        <v>38</v>
      </c>
      <c r="J1650" s="40">
        <v>73</v>
      </c>
      <c r="K1650" s="40" t="s">
        <v>4351</v>
      </c>
      <c r="L1650" s="42">
        <v>117</v>
      </c>
      <c r="M1650" s="45">
        <v>119</v>
      </c>
      <c r="N1650" s="42" t="s">
        <v>4351</v>
      </c>
      <c r="O1650" s="40">
        <v>0</v>
      </c>
      <c r="P1650" s="40">
        <v>0</v>
      </c>
      <c r="Q1650" s="40" t="s">
        <v>4351</v>
      </c>
      <c r="R1650" s="40">
        <v>179</v>
      </c>
      <c r="S1650" s="40">
        <v>0</v>
      </c>
      <c r="T1650" s="40">
        <v>0</v>
      </c>
      <c r="U1650" s="40">
        <v>56</v>
      </c>
      <c r="V1650" s="42" t="s">
        <v>4351</v>
      </c>
      <c r="W1650" s="40">
        <v>178</v>
      </c>
      <c r="X1650" s="40" t="s">
        <v>4351</v>
      </c>
      <c r="Y1650" s="3"/>
    </row>
    <row r="1651" spans="1:25">
      <c r="A1651" s="3" t="s">
        <v>2552</v>
      </c>
      <c r="B1651" s="3" t="s">
        <v>2514</v>
      </c>
      <c r="C1651" s="3" t="s">
        <v>2553</v>
      </c>
      <c r="D1651" s="45">
        <v>275</v>
      </c>
      <c r="E1651" s="40">
        <v>69</v>
      </c>
      <c r="F1651" s="40" t="s">
        <v>4351</v>
      </c>
      <c r="G1651" s="40">
        <v>34</v>
      </c>
      <c r="H1651" s="40">
        <v>34</v>
      </c>
      <c r="I1651" s="40">
        <v>46</v>
      </c>
      <c r="J1651" s="40">
        <v>75</v>
      </c>
      <c r="K1651" s="40" t="s">
        <v>4351</v>
      </c>
      <c r="L1651" s="42">
        <v>135</v>
      </c>
      <c r="M1651" s="45">
        <v>140</v>
      </c>
      <c r="N1651" s="42">
        <v>0</v>
      </c>
      <c r="O1651" s="40" t="s">
        <v>4351</v>
      </c>
      <c r="P1651" s="40">
        <v>0</v>
      </c>
      <c r="Q1651" s="40">
        <v>0</v>
      </c>
      <c r="R1651" s="40">
        <v>226</v>
      </c>
      <c r="S1651" s="40">
        <v>0</v>
      </c>
      <c r="T1651" s="40" t="s">
        <v>4351</v>
      </c>
      <c r="U1651" s="40">
        <v>40</v>
      </c>
      <c r="V1651" s="42" t="s">
        <v>4351</v>
      </c>
      <c r="W1651" s="40">
        <v>234</v>
      </c>
      <c r="X1651" s="40" t="s">
        <v>4351</v>
      </c>
    </row>
    <row r="1652" spans="1:25">
      <c r="A1652" s="3" t="s">
        <v>2554</v>
      </c>
      <c r="B1652" s="3" t="s">
        <v>2514</v>
      </c>
      <c r="C1652" s="3" t="s">
        <v>301</v>
      </c>
      <c r="D1652" s="45">
        <v>240</v>
      </c>
      <c r="E1652" s="40">
        <v>73</v>
      </c>
      <c r="F1652" s="40">
        <v>25</v>
      </c>
      <c r="G1652" s="40" t="s">
        <v>4351</v>
      </c>
      <c r="H1652" s="40">
        <v>30</v>
      </c>
      <c r="I1652" s="40">
        <v>42</v>
      </c>
      <c r="J1652" s="40">
        <v>45</v>
      </c>
      <c r="K1652" s="40" t="s">
        <v>4351</v>
      </c>
      <c r="L1652" s="42">
        <v>131</v>
      </c>
      <c r="M1652" s="45">
        <v>109</v>
      </c>
      <c r="N1652" s="42" t="s">
        <v>4351</v>
      </c>
      <c r="O1652" s="40">
        <v>0</v>
      </c>
      <c r="P1652" s="40">
        <v>0</v>
      </c>
      <c r="Q1652" s="40" t="s">
        <v>4351</v>
      </c>
      <c r="R1652" s="40">
        <v>166</v>
      </c>
      <c r="S1652" s="40">
        <v>0</v>
      </c>
      <c r="T1652" s="40">
        <v>0</v>
      </c>
      <c r="U1652" s="40">
        <v>72</v>
      </c>
      <c r="V1652" s="42" t="s">
        <v>4351</v>
      </c>
      <c r="W1652" s="40">
        <v>165</v>
      </c>
      <c r="X1652" s="40" t="s">
        <v>4351</v>
      </c>
      <c r="Y1652" s="3"/>
    </row>
    <row r="1653" spans="1:25">
      <c r="A1653" s="3" t="s">
        <v>2555</v>
      </c>
      <c r="B1653" s="3" t="s">
        <v>2514</v>
      </c>
      <c r="C1653" s="3" t="s">
        <v>852</v>
      </c>
      <c r="D1653" s="45">
        <v>261</v>
      </c>
      <c r="E1653" s="40">
        <v>63</v>
      </c>
      <c r="F1653" s="40" t="s">
        <v>4351</v>
      </c>
      <c r="G1653" s="40">
        <v>27</v>
      </c>
      <c r="H1653" s="40">
        <v>34</v>
      </c>
      <c r="I1653" s="40">
        <v>41</v>
      </c>
      <c r="J1653" s="40">
        <v>72</v>
      </c>
      <c r="K1653" s="40" t="s">
        <v>4351</v>
      </c>
      <c r="L1653" s="42">
        <v>136</v>
      </c>
      <c r="M1653" s="45">
        <v>125</v>
      </c>
      <c r="N1653" s="42">
        <v>0</v>
      </c>
      <c r="O1653" s="40" t="s">
        <v>4351</v>
      </c>
      <c r="P1653" s="40">
        <v>0</v>
      </c>
      <c r="Q1653" s="40">
        <v>0</v>
      </c>
      <c r="R1653" s="40">
        <v>204</v>
      </c>
      <c r="S1653" s="40" t="s">
        <v>4351</v>
      </c>
      <c r="T1653" s="40" t="s">
        <v>4351</v>
      </c>
      <c r="U1653" s="40">
        <v>53</v>
      </c>
      <c r="V1653" s="42" t="s">
        <v>4351</v>
      </c>
      <c r="W1653" s="40">
        <v>207</v>
      </c>
      <c r="X1653" s="40" t="s">
        <v>4351</v>
      </c>
      <c r="Y1653" s="3"/>
    </row>
    <row r="1654" spans="1:25">
      <c r="A1654" s="3" t="s">
        <v>2556</v>
      </c>
      <c r="B1654" s="3" t="s">
        <v>2514</v>
      </c>
      <c r="C1654" s="3" t="s">
        <v>650</v>
      </c>
      <c r="D1654" s="45">
        <v>233</v>
      </c>
      <c r="E1654" s="40">
        <v>58</v>
      </c>
      <c r="F1654" s="40">
        <v>21</v>
      </c>
      <c r="G1654" s="40">
        <v>38</v>
      </c>
      <c r="H1654" s="40">
        <v>23</v>
      </c>
      <c r="I1654" s="40">
        <v>25</v>
      </c>
      <c r="J1654" s="40">
        <v>68</v>
      </c>
      <c r="K1654" s="40">
        <v>0</v>
      </c>
      <c r="L1654" s="42">
        <v>128</v>
      </c>
      <c r="M1654" s="45">
        <v>105</v>
      </c>
      <c r="N1654" s="42">
        <v>0</v>
      </c>
      <c r="O1654" s="40">
        <v>0</v>
      </c>
      <c r="P1654" s="40">
        <v>0</v>
      </c>
      <c r="Q1654" s="40">
        <v>0</v>
      </c>
      <c r="R1654" s="40">
        <v>187</v>
      </c>
      <c r="S1654" s="40" t="s">
        <v>4351</v>
      </c>
      <c r="T1654" s="40" t="s">
        <v>4351</v>
      </c>
      <c r="U1654" s="40">
        <v>43</v>
      </c>
      <c r="V1654" s="42" t="s">
        <v>4351</v>
      </c>
      <c r="W1654" s="40">
        <v>195</v>
      </c>
      <c r="X1654" s="40" t="s">
        <v>4351</v>
      </c>
      <c r="Y1654" s="3"/>
    </row>
    <row r="1655" spans="1:25">
      <c r="A1655" s="3" t="s">
        <v>2557</v>
      </c>
      <c r="B1655" s="3" t="s">
        <v>2514</v>
      </c>
      <c r="C1655" s="3" t="s">
        <v>2558</v>
      </c>
      <c r="D1655" s="45">
        <v>341</v>
      </c>
      <c r="E1655" s="40">
        <v>116</v>
      </c>
      <c r="F1655" s="40" t="s">
        <v>4351</v>
      </c>
      <c r="G1655" s="40">
        <v>57</v>
      </c>
      <c r="H1655" s="40">
        <v>59</v>
      </c>
      <c r="I1655" s="40">
        <v>40</v>
      </c>
      <c r="J1655" s="40">
        <v>40</v>
      </c>
      <c r="K1655" s="40" t="s">
        <v>4351</v>
      </c>
      <c r="L1655" s="42">
        <v>174</v>
      </c>
      <c r="M1655" s="45">
        <v>167</v>
      </c>
      <c r="N1655" s="42" t="s">
        <v>4351</v>
      </c>
      <c r="O1655" s="40" t="s">
        <v>4351</v>
      </c>
      <c r="P1655" s="40">
        <v>0</v>
      </c>
      <c r="Q1655" s="40" t="s">
        <v>4351</v>
      </c>
      <c r="R1655" s="40">
        <v>248</v>
      </c>
      <c r="S1655" s="40" t="s">
        <v>4351</v>
      </c>
      <c r="T1655" s="40">
        <v>17</v>
      </c>
      <c r="U1655" s="40">
        <v>58</v>
      </c>
      <c r="V1655" s="42">
        <v>21</v>
      </c>
      <c r="W1655" s="40">
        <v>262</v>
      </c>
      <c r="X1655" s="40">
        <v>58</v>
      </c>
    </row>
    <row r="1656" spans="1:25">
      <c r="A1656" s="3" t="s">
        <v>2559</v>
      </c>
      <c r="B1656" s="3" t="s">
        <v>2514</v>
      </c>
      <c r="C1656" s="3" t="s">
        <v>854</v>
      </c>
      <c r="D1656" s="45">
        <v>367</v>
      </c>
      <c r="E1656" s="40">
        <v>95</v>
      </c>
      <c r="F1656" s="40">
        <v>31</v>
      </c>
      <c r="G1656" s="40">
        <v>50</v>
      </c>
      <c r="H1656" s="40">
        <v>49</v>
      </c>
      <c r="I1656" s="40">
        <v>46</v>
      </c>
      <c r="J1656" s="40">
        <v>96</v>
      </c>
      <c r="K1656" s="40">
        <v>0</v>
      </c>
      <c r="L1656" s="42">
        <v>178</v>
      </c>
      <c r="M1656" s="45">
        <v>189</v>
      </c>
      <c r="N1656" s="42" t="s">
        <v>4351</v>
      </c>
      <c r="O1656" s="40">
        <v>0</v>
      </c>
      <c r="P1656" s="40">
        <v>0</v>
      </c>
      <c r="Q1656" s="40">
        <v>0</v>
      </c>
      <c r="R1656" s="40">
        <v>280</v>
      </c>
      <c r="S1656" s="40" t="s">
        <v>4351</v>
      </c>
      <c r="T1656" s="40" t="s">
        <v>4351</v>
      </c>
      <c r="U1656" s="40">
        <v>74</v>
      </c>
      <c r="V1656" s="42" t="s">
        <v>4351</v>
      </c>
      <c r="W1656" s="40">
        <v>293</v>
      </c>
      <c r="X1656" s="40" t="s">
        <v>4351</v>
      </c>
      <c r="Y1656" s="3"/>
    </row>
    <row r="1657" spans="1:25">
      <c r="A1657" s="3" t="s">
        <v>2560</v>
      </c>
      <c r="B1657" s="3" t="s">
        <v>2514</v>
      </c>
      <c r="C1657" s="3" t="s">
        <v>868</v>
      </c>
      <c r="D1657" s="45">
        <v>223</v>
      </c>
      <c r="E1657" s="40">
        <v>49</v>
      </c>
      <c r="F1657" s="40">
        <v>23</v>
      </c>
      <c r="G1657" s="40">
        <v>24</v>
      </c>
      <c r="H1657" s="40">
        <v>23</v>
      </c>
      <c r="I1657" s="40">
        <v>38</v>
      </c>
      <c r="J1657" s="40">
        <v>66</v>
      </c>
      <c r="K1657" s="40">
        <v>0</v>
      </c>
      <c r="L1657" s="42">
        <v>105</v>
      </c>
      <c r="M1657" s="45">
        <v>118</v>
      </c>
      <c r="N1657" s="42" t="s">
        <v>4351</v>
      </c>
      <c r="O1657" s="40">
        <v>0</v>
      </c>
      <c r="P1657" s="40">
        <v>0</v>
      </c>
      <c r="Q1657" s="40" t="s">
        <v>4351</v>
      </c>
      <c r="R1657" s="40">
        <v>185</v>
      </c>
      <c r="S1657" s="40" t="s">
        <v>4351</v>
      </c>
      <c r="T1657" s="40" t="s">
        <v>4351</v>
      </c>
      <c r="U1657" s="40">
        <v>33</v>
      </c>
      <c r="V1657" s="42" t="s">
        <v>4351</v>
      </c>
      <c r="W1657" s="40">
        <v>182</v>
      </c>
      <c r="X1657" s="40" t="s">
        <v>4351</v>
      </c>
      <c r="Y1657" s="3"/>
    </row>
    <row r="1658" spans="1:25">
      <c r="A1658" s="3" t="s">
        <v>2561</v>
      </c>
      <c r="B1658" s="3" t="s">
        <v>2514</v>
      </c>
      <c r="C1658" s="3" t="s">
        <v>1306</v>
      </c>
      <c r="D1658" s="45">
        <v>848</v>
      </c>
      <c r="E1658" s="40">
        <v>188</v>
      </c>
      <c r="F1658" s="40" t="s">
        <v>4351</v>
      </c>
      <c r="G1658" s="40">
        <v>137</v>
      </c>
      <c r="H1658" s="40">
        <v>109</v>
      </c>
      <c r="I1658" s="40">
        <v>126</v>
      </c>
      <c r="J1658" s="40">
        <v>228</v>
      </c>
      <c r="K1658" s="40" t="s">
        <v>4351</v>
      </c>
      <c r="L1658" s="42">
        <v>409</v>
      </c>
      <c r="M1658" s="45">
        <v>439</v>
      </c>
      <c r="N1658" s="42">
        <v>14</v>
      </c>
      <c r="O1658" s="40" t="s">
        <v>4351</v>
      </c>
      <c r="P1658" s="40" t="s">
        <v>4351</v>
      </c>
      <c r="Q1658" s="40" t="s">
        <v>4351</v>
      </c>
      <c r="R1658" s="40">
        <v>637</v>
      </c>
      <c r="S1658" s="40" t="s">
        <v>4351</v>
      </c>
      <c r="T1658" s="40">
        <v>14</v>
      </c>
      <c r="U1658" s="40">
        <v>168</v>
      </c>
      <c r="V1658" s="42">
        <v>18</v>
      </c>
      <c r="W1658" s="40">
        <v>685</v>
      </c>
      <c r="X1658" s="40">
        <v>145</v>
      </c>
    </row>
    <row r="1659" spans="1:25">
      <c r="A1659" s="3" t="s">
        <v>2562</v>
      </c>
      <c r="B1659" s="3" t="s">
        <v>2514</v>
      </c>
      <c r="C1659" s="3" t="s">
        <v>2563</v>
      </c>
      <c r="D1659" s="45">
        <v>199</v>
      </c>
      <c r="E1659" s="40">
        <v>59</v>
      </c>
      <c r="F1659" s="40">
        <v>15</v>
      </c>
      <c r="G1659" s="40">
        <v>19</v>
      </c>
      <c r="H1659" s="40">
        <v>29</v>
      </c>
      <c r="I1659" s="40">
        <v>31</v>
      </c>
      <c r="J1659" s="40">
        <v>46</v>
      </c>
      <c r="K1659" s="40">
        <v>0</v>
      </c>
      <c r="L1659" s="42">
        <v>97</v>
      </c>
      <c r="M1659" s="45">
        <v>102</v>
      </c>
      <c r="N1659" s="42">
        <v>11</v>
      </c>
      <c r="O1659" s="40" t="s">
        <v>4351</v>
      </c>
      <c r="P1659" s="40" t="s">
        <v>4351</v>
      </c>
      <c r="Q1659" s="40" t="s">
        <v>4351</v>
      </c>
      <c r="R1659" s="40">
        <v>139</v>
      </c>
      <c r="S1659" s="40" t="s">
        <v>4351</v>
      </c>
      <c r="T1659" s="40" t="s">
        <v>4351</v>
      </c>
      <c r="U1659" s="40">
        <v>30</v>
      </c>
      <c r="V1659" s="42" t="s">
        <v>4351</v>
      </c>
      <c r="W1659" s="40">
        <v>165</v>
      </c>
      <c r="X1659" s="40" t="s">
        <v>4351</v>
      </c>
      <c r="Y1659" s="3"/>
    </row>
    <row r="1660" spans="1:25">
      <c r="A1660" s="3" t="s">
        <v>2564</v>
      </c>
      <c r="B1660" s="3" t="s">
        <v>2514</v>
      </c>
      <c r="C1660" s="3" t="s">
        <v>2565</v>
      </c>
      <c r="D1660" s="45">
        <v>177</v>
      </c>
      <c r="E1660" s="40">
        <v>45</v>
      </c>
      <c r="F1660" s="40">
        <v>11</v>
      </c>
      <c r="G1660" s="40">
        <v>18</v>
      </c>
      <c r="H1660" s="40">
        <v>26</v>
      </c>
      <c r="I1660" s="40">
        <v>20</v>
      </c>
      <c r="J1660" s="40">
        <v>57</v>
      </c>
      <c r="K1660" s="40">
        <v>0</v>
      </c>
      <c r="L1660" s="42">
        <v>98</v>
      </c>
      <c r="M1660" s="45">
        <v>79</v>
      </c>
      <c r="N1660" s="42" t="s">
        <v>4351</v>
      </c>
      <c r="O1660" s="40" t="s">
        <v>4351</v>
      </c>
      <c r="P1660" s="40">
        <v>0</v>
      </c>
      <c r="Q1660" s="40" t="s">
        <v>4351</v>
      </c>
      <c r="R1660" s="40">
        <v>152</v>
      </c>
      <c r="S1660" s="40">
        <v>0</v>
      </c>
      <c r="T1660" s="40" t="s">
        <v>4351</v>
      </c>
      <c r="U1660" s="40">
        <v>19</v>
      </c>
      <c r="V1660" s="42" t="s">
        <v>4351</v>
      </c>
      <c r="W1660" s="40">
        <v>156</v>
      </c>
      <c r="X1660" s="40" t="s">
        <v>4351</v>
      </c>
      <c r="Y1660" s="3"/>
    </row>
    <row r="1661" spans="1:25">
      <c r="A1661" s="3" t="s">
        <v>2566</v>
      </c>
      <c r="B1661" s="3" t="s">
        <v>2514</v>
      </c>
      <c r="C1661" s="3" t="s">
        <v>2567</v>
      </c>
      <c r="D1661" s="45">
        <v>47</v>
      </c>
      <c r="E1661" s="40" t="s">
        <v>4351</v>
      </c>
      <c r="F1661" s="40" t="s">
        <v>4351</v>
      </c>
      <c r="G1661" s="40" t="s">
        <v>4351</v>
      </c>
      <c r="H1661" s="40" t="s">
        <v>4351</v>
      </c>
      <c r="I1661" s="40" t="s">
        <v>4351</v>
      </c>
      <c r="J1661" s="40">
        <v>26</v>
      </c>
      <c r="K1661" s="40">
        <v>0</v>
      </c>
      <c r="L1661" s="42">
        <v>26</v>
      </c>
      <c r="M1661" s="45">
        <v>21</v>
      </c>
      <c r="N1661" s="42">
        <v>0</v>
      </c>
      <c r="O1661" s="40">
        <v>0</v>
      </c>
      <c r="P1661" s="40">
        <v>0</v>
      </c>
      <c r="Q1661" s="40">
        <v>0</v>
      </c>
      <c r="R1661" s="40">
        <v>33</v>
      </c>
      <c r="S1661" s="40">
        <v>0</v>
      </c>
      <c r="T1661" s="40">
        <v>0</v>
      </c>
      <c r="U1661" s="40">
        <v>14</v>
      </c>
      <c r="V1661" s="42">
        <v>0</v>
      </c>
      <c r="W1661" s="40">
        <v>35</v>
      </c>
      <c r="X1661" s="40">
        <v>12</v>
      </c>
    </row>
    <row r="1662" spans="1:25">
      <c r="A1662" s="3" t="s">
        <v>2568</v>
      </c>
      <c r="B1662" s="3" t="s">
        <v>2514</v>
      </c>
      <c r="C1662" s="3" t="s">
        <v>2569</v>
      </c>
      <c r="D1662" s="45">
        <v>262</v>
      </c>
      <c r="E1662" s="40">
        <v>67</v>
      </c>
      <c r="F1662" s="40" t="s">
        <v>4351</v>
      </c>
      <c r="G1662" s="40">
        <v>30</v>
      </c>
      <c r="H1662" s="40">
        <v>50</v>
      </c>
      <c r="I1662" s="40">
        <v>27</v>
      </c>
      <c r="J1662" s="40">
        <v>64</v>
      </c>
      <c r="K1662" s="40" t="s">
        <v>4351</v>
      </c>
      <c r="L1662" s="42">
        <v>141</v>
      </c>
      <c r="M1662" s="45">
        <v>121</v>
      </c>
      <c r="N1662" s="42" t="s">
        <v>4351</v>
      </c>
      <c r="O1662" s="40" t="s">
        <v>4351</v>
      </c>
      <c r="P1662" s="40">
        <v>0</v>
      </c>
      <c r="Q1662" s="40">
        <v>0</v>
      </c>
      <c r="R1662" s="40">
        <v>225</v>
      </c>
      <c r="S1662" s="40" t="s">
        <v>4351</v>
      </c>
      <c r="T1662" s="40" t="s">
        <v>4351</v>
      </c>
      <c r="U1662" s="40">
        <v>17</v>
      </c>
      <c r="V1662" s="42" t="s">
        <v>4351</v>
      </c>
      <c r="W1662" s="40">
        <v>239</v>
      </c>
      <c r="X1662" s="40" t="s">
        <v>4351</v>
      </c>
      <c r="Y1662" s="3"/>
    </row>
    <row r="1663" spans="1:25">
      <c r="A1663" s="3" t="s">
        <v>2570</v>
      </c>
      <c r="B1663" s="3" t="s">
        <v>2514</v>
      </c>
      <c r="C1663" s="3" t="s">
        <v>677</v>
      </c>
      <c r="D1663" s="45">
        <v>318</v>
      </c>
      <c r="E1663" s="40">
        <v>96</v>
      </c>
      <c r="F1663" s="40" t="s">
        <v>4351</v>
      </c>
      <c r="G1663" s="40">
        <v>39</v>
      </c>
      <c r="H1663" s="40">
        <v>49</v>
      </c>
      <c r="I1663" s="40">
        <v>30</v>
      </c>
      <c r="J1663" s="40">
        <v>84</v>
      </c>
      <c r="K1663" s="40" t="s">
        <v>4351</v>
      </c>
      <c r="L1663" s="42">
        <v>165</v>
      </c>
      <c r="M1663" s="45">
        <v>153</v>
      </c>
      <c r="N1663" s="42" t="s">
        <v>4351</v>
      </c>
      <c r="O1663" s="40">
        <v>0</v>
      </c>
      <c r="P1663" s="40">
        <v>0</v>
      </c>
      <c r="Q1663" s="40">
        <v>0</v>
      </c>
      <c r="R1663" s="40">
        <v>271</v>
      </c>
      <c r="S1663" s="40">
        <v>0</v>
      </c>
      <c r="T1663" s="40" t="s">
        <v>4351</v>
      </c>
      <c r="U1663" s="40">
        <v>36</v>
      </c>
      <c r="V1663" s="42" t="s">
        <v>4351</v>
      </c>
      <c r="W1663" s="40">
        <v>289</v>
      </c>
      <c r="X1663" s="40" t="s">
        <v>4351</v>
      </c>
      <c r="Y1663" s="3"/>
    </row>
    <row r="1664" spans="1:25">
      <c r="A1664" s="3" t="s">
        <v>2571</v>
      </c>
      <c r="B1664" s="3" t="s">
        <v>2514</v>
      </c>
      <c r="C1664" s="3" t="s">
        <v>2572</v>
      </c>
      <c r="D1664" s="45">
        <v>361</v>
      </c>
      <c r="E1664" s="40">
        <v>68</v>
      </c>
      <c r="F1664" s="40">
        <v>28</v>
      </c>
      <c r="G1664" s="40">
        <v>50</v>
      </c>
      <c r="H1664" s="40">
        <v>42</v>
      </c>
      <c r="I1664" s="40">
        <v>57</v>
      </c>
      <c r="J1664" s="40">
        <v>116</v>
      </c>
      <c r="K1664" s="40">
        <v>0</v>
      </c>
      <c r="L1664" s="42">
        <v>203</v>
      </c>
      <c r="M1664" s="45">
        <v>158</v>
      </c>
      <c r="N1664" s="42" t="s">
        <v>4351</v>
      </c>
      <c r="O1664" s="40" t="s">
        <v>4351</v>
      </c>
      <c r="P1664" s="40">
        <v>0</v>
      </c>
      <c r="Q1664" s="40" t="s">
        <v>4351</v>
      </c>
      <c r="R1664" s="40">
        <v>300</v>
      </c>
      <c r="S1664" s="40" t="s">
        <v>4351</v>
      </c>
      <c r="T1664" s="40" t="s">
        <v>4351</v>
      </c>
      <c r="U1664" s="40">
        <v>37</v>
      </c>
      <c r="V1664" s="42" t="s">
        <v>4351</v>
      </c>
      <c r="W1664" s="40">
        <v>331</v>
      </c>
      <c r="X1664" s="40" t="s">
        <v>4351</v>
      </c>
      <c r="Y1664" s="3"/>
    </row>
    <row r="1665" spans="1:25">
      <c r="A1665" s="3" t="s">
        <v>2573</v>
      </c>
      <c r="B1665" s="3" t="s">
        <v>2514</v>
      </c>
      <c r="C1665" s="3" t="s">
        <v>2574</v>
      </c>
      <c r="D1665" s="45">
        <v>198</v>
      </c>
      <c r="E1665" s="40">
        <v>61</v>
      </c>
      <c r="F1665" s="40" t="s">
        <v>4351</v>
      </c>
      <c r="G1665" s="40">
        <v>23</v>
      </c>
      <c r="H1665" s="40">
        <v>31</v>
      </c>
      <c r="I1665" s="40">
        <v>24</v>
      </c>
      <c r="J1665" s="40">
        <v>52</v>
      </c>
      <c r="K1665" s="40" t="s">
        <v>4351</v>
      </c>
      <c r="L1665" s="42">
        <v>92</v>
      </c>
      <c r="M1665" s="45">
        <v>106</v>
      </c>
      <c r="N1665" s="42" t="s">
        <v>4351</v>
      </c>
      <c r="O1665" s="40" t="s">
        <v>4351</v>
      </c>
      <c r="P1665" s="40">
        <v>0</v>
      </c>
      <c r="Q1665" s="40" t="s">
        <v>4351</v>
      </c>
      <c r="R1665" s="40">
        <v>166</v>
      </c>
      <c r="S1665" s="40" t="s">
        <v>4351</v>
      </c>
      <c r="T1665" s="40" t="s">
        <v>4351</v>
      </c>
      <c r="U1665" s="40">
        <v>22</v>
      </c>
      <c r="V1665" s="42" t="s">
        <v>4351</v>
      </c>
      <c r="W1665" s="40">
        <v>183</v>
      </c>
      <c r="X1665" s="40" t="s">
        <v>4351</v>
      </c>
      <c r="Y1665" s="3"/>
    </row>
    <row r="1666" spans="1:25">
      <c r="A1666" s="3" t="s">
        <v>2575</v>
      </c>
      <c r="B1666" s="3" t="s">
        <v>2514</v>
      </c>
      <c r="C1666" s="3" t="s">
        <v>2576</v>
      </c>
      <c r="D1666" s="45">
        <v>111</v>
      </c>
      <c r="E1666" s="40">
        <v>35</v>
      </c>
      <c r="F1666" s="40" t="s">
        <v>4351</v>
      </c>
      <c r="G1666" s="40">
        <v>11</v>
      </c>
      <c r="H1666" s="40">
        <v>20</v>
      </c>
      <c r="I1666" s="40">
        <v>20</v>
      </c>
      <c r="J1666" s="40">
        <v>19</v>
      </c>
      <c r="K1666" s="40" t="s">
        <v>4351</v>
      </c>
      <c r="L1666" s="42">
        <v>58</v>
      </c>
      <c r="M1666" s="45">
        <v>53</v>
      </c>
      <c r="N1666" s="42" t="s">
        <v>4351</v>
      </c>
      <c r="O1666" s="40">
        <v>0</v>
      </c>
      <c r="P1666" s="40">
        <v>0</v>
      </c>
      <c r="Q1666" s="40" t="s">
        <v>4351</v>
      </c>
      <c r="R1666" s="40">
        <v>90</v>
      </c>
      <c r="S1666" s="40">
        <v>0</v>
      </c>
      <c r="T1666" s="40">
        <v>0</v>
      </c>
      <c r="U1666" s="40">
        <v>20</v>
      </c>
      <c r="V1666" s="42">
        <v>0</v>
      </c>
      <c r="W1666" s="40">
        <v>93</v>
      </c>
      <c r="X1666" s="40">
        <v>18</v>
      </c>
    </row>
    <row r="1667" spans="1:25">
      <c r="A1667" s="3" t="s">
        <v>2577</v>
      </c>
      <c r="B1667" s="3" t="s">
        <v>2514</v>
      </c>
      <c r="C1667" s="3" t="s">
        <v>887</v>
      </c>
      <c r="D1667" s="45">
        <v>554</v>
      </c>
      <c r="E1667" s="40">
        <v>132</v>
      </c>
      <c r="F1667" s="40" t="s">
        <v>4351</v>
      </c>
      <c r="G1667" s="40">
        <v>72</v>
      </c>
      <c r="H1667" s="40">
        <v>69</v>
      </c>
      <c r="I1667" s="40">
        <v>74</v>
      </c>
      <c r="J1667" s="40">
        <v>157</v>
      </c>
      <c r="K1667" s="40" t="s">
        <v>4351</v>
      </c>
      <c r="L1667" s="42">
        <v>265</v>
      </c>
      <c r="M1667" s="45">
        <v>289</v>
      </c>
      <c r="N1667" s="42" t="s">
        <v>4351</v>
      </c>
      <c r="O1667" s="40" t="s">
        <v>4351</v>
      </c>
      <c r="P1667" s="40">
        <v>0</v>
      </c>
      <c r="Q1667" s="40" t="s">
        <v>4351</v>
      </c>
      <c r="R1667" s="40">
        <v>462</v>
      </c>
      <c r="S1667" s="40">
        <v>0</v>
      </c>
      <c r="T1667" s="40" t="s">
        <v>4351</v>
      </c>
      <c r="U1667" s="40">
        <v>86</v>
      </c>
      <c r="V1667" s="42" t="s">
        <v>4351</v>
      </c>
      <c r="W1667" s="40">
        <v>484</v>
      </c>
      <c r="X1667" s="40" t="s">
        <v>4351</v>
      </c>
      <c r="Y1667" s="3"/>
    </row>
    <row r="1668" spans="1:25">
      <c r="A1668" s="3" t="s">
        <v>2578</v>
      </c>
      <c r="B1668" s="3" t="s">
        <v>2514</v>
      </c>
      <c r="C1668" s="3" t="s">
        <v>2579</v>
      </c>
      <c r="D1668" s="45">
        <v>489</v>
      </c>
      <c r="E1668" s="40">
        <v>178</v>
      </c>
      <c r="F1668" s="40">
        <v>71</v>
      </c>
      <c r="G1668" s="40" t="s">
        <v>4351</v>
      </c>
      <c r="H1668" s="40">
        <v>62</v>
      </c>
      <c r="I1668" s="40">
        <v>56</v>
      </c>
      <c r="J1668" s="40">
        <v>73</v>
      </c>
      <c r="K1668" s="40" t="s">
        <v>4351</v>
      </c>
      <c r="L1668" s="42">
        <v>217</v>
      </c>
      <c r="M1668" s="45">
        <v>272</v>
      </c>
      <c r="N1668" s="42">
        <v>352</v>
      </c>
      <c r="O1668" s="40" t="s">
        <v>4351</v>
      </c>
      <c r="P1668" s="40">
        <v>0</v>
      </c>
      <c r="Q1668" s="40">
        <v>0</v>
      </c>
      <c r="R1668" s="40">
        <v>117</v>
      </c>
      <c r="S1668" s="40" t="s">
        <v>4351</v>
      </c>
      <c r="T1668" s="40">
        <v>0</v>
      </c>
      <c r="U1668" s="40">
        <v>15</v>
      </c>
      <c r="V1668" s="42" t="s">
        <v>4351</v>
      </c>
      <c r="W1668" s="40" t="s">
        <v>4351</v>
      </c>
      <c r="X1668" s="40">
        <v>292</v>
      </c>
    </row>
    <row r="1669" spans="1:25">
      <c r="A1669" s="3" t="s">
        <v>2580</v>
      </c>
      <c r="B1669" s="3" t="s">
        <v>2514</v>
      </c>
      <c r="C1669" s="3" t="s">
        <v>2581</v>
      </c>
      <c r="D1669" s="45">
        <v>216</v>
      </c>
      <c r="E1669" s="40">
        <v>61</v>
      </c>
      <c r="F1669" s="40">
        <v>15</v>
      </c>
      <c r="G1669" s="40">
        <v>27</v>
      </c>
      <c r="H1669" s="40">
        <v>35</v>
      </c>
      <c r="I1669" s="40">
        <v>27</v>
      </c>
      <c r="J1669" s="40">
        <v>51</v>
      </c>
      <c r="K1669" s="40">
        <v>0</v>
      </c>
      <c r="L1669" s="42">
        <v>113</v>
      </c>
      <c r="M1669" s="45">
        <v>103</v>
      </c>
      <c r="N1669" s="42" t="s">
        <v>4351</v>
      </c>
      <c r="O1669" s="40">
        <v>0</v>
      </c>
      <c r="P1669" s="40">
        <v>0</v>
      </c>
      <c r="Q1669" s="40">
        <v>0</v>
      </c>
      <c r="R1669" s="40">
        <v>205</v>
      </c>
      <c r="S1669" s="40" t="s">
        <v>4351</v>
      </c>
      <c r="T1669" s="40">
        <v>0</v>
      </c>
      <c r="U1669" s="40" t="s">
        <v>4351</v>
      </c>
      <c r="V1669" s="42" t="s">
        <v>4351</v>
      </c>
      <c r="W1669" s="40">
        <v>205</v>
      </c>
      <c r="X1669" s="40" t="s">
        <v>4351</v>
      </c>
      <c r="Y1669" s="3"/>
    </row>
    <row r="1670" spans="1:25">
      <c r="A1670" s="3" t="s">
        <v>2582</v>
      </c>
      <c r="B1670" s="3" t="s">
        <v>2514</v>
      </c>
      <c r="C1670" s="3" t="s">
        <v>1351</v>
      </c>
      <c r="D1670" s="45">
        <v>103</v>
      </c>
      <c r="E1670" s="40">
        <v>30</v>
      </c>
      <c r="F1670" s="40" t="s">
        <v>4351</v>
      </c>
      <c r="G1670" s="40" t="s">
        <v>4351</v>
      </c>
      <c r="H1670" s="40">
        <v>16</v>
      </c>
      <c r="I1670" s="40">
        <v>16</v>
      </c>
      <c r="J1670" s="40">
        <v>26</v>
      </c>
      <c r="K1670" s="40" t="s">
        <v>4351</v>
      </c>
      <c r="L1670" s="42">
        <v>48</v>
      </c>
      <c r="M1670" s="45">
        <v>55</v>
      </c>
      <c r="N1670" s="42">
        <v>0</v>
      </c>
      <c r="O1670" s="40" t="s">
        <v>4351</v>
      </c>
      <c r="P1670" s="40">
        <v>0</v>
      </c>
      <c r="Q1670" s="40">
        <v>0</v>
      </c>
      <c r="R1670" s="40">
        <v>94</v>
      </c>
      <c r="S1670" s="40">
        <v>0</v>
      </c>
      <c r="T1670" s="40" t="s">
        <v>4351</v>
      </c>
      <c r="U1670" s="40" t="s">
        <v>4351</v>
      </c>
      <c r="V1670" s="42" t="s">
        <v>4351</v>
      </c>
      <c r="W1670" s="40">
        <v>97</v>
      </c>
      <c r="X1670" s="40" t="s">
        <v>4351</v>
      </c>
    </row>
    <row r="1671" spans="1:25">
      <c r="A1671" s="3" t="s">
        <v>2583</v>
      </c>
      <c r="B1671" s="3" t="s">
        <v>2514</v>
      </c>
      <c r="C1671" s="3" t="s">
        <v>1182</v>
      </c>
      <c r="D1671" s="45">
        <v>38</v>
      </c>
      <c r="E1671" s="40" t="s">
        <v>4351</v>
      </c>
      <c r="F1671" s="40" t="s">
        <v>4351</v>
      </c>
      <c r="G1671" s="40" t="s">
        <v>4351</v>
      </c>
      <c r="H1671" s="40" t="s">
        <v>4351</v>
      </c>
      <c r="I1671" s="40" t="s">
        <v>4351</v>
      </c>
      <c r="J1671" s="40" t="s">
        <v>4351</v>
      </c>
      <c r="K1671" s="40">
        <v>0</v>
      </c>
      <c r="L1671" s="42">
        <v>22</v>
      </c>
      <c r="M1671" s="45">
        <v>16</v>
      </c>
      <c r="N1671" s="42" t="s">
        <v>4351</v>
      </c>
      <c r="O1671" s="40">
        <v>0</v>
      </c>
      <c r="P1671" s="40">
        <v>0</v>
      </c>
      <c r="Q1671" s="40">
        <v>0</v>
      </c>
      <c r="R1671" s="40">
        <v>18</v>
      </c>
      <c r="S1671" s="40">
        <v>0</v>
      </c>
      <c r="T1671" s="40" t="s">
        <v>4351</v>
      </c>
      <c r="U1671" s="40">
        <v>11</v>
      </c>
      <c r="V1671" s="42" t="s">
        <v>4351</v>
      </c>
      <c r="W1671" s="40">
        <v>28</v>
      </c>
      <c r="X1671" s="40" t="s">
        <v>4351</v>
      </c>
    </row>
    <row r="1672" spans="1:25">
      <c r="A1672" s="3" t="s">
        <v>2584</v>
      </c>
      <c r="B1672" s="3" t="s">
        <v>2514</v>
      </c>
      <c r="C1672" s="3" t="s">
        <v>2585</v>
      </c>
      <c r="D1672" s="45">
        <v>83</v>
      </c>
      <c r="E1672" s="40">
        <v>26</v>
      </c>
      <c r="F1672" s="40" t="s">
        <v>4351</v>
      </c>
      <c r="G1672" s="40" t="s">
        <v>4351</v>
      </c>
      <c r="H1672" s="40">
        <v>12</v>
      </c>
      <c r="I1672" s="40" t="s">
        <v>4351</v>
      </c>
      <c r="J1672" s="40">
        <v>22</v>
      </c>
      <c r="K1672" s="40">
        <v>0</v>
      </c>
      <c r="L1672" s="42">
        <v>39</v>
      </c>
      <c r="M1672" s="45">
        <v>44</v>
      </c>
      <c r="N1672" s="42" t="s">
        <v>4351</v>
      </c>
      <c r="O1672" s="40">
        <v>0</v>
      </c>
      <c r="P1672" s="40">
        <v>0</v>
      </c>
      <c r="Q1672" s="40">
        <v>0</v>
      </c>
      <c r="R1672" s="40">
        <v>67</v>
      </c>
      <c r="S1672" s="40">
        <v>0</v>
      </c>
      <c r="T1672" s="40" t="s">
        <v>4351</v>
      </c>
      <c r="U1672" s="40">
        <v>15</v>
      </c>
      <c r="V1672" s="42">
        <v>0</v>
      </c>
      <c r="W1672" s="40">
        <v>68</v>
      </c>
      <c r="X1672" s="40">
        <v>15</v>
      </c>
    </row>
    <row r="1673" spans="1:25">
      <c r="A1673" s="3" t="s">
        <v>2586</v>
      </c>
      <c r="B1673" s="3" t="s">
        <v>2514</v>
      </c>
      <c r="C1673" s="3" t="s">
        <v>899</v>
      </c>
      <c r="D1673" s="45">
        <v>918</v>
      </c>
      <c r="E1673" s="40">
        <v>233</v>
      </c>
      <c r="F1673" s="40" t="s">
        <v>4351</v>
      </c>
      <c r="G1673" s="40">
        <v>126</v>
      </c>
      <c r="H1673" s="40">
        <v>131</v>
      </c>
      <c r="I1673" s="40">
        <v>114</v>
      </c>
      <c r="J1673" s="40">
        <v>249</v>
      </c>
      <c r="K1673" s="40" t="s">
        <v>4351</v>
      </c>
      <c r="L1673" s="42">
        <v>409</v>
      </c>
      <c r="M1673" s="45">
        <v>509</v>
      </c>
      <c r="N1673" s="42" t="s">
        <v>4351</v>
      </c>
      <c r="O1673" s="40">
        <v>15</v>
      </c>
      <c r="P1673" s="40">
        <v>0</v>
      </c>
      <c r="Q1673" s="40" t="s">
        <v>4351</v>
      </c>
      <c r="R1673" s="40">
        <v>663</v>
      </c>
      <c r="S1673" s="40">
        <v>13</v>
      </c>
      <c r="T1673" s="40">
        <v>16</v>
      </c>
      <c r="U1673" s="40">
        <v>200</v>
      </c>
      <c r="V1673" s="42">
        <v>33</v>
      </c>
      <c r="W1673" s="40">
        <v>715</v>
      </c>
      <c r="X1673" s="40">
        <v>170</v>
      </c>
    </row>
    <row r="1674" spans="1:25">
      <c r="A1674" s="3" t="s">
        <v>2587</v>
      </c>
      <c r="B1674" s="3" t="s">
        <v>2514</v>
      </c>
      <c r="C1674" s="3" t="s">
        <v>2588</v>
      </c>
      <c r="D1674" s="45">
        <v>76</v>
      </c>
      <c r="E1674" s="40">
        <v>21</v>
      </c>
      <c r="F1674" s="40" t="s">
        <v>4351</v>
      </c>
      <c r="G1674" s="40" t="s">
        <v>4351</v>
      </c>
      <c r="H1674" s="40" t="s">
        <v>4351</v>
      </c>
      <c r="I1674" s="40">
        <v>15</v>
      </c>
      <c r="J1674" s="40" t="s">
        <v>4351</v>
      </c>
      <c r="K1674" s="40">
        <v>0</v>
      </c>
      <c r="L1674" s="42">
        <v>44</v>
      </c>
      <c r="M1674" s="45">
        <v>32</v>
      </c>
      <c r="N1674" s="42">
        <v>0</v>
      </c>
      <c r="O1674" s="40">
        <v>0</v>
      </c>
      <c r="P1674" s="40">
        <v>0</v>
      </c>
      <c r="Q1674" s="40">
        <v>0</v>
      </c>
      <c r="R1674" s="40">
        <v>70</v>
      </c>
      <c r="S1674" s="40">
        <v>0</v>
      </c>
      <c r="T1674" s="40" t="s">
        <v>4351</v>
      </c>
      <c r="U1674" s="40" t="s">
        <v>4351</v>
      </c>
      <c r="V1674" s="42" t="s">
        <v>4351</v>
      </c>
      <c r="W1674" s="40">
        <v>71</v>
      </c>
      <c r="X1674" s="40" t="s">
        <v>4351</v>
      </c>
      <c r="Y1674" s="3"/>
    </row>
    <row r="1675" spans="1:25">
      <c r="A1675" s="3" t="s">
        <v>2589</v>
      </c>
      <c r="B1675" s="3" t="s">
        <v>2514</v>
      </c>
      <c r="C1675" s="3" t="s">
        <v>2590</v>
      </c>
      <c r="D1675" s="45">
        <v>713</v>
      </c>
      <c r="E1675" s="40">
        <v>150</v>
      </c>
      <c r="F1675" s="40" t="s">
        <v>4351</v>
      </c>
      <c r="G1675" s="40">
        <v>83</v>
      </c>
      <c r="H1675" s="40">
        <v>96</v>
      </c>
      <c r="I1675" s="40">
        <v>107</v>
      </c>
      <c r="J1675" s="40">
        <v>217</v>
      </c>
      <c r="K1675" s="40" t="s">
        <v>4351</v>
      </c>
      <c r="L1675" s="42">
        <v>329</v>
      </c>
      <c r="M1675" s="45">
        <v>384</v>
      </c>
      <c r="N1675" s="42" t="s">
        <v>4351</v>
      </c>
      <c r="O1675" s="40">
        <v>16</v>
      </c>
      <c r="P1675" s="40">
        <v>0</v>
      </c>
      <c r="Q1675" s="40" t="s">
        <v>4351</v>
      </c>
      <c r="R1675" s="40">
        <v>558</v>
      </c>
      <c r="S1675" s="40" t="s">
        <v>4351</v>
      </c>
      <c r="T1675" s="40">
        <v>18</v>
      </c>
      <c r="U1675" s="40">
        <v>114</v>
      </c>
      <c r="V1675" s="42" t="s">
        <v>4351</v>
      </c>
      <c r="W1675" s="40">
        <v>593</v>
      </c>
      <c r="X1675" s="40" t="s">
        <v>4351</v>
      </c>
      <c r="Y1675" s="3"/>
    </row>
    <row r="1676" spans="1:25">
      <c r="A1676" s="3" t="s">
        <v>2591</v>
      </c>
      <c r="B1676" s="3" t="s">
        <v>2514</v>
      </c>
      <c r="C1676" s="3" t="s">
        <v>2592</v>
      </c>
      <c r="D1676" s="45">
        <v>188</v>
      </c>
      <c r="E1676" s="40">
        <v>68</v>
      </c>
      <c r="F1676" s="40">
        <v>11</v>
      </c>
      <c r="G1676" s="40">
        <v>17</v>
      </c>
      <c r="H1676" s="40">
        <v>30</v>
      </c>
      <c r="I1676" s="40">
        <v>25</v>
      </c>
      <c r="J1676" s="40">
        <v>37</v>
      </c>
      <c r="K1676" s="40">
        <v>0</v>
      </c>
      <c r="L1676" s="42">
        <v>91</v>
      </c>
      <c r="M1676" s="45">
        <v>97</v>
      </c>
      <c r="N1676" s="42" t="s">
        <v>4351</v>
      </c>
      <c r="O1676" s="40" t="s">
        <v>4351</v>
      </c>
      <c r="P1676" s="40">
        <v>0</v>
      </c>
      <c r="Q1676" s="40">
        <v>0</v>
      </c>
      <c r="R1676" s="40">
        <v>177</v>
      </c>
      <c r="S1676" s="40">
        <v>0</v>
      </c>
      <c r="T1676" s="40" t="s">
        <v>4351</v>
      </c>
      <c r="U1676" s="40" t="s">
        <v>4351</v>
      </c>
      <c r="V1676" s="42" t="s">
        <v>4351</v>
      </c>
      <c r="W1676" s="40">
        <v>183</v>
      </c>
      <c r="X1676" s="40" t="s">
        <v>4351</v>
      </c>
      <c r="Y1676" s="3"/>
    </row>
    <row r="1677" spans="1:25">
      <c r="A1677" s="3" t="s">
        <v>2593</v>
      </c>
      <c r="B1677" s="3" t="s">
        <v>2514</v>
      </c>
      <c r="C1677" s="3" t="s">
        <v>2594</v>
      </c>
      <c r="D1677" s="45">
        <v>227</v>
      </c>
      <c r="E1677" s="40">
        <v>59</v>
      </c>
      <c r="F1677" s="40">
        <v>17</v>
      </c>
      <c r="G1677" s="40">
        <v>30</v>
      </c>
      <c r="H1677" s="40">
        <v>29</v>
      </c>
      <c r="I1677" s="40">
        <v>25</v>
      </c>
      <c r="J1677" s="40">
        <v>67</v>
      </c>
      <c r="K1677" s="40">
        <v>0</v>
      </c>
      <c r="L1677" s="42">
        <v>123</v>
      </c>
      <c r="M1677" s="45">
        <v>104</v>
      </c>
      <c r="N1677" s="42">
        <v>0</v>
      </c>
      <c r="O1677" s="40">
        <v>0</v>
      </c>
      <c r="P1677" s="40">
        <v>0</v>
      </c>
      <c r="Q1677" s="40" t="s">
        <v>4351</v>
      </c>
      <c r="R1677" s="40">
        <v>192</v>
      </c>
      <c r="S1677" s="40" t="s">
        <v>4351</v>
      </c>
      <c r="T1677" s="40" t="s">
        <v>4351</v>
      </c>
      <c r="U1677" s="40">
        <v>18</v>
      </c>
      <c r="V1677" s="42">
        <v>12</v>
      </c>
      <c r="W1677" s="40">
        <v>201</v>
      </c>
      <c r="X1677" s="40">
        <v>14</v>
      </c>
    </row>
    <row r="1678" spans="1:25">
      <c r="A1678" s="3" t="s">
        <v>2595</v>
      </c>
      <c r="B1678" s="3" t="s">
        <v>2514</v>
      </c>
      <c r="C1678" s="3" t="s">
        <v>2596</v>
      </c>
      <c r="D1678" s="45">
        <v>355</v>
      </c>
      <c r="E1678" s="40">
        <v>106</v>
      </c>
      <c r="F1678" s="40" t="s">
        <v>4351</v>
      </c>
      <c r="G1678" s="40">
        <v>46</v>
      </c>
      <c r="H1678" s="40">
        <v>53</v>
      </c>
      <c r="I1678" s="40">
        <v>41</v>
      </c>
      <c r="J1678" s="40">
        <v>83</v>
      </c>
      <c r="K1678" s="40" t="s">
        <v>4351</v>
      </c>
      <c r="L1678" s="42">
        <v>177</v>
      </c>
      <c r="M1678" s="45">
        <v>178</v>
      </c>
      <c r="N1678" s="42" t="s">
        <v>4351</v>
      </c>
      <c r="O1678" s="40" t="s">
        <v>4351</v>
      </c>
      <c r="P1678" s="40">
        <v>0</v>
      </c>
      <c r="Q1678" s="40">
        <v>0</v>
      </c>
      <c r="R1678" s="40">
        <v>286</v>
      </c>
      <c r="S1678" s="40">
        <v>0</v>
      </c>
      <c r="T1678" s="40" t="s">
        <v>4351</v>
      </c>
      <c r="U1678" s="40">
        <v>61</v>
      </c>
      <c r="V1678" s="42">
        <v>24</v>
      </c>
      <c r="W1678" s="40">
        <v>280</v>
      </c>
      <c r="X1678" s="40">
        <v>51</v>
      </c>
    </row>
    <row r="1679" spans="1:25">
      <c r="A1679" s="3" t="s">
        <v>2597</v>
      </c>
      <c r="B1679" s="3" t="s">
        <v>2514</v>
      </c>
      <c r="C1679" s="3" t="s">
        <v>2598</v>
      </c>
      <c r="D1679" s="45">
        <v>1346</v>
      </c>
      <c r="E1679" s="40">
        <v>319</v>
      </c>
      <c r="F1679" s="40" t="s">
        <v>4351</v>
      </c>
      <c r="G1679" s="40">
        <v>234</v>
      </c>
      <c r="H1679" s="40">
        <v>178</v>
      </c>
      <c r="I1679" s="40">
        <v>175</v>
      </c>
      <c r="J1679" s="40">
        <v>327</v>
      </c>
      <c r="K1679" s="40" t="s">
        <v>4351</v>
      </c>
      <c r="L1679" s="42">
        <v>609</v>
      </c>
      <c r="M1679" s="45">
        <v>737</v>
      </c>
      <c r="N1679" s="42">
        <v>19</v>
      </c>
      <c r="O1679" s="40">
        <v>37</v>
      </c>
      <c r="P1679" s="40" t="s">
        <v>4351</v>
      </c>
      <c r="Q1679" s="40">
        <v>33</v>
      </c>
      <c r="R1679" s="40">
        <v>915</v>
      </c>
      <c r="S1679" s="40" t="s">
        <v>4351</v>
      </c>
      <c r="T1679" s="40">
        <v>35</v>
      </c>
      <c r="U1679" s="40">
        <v>300</v>
      </c>
      <c r="V1679" s="42">
        <v>47</v>
      </c>
      <c r="W1679" s="40">
        <v>1023</v>
      </c>
      <c r="X1679" s="40">
        <v>276</v>
      </c>
    </row>
    <row r="1680" spans="1:25">
      <c r="A1680" s="3" t="s">
        <v>2599</v>
      </c>
      <c r="B1680" s="3" t="s">
        <v>2514</v>
      </c>
      <c r="C1680" s="3" t="s">
        <v>1053</v>
      </c>
      <c r="D1680" s="45">
        <v>212</v>
      </c>
      <c r="E1680" s="40">
        <v>53</v>
      </c>
      <c r="F1680" s="40">
        <v>15</v>
      </c>
      <c r="G1680" s="40">
        <v>19</v>
      </c>
      <c r="H1680" s="40">
        <v>28</v>
      </c>
      <c r="I1680" s="40">
        <v>28</v>
      </c>
      <c r="J1680" s="40">
        <v>69</v>
      </c>
      <c r="K1680" s="40">
        <v>0</v>
      </c>
      <c r="L1680" s="42">
        <v>111</v>
      </c>
      <c r="M1680" s="45">
        <v>101</v>
      </c>
      <c r="N1680" s="42" t="s">
        <v>4351</v>
      </c>
      <c r="O1680" s="40">
        <v>0</v>
      </c>
      <c r="P1680" s="40">
        <v>0</v>
      </c>
      <c r="Q1680" s="40">
        <v>0</v>
      </c>
      <c r="R1680" s="40">
        <v>192</v>
      </c>
      <c r="S1680" s="40">
        <v>0</v>
      </c>
      <c r="T1680" s="40">
        <v>0</v>
      </c>
      <c r="U1680" s="40">
        <v>19</v>
      </c>
      <c r="V1680" s="42">
        <v>0</v>
      </c>
      <c r="W1680" s="40">
        <v>198</v>
      </c>
      <c r="X1680" s="40">
        <v>14</v>
      </c>
    </row>
    <row r="1681" spans="1:25">
      <c r="A1681" s="3" t="s">
        <v>2600</v>
      </c>
      <c r="B1681" s="3" t="s">
        <v>2514</v>
      </c>
      <c r="C1681" s="3" t="s">
        <v>2601</v>
      </c>
      <c r="D1681" s="45">
        <v>697</v>
      </c>
      <c r="E1681" s="40">
        <v>208</v>
      </c>
      <c r="F1681" s="40" t="s">
        <v>4351</v>
      </c>
      <c r="G1681" s="40">
        <v>108</v>
      </c>
      <c r="H1681" s="40">
        <v>98</v>
      </c>
      <c r="I1681" s="40">
        <v>89</v>
      </c>
      <c r="J1681" s="40">
        <v>138</v>
      </c>
      <c r="K1681" s="40" t="s">
        <v>4351</v>
      </c>
      <c r="L1681" s="42">
        <v>331</v>
      </c>
      <c r="M1681" s="45">
        <v>366</v>
      </c>
      <c r="N1681" s="42">
        <v>25</v>
      </c>
      <c r="O1681" s="40">
        <v>26</v>
      </c>
      <c r="P1681" s="40" t="s">
        <v>4351</v>
      </c>
      <c r="Q1681" s="40">
        <v>18</v>
      </c>
      <c r="R1681" s="40">
        <v>505</v>
      </c>
      <c r="S1681" s="40" t="s">
        <v>4351</v>
      </c>
      <c r="T1681" s="40">
        <v>19</v>
      </c>
      <c r="U1681" s="40">
        <v>96</v>
      </c>
      <c r="V1681" s="42">
        <v>43</v>
      </c>
      <c r="W1681" s="40">
        <v>580</v>
      </c>
      <c r="X1681" s="40">
        <v>74</v>
      </c>
    </row>
    <row r="1682" spans="1:25">
      <c r="A1682" s="3" t="s">
        <v>2602</v>
      </c>
      <c r="B1682" s="3" t="s">
        <v>2603</v>
      </c>
      <c r="C1682" s="3" t="s">
        <v>767</v>
      </c>
      <c r="D1682" s="45">
        <v>442</v>
      </c>
      <c r="E1682" s="40">
        <v>44</v>
      </c>
      <c r="F1682" s="40" t="s">
        <v>4351</v>
      </c>
      <c r="G1682" s="40">
        <v>38</v>
      </c>
      <c r="H1682" s="40">
        <v>43</v>
      </c>
      <c r="I1682" s="40">
        <v>90</v>
      </c>
      <c r="J1682" s="40">
        <v>199</v>
      </c>
      <c r="K1682" s="40" t="s">
        <v>4351</v>
      </c>
      <c r="L1682" s="42">
        <v>191</v>
      </c>
      <c r="M1682" s="45">
        <v>251</v>
      </c>
      <c r="N1682" s="42">
        <v>0</v>
      </c>
      <c r="O1682" s="40" t="s">
        <v>4351</v>
      </c>
      <c r="P1682" s="40">
        <v>0</v>
      </c>
      <c r="Q1682" s="40" t="s">
        <v>4351</v>
      </c>
      <c r="R1682" s="40">
        <v>360</v>
      </c>
      <c r="S1682" s="40" t="s">
        <v>4351</v>
      </c>
      <c r="T1682" s="40" t="s">
        <v>4351</v>
      </c>
      <c r="U1682" s="40">
        <v>74</v>
      </c>
      <c r="V1682" s="42" t="s">
        <v>4351</v>
      </c>
      <c r="W1682" s="40">
        <v>382</v>
      </c>
      <c r="X1682" s="40" t="s">
        <v>4351</v>
      </c>
      <c r="Y1682" s="3"/>
    </row>
    <row r="1683" spans="1:25">
      <c r="A1683" s="3" t="s">
        <v>2604</v>
      </c>
      <c r="B1683" s="3" t="s">
        <v>2603</v>
      </c>
      <c r="C1683" s="3" t="s">
        <v>926</v>
      </c>
      <c r="D1683" s="45">
        <v>1075</v>
      </c>
      <c r="E1683" s="40">
        <v>112</v>
      </c>
      <c r="F1683" s="40" t="s">
        <v>4351</v>
      </c>
      <c r="G1683" s="40">
        <v>136</v>
      </c>
      <c r="H1683" s="40">
        <v>127</v>
      </c>
      <c r="I1683" s="40">
        <v>182</v>
      </c>
      <c r="J1683" s="40">
        <v>433</v>
      </c>
      <c r="K1683" s="40" t="s">
        <v>4351</v>
      </c>
      <c r="L1683" s="42">
        <v>447</v>
      </c>
      <c r="M1683" s="45">
        <v>628</v>
      </c>
      <c r="N1683" s="42" t="s">
        <v>4351</v>
      </c>
      <c r="O1683" s="40">
        <v>47</v>
      </c>
      <c r="P1683" s="40">
        <v>0</v>
      </c>
      <c r="Q1683" s="40">
        <v>46</v>
      </c>
      <c r="R1683" s="40">
        <v>719</v>
      </c>
      <c r="S1683" s="40" t="s">
        <v>4351</v>
      </c>
      <c r="T1683" s="40">
        <v>11</v>
      </c>
      <c r="U1683" s="40">
        <v>244</v>
      </c>
      <c r="V1683" s="42">
        <v>15</v>
      </c>
      <c r="W1683" s="40">
        <v>823</v>
      </c>
      <c r="X1683" s="40">
        <v>237</v>
      </c>
    </row>
    <row r="1684" spans="1:25">
      <c r="A1684" s="3" t="s">
        <v>2605</v>
      </c>
      <c r="B1684" s="3" t="s">
        <v>2603</v>
      </c>
      <c r="C1684" s="3" t="s">
        <v>2606</v>
      </c>
      <c r="D1684" s="45">
        <v>904</v>
      </c>
      <c r="E1684" s="40">
        <v>117</v>
      </c>
      <c r="F1684" s="40" t="s">
        <v>4351</v>
      </c>
      <c r="G1684" s="40">
        <v>115</v>
      </c>
      <c r="H1684" s="40">
        <v>109</v>
      </c>
      <c r="I1684" s="40">
        <v>137</v>
      </c>
      <c r="J1684" s="40">
        <v>374</v>
      </c>
      <c r="K1684" s="40" t="s">
        <v>4351</v>
      </c>
      <c r="L1684" s="42">
        <v>409</v>
      </c>
      <c r="M1684" s="45">
        <v>495</v>
      </c>
      <c r="N1684" s="42" t="s">
        <v>4351</v>
      </c>
      <c r="O1684" s="40">
        <v>12</v>
      </c>
      <c r="P1684" s="40">
        <v>0</v>
      </c>
      <c r="Q1684" s="40" t="s">
        <v>4351</v>
      </c>
      <c r="R1684" s="40">
        <v>677</v>
      </c>
      <c r="S1684" s="40" t="s">
        <v>4351</v>
      </c>
      <c r="T1684" s="40" t="s">
        <v>4351</v>
      </c>
      <c r="U1684" s="40">
        <v>194</v>
      </c>
      <c r="V1684" s="42" t="s">
        <v>4351</v>
      </c>
      <c r="W1684" s="40">
        <v>724</v>
      </c>
      <c r="X1684" s="40" t="s">
        <v>4351</v>
      </c>
      <c r="Y1684" s="3"/>
    </row>
    <row r="1685" spans="1:25">
      <c r="A1685" s="3" t="s">
        <v>2607</v>
      </c>
      <c r="B1685" s="3" t="s">
        <v>2603</v>
      </c>
      <c r="C1685" s="3" t="s">
        <v>2608</v>
      </c>
      <c r="D1685" s="45">
        <v>1688</v>
      </c>
      <c r="E1685" s="40">
        <v>152</v>
      </c>
      <c r="F1685" s="40">
        <v>94</v>
      </c>
      <c r="G1685" s="40">
        <v>190</v>
      </c>
      <c r="H1685" s="40">
        <v>180</v>
      </c>
      <c r="I1685" s="40">
        <v>293</v>
      </c>
      <c r="J1685" s="40">
        <v>768</v>
      </c>
      <c r="K1685" s="40">
        <v>11</v>
      </c>
      <c r="L1685" s="42">
        <v>759</v>
      </c>
      <c r="M1685" s="45">
        <v>929</v>
      </c>
      <c r="N1685" s="42" t="s">
        <v>4351</v>
      </c>
      <c r="O1685" s="40">
        <v>21</v>
      </c>
      <c r="P1685" s="40">
        <v>0</v>
      </c>
      <c r="Q1685" s="40">
        <v>24</v>
      </c>
      <c r="R1685" s="40">
        <v>1226</v>
      </c>
      <c r="S1685" s="40" t="s">
        <v>4351</v>
      </c>
      <c r="T1685" s="40">
        <v>28</v>
      </c>
      <c r="U1685" s="40">
        <v>378</v>
      </c>
      <c r="V1685" s="42">
        <v>39</v>
      </c>
      <c r="W1685" s="40">
        <v>1352</v>
      </c>
      <c r="X1685" s="40">
        <v>297</v>
      </c>
    </row>
    <row r="1686" spans="1:25">
      <c r="A1686" s="3" t="s">
        <v>2609</v>
      </c>
      <c r="B1686" s="3" t="s">
        <v>2603</v>
      </c>
      <c r="C1686" s="3" t="s">
        <v>2610</v>
      </c>
      <c r="D1686" s="45">
        <v>1009</v>
      </c>
      <c r="E1686" s="40">
        <v>97</v>
      </c>
      <c r="F1686" s="40" t="s">
        <v>4351</v>
      </c>
      <c r="G1686" s="40">
        <v>184</v>
      </c>
      <c r="H1686" s="40">
        <v>158</v>
      </c>
      <c r="I1686" s="40">
        <v>179</v>
      </c>
      <c r="J1686" s="40">
        <v>330</v>
      </c>
      <c r="K1686" s="40" t="s">
        <v>4351</v>
      </c>
      <c r="L1686" s="42">
        <v>487</v>
      </c>
      <c r="M1686" s="45">
        <v>522</v>
      </c>
      <c r="N1686" s="42" t="s">
        <v>4351</v>
      </c>
      <c r="O1686" s="40">
        <v>21</v>
      </c>
      <c r="P1686" s="40">
        <v>0</v>
      </c>
      <c r="Q1686" s="40" t="s">
        <v>4351</v>
      </c>
      <c r="R1686" s="40">
        <v>728</v>
      </c>
      <c r="S1686" s="40" t="s">
        <v>4351</v>
      </c>
      <c r="T1686" s="40">
        <v>22</v>
      </c>
      <c r="U1686" s="40">
        <v>222</v>
      </c>
      <c r="V1686" s="42">
        <v>15</v>
      </c>
      <c r="W1686" s="40">
        <v>827</v>
      </c>
      <c r="X1686" s="40">
        <v>167</v>
      </c>
    </row>
    <row r="1687" spans="1:25">
      <c r="A1687" s="3" t="s">
        <v>2611</v>
      </c>
      <c r="B1687" s="3" t="s">
        <v>2603</v>
      </c>
      <c r="C1687" s="3" t="s">
        <v>2612</v>
      </c>
      <c r="D1687" s="45">
        <v>718</v>
      </c>
      <c r="E1687" s="40">
        <v>81</v>
      </c>
      <c r="F1687" s="40">
        <v>41</v>
      </c>
      <c r="G1687" s="40">
        <v>70</v>
      </c>
      <c r="H1687" s="40">
        <v>83</v>
      </c>
      <c r="I1687" s="40">
        <v>134</v>
      </c>
      <c r="J1687" s="40">
        <v>309</v>
      </c>
      <c r="K1687" s="40">
        <v>0</v>
      </c>
      <c r="L1687" s="42">
        <v>323</v>
      </c>
      <c r="M1687" s="45">
        <v>395</v>
      </c>
      <c r="N1687" s="42">
        <v>0</v>
      </c>
      <c r="O1687" s="40" t="s">
        <v>4351</v>
      </c>
      <c r="P1687" s="40">
        <v>0</v>
      </c>
      <c r="Q1687" s="40" t="s">
        <v>4351</v>
      </c>
      <c r="R1687" s="40">
        <v>579</v>
      </c>
      <c r="S1687" s="40" t="s">
        <v>4351</v>
      </c>
      <c r="T1687" s="40" t="s">
        <v>4351</v>
      </c>
      <c r="U1687" s="40">
        <v>125</v>
      </c>
      <c r="V1687" s="42" t="s">
        <v>4351</v>
      </c>
      <c r="W1687" s="40">
        <v>594</v>
      </c>
      <c r="X1687" s="40" t="s">
        <v>4351</v>
      </c>
      <c r="Y1687" s="3"/>
    </row>
    <row r="1688" spans="1:25">
      <c r="A1688" s="3" t="s">
        <v>2613</v>
      </c>
      <c r="B1688" s="3" t="s">
        <v>2603</v>
      </c>
      <c r="C1688" s="3" t="s">
        <v>2614</v>
      </c>
      <c r="D1688" s="45">
        <v>937</v>
      </c>
      <c r="E1688" s="40">
        <v>66</v>
      </c>
      <c r="F1688" s="40" t="s">
        <v>4351</v>
      </c>
      <c r="G1688" s="40">
        <v>106</v>
      </c>
      <c r="H1688" s="40">
        <v>93</v>
      </c>
      <c r="I1688" s="40">
        <v>180</v>
      </c>
      <c r="J1688" s="40">
        <v>434</v>
      </c>
      <c r="K1688" s="40" t="s">
        <v>4351</v>
      </c>
      <c r="L1688" s="42">
        <v>401</v>
      </c>
      <c r="M1688" s="45">
        <v>536</v>
      </c>
      <c r="N1688" s="42">
        <v>0</v>
      </c>
      <c r="O1688" s="40">
        <v>26</v>
      </c>
      <c r="P1688" s="40">
        <v>0</v>
      </c>
      <c r="Q1688" s="40" t="s">
        <v>4351</v>
      </c>
      <c r="R1688" s="40">
        <v>743</v>
      </c>
      <c r="S1688" s="40" t="s">
        <v>4351</v>
      </c>
      <c r="T1688" s="40">
        <v>11</v>
      </c>
      <c r="U1688" s="40">
        <v>155</v>
      </c>
      <c r="V1688" s="42">
        <v>13</v>
      </c>
      <c r="W1688" s="40">
        <v>796</v>
      </c>
      <c r="X1688" s="40">
        <v>128</v>
      </c>
      <c r="Y1688" s="3"/>
    </row>
    <row r="1689" spans="1:25">
      <c r="A1689" s="3" t="s">
        <v>2615</v>
      </c>
      <c r="B1689" s="3" t="s">
        <v>2603</v>
      </c>
      <c r="C1689" s="3" t="s">
        <v>774</v>
      </c>
      <c r="D1689" s="45">
        <v>737</v>
      </c>
      <c r="E1689" s="40">
        <v>89</v>
      </c>
      <c r="F1689" s="40" t="s">
        <v>4351</v>
      </c>
      <c r="G1689" s="40">
        <v>71</v>
      </c>
      <c r="H1689" s="40">
        <v>104</v>
      </c>
      <c r="I1689" s="40">
        <v>151</v>
      </c>
      <c r="J1689" s="40">
        <v>273</v>
      </c>
      <c r="K1689" s="40" t="s">
        <v>4351</v>
      </c>
      <c r="L1689" s="42">
        <v>327</v>
      </c>
      <c r="M1689" s="45">
        <v>410</v>
      </c>
      <c r="N1689" s="42" t="s">
        <v>4351</v>
      </c>
      <c r="O1689" s="40" t="s">
        <v>4351</v>
      </c>
      <c r="P1689" s="40">
        <v>0</v>
      </c>
      <c r="Q1689" s="40" t="s">
        <v>4351</v>
      </c>
      <c r="R1689" s="40">
        <v>579</v>
      </c>
      <c r="S1689" s="40" t="s">
        <v>4351</v>
      </c>
      <c r="T1689" s="40" t="s">
        <v>4351</v>
      </c>
      <c r="U1689" s="40">
        <v>138</v>
      </c>
      <c r="V1689" s="42" t="s">
        <v>4351</v>
      </c>
      <c r="W1689" s="40">
        <v>607</v>
      </c>
      <c r="X1689" s="40" t="s">
        <v>4351</v>
      </c>
      <c r="Y1689" s="3"/>
    </row>
    <row r="1690" spans="1:25">
      <c r="A1690" s="3" t="s">
        <v>2616</v>
      </c>
      <c r="B1690" s="3" t="s">
        <v>2603</v>
      </c>
      <c r="C1690" s="3" t="s">
        <v>18</v>
      </c>
      <c r="D1690" s="45">
        <v>6536</v>
      </c>
      <c r="E1690" s="40">
        <v>853</v>
      </c>
      <c r="F1690" s="40">
        <v>515</v>
      </c>
      <c r="G1690" s="40">
        <v>893</v>
      </c>
      <c r="H1690" s="40">
        <v>918</v>
      </c>
      <c r="I1690" s="40">
        <v>1179</v>
      </c>
      <c r="J1690" s="40">
        <v>2118</v>
      </c>
      <c r="K1690" s="40">
        <v>60</v>
      </c>
      <c r="L1690" s="42">
        <v>3046</v>
      </c>
      <c r="M1690" s="45">
        <v>3490</v>
      </c>
      <c r="N1690" s="42" t="s">
        <v>4351</v>
      </c>
      <c r="O1690" s="40">
        <v>853</v>
      </c>
      <c r="P1690" s="40" t="s">
        <v>4351</v>
      </c>
      <c r="Q1690" s="40">
        <v>237</v>
      </c>
      <c r="R1690" s="40">
        <v>4112</v>
      </c>
      <c r="S1690" s="40">
        <v>71</v>
      </c>
      <c r="T1690" s="40">
        <v>103</v>
      </c>
      <c r="U1690" s="40">
        <v>1151</v>
      </c>
      <c r="V1690" s="42">
        <v>169</v>
      </c>
      <c r="W1690" s="40">
        <v>5402</v>
      </c>
      <c r="X1690" s="40">
        <v>965</v>
      </c>
      <c r="Y1690" s="1"/>
    </row>
    <row r="1691" spans="1:25">
      <c r="A1691" s="3" t="s">
        <v>2617</v>
      </c>
      <c r="B1691" s="3" t="s">
        <v>2603</v>
      </c>
      <c r="C1691" s="3" t="s">
        <v>242</v>
      </c>
      <c r="D1691" s="45">
        <v>508</v>
      </c>
      <c r="E1691" s="40">
        <v>53</v>
      </c>
      <c r="F1691" s="40" t="s">
        <v>4351</v>
      </c>
      <c r="G1691" s="40">
        <v>48</v>
      </c>
      <c r="H1691" s="40">
        <v>58</v>
      </c>
      <c r="I1691" s="40">
        <v>84</v>
      </c>
      <c r="J1691" s="40">
        <v>243</v>
      </c>
      <c r="K1691" s="40" t="s">
        <v>4351</v>
      </c>
      <c r="L1691" s="42">
        <v>243</v>
      </c>
      <c r="M1691" s="45">
        <v>265</v>
      </c>
      <c r="N1691" s="42" t="s">
        <v>4351</v>
      </c>
      <c r="O1691" s="40">
        <v>0</v>
      </c>
      <c r="P1691" s="40">
        <v>0</v>
      </c>
      <c r="Q1691" s="40">
        <v>0</v>
      </c>
      <c r="R1691" s="40">
        <v>391</v>
      </c>
      <c r="S1691" s="40">
        <v>0</v>
      </c>
      <c r="T1691" s="40" t="s">
        <v>4351</v>
      </c>
      <c r="U1691" s="40">
        <v>114</v>
      </c>
      <c r="V1691" s="42" t="s">
        <v>4351</v>
      </c>
      <c r="W1691" s="40">
        <v>399</v>
      </c>
      <c r="X1691" s="40" t="s">
        <v>4351</v>
      </c>
      <c r="Y1691" s="3"/>
    </row>
    <row r="1692" spans="1:25">
      <c r="A1692" s="3" t="s">
        <v>2618</v>
      </c>
      <c r="B1692" s="3" t="s">
        <v>2603</v>
      </c>
      <c r="C1692" s="3" t="s">
        <v>782</v>
      </c>
      <c r="D1692" s="45">
        <v>547</v>
      </c>
      <c r="E1692" s="40">
        <v>75</v>
      </c>
      <c r="F1692" s="40" t="s">
        <v>4351</v>
      </c>
      <c r="G1692" s="40">
        <v>60</v>
      </c>
      <c r="H1692" s="40">
        <v>60</v>
      </c>
      <c r="I1692" s="40">
        <v>107</v>
      </c>
      <c r="J1692" s="40">
        <v>210</v>
      </c>
      <c r="K1692" s="40" t="s">
        <v>4351</v>
      </c>
      <c r="L1692" s="42">
        <v>247</v>
      </c>
      <c r="M1692" s="45">
        <v>300</v>
      </c>
      <c r="N1692" s="42">
        <v>0</v>
      </c>
      <c r="O1692" s="40" t="s">
        <v>4351</v>
      </c>
      <c r="P1692" s="40">
        <v>0</v>
      </c>
      <c r="Q1692" s="40" t="s">
        <v>4351</v>
      </c>
      <c r="R1692" s="40">
        <v>435</v>
      </c>
      <c r="S1692" s="40" t="s">
        <v>4351</v>
      </c>
      <c r="T1692" s="40" t="s">
        <v>4351</v>
      </c>
      <c r="U1692" s="40">
        <v>94</v>
      </c>
      <c r="V1692" s="42" t="s">
        <v>4351</v>
      </c>
      <c r="W1692" s="40">
        <v>460</v>
      </c>
      <c r="X1692" s="40" t="s">
        <v>4351</v>
      </c>
      <c r="Y1692" s="3"/>
    </row>
    <row r="1693" spans="1:25">
      <c r="A1693" s="3" t="s">
        <v>2619</v>
      </c>
      <c r="B1693" s="3" t="s">
        <v>2603</v>
      </c>
      <c r="C1693" s="3" t="s">
        <v>246</v>
      </c>
      <c r="D1693" s="45">
        <v>1685</v>
      </c>
      <c r="E1693" s="40">
        <v>184</v>
      </c>
      <c r="F1693" s="40" t="s">
        <v>4351</v>
      </c>
      <c r="G1693" s="40">
        <v>217</v>
      </c>
      <c r="H1693" s="40">
        <v>234</v>
      </c>
      <c r="I1693" s="40">
        <v>291</v>
      </c>
      <c r="J1693" s="40">
        <v>676</v>
      </c>
      <c r="K1693" s="40" t="s">
        <v>4351</v>
      </c>
      <c r="L1693" s="42">
        <v>738</v>
      </c>
      <c r="M1693" s="45">
        <v>947</v>
      </c>
      <c r="N1693" s="42" t="s">
        <v>4351</v>
      </c>
      <c r="O1693" s="40">
        <v>49</v>
      </c>
      <c r="P1693" s="40" t="s">
        <v>4351</v>
      </c>
      <c r="Q1693" s="40">
        <v>65</v>
      </c>
      <c r="R1693" s="40">
        <v>1158</v>
      </c>
      <c r="S1693" s="40">
        <v>24</v>
      </c>
      <c r="T1693" s="40">
        <v>17</v>
      </c>
      <c r="U1693" s="40">
        <v>369</v>
      </c>
      <c r="V1693" s="42">
        <v>32</v>
      </c>
      <c r="W1693" s="40">
        <v>1338</v>
      </c>
      <c r="X1693" s="40">
        <v>315</v>
      </c>
    </row>
    <row r="1694" spans="1:25">
      <c r="A1694" s="3" t="s">
        <v>2620</v>
      </c>
      <c r="B1694" s="3" t="s">
        <v>2603</v>
      </c>
      <c r="C1694" s="3" t="s">
        <v>2621</v>
      </c>
      <c r="D1694" s="45">
        <v>4500</v>
      </c>
      <c r="E1694" s="40">
        <v>618</v>
      </c>
      <c r="F1694" s="40">
        <v>348</v>
      </c>
      <c r="G1694" s="40">
        <v>611</v>
      </c>
      <c r="H1694" s="40">
        <v>548</v>
      </c>
      <c r="I1694" s="40">
        <v>784</v>
      </c>
      <c r="J1694" s="40">
        <v>1561</v>
      </c>
      <c r="K1694" s="40">
        <v>30</v>
      </c>
      <c r="L1694" s="42">
        <v>2030</v>
      </c>
      <c r="M1694" s="45">
        <v>2470</v>
      </c>
      <c r="N1694" s="42" t="s">
        <v>4351</v>
      </c>
      <c r="O1694" s="40">
        <v>159</v>
      </c>
      <c r="P1694" s="40" t="s">
        <v>4351</v>
      </c>
      <c r="Q1694" s="40">
        <v>39</v>
      </c>
      <c r="R1694" s="40">
        <v>3416</v>
      </c>
      <c r="S1694" s="40">
        <v>36</v>
      </c>
      <c r="T1694" s="40">
        <v>48</v>
      </c>
      <c r="U1694" s="40">
        <v>798</v>
      </c>
      <c r="V1694" s="42">
        <v>71</v>
      </c>
      <c r="W1694" s="40">
        <v>3762</v>
      </c>
      <c r="X1694" s="40">
        <v>667</v>
      </c>
      <c r="Y1694" s="1"/>
    </row>
    <row r="1695" spans="1:25">
      <c r="A1695" s="3" t="s">
        <v>2622</v>
      </c>
      <c r="B1695" s="3" t="s">
        <v>2603</v>
      </c>
      <c r="C1695" s="3" t="s">
        <v>788</v>
      </c>
      <c r="D1695" s="45">
        <v>758</v>
      </c>
      <c r="E1695" s="40">
        <v>78</v>
      </c>
      <c r="F1695" s="40" t="s">
        <v>4351</v>
      </c>
      <c r="G1695" s="40">
        <v>79</v>
      </c>
      <c r="H1695" s="40">
        <v>80</v>
      </c>
      <c r="I1695" s="40">
        <v>137</v>
      </c>
      <c r="J1695" s="40">
        <v>314</v>
      </c>
      <c r="K1695" s="40" t="s">
        <v>4351</v>
      </c>
      <c r="L1695" s="42">
        <v>340</v>
      </c>
      <c r="M1695" s="45">
        <v>418</v>
      </c>
      <c r="N1695" s="42" t="s">
        <v>4351</v>
      </c>
      <c r="O1695" s="40">
        <v>17</v>
      </c>
      <c r="P1695" s="40">
        <v>0</v>
      </c>
      <c r="Q1695" s="40" t="s">
        <v>4351</v>
      </c>
      <c r="R1695" s="40">
        <v>603</v>
      </c>
      <c r="S1695" s="40">
        <v>12</v>
      </c>
      <c r="T1695" s="40">
        <v>11</v>
      </c>
      <c r="U1695" s="40">
        <v>107</v>
      </c>
      <c r="V1695" s="42">
        <v>14</v>
      </c>
      <c r="W1695" s="40">
        <v>652</v>
      </c>
      <c r="X1695" s="40">
        <v>92</v>
      </c>
    </row>
    <row r="1696" spans="1:25">
      <c r="A1696" s="3" t="s">
        <v>2623</v>
      </c>
      <c r="B1696" s="3" t="s">
        <v>2603</v>
      </c>
      <c r="C1696" s="3" t="s">
        <v>2624</v>
      </c>
      <c r="D1696" s="45">
        <v>1752</v>
      </c>
      <c r="E1696" s="40">
        <v>165</v>
      </c>
      <c r="F1696" s="40" t="s">
        <v>4351</v>
      </c>
      <c r="G1696" s="40">
        <v>156</v>
      </c>
      <c r="H1696" s="40">
        <v>203</v>
      </c>
      <c r="I1696" s="40">
        <v>288</v>
      </c>
      <c r="J1696" s="40">
        <v>853</v>
      </c>
      <c r="K1696" s="40" t="s">
        <v>4351</v>
      </c>
      <c r="L1696" s="42">
        <v>750</v>
      </c>
      <c r="M1696" s="45">
        <v>1002</v>
      </c>
      <c r="N1696" s="42" t="s">
        <v>4351</v>
      </c>
      <c r="O1696" s="40" t="s">
        <v>4351</v>
      </c>
      <c r="P1696" s="40">
        <v>0</v>
      </c>
      <c r="Q1696" s="40" t="s">
        <v>4351</v>
      </c>
      <c r="R1696" s="40">
        <v>1440</v>
      </c>
      <c r="S1696" s="40" t="s">
        <v>4351</v>
      </c>
      <c r="T1696" s="40">
        <v>15</v>
      </c>
      <c r="U1696" s="40">
        <v>279</v>
      </c>
      <c r="V1696" s="42" t="s">
        <v>4351</v>
      </c>
      <c r="W1696" s="40">
        <v>1513</v>
      </c>
      <c r="X1696" s="40" t="s">
        <v>4351</v>
      </c>
    </row>
    <row r="1697" spans="1:25">
      <c r="A1697" s="3" t="s">
        <v>2625</v>
      </c>
      <c r="B1697" s="3" t="s">
        <v>2603</v>
      </c>
      <c r="C1697" s="3" t="s">
        <v>2626</v>
      </c>
      <c r="D1697" s="45">
        <v>592</v>
      </c>
      <c r="E1697" s="40">
        <v>45</v>
      </c>
      <c r="F1697" s="40" t="s">
        <v>4351</v>
      </c>
      <c r="G1697" s="40">
        <v>41</v>
      </c>
      <c r="H1697" s="40">
        <v>51</v>
      </c>
      <c r="I1697" s="40">
        <v>125</v>
      </c>
      <c r="J1697" s="40">
        <v>294</v>
      </c>
      <c r="K1697" s="40" t="s">
        <v>4351</v>
      </c>
      <c r="L1697" s="42">
        <v>267</v>
      </c>
      <c r="M1697" s="45">
        <v>325</v>
      </c>
      <c r="N1697" s="42" t="s">
        <v>4351</v>
      </c>
      <c r="O1697" s="40" t="s">
        <v>4351</v>
      </c>
      <c r="P1697" s="40">
        <v>0</v>
      </c>
      <c r="Q1697" s="40" t="s">
        <v>4351</v>
      </c>
      <c r="R1697" s="40">
        <v>500</v>
      </c>
      <c r="S1697" s="40" t="s">
        <v>4351</v>
      </c>
      <c r="T1697" s="40" t="s">
        <v>4351</v>
      </c>
      <c r="U1697" s="40">
        <v>73</v>
      </c>
      <c r="V1697" s="42" t="s">
        <v>4351</v>
      </c>
      <c r="W1697" s="40">
        <v>526</v>
      </c>
      <c r="X1697" s="40" t="s">
        <v>4351</v>
      </c>
      <c r="Y1697" s="3"/>
    </row>
    <row r="1698" spans="1:25">
      <c r="A1698" s="3" t="s">
        <v>2627</v>
      </c>
      <c r="B1698" s="3" t="s">
        <v>2603</v>
      </c>
      <c r="C1698" s="3" t="s">
        <v>258</v>
      </c>
      <c r="D1698" s="45">
        <v>674</v>
      </c>
      <c r="E1698" s="40">
        <v>43</v>
      </c>
      <c r="F1698" s="40" t="s">
        <v>4351</v>
      </c>
      <c r="G1698" s="40">
        <v>54</v>
      </c>
      <c r="H1698" s="40">
        <v>69</v>
      </c>
      <c r="I1698" s="40">
        <v>125</v>
      </c>
      <c r="J1698" s="40">
        <v>344</v>
      </c>
      <c r="K1698" s="40" t="s">
        <v>4351</v>
      </c>
      <c r="L1698" s="42">
        <v>321</v>
      </c>
      <c r="M1698" s="45">
        <v>353</v>
      </c>
      <c r="N1698" s="42">
        <v>0</v>
      </c>
      <c r="O1698" s="40" t="s">
        <v>4351</v>
      </c>
      <c r="P1698" s="40">
        <v>0</v>
      </c>
      <c r="Q1698" s="40">
        <v>0</v>
      </c>
      <c r="R1698" s="40">
        <v>525</v>
      </c>
      <c r="S1698" s="40">
        <v>0</v>
      </c>
      <c r="T1698" s="40" t="s">
        <v>4351</v>
      </c>
      <c r="U1698" s="40">
        <v>140</v>
      </c>
      <c r="V1698" s="42" t="s">
        <v>4351</v>
      </c>
      <c r="W1698" s="40">
        <v>551</v>
      </c>
      <c r="X1698" s="40" t="s">
        <v>4351</v>
      </c>
      <c r="Y1698" s="3"/>
    </row>
    <row r="1699" spans="1:25">
      <c r="A1699" s="3" t="s">
        <v>2628</v>
      </c>
      <c r="B1699" s="3" t="s">
        <v>2603</v>
      </c>
      <c r="C1699" s="3" t="s">
        <v>2629</v>
      </c>
      <c r="D1699" s="45">
        <v>21467</v>
      </c>
      <c r="E1699" s="40">
        <v>2216</v>
      </c>
      <c r="F1699" s="40">
        <v>1664</v>
      </c>
      <c r="G1699" s="40">
        <v>3912</v>
      </c>
      <c r="H1699" s="40">
        <v>3008</v>
      </c>
      <c r="I1699" s="40">
        <v>3809</v>
      </c>
      <c r="J1699" s="40">
        <v>6706</v>
      </c>
      <c r="K1699" s="40">
        <v>152</v>
      </c>
      <c r="L1699" s="42">
        <v>10031</v>
      </c>
      <c r="M1699" s="45">
        <v>11436</v>
      </c>
      <c r="N1699" s="42" t="s">
        <v>4351</v>
      </c>
      <c r="O1699" s="40">
        <v>1153</v>
      </c>
      <c r="P1699" s="40" t="s">
        <v>4351</v>
      </c>
      <c r="Q1699" s="40">
        <v>1919</v>
      </c>
      <c r="R1699" s="40">
        <v>12435</v>
      </c>
      <c r="S1699" s="40">
        <v>323</v>
      </c>
      <c r="T1699" s="40">
        <v>401</v>
      </c>
      <c r="U1699" s="40">
        <v>5214</v>
      </c>
      <c r="V1699" s="42">
        <v>657</v>
      </c>
      <c r="W1699" s="40">
        <v>16536</v>
      </c>
      <c r="X1699" s="40">
        <v>4274</v>
      </c>
      <c r="Y1699" s="1"/>
    </row>
    <row r="1700" spans="1:25">
      <c r="A1700" s="3" t="s">
        <v>2630</v>
      </c>
      <c r="B1700" s="3" t="s">
        <v>2603</v>
      </c>
      <c r="C1700" s="3" t="s">
        <v>2631</v>
      </c>
      <c r="D1700" s="45">
        <v>773</v>
      </c>
      <c r="E1700" s="40">
        <v>91</v>
      </c>
      <c r="F1700" s="40" t="s">
        <v>4351</v>
      </c>
      <c r="G1700" s="40">
        <v>53</v>
      </c>
      <c r="H1700" s="40">
        <v>95</v>
      </c>
      <c r="I1700" s="40">
        <v>145</v>
      </c>
      <c r="J1700" s="40">
        <v>340</v>
      </c>
      <c r="K1700" s="40" t="s">
        <v>4351</v>
      </c>
      <c r="L1700" s="42">
        <v>346</v>
      </c>
      <c r="M1700" s="45">
        <v>427</v>
      </c>
      <c r="N1700" s="42" t="s">
        <v>4351</v>
      </c>
      <c r="O1700" s="40">
        <v>20</v>
      </c>
      <c r="P1700" s="40" t="s">
        <v>4351</v>
      </c>
      <c r="Q1700" s="40" t="s">
        <v>4351</v>
      </c>
      <c r="R1700" s="40">
        <v>613</v>
      </c>
      <c r="S1700" s="40" t="s">
        <v>4351</v>
      </c>
      <c r="T1700" s="40" t="s">
        <v>4351</v>
      </c>
      <c r="U1700" s="40">
        <v>132</v>
      </c>
      <c r="V1700" s="42" t="s">
        <v>4351</v>
      </c>
      <c r="W1700" s="40">
        <v>654</v>
      </c>
      <c r="X1700" s="40" t="s">
        <v>4351</v>
      </c>
      <c r="Y1700" s="3"/>
    </row>
    <row r="1701" spans="1:25">
      <c r="A1701" s="3" t="s">
        <v>2632</v>
      </c>
      <c r="B1701" s="3" t="s">
        <v>2603</v>
      </c>
      <c r="C1701" s="3" t="s">
        <v>2633</v>
      </c>
      <c r="D1701" s="45">
        <v>601</v>
      </c>
      <c r="E1701" s="40">
        <v>75</v>
      </c>
      <c r="F1701" s="40" t="s">
        <v>4351</v>
      </c>
      <c r="G1701" s="40">
        <v>61</v>
      </c>
      <c r="H1701" s="40">
        <v>77</v>
      </c>
      <c r="I1701" s="40">
        <v>105</v>
      </c>
      <c r="J1701" s="40">
        <v>246</v>
      </c>
      <c r="K1701" s="40" t="s">
        <v>4351</v>
      </c>
      <c r="L1701" s="42">
        <v>276</v>
      </c>
      <c r="M1701" s="45">
        <v>325</v>
      </c>
      <c r="N1701" s="42">
        <v>0</v>
      </c>
      <c r="O1701" s="40">
        <v>16</v>
      </c>
      <c r="P1701" s="40">
        <v>0</v>
      </c>
      <c r="Q1701" s="40" t="s">
        <v>4351</v>
      </c>
      <c r="R1701" s="40">
        <v>369</v>
      </c>
      <c r="S1701" s="40" t="s">
        <v>4351</v>
      </c>
      <c r="T1701" s="40" t="s">
        <v>4351</v>
      </c>
      <c r="U1701" s="40">
        <v>201</v>
      </c>
      <c r="V1701" s="42">
        <v>20</v>
      </c>
      <c r="W1701" s="40">
        <v>406</v>
      </c>
      <c r="X1701" s="40">
        <v>175</v>
      </c>
    </row>
    <row r="1702" spans="1:25">
      <c r="A1702" s="3" t="s">
        <v>2634</v>
      </c>
      <c r="B1702" s="3" t="s">
        <v>2603</v>
      </c>
      <c r="C1702" s="3" t="s">
        <v>947</v>
      </c>
      <c r="D1702" s="45">
        <v>5595</v>
      </c>
      <c r="E1702" s="40">
        <v>1027</v>
      </c>
      <c r="F1702" s="40">
        <v>498</v>
      </c>
      <c r="G1702" s="40">
        <v>641</v>
      </c>
      <c r="H1702" s="40">
        <v>815</v>
      </c>
      <c r="I1702" s="40">
        <v>1027</v>
      </c>
      <c r="J1702" s="40">
        <v>1535</v>
      </c>
      <c r="K1702" s="40">
        <v>52</v>
      </c>
      <c r="L1702" s="42">
        <v>2611</v>
      </c>
      <c r="M1702" s="45">
        <v>2984</v>
      </c>
      <c r="N1702" s="42" t="s">
        <v>4351</v>
      </c>
      <c r="O1702" s="40">
        <v>572</v>
      </c>
      <c r="P1702" s="40" t="s">
        <v>4351</v>
      </c>
      <c r="Q1702" s="40">
        <v>131</v>
      </c>
      <c r="R1702" s="40">
        <v>3301</v>
      </c>
      <c r="S1702" s="40">
        <v>44</v>
      </c>
      <c r="T1702" s="40">
        <v>68</v>
      </c>
      <c r="U1702" s="40">
        <v>1472</v>
      </c>
      <c r="V1702" s="42">
        <v>103</v>
      </c>
      <c r="W1702" s="40">
        <v>4233</v>
      </c>
      <c r="X1702" s="40">
        <v>1259</v>
      </c>
      <c r="Y1702" s="1"/>
    </row>
    <row r="1703" spans="1:25">
      <c r="A1703" s="3" t="s">
        <v>2635</v>
      </c>
      <c r="B1703" s="3" t="s">
        <v>2603</v>
      </c>
      <c r="C1703" s="3" t="s">
        <v>2636</v>
      </c>
      <c r="D1703" s="45">
        <v>1406</v>
      </c>
      <c r="E1703" s="40">
        <v>154</v>
      </c>
      <c r="F1703" s="40" t="s">
        <v>4351</v>
      </c>
      <c r="G1703" s="40">
        <v>152</v>
      </c>
      <c r="H1703" s="40">
        <v>178</v>
      </c>
      <c r="I1703" s="40">
        <v>243</v>
      </c>
      <c r="J1703" s="40">
        <v>561</v>
      </c>
      <c r="K1703" s="40" t="s">
        <v>4351</v>
      </c>
      <c r="L1703" s="42">
        <v>625</v>
      </c>
      <c r="M1703" s="45">
        <v>781</v>
      </c>
      <c r="N1703" s="42" t="s">
        <v>4351</v>
      </c>
      <c r="O1703" s="40">
        <v>39</v>
      </c>
      <c r="P1703" s="40">
        <v>0</v>
      </c>
      <c r="Q1703" s="40">
        <v>32</v>
      </c>
      <c r="R1703" s="40">
        <v>1078</v>
      </c>
      <c r="S1703" s="40" t="s">
        <v>4351</v>
      </c>
      <c r="T1703" s="40">
        <v>15</v>
      </c>
      <c r="U1703" s="40">
        <v>236</v>
      </c>
      <c r="V1703" s="42">
        <v>25</v>
      </c>
      <c r="W1703" s="40">
        <v>1181</v>
      </c>
      <c r="X1703" s="40">
        <v>200</v>
      </c>
    </row>
    <row r="1704" spans="1:25">
      <c r="A1704" s="3" t="s">
        <v>2637</v>
      </c>
      <c r="B1704" s="3" t="s">
        <v>2603</v>
      </c>
      <c r="C1704" s="3" t="s">
        <v>2638</v>
      </c>
      <c r="D1704" s="45">
        <v>2906</v>
      </c>
      <c r="E1704" s="40">
        <v>414</v>
      </c>
      <c r="F1704" s="40">
        <v>207</v>
      </c>
      <c r="G1704" s="40">
        <v>319</v>
      </c>
      <c r="H1704" s="40">
        <v>397</v>
      </c>
      <c r="I1704" s="40">
        <v>510</v>
      </c>
      <c r="J1704" s="40">
        <v>1044</v>
      </c>
      <c r="K1704" s="40">
        <v>15</v>
      </c>
      <c r="L1704" s="42">
        <v>1346</v>
      </c>
      <c r="M1704" s="45">
        <v>1560</v>
      </c>
      <c r="N1704" s="42" t="s">
        <v>4351</v>
      </c>
      <c r="O1704" s="40">
        <v>96</v>
      </c>
      <c r="P1704" s="40" t="s">
        <v>4351</v>
      </c>
      <c r="Q1704" s="40">
        <v>106</v>
      </c>
      <c r="R1704" s="40">
        <v>2079</v>
      </c>
      <c r="S1704" s="40">
        <v>20</v>
      </c>
      <c r="T1704" s="40">
        <v>37</v>
      </c>
      <c r="U1704" s="40">
        <v>564</v>
      </c>
      <c r="V1704" s="42">
        <v>43</v>
      </c>
      <c r="W1704" s="40">
        <v>2379</v>
      </c>
      <c r="X1704" s="40">
        <v>484</v>
      </c>
    </row>
    <row r="1705" spans="1:25">
      <c r="A1705" s="3" t="s">
        <v>2639</v>
      </c>
      <c r="B1705" s="3" t="s">
        <v>2603</v>
      </c>
      <c r="C1705" s="3" t="s">
        <v>62</v>
      </c>
      <c r="D1705" s="45">
        <v>434</v>
      </c>
      <c r="E1705" s="40">
        <v>51</v>
      </c>
      <c r="F1705" s="40" t="s">
        <v>4351</v>
      </c>
      <c r="G1705" s="40">
        <v>45</v>
      </c>
      <c r="H1705" s="40">
        <v>56</v>
      </c>
      <c r="I1705" s="40">
        <v>81</v>
      </c>
      <c r="J1705" s="40">
        <v>173</v>
      </c>
      <c r="K1705" s="40" t="s">
        <v>4351</v>
      </c>
      <c r="L1705" s="42">
        <v>198</v>
      </c>
      <c r="M1705" s="45">
        <v>236</v>
      </c>
      <c r="N1705" s="42">
        <v>0</v>
      </c>
      <c r="O1705" s="40">
        <v>21</v>
      </c>
      <c r="P1705" s="40">
        <v>0</v>
      </c>
      <c r="Q1705" s="40" t="s">
        <v>4351</v>
      </c>
      <c r="R1705" s="40">
        <v>335</v>
      </c>
      <c r="S1705" s="40">
        <v>0</v>
      </c>
      <c r="T1705" s="40" t="s">
        <v>4351</v>
      </c>
      <c r="U1705" s="40">
        <v>68</v>
      </c>
      <c r="V1705" s="42" t="s">
        <v>4351</v>
      </c>
      <c r="W1705" s="40">
        <v>362</v>
      </c>
      <c r="X1705" s="40" t="s">
        <v>4351</v>
      </c>
      <c r="Y1705" s="3"/>
    </row>
    <row r="1706" spans="1:25">
      <c r="A1706" s="3" t="s">
        <v>2640</v>
      </c>
      <c r="B1706" s="3" t="s">
        <v>2603</v>
      </c>
      <c r="C1706" s="3" t="s">
        <v>64</v>
      </c>
      <c r="D1706" s="45">
        <v>24173</v>
      </c>
      <c r="E1706" s="40">
        <v>2868</v>
      </c>
      <c r="F1706" s="40">
        <v>1771</v>
      </c>
      <c r="G1706" s="40">
        <v>5196</v>
      </c>
      <c r="H1706" s="40">
        <v>3853</v>
      </c>
      <c r="I1706" s="40">
        <v>3928</v>
      </c>
      <c r="J1706" s="40">
        <v>6329</v>
      </c>
      <c r="K1706" s="40">
        <v>228</v>
      </c>
      <c r="L1706" s="42">
        <v>11565</v>
      </c>
      <c r="M1706" s="45">
        <v>12608</v>
      </c>
      <c r="N1706" s="42">
        <v>27</v>
      </c>
      <c r="O1706" s="40">
        <v>1810</v>
      </c>
      <c r="P1706" s="40">
        <v>13</v>
      </c>
      <c r="Q1706" s="40">
        <v>1903</v>
      </c>
      <c r="R1706" s="40">
        <v>13984</v>
      </c>
      <c r="S1706" s="40">
        <v>341</v>
      </c>
      <c r="T1706" s="40">
        <v>523</v>
      </c>
      <c r="U1706" s="40">
        <v>5572</v>
      </c>
      <c r="V1706" s="42">
        <v>753</v>
      </c>
      <c r="W1706" s="40">
        <v>18844</v>
      </c>
      <c r="X1706" s="40">
        <v>4576</v>
      </c>
      <c r="Y1706" s="1"/>
    </row>
    <row r="1707" spans="1:25">
      <c r="A1707" s="3" t="s">
        <v>2641</v>
      </c>
      <c r="B1707" s="3" t="s">
        <v>2603</v>
      </c>
      <c r="C1707" s="3" t="s">
        <v>272</v>
      </c>
      <c r="D1707" s="45">
        <v>757</v>
      </c>
      <c r="E1707" s="40">
        <v>86</v>
      </c>
      <c r="F1707" s="40" t="s">
        <v>4351</v>
      </c>
      <c r="G1707" s="40">
        <v>102</v>
      </c>
      <c r="H1707" s="40">
        <v>84</v>
      </c>
      <c r="I1707" s="40">
        <v>112</v>
      </c>
      <c r="J1707" s="40">
        <v>326</v>
      </c>
      <c r="K1707" s="40" t="s">
        <v>4351</v>
      </c>
      <c r="L1707" s="42">
        <v>332</v>
      </c>
      <c r="M1707" s="45">
        <v>425</v>
      </c>
      <c r="N1707" s="42" t="s">
        <v>4351</v>
      </c>
      <c r="O1707" s="40" t="s">
        <v>4351</v>
      </c>
      <c r="P1707" s="40">
        <v>0</v>
      </c>
      <c r="Q1707" s="40" t="s">
        <v>4351</v>
      </c>
      <c r="R1707" s="40">
        <v>582</v>
      </c>
      <c r="S1707" s="40" t="s">
        <v>4351</v>
      </c>
      <c r="T1707" s="40" t="s">
        <v>4351</v>
      </c>
      <c r="U1707" s="40">
        <v>156</v>
      </c>
      <c r="V1707" s="42">
        <v>24</v>
      </c>
      <c r="W1707" s="40">
        <v>593</v>
      </c>
      <c r="X1707" s="40">
        <v>140</v>
      </c>
    </row>
    <row r="1708" spans="1:25">
      <c r="A1708" s="3" t="s">
        <v>2642</v>
      </c>
      <c r="B1708" s="3" t="s">
        <v>2603</v>
      </c>
      <c r="C1708" s="3" t="s">
        <v>2643</v>
      </c>
      <c r="D1708" s="45">
        <v>342</v>
      </c>
      <c r="E1708" s="40">
        <v>25</v>
      </c>
      <c r="F1708" s="40" t="s">
        <v>4351</v>
      </c>
      <c r="G1708" s="40">
        <v>38</v>
      </c>
      <c r="H1708" s="40">
        <v>42</v>
      </c>
      <c r="I1708" s="40">
        <v>70</v>
      </c>
      <c r="J1708" s="40">
        <v>142</v>
      </c>
      <c r="K1708" s="40" t="s">
        <v>4351</v>
      </c>
      <c r="L1708" s="42">
        <v>150</v>
      </c>
      <c r="M1708" s="45">
        <v>192</v>
      </c>
      <c r="N1708" s="42">
        <v>0</v>
      </c>
      <c r="O1708" s="40">
        <v>17</v>
      </c>
      <c r="P1708" s="40">
        <v>0</v>
      </c>
      <c r="Q1708" s="40" t="s">
        <v>4351</v>
      </c>
      <c r="R1708" s="40">
        <v>275</v>
      </c>
      <c r="S1708" s="40">
        <v>0</v>
      </c>
      <c r="T1708" s="40" t="s">
        <v>4351</v>
      </c>
      <c r="U1708" s="40">
        <v>44</v>
      </c>
      <c r="V1708" s="42" t="s">
        <v>4351</v>
      </c>
      <c r="W1708" s="40">
        <v>298</v>
      </c>
      <c r="X1708" s="40" t="s">
        <v>4351</v>
      </c>
      <c r="Y1708" s="3"/>
    </row>
    <row r="1709" spans="1:25">
      <c r="A1709" s="3" t="s">
        <v>2644</v>
      </c>
      <c r="B1709" s="3" t="s">
        <v>2603</v>
      </c>
      <c r="C1709" s="3" t="s">
        <v>2645</v>
      </c>
      <c r="D1709" s="45">
        <v>2327</v>
      </c>
      <c r="E1709" s="40">
        <v>364</v>
      </c>
      <c r="F1709" s="40" t="s">
        <v>4351</v>
      </c>
      <c r="G1709" s="40">
        <v>286</v>
      </c>
      <c r="H1709" s="40">
        <v>311</v>
      </c>
      <c r="I1709" s="40">
        <v>393</v>
      </c>
      <c r="J1709" s="40">
        <v>773</v>
      </c>
      <c r="K1709" s="40" t="s">
        <v>4351</v>
      </c>
      <c r="L1709" s="42">
        <v>1117</v>
      </c>
      <c r="M1709" s="45">
        <v>1210</v>
      </c>
      <c r="N1709" s="42" t="s">
        <v>4351</v>
      </c>
      <c r="O1709" s="40">
        <v>28</v>
      </c>
      <c r="P1709" s="40" t="s">
        <v>4351</v>
      </c>
      <c r="Q1709" s="40">
        <v>12</v>
      </c>
      <c r="R1709" s="40">
        <v>1706</v>
      </c>
      <c r="S1709" s="40">
        <v>19</v>
      </c>
      <c r="T1709" s="40">
        <v>23</v>
      </c>
      <c r="U1709" s="40">
        <v>535</v>
      </c>
      <c r="V1709" s="42">
        <v>30</v>
      </c>
      <c r="W1709" s="40">
        <v>1840</v>
      </c>
      <c r="X1709" s="40">
        <v>457</v>
      </c>
    </row>
    <row r="1710" spans="1:25">
      <c r="A1710" s="3" t="s">
        <v>2646</v>
      </c>
      <c r="B1710" s="3" t="s">
        <v>2603</v>
      </c>
      <c r="C1710" s="3" t="s">
        <v>68</v>
      </c>
      <c r="D1710" s="45">
        <v>2744</v>
      </c>
      <c r="E1710" s="40">
        <v>352</v>
      </c>
      <c r="F1710" s="40">
        <v>223</v>
      </c>
      <c r="G1710" s="40">
        <v>393</v>
      </c>
      <c r="H1710" s="40">
        <v>387</v>
      </c>
      <c r="I1710" s="40">
        <v>469</v>
      </c>
      <c r="J1710" s="40">
        <v>882</v>
      </c>
      <c r="K1710" s="40">
        <v>38</v>
      </c>
      <c r="L1710" s="42">
        <v>1258</v>
      </c>
      <c r="M1710" s="45">
        <v>1486</v>
      </c>
      <c r="N1710" s="42" t="s">
        <v>4351</v>
      </c>
      <c r="O1710" s="40">
        <v>251</v>
      </c>
      <c r="P1710" s="40" t="s">
        <v>4351</v>
      </c>
      <c r="Q1710" s="40">
        <v>66</v>
      </c>
      <c r="R1710" s="40">
        <v>1894</v>
      </c>
      <c r="S1710" s="40">
        <v>11</v>
      </c>
      <c r="T1710" s="40">
        <v>57</v>
      </c>
      <c r="U1710" s="40">
        <v>459</v>
      </c>
      <c r="V1710" s="42">
        <v>42</v>
      </c>
      <c r="W1710" s="40">
        <v>2309</v>
      </c>
      <c r="X1710" s="40">
        <v>393</v>
      </c>
    </row>
    <row r="1711" spans="1:25">
      <c r="A1711" s="3" t="s">
        <v>2647</v>
      </c>
      <c r="B1711" s="3" t="s">
        <v>2603</v>
      </c>
      <c r="C1711" s="3" t="s">
        <v>2648</v>
      </c>
      <c r="D1711" s="45">
        <v>517</v>
      </c>
      <c r="E1711" s="40">
        <v>45</v>
      </c>
      <c r="F1711" s="40" t="s">
        <v>4351</v>
      </c>
      <c r="G1711" s="40">
        <v>48</v>
      </c>
      <c r="H1711" s="40">
        <v>46</v>
      </c>
      <c r="I1711" s="40">
        <v>88</v>
      </c>
      <c r="J1711" s="40">
        <v>261</v>
      </c>
      <c r="K1711" s="40" t="s">
        <v>4351</v>
      </c>
      <c r="L1711" s="42">
        <v>232</v>
      </c>
      <c r="M1711" s="45">
        <v>285</v>
      </c>
      <c r="N1711" s="42">
        <v>0</v>
      </c>
      <c r="O1711" s="40" t="s">
        <v>4351</v>
      </c>
      <c r="P1711" s="40">
        <v>0</v>
      </c>
      <c r="Q1711" s="40">
        <v>0</v>
      </c>
      <c r="R1711" s="40">
        <v>427</v>
      </c>
      <c r="S1711" s="40" t="s">
        <v>4351</v>
      </c>
      <c r="T1711" s="40" t="s">
        <v>4351</v>
      </c>
      <c r="U1711" s="40">
        <v>79</v>
      </c>
      <c r="V1711" s="42" t="s">
        <v>4351</v>
      </c>
      <c r="W1711" s="40">
        <v>435</v>
      </c>
      <c r="X1711" s="40" t="s">
        <v>4351</v>
      </c>
      <c r="Y1711" s="3"/>
    </row>
    <row r="1712" spans="1:25">
      <c r="A1712" s="3" t="s">
        <v>2649</v>
      </c>
      <c r="B1712" s="3" t="s">
        <v>2603</v>
      </c>
      <c r="C1712" s="3" t="s">
        <v>408</v>
      </c>
      <c r="D1712" s="45">
        <v>16471</v>
      </c>
      <c r="E1712" s="40">
        <v>2044</v>
      </c>
      <c r="F1712" s="40">
        <v>1196</v>
      </c>
      <c r="G1712" s="40">
        <v>2937</v>
      </c>
      <c r="H1712" s="40">
        <v>2431</v>
      </c>
      <c r="I1712" s="40">
        <v>2645</v>
      </c>
      <c r="J1712" s="40">
        <v>5080</v>
      </c>
      <c r="K1712" s="40">
        <v>138</v>
      </c>
      <c r="L1712" s="42">
        <v>7627</v>
      </c>
      <c r="M1712" s="45">
        <v>8844</v>
      </c>
      <c r="N1712" s="42" t="s">
        <v>4351</v>
      </c>
      <c r="O1712" s="40">
        <v>788</v>
      </c>
      <c r="P1712" s="40" t="s">
        <v>4351</v>
      </c>
      <c r="Q1712" s="40">
        <v>1550</v>
      </c>
      <c r="R1712" s="40">
        <v>10483</v>
      </c>
      <c r="S1712" s="40">
        <v>157</v>
      </c>
      <c r="T1712" s="40">
        <v>330</v>
      </c>
      <c r="U1712" s="40">
        <v>3142</v>
      </c>
      <c r="V1712" s="42">
        <v>312</v>
      </c>
      <c r="W1712" s="40">
        <v>13606</v>
      </c>
      <c r="X1712" s="40">
        <v>2553</v>
      </c>
      <c r="Y1712" s="1"/>
    </row>
    <row r="1713" spans="1:25">
      <c r="A1713" s="3" t="s">
        <v>2650</v>
      </c>
      <c r="B1713" s="3" t="s">
        <v>2603</v>
      </c>
      <c r="C1713" s="3" t="s">
        <v>610</v>
      </c>
      <c r="D1713" s="45">
        <v>1381</v>
      </c>
      <c r="E1713" s="40">
        <v>171</v>
      </c>
      <c r="F1713" s="40" t="s">
        <v>4351</v>
      </c>
      <c r="G1713" s="40">
        <v>182</v>
      </c>
      <c r="H1713" s="40">
        <v>154</v>
      </c>
      <c r="I1713" s="40">
        <v>222</v>
      </c>
      <c r="J1713" s="40">
        <v>545</v>
      </c>
      <c r="K1713" s="40" t="s">
        <v>4351</v>
      </c>
      <c r="L1713" s="42">
        <v>612</v>
      </c>
      <c r="M1713" s="45">
        <v>769</v>
      </c>
      <c r="N1713" s="42" t="s">
        <v>4351</v>
      </c>
      <c r="O1713" s="40">
        <v>42</v>
      </c>
      <c r="P1713" s="40" t="s">
        <v>4351</v>
      </c>
      <c r="Q1713" s="40">
        <v>16</v>
      </c>
      <c r="R1713" s="40">
        <v>1079</v>
      </c>
      <c r="S1713" s="40">
        <v>17</v>
      </c>
      <c r="T1713" s="40">
        <v>17</v>
      </c>
      <c r="U1713" s="40">
        <v>206</v>
      </c>
      <c r="V1713" s="42">
        <v>33</v>
      </c>
      <c r="W1713" s="40">
        <v>1170</v>
      </c>
      <c r="X1713" s="40">
        <v>178</v>
      </c>
    </row>
    <row r="1714" spans="1:25">
      <c r="A1714" s="3" t="s">
        <v>2651</v>
      </c>
      <c r="B1714" s="3" t="s">
        <v>2603</v>
      </c>
      <c r="C1714" s="3" t="s">
        <v>819</v>
      </c>
      <c r="D1714" s="45">
        <v>430</v>
      </c>
      <c r="E1714" s="40">
        <v>48</v>
      </c>
      <c r="F1714" s="40">
        <v>22</v>
      </c>
      <c r="G1714" s="40">
        <v>53</v>
      </c>
      <c r="H1714" s="40">
        <v>55</v>
      </c>
      <c r="I1714" s="40">
        <v>65</v>
      </c>
      <c r="J1714" s="40">
        <v>187</v>
      </c>
      <c r="K1714" s="40">
        <v>0</v>
      </c>
      <c r="L1714" s="42">
        <v>184</v>
      </c>
      <c r="M1714" s="45">
        <v>246</v>
      </c>
      <c r="N1714" s="42">
        <v>0</v>
      </c>
      <c r="O1714" s="40" t="s">
        <v>4351</v>
      </c>
      <c r="P1714" s="40">
        <v>0</v>
      </c>
      <c r="Q1714" s="40" t="s">
        <v>4351</v>
      </c>
      <c r="R1714" s="40">
        <v>338</v>
      </c>
      <c r="S1714" s="40" t="s">
        <v>4351</v>
      </c>
      <c r="T1714" s="40" t="s">
        <v>4351</v>
      </c>
      <c r="U1714" s="40">
        <v>78</v>
      </c>
      <c r="V1714" s="42" t="s">
        <v>4351</v>
      </c>
      <c r="W1714" s="40">
        <v>353</v>
      </c>
      <c r="X1714" s="40" t="s">
        <v>4351</v>
      </c>
      <c r="Y1714" s="3"/>
    </row>
    <row r="1715" spans="1:25">
      <c r="A1715" s="3" t="s">
        <v>2652</v>
      </c>
      <c r="B1715" s="3" t="s">
        <v>2603</v>
      </c>
      <c r="C1715" s="3" t="s">
        <v>965</v>
      </c>
      <c r="D1715" s="45">
        <v>185</v>
      </c>
      <c r="E1715" s="40">
        <v>13</v>
      </c>
      <c r="F1715" s="40">
        <v>11</v>
      </c>
      <c r="G1715" s="40">
        <v>13</v>
      </c>
      <c r="H1715" s="40">
        <v>17</v>
      </c>
      <c r="I1715" s="40">
        <v>38</v>
      </c>
      <c r="J1715" s="40">
        <v>93</v>
      </c>
      <c r="K1715" s="40">
        <v>0</v>
      </c>
      <c r="L1715" s="42">
        <v>70</v>
      </c>
      <c r="M1715" s="45">
        <v>115</v>
      </c>
      <c r="N1715" s="42">
        <v>0</v>
      </c>
      <c r="O1715" s="40">
        <v>0</v>
      </c>
      <c r="P1715" s="40" t="s">
        <v>4351</v>
      </c>
      <c r="Q1715" s="40" t="s">
        <v>4351</v>
      </c>
      <c r="R1715" s="40">
        <v>146</v>
      </c>
      <c r="S1715" s="40">
        <v>0</v>
      </c>
      <c r="T1715" s="40" t="s">
        <v>4351</v>
      </c>
      <c r="U1715" s="40">
        <v>36</v>
      </c>
      <c r="V1715" s="42">
        <v>0</v>
      </c>
      <c r="W1715" s="40">
        <v>150</v>
      </c>
      <c r="X1715" s="40">
        <v>35</v>
      </c>
    </row>
    <row r="1716" spans="1:25">
      <c r="A1716" s="3" t="s">
        <v>2653</v>
      </c>
      <c r="B1716" s="3" t="s">
        <v>2603</v>
      </c>
      <c r="C1716" s="3" t="s">
        <v>72</v>
      </c>
      <c r="D1716" s="45">
        <v>494</v>
      </c>
      <c r="E1716" s="40">
        <v>55</v>
      </c>
      <c r="F1716" s="40" t="s">
        <v>4351</v>
      </c>
      <c r="G1716" s="40">
        <v>60</v>
      </c>
      <c r="H1716" s="40">
        <v>54</v>
      </c>
      <c r="I1716" s="40">
        <v>63</v>
      </c>
      <c r="J1716" s="40">
        <v>230</v>
      </c>
      <c r="K1716" s="40" t="s">
        <v>4351</v>
      </c>
      <c r="L1716" s="42">
        <v>235</v>
      </c>
      <c r="M1716" s="45">
        <v>259</v>
      </c>
      <c r="N1716" s="42" t="s">
        <v>4351</v>
      </c>
      <c r="O1716" s="40" t="s">
        <v>4351</v>
      </c>
      <c r="P1716" s="40">
        <v>0</v>
      </c>
      <c r="Q1716" s="40" t="s">
        <v>4351</v>
      </c>
      <c r="R1716" s="40">
        <v>403</v>
      </c>
      <c r="S1716" s="40">
        <v>0</v>
      </c>
      <c r="T1716" s="40">
        <v>0</v>
      </c>
      <c r="U1716" s="40">
        <v>84</v>
      </c>
      <c r="V1716" s="42">
        <v>21</v>
      </c>
      <c r="W1716" s="40">
        <v>404</v>
      </c>
      <c r="X1716" s="40">
        <v>69</v>
      </c>
    </row>
    <row r="1717" spans="1:25">
      <c r="A1717" s="3" t="s">
        <v>2654</v>
      </c>
      <c r="B1717" s="3" t="s">
        <v>2603</v>
      </c>
      <c r="C1717" s="3" t="s">
        <v>2655</v>
      </c>
      <c r="D1717" s="45">
        <v>630</v>
      </c>
      <c r="E1717" s="40">
        <v>64</v>
      </c>
      <c r="F1717" s="40" t="s">
        <v>4351</v>
      </c>
      <c r="G1717" s="40">
        <v>69</v>
      </c>
      <c r="H1717" s="40">
        <v>61</v>
      </c>
      <c r="I1717" s="40">
        <v>121</v>
      </c>
      <c r="J1717" s="40">
        <v>280</v>
      </c>
      <c r="K1717" s="40" t="s">
        <v>4351</v>
      </c>
      <c r="L1717" s="42">
        <v>279</v>
      </c>
      <c r="M1717" s="45">
        <v>351</v>
      </c>
      <c r="N1717" s="42" t="s">
        <v>4351</v>
      </c>
      <c r="O1717" s="40">
        <v>11</v>
      </c>
      <c r="P1717" s="40" t="s">
        <v>4351</v>
      </c>
      <c r="Q1717" s="40" t="s">
        <v>4351</v>
      </c>
      <c r="R1717" s="40">
        <v>522</v>
      </c>
      <c r="S1717" s="40">
        <v>0</v>
      </c>
      <c r="T1717" s="40" t="s">
        <v>4351</v>
      </c>
      <c r="U1717" s="40">
        <v>91</v>
      </c>
      <c r="V1717" s="42" t="s">
        <v>4351</v>
      </c>
      <c r="W1717" s="40">
        <v>552</v>
      </c>
      <c r="X1717" s="40" t="s">
        <v>4351</v>
      </c>
      <c r="Y1717" s="3"/>
    </row>
    <row r="1718" spans="1:25">
      <c r="A1718" s="3" t="s">
        <v>2656</v>
      </c>
      <c r="B1718" s="3" t="s">
        <v>2603</v>
      </c>
      <c r="C1718" s="3" t="s">
        <v>2657</v>
      </c>
      <c r="D1718" s="45">
        <v>539</v>
      </c>
      <c r="E1718" s="40">
        <v>53</v>
      </c>
      <c r="F1718" s="40">
        <v>24</v>
      </c>
      <c r="G1718" s="40">
        <v>51</v>
      </c>
      <c r="H1718" s="40">
        <v>60</v>
      </c>
      <c r="I1718" s="40">
        <v>99</v>
      </c>
      <c r="J1718" s="40">
        <v>252</v>
      </c>
      <c r="K1718" s="40">
        <v>0</v>
      </c>
      <c r="L1718" s="42">
        <v>247</v>
      </c>
      <c r="M1718" s="45">
        <v>292</v>
      </c>
      <c r="N1718" s="42">
        <v>0</v>
      </c>
      <c r="O1718" s="40">
        <v>0</v>
      </c>
      <c r="P1718" s="40">
        <v>0</v>
      </c>
      <c r="Q1718" s="40">
        <v>0</v>
      </c>
      <c r="R1718" s="40">
        <v>384</v>
      </c>
      <c r="S1718" s="40" t="s">
        <v>4351</v>
      </c>
      <c r="T1718" s="40" t="s">
        <v>4351</v>
      </c>
      <c r="U1718" s="40">
        <v>151</v>
      </c>
      <c r="V1718" s="42">
        <v>11</v>
      </c>
      <c r="W1718" s="40">
        <v>417</v>
      </c>
      <c r="X1718" s="40">
        <v>111</v>
      </c>
      <c r="Y1718" s="3"/>
    </row>
    <row r="1719" spans="1:25">
      <c r="A1719" s="3" t="s">
        <v>2658</v>
      </c>
      <c r="B1719" s="3" t="s">
        <v>2603</v>
      </c>
      <c r="C1719" s="3" t="s">
        <v>420</v>
      </c>
      <c r="D1719" s="45">
        <v>238</v>
      </c>
      <c r="E1719" s="40">
        <v>20</v>
      </c>
      <c r="F1719" s="40" t="s">
        <v>4351</v>
      </c>
      <c r="G1719" s="40">
        <v>27</v>
      </c>
      <c r="H1719" s="40">
        <v>24</v>
      </c>
      <c r="I1719" s="40">
        <v>40</v>
      </c>
      <c r="J1719" s="40">
        <v>107</v>
      </c>
      <c r="K1719" s="40" t="s">
        <v>4351</v>
      </c>
      <c r="L1719" s="42">
        <v>125</v>
      </c>
      <c r="M1719" s="45">
        <v>113</v>
      </c>
      <c r="N1719" s="42" t="s">
        <v>4351</v>
      </c>
      <c r="O1719" s="40" t="s">
        <v>4351</v>
      </c>
      <c r="P1719" s="40">
        <v>0</v>
      </c>
      <c r="Q1719" s="40">
        <v>0</v>
      </c>
      <c r="R1719" s="40">
        <v>179</v>
      </c>
      <c r="S1719" s="40">
        <v>0</v>
      </c>
      <c r="T1719" s="40">
        <v>0</v>
      </c>
      <c r="U1719" s="40">
        <v>55</v>
      </c>
      <c r="V1719" s="42" t="s">
        <v>4351</v>
      </c>
      <c r="W1719" s="40">
        <v>190</v>
      </c>
      <c r="X1719" s="40" t="s">
        <v>4351</v>
      </c>
      <c r="Y1719" s="3"/>
    </row>
    <row r="1720" spans="1:25">
      <c r="A1720" s="3" t="s">
        <v>2659</v>
      </c>
      <c r="B1720" s="3" t="s">
        <v>2603</v>
      </c>
      <c r="C1720" s="3" t="s">
        <v>1592</v>
      </c>
      <c r="D1720" s="45">
        <v>887</v>
      </c>
      <c r="E1720" s="40">
        <v>88</v>
      </c>
      <c r="F1720" s="40" t="s">
        <v>4351</v>
      </c>
      <c r="G1720" s="40">
        <v>110</v>
      </c>
      <c r="H1720" s="40">
        <v>94</v>
      </c>
      <c r="I1720" s="40">
        <v>152</v>
      </c>
      <c r="J1720" s="40">
        <v>389</v>
      </c>
      <c r="K1720" s="40" t="s">
        <v>4351</v>
      </c>
      <c r="L1720" s="42">
        <v>398</v>
      </c>
      <c r="M1720" s="45">
        <v>489</v>
      </c>
      <c r="N1720" s="42" t="s">
        <v>4351</v>
      </c>
      <c r="O1720" s="40">
        <v>18</v>
      </c>
      <c r="P1720" s="40">
        <v>0</v>
      </c>
      <c r="Q1720" s="40" t="s">
        <v>4351</v>
      </c>
      <c r="R1720" s="40">
        <v>694</v>
      </c>
      <c r="S1720" s="40" t="s">
        <v>4351</v>
      </c>
      <c r="T1720" s="40" t="s">
        <v>4351</v>
      </c>
      <c r="U1720" s="40">
        <v>166</v>
      </c>
      <c r="V1720" s="42">
        <v>18</v>
      </c>
      <c r="W1720" s="40">
        <v>750</v>
      </c>
      <c r="X1720" s="40">
        <v>119</v>
      </c>
    </row>
    <row r="1721" spans="1:25">
      <c r="A1721" s="3" t="s">
        <v>2660</v>
      </c>
      <c r="B1721" s="3" t="s">
        <v>2603</v>
      </c>
      <c r="C1721" s="3" t="s">
        <v>76</v>
      </c>
      <c r="D1721" s="45">
        <v>423</v>
      </c>
      <c r="E1721" s="40">
        <v>37</v>
      </c>
      <c r="F1721" s="40" t="s">
        <v>4351</v>
      </c>
      <c r="G1721" s="40">
        <v>34</v>
      </c>
      <c r="H1721" s="40">
        <v>42</v>
      </c>
      <c r="I1721" s="40">
        <v>83</v>
      </c>
      <c r="J1721" s="40">
        <v>210</v>
      </c>
      <c r="K1721" s="40" t="s">
        <v>4351</v>
      </c>
      <c r="L1721" s="42">
        <v>180</v>
      </c>
      <c r="M1721" s="45">
        <v>243</v>
      </c>
      <c r="N1721" s="42">
        <v>0</v>
      </c>
      <c r="O1721" s="40" t="s">
        <v>4351</v>
      </c>
      <c r="P1721" s="40">
        <v>0</v>
      </c>
      <c r="Q1721" s="40" t="s">
        <v>4351</v>
      </c>
      <c r="R1721" s="40">
        <v>358</v>
      </c>
      <c r="S1721" s="40" t="s">
        <v>4351</v>
      </c>
      <c r="T1721" s="40" t="s">
        <v>4351</v>
      </c>
      <c r="U1721" s="40">
        <v>53</v>
      </c>
      <c r="V1721" s="42" t="s">
        <v>4351</v>
      </c>
      <c r="W1721" s="40">
        <v>371</v>
      </c>
      <c r="X1721" s="40" t="s">
        <v>4351</v>
      </c>
    </row>
    <row r="1722" spans="1:25">
      <c r="A1722" s="3" t="s">
        <v>2661</v>
      </c>
      <c r="B1722" s="3" t="s">
        <v>2603</v>
      </c>
      <c r="C1722" s="3" t="s">
        <v>78</v>
      </c>
      <c r="D1722" s="45">
        <v>954</v>
      </c>
      <c r="E1722" s="40" t="s">
        <v>4351</v>
      </c>
      <c r="F1722" s="40">
        <v>63</v>
      </c>
      <c r="G1722" s="40">
        <v>78</v>
      </c>
      <c r="H1722" s="40">
        <v>84</v>
      </c>
      <c r="I1722" s="40">
        <v>178</v>
      </c>
      <c r="J1722" s="40">
        <v>482</v>
      </c>
      <c r="K1722" s="40" t="s">
        <v>4351</v>
      </c>
      <c r="L1722" s="42">
        <v>407</v>
      </c>
      <c r="M1722" s="45">
        <v>547</v>
      </c>
      <c r="N1722" s="42" t="s">
        <v>4351</v>
      </c>
      <c r="O1722" s="40" t="s">
        <v>4351</v>
      </c>
      <c r="P1722" s="40">
        <v>0</v>
      </c>
      <c r="Q1722" s="40">
        <v>19</v>
      </c>
      <c r="R1722" s="40">
        <v>696</v>
      </c>
      <c r="S1722" s="40" t="s">
        <v>4351</v>
      </c>
      <c r="T1722" s="40" t="s">
        <v>4351</v>
      </c>
      <c r="U1722" s="40">
        <v>222</v>
      </c>
      <c r="V1722" s="42" t="s">
        <v>4351</v>
      </c>
      <c r="W1722" s="40">
        <v>743</v>
      </c>
      <c r="X1722" s="40" t="s">
        <v>4351</v>
      </c>
      <c r="Y1722" s="3"/>
    </row>
    <row r="1723" spans="1:25">
      <c r="A1723" s="3" t="s">
        <v>2662</v>
      </c>
      <c r="B1723" s="3" t="s">
        <v>2603</v>
      </c>
      <c r="C1723" s="3" t="s">
        <v>840</v>
      </c>
      <c r="D1723" s="45">
        <v>1123</v>
      </c>
      <c r="E1723" s="40">
        <v>129</v>
      </c>
      <c r="F1723" s="40" t="s">
        <v>4351</v>
      </c>
      <c r="G1723" s="40">
        <v>116</v>
      </c>
      <c r="H1723" s="40">
        <v>157</v>
      </c>
      <c r="I1723" s="40">
        <v>191</v>
      </c>
      <c r="J1723" s="40">
        <v>480</v>
      </c>
      <c r="K1723" s="40" t="s">
        <v>4351</v>
      </c>
      <c r="L1723" s="42">
        <v>505</v>
      </c>
      <c r="M1723" s="45">
        <v>618</v>
      </c>
      <c r="N1723" s="42" t="s">
        <v>4351</v>
      </c>
      <c r="O1723" s="40" t="s">
        <v>4351</v>
      </c>
      <c r="P1723" s="40">
        <v>0</v>
      </c>
      <c r="Q1723" s="40" t="s">
        <v>4351</v>
      </c>
      <c r="R1723" s="40">
        <v>848</v>
      </c>
      <c r="S1723" s="40" t="s">
        <v>4351</v>
      </c>
      <c r="T1723" s="40" t="s">
        <v>4351</v>
      </c>
      <c r="U1723" s="40">
        <v>259</v>
      </c>
      <c r="V1723" s="42" t="s">
        <v>4351</v>
      </c>
      <c r="W1723" s="40">
        <v>887</v>
      </c>
      <c r="X1723" s="40" t="s">
        <v>4351</v>
      </c>
    </row>
    <row r="1724" spans="1:25">
      <c r="A1724" s="3" t="s">
        <v>2663</v>
      </c>
      <c r="B1724" s="3" t="s">
        <v>2603</v>
      </c>
      <c r="C1724" s="3" t="s">
        <v>427</v>
      </c>
      <c r="D1724" s="45">
        <v>5422</v>
      </c>
      <c r="E1724" s="40">
        <v>619</v>
      </c>
      <c r="F1724" s="40">
        <v>429</v>
      </c>
      <c r="G1724" s="40">
        <v>760</v>
      </c>
      <c r="H1724" s="40">
        <v>682</v>
      </c>
      <c r="I1724" s="40">
        <v>923</v>
      </c>
      <c r="J1724" s="40">
        <v>1986</v>
      </c>
      <c r="K1724" s="40">
        <v>23</v>
      </c>
      <c r="L1724" s="42">
        <v>2460</v>
      </c>
      <c r="M1724" s="45">
        <v>2962</v>
      </c>
      <c r="N1724" s="42" t="s">
        <v>4351</v>
      </c>
      <c r="O1724" s="40">
        <v>212</v>
      </c>
      <c r="P1724" s="40" t="s">
        <v>4351</v>
      </c>
      <c r="Q1724" s="40">
        <v>104</v>
      </c>
      <c r="R1724" s="40">
        <v>3786</v>
      </c>
      <c r="S1724" s="40">
        <v>38</v>
      </c>
      <c r="T1724" s="40">
        <v>58</v>
      </c>
      <c r="U1724" s="40">
        <v>1221</v>
      </c>
      <c r="V1724" s="42">
        <v>101</v>
      </c>
      <c r="W1724" s="40">
        <v>4357</v>
      </c>
      <c r="X1724" s="40">
        <v>964</v>
      </c>
      <c r="Y1724" s="1"/>
    </row>
    <row r="1725" spans="1:25">
      <c r="A1725" s="3" t="s">
        <v>2664</v>
      </c>
      <c r="B1725" s="3" t="s">
        <v>2603</v>
      </c>
      <c r="C1725" s="3" t="s">
        <v>84</v>
      </c>
      <c r="D1725" s="45">
        <v>626</v>
      </c>
      <c r="E1725" s="40">
        <v>59</v>
      </c>
      <c r="F1725" s="40" t="s">
        <v>4351</v>
      </c>
      <c r="G1725" s="40">
        <v>54</v>
      </c>
      <c r="H1725" s="40">
        <v>84</v>
      </c>
      <c r="I1725" s="40">
        <v>125</v>
      </c>
      <c r="J1725" s="40">
        <v>268</v>
      </c>
      <c r="K1725" s="40" t="s">
        <v>4351</v>
      </c>
      <c r="L1725" s="42">
        <v>273</v>
      </c>
      <c r="M1725" s="45">
        <v>353</v>
      </c>
      <c r="N1725" s="42">
        <v>0</v>
      </c>
      <c r="O1725" s="40" t="s">
        <v>4351</v>
      </c>
      <c r="P1725" s="40">
        <v>0</v>
      </c>
      <c r="Q1725" s="40" t="s">
        <v>4351</v>
      </c>
      <c r="R1725" s="40">
        <v>516</v>
      </c>
      <c r="S1725" s="40" t="s">
        <v>4351</v>
      </c>
      <c r="T1725" s="40" t="s">
        <v>4351</v>
      </c>
      <c r="U1725" s="40">
        <v>87</v>
      </c>
      <c r="V1725" s="42" t="s">
        <v>4351</v>
      </c>
      <c r="W1725" s="40">
        <v>539</v>
      </c>
      <c r="X1725" s="40" t="s">
        <v>4351</v>
      </c>
      <c r="Y1725" s="3"/>
    </row>
    <row r="1726" spans="1:25">
      <c r="A1726" s="3" t="s">
        <v>2665</v>
      </c>
      <c r="B1726" s="3" t="s">
        <v>2603</v>
      </c>
      <c r="C1726" s="3" t="s">
        <v>2666</v>
      </c>
      <c r="D1726" s="45">
        <v>3093</v>
      </c>
      <c r="E1726" s="40">
        <v>455</v>
      </c>
      <c r="F1726" s="40">
        <v>204</v>
      </c>
      <c r="G1726" s="40">
        <v>374</v>
      </c>
      <c r="H1726" s="40">
        <v>386</v>
      </c>
      <c r="I1726" s="40">
        <v>562</v>
      </c>
      <c r="J1726" s="40">
        <v>1096</v>
      </c>
      <c r="K1726" s="40">
        <v>16</v>
      </c>
      <c r="L1726" s="42">
        <v>1432</v>
      </c>
      <c r="M1726" s="45">
        <v>1661</v>
      </c>
      <c r="N1726" s="42" t="s">
        <v>4351</v>
      </c>
      <c r="O1726" s="40">
        <v>93</v>
      </c>
      <c r="P1726" s="40" t="s">
        <v>4351</v>
      </c>
      <c r="Q1726" s="40">
        <v>50</v>
      </c>
      <c r="R1726" s="40">
        <v>2259</v>
      </c>
      <c r="S1726" s="40">
        <v>22</v>
      </c>
      <c r="T1726" s="40">
        <v>52</v>
      </c>
      <c r="U1726" s="40">
        <v>615</v>
      </c>
      <c r="V1726" s="42">
        <v>34</v>
      </c>
      <c r="W1726" s="40">
        <v>2543</v>
      </c>
      <c r="X1726" s="40">
        <v>516</v>
      </c>
    </row>
    <row r="1727" spans="1:25">
      <c r="A1727" s="3" t="s">
        <v>2667</v>
      </c>
      <c r="B1727" s="3" t="s">
        <v>2603</v>
      </c>
      <c r="C1727" s="3" t="s">
        <v>301</v>
      </c>
      <c r="D1727" s="45">
        <v>514</v>
      </c>
      <c r="E1727" s="40">
        <v>35</v>
      </c>
      <c r="F1727" s="40" t="s">
        <v>4351</v>
      </c>
      <c r="G1727" s="40">
        <v>45</v>
      </c>
      <c r="H1727" s="40">
        <v>53</v>
      </c>
      <c r="I1727" s="40">
        <v>107</v>
      </c>
      <c r="J1727" s="40">
        <v>239</v>
      </c>
      <c r="K1727" s="40" t="s">
        <v>4351</v>
      </c>
      <c r="L1727" s="42">
        <v>234</v>
      </c>
      <c r="M1727" s="45">
        <v>280</v>
      </c>
      <c r="N1727" s="42" t="s">
        <v>4351</v>
      </c>
      <c r="O1727" s="40" t="s">
        <v>4351</v>
      </c>
      <c r="P1727" s="40">
        <v>0</v>
      </c>
      <c r="Q1727" s="40" t="s">
        <v>4351</v>
      </c>
      <c r="R1727" s="40">
        <v>408</v>
      </c>
      <c r="S1727" s="40" t="s">
        <v>4351</v>
      </c>
      <c r="T1727" s="40" t="s">
        <v>4351</v>
      </c>
      <c r="U1727" s="40">
        <v>96</v>
      </c>
      <c r="V1727" s="42">
        <v>20</v>
      </c>
      <c r="W1727" s="40">
        <v>402</v>
      </c>
      <c r="X1727" s="40">
        <v>92</v>
      </c>
      <c r="Y1727" s="3"/>
    </row>
    <row r="1728" spans="1:25">
      <c r="A1728" s="3" t="s">
        <v>2668</v>
      </c>
      <c r="B1728" s="3" t="s">
        <v>2603</v>
      </c>
      <c r="C1728" s="3" t="s">
        <v>2669</v>
      </c>
      <c r="D1728" s="45">
        <v>5282</v>
      </c>
      <c r="E1728" s="40">
        <v>615</v>
      </c>
      <c r="F1728" s="40">
        <v>367</v>
      </c>
      <c r="G1728" s="40">
        <v>730</v>
      </c>
      <c r="H1728" s="40">
        <v>650</v>
      </c>
      <c r="I1728" s="40">
        <v>952</v>
      </c>
      <c r="J1728" s="40">
        <v>1939</v>
      </c>
      <c r="K1728" s="40">
        <v>29</v>
      </c>
      <c r="L1728" s="42">
        <v>2402</v>
      </c>
      <c r="M1728" s="45">
        <v>2880</v>
      </c>
      <c r="N1728" s="42" t="s">
        <v>4351</v>
      </c>
      <c r="O1728" s="40">
        <v>183</v>
      </c>
      <c r="P1728" s="40" t="s">
        <v>4351</v>
      </c>
      <c r="Q1728" s="40">
        <v>124</v>
      </c>
      <c r="R1728" s="40">
        <v>3565</v>
      </c>
      <c r="S1728" s="40">
        <v>54</v>
      </c>
      <c r="T1728" s="40">
        <v>70</v>
      </c>
      <c r="U1728" s="40">
        <v>1272</v>
      </c>
      <c r="V1728" s="42">
        <v>214</v>
      </c>
      <c r="W1728" s="40">
        <v>4062</v>
      </c>
      <c r="X1728" s="40">
        <v>1006</v>
      </c>
      <c r="Y1728" s="1"/>
    </row>
    <row r="1729" spans="1:25">
      <c r="A1729" s="3" t="s">
        <v>2670</v>
      </c>
      <c r="B1729" s="3" t="s">
        <v>2603</v>
      </c>
      <c r="C1729" s="3" t="s">
        <v>1142</v>
      </c>
      <c r="D1729" s="45">
        <v>6926</v>
      </c>
      <c r="E1729" s="40">
        <v>749</v>
      </c>
      <c r="F1729" s="40">
        <v>505</v>
      </c>
      <c r="G1729" s="40">
        <v>1133</v>
      </c>
      <c r="H1729" s="40">
        <v>942</v>
      </c>
      <c r="I1729" s="40">
        <v>1176</v>
      </c>
      <c r="J1729" s="40">
        <v>2374</v>
      </c>
      <c r="K1729" s="40">
        <v>47</v>
      </c>
      <c r="L1729" s="42">
        <v>3078</v>
      </c>
      <c r="M1729" s="45">
        <v>3848</v>
      </c>
      <c r="N1729" s="42">
        <v>18</v>
      </c>
      <c r="O1729" s="40">
        <v>311</v>
      </c>
      <c r="P1729" s="40">
        <v>0</v>
      </c>
      <c r="Q1729" s="40">
        <v>414</v>
      </c>
      <c r="R1729" s="40">
        <v>4490</v>
      </c>
      <c r="S1729" s="40">
        <v>107</v>
      </c>
      <c r="T1729" s="40">
        <v>118</v>
      </c>
      <c r="U1729" s="40">
        <v>1468</v>
      </c>
      <c r="V1729" s="42">
        <v>250</v>
      </c>
      <c r="W1729" s="40">
        <v>5496</v>
      </c>
      <c r="X1729" s="40">
        <v>1180</v>
      </c>
      <c r="Y1729" s="1"/>
    </row>
    <row r="1730" spans="1:25">
      <c r="A1730" s="3" t="s">
        <v>2671</v>
      </c>
      <c r="B1730" s="3" t="s">
        <v>2603</v>
      </c>
      <c r="C1730" s="3" t="s">
        <v>94</v>
      </c>
      <c r="D1730" s="45">
        <v>599</v>
      </c>
      <c r="E1730" s="40">
        <v>69</v>
      </c>
      <c r="F1730" s="40" t="s">
        <v>4351</v>
      </c>
      <c r="G1730" s="40">
        <v>77</v>
      </c>
      <c r="H1730" s="40">
        <v>57</v>
      </c>
      <c r="I1730" s="40">
        <v>100</v>
      </c>
      <c r="J1730" s="40">
        <v>246</v>
      </c>
      <c r="K1730" s="40" t="s">
        <v>4351</v>
      </c>
      <c r="L1730" s="42">
        <v>301</v>
      </c>
      <c r="M1730" s="45">
        <v>298</v>
      </c>
      <c r="N1730" s="42" t="s">
        <v>4351</v>
      </c>
      <c r="O1730" s="40" t="s">
        <v>4351</v>
      </c>
      <c r="P1730" s="40">
        <v>0</v>
      </c>
      <c r="Q1730" s="40" t="s">
        <v>4351</v>
      </c>
      <c r="R1730" s="40">
        <v>474</v>
      </c>
      <c r="S1730" s="40" t="s">
        <v>4351</v>
      </c>
      <c r="T1730" s="40" t="s">
        <v>4351</v>
      </c>
      <c r="U1730" s="40">
        <v>109</v>
      </c>
      <c r="V1730" s="42" t="s">
        <v>4351</v>
      </c>
      <c r="W1730" s="40">
        <v>508</v>
      </c>
      <c r="X1730" s="40" t="s">
        <v>4351</v>
      </c>
      <c r="Y1730" s="3"/>
    </row>
    <row r="1731" spans="1:25">
      <c r="A1731" s="3" t="s">
        <v>2672</v>
      </c>
      <c r="B1731" s="3" t="s">
        <v>2603</v>
      </c>
      <c r="C1731" s="3" t="s">
        <v>2673</v>
      </c>
      <c r="D1731" s="45">
        <v>3668</v>
      </c>
      <c r="E1731" s="40">
        <v>322</v>
      </c>
      <c r="F1731" s="40">
        <v>244</v>
      </c>
      <c r="G1731" s="40">
        <v>460</v>
      </c>
      <c r="H1731" s="40">
        <v>439</v>
      </c>
      <c r="I1731" s="40">
        <v>594</v>
      </c>
      <c r="J1731" s="40">
        <v>1587</v>
      </c>
      <c r="K1731" s="40">
        <v>22</v>
      </c>
      <c r="L1731" s="42">
        <v>1664</v>
      </c>
      <c r="M1731" s="45">
        <v>2004</v>
      </c>
      <c r="N1731" s="42">
        <v>0</v>
      </c>
      <c r="O1731" s="40">
        <v>90</v>
      </c>
      <c r="P1731" s="40">
        <v>0</v>
      </c>
      <c r="Q1731" s="40">
        <v>118</v>
      </c>
      <c r="R1731" s="40">
        <v>2581</v>
      </c>
      <c r="S1731" s="40">
        <v>27</v>
      </c>
      <c r="T1731" s="40">
        <v>34</v>
      </c>
      <c r="U1731" s="40">
        <v>818</v>
      </c>
      <c r="V1731" s="42">
        <v>83</v>
      </c>
      <c r="W1731" s="40">
        <v>2921</v>
      </c>
      <c r="X1731" s="40">
        <v>664</v>
      </c>
      <c r="Y1731" s="1"/>
    </row>
    <row r="1732" spans="1:25">
      <c r="A1732" s="3" t="s">
        <v>2674</v>
      </c>
      <c r="B1732" s="3" t="s">
        <v>2603</v>
      </c>
      <c r="C1732" s="3" t="s">
        <v>98</v>
      </c>
      <c r="D1732" s="45">
        <v>901</v>
      </c>
      <c r="E1732" s="40">
        <v>128</v>
      </c>
      <c r="F1732" s="40" t="s">
        <v>4351</v>
      </c>
      <c r="G1732" s="40">
        <v>113</v>
      </c>
      <c r="H1732" s="40">
        <v>96</v>
      </c>
      <c r="I1732" s="40">
        <v>133</v>
      </c>
      <c r="J1732" s="40">
        <v>377</v>
      </c>
      <c r="K1732" s="40" t="s">
        <v>4351</v>
      </c>
      <c r="L1732" s="42">
        <v>411</v>
      </c>
      <c r="M1732" s="45">
        <v>490</v>
      </c>
      <c r="N1732" s="42" t="s">
        <v>4351</v>
      </c>
      <c r="O1732" s="40">
        <v>29</v>
      </c>
      <c r="P1732" s="40">
        <v>0</v>
      </c>
      <c r="Q1732" s="40" t="s">
        <v>4351</v>
      </c>
      <c r="R1732" s="40">
        <v>692</v>
      </c>
      <c r="S1732" s="40" t="s">
        <v>4351</v>
      </c>
      <c r="T1732" s="40" t="s">
        <v>4351</v>
      </c>
      <c r="U1732" s="40">
        <v>163</v>
      </c>
      <c r="V1732" s="42">
        <v>12</v>
      </c>
      <c r="W1732" s="40">
        <v>733</v>
      </c>
      <c r="X1732" s="40">
        <v>156</v>
      </c>
      <c r="Y1732" s="3"/>
    </row>
    <row r="1733" spans="1:25">
      <c r="A1733" s="3" t="s">
        <v>2675</v>
      </c>
      <c r="B1733" s="3" t="s">
        <v>2603</v>
      </c>
      <c r="C1733" s="3" t="s">
        <v>2676</v>
      </c>
      <c r="D1733" s="45">
        <v>3963</v>
      </c>
      <c r="E1733" s="40">
        <v>620</v>
      </c>
      <c r="F1733" s="40">
        <v>284</v>
      </c>
      <c r="G1733" s="40">
        <v>531</v>
      </c>
      <c r="H1733" s="40">
        <v>531</v>
      </c>
      <c r="I1733" s="40">
        <v>719</v>
      </c>
      <c r="J1733" s="40">
        <v>1262</v>
      </c>
      <c r="K1733" s="40">
        <v>16</v>
      </c>
      <c r="L1733" s="42">
        <v>1814</v>
      </c>
      <c r="M1733" s="45">
        <v>2149</v>
      </c>
      <c r="N1733" s="42" t="s">
        <v>4351</v>
      </c>
      <c r="O1733" s="40">
        <v>89</v>
      </c>
      <c r="P1733" s="40" t="s">
        <v>4351</v>
      </c>
      <c r="Q1733" s="40">
        <v>28</v>
      </c>
      <c r="R1733" s="40">
        <v>2811</v>
      </c>
      <c r="S1733" s="40">
        <v>45</v>
      </c>
      <c r="T1733" s="40">
        <v>37</v>
      </c>
      <c r="U1733" s="40">
        <v>950</v>
      </c>
      <c r="V1733" s="42">
        <v>65</v>
      </c>
      <c r="W1733" s="40">
        <v>3048</v>
      </c>
      <c r="X1733" s="40">
        <v>850</v>
      </c>
      <c r="Y1733" s="1"/>
    </row>
    <row r="1734" spans="1:25">
      <c r="A1734" s="3" t="s">
        <v>2677</v>
      </c>
      <c r="B1734" s="3" t="s">
        <v>2603</v>
      </c>
      <c r="C1734" s="3" t="s">
        <v>2678</v>
      </c>
      <c r="D1734" s="45">
        <v>247</v>
      </c>
      <c r="E1734" s="40">
        <v>14</v>
      </c>
      <c r="F1734" s="40" t="s">
        <v>4351</v>
      </c>
      <c r="G1734" s="40">
        <v>30</v>
      </c>
      <c r="H1734" s="40">
        <v>30</v>
      </c>
      <c r="I1734" s="40">
        <v>58</v>
      </c>
      <c r="J1734" s="40">
        <v>106</v>
      </c>
      <c r="K1734" s="40" t="s">
        <v>4351</v>
      </c>
      <c r="L1734" s="42">
        <v>97</v>
      </c>
      <c r="M1734" s="45">
        <v>150</v>
      </c>
      <c r="N1734" s="42">
        <v>0</v>
      </c>
      <c r="O1734" s="40" t="s">
        <v>4351</v>
      </c>
      <c r="P1734" s="40">
        <v>0</v>
      </c>
      <c r="Q1734" s="40" t="s">
        <v>4351</v>
      </c>
      <c r="R1734" s="40">
        <v>203</v>
      </c>
      <c r="S1734" s="40" t="s">
        <v>4351</v>
      </c>
      <c r="T1734" s="40" t="s">
        <v>4351</v>
      </c>
      <c r="U1734" s="40">
        <v>36</v>
      </c>
      <c r="V1734" s="42">
        <v>0</v>
      </c>
      <c r="W1734" s="40">
        <v>221</v>
      </c>
      <c r="X1734" s="40">
        <v>26</v>
      </c>
      <c r="Y1734" s="3"/>
    </row>
    <row r="1735" spans="1:25">
      <c r="A1735" s="3" t="s">
        <v>2679</v>
      </c>
      <c r="B1735" s="3" t="s">
        <v>2603</v>
      </c>
      <c r="C1735" s="3" t="s">
        <v>868</v>
      </c>
      <c r="D1735" s="45">
        <v>734</v>
      </c>
      <c r="E1735" s="40">
        <v>107</v>
      </c>
      <c r="F1735" s="40" t="s">
        <v>4351</v>
      </c>
      <c r="G1735" s="40">
        <v>87</v>
      </c>
      <c r="H1735" s="40">
        <v>83</v>
      </c>
      <c r="I1735" s="40">
        <v>98</v>
      </c>
      <c r="J1735" s="40">
        <v>304</v>
      </c>
      <c r="K1735" s="40" t="s">
        <v>4351</v>
      </c>
      <c r="L1735" s="42">
        <v>352</v>
      </c>
      <c r="M1735" s="45">
        <v>382</v>
      </c>
      <c r="N1735" s="42" t="s">
        <v>4351</v>
      </c>
      <c r="O1735" s="40">
        <v>21</v>
      </c>
      <c r="P1735" s="40" t="s">
        <v>4351</v>
      </c>
      <c r="Q1735" s="40" t="s">
        <v>4351</v>
      </c>
      <c r="R1735" s="40">
        <v>620</v>
      </c>
      <c r="S1735" s="40" t="s">
        <v>4351</v>
      </c>
      <c r="T1735" s="40" t="s">
        <v>4351</v>
      </c>
      <c r="U1735" s="40">
        <v>84</v>
      </c>
      <c r="V1735" s="42" t="s">
        <v>4351</v>
      </c>
      <c r="W1735" s="40">
        <v>656</v>
      </c>
      <c r="X1735" s="40" t="s">
        <v>4351</v>
      </c>
      <c r="Y1735" s="3"/>
    </row>
    <row r="1736" spans="1:25">
      <c r="A1736" s="3" t="s">
        <v>2680</v>
      </c>
      <c r="B1736" s="3" t="s">
        <v>2603</v>
      </c>
      <c r="C1736" s="3" t="s">
        <v>994</v>
      </c>
      <c r="D1736" s="45">
        <v>1674</v>
      </c>
      <c r="E1736" s="40">
        <v>169</v>
      </c>
      <c r="F1736" s="40" t="s">
        <v>4351</v>
      </c>
      <c r="G1736" s="40">
        <v>208</v>
      </c>
      <c r="H1736" s="40">
        <v>215</v>
      </c>
      <c r="I1736" s="40">
        <v>324</v>
      </c>
      <c r="J1736" s="40">
        <v>658</v>
      </c>
      <c r="K1736" s="40" t="s">
        <v>4351</v>
      </c>
      <c r="L1736" s="42">
        <v>750</v>
      </c>
      <c r="M1736" s="45">
        <v>924</v>
      </c>
      <c r="N1736" s="42" t="s">
        <v>4351</v>
      </c>
      <c r="O1736" s="40">
        <v>70</v>
      </c>
      <c r="P1736" s="40">
        <v>0</v>
      </c>
      <c r="Q1736" s="40">
        <v>16</v>
      </c>
      <c r="R1736" s="40">
        <v>1282</v>
      </c>
      <c r="S1736" s="40" t="s">
        <v>4351</v>
      </c>
      <c r="T1736" s="40">
        <v>12</v>
      </c>
      <c r="U1736" s="40">
        <v>283</v>
      </c>
      <c r="V1736" s="42">
        <v>18</v>
      </c>
      <c r="W1736" s="40">
        <v>1412</v>
      </c>
      <c r="X1736" s="40">
        <v>244</v>
      </c>
    </row>
    <row r="1737" spans="1:25">
      <c r="A1737" s="3" t="s">
        <v>2681</v>
      </c>
      <c r="B1737" s="3" t="s">
        <v>2603</v>
      </c>
      <c r="C1737" s="3" t="s">
        <v>104</v>
      </c>
      <c r="D1737" s="45">
        <v>200</v>
      </c>
      <c r="E1737" s="40" t="s">
        <v>4351</v>
      </c>
      <c r="F1737" s="40">
        <v>12</v>
      </c>
      <c r="G1737" s="40" t="s">
        <v>4351</v>
      </c>
      <c r="H1737" s="40">
        <v>25</v>
      </c>
      <c r="I1737" s="40">
        <v>39</v>
      </c>
      <c r="J1737" s="40">
        <v>101</v>
      </c>
      <c r="K1737" s="40" t="s">
        <v>4351</v>
      </c>
      <c r="L1737" s="42">
        <v>95</v>
      </c>
      <c r="M1737" s="45">
        <v>105</v>
      </c>
      <c r="N1737" s="42" t="s">
        <v>4351</v>
      </c>
      <c r="O1737" s="40">
        <v>0</v>
      </c>
      <c r="P1737" s="40">
        <v>0</v>
      </c>
      <c r="Q1737" s="40">
        <v>0</v>
      </c>
      <c r="R1737" s="40">
        <v>166</v>
      </c>
      <c r="S1737" s="40">
        <v>0</v>
      </c>
      <c r="T1737" s="40" t="s">
        <v>4351</v>
      </c>
      <c r="U1737" s="40">
        <v>29</v>
      </c>
      <c r="V1737" s="42">
        <v>0</v>
      </c>
      <c r="W1737" s="40">
        <v>184</v>
      </c>
      <c r="X1737" s="40">
        <v>16</v>
      </c>
    </row>
    <row r="1738" spans="1:25">
      <c r="A1738" s="3" t="s">
        <v>2682</v>
      </c>
      <c r="B1738" s="3" t="s">
        <v>2603</v>
      </c>
      <c r="C1738" s="3" t="s">
        <v>106</v>
      </c>
      <c r="D1738" s="45">
        <v>8536</v>
      </c>
      <c r="E1738" s="40">
        <v>897</v>
      </c>
      <c r="F1738" s="40">
        <v>574</v>
      </c>
      <c r="G1738" s="40">
        <v>1333</v>
      </c>
      <c r="H1738" s="40">
        <v>1192</v>
      </c>
      <c r="I1738" s="40">
        <v>1446</v>
      </c>
      <c r="J1738" s="40">
        <v>3022</v>
      </c>
      <c r="K1738" s="40">
        <v>72</v>
      </c>
      <c r="L1738" s="42">
        <v>3843</v>
      </c>
      <c r="M1738" s="45">
        <v>4693</v>
      </c>
      <c r="N1738" s="42" t="s">
        <v>4351</v>
      </c>
      <c r="O1738" s="40">
        <v>456</v>
      </c>
      <c r="P1738" s="40" t="s">
        <v>4351</v>
      </c>
      <c r="Q1738" s="40">
        <v>714</v>
      </c>
      <c r="R1738" s="40">
        <v>5575</v>
      </c>
      <c r="S1738" s="40">
        <v>58</v>
      </c>
      <c r="T1738" s="40">
        <v>174</v>
      </c>
      <c r="U1738" s="40">
        <v>1545</v>
      </c>
      <c r="V1738" s="42">
        <v>180</v>
      </c>
      <c r="W1738" s="40">
        <v>7077</v>
      </c>
      <c r="X1738" s="40">
        <v>1279</v>
      </c>
      <c r="Y1738" s="1"/>
    </row>
    <row r="1739" spans="1:25">
      <c r="A1739" s="3" t="s">
        <v>2683</v>
      </c>
      <c r="B1739" s="3" t="s">
        <v>2603</v>
      </c>
      <c r="C1739" s="3" t="s">
        <v>108</v>
      </c>
      <c r="D1739" s="45">
        <v>237</v>
      </c>
      <c r="E1739" s="40">
        <v>21</v>
      </c>
      <c r="F1739" s="40" t="s">
        <v>4351</v>
      </c>
      <c r="G1739" s="40">
        <v>25</v>
      </c>
      <c r="H1739" s="40">
        <v>21</v>
      </c>
      <c r="I1739" s="40">
        <v>45</v>
      </c>
      <c r="J1739" s="40">
        <v>113</v>
      </c>
      <c r="K1739" s="40" t="s">
        <v>4351</v>
      </c>
      <c r="L1739" s="42">
        <v>110</v>
      </c>
      <c r="M1739" s="45">
        <v>127</v>
      </c>
      <c r="N1739" s="42">
        <v>0</v>
      </c>
      <c r="O1739" s="40" t="s">
        <v>4351</v>
      </c>
      <c r="P1739" s="40">
        <v>0</v>
      </c>
      <c r="Q1739" s="40" t="s">
        <v>4351</v>
      </c>
      <c r="R1739" s="40">
        <v>178</v>
      </c>
      <c r="S1739" s="40" t="s">
        <v>4351</v>
      </c>
      <c r="T1739" s="40" t="s">
        <v>4351</v>
      </c>
      <c r="U1739" s="40">
        <v>50</v>
      </c>
      <c r="V1739" s="42" t="s">
        <v>4351</v>
      </c>
      <c r="W1739" s="40">
        <v>190</v>
      </c>
      <c r="X1739" s="40" t="s">
        <v>4351</v>
      </c>
      <c r="Y1739" s="3"/>
    </row>
    <row r="1740" spans="1:25">
      <c r="A1740" s="3" t="s">
        <v>2684</v>
      </c>
      <c r="B1740" s="3" t="s">
        <v>2603</v>
      </c>
      <c r="C1740" s="3" t="s">
        <v>2685</v>
      </c>
      <c r="D1740" s="45">
        <v>621</v>
      </c>
      <c r="E1740" s="40">
        <v>61</v>
      </c>
      <c r="F1740" s="40" t="s">
        <v>4351</v>
      </c>
      <c r="G1740" s="40">
        <v>66</v>
      </c>
      <c r="H1740" s="40">
        <v>69</v>
      </c>
      <c r="I1740" s="40">
        <v>111</v>
      </c>
      <c r="J1740" s="40">
        <v>266</v>
      </c>
      <c r="K1740" s="40" t="s">
        <v>4351</v>
      </c>
      <c r="L1740" s="42">
        <v>274</v>
      </c>
      <c r="M1740" s="45">
        <v>347</v>
      </c>
      <c r="N1740" s="42">
        <v>0</v>
      </c>
      <c r="O1740" s="40" t="s">
        <v>4351</v>
      </c>
      <c r="P1740" s="40">
        <v>0</v>
      </c>
      <c r="Q1740" s="40">
        <v>0</v>
      </c>
      <c r="R1740" s="40">
        <v>478</v>
      </c>
      <c r="S1740" s="40" t="s">
        <v>4351</v>
      </c>
      <c r="T1740" s="40" t="s">
        <v>4351</v>
      </c>
      <c r="U1740" s="40">
        <v>130</v>
      </c>
      <c r="V1740" s="42" t="s">
        <v>4351</v>
      </c>
      <c r="W1740" s="40">
        <v>488</v>
      </c>
      <c r="X1740" s="40" t="s">
        <v>4351</v>
      </c>
    </row>
    <row r="1741" spans="1:25">
      <c r="A1741" s="3" t="s">
        <v>2686</v>
      </c>
      <c r="B1741" s="3" t="s">
        <v>2603</v>
      </c>
      <c r="C1741" s="3" t="s">
        <v>2687</v>
      </c>
      <c r="D1741" s="45">
        <v>1229</v>
      </c>
      <c r="E1741" s="40">
        <v>102</v>
      </c>
      <c r="F1741" s="40" t="s">
        <v>4351</v>
      </c>
      <c r="G1741" s="40">
        <v>119</v>
      </c>
      <c r="H1741" s="40">
        <v>127</v>
      </c>
      <c r="I1741" s="40">
        <v>203</v>
      </c>
      <c r="J1741" s="40">
        <v>598</v>
      </c>
      <c r="K1741" s="40" t="s">
        <v>4351</v>
      </c>
      <c r="L1741" s="42">
        <v>546</v>
      </c>
      <c r="M1741" s="45">
        <v>683</v>
      </c>
      <c r="N1741" s="42" t="s">
        <v>4351</v>
      </c>
      <c r="O1741" s="40">
        <v>13</v>
      </c>
      <c r="P1741" s="40" t="s">
        <v>4351</v>
      </c>
      <c r="Q1741" s="40">
        <v>15</v>
      </c>
      <c r="R1741" s="40">
        <v>936</v>
      </c>
      <c r="S1741" s="40">
        <v>0</v>
      </c>
      <c r="T1741" s="40">
        <v>19</v>
      </c>
      <c r="U1741" s="40">
        <v>245</v>
      </c>
      <c r="V1741" s="42" t="s">
        <v>4351</v>
      </c>
      <c r="W1741" s="40">
        <v>1017</v>
      </c>
      <c r="X1741" s="40" t="s">
        <v>4351</v>
      </c>
      <c r="Y1741" s="3"/>
    </row>
    <row r="1742" spans="1:25">
      <c r="A1742" s="3" t="s">
        <v>2688</v>
      </c>
      <c r="B1742" s="3" t="s">
        <v>2603</v>
      </c>
      <c r="C1742" s="3" t="s">
        <v>1000</v>
      </c>
      <c r="D1742" s="45">
        <v>198</v>
      </c>
      <c r="E1742" s="40">
        <v>14</v>
      </c>
      <c r="F1742" s="40" t="s">
        <v>4351</v>
      </c>
      <c r="G1742" s="40">
        <v>14</v>
      </c>
      <c r="H1742" s="40">
        <v>19</v>
      </c>
      <c r="I1742" s="40">
        <v>41</v>
      </c>
      <c r="J1742" s="40">
        <v>100</v>
      </c>
      <c r="K1742" s="40" t="s">
        <v>4351</v>
      </c>
      <c r="L1742" s="42">
        <v>87</v>
      </c>
      <c r="M1742" s="45">
        <v>111</v>
      </c>
      <c r="N1742" s="42" t="s">
        <v>4351</v>
      </c>
      <c r="O1742" s="40" t="s">
        <v>4351</v>
      </c>
      <c r="P1742" s="40">
        <v>0</v>
      </c>
      <c r="Q1742" s="40">
        <v>0</v>
      </c>
      <c r="R1742" s="40">
        <v>149</v>
      </c>
      <c r="S1742" s="40">
        <v>0</v>
      </c>
      <c r="T1742" s="40" t="s">
        <v>4351</v>
      </c>
      <c r="U1742" s="40">
        <v>39</v>
      </c>
      <c r="V1742" s="42">
        <v>0</v>
      </c>
      <c r="W1742" s="40">
        <v>162</v>
      </c>
      <c r="X1742" s="40">
        <v>36</v>
      </c>
    </row>
    <row r="1743" spans="1:25">
      <c r="A1743" s="3" t="s">
        <v>2689</v>
      </c>
      <c r="B1743" s="3" t="s">
        <v>2603</v>
      </c>
      <c r="C1743" s="3" t="s">
        <v>1320</v>
      </c>
      <c r="D1743" s="45">
        <v>1004</v>
      </c>
      <c r="E1743" s="40">
        <v>109</v>
      </c>
      <c r="F1743" s="40" t="s">
        <v>4351</v>
      </c>
      <c r="G1743" s="40">
        <v>102</v>
      </c>
      <c r="H1743" s="40">
        <v>92</v>
      </c>
      <c r="I1743" s="40">
        <v>150</v>
      </c>
      <c r="J1743" s="40">
        <v>488</v>
      </c>
      <c r="K1743" s="40" t="s">
        <v>4351</v>
      </c>
      <c r="L1743" s="42">
        <v>442</v>
      </c>
      <c r="M1743" s="45">
        <v>562</v>
      </c>
      <c r="N1743" s="42" t="s">
        <v>4351</v>
      </c>
      <c r="O1743" s="40" t="s">
        <v>4351</v>
      </c>
      <c r="P1743" s="40">
        <v>0</v>
      </c>
      <c r="Q1743" s="40" t="s">
        <v>4351</v>
      </c>
      <c r="R1743" s="40">
        <v>818</v>
      </c>
      <c r="S1743" s="40" t="s">
        <v>4351</v>
      </c>
      <c r="T1743" s="40" t="s">
        <v>4351</v>
      </c>
      <c r="U1743" s="40">
        <v>165</v>
      </c>
      <c r="V1743" s="42">
        <v>16</v>
      </c>
      <c r="W1743" s="40">
        <v>861</v>
      </c>
      <c r="X1743" s="40">
        <v>127</v>
      </c>
    </row>
    <row r="1744" spans="1:25">
      <c r="A1744" s="3" t="s">
        <v>2690</v>
      </c>
      <c r="B1744" s="3" t="s">
        <v>2603</v>
      </c>
      <c r="C1744" s="3" t="s">
        <v>672</v>
      </c>
      <c r="D1744" s="45">
        <v>286</v>
      </c>
      <c r="E1744" s="40">
        <v>38</v>
      </c>
      <c r="F1744" s="40">
        <v>18</v>
      </c>
      <c r="G1744" s="40">
        <v>20</v>
      </c>
      <c r="H1744" s="40">
        <v>41</v>
      </c>
      <c r="I1744" s="40">
        <v>47</v>
      </c>
      <c r="J1744" s="40">
        <v>122</v>
      </c>
      <c r="K1744" s="40">
        <v>0</v>
      </c>
      <c r="L1744" s="42">
        <v>133</v>
      </c>
      <c r="M1744" s="45">
        <v>153</v>
      </c>
      <c r="N1744" s="42">
        <v>0</v>
      </c>
      <c r="O1744" s="40" t="s">
        <v>4351</v>
      </c>
      <c r="P1744" s="40">
        <v>0</v>
      </c>
      <c r="Q1744" s="40" t="s">
        <v>4351</v>
      </c>
      <c r="R1744" s="40">
        <v>233</v>
      </c>
      <c r="S1744" s="40">
        <v>11</v>
      </c>
      <c r="T1744" s="40" t="s">
        <v>4351</v>
      </c>
      <c r="U1744" s="40">
        <v>35</v>
      </c>
      <c r="V1744" s="42">
        <v>13</v>
      </c>
      <c r="W1744" s="40">
        <v>245</v>
      </c>
      <c r="X1744" s="40">
        <v>28</v>
      </c>
      <c r="Y1744" s="3"/>
    </row>
    <row r="1745" spans="1:25">
      <c r="A1745" s="3" t="s">
        <v>2691</v>
      </c>
      <c r="B1745" s="3" t="s">
        <v>2603</v>
      </c>
      <c r="C1745" s="3" t="s">
        <v>110</v>
      </c>
      <c r="D1745" s="45">
        <v>454</v>
      </c>
      <c r="E1745" s="40">
        <v>43</v>
      </c>
      <c r="F1745" s="40" t="s">
        <v>4351</v>
      </c>
      <c r="G1745" s="40">
        <v>48</v>
      </c>
      <c r="H1745" s="40">
        <v>34</v>
      </c>
      <c r="I1745" s="40">
        <v>84</v>
      </c>
      <c r="J1745" s="40">
        <v>211</v>
      </c>
      <c r="K1745" s="40" t="s">
        <v>4351</v>
      </c>
      <c r="L1745" s="42">
        <v>203</v>
      </c>
      <c r="M1745" s="45">
        <v>251</v>
      </c>
      <c r="N1745" s="42" t="s">
        <v>4351</v>
      </c>
      <c r="O1745" s="40">
        <v>0</v>
      </c>
      <c r="P1745" s="40">
        <v>0</v>
      </c>
      <c r="Q1745" s="40">
        <v>0</v>
      </c>
      <c r="R1745" s="40">
        <v>352</v>
      </c>
      <c r="S1745" s="40" t="s">
        <v>4351</v>
      </c>
      <c r="T1745" s="40" t="s">
        <v>4351</v>
      </c>
      <c r="U1745" s="40">
        <v>98</v>
      </c>
      <c r="V1745" s="42" t="s">
        <v>4351</v>
      </c>
      <c r="W1745" s="40">
        <v>358</v>
      </c>
      <c r="X1745" s="40" t="s">
        <v>4351</v>
      </c>
      <c r="Y1745" s="3"/>
    </row>
    <row r="1746" spans="1:25">
      <c r="A1746" s="3" t="s">
        <v>2692</v>
      </c>
      <c r="B1746" s="3" t="s">
        <v>2603</v>
      </c>
      <c r="C1746" s="3" t="s">
        <v>2693</v>
      </c>
      <c r="D1746" s="45">
        <v>1004</v>
      </c>
      <c r="E1746" s="40">
        <v>132</v>
      </c>
      <c r="F1746" s="40" t="s">
        <v>4351</v>
      </c>
      <c r="G1746" s="40">
        <v>112</v>
      </c>
      <c r="H1746" s="40">
        <v>123</v>
      </c>
      <c r="I1746" s="40">
        <v>171</v>
      </c>
      <c r="J1746" s="40">
        <v>385</v>
      </c>
      <c r="K1746" s="40" t="s">
        <v>4351</v>
      </c>
      <c r="L1746" s="42">
        <v>454</v>
      </c>
      <c r="M1746" s="45">
        <v>550</v>
      </c>
      <c r="N1746" s="42">
        <v>0</v>
      </c>
      <c r="O1746" s="40">
        <v>21</v>
      </c>
      <c r="P1746" s="40">
        <v>0</v>
      </c>
      <c r="Q1746" s="40" t="s">
        <v>4351</v>
      </c>
      <c r="R1746" s="40">
        <v>826</v>
      </c>
      <c r="S1746" s="40" t="s">
        <v>4351</v>
      </c>
      <c r="T1746" s="40" t="s">
        <v>4351</v>
      </c>
      <c r="U1746" s="40">
        <v>142</v>
      </c>
      <c r="V1746" s="42" t="s">
        <v>4351</v>
      </c>
      <c r="W1746" s="40">
        <v>856</v>
      </c>
      <c r="X1746" s="40" t="s">
        <v>4351</v>
      </c>
    </row>
    <row r="1747" spans="1:25">
      <c r="A1747" s="3" t="s">
        <v>2694</v>
      </c>
      <c r="B1747" s="3" t="s">
        <v>2603</v>
      </c>
      <c r="C1747" s="3" t="s">
        <v>114</v>
      </c>
      <c r="D1747" s="45">
        <v>307</v>
      </c>
      <c r="E1747" s="40">
        <v>25</v>
      </c>
      <c r="F1747" s="40" t="s">
        <v>4351</v>
      </c>
      <c r="G1747" s="40">
        <v>27</v>
      </c>
      <c r="H1747" s="40">
        <v>33</v>
      </c>
      <c r="I1747" s="40">
        <v>79</v>
      </c>
      <c r="J1747" s="40">
        <v>130</v>
      </c>
      <c r="K1747" s="40" t="s">
        <v>4351</v>
      </c>
      <c r="L1747" s="42">
        <v>138</v>
      </c>
      <c r="M1747" s="45">
        <v>169</v>
      </c>
      <c r="N1747" s="42" t="s">
        <v>4351</v>
      </c>
      <c r="O1747" s="40" t="s">
        <v>4351</v>
      </c>
      <c r="P1747" s="40">
        <v>0</v>
      </c>
      <c r="Q1747" s="40">
        <v>0</v>
      </c>
      <c r="R1747" s="40">
        <v>242</v>
      </c>
      <c r="S1747" s="40">
        <v>0</v>
      </c>
      <c r="T1747" s="40" t="s">
        <v>4351</v>
      </c>
      <c r="U1747" s="40">
        <v>56</v>
      </c>
      <c r="V1747" s="42">
        <v>0</v>
      </c>
      <c r="W1747" s="40">
        <v>256</v>
      </c>
      <c r="X1747" s="40">
        <v>51</v>
      </c>
      <c r="Y1747" s="3"/>
    </row>
    <row r="1748" spans="1:25">
      <c r="A1748" s="3" t="s">
        <v>2695</v>
      </c>
      <c r="B1748" s="3" t="s">
        <v>2603</v>
      </c>
      <c r="C1748" s="3" t="s">
        <v>2696</v>
      </c>
      <c r="D1748" s="45">
        <v>2817</v>
      </c>
      <c r="E1748" s="40">
        <v>332</v>
      </c>
      <c r="F1748" s="40">
        <v>214</v>
      </c>
      <c r="G1748" s="40">
        <v>429</v>
      </c>
      <c r="H1748" s="40">
        <v>313</v>
      </c>
      <c r="I1748" s="40">
        <v>459</v>
      </c>
      <c r="J1748" s="40">
        <v>1059</v>
      </c>
      <c r="K1748" s="40">
        <v>11</v>
      </c>
      <c r="L1748" s="42">
        <v>1307</v>
      </c>
      <c r="M1748" s="45">
        <v>1510</v>
      </c>
      <c r="N1748" s="42" t="s">
        <v>4351</v>
      </c>
      <c r="O1748" s="40">
        <v>69</v>
      </c>
      <c r="P1748" s="40" t="s">
        <v>4351</v>
      </c>
      <c r="Q1748" s="40">
        <v>39</v>
      </c>
      <c r="R1748" s="40">
        <v>1923</v>
      </c>
      <c r="S1748" s="40">
        <v>20</v>
      </c>
      <c r="T1748" s="40">
        <v>22</v>
      </c>
      <c r="U1748" s="40">
        <v>740</v>
      </c>
      <c r="V1748" s="42">
        <v>40</v>
      </c>
      <c r="W1748" s="40">
        <v>2124</v>
      </c>
      <c r="X1748" s="40">
        <v>653</v>
      </c>
    </row>
    <row r="1749" spans="1:25">
      <c r="A1749" s="3" t="s">
        <v>2697</v>
      </c>
      <c r="B1749" s="3" t="s">
        <v>2603</v>
      </c>
      <c r="C1749" s="3" t="s">
        <v>2698</v>
      </c>
      <c r="D1749" s="45">
        <v>608</v>
      </c>
      <c r="E1749" s="40">
        <v>47</v>
      </c>
      <c r="F1749" s="40" t="s">
        <v>4351</v>
      </c>
      <c r="G1749" s="40">
        <v>62</v>
      </c>
      <c r="H1749" s="40">
        <v>70</v>
      </c>
      <c r="I1749" s="40">
        <v>113</v>
      </c>
      <c r="J1749" s="40">
        <v>271</v>
      </c>
      <c r="K1749" s="40" t="s">
        <v>4351</v>
      </c>
      <c r="L1749" s="42">
        <v>267</v>
      </c>
      <c r="M1749" s="45">
        <v>341</v>
      </c>
      <c r="N1749" s="42">
        <v>0</v>
      </c>
      <c r="O1749" s="40" t="s">
        <v>4351</v>
      </c>
      <c r="P1749" s="40">
        <v>0</v>
      </c>
      <c r="Q1749" s="40" t="s">
        <v>4351</v>
      </c>
      <c r="R1749" s="40">
        <v>494</v>
      </c>
      <c r="S1749" s="40">
        <v>0</v>
      </c>
      <c r="T1749" s="40" t="s">
        <v>4351</v>
      </c>
      <c r="U1749" s="40">
        <v>100</v>
      </c>
      <c r="V1749" s="42" t="s">
        <v>4351</v>
      </c>
      <c r="W1749" s="40">
        <v>511</v>
      </c>
      <c r="X1749" s="40" t="s">
        <v>4351</v>
      </c>
      <c r="Y1749" s="3"/>
    </row>
    <row r="1750" spans="1:25">
      <c r="A1750" s="3" t="s">
        <v>2699</v>
      </c>
      <c r="B1750" s="3" t="s">
        <v>2603</v>
      </c>
      <c r="C1750" s="3" t="s">
        <v>462</v>
      </c>
      <c r="D1750" s="45">
        <v>513</v>
      </c>
      <c r="E1750" s="40">
        <v>67</v>
      </c>
      <c r="F1750" s="40">
        <v>30</v>
      </c>
      <c r="G1750" s="40">
        <v>60</v>
      </c>
      <c r="H1750" s="40">
        <v>55</v>
      </c>
      <c r="I1750" s="40">
        <v>84</v>
      </c>
      <c r="J1750" s="40">
        <v>217</v>
      </c>
      <c r="K1750" s="40">
        <v>0</v>
      </c>
      <c r="L1750" s="42">
        <v>231</v>
      </c>
      <c r="M1750" s="45">
        <v>282</v>
      </c>
      <c r="N1750" s="42">
        <v>0</v>
      </c>
      <c r="O1750" s="40" t="s">
        <v>4351</v>
      </c>
      <c r="P1750" s="40">
        <v>0</v>
      </c>
      <c r="Q1750" s="40">
        <v>0</v>
      </c>
      <c r="R1750" s="40">
        <v>404</v>
      </c>
      <c r="S1750" s="40" t="s">
        <v>4351</v>
      </c>
      <c r="T1750" s="40" t="s">
        <v>4351</v>
      </c>
      <c r="U1750" s="40">
        <v>99</v>
      </c>
      <c r="V1750" s="42" t="s">
        <v>4351</v>
      </c>
      <c r="W1750" s="40">
        <v>418</v>
      </c>
      <c r="X1750" s="40" t="s">
        <v>4351</v>
      </c>
    </row>
    <row r="1751" spans="1:25">
      <c r="A1751" s="3" t="s">
        <v>2700</v>
      </c>
      <c r="B1751" s="3" t="s">
        <v>2603</v>
      </c>
      <c r="C1751" s="3" t="s">
        <v>887</v>
      </c>
      <c r="D1751" s="45">
        <v>2019</v>
      </c>
      <c r="E1751" s="40">
        <v>221</v>
      </c>
      <c r="F1751" s="40" t="s">
        <v>4351</v>
      </c>
      <c r="G1751" s="40">
        <v>202</v>
      </c>
      <c r="H1751" s="40">
        <v>249</v>
      </c>
      <c r="I1751" s="40">
        <v>351</v>
      </c>
      <c r="J1751" s="40">
        <v>851</v>
      </c>
      <c r="K1751" s="40" t="s">
        <v>4351</v>
      </c>
      <c r="L1751" s="42">
        <v>897</v>
      </c>
      <c r="M1751" s="45">
        <v>1122</v>
      </c>
      <c r="N1751" s="42" t="s">
        <v>4351</v>
      </c>
      <c r="O1751" s="40">
        <v>77</v>
      </c>
      <c r="P1751" s="40" t="s">
        <v>4351</v>
      </c>
      <c r="Q1751" s="40">
        <v>58</v>
      </c>
      <c r="R1751" s="40">
        <v>1266</v>
      </c>
      <c r="S1751" s="40" t="s">
        <v>4351</v>
      </c>
      <c r="T1751" s="40">
        <v>25</v>
      </c>
      <c r="U1751" s="40">
        <v>581</v>
      </c>
      <c r="V1751" s="42">
        <v>20</v>
      </c>
      <c r="W1751" s="40">
        <v>1483</v>
      </c>
      <c r="X1751" s="40">
        <v>516</v>
      </c>
    </row>
    <row r="1752" spans="1:25">
      <c r="A1752" s="3" t="s">
        <v>2701</v>
      </c>
      <c r="B1752" s="3" t="s">
        <v>2603</v>
      </c>
      <c r="C1752" s="3" t="s">
        <v>2702</v>
      </c>
      <c r="D1752" s="45">
        <v>1347</v>
      </c>
      <c r="E1752" s="40">
        <v>119</v>
      </c>
      <c r="F1752" s="40" t="s">
        <v>4351</v>
      </c>
      <c r="G1752" s="40">
        <v>187</v>
      </c>
      <c r="H1752" s="40">
        <v>120</v>
      </c>
      <c r="I1752" s="40">
        <v>234</v>
      </c>
      <c r="J1752" s="40">
        <v>618</v>
      </c>
      <c r="K1752" s="40" t="s">
        <v>4351</v>
      </c>
      <c r="L1752" s="42">
        <v>596</v>
      </c>
      <c r="M1752" s="45">
        <v>751</v>
      </c>
      <c r="N1752" s="42" t="s">
        <v>4351</v>
      </c>
      <c r="O1752" s="40">
        <v>21</v>
      </c>
      <c r="P1752" s="40" t="s">
        <v>4351</v>
      </c>
      <c r="Q1752" s="40" t="s">
        <v>4351</v>
      </c>
      <c r="R1752" s="40">
        <v>991</v>
      </c>
      <c r="S1752" s="40" t="s">
        <v>4351</v>
      </c>
      <c r="T1752" s="40" t="s">
        <v>4351</v>
      </c>
      <c r="U1752" s="40">
        <v>309</v>
      </c>
      <c r="V1752" s="42" t="s">
        <v>4351</v>
      </c>
      <c r="W1752" s="40">
        <v>1050</v>
      </c>
      <c r="X1752" s="40" t="s">
        <v>4351</v>
      </c>
      <c r="Y1752" s="3"/>
    </row>
    <row r="1753" spans="1:25">
      <c r="A1753" s="3" t="s">
        <v>2703</v>
      </c>
      <c r="B1753" s="3" t="s">
        <v>2603</v>
      </c>
      <c r="C1753" s="3" t="s">
        <v>2704</v>
      </c>
      <c r="D1753" s="45">
        <v>1073</v>
      </c>
      <c r="E1753" s="40">
        <v>87</v>
      </c>
      <c r="F1753" s="40" t="s">
        <v>4351</v>
      </c>
      <c r="G1753" s="40">
        <v>106</v>
      </c>
      <c r="H1753" s="40">
        <v>95</v>
      </c>
      <c r="I1753" s="40">
        <v>134</v>
      </c>
      <c r="J1753" s="40">
        <v>600</v>
      </c>
      <c r="K1753" s="40" t="s">
        <v>4351</v>
      </c>
      <c r="L1753" s="42">
        <v>468</v>
      </c>
      <c r="M1753" s="45">
        <v>605</v>
      </c>
      <c r="N1753" s="42">
        <v>0</v>
      </c>
      <c r="O1753" s="40">
        <v>11</v>
      </c>
      <c r="P1753" s="40">
        <v>0</v>
      </c>
      <c r="Q1753" s="40" t="s">
        <v>4351</v>
      </c>
      <c r="R1753" s="40">
        <v>808</v>
      </c>
      <c r="S1753" s="40">
        <v>11</v>
      </c>
      <c r="T1753" s="40" t="s">
        <v>4351</v>
      </c>
      <c r="U1753" s="40">
        <v>230</v>
      </c>
      <c r="V1753" s="42">
        <v>60</v>
      </c>
      <c r="W1753" s="40">
        <v>836</v>
      </c>
      <c r="X1753" s="40">
        <v>177</v>
      </c>
    </row>
    <row r="1754" spans="1:25">
      <c r="A1754" s="3" t="s">
        <v>2705</v>
      </c>
      <c r="B1754" s="3" t="s">
        <v>2603</v>
      </c>
      <c r="C1754" s="3" t="s">
        <v>2706</v>
      </c>
      <c r="D1754" s="45">
        <v>1162</v>
      </c>
      <c r="E1754" s="40">
        <v>103</v>
      </c>
      <c r="F1754" s="40">
        <v>61</v>
      </c>
      <c r="G1754" s="40">
        <v>115</v>
      </c>
      <c r="H1754" s="40">
        <v>157</v>
      </c>
      <c r="I1754" s="40">
        <v>207</v>
      </c>
      <c r="J1754" s="40">
        <v>504</v>
      </c>
      <c r="K1754" s="40">
        <v>15</v>
      </c>
      <c r="L1754" s="42">
        <v>514</v>
      </c>
      <c r="M1754" s="45">
        <v>648</v>
      </c>
      <c r="N1754" s="42" t="s">
        <v>4351</v>
      </c>
      <c r="O1754" s="40">
        <v>20</v>
      </c>
      <c r="P1754" s="40">
        <v>0</v>
      </c>
      <c r="Q1754" s="40" t="s">
        <v>4351</v>
      </c>
      <c r="R1754" s="40">
        <v>932</v>
      </c>
      <c r="S1754" s="40" t="s">
        <v>4351</v>
      </c>
      <c r="T1754" s="40" t="s">
        <v>4351</v>
      </c>
      <c r="U1754" s="40">
        <v>191</v>
      </c>
      <c r="V1754" s="42" t="s">
        <v>4351</v>
      </c>
      <c r="W1754" s="40">
        <v>984</v>
      </c>
      <c r="X1754" s="40" t="s">
        <v>4351</v>
      </c>
      <c r="Y1754" s="3"/>
    </row>
    <row r="1755" spans="1:25">
      <c r="A1755" s="3" t="s">
        <v>2707</v>
      </c>
      <c r="B1755" s="3" t="s">
        <v>2603</v>
      </c>
      <c r="C1755" s="3" t="s">
        <v>2708</v>
      </c>
      <c r="D1755" s="45">
        <v>1171</v>
      </c>
      <c r="E1755" s="40">
        <v>133</v>
      </c>
      <c r="F1755" s="40" t="s">
        <v>4351</v>
      </c>
      <c r="G1755" s="40">
        <v>124</v>
      </c>
      <c r="H1755" s="40">
        <v>110</v>
      </c>
      <c r="I1755" s="40">
        <v>167</v>
      </c>
      <c r="J1755" s="40">
        <v>556</v>
      </c>
      <c r="K1755" s="40" t="s">
        <v>4351</v>
      </c>
      <c r="L1755" s="42">
        <v>533</v>
      </c>
      <c r="M1755" s="45">
        <v>638</v>
      </c>
      <c r="N1755" s="42">
        <v>0</v>
      </c>
      <c r="O1755" s="40">
        <v>18</v>
      </c>
      <c r="P1755" s="40">
        <v>0</v>
      </c>
      <c r="Q1755" s="40" t="s">
        <v>4351</v>
      </c>
      <c r="R1755" s="40">
        <v>995</v>
      </c>
      <c r="S1755" s="40" t="s">
        <v>4351</v>
      </c>
      <c r="T1755" s="40" t="s">
        <v>4351</v>
      </c>
      <c r="U1755" s="40">
        <v>133</v>
      </c>
      <c r="V1755" s="42">
        <v>23</v>
      </c>
      <c r="W1755" s="40">
        <v>1031</v>
      </c>
      <c r="X1755" s="40">
        <v>117</v>
      </c>
    </row>
    <row r="1756" spans="1:25">
      <c r="A1756" s="3" t="s">
        <v>2709</v>
      </c>
      <c r="B1756" s="3" t="s">
        <v>2603</v>
      </c>
      <c r="C1756" s="3" t="s">
        <v>122</v>
      </c>
      <c r="D1756" s="45">
        <v>596</v>
      </c>
      <c r="E1756" s="40">
        <v>87</v>
      </c>
      <c r="F1756" s="40" t="s">
        <v>4351</v>
      </c>
      <c r="G1756" s="40">
        <v>51</v>
      </c>
      <c r="H1756" s="40">
        <v>65</v>
      </c>
      <c r="I1756" s="40">
        <v>97</v>
      </c>
      <c r="J1756" s="40">
        <v>263</v>
      </c>
      <c r="K1756" s="40" t="s">
        <v>4351</v>
      </c>
      <c r="L1756" s="42">
        <v>279</v>
      </c>
      <c r="M1756" s="45">
        <v>317</v>
      </c>
      <c r="N1756" s="42">
        <v>0</v>
      </c>
      <c r="O1756" s="40">
        <v>16</v>
      </c>
      <c r="P1756" s="40">
        <v>0</v>
      </c>
      <c r="Q1756" s="40" t="s">
        <v>4351</v>
      </c>
      <c r="R1756" s="40">
        <v>468</v>
      </c>
      <c r="S1756" s="40">
        <v>0</v>
      </c>
      <c r="T1756" s="40" t="s">
        <v>4351</v>
      </c>
      <c r="U1756" s="40">
        <v>108</v>
      </c>
      <c r="V1756" s="42" t="s">
        <v>4351</v>
      </c>
      <c r="W1756" s="40">
        <v>506</v>
      </c>
      <c r="X1756" s="40" t="s">
        <v>4351</v>
      </c>
      <c r="Y1756" s="3"/>
    </row>
    <row r="1757" spans="1:25">
      <c r="A1757" s="3" t="s">
        <v>2710</v>
      </c>
      <c r="B1757" s="3" t="s">
        <v>2603</v>
      </c>
      <c r="C1757" s="3" t="s">
        <v>899</v>
      </c>
      <c r="D1757" s="45">
        <v>6452</v>
      </c>
      <c r="E1757" s="40">
        <v>714</v>
      </c>
      <c r="F1757" s="40">
        <v>450</v>
      </c>
      <c r="G1757" s="40">
        <v>825</v>
      </c>
      <c r="H1757" s="40">
        <v>844</v>
      </c>
      <c r="I1757" s="40">
        <v>1108</v>
      </c>
      <c r="J1757" s="40">
        <v>2474</v>
      </c>
      <c r="K1757" s="40">
        <v>37</v>
      </c>
      <c r="L1757" s="42">
        <v>2943</v>
      </c>
      <c r="M1757" s="45">
        <v>3509</v>
      </c>
      <c r="N1757" s="42" t="s">
        <v>4351</v>
      </c>
      <c r="O1757" s="40">
        <v>176</v>
      </c>
      <c r="P1757" s="40" t="s">
        <v>4351</v>
      </c>
      <c r="Q1757" s="40">
        <v>164</v>
      </c>
      <c r="R1757" s="40">
        <v>4525</v>
      </c>
      <c r="S1757" s="40">
        <v>46</v>
      </c>
      <c r="T1757" s="40">
        <v>84</v>
      </c>
      <c r="U1757" s="40">
        <v>1451</v>
      </c>
      <c r="V1757" s="42">
        <v>71</v>
      </c>
      <c r="W1757" s="40">
        <v>5051</v>
      </c>
      <c r="X1757" s="40">
        <v>1330</v>
      </c>
      <c r="Y1757" s="1"/>
    </row>
    <row r="1758" spans="1:25">
      <c r="A1758" s="3" t="s">
        <v>2711</v>
      </c>
      <c r="B1758" s="3" t="s">
        <v>2603</v>
      </c>
      <c r="C1758" s="3" t="s">
        <v>2712</v>
      </c>
      <c r="D1758" s="45">
        <v>10771</v>
      </c>
      <c r="E1758" s="40">
        <v>1223</v>
      </c>
      <c r="F1758" s="40">
        <v>751</v>
      </c>
      <c r="G1758" s="40">
        <v>1652</v>
      </c>
      <c r="H1758" s="40">
        <v>1400</v>
      </c>
      <c r="I1758" s="40">
        <v>1924</v>
      </c>
      <c r="J1758" s="40">
        <v>3755</v>
      </c>
      <c r="K1758" s="40">
        <v>66</v>
      </c>
      <c r="L1758" s="42">
        <v>4986</v>
      </c>
      <c r="M1758" s="45">
        <v>5785</v>
      </c>
      <c r="N1758" s="42" t="s">
        <v>4351</v>
      </c>
      <c r="O1758" s="40">
        <v>558</v>
      </c>
      <c r="P1758" s="40" t="s">
        <v>4351</v>
      </c>
      <c r="Q1758" s="40">
        <v>552</v>
      </c>
      <c r="R1758" s="40">
        <v>7001</v>
      </c>
      <c r="S1758" s="40">
        <v>108</v>
      </c>
      <c r="T1758" s="40">
        <v>150</v>
      </c>
      <c r="U1758" s="40">
        <v>2388</v>
      </c>
      <c r="V1758" s="42">
        <v>140</v>
      </c>
      <c r="W1758" s="40">
        <v>8574</v>
      </c>
      <c r="X1758" s="40">
        <v>2057</v>
      </c>
      <c r="Y1758" s="1"/>
    </row>
    <row r="1759" spans="1:25">
      <c r="A1759" s="3" t="s">
        <v>2713</v>
      </c>
      <c r="B1759" s="3" t="s">
        <v>2603</v>
      </c>
      <c r="C1759" s="3" t="s">
        <v>2714</v>
      </c>
      <c r="D1759" s="45">
        <v>3377</v>
      </c>
      <c r="E1759" s="40">
        <v>272</v>
      </c>
      <c r="F1759" s="40">
        <v>215</v>
      </c>
      <c r="G1759" s="40">
        <v>384</v>
      </c>
      <c r="H1759" s="40">
        <v>403</v>
      </c>
      <c r="I1759" s="40">
        <v>591</v>
      </c>
      <c r="J1759" s="40">
        <v>1491</v>
      </c>
      <c r="K1759" s="40">
        <v>21</v>
      </c>
      <c r="L1759" s="42">
        <v>1539</v>
      </c>
      <c r="M1759" s="45">
        <v>1838</v>
      </c>
      <c r="N1759" s="42" t="s">
        <v>4351</v>
      </c>
      <c r="O1759" s="40">
        <v>52</v>
      </c>
      <c r="P1759" s="40" t="s">
        <v>4351</v>
      </c>
      <c r="Q1759" s="40">
        <v>84</v>
      </c>
      <c r="R1759" s="40">
        <v>2491</v>
      </c>
      <c r="S1759" s="40">
        <v>22</v>
      </c>
      <c r="T1759" s="40">
        <v>39</v>
      </c>
      <c r="U1759" s="40">
        <v>688</v>
      </c>
      <c r="V1759" s="42">
        <v>26</v>
      </c>
      <c r="W1759" s="40">
        <v>2779</v>
      </c>
      <c r="X1759" s="40">
        <v>572</v>
      </c>
    </row>
    <row r="1760" spans="1:25">
      <c r="A1760" s="3" t="s">
        <v>2715</v>
      </c>
      <c r="B1760" s="3" t="s">
        <v>2603</v>
      </c>
      <c r="C1760" s="3" t="s">
        <v>2716</v>
      </c>
      <c r="D1760" s="45">
        <v>1843</v>
      </c>
      <c r="E1760" s="40">
        <v>196</v>
      </c>
      <c r="F1760" s="40" t="s">
        <v>4351</v>
      </c>
      <c r="G1760" s="40">
        <v>191</v>
      </c>
      <c r="H1760" s="40">
        <v>213</v>
      </c>
      <c r="I1760" s="40">
        <v>300</v>
      </c>
      <c r="J1760" s="40">
        <v>822</v>
      </c>
      <c r="K1760" s="40" t="s">
        <v>4351</v>
      </c>
      <c r="L1760" s="42">
        <v>790</v>
      </c>
      <c r="M1760" s="45">
        <v>1053</v>
      </c>
      <c r="N1760" s="42" t="s">
        <v>4351</v>
      </c>
      <c r="O1760" s="40">
        <v>30</v>
      </c>
      <c r="P1760" s="40">
        <v>0</v>
      </c>
      <c r="Q1760" s="40" t="s">
        <v>4351</v>
      </c>
      <c r="R1760" s="40">
        <v>1342</v>
      </c>
      <c r="S1760" s="40" t="s">
        <v>4351</v>
      </c>
      <c r="T1760" s="40">
        <v>17</v>
      </c>
      <c r="U1760" s="40">
        <v>444</v>
      </c>
      <c r="V1760" s="42">
        <v>14</v>
      </c>
      <c r="W1760" s="40">
        <v>1404</v>
      </c>
      <c r="X1760" s="40">
        <v>425</v>
      </c>
    </row>
    <row r="1761" spans="1:25">
      <c r="A1761" s="3" t="s">
        <v>2717</v>
      </c>
      <c r="B1761" s="3" t="s">
        <v>2603</v>
      </c>
      <c r="C1761" s="3" t="s">
        <v>350</v>
      </c>
      <c r="D1761" s="45">
        <v>1094</v>
      </c>
      <c r="E1761" s="40">
        <v>188</v>
      </c>
      <c r="F1761" s="40">
        <v>64</v>
      </c>
      <c r="G1761" s="40">
        <v>140</v>
      </c>
      <c r="H1761" s="40">
        <v>158</v>
      </c>
      <c r="I1761" s="40">
        <v>196</v>
      </c>
      <c r="J1761" s="40">
        <v>334</v>
      </c>
      <c r="K1761" s="40">
        <v>14</v>
      </c>
      <c r="L1761" s="42">
        <v>508</v>
      </c>
      <c r="M1761" s="45">
        <v>586</v>
      </c>
      <c r="N1761" s="42" t="s">
        <v>4351</v>
      </c>
      <c r="O1761" s="40">
        <v>79</v>
      </c>
      <c r="P1761" s="40" t="s">
        <v>4351</v>
      </c>
      <c r="Q1761" s="40" t="s">
        <v>4351</v>
      </c>
      <c r="R1761" s="40">
        <v>730</v>
      </c>
      <c r="S1761" s="40" t="s">
        <v>4351</v>
      </c>
      <c r="T1761" s="40" t="s">
        <v>4351</v>
      </c>
      <c r="U1761" s="40">
        <v>263</v>
      </c>
      <c r="V1761" s="42">
        <v>24</v>
      </c>
      <c r="W1761" s="40">
        <v>847</v>
      </c>
      <c r="X1761" s="40">
        <v>223</v>
      </c>
      <c r="Y1761" s="3"/>
    </row>
    <row r="1762" spans="1:25">
      <c r="A1762" s="3" t="s">
        <v>2718</v>
      </c>
      <c r="B1762" s="3" t="s">
        <v>2603</v>
      </c>
      <c r="C1762" s="3" t="s">
        <v>2719</v>
      </c>
      <c r="D1762" s="45">
        <v>410</v>
      </c>
      <c r="E1762" s="40">
        <v>37</v>
      </c>
      <c r="F1762" s="40" t="s">
        <v>4351</v>
      </c>
      <c r="G1762" s="40">
        <v>44</v>
      </c>
      <c r="H1762" s="40">
        <v>59</v>
      </c>
      <c r="I1762" s="40">
        <v>63</v>
      </c>
      <c r="J1762" s="40">
        <v>174</v>
      </c>
      <c r="K1762" s="40" t="s">
        <v>4351</v>
      </c>
      <c r="L1762" s="42">
        <v>185</v>
      </c>
      <c r="M1762" s="45">
        <v>225</v>
      </c>
      <c r="N1762" s="42">
        <v>0</v>
      </c>
      <c r="O1762" s="40">
        <v>12</v>
      </c>
      <c r="P1762" s="40">
        <v>0</v>
      </c>
      <c r="Q1762" s="40">
        <v>0</v>
      </c>
      <c r="R1762" s="40">
        <v>320</v>
      </c>
      <c r="S1762" s="40" t="s">
        <v>4351</v>
      </c>
      <c r="T1762" s="40" t="s">
        <v>4351</v>
      </c>
      <c r="U1762" s="40">
        <v>73</v>
      </c>
      <c r="V1762" s="42" t="s">
        <v>4351</v>
      </c>
      <c r="W1762" s="40">
        <v>341</v>
      </c>
      <c r="X1762" s="40" t="s">
        <v>4351</v>
      </c>
      <c r="Y1762" s="3"/>
    </row>
    <row r="1763" spans="1:25">
      <c r="A1763" s="3" t="s">
        <v>2720</v>
      </c>
      <c r="B1763" s="3" t="s">
        <v>2603</v>
      </c>
      <c r="C1763" s="3" t="s">
        <v>2721</v>
      </c>
      <c r="D1763" s="45">
        <v>147</v>
      </c>
      <c r="E1763" s="40">
        <v>11</v>
      </c>
      <c r="F1763" s="40" t="s">
        <v>4351</v>
      </c>
      <c r="G1763" s="40" t="s">
        <v>4351</v>
      </c>
      <c r="H1763" s="40">
        <v>20</v>
      </c>
      <c r="I1763" s="40">
        <v>29</v>
      </c>
      <c r="J1763" s="40">
        <v>73</v>
      </c>
      <c r="K1763" s="40" t="s">
        <v>4351</v>
      </c>
      <c r="L1763" s="42">
        <v>64</v>
      </c>
      <c r="M1763" s="45">
        <v>83</v>
      </c>
      <c r="N1763" s="42" t="s">
        <v>4351</v>
      </c>
      <c r="O1763" s="40">
        <v>0</v>
      </c>
      <c r="P1763" s="40">
        <v>0</v>
      </c>
      <c r="Q1763" s="40">
        <v>0</v>
      </c>
      <c r="R1763" s="40">
        <v>110</v>
      </c>
      <c r="S1763" s="40" t="s">
        <v>4351</v>
      </c>
      <c r="T1763" s="40" t="s">
        <v>4351</v>
      </c>
      <c r="U1763" s="40">
        <v>33</v>
      </c>
      <c r="V1763" s="42">
        <v>0</v>
      </c>
      <c r="W1763" s="40">
        <v>115</v>
      </c>
      <c r="X1763" s="40">
        <v>32</v>
      </c>
    </row>
    <row r="1764" spans="1:25">
      <c r="A1764" s="3" t="s">
        <v>2722</v>
      </c>
      <c r="B1764" s="3" t="s">
        <v>2603</v>
      </c>
      <c r="C1764" s="3" t="s">
        <v>738</v>
      </c>
      <c r="D1764" s="45">
        <v>5264</v>
      </c>
      <c r="E1764" s="40">
        <v>892</v>
      </c>
      <c r="F1764" s="40">
        <v>440</v>
      </c>
      <c r="G1764" s="40">
        <v>629</v>
      </c>
      <c r="H1764" s="40">
        <v>736</v>
      </c>
      <c r="I1764" s="40">
        <v>1007</v>
      </c>
      <c r="J1764" s="40">
        <v>1467</v>
      </c>
      <c r="K1764" s="40">
        <v>93</v>
      </c>
      <c r="L1764" s="42">
        <v>2402</v>
      </c>
      <c r="M1764" s="45">
        <v>2862</v>
      </c>
      <c r="N1764" s="42" t="s">
        <v>4351</v>
      </c>
      <c r="O1764" s="40">
        <v>666</v>
      </c>
      <c r="P1764" s="40" t="s">
        <v>4351</v>
      </c>
      <c r="Q1764" s="40">
        <v>58</v>
      </c>
      <c r="R1764" s="40">
        <v>3614</v>
      </c>
      <c r="S1764" s="40">
        <v>62</v>
      </c>
      <c r="T1764" s="40">
        <v>91</v>
      </c>
      <c r="U1764" s="40">
        <v>768</v>
      </c>
      <c r="V1764" s="42">
        <v>117</v>
      </c>
      <c r="W1764" s="40">
        <v>4493</v>
      </c>
      <c r="X1764" s="40">
        <v>654</v>
      </c>
      <c r="Y1764" s="1"/>
    </row>
    <row r="1765" spans="1:25">
      <c r="A1765" s="3" t="s">
        <v>2723</v>
      </c>
      <c r="B1765" s="3" t="s">
        <v>2603</v>
      </c>
      <c r="C1765" s="3" t="s">
        <v>134</v>
      </c>
      <c r="D1765" s="45">
        <v>747</v>
      </c>
      <c r="E1765" s="40">
        <v>65</v>
      </c>
      <c r="F1765" s="40" t="s">
        <v>4351</v>
      </c>
      <c r="G1765" s="40">
        <v>85</v>
      </c>
      <c r="H1765" s="40">
        <v>84</v>
      </c>
      <c r="I1765" s="40">
        <v>140</v>
      </c>
      <c r="J1765" s="40">
        <v>316</v>
      </c>
      <c r="K1765" s="40" t="s">
        <v>4351</v>
      </c>
      <c r="L1765" s="42">
        <v>341</v>
      </c>
      <c r="M1765" s="45">
        <v>406</v>
      </c>
      <c r="N1765" s="42" t="s">
        <v>4351</v>
      </c>
      <c r="O1765" s="40" t="s">
        <v>4351</v>
      </c>
      <c r="P1765" s="40">
        <v>0</v>
      </c>
      <c r="Q1765" s="40" t="s">
        <v>4351</v>
      </c>
      <c r="R1765" s="40">
        <v>610</v>
      </c>
      <c r="S1765" s="40" t="s">
        <v>4351</v>
      </c>
      <c r="T1765" s="40" t="s">
        <v>4351</v>
      </c>
      <c r="U1765" s="40">
        <v>116</v>
      </c>
      <c r="V1765" s="42" t="s">
        <v>4351</v>
      </c>
      <c r="W1765" s="40">
        <v>630</v>
      </c>
      <c r="X1765" s="40" t="s">
        <v>4351</v>
      </c>
      <c r="Y1765" s="3"/>
    </row>
    <row r="1766" spans="1:25">
      <c r="A1766" s="3" t="s">
        <v>2724</v>
      </c>
      <c r="B1766" s="3" t="s">
        <v>2603</v>
      </c>
      <c r="C1766" s="3" t="s">
        <v>741</v>
      </c>
      <c r="D1766" s="45">
        <v>1649</v>
      </c>
      <c r="E1766" s="40">
        <v>165</v>
      </c>
      <c r="F1766" s="40" t="s">
        <v>4351</v>
      </c>
      <c r="G1766" s="40">
        <v>218</v>
      </c>
      <c r="H1766" s="40">
        <v>201</v>
      </c>
      <c r="I1766" s="40">
        <v>279</v>
      </c>
      <c r="J1766" s="40">
        <v>665</v>
      </c>
      <c r="K1766" s="40" t="s">
        <v>4351</v>
      </c>
      <c r="L1766" s="42">
        <v>724</v>
      </c>
      <c r="M1766" s="45">
        <v>925</v>
      </c>
      <c r="N1766" s="42" t="s">
        <v>4351</v>
      </c>
      <c r="O1766" s="40">
        <v>28</v>
      </c>
      <c r="P1766" s="40">
        <v>0</v>
      </c>
      <c r="Q1766" s="40" t="s">
        <v>4351</v>
      </c>
      <c r="R1766" s="40">
        <v>1228</v>
      </c>
      <c r="S1766" s="40">
        <v>15</v>
      </c>
      <c r="T1766" s="40">
        <v>13</v>
      </c>
      <c r="U1766" s="40">
        <v>352</v>
      </c>
      <c r="V1766" s="42">
        <v>28</v>
      </c>
      <c r="W1766" s="40">
        <v>1289</v>
      </c>
      <c r="X1766" s="40">
        <v>332</v>
      </c>
    </row>
    <row r="1767" spans="1:25">
      <c r="A1767" s="3" t="s">
        <v>2725</v>
      </c>
      <c r="B1767" s="3" t="s">
        <v>2603</v>
      </c>
      <c r="C1767" s="3" t="s">
        <v>2601</v>
      </c>
      <c r="D1767" s="45">
        <v>525</v>
      </c>
      <c r="E1767" s="40">
        <v>73</v>
      </c>
      <c r="F1767" s="40" t="s">
        <v>4351</v>
      </c>
      <c r="G1767" s="40">
        <v>45</v>
      </c>
      <c r="H1767" s="40">
        <v>84</v>
      </c>
      <c r="I1767" s="40">
        <v>66</v>
      </c>
      <c r="J1767" s="40">
        <v>226</v>
      </c>
      <c r="K1767" s="40" t="s">
        <v>4351</v>
      </c>
      <c r="L1767" s="42">
        <v>237</v>
      </c>
      <c r="M1767" s="45">
        <v>288</v>
      </c>
      <c r="N1767" s="42" t="s">
        <v>4351</v>
      </c>
      <c r="O1767" s="40">
        <v>16</v>
      </c>
      <c r="P1767" s="40">
        <v>0</v>
      </c>
      <c r="Q1767" s="40" t="s">
        <v>4351</v>
      </c>
      <c r="R1767" s="40">
        <v>425</v>
      </c>
      <c r="S1767" s="40" t="s">
        <v>4351</v>
      </c>
      <c r="T1767" s="40" t="s">
        <v>4351</v>
      </c>
      <c r="U1767" s="40">
        <v>76</v>
      </c>
      <c r="V1767" s="42" t="s">
        <v>4351</v>
      </c>
      <c r="W1767" s="40">
        <v>446</v>
      </c>
      <c r="X1767" s="40" t="s">
        <v>4351</v>
      </c>
      <c r="Y1767" s="3"/>
    </row>
    <row r="1768" spans="1:25">
      <c r="A1768" s="3" t="s">
        <v>2726</v>
      </c>
      <c r="B1768" s="3" t="s">
        <v>2603</v>
      </c>
      <c r="C1768" s="3" t="s">
        <v>2727</v>
      </c>
      <c r="D1768" s="45">
        <v>2322</v>
      </c>
      <c r="E1768" s="40">
        <v>293</v>
      </c>
      <c r="F1768" s="40" t="s">
        <v>4351</v>
      </c>
      <c r="G1768" s="40">
        <v>375</v>
      </c>
      <c r="H1768" s="40">
        <v>311</v>
      </c>
      <c r="I1768" s="40">
        <v>370</v>
      </c>
      <c r="J1768" s="40">
        <v>809</v>
      </c>
      <c r="K1768" s="40" t="s">
        <v>4351</v>
      </c>
      <c r="L1768" s="42">
        <v>1064</v>
      </c>
      <c r="M1768" s="45">
        <v>1258</v>
      </c>
      <c r="N1768" s="42" t="s">
        <v>4351</v>
      </c>
      <c r="O1768" s="40">
        <v>70</v>
      </c>
      <c r="P1768" s="40" t="s">
        <v>4351</v>
      </c>
      <c r="Q1768" s="40">
        <v>25</v>
      </c>
      <c r="R1768" s="40">
        <v>1740</v>
      </c>
      <c r="S1768" s="40">
        <v>16</v>
      </c>
      <c r="T1768" s="40">
        <v>21</v>
      </c>
      <c r="U1768" s="40">
        <v>448</v>
      </c>
      <c r="V1768" s="42">
        <v>55</v>
      </c>
      <c r="W1768" s="40">
        <v>1891</v>
      </c>
      <c r="X1768" s="40">
        <v>376</v>
      </c>
    </row>
    <row r="1769" spans="1:25">
      <c r="A1769" s="3" t="s">
        <v>2728</v>
      </c>
      <c r="B1769" s="3" t="s">
        <v>2603</v>
      </c>
      <c r="C1769" s="3" t="s">
        <v>2729</v>
      </c>
      <c r="D1769" s="45">
        <v>380</v>
      </c>
      <c r="E1769" s="40">
        <v>48</v>
      </c>
      <c r="F1769" s="40" t="s">
        <v>4351</v>
      </c>
      <c r="G1769" s="40">
        <v>43</v>
      </c>
      <c r="H1769" s="40">
        <v>35</v>
      </c>
      <c r="I1769" s="40">
        <v>69</v>
      </c>
      <c r="J1769" s="40">
        <v>155</v>
      </c>
      <c r="K1769" s="40" t="s">
        <v>4351</v>
      </c>
      <c r="L1769" s="42">
        <v>176</v>
      </c>
      <c r="M1769" s="45">
        <v>204</v>
      </c>
      <c r="N1769" s="42" t="s">
        <v>4351</v>
      </c>
      <c r="O1769" s="40" t="s">
        <v>4351</v>
      </c>
      <c r="P1769" s="40">
        <v>0</v>
      </c>
      <c r="Q1769" s="40">
        <v>0</v>
      </c>
      <c r="R1769" s="40">
        <v>290</v>
      </c>
      <c r="S1769" s="40" t="s">
        <v>4351</v>
      </c>
      <c r="T1769" s="40" t="s">
        <v>4351</v>
      </c>
      <c r="U1769" s="40">
        <v>75</v>
      </c>
      <c r="V1769" s="42" t="s">
        <v>4351</v>
      </c>
      <c r="W1769" s="40">
        <v>303</v>
      </c>
      <c r="X1769" s="40" t="s">
        <v>4351</v>
      </c>
      <c r="Y1769" s="3"/>
    </row>
    <row r="1770" spans="1:25">
      <c r="A1770" s="3" t="s">
        <v>2730</v>
      </c>
      <c r="B1770" s="3" t="s">
        <v>2731</v>
      </c>
      <c r="C1770" s="3" t="s">
        <v>1059</v>
      </c>
      <c r="D1770" s="45">
        <v>683</v>
      </c>
      <c r="E1770" s="40">
        <v>68</v>
      </c>
      <c r="F1770" s="40" t="s">
        <v>4351</v>
      </c>
      <c r="G1770" s="40">
        <v>94</v>
      </c>
      <c r="H1770" s="40">
        <v>119</v>
      </c>
      <c r="I1770" s="40">
        <v>137</v>
      </c>
      <c r="J1770" s="40">
        <v>210</v>
      </c>
      <c r="K1770" s="40" t="s">
        <v>4351</v>
      </c>
      <c r="L1770" s="42">
        <v>298</v>
      </c>
      <c r="M1770" s="45">
        <v>385</v>
      </c>
      <c r="N1770" s="42">
        <v>220</v>
      </c>
      <c r="O1770" s="40">
        <v>49</v>
      </c>
      <c r="P1770" s="40">
        <v>0</v>
      </c>
      <c r="Q1770" s="40" t="s">
        <v>4351</v>
      </c>
      <c r="R1770" s="40">
        <v>228</v>
      </c>
      <c r="S1770" s="40" t="s">
        <v>4351</v>
      </c>
      <c r="T1770" s="40">
        <v>27</v>
      </c>
      <c r="U1770" s="40">
        <v>153</v>
      </c>
      <c r="V1770" s="42" t="s">
        <v>4351</v>
      </c>
      <c r="W1770" s="40">
        <v>509</v>
      </c>
      <c r="X1770" s="40" t="s">
        <v>4351</v>
      </c>
    </row>
    <row r="1771" spans="1:25">
      <c r="A1771" s="3" t="s">
        <v>2732</v>
      </c>
      <c r="B1771" s="3" t="s">
        <v>2731</v>
      </c>
      <c r="C1771" s="3" t="s">
        <v>2733</v>
      </c>
      <c r="D1771" s="45">
        <v>234</v>
      </c>
      <c r="E1771" s="40">
        <v>47</v>
      </c>
      <c r="F1771" s="40">
        <v>24</v>
      </c>
      <c r="G1771" s="40">
        <v>32</v>
      </c>
      <c r="H1771" s="40">
        <v>39</v>
      </c>
      <c r="I1771" s="40">
        <v>34</v>
      </c>
      <c r="J1771" s="40">
        <v>58</v>
      </c>
      <c r="K1771" s="40">
        <v>0</v>
      </c>
      <c r="L1771" s="42">
        <v>116</v>
      </c>
      <c r="M1771" s="45">
        <v>118</v>
      </c>
      <c r="N1771" s="42" t="s">
        <v>4351</v>
      </c>
      <c r="O1771" s="40">
        <v>0</v>
      </c>
      <c r="P1771" s="40">
        <v>0</v>
      </c>
      <c r="Q1771" s="40" t="s">
        <v>4351</v>
      </c>
      <c r="R1771" s="40">
        <v>132</v>
      </c>
      <c r="S1771" s="40">
        <v>0</v>
      </c>
      <c r="T1771" s="40" t="s">
        <v>4351</v>
      </c>
      <c r="U1771" s="40">
        <v>92</v>
      </c>
      <c r="V1771" s="42" t="s">
        <v>4351</v>
      </c>
      <c r="W1771" s="40">
        <v>155</v>
      </c>
      <c r="X1771" s="40" t="s">
        <v>4351</v>
      </c>
      <c r="Y1771" s="3"/>
    </row>
    <row r="1772" spans="1:25">
      <c r="A1772" s="3" t="s">
        <v>2734</v>
      </c>
      <c r="B1772" s="3" t="s">
        <v>2731</v>
      </c>
      <c r="C1772" s="3" t="s">
        <v>2735</v>
      </c>
      <c r="D1772" s="45">
        <v>433</v>
      </c>
      <c r="E1772" s="40">
        <v>38</v>
      </c>
      <c r="F1772" s="40" t="s">
        <v>4351</v>
      </c>
      <c r="G1772" s="40">
        <v>59</v>
      </c>
      <c r="H1772" s="40">
        <v>62</v>
      </c>
      <c r="I1772" s="40">
        <v>78</v>
      </c>
      <c r="J1772" s="40">
        <v>161</v>
      </c>
      <c r="K1772" s="40" t="s">
        <v>4351</v>
      </c>
      <c r="L1772" s="42">
        <v>186</v>
      </c>
      <c r="M1772" s="45">
        <v>247</v>
      </c>
      <c r="N1772" s="42">
        <v>41</v>
      </c>
      <c r="O1772" s="40">
        <v>21</v>
      </c>
      <c r="P1772" s="40">
        <v>0</v>
      </c>
      <c r="Q1772" s="40" t="s">
        <v>4351</v>
      </c>
      <c r="R1772" s="40">
        <v>245</v>
      </c>
      <c r="S1772" s="40" t="s">
        <v>4351</v>
      </c>
      <c r="T1772" s="40">
        <v>11</v>
      </c>
      <c r="U1772" s="40">
        <v>106</v>
      </c>
      <c r="V1772" s="42" t="s">
        <v>4351</v>
      </c>
      <c r="W1772" s="40">
        <v>327</v>
      </c>
      <c r="X1772" s="40" t="s">
        <v>4351</v>
      </c>
      <c r="Y1772" s="3"/>
    </row>
    <row r="1773" spans="1:25">
      <c r="A1773" s="3" t="s">
        <v>2736</v>
      </c>
      <c r="B1773" s="3" t="s">
        <v>2731</v>
      </c>
      <c r="C1773" s="3" t="s">
        <v>2737</v>
      </c>
      <c r="D1773" s="45">
        <v>214</v>
      </c>
      <c r="E1773" s="40">
        <v>34</v>
      </c>
      <c r="F1773" s="40" t="s">
        <v>4351</v>
      </c>
      <c r="G1773" s="40">
        <v>27</v>
      </c>
      <c r="H1773" s="40">
        <v>37</v>
      </c>
      <c r="I1773" s="40">
        <v>31</v>
      </c>
      <c r="J1773" s="40">
        <v>65</v>
      </c>
      <c r="K1773" s="40" t="s">
        <v>4351</v>
      </c>
      <c r="L1773" s="42">
        <v>99</v>
      </c>
      <c r="M1773" s="45">
        <v>115</v>
      </c>
      <c r="N1773" s="42" t="s">
        <v>4351</v>
      </c>
      <c r="O1773" s="40">
        <v>0</v>
      </c>
      <c r="P1773" s="40">
        <v>0</v>
      </c>
      <c r="Q1773" s="40" t="s">
        <v>4351</v>
      </c>
      <c r="R1773" s="40">
        <v>136</v>
      </c>
      <c r="S1773" s="40" t="s">
        <v>4351</v>
      </c>
      <c r="T1773" s="40" t="s">
        <v>4351</v>
      </c>
      <c r="U1773" s="40">
        <v>56</v>
      </c>
      <c r="V1773" s="42">
        <v>30</v>
      </c>
      <c r="W1773" s="40">
        <v>134</v>
      </c>
      <c r="X1773" s="40">
        <v>50</v>
      </c>
    </row>
    <row r="1774" spans="1:25">
      <c r="A1774" s="3" t="s">
        <v>2738</v>
      </c>
      <c r="B1774" s="3" t="s">
        <v>2731</v>
      </c>
      <c r="C1774" s="3" t="s">
        <v>2739</v>
      </c>
      <c r="D1774" s="45">
        <v>662</v>
      </c>
      <c r="E1774" s="40">
        <v>93</v>
      </c>
      <c r="F1774" s="40" t="s">
        <v>4351</v>
      </c>
      <c r="G1774" s="40">
        <v>86</v>
      </c>
      <c r="H1774" s="40">
        <v>87</v>
      </c>
      <c r="I1774" s="40">
        <v>119</v>
      </c>
      <c r="J1774" s="40">
        <v>219</v>
      </c>
      <c r="K1774" s="40" t="s">
        <v>4351</v>
      </c>
      <c r="L1774" s="42">
        <v>294</v>
      </c>
      <c r="M1774" s="45">
        <v>368</v>
      </c>
      <c r="N1774" s="42">
        <v>25</v>
      </c>
      <c r="O1774" s="40">
        <v>18</v>
      </c>
      <c r="P1774" s="40" t="s">
        <v>4351</v>
      </c>
      <c r="Q1774" s="40" t="s">
        <v>4351</v>
      </c>
      <c r="R1774" s="40">
        <v>391</v>
      </c>
      <c r="S1774" s="40" t="s">
        <v>4351</v>
      </c>
      <c r="T1774" s="40">
        <v>14</v>
      </c>
      <c r="U1774" s="40">
        <v>201</v>
      </c>
      <c r="V1774" s="42">
        <v>48</v>
      </c>
      <c r="W1774" s="40">
        <v>439</v>
      </c>
      <c r="X1774" s="40">
        <v>175</v>
      </c>
    </row>
    <row r="1775" spans="1:25">
      <c r="A1775" s="3" t="s">
        <v>2740</v>
      </c>
      <c r="B1775" s="3" t="s">
        <v>2731</v>
      </c>
      <c r="C1775" s="3" t="s">
        <v>1969</v>
      </c>
      <c r="D1775" s="45">
        <v>354</v>
      </c>
      <c r="E1775" s="40">
        <v>39</v>
      </c>
      <c r="F1775" s="40" t="s">
        <v>4351</v>
      </c>
      <c r="G1775" s="40">
        <v>45</v>
      </c>
      <c r="H1775" s="40">
        <v>65</v>
      </c>
      <c r="I1775" s="40">
        <v>62</v>
      </c>
      <c r="J1775" s="40">
        <v>108</v>
      </c>
      <c r="K1775" s="40" t="s">
        <v>4351</v>
      </c>
      <c r="L1775" s="42">
        <v>165</v>
      </c>
      <c r="M1775" s="45">
        <v>189</v>
      </c>
      <c r="N1775" s="42">
        <v>14</v>
      </c>
      <c r="O1775" s="40" t="s">
        <v>4351</v>
      </c>
      <c r="P1775" s="40">
        <v>0</v>
      </c>
      <c r="Q1775" s="40" t="s">
        <v>4351</v>
      </c>
      <c r="R1775" s="40">
        <v>244</v>
      </c>
      <c r="S1775" s="40" t="s">
        <v>4351</v>
      </c>
      <c r="T1775" s="40" t="s">
        <v>4351</v>
      </c>
      <c r="U1775" s="40">
        <v>74</v>
      </c>
      <c r="V1775" s="42">
        <v>11</v>
      </c>
      <c r="W1775" s="40">
        <v>273</v>
      </c>
      <c r="X1775" s="40">
        <v>70</v>
      </c>
    </row>
    <row r="1776" spans="1:25">
      <c r="A1776" s="3" t="s">
        <v>2741</v>
      </c>
      <c r="B1776" s="3" t="s">
        <v>2731</v>
      </c>
      <c r="C1776" s="3" t="s">
        <v>513</v>
      </c>
      <c r="D1776" s="45">
        <v>1386</v>
      </c>
      <c r="E1776" s="40" t="s">
        <v>4351</v>
      </c>
      <c r="F1776" s="40">
        <v>156</v>
      </c>
      <c r="G1776" s="40">
        <v>213</v>
      </c>
      <c r="H1776" s="40">
        <v>234</v>
      </c>
      <c r="I1776" s="40">
        <v>289</v>
      </c>
      <c r="J1776" s="40">
        <v>349</v>
      </c>
      <c r="K1776" s="40" t="s">
        <v>4351</v>
      </c>
      <c r="L1776" s="42">
        <v>608</v>
      </c>
      <c r="M1776" s="45">
        <v>778</v>
      </c>
      <c r="N1776" s="42">
        <v>223</v>
      </c>
      <c r="O1776" s="40">
        <v>35</v>
      </c>
      <c r="P1776" s="40" t="s">
        <v>4351</v>
      </c>
      <c r="Q1776" s="40" t="s">
        <v>4351</v>
      </c>
      <c r="R1776" s="40">
        <v>748</v>
      </c>
      <c r="S1776" s="40">
        <v>15</v>
      </c>
      <c r="T1776" s="40">
        <v>31</v>
      </c>
      <c r="U1776" s="40">
        <v>331</v>
      </c>
      <c r="V1776" s="42">
        <v>37</v>
      </c>
      <c r="W1776" s="40">
        <v>1032</v>
      </c>
      <c r="X1776" s="40">
        <v>317</v>
      </c>
    </row>
    <row r="1777" spans="1:25">
      <c r="A1777" s="3" t="s">
        <v>2742</v>
      </c>
      <c r="B1777" s="3" t="s">
        <v>2731</v>
      </c>
      <c r="C1777" s="3" t="s">
        <v>2743</v>
      </c>
      <c r="D1777" s="45">
        <v>901</v>
      </c>
      <c r="E1777" s="40">
        <v>115</v>
      </c>
      <c r="F1777" s="40" t="s">
        <v>4351</v>
      </c>
      <c r="G1777" s="40">
        <v>117</v>
      </c>
      <c r="H1777" s="40">
        <v>135</v>
      </c>
      <c r="I1777" s="40">
        <v>163</v>
      </c>
      <c r="J1777" s="40">
        <v>280</v>
      </c>
      <c r="K1777" s="40" t="s">
        <v>4351</v>
      </c>
      <c r="L1777" s="42">
        <v>411</v>
      </c>
      <c r="M1777" s="45">
        <v>490</v>
      </c>
      <c r="N1777" s="42">
        <v>92</v>
      </c>
      <c r="O1777" s="40" t="s">
        <v>4351</v>
      </c>
      <c r="P1777" s="40" t="s">
        <v>4351</v>
      </c>
      <c r="Q1777" s="40" t="s">
        <v>4351</v>
      </c>
      <c r="R1777" s="40">
        <v>505</v>
      </c>
      <c r="S1777" s="40" t="s">
        <v>4351</v>
      </c>
      <c r="T1777" s="40">
        <v>23</v>
      </c>
      <c r="U1777" s="40">
        <v>256</v>
      </c>
      <c r="V1777" s="42">
        <v>50</v>
      </c>
      <c r="W1777" s="40">
        <v>608</v>
      </c>
      <c r="X1777" s="40">
        <v>243</v>
      </c>
    </row>
    <row r="1778" spans="1:25">
      <c r="A1778" s="3" t="s">
        <v>2744</v>
      </c>
      <c r="B1778" s="3" t="s">
        <v>2731</v>
      </c>
      <c r="C1778" s="3" t="s">
        <v>2745</v>
      </c>
      <c r="D1778" s="45">
        <v>5552</v>
      </c>
      <c r="E1778" s="40">
        <v>913</v>
      </c>
      <c r="F1778" s="40">
        <v>588</v>
      </c>
      <c r="G1778" s="40">
        <v>937</v>
      </c>
      <c r="H1778" s="40">
        <v>998</v>
      </c>
      <c r="I1778" s="40">
        <v>920</v>
      </c>
      <c r="J1778" s="40">
        <v>1161</v>
      </c>
      <c r="K1778" s="40">
        <v>35</v>
      </c>
      <c r="L1778" s="42">
        <v>2470</v>
      </c>
      <c r="M1778" s="45">
        <v>3082</v>
      </c>
      <c r="N1778" s="42">
        <v>362</v>
      </c>
      <c r="O1778" s="40">
        <v>382</v>
      </c>
      <c r="P1778" s="40" t="s">
        <v>4351</v>
      </c>
      <c r="Q1778" s="40">
        <v>78</v>
      </c>
      <c r="R1778" s="40">
        <v>3048</v>
      </c>
      <c r="S1778" s="40" t="s">
        <v>4351</v>
      </c>
      <c r="T1778" s="40">
        <v>205</v>
      </c>
      <c r="U1778" s="40">
        <v>1412</v>
      </c>
      <c r="V1778" s="42">
        <v>381</v>
      </c>
      <c r="W1778" s="40">
        <v>3907</v>
      </c>
      <c r="X1778" s="40">
        <v>1264</v>
      </c>
      <c r="Y1778" s="1"/>
    </row>
    <row r="1779" spans="1:25">
      <c r="A1779" s="3" t="s">
        <v>2746</v>
      </c>
      <c r="B1779" s="3" t="s">
        <v>2731</v>
      </c>
      <c r="C1779" s="3" t="s">
        <v>1829</v>
      </c>
      <c r="D1779" s="45">
        <v>1558</v>
      </c>
      <c r="E1779" s="40">
        <v>174</v>
      </c>
      <c r="F1779" s="40" t="s">
        <v>4351</v>
      </c>
      <c r="G1779" s="40">
        <v>209</v>
      </c>
      <c r="H1779" s="40">
        <v>263</v>
      </c>
      <c r="I1779" s="40">
        <v>309</v>
      </c>
      <c r="J1779" s="40">
        <v>446</v>
      </c>
      <c r="K1779" s="40" t="s">
        <v>4351</v>
      </c>
      <c r="L1779" s="42">
        <v>676</v>
      </c>
      <c r="M1779" s="45">
        <v>882</v>
      </c>
      <c r="N1779" s="42">
        <v>196</v>
      </c>
      <c r="O1779" s="40">
        <v>92</v>
      </c>
      <c r="P1779" s="40">
        <v>0</v>
      </c>
      <c r="Q1779" s="40">
        <v>30</v>
      </c>
      <c r="R1779" s="40">
        <v>841</v>
      </c>
      <c r="S1779" s="40">
        <v>13</v>
      </c>
      <c r="T1779" s="40">
        <v>38</v>
      </c>
      <c r="U1779" s="40">
        <v>348</v>
      </c>
      <c r="V1779" s="42">
        <v>46</v>
      </c>
      <c r="W1779" s="40">
        <v>1183</v>
      </c>
      <c r="X1779" s="40">
        <v>329</v>
      </c>
    </row>
    <row r="1780" spans="1:25">
      <c r="A1780" s="3" t="s">
        <v>2747</v>
      </c>
      <c r="B1780" s="3" t="s">
        <v>2731</v>
      </c>
      <c r="C1780" s="3" t="s">
        <v>24</v>
      </c>
      <c r="D1780" s="45">
        <v>1405</v>
      </c>
      <c r="E1780" s="40">
        <v>99</v>
      </c>
      <c r="F1780" s="40">
        <v>136</v>
      </c>
      <c r="G1780" s="40">
        <v>221</v>
      </c>
      <c r="H1780" s="40">
        <v>217</v>
      </c>
      <c r="I1780" s="40">
        <v>282</v>
      </c>
      <c r="J1780" s="40">
        <v>435</v>
      </c>
      <c r="K1780" s="40">
        <v>15</v>
      </c>
      <c r="L1780" s="42">
        <v>623</v>
      </c>
      <c r="M1780" s="45">
        <v>782</v>
      </c>
      <c r="N1780" s="42">
        <v>455</v>
      </c>
      <c r="O1780" s="40">
        <v>27</v>
      </c>
      <c r="P1780" s="40" t="s">
        <v>4351</v>
      </c>
      <c r="Q1780" s="40" t="s">
        <v>4351</v>
      </c>
      <c r="R1780" s="40">
        <v>635</v>
      </c>
      <c r="S1780" s="40">
        <v>14</v>
      </c>
      <c r="T1780" s="40">
        <v>43</v>
      </c>
      <c r="U1780" s="40">
        <v>224</v>
      </c>
      <c r="V1780" s="42">
        <v>42</v>
      </c>
      <c r="W1780" s="40">
        <v>1126</v>
      </c>
      <c r="X1780" s="40">
        <v>237</v>
      </c>
    </row>
    <row r="1781" spans="1:25">
      <c r="A1781" s="3" t="s">
        <v>2748</v>
      </c>
      <c r="B1781" s="3" t="s">
        <v>2731</v>
      </c>
      <c r="C1781" s="3" t="s">
        <v>28</v>
      </c>
      <c r="D1781" s="45">
        <v>705</v>
      </c>
      <c r="E1781" s="40">
        <v>75</v>
      </c>
      <c r="F1781" s="40" t="s">
        <v>4351</v>
      </c>
      <c r="G1781" s="40">
        <v>93</v>
      </c>
      <c r="H1781" s="40">
        <v>113</v>
      </c>
      <c r="I1781" s="40">
        <v>153</v>
      </c>
      <c r="J1781" s="40">
        <v>200</v>
      </c>
      <c r="K1781" s="40" t="s">
        <v>4351</v>
      </c>
      <c r="L1781" s="42">
        <v>304</v>
      </c>
      <c r="M1781" s="45">
        <v>401</v>
      </c>
      <c r="N1781" s="42">
        <v>135</v>
      </c>
      <c r="O1781" s="40" t="s">
        <v>4351</v>
      </c>
      <c r="P1781" s="40" t="s">
        <v>4351</v>
      </c>
      <c r="Q1781" s="40">
        <v>23</v>
      </c>
      <c r="R1781" s="40">
        <v>361</v>
      </c>
      <c r="S1781" s="40">
        <v>12</v>
      </c>
      <c r="T1781" s="40">
        <v>14</v>
      </c>
      <c r="U1781" s="40">
        <v>152</v>
      </c>
      <c r="V1781" s="42">
        <v>48</v>
      </c>
      <c r="W1781" s="40">
        <v>494</v>
      </c>
      <c r="X1781" s="40">
        <v>163</v>
      </c>
    </row>
    <row r="1782" spans="1:25">
      <c r="A1782" s="3" t="s">
        <v>2749</v>
      </c>
      <c r="B1782" s="3" t="s">
        <v>2731</v>
      </c>
      <c r="C1782" s="3" t="s">
        <v>2750</v>
      </c>
      <c r="D1782" s="45">
        <v>156</v>
      </c>
      <c r="E1782" s="40">
        <v>27</v>
      </c>
      <c r="F1782" s="40">
        <v>20</v>
      </c>
      <c r="G1782" s="40" t="s">
        <v>4351</v>
      </c>
      <c r="H1782" s="40">
        <v>26</v>
      </c>
      <c r="I1782" s="40">
        <v>21</v>
      </c>
      <c r="J1782" s="40">
        <v>43</v>
      </c>
      <c r="K1782" s="40" t="s">
        <v>4351</v>
      </c>
      <c r="L1782" s="42">
        <v>69</v>
      </c>
      <c r="M1782" s="45">
        <v>87</v>
      </c>
      <c r="N1782" s="42">
        <v>0</v>
      </c>
      <c r="O1782" s="40" t="s">
        <v>4351</v>
      </c>
      <c r="P1782" s="40">
        <v>0</v>
      </c>
      <c r="Q1782" s="40">
        <v>0</v>
      </c>
      <c r="R1782" s="40">
        <v>85</v>
      </c>
      <c r="S1782" s="40">
        <v>0</v>
      </c>
      <c r="T1782" s="40" t="s">
        <v>4351</v>
      </c>
      <c r="U1782" s="40">
        <v>69</v>
      </c>
      <c r="V1782" s="42" t="s">
        <v>4351</v>
      </c>
      <c r="W1782" s="40">
        <v>97</v>
      </c>
      <c r="X1782" s="40" t="s">
        <v>4351</v>
      </c>
    </row>
    <row r="1783" spans="1:25">
      <c r="A1783" s="3" t="s">
        <v>2751</v>
      </c>
      <c r="B1783" s="3" t="s">
        <v>2731</v>
      </c>
      <c r="C1783" s="3" t="s">
        <v>250</v>
      </c>
      <c r="D1783" s="45">
        <v>10807</v>
      </c>
      <c r="E1783" s="40">
        <v>1360</v>
      </c>
      <c r="F1783" s="40">
        <v>1244</v>
      </c>
      <c r="G1783" s="40">
        <v>2157</v>
      </c>
      <c r="H1783" s="40">
        <v>1985</v>
      </c>
      <c r="I1783" s="40">
        <v>1815</v>
      </c>
      <c r="J1783" s="40">
        <v>2155</v>
      </c>
      <c r="K1783" s="40">
        <v>91</v>
      </c>
      <c r="L1783" s="42">
        <v>4925</v>
      </c>
      <c r="M1783" s="45">
        <v>5882</v>
      </c>
      <c r="N1783" s="42">
        <v>654</v>
      </c>
      <c r="O1783" s="40">
        <v>1080</v>
      </c>
      <c r="P1783" s="40" t="s">
        <v>4351</v>
      </c>
      <c r="Q1783" s="40">
        <v>245</v>
      </c>
      <c r="R1783" s="40">
        <v>5583</v>
      </c>
      <c r="S1783" s="40" t="s">
        <v>4351</v>
      </c>
      <c r="T1783" s="40">
        <v>512</v>
      </c>
      <c r="U1783" s="40">
        <v>2544</v>
      </c>
      <c r="V1783" s="42">
        <v>743</v>
      </c>
      <c r="W1783" s="40">
        <v>7893</v>
      </c>
      <c r="X1783" s="40">
        <v>2171</v>
      </c>
      <c r="Y1783" s="1"/>
    </row>
    <row r="1784" spans="1:25">
      <c r="A1784" s="3" t="s">
        <v>2752</v>
      </c>
      <c r="B1784" s="3" t="s">
        <v>2731</v>
      </c>
      <c r="C1784" s="3" t="s">
        <v>2753</v>
      </c>
      <c r="D1784" s="45">
        <v>131</v>
      </c>
      <c r="E1784" s="40">
        <v>11</v>
      </c>
      <c r="F1784" s="40" t="s">
        <v>4351</v>
      </c>
      <c r="G1784" s="40">
        <v>17</v>
      </c>
      <c r="H1784" s="40">
        <v>15</v>
      </c>
      <c r="I1784" s="40">
        <v>29</v>
      </c>
      <c r="J1784" s="40">
        <v>51</v>
      </c>
      <c r="K1784" s="40" t="s">
        <v>4351</v>
      </c>
      <c r="L1784" s="42">
        <v>60</v>
      </c>
      <c r="M1784" s="45">
        <v>71</v>
      </c>
      <c r="N1784" s="42">
        <v>25</v>
      </c>
      <c r="O1784" s="40" t="s">
        <v>4351</v>
      </c>
      <c r="P1784" s="40">
        <v>0</v>
      </c>
      <c r="Q1784" s="40" t="s">
        <v>4351</v>
      </c>
      <c r="R1784" s="40">
        <v>67</v>
      </c>
      <c r="S1784" s="40">
        <v>0</v>
      </c>
      <c r="T1784" s="40" t="s">
        <v>4351</v>
      </c>
      <c r="U1784" s="40">
        <v>28</v>
      </c>
      <c r="V1784" s="42">
        <v>0</v>
      </c>
      <c r="W1784" s="40">
        <v>97</v>
      </c>
      <c r="X1784" s="40">
        <v>34</v>
      </c>
      <c r="Y1784" s="3"/>
    </row>
    <row r="1785" spans="1:25">
      <c r="A1785" s="3" t="s">
        <v>2754</v>
      </c>
      <c r="B1785" s="3" t="s">
        <v>2731</v>
      </c>
      <c r="C1785" s="3" t="s">
        <v>1232</v>
      </c>
      <c r="D1785" s="45">
        <v>3157</v>
      </c>
      <c r="E1785" s="40">
        <v>297</v>
      </c>
      <c r="F1785" s="40">
        <v>312</v>
      </c>
      <c r="G1785" s="40">
        <v>600</v>
      </c>
      <c r="H1785" s="40">
        <v>527</v>
      </c>
      <c r="I1785" s="40">
        <v>573</v>
      </c>
      <c r="J1785" s="40">
        <v>822</v>
      </c>
      <c r="K1785" s="40">
        <v>26</v>
      </c>
      <c r="L1785" s="42">
        <v>1327</v>
      </c>
      <c r="M1785" s="45">
        <v>1830</v>
      </c>
      <c r="N1785" s="42">
        <v>97</v>
      </c>
      <c r="O1785" s="40">
        <v>158</v>
      </c>
      <c r="P1785" s="40" t="s">
        <v>4351</v>
      </c>
      <c r="Q1785" s="40">
        <v>263</v>
      </c>
      <c r="R1785" s="40">
        <v>1374</v>
      </c>
      <c r="S1785" s="40" t="s">
        <v>4351</v>
      </c>
      <c r="T1785" s="40">
        <v>117</v>
      </c>
      <c r="U1785" s="40">
        <v>1099</v>
      </c>
      <c r="V1785" s="42">
        <v>210</v>
      </c>
      <c r="W1785" s="40">
        <v>1960</v>
      </c>
      <c r="X1785" s="40">
        <v>987</v>
      </c>
      <c r="Y1785" s="1"/>
    </row>
    <row r="1786" spans="1:25">
      <c r="A1786" s="3" t="s">
        <v>2755</v>
      </c>
      <c r="B1786" s="3" t="s">
        <v>2731</v>
      </c>
      <c r="C1786" s="3" t="s">
        <v>2756</v>
      </c>
      <c r="D1786" s="45">
        <v>186</v>
      </c>
      <c r="E1786" s="40">
        <v>20</v>
      </c>
      <c r="F1786" s="40">
        <v>20</v>
      </c>
      <c r="G1786" s="40">
        <v>19</v>
      </c>
      <c r="H1786" s="40">
        <v>24</v>
      </c>
      <c r="I1786" s="40">
        <v>54</v>
      </c>
      <c r="J1786" s="40">
        <v>49</v>
      </c>
      <c r="K1786" s="40">
        <v>0</v>
      </c>
      <c r="L1786" s="42">
        <v>93</v>
      </c>
      <c r="M1786" s="45">
        <v>93</v>
      </c>
      <c r="N1786" s="42">
        <v>11</v>
      </c>
      <c r="O1786" s="40" t="s">
        <v>4351</v>
      </c>
      <c r="P1786" s="40">
        <v>0</v>
      </c>
      <c r="Q1786" s="40" t="s">
        <v>4351</v>
      </c>
      <c r="R1786" s="40">
        <v>102</v>
      </c>
      <c r="S1786" s="40" t="s">
        <v>4351</v>
      </c>
      <c r="T1786" s="40" t="s">
        <v>4351</v>
      </c>
      <c r="U1786" s="40">
        <v>63</v>
      </c>
      <c r="V1786" s="42">
        <v>20</v>
      </c>
      <c r="W1786" s="40">
        <v>119</v>
      </c>
      <c r="X1786" s="40">
        <v>47</v>
      </c>
    </row>
    <row r="1787" spans="1:25">
      <c r="A1787" s="3" t="s">
        <v>2757</v>
      </c>
      <c r="B1787" s="3" t="s">
        <v>2731</v>
      </c>
      <c r="C1787" s="3" t="s">
        <v>2758</v>
      </c>
      <c r="D1787" s="45">
        <v>632</v>
      </c>
      <c r="E1787" s="40">
        <v>71</v>
      </c>
      <c r="F1787" s="40" t="s">
        <v>4351</v>
      </c>
      <c r="G1787" s="40">
        <v>71</v>
      </c>
      <c r="H1787" s="40">
        <v>76</v>
      </c>
      <c r="I1787" s="40">
        <v>128</v>
      </c>
      <c r="J1787" s="40">
        <v>207</v>
      </c>
      <c r="K1787" s="40" t="s">
        <v>4351</v>
      </c>
      <c r="L1787" s="42">
        <v>301</v>
      </c>
      <c r="M1787" s="45">
        <v>331</v>
      </c>
      <c r="N1787" s="42">
        <v>166</v>
      </c>
      <c r="O1787" s="40" t="s">
        <v>4351</v>
      </c>
      <c r="P1787" s="40">
        <v>0</v>
      </c>
      <c r="Q1787" s="40" t="s">
        <v>4351</v>
      </c>
      <c r="R1787" s="40">
        <v>310</v>
      </c>
      <c r="S1787" s="40" t="s">
        <v>4351</v>
      </c>
      <c r="T1787" s="40">
        <v>29</v>
      </c>
      <c r="U1787" s="40">
        <v>115</v>
      </c>
      <c r="V1787" s="42" t="s">
        <v>4351</v>
      </c>
      <c r="W1787" s="40">
        <v>505</v>
      </c>
      <c r="X1787" s="40" t="s">
        <v>4351</v>
      </c>
      <c r="Y1787" s="3"/>
    </row>
    <row r="1788" spans="1:25">
      <c r="A1788" s="3" t="s">
        <v>2759</v>
      </c>
      <c r="B1788" s="3" t="s">
        <v>2731</v>
      </c>
      <c r="C1788" s="3" t="s">
        <v>2760</v>
      </c>
      <c r="D1788" s="45">
        <v>3190</v>
      </c>
      <c r="E1788" s="40">
        <v>385</v>
      </c>
      <c r="F1788" s="40">
        <v>327</v>
      </c>
      <c r="G1788" s="40">
        <v>451</v>
      </c>
      <c r="H1788" s="40">
        <v>534</v>
      </c>
      <c r="I1788" s="40">
        <v>602</v>
      </c>
      <c r="J1788" s="40">
        <v>861</v>
      </c>
      <c r="K1788" s="40">
        <v>30</v>
      </c>
      <c r="L1788" s="42">
        <v>1394</v>
      </c>
      <c r="M1788" s="45">
        <v>1796</v>
      </c>
      <c r="N1788" s="42">
        <v>676</v>
      </c>
      <c r="O1788" s="40">
        <v>41</v>
      </c>
      <c r="P1788" s="40" t="s">
        <v>4351</v>
      </c>
      <c r="Q1788" s="40" t="s">
        <v>4351</v>
      </c>
      <c r="R1788" s="40">
        <v>1565</v>
      </c>
      <c r="S1788" s="40">
        <v>27</v>
      </c>
      <c r="T1788" s="40">
        <v>94</v>
      </c>
      <c r="U1788" s="40">
        <v>764</v>
      </c>
      <c r="V1788" s="42">
        <v>89</v>
      </c>
      <c r="W1788" s="40">
        <v>2332</v>
      </c>
      <c r="X1788" s="40">
        <v>769</v>
      </c>
    </row>
    <row r="1789" spans="1:25">
      <c r="A1789" s="3" t="s">
        <v>2761</v>
      </c>
      <c r="B1789" s="3" t="s">
        <v>2731</v>
      </c>
      <c r="C1789" s="3" t="s">
        <v>1980</v>
      </c>
      <c r="D1789" s="45">
        <v>1039</v>
      </c>
      <c r="E1789" s="40">
        <v>166</v>
      </c>
      <c r="F1789" s="40" t="s">
        <v>4351</v>
      </c>
      <c r="G1789" s="40">
        <v>194</v>
      </c>
      <c r="H1789" s="40">
        <v>166</v>
      </c>
      <c r="I1789" s="40">
        <v>156</v>
      </c>
      <c r="J1789" s="40">
        <v>235</v>
      </c>
      <c r="K1789" s="40" t="s">
        <v>4351</v>
      </c>
      <c r="L1789" s="42">
        <v>476</v>
      </c>
      <c r="M1789" s="45">
        <v>563</v>
      </c>
      <c r="N1789" s="42">
        <v>43</v>
      </c>
      <c r="O1789" s="40">
        <v>36</v>
      </c>
      <c r="P1789" s="40" t="s">
        <v>4351</v>
      </c>
      <c r="Q1789" s="40" t="s">
        <v>4351</v>
      </c>
      <c r="R1789" s="40">
        <v>672</v>
      </c>
      <c r="S1789" s="40">
        <v>17</v>
      </c>
      <c r="T1789" s="40">
        <v>38</v>
      </c>
      <c r="U1789" s="40">
        <v>227</v>
      </c>
      <c r="V1789" s="42">
        <v>105</v>
      </c>
      <c r="W1789" s="40">
        <v>750</v>
      </c>
      <c r="X1789" s="40">
        <v>184</v>
      </c>
    </row>
    <row r="1790" spans="1:25">
      <c r="A1790" s="3" t="s">
        <v>2762</v>
      </c>
      <c r="B1790" s="3" t="s">
        <v>2731</v>
      </c>
      <c r="C1790" s="3" t="s">
        <v>947</v>
      </c>
      <c r="D1790" s="45">
        <v>2001</v>
      </c>
      <c r="E1790" s="40">
        <v>252</v>
      </c>
      <c r="F1790" s="40">
        <v>167</v>
      </c>
      <c r="G1790" s="40">
        <v>251</v>
      </c>
      <c r="H1790" s="40">
        <v>316</v>
      </c>
      <c r="I1790" s="40">
        <v>370</v>
      </c>
      <c r="J1790" s="40">
        <v>630</v>
      </c>
      <c r="K1790" s="40">
        <v>15</v>
      </c>
      <c r="L1790" s="42">
        <v>893</v>
      </c>
      <c r="M1790" s="45">
        <v>1108</v>
      </c>
      <c r="N1790" s="42">
        <v>612</v>
      </c>
      <c r="O1790" s="40">
        <v>63</v>
      </c>
      <c r="P1790" s="40" t="s">
        <v>4351</v>
      </c>
      <c r="Q1790" s="40" t="s">
        <v>4351</v>
      </c>
      <c r="R1790" s="40">
        <v>886</v>
      </c>
      <c r="S1790" s="40">
        <v>12</v>
      </c>
      <c r="T1790" s="40">
        <v>64</v>
      </c>
      <c r="U1790" s="40">
        <v>361</v>
      </c>
      <c r="V1790" s="42">
        <v>34</v>
      </c>
      <c r="W1790" s="40">
        <v>1615</v>
      </c>
      <c r="X1790" s="40">
        <v>352</v>
      </c>
    </row>
    <row r="1791" spans="1:25">
      <c r="A1791" s="3" t="s">
        <v>2763</v>
      </c>
      <c r="B1791" s="3" t="s">
        <v>2731</v>
      </c>
      <c r="C1791" s="3" t="s">
        <v>2764</v>
      </c>
      <c r="D1791" s="45">
        <v>194</v>
      </c>
      <c r="E1791" s="40">
        <v>25</v>
      </c>
      <c r="F1791" s="40" t="s">
        <v>4351</v>
      </c>
      <c r="G1791" s="40">
        <v>32</v>
      </c>
      <c r="H1791" s="40">
        <v>23</v>
      </c>
      <c r="I1791" s="40">
        <v>30</v>
      </c>
      <c r="J1791" s="40">
        <v>73</v>
      </c>
      <c r="K1791" s="40" t="s">
        <v>4351</v>
      </c>
      <c r="L1791" s="42">
        <v>95</v>
      </c>
      <c r="M1791" s="45">
        <v>99</v>
      </c>
      <c r="N1791" s="42">
        <v>11</v>
      </c>
      <c r="O1791" s="40" t="s">
        <v>4351</v>
      </c>
      <c r="P1791" s="40">
        <v>0</v>
      </c>
      <c r="Q1791" s="40">
        <v>0</v>
      </c>
      <c r="R1791" s="40">
        <v>128</v>
      </c>
      <c r="S1791" s="40">
        <v>0</v>
      </c>
      <c r="T1791" s="40" t="s">
        <v>4351</v>
      </c>
      <c r="U1791" s="40">
        <v>50</v>
      </c>
      <c r="V1791" s="42" t="s">
        <v>4351</v>
      </c>
      <c r="W1791" s="40">
        <v>142</v>
      </c>
      <c r="X1791" s="40" t="s">
        <v>4351</v>
      </c>
      <c r="Y1791" s="3"/>
    </row>
    <row r="1792" spans="1:25">
      <c r="A1792" s="3" t="s">
        <v>2765</v>
      </c>
      <c r="B1792" s="3" t="s">
        <v>2731</v>
      </c>
      <c r="C1792" s="3" t="s">
        <v>1245</v>
      </c>
      <c r="D1792" s="45">
        <v>151</v>
      </c>
      <c r="E1792" s="40">
        <v>14</v>
      </c>
      <c r="F1792" s="40" t="s">
        <v>4351</v>
      </c>
      <c r="G1792" s="40">
        <v>20</v>
      </c>
      <c r="H1792" s="40">
        <v>26</v>
      </c>
      <c r="I1792" s="40">
        <v>27</v>
      </c>
      <c r="J1792" s="40">
        <v>53</v>
      </c>
      <c r="K1792" s="40" t="s">
        <v>4351</v>
      </c>
      <c r="L1792" s="42">
        <v>69</v>
      </c>
      <c r="M1792" s="45">
        <v>82</v>
      </c>
      <c r="N1792" s="42" t="s">
        <v>4351</v>
      </c>
      <c r="O1792" s="40" t="s">
        <v>4351</v>
      </c>
      <c r="P1792" s="40">
        <v>0</v>
      </c>
      <c r="Q1792" s="40">
        <v>0</v>
      </c>
      <c r="R1792" s="40">
        <v>97</v>
      </c>
      <c r="S1792" s="40">
        <v>0</v>
      </c>
      <c r="T1792" s="40" t="s">
        <v>4351</v>
      </c>
      <c r="U1792" s="40">
        <v>43</v>
      </c>
      <c r="V1792" s="42" t="s">
        <v>4351</v>
      </c>
      <c r="W1792" s="40">
        <v>112</v>
      </c>
      <c r="X1792" s="40" t="s">
        <v>4351</v>
      </c>
      <c r="Y1792" s="3"/>
    </row>
    <row r="1793" spans="1:25">
      <c r="A1793" s="3" t="s">
        <v>2766</v>
      </c>
      <c r="B1793" s="3" t="s">
        <v>2731</v>
      </c>
      <c r="C1793" s="3" t="s">
        <v>1994</v>
      </c>
      <c r="D1793" s="45">
        <v>2177</v>
      </c>
      <c r="E1793" s="40">
        <v>309</v>
      </c>
      <c r="F1793" s="40">
        <v>179</v>
      </c>
      <c r="G1793" s="40">
        <v>303</v>
      </c>
      <c r="H1793" s="40">
        <v>338</v>
      </c>
      <c r="I1793" s="40">
        <v>363</v>
      </c>
      <c r="J1793" s="40">
        <v>668</v>
      </c>
      <c r="K1793" s="40">
        <v>17</v>
      </c>
      <c r="L1793" s="42">
        <v>951</v>
      </c>
      <c r="M1793" s="45">
        <v>1226</v>
      </c>
      <c r="N1793" s="42">
        <v>62</v>
      </c>
      <c r="O1793" s="40">
        <v>88</v>
      </c>
      <c r="P1793" s="40">
        <v>38</v>
      </c>
      <c r="Q1793" s="40">
        <v>13</v>
      </c>
      <c r="R1793" s="40">
        <v>987</v>
      </c>
      <c r="S1793" s="40">
        <v>19</v>
      </c>
      <c r="T1793" s="40">
        <v>56</v>
      </c>
      <c r="U1793" s="40">
        <v>914</v>
      </c>
      <c r="V1793" s="42">
        <v>123</v>
      </c>
      <c r="W1793" s="40">
        <v>1248</v>
      </c>
      <c r="X1793" s="40">
        <v>806</v>
      </c>
    </row>
    <row r="1794" spans="1:25">
      <c r="A1794" s="3" t="s">
        <v>2767</v>
      </c>
      <c r="B1794" s="3" t="s">
        <v>2731</v>
      </c>
      <c r="C1794" s="3" t="s">
        <v>2768</v>
      </c>
      <c r="D1794" s="45">
        <v>1018</v>
      </c>
      <c r="E1794" s="40">
        <v>118</v>
      </c>
      <c r="F1794" s="40" t="s">
        <v>4351</v>
      </c>
      <c r="G1794" s="40">
        <v>107</v>
      </c>
      <c r="H1794" s="40">
        <v>187</v>
      </c>
      <c r="I1794" s="40">
        <v>171</v>
      </c>
      <c r="J1794" s="40">
        <v>319</v>
      </c>
      <c r="K1794" s="40" t="s">
        <v>4351</v>
      </c>
      <c r="L1794" s="42">
        <v>427</v>
      </c>
      <c r="M1794" s="45">
        <v>591</v>
      </c>
      <c r="N1794" s="42">
        <v>83</v>
      </c>
      <c r="O1794" s="40">
        <v>34</v>
      </c>
      <c r="P1794" s="40" t="s">
        <v>4351</v>
      </c>
      <c r="Q1794" s="40">
        <v>12</v>
      </c>
      <c r="R1794" s="40">
        <v>567</v>
      </c>
      <c r="S1794" s="40" t="s">
        <v>4351</v>
      </c>
      <c r="T1794" s="40">
        <v>19</v>
      </c>
      <c r="U1794" s="40">
        <v>293</v>
      </c>
      <c r="V1794" s="42">
        <v>59</v>
      </c>
      <c r="W1794" s="40">
        <v>704</v>
      </c>
      <c r="X1794" s="40">
        <v>255</v>
      </c>
    </row>
    <row r="1795" spans="1:25">
      <c r="A1795" s="3" t="s">
        <v>2769</v>
      </c>
      <c r="B1795" s="3" t="s">
        <v>2731</v>
      </c>
      <c r="C1795" s="3" t="s">
        <v>601</v>
      </c>
      <c r="D1795" s="45">
        <v>2001</v>
      </c>
      <c r="E1795" s="40">
        <v>254</v>
      </c>
      <c r="F1795" s="40">
        <v>181</v>
      </c>
      <c r="G1795" s="40">
        <v>281</v>
      </c>
      <c r="H1795" s="40">
        <v>361</v>
      </c>
      <c r="I1795" s="40">
        <v>369</v>
      </c>
      <c r="J1795" s="40">
        <v>544</v>
      </c>
      <c r="K1795" s="40">
        <v>11</v>
      </c>
      <c r="L1795" s="42">
        <v>872</v>
      </c>
      <c r="M1795" s="45">
        <v>1129</v>
      </c>
      <c r="N1795" s="42">
        <v>140</v>
      </c>
      <c r="O1795" s="40">
        <v>21</v>
      </c>
      <c r="P1795" s="40" t="s">
        <v>4351</v>
      </c>
      <c r="Q1795" s="40">
        <v>21</v>
      </c>
      <c r="R1795" s="40">
        <v>1214</v>
      </c>
      <c r="S1795" s="40" t="s">
        <v>4351</v>
      </c>
      <c r="T1795" s="40">
        <v>59</v>
      </c>
      <c r="U1795" s="40">
        <v>541</v>
      </c>
      <c r="V1795" s="42">
        <v>67</v>
      </c>
      <c r="W1795" s="40">
        <v>1452</v>
      </c>
      <c r="X1795" s="40">
        <v>482</v>
      </c>
    </row>
    <row r="1796" spans="1:25">
      <c r="A1796" s="3" t="s">
        <v>2770</v>
      </c>
      <c r="B1796" s="3" t="s">
        <v>2731</v>
      </c>
      <c r="C1796" s="3" t="s">
        <v>276</v>
      </c>
      <c r="D1796" s="45">
        <v>249</v>
      </c>
      <c r="E1796" s="40">
        <v>48</v>
      </c>
      <c r="F1796" s="40" t="s">
        <v>4351</v>
      </c>
      <c r="G1796" s="40">
        <v>34</v>
      </c>
      <c r="H1796" s="40">
        <v>38</v>
      </c>
      <c r="I1796" s="40">
        <v>41</v>
      </c>
      <c r="J1796" s="40">
        <v>72</v>
      </c>
      <c r="K1796" s="40" t="s">
        <v>4351</v>
      </c>
      <c r="L1796" s="42">
        <v>121</v>
      </c>
      <c r="M1796" s="45">
        <v>128</v>
      </c>
      <c r="N1796" s="42" t="s">
        <v>4351</v>
      </c>
      <c r="O1796" s="40" t="s">
        <v>4351</v>
      </c>
      <c r="P1796" s="40" t="s">
        <v>4351</v>
      </c>
      <c r="Q1796" s="40" t="s">
        <v>4351</v>
      </c>
      <c r="R1796" s="40">
        <v>128</v>
      </c>
      <c r="S1796" s="40" t="s">
        <v>4351</v>
      </c>
      <c r="T1796" s="40" t="s">
        <v>4351</v>
      </c>
      <c r="U1796" s="40">
        <v>106</v>
      </c>
      <c r="V1796" s="42" t="s">
        <v>4351</v>
      </c>
      <c r="W1796" s="40">
        <v>138</v>
      </c>
      <c r="X1796" s="40" t="s">
        <v>4351</v>
      </c>
      <c r="Y1796" s="3"/>
    </row>
    <row r="1797" spans="1:25">
      <c r="A1797" s="3" t="s">
        <v>2771</v>
      </c>
      <c r="B1797" s="3" t="s">
        <v>2731</v>
      </c>
      <c r="C1797" s="3" t="s">
        <v>2772</v>
      </c>
      <c r="D1797" s="45">
        <v>150</v>
      </c>
      <c r="E1797" s="40">
        <v>13</v>
      </c>
      <c r="F1797" s="40">
        <v>18</v>
      </c>
      <c r="G1797" s="40" t="s">
        <v>4351</v>
      </c>
      <c r="H1797" s="40">
        <v>17</v>
      </c>
      <c r="I1797" s="40">
        <v>31</v>
      </c>
      <c r="J1797" s="40">
        <v>55</v>
      </c>
      <c r="K1797" s="40" t="s">
        <v>4351</v>
      </c>
      <c r="L1797" s="42">
        <v>71</v>
      </c>
      <c r="M1797" s="45">
        <v>79</v>
      </c>
      <c r="N1797" s="42" t="s">
        <v>4351</v>
      </c>
      <c r="O1797" s="40">
        <v>0</v>
      </c>
      <c r="P1797" s="40">
        <v>0</v>
      </c>
      <c r="Q1797" s="40" t="s">
        <v>4351</v>
      </c>
      <c r="R1797" s="40">
        <v>90</v>
      </c>
      <c r="S1797" s="40">
        <v>0</v>
      </c>
      <c r="T1797" s="40" t="s">
        <v>4351</v>
      </c>
      <c r="U1797" s="40">
        <v>45</v>
      </c>
      <c r="V1797" s="42" t="s">
        <v>4351</v>
      </c>
      <c r="W1797" s="40">
        <v>98</v>
      </c>
      <c r="X1797" s="40" t="s">
        <v>4351</v>
      </c>
      <c r="Y1797" s="3"/>
    </row>
    <row r="1798" spans="1:25">
      <c r="A1798" s="3" t="s">
        <v>2773</v>
      </c>
      <c r="B1798" s="3" t="s">
        <v>2731</v>
      </c>
      <c r="C1798" s="3" t="s">
        <v>2774</v>
      </c>
      <c r="D1798" s="45">
        <v>92</v>
      </c>
      <c r="E1798" s="40" t="s">
        <v>4351</v>
      </c>
      <c r="F1798" s="40" t="s">
        <v>4351</v>
      </c>
      <c r="G1798" s="40">
        <v>14</v>
      </c>
      <c r="H1798" s="40" t="s">
        <v>4351</v>
      </c>
      <c r="I1798" s="40">
        <v>19</v>
      </c>
      <c r="J1798" s="40">
        <v>32</v>
      </c>
      <c r="K1798" s="40" t="s">
        <v>4351</v>
      </c>
      <c r="L1798" s="42">
        <v>50</v>
      </c>
      <c r="M1798" s="45">
        <v>42</v>
      </c>
      <c r="N1798" s="42" t="s">
        <v>4351</v>
      </c>
      <c r="O1798" s="40">
        <v>0</v>
      </c>
      <c r="P1798" s="40">
        <v>0</v>
      </c>
      <c r="Q1798" s="40" t="s">
        <v>4351</v>
      </c>
      <c r="R1798" s="40">
        <v>58</v>
      </c>
      <c r="S1798" s="40" t="s">
        <v>4351</v>
      </c>
      <c r="T1798" s="40" t="s">
        <v>4351</v>
      </c>
      <c r="U1798" s="40">
        <v>24</v>
      </c>
      <c r="V1798" s="42">
        <v>12</v>
      </c>
      <c r="W1798" s="40">
        <v>57</v>
      </c>
      <c r="X1798" s="40">
        <v>23</v>
      </c>
    </row>
    <row r="1799" spans="1:25">
      <c r="A1799" s="3" t="s">
        <v>2775</v>
      </c>
      <c r="B1799" s="3" t="s">
        <v>2731</v>
      </c>
      <c r="C1799" s="3" t="s">
        <v>1266</v>
      </c>
      <c r="D1799" s="45">
        <v>126</v>
      </c>
      <c r="E1799" s="40">
        <v>16</v>
      </c>
      <c r="F1799" s="40" t="s">
        <v>4351</v>
      </c>
      <c r="G1799" s="40">
        <v>18</v>
      </c>
      <c r="H1799" s="40">
        <v>25</v>
      </c>
      <c r="I1799" s="40">
        <v>24</v>
      </c>
      <c r="J1799" s="40">
        <v>34</v>
      </c>
      <c r="K1799" s="40" t="s">
        <v>4351</v>
      </c>
      <c r="L1799" s="42">
        <v>51</v>
      </c>
      <c r="M1799" s="45">
        <v>75</v>
      </c>
      <c r="N1799" s="42" t="s">
        <v>4351</v>
      </c>
      <c r="O1799" s="40">
        <v>0</v>
      </c>
      <c r="P1799" s="40">
        <v>0</v>
      </c>
      <c r="Q1799" s="40">
        <v>0</v>
      </c>
      <c r="R1799" s="40">
        <v>89</v>
      </c>
      <c r="S1799" s="40">
        <v>0</v>
      </c>
      <c r="T1799" s="40">
        <v>0</v>
      </c>
      <c r="U1799" s="40">
        <v>35</v>
      </c>
      <c r="V1799" s="42">
        <v>17</v>
      </c>
      <c r="W1799" s="40">
        <v>87</v>
      </c>
      <c r="X1799" s="40">
        <v>22</v>
      </c>
    </row>
    <row r="1800" spans="1:25">
      <c r="A1800" s="3" t="s">
        <v>2776</v>
      </c>
      <c r="B1800" s="3" t="s">
        <v>2731</v>
      </c>
      <c r="C1800" s="3" t="s">
        <v>1270</v>
      </c>
      <c r="D1800" s="45">
        <v>799</v>
      </c>
      <c r="E1800" s="40" t="s">
        <v>4351</v>
      </c>
      <c r="F1800" s="40">
        <v>94</v>
      </c>
      <c r="G1800" s="40">
        <v>100</v>
      </c>
      <c r="H1800" s="40">
        <v>139</v>
      </c>
      <c r="I1800" s="40">
        <v>180</v>
      </c>
      <c r="J1800" s="40">
        <v>205</v>
      </c>
      <c r="K1800" s="40" t="s">
        <v>4351</v>
      </c>
      <c r="L1800" s="42">
        <v>354</v>
      </c>
      <c r="M1800" s="45">
        <v>445</v>
      </c>
      <c r="N1800" s="42">
        <v>196</v>
      </c>
      <c r="O1800" s="40" t="s">
        <v>4351</v>
      </c>
      <c r="P1800" s="40">
        <v>0</v>
      </c>
      <c r="Q1800" s="40">
        <v>0</v>
      </c>
      <c r="R1800" s="40">
        <v>445</v>
      </c>
      <c r="S1800" s="40" t="s">
        <v>4351</v>
      </c>
      <c r="T1800" s="40">
        <v>19</v>
      </c>
      <c r="U1800" s="40">
        <v>127</v>
      </c>
      <c r="V1800" s="42">
        <v>16</v>
      </c>
      <c r="W1800" s="40">
        <v>607</v>
      </c>
      <c r="X1800" s="40">
        <v>176</v>
      </c>
    </row>
    <row r="1801" spans="1:25">
      <c r="A1801" s="3" t="s">
        <v>2777</v>
      </c>
      <c r="B1801" s="3" t="s">
        <v>2731</v>
      </c>
      <c r="C1801" s="3" t="s">
        <v>2778</v>
      </c>
      <c r="D1801" s="45">
        <v>456</v>
      </c>
      <c r="E1801" s="40">
        <v>46</v>
      </c>
      <c r="F1801" s="40" t="s">
        <v>4351</v>
      </c>
      <c r="G1801" s="40">
        <v>52</v>
      </c>
      <c r="H1801" s="40">
        <v>78</v>
      </c>
      <c r="I1801" s="40">
        <v>88</v>
      </c>
      <c r="J1801" s="40">
        <v>139</v>
      </c>
      <c r="K1801" s="40" t="s">
        <v>4351</v>
      </c>
      <c r="L1801" s="42">
        <v>205</v>
      </c>
      <c r="M1801" s="45">
        <v>251</v>
      </c>
      <c r="N1801" s="42">
        <v>77</v>
      </c>
      <c r="O1801" s="40" t="s">
        <v>4351</v>
      </c>
      <c r="P1801" s="40">
        <v>0</v>
      </c>
      <c r="Q1801" s="40" t="s">
        <v>4351</v>
      </c>
      <c r="R1801" s="40">
        <v>216</v>
      </c>
      <c r="S1801" s="40" t="s">
        <v>4351</v>
      </c>
      <c r="T1801" s="40">
        <v>11</v>
      </c>
      <c r="U1801" s="40">
        <v>138</v>
      </c>
      <c r="V1801" s="42" t="s">
        <v>4351</v>
      </c>
      <c r="W1801" s="40">
        <v>280</v>
      </c>
      <c r="X1801" s="40" t="s">
        <v>4351</v>
      </c>
      <c r="Y1801" s="3"/>
    </row>
    <row r="1802" spans="1:25">
      <c r="A1802" s="3" t="s">
        <v>2779</v>
      </c>
      <c r="B1802" s="3" t="s">
        <v>2731</v>
      </c>
      <c r="C1802" s="3" t="s">
        <v>76</v>
      </c>
      <c r="D1802" s="45">
        <v>690</v>
      </c>
      <c r="E1802" s="40">
        <v>73</v>
      </c>
      <c r="F1802" s="40" t="s">
        <v>4351</v>
      </c>
      <c r="G1802" s="40">
        <v>111</v>
      </c>
      <c r="H1802" s="40">
        <v>107</v>
      </c>
      <c r="I1802" s="40">
        <v>154</v>
      </c>
      <c r="J1802" s="40">
        <v>176</v>
      </c>
      <c r="K1802" s="40" t="s">
        <v>4351</v>
      </c>
      <c r="L1802" s="42">
        <v>301</v>
      </c>
      <c r="M1802" s="45">
        <v>389</v>
      </c>
      <c r="N1802" s="42">
        <v>30</v>
      </c>
      <c r="O1802" s="40">
        <v>29</v>
      </c>
      <c r="P1802" s="40" t="s">
        <v>4351</v>
      </c>
      <c r="Q1802" s="40" t="s">
        <v>4351</v>
      </c>
      <c r="R1802" s="40">
        <v>392</v>
      </c>
      <c r="S1802" s="40">
        <v>29</v>
      </c>
      <c r="T1802" s="40">
        <v>23</v>
      </c>
      <c r="U1802" s="40">
        <v>173</v>
      </c>
      <c r="V1802" s="42">
        <v>121</v>
      </c>
      <c r="W1802" s="40">
        <v>430</v>
      </c>
      <c r="X1802" s="40">
        <v>139</v>
      </c>
    </row>
    <row r="1803" spans="1:25">
      <c r="A1803" s="3" t="s">
        <v>2780</v>
      </c>
      <c r="B1803" s="3" t="s">
        <v>2731</v>
      </c>
      <c r="C1803" s="3" t="s">
        <v>78</v>
      </c>
      <c r="D1803" s="45">
        <v>199</v>
      </c>
      <c r="E1803" s="40" t="s">
        <v>4351</v>
      </c>
      <c r="F1803" s="40">
        <v>21</v>
      </c>
      <c r="G1803" s="40">
        <v>20</v>
      </c>
      <c r="H1803" s="40">
        <v>26</v>
      </c>
      <c r="I1803" s="40">
        <v>38</v>
      </c>
      <c r="J1803" s="40">
        <v>70</v>
      </c>
      <c r="K1803" s="40" t="s">
        <v>4351</v>
      </c>
      <c r="L1803" s="42">
        <v>83</v>
      </c>
      <c r="M1803" s="45">
        <v>116</v>
      </c>
      <c r="N1803" s="42">
        <v>14</v>
      </c>
      <c r="O1803" s="40" t="s">
        <v>4351</v>
      </c>
      <c r="P1803" s="40">
        <v>0</v>
      </c>
      <c r="Q1803" s="40">
        <v>0</v>
      </c>
      <c r="R1803" s="40">
        <v>124</v>
      </c>
      <c r="S1803" s="40" t="s">
        <v>4351</v>
      </c>
      <c r="T1803" s="40" t="s">
        <v>4351</v>
      </c>
      <c r="U1803" s="40">
        <v>53</v>
      </c>
      <c r="V1803" s="42" t="s">
        <v>4351</v>
      </c>
      <c r="W1803" s="40">
        <v>138</v>
      </c>
      <c r="X1803" s="40" t="s">
        <v>4351</v>
      </c>
    </row>
    <row r="1804" spans="1:25">
      <c r="A1804" s="3" t="s">
        <v>2781</v>
      </c>
      <c r="B1804" s="3" t="s">
        <v>2731</v>
      </c>
      <c r="C1804" s="3" t="s">
        <v>2434</v>
      </c>
      <c r="D1804" s="45">
        <v>335</v>
      </c>
      <c r="E1804" s="40">
        <v>37</v>
      </c>
      <c r="F1804" s="40" t="s">
        <v>4351</v>
      </c>
      <c r="G1804" s="40">
        <v>37</v>
      </c>
      <c r="H1804" s="40">
        <v>54</v>
      </c>
      <c r="I1804" s="40">
        <v>59</v>
      </c>
      <c r="J1804" s="40">
        <v>114</v>
      </c>
      <c r="K1804" s="40" t="s">
        <v>4351</v>
      </c>
      <c r="L1804" s="42">
        <v>147</v>
      </c>
      <c r="M1804" s="45">
        <v>188</v>
      </c>
      <c r="N1804" s="42">
        <v>43</v>
      </c>
      <c r="O1804" s="40" t="s">
        <v>4351</v>
      </c>
      <c r="P1804" s="40">
        <v>0</v>
      </c>
      <c r="Q1804" s="40" t="s">
        <v>4351</v>
      </c>
      <c r="R1804" s="40">
        <v>197</v>
      </c>
      <c r="S1804" s="40">
        <v>0</v>
      </c>
      <c r="T1804" s="40" t="s">
        <v>4351</v>
      </c>
      <c r="U1804" s="40">
        <v>79</v>
      </c>
      <c r="V1804" s="42" t="s">
        <v>4351</v>
      </c>
      <c r="W1804" s="40">
        <v>249</v>
      </c>
      <c r="X1804" s="40" t="s">
        <v>4351</v>
      </c>
      <c r="Y1804" s="3"/>
    </row>
    <row r="1805" spans="1:25">
      <c r="A1805" s="3" t="s">
        <v>2782</v>
      </c>
      <c r="B1805" s="3" t="s">
        <v>2731</v>
      </c>
      <c r="C1805" s="3" t="s">
        <v>2783</v>
      </c>
      <c r="D1805" s="45">
        <v>1165</v>
      </c>
      <c r="E1805" s="40">
        <v>121</v>
      </c>
      <c r="F1805" s="40" t="s">
        <v>4351</v>
      </c>
      <c r="G1805" s="40">
        <v>160</v>
      </c>
      <c r="H1805" s="40">
        <v>193</v>
      </c>
      <c r="I1805" s="40">
        <v>193</v>
      </c>
      <c r="J1805" s="40">
        <v>404</v>
      </c>
      <c r="K1805" s="40" t="s">
        <v>4351</v>
      </c>
      <c r="L1805" s="42">
        <v>521</v>
      </c>
      <c r="M1805" s="45">
        <v>644</v>
      </c>
      <c r="N1805" s="42">
        <v>84</v>
      </c>
      <c r="O1805" s="40">
        <v>34</v>
      </c>
      <c r="P1805" s="40" t="s">
        <v>4351</v>
      </c>
      <c r="Q1805" s="40" t="s">
        <v>4351</v>
      </c>
      <c r="R1805" s="40">
        <v>718</v>
      </c>
      <c r="S1805" s="40" t="s">
        <v>4351</v>
      </c>
      <c r="T1805" s="40">
        <v>47</v>
      </c>
      <c r="U1805" s="40">
        <v>259</v>
      </c>
      <c r="V1805" s="42">
        <v>45</v>
      </c>
      <c r="W1805" s="40">
        <v>865</v>
      </c>
      <c r="X1805" s="40">
        <v>255</v>
      </c>
    </row>
    <row r="1806" spans="1:25">
      <c r="A1806" s="3" t="s">
        <v>2784</v>
      </c>
      <c r="B1806" s="3" t="s">
        <v>2731</v>
      </c>
      <c r="C1806" s="3" t="s">
        <v>2785</v>
      </c>
      <c r="D1806" s="45">
        <v>754</v>
      </c>
      <c r="E1806" s="40">
        <v>143</v>
      </c>
      <c r="F1806" s="40" t="s">
        <v>4351</v>
      </c>
      <c r="G1806" s="40">
        <v>110</v>
      </c>
      <c r="H1806" s="40">
        <v>131</v>
      </c>
      <c r="I1806" s="40">
        <v>126</v>
      </c>
      <c r="J1806" s="40">
        <v>167</v>
      </c>
      <c r="K1806" s="40" t="s">
        <v>4351</v>
      </c>
      <c r="L1806" s="42">
        <v>342</v>
      </c>
      <c r="M1806" s="45">
        <v>412</v>
      </c>
      <c r="N1806" s="42">
        <v>35</v>
      </c>
      <c r="O1806" s="40" t="s">
        <v>4351</v>
      </c>
      <c r="P1806" s="40">
        <v>0</v>
      </c>
      <c r="Q1806" s="40" t="s">
        <v>4351</v>
      </c>
      <c r="R1806" s="40">
        <v>401</v>
      </c>
      <c r="S1806" s="40" t="s">
        <v>4351</v>
      </c>
      <c r="T1806" s="40">
        <v>19</v>
      </c>
      <c r="U1806" s="40">
        <v>274</v>
      </c>
      <c r="V1806" s="42">
        <v>98</v>
      </c>
      <c r="W1806" s="40">
        <v>433</v>
      </c>
      <c r="X1806" s="40">
        <v>223</v>
      </c>
    </row>
    <row r="1807" spans="1:25">
      <c r="A1807" s="3" t="s">
        <v>2786</v>
      </c>
      <c r="B1807" s="3" t="s">
        <v>2731</v>
      </c>
      <c r="C1807" s="3" t="s">
        <v>1283</v>
      </c>
      <c r="D1807" s="45">
        <v>374</v>
      </c>
      <c r="E1807" s="40">
        <v>48</v>
      </c>
      <c r="F1807" s="40">
        <v>35</v>
      </c>
      <c r="G1807" s="40">
        <v>38</v>
      </c>
      <c r="H1807" s="40">
        <v>57</v>
      </c>
      <c r="I1807" s="40">
        <v>62</v>
      </c>
      <c r="J1807" s="40">
        <v>134</v>
      </c>
      <c r="K1807" s="40">
        <v>0</v>
      </c>
      <c r="L1807" s="42">
        <v>182</v>
      </c>
      <c r="M1807" s="45">
        <v>192</v>
      </c>
      <c r="N1807" s="42">
        <v>22</v>
      </c>
      <c r="O1807" s="40" t="s">
        <v>4351</v>
      </c>
      <c r="P1807" s="40">
        <v>0</v>
      </c>
      <c r="Q1807" s="40" t="s">
        <v>4351</v>
      </c>
      <c r="R1807" s="40">
        <v>228</v>
      </c>
      <c r="S1807" s="40" t="s">
        <v>4351</v>
      </c>
      <c r="T1807" s="40">
        <v>14</v>
      </c>
      <c r="U1807" s="40">
        <v>99</v>
      </c>
      <c r="V1807" s="42">
        <v>18</v>
      </c>
      <c r="W1807" s="40">
        <v>271</v>
      </c>
      <c r="X1807" s="40">
        <v>85</v>
      </c>
    </row>
    <row r="1808" spans="1:25">
      <c r="A1808" s="3" t="s">
        <v>2787</v>
      </c>
      <c r="B1808" s="3" t="s">
        <v>2731</v>
      </c>
      <c r="C1808" s="3" t="s">
        <v>2788</v>
      </c>
      <c r="D1808" s="45">
        <v>433</v>
      </c>
      <c r="E1808" s="40">
        <v>44</v>
      </c>
      <c r="F1808" s="40" t="s">
        <v>4351</v>
      </c>
      <c r="G1808" s="40">
        <v>55</v>
      </c>
      <c r="H1808" s="40">
        <v>66</v>
      </c>
      <c r="I1808" s="40">
        <v>98</v>
      </c>
      <c r="J1808" s="40">
        <v>129</v>
      </c>
      <c r="K1808" s="40" t="s">
        <v>4351</v>
      </c>
      <c r="L1808" s="42">
        <v>208</v>
      </c>
      <c r="M1808" s="45">
        <v>225</v>
      </c>
      <c r="N1808" s="42">
        <v>65</v>
      </c>
      <c r="O1808" s="40" t="s">
        <v>4351</v>
      </c>
      <c r="P1808" s="40">
        <v>0</v>
      </c>
      <c r="Q1808" s="40" t="s">
        <v>4351</v>
      </c>
      <c r="R1808" s="40">
        <v>247</v>
      </c>
      <c r="S1808" s="40" t="s">
        <v>4351</v>
      </c>
      <c r="T1808" s="40">
        <v>16</v>
      </c>
      <c r="U1808" s="40">
        <v>95</v>
      </c>
      <c r="V1808" s="42" t="s">
        <v>4351</v>
      </c>
      <c r="W1808" s="40">
        <v>330</v>
      </c>
      <c r="X1808" s="40" t="s">
        <v>4351</v>
      </c>
      <c r="Y1808" s="3"/>
    </row>
    <row r="1809" spans="1:25">
      <c r="A1809" s="3" t="s">
        <v>2789</v>
      </c>
      <c r="B1809" s="3" t="s">
        <v>2731</v>
      </c>
      <c r="C1809" s="3" t="s">
        <v>2790</v>
      </c>
      <c r="D1809" s="45">
        <v>2676</v>
      </c>
      <c r="E1809" s="40">
        <v>349</v>
      </c>
      <c r="F1809" s="40">
        <v>296</v>
      </c>
      <c r="G1809" s="40">
        <v>333</v>
      </c>
      <c r="H1809" s="40">
        <v>407</v>
      </c>
      <c r="I1809" s="40">
        <v>527</v>
      </c>
      <c r="J1809" s="40">
        <v>746</v>
      </c>
      <c r="K1809" s="40">
        <v>18</v>
      </c>
      <c r="L1809" s="42">
        <v>1183</v>
      </c>
      <c r="M1809" s="45">
        <v>1493</v>
      </c>
      <c r="N1809" s="42">
        <v>509</v>
      </c>
      <c r="O1809" s="40">
        <v>46</v>
      </c>
      <c r="P1809" s="40" t="s">
        <v>4351</v>
      </c>
      <c r="Q1809" s="40">
        <v>13</v>
      </c>
      <c r="R1809" s="40">
        <v>1552</v>
      </c>
      <c r="S1809" s="40" t="s">
        <v>4351</v>
      </c>
      <c r="T1809" s="40">
        <v>38</v>
      </c>
      <c r="U1809" s="40">
        <v>514</v>
      </c>
      <c r="V1809" s="42">
        <v>44</v>
      </c>
      <c r="W1809" s="40">
        <v>2055</v>
      </c>
      <c r="X1809" s="40">
        <v>577</v>
      </c>
    </row>
    <row r="1810" spans="1:25">
      <c r="A1810" s="3" t="s">
        <v>2791</v>
      </c>
      <c r="B1810" s="3" t="s">
        <v>2731</v>
      </c>
      <c r="C1810" s="3" t="s">
        <v>297</v>
      </c>
      <c r="D1810" s="45">
        <v>1356</v>
      </c>
      <c r="E1810" s="40">
        <v>140</v>
      </c>
      <c r="F1810" s="40" t="s">
        <v>4351</v>
      </c>
      <c r="G1810" s="40">
        <v>185</v>
      </c>
      <c r="H1810" s="40">
        <v>200</v>
      </c>
      <c r="I1810" s="40">
        <v>288</v>
      </c>
      <c r="J1810" s="40">
        <v>406</v>
      </c>
      <c r="K1810" s="40" t="s">
        <v>4351</v>
      </c>
      <c r="L1810" s="42">
        <v>604</v>
      </c>
      <c r="M1810" s="45">
        <v>752</v>
      </c>
      <c r="N1810" s="42">
        <v>92</v>
      </c>
      <c r="O1810" s="40">
        <v>14</v>
      </c>
      <c r="P1810" s="40">
        <v>0</v>
      </c>
      <c r="Q1810" s="40" t="s">
        <v>4351</v>
      </c>
      <c r="R1810" s="40">
        <v>840</v>
      </c>
      <c r="S1810" s="40" t="s">
        <v>4351</v>
      </c>
      <c r="T1810" s="40">
        <v>43</v>
      </c>
      <c r="U1810" s="40">
        <v>349</v>
      </c>
      <c r="V1810" s="42">
        <v>39</v>
      </c>
      <c r="W1810" s="40">
        <v>1010</v>
      </c>
      <c r="X1810" s="40">
        <v>307</v>
      </c>
    </row>
    <row r="1811" spans="1:25">
      <c r="A1811" s="3" t="s">
        <v>2792</v>
      </c>
      <c r="B1811" s="3" t="s">
        <v>2731</v>
      </c>
      <c r="C1811" s="3" t="s">
        <v>301</v>
      </c>
      <c r="D1811" s="45">
        <v>2070</v>
      </c>
      <c r="E1811" s="40">
        <v>292</v>
      </c>
      <c r="F1811" s="40">
        <v>216</v>
      </c>
      <c r="G1811" s="40">
        <v>301</v>
      </c>
      <c r="H1811" s="40">
        <v>355</v>
      </c>
      <c r="I1811" s="40">
        <v>352</v>
      </c>
      <c r="J1811" s="40">
        <v>540</v>
      </c>
      <c r="K1811" s="40">
        <v>14</v>
      </c>
      <c r="L1811" s="42">
        <v>918</v>
      </c>
      <c r="M1811" s="45">
        <v>1152</v>
      </c>
      <c r="N1811" s="42">
        <v>104</v>
      </c>
      <c r="O1811" s="40">
        <v>27</v>
      </c>
      <c r="P1811" s="40" t="s">
        <v>4351</v>
      </c>
      <c r="Q1811" s="40">
        <v>39</v>
      </c>
      <c r="R1811" s="40">
        <v>1265</v>
      </c>
      <c r="S1811" s="40" t="s">
        <v>4351</v>
      </c>
      <c r="T1811" s="40">
        <v>97</v>
      </c>
      <c r="U1811" s="40">
        <v>515</v>
      </c>
      <c r="V1811" s="42">
        <v>122</v>
      </c>
      <c r="W1811" s="40">
        <v>1527</v>
      </c>
      <c r="X1811" s="40">
        <v>421</v>
      </c>
    </row>
    <row r="1812" spans="1:25">
      <c r="A1812" s="3" t="s">
        <v>2793</v>
      </c>
      <c r="B1812" s="3" t="s">
        <v>2731</v>
      </c>
      <c r="C1812" s="3" t="s">
        <v>2794</v>
      </c>
      <c r="D1812" s="45">
        <v>295</v>
      </c>
      <c r="E1812" s="40" t="s">
        <v>4351</v>
      </c>
      <c r="F1812" s="40">
        <v>38</v>
      </c>
      <c r="G1812" s="40">
        <v>35</v>
      </c>
      <c r="H1812" s="40">
        <v>36</v>
      </c>
      <c r="I1812" s="40">
        <v>59</v>
      </c>
      <c r="J1812" s="40">
        <v>91</v>
      </c>
      <c r="K1812" s="40" t="s">
        <v>4351</v>
      </c>
      <c r="L1812" s="42">
        <v>129</v>
      </c>
      <c r="M1812" s="45">
        <v>166</v>
      </c>
      <c r="N1812" s="42">
        <v>34</v>
      </c>
      <c r="O1812" s="40" t="s">
        <v>4351</v>
      </c>
      <c r="P1812" s="40">
        <v>0</v>
      </c>
      <c r="Q1812" s="40" t="s">
        <v>4351</v>
      </c>
      <c r="R1812" s="40">
        <v>178</v>
      </c>
      <c r="S1812" s="40" t="s">
        <v>4351</v>
      </c>
      <c r="T1812" s="40" t="s">
        <v>4351</v>
      </c>
      <c r="U1812" s="40">
        <v>60</v>
      </c>
      <c r="V1812" s="42">
        <v>21</v>
      </c>
      <c r="W1812" s="40">
        <v>217</v>
      </c>
      <c r="X1812" s="40">
        <v>57</v>
      </c>
    </row>
    <row r="1813" spans="1:25">
      <c r="A1813" s="3" t="s">
        <v>2795</v>
      </c>
      <c r="B1813" s="3" t="s">
        <v>2731</v>
      </c>
      <c r="C1813" s="3" t="s">
        <v>2796</v>
      </c>
      <c r="D1813" s="45">
        <v>1794</v>
      </c>
      <c r="E1813" s="40">
        <v>259</v>
      </c>
      <c r="F1813" s="40">
        <v>199</v>
      </c>
      <c r="G1813" s="40">
        <v>250</v>
      </c>
      <c r="H1813" s="40">
        <v>314</v>
      </c>
      <c r="I1813" s="40">
        <v>330</v>
      </c>
      <c r="J1813" s="40">
        <v>429</v>
      </c>
      <c r="K1813" s="40">
        <v>13</v>
      </c>
      <c r="L1813" s="42">
        <v>808</v>
      </c>
      <c r="M1813" s="45">
        <v>986</v>
      </c>
      <c r="N1813" s="42">
        <v>135</v>
      </c>
      <c r="O1813" s="40">
        <v>16</v>
      </c>
      <c r="P1813" s="40" t="s">
        <v>4351</v>
      </c>
      <c r="Q1813" s="40" t="s">
        <v>4351</v>
      </c>
      <c r="R1813" s="40">
        <v>995</v>
      </c>
      <c r="S1813" s="40">
        <v>12</v>
      </c>
      <c r="T1813" s="40">
        <v>50</v>
      </c>
      <c r="U1813" s="40">
        <v>582</v>
      </c>
      <c r="V1813" s="42">
        <v>116</v>
      </c>
      <c r="W1813" s="40">
        <v>1149</v>
      </c>
      <c r="X1813" s="40">
        <v>529</v>
      </c>
    </row>
    <row r="1814" spans="1:25">
      <c r="A1814" s="3" t="s">
        <v>2797</v>
      </c>
      <c r="B1814" s="3" t="s">
        <v>2731</v>
      </c>
      <c r="C1814" s="3" t="s">
        <v>2798</v>
      </c>
      <c r="D1814" s="45">
        <v>1381</v>
      </c>
      <c r="E1814" s="40">
        <v>114</v>
      </c>
      <c r="F1814" s="40">
        <v>156</v>
      </c>
      <c r="G1814" s="40">
        <v>139</v>
      </c>
      <c r="H1814" s="40">
        <v>207</v>
      </c>
      <c r="I1814" s="40">
        <v>353</v>
      </c>
      <c r="J1814" s="40">
        <v>401</v>
      </c>
      <c r="K1814" s="40">
        <v>11</v>
      </c>
      <c r="L1814" s="42">
        <v>611</v>
      </c>
      <c r="M1814" s="45">
        <v>770</v>
      </c>
      <c r="N1814" s="42">
        <v>170</v>
      </c>
      <c r="O1814" s="40">
        <v>34</v>
      </c>
      <c r="P1814" s="40" t="s">
        <v>4351</v>
      </c>
      <c r="Q1814" s="40">
        <v>29</v>
      </c>
      <c r="R1814" s="40">
        <v>770</v>
      </c>
      <c r="S1814" s="40" t="s">
        <v>4351</v>
      </c>
      <c r="T1814" s="40">
        <v>21</v>
      </c>
      <c r="U1814" s="40">
        <v>350</v>
      </c>
      <c r="V1814" s="42">
        <v>19</v>
      </c>
      <c r="W1814" s="40">
        <v>986</v>
      </c>
      <c r="X1814" s="40">
        <v>376</v>
      </c>
    </row>
    <row r="1815" spans="1:25">
      <c r="A1815" s="3" t="s">
        <v>2799</v>
      </c>
      <c r="B1815" s="3" t="s">
        <v>2731</v>
      </c>
      <c r="C1815" s="3" t="s">
        <v>650</v>
      </c>
      <c r="D1815" s="45">
        <v>951</v>
      </c>
      <c r="E1815" s="40" t="s">
        <v>4351</v>
      </c>
      <c r="F1815" s="40">
        <v>106</v>
      </c>
      <c r="G1815" s="40">
        <v>114</v>
      </c>
      <c r="H1815" s="40">
        <v>146</v>
      </c>
      <c r="I1815" s="40">
        <v>170</v>
      </c>
      <c r="J1815" s="40">
        <v>325</v>
      </c>
      <c r="K1815" s="40" t="s">
        <v>4351</v>
      </c>
      <c r="L1815" s="42">
        <v>426</v>
      </c>
      <c r="M1815" s="45">
        <v>525</v>
      </c>
      <c r="N1815" s="42">
        <v>284</v>
      </c>
      <c r="O1815" s="40" t="s">
        <v>4351</v>
      </c>
      <c r="P1815" s="40" t="s">
        <v>4351</v>
      </c>
      <c r="Q1815" s="40" t="s">
        <v>4351</v>
      </c>
      <c r="R1815" s="40">
        <v>420</v>
      </c>
      <c r="S1815" s="40" t="s">
        <v>4351</v>
      </c>
      <c r="T1815" s="40">
        <v>20</v>
      </c>
      <c r="U1815" s="40">
        <v>204</v>
      </c>
      <c r="V1815" s="42" t="s">
        <v>4351</v>
      </c>
      <c r="W1815" s="40">
        <v>697</v>
      </c>
      <c r="X1815" s="40" t="s">
        <v>4351</v>
      </c>
      <c r="Y1815" s="3"/>
    </row>
    <row r="1816" spans="1:25">
      <c r="A1816" s="3" t="s">
        <v>2800</v>
      </c>
      <c r="B1816" s="3" t="s">
        <v>2731</v>
      </c>
      <c r="C1816" s="3" t="s">
        <v>2801</v>
      </c>
      <c r="D1816" s="45">
        <v>338</v>
      </c>
      <c r="E1816" s="40">
        <v>61</v>
      </c>
      <c r="F1816" s="40">
        <v>32</v>
      </c>
      <c r="G1816" s="40">
        <v>54</v>
      </c>
      <c r="H1816" s="40">
        <v>48</v>
      </c>
      <c r="I1816" s="40">
        <v>44</v>
      </c>
      <c r="J1816" s="40">
        <v>99</v>
      </c>
      <c r="K1816" s="40">
        <v>0</v>
      </c>
      <c r="L1816" s="42">
        <v>156</v>
      </c>
      <c r="M1816" s="45">
        <v>182</v>
      </c>
      <c r="N1816" s="42">
        <v>0</v>
      </c>
      <c r="O1816" s="40" t="s">
        <v>4351</v>
      </c>
      <c r="P1816" s="40">
        <v>0</v>
      </c>
      <c r="Q1816" s="40" t="s">
        <v>4351</v>
      </c>
      <c r="R1816" s="40">
        <v>204</v>
      </c>
      <c r="S1816" s="40" t="s">
        <v>4351</v>
      </c>
      <c r="T1816" s="40" t="s">
        <v>4351</v>
      </c>
      <c r="U1816" s="40">
        <v>120</v>
      </c>
      <c r="V1816" s="42">
        <v>18</v>
      </c>
      <c r="W1816" s="40">
        <v>223</v>
      </c>
      <c r="X1816" s="40">
        <v>97</v>
      </c>
    </row>
    <row r="1817" spans="1:25">
      <c r="A1817" s="3" t="s">
        <v>2802</v>
      </c>
      <c r="B1817" s="3" t="s">
        <v>2731</v>
      </c>
      <c r="C1817" s="3" t="s">
        <v>100</v>
      </c>
      <c r="D1817" s="45">
        <v>427</v>
      </c>
      <c r="E1817" s="40">
        <v>37</v>
      </c>
      <c r="F1817" s="40" t="s">
        <v>4351</v>
      </c>
      <c r="G1817" s="40">
        <v>45</v>
      </c>
      <c r="H1817" s="40">
        <v>69</v>
      </c>
      <c r="I1817" s="40">
        <v>81</v>
      </c>
      <c r="J1817" s="40">
        <v>157</v>
      </c>
      <c r="K1817" s="40" t="s">
        <v>4351</v>
      </c>
      <c r="L1817" s="42">
        <v>168</v>
      </c>
      <c r="M1817" s="45">
        <v>259</v>
      </c>
      <c r="N1817" s="42">
        <v>33</v>
      </c>
      <c r="O1817" s="40">
        <v>21</v>
      </c>
      <c r="P1817" s="40">
        <v>0</v>
      </c>
      <c r="Q1817" s="40" t="s">
        <v>4351</v>
      </c>
      <c r="R1817" s="40">
        <v>238</v>
      </c>
      <c r="S1817" s="40" t="s">
        <v>4351</v>
      </c>
      <c r="T1817" s="40">
        <v>13</v>
      </c>
      <c r="U1817" s="40">
        <v>114</v>
      </c>
      <c r="V1817" s="42">
        <v>55</v>
      </c>
      <c r="W1817" s="40">
        <v>296</v>
      </c>
      <c r="X1817" s="40">
        <v>76</v>
      </c>
    </row>
    <row r="1818" spans="1:25">
      <c r="A1818" s="3" t="s">
        <v>2803</v>
      </c>
      <c r="B1818" s="3" t="s">
        <v>2731</v>
      </c>
      <c r="C1818" s="3" t="s">
        <v>2804</v>
      </c>
      <c r="D1818" s="45">
        <v>1628</v>
      </c>
      <c r="E1818" s="40">
        <v>209</v>
      </c>
      <c r="F1818" s="40">
        <v>189</v>
      </c>
      <c r="G1818" s="40">
        <v>205</v>
      </c>
      <c r="H1818" s="40">
        <v>267</v>
      </c>
      <c r="I1818" s="40">
        <v>307</v>
      </c>
      <c r="J1818" s="40">
        <v>440</v>
      </c>
      <c r="K1818" s="40">
        <v>11</v>
      </c>
      <c r="L1818" s="42">
        <v>715</v>
      </c>
      <c r="M1818" s="45">
        <v>913</v>
      </c>
      <c r="N1818" s="42">
        <v>474</v>
      </c>
      <c r="O1818" s="40">
        <v>40</v>
      </c>
      <c r="P1818" s="40" t="s">
        <v>4351</v>
      </c>
      <c r="Q1818" s="40" t="s">
        <v>4351</v>
      </c>
      <c r="R1818" s="40">
        <v>683</v>
      </c>
      <c r="S1818" s="40" t="s">
        <v>4351</v>
      </c>
      <c r="T1818" s="40">
        <v>75</v>
      </c>
      <c r="U1818" s="40">
        <v>352</v>
      </c>
      <c r="V1818" s="42">
        <v>16</v>
      </c>
      <c r="W1818" s="40">
        <v>1250</v>
      </c>
      <c r="X1818" s="40">
        <v>362</v>
      </c>
    </row>
    <row r="1819" spans="1:25">
      <c r="A1819" s="3" t="s">
        <v>2805</v>
      </c>
      <c r="B1819" s="3" t="s">
        <v>2731</v>
      </c>
      <c r="C1819" s="3" t="s">
        <v>663</v>
      </c>
      <c r="D1819" s="45">
        <v>376</v>
      </c>
      <c r="E1819" s="40">
        <v>43</v>
      </c>
      <c r="F1819" s="40">
        <v>46</v>
      </c>
      <c r="G1819" s="40">
        <v>42</v>
      </c>
      <c r="H1819" s="40" t="s">
        <v>4351</v>
      </c>
      <c r="I1819" s="40">
        <v>68</v>
      </c>
      <c r="J1819" s="40">
        <v>136</v>
      </c>
      <c r="K1819" s="40" t="s">
        <v>4351</v>
      </c>
      <c r="L1819" s="42">
        <v>154</v>
      </c>
      <c r="M1819" s="45">
        <v>222</v>
      </c>
      <c r="N1819" s="42">
        <v>27</v>
      </c>
      <c r="O1819" s="40" t="s">
        <v>4351</v>
      </c>
      <c r="P1819" s="40">
        <v>0</v>
      </c>
      <c r="Q1819" s="40" t="s">
        <v>4351</v>
      </c>
      <c r="R1819" s="40">
        <v>260</v>
      </c>
      <c r="S1819" s="40" t="s">
        <v>4351</v>
      </c>
      <c r="T1819" s="40" t="s">
        <v>4351</v>
      </c>
      <c r="U1819" s="40">
        <v>69</v>
      </c>
      <c r="V1819" s="42">
        <v>19</v>
      </c>
      <c r="W1819" s="40">
        <v>300</v>
      </c>
      <c r="X1819" s="40">
        <v>57</v>
      </c>
    </row>
    <row r="1820" spans="1:25">
      <c r="A1820" s="3" t="s">
        <v>2806</v>
      </c>
      <c r="B1820" s="3" t="s">
        <v>2731</v>
      </c>
      <c r="C1820" s="3" t="s">
        <v>2807</v>
      </c>
      <c r="D1820" s="45">
        <v>2428</v>
      </c>
      <c r="E1820" s="40">
        <v>216</v>
      </c>
      <c r="F1820" s="40">
        <v>260</v>
      </c>
      <c r="G1820" s="40">
        <v>374</v>
      </c>
      <c r="H1820" s="40">
        <v>421</v>
      </c>
      <c r="I1820" s="40">
        <v>443</v>
      </c>
      <c r="J1820" s="40">
        <v>689</v>
      </c>
      <c r="K1820" s="40">
        <v>25</v>
      </c>
      <c r="L1820" s="42">
        <v>1028</v>
      </c>
      <c r="M1820" s="45">
        <v>1400</v>
      </c>
      <c r="N1820" s="42">
        <v>618</v>
      </c>
      <c r="O1820" s="40">
        <v>102</v>
      </c>
      <c r="P1820" s="40">
        <v>0</v>
      </c>
      <c r="Q1820" s="40">
        <v>97</v>
      </c>
      <c r="R1820" s="40">
        <v>1005</v>
      </c>
      <c r="S1820" s="40">
        <v>23</v>
      </c>
      <c r="T1820" s="40">
        <v>86</v>
      </c>
      <c r="U1820" s="40">
        <v>497</v>
      </c>
      <c r="V1820" s="42">
        <v>90</v>
      </c>
      <c r="W1820" s="40">
        <v>1799</v>
      </c>
      <c r="X1820" s="40">
        <v>539</v>
      </c>
    </row>
    <row r="1821" spans="1:25">
      <c r="A1821" s="3" t="s">
        <v>2808</v>
      </c>
      <c r="B1821" s="3" t="s">
        <v>2731</v>
      </c>
      <c r="C1821" s="3" t="s">
        <v>1000</v>
      </c>
      <c r="D1821" s="45">
        <v>328</v>
      </c>
      <c r="E1821" s="40">
        <v>37</v>
      </c>
      <c r="F1821" s="40" t="s">
        <v>4351</v>
      </c>
      <c r="G1821" s="40">
        <v>55</v>
      </c>
      <c r="H1821" s="40">
        <v>52</v>
      </c>
      <c r="I1821" s="40">
        <v>51</v>
      </c>
      <c r="J1821" s="40">
        <v>116</v>
      </c>
      <c r="K1821" s="40" t="s">
        <v>4351</v>
      </c>
      <c r="L1821" s="42">
        <v>158</v>
      </c>
      <c r="M1821" s="45">
        <v>170</v>
      </c>
      <c r="N1821" s="42">
        <v>23</v>
      </c>
      <c r="O1821" s="40" t="s">
        <v>4351</v>
      </c>
      <c r="P1821" s="40">
        <v>0</v>
      </c>
      <c r="Q1821" s="40" t="s">
        <v>4351</v>
      </c>
      <c r="R1821" s="40">
        <v>198</v>
      </c>
      <c r="S1821" s="40">
        <v>0</v>
      </c>
      <c r="T1821" s="40">
        <v>11</v>
      </c>
      <c r="U1821" s="40">
        <v>85</v>
      </c>
      <c r="V1821" s="42" t="s">
        <v>4351</v>
      </c>
      <c r="W1821" s="40">
        <v>235</v>
      </c>
      <c r="X1821" s="40" t="s">
        <v>4351</v>
      </c>
      <c r="Y1821" s="3"/>
    </row>
    <row r="1822" spans="1:25">
      <c r="A1822" s="3" t="s">
        <v>2809</v>
      </c>
      <c r="B1822" s="3" t="s">
        <v>2731</v>
      </c>
      <c r="C1822" s="3" t="s">
        <v>2810</v>
      </c>
      <c r="D1822" s="45">
        <v>322</v>
      </c>
      <c r="E1822" s="40" t="s">
        <v>4351</v>
      </c>
      <c r="F1822" s="40">
        <v>28</v>
      </c>
      <c r="G1822" s="40">
        <v>49</v>
      </c>
      <c r="H1822" s="40">
        <v>41</v>
      </c>
      <c r="I1822" s="40">
        <v>61</v>
      </c>
      <c r="J1822" s="40">
        <v>113</v>
      </c>
      <c r="K1822" s="40" t="s">
        <v>4351</v>
      </c>
      <c r="L1822" s="42">
        <v>142</v>
      </c>
      <c r="M1822" s="45">
        <v>180</v>
      </c>
      <c r="N1822" s="42">
        <v>68</v>
      </c>
      <c r="O1822" s="40">
        <v>0</v>
      </c>
      <c r="P1822" s="40">
        <v>0</v>
      </c>
      <c r="Q1822" s="40" t="s">
        <v>4351</v>
      </c>
      <c r="R1822" s="40">
        <v>160</v>
      </c>
      <c r="S1822" s="40" t="s">
        <v>4351</v>
      </c>
      <c r="T1822" s="40">
        <v>26</v>
      </c>
      <c r="U1822" s="40">
        <v>62</v>
      </c>
      <c r="V1822" s="42" t="s">
        <v>4351</v>
      </c>
      <c r="W1822" s="40">
        <v>256</v>
      </c>
      <c r="X1822" s="40" t="s">
        <v>4351</v>
      </c>
    </row>
    <row r="1823" spans="1:25">
      <c r="A1823" s="3" t="s">
        <v>2811</v>
      </c>
      <c r="B1823" s="3" t="s">
        <v>2731</v>
      </c>
      <c r="C1823" s="3" t="s">
        <v>2812</v>
      </c>
      <c r="D1823" s="45">
        <v>455</v>
      </c>
      <c r="E1823" s="40">
        <v>49</v>
      </c>
      <c r="F1823" s="40" t="s">
        <v>4351</v>
      </c>
      <c r="G1823" s="40">
        <v>55</v>
      </c>
      <c r="H1823" s="40">
        <v>73</v>
      </c>
      <c r="I1823" s="40">
        <v>93</v>
      </c>
      <c r="J1823" s="40">
        <v>137</v>
      </c>
      <c r="K1823" s="40" t="s">
        <v>4351</v>
      </c>
      <c r="L1823" s="42">
        <v>215</v>
      </c>
      <c r="M1823" s="45">
        <v>240</v>
      </c>
      <c r="N1823" s="42">
        <v>130</v>
      </c>
      <c r="O1823" s="40" t="s">
        <v>4351</v>
      </c>
      <c r="P1823" s="40">
        <v>0</v>
      </c>
      <c r="Q1823" s="40">
        <v>12</v>
      </c>
      <c r="R1823" s="40">
        <v>192</v>
      </c>
      <c r="S1823" s="40" t="s">
        <v>4351</v>
      </c>
      <c r="T1823" s="40">
        <v>14</v>
      </c>
      <c r="U1823" s="40">
        <v>104</v>
      </c>
      <c r="V1823" s="42" t="s">
        <v>4351</v>
      </c>
      <c r="W1823" s="40">
        <v>307</v>
      </c>
      <c r="X1823" s="40" t="s">
        <v>4351</v>
      </c>
      <c r="Y1823" s="3"/>
    </row>
    <row r="1824" spans="1:25">
      <c r="A1824" s="3" t="s">
        <v>2813</v>
      </c>
      <c r="B1824" s="3" t="s">
        <v>2731</v>
      </c>
      <c r="C1824" s="3" t="s">
        <v>2814</v>
      </c>
      <c r="D1824" s="45">
        <v>32804</v>
      </c>
      <c r="E1824" s="40">
        <v>3502</v>
      </c>
      <c r="F1824" s="40">
        <v>3813</v>
      </c>
      <c r="G1824" s="40">
        <v>6043</v>
      </c>
      <c r="H1824" s="40">
        <v>5860</v>
      </c>
      <c r="I1824" s="40">
        <v>5976</v>
      </c>
      <c r="J1824" s="40">
        <v>7238</v>
      </c>
      <c r="K1824" s="40">
        <v>372</v>
      </c>
      <c r="L1824" s="42">
        <v>14841</v>
      </c>
      <c r="M1824" s="45">
        <v>17963</v>
      </c>
      <c r="N1824" s="42">
        <v>1346</v>
      </c>
      <c r="O1824" s="40">
        <v>2806</v>
      </c>
      <c r="P1824" s="40">
        <v>27</v>
      </c>
      <c r="Q1824" s="40">
        <v>2425</v>
      </c>
      <c r="R1824" s="40">
        <v>14138</v>
      </c>
      <c r="S1824" s="40">
        <v>630</v>
      </c>
      <c r="T1824" s="40">
        <v>1442</v>
      </c>
      <c r="U1824" s="40">
        <v>9990</v>
      </c>
      <c r="V1824" s="42">
        <v>3337</v>
      </c>
      <c r="W1824" s="40">
        <v>21403</v>
      </c>
      <c r="X1824" s="40">
        <v>8064</v>
      </c>
      <c r="Y1824" s="1"/>
    </row>
    <row r="1825" spans="1:25">
      <c r="A1825" s="3" t="s">
        <v>2815</v>
      </c>
      <c r="B1825" s="3" t="s">
        <v>2731</v>
      </c>
      <c r="C1825" s="3" t="s">
        <v>2816</v>
      </c>
      <c r="D1825" s="45">
        <v>1386</v>
      </c>
      <c r="E1825" s="40">
        <v>164</v>
      </c>
      <c r="F1825" s="40" t="s">
        <v>4351</v>
      </c>
      <c r="G1825" s="40">
        <v>167</v>
      </c>
      <c r="H1825" s="40">
        <v>216</v>
      </c>
      <c r="I1825" s="40">
        <v>280</v>
      </c>
      <c r="J1825" s="40">
        <v>393</v>
      </c>
      <c r="K1825" s="40" t="s">
        <v>4351</v>
      </c>
      <c r="L1825" s="42">
        <v>590</v>
      </c>
      <c r="M1825" s="45">
        <v>796</v>
      </c>
      <c r="N1825" s="42">
        <v>384</v>
      </c>
      <c r="O1825" s="40">
        <v>32</v>
      </c>
      <c r="P1825" s="40" t="s">
        <v>4351</v>
      </c>
      <c r="Q1825" s="40">
        <v>51</v>
      </c>
      <c r="R1825" s="40">
        <v>562</v>
      </c>
      <c r="S1825" s="40" t="s">
        <v>4351</v>
      </c>
      <c r="T1825" s="40">
        <v>36</v>
      </c>
      <c r="U1825" s="40">
        <v>312</v>
      </c>
      <c r="V1825" s="42">
        <v>46</v>
      </c>
      <c r="W1825" s="40">
        <v>983</v>
      </c>
      <c r="X1825" s="40">
        <v>357</v>
      </c>
    </row>
    <row r="1826" spans="1:25">
      <c r="A1826" s="3" t="s">
        <v>2817</v>
      </c>
      <c r="B1826" s="3" t="s">
        <v>2731</v>
      </c>
      <c r="C1826" s="3" t="s">
        <v>1316</v>
      </c>
      <c r="D1826" s="45">
        <v>1851</v>
      </c>
      <c r="E1826" s="40">
        <v>255</v>
      </c>
      <c r="F1826" s="40">
        <v>164</v>
      </c>
      <c r="G1826" s="40">
        <v>280</v>
      </c>
      <c r="H1826" s="40">
        <v>288</v>
      </c>
      <c r="I1826" s="40">
        <v>326</v>
      </c>
      <c r="J1826" s="40">
        <v>526</v>
      </c>
      <c r="K1826" s="40">
        <v>12</v>
      </c>
      <c r="L1826" s="42">
        <v>828</v>
      </c>
      <c r="M1826" s="45">
        <v>1023</v>
      </c>
      <c r="N1826" s="42">
        <v>432</v>
      </c>
      <c r="O1826" s="40">
        <v>14</v>
      </c>
      <c r="P1826" s="40" t="s">
        <v>4351</v>
      </c>
      <c r="Q1826" s="40">
        <v>84</v>
      </c>
      <c r="R1826" s="40">
        <v>812</v>
      </c>
      <c r="S1826" s="40" t="s">
        <v>4351</v>
      </c>
      <c r="T1826" s="40">
        <v>72</v>
      </c>
      <c r="U1826" s="40">
        <v>430</v>
      </c>
      <c r="V1826" s="42">
        <v>49</v>
      </c>
      <c r="W1826" s="40">
        <v>1361</v>
      </c>
      <c r="X1826" s="40">
        <v>441</v>
      </c>
    </row>
    <row r="1827" spans="1:25">
      <c r="A1827" s="3" t="s">
        <v>2818</v>
      </c>
      <c r="B1827" s="3" t="s">
        <v>2731</v>
      </c>
      <c r="C1827" s="3" t="s">
        <v>1320</v>
      </c>
      <c r="D1827" s="45">
        <v>1031</v>
      </c>
      <c r="E1827" s="40">
        <v>124</v>
      </c>
      <c r="F1827" s="40" t="s">
        <v>4351</v>
      </c>
      <c r="G1827" s="40">
        <v>140</v>
      </c>
      <c r="H1827" s="40">
        <v>157</v>
      </c>
      <c r="I1827" s="40">
        <v>189</v>
      </c>
      <c r="J1827" s="40">
        <v>301</v>
      </c>
      <c r="K1827" s="40" t="s">
        <v>4351</v>
      </c>
      <c r="L1827" s="42">
        <v>465</v>
      </c>
      <c r="M1827" s="45">
        <v>566</v>
      </c>
      <c r="N1827" s="42">
        <v>283</v>
      </c>
      <c r="O1827" s="40">
        <v>14</v>
      </c>
      <c r="P1827" s="40" t="s">
        <v>4351</v>
      </c>
      <c r="Q1827" s="40" t="s">
        <v>4351</v>
      </c>
      <c r="R1827" s="40">
        <v>461</v>
      </c>
      <c r="S1827" s="40">
        <v>14</v>
      </c>
      <c r="T1827" s="40">
        <v>33</v>
      </c>
      <c r="U1827" s="40">
        <v>217</v>
      </c>
      <c r="V1827" s="42">
        <v>41</v>
      </c>
      <c r="W1827" s="40">
        <v>752</v>
      </c>
      <c r="X1827" s="40">
        <v>238</v>
      </c>
    </row>
    <row r="1828" spans="1:25">
      <c r="A1828" s="3" t="s">
        <v>2819</v>
      </c>
      <c r="B1828" s="3" t="s">
        <v>2731</v>
      </c>
      <c r="C1828" s="3" t="s">
        <v>1322</v>
      </c>
      <c r="D1828" s="45">
        <v>608</v>
      </c>
      <c r="E1828" s="40">
        <v>92</v>
      </c>
      <c r="F1828" s="40" t="s">
        <v>4351</v>
      </c>
      <c r="G1828" s="40">
        <v>85</v>
      </c>
      <c r="H1828" s="40">
        <v>92</v>
      </c>
      <c r="I1828" s="40">
        <v>106</v>
      </c>
      <c r="J1828" s="40">
        <v>177</v>
      </c>
      <c r="K1828" s="40" t="s">
        <v>4351</v>
      </c>
      <c r="L1828" s="42">
        <v>282</v>
      </c>
      <c r="M1828" s="45">
        <v>326</v>
      </c>
      <c r="N1828" s="42">
        <v>80</v>
      </c>
      <c r="O1828" s="40" t="s">
        <v>4351</v>
      </c>
      <c r="P1828" s="40">
        <v>0</v>
      </c>
      <c r="Q1828" s="40">
        <v>0</v>
      </c>
      <c r="R1828" s="40">
        <v>351</v>
      </c>
      <c r="S1828" s="40" t="s">
        <v>4351</v>
      </c>
      <c r="T1828" s="40">
        <v>38</v>
      </c>
      <c r="U1828" s="40">
        <v>129</v>
      </c>
      <c r="V1828" s="42" t="s">
        <v>4351</v>
      </c>
      <c r="W1828" s="40">
        <v>455</v>
      </c>
      <c r="X1828" s="40" t="s">
        <v>4351</v>
      </c>
      <c r="Y1828" s="3"/>
    </row>
    <row r="1829" spans="1:25">
      <c r="A1829" s="3" t="s">
        <v>2820</v>
      </c>
      <c r="B1829" s="3" t="s">
        <v>2731</v>
      </c>
      <c r="C1829" s="3" t="s">
        <v>2821</v>
      </c>
      <c r="D1829" s="45">
        <v>2553</v>
      </c>
      <c r="E1829" s="40">
        <v>288</v>
      </c>
      <c r="F1829" s="40">
        <v>346</v>
      </c>
      <c r="G1829" s="40">
        <v>504</v>
      </c>
      <c r="H1829" s="40">
        <v>400</v>
      </c>
      <c r="I1829" s="40">
        <v>404</v>
      </c>
      <c r="J1829" s="40">
        <v>590</v>
      </c>
      <c r="K1829" s="40">
        <v>21</v>
      </c>
      <c r="L1829" s="42">
        <v>1181</v>
      </c>
      <c r="M1829" s="45">
        <v>1372</v>
      </c>
      <c r="N1829" s="42">
        <v>133</v>
      </c>
      <c r="O1829" s="40">
        <v>117</v>
      </c>
      <c r="P1829" s="40" t="s">
        <v>4351</v>
      </c>
      <c r="Q1829" s="40">
        <v>46</v>
      </c>
      <c r="R1829" s="40">
        <v>1612</v>
      </c>
      <c r="S1829" s="40" t="s">
        <v>4351</v>
      </c>
      <c r="T1829" s="40">
        <v>119</v>
      </c>
      <c r="U1829" s="40">
        <v>501</v>
      </c>
      <c r="V1829" s="42">
        <v>101</v>
      </c>
      <c r="W1829" s="40">
        <v>2002</v>
      </c>
      <c r="X1829" s="40">
        <v>450</v>
      </c>
    </row>
    <row r="1830" spans="1:25">
      <c r="A1830" s="3" t="s">
        <v>2822</v>
      </c>
      <c r="B1830" s="3" t="s">
        <v>2731</v>
      </c>
      <c r="C1830" s="3" t="s">
        <v>2823</v>
      </c>
      <c r="D1830" s="45">
        <v>1261</v>
      </c>
      <c r="E1830" s="40">
        <v>117</v>
      </c>
      <c r="F1830" s="40">
        <v>105</v>
      </c>
      <c r="G1830" s="40">
        <v>167</v>
      </c>
      <c r="H1830" s="40">
        <v>188</v>
      </c>
      <c r="I1830" s="40">
        <v>261</v>
      </c>
      <c r="J1830" s="40">
        <v>412</v>
      </c>
      <c r="K1830" s="40">
        <v>11</v>
      </c>
      <c r="L1830" s="42">
        <v>564</v>
      </c>
      <c r="M1830" s="45">
        <v>697</v>
      </c>
      <c r="N1830" s="42">
        <v>195</v>
      </c>
      <c r="O1830" s="40">
        <v>36</v>
      </c>
      <c r="P1830" s="40">
        <v>0</v>
      </c>
      <c r="Q1830" s="40" t="s">
        <v>4351</v>
      </c>
      <c r="R1830" s="40">
        <v>726</v>
      </c>
      <c r="S1830" s="40" t="s">
        <v>4351</v>
      </c>
      <c r="T1830" s="40">
        <v>26</v>
      </c>
      <c r="U1830" s="40">
        <v>261</v>
      </c>
      <c r="V1830" s="42">
        <v>28</v>
      </c>
      <c r="W1830" s="40">
        <v>947</v>
      </c>
      <c r="X1830" s="40">
        <v>286</v>
      </c>
    </row>
    <row r="1831" spans="1:25">
      <c r="A1831" s="3" t="s">
        <v>2824</v>
      </c>
      <c r="B1831" s="3" t="s">
        <v>2731</v>
      </c>
      <c r="C1831" s="3" t="s">
        <v>1765</v>
      </c>
      <c r="D1831" s="45">
        <v>1184</v>
      </c>
      <c r="E1831" s="40">
        <v>129</v>
      </c>
      <c r="F1831" s="40">
        <v>110</v>
      </c>
      <c r="G1831" s="40">
        <v>200</v>
      </c>
      <c r="H1831" s="40">
        <v>200</v>
      </c>
      <c r="I1831" s="40">
        <v>223</v>
      </c>
      <c r="J1831" s="40">
        <v>311</v>
      </c>
      <c r="K1831" s="40">
        <v>11</v>
      </c>
      <c r="L1831" s="42">
        <v>542</v>
      </c>
      <c r="M1831" s="45">
        <v>642</v>
      </c>
      <c r="N1831" s="42">
        <v>148</v>
      </c>
      <c r="O1831" s="40">
        <v>35</v>
      </c>
      <c r="P1831" s="40" t="s">
        <v>4351</v>
      </c>
      <c r="Q1831" s="40">
        <v>12</v>
      </c>
      <c r="R1831" s="40">
        <v>708</v>
      </c>
      <c r="S1831" s="40" t="s">
        <v>4351</v>
      </c>
      <c r="T1831" s="40">
        <v>31</v>
      </c>
      <c r="U1831" s="40">
        <v>244</v>
      </c>
      <c r="V1831" s="42">
        <v>37</v>
      </c>
      <c r="W1831" s="40">
        <v>919</v>
      </c>
      <c r="X1831" s="40">
        <v>228</v>
      </c>
    </row>
    <row r="1832" spans="1:25">
      <c r="A1832" s="3" t="s">
        <v>2825</v>
      </c>
      <c r="B1832" s="3" t="s">
        <v>2731</v>
      </c>
      <c r="C1832" s="3" t="s">
        <v>1325</v>
      </c>
      <c r="D1832" s="45">
        <v>2219</v>
      </c>
      <c r="E1832" s="40">
        <v>224</v>
      </c>
      <c r="F1832" s="40">
        <v>206</v>
      </c>
      <c r="G1832" s="40">
        <v>290</v>
      </c>
      <c r="H1832" s="40">
        <v>351</v>
      </c>
      <c r="I1832" s="40">
        <v>450</v>
      </c>
      <c r="J1832" s="40">
        <v>679</v>
      </c>
      <c r="K1832" s="40">
        <v>19</v>
      </c>
      <c r="L1832" s="42">
        <v>953</v>
      </c>
      <c r="M1832" s="45">
        <v>1266</v>
      </c>
      <c r="N1832" s="42">
        <v>231</v>
      </c>
      <c r="O1832" s="40">
        <v>62</v>
      </c>
      <c r="P1832" s="40" t="s">
        <v>4351</v>
      </c>
      <c r="Q1832" s="40">
        <v>21</v>
      </c>
      <c r="R1832" s="40">
        <v>1224</v>
      </c>
      <c r="S1832" s="40" t="s">
        <v>4351</v>
      </c>
      <c r="T1832" s="40">
        <v>63</v>
      </c>
      <c r="U1832" s="40">
        <v>604</v>
      </c>
      <c r="V1832" s="42">
        <v>48</v>
      </c>
      <c r="W1832" s="40">
        <v>1581</v>
      </c>
      <c r="X1832" s="40">
        <v>590</v>
      </c>
    </row>
    <row r="1833" spans="1:25">
      <c r="A1833" s="3" t="s">
        <v>2826</v>
      </c>
      <c r="B1833" s="3" t="s">
        <v>2731</v>
      </c>
      <c r="C1833" s="3" t="s">
        <v>2827</v>
      </c>
      <c r="D1833" s="45">
        <v>598</v>
      </c>
      <c r="E1833" s="40">
        <v>67</v>
      </c>
      <c r="F1833" s="40" t="s">
        <v>4351</v>
      </c>
      <c r="G1833" s="40">
        <v>88</v>
      </c>
      <c r="H1833" s="40">
        <v>69</v>
      </c>
      <c r="I1833" s="40">
        <v>125</v>
      </c>
      <c r="J1833" s="40">
        <v>193</v>
      </c>
      <c r="K1833" s="40" t="s">
        <v>4351</v>
      </c>
      <c r="L1833" s="42">
        <v>261</v>
      </c>
      <c r="M1833" s="45">
        <v>337</v>
      </c>
      <c r="N1833" s="42">
        <v>109</v>
      </c>
      <c r="O1833" s="40" t="s">
        <v>4351</v>
      </c>
      <c r="P1833" s="40">
        <v>0</v>
      </c>
      <c r="Q1833" s="40" t="s">
        <v>4351</v>
      </c>
      <c r="R1833" s="40">
        <v>364</v>
      </c>
      <c r="S1833" s="40" t="s">
        <v>4351</v>
      </c>
      <c r="T1833" s="40">
        <v>13</v>
      </c>
      <c r="U1833" s="40">
        <v>98</v>
      </c>
      <c r="V1833" s="42" t="s">
        <v>4351</v>
      </c>
      <c r="W1833" s="40">
        <v>493</v>
      </c>
      <c r="X1833" s="40" t="s">
        <v>4351</v>
      </c>
      <c r="Y1833" s="3"/>
    </row>
    <row r="1834" spans="1:25">
      <c r="A1834" s="3" t="s">
        <v>2828</v>
      </c>
      <c r="B1834" s="3" t="s">
        <v>2731</v>
      </c>
      <c r="C1834" s="3" t="s">
        <v>2829</v>
      </c>
      <c r="D1834" s="45">
        <v>150</v>
      </c>
      <c r="E1834" s="40">
        <v>19</v>
      </c>
      <c r="F1834" s="40">
        <v>23</v>
      </c>
      <c r="G1834" s="40" t="s">
        <v>4351</v>
      </c>
      <c r="H1834" s="40">
        <v>22</v>
      </c>
      <c r="I1834" s="40">
        <v>25</v>
      </c>
      <c r="J1834" s="40">
        <v>42</v>
      </c>
      <c r="K1834" s="40" t="s">
        <v>4351</v>
      </c>
      <c r="L1834" s="42">
        <v>73</v>
      </c>
      <c r="M1834" s="45">
        <v>77</v>
      </c>
      <c r="N1834" s="42" t="s">
        <v>4351</v>
      </c>
      <c r="O1834" s="40" t="s">
        <v>4351</v>
      </c>
      <c r="P1834" s="40">
        <v>0</v>
      </c>
      <c r="Q1834" s="40">
        <v>0</v>
      </c>
      <c r="R1834" s="40">
        <v>88</v>
      </c>
      <c r="S1834" s="40">
        <v>0</v>
      </c>
      <c r="T1834" s="40" t="s">
        <v>4351</v>
      </c>
      <c r="U1834" s="40">
        <v>52</v>
      </c>
      <c r="V1834" s="42" t="s">
        <v>4351</v>
      </c>
      <c r="W1834" s="40">
        <v>102</v>
      </c>
      <c r="X1834" s="40" t="s">
        <v>4351</v>
      </c>
      <c r="Y1834" s="3"/>
    </row>
    <row r="1835" spans="1:25">
      <c r="A1835" s="3" t="s">
        <v>2830</v>
      </c>
      <c r="B1835" s="3" t="s">
        <v>2731</v>
      </c>
      <c r="C1835" s="3" t="s">
        <v>2831</v>
      </c>
      <c r="D1835" s="45">
        <v>3635</v>
      </c>
      <c r="E1835" s="40">
        <v>527</v>
      </c>
      <c r="F1835" s="40">
        <v>381</v>
      </c>
      <c r="G1835" s="40">
        <v>572</v>
      </c>
      <c r="H1835" s="40">
        <v>590</v>
      </c>
      <c r="I1835" s="40">
        <v>647</v>
      </c>
      <c r="J1835" s="40">
        <v>895</v>
      </c>
      <c r="K1835" s="40">
        <v>23</v>
      </c>
      <c r="L1835" s="42">
        <v>1626</v>
      </c>
      <c r="M1835" s="45">
        <v>2009</v>
      </c>
      <c r="N1835" s="42">
        <v>846</v>
      </c>
      <c r="O1835" s="40">
        <v>64</v>
      </c>
      <c r="P1835" s="40" t="s">
        <v>4351</v>
      </c>
      <c r="Q1835" s="40" t="s">
        <v>4351</v>
      </c>
      <c r="R1835" s="40">
        <v>1788</v>
      </c>
      <c r="S1835" s="40">
        <v>29</v>
      </c>
      <c r="T1835" s="40">
        <v>182</v>
      </c>
      <c r="U1835" s="40">
        <v>705</v>
      </c>
      <c r="V1835" s="42">
        <v>109</v>
      </c>
      <c r="W1835" s="40">
        <v>2749</v>
      </c>
      <c r="X1835" s="40">
        <v>777</v>
      </c>
    </row>
    <row r="1836" spans="1:25">
      <c r="A1836" s="3" t="s">
        <v>2832</v>
      </c>
      <c r="B1836" s="3" t="s">
        <v>2731</v>
      </c>
      <c r="C1836" s="3" t="s">
        <v>472</v>
      </c>
      <c r="D1836" s="45">
        <v>680</v>
      </c>
      <c r="E1836" s="40">
        <v>74</v>
      </c>
      <c r="F1836" s="40">
        <v>73</v>
      </c>
      <c r="G1836" s="40" t="s">
        <v>4351</v>
      </c>
      <c r="H1836" s="40">
        <v>135</v>
      </c>
      <c r="I1836" s="40">
        <v>112</v>
      </c>
      <c r="J1836" s="40">
        <v>205</v>
      </c>
      <c r="K1836" s="40" t="s">
        <v>4351</v>
      </c>
      <c r="L1836" s="42">
        <v>316</v>
      </c>
      <c r="M1836" s="45">
        <v>364</v>
      </c>
      <c r="N1836" s="42">
        <v>82</v>
      </c>
      <c r="O1836" s="40" t="s">
        <v>4351</v>
      </c>
      <c r="P1836" s="40" t="s">
        <v>4351</v>
      </c>
      <c r="Q1836" s="40">
        <v>13</v>
      </c>
      <c r="R1836" s="40">
        <v>402</v>
      </c>
      <c r="S1836" s="40">
        <v>0</v>
      </c>
      <c r="T1836" s="40">
        <v>20</v>
      </c>
      <c r="U1836" s="40">
        <v>156</v>
      </c>
      <c r="V1836" s="42">
        <v>18</v>
      </c>
      <c r="W1836" s="40">
        <v>475</v>
      </c>
      <c r="X1836" s="40">
        <v>187</v>
      </c>
    </row>
    <row r="1837" spans="1:25">
      <c r="A1837" s="3" t="s">
        <v>2833</v>
      </c>
      <c r="B1837" s="3" t="s">
        <v>2731</v>
      </c>
      <c r="C1837" s="3" t="s">
        <v>2834</v>
      </c>
      <c r="D1837" s="45">
        <v>1757</v>
      </c>
      <c r="E1837" s="40" t="s">
        <v>4351</v>
      </c>
      <c r="F1837" s="40">
        <v>183</v>
      </c>
      <c r="G1837" s="40">
        <v>221</v>
      </c>
      <c r="H1837" s="40">
        <v>320</v>
      </c>
      <c r="I1837" s="40">
        <v>330</v>
      </c>
      <c r="J1837" s="40">
        <v>514</v>
      </c>
      <c r="K1837" s="40" t="s">
        <v>4351</v>
      </c>
      <c r="L1837" s="42">
        <v>770</v>
      </c>
      <c r="M1837" s="45">
        <v>987</v>
      </c>
      <c r="N1837" s="42">
        <v>363</v>
      </c>
      <c r="O1837" s="40">
        <v>41</v>
      </c>
      <c r="P1837" s="40" t="s">
        <v>4351</v>
      </c>
      <c r="Q1837" s="40" t="s">
        <v>4351</v>
      </c>
      <c r="R1837" s="40">
        <v>731</v>
      </c>
      <c r="S1837" s="40">
        <v>15</v>
      </c>
      <c r="T1837" s="40">
        <v>334</v>
      </c>
      <c r="U1837" s="40">
        <v>268</v>
      </c>
      <c r="V1837" s="42">
        <v>25</v>
      </c>
      <c r="W1837" s="40">
        <v>1373</v>
      </c>
      <c r="X1837" s="40">
        <v>359</v>
      </c>
    </row>
    <row r="1838" spans="1:25">
      <c r="A1838" s="3" t="s">
        <v>2835</v>
      </c>
      <c r="B1838" s="3" t="s">
        <v>2731</v>
      </c>
      <c r="C1838" s="3" t="s">
        <v>699</v>
      </c>
      <c r="D1838" s="45">
        <v>1453</v>
      </c>
      <c r="E1838" s="40">
        <v>167</v>
      </c>
      <c r="F1838" s="40">
        <v>120</v>
      </c>
      <c r="G1838" s="40">
        <v>187</v>
      </c>
      <c r="H1838" s="40">
        <v>212</v>
      </c>
      <c r="I1838" s="40">
        <v>270</v>
      </c>
      <c r="J1838" s="40">
        <v>483</v>
      </c>
      <c r="K1838" s="40">
        <v>14</v>
      </c>
      <c r="L1838" s="42">
        <v>625</v>
      </c>
      <c r="M1838" s="45">
        <v>828</v>
      </c>
      <c r="N1838" s="42">
        <v>123</v>
      </c>
      <c r="O1838" s="40">
        <v>59</v>
      </c>
      <c r="P1838" s="40">
        <v>0</v>
      </c>
      <c r="Q1838" s="40">
        <v>14</v>
      </c>
      <c r="R1838" s="40">
        <v>918</v>
      </c>
      <c r="S1838" s="40">
        <v>12</v>
      </c>
      <c r="T1838" s="40">
        <v>52</v>
      </c>
      <c r="U1838" s="40">
        <v>275</v>
      </c>
      <c r="V1838" s="42">
        <v>64</v>
      </c>
      <c r="W1838" s="40">
        <v>1111</v>
      </c>
      <c r="X1838" s="40">
        <v>278</v>
      </c>
    </row>
    <row r="1839" spans="1:25">
      <c r="A1839" s="3" t="s">
        <v>2836</v>
      </c>
      <c r="B1839" s="3" t="s">
        <v>2731</v>
      </c>
      <c r="C1839" s="3" t="s">
        <v>1953</v>
      </c>
      <c r="D1839" s="45">
        <v>698</v>
      </c>
      <c r="E1839" s="40">
        <v>84</v>
      </c>
      <c r="F1839" s="40" t="s">
        <v>4351</v>
      </c>
      <c r="G1839" s="40">
        <v>105</v>
      </c>
      <c r="H1839" s="40">
        <v>114</v>
      </c>
      <c r="I1839" s="40">
        <v>137</v>
      </c>
      <c r="J1839" s="40">
        <v>185</v>
      </c>
      <c r="K1839" s="40" t="s">
        <v>4351</v>
      </c>
      <c r="L1839" s="42">
        <v>324</v>
      </c>
      <c r="M1839" s="45">
        <v>374</v>
      </c>
      <c r="N1839" s="42" t="s">
        <v>4351</v>
      </c>
      <c r="O1839" s="40">
        <v>22</v>
      </c>
      <c r="P1839" s="40">
        <v>0</v>
      </c>
      <c r="Q1839" s="40" t="s">
        <v>4351</v>
      </c>
      <c r="R1839" s="40">
        <v>342</v>
      </c>
      <c r="S1839" s="40">
        <v>20</v>
      </c>
      <c r="T1839" s="40" t="s">
        <v>4351</v>
      </c>
      <c r="U1839" s="40">
        <v>298</v>
      </c>
      <c r="V1839" s="42">
        <v>196</v>
      </c>
      <c r="W1839" s="40">
        <v>291</v>
      </c>
      <c r="X1839" s="40">
        <v>211</v>
      </c>
    </row>
    <row r="1840" spans="1:25">
      <c r="A1840" s="3" t="s">
        <v>2837</v>
      </c>
      <c r="B1840" s="3" t="s">
        <v>2731</v>
      </c>
      <c r="C1840" s="3" t="s">
        <v>2838</v>
      </c>
      <c r="D1840" s="45">
        <v>214</v>
      </c>
      <c r="E1840" s="40" t="s">
        <v>4351</v>
      </c>
      <c r="F1840" s="40">
        <v>18</v>
      </c>
      <c r="G1840" s="40">
        <v>29</v>
      </c>
      <c r="H1840" s="40">
        <v>23</v>
      </c>
      <c r="I1840" s="40">
        <v>38</v>
      </c>
      <c r="J1840" s="40">
        <v>87</v>
      </c>
      <c r="K1840" s="40" t="s">
        <v>4351</v>
      </c>
      <c r="L1840" s="42">
        <v>103</v>
      </c>
      <c r="M1840" s="45">
        <v>111</v>
      </c>
      <c r="N1840" s="42" t="s">
        <v>4351</v>
      </c>
      <c r="O1840" s="40" t="s">
        <v>4351</v>
      </c>
      <c r="P1840" s="40">
        <v>0</v>
      </c>
      <c r="Q1840" s="40" t="s">
        <v>4351</v>
      </c>
      <c r="R1840" s="40">
        <v>112</v>
      </c>
      <c r="S1840" s="40" t="s">
        <v>4351</v>
      </c>
      <c r="T1840" s="40" t="s">
        <v>4351</v>
      </c>
      <c r="U1840" s="40">
        <v>80</v>
      </c>
      <c r="V1840" s="42">
        <v>24</v>
      </c>
      <c r="W1840" s="40">
        <v>121</v>
      </c>
      <c r="X1840" s="40">
        <v>69</v>
      </c>
    </row>
    <row r="1841" spans="1:25">
      <c r="A1841" s="3" t="s">
        <v>2839</v>
      </c>
      <c r="B1841" s="3" t="s">
        <v>2731</v>
      </c>
      <c r="C1841" s="3" t="s">
        <v>2840</v>
      </c>
      <c r="D1841" s="45">
        <v>26572</v>
      </c>
      <c r="E1841" s="40">
        <v>2999</v>
      </c>
      <c r="F1841" s="40">
        <v>2995</v>
      </c>
      <c r="G1841" s="40">
        <v>4888</v>
      </c>
      <c r="H1841" s="40">
        <v>4574</v>
      </c>
      <c r="I1841" s="40">
        <v>4447</v>
      </c>
      <c r="J1841" s="40">
        <v>6375</v>
      </c>
      <c r="K1841" s="40">
        <v>294</v>
      </c>
      <c r="L1841" s="42">
        <v>11860</v>
      </c>
      <c r="M1841" s="45">
        <v>14712</v>
      </c>
      <c r="N1841" s="42">
        <v>3050</v>
      </c>
      <c r="O1841" s="40">
        <v>1720</v>
      </c>
      <c r="P1841" s="40">
        <v>26</v>
      </c>
      <c r="Q1841" s="40">
        <v>1309</v>
      </c>
      <c r="R1841" s="40">
        <v>12079</v>
      </c>
      <c r="S1841" s="40">
        <v>457</v>
      </c>
      <c r="T1841" s="40">
        <v>1202</v>
      </c>
      <c r="U1841" s="40">
        <v>6729</v>
      </c>
      <c r="V1841" s="42">
        <v>1791</v>
      </c>
      <c r="W1841" s="40">
        <v>19217</v>
      </c>
      <c r="X1841" s="40">
        <v>5564</v>
      </c>
      <c r="Y1841" s="1"/>
    </row>
    <row r="1842" spans="1:25">
      <c r="A1842" s="3" t="s">
        <v>2841</v>
      </c>
      <c r="B1842" s="3" t="s">
        <v>2731</v>
      </c>
      <c r="C1842" s="3" t="s">
        <v>2842</v>
      </c>
      <c r="D1842" s="45">
        <v>3232</v>
      </c>
      <c r="E1842" s="40">
        <v>469</v>
      </c>
      <c r="F1842" s="40">
        <v>309</v>
      </c>
      <c r="G1842" s="40">
        <v>503</v>
      </c>
      <c r="H1842" s="40">
        <v>542</v>
      </c>
      <c r="I1842" s="40">
        <v>530</v>
      </c>
      <c r="J1842" s="40">
        <v>852</v>
      </c>
      <c r="K1842" s="40">
        <v>27</v>
      </c>
      <c r="L1842" s="42">
        <v>1428</v>
      </c>
      <c r="M1842" s="45">
        <v>1804</v>
      </c>
      <c r="N1842" s="42">
        <v>568</v>
      </c>
      <c r="O1842" s="40">
        <v>65</v>
      </c>
      <c r="P1842" s="40">
        <v>0</v>
      </c>
      <c r="Q1842" s="40">
        <v>52</v>
      </c>
      <c r="R1842" s="40">
        <v>1597</v>
      </c>
      <c r="S1842" s="40">
        <v>40</v>
      </c>
      <c r="T1842" s="40">
        <v>161</v>
      </c>
      <c r="U1842" s="40">
        <v>749</v>
      </c>
      <c r="V1842" s="42">
        <v>127</v>
      </c>
      <c r="W1842" s="40">
        <v>2445</v>
      </c>
      <c r="X1842" s="40">
        <v>660</v>
      </c>
    </row>
    <row r="1843" spans="1:25">
      <c r="A1843" s="3" t="s">
        <v>2843</v>
      </c>
      <c r="B1843" s="3" t="s">
        <v>2731</v>
      </c>
      <c r="C1843" s="3" t="s">
        <v>134</v>
      </c>
      <c r="D1843" s="45">
        <v>1587</v>
      </c>
      <c r="E1843" s="40">
        <v>158</v>
      </c>
      <c r="F1843" s="40">
        <v>158</v>
      </c>
      <c r="G1843" s="40">
        <v>237</v>
      </c>
      <c r="H1843" s="40">
        <v>233</v>
      </c>
      <c r="I1843" s="40">
        <v>289</v>
      </c>
      <c r="J1843" s="40">
        <v>497</v>
      </c>
      <c r="K1843" s="40">
        <v>15</v>
      </c>
      <c r="L1843" s="42">
        <v>704</v>
      </c>
      <c r="M1843" s="45">
        <v>883</v>
      </c>
      <c r="N1843" s="42">
        <v>336</v>
      </c>
      <c r="O1843" s="40">
        <v>44</v>
      </c>
      <c r="P1843" s="40" t="s">
        <v>4351</v>
      </c>
      <c r="Q1843" s="40">
        <v>19</v>
      </c>
      <c r="R1843" s="40">
        <v>821</v>
      </c>
      <c r="S1843" s="40" t="s">
        <v>4351</v>
      </c>
      <c r="T1843" s="40">
        <v>95</v>
      </c>
      <c r="U1843" s="40">
        <v>249</v>
      </c>
      <c r="V1843" s="42">
        <v>65</v>
      </c>
      <c r="W1843" s="40">
        <v>1301</v>
      </c>
      <c r="X1843" s="40">
        <v>221</v>
      </c>
    </row>
    <row r="1844" spans="1:25">
      <c r="A1844" s="3" t="s">
        <v>2844</v>
      </c>
      <c r="B1844" s="3" t="s">
        <v>2731</v>
      </c>
      <c r="C1844" s="3" t="s">
        <v>2845</v>
      </c>
      <c r="D1844" s="45">
        <v>456</v>
      </c>
      <c r="E1844" s="40">
        <v>44</v>
      </c>
      <c r="F1844" s="40" t="s">
        <v>4351</v>
      </c>
      <c r="G1844" s="40">
        <v>67</v>
      </c>
      <c r="H1844" s="40">
        <v>88</v>
      </c>
      <c r="I1844" s="40">
        <v>72</v>
      </c>
      <c r="J1844" s="40">
        <v>143</v>
      </c>
      <c r="K1844" s="40" t="s">
        <v>4351</v>
      </c>
      <c r="L1844" s="42">
        <v>216</v>
      </c>
      <c r="M1844" s="45">
        <v>240</v>
      </c>
      <c r="N1844" s="42">
        <v>22</v>
      </c>
      <c r="O1844" s="40" t="s">
        <v>4351</v>
      </c>
      <c r="P1844" s="40">
        <v>0</v>
      </c>
      <c r="Q1844" s="40" t="s">
        <v>4351</v>
      </c>
      <c r="R1844" s="40">
        <v>326</v>
      </c>
      <c r="S1844" s="40" t="s">
        <v>4351</v>
      </c>
      <c r="T1844" s="40">
        <v>11</v>
      </c>
      <c r="U1844" s="40">
        <v>90</v>
      </c>
      <c r="V1844" s="42">
        <v>11</v>
      </c>
      <c r="W1844" s="40">
        <v>370</v>
      </c>
      <c r="X1844" s="40">
        <v>75</v>
      </c>
      <c r="Y1844" s="3"/>
    </row>
    <row r="1845" spans="1:25">
      <c r="A1845" s="3" t="s">
        <v>2846</v>
      </c>
      <c r="B1845" s="3" t="s">
        <v>2731</v>
      </c>
      <c r="C1845" s="3" t="s">
        <v>2847</v>
      </c>
      <c r="D1845" s="45">
        <v>375</v>
      </c>
      <c r="E1845" s="40" t="s">
        <v>4351</v>
      </c>
      <c r="F1845" s="40">
        <v>49</v>
      </c>
      <c r="G1845" s="40">
        <v>59</v>
      </c>
      <c r="H1845" s="40">
        <v>59</v>
      </c>
      <c r="I1845" s="40">
        <v>68</v>
      </c>
      <c r="J1845" s="40">
        <v>89</v>
      </c>
      <c r="K1845" s="40" t="s">
        <v>4351</v>
      </c>
      <c r="L1845" s="42">
        <v>175</v>
      </c>
      <c r="M1845" s="45">
        <v>200</v>
      </c>
      <c r="N1845" s="42" t="s">
        <v>4351</v>
      </c>
      <c r="O1845" s="40">
        <v>19</v>
      </c>
      <c r="P1845" s="40">
        <v>0</v>
      </c>
      <c r="Q1845" s="40" t="s">
        <v>4351</v>
      </c>
      <c r="R1845" s="40">
        <v>261</v>
      </c>
      <c r="S1845" s="40" t="s">
        <v>4351</v>
      </c>
      <c r="T1845" s="40" t="s">
        <v>4351</v>
      </c>
      <c r="U1845" s="40">
        <v>81</v>
      </c>
      <c r="V1845" s="42">
        <v>11</v>
      </c>
      <c r="W1845" s="40">
        <v>305</v>
      </c>
      <c r="X1845" s="40">
        <v>59</v>
      </c>
      <c r="Y1845" s="3"/>
    </row>
    <row r="1846" spans="1:25">
      <c r="A1846" s="3" t="s">
        <v>2848</v>
      </c>
      <c r="B1846" s="3" t="s">
        <v>2731</v>
      </c>
      <c r="C1846" s="3" t="s">
        <v>2849</v>
      </c>
      <c r="D1846" s="45">
        <v>881</v>
      </c>
      <c r="E1846" s="40">
        <v>123</v>
      </c>
      <c r="F1846" s="40" t="s">
        <v>4351</v>
      </c>
      <c r="G1846" s="40">
        <v>144</v>
      </c>
      <c r="H1846" s="40">
        <v>153</v>
      </c>
      <c r="I1846" s="40">
        <v>133</v>
      </c>
      <c r="J1846" s="40">
        <v>250</v>
      </c>
      <c r="K1846" s="40" t="s">
        <v>4351</v>
      </c>
      <c r="L1846" s="42">
        <v>380</v>
      </c>
      <c r="M1846" s="45">
        <v>501</v>
      </c>
      <c r="N1846" s="42">
        <v>22</v>
      </c>
      <c r="O1846" s="40">
        <v>28</v>
      </c>
      <c r="P1846" s="40">
        <v>0</v>
      </c>
      <c r="Q1846" s="40" t="s">
        <v>4351</v>
      </c>
      <c r="R1846" s="40">
        <v>539</v>
      </c>
      <c r="S1846" s="40" t="s">
        <v>4351</v>
      </c>
      <c r="T1846" s="40">
        <v>13</v>
      </c>
      <c r="U1846" s="40">
        <v>268</v>
      </c>
      <c r="V1846" s="42">
        <v>77</v>
      </c>
      <c r="W1846" s="40">
        <v>623</v>
      </c>
      <c r="X1846" s="40">
        <v>181</v>
      </c>
    </row>
    <row r="1847" spans="1:25">
      <c r="A1847" s="3" t="s">
        <v>2850</v>
      </c>
      <c r="B1847" s="3" t="s">
        <v>2851</v>
      </c>
      <c r="C1847" s="3" t="s">
        <v>371</v>
      </c>
      <c r="D1847" s="45">
        <v>604</v>
      </c>
      <c r="E1847" s="40" t="s">
        <v>4351</v>
      </c>
      <c r="F1847" s="40">
        <v>38</v>
      </c>
      <c r="G1847" s="40">
        <v>70</v>
      </c>
      <c r="H1847" s="40">
        <v>67</v>
      </c>
      <c r="I1847" s="40">
        <v>112</v>
      </c>
      <c r="J1847" s="40">
        <v>277</v>
      </c>
      <c r="K1847" s="40" t="s">
        <v>4351</v>
      </c>
      <c r="L1847" s="42">
        <v>254</v>
      </c>
      <c r="M1847" s="45">
        <v>350</v>
      </c>
      <c r="N1847" s="42" t="s">
        <v>4351</v>
      </c>
      <c r="O1847" s="40" t="s">
        <v>4351</v>
      </c>
      <c r="P1847" s="40">
        <v>0</v>
      </c>
      <c r="Q1847" s="40">
        <v>0</v>
      </c>
      <c r="R1847" s="40">
        <v>519</v>
      </c>
      <c r="S1847" s="40" t="s">
        <v>4351</v>
      </c>
      <c r="T1847" s="40" t="s">
        <v>4351</v>
      </c>
      <c r="U1847" s="40">
        <v>68</v>
      </c>
      <c r="V1847" s="42" t="s">
        <v>4351</v>
      </c>
      <c r="W1847" s="40">
        <v>542</v>
      </c>
      <c r="X1847" s="40" t="s">
        <v>4351</v>
      </c>
      <c r="Y1847" s="3"/>
    </row>
    <row r="1848" spans="1:25">
      <c r="A1848" s="3" t="s">
        <v>2852</v>
      </c>
      <c r="B1848" s="3" t="s">
        <v>2851</v>
      </c>
      <c r="C1848" s="3" t="s">
        <v>235</v>
      </c>
      <c r="D1848" s="45">
        <v>2576</v>
      </c>
      <c r="E1848" s="40">
        <v>196</v>
      </c>
      <c r="F1848" s="40">
        <v>234</v>
      </c>
      <c r="G1848" s="40">
        <v>471</v>
      </c>
      <c r="H1848" s="40">
        <v>367</v>
      </c>
      <c r="I1848" s="40">
        <v>444</v>
      </c>
      <c r="J1848" s="40">
        <v>849</v>
      </c>
      <c r="K1848" s="40">
        <v>15</v>
      </c>
      <c r="L1848" s="42">
        <v>1195</v>
      </c>
      <c r="M1848" s="45">
        <v>1381</v>
      </c>
      <c r="N1848" s="42" t="s">
        <v>4351</v>
      </c>
      <c r="O1848" s="40">
        <v>149</v>
      </c>
      <c r="P1848" s="40" t="s">
        <v>4351</v>
      </c>
      <c r="Q1848" s="40">
        <v>12</v>
      </c>
      <c r="R1848" s="40">
        <v>1774</v>
      </c>
      <c r="S1848" s="40">
        <v>27</v>
      </c>
      <c r="T1848" s="40">
        <v>83</v>
      </c>
      <c r="U1848" s="40">
        <v>510</v>
      </c>
      <c r="V1848" s="42">
        <v>90</v>
      </c>
      <c r="W1848" s="40">
        <v>2083</v>
      </c>
      <c r="X1848" s="40">
        <v>403</v>
      </c>
    </row>
    <row r="1849" spans="1:25">
      <c r="A1849" s="3" t="s">
        <v>2853</v>
      </c>
      <c r="B1849" s="3" t="s">
        <v>2851</v>
      </c>
      <c r="C1849" s="3" t="s">
        <v>2854</v>
      </c>
      <c r="D1849" s="45">
        <v>15524</v>
      </c>
      <c r="E1849" s="40">
        <v>1669</v>
      </c>
      <c r="F1849" s="40">
        <v>1202</v>
      </c>
      <c r="G1849" s="40">
        <v>2313</v>
      </c>
      <c r="H1849" s="40">
        <v>2443</v>
      </c>
      <c r="I1849" s="40">
        <v>2975</v>
      </c>
      <c r="J1849" s="40">
        <v>4812</v>
      </c>
      <c r="K1849" s="40">
        <v>110</v>
      </c>
      <c r="L1849" s="42">
        <v>6897</v>
      </c>
      <c r="M1849" s="45">
        <v>8627</v>
      </c>
      <c r="N1849" s="42">
        <v>56</v>
      </c>
      <c r="O1849" s="40">
        <v>1394</v>
      </c>
      <c r="P1849" s="40">
        <v>46</v>
      </c>
      <c r="Q1849" s="40">
        <v>102</v>
      </c>
      <c r="R1849" s="40">
        <v>10176</v>
      </c>
      <c r="S1849" s="40">
        <v>199</v>
      </c>
      <c r="T1849" s="40">
        <v>486</v>
      </c>
      <c r="U1849" s="40">
        <v>3065</v>
      </c>
      <c r="V1849" s="42">
        <v>726</v>
      </c>
      <c r="W1849" s="40">
        <v>12360</v>
      </c>
      <c r="X1849" s="40">
        <v>2438</v>
      </c>
      <c r="Y1849" s="1"/>
    </row>
    <row r="1850" spans="1:25">
      <c r="A1850" s="3" t="s">
        <v>2855</v>
      </c>
      <c r="B1850" s="3" t="s">
        <v>2851</v>
      </c>
      <c r="C1850" s="3" t="s">
        <v>2856</v>
      </c>
      <c r="D1850" s="45">
        <v>1769</v>
      </c>
      <c r="E1850" s="40">
        <v>151</v>
      </c>
      <c r="F1850" s="40" t="s">
        <v>4351</v>
      </c>
      <c r="G1850" s="40">
        <v>223</v>
      </c>
      <c r="H1850" s="40">
        <v>295</v>
      </c>
      <c r="I1850" s="40">
        <v>328</v>
      </c>
      <c r="J1850" s="40">
        <v>647</v>
      </c>
      <c r="K1850" s="40" t="s">
        <v>4351</v>
      </c>
      <c r="L1850" s="42">
        <v>794</v>
      </c>
      <c r="M1850" s="45">
        <v>975</v>
      </c>
      <c r="N1850" s="42">
        <v>12</v>
      </c>
      <c r="O1850" s="40">
        <v>59</v>
      </c>
      <c r="P1850" s="40" t="s">
        <v>4351</v>
      </c>
      <c r="Q1850" s="40" t="s">
        <v>4351</v>
      </c>
      <c r="R1850" s="40">
        <v>1188</v>
      </c>
      <c r="S1850" s="40">
        <v>14</v>
      </c>
      <c r="T1850" s="40">
        <v>35</v>
      </c>
      <c r="U1850" s="40">
        <v>451</v>
      </c>
      <c r="V1850" s="42">
        <v>49</v>
      </c>
      <c r="W1850" s="40">
        <v>1333</v>
      </c>
      <c r="X1850" s="40">
        <v>387</v>
      </c>
    </row>
    <row r="1851" spans="1:25">
      <c r="A1851" s="3" t="s">
        <v>2857</v>
      </c>
      <c r="B1851" s="3" t="s">
        <v>2851</v>
      </c>
      <c r="C1851" s="3" t="s">
        <v>252</v>
      </c>
      <c r="D1851" s="45">
        <v>1371</v>
      </c>
      <c r="E1851" s="40" t="s">
        <v>4351</v>
      </c>
      <c r="F1851" s="40">
        <v>99</v>
      </c>
      <c r="G1851" s="40">
        <v>144</v>
      </c>
      <c r="H1851" s="40">
        <v>191</v>
      </c>
      <c r="I1851" s="40">
        <v>259</v>
      </c>
      <c r="J1851" s="40">
        <v>599</v>
      </c>
      <c r="K1851" s="40" t="s">
        <v>4351</v>
      </c>
      <c r="L1851" s="42">
        <v>574</v>
      </c>
      <c r="M1851" s="45">
        <v>797</v>
      </c>
      <c r="N1851" s="42" t="s">
        <v>4351</v>
      </c>
      <c r="O1851" s="40">
        <v>19</v>
      </c>
      <c r="P1851" s="40" t="s">
        <v>4351</v>
      </c>
      <c r="Q1851" s="40" t="s">
        <v>4351</v>
      </c>
      <c r="R1851" s="40">
        <v>1006</v>
      </c>
      <c r="S1851" s="40">
        <v>11</v>
      </c>
      <c r="T1851" s="40">
        <v>41</v>
      </c>
      <c r="U1851" s="40">
        <v>279</v>
      </c>
      <c r="V1851" s="42">
        <v>42</v>
      </c>
      <c r="W1851" s="40">
        <v>1093</v>
      </c>
      <c r="X1851" s="40">
        <v>236</v>
      </c>
    </row>
    <row r="1852" spans="1:25">
      <c r="A1852" s="3" t="s">
        <v>2858</v>
      </c>
      <c r="B1852" s="3" t="s">
        <v>2851</v>
      </c>
      <c r="C1852" s="3" t="s">
        <v>2239</v>
      </c>
      <c r="D1852" s="45">
        <v>2022</v>
      </c>
      <c r="E1852" s="40">
        <v>103</v>
      </c>
      <c r="F1852" s="40">
        <v>102</v>
      </c>
      <c r="G1852" s="40">
        <v>203</v>
      </c>
      <c r="H1852" s="40">
        <v>270</v>
      </c>
      <c r="I1852" s="40">
        <v>359</v>
      </c>
      <c r="J1852" s="40">
        <v>972</v>
      </c>
      <c r="K1852" s="40">
        <v>13</v>
      </c>
      <c r="L1852" s="42">
        <v>846</v>
      </c>
      <c r="M1852" s="45">
        <v>1176</v>
      </c>
      <c r="N1852" s="42">
        <v>36</v>
      </c>
      <c r="O1852" s="40">
        <v>31</v>
      </c>
      <c r="P1852" s="40" t="s">
        <v>4351</v>
      </c>
      <c r="Q1852" s="40" t="s">
        <v>4351</v>
      </c>
      <c r="R1852" s="40">
        <v>1394</v>
      </c>
      <c r="S1852" s="40" t="s">
        <v>4351</v>
      </c>
      <c r="T1852" s="40">
        <v>44</v>
      </c>
      <c r="U1852" s="40">
        <v>501</v>
      </c>
      <c r="V1852" s="42">
        <v>55</v>
      </c>
      <c r="W1852" s="40">
        <v>1560</v>
      </c>
      <c r="X1852" s="40">
        <v>407</v>
      </c>
    </row>
    <row r="1853" spans="1:25">
      <c r="A1853" s="3" t="s">
        <v>2859</v>
      </c>
      <c r="B1853" s="3" t="s">
        <v>2851</v>
      </c>
      <c r="C1853" s="3" t="s">
        <v>2860</v>
      </c>
      <c r="D1853" s="45">
        <v>851</v>
      </c>
      <c r="E1853" s="40">
        <v>54</v>
      </c>
      <c r="F1853" s="40" t="s">
        <v>4351</v>
      </c>
      <c r="G1853" s="40">
        <v>88</v>
      </c>
      <c r="H1853" s="40">
        <v>128</v>
      </c>
      <c r="I1853" s="40">
        <v>156</v>
      </c>
      <c r="J1853" s="40">
        <v>382</v>
      </c>
      <c r="K1853" s="40" t="s">
        <v>4351</v>
      </c>
      <c r="L1853" s="42">
        <v>377</v>
      </c>
      <c r="M1853" s="45">
        <v>474</v>
      </c>
      <c r="N1853" s="42" t="s">
        <v>4351</v>
      </c>
      <c r="O1853" s="40">
        <v>15</v>
      </c>
      <c r="P1853" s="40" t="s">
        <v>4351</v>
      </c>
      <c r="Q1853" s="40">
        <v>0</v>
      </c>
      <c r="R1853" s="40">
        <v>685</v>
      </c>
      <c r="S1853" s="40" t="s">
        <v>4351</v>
      </c>
      <c r="T1853" s="40" t="s">
        <v>4351</v>
      </c>
      <c r="U1853" s="40">
        <v>129</v>
      </c>
      <c r="V1853" s="42">
        <v>29</v>
      </c>
      <c r="W1853" s="40">
        <v>712</v>
      </c>
      <c r="X1853" s="40">
        <v>110</v>
      </c>
    </row>
    <row r="1854" spans="1:25">
      <c r="A1854" s="3" t="s">
        <v>2861</v>
      </c>
      <c r="B1854" s="3" t="s">
        <v>2851</v>
      </c>
      <c r="C1854" s="3" t="s">
        <v>2296</v>
      </c>
      <c r="D1854" s="45">
        <v>1060</v>
      </c>
      <c r="E1854" s="40">
        <v>46</v>
      </c>
      <c r="F1854" s="40" t="s">
        <v>4351</v>
      </c>
      <c r="G1854" s="40">
        <v>80</v>
      </c>
      <c r="H1854" s="40">
        <v>123</v>
      </c>
      <c r="I1854" s="40">
        <v>217</v>
      </c>
      <c r="J1854" s="40">
        <v>546</v>
      </c>
      <c r="K1854" s="40" t="s">
        <v>4351</v>
      </c>
      <c r="L1854" s="42">
        <v>465</v>
      </c>
      <c r="M1854" s="45">
        <v>595</v>
      </c>
      <c r="N1854" s="42">
        <v>11</v>
      </c>
      <c r="O1854" s="40">
        <v>13</v>
      </c>
      <c r="P1854" s="40" t="s">
        <v>4351</v>
      </c>
      <c r="Q1854" s="40" t="s">
        <v>4351</v>
      </c>
      <c r="R1854" s="40">
        <v>709</v>
      </c>
      <c r="S1854" s="40">
        <v>12</v>
      </c>
      <c r="T1854" s="40">
        <v>25</v>
      </c>
      <c r="U1854" s="40">
        <v>289</v>
      </c>
      <c r="V1854" s="42">
        <v>35</v>
      </c>
      <c r="W1854" s="40">
        <v>773</v>
      </c>
      <c r="X1854" s="40">
        <v>252</v>
      </c>
    </row>
    <row r="1855" spans="1:25">
      <c r="A1855" s="3" t="s">
        <v>2862</v>
      </c>
      <c r="B1855" s="3" t="s">
        <v>2851</v>
      </c>
      <c r="C1855" s="3" t="s">
        <v>2863</v>
      </c>
      <c r="D1855" s="45">
        <v>11405</v>
      </c>
      <c r="E1855" s="40">
        <v>1176</v>
      </c>
      <c r="F1855" s="40">
        <v>726</v>
      </c>
      <c r="G1855" s="40">
        <v>1776</v>
      </c>
      <c r="H1855" s="40">
        <v>2045</v>
      </c>
      <c r="I1855" s="40">
        <v>2138</v>
      </c>
      <c r="J1855" s="40">
        <v>3499</v>
      </c>
      <c r="K1855" s="40">
        <v>45</v>
      </c>
      <c r="L1855" s="42">
        <v>5264</v>
      </c>
      <c r="M1855" s="45">
        <v>6141</v>
      </c>
      <c r="N1855" s="42">
        <v>42</v>
      </c>
      <c r="O1855" s="40">
        <v>205</v>
      </c>
      <c r="P1855" s="40" t="s">
        <v>4351</v>
      </c>
      <c r="Q1855" s="40" t="s">
        <v>4351</v>
      </c>
      <c r="R1855" s="40">
        <v>9131</v>
      </c>
      <c r="S1855" s="40">
        <v>85</v>
      </c>
      <c r="T1855" s="40">
        <v>280</v>
      </c>
      <c r="U1855" s="40">
        <v>1636</v>
      </c>
      <c r="V1855" s="42">
        <v>459</v>
      </c>
      <c r="W1855" s="40">
        <v>9725</v>
      </c>
      <c r="X1855" s="40">
        <v>1221</v>
      </c>
      <c r="Y1855" s="1"/>
    </row>
    <row r="1856" spans="1:25">
      <c r="A1856" s="3" t="s">
        <v>2864</v>
      </c>
      <c r="B1856" s="3" t="s">
        <v>2851</v>
      </c>
      <c r="C1856" s="3" t="s">
        <v>570</v>
      </c>
      <c r="D1856" s="45">
        <v>2674</v>
      </c>
      <c r="E1856" s="40">
        <v>129</v>
      </c>
      <c r="F1856" s="40">
        <v>141</v>
      </c>
      <c r="G1856" s="40">
        <v>273</v>
      </c>
      <c r="H1856" s="40">
        <v>327</v>
      </c>
      <c r="I1856" s="40">
        <v>501</v>
      </c>
      <c r="J1856" s="40">
        <v>1290</v>
      </c>
      <c r="K1856" s="40">
        <v>13</v>
      </c>
      <c r="L1856" s="42">
        <v>1080</v>
      </c>
      <c r="M1856" s="45">
        <v>1594</v>
      </c>
      <c r="N1856" s="42">
        <v>32</v>
      </c>
      <c r="O1856" s="40">
        <v>62</v>
      </c>
      <c r="P1856" s="40" t="s">
        <v>4351</v>
      </c>
      <c r="Q1856" s="40" t="s">
        <v>4351</v>
      </c>
      <c r="R1856" s="40">
        <v>1997</v>
      </c>
      <c r="S1856" s="40">
        <v>32</v>
      </c>
      <c r="T1856" s="40">
        <v>58</v>
      </c>
      <c r="U1856" s="40">
        <v>489</v>
      </c>
      <c r="V1856" s="42">
        <v>82</v>
      </c>
      <c r="W1856" s="40">
        <v>2218</v>
      </c>
      <c r="X1856" s="40">
        <v>374</v>
      </c>
    </row>
    <row r="1857" spans="1:25">
      <c r="A1857" s="3" t="s">
        <v>2865</v>
      </c>
      <c r="B1857" s="3" t="s">
        <v>2851</v>
      </c>
      <c r="C1857" s="3" t="s">
        <v>2866</v>
      </c>
      <c r="D1857" s="45">
        <v>75</v>
      </c>
      <c r="E1857" s="40" t="s">
        <v>4351</v>
      </c>
      <c r="F1857" s="40" t="s">
        <v>4351</v>
      </c>
      <c r="G1857" s="40" t="s">
        <v>4351</v>
      </c>
      <c r="H1857" s="40" t="s">
        <v>4351</v>
      </c>
      <c r="I1857" s="40" t="s">
        <v>4351</v>
      </c>
      <c r="J1857" s="40">
        <v>37</v>
      </c>
      <c r="K1857" s="40">
        <v>0</v>
      </c>
      <c r="L1857" s="42">
        <v>34</v>
      </c>
      <c r="M1857" s="45">
        <v>41</v>
      </c>
      <c r="N1857" s="42">
        <v>0</v>
      </c>
      <c r="O1857" s="40">
        <v>0</v>
      </c>
      <c r="P1857" s="40">
        <v>0</v>
      </c>
      <c r="Q1857" s="40">
        <v>0</v>
      </c>
      <c r="R1857" s="40">
        <v>62</v>
      </c>
      <c r="S1857" s="40">
        <v>0</v>
      </c>
      <c r="T1857" s="40">
        <v>0</v>
      </c>
      <c r="U1857" s="40">
        <v>13</v>
      </c>
      <c r="V1857" s="42" t="s">
        <v>4351</v>
      </c>
      <c r="W1857" s="40">
        <v>64</v>
      </c>
      <c r="X1857" s="40" t="s">
        <v>4351</v>
      </c>
    </row>
    <row r="1858" spans="1:25">
      <c r="A1858" s="3" t="s">
        <v>2867</v>
      </c>
      <c r="B1858" s="3" t="s">
        <v>2851</v>
      </c>
      <c r="C1858" s="3" t="s">
        <v>276</v>
      </c>
      <c r="D1858" s="45">
        <v>219</v>
      </c>
      <c r="E1858" s="40">
        <v>15</v>
      </c>
      <c r="F1858" s="40" t="s">
        <v>4351</v>
      </c>
      <c r="G1858" s="40">
        <v>24</v>
      </c>
      <c r="H1858" s="40">
        <v>27</v>
      </c>
      <c r="I1858" s="40">
        <v>29</v>
      </c>
      <c r="J1858" s="40">
        <v>119</v>
      </c>
      <c r="K1858" s="40" t="s">
        <v>4351</v>
      </c>
      <c r="L1858" s="42">
        <v>100</v>
      </c>
      <c r="M1858" s="45">
        <v>119</v>
      </c>
      <c r="N1858" s="42" t="s">
        <v>4351</v>
      </c>
      <c r="O1858" s="40">
        <v>0</v>
      </c>
      <c r="P1858" s="40">
        <v>0</v>
      </c>
      <c r="Q1858" s="40">
        <v>0</v>
      </c>
      <c r="R1858" s="40">
        <v>169</v>
      </c>
      <c r="S1858" s="40">
        <v>0</v>
      </c>
      <c r="T1858" s="40" t="s">
        <v>4351</v>
      </c>
      <c r="U1858" s="40">
        <v>45</v>
      </c>
      <c r="V1858" s="42" t="s">
        <v>4351</v>
      </c>
      <c r="W1858" s="40">
        <v>166</v>
      </c>
      <c r="X1858" s="40" t="s">
        <v>4351</v>
      </c>
      <c r="Y1858" s="3"/>
    </row>
    <row r="1859" spans="1:25">
      <c r="A1859" s="3" t="s">
        <v>2868</v>
      </c>
      <c r="B1859" s="3" t="s">
        <v>2851</v>
      </c>
      <c r="C1859" s="3" t="s">
        <v>2869</v>
      </c>
      <c r="D1859" s="45">
        <v>271</v>
      </c>
      <c r="E1859" s="40" t="s">
        <v>4351</v>
      </c>
      <c r="F1859" s="40">
        <v>21</v>
      </c>
      <c r="G1859" s="40">
        <v>39</v>
      </c>
      <c r="H1859" s="40">
        <v>47</v>
      </c>
      <c r="I1859" s="40">
        <v>47</v>
      </c>
      <c r="J1859" s="40">
        <v>106</v>
      </c>
      <c r="K1859" s="40" t="s">
        <v>4351</v>
      </c>
      <c r="L1859" s="42">
        <v>116</v>
      </c>
      <c r="M1859" s="45">
        <v>155</v>
      </c>
      <c r="N1859" s="42">
        <v>0</v>
      </c>
      <c r="O1859" s="40" t="s">
        <v>4351</v>
      </c>
      <c r="P1859" s="40" t="s">
        <v>4351</v>
      </c>
      <c r="Q1859" s="40">
        <v>0</v>
      </c>
      <c r="R1859" s="40">
        <v>188</v>
      </c>
      <c r="S1859" s="40">
        <v>0</v>
      </c>
      <c r="T1859" s="40" t="s">
        <v>4351</v>
      </c>
      <c r="U1859" s="40">
        <v>77</v>
      </c>
      <c r="V1859" s="42" t="s">
        <v>4351</v>
      </c>
      <c r="W1859" s="40">
        <v>194</v>
      </c>
      <c r="X1859" s="40" t="s">
        <v>4351</v>
      </c>
    </row>
    <row r="1860" spans="1:25">
      <c r="A1860" s="3" t="s">
        <v>2870</v>
      </c>
      <c r="B1860" s="3" t="s">
        <v>2851</v>
      </c>
      <c r="C1860" s="3" t="s">
        <v>2871</v>
      </c>
      <c r="D1860" s="45">
        <v>1354</v>
      </c>
      <c r="E1860" s="40">
        <v>147</v>
      </c>
      <c r="F1860" s="40" t="s">
        <v>4351</v>
      </c>
      <c r="G1860" s="40">
        <v>200</v>
      </c>
      <c r="H1860" s="40">
        <v>227</v>
      </c>
      <c r="I1860" s="40">
        <v>288</v>
      </c>
      <c r="J1860" s="40">
        <v>409</v>
      </c>
      <c r="K1860" s="40" t="s">
        <v>4351</v>
      </c>
      <c r="L1860" s="42">
        <v>658</v>
      </c>
      <c r="M1860" s="45">
        <v>696</v>
      </c>
      <c r="N1860" s="42" t="s">
        <v>4351</v>
      </c>
      <c r="O1860" s="40">
        <v>28</v>
      </c>
      <c r="P1860" s="40" t="s">
        <v>4351</v>
      </c>
      <c r="Q1860" s="40">
        <v>0</v>
      </c>
      <c r="R1860" s="40">
        <v>941</v>
      </c>
      <c r="S1860" s="40">
        <v>17</v>
      </c>
      <c r="T1860" s="40">
        <v>36</v>
      </c>
      <c r="U1860" s="40">
        <v>327</v>
      </c>
      <c r="V1860" s="42">
        <v>100</v>
      </c>
      <c r="W1860" s="40">
        <v>1004</v>
      </c>
      <c r="X1860" s="40">
        <v>250</v>
      </c>
    </row>
    <row r="1861" spans="1:25">
      <c r="A1861" s="3" t="s">
        <v>2872</v>
      </c>
      <c r="B1861" s="3" t="s">
        <v>2851</v>
      </c>
      <c r="C1861" s="3" t="s">
        <v>76</v>
      </c>
      <c r="D1861" s="45">
        <v>7456</v>
      </c>
      <c r="E1861" s="40">
        <v>572</v>
      </c>
      <c r="F1861" s="40">
        <v>425</v>
      </c>
      <c r="G1861" s="40">
        <v>945</v>
      </c>
      <c r="H1861" s="40">
        <v>1197</v>
      </c>
      <c r="I1861" s="40">
        <v>1412</v>
      </c>
      <c r="J1861" s="40">
        <v>2869</v>
      </c>
      <c r="K1861" s="40">
        <v>36</v>
      </c>
      <c r="L1861" s="42">
        <v>3265</v>
      </c>
      <c r="M1861" s="45">
        <v>4191</v>
      </c>
      <c r="N1861" s="42">
        <v>45</v>
      </c>
      <c r="O1861" s="40">
        <v>211</v>
      </c>
      <c r="P1861" s="40">
        <v>13</v>
      </c>
      <c r="Q1861" s="40">
        <v>23</v>
      </c>
      <c r="R1861" s="40">
        <v>5411</v>
      </c>
      <c r="S1861" s="40">
        <v>126</v>
      </c>
      <c r="T1861" s="40">
        <v>173</v>
      </c>
      <c r="U1861" s="40">
        <v>1454</v>
      </c>
      <c r="V1861" s="42">
        <v>450</v>
      </c>
      <c r="W1861" s="40">
        <v>6083</v>
      </c>
      <c r="X1861" s="40">
        <v>923</v>
      </c>
      <c r="Y1861" s="1"/>
    </row>
    <row r="1862" spans="1:25">
      <c r="A1862" s="3" t="s">
        <v>2873</v>
      </c>
      <c r="B1862" s="3" t="s">
        <v>2851</v>
      </c>
      <c r="C1862" s="3" t="s">
        <v>78</v>
      </c>
      <c r="D1862" s="45">
        <v>637</v>
      </c>
      <c r="E1862" s="40">
        <v>38</v>
      </c>
      <c r="F1862" s="40" t="s">
        <v>4351</v>
      </c>
      <c r="G1862" s="40">
        <v>68</v>
      </c>
      <c r="H1862" s="40">
        <v>80</v>
      </c>
      <c r="I1862" s="40">
        <v>122</v>
      </c>
      <c r="J1862" s="40">
        <v>284</v>
      </c>
      <c r="K1862" s="40" t="s">
        <v>4351</v>
      </c>
      <c r="L1862" s="42">
        <v>268</v>
      </c>
      <c r="M1862" s="45">
        <v>369</v>
      </c>
      <c r="N1862" s="42">
        <v>12</v>
      </c>
      <c r="O1862" s="40">
        <v>13</v>
      </c>
      <c r="P1862" s="40" t="s">
        <v>4351</v>
      </c>
      <c r="Q1862" s="40">
        <v>0</v>
      </c>
      <c r="R1862" s="40">
        <v>459</v>
      </c>
      <c r="S1862" s="40" t="s">
        <v>4351</v>
      </c>
      <c r="T1862" s="40">
        <v>20</v>
      </c>
      <c r="U1862" s="40">
        <v>125</v>
      </c>
      <c r="V1862" s="42">
        <v>51</v>
      </c>
      <c r="W1862" s="40">
        <v>490</v>
      </c>
      <c r="X1862" s="40">
        <v>96</v>
      </c>
    </row>
    <row r="1863" spans="1:25">
      <c r="A1863" s="3" t="s">
        <v>2874</v>
      </c>
      <c r="B1863" s="3" t="s">
        <v>2851</v>
      </c>
      <c r="C1863" s="3" t="s">
        <v>2875</v>
      </c>
      <c r="D1863" s="45">
        <v>2937</v>
      </c>
      <c r="E1863" s="40">
        <v>155</v>
      </c>
      <c r="F1863" s="40">
        <v>164</v>
      </c>
      <c r="G1863" s="40">
        <v>325</v>
      </c>
      <c r="H1863" s="40">
        <v>388</v>
      </c>
      <c r="I1863" s="40">
        <v>562</v>
      </c>
      <c r="J1863" s="40">
        <v>1313</v>
      </c>
      <c r="K1863" s="40">
        <v>30</v>
      </c>
      <c r="L1863" s="42">
        <v>1267</v>
      </c>
      <c r="M1863" s="45">
        <v>1670</v>
      </c>
      <c r="N1863" s="42">
        <v>31</v>
      </c>
      <c r="O1863" s="40">
        <v>62</v>
      </c>
      <c r="P1863" s="40" t="s">
        <v>4351</v>
      </c>
      <c r="Q1863" s="40" t="s">
        <v>4351</v>
      </c>
      <c r="R1863" s="40">
        <v>1715</v>
      </c>
      <c r="S1863" s="40">
        <v>22</v>
      </c>
      <c r="T1863" s="40">
        <v>53</v>
      </c>
      <c r="U1863" s="40">
        <v>1051</v>
      </c>
      <c r="V1863" s="42">
        <v>105</v>
      </c>
      <c r="W1863" s="40">
        <v>2102</v>
      </c>
      <c r="X1863" s="40">
        <v>730</v>
      </c>
      <c r="Y1863" s="1"/>
    </row>
    <row r="1864" spans="1:25">
      <c r="A1864" s="3" t="s">
        <v>2876</v>
      </c>
      <c r="B1864" s="3" t="s">
        <v>2851</v>
      </c>
      <c r="C1864" s="3" t="s">
        <v>2877</v>
      </c>
      <c r="D1864" s="45">
        <v>1785</v>
      </c>
      <c r="E1864" s="40">
        <v>108</v>
      </c>
      <c r="F1864" s="40">
        <v>92</v>
      </c>
      <c r="G1864" s="40">
        <v>185</v>
      </c>
      <c r="H1864" s="40">
        <v>244</v>
      </c>
      <c r="I1864" s="40">
        <v>325</v>
      </c>
      <c r="J1864" s="40">
        <v>817</v>
      </c>
      <c r="K1864" s="40">
        <v>14</v>
      </c>
      <c r="L1864" s="42">
        <v>801</v>
      </c>
      <c r="M1864" s="45">
        <v>984</v>
      </c>
      <c r="N1864" s="42">
        <v>81</v>
      </c>
      <c r="O1864" s="40">
        <v>45</v>
      </c>
      <c r="P1864" s="40" t="s">
        <v>4351</v>
      </c>
      <c r="Q1864" s="40" t="s">
        <v>4351</v>
      </c>
      <c r="R1864" s="40">
        <v>1309</v>
      </c>
      <c r="S1864" s="40">
        <v>21</v>
      </c>
      <c r="T1864" s="40">
        <v>39</v>
      </c>
      <c r="U1864" s="40">
        <v>287</v>
      </c>
      <c r="V1864" s="42">
        <v>119</v>
      </c>
      <c r="W1864" s="40">
        <v>1462</v>
      </c>
      <c r="X1864" s="40">
        <v>204</v>
      </c>
    </row>
    <row r="1865" spans="1:25">
      <c r="A1865" s="3" t="s">
        <v>2878</v>
      </c>
      <c r="B1865" s="3" t="s">
        <v>2851</v>
      </c>
      <c r="C1865" s="3" t="s">
        <v>427</v>
      </c>
      <c r="D1865" s="45">
        <v>247</v>
      </c>
      <c r="E1865" s="40">
        <v>29</v>
      </c>
      <c r="F1865" s="40" t="s">
        <v>4351</v>
      </c>
      <c r="G1865" s="40">
        <v>18</v>
      </c>
      <c r="H1865" s="40">
        <v>45</v>
      </c>
      <c r="I1865" s="40">
        <v>47</v>
      </c>
      <c r="J1865" s="40">
        <v>100</v>
      </c>
      <c r="K1865" s="40" t="s">
        <v>4351</v>
      </c>
      <c r="L1865" s="42">
        <v>108</v>
      </c>
      <c r="M1865" s="45">
        <v>139</v>
      </c>
      <c r="N1865" s="42" t="s">
        <v>4351</v>
      </c>
      <c r="O1865" s="40" t="s">
        <v>4351</v>
      </c>
      <c r="P1865" s="40">
        <v>0</v>
      </c>
      <c r="Q1865" s="40">
        <v>0</v>
      </c>
      <c r="R1865" s="40">
        <v>207</v>
      </c>
      <c r="S1865" s="40" t="s">
        <v>4351</v>
      </c>
      <c r="T1865" s="40" t="s">
        <v>4351</v>
      </c>
      <c r="U1865" s="40">
        <v>31</v>
      </c>
      <c r="V1865" s="42" t="s">
        <v>4351</v>
      </c>
      <c r="W1865" s="40">
        <v>217</v>
      </c>
      <c r="X1865" s="40" t="s">
        <v>4351</v>
      </c>
      <c r="Y1865" s="3"/>
    </row>
    <row r="1866" spans="1:25">
      <c r="A1866" s="3" t="s">
        <v>2879</v>
      </c>
      <c r="B1866" s="3" t="s">
        <v>2851</v>
      </c>
      <c r="C1866" s="3" t="s">
        <v>1287</v>
      </c>
      <c r="D1866" s="45">
        <v>13318</v>
      </c>
      <c r="E1866" s="40">
        <v>824</v>
      </c>
      <c r="F1866" s="40">
        <v>992</v>
      </c>
      <c r="G1866" s="40">
        <v>2287</v>
      </c>
      <c r="H1866" s="40">
        <v>2231</v>
      </c>
      <c r="I1866" s="40">
        <v>2387</v>
      </c>
      <c r="J1866" s="40">
        <v>4510</v>
      </c>
      <c r="K1866" s="40">
        <v>87</v>
      </c>
      <c r="L1866" s="42">
        <v>5850</v>
      </c>
      <c r="M1866" s="45">
        <v>7468</v>
      </c>
      <c r="N1866" s="42">
        <v>74</v>
      </c>
      <c r="O1866" s="40">
        <v>566</v>
      </c>
      <c r="P1866" s="40">
        <v>22</v>
      </c>
      <c r="Q1866" s="40">
        <v>67</v>
      </c>
      <c r="R1866" s="40">
        <v>9378</v>
      </c>
      <c r="S1866" s="40">
        <v>148</v>
      </c>
      <c r="T1866" s="40">
        <v>393</v>
      </c>
      <c r="U1866" s="40">
        <v>2670</v>
      </c>
      <c r="V1866" s="42">
        <v>606</v>
      </c>
      <c r="W1866" s="40">
        <v>10718</v>
      </c>
      <c r="X1866" s="40">
        <v>1994</v>
      </c>
      <c r="Y1866" s="1"/>
    </row>
    <row r="1867" spans="1:25">
      <c r="A1867" s="3" t="s">
        <v>2880</v>
      </c>
      <c r="B1867" s="3" t="s">
        <v>2851</v>
      </c>
      <c r="C1867" s="3" t="s">
        <v>297</v>
      </c>
      <c r="D1867" s="45">
        <v>2145</v>
      </c>
      <c r="E1867" s="40">
        <v>110</v>
      </c>
      <c r="F1867" s="40">
        <v>87</v>
      </c>
      <c r="G1867" s="40">
        <v>182</v>
      </c>
      <c r="H1867" s="40">
        <v>292</v>
      </c>
      <c r="I1867" s="40">
        <v>397</v>
      </c>
      <c r="J1867" s="40">
        <v>1060</v>
      </c>
      <c r="K1867" s="40">
        <v>17</v>
      </c>
      <c r="L1867" s="42">
        <v>896</v>
      </c>
      <c r="M1867" s="45">
        <v>1249</v>
      </c>
      <c r="N1867" s="42">
        <v>17</v>
      </c>
      <c r="O1867" s="40">
        <v>66</v>
      </c>
      <c r="P1867" s="40" t="s">
        <v>4351</v>
      </c>
      <c r="Q1867" s="40" t="s">
        <v>4351</v>
      </c>
      <c r="R1867" s="40">
        <v>1652</v>
      </c>
      <c r="S1867" s="40">
        <v>18</v>
      </c>
      <c r="T1867" s="40">
        <v>51</v>
      </c>
      <c r="U1867" s="40">
        <v>327</v>
      </c>
      <c r="V1867" s="42">
        <v>90</v>
      </c>
      <c r="W1867" s="40">
        <v>1816</v>
      </c>
      <c r="X1867" s="40">
        <v>239</v>
      </c>
    </row>
    <row r="1868" spans="1:25">
      <c r="A1868" s="3" t="s">
        <v>2881</v>
      </c>
      <c r="B1868" s="3" t="s">
        <v>2851</v>
      </c>
      <c r="C1868" s="3" t="s">
        <v>1138</v>
      </c>
      <c r="D1868" s="45">
        <v>2989</v>
      </c>
      <c r="E1868" s="40">
        <v>198</v>
      </c>
      <c r="F1868" s="40">
        <v>204</v>
      </c>
      <c r="G1868" s="40">
        <v>437</v>
      </c>
      <c r="H1868" s="40">
        <v>431</v>
      </c>
      <c r="I1868" s="40">
        <v>524</v>
      </c>
      <c r="J1868" s="40">
        <v>1179</v>
      </c>
      <c r="K1868" s="40">
        <v>16</v>
      </c>
      <c r="L1868" s="42">
        <v>1260</v>
      </c>
      <c r="M1868" s="45">
        <v>1729</v>
      </c>
      <c r="N1868" s="42">
        <v>19</v>
      </c>
      <c r="O1868" s="40">
        <v>112</v>
      </c>
      <c r="P1868" s="40" t="s">
        <v>4351</v>
      </c>
      <c r="Q1868" s="40" t="s">
        <v>4351</v>
      </c>
      <c r="R1868" s="40">
        <v>2080</v>
      </c>
      <c r="S1868" s="40">
        <v>35</v>
      </c>
      <c r="T1868" s="40">
        <v>66</v>
      </c>
      <c r="U1868" s="40">
        <v>668</v>
      </c>
      <c r="V1868" s="42">
        <v>127</v>
      </c>
      <c r="W1868" s="40">
        <v>2347</v>
      </c>
      <c r="X1868" s="40">
        <v>515</v>
      </c>
    </row>
    <row r="1869" spans="1:25">
      <c r="A1869" s="3" t="s">
        <v>2882</v>
      </c>
      <c r="B1869" s="3" t="s">
        <v>2851</v>
      </c>
      <c r="C1869" s="3" t="s">
        <v>2883</v>
      </c>
      <c r="D1869" s="45">
        <v>645</v>
      </c>
      <c r="E1869" s="40">
        <v>46</v>
      </c>
      <c r="F1869" s="40" t="s">
        <v>4351</v>
      </c>
      <c r="G1869" s="40">
        <v>76</v>
      </c>
      <c r="H1869" s="40">
        <v>92</v>
      </c>
      <c r="I1869" s="40">
        <v>112</v>
      </c>
      <c r="J1869" s="40">
        <v>272</v>
      </c>
      <c r="K1869" s="40" t="s">
        <v>4351</v>
      </c>
      <c r="L1869" s="42">
        <v>299</v>
      </c>
      <c r="M1869" s="45">
        <v>346</v>
      </c>
      <c r="N1869" s="42" t="s">
        <v>4351</v>
      </c>
      <c r="O1869" s="40">
        <v>17</v>
      </c>
      <c r="P1869" s="40">
        <v>0</v>
      </c>
      <c r="Q1869" s="40">
        <v>0</v>
      </c>
      <c r="R1869" s="40">
        <v>491</v>
      </c>
      <c r="S1869" s="40">
        <v>11</v>
      </c>
      <c r="T1869" s="40" t="s">
        <v>4351</v>
      </c>
      <c r="U1869" s="40">
        <v>115</v>
      </c>
      <c r="V1869" s="42">
        <v>61</v>
      </c>
      <c r="W1869" s="40">
        <v>516</v>
      </c>
      <c r="X1869" s="40">
        <v>68</v>
      </c>
    </row>
    <row r="1870" spans="1:25">
      <c r="A1870" s="3" t="s">
        <v>2884</v>
      </c>
      <c r="B1870" s="3" t="s">
        <v>2851</v>
      </c>
      <c r="C1870" s="3" t="s">
        <v>98</v>
      </c>
      <c r="D1870" s="45">
        <v>8755</v>
      </c>
      <c r="E1870" s="40">
        <v>642</v>
      </c>
      <c r="F1870" s="40">
        <v>733</v>
      </c>
      <c r="G1870" s="40">
        <v>1422</v>
      </c>
      <c r="H1870" s="40">
        <v>1391</v>
      </c>
      <c r="I1870" s="40">
        <v>1686</v>
      </c>
      <c r="J1870" s="40">
        <v>2760</v>
      </c>
      <c r="K1870" s="40">
        <v>121</v>
      </c>
      <c r="L1870" s="42">
        <v>3798</v>
      </c>
      <c r="M1870" s="45">
        <v>4957</v>
      </c>
      <c r="N1870" s="42">
        <v>62</v>
      </c>
      <c r="O1870" s="40">
        <v>373</v>
      </c>
      <c r="P1870" s="40">
        <v>394</v>
      </c>
      <c r="Q1870" s="40">
        <v>55</v>
      </c>
      <c r="R1870" s="40">
        <v>5304</v>
      </c>
      <c r="S1870" s="40">
        <v>157</v>
      </c>
      <c r="T1870" s="40">
        <v>230</v>
      </c>
      <c r="U1870" s="40">
        <v>2180</v>
      </c>
      <c r="V1870" s="42">
        <v>1081</v>
      </c>
      <c r="W1870" s="40">
        <v>6311</v>
      </c>
      <c r="X1870" s="40">
        <v>1363</v>
      </c>
      <c r="Y1870" s="1"/>
    </row>
    <row r="1871" spans="1:25">
      <c r="A1871" s="3" t="s">
        <v>2885</v>
      </c>
      <c r="B1871" s="3" t="s">
        <v>2851</v>
      </c>
      <c r="C1871" s="3" t="s">
        <v>2685</v>
      </c>
      <c r="D1871" s="45">
        <v>202</v>
      </c>
      <c r="E1871" s="40" t="s">
        <v>4351</v>
      </c>
      <c r="F1871" s="40">
        <v>14</v>
      </c>
      <c r="G1871" s="40">
        <v>17</v>
      </c>
      <c r="H1871" s="40">
        <v>18</v>
      </c>
      <c r="I1871" s="40">
        <v>43</v>
      </c>
      <c r="J1871" s="40">
        <v>100</v>
      </c>
      <c r="K1871" s="40" t="s">
        <v>4351</v>
      </c>
      <c r="L1871" s="42">
        <v>83</v>
      </c>
      <c r="M1871" s="45">
        <v>119</v>
      </c>
      <c r="N1871" s="42">
        <v>0</v>
      </c>
      <c r="O1871" s="40">
        <v>0</v>
      </c>
      <c r="P1871" s="40">
        <v>0</v>
      </c>
      <c r="Q1871" s="40" t="s">
        <v>4351</v>
      </c>
      <c r="R1871" s="40">
        <v>129</v>
      </c>
      <c r="S1871" s="40" t="s">
        <v>4351</v>
      </c>
      <c r="T1871" s="40" t="s">
        <v>4351</v>
      </c>
      <c r="U1871" s="40">
        <v>59</v>
      </c>
      <c r="V1871" s="42">
        <v>34</v>
      </c>
      <c r="W1871" s="40">
        <v>131</v>
      </c>
      <c r="X1871" s="40">
        <v>37</v>
      </c>
    </row>
    <row r="1872" spans="1:25">
      <c r="A1872" s="3" t="s">
        <v>2886</v>
      </c>
      <c r="B1872" s="3" t="s">
        <v>2851</v>
      </c>
      <c r="C1872" s="3" t="s">
        <v>2887</v>
      </c>
      <c r="D1872" s="45">
        <v>36533</v>
      </c>
      <c r="E1872" s="40">
        <v>2650</v>
      </c>
      <c r="F1872" s="40">
        <v>2397</v>
      </c>
      <c r="G1872" s="40">
        <v>8956</v>
      </c>
      <c r="H1872" s="40">
        <v>8110</v>
      </c>
      <c r="I1872" s="40">
        <v>6644</v>
      </c>
      <c r="J1872" s="40">
        <v>7469</v>
      </c>
      <c r="K1872" s="40">
        <v>307</v>
      </c>
      <c r="L1872" s="42">
        <v>17248</v>
      </c>
      <c r="M1872" s="45">
        <v>19285</v>
      </c>
      <c r="N1872" s="42">
        <v>120</v>
      </c>
      <c r="O1872" s="40">
        <v>3842</v>
      </c>
      <c r="P1872" s="40">
        <v>215</v>
      </c>
      <c r="Q1872" s="40">
        <v>617</v>
      </c>
      <c r="R1872" s="40">
        <v>23569</v>
      </c>
      <c r="S1872" s="40">
        <v>519</v>
      </c>
      <c r="T1872" s="40">
        <v>1318</v>
      </c>
      <c r="U1872" s="40">
        <v>6333</v>
      </c>
      <c r="V1872" s="42">
        <v>1934</v>
      </c>
      <c r="W1872" s="40">
        <v>30167</v>
      </c>
      <c r="X1872" s="40">
        <v>4432</v>
      </c>
      <c r="Y1872" s="1"/>
    </row>
    <row r="1873" spans="1:25">
      <c r="A1873" s="3" t="s">
        <v>2888</v>
      </c>
      <c r="B1873" s="3" t="s">
        <v>2851</v>
      </c>
      <c r="C1873" s="3" t="s">
        <v>325</v>
      </c>
      <c r="D1873" s="45">
        <v>2120</v>
      </c>
      <c r="E1873" s="40">
        <v>196</v>
      </c>
      <c r="F1873" s="40" t="s">
        <v>4351</v>
      </c>
      <c r="G1873" s="40">
        <v>315</v>
      </c>
      <c r="H1873" s="40">
        <v>321</v>
      </c>
      <c r="I1873" s="40">
        <v>380</v>
      </c>
      <c r="J1873" s="40">
        <v>733</v>
      </c>
      <c r="K1873" s="40" t="s">
        <v>4351</v>
      </c>
      <c r="L1873" s="42">
        <v>911</v>
      </c>
      <c r="M1873" s="45">
        <v>1209</v>
      </c>
      <c r="N1873" s="42">
        <v>15</v>
      </c>
      <c r="O1873" s="40">
        <v>94</v>
      </c>
      <c r="P1873" s="40" t="s">
        <v>4351</v>
      </c>
      <c r="Q1873" s="40" t="s">
        <v>4351</v>
      </c>
      <c r="R1873" s="40">
        <v>1474</v>
      </c>
      <c r="S1873" s="40">
        <v>28</v>
      </c>
      <c r="T1873" s="40">
        <v>52</v>
      </c>
      <c r="U1873" s="40">
        <v>439</v>
      </c>
      <c r="V1873" s="42">
        <v>133</v>
      </c>
      <c r="W1873" s="40">
        <v>1666</v>
      </c>
      <c r="X1873" s="40">
        <v>321</v>
      </c>
    </row>
    <row r="1874" spans="1:25">
      <c r="A1874" s="3" t="s">
        <v>2889</v>
      </c>
      <c r="B1874" s="3" t="s">
        <v>2851</v>
      </c>
      <c r="C1874" s="3" t="s">
        <v>1353</v>
      </c>
      <c r="D1874" s="45">
        <v>70</v>
      </c>
      <c r="E1874" s="40" t="s">
        <v>4351</v>
      </c>
      <c r="F1874" s="40" t="s">
        <v>4351</v>
      </c>
      <c r="G1874" s="40">
        <v>12</v>
      </c>
      <c r="H1874" s="40" t="s">
        <v>4351</v>
      </c>
      <c r="I1874" s="40" t="s">
        <v>4351</v>
      </c>
      <c r="J1874" s="40">
        <v>35</v>
      </c>
      <c r="K1874" s="40">
        <v>0</v>
      </c>
      <c r="L1874" s="42">
        <v>33</v>
      </c>
      <c r="M1874" s="45">
        <v>37</v>
      </c>
      <c r="N1874" s="42" t="s">
        <v>4351</v>
      </c>
      <c r="O1874" s="40" t="s">
        <v>4351</v>
      </c>
      <c r="P1874" s="40">
        <v>0</v>
      </c>
      <c r="Q1874" s="40">
        <v>0</v>
      </c>
      <c r="R1874" s="40">
        <v>56</v>
      </c>
      <c r="S1874" s="40">
        <v>0</v>
      </c>
      <c r="T1874" s="40">
        <v>0</v>
      </c>
      <c r="U1874" s="40">
        <v>13</v>
      </c>
      <c r="V1874" s="42" t="s">
        <v>4351</v>
      </c>
      <c r="W1874" s="40">
        <v>56</v>
      </c>
      <c r="X1874" s="40" t="s">
        <v>4351</v>
      </c>
      <c r="Y1874" s="3"/>
    </row>
    <row r="1875" spans="1:25">
      <c r="A1875" s="3" t="s">
        <v>2890</v>
      </c>
      <c r="B1875" s="3" t="s">
        <v>2851</v>
      </c>
      <c r="C1875" s="3" t="s">
        <v>2891</v>
      </c>
      <c r="D1875" s="45">
        <v>1121</v>
      </c>
      <c r="E1875" s="40" t="s">
        <v>4351</v>
      </c>
      <c r="F1875" s="40">
        <v>64</v>
      </c>
      <c r="G1875" s="40">
        <v>136</v>
      </c>
      <c r="H1875" s="40">
        <v>161</v>
      </c>
      <c r="I1875" s="40">
        <v>202</v>
      </c>
      <c r="J1875" s="40">
        <v>488</v>
      </c>
      <c r="K1875" s="40" t="s">
        <v>4351</v>
      </c>
      <c r="L1875" s="42">
        <v>505</v>
      </c>
      <c r="M1875" s="45">
        <v>616</v>
      </c>
      <c r="N1875" s="42" t="s">
        <v>4351</v>
      </c>
      <c r="O1875" s="40">
        <v>28</v>
      </c>
      <c r="P1875" s="40" t="s">
        <v>4351</v>
      </c>
      <c r="Q1875" s="40" t="s">
        <v>4351</v>
      </c>
      <c r="R1875" s="40">
        <v>771</v>
      </c>
      <c r="S1875" s="40" t="s">
        <v>4351</v>
      </c>
      <c r="T1875" s="40">
        <v>15</v>
      </c>
      <c r="U1875" s="40">
        <v>288</v>
      </c>
      <c r="V1875" s="42">
        <v>39</v>
      </c>
      <c r="W1875" s="40">
        <v>841</v>
      </c>
      <c r="X1875" s="40">
        <v>241</v>
      </c>
    </row>
    <row r="1876" spans="1:25">
      <c r="A1876" s="3" t="s">
        <v>2892</v>
      </c>
      <c r="B1876" s="3" t="s">
        <v>2851</v>
      </c>
      <c r="C1876" s="3" t="s">
        <v>2893</v>
      </c>
      <c r="D1876" s="45">
        <v>1459</v>
      </c>
      <c r="E1876" s="40">
        <v>86</v>
      </c>
      <c r="F1876" s="40">
        <v>113</v>
      </c>
      <c r="G1876" s="40">
        <v>190</v>
      </c>
      <c r="H1876" s="40">
        <v>235</v>
      </c>
      <c r="I1876" s="40">
        <v>322</v>
      </c>
      <c r="J1876" s="40">
        <v>502</v>
      </c>
      <c r="K1876" s="40">
        <v>11</v>
      </c>
      <c r="L1876" s="42">
        <v>594</v>
      </c>
      <c r="M1876" s="45">
        <v>865</v>
      </c>
      <c r="N1876" s="42" t="s">
        <v>4351</v>
      </c>
      <c r="O1876" s="40">
        <v>31</v>
      </c>
      <c r="P1876" s="40" t="s">
        <v>4351</v>
      </c>
      <c r="Q1876" s="40" t="s">
        <v>4351</v>
      </c>
      <c r="R1876" s="40">
        <v>975</v>
      </c>
      <c r="S1876" s="40">
        <v>21</v>
      </c>
      <c r="T1876" s="40">
        <v>21</v>
      </c>
      <c r="U1876" s="40">
        <v>396</v>
      </c>
      <c r="V1876" s="42">
        <v>187</v>
      </c>
      <c r="W1876" s="40">
        <v>1013</v>
      </c>
      <c r="X1876" s="40">
        <v>259</v>
      </c>
    </row>
    <row r="1877" spans="1:25">
      <c r="A1877" s="3" t="s">
        <v>2894</v>
      </c>
      <c r="B1877" s="3" t="s">
        <v>2851</v>
      </c>
      <c r="C1877" s="3" t="s">
        <v>350</v>
      </c>
      <c r="D1877" s="45">
        <v>975</v>
      </c>
      <c r="E1877" s="40" t="s">
        <v>4351</v>
      </c>
      <c r="F1877" s="40">
        <v>104</v>
      </c>
      <c r="G1877" s="40">
        <v>141</v>
      </c>
      <c r="H1877" s="40">
        <v>145</v>
      </c>
      <c r="I1877" s="40">
        <v>159</v>
      </c>
      <c r="J1877" s="40">
        <v>356</v>
      </c>
      <c r="K1877" s="40" t="s">
        <v>4351</v>
      </c>
      <c r="L1877" s="42">
        <v>415</v>
      </c>
      <c r="M1877" s="45">
        <v>560</v>
      </c>
      <c r="N1877" s="42" t="s">
        <v>4351</v>
      </c>
      <c r="O1877" s="40" t="s">
        <v>4351</v>
      </c>
      <c r="P1877" s="40">
        <v>76</v>
      </c>
      <c r="Q1877" s="40" t="s">
        <v>4351</v>
      </c>
      <c r="R1877" s="40">
        <v>640</v>
      </c>
      <c r="S1877" s="40" t="s">
        <v>4351</v>
      </c>
      <c r="T1877" s="40">
        <v>17</v>
      </c>
      <c r="U1877" s="40">
        <v>219</v>
      </c>
      <c r="V1877" s="42">
        <v>28</v>
      </c>
      <c r="W1877" s="40">
        <v>740</v>
      </c>
      <c r="X1877" s="40">
        <v>207</v>
      </c>
    </row>
    <row r="1878" spans="1:25">
      <c r="A1878" s="3" t="s">
        <v>2895</v>
      </c>
      <c r="B1878" s="3" t="s">
        <v>2851</v>
      </c>
      <c r="C1878" s="3" t="s">
        <v>2896</v>
      </c>
      <c r="D1878" s="45">
        <v>461</v>
      </c>
      <c r="E1878" s="40">
        <v>32</v>
      </c>
      <c r="F1878" s="40" t="s">
        <v>4351</v>
      </c>
      <c r="G1878" s="40">
        <v>58</v>
      </c>
      <c r="H1878" s="40">
        <v>82</v>
      </c>
      <c r="I1878" s="40">
        <v>78</v>
      </c>
      <c r="J1878" s="40">
        <v>188</v>
      </c>
      <c r="K1878" s="40" t="s">
        <v>4351</v>
      </c>
      <c r="L1878" s="42">
        <v>197</v>
      </c>
      <c r="M1878" s="45">
        <v>264</v>
      </c>
      <c r="N1878" s="42" t="s">
        <v>4351</v>
      </c>
      <c r="O1878" s="40" t="s">
        <v>4351</v>
      </c>
      <c r="P1878" s="40">
        <v>0</v>
      </c>
      <c r="Q1878" s="40" t="s">
        <v>4351</v>
      </c>
      <c r="R1878" s="40">
        <v>402</v>
      </c>
      <c r="S1878" s="40" t="s">
        <v>4351</v>
      </c>
      <c r="T1878" s="40" t="s">
        <v>4351</v>
      </c>
      <c r="U1878" s="40">
        <v>43</v>
      </c>
      <c r="V1878" s="42" t="s">
        <v>4351</v>
      </c>
      <c r="W1878" s="40">
        <v>420</v>
      </c>
      <c r="X1878" s="40" t="s">
        <v>4351</v>
      </c>
      <c r="Y1878" s="3"/>
    </row>
    <row r="1879" spans="1:25">
      <c r="A1879" s="3" t="s">
        <v>2897</v>
      </c>
      <c r="B1879" s="3" t="s">
        <v>2851</v>
      </c>
      <c r="C1879" s="3" t="s">
        <v>2898</v>
      </c>
      <c r="D1879" s="45">
        <v>765</v>
      </c>
      <c r="E1879" s="40">
        <v>32</v>
      </c>
      <c r="F1879" s="40" t="s">
        <v>4351</v>
      </c>
      <c r="G1879" s="40">
        <v>98</v>
      </c>
      <c r="H1879" s="40">
        <v>123</v>
      </c>
      <c r="I1879" s="40">
        <v>145</v>
      </c>
      <c r="J1879" s="40">
        <v>337</v>
      </c>
      <c r="K1879" s="40" t="s">
        <v>4351</v>
      </c>
      <c r="L1879" s="42">
        <v>333</v>
      </c>
      <c r="M1879" s="45">
        <v>432</v>
      </c>
      <c r="N1879" s="42" t="s">
        <v>4351</v>
      </c>
      <c r="O1879" s="40" t="s">
        <v>4351</v>
      </c>
      <c r="P1879" s="40" t="s">
        <v>4351</v>
      </c>
      <c r="Q1879" s="40">
        <v>0</v>
      </c>
      <c r="R1879" s="40">
        <v>484</v>
      </c>
      <c r="S1879" s="40" t="s">
        <v>4351</v>
      </c>
      <c r="T1879" s="40" t="s">
        <v>4351</v>
      </c>
      <c r="U1879" s="40">
        <v>253</v>
      </c>
      <c r="V1879" s="42">
        <v>30</v>
      </c>
      <c r="W1879" s="40">
        <v>524</v>
      </c>
      <c r="X1879" s="40">
        <v>211</v>
      </c>
    </row>
    <row r="1880" spans="1:25">
      <c r="A1880" s="3" t="s">
        <v>2899</v>
      </c>
      <c r="B1880" s="3" t="s">
        <v>2851</v>
      </c>
      <c r="C1880" s="3" t="s">
        <v>134</v>
      </c>
      <c r="D1880" s="45">
        <v>18738</v>
      </c>
      <c r="E1880" s="40">
        <v>1702</v>
      </c>
      <c r="F1880" s="40">
        <v>1624</v>
      </c>
      <c r="G1880" s="40">
        <v>3195</v>
      </c>
      <c r="H1880" s="40">
        <v>3097</v>
      </c>
      <c r="I1880" s="40">
        <v>3327</v>
      </c>
      <c r="J1880" s="40">
        <v>5443</v>
      </c>
      <c r="K1880" s="40">
        <v>350</v>
      </c>
      <c r="L1880" s="42">
        <v>8299</v>
      </c>
      <c r="M1880" s="45">
        <v>10439</v>
      </c>
      <c r="N1880" s="42">
        <v>58</v>
      </c>
      <c r="O1880" s="40">
        <v>2672</v>
      </c>
      <c r="P1880" s="40">
        <v>90</v>
      </c>
      <c r="Q1880" s="40">
        <v>234</v>
      </c>
      <c r="R1880" s="40">
        <v>10894</v>
      </c>
      <c r="S1880" s="40">
        <v>334</v>
      </c>
      <c r="T1880" s="40">
        <v>698</v>
      </c>
      <c r="U1880" s="40">
        <v>3758</v>
      </c>
      <c r="V1880" s="42">
        <v>1462</v>
      </c>
      <c r="W1880" s="40">
        <v>14745</v>
      </c>
      <c r="X1880" s="40">
        <v>2531</v>
      </c>
      <c r="Y1880" s="1"/>
    </row>
    <row r="1881" spans="1:25">
      <c r="A1881" s="3" t="s">
        <v>2900</v>
      </c>
      <c r="B1881" s="3" t="s">
        <v>2851</v>
      </c>
      <c r="C1881" s="3" t="s">
        <v>745</v>
      </c>
      <c r="D1881" s="45">
        <v>61</v>
      </c>
      <c r="E1881" s="40" t="s">
        <v>4351</v>
      </c>
      <c r="F1881" s="40" t="s">
        <v>4351</v>
      </c>
      <c r="G1881" s="40" t="s">
        <v>4351</v>
      </c>
      <c r="H1881" s="40" t="s">
        <v>4351</v>
      </c>
      <c r="I1881" s="40">
        <v>15</v>
      </c>
      <c r="J1881" s="40">
        <v>26</v>
      </c>
      <c r="K1881" s="40">
        <v>0</v>
      </c>
      <c r="L1881" s="42">
        <v>28</v>
      </c>
      <c r="M1881" s="45">
        <v>33</v>
      </c>
      <c r="N1881" s="42">
        <v>0</v>
      </c>
      <c r="O1881" s="40">
        <v>0</v>
      </c>
      <c r="P1881" s="40">
        <v>0</v>
      </c>
      <c r="Q1881" s="40">
        <v>0</v>
      </c>
      <c r="R1881" s="40">
        <v>47</v>
      </c>
      <c r="S1881" s="40" t="s">
        <v>4351</v>
      </c>
      <c r="T1881" s="40" t="s">
        <v>4351</v>
      </c>
      <c r="U1881" s="40">
        <v>12</v>
      </c>
      <c r="V1881" s="42" t="s">
        <v>4351</v>
      </c>
      <c r="W1881" s="40">
        <v>49</v>
      </c>
      <c r="X1881" s="40" t="s">
        <v>4351</v>
      </c>
      <c r="Y1881" s="3"/>
    </row>
    <row r="1882" spans="1:25">
      <c r="A1882" s="3" t="s">
        <v>2901</v>
      </c>
      <c r="B1882" s="3" t="s">
        <v>2851</v>
      </c>
      <c r="C1882" s="3" t="s">
        <v>2902</v>
      </c>
      <c r="D1882" s="45">
        <v>2986</v>
      </c>
      <c r="E1882" s="40">
        <v>269</v>
      </c>
      <c r="F1882" s="40">
        <v>216</v>
      </c>
      <c r="G1882" s="40">
        <v>428</v>
      </c>
      <c r="H1882" s="40">
        <v>474</v>
      </c>
      <c r="I1882" s="40">
        <v>516</v>
      </c>
      <c r="J1882" s="40">
        <v>1059</v>
      </c>
      <c r="K1882" s="40">
        <v>24</v>
      </c>
      <c r="L1882" s="42">
        <v>1265</v>
      </c>
      <c r="M1882" s="45">
        <v>1721</v>
      </c>
      <c r="N1882" s="42">
        <v>15</v>
      </c>
      <c r="O1882" s="40">
        <v>55</v>
      </c>
      <c r="P1882" s="40" t="s">
        <v>4351</v>
      </c>
      <c r="Q1882" s="40" t="s">
        <v>4351</v>
      </c>
      <c r="R1882" s="40">
        <v>2169</v>
      </c>
      <c r="S1882" s="40">
        <v>37</v>
      </c>
      <c r="T1882" s="40">
        <v>84</v>
      </c>
      <c r="U1882" s="40">
        <v>608</v>
      </c>
      <c r="V1882" s="42">
        <v>190</v>
      </c>
      <c r="W1882" s="40">
        <v>2338</v>
      </c>
      <c r="X1882" s="40">
        <v>458</v>
      </c>
    </row>
    <row r="1883" spans="1:25">
      <c r="A1883" s="3" t="s">
        <v>2903</v>
      </c>
      <c r="B1883" s="3" t="s">
        <v>2904</v>
      </c>
      <c r="C1883" s="3" t="s">
        <v>767</v>
      </c>
      <c r="D1883" s="45">
        <v>2850</v>
      </c>
      <c r="E1883" s="40">
        <v>148</v>
      </c>
      <c r="F1883" s="40">
        <v>200</v>
      </c>
      <c r="G1883" s="40">
        <v>358</v>
      </c>
      <c r="H1883" s="40">
        <v>421</v>
      </c>
      <c r="I1883" s="40">
        <v>587</v>
      </c>
      <c r="J1883" s="40">
        <v>1121</v>
      </c>
      <c r="K1883" s="40">
        <v>15</v>
      </c>
      <c r="L1883" s="42">
        <v>1301</v>
      </c>
      <c r="M1883" s="45">
        <v>1549</v>
      </c>
      <c r="N1883" s="42" t="s">
        <v>4351</v>
      </c>
      <c r="O1883" s="40">
        <v>51</v>
      </c>
      <c r="P1883" s="40" t="s">
        <v>4351</v>
      </c>
      <c r="Q1883" s="40">
        <v>19</v>
      </c>
      <c r="R1883" s="40">
        <v>2007</v>
      </c>
      <c r="S1883" s="40">
        <v>33</v>
      </c>
      <c r="T1883" s="40">
        <v>29</v>
      </c>
      <c r="U1883" s="40">
        <v>707</v>
      </c>
      <c r="V1883" s="42">
        <v>85</v>
      </c>
      <c r="W1883" s="40">
        <v>2164</v>
      </c>
      <c r="X1883" s="40">
        <v>601</v>
      </c>
    </row>
    <row r="1884" spans="1:25">
      <c r="A1884" s="3" t="s">
        <v>2905</v>
      </c>
      <c r="B1884" s="3" t="s">
        <v>2904</v>
      </c>
      <c r="C1884" s="3" t="s">
        <v>2906</v>
      </c>
      <c r="D1884" s="45">
        <v>33391</v>
      </c>
      <c r="E1884" s="40">
        <v>1685</v>
      </c>
      <c r="F1884" s="40">
        <v>2436</v>
      </c>
      <c r="G1884" s="40">
        <v>6836</v>
      </c>
      <c r="H1884" s="40">
        <v>5175</v>
      </c>
      <c r="I1884" s="40">
        <v>5918</v>
      </c>
      <c r="J1884" s="40">
        <v>11052</v>
      </c>
      <c r="K1884" s="40">
        <v>289</v>
      </c>
      <c r="L1884" s="42">
        <v>15857</v>
      </c>
      <c r="M1884" s="45">
        <v>17534</v>
      </c>
      <c r="N1884" s="42" t="s">
        <v>4351</v>
      </c>
      <c r="O1884" s="40">
        <v>2172</v>
      </c>
      <c r="P1884" s="40" t="s">
        <v>4351</v>
      </c>
      <c r="Q1884" s="40">
        <v>1547</v>
      </c>
      <c r="R1884" s="40">
        <v>23165</v>
      </c>
      <c r="S1884" s="40">
        <v>341</v>
      </c>
      <c r="T1884" s="40">
        <v>495</v>
      </c>
      <c r="U1884" s="40">
        <v>5637</v>
      </c>
      <c r="V1884" s="42">
        <v>663</v>
      </c>
      <c r="W1884" s="40">
        <v>28137</v>
      </c>
      <c r="X1884" s="40">
        <v>4591</v>
      </c>
      <c r="Y1884" s="1"/>
    </row>
    <row r="1885" spans="1:25">
      <c r="A1885" s="3" t="s">
        <v>2907</v>
      </c>
      <c r="B1885" s="3" t="s">
        <v>2904</v>
      </c>
      <c r="C1885" s="3" t="s">
        <v>2908</v>
      </c>
      <c r="D1885" s="45">
        <v>1604</v>
      </c>
      <c r="E1885" s="40" t="s">
        <v>4351</v>
      </c>
      <c r="F1885" s="40">
        <v>90</v>
      </c>
      <c r="G1885" s="40">
        <v>153</v>
      </c>
      <c r="H1885" s="40">
        <v>204</v>
      </c>
      <c r="I1885" s="40">
        <v>328</v>
      </c>
      <c r="J1885" s="40">
        <v>777</v>
      </c>
      <c r="K1885" s="40" t="s">
        <v>4351</v>
      </c>
      <c r="L1885" s="42">
        <v>738</v>
      </c>
      <c r="M1885" s="45">
        <v>866</v>
      </c>
      <c r="N1885" s="42">
        <v>0</v>
      </c>
      <c r="O1885" s="40" t="s">
        <v>4351</v>
      </c>
      <c r="P1885" s="40" t="s">
        <v>4351</v>
      </c>
      <c r="Q1885" s="40" t="s">
        <v>4351</v>
      </c>
      <c r="R1885" s="40">
        <v>1298</v>
      </c>
      <c r="S1885" s="40" t="s">
        <v>4351</v>
      </c>
      <c r="T1885" s="40" t="s">
        <v>4351</v>
      </c>
      <c r="U1885" s="40">
        <v>287</v>
      </c>
      <c r="V1885" s="42" t="s">
        <v>4351</v>
      </c>
      <c r="W1885" s="40">
        <v>1323</v>
      </c>
      <c r="X1885" s="40" t="s">
        <v>4351</v>
      </c>
      <c r="Y1885" s="3"/>
    </row>
    <row r="1886" spans="1:25">
      <c r="A1886" s="3" t="s">
        <v>2909</v>
      </c>
      <c r="B1886" s="3" t="s">
        <v>2904</v>
      </c>
      <c r="C1886" s="3" t="s">
        <v>2737</v>
      </c>
      <c r="D1886" s="45">
        <v>4067</v>
      </c>
      <c r="E1886" s="40">
        <v>158</v>
      </c>
      <c r="F1886" s="40">
        <v>263</v>
      </c>
      <c r="G1886" s="40">
        <v>537</v>
      </c>
      <c r="H1886" s="40">
        <v>577</v>
      </c>
      <c r="I1886" s="40">
        <v>737</v>
      </c>
      <c r="J1886" s="40">
        <v>1781</v>
      </c>
      <c r="K1886" s="40">
        <v>14</v>
      </c>
      <c r="L1886" s="42">
        <v>1867</v>
      </c>
      <c r="M1886" s="45">
        <v>2200</v>
      </c>
      <c r="N1886" s="42" t="s">
        <v>4351</v>
      </c>
      <c r="O1886" s="40">
        <v>40</v>
      </c>
      <c r="P1886" s="40" t="s">
        <v>4351</v>
      </c>
      <c r="Q1886" s="40">
        <v>95</v>
      </c>
      <c r="R1886" s="40">
        <v>3127</v>
      </c>
      <c r="S1886" s="40">
        <v>13</v>
      </c>
      <c r="T1886" s="40">
        <v>44</v>
      </c>
      <c r="U1886" s="40">
        <v>745</v>
      </c>
      <c r="V1886" s="42">
        <v>43</v>
      </c>
      <c r="W1886" s="40">
        <v>3387</v>
      </c>
      <c r="X1886" s="40">
        <v>637</v>
      </c>
    </row>
    <row r="1887" spans="1:25">
      <c r="A1887" s="3" t="s">
        <v>2910</v>
      </c>
      <c r="B1887" s="3" t="s">
        <v>2904</v>
      </c>
      <c r="C1887" s="3" t="s">
        <v>2911</v>
      </c>
      <c r="D1887" s="45">
        <v>1353</v>
      </c>
      <c r="E1887" s="40" t="s">
        <v>4351</v>
      </c>
      <c r="F1887" s="40">
        <v>61</v>
      </c>
      <c r="G1887" s="40">
        <v>139</v>
      </c>
      <c r="H1887" s="40">
        <v>185</v>
      </c>
      <c r="I1887" s="40">
        <v>260</v>
      </c>
      <c r="J1887" s="40">
        <v>642</v>
      </c>
      <c r="K1887" s="40" t="s">
        <v>4351</v>
      </c>
      <c r="L1887" s="42">
        <v>613</v>
      </c>
      <c r="M1887" s="45">
        <v>740</v>
      </c>
      <c r="N1887" s="42" t="s">
        <v>4351</v>
      </c>
      <c r="O1887" s="40">
        <v>12</v>
      </c>
      <c r="P1887" s="40">
        <v>0</v>
      </c>
      <c r="Q1887" s="40" t="s">
        <v>4351</v>
      </c>
      <c r="R1887" s="40">
        <v>1092</v>
      </c>
      <c r="S1887" s="40" t="s">
        <v>4351</v>
      </c>
      <c r="T1887" s="40" t="s">
        <v>4351</v>
      </c>
      <c r="U1887" s="40">
        <v>234</v>
      </c>
      <c r="V1887" s="42" t="s">
        <v>4351</v>
      </c>
      <c r="W1887" s="40">
        <v>1122</v>
      </c>
      <c r="X1887" s="40" t="s">
        <v>4351</v>
      </c>
      <c r="Y1887" s="3"/>
    </row>
    <row r="1888" spans="1:25">
      <c r="A1888" s="3" t="s">
        <v>2912</v>
      </c>
      <c r="B1888" s="3" t="s">
        <v>2904</v>
      </c>
      <c r="C1888" s="3" t="s">
        <v>2913</v>
      </c>
      <c r="D1888" s="45">
        <v>10754</v>
      </c>
      <c r="E1888" s="40">
        <v>541</v>
      </c>
      <c r="F1888" s="40">
        <v>829</v>
      </c>
      <c r="G1888" s="40">
        <v>1474</v>
      </c>
      <c r="H1888" s="40">
        <v>1568</v>
      </c>
      <c r="I1888" s="40">
        <v>2276</v>
      </c>
      <c r="J1888" s="40">
        <v>3967</v>
      </c>
      <c r="K1888" s="40">
        <v>99</v>
      </c>
      <c r="L1888" s="42">
        <v>4956</v>
      </c>
      <c r="M1888" s="45">
        <v>5798</v>
      </c>
      <c r="N1888" s="42" t="s">
        <v>4351</v>
      </c>
      <c r="O1888" s="40">
        <v>426</v>
      </c>
      <c r="P1888" s="40" t="s">
        <v>4351</v>
      </c>
      <c r="Q1888" s="40">
        <v>185</v>
      </c>
      <c r="R1888" s="40">
        <v>7460</v>
      </c>
      <c r="S1888" s="40">
        <v>308</v>
      </c>
      <c r="T1888" s="40">
        <v>108</v>
      </c>
      <c r="U1888" s="40">
        <v>2257</v>
      </c>
      <c r="V1888" s="42">
        <v>1046</v>
      </c>
      <c r="W1888" s="40">
        <v>8104</v>
      </c>
      <c r="X1888" s="40">
        <v>1604</v>
      </c>
      <c r="Y1888" s="1"/>
    </row>
    <row r="1889" spans="1:25">
      <c r="A1889" s="3" t="s">
        <v>2914</v>
      </c>
      <c r="B1889" s="3" t="s">
        <v>2904</v>
      </c>
      <c r="C1889" s="3" t="s">
        <v>2915</v>
      </c>
      <c r="D1889" s="45">
        <v>2587</v>
      </c>
      <c r="E1889" s="40" t="s">
        <v>4351</v>
      </c>
      <c r="F1889" s="40">
        <v>148</v>
      </c>
      <c r="G1889" s="40">
        <v>351</v>
      </c>
      <c r="H1889" s="40">
        <v>348</v>
      </c>
      <c r="I1889" s="40">
        <v>449</v>
      </c>
      <c r="J1889" s="40">
        <v>1182</v>
      </c>
      <c r="K1889" s="40" t="s">
        <v>4351</v>
      </c>
      <c r="L1889" s="42">
        <v>1164</v>
      </c>
      <c r="M1889" s="45">
        <v>1423</v>
      </c>
      <c r="N1889" s="42" t="s">
        <v>4351</v>
      </c>
      <c r="O1889" s="40">
        <v>62</v>
      </c>
      <c r="P1889" s="40" t="s">
        <v>4351</v>
      </c>
      <c r="Q1889" s="40">
        <v>36</v>
      </c>
      <c r="R1889" s="40">
        <v>2023</v>
      </c>
      <c r="S1889" s="40">
        <v>15</v>
      </c>
      <c r="T1889" s="40">
        <v>11</v>
      </c>
      <c r="U1889" s="40">
        <v>437</v>
      </c>
      <c r="V1889" s="42">
        <v>14</v>
      </c>
      <c r="W1889" s="40">
        <v>2175</v>
      </c>
      <c r="X1889" s="40">
        <v>398</v>
      </c>
    </row>
    <row r="1890" spans="1:25">
      <c r="A1890" s="3" t="s">
        <v>2916</v>
      </c>
      <c r="B1890" s="3" t="s">
        <v>2904</v>
      </c>
      <c r="C1890" s="3" t="s">
        <v>375</v>
      </c>
      <c r="D1890" s="45">
        <v>1591</v>
      </c>
      <c r="E1890" s="40" t="s">
        <v>4351</v>
      </c>
      <c r="F1890" s="40">
        <v>84</v>
      </c>
      <c r="G1890" s="40">
        <v>186</v>
      </c>
      <c r="H1890" s="40">
        <v>176</v>
      </c>
      <c r="I1890" s="40">
        <v>319</v>
      </c>
      <c r="J1890" s="40">
        <v>765</v>
      </c>
      <c r="K1890" s="40" t="s">
        <v>4351</v>
      </c>
      <c r="L1890" s="42">
        <v>732</v>
      </c>
      <c r="M1890" s="45">
        <v>859</v>
      </c>
      <c r="N1890" s="42" t="s">
        <v>4351</v>
      </c>
      <c r="O1890" s="40">
        <v>12</v>
      </c>
      <c r="P1890" s="40">
        <v>0</v>
      </c>
      <c r="Q1890" s="40" t="s">
        <v>4351</v>
      </c>
      <c r="R1890" s="40">
        <v>1243</v>
      </c>
      <c r="S1890" s="40" t="s">
        <v>4351</v>
      </c>
      <c r="T1890" s="40" t="s">
        <v>4351</v>
      </c>
      <c r="U1890" s="40">
        <v>320</v>
      </c>
      <c r="V1890" s="42">
        <v>15</v>
      </c>
      <c r="W1890" s="40">
        <v>1303</v>
      </c>
      <c r="X1890" s="40">
        <v>273</v>
      </c>
    </row>
    <row r="1891" spans="1:25">
      <c r="A1891" s="3" t="s">
        <v>2917</v>
      </c>
      <c r="B1891" s="3" t="s">
        <v>2904</v>
      </c>
      <c r="C1891" s="3" t="s">
        <v>2918</v>
      </c>
      <c r="D1891" s="45">
        <v>26427</v>
      </c>
      <c r="E1891" s="40">
        <v>1789</v>
      </c>
      <c r="F1891" s="40">
        <v>2528</v>
      </c>
      <c r="G1891" s="40">
        <v>4332</v>
      </c>
      <c r="H1891" s="40">
        <v>4078</v>
      </c>
      <c r="I1891" s="40">
        <v>5428</v>
      </c>
      <c r="J1891" s="40">
        <v>7990</v>
      </c>
      <c r="K1891" s="40">
        <v>282</v>
      </c>
      <c r="L1891" s="42">
        <v>12560</v>
      </c>
      <c r="M1891" s="45">
        <v>13867</v>
      </c>
      <c r="N1891" s="42" t="s">
        <v>4351</v>
      </c>
      <c r="O1891" s="40">
        <v>2265</v>
      </c>
      <c r="P1891" s="40" t="s">
        <v>4351</v>
      </c>
      <c r="Q1891" s="40">
        <v>405</v>
      </c>
      <c r="R1891" s="40">
        <v>17257</v>
      </c>
      <c r="S1891" s="40">
        <v>360</v>
      </c>
      <c r="T1891" s="40">
        <v>345</v>
      </c>
      <c r="U1891" s="40">
        <v>5762</v>
      </c>
      <c r="V1891" s="42">
        <v>945</v>
      </c>
      <c r="W1891" s="40">
        <v>20809</v>
      </c>
      <c r="X1891" s="40">
        <v>4673</v>
      </c>
      <c r="Y1891" s="1"/>
    </row>
    <row r="1892" spans="1:25">
      <c r="A1892" s="3" t="s">
        <v>2919</v>
      </c>
      <c r="B1892" s="3" t="s">
        <v>2904</v>
      </c>
      <c r="C1892" s="3" t="s">
        <v>18</v>
      </c>
      <c r="D1892" s="45">
        <v>4832</v>
      </c>
      <c r="E1892" s="40">
        <v>290</v>
      </c>
      <c r="F1892" s="40">
        <v>356</v>
      </c>
      <c r="G1892" s="40">
        <v>689</v>
      </c>
      <c r="H1892" s="40">
        <v>640</v>
      </c>
      <c r="I1892" s="40">
        <v>933</v>
      </c>
      <c r="J1892" s="40">
        <v>1895</v>
      </c>
      <c r="K1892" s="40">
        <v>29</v>
      </c>
      <c r="L1892" s="42">
        <v>2204</v>
      </c>
      <c r="M1892" s="45">
        <v>2628</v>
      </c>
      <c r="N1892" s="42" t="s">
        <v>4351</v>
      </c>
      <c r="O1892" s="40">
        <v>138</v>
      </c>
      <c r="P1892" s="40" t="s">
        <v>4351</v>
      </c>
      <c r="Q1892" s="40">
        <v>18</v>
      </c>
      <c r="R1892" s="40">
        <v>3713</v>
      </c>
      <c r="S1892" s="40">
        <v>26</v>
      </c>
      <c r="T1892" s="40">
        <v>36</v>
      </c>
      <c r="U1892" s="40">
        <v>898</v>
      </c>
      <c r="V1892" s="42">
        <v>67</v>
      </c>
      <c r="W1892" s="40">
        <v>4009</v>
      </c>
      <c r="X1892" s="40">
        <v>756</v>
      </c>
      <c r="Y1892" s="1"/>
    </row>
    <row r="1893" spans="1:25">
      <c r="A1893" s="3" t="s">
        <v>2920</v>
      </c>
      <c r="B1893" s="3" t="s">
        <v>2904</v>
      </c>
      <c r="C1893" s="3" t="s">
        <v>2921</v>
      </c>
      <c r="D1893" s="45">
        <v>3103</v>
      </c>
      <c r="E1893" s="40">
        <v>110</v>
      </c>
      <c r="F1893" s="40">
        <v>191</v>
      </c>
      <c r="G1893" s="40">
        <v>361</v>
      </c>
      <c r="H1893" s="40">
        <v>332</v>
      </c>
      <c r="I1893" s="40">
        <v>557</v>
      </c>
      <c r="J1893" s="40">
        <v>1538</v>
      </c>
      <c r="K1893" s="40">
        <v>14</v>
      </c>
      <c r="L1893" s="42">
        <v>1393</v>
      </c>
      <c r="M1893" s="45">
        <v>1710</v>
      </c>
      <c r="N1893" s="42" t="s">
        <v>4351</v>
      </c>
      <c r="O1893" s="40">
        <v>23</v>
      </c>
      <c r="P1893" s="40" t="s">
        <v>4351</v>
      </c>
      <c r="Q1893" s="40">
        <v>21</v>
      </c>
      <c r="R1893" s="40">
        <v>2130</v>
      </c>
      <c r="S1893" s="40">
        <v>12</v>
      </c>
      <c r="T1893" s="40">
        <v>11</v>
      </c>
      <c r="U1893" s="40">
        <v>905</v>
      </c>
      <c r="V1893" s="42">
        <v>23</v>
      </c>
      <c r="W1893" s="40">
        <v>2270</v>
      </c>
      <c r="X1893" s="40">
        <v>810</v>
      </c>
      <c r="Y1893" s="1"/>
    </row>
    <row r="1894" spans="1:25">
      <c r="A1894" s="3" t="s">
        <v>2922</v>
      </c>
      <c r="B1894" s="3" t="s">
        <v>2904</v>
      </c>
      <c r="C1894" s="3" t="s">
        <v>2923</v>
      </c>
      <c r="D1894" s="45">
        <v>119</v>
      </c>
      <c r="E1894" s="40" t="s">
        <v>4351</v>
      </c>
      <c r="F1894" s="40" t="s">
        <v>4351</v>
      </c>
      <c r="G1894" s="40" t="s">
        <v>4351</v>
      </c>
      <c r="H1894" s="40">
        <v>12</v>
      </c>
      <c r="I1894" s="40">
        <v>20</v>
      </c>
      <c r="J1894" s="40">
        <v>70</v>
      </c>
      <c r="K1894" s="40">
        <v>0</v>
      </c>
      <c r="L1894" s="42">
        <v>56</v>
      </c>
      <c r="M1894" s="45">
        <v>63</v>
      </c>
      <c r="N1894" s="42">
        <v>0</v>
      </c>
      <c r="O1894" s="40">
        <v>0</v>
      </c>
      <c r="P1894" s="40">
        <v>0</v>
      </c>
      <c r="Q1894" s="40">
        <v>0</v>
      </c>
      <c r="R1894" s="40">
        <v>110</v>
      </c>
      <c r="S1894" s="40" t="s">
        <v>4351</v>
      </c>
      <c r="T1894" s="40">
        <v>0</v>
      </c>
      <c r="U1894" s="40" t="s">
        <v>4351</v>
      </c>
      <c r="V1894" s="42" t="s">
        <v>4351</v>
      </c>
      <c r="W1894" s="40">
        <v>112</v>
      </c>
      <c r="X1894" s="40" t="s">
        <v>4351</v>
      </c>
      <c r="Y1894" s="3"/>
    </row>
    <row r="1895" spans="1:25">
      <c r="A1895" s="3" t="s">
        <v>2924</v>
      </c>
      <c r="B1895" s="3" t="s">
        <v>2904</v>
      </c>
      <c r="C1895" s="3" t="s">
        <v>1973</v>
      </c>
      <c r="D1895" s="45">
        <v>1882</v>
      </c>
      <c r="E1895" s="40" t="s">
        <v>4351</v>
      </c>
      <c r="F1895" s="40">
        <v>124</v>
      </c>
      <c r="G1895" s="40">
        <v>197</v>
      </c>
      <c r="H1895" s="40">
        <v>251</v>
      </c>
      <c r="I1895" s="40">
        <v>390</v>
      </c>
      <c r="J1895" s="40">
        <v>829</v>
      </c>
      <c r="K1895" s="40" t="s">
        <v>4351</v>
      </c>
      <c r="L1895" s="42">
        <v>853</v>
      </c>
      <c r="M1895" s="45">
        <v>1029</v>
      </c>
      <c r="N1895" s="42" t="s">
        <v>4351</v>
      </c>
      <c r="O1895" s="40">
        <v>20</v>
      </c>
      <c r="P1895" s="40" t="s">
        <v>4351</v>
      </c>
      <c r="Q1895" s="40">
        <v>28</v>
      </c>
      <c r="R1895" s="40">
        <v>1455</v>
      </c>
      <c r="S1895" s="40" t="s">
        <v>4351</v>
      </c>
      <c r="T1895" s="40">
        <v>27</v>
      </c>
      <c r="U1895" s="40">
        <v>341</v>
      </c>
      <c r="V1895" s="42">
        <v>49</v>
      </c>
      <c r="W1895" s="40">
        <v>1542</v>
      </c>
      <c r="X1895" s="40">
        <v>291</v>
      </c>
    </row>
    <row r="1896" spans="1:25">
      <c r="A1896" s="3" t="s">
        <v>2925</v>
      </c>
      <c r="B1896" s="3" t="s">
        <v>2904</v>
      </c>
      <c r="C1896" s="3" t="s">
        <v>2926</v>
      </c>
      <c r="D1896" s="45">
        <v>2955</v>
      </c>
      <c r="E1896" s="40">
        <v>176</v>
      </c>
      <c r="F1896" s="40">
        <v>235</v>
      </c>
      <c r="G1896" s="40">
        <v>535</v>
      </c>
      <c r="H1896" s="40">
        <v>427</v>
      </c>
      <c r="I1896" s="40">
        <v>567</v>
      </c>
      <c r="J1896" s="40">
        <v>992</v>
      </c>
      <c r="K1896" s="40">
        <v>23</v>
      </c>
      <c r="L1896" s="42">
        <v>1435</v>
      </c>
      <c r="M1896" s="45">
        <v>1520</v>
      </c>
      <c r="N1896" s="42" t="s">
        <v>4351</v>
      </c>
      <c r="O1896" s="40">
        <v>208</v>
      </c>
      <c r="P1896" s="40" t="s">
        <v>4351</v>
      </c>
      <c r="Q1896" s="40">
        <v>31</v>
      </c>
      <c r="R1896" s="40">
        <v>2280</v>
      </c>
      <c r="S1896" s="40">
        <v>15</v>
      </c>
      <c r="T1896" s="40">
        <v>50</v>
      </c>
      <c r="U1896" s="40">
        <v>369</v>
      </c>
      <c r="V1896" s="42">
        <v>55</v>
      </c>
      <c r="W1896" s="40">
        <v>2591</v>
      </c>
      <c r="X1896" s="40">
        <v>309</v>
      </c>
    </row>
    <row r="1897" spans="1:25">
      <c r="A1897" s="3" t="s">
        <v>2927</v>
      </c>
      <c r="B1897" s="3" t="s">
        <v>2904</v>
      </c>
      <c r="C1897" s="3" t="s">
        <v>2928</v>
      </c>
      <c r="D1897" s="45">
        <v>17419</v>
      </c>
      <c r="E1897" s="40">
        <v>1454</v>
      </c>
      <c r="F1897" s="40">
        <v>1657</v>
      </c>
      <c r="G1897" s="40">
        <v>3024</v>
      </c>
      <c r="H1897" s="40">
        <v>2492</v>
      </c>
      <c r="I1897" s="40">
        <v>3497</v>
      </c>
      <c r="J1897" s="40">
        <v>5103</v>
      </c>
      <c r="K1897" s="40">
        <v>192</v>
      </c>
      <c r="L1897" s="42">
        <v>8189</v>
      </c>
      <c r="M1897" s="45">
        <v>9230</v>
      </c>
      <c r="N1897" s="42" t="s">
        <v>4351</v>
      </c>
      <c r="O1897" s="40">
        <v>1072</v>
      </c>
      <c r="P1897" s="40" t="s">
        <v>4351</v>
      </c>
      <c r="Q1897" s="40">
        <v>457</v>
      </c>
      <c r="R1897" s="40">
        <v>11581</v>
      </c>
      <c r="S1897" s="40">
        <v>253</v>
      </c>
      <c r="T1897" s="40">
        <v>275</v>
      </c>
      <c r="U1897" s="40">
        <v>3768</v>
      </c>
      <c r="V1897" s="42">
        <v>962</v>
      </c>
      <c r="W1897" s="40">
        <v>13490</v>
      </c>
      <c r="X1897" s="40">
        <v>2967</v>
      </c>
      <c r="Y1897" s="1"/>
    </row>
    <row r="1898" spans="1:25">
      <c r="A1898" s="3" t="s">
        <v>2929</v>
      </c>
      <c r="B1898" s="3" t="s">
        <v>2904</v>
      </c>
      <c r="C1898" s="3" t="s">
        <v>2930</v>
      </c>
      <c r="D1898" s="45">
        <v>1285</v>
      </c>
      <c r="E1898" s="40" t="s">
        <v>4351</v>
      </c>
      <c r="F1898" s="40">
        <v>103</v>
      </c>
      <c r="G1898" s="40">
        <v>124</v>
      </c>
      <c r="H1898" s="40">
        <v>159</v>
      </c>
      <c r="I1898" s="40">
        <v>272</v>
      </c>
      <c r="J1898" s="40">
        <v>568</v>
      </c>
      <c r="K1898" s="40" t="s">
        <v>4351</v>
      </c>
      <c r="L1898" s="42">
        <v>604</v>
      </c>
      <c r="M1898" s="45">
        <v>681</v>
      </c>
      <c r="N1898" s="42">
        <v>0</v>
      </c>
      <c r="O1898" s="40">
        <v>13</v>
      </c>
      <c r="P1898" s="40">
        <v>0</v>
      </c>
      <c r="Q1898" s="40" t="s">
        <v>4351</v>
      </c>
      <c r="R1898" s="40">
        <v>1105</v>
      </c>
      <c r="S1898" s="40" t="s">
        <v>4351</v>
      </c>
      <c r="T1898" s="40" t="s">
        <v>4351</v>
      </c>
      <c r="U1898" s="40">
        <v>156</v>
      </c>
      <c r="V1898" s="42" t="s">
        <v>4351</v>
      </c>
      <c r="W1898" s="40">
        <v>1143</v>
      </c>
      <c r="X1898" s="40" t="s">
        <v>4351</v>
      </c>
      <c r="Y1898" s="3"/>
    </row>
    <row r="1899" spans="1:25">
      <c r="A1899" s="3" t="s">
        <v>2931</v>
      </c>
      <c r="B1899" s="3" t="s">
        <v>2904</v>
      </c>
      <c r="C1899" s="3" t="s">
        <v>2932</v>
      </c>
      <c r="D1899" s="45">
        <v>1701</v>
      </c>
      <c r="E1899" s="40" t="s">
        <v>4351</v>
      </c>
      <c r="F1899" s="40">
        <v>85</v>
      </c>
      <c r="G1899" s="40">
        <v>150</v>
      </c>
      <c r="H1899" s="40">
        <v>229</v>
      </c>
      <c r="I1899" s="40">
        <v>332</v>
      </c>
      <c r="J1899" s="40">
        <v>844</v>
      </c>
      <c r="K1899" s="40" t="s">
        <v>4351</v>
      </c>
      <c r="L1899" s="42">
        <v>771</v>
      </c>
      <c r="M1899" s="45">
        <v>930</v>
      </c>
      <c r="N1899" s="42" t="s">
        <v>4351</v>
      </c>
      <c r="O1899" s="40">
        <v>23</v>
      </c>
      <c r="P1899" s="40">
        <v>0</v>
      </c>
      <c r="Q1899" s="40" t="s">
        <v>4351</v>
      </c>
      <c r="R1899" s="40">
        <v>1443</v>
      </c>
      <c r="S1899" s="40" t="s">
        <v>4351</v>
      </c>
      <c r="T1899" s="40" t="s">
        <v>4351</v>
      </c>
      <c r="U1899" s="40">
        <v>220</v>
      </c>
      <c r="V1899" s="42">
        <v>12</v>
      </c>
      <c r="W1899" s="40">
        <v>1487</v>
      </c>
      <c r="X1899" s="40">
        <v>202</v>
      </c>
    </row>
    <row r="1900" spans="1:25">
      <c r="A1900" s="3" t="s">
        <v>2933</v>
      </c>
      <c r="B1900" s="3" t="s">
        <v>2904</v>
      </c>
      <c r="C1900" s="3" t="s">
        <v>788</v>
      </c>
      <c r="D1900" s="45">
        <v>713</v>
      </c>
      <c r="E1900" s="40" t="s">
        <v>4351</v>
      </c>
      <c r="F1900" s="40">
        <v>41</v>
      </c>
      <c r="G1900" s="40">
        <v>76</v>
      </c>
      <c r="H1900" s="40">
        <v>110</v>
      </c>
      <c r="I1900" s="40">
        <v>135</v>
      </c>
      <c r="J1900" s="40">
        <v>320</v>
      </c>
      <c r="K1900" s="40" t="s">
        <v>4351</v>
      </c>
      <c r="L1900" s="42">
        <v>327</v>
      </c>
      <c r="M1900" s="45">
        <v>386</v>
      </c>
      <c r="N1900" s="42">
        <v>0</v>
      </c>
      <c r="O1900" s="40" t="s">
        <v>4351</v>
      </c>
      <c r="P1900" s="40">
        <v>0</v>
      </c>
      <c r="Q1900" s="40" t="s">
        <v>4351</v>
      </c>
      <c r="R1900" s="40">
        <v>597</v>
      </c>
      <c r="S1900" s="40" t="s">
        <v>4351</v>
      </c>
      <c r="T1900" s="40" t="s">
        <v>4351</v>
      </c>
      <c r="U1900" s="40">
        <v>99</v>
      </c>
      <c r="V1900" s="42" t="s">
        <v>4351</v>
      </c>
      <c r="W1900" s="40">
        <v>621</v>
      </c>
      <c r="X1900" s="40" t="s">
        <v>4351</v>
      </c>
      <c r="Y1900" s="3"/>
    </row>
    <row r="1901" spans="1:25">
      <c r="A1901" s="3" t="s">
        <v>2934</v>
      </c>
      <c r="B1901" s="3" t="s">
        <v>2904</v>
      </c>
      <c r="C1901" s="3" t="s">
        <v>252</v>
      </c>
      <c r="D1901" s="45">
        <v>1691</v>
      </c>
      <c r="E1901" s="40" t="s">
        <v>4351</v>
      </c>
      <c r="F1901" s="40">
        <v>104</v>
      </c>
      <c r="G1901" s="40">
        <v>216</v>
      </c>
      <c r="H1901" s="40">
        <v>242</v>
      </c>
      <c r="I1901" s="40">
        <v>334</v>
      </c>
      <c r="J1901" s="40">
        <v>704</v>
      </c>
      <c r="K1901" s="40" t="s">
        <v>4351</v>
      </c>
      <c r="L1901" s="42">
        <v>802</v>
      </c>
      <c r="M1901" s="45">
        <v>889</v>
      </c>
      <c r="N1901" s="42" t="s">
        <v>4351</v>
      </c>
      <c r="O1901" s="40">
        <v>37</v>
      </c>
      <c r="P1901" s="40">
        <v>0</v>
      </c>
      <c r="Q1901" s="40" t="s">
        <v>4351</v>
      </c>
      <c r="R1901" s="40">
        <v>1389</v>
      </c>
      <c r="S1901" s="40" t="s">
        <v>4351</v>
      </c>
      <c r="T1901" s="40">
        <v>11</v>
      </c>
      <c r="U1901" s="40">
        <v>238</v>
      </c>
      <c r="V1901" s="42">
        <v>23</v>
      </c>
      <c r="W1901" s="40">
        <v>1482</v>
      </c>
      <c r="X1901" s="40">
        <v>186</v>
      </c>
    </row>
    <row r="1902" spans="1:25">
      <c r="A1902" s="3" t="s">
        <v>2935</v>
      </c>
      <c r="B1902" s="3" t="s">
        <v>2904</v>
      </c>
      <c r="C1902" s="3" t="s">
        <v>258</v>
      </c>
      <c r="D1902" s="45">
        <v>1881</v>
      </c>
      <c r="E1902" s="40" t="s">
        <v>4351</v>
      </c>
      <c r="F1902" s="40">
        <v>101</v>
      </c>
      <c r="G1902" s="40">
        <v>226</v>
      </c>
      <c r="H1902" s="40">
        <v>218</v>
      </c>
      <c r="I1902" s="40">
        <v>358</v>
      </c>
      <c r="J1902" s="40">
        <v>907</v>
      </c>
      <c r="K1902" s="40" t="s">
        <v>4351</v>
      </c>
      <c r="L1902" s="42">
        <v>812</v>
      </c>
      <c r="M1902" s="45">
        <v>1069</v>
      </c>
      <c r="N1902" s="42" t="s">
        <v>4351</v>
      </c>
      <c r="O1902" s="40" t="s">
        <v>4351</v>
      </c>
      <c r="P1902" s="40">
        <v>0</v>
      </c>
      <c r="Q1902" s="40" t="s">
        <v>4351</v>
      </c>
      <c r="R1902" s="40">
        <v>1573</v>
      </c>
      <c r="S1902" s="40" t="s">
        <v>4351</v>
      </c>
      <c r="T1902" s="40">
        <v>14</v>
      </c>
      <c r="U1902" s="40">
        <v>267</v>
      </c>
      <c r="V1902" s="42" t="s">
        <v>4351</v>
      </c>
      <c r="W1902" s="40">
        <v>1632</v>
      </c>
      <c r="X1902" s="40" t="s">
        <v>4351</v>
      </c>
    </row>
    <row r="1903" spans="1:25">
      <c r="A1903" s="3" t="s">
        <v>2936</v>
      </c>
      <c r="B1903" s="3" t="s">
        <v>2904</v>
      </c>
      <c r="C1903" s="3" t="s">
        <v>794</v>
      </c>
      <c r="D1903" s="45">
        <v>6190</v>
      </c>
      <c r="E1903" s="40">
        <v>457</v>
      </c>
      <c r="F1903" s="40">
        <v>412</v>
      </c>
      <c r="G1903" s="40">
        <v>1005</v>
      </c>
      <c r="H1903" s="40">
        <v>1018</v>
      </c>
      <c r="I1903" s="40">
        <v>1205</v>
      </c>
      <c r="J1903" s="40">
        <v>2038</v>
      </c>
      <c r="K1903" s="40">
        <v>55</v>
      </c>
      <c r="L1903" s="42">
        <v>2904</v>
      </c>
      <c r="M1903" s="45">
        <v>3286</v>
      </c>
      <c r="N1903" s="42" t="s">
        <v>4351</v>
      </c>
      <c r="O1903" s="40">
        <v>638</v>
      </c>
      <c r="P1903" s="40" t="s">
        <v>4351</v>
      </c>
      <c r="Q1903" s="40">
        <v>76</v>
      </c>
      <c r="R1903" s="40">
        <v>4230</v>
      </c>
      <c r="S1903" s="40">
        <v>68</v>
      </c>
      <c r="T1903" s="40">
        <v>82</v>
      </c>
      <c r="U1903" s="40">
        <v>1089</v>
      </c>
      <c r="V1903" s="42">
        <v>149</v>
      </c>
      <c r="W1903" s="40">
        <v>5165</v>
      </c>
      <c r="X1903" s="40">
        <v>876</v>
      </c>
      <c r="Y1903" s="1"/>
    </row>
    <row r="1904" spans="1:25">
      <c r="A1904" s="3" t="s">
        <v>2937</v>
      </c>
      <c r="B1904" s="3" t="s">
        <v>2904</v>
      </c>
      <c r="C1904" s="3" t="s">
        <v>2938</v>
      </c>
      <c r="D1904" s="45">
        <v>5569</v>
      </c>
      <c r="E1904" s="40">
        <v>293</v>
      </c>
      <c r="F1904" s="40">
        <v>401</v>
      </c>
      <c r="G1904" s="40">
        <v>964</v>
      </c>
      <c r="H1904" s="40">
        <v>888</v>
      </c>
      <c r="I1904" s="40">
        <v>1115</v>
      </c>
      <c r="J1904" s="40">
        <v>1855</v>
      </c>
      <c r="K1904" s="40">
        <v>53</v>
      </c>
      <c r="L1904" s="42">
        <v>2558</v>
      </c>
      <c r="M1904" s="45">
        <v>3011</v>
      </c>
      <c r="N1904" s="42" t="s">
        <v>4351</v>
      </c>
      <c r="O1904" s="40">
        <v>501</v>
      </c>
      <c r="P1904" s="40" t="s">
        <v>4351</v>
      </c>
      <c r="Q1904" s="40">
        <v>437</v>
      </c>
      <c r="R1904" s="40">
        <v>3380</v>
      </c>
      <c r="S1904" s="40">
        <v>118</v>
      </c>
      <c r="T1904" s="40">
        <v>96</v>
      </c>
      <c r="U1904" s="40">
        <v>1029</v>
      </c>
      <c r="V1904" s="42">
        <v>321</v>
      </c>
      <c r="W1904" s="40">
        <v>4455</v>
      </c>
      <c r="X1904" s="40">
        <v>793</v>
      </c>
      <c r="Y1904" s="1"/>
    </row>
    <row r="1905" spans="1:25">
      <c r="A1905" s="3" t="s">
        <v>2939</v>
      </c>
      <c r="B1905" s="3" t="s">
        <v>2904</v>
      </c>
      <c r="C1905" s="3" t="s">
        <v>947</v>
      </c>
      <c r="D1905" s="45">
        <v>21360</v>
      </c>
      <c r="E1905" s="40">
        <v>1410</v>
      </c>
      <c r="F1905" s="40">
        <v>1989</v>
      </c>
      <c r="G1905" s="40">
        <v>3833</v>
      </c>
      <c r="H1905" s="40">
        <v>3490</v>
      </c>
      <c r="I1905" s="40">
        <v>4348</v>
      </c>
      <c r="J1905" s="40">
        <v>5997</v>
      </c>
      <c r="K1905" s="40">
        <v>293</v>
      </c>
      <c r="L1905" s="42">
        <v>9812</v>
      </c>
      <c r="M1905" s="45">
        <v>11548</v>
      </c>
      <c r="N1905" s="42" t="s">
        <v>4351</v>
      </c>
      <c r="O1905" s="40">
        <v>3013</v>
      </c>
      <c r="P1905" s="40" t="s">
        <v>4351</v>
      </c>
      <c r="Q1905" s="40">
        <v>2445</v>
      </c>
      <c r="R1905" s="40">
        <v>10544</v>
      </c>
      <c r="S1905" s="40">
        <v>416</v>
      </c>
      <c r="T1905" s="40">
        <v>355</v>
      </c>
      <c r="U1905" s="40">
        <v>4564</v>
      </c>
      <c r="V1905" s="42">
        <v>590</v>
      </c>
      <c r="W1905" s="40">
        <v>16933</v>
      </c>
      <c r="X1905" s="40">
        <v>3837</v>
      </c>
      <c r="Y1905" s="1"/>
    </row>
    <row r="1906" spans="1:25">
      <c r="A1906" s="3" t="s">
        <v>2940</v>
      </c>
      <c r="B1906" s="3" t="s">
        <v>2904</v>
      </c>
      <c r="C1906" s="3" t="s">
        <v>1243</v>
      </c>
      <c r="D1906" s="45">
        <v>724</v>
      </c>
      <c r="E1906" s="40" t="s">
        <v>4351</v>
      </c>
      <c r="F1906" s="40">
        <v>47</v>
      </c>
      <c r="G1906" s="40">
        <v>84</v>
      </c>
      <c r="H1906" s="40">
        <v>70</v>
      </c>
      <c r="I1906" s="40">
        <v>141</v>
      </c>
      <c r="J1906" s="40">
        <v>358</v>
      </c>
      <c r="K1906" s="40" t="s">
        <v>4351</v>
      </c>
      <c r="L1906" s="42">
        <v>330</v>
      </c>
      <c r="M1906" s="45">
        <v>394</v>
      </c>
      <c r="N1906" s="42" t="s">
        <v>4351</v>
      </c>
      <c r="O1906" s="40" t="s">
        <v>4351</v>
      </c>
      <c r="P1906" s="40">
        <v>0</v>
      </c>
      <c r="Q1906" s="40">
        <v>0</v>
      </c>
      <c r="R1906" s="40">
        <v>601</v>
      </c>
      <c r="S1906" s="40" t="s">
        <v>4351</v>
      </c>
      <c r="T1906" s="40" t="s">
        <v>4351</v>
      </c>
      <c r="U1906" s="40">
        <v>113</v>
      </c>
      <c r="V1906" s="42" t="s">
        <v>4351</v>
      </c>
      <c r="W1906" s="40">
        <v>626</v>
      </c>
      <c r="X1906" s="40" t="s">
        <v>4351</v>
      </c>
      <c r="Y1906" s="3"/>
    </row>
    <row r="1907" spans="1:25">
      <c r="A1907" s="3" t="s">
        <v>2941</v>
      </c>
      <c r="B1907" s="3" t="s">
        <v>2904</v>
      </c>
      <c r="C1907" s="3" t="s">
        <v>2636</v>
      </c>
      <c r="D1907" s="45">
        <v>5493</v>
      </c>
      <c r="E1907" s="40">
        <v>218</v>
      </c>
      <c r="F1907" s="40">
        <v>377</v>
      </c>
      <c r="G1907" s="40">
        <v>756</v>
      </c>
      <c r="H1907" s="40">
        <v>770</v>
      </c>
      <c r="I1907" s="40">
        <v>1093</v>
      </c>
      <c r="J1907" s="40">
        <v>2248</v>
      </c>
      <c r="K1907" s="40">
        <v>31</v>
      </c>
      <c r="L1907" s="42">
        <v>2503</v>
      </c>
      <c r="M1907" s="45">
        <v>2990</v>
      </c>
      <c r="N1907" s="42" t="s">
        <v>4351</v>
      </c>
      <c r="O1907" s="40">
        <v>157</v>
      </c>
      <c r="P1907" s="40" t="s">
        <v>4351</v>
      </c>
      <c r="Q1907" s="40">
        <v>81</v>
      </c>
      <c r="R1907" s="40">
        <v>4383</v>
      </c>
      <c r="S1907" s="40">
        <v>34</v>
      </c>
      <c r="T1907" s="40">
        <v>60</v>
      </c>
      <c r="U1907" s="40">
        <v>777</v>
      </c>
      <c r="V1907" s="42">
        <v>97</v>
      </c>
      <c r="W1907" s="40">
        <v>4757</v>
      </c>
      <c r="X1907" s="40">
        <v>639</v>
      </c>
      <c r="Y1907" s="1"/>
    </row>
    <row r="1908" spans="1:25">
      <c r="A1908" s="3" t="s">
        <v>2942</v>
      </c>
      <c r="B1908" s="3" t="s">
        <v>2904</v>
      </c>
      <c r="C1908" s="3" t="s">
        <v>62</v>
      </c>
      <c r="D1908" s="45">
        <v>3207</v>
      </c>
      <c r="E1908" s="40">
        <v>97</v>
      </c>
      <c r="F1908" s="40">
        <v>198</v>
      </c>
      <c r="G1908" s="40">
        <v>376</v>
      </c>
      <c r="H1908" s="40">
        <v>419</v>
      </c>
      <c r="I1908" s="40">
        <v>683</v>
      </c>
      <c r="J1908" s="40">
        <v>1420</v>
      </c>
      <c r="K1908" s="40">
        <v>14</v>
      </c>
      <c r="L1908" s="42">
        <v>1467</v>
      </c>
      <c r="M1908" s="45">
        <v>1740</v>
      </c>
      <c r="N1908" s="42" t="s">
        <v>4351</v>
      </c>
      <c r="O1908" s="40">
        <v>37</v>
      </c>
      <c r="P1908" s="40">
        <v>0</v>
      </c>
      <c r="Q1908" s="40">
        <v>33</v>
      </c>
      <c r="R1908" s="40">
        <v>2153</v>
      </c>
      <c r="S1908" s="40" t="s">
        <v>4351</v>
      </c>
      <c r="T1908" s="40">
        <v>28</v>
      </c>
      <c r="U1908" s="40">
        <v>950</v>
      </c>
      <c r="V1908" s="42">
        <v>24</v>
      </c>
      <c r="W1908" s="40">
        <v>2302</v>
      </c>
      <c r="X1908" s="40">
        <v>881</v>
      </c>
      <c r="Y1908" s="1"/>
    </row>
    <row r="1909" spans="1:25">
      <c r="A1909" s="3" t="s">
        <v>2943</v>
      </c>
      <c r="B1909" s="3" t="s">
        <v>2904</v>
      </c>
      <c r="C1909" s="3" t="s">
        <v>2944</v>
      </c>
      <c r="D1909" s="45">
        <v>154</v>
      </c>
      <c r="E1909" s="40" t="s">
        <v>4351</v>
      </c>
      <c r="F1909" s="40">
        <v>13</v>
      </c>
      <c r="G1909" s="40" t="s">
        <v>4351</v>
      </c>
      <c r="H1909" s="40">
        <v>12</v>
      </c>
      <c r="I1909" s="40">
        <v>27</v>
      </c>
      <c r="J1909" s="40">
        <v>88</v>
      </c>
      <c r="K1909" s="40" t="s">
        <v>4351</v>
      </c>
      <c r="L1909" s="42">
        <v>72</v>
      </c>
      <c r="M1909" s="45">
        <v>82</v>
      </c>
      <c r="N1909" s="42" t="s">
        <v>4351</v>
      </c>
      <c r="O1909" s="40">
        <v>0</v>
      </c>
      <c r="P1909" s="40">
        <v>0</v>
      </c>
      <c r="Q1909" s="40">
        <v>0</v>
      </c>
      <c r="R1909" s="40">
        <v>131</v>
      </c>
      <c r="S1909" s="40">
        <v>0</v>
      </c>
      <c r="T1909" s="40" t="s">
        <v>4351</v>
      </c>
      <c r="U1909" s="40" t="s">
        <v>4351</v>
      </c>
      <c r="V1909" s="42">
        <v>0</v>
      </c>
      <c r="W1909" s="40">
        <v>133</v>
      </c>
      <c r="X1909" s="40">
        <v>21</v>
      </c>
    </row>
    <row r="1910" spans="1:25">
      <c r="A1910" s="3" t="s">
        <v>2945</v>
      </c>
      <c r="B1910" s="3" t="s">
        <v>2904</v>
      </c>
      <c r="C1910" s="3" t="s">
        <v>64</v>
      </c>
      <c r="D1910" s="45">
        <v>3511</v>
      </c>
      <c r="E1910" s="40">
        <v>185</v>
      </c>
      <c r="F1910" s="40">
        <v>226</v>
      </c>
      <c r="G1910" s="40">
        <v>448</v>
      </c>
      <c r="H1910" s="40">
        <v>552</v>
      </c>
      <c r="I1910" s="40">
        <v>727</v>
      </c>
      <c r="J1910" s="40">
        <v>1352</v>
      </c>
      <c r="K1910" s="40">
        <v>21</v>
      </c>
      <c r="L1910" s="42">
        <v>1576</v>
      </c>
      <c r="M1910" s="45">
        <v>1935</v>
      </c>
      <c r="N1910" s="42" t="s">
        <v>4351</v>
      </c>
      <c r="O1910" s="40">
        <v>100</v>
      </c>
      <c r="P1910" s="40" t="s">
        <v>4351</v>
      </c>
      <c r="Q1910" s="40">
        <v>41</v>
      </c>
      <c r="R1910" s="40">
        <v>2504</v>
      </c>
      <c r="S1910" s="40">
        <v>27</v>
      </c>
      <c r="T1910" s="40">
        <v>31</v>
      </c>
      <c r="U1910" s="40">
        <v>807</v>
      </c>
      <c r="V1910" s="42">
        <v>102</v>
      </c>
      <c r="W1910" s="40">
        <v>2801</v>
      </c>
      <c r="X1910" s="40">
        <v>608</v>
      </c>
    </row>
    <row r="1911" spans="1:25">
      <c r="A1911" s="3" t="s">
        <v>2946</v>
      </c>
      <c r="B1911" s="3" t="s">
        <v>2904</v>
      </c>
      <c r="C1911" s="3" t="s">
        <v>272</v>
      </c>
      <c r="D1911" s="45">
        <v>332</v>
      </c>
      <c r="E1911" s="40">
        <v>11</v>
      </c>
      <c r="F1911" s="40">
        <v>19</v>
      </c>
      <c r="G1911" s="40">
        <v>35</v>
      </c>
      <c r="H1911" s="40">
        <v>43</v>
      </c>
      <c r="I1911" s="40">
        <v>76</v>
      </c>
      <c r="J1911" s="40">
        <v>148</v>
      </c>
      <c r="K1911" s="40">
        <v>0</v>
      </c>
      <c r="L1911" s="42">
        <v>157</v>
      </c>
      <c r="M1911" s="45">
        <v>175</v>
      </c>
      <c r="N1911" s="42" t="s">
        <v>4351</v>
      </c>
      <c r="O1911" s="40" t="s">
        <v>4351</v>
      </c>
      <c r="P1911" s="40">
        <v>0</v>
      </c>
      <c r="Q1911" s="40" t="s">
        <v>4351</v>
      </c>
      <c r="R1911" s="40">
        <v>260</v>
      </c>
      <c r="S1911" s="40" t="s">
        <v>4351</v>
      </c>
      <c r="T1911" s="40" t="s">
        <v>4351</v>
      </c>
      <c r="U1911" s="40">
        <v>58</v>
      </c>
      <c r="V1911" s="42" t="s">
        <v>4351</v>
      </c>
      <c r="W1911" s="40">
        <v>277</v>
      </c>
      <c r="X1911" s="40" t="s">
        <v>4351</v>
      </c>
      <c r="Y1911" s="3"/>
    </row>
    <row r="1912" spans="1:25">
      <c r="A1912" s="3" t="s">
        <v>2947</v>
      </c>
      <c r="B1912" s="3" t="s">
        <v>2904</v>
      </c>
      <c r="C1912" s="3" t="s">
        <v>68</v>
      </c>
      <c r="D1912" s="45">
        <v>551</v>
      </c>
      <c r="E1912" s="40">
        <v>25</v>
      </c>
      <c r="F1912" s="40" t="s">
        <v>4351</v>
      </c>
      <c r="G1912" s="40">
        <v>70</v>
      </c>
      <c r="H1912" s="40">
        <v>77</v>
      </c>
      <c r="I1912" s="40">
        <v>108</v>
      </c>
      <c r="J1912" s="40">
        <v>242</v>
      </c>
      <c r="K1912" s="40" t="s">
        <v>4351</v>
      </c>
      <c r="L1912" s="42">
        <v>238</v>
      </c>
      <c r="M1912" s="45">
        <v>313</v>
      </c>
      <c r="N1912" s="42">
        <v>0</v>
      </c>
      <c r="O1912" s="40" t="s">
        <v>4351</v>
      </c>
      <c r="P1912" s="40">
        <v>0</v>
      </c>
      <c r="Q1912" s="40" t="s">
        <v>4351</v>
      </c>
      <c r="R1912" s="40">
        <v>442</v>
      </c>
      <c r="S1912" s="40">
        <v>0</v>
      </c>
      <c r="T1912" s="40" t="s">
        <v>4351</v>
      </c>
      <c r="U1912" s="40">
        <v>94</v>
      </c>
      <c r="V1912" s="42" t="s">
        <v>4351</v>
      </c>
      <c r="W1912" s="40">
        <v>459</v>
      </c>
      <c r="X1912" s="40" t="s">
        <v>4351</v>
      </c>
      <c r="Y1912" s="3"/>
    </row>
    <row r="1913" spans="1:25">
      <c r="A1913" s="3" t="s">
        <v>2948</v>
      </c>
      <c r="B1913" s="3" t="s">
        <v>2904</v>
      </c>
      <c r="C1913" s="3" t="s">
        <v>2949</v>
      </c>
      <c r="D1913" s="45">
        <v>890</v>
      </c>
      <c r="E1913" s="40">
        <v>43</v>
      </c>
      <c r="F1913" s="40" t="s">
        <v>4351</v>
      </c>
      <c r="G1913" s="40">
        <v>92</v>
      </c>
      <c r="H1913" s="40">
        <v>113</v>
      </c>
      <c r="I1913" s="40">
        <v>191</v>
      </c>
      <c r="J1913" s="40">
        <v>404</v>
      </c>
      <c r="K1913" s="40" t="s">
        <v>4351</v>
      </c>
      <c r="L1913" s="42">
        <v>419</v>
      </c>
      <c r="M1913" s="45">
        <v>471</v>
      </c>
      <c r="N1913" s="42" t="s">
        <v>4351</v>
      </c>
      <c r="O1913" s="40" t="s">
        <v>4351</v>
      </c>
      <c r="P1913" s="40">
        <v>0</v>
      </c>
      <c r="Q1913" s="40" t="s">
        <v>4351</v>
      </c>
      <c r="R1913" s="40">
        <v>759</v>
      </c>
      <c r="S1913" s="40" t="s">
        <v>4351</v>
      </c>
      <c r="T1913" s="40" t="s">
        <v>4351</v>
      </c>
      <c r="U1913" s="40">
        <v>109</v>
      </c>
      <c r="V1913" s="42" t="s">
        <v>4351</v>
      </c>
      <c r="W1913" s="40">
        <v>768</v>
      </c>
      <c r="X1913" s="40" t="s">
        <v>4351</v>
      </c>
      <c r="Y1913" s="3"/>
    </row>
    <row r="1914" spans="1:25">
      <c r="A1914" s="3" t="s">
        <v>2950</v>
      </c>
      <c r="B1914" s="3" t="s">
        <v>2904</v>
      </c>
      <c r="C1914" s="3" t="s">
        <v>2951</v>
      </c>
      <c r="D1914" s="45">
        <v>1779</v>
      </c>
      <c r="E1914" s="40" t="s">
        <v>4351</v>
      </c>
      <c r="F1914" s="40">
        <v>100</v>
      </c>
      <c r="G1914" s="40">
        <v>234</v>
      </c>
      <c r="H1914" s="40">
        <v>229</v>
      </c>
      <c r="I1914" s="40">
        <v>316</v>
      </c>
      <c r="J1914" s="40">
        <v>817</v>
      </c>
      <c r="K1914" s="40" t="s">
        <v>4351</v>
      </c>
      <c r="L1914" s="42">
        <v>808</v>
      </c>
      <c r="M1914" s="45">
        <v>971</v>
      </c>
      <c r="N1914" s="42">
        <v>0</v>
      </c>
      <c r="O1914" s="40">
        <v>27</v>
      </c>
      <c r="P1914" s="40">
        <v>0</v>
      </c>
      <c r="Q1914" s="40" t="s">
        <v>4351</v>
      </c>
      <c r="R1914" s="40">
        <v>1359</v>
      </c>
      <c r="S1914" s="40" t="s">
        <v>4351</v>
      </c>
      <c r="T1914" s="40">
        <v>11</v>
      </c>
      <c r="U1914" s="40">
        <v>374</v>
      </c>
      <c r="V1914" s="42">
        <v>16</v>
      </c>
      <c r="W1914" s="40">
        <v>1422</v>
      </c>
      <c r="X1914" s="40">
        <v>341</v>
      </c>
      <c r="Y1914" s="3"/>
    </row>
    <row r="1915" spans="1:25">
      <c r="A1915" s="3" t="s">
        <v>2952</v>
      </c>
      <c r="B1915" s="3" t="s">
        <v>2904</v>
      </c>
      <c r="C1915" s="3" t="s">
        <v>78</v>
      </c>
      <c r="D1915" s="45">
        <v>1207</v>
      </c>
      <c r="E1915" s="40" t="s">
        <v>4351</v>
      </c>
      <c r="F1915" s="40">
        <v>72</v>
      </c>
      <c r="G1915" s="40">
        <v>115</v>
      </c>
      <c r="H1915" s="40">
        <v>142</v>
      </c>
      <c r="I1915" s="40">
        <v>224</v>
      </c>
      <c r="J1915" s="40">
        <v>607</v>
      </c>
      <c r="K1915" s="40" t="s">
        <v>4351</v>
      </c>
      <c r="L1915" s="42">
        <v>547</v>
      </c>
      <c r="M1915" s="45">
        <v>660</v>
      </c>
      <c r="N1915" s="42">
        <v>0</v>
      </c>
      <c r="O1915" s="40">
        <v>13</v>
      </c>
      <c r="P1915" s="40">
        <v>0</v>
      </c>
      <c r="Q1915" s="40" t="s">
        <v>4351</v>
      </c>
      <c r="R1915" s="40">
        <v>862</v>
      </c>
      <c r="S1915" s="40" t="s">
        <v>4351</v>
      </c>
      <c r="T1915" s="40" t="s">
        <v>4351</v>
      </c>
      <c r="U1915" s="40">
        <v>322</v>
      </c>
      <c r="V1915" s="42" t="s">
        <v>4351</v>
      </c>
      <c r="W1915" s="40">
        <v>896</v>
      </c>
      <c r="X1915" s="40" t="s">
        <v>4351</v>
      </c>
      <c r="Y1915" s="3"/>
    </row>
    <row r="1916" spans="1:25">
      <c r="A1916" s="3" t="s">
        <v>2953</v>
      </c>
      <c r="B1916" s="3" t="s">
        <v>2904</v>
      </c>
      <c r="C1916" s="3" t="s">
        <v>2954</v>
      </c>
      <c r="D1916" s="45">
        <v>604</v>
      </c>
      <c r="E1916" s="40" t="s">
        <v>4351</v>
      </c>
      <c r="F1916" s="40">
        <v>35</v>
      </c>
      <c r="G1916" s="40">
        <v>86</v>
      </c>
      <c r="H1916" s="40">
        <v>84</v>
      </c>
      <c r="I1916" s="40">
        <v>111</v>
      </c>
      <c r="J1916" s="40">
        <v>253</v>
      </c>
      <c r="K1916" s="40" t="s">
        <v>4351</v>
      </c>
      <c r="L1916" s="42">
        <v>302</v>
      </c>
      <c r="M1916" s="45">
        <v>302</v>
      </c>
      <c r="N1916" s="42">
        <v>0</v>
      </c>
      <c r="O1916" s="40" t="s">
        <v>4351</v>
      </c>
      <c r="P1916" s="40">
        <v>0</v>
      </c>
      <c r="Q1916" s="40" t="s">
        <v>4351</v>
      </c>
      <c r="R1916" s="40">
        <v>465</v>
      </c>
      <c r="S1916" s="40" t="s">
        <v>4351</v>
      </c>
      <c r="T1916" s="40" t="s">
        <v>4351</v>
      </c>
      <c r="U1916" s="40">
        <v>124</v>
      </c>
      <c r="V1916" s="42">
        <v>16</v>
      </c>
      <c r="W1916" s="40">
        <v>480</v>
      </c>
      <c r="X1916" s="40">
        <v>108</v>
      </c>
      <c r="Y1916" s="3"/>
    </row>
    <row r="1917" spans="1:25">
      <c r="A1917" s="3" t="s">
        <v>2955</v>
      </c>
      <c r="B1917" s="3" t="s">
        <v>2904</v>
      </c>
      <c r="C1917" s="3" t="s">
        <v>2956</v>
      </c>
      <c r="D1917" s="45">
        <v>6087</v>
      </c>
      <c r="E1917" s="40">
        <v>296</v>
      </c>
      <c r="F1917" s="40">
        <v>448</v>
      </c>
      <c r="G1917" s="40">
        <v>945</v>
      </c>
      <c r="H1917" s="40">
        <v>881</v>
      </c>
      <c r="I1917" s="40">
        <v>1236</v>
      </c>
      <c r="J1917" s="40">
        <v>2213</v>
      </c>
      <c r="K1917" s="40">
        <v>68</v>
      </c>
      <c r="L1917" s="42">
        <v>2948</v>
      </c>
      <c r="M1917" s="45">
        <v>3139</v>
      </c>
      <c r="N1917" s="42" t="s">
        <v>4351</v>
      </c>
      <c r="O1917" s="40">
        <v>475</v>
      </c>
      <c r="P1917" s="40" t="s">
        <v>4351</v>
      </c>
      <c r="Q1917" s="40">
        <v>72</v>
      </c>
      <c r="R1917" s="40">
        <v>4311</v>
      </c>
      <c r="S1917" s="40">
        <v>68</v>
      </c>
      <c r="T1917" s="40">
        <v>55</v>
      </c>
      <c r="U1917" s="40">
        <v>1101</v>
      </c>
      <c r="V1917" s="42">
        <v>206</v>
      </c>
      <c r="W1917" s="40">
        <v>4991</v>
      </c>
      <c r="X1917" s="40">
        <v>890</v>
      </c>
      <c r="Y1917" s="1"/>
    </row>
    <row r="1918" spans="1:25">
      <c r="A1918" s="3" t="s">
        <v>2957</v>
      </c>
      <c r="B1918" s="3" t="s">
        <v>2904</v>
      </c>
      <c r="C1918" s="3" t="s">
        <v>2149</v>
      </c>
      <c r="D1918" s="45">
        <v>12607</v>
      </c>
      <c r="E1918" s="40">
        <v>677</v>
      </c>
      <c r="F1918" s="40">
        <v>897</v>
      </c>
      <c r="G1918" s="40">
        <v>2143</v>
      </c>
      <c r="H1918" s="40">
        <v>2113</v>
      </c>
      <c r="I1918" s="40">
        <v>2391</v>
      </c>
      <c r="J1918" s="40">
        <v>4307</v>
      </c>
      <c r="K1918" s="40">
        <v>79</v>
      </c>
      <c r="L1918" s="42">
        <v>5690</v>
      </c>
      <c r="M1918" s="45">
        <v>6917</v>
      </c>
      <c r="N1918" s="42" t="s">
        <v>4351</v>
      </c>
      <c r="O1918" s="40">
        <v>601</v>
      </c>
      <c r="P1918" s="40" t="s">
        <v>4351</v>
      </c>
      <c r="Q1918" s="40">
        <v>195</v>
      </c>
      <c r="R1918" s="40">
        <v>9021</v>
      </c>
      <c r="S1918" s="40">
        <v>176</v>
      </c>
      <c r="T1918" s="40">
        <v>156</v>
      </c>
      <c r="U1918" s="40">
        <v>2445</v>
      </c>
      <c r="V1918" s="42">
        <v>693</v>
      </c>
      <c r="W1918" s="40">
        <v>10087</v>
      </c>
      <c r="X1918" s="40">
        <v>1827</v>
      </c>
      <c r="Y1918" s="1"/>
    </row>
    <row r="1919" spans="1:25">
      <c r="A1919" s="3" t="s">
        <v>2958</v>
      </c>
      <c r="B1919" s="3" t="s">
        <v>2904</v>
      </c>
      <c r="C1919" s="3" t="s">
        <v>84</v>
      </c>
      <c r="D1919" s="45">
        <v>1825</v>
      </c>
      <c r="E1919" s="40">
        <v>69</v>
      </c>
      <c r="F1919" s="40">
        <v>108</v>
      </c>
      <c r="G1919" s="40">
        <v>218</v>
      </c>
      <c r="H1919" s="40">
        <v>213</v>
      </c>
      <c r="I1919" s="40">
        <v>344</v>
      </c>
      <c r="J1919" s="40">
        <v>858</v>
      </c>
      <c r="K1919" s="40">
        <v>15</v>
      </c>
      <c r="L1919" s="42">
        <v>813</v>
      </c>
      <c r="M1919" s="45">
        <v>1012</v>
      </c>
      <c r="N1919" s="42" t="s">
        <v>4351</v>
      </c>
      <c r="O1919" s="40">
        <v>25</v>
      </c>
      <c r="P1919" s="40">
        <v>0</v>
      </c>
      <c r="Q1919" s="40">
        <v>17</v>
      </c>
      <c r="R1919" s="40">
        <v>1457</v>
      </c>
      <c r="S1919" s="40" t="s">
        <v>4351</v>
      </c>
      <c r="T1919" s="40">
        <v>14</v>
      </c>
      <c r="U1919" s="40">
        <v>307</v>
      </c>
      <c r="V1919" s="42">
        <v>22</v>
      </c>
      <c r="W1919" s="40">
        <v>1532</v>
      </c>
      <c r="X1919" s="40">
        <v>271</v>
      </c>
    </row>
    <row r="1920" spans="1:25">
      <c r="A1920" s="3" t="s">
        <v>2959</v>
      </c>
      <c r="B1920" s="3" t="s">
        <v>2904</v>
      </c>
      <c r="C1920" s="3" t="s">
        <v>2960</v>
      </c>
      <c r="D1920" s="45">
        <v>2655</v>
      </c>
      <c r="E1920" s="40">
        <v>147</v>
      </c>
      <c r="F1920" s="40">
        <v>145</v>
      </c>
      <c r="G1920" s="40">
        <v>354</v>
      </c>
      <c r="H1920" s="40">
        <v>448</v>
      </c>
      <c r="I1920" s="40">
        <v>564</v>
      </c>
      <c r="J1920" s="40">
        <v>978</v>
      </c>
      <c r="K1920" s="40">
        <v>19</v>
      </c>
      <c r="L1920" s="42">
        <v>1231</v>
      </c>
      <c r="M1920" s="45">
        <v>1424</v>
      </c>
      <c r="N1920" s="42" t="s">
        <v>4351</v>
      </c>
      <c r="O1920" s="40">
        <v>99</v>
      </c>
      <c r="P1920" s="40" t="s">
        <v>4351</v>
      </c>
      <c r="Q1920" s="40">
        <v>13</v>
      </c>
      <c r="R1920" s="40">
        <v>1981</v>
      </c>
      <c r="S1920" s="40">
        <v>37</v>
      </c>
      <c r="T1920" s="40">
        <v>29</v>
      </c>
      <c r="U1920" s="40">
        <v>495</v>
      </c>
      <c r="V1920" s="42">
        <v>164</v>
      </c>
      <c r="W1920" s="40">
        <v>2150</v>
      </c>
      <c r="X1920" s="40">
        <v>341</v>
      </c>
    </row>
    <row r="1921" spans="1:25">
      <c r="A1921" s="3" t="s">
        <v>2961</v>
      </c>
      <c r="B1921" s="3" t="s">
        <v>2904</v>
      </c>
      <c r="C1921" s="3" t="s">
        <v>2962</v>
      </c>
      <c r="D1921" s="45">
        <v>9878</v>
      </c>
      <c r="E1921" s="40">
        <v>593</v>
      </c>
      <c r="F1921" s="40">
        <v>871</v>
      </c>
      <c r="G1921" s="40">
        <v>1368</v>
      </c>
      <c r="H1921" s="40">
        <v>1532</v>
      </c>
      <c r="I1921" s="40">
        <v>2164</v>
      </c>
      <c r="J1921" s="40">
        <v>3257</v>
      </c>
      <c r="K1921" s="40">
        <v>93</v>
      </c>
      <c r="L1921" s="42">
        <v>4527</v>
      </c>
      <c r="M1921" s="45">
        <v>5351</v>
      </c>
      <c r="N1921" s="42" t="s">
        <v>4351</v>
      </c>
      <c r="O1921" s="40">
        <v>892</v>
      </c>
      <c r="P1921" s="40" t="s">
        <v>4351</v>
      </c>
      <c r="Q1921" s="40">
        <v>246</v>
      </c>
      <c r="R1921" s="40">
        <v>5991</v>
      </c>
      <c r="S1921" s="40">
        <v>301</v>
      </c>
      <c r="T1921" s="40">
        <v>143</v>
      </c>
      <c r="U1921" s="40">
        <v>2287</v>
      </c>
      <c r="V1921" s="42">
        <v>1144</v>
      </c>
      <c r="W1921" s="40">
        <v>7249</v>
      </c>
      <c r="X1921" s="40">
        <v>1485</v>
      </c>
      <c r="Y1921" s="1"/>
    </row>
    <row r="1922" spans="1:25">
      <c r="A1922" s="3" t="s">
        <v>2963</v>
      </c>
      <c r="B1922" s="3" t="s">
        <v>2904</v>
      </c>
      <c r="C1922" s="3" t="s">
        <v>2964</v>
      </c>
      <c r="D1922" s="45">
        <v>8272</v>
      </c>
      <c r="E1922" s="40">
        <v>346</v>
      </c>
      <c r="F1922" s="40">
        <v>609</v>
      </c>
      <c r="G1922" s="40">
        <v>1243</v>
      </c>
      <c r="H1922" s="40">
        <v>1136</v>
      </c>
      <c r="I1922" s="40">
        <v>1785</v>
      </c>
      <c r="J1922" s="40">
        <v>3092</v>
      </c>
      <c r="K1922" s="40">
        <v>61</v>
      </c>
      <c r="L1922" s="42">
        <v>3850</v>
      </c>
      <c r="M1922" s="45">
        <v>4422</v>
      </c>
      <c r="N1922" s="42" t="s">
        <v>4351</v>
      </c>
      <c r="O1922" s="40">
        <v>342</v>
      </c>
      <c r="P1922" s="40" t="s">
        <v>4351</v>
      </c>
      <c r="Q1922" s="40">
        <v>83</v>
      </c>
      <c r="R1922" s="40">
        <v>6092</v>
      </c>
      <c r="S1922" s="40">
        <v>112</v>
      </c>
      <c r="T1922" s="40">
        <v>80</v>
      </c>
      <c r="U1922" s="40">
        <v>1554</v>
      </c>
      <c r="V1922" s="42">
        <v>484</v>
      </c>
      <c r="W1922" s="40">
        <v>6653</v>
      </c>
      <c r="X1922" s="40">
        <v>1135</v>
      </c>
      <c r="Y1922" s="1"/>
    </row>
    <row r="1923" spans="1:25">
      <c r="A1923" s="3" t="s">
        <v>2965</v>
      </c>
      <c r="B1923" s="3" t="s">
        <v>2904</v>
      </c>
      <c r="C1923" s="3" t="s">
        <v>2966</v>
      </c>
      <c r="D1923" s="45">
        <v>2592</v>
      </c>
      <c r="E1923" s="40">
        <v>114</v>
      </c>
      <c r="F1923" s="40">
        <v>159</v>
      </c>
      <c r="G1923" s="40">
        <v>304</v>
      </c>
      <c r="H1923" s="40">
        <v>340</v>
      </c>
      <c r="I1923" s="40">
        <v>484</v>
      </c>
      <c r="J1923" s="40">
        <v>1175</v>
      </c>
      <c r="K1923" s="40">
        <v>16</v>
      </c>
      <c r="L1923" s="42">
        <v>1186</v>
      </c>
      <c r="M1923" s="45">
        <v>1406</v>
      </c>
      <c r="N1923" s="42" t="s">
        <v>4351</v>
      </c>
      <c r="O1923" s="40">
        <v>67</v>
      </c>
      <c r="P1923" s="40" t="s">
        <v>4351</v>
      </c>
      <c r="Q1923" s="40">
        <v>26</v>
      </c>
      <c r="R1923" s="40">
        <v>2133</v>
      </c>
      <c r="S1923" s="40" t="s">
        <v>4351</v>
      </c>
      <c r="T1923" s="40">
        <v>27</v>
      </c>
      <c r="U1923" s="40">
        <v>328</v>
      </c>
      <c r="V1923" s="42">
        <v>22</v>
      </c>
      <c r="W1923" s="40">
        <v>2280</v>
      </c>
      <c r="X1923" s="40">
        <v>290</v>
      </c>
    </row>
    <row r="1924" spans="1:25">
      <c r="A1924" s="3" t="s">
        <v>2967</v>
      </c>
      <c r="B1924" s="3" t="s">
        <v>2904</v>
      </c>
      <c r="C1924" s="3" t="s">
        <v>2968</v>
      </c>
      <c r="D1924" s="45">
        <v>770</v>
      </c>
      <c r="E1924" s="40" t="s">
        <v>4351</v>
      </c>
      <c r="F1924" s="40">
        <v>35</v>
      </c>
      <c r="G1924" s="40">
        <v>87</v>
      </c>
      <c r="H1924" s="40">
        <v>104</v>
      </c>
      <c r="I1924" s="40">
        <v>134</v>
      </c>
      <c r="J1924" s="40">
        <v>373</v>
      </c>
      <c r="K1924" s="40" t="s">
        <v>4351</v>
      </c>
      <c r="L1924" s="42">
        <v>378</v>
      </c>
      <c r="M1924" s="45">
        <v>392</v>
      </c>
      <c r="N1924" s="42">
        <v>0</v>
      </c>
      <c r="O1924" s="40" t="s">
        <v>4351</v>
      </c>
      <c r="P1924" s="40">
        <v>0</v>
      </c>
      <c r="Q1924" s="40" t="s">
        <v>4351</v>
      </c>
      <c r="R1924" s="40">
        <v>630</v>
      </c>
      <c r="S1924" s="40" t="s">
        <v>4351</v>
      </c>
      <c r="T1924" s="40" t="s">
        <v>4351</v>
      </c>
      <c r="U1924" s="40">
        <v>132</v>
      </c>
      <c r="V1924" s="42" t="s">
        <v>4351</v>
      </c>
      <c r="W1924" s="40">
        <v>649</v>
      </c>
      <c r="X1924" s="40" t="s">
        <v>4351</v>
      </c>
      <c r="Y1924" s="3"/>
    </row>
    <row r="1925" spans="1:25">
      <c r="A1925" s="3" t="s">
        <v>2969</v>
      </c>
      <c r="B1925" s="3" t="s">
        <v>2904</v>
      </c>
      <c r="C1925" s="3" t="s">
        <v>868</v>
      </c>
      <c r="D1925" s="45">
        <v>2203</v>
      </c>
      <c r="E1925" s="40">
        <v>96</v>
      </c>
      <c r="F1925" s="40">
        <v>114</v>
      </c>
      <c r="G1925" s="40">
        <v>237</v>
      </c>
      <c r="H1925" s="40">
        <v>239</v>
      </c>
      <c r="I1925" s="40">
        <v>412</v>
      </c>
      <c r="J1925" s="40">
        <v>1094</v>
      </c>
      <c r="K1925" s="40">
        <v>11</v>
      </c>
      <c r="L1925" s="42">
        <v>974</v>
      </c>
      <c r="M1925" s="45">
        <v>1229</v>
      </c>
      <c r="N1925" s="42" t="s">
        <v>4351</v>
      </c>
      <c r="O1925" s="40">
        <v>37</v>
      </c>
      <c r="P1925" s="40">
        <v>0</v>
      </c>
      <c r="Q1925" s="40">
        <v>29</v>
      </c>
      <c r="R1925" s="40">
        <v>1664</v>
      </c>
      <c r="S1925" s="40" t="s">
        <v>4351</v>
      </c>
      <c r="T1925" s="40">
        <v>18</v>
      </c>
      <c r="U1925" s="40">
        <v>448</v>
      </c>
      <c r="V1925" s="42">
        <v>21</v>
      </c>
      <c r="W1925" s="40">
        <v>1812</v>
      </c>
      <c r="X1925" s="40">
        <v>370</v>
      </c>
    </row>
    <row r="1926" spans="1:25">
      <c r="A1926" s="3" t="s">
        <v>2970</v>
      </c>
      <c r="B1926" s="3" t="s">
        <v>2904</v>
      </c>
      <c r="C1926" s="3" t="s">
        <v>2971</v>
      </c>
      <c r="D1926" s="45">
        <v>875</v>
      </c>
      <c r="E1926" s="40" t="s">
        <v>4351</v>
      </c>
      <c r="F1926" s="40">
        <v>37</v>
      </c>
      <c r="G1926" s="40">
        <v>114</v>
      </c>
      <c r="H1926" s="40">
        <v>113</v>
      </c>
      <c r="I1926" s="40">
        <v>151</v>
      </c>
      <c r="J1926" s="40">
        <v>420</v>
      </c>
      <c r="K1926" s="40" t="s">
        <v>4351</v>
      </c>
      <c r="L1926" s="42">
        <v>402</v>
      </c>
      <c r="M1926" s="45">
        <v>473</v>
      </c>
      <c r="N1926" s="42" t="s">
        <v>4351</v>
      </c>
      <c r="O1926" s="40">
        <v>15</v>
      </c>
      <c r="P1926" s="40">
        <v>0</v>
      </c>
      <c r="Q1926" s="40" t="s">
        <v>4351</v>
      </c>
      <c r="R1926" s="40">
        <v>704</v>
      </c>
      <c r="S1926" s="40" t="s">
        <v>4351</v>
      </c>
      <c r="T1926" s="40" t="s">
        <v>4351</v>
      </c>
      <c r="U1926" s="40">
        <v>142</v>
      </c>
      <c r="V1926" s="42" t="s">
        <v>4351</v>
      </c>
      <c r="W1926" s="40">
        <v>733</v>
      </c>
      <c r="X1926" s="40" t="s">
        <v>4351</v>
      </c>
    </row>
    <row r="1927" spans="1:25">
      <c r="A1927" s="3" t="s">
        <v>2972</v>
      </c>
      <c r="B1927" s="3" t="s">
        <v>2904</v>
      </c>
      <c r="C1927" s="3" t="s">
        <v>104</v>
      </c>
      <c r="D1927" s="45">
        <v>5369</v>
      </c>
      <c r="E1927" s="40">
        <v>352</v>
      </c>
      <c r="F1927" s="40">
        <v>425</v>
      </c>
      <c r="G1927" s="40">
        <v>709</v>
      </c>
      <c r="H1927" s="40">
        <v>741</v>
      </c>
      <c r="I1927" s="40">
        <v>1207</v>
      </c>
      <c r="J1927" s="40">
        <v>1891</v>
      </c>
      <c r="K1927" s="40">
        <v>44</v>
      </c>
      <c r="L1927" s="42">
        <v>2523</v>
      </c>
      <c r="M1927" s="45">
        <v>2846</v>
      </c>
      <c r="N1927" s="42" t="s">
        <v>4351</v>
      </c>
      <c r="O1927" s="40">
        <v>268</v>
      </c>
      <c r="P1927" s="40" t="s">
        <v>4351</v>
      </c>
      <c r="Q1927" s="40">
        <v>247</v>
      </c>
      <c r="R1927" s="40">
        <v>3459</v>
      </c>
      <c r="S1927" s="40">
        <v>143</v>
      </c>
      <c r="T1927" s="40">
        <v>66</v>
      </c>
      <c r="U1927" s="40">
        <v>1182</v>
      </c>
      <c r="V1927" s="42">
        <v>463</v>
      </c>
      <c r="W1927" s="40">
        <v>4010</v>
      </c>
      <c r="X1927" s="40">
        <v>896</v>
      </c>
      <c r="Y1927" s="1"/>
    </row>
    <row r="1928" spans="1:25">
      <c r="A1928" s="3" t="s">
        <v>2973</v>
      </c>
      <c r="B1928" s="3" t="s">
        <v>2904</v>
      </c>
      <c r="C1928" s="3" t="s">
        <v>106</v>
      </c>
      <c r="D1928" s="45">
        <v>31615</v>
      </c>
      <c r="E1928" s="40">
        <v>2307</v>
      </c>
      <c r="F1928" s="40">
        <v>3029</v>
      </c>
      <c r="G1928" s="40">
        <v>5183</v>
      </c>
      <c r="H1928" s="40">
        <v>4849</v>
      </c>
      <c r="I1928" s="40">
        <v>6497</v>
      </c>
      <c r="J1928" s="40">
        <v>9376</v>
      </c>
      <c r="K1928" s="40">
        <v>374</v>
      </c>
      <c r="L1928" s="42">
        <v>14810</v>
      </c>
      <c r="M1928" s="45">
        <v>16805</v>
      </c>
      <c r="N1928" s="42">
        <v>22</v>
      </c>
      <c r="O1928" s="40">
        <v>5217</v>
      </c>
      <c r="P1928" s="40">
        <v>14</v>
      </c>
      <c r="Q1928" s="40">
        <v>1465</v>
      </c>
      <c r="R1928" s="40">
        <v>17924</v>
      </c>
      <c r="S1928" s="40">
        <v>429</v>
      </c>
      <c r="T1928" s="40">
        <v>446</v>
      </c>
      <c r="U1928" s="40">
        <v>6098</v>
      </c>
      <c r="V1928" s="42">
        <v>979</v>
      </c>
      <c r="W1928" s="40">
        <v>25826</v>
      </c>
      <c r="X1928" s="40">
        <v>4810</v>
      </c>
      <c r="Y1928" s="1"/>
    </row>
    <row r="1929" spans="1:25">
      <c r="A1929" s="3" t="s">
        <v>2974</v>
      </c>
      <c r="B1929" s="3" t="s">
        <v>2904</v>
      </c>
      <c r="C1929" s="3" t="s">
        <v>2975</v>
      </c>
      <c r="D1929" s="45">
        <v>344</v>
      </c>
      <c r="E1929" s="40">
        <v>24</v>
      </c>
      <c r="F1929" s="40" t="s">
        <v>4351</v>
      </c>
      <c r="G1929" s="40">
        <v>50</v>
      </c>
      <c r="H1929" s="40">
        <v>42</v>
      </c>
      <c r="I1929" s="40">
        <v>62</v>
      </c>
      <c r="J1929" s="40">
        <v>145</v>
      </c>
      <c r="K1929" s="40" t="s">
        <v>4351</v>
      </c>
      <c r="L1929" s="42">
        <v>153</v>
      </c>
      <c r="M1929" s="45">
        <v>191</v>
      </c>
      <c r="N1929" s="42">
        <v>0</v>
      </c>
      <c r="O1929" s="40">
        <v>23</v>
      </c>
      <c r="P1929" s="40">
        <v>0</v>
      </c>
      <c r="Q1929" s="40" t="s">
        <v>4351</v>
      </c>
      <c r="R1929" s="40">
        <v>267</v>
      </c>
      <c r="S1929" s="40">
        <v>0</v>
      </c>
      <c r="T1929" s="40" t="s">
        <v>4351</v>
      </c>
      <c r="U1929" s="40">
        <v>48</v>
      </c>
      <c r="V1929" s="42" t="s">
        <v>4351</v>
      </c>
      <c r="W1929" s="40">
        <v>298</v>
      </c>
      <c r="X1929" s="40" t="s">
        <v>4351</v>
      </c>
      <c r="Y1929" s="3"/>
    </row>
    <row r="1930" spans="1:25">
      <c r="A1930" s="3" t="s">
        <v>2976</v>
      </c>
      <c r="B1930" s="3" t="s">
        <v>2904</v>
      </c>
      <c r="C1930" s="3" t="s">
        <v>2456</v>
      </c>
      <c r="D1930" s="45">
        <v>8587</v>
      </c>
      <c r="E1930" s="40">
        <v>493</v>
      </c>
      <c r="F1930" s="40">
        <v>675</v>
      </c>
      <c r="G1930" s="40">
        <v>1336</v>
      </c>
      <c r="H1930" s="40">
        <v>1280</v>
      </c>
      <c r="I1930" s="40">
        <v>1787</v>
      </c>
      <c r="J1930" s="40">
        <v>2947</v>
      </c>
      <c r="K1930" s="40">
        <v>69</v>
      </c>
      <c r="L1930" s="42">
        <v>3957</v>
      </c>
      <c r="M1930" s="45">
        <v>4630</v>
      </c>
      <c r="N1930" s="42" t="s">
        <v>4351</v>
      </c>
      <c r="O1930" s="40">
        <v>601</v>
      </c>
      <c r="P1930" s="40" t="s">
        <v>4351</v>
      </c>
      <c r="Q1930" s="40">
        <v>236</v>
      </c>
      <c r="R1930" s="40">
        <v>5771</v>
      </c>
      <c r="S1930" s="40">
        <v>169</v>
      </c>
      <c r="T1930" s="40">
        <v>124</v>
      </c>
      <c r="U1930" s="40">
        <v>1674</v>
      </c>
      <c r="V1930" s="42">
        <v>537</v>
      </c>
      <c r="W1930" s="40">
        <v>6811</v>
      </c>
      <c r="X1930" s="40">
        <v>1239</v>
      </c>
      <c r="Y1930" s="1"/>
    </row>
    <row r="1931" spans="1:25">
      <c r="A1931" s="3" t="s">
        <v>2977</v>
      </c>
      <c r="B1931" s="3" t="s">
        <v>2904</v>
      </c>
      <c r="C1931" s="3" t="s">
        <v>2978</v>
      </c>
      <c r="D1931" s="45">
        <v>1880</v>
      </c>
      <c r="E1931" s="40">
        <v>69</v>
      </c>
      <c r="F1931" s="40">
        <v>113</v>
      </c>
      <c r="G1931" s="40">
        <v>186</v>
      </c>
      <c r="H1931" s="40">
        <v>248</v>
      </c>
      <c r="I1931" s="40">
        <v>372</v>
      </c>
      <c r="J1931" s="40">
        <v>880</v>
      </c>
      <c r="K1931" s="40">
        <v>12</v>
      </c>
      <c r="L1931" s="42">
        <v>857</v>
      </c>
      <c r="M1931" s="45">
        <v>1023</v>
      </c>
      <c r="N1931" s="42">
        <v>0</v>
      </c>
      <c r="O1931" s="40" t="s">
        <v>4351</v>
      </c>
      <c r="P1931" s="40">
        <v>0</v>
      </c>
      <c r="Q1931" s="40" t="s">
        <v>4351</v>
      </c>
      <c r="R1931" s="40">
        <v>1510</v>
      </c>
      <c r="S1931" s="40" t="s">
        <v>4351</v>
      </c>
      <c r="T1931" s="40" t="s">
        <v>4351</v>
      </c>
      <c r="U1931" s="40">
        <v>338</v>
      </c>
      <c r="V1931" s="42">
        <v>29</v>
      </c>
      <c r="W1931" s="40">
        <v>1563</v>
      </c>
      <c r="X1931" s="40">
        <v>288</v>
      </c>
    </row>
    <row r="1932" spans="1:25">
      <c r="A1932" s="3" t="s">
        <v>2979</v>
      </c>
      <c r="B1932" s="3" t="s">
        <v>2904</v>
      </c>
      <c r="C1932" s="3" t="s">
        <v>110</v>
      </c>
      <c r="D1932" s="45">
        <v>1221</v>
      </c>
      <c r="E1932" s="40" t="s">
        <v>4351</v>
      </c>
      <c r="F1932" s="40">
        <v>74</v>
      </c>
      <c r="G1932" s="40">
        <v>144</v>
      </c>
      <c r="H1932" s="40">
        <v>167</v>
      </c>
      <c r="I1932" s="40">
        <v>238</v>
      </c>
      <c r="J1932" s="40">
        <v>537</v>
      </c>
      <c r="K1932" s="40" t="s">
        <v>4351</v>
      </c>
      <c r="L1932" s="42">
        <v>563</v>
      </c>
      <c r="M1932" s="45">
        <v>658</v>
      </c>
      <c r="N1932" s="42" t="s">
        <v>4351</v>
      </c>
      <c r="O1932" s="40">
        <v>13</v>
      </c>
      <c r="P1932" s="40">
        <v>0</v>
      </c>
      <c r="Q1932" s="40" t="s">
        <v>4351</v>
      </c>
      <c r="R1932" s="40">
        <v>958</v>
      </c>
      <c r="S1932" s="40">
        <v>13</v>
      </c>
      <c r="T1932" s="40" t="s">
        <v>4351</v>
      </c>
      <c r="U1932" s="40">
        <v>221</v>
      </c>
      <c r="V1932" s="42">
        <v>12</v>
      </c>
      <c r="W1932" s="40">
        <v>1015</v>
      </c>
      <c r="X1932" s="40">
        <v>194</v>
      </c>
    </row>
    <row r="1933" spans="1:25">
      <c r="A1933" s="3" t="s">
        <v>2980</v>
      </c>
      <c r="B1933" s="3" t="s">
        <v>2904</v>
      </c>
      <c r="C1933" s="3" t="s">
        <v>2981</v>
      </c>
      <c r="D1933" s="45">
        <v>52108</v>
      </c>
      <c r="E1933" s="40">
        <v>1703</v>
      </c>
      <c r="F1933" s="40">
        <v>4316</v>
      </c>
      <c r="G1933" s="40">
        <v>12842</v>
      </c>
      <c r="H1933" s="40">
        <v>9861</v>
      </c>
      <c r="I1933" s="40">
        <v>10170</v>
      </c>
      <c r="J1933" s="40">
        <v>12318</v>
      </c>
      <c r="K1933" s="40">
        <v>898</v>
      </c>
      <c r="L1933" s="42">
        <v>24139</v>
      </c>
      <c r="M1933" s="45">
        <v>27969</v>
      </c>
      <c r="N1933" s="42">
        <v>50</v>
      </c>
      <c r="O1933" s="40">
        <v>7827</v>
      </c>
      <c r="P1933" s="40">
        <v>34</v>
      </c>
      <c r="Q1933" s="40">
        <v>8395</v>
      </c>
      <c r="R1933" s="40">
        <v>19725</v>
      </c>
      <c r="S1933" s="40">
        <v>1635</v>
      </c>
      <c r="T1933" s="40">
        <v>938</v>
      </c>
      <c r="U1933" s="40">
        <v>13504</v>
      </c>
      <c r="V1933" s="42">
        <v>3868</v>
      </c>
      <c r="W1933" s="40">
        <v>38248</v>
      </c>
      <c r="X1933" s="40">
        <v>9992</v>
      </c>
      <c r="Y1933" s="1"/>
    </row>
    <row r="1934" spans="1:25">
      <c r="A1934" s="3" t="s">
        <v>2982</v>
      </c>
      <c r="B1934" s="3" t="s">
        <v>2904</v>
      </c>
      <c r="C1934" s="3" t="s">
        <v>114</v>
      </c>
      <c r="D1934" s="45">
        <v>1989</v>
      </c>
      <c r="E1934" s="40">
        <v>96</v>
      </c>
      <c r="F1934" s="40">
        <v>145</v>
      </c>
      <c r="G1934" s="40">
        <v>226</v>
      </c>
      <c r="H1934" s="40">
        <v>243</v>
      </c>
      <c r="I1934" s="40">
        <v>451</v>
      </c>
      <c r="J1934" s="40">
        <v>814</v>
      </c>
      <c r="K1934" s="40">
        <v>14</v>
      </c>
      <c r="L1934" s="42">
        <v>917</v>
      </c>
      <c r="M1934" s="45">
        <v>1072</v>
      </c>
      <c r="N1934" s="42" t="s">
        <v>4351</v>
      </c>
      <c r="O1934" s="40">
        <v>55</v>
      </c>
      <c r="P1934" s="40" t="s">
        <v>4351</v>
      </c>
      <c r="Q1934" s="40">
        <v>36</v>
      </c>
      <c r="R1934" s="40">
        <v>1486</v>
      </c>
      <c r="S1934" s="40">
        <v>37</v>
      </c>
      <c r="T1934" s="40">
        <v>25</v>
      </c>
      <c r="U1934" s="40">
        <v>345</v>
      </c>
      <c r="V1934" s="42">
        <v>122</v>
      </c>
      <c r="W1934" s="40">
        <v>1606</v>
      </c>
      <c r="X1934" s="40">
        <v>261</v>
      </c>
    </row>
    <row r="1935" spans="1:25">
      <c r="A1935" s="3" t="s">
        <v>2983</v>
      </c>
      <c r="B1935" s="3" t="s">
        <v>2904</v>
      </c>
      <c r="C1935" s="3" t="s">
        <v>2984</v>
      </c>
      <c r="D1935" s="45">
        <v>502</v>
      </c>
      <c r="E1935" s="40" t="s">
        <v>4351</v>
      </c>
      <c r="F1935" s="40">
        <v>32</v>
      </c>
      <c r="G1935" s="40">
        <v>54</v>
      </c>
      <c r="H1935" s="40">
        <v>52</v>
      </c>
      <c r="I1935" s="40">
        <v>106</v>
      </c>
      <c r="J1935" s="40">
        <v>231</v>
      </c>
      <c r="K1935" s="40" t="s">
        <v>4351</v>
      </c>
      <c r="L1935" s="42">
        <v>232</v>
      </c>
      <c r="M1935" s="45">
        <v>270</v>
      </c>
      <c r="N1935" s="42">
        <v>0</v>
      </c>
      <c r="O1935" s="40" t="s">
        <v>4351</v>
      </c>
      <c r="P1935" s="40">
        <v>0</v>
      </c>
      <c r="Q1935" s="40" t="s">
        <v>4351</v>
      </c>
      <c r="R1935" s="40">
        <v>373</v>
      </c>
      <c r="S1935" s="40" t="s">
        <v>4351</v>
      </c>
      <c r="T1935" s="40" t="s">
        <v>4351</v>
      </c>
      <c r="U1935" s="40">
        <v>119</v>
      </c>
      <c r="V1935" s="42" t="s">
        <v>4351</v>
      </c>
      <c r="W1935" s="40">
        <v>385</v>
      </c>
      <c r="X1935" s="40" t="s">
        <v>4351</v>
      </c>
    </row>
    <row r="1936" spans="1:25">
      <c r="A1936" s="3" t="s">
        <v>2985</v>
      </c>
      <c r="B1936" s="3" t="s">
        <v>2904</v>
      </c>
      <c r="C1936" s="3" t="s">
        <v>2986</v>
      </c>
      <c r="D1936" s="45">
        <v>3326</v>
      </c>
      <c r="E1936" s="40">
        <v>132</v>
      </c>
      <c r="F1936" s="40">
        <v>203</v>
      </c>
      <c r="G1936" s="40">
        <v>423</v>
      </c>
      <c r="H1936" s="40">
        <v>414</v>
      </c>
      <c r="I1936" s="40">
        <v>662</v>
      </c>
      <c r="J1936" s="40">
        <v>1473</v>
      </c>
      <c r="K1936" s="40">
        <v>19</v>
      </c>
      <c r="L1936" s="42">
        <v>1498</v>
      </c>
      <c r="M1936" s="45">
        <v>1828</v>
      </c>
      <c r="N1936" s="42" t="s">
        <v>4351</v>
      </c>
      <c r="O1936" s="40">
        <v>66</v>
      </c>
      <c r="P1936" s="40" t="s">
        <v>4351</v>
      </c>
      <c r="Q1936" s="40">
        <v>13</v>
      </c>
      <c r="R1936" s="40">
        <v>2626</v>
      </c>
      <c r="S1936" s="40">
        <v>32</v>
      </c>
      <c r="T1936" s="40">
        <v>29</v>
      </c>
      <c r="U1936" s="40">
        <v>553</v>
      </c>
      <c r="V1936" s="42">
        <v>58</v>
      </c>
      <c r="W1936" s="40">
        <v>2784</v>
      </c>
      <c r="X1936" s="40">
        <v>484</v>
      </c>
    </row>
    <row r="1937" spans="1:25">
      <c r="A1937" s="3" t="s">
        <v>2987</v>
      </c>
      <c r="B1937" s="3" t="s">
        <v>2904</v>
      </c>
      <c r="C1937" s="3" t="s">
        <v>2988</v>
      </c>
      <c r="D1937" s="45">
        <v>992</v>
      </c>
      <c r="E1937" s="40" t="s">
        <v>4351</v>
      </c>
      <c r="F1937" s="40">
        <v>69</v>
      </c>
      <c r="G1937" s="40">
        <v>110</v>
      </c>
      <c r="H1937" s="40">
        <v>154</v>
      </c>
      <c r="I1937" s="40">
        <v>220</v>
      </c>
      <c r="J1937" s="40">
        <v>375</v>
      </c>
      <c r="K1937" s="40" t="s">
        <v>4351</v>
      </c>
      <c r="L1937" s="42">
        <v>474</v>
      </c>
      <c r="M1937" s="45">
        <v>518</v>
      </c>
      <c r="N1937" s="42">
        <v>0</v>
      </c>
      <c r="O1937" s="40">
        <v>17</v>
      </c>
      <c r="P1937" s="40" t="s">
        <v>4351</v>
      </c>
      <c r="Q1937" s="40" t="s">
        <v>4351</v>
      </c>
      <c r="R1937" s="40">
        <v>813</v>
      </c>
      <c r="S1937" s="40" t="s">
        <v>4351</v>
      </c>
      <c r="T1937" s="40" t="s">
        <v>4351</v>
      </c>
      <c r="U1937" s="40">
        <v>147</v>
      </c>
      <c r="V1937" s="42">
        <v>11</v>
      </c>
      <c r="W1937" s="40">
        <v>864</v>
      </c>
      <c r="X1937" s="40">
        <v>117</v>
      </c>
      <c r="Y1937" s="3"/>
    </row>
    <row r="1938" spans="1:25">
      <c r="A1938" s="3" t="s">
        <v>2989</v>
      </c>
      <c r="B1938" s="3" t="s">
        <v>2904</v>
      </c>
      <c r="C1938" s="3" t="s">
        <v>1530</v>
      </c>
      <c r="D1938" s="45">
        <v>2064</v>
      </c>
      <c r="E1938" s="40">
        <v>48</v>
      </c>
      <c r="F1938" s="40">
        <v>103</v>
      </c>
      <c r="G1938" s="40">
        <v>236</v>
      </c>
      <c r="H1938" s="40">
        <v>214</v>
      </c>
      <c r="I1938" s="40">
        <v>422</v>
      </c>
      <c r="J1938" s="40">
        <v>1029</v>
      </c>
      <c r="K1938" s="40">
        <v>12</v>
      </c>
      <c r="L1938" s="42">
        <v>937</v>
      </c>
      <c r="M1938" s="45">
        <v>1127</v>
      </c>
      <c r="N1938" s="42" t="s">
        <v>4351</v>
      </c>
      <c r="O1938" s="40" t="s">
        <v>4351</v>
      </c>
      <c r="P1938" s="40">
        <v>0</v>
      </c>
      <c r="Q1938" s="40" t="s">
        <v>4351</v>
      </c>
      <c r="R1938" s="40">
        <v>1311</v>
      </c>
      <c r="S1938" s="40" t="s">
        <v>4351</v>
      </c>
      <c r="T1938" s="40" t="s">
        <v>4351</v>
      </c>
      <c r="U1938" s="40">
        <v>730</v>
      </c>
      <c r="V1938" s="42">
        <v>12</v>
      </c>
      <c r="W1938" s="40">
        <v>1397</v>
      </c>
      <c r="X1938" s="40">
        <v>655</v>
      </c>
    </row>
    <row r="1939" spans="1:25">
      <c r="A1939" s="3" t="s">
        <v>2990</v>
      </c>
      <c r="B1939" s="3" t="s">
        <v>2904</v>
      </c>
      <c r="C1939" s="3" t="s">
        <v>1032</v>
      </c>
      <c r="D1939" s="45">
        <v>226</v>
      </c>
      <c r="E1939" s="40" t="s">
        <v>4351</v>
      </c>
      <c r="F1939" s="40" t="s">
        <v>4351</v>
      </c>
      <c r="G1939" s="40">
        <v>16</v>
      </c>
      <c r="H1939" s="40">
        <v>23</v>
      </c>
      <c r="I1939" s="40">
        <v>39</v>
      </c>
      <c r="J1939" s="40">
        <v>129</v>
      </c>
      <c r="K1939" s="40" t="s">
        <v>4351</v>
      </c>
      <c r="L1939" s="42">
        <v>92</v>
      </c>
      <c r="M1939" s="45">
        <v>134</v>
      </c>
      <c r="N1939" s="42">
        <v>0</v>
      </c>
      <c r="O1939" s="40">
        <v>0</v>
      </c>
      <c r="P1939" s="40">
        <v>0</v>
      </c>
      <c r="Q1939" s="40">
        <v>0</v>
      </c>
      <c r="R1939" s="40">
        <v>182</v>
      </c>
      <c r="S1939" s="40" t="s">
        <v>4351</v>
      </c>
      <c r="T1939" s="40" t="s">
        <v>4351</v>
      </c>
      <c r="U1939" s="40">
        <v>40</v>
      </c>
      <c r="V1939" s="42">
        <v>0</v>
      </c>
      <c r="W1939" s="40">
        <v>191</v>
      </c>
      <c r="X1939" s="40">
        <v>35</v>
      </c>
    </row>
    <row r="1940" spans="1:25">
      <c r="A1940" s="3" t="s">
        <v>2991</v>
      </c>
      <c r="B1940" s="3" t="s">
        <v>2904</v>
      </c>
      <c r="C1940" s="3" t="s">
        <v>2992</v>
      </c>
      <c r="D1940" s="45">
        <v>1444</v>
      </c>
      <c r="E1940" s="40" t="s">
        <v>4351</v>
      </c>
      <c r="F1940" s="40">
        <v>94</v>
      </c>
      <c r="G1940" s="40">
        <v>153</v>
      </c>
      <c r="H1940" s="40">
        <v>202</v>
      </c>
      <c r="I1940" s="40">
        <v>291</v>
      </c>
      <c r="J1940" s="40">
        <v>634</v>
      </c>
      <c r="K1940" s="40" t="s">
        <v>4351</v>
      </c>
      <c r="L1940" s="42">
        <v>715</v>
      </c>
      <c r="M1940" s="45">
        <v>729</v>
      </c>
      <c r="N1940" s="42" t="s">
        <v>4351</v>
      </c>
      <c r="O1940" s="40" t="s">
        <v>4351</v>
      </c>
      <c r="P1940" s="40">
        <v>0</v>
      </c>
      <c r="Q1940" s="40" t="s">
        <v>4351</v>
      </c>
      <c r="R1940" s="40">
        <v>1190</v>
      </c>
      <c r="S1940" s="40">
        <v>11</v>
      </c>
      <c r="T1940" s="40" t="s">
        <v>4351</v>
      </c>
      <c r="U1940" s="40">
        <v>233</v>
      </c>
      <c r="V1940" s="42">
        <v>21</v>
      </c>
      <c r="W1940" s="40">
        <v>1235</v>
      </c>
      <c r="X1940" s="40">
        <v>188</v>
      </c>
    </row>
    <row r="1941" spans="1:25">
      <c r="A1941" s="3" t="s">
        <v>2993</v>
      </c>
      <c r="B1941" s="3" t="s">
        <v>2904</v>
      </c>
      <c r="C1941" s="3" t="s">
        <v>2994</v>
      </c>
      <c r="D1941" s="45">
        <v>944</v>
      </c>
      <c r="E1941" s="40">
        <v>45</v>
      </c>
      <c r="F1941" s="40" t="s">
        <v>4351</v>
      </c>
      <c r="G1941" s="40">
        <v>88</v>
      </c>
      <c r="H1941" s="40">
        <v>119</v>
      </c>
      <c r="I1941" s="40">
        <v>179</v>
      </c>
      <c r="J1941" s="40">
        <v>469</v>
      </c>
      <c r="K1941" s="40" t="s">
        <v>4351</v>
      </c>
      <c r="L1941" s="42">
        <v>425</v>
      </c>
      <c r="M1941" s="45">
        <v>519</v>
      </c>
      <c r="N1941" s="42" t="s">
        <v>4351</v>
      </c>
      <c r="O1941" s="40">
        <v>17</v>
      </c>
      <c r="P1941" s="40">
        <v>0</v>
      </c>
      <c r="Q1941" s="40">
        <v>0</v>
      </c>
      <c r="R1941" s="40">
        <v>786</v>
      </c>
      <c r="S1941" s="40" t="s">
        <v>4351</v>
      </c>
      <c r="T1941" s="40" t="s">
        <v>4351</v>
      </c>
      <c r="U1941" s="40">
        <v>129</v>
      </c>
      <c r="V1941" s="42" t="s">
        <v>4351</v>
      </c>
      <c r="W1941" s="40">
        <v>829</v>
      </c>
      <c r="X1941" s="40" t="s">
        <v>4351</v>
      </c>
      <c r="Y1941" s="3"/>
    </row>
    <row r="1942" spans="1:25">
      <c r="A1942" s="3" t="s">
        <v>2995</v>
      </c>
      <c r="B1942" s="3" t="s">
        <v>2904</v>
      </c>
      <c r="C1942" s="3" t="s">
        <v>350</v>
      </c>
      <c r="D1942" s="45">
        <v>899</v>
      </c>
      <c r="E1942" s="40">
        <v>48</v>
      </c>
      <c r="F1942" s="40" t="s">
        <v>4351</v>
      </c>
      <c r="G1942" s="40">
        <v>115</v>
      </c>
      <c r="H1942" s="40">
        <v>124</v>
      </c>
      <c r="I1942" s="40">
        <v>185</v>
      </c>
      <c r="J1942" s="40">
        <v>380</v>
      </c>
      <c r="K1942" s="40" t="s">
        <v>4351</v>
      </c>
      <c r="L1942" s="42">
        <v>413</v>
      </c>
      <c r="M1942" s="45">
        <v>486</v>
      </c>
      <c r="N1942" s="42">
        <v>0</v>
      </c>
      <c r="O1942" s="40">
        <v>28</v>
      </c>
      <c r="P1942" s="40">
        <v>0</v>
      </c>
      <c r="Q1942" s="40" t="s">
        <v>4351</v>
      </c>
      <c r="R1942" s="40">
        <v>716</v>
      </c>
      <c r="S1942" s="40" t="s">
        <v>4351</v>
      </c>
      <c r="T1942" s="40">
        <v>11</v>
      </c>
      <c r="U1942" s="40">
        <v>135</v>
      </c>
      <c r="V1942" s="42">
        <v>11</v>
      </c>
      <c r="W1942" s="40">
        <v>763</v>
      </c>
      <c r="X1942" s="40">
        <v>125</v>
      </c>
      <c r="Y1942" s="3"/>
    </row>
    <row r="1943" spans="1:25">
      <c r="A1943" s="3" t="s">
        <v>2996</v>
      </c>
      <c r="B1943" s="3" t="s">
        <v>2904</v>
      </c>
      <c r="C1943" s="3" t="s">
        <v>2997</v>
      </c>
      <c r="D1943" s="45">
        <v>1220</v>
      </c>
      <c r="E1943" s="40" t="s">
        <v>4351</v>
      </c>
      <c r="F1943" s="40">
        <v>55</v>
      </c>
      <c r="G1943" s="40">
        <v>121</v>
      </c>
      <c r="H1943" s="40">
        <v>133</v>
      </c>
      <c r="I1943" s="40">
        <v>194</v>
      </c>
      <c r="J1943" s="40">
        <v>669</v>
      </c>
      <c r="K1943" s="40" t="s">
        <v>4351</v>
      </c>
      <c r="L1943" s="42">
        <v>567</v>
      </c>
      <c r="M1943" s="45">
        <v>653</v>
      </c>
      <c r="N1943" s="42">
        <v>0</v>
      </c>
      <c r="O1943" s="40">
        <v>26</v>
      </c>
      <c r="P1943" s="40">
        <v>0</v>
      </c>
      <c r="Q1943" s="40">
        <v>0</v>
      </c>
      <c r="R1943" s="40">
        <v>861</v>
      </c>
      <c r="S1943" s="40" t="s">
        <v>4351</v>
      </c>
      <c r="T1943" s="40" t="s">
        <v>4351</v>
      </c>
      <c r="U1943" s="40">
        <v>327</v>
      </c>
      <c r="V1943" s="42" t="s">
        <v>4351</v>
      </c>
      <c r="W1943" s="40">
        <v>923</v>
      </c>
      <c r="X1943" s="40" t="s">
        <v>4351</v>
      </c>
      <c r="Y1943" s="3"/>
    </row>
    <row r="1944" spans="1:25">
      <c r="A1944" s="3" t="s">
        <v>2998</v>
      </c>
      <c r="B1944" s="3" t="s">
        <v>2904</v>
      </c>
      <c r="C1944" s="3" t="s">
        <v>738</v>
      </c>
      <c r="D1944" s="45">
        <v>908</v>
      </c>
      <c r="E1944" s="40" t="s">
        <v>4351</v>
      </c>
      <c r="F1944" s="40">
        <v>58</v>
      </c>
      <c r="G1944" s="40">
        <v>90</v>
      </c>
      <c r="H1944" s="40">
        <v>99</v>
      </c>
      <c r="I1944" s="40">
        <v>153</v>
      </c>
      <c r="J1944" s="40">
        <v>475</v>
      </c>
      <c r="K1944" s="40" t="s">
        <v>4351</v>
      </c>
      <c r="L1944" s="42">
        <v>431</v>
      </c>
      <c r="M1944" s="45">
        <v>477</v>
      </c>
      <c r="N1944" s="42">
        <v>0</v>
      </c>
      <c r="O1944" s="40" t="s">
        <v>4351</v>
      </c>
      <c r="P1944" s="40">
        <v>0</v>
      </c>
      <c r="Q1944" s="40" t="s">
        <v>4351</v>
      </c>
      <c r="R1944" s="40">
        <v>754</v>
      </c>
      <c r="S1944" s="40" t="s">
        <v>4351</v>
      </c>
      <c r="T1944" s="40" t="s">
        <v>4351</v>
      </c>
      <c r="U1944" s="40">
        <v>137</v>
      </c>
      <c r="V1944" s="42" t="s">
        <v>4351</v>
      </c>
      <c r="W1944" s="40">
        <v>780</v>
      </c>
      <c r="X1944" s="40" t="s">
        <v>4351</v>
      </c>
      <c r="Y1944" s="3"/>
    </row>
    <row r="1945" spans="1:25">
      <c r="A1945" s="3" t="s">
        <v>2999</v>
      </c>
      <c r="B1945" s="3" t="s">
        <v>2904</v>
      </c>
      <c r="C1945" s="3" t="s">
        <v>134</v>
      </c>
      <c r="D1945" s="45">
        <v>5032</v>
      </c>
      <c r="E1945" s="40">
        <v>257</v>
      </c>
      <c r="F1945" s="40">
        <v>358</v>
      </c>
      <c r="G1945" s="40">
        <v>638</v>
      </c>
      <c r="H1945" s="40">
        <v>679</v>
      </c>
      <c r="I1945" s="40">
        <v>987</v>
      </c>
      <c r="J1945" s="40">
        <v>2082</v>
      </c>
      <c r="K1945" s="40">
        <v>31</v>
      </c>
      <c r="L1945" s="42">
        <v>2290</v>
      </c>
      <c r="M1945" s="45">
        <v>2742</v>
      </c>
      <c r="N1945" s="42" t="s">
        <v>4351</v>
      </c>
      <c r="O1945" s="40">
        <v>138</v>
      </c>
      <c r="P1945" s="40" t="s">
        <v>4351</v>
      </c>
      <c r="Q1945" s="40">
        <v>49</v>
      </c>
      <c r="R1945" s="40">
        <v>3889</v>
      </c>
      <c r="S1945" s="40">
        <v>18</v>
      </c>
      <c r="T1945" s="40">
        <v>40</v>
      </c>
      <c r="U1945" s="40">
        <v>894</v>
      </c>
      <c r="V1945" s="42">
        <v>30</v>
      </c>
      <c r="W1945" s="40">
        <v>4203</v>
      </c>
      <c r="X1945" s="40">
        <v>799</v>
      </c>
      <c r="Y1945" s="1"/>
    </row>
    <row r="1946" spans="1:25">
      <c r="A1946" s="3" t="s">
        <v>3000</v>
      </c>
      <c r="B1946" s="3" t="s">
        <v>2904</v>
      </c>
      <c r="C1946" s="3" t="s">
        <v>741</v>
      </c>
      <c r="D1946" s="45">
        <v>2011</v>
      </c>
      <c r="E1946" s="40" t="s">
        <v>4351</v>
      </c>
      <c r="F1946" s="40">
        <v>134</v>
      </c>
      <c r="G1946" s="40">
        <v>227</v>
      </c>
      <c r="H1946" s="40">
        <v>273</v>
      </c>
      <c r="I1946" s="40">
        <v>480</v>
      </c>
      <c r="J1946" s="40">
        <v>806</v>
      </c>
      <c r="K1946" s="40" t="s">
        <v>4351</v>
      </c>
      <c r="L1946" s="42">
        <v>991</v>
      </c>
      <c r="M1946" s="45">
        <v>1020</v>
      </c>
      <c r="N1946" s="42">
        <v>0</v>
      </c>
      <c r="O1946" s="40">
        <v>25</v>
      </c>
      <c r="P1946" s="40">
        <v>0</v>
      </c>
      <c r="Q1946" s="40">
        <v>13</v>
      </c>
      <c r="R1946" s="40">
        <v>1655</v>
      </c>
      <c r="S1946" s="40">
        <v>13</v>
      </c>
      <c r="T1946" s="40">
        <v>13</v>
      </c>
      <c r="U1946" s="40">
        <v>292</v>
      </c>
      <c r="V1946" s="42">
        <v>37</v>
      </c>
      <c r="W1946" s="40">
        <v>1724</v>
      </c>
      <c r="X1946" s="40">
        <v>250</v>
      </c>
    </row>
    <row r="1947" spans="1:25">
      <c r="A1947" s="3" t="s">
        <v>3001</v>
      </c>
      <c r="B1947" s="3" t="s">
        <v>2904</v>
      </c>
      <c r="C1947" s="3" t="s">
        <v>3002</v>
      </c>
      <c r="D1947" s="45">
        <v>9606</v>
      </c>
      <c r="E1947" s="40">
        <v>434</v>
      </c>
      <c r="F1947" s="40">
        <v>656</v>
      </c>
      <c r="G1947" s="40">
        <v>1226</v>
      </c>
      <c r="H1947" s="40">
        <v>1216</v>
      </c>
      <c r="I1947" s="40">
        <v>1890</v>
      </c>
      <c r="J1947" s="40">
        <v>4130</v>
      </c>
      <c r="K1947" s="40">
        <v>54</v>
      </c>
      <c r="L1947" s="42">
        <v>4357</v>
      </c>
      <c r="M1947" s="45">
        <v>5249</v>
      </c>
      <c r="N1947" s="42" t="s">
        <v>4351</v>
      </c>
      <c r="O1947" s="40">
        <v>240</v>
      </c>
      <c r="P1947" s="40" t="s">
        <v>4351</v>
      </c>
      <c r="Q1947" s="40">
        <v>75</v>
      </c>
      <c r="R1947" s="40">
        <v>7346</v>
      </c>
      <c r="S1947" s="40">
        <v>30</v>
      </c>
      <c r="T1947" s="40">
        <v>92</v>
      </c>
      <c r="U1947" s="40">
        <v>1819</v>
      </c>
      <c r="V1947" s="42">
        <v>64</v>
      </c>
      <c r="W1947" s="40">
        <v>7916</v>
      </c>
      <c r="X1947" s="40">
        <v>1626</v>
      </c>
      <c r="Y1947" s="1"/>
    </row>
    <row r="1948" spans="1:25">
      <c r="A1948" s="3" t="s">
        <v>3003</v>
      </c>
      <c r="B1948" s="3" t="s">
        <v>2904</v>
      </c>
      <c r="C1948" s="3" t="s">
        <v>3004</v>
      </c>
      <c r="D1948" s="45">
        <v>930</v>
      </c>
      <c r="E1948" s="40" t="s">
        <v>4351</v>
      </c>
      <c r="F1948" s="40">
        <v>59</v>
      </c>
      <c r="G1948" s="40">
        <v>107</v>
      </c>
      <c r="H1948" s="40">
        <v>118</v>
      </c>
      <c r="I1948" s="40">
        <v>189</v>
      </c>
      <c r="J1948" s="40">
        <v>425</v>
      </c>
      <c r="K1948" s="40" t="s">
        <v>4351</v>
      </c>
      <c r="L1948" s="42">
        <v>436</v>
      </c>
      <c r="M1948" s="45">
        <v>494</v>
      </c>
      <c r="N1948" s="42" t="s">
        <v>4351</v>
      </c>
      <c r="O1948" s="40">
        <v>14</v>
      </c>
      <c r="P1948" s="40">
        <v>0</v>
      </c>
      <c r="Q1948" s="40" t="s">
        <v>4351</v>
      </c>
      <c r="R1948" s="40">
        <v>744</v>
      </c>
      <c r="S1948" s="40" t="s">
        <v>4351</v>
      </c>
      <c r="T1948" s="40" t="s">
        <v>4351</v>
      </c>
      <c r="U1948" s="40">
        <v>156</v>
      </c>
      <c r="V1948" s="42" t="s">
        <v>4351</v>
      </c>
      <c r="W1948" s="40">
        <v>788</v>
      </c>
      <c r="X1948" s="40" t="s">
        <v>4351</v>
      </c>
      <c r="Y1948" s="3"/>
    </row>
    <row r="1949" spans="1:25">
      <c r="A1949" s="3" t="s">
        <v>3005</v>
      </c>
      <c r="B1949" s="3" t="s">
        <v>2904</v>
      </c>
      <c r="C1949" s="3" t="s">
        <v>1535</v>
      </c>
      <c r="D1949" s="45">
        <v>11131</v>
      </c>
      <c r="E1949" s="40">
        <v>716</v>
      </c>
      <c r="F1949" s="40">
        <v>786</v>
      </c>
      <c r="G1949" s="40">
        <v>1519</v>
      </c>
      <c r="H1949" s="40">
        <v>1701</v>
      </c>
      <c r="I1949" s="40">
        <v>2258</v>
      </c>
      <c r="J1949" s="40">
        <v>4071</v>
      </c>
      <c r="K1949" s="40">
        <v>80</v>
      </c>
      <c r="L1949" s="42">
        <v>5044</v>
      </c>
      <c r="M1949" s="45">
        <v>6087</v>
      </c>
      <c r="N1949" s="42" t="s">
        <v>4351</v>
      </c>
      <c r="O1949" s="40">
        <v>363</v>
      </c>
      <c r="P1949" s="40" t="s">
        <v>4351</v>
      </c>
      <c r="Q1949" s="40">
        <v>255</v>
      </c>
      <c r="R1949" s="40">
        <v>7794</v>
      </c>
      <c r="S1949" s="40">
        <v>115</v>
      </c>
      <c r="T1949" s="40">
        <v>136</v>
      </c>
      <c r="U1949" s="40">
        <v>2457</v>
      </c>
      <c r="V1949" s="42">
        <v>394</v>
      </c>
      <c r="W1949" s="40">
        <v>8660</v>
      </c>
      <c r="X1949" s="40">
        <v>2077</v>
      </c>
      <c r="Y1949" s="1"/>
    </row>
    <row r="1950" spans="1:25">
      <c r="A1950" s="3" t="s">
        <v>3006</v>
      </c>
      <c r="B1950" s="3" t="s">
        <v>3007</v>
      </c>
      <c r="C1950" s="3" t="s">
        <v>3008</v>
      </c>
      <c r="D1950" s="45">
        <v>760</v>
      </c>
      <c r="E1950" s="40" t="s">
        <v>4351</v>
      </c>
      <c r="F1950" s="40">
        <v>71</v>
      </c>
      <c r="G1950" s="40">
        <v>94</v>
      </c>
      <c r="H1950" s="40">
        <v>103</v>
      </c>
      <c r="I1950" s="40">
        <v>145</v>
      </c>
      <c r="J1950" s="40">
        <v>296</v>
      </c>
      <c r="K1950" s="40" t="s">
        <v>4351</v>
      </c>
      <c r="L1950" s="42">
        <v>361</v>
      </c>
      <c r="M1950" s="45">
        <v>399</v>
      </c>
      <c r="N1950" s="42">
        <v>0</v>
      </c>
      <c r="O1950" s="40">
        <v>14</v>
      </c>
      <c r="P1950" s="40">
        <v>0</v>
      </c>
      <c r="Q1950" s="40">
        <v>87</v>
      </c>
      <c r="R1950" s="40">
        <v>391</v>
      </c>
      <c r="S1950" s="40" t="s">
        <v>4351</v>
      </c>
      <c r="T1950" s="40" t="s">
        <v>4351</v>
      </c>
      <c r="U1950" s="40">
        <v>263</v>
      </c>
      <c r="V1950" s="42" t="s">
        <v>4351</v>
      </c>
      <c r="W1950" s="40">
        <v>506</v>
      </c>
      <c r="X1950" s="40" t="s">
        <v>4351</v>
      </c>
    </row>
    <row r="1951" spans="1:25">
      <c r="A1951" s="3" t="s">
        <v>3009</v>
      </c>
      <c r="B1951" s="3" t="s">
        <v>3007</v>
      </c>
      <c r="C1951" s="3" t="s">
        <v>3010</v>
      </c>
      <c r="D1951" s="45">
        <v>5287</v>
      </c>
      <c r="E1951" s="40">
        <v>404</v>
      </c>
      <c r="F1951" s="40">
        <v>521</v>
      </c>
      <c r="G1951" s="40">
        <v>781</v>
      </c>
      <c r="H1951" s="40">
        <v>796</v>
      </c>
      <c r="I1951" s="40">
        <v>1076</v>
      </c>
      <c r="J1951" s="40">
        <v>1673</v>
      </c>
      <c r="K1951" s="40">
        <v>36</v>
      </c>
      <c r="L1951" s="42">
        <v>2293</v>
      </c>
      <c r="M1951" s="45">
        <v>2994</v>
      </c>
      <c r="N1951" s="42" t="s">
        <v>4351</v>
      </c>
      <c r="O1951" s="40">
        <v>206</v>
      </c>
      <c r="P1951" s="40" t="s">
        <v>4351</v>
      </c>
      <c r="Q1951" s="40">
        <v>614</v>
      </c>
      <c r="R1951" s="40">
        <v>2672</v>
      </c>
      <c r="S1951" s="40">
        <v>52</v>
      </c>
      <c r="T1951" s="40">
        <v>57</v>
      </c>
      <c r="U1951" s="40">
        <v>1677</v>
      </c>
      <c r="V1951" s="42">
        <v>182</v>
      </c>
      <c r="W1951" s="40">
        <v>3764</v>
      </c>
      <c r="X1951" s="40">
        <v>1341</v>
      </c>
      <c r="Y1951" s="1"/>
    </row>
    <row r="1952" spans="1:25">
      <c r="A1952" s="3" t="s">
        <v>3011</v>
      </c>
      <c r="B1952" s="3" t="s">
        <v>3007</v>
      </c>
      <c r="C1952" s="3" t="s">
        <v>3012</v>
      </c>
      <c r="D1952" s="45">
        <v>259</v>
      </c>
      <c r="E1952" s="40" t="s">
        <v>4351</v>
      </c>
      <c r="F1952" s="40">
        <v>26</v>
      </c>
      <c r="G1952" s="40">
        <v>31</v>
      </c>
      <c r="H1952" s="40">
        <v>39</v>
      </c>
      <c r="I1952" s="40">
        <v>59</v>
      </c>
      <c r="J1952" s="40">
        <v>99</v>
      </c>
      <c r="K1952" s="40" t="s">
        <v>4351</v>
      </c>
      <c r="L1952" s="42">
        <v>109</v>
      </c>
      <c r="M1952" s="45">
        <v>150</v>
      </c>
      <c r="N1952" s="42" t="s">
        <v>4351</v>
      </c>
      <c r="O1952" s="40" t="s">
        <v>4351</v>
      </c>
      <c r="P1952" s="40">
        <v>0</v>
      </c>
      <c r="Q1952" s="40">
        <v>97</v>
      </c>
      <c r="R1952" s="40">
        <v>38</v>
      </c>
      <c r="S1952" s="40">
        <v>0</v>
      </c>
      <c r="T1952" s="40" t="s">
        <v>4351</v>
      </c>
      <c r="U1952" s="40">
        <v>116</v>
      </c>
      <c r="V1952" s="42">
        <v>0</v>
      </c>
      <c r="W1952" s="40">
        <v>157</v>
      </c>
      <c r="X1952" s="40">
        <v>102</v>
      </c>
    </row>
    <row r="1953" spans="1:25">
      <c r="A1953" s="3" t="s">
        <v>3013</v>
      </c>
      <c r="B1953" s="3" t="s">
        <v>3007</v>
      </c>
      <c r="C1953" s="3" t="s">
        <v>1207</v>
      </c>
      <c r="D1953" s="45">
        <v>8109</v>
      </c>
      <c r="E1953" s="40">
        <v>746</v>
      </c>
      <c r="F1953" s="40">
        <v>849</v>
      </c>
      <c r="G1953" s="40">
        <v>1113</v>
      </c>
      <c r="H1953" s="40">
        <v>1279</v>
      </c>
      <c r="I1953" s="40">
        <v>1668</v>
      </c>
      <c r="J1953" s="40">
        <v>2397</v>
      </c>
      <c r="K1953" s="40">
        <v>57</v>
      </c>
      <c r="L1953" s="42">
        <v>3624</v>
      </c>
      <c r="M1953" s="45">
        <v>4485</v>
      </c>
      <c r="N1953" s="42" t="s">
        <v>4351</v>
      </c>
      <c r="O1953" s="40">
        <v>295</v>
      </c>
      <c r="P1953" s="40" t="s">
        <v>4351</v>
      </c>
      <c r="Q1953" s="40">
        <v>457</v>
      </c>
      <c r="R1953" s="40">
        <v>4264</v>
      </c>
      <c r="S1953" s="40">
        <v>73</v>
      </c>
      <c r="T1953" s="40">
        <v>67</v>
      </c>
      <c r="U1953" s="40">
        <v>2940</v>
      </c>
      <c r="V1953" s="42">
        <v>174</v>
      </c>
      <c r="W1953" s="40">
        <v>5349</v>
      </c>
      <c r="X1953" s="40">
        <v>2586</v>
      </c>
      <c r="Y1953" s="1"/>
    </row>
    <row r="1954" spans="1:25">
      <c r="A1954" s="3" t="s">
        <v>3014</v>
      </c>
      <c r="B1954" s="3" t="s">
        <v>3007</v>
      </c>
      <c r="C1954" s="3" t="s">
        <v>3015</v>
      </c>
      <c r="D1954" s="45">
        <v>556</v>
      </c>
      <c r="E1954" s="40" t="s">
        <v>4351</v>
      </c>
      <c r="F1954" s="40">
        <v>55</v>
      </c>
      <c r="G1954" s="40">
        <v>76</v>
      </c>
      <c r="H1954" s="40">
        <v>84</v>
      </c>
      <c r="I1954" s="40">
        <v>116</v>
      </c>
      <c r="J1954" s="40">
        <v>195</v>
      </c>
      <c r="K1954" s="40" t="s">
        <v>4351</v>
      </c>
      <c r="L1954" s="42">
        <v>218</v>
      </c>
      <c r="M1954" s="45">
        <v>338</v>
      </c>
      <c r="N1954" s="42">
        <v>0</v>
      </c>
      <c r="O1954" s="40" t="s">
        <v>4351</v>
      </c>
      <c r="P1954" s="40">
        <v>0</v>
      </c>
      <c r="Q1954" s="40">
        <v>156</v>
      </c>
      <c r="R1954" s="40">
        <v>176</v>
      </c>
      <c r="S1954" s="40">
        <v>0</v>
      </c>
      <c r="T1954" s="40" t="s">
        <v>4351</v>
      </c>
      <c r="U1954" s="40">
        <v>212</v>
      </c>
      <c r="V1954" s="42" t="s">
        <v>4351</v>
      </c>
      <c r="W1954" s="40">
        <v>357</v>
      </c>
      <c r="X1954" s="40" t="s">
        <v>4351</v>
      </c>
      <c r="Y1954" s="3"/>
    </row>
    <row r="1955" spans="1:25">
      <c r="A1955" s="3" t="s">
        <v>3016</v>
      </c>
      <c r="B1955" s="3" t="s">
        <v>3007</v>
      </c>
      <c r="C1955" s="3" t="s">
        <v>3017</v>
      </c>
      <c r="D1955" s="45">
        <v>520</v>
      </c>
      <c r="E1955" s="40" t="s">
        <v>4351</v>
      </c>
      <c r="F1955" s="40">
        <v>44</v>
      </c>
      <c r="G1955" s="40">
        <v>66</v>
      </c>
      <c r="H1955" s="40">
        <v>75</v>
      </c>
      <c r="I1955" s="40">
        <v>121</v>
      </c>
      <c r="J1955" s="40">
        <v>192</v>
      </c>
      <c r="K1955" s="40" t="s">
        <v>4351</v>
      </c>
      <c r="L1955" s="42">
        <v>238</v>
      </c>
      <c r="M1955" s="45">
        <v>282</v>
      </c>
      <c r="N1955" s="42" t="s">
        <v>4351</v>
      </c>
      <c r="O1955" s="40">
        <v>17</v>
      </c>
      <c r="P1955" s="40" t="s">
        <v>4351</v>
      </c>
      <c r="Q1955" s="40">
        <v>103</v>
      </c>
      <c r="R1955" s="40">
        <v>223</v>
      </c>
      <c r="S1955" s="40" t="s">
        <v>4351</v>
      </c>
      <c r="T1955" s="40" t="s">
        <v>4351</v>
      </c>
      <c r="U1955" s="40">
        <v>171</v>
      </c>
      <c r="V1955" s="42" t="s">
        <v>4351</v>
      </c>
      <c r="W1955" s="40">
        <v>349</v>
      </c>
      <c r="X1955" s="40" t="s">
        <v>4351</v>
      </c>
      <c r="Y1955" s="3"/>
    </row>
    <row r="1956" spans="1:25">
      <c r="A1956" s="3" t="s">
        <v>3018</v>
      </c>
      <c r="B1956" s="3" t="s">
        <v>3007</v>
      </c>
      <c r="C1956" s="3" t="s">
        <v>2360</v>
      </c>
      <c r="D1956" s="45">
        <v>8482</v>
      </c>
      <c r="E1956" s="40">
        <v>911</v>
      </c>
      <c r="F1956" s="40">
        <v>775</v>
      </c>
      <c r="G1956" s="40">
        <v>1276</v>
      </c>
      <c r="H1956" s="40">
        <v>1171</v>
      </c>
      <c r="I1956" s="40">
        <v>1620</v>
      </c>
      <c r="J1956" s="40">
        <v>2676</v>
      </c>
      <c r="K1956" s="40">
        <v>53</v>
      </c>
      <c r="L1956" s="42">
        <v>3749</v>
      </c>
      <c r="M1956" s="45">
        <v>4733</v>
      </c>
      <c r="N1956" s="42" t="s">
        <v>4351</v>
      </c>
      <c r="O1956" s="40">
        <v>328</v>
      </c>
      <c r="P1956" s="40" t="s">
        <v>4351</v>
      </c>
      <c r="Q1956" s="40">
        <v>703</v>
      </c>
      <c r="R1956" s="40">
        <v>4762</v>
      </c>
      <c r="S1956" s="40">
        <v>136</v>
      </c>
      <c r="T1956" s="40">
        <v>124</v>
      </c>
      <c r="U1956" s="40">
        <v>2407</v>
      </c>
      <c r="V1956" s="42">
        <v>513</v>
      </c>
      <c r="W1956" s="40">
        <v>6082</v>
      </c>
      <c r="X1956" s="40">
        <v>1887</v>
      </c>
      <c r="Y1956" s="1"/>
    </row>
    <row r="1957" spans="1:25">
      <c r="A1957" s="3" t="s">
        <v>3019</v>
      </c>
      <c r="B1957" s="3" t="s">
        <v>3007</v>
      </c>
      <c r="C1957" s="3" t="s">
        <v>3020</v>
      </c>
      <c r="D1957" s="45">
        <v>8180</v>
      </c>
      <c r="E1957" s="40">
        <v>774</v>
      </c>
      <c r="F1957" s="40">
        <v>887</v>
      </c>
      <c r="G1957" s="40">
        <v>1379</v>
      </c>
      <c r="H1957" s="40">
        <v>1387</v>
      </c>
      <c r="I1957" s="40">
        <v>1555</v>
      </c>
      <c r="J1957" s="40">
        <v>2130</v>
      </c>
      <c r="K1957" s="40">
        <v>68</v>
      </c>
      <c r="L1957" s="42">
        <v>3444</v>
      </c>
      <c r="M1957" s="45">
        <v>4736</v>
      </c>
      <c r="N1957" s="42" t="s">
        <v>4351</v>
      </c>
      <c r="O1957" s="40">
        <v>451</v>
      </c>
      <c r="P1957" s="40" t="s">
        <v>4351</v>
      </c>
      <c r="Q1957" s="40">
        <v>1095</v>
      </c>
      <c r="R1957" s="40">
        <v>4114</v>
      </c>
      <c r="S1957" s="40">
        <v>121</v>
      </c>
      <c r="T1957" s="40">
        <v>129</v>
      </c>
      <c r="U1957" s="40">
        <v>2251</v>
      </c>
      <c r="V1957" s="42">
        <v>384</v>
      </c>
      <c r="W1957" s="40">
        <v>5871</v>
      </c>
      <c r="X1957" s="40">
        <v>1925</v>
      </c>
      <c r="Y1957" s="1"/>
    </row>
    <row r="1958" spans="1:25">
      <c r="A1958" s="3" t="s">
        <v>3021</v>
      </c>
      <c r="B1958" s="3" t="s">
        <v>3007</v>
      </c>
      <c r="C1958" s="3" t="s">
        <v>20</v>
      </c>
      <c r="D1958" s="45">
        <v>629</v>
      </c>
      <c r="E1958" s="40" t="s">
        <v>4351</v>
      </c>
      <c r="F1958" s="40">
        <v>52</v>
      </c>
      <c r="G1958" s="40">
        <v>76</v>
      </c>
      <c r="H1958" s="40">
        <v>75</v>
      </c>
      <c r="I1958" s="40">
        <v>142</v>
      </c>
      <c r="J1958" s="40">
        <v>238</v>
      </c>
      <c r="K1958" s="40" t="s">
        <v>4351</v>
      </c>
      <c r="L1958" s="42">
        <v>265</v>
      </c>
      <c r="M1958" s="45">
        <v>364</v>
      </c>
      <c r="N1958" s="42" t="s">
        <v>4351</v>
      </c>
      <c r="O1958" s="40" t="s">
        <v>4351</v>
      </c>
      <c r="P1958" s="40">
        <v>0</v>
      </c>
      <c r="Q1958" s="40">
        <v>106</v>
      </c>
      <c r="R1958" s="40">
        <v>211</v>
      </c>
      <c r="S1958" s="40" t="s">
        <v>4351</v>
      </c>
      <c r="T1958" s="40" t="s">
        <v>4351</v>
      </c>
      <c r="U1958" s="40">
        <v>296</v>
      </c>
      <c r="V1958" s="42">
        <v>24</v>
      </c>
      <c r="W1958" s="40">
        <v>354</v>
      </c>
      <c r="X1958" s="40">
        <v>251</v>
      </c>
    </row>
    <row r="1959" spans="1:25">
      <c r="A1959" s="3" t="s">
        <v>3022</v>
      </c>
      <c r="B1959" s="3" t="s">
        <v>3007</v>
      </c>
      <c r="C1959" s="3" t="s">
        <v>3023</v>
      </c>
      <c r="D1959" s="45">
        <v>21636</v>
      </c>
      <c r="E1959" s="40">
        <v>2277</v>
      </c>
      <c r="F1959" s="40">
        <v>1932</v>
      </c>
      <c r="G1959" s="40">
        <v>4746</v>
      </c>
      <c r="H1959" s="40">
        <v>3981</v>
      </c>
      <c r="I1959" s="40">
        <v>3898</v>
      </c>
      <c r="J1959" s="40">
        <v>4691</v>
      </c>
      <c r="K1959" s="40">
        <v>111</v>
      </c>
      <c r="L1959" s="42">
        <v>9522</v>
      </c>
      <c r="M1959" s="45">
        <v>12114</v>
      </c>
      <c r="N1959" s="42">
        <v>30</v>
      </c>
      <c r="O1959" s="40">
        <v>715</v>
      </c>
      <c r="P1959" s="40">
        <v>12</v>
      </c>
      <c r="Q1959" s="40">
        <v>2336</v>
      </c>
      <c r="R1959" s="40">
        <v>12174</v>
      </c>
      <c r="S1959" s="40">
        <v>190</v>
      </c>
      <c r="T1959" s="40">
        <v>340</v>
      </c>
      <c r="U1959" s="40">
        <v>5839</v>
      </c>
      <c r="V1959" s="42">
        <v>629</v>
      </c>
      <c r="W1959" s="40">
        <v>16047</v>
      </c>
      <c r="X1959" s="40">
        <v>4960</v>
      </c>
      <c r="Y1959" s="1"/>
    </row>
    <row r="1960" spans="1:25">
      <c r="A1960" s="3" t="s">
        <v>3024</v>
      </c>
      <c r="B1960" s="3" t="s">
        <v>3007</v>
      </c>
      <c r="C1960" s="3" t="s">
        <v>24</v>
      </c>
      <c r="D1960" s="45">
        <v>1787</v>
      </c>
      <c r="E1960" s="40">
        <v>139</v>
      </c>
      <c r="F1960" s="40">
        <v>133</v>
      </c>
      <c r="G1960" s="40">
        <v>218</v>
      </c>
      <c r="H1960" s="40">
        <v>260</v>
      </c>
      <c r="I1960" s="40">
        <v>407</v>
      </c>
      <c r="J1960" s="40">
        <v>618</v>
      </c>
      <c r="K1960" s="40">
        <v>12</v>
      </c>
      <c r="L1960" s="42">
        <v>770</v>
      </c>
      <c r="M1960" s="45">
        <v>1017</v>
      </c>
      <c r="N1960" s="42" t="s">
        <v>4351</v>
      </c>
      <c r="O1960" s="40">
        <v>60</v>
      </c>
      <c r="P1960" s="40">
        <v>0</v>
      </c>
      <c r="Q1960" s="40">
        <v>139</v>
      </c>
      <c r="R1960" s="40">
        <v>1053</v>
      </c>
      <c r="S1960" s="40" t="s">
        <v>4351</v>
      </c>
      <c r="T1960" s="40" t="s">
        <v>4351</v>
      </c>
      <c r="U1960" s="40">
        <v>514</v>
      </c>
      <c r="V1960" s="42">
        <v>29</v>
      </c>
      <c r="W1960" s="40">
        <v>1353</v>
      </c>
      <c r="X1960" s="40">
        <v>405</v>
      </c>
    </row>
    <row r="1961" spans="1:25">
      <c r="A1961" s="3" t="s">
        <v>3025</v>
      </c>
      <c r="B1961" s="3" t="s">
        <v>3007</v>
      </c>
      <c r="C1961" s="3" t="s">
        <v>2928</v>
      </c>
      <c r="D1961" s="45">
        <v>1121</v>
      </c>
      <c r="E1961" s="40">
        <v>62</v>
      </c>
      <c r="F1961" s="40">
        <v>116</v>
      </c>
      <c r="G1961" s="40">
        <v>142</v>
      </c>
      <c r="H1961" s="40">
        <v>166</v>
      </c>
      <c r="I1961" s="40">
        <v>233</v>
      </c>
      <c r="J1961" s="40">
        <v>389</v>
      </c>
      <c r="K1961" s="40">
        <v>13</v>
      </c>
      <c r="L1961" s="42">
        <v>480</v>
      </c>
      <c r="M1961" s="45">
        <v>641</v>
      </c>
      <c r="N1961" s="42" t="s">
        <v>4351</v>
      </c>
      <c r="O1961" s="40">
        <v>29</v>
      </c>
      <c r="P1961" s="40">
        <v>0</v>
      </c>
      <c r="Q1961" s="40">
        <v>223</v>
      </c>
      <c r="R1961" s="40">
        <v>557</v>
      </c>
      <c r="S1961" s="40" t="s">
        <v>4351</v>
      </c>
      <c r="T1961" s="40" t="s">
        <v>4351</v>
      </c>
      <c r="U1961" s="40">
        <v>296</v>
      </c>
      <c r="V1961" s="42">
        <v>17</v>
      </c>
      <c r="W1961" s="40">
        <v>848</v>
      </c>
      <c r="X1961" s="40">
        <v>256</v>
      </c>
    </row>
    <row r="1962" spans="1:25">
      <c r="A1962" s="3" t="s">
        <v>3026</v>
      </c>
      <c r="B1962" s="3" t="s">
        <v>3007</v>
      </c>
      <c r="C1962" s="3" t="s">
        <v>3027</v>
      </c>
      <c r="D1962" s="45">
        <v>1330</v>
      </c>
      <c r="E1962" s="40">
        <v>71</v>
      </c>
      <c r="F1962" s="40">
        <v>115</v>
      </c>
      <c r="G1962" s="40">
        <v>169</v>
      </c>
      <c r="H1962" s="40">
        <v>183</v>
      </c>
      <c r="I1962" s="40">
        <v>302</v>
      </c>
      <c r="J1962" s="40">
        <v>477</v>
      </c>
      <c r="K1962" s="40">
        <v>13</v>
      </c>
      <c r="L1962" s="42">
        <v>567</v>
      </c>
      <c r="M1962" s="45">
        <v>763</v>
      </c>
      <c r="N1962" s="42" t="s">
        <v>4351</v>
      </c>
      <c r="O1962" s="40">
        <v>29</v>
      </c>
      <c r="P1962" s="40">
        <v>0</v>
      </c>
      <c r="Q1962" s="40">
        <v>197</v>
      </c>
      <c r="R1962" s="40">
        <v>614</v>
      </c>
      <c r="S1962" s="40">
        <v>11</v>
      </c>
      <c r="T1962" s="40" t="s">
        <v>4351</v>
      </c>
      <c r="U1962" s="40">
        <v>471</v>
      </c>
      <c r="V1962" s="42">
        <v>24</v>
      </c>
      <c r="W1962" s="40">
        <v>913</v>
      </c>
      <c r="X1962" s="40">
        <v>393</v>
      </c>
    </row>
    <row r="1963" spans="1:25">
      <c r="A1963" s="3" t="s">
        <v>3028</v>
      </c>
      <c r="B1963" s="3" t="s">
        <v>3007</v>
      </c>
      <c r="C1963" s="3" t="s">
        <v>3029</v>
      </c>
      <c r="D1963" s="45">
        <v>1435</v>
      </c>
      <c r="E1963" s="40" t="s">
        <v>4351</v>
      </c>
      <c r="F1963" s="40">
        <v>129</v>
      </c>
      <c r="G1963" s="40">
        <v>139</v>
      </c>
      <c r="H1963" s="40">
        <v>191</v>
      </c>
      <c r="I1963" s="40">
        <v>298</v>
      </c>
      <c r="J1963" s="40">
        <v>569</v>
      </c>
      <c r="K1963" s="40" t="s">
        <v>4351</v>
      </c>
      <c r="L1963" s="42">
        <v>601</v>
      </c>
      <c r="M1963" s="45">
        <v>834</v>
      </c>
      <c r="N1963" s="42" t="s">
        <v>4351</v>
      </c>
      <c r="O1963" s="40">
        <v>81</v>
      </c>
      <c r="P1963" s="40">
        <v>0</v>
      </c>
      <c r="Q1963" s="40">
        <v>314</v>
      </c>
      <c r="R1963" s="40">
        <v>613</v>
      </c>
      <c r="S1963" s="40" t="s">
        <v>4351</v>
      </c>
      <c r="T1963" s="40">
        <v>11</v>
      </c>
      <c r="U1963" s="40">
        <v>410</v>
      </c>
      <c r="V1963" s="42">
        <v>16</v>
      </c>
      <c r="W1963" s="40">
        <v>1038</v>
      </c>
      <c r="X1963" s="40">
        <v>381</v>
      </c>
    </row>
    <row r="1964" spans="1:25">
      <c r="A1964" s="3" t="s">
        <v>3030</v>
      </c>
      <c r="B1964" s="3" t="s">
        <v>3007</v>
      </c>
      <c r="C1964" s="3" t="s">
        <v>3031</v>
      </c>
      <c r="D1964" s="45">
        <v>2521</v>
      </c>
      <c r="E1964" s="40">
        <v>168</v>
      </c>
      <c r="F1964" s="40">
        <v>282</v>
      </c>
      <c r="G1964" s="40">
        <v>351</v>
      </c>
      <c r="H1964" s="40">
        <v>375</v>
      </c>
      <c r="I1964" s="40">
        <v>622</v>
      </c>
      <c r="J1964" s="40">
        <v>705</v>
      </c>
      <c r="K1964" s="40">
        <v>18</v>
      </c>
      <c r="L1964" s="42">
        <v>1103</v>
      </c>
      <c r="M1964" s="45">
        <v>1418</v>
      </c>
      <c r="N1964" s="42" t="s">
        <v>4351</v>
      </c>
      <c r="O1964" s="40">
        <v>37</v>
      </c>
      <c r="P1964" s="40" t="s">
        <v>4351</v>
      </c>
      <c r="Q1964" s="40">
        <v>584</v>
      </c>
      <c r="R1964" s="40">
        <v>1186</v>
      </c>
      <c r="S1964" s="40">
        <v>13</v>
      </c>
      <c r="T1964" s="40">
        <v>16</v>
      </c>
      <c r="U1964" s="40">
        <v>679</v>
      </c>
      <c r="V1964" s="42">
        <v>34</v>
      </c>
      <c r="W1964" s="40">
        <v>1927</v>
      </c>
      <c r="X1964" s="40">
        <v>560</v>
      </c>
    </row>
    <row r="1965" spans="1:25">
      <c r="A1965" s="3" t="s">
        <v>3032</v>
      </c>
      <c r="B1965" s="3" t="s">
        <v>3007</v>
      </c>
      <c r="C1965" s="3" t="s">
        <v>3033</v>
      </c>
      <c r="D1965" s="45">
        <v>2688</v>
      </c>
      <c r="E1965" s="40">
        <v>151</v>
      </c>
      <c r="F1965" s="40">
        <v>260</v>
      </c>
      <c r="G1965" s="40">
        <v>327</v>
      </c>
      <c r="H1965" s="40">
        <v>408</v>
      </c>
      <c r="I1965" s="40">
        <v>625</v>
      </c>
      <c r="J1965" s="40">
        <v>898</v>
      </c>
      <c r="K1965" s="40">
        <v>19</v>
      </c>
      <c r="L1965" s="42">
        <v>1179</v>
      </c>
      <c r="M1965" s="45">
        <v>1509</v>
      </c>
      <c r="N1965" s="42" t="s">
        <v>4351</v>
      </c>
      <c r="O1965" s="40">
        <v>49</v>
      </c>
      <c r="P1965" s="40">
        <v>0</v>
      </c>
      <c r="Q1965" s="40">
        <v>544</v>
      </c>
      <c r="R1965" s="40">
        <v>1013</v>
      </c>
      <c r="S1965" s="40" t="s">
        <v>4351</v>
      </c>
      <c r="T1965" s="40" t="s">
        <v>4351</v>
      </c>
      <c r="U1965" s="40">
        <v>1060</v>
      </c>
      <c r="V1965" s="42">
        <v>36</v>
      </c>
      <c r="W1965" s="40">
        <v>1723</v>
      </c>
      <c r="X1965" s="40">
        <v>929</v>
      </c>
    </row>
    <row r="1966" spans="1:25">
      <c r="A1966" s="3" t="s">
        <v>3034</v>
      </c>
      <c r="B1966" s="3" t="s">
        <v>3007</v>
      </c>
      <c r="C1966" s="3" t="s">
        <v>3035</v>
      </c>
      <c r="D1966" s="45">
        <v>952</v>
      </c>
      <c r="E1966" s="40" t="s">
        <v>4351</v>
      </c>
      <c r="F1966" s="40">
        <v>83</v>
      </c>
      <c r="G1966" s="40">
        <v>110</v>
      </c>
      <c r="H1966" s="40">
        <v>137</v>
      </c>
      <c r="I1966" s="40">
        <v>218</v>
      </c>
      <c r="J1966" s="40">
        <v>355</v>
      </c>
      <c r="K1966" s="40" t="s">
        <v>4351</v>
      </c>
      <c r="L1966" s="42">
        <v>399</v>
      </c>
      <c r="M1966" s="45">
        <v>553</v>
      </c>
      <c r="N1966" s="42" t="s">
        <v>4351</v>
      </c>
      <c r="O1966" s="40">
        <v>17</v>
      </c>
      <c r="P1966" s="40">
        <v>0</v>
      </c>
      <c r="Q1966" s="40">
        <v>197</v>
      </c>
      <c r="R1966" s="40">
        <v>380</v>
      </c>
      <c r="S1966" s="40" t="s">
        <v>4351</v>
      </c>
      <c r="T1966" s="40">
        <v>11</v>
      </c>
      <c r="U1966" s="40">
        <v>333</v>
      </c>
      <c r="V1966" s="42" t="s">
        <v>4351</v>
      </c>
      <c r="W1966" s="40">
        <v>644</v>
      </c>
      <c r="X1966" s="40" t="s">
        <v>4351</v>
      </c>
      <c r="Y1966" s="3"/>
    </row>
    <row r="1967" spans="1:25">
      <c r="A1967" s="3" t="s">
        <v>3036</v>
      </c>
      <c r="B1967" s="3" t="s">
        <v>3007</v>
      </c>
      <c r="C1967" s="3" t="s">
        <v>3037</v>
      </c>
      <c r="D1967" s="45">
        <v>6515</v>
      </c>
      <c r="E1967" s="40">
        <v>724</v>
      </c>
      <c r="F1967" s="40">
        <v>618</v>
      </c>
      <c r="G1967" s="40">
        <v>1096</v>
      </c>
      <c r="H1967" s="40">
        <v>1066</v>
      </c>
      <c r="I1967" s="40">
        <v>1351</v>
      </c>
      <c r="J1967" s="40">
        <v>1614</v>
      </c>
      <c r="K1967" s="40">
        <v>46</v>
      </c>
      <c r="L1967" s="42">
        <v>2732</v>
      </c>
      <c r="M1967" s="45">
        <v>3783</v>
      </c>
      <c r="N1967" s="42" t="s">
        <v>4351</v>
      </c>
      <c r="O1967" s="40">
        <v>369</v>
      </c>
      <c r="P1967" s="40" t="s">
        <v>4351</v>
      </c>
      <c r="Q1967" s="40">
        <v>820</v>
      </c>
      <c r="R1967" s="40">
        <v>3359</v>
      </c>
      <c r="S1967" s="40">
        <v>70</v>
      </c>
      <c r="T1967" s="40">
        <v>93</v>
      </c>
      <c r="U1967" s="40">
        <v>1780</v>
      </c>
      <c r="V1967" s="42">
        <v>301</v>
      </c>
      <c r="W1967" s="40">
        <v>4758</v>
      </c>
      <c r="X1967" s="40">
        <v>1456</v>
      </c>
      <c r="Y1967" s="1"/>
    </row>
    <row r="1968" spans="1:25">
      <c r="A1968" s="3" t="s">
        <v>3038</v>
      </c>
      <c r="B1968" s="3" t="s">
        <v>3007</v>
      </c>
      <c r="C1968" s="3" t="s">
        <v>3039</v>
      </c>
      <c r="D1968" s="45">
        <v>805</v>
      </c>
      <c r="E1968" s="40" t="s">
        <v>4351</v>
      </c>
      <c r="F1968" s="40">
        <v>71</v>
      </c>
      <c r="G1968" s="40">
        <v>110</v>
      </c>
      <c r="H1968" s="40">
        <v>106</v>
      </c>
      <c r="I1968" s="40">
        <v>160</v>
      </c>
      <c r="J1968" s="40">
        <v>290</v>
      </c>
      <c r="K1968" s="40" t="s">
        <v>4351</v>
      </c>
      <c r="L1968" s="42">
        <v>343</v>
      </c>
      <c r="M1968" s="45">
        <v>462</v>
      </c>
      <c r="N1968" s="42">
        <v>0</v>
      </c>
      <c r="O1968" s="40">
        <v>12</v>
      </c>
      <c r="P1968" s="40">
        <v>0</v>
      </c>
      <c r="Q1968" s="40">
        <v>129</v>
      </c>
      <c r="R1968" s="40">
        <v>351</v>
      </c>
      <c r="S1968" s="40" t="s">
        <v>4351</v>
      </c>
      <c r="T1968" s="40" t="s">
        <v>4351</v>
      </c>
      <c r="U1968" s="40">
        <v>303</v>
      </c>
      <c r="V1968" s="42">
        <v>18</v>
      </c>
      <c r="W1968" s="40">
        <v>503</v>
      </c>
      <c r="X1968" s="40">
        <v>284</v>
      </c>
    </row>
    <row r="1969" spans="1:25">
      <c r="A1969" s="3" t="s">
        <v>3040</v>
      </c>
      <c r="B1969" s="3" t="s">
        <v>3007</v>
      </c>
      <c r="C1969" s="3" t="s">
        <v>2638</v>
      </c>
      <c r="D1969" s="45">
        <v>914</v>
      </c>
      <c r="E1969" s="40" t="s">
        <v>4351</v>
      </c>
      <c r="F1969" s="40">
        <v>87</v>
      </c>
      <c r="G1969" s="40">
        <v>127</v>
      </c>
      <c r="H1969" s="40">
        <v>108</v>
      </c>
      <c r="I1969" s="40">
        <v>210</v>
      </c>
      <c r="J1969" s="40">
        <v>344</v>
      </c>
      <c r="K1969" s="40" t="s">
        <v>4351</v>
      </c>
      <c r="L1969" s="42">
        <v>403</v>
      </c>
      <c r="M1969" s="45">
        <v>511</v>
      </c>
      <c r="N1969" s="42">
        <v>0</v>
      </c>
      <c r="O1969" s="40" t="s">
        <v>4351</v>
      </c>
      <c r="P1969" s="40">
        <v>0</v>
      </c>
      <c r="Q1969" s="40">
        <v>304</v>
      </c>
      <c r="R1969" s="40">
        <v>281</v>
      </c>
      <c r="S1969" s="40">
        <v>0</v>
      </c>
      <c r="T1969" s="40" t="s">
        <v>4351</v>
      </c>
      <c r="U1969" s="40">
        <v>313</v>
      </c>
      <c r="V1969" s="42" t="s">
        <v>4351</v>
      </c>
      <c r="W1969" s="40">
        <v>621</v>
      </c>
      <c r="X1969" s="40" t="s">
        <v>4351</v>
      </c>
      <c r="Y1969" s="3"/>
    </row>
    <row r="1970" spans="1:25">
      <c r="A1970" s="3" t="s">
        <v>3041</v>
      </c>
      <c r="B1970" s="3" t="s">
        <v>3007</v>
      </c>
      <c r="C1970" s="3" t="s">
        <v>3042</v>
      </c>
      <c r="D1970" s="45">
        <v>5854</v>
      </c>
      <c r="E1970" s="40">
        <v>419</v>
      </c>
      <c r="F1970" s="40">
        <v>570</v>
      </c>
      <c r="G1970" s="40">
        <v>801</v>
      </c>
      <c r="H1970" s="40">
        <v>927</v>
      </c>
      <c r="I1970" s="40">
        <v>1314</v>
      </c>
      <c r="J1970" s="40">
        <v>1771</v>
      </c>
      <c r="K1970" s="40">
        <v>52</v>
      </c>
      <c r="L1970" s="42">
        <v>2477</v>
      </c>
      <c r="M1970" s="45">
        <v>3377</v>
      </c>
      <c r="N1970" s="42" t="s">
        <v>4351</v>
      </c>
      <c r="O1970" s="40">
        <v>321</v>
      </c>
      <c r="P1970" s="40" t="s">
        <v>4351</v>
      </c>
      <c r="Q1970" s="40">
        <v>1134</v>
      </c>
      <c r="R1970" s="40">
        <v>1908</v>
      </c>
      <c r="S1970" s="40">
        <v>28</v>
      </c>
      <c r="T1970" s="40">
        <v>29</v>
      </c>
      <c r="U1970" s="40">
        <v>2427</v>
      </c>
      <c r="V1970" s="42">
        <v>71</v>
      </c>
      <c r="W1970" s="40">
        <v>3695</v>
      </c>
      <c r="X1970" s="40">
        <v>2088</v>
      </c>
      <c r="Y1970" s="1"/>
    </row>
    <row r="1971" spans="1:25">
      <c r="A1971" s="3" t="s">
        <v>3043</v>
      </c>
      <c r="B1971" s="3" t="s">
        <v>3007</v>
      </c>
      <c r="C1971" s="3" t="s">
        <v>3044</v>
      </c>
      <c r="D1971" s="45">
        <v>3331</v>
      </c>
      <c r="E1971" s="40">
        <v>237</v>
      </c>
      <c r="F1971" s="40">
        <v>338</v>
      </c>
      <c r="G1971" s="40">
        <v>402</v>
      </c>
      <c r="H1971" s="40">
        <v>428</v>
      </c>
      <c r="I1971" s="40">
        <v>718</v>
      </c>
      <c r="J1971" s="40">
        <v>1182</v>
      </c>
      <c r="K1971" s="40">
        <v>26</v>
      </c>
      <c r="L1971" s="42">
        <v>1393</v>
      </c>
      <c r="M1971" s="45">
        <v>1938</v>
      </c>
      <c r="N1971" s="42" t="s">
        <v>4351</v>
      </c>
      <c r="O1971" s="40">
        <v>42</v>
      </c>
      <c r="P1971" s="40" t="s">
        <v>4351</v>
      </c>
      <c r="Q1971" s="40">
        <v>370</v>
      </c>
      <c r="R1971" s="40">
        <v>1693</v>
      </c>
      <c r="S1971" s="40">
        <v>11</v>
      </c>
      <c r="T1971" s="40">
        <v>15</v>
      </c>
      <c r="U1971" s="40">
        <v>1199</v>
      </c>
      <c r="V1971" s="42">
        <v>56</v>
      </c>
      <c r="W1971" s="40">
        <v>2190</v>
      </c>
      <c r="X1971" s="40">
        <v>1085</v>
      </c>
      <c r="Y1971" s="1"/>
    </row>
    <row r="1972" spans="1:25">
      <c r="A1972" s="3" t="s">
        <v>3045</v>
      </c>
      <c r="B1972" s="3" t="s">
        <v>3007</v>
      </c>
      <c r="C1972" s="3" t="s">
        <v>3046</v>
      </c>
      <c r="D1972" s="45">
        <v>24797</v>
      </c>
      <c r="E1972" s="40">
        <v>2876</v>
      </c>
      <c r="F1972" s="40">
        <v>2690</v>
      </c>
      <c r="G1972" s="40">
        <v>4213</v>
      </c>
      <c r="H1972" s="40">
        <v>3864</v>
      </c>
      <c r="I1972" s="40">
        <v>4831</v>
      </c>
      <c r="J1972" s="40">
        <v>6144</v>
      </c>
      <c r="K1972" s="40">
        <v>179</v>
      </c>
      <c r="L1972" s="42">
        <v>11054</v>
      </c>
      <c r="M1972" s="45">
        <v>13743</v>
      </c>
      <c r="N1972" s="42" t="s">
        <v>4351</v>
      </c>
      <c r="O1972" s="40">
        <v>1352</v>
      </c>
      <c r="P1972" s="40" t="s">
        <v>4351</v>
      </c>
      <c r="Q1972" s="40">
        <v>1697</v>
      </c>
      <c r="R1972" s="40">
        <v>12641</v>
      </c>
      <c r="S1972" s="40">
        <v>466</v>
      </c>
      <c r="T1972" s="40">
        <v>322</v>
      </c>
      <c r="U1972" s="40">
        <v>8284</v>
      </c>
      <c r="V1972" s="42">
        <v>1664</v>
      </c>
      <c r="W1972" s="40">
        <v>16396</v>
      </c>
      <c r="X1972" s="40">
        <v>6737</v>
      </c>
      <c r="Y1972" s="1"/>
    </row>
    <row r="1973" spans="1:25">
      <c r="A1973" s="3" t="s">
        <v>3047</v>
      </c>
      <c r="B1973" s="3" t="s">
        <v>3007</v>
      </c>
      <c r="C1973" s="3" t="s">
        <v>1263</v>
      </c>
      <c r="D1973" s="45">
        <v>2203</v>
      </c>
      <c r="E1973" s="40">
        <v>115</v>
      </c>
      <c r="F1973" s="40">
        <v>233</v>
      </c>
      <c r="G1973" s="40">
        <v>292</v>
      </c>
      <c r="H1973" s="40">
        <v>305</v>
      </c>
      <c r="I1973" s="40">
        <v>485</v>
      </c>
      <c r="J1973" s="40">
        <v>752</v>
      </c>
      <c r="K1973" s="40">
        <v>21</v>
      </c>
      <c r="L1973" s="42">
        <v>948</v>
      </c>
      <c r="M1973" s="45">
        <v>1255</v>
      </c>
      <c r="N1973" s="42">
        <v>0</v>
      </c>
      <c r="O1973" s="40">
        <v>57</v>
      </c>
      <c r="P1973" s="40">
        <v>0</v>
      </c>
      <c r="Q1973" s="40">
        <v>241</v>
      </c>
      <c r="R1973" s="40">
        <v>925</v>
      </c>
      <c r="S1973" s="40">
        <v>18</v>
      </c>
      <c r="T1973" s="40">
        <v>17</v>
      </c>
      <c r="U1973" s="40">
        <v>945</v>
      </c>
      <c r="V1973" s="42">
        <v>52</v>
      </c>
      <c r="W1973" s="40">
        <v>1342</v>
      </c>
      <c r="X1973" s="40">
        <v>809</v>
      </c>
    </row>
    <row r="1974" spans="1:25">
      <c r="A1974" s="3" t="s">
        <v>3048</v>
      </c>
      <c r="B1974" s="3" t="s">
        <v>3007</v>
      </c>
      <c r="C1974" s="3" t="s">
        <v>3049</v>
      </c>
      <c r="D1974" s="45">
        <v>772</v>
      </c>
      <c r="E1974" s="40" t="s">
        <v>4351</v>
      </c>
      <c r="F1974" s="40">
        <v>72</v>
      </c>
      <c r="G1974" s="40">
        <v>105</v>
      </c>
      <c r="H1974" s="40">
        <v>125</v>
      </c>
      <c r="I1974" s="40">
        <v>181</v>
      </c>
      <c r="J1974" s="40">
        <v>257</v>
      </c>
      <c r="K1974" s="40" t="s">
        <v>4351</v>
      </c>
      <c r="L1974" s="42">
        <v>310</v>
      </c>
      <c r="M1974" s="45">
        <v>462</v>
      </c>
      <c r="N1974" s="42" t="s">
        <v>4351</v>
      </c>
      <c r="O1974" s="40" t="s">
        <v>4351</v>
      </c>
      <c r="P1974" s="40">
        <v>0</v>
      </c>
      <c r="Q1974" s="40">
        <v>227</v>
      </c>
      <c r="R1974" s="40">
        <v>205</v>
      </c>
      <c r="S1974" s="40" t="s">
        <v>4351</v>
      </c>
      <c r="T1974" s="40">
        <v>0</v>
      </c>
      <c r="U1974" s="40">
        <v>329</v>
      </c>
      <c r="V1974" s="42" t="s">
        <v>4351</v>
      </c>
      <c r="W1974" s="40">
        <v>467</v>
      </c>
      <c r="X1974" s="40" t="s">
        <v>4351</v>
      </c>
      <c r="Y1974" s="3"/>
    </row>
    <row r="1975" spans="1:25">
      <c r="A1975" s="3" t="s">
        <v>3050</v>
      </c>
      <c r="B1975" s="3" t="s">
        <v>3007</v>
      </c>
      <c r="C1975" s="3" t="s">
        <v>3051</v>
      </c>
      <c r="D1975" s="45">
        <v>22576</v>
      </c>
      <c r="E1975" s="40">
        <v>1568</v>
      </c>
      <c r="F1975" s="40">
        <v>2095</v>
      </c>
      <c r="G1975" s="40">
        <v>3014</v>
      </c>
      <c r="H1975" s="40">
        <v>3256</v>
      </c>
      <c r="I1975" s="40">
        <v>4854</v>
      </c>
      <c r="J1975" s="40">
        <v>7664</v>
      </c>
      <c r="K1975" s="40">
        <v>125</v>
      </c>
      <c r="L1975" s="42">
        <v>9962</v>
      </c>
      <c r="M1975" s="45">
        <v>12614</v>
      </c>
      <c r="N1975" s="42">
        <v>31</v>
      </c>
      <c r="O1975" s="40">
        <v>704</v>
      </c>
      <c r="P1975" s="40">
        <v>19</v>
      </c>
      <c r="Q1975" s="40">
        <v>1041</v>
      </c>
      <c r="R1975" s="40">
        <v>13397</v>
      </c>
      <c r="S1975" s="40">
        <v>250</v>
      </c>
      <c r="T1975" s="40">
        <v>260</v>
      </c>
      <c r="U1975" s="40">
        <v>6874</v>
      </c>
      <c r="V1975" s="42">
        <v>547</v>
      </c>
      <c r="W1975" s="40">
        <v>16117</v>
      </c>
      <c r="X1975" s="40">
        <v>5912</v>
      </c>
      <c r="Y1975" s="1"/>
    </row>
    <row r="1976" spans="1:25">
      <c r="A1976" s="3" t="s">
        <v>3052</v>
      </c>
      <c r="B1976" s="3" t="s">
        <v>3007</v>
      </c>
      <c r="C1976" s="3" t="s">
        <v>625</v>
      </c>
      <c r="D1976" s="45">
        <v>1339</v>
      </c>
      <c r="E1976" s="40" t="s">
        <v>4351</v>
      </c>
      <c r="F1976" s="40">
        <v>164</v>
      </c>
      <c r="G1976" s="40">
        <v>181</v>
      </c>
      <c r="H1976" s="40">
        <v>202</v>
      </c>
      <c r="I1976" s="40">
        <v>307</v>
      </c>
      <c r="J1976" s="40">
        <v>417</v>
      </c>
      <c r="K1976" s="40" t="s">
        <v>4351</v>
      </c>
      <c r="L1976" s="42">
        <v>575</v>
      </c>
      <c r="M1976" s="45">
        <v>764</v>
      </c>
      <c r="N1976" s="42">
        <v>0</v>
      </c>
      <c r="O1976" s="40">
        <v>29</v>
      </c>
      <c r="P1976" s="40">
        <v>0</v>
      </c>
      <c r="Q1976" s="40">
        <v>279</v>
      </c>
      <c r="R1976" s="40">
        <v>458</v>
      </c>
      <c r="S1976" s="40">
        <v>19</v>
      </c>
      <c r="T1976" s="40">
        <v>18</v>
      </c>
      <c r="U1976" s="40">
        <v>536</v>
      </c>
      <c r="V1976" s="42">
        <v>72</v>
      </c>
      <c r="W1976" s="40">
        <v>819</v>
      </c>
      <c r="X1976" s="40">
        <v>448</v>
      </c>
    </row>
    <row r="1977" spans="1:25">
      <c r="A1977" s="3" t="s">
        <v>3053</v>
      </c>
      <c r="B1977" s="3" t="s">
        <v>3007</v>
      </c>
      <c r="C1977" s="3" t="s">
        <v>3054</v>
      </c>
      <c r="D1977" s="45">
        <v>2788</v>
      </c>
      <c r="E1977" s="40">
        <v>195</v>
      </c>
      <c r="F1977" s="40">
        <v>259</v>
      </c>
      <c r="G1977" s="40">
        <v>391</v>
      </c>
      <c r="H1977" s="40">
        <v>410</v>
      </c>
      <c r="I1977" s="40">
        <v>607</v>
      </c>
      <c r="J1977" s="40">
        <v>908</v>
      </c>
      <c r="K1977" s="40">
        <v>18</v>
      </c>
      <c r="L1977" s="42">
        <v>1203</v>
      </c>
      <c r="M1977" s="45">
        <v>1585</v>
      </c>
      <c r="N1977" s="42" t="s">
        <v>4351</v>
      </c>
      <c r="O1977" s="40">
        <v>71</v>
      </c>
      <c r="P1977" s="40" t="s">
        <v>4351</v>
      </c>
      <c r="Q1977" s="40">
        <v>357</v>
      </c>
      <c r="R1977" s="40">
        <v>1358</v>
      </c>
      <c r="S1977" s="40">
        <v>15</v>
      </c>
      <c r="T1977" s="40">
        <v>25</v>
      </c>
      <c r="U1977" s="40">
        <v>961</v>
      </c>
      <c r="V1977" s="42">
        <v>57</v>
      </c>
      <c r="W1977" s="40">
        <v>1833</v>
      </c>
      <c r="X1977" s="40">
        <v>898</v>
      </c>
    </row>
    <row r="1978" spans="1:25">
      <c r="A1978" s="3" t="s">
        <v>3055</v>
      </c>
      <c r="B1978" s="3" t="s">
        <v>3007</v>
      </c>
      <c r="C1978" s="3" t="s">
        <v>2149</v>
      </c>
      <c r="D1978" s="45">
        <v>3690</v>
      </c>
      <c r="E1978" s="40">
        <v>340</v>
      </c>
      <c r="F1978" s="40">
        <v>342</v>
      </c>
      <c r="G1978" s="40">
        <v>457</v>
      </c>
      <c r="H1978" s="40">
        <v>553</v>
      </c>
      <c r="I1978" s="40">
        <v>798</v>
      </c>
      <c r="J1978" s="40">
        <v>1167</v>
      </c>
      <c r="K1978" s="40">
        <v>33</v>
      </c>
      <c r="L1978" s="42">
        <v>1536</v>
      </c>
      <c r="M1978" s="45">
        <v>2154</v>
      </c>
      <c r="N1978" s="42" t="s">
        <v>4351</v>
      </c>
      <c r="O1978" s="40">
        <v>150</v>
      </c>
      <c r="P1978" s="40" t="s">
        <v>4351</v>
      </c>
      <c r="Q1978" s="40">
        <v>476</v>
      </c>
      <c r="R1978" s="40">
        <v>2035</v>
      </c>
      <c r="S1978" s="40">
        <v>40</v>
      </c>
      <c r="T1978" s="40">
        <v>45</v>
      </c>
      <c r="U1978" s="40">
        <v>938</v>
      </c>
      <c r="V1978" s="42">
        <v>154</v>
      </c>
      <c r="W1978" s="40">
        <v>2815</v>
      </c>
      <c r="X1978" s="40">
        <v>721</v>
      </c>
    </row>
    <row r="1979" spans="1:25">
      <c r="A1979" s="3" t="s">
        <v>3056</v>
      </c>
      <c r="B1979" s="3" t="s">
        <v>3007</v>
      </c>
      <c r="C1979" s="3" t="s">
        <v>638</v>
      </c>
      <c r="D1979" s="45">
        <v>2079</v>
      </c>
      <c r="E1979" s="40" t="s">
        <v>4351</v>
      </c>
      <c r="F1979" s="40">
        <v>172</v>
      </c>
      <c r="G1979" s="40">
        <v>298</v>
      </c>
      <c r="H1979" s="40">
        <v>303</v>
      </c>
      <c r="I1979" s="40">
        <v>449</v>
      </c>
      <c r="J1979" s="40">
        <v>713</v>
      </c>
      <c r="K1979" s="40" t="s">
        <v>4351</v>
      </c>
      <c r="L1979" s="42">
        <v>888</v>
      </c>
      <c r="M1979" s="45">
        <v>1191</v>
      </c>
      <c r="N1979" s="42" t="s">
        <v>4351</v>
      </c>
      <c r="O1979" s="40">
        <v>38</v>
      </c>
      <c r="P1979" s="40">
        <v>0</v>
      </c>
      <c r="Q1979" s="40">
        <v>214</v>
      </c>
      <c r="R1979" s="40">
        <v>1095</v>
      </c>
      <c r="S1979" s="40">
        <v>16</v>
      </c>
      <c r="T1979" s="40" t="s">
        <v>4351</v>
      </c>
      <c r="U1979" s="40">
        <v>703</v>
      </c>
      <c r="V1979" s="42">
        <v>55</v>
      </c>
      <c r="W1979" s="40">
        <v>1431</v>
      </c>
      <c r="X1979" s="40">
        <v>593</v>
      </c>
    </row>
    <row r="1980" spans="1:25">
      <c r="A1980" s="3" t="s">
        <v>3057</v>
      </c>
      <c r="B1980" s="3" t="s">
        <v>3007</v>
      </c>
      <c r="C1980" s="3" t="s">
        <v>86</v>
      </c>
      <c r="D1980" s="45">
        <v>656</v>
      </c>
      <c r="E1980" s="40">
        <v>25</v>
      </c>
      <c r="F1980" s="40">
        <v>63</v>
      </c>
      <c r="G1980" s="40">
        <v>76</v>
      </c>
      <c r="H1980" s="40">
        <v>73</v>
      </c>
      <c r="I1980" s="40">
        <v>150</v>
      </c>
      <c r="J1980" s="40">
        <v>258</v>
      </c>
      <c r="K1980" s="40">
        <v>11</v>
      </c>
      <c r="L1980" s="42">
        <v>280</v>
      </c>
      <c r="M1980" s="45">
        <v>376</v>
      </c>
      <c r="N1980" s="42" t="s">
        <v>4351</v>
      </c>
      <c r="O1980" s="40" t="s">
        <v>4351</v>
      </c>
      <c r="P1980" s="40">
        <v>0</v>
      </c>
      <c r="Q1980" s="40">
        <v>191</v>
      </c>
      <c r="R1980" s="40">
        <v>207</v>
      </c>
      <c r="S1980" s="40" t="s">
        <v>4351</v>
      </c>
      <c r="T1980" s="40" t="s">
        <v>4351</v>
      </c>
      <c r="U1980" s="40">
        <v>244</v>
      </c>
      <c r="V1980" s="42" t="s">
        <v>4351</v>
      </c>
      <c r="W1980" s="40">
        <v>427</v>
      </c>
      <c r="X1980" s="40" t="s">
        <v>4351</v>
      </c>
      <c r="Y1980" s="3"/>
    </row>
    <row r="1981" spans="1:25">
      <c r="A1981" s="3" t="s">
        <v>3058</v>
      </c>
      <c r="B1981" s="3" t="s">
        <v>3007</v>
      </c>
      <c r="C1981" s="3" t="s">
        <v>3059</v>
      </c>
      <c r="D1981" s="45">
        <v>11272</v>
      </c>
      <c r="E1981" s="40">
        <v>1060</v>
      </c>
      <c r="F1981" s="40">
        <v>1134</v>
      </c>
      <c r="G1981" s="40">
        <v>1874</v>
      </c>
      <c r="H1981" s="40">
        <v>1802</v>
      </c>
      <c r="I1981" s="40">
        <v>2271</v>
      </c>
      <c r="J1981" s="40">
        <v>3040</v>
      </c>
      <c r="K1981" s="40">
        <v>91</v>
      </c>
      <c r="L1981" s="42">
        <v>5074</v>
      </c>
      <c r="M1981" s="45">
        <v>6198</v>
      </c>
      <c r="N1981" s="42" t="s">
        <v>4351</v>
      </c>
      <c r="O1981" s="40">
        <v>690</v>
      </c>
      <c r="P1981" s="40" t="s">
        <v>4351</v>
      </c>
      <c r="Q1981" s="40">
        <v>886</v>
      </c>
      <c r="R1981" s="40">
        <v>5676</v>
      </c>
      <c r="S1981" s="40">
        <v>85</v>
      </c>
      <c r="T1981" s="40">
        <v>143</v>
      </c>
      <c r="U1981" s="40">
        <v>3769</v>
      </c>
      <c r="V1981" s="42">
        <v>367</v>
      </c>
      <c r="W1981" s="40">
        <v>7631</v>
      </c>
      <c r="X1981" s="40">
        <v>3274</v>
      </c>
      <c r="Y1981" s="1"/>
    </row>
    <row r="1982" spans="1:25">
      <c r="A1982" s="3" t="s">
        <v>3060</v>
      </c>
      <c r="B1982" s="3" t="s">
        <v>3007</v>
      </c>
      <c r="C1982" s="3" t="s">
        <v>3061</v>
      </c>
      <c r="D1982" s="45">
        <v>234</v>
      </c>
      <c r="E1982" s="40" t="s">
        <v>4351</v>
      </c>
      <c r="F1982" s="40">
        <v>17</v>
      </c>
      <c r="G1982" s="40">
        <v>18</v>
      </c>
      <c r="H1982" s="40">
        <v>17</v>
      </c>
      <c r="I1982" s="40">
        <v>48</v>
      </c>
      <c r="J1982" s="40">
        <v>126</v>
      </c>
      <c r="K1982" s="40" t="s">
        <v>4351</v>
      </c>
      <c r="L1982" s="42">
        <v>96</v>
      </c>
      <c r="M1982" s="45">
        <v>138</v>
      </c>
      <c r="N1982" s="42" t="s">
        <v>4351</v>
      </c>
      <c r="O1982" s="40">
        <v>0</v>
      </c>
      <c r="P1982" s="40">
        <v>0</v>
      </c>
      <c r="Q1982" s="40">
        <v>44</v>
      </c>
      <c r="R1982" s="40">
        <v>116</v>
      </c>
      <c r="S1982" s="40">
        <v>0</v>
      </c>
      <c r="T1982" s="40" t="s">
        <v>4351</v>
      </c>
      <c r="U1982" s="40">
        <v>71</v>
      </c>
      <c r="V1982" s="42" t="s">
        <v>4351</v>
      </c>
      <c r="W1982" s="40">
        <v>168</v>
      </c>
      <c r="X1982" s="40" t="s">
        <v>4351</v>
      </c>
      <c r="Y1982" s="3"/>
    </row>
    <row r="1983" spans="1:25">
      <c r="A1983" s="3" t="s">
        <v>3062</v>
      </c>
      <c r="B1983" s="3" t="s">
        <v>3007</v>
      </c>
      <c r="C1983" s="3" t="s">
        <v>98</v>
      </c>
      <c r="D1983" s="45">
        <v>1280</v>
      </c>
      <c r="E1983" s="40" t="s">
        <v>4351</v>
      </c>
      <c r="F1983" s="40">
        <v>119</v>
      </c>
      <c r="G1983" s="40">
        <v>150</v>
      </c>
      <c r="H1983" s="40">
        <v>172</v>
      </c>
      <c r="I1983" s="40">
        <v>308</v>
      </c>
      <c r="J1983" s="40">
        <v>464</v>
      </c>
      <c r="K1983" s="40" t="s">
        <v>4351</v>
      </c>
      <c r="L1983" s="42">
        <v>520</v>
      </c>
      <c r="M1983" s="45">
        <v>760</v>
      </c>
      <c r="N1983" s="42" t="s">
        <v>4351</v>
      </c>
      <c r="O1983" s="40">
        <v>11</v>
      </c>
      <c r="P1983" s="40">
        <v>0</v>
      </c>
      <c r="Q1983" s="40">
        <v>274</v>
      </c>
      <c r="R1983" s="40">
        <v>308</v>
      </c>
      <c r="S1983" s="40" t="s">
        <v>4351</v>
      </c>
      <c r="T1983" s="40" t="s">
        <v>4351</v>
      </c>
      <c r="U1983" s="40">
        <v>679</v>
      </c>
      <c r="V1983" s="42" t="s">
        <v>4351</v>
      </c>
      <c r="W1983" s="40">
        <v>657</v>
      </c>
      <c r="X1983" s="40" t="s">
        <v>4351</v>
      </c>
      <c r="Y1983" s="3"/>
    </row>
    <row r="1984" spans="1:25">
      <c r="A1984" s="3" t="s">
        <v>3063</v>
      </c>
      <c r="B1984" s="3" t="s">
        <v>3007</v>
      </c>
      <c r="C1984" s="3" t="s">
        <v>3064</v>
      </c>
      <c r="D1984" s="45">
        <v>694</v>
      </c>
      <c r="E1984" s="40" t="s">
        <v>4351</v>
      </c>
      <c r="F1984" s="40">
        <v>61</v>
      </c>
      <c r="G1984" s="40">
        <v>64</v>
      </c>
      <c r="H1984" s="40">
        <v>99</v>
      </c>
      <c r="I1984" s="40">
        <v>179</v>
      </c>
      <c r="J1984" s="40">
        <v>265</v>
      </c>
      <c r="K1984" s="40" t="s">
        <v>4351</v>
      </c>
      <c r="L1984" s="42">
        <v>288</v>
      </c>
      <c r="M1984" s="45">
        <v>406</v>
      </c>
      <c r="N1984" s="42" t="s">
        <v>4351</v>
      </c>
      <c r="O1984" s="40">
        <v>20</v>
      </c>
      <c r="P1984" s="40">
        <v>0</v>
      </c>
      <c r="Q1984" s="40">
        <v>150</v>
      </c>
      <c r="R1984" s="40">
        <v>232</v>
      </c>
      <c r="S1984" s="40" t="s">
        <v>4351</v>
      </c>
      <c r="T1984" s="40" t="s">
        <v>4351</v>
      </c>
      <c r="U1984" s="40">
        <v>271</v>
      </c>
      <c r="V1984" s="42" t="s">
        <v>4351</v>
      </c>
      <c r="W1984" s="40">
        <v>450</v>
      </c>
      <c r="X1984" s="40" t="s">
        <v>4351</v>
      </c>
      <c r="Y1984" s="3"/>
    </row>
    <row r="1985" spans="1:25">
      <c r="A1985" s="3" t="s">
        <v>3065</v>
      </c>
      <c r="B1985" s="3" t="s">
        <v>3007</v>
      </c>
      <c r="C1985" s="3" t="s">
        <v>3066</v>
      </c>
      <c r="D1985" s="45">
        <v>1205</v>
      </c>
      <c r="E1985" s="40" t="s">
        <v>4351</v>
      </c>
      <c r="F1985" s="40">
        <v>96</v>
      </c>
      <c r="G1985" s="40">
        <v>156</v>
      </c>
      <c r="H1985" s="40">
        <v>191</v>
      </c>
      <c r="I1985" s="40">
        <v>247</v>
      </c>
      <c r="J1985" s="40">
        <v>428</v>
      </c>
      <c r="K1985" s="40" t="s">
        <v>4351</v>
      </c>
      <c r="L1985" s="42">
        <v>535</v>
      </c>
      <c r="M1985" s="45">
        <v>670</v>
      </c>
      <c r="N1985" s="42" t="s">
        <v>4351</v>
      </c>
      <c r="O1985" s="40">
        <v>26</v>
      </c>
      <c r="P1985" s="40">
        <v>0</v>
      </c>
      <c r="Q1985" s="40">
        <v>145</v>
      </c>
      <c r="R1985" s="40">
        <v>566</v>
      </c>
      <c r="S1985" s="40" t="s">
        <v>4351</v>
      </c>
      <c r="T1985" s="40">
        <v>25</v>
      </c>
      <c r="U1985" s="40">
        <v>435</v>
      </c>
      <c r="V1985" s="42">
        <v>30</v>
      </c>
      <c r="W1985" s="40">
        <v>793</v>
      </c>
      <c r="X1985" s="40">
        <v>382</v>
      </c>
    </row>
    <row r="1986" spans="1:25">
      <c r="A1986" s="3" t="s">
        <v>3067</v>
      </c>
      <c r="B1986" s="3" t="s">
        <v>3007</v>
      </c>
      <c r="C1986" s="3" t="s">
        <v>668</v>
      </c>
      <c r="D1986" s="45">
        <v>2821</v>
      </c>
      <c r="E1986" s="40">
        <v>179</v>
      </c>
      <c r="F1986" s="40">
        <v>267</v>
      </c>
      <c r="G1986" s="40">
        <v>380</v>
      </c>
      <c r="H1986" s="40">
        <v>377</v>
      </c>
      <c r="I1986" s="40">
        <v>526</v>
      </c>
      <c r="J1986" s="40">
        <v>1078</v>
      </c>
      <c r="K1986" s="40">
        <v>14</v>
      </c>
      <c r="L1986" s="42">
        <v>1312</v>
      </c>
      <c r="M1986" s="45">
        <v>1509</v>
      </c>
      <c r="N1986" s="42" t="s">
        <v>4351</v>
      </c>
      <c r="O1986" s="40">
        <v>57</v>
      </c>
      <c r="P1986" s="40" t="s">
        <v>4351</v>
      </c>
      <c r="Q1986" s="40">
        <v>72</v>
      </c>
      <c r="R1986" s="40">
        <v>1726</v>
      </c>
      <c r="S1986" s="40">
        <v>17</v>
      </c>
      <c r="T1986" s="40">
        <v>15</v>
      </c>
      <c r="U1986" s="40">
        <v>928</v>
      </c>
      <c r="V1986" s="42">
        <v>101</v>
      </c>
      <c r="W1986" s="40">
        <v>1937</v>
      </c>
      <c r="X1986" s="40">
        <v>783</v>
      </c>
    </row>
    <row r="1987" spans="1:25">
      <c r="A1987" s="3" t="s">
        <v>3068</v>
      </c>
      <c r="B1987" s="3" t="s">
        <v>3007</v>
      </c>
      <c r="C1987" s="3" t="s">
        <v>3069</v>
      </c>
      <c r="D1987" s="45">
        <v>3608</v>
      </c>
      <c r="E1987" s="40">
        <v>110</v>
      </c>
      <c r="F1987" s="40">
        <v>406</v>
      </c>
      <c r="G1987" s="40">
        <v>476</v>
      </c>
      <c r="H1987" s="40">
        <v>517</v>
      </c>
      <c r="I1987" s="40">
        <v>828</v>
      </c>
      <c r="J1987" s="40">
        <v>1237</v>
      </c>
      <c r="K1987" s="40">
        <v>34</v>
      </c>
      <c r="L1987" s="42">
        <v>1479</v>
      </c>
      <c r="M1987" s="45">
        <v>2129</v>
      </c>
      <c r="N1987" s="42" t="s">
        <v>4351</v>
      </c>
      <c r="O1987" s="40">
        <v>138</v>
      </c>
      <c r="P1987" s="40">
        <v>0</v>
      </c>
      <c r="Q1987" s="40">
        <v>1341</v>
      </c>
      <c r="R1987" s="40">
        <v>901</v>
      </c>
      <c r="S1987" s="40" t="s">
        <v>4351</v>
      </c>
      <c r="T1987" s="40">
        <v>23</v>
      </c>
      <c r="U1987" s="40">
        <v>1191</v>
      </c>
      <c r="V1987" s="42">
        <v>21</v>
      </c>
      <c r="W1987" s="40">
        <v>2524</v>
      </c>
      <c r="X1987" s="40">
        <v>1063</v>
      </c>
      <c r="Y1987" s="1"/>
    </row>
    <row r="1988" spans="1:25">
      <c r="A1988" s="3" t="s">
        <v>3070</v>
      </c>
      <c r="B1988" s="3" t="s">
        <v>3007</v>
      </c>
      <c r="C1988" s="3" t="s">
        <v>112</v>
      </c>
      <c r="D1988" s="45">
        <v>4929</v>
      </c>
      <c r="E1988" s="40">
        <v>464</v>
      </c>
      <c r="F1988" s="40">
        <v>494</v>
      </c>
      <c r="G1988" s="40">
        <v>818</v>
      </c>
      <c r="H1988" s="40">
        <v>758</v>
      </c>
      <c r="I1988" s="40">
        <v>981</v>
      </c>
      <c r="J1988" s="40">
        <v>1401</v>
      </c>
      <c r="K1988" s="40">
        <v>13</v>
      </c>
      <c r="L1988" s="42">
        <v>2247</v>
      </c>
      <c r="M1988" s="45">
        <v>2682</v>
      </c>
      <c r="N1988" s="42" t="s">
        <v>4351</v>
      </c>
      <c r="O1988" s="40">
        <v>143</v>
      </c>
      <c r="P1988" s="40" t="s">
        <v>4351</v>
      </c>
      <c r="Q1988" s="40">
        <v>123</v>
      </c>
      <c r="R1988" s="40">
        <v>2864</v>
      </c>
      <c r="S1988" s="40">
        <v>37</v>
      </c>
      <c r="T1988" s="40">
        <v>38</v>
      </c>
      <c r="U1988" s="40">
        <v>1713</v>
      </c>
      <c r="V1988" s="42">
        <v>105</v>
      </c>
      <c r="W1988" s="40">
        <v>3334</v>
      </c>
      <c r="X1988" s="40">
        <v>1490</v>
      </c>
      <c r="Y1988" s="1"/>
    </row>
    <row r="1989" spans="1:25">
      <c r="A1989" s="3" t="s">
        <v>3071</v>
      </c>
      <c r="B1989" s="3" t="s">
        <v>3007</v>
      </c>
      <c r="C1989" s="3" t="s">
        <v>887</v>
      </c>
      <c r="D1989" s="45">
        <v>15599</v>
      </c>
      <c r="E1989" s="40">
        <v>1193</v>
      </c>
      <c r="F1989" s="40">
        <v>1771</v>
      </c>
      <c r="G1989" s="40">
        <v>2974</v>
      </c>
      <c r="H1989" s="40">
        <v>2564</v>
      </c>
      <c r="I1989" s="40">
        <v>3143</v>
      </c>
      <c r="J1989" s="40">
        <v>3846</v>
      </c>
      <c r="K1989" s="40">
        <v>108</v>
      </c>
      <c r="L1989" s="42">
        <v>6781</v>
      </c>
      <c r="M1989" s="45">
        <v>8818</v>
      </c>
      <c r="N1989" s="42" t="s">
        <v>4351</v>
      </c>
      <c r="O1989" s="40">
        <v>983</v>
      </c>
      <c r="P1989" s="40" t="s">
        <v>4351</v>
      </c>
      <c r="Q1989" s="40">
        <v>4152</v>
      </c>
      <c r="R1989" s="40">
        <v>4732</v>
      </c>
      <c r="S1989" s="40">
        <v>145</v>
      </c>
      <c r="T1989" s="40">
        <v>220</v>
      </c>
      <c r="U1989" s="40">
        <v>5345</v>
      </c>
      <c r="V1989" s="42">
        <v>452</v>
      </c>
      <c r="W1989" s="40">
        <v>10352</v>
      </c>
      <c r="X1989" s="40">
        <v>4795</v>
      </c>
      <c r="Y1989" s="1"/>
    </row>
    <row r="1990" spans="1:25">
      <c r="A1990" s="3" t="s">
        <v>3072</v>
      </c>
      <c r="B1990" s="3" t="s">
        <v>3007</v>
      </c>
      <c r="C1990" s="3" t="s">
        <v>3073</v>
      </c>
      <c r="D1990" s="45">
        <v>611</v>
      </c>
      <c r="E1990" s="40" t="s">
        <v>4351</v>
      </c>
      <c r="F1990" s="40">
        <v>47</v>
      </c>
      <c r="G1990" s="40">
        <v>78</v>
      </c>
      <c r="H1990" s="40">
        <v>71</v>
      </c>
      <c r="I1990" s="40">
        <v>132</v>
      </c>
      <c r="J1990" s="40">
        <v>252</v>
      </c>
      <c r="K1990" s="40" t="s">
        <v>4351</v>
      </c>
      <c r="L1990" s="42">
        <v>273</v>
      </c>
      <c r="M1990" s="45">
        <v>338</v>
      </c>
      <c r="N1990" s="42">
        <v>0</v>
      </c>
      <c r="O1990" s="40" t="s">
        <v>4351</v>
      </c>
      <c r="P1990" s="40">
        <v>0</v>
      </c>
      <c r="Q1990" s="40">
        <v>71</v>
      </c>
      <c r="R1990" s="40">
        <v>336</v>
      </c>
      <c r="S1990" s="40" t="s">
        <v>4351</v>
      </c>
      <c r="T1990" s="40" t="s">
        <v>4351</v>
      </c>
      <c r="U1990" s="40">
        <v>190</v>
      </c>
      <c r="V1990" s="42">
        <v>12</v>
      </c>
      <c r="W1990" s="40">
        <v>420</v>
      </c>
      <c r="X1990" s="40">
        <v>179</v>
      </c>
    </row>
    <row r="1991" spans="1:25">
      <c r="A1991" s="3" t="s">
        <v>3074</v>
      </c>
      <c r="B1991" s="3" t="s">
        <v>3007</v>
      </c>
      <c r="C1991" s="3" t="s">
        <v>3075</v>
      </c>
      <c r="D1991" s="45">
        <v>11772</v>
      </c>
      <c r="E1991" s="40">
        <v>1081</v>
      </c>
      <c r="F1991" s="40">
        <v>1253</v>
      </c>
      <c r="G1991" s="40">
        <v>1763</v>
      </c>
      <c r="H1991" s="40">
        <v>1902</v>
      </c>
      <c r="I1991" s="40">
        <v>2387</v>
      </c>
      <c r="J1991" s="40">
        <v>3307</v>
      </c>
      <c r="K1991" s="40">
        <v>79</v>
      </c>
      <c r="L1991" s="42">
        <v>5144</v>
      </c>
      <c r="M1991" s="45">
        <v>6628</v>
      </c>
      <c r="N1991" s="42" t="s">
        <v>4351</v>
      </c>
      <c r="O1991" s="40">
        <v>589</v>
      </c>
      <c r="P1991" s="40" t="s">
        <v>4351</v>
      </c>
      <c r="Q1991" s="40">
        <v>939</v>
      </c>
      <c r="R1991" s="40">
        <v>6242</v>
      </c>
      <c r="S1991" s="40">
        <v>144</v>
      </c>
      <c r="T1991" s="40">
        <v>119</v>
      </c>
      <c r="U1991" s="40">
        <v>3718</v>
      </c>
      <c r="V1991" s="42">
        <v>479</v>
      </c>
      <c r="W1991" s="40">
        <v>8341</v>
      </c>
      <c r="X1991" s="40">
        <v>2952</v>
      </c>
      <c r="Y1991" s="1"/>
    </row>
    <row r="1992" spans="1:25">
      <c r="A1992" s="3" t="s">
        <v>3076</v>
      </c>
      <c r="B1992" s="3" t="s">
        <v>3007</v>
      </c>
      <c r="C1992" s="3" t="s">
        <v>124</v>
      </c>
      <c r="D1992" s="45">
        <v>3739</v>
      </c>
      <c r="E1992" s="40">
        <v>221</v>
      </c>
      <c r="F1992" s="40">
        <v>373</v>
      </c>
      <c r="G1992" s="40">
        <v>478</v>
      </c>
      <c r="H1992" s="40">
        <v>556</v>
      </c>
      <c r="I1992" s="40">
        <v>829</v>
      </c>
      <c r="J1992" s="40">
        <v>1253</v>
      </c>
      <c r="K1992" s="40">
        <v>29</v>
      </c>
      <c r="L1992" s="42">
        <v>1579</v>
      </c>
      <c r="M1992" s="45">
        <v>2160</v>
      </c>
      <c r="N1992" s="42" t="s">
        <v>4351</v>
      </c>
      <c r="O1992" s="40">
        <v>109</v>
      </c>
      <c r="P1992" s="40" t="s">
        <v>4351</v>
      </c>
      <c r="Q1992" s="40">
        <v>969</v>
      </c>
      <c r="R1992" s="40">
        <v>1313</v>
      </c>
      <c r="S1992" s="40">
        <v>12</v>
      </c>
      <c r="T1992" s="40">
        <v>39</v>
      </c>
      <c r="U1992" s="40">
        <v>1288</v>
      </c>
      <c r="V1992" s="42">
        <v>41</v>
      </c>
      <c r="W1992" s="40">
        <v>2496</v>
      </c>
      <c r="X1992" s="40">
        <v>1202</v>
      </c>
      <c r="Y1992" s="1"/>
    </row>
    <row r="1993" spans="1:25">
      <c r="A1993" s="3" t="s">
        <v>3077</v>
      </c>
      <c r="B1993" s="3" t="s">
        <v>3007</v>
      </c>
      <c r="C1993" s="3" t="s">
        <v>350</v>
      </c>
      <c r="D1993" s="45">
        <v>652</v>
      </c>
      <c r="E1993" s="40" t="s">
        <v>4351</v>
      </c>
      <c r="F1993" s="40">
        <v>53</v>
      </c>
      <c r="G1993" s="40">
        <v>104</v>
      </c>
      <c r="H1993" s="40">
        <v>82</v>
      </c>
      <c r="I1993" s="40">
        <v>142</v>
      </c>
      <c r="J1993" s="40">
        <v>243</v>
      </c>
      <c r="K1993" s="40" t="s">
        <v>4351</v>
      </c>
      <c r="L1993" s="42">
        <v>276</v>
      </c>
      <c r="M1993" s="45">
        <v>376</v>
      </c>
      <c r="N1993" s="42" t="s">
        <v>4351</v>
      </c>
      <c r="O1993" s="40">
        <v>20</v>
      </c>
      <c r="P1993" s="40">
        <v>0</v>
      </c>
      <c r="Q1993" s="40">
        <v>87</v>
      </c>
      <c r="R1993" s="40">
        <v>353</v>
      </c>
      <c r="S1993" s="40" t="s">
        <v>4351</v>
      </c>
      <c r="T1993" s="40" t="s">
        <v>4351</v>
      </c>
      <c r="U1993" s="40">
        <v>186</v>
      </c>
      <c r="V1993" s="42" t="s">
        <v>4351</v>
      </c>
      <c r="W1993" s="40">
        <v>485</v>
      </c>
      <c r="X1993" s="40" t="s">
        <v>4351</v>
      </c>
      <c r="Y1993" s="3"/>
    </row>
    <row r="1994" spans="1:25">
      <c r="A1994" s="3" t="s">
        <v>3078</v>
      </c>
      <c r="B1994" s="3" t="s">
        <v>3007</v>
      </c>
      <c r="C1994" s="3" t="s">
        <v>3079</v>
      </c>
      <c r="D1994" s="45">
        <v>1246</v>
      </c>
      <c r="E1994" s="40" t="s">
        <v>4351</v>
      </c>
      <c r="F1994" s="40">
        <v>106</v>
      </c>
      <c r="G1994" s="40">
        <v>139</v>
      </c>
      <c r="H1994" s="40">
        <v>163</v>
      </c>
      <c r="I1994" s="40">
        <v>306</v>
      </c>
      <c r="J1994" s="40">
        <v>464</v>
      </c>
      <c r="K1994" s="40" t="s">
        <v>4351</v>
      </c>
      <c r="L1994" s="42">
        <v>506</v>
      </c>
      <c r="M1994" s="45">
        <v>740</v>
      </c>
      <c r="N1994" s="42" t="s">
        <v>4351</v>
      </c>
      <c r="O1994" s="40">
        <v>28</v>
      </c>
      <c r="P1994" s="40">
        <v>0</v>
      </c>
      <c r="Q1994" s="40">
        <v>395</v>
      </c>
      <c r="R1994" s="40">
        <v>284</v>
      </c>
      <c r="S1994" s="40" t="s">
        <v>4351</v>
      </c>
      <c r="T1994" s="40" t="s">
        <v>4351</v>
      </c>
      <c r="U1994" s="40">
        <v>533</v>
      </c>
      <c r="V1994" s="42" t="s">
        <v>4351</v>
      </c>
      <c r="W1994" s="40">
        <v>770</v>
      </c>
      <c r="X1994" s="40" t="s">
        <v>4351</v>
      </c>
      <c r="Y1994" s="3"/>
    </row>
    <row r="1995" spans="1:25">
      <c r="A1995" s="3" t="s">
        <v>3080</v>
      </c>
      <c r="B1995" s="3" t="s">
        <v>3007</v>
      </c>
      <c r="C1995" s="3" t="s">
        <v>1535</v>
      </c>
      <c r="D1995" s="45">
        <v>10723</v>
      </c>
      <c r="E1995" s="40">
        <v>1275</v>
      </c>
      <c r="F1995" s="40">
        <v>1077</v>
      </c>
      <c r="G1995" s="40">
        <v>1610</v>
      </c>
      <c r="H1995" s="40">
        <v>1690</v>
      </c>
      <c r="I1995" s="40">
        <v>2200</v>
      </c>
      <c r="J1995" s="40">
        <v>2768</v>
      </c>
      <c r="K1995" s="40">
        <v>103</v>
      </c>
      <c r="L1995" s="42">
        <v>4589</v>
      </c>
      <c r="M1995" s="45">
        <v>6134</v>
      </c>
      <c r="N1995" s="42" t="s">
        <v>4351</v>
      </c>
      <c r="O1995" s="40">
        <v>569</v>
      </c>
      <c r="P1995" s="40" t="s">
        <v>4351</v>
      </c>
      <c r="Q1995" s="40">
        <v>1181</v>
      </c>
      <c r="R1995" s="40">
        <v>5977</v>
      </c>
      <c r="S1995" s="40">
        <v>158</v>
      </c>
      <c r="T1995" s="40">
        <v>142</v>
      </c>
      <c r="U1995" s="40">
        <v>2641</v>
      </c>
      <c r="V1995" s="42">
        <v>482</v>
      </c>
      <c r="W1995" s="40">
        <v>8034</v>
      </c>
      <c r="X1995" s="40">
        <v>2207</v>
      </c>
      <c r="Y1995" s="1"/>
    </row>
    <row r="1996" spans="1:25">
      <c r="A1996" s="3" t="s">
        <v>3081</v>
      </c>
      <c r="B1996" s="3" t="s">
        <v>3082</v>
      </c>
      <c r="C1996" s="3" t="s">
        <v>3083</v>
      </c>
      <c r="D1996" s="45">
        <v>155</v>
      </c>
      <c r="E1996" s="40">
        <v>19</v>
      </c>
      <c r="F1996" s="40">
        <v>17</v>
      </c>
      <c r="G1996" s="40">
        <v>24</v>
      </c>
      <c r="H1996" s="40">
        <v>19</v>
      </c>
      <c r="I1996" s="40">
        <v>23</v>
      </c>
      <c r="J1996" s="40">
        <v>53</v>
      </c>
      <c r="K1996" s="40">
        <v>0</v>
      </c>
      <c r="L1996" s="42">
        <v>75</v>
      </c>
      <c r="M1996" s="45">
        <v>80</v>
      </c>
      <c r="N1996" s="42" t="s">
        <v>4351</v>
      </c>
      <c r="O1996" s="40">
        <v>0</v>
      </c>
      <c r="P1996" s="40">
        <v>0</v>
      </c>
      <c r="Q1996" s="40">
        <v>0</v>
      </c>
      <c r="R1996" s="40">
        <v>129</v>
      </c>
      <c r="S1996" s="40" t="s">
        <v>4351</v>
      </c>
      <c r="T1996" s="40">
        <v>0</v>
      </c>
      <c r="U1996" s="40">
        <v>21</v>
      </c>
      <c r="V1996" s="42" t="s">
        <v>4351</v>
      </c>
      <c r="W1996" s="40">
        <v>129</v>
      </c>
      <c r="X1996" s="40" t="s">
        <v>4351</v>
      </c>
      <c r="Y1996" s="3"/>
    </row>
    <row r="1997" spans="1:25">
      <c r="A1997" s="3" t="s">
        <v>3084</v>
      </c>
      <c r="B1997" s="3" t="s">
        <v>3082</v>
      </c>
      <c r="C1997" s="3" t="s">
        <v>3085</v>
      </c>
      <c r="D1997" s="45">
        <v>485</v>
      </c>
      <c r="E1997" s="40">
        <v>74</v>
      </c>
      <c r="F1997" s="40" t="s">
        <v>4351</v>
      </c>
      <c r="G1997" s="40">
        <v>92</v>
      </c>
      <c r="H1997" s="40">
        <v>77</v>
      </c>
      <c r="I1997" s="40">
        <v>71</v>
      </c>
      <c r="J1997" s="40">
        <v>122</v>
      </c>
      <c r="K1997" s="40" t="s">
        <v>4351</v>
      </c>
      <c r="L1997" s="42">
        <v>241</v>
      </c>
      <c r="M1997" s="45">
        <v>244</v>
      </c>
      <c r="N1997" s="42" t="s">
        <v>4351</v>
      </c>
      <c r="O1997" s="40">
        <v>19</v>
      </c>
      <c r="P1997" s="40">
        <v>0</v>
      </c>
      <c r="Q1997" s="40" t="s">
        <v>4351</v>
      </c>
      <c r="R1997" s="40">
        <v>412</v>
      </c>
      <c r="S1997" s="40">
        <v>0</v>
      </c>
      <c r="T1997" s="40" t="s">
        <v>4351</v>
      </c>
      <c r="U1997" s="40">
        <v>41</v>
      </c>
      <c r="V1997" s="42">
        <v>12</v>
      </c>
      <c r="W1997" s="40">
        <v>445</v>
      </c>
      <c r="X1997" s="40">
        <v>28</v>
      </c>
    </row>
    <row r="1998" spans="1:25">
      <c r="A1998" s="3" t="s">
        <v>3086</v>
      </c>
      <c r="B1998" s="3" t="s">
        <v>3082</v>
      </c>
      <c r="C1998" s="3" t="s">
        <v>3087</v>
      </c>
      <c r="D1998" s="45">
        <v>94</v>
      </c>
      <c r="E1998" s="40">
        <v>18</v>
      </c>
      <c r="F1998" s="40" t="s">
        <v>4351</v>
      </c>
      <c r="G1998" s="40">
        <v>19</v>
      </c>
      <c r="H1998" s="40" t="s">
        <v>4351</v>
      </c>
      <c r="I1998" s="40">
        <v>12</v>
      </c>
      <c r="J1998" s="40">
        <v>30</v>
      </c>
      <c r="K1998" s="40">
        <v>0</v>
      </c>
      <c r="L1998" s="42">
        <v>49</v>
      </c>
      <c r="M1998" s="45">
        <v>45</v>
      </c>
      <c r="N1998" s="42">
        <v>17</v>
      </c>
      <c r="O1998" s="40">
        <v>0</v>
      </c>
      <c r="P1998" s="40">
        <v>0</v>
      </c>
      <c r="Q1998" s="40">
        <v>0</v>
      </c>
      <c r="R1998" s="40">
        <v>46</v>
      </c>
      <c r="S1998" s="40" t="s">
        <v>4351</v>
      </c>
      <c r="T1998" s="40" t="s">
        <v>4351</v>
      </c>
      <c r="U1998" s="40">
        <v>29</v>
      </c>
      <c r="V1998" s="42" t="s">
        <v>4351</v>
      </c>
      <c r="W1998" s="40">
        <v>71</v>
      </c>
      <c r="X1998" s="40" t="s">
        <v>4351</v>
      </c>
      <c r="Y1998" s="3"/>
    </row>
    <row r="1999" spans="1:25">
      <c r="A1999" s="3" t="s">
        <v>3088</v>
      </c>
      <c r="B1999" s="3" t="s">
        <v>3082</v>
      </c>
      <c r="C1999" s="3" t="s">
        <v>3089</v>
      </c>
      <c r="D1999" s="45">
        <v>299</v>
      </c>
      <c r="E1999" s="40">
        <v>37</v>
      </c>
      <c r="F1999" s="40" t="s">
        <v>4351</v>
      </c>
      <c r="G1999" s="40">
        <v>49</v>
      </c>
      <c r="H1999" s="40">
        <v>53</v>
      </c>
      <c r="I1999" s="40">
        <v>40</v>
      </c>
      <c r="J1999" s="40">
        <v>92</v>
      </c>
      <c r="K1999" s="40" t="s">
        <v>4351</v>
      </c>
      <c r="L1999" s="42">
        <v>164</v>
      </c>
      <c r="M1999" s="45">
        <v>135</v>
      </c>
      <c r="N1999" s="42" t="s">
        <v>4351</v>
      </c>
      <c r="O1999" s="40">
        <v>0</v>
      </c>
      <c r="P1999" s="40">
        <v>0</v>
      </c>
      <c r="Q1999" s="40">
        <v>0</v>
      </c>
      <c r="R1999" s="40">
        <v>229</v>
      </c>
      <c r="S1999" s="40" t="s">
        <v>4351</v>
      </c>
      <c r="T1999" s="40" t="s">
        <v>4351</v>
      </c>
      <c r="U1999" s="40">
        <v>60</v>
      </c>
      <c r="V1999" s="42">
        <v>0</v>
      </c>
      <c r="W1999" s="40">
        <v>240</v>
      </c>
      <c r="X1999" s="40">
        <v>59</v>
      </c>
    </row>
    <row r="2000" spans="1:25">
      <c r="A2000" s="3" t="s">
        <v>3090</v>
      </c>
      <c r="B2000" s="3" t="s">
        <v>3082</v>
      </c>
      <c r="C2000" s="3" t="s">
        <v>3091</v>
      </c>
      <c r="D2000" s="45">
        <v>1125</v>
      </c>
      <c r="E2000" s="40">
        <v>185</v>
      </c>
      <c r="F2000" s="40" t="s">
        <v>4351</v>
      </c>
      <c r="G2000" s="40">
        <v>242</v>
      </c>
      <c r="H2000" s="40">
        <v>181</v>
      </c>
      <c r="I2000" s="40">
        <v>133</v>
      </c>
      <c r="J2000" s="40">
        <v>255</v>
      </c>
      <c r="K2000" s="40" t="s">
        <v>4351</v>
      </c>
      <c r="L2000" s="42">
        <v>556</v>
      </c>
      <c r="M2000" s="45">
        <v>569</v>
      </c>
      <c r="N2000" s="42" t="s">
        <v>4351</v>
      </c>
      <c r="O2000" s="40">
        <v>59</v>
      </c>
      <c r="P2000" s="40" t="s">
        <v>4351</v>
      </c>
      <c r="Q2000" s="40">
        <v>27</v>
      </c>
      <c r="R2000" s="40">
        <v>936</v>
      </c>
      <c r="S2000" s="40">
        <v>14</v>
      </c>
      <c r="T2000" s="40">
        <v>22</v>
      </c>
      <c r="U2000" s="40">
        <v>59</v>
      </c>
      <c r="V2000" s="42">
        <v>33</v>
      </c>
      <c r="W2000" s="40">
        <v>1051</v>
      </c>
      <c r="X2000" s="40">
        <v>41</v>
      </c>
    </row>
    <row r="2001" spans="1:25">
      <c r="A2001" s="3" t="s">
        <v>3092</v>
      </c>
      <c r="B2001" s="3" t="s">
        <v>3082</v>
      </c>
      <c r="C2001" s="3" t="s">
        <v>774</v>
      </c>
      <c r="D2001" s="45">
        <v>1132</v>
      </c>
      <c r="E2001" s="40">
        <v>182</v>
      </c>
      <c r="F2001" s="40" t="s">
        <v>4351</v>
      </c>
      <c r="G2001" s="40">
        <v>191</v>
      </c>
      <c r="H2001" s="40">
        <v>192</v>
      </c>
      <c r="I2001" s="40">
        <v>163</v>
      </c>
      <c r="J2001" s="40">
        <v>292</v>
      </c>
      <c r="K2001" s="40" t="s">
        <v>4351</v>
      </c>
      <c r="L2001" s="42">
        <v>514</v>
      </c>
      <c r="M2001" s="45">
        <v>618</v>
      </c>
      <c r="N2001" s="42">
        <v>18</v>
      </c>
      <c r="O2001" s="40">
        <v>27</v>
      </c>
      <c r="P2001" s="40">
        <v>0</v>
      </c>
      <c r="Q2001" s="40" t="s">
        <v>4351</v>
      </c>
      <c r="R2001" s="40">
        <v>891</v>
      </c>
      <c r="S2001" s="40" t="s">
        <v>4351</v>
      </c>
      <c r="T2001" s="40">
        <v>17</v>
      </c>
      <c r="U2001" s="40">
        <v>166</v>
      </c>
      <c r="V2001" s="42" t="s">
        <v>4351</v>
      </c>
      <c r="W2001" s="40">
        <v>982</v>
      </c>
      <c r="X2001" s="40" t="s">
        <v>4351</v>
      </c>
    </row>
    <row r="2002" spans="1:25">
      <c r="A2002" s="3" t="s">
        <v>3093</v>
      </c>
      <c r="B2002" s="3" t="s">
        <v>3082</v>
      </c>
      <c r="C2002" s="3" t="s">
        <v>3094</v>
      </c>
      <c r="D2002" s="45">
        <v>282</v>
      </c>
      <c r="E2002" s="40">
        <v>44</v>
      </c>
      <c r="F2002" s="40">
        <v>32</v>
      </c>
      <c r="G2002" s="40">
        <v>35</v>
      </c>
      <c r="H2002" s="40">
        <v>44</v>
      </c>
      <c r="I2002" s="40">
        <v>63</v>
      </c>
      <c r="J2002" s="40">
        <v>64</v>
      </c>
      <c r="K2002" s="40">
        <v>0</v>
      </c>
      <c r="L2002" s="42">
        <v>145</v>
      </c>
      <c r="M2002" s="45">
        <v>137</v>
      </c>
      <c r="N2002" s="42" t="s">
        <v>4351</v>
      </c>
      <c r="O2002" s="40" t="s">
        <v>4351</v>
      </c>
      <c r="P2002" s="40">
        <v>0</v>
      </c>
      <c r="Q2002" s="40" t="s">
        <v>4351</v>
      </c>
      <c r="R2002" s="40">
        <v>245</v>
      </c>
      <c r="S2002" s="40">
        <v>0</v>
      </c>
      <c r="T2002" s="40">
        <v>13</v>
      </c>
      <c r="U2002" s="40" t="s">
        <v>4351</v>
      </c>
      <c r="V2002" s="42" t="s">
        <v>4351</v>
      </c>
      <c r="W2002" s="40">
        <v>272</v>
      </c>
      <c r="X2002" s="40" t="s">
        <v>4351</v>
      </c>
      <c r="Y2002" s="3"/>
    </row>
    <row r="2003" spans="1:25">
      <c r="A2003" s="3" t="s">
        <v>3095</v>
      </c>
      <c r="B2003" s="3" t="s">
        <v>3082</v>
      </c>
      <c r="C2003" s="3" t="s">
        <v>2080</v>
      </c>
      <c r="D2003" s="45">
        <v>23</v>
      </c>
      <c r="E2003" s="40" t="s">
        <v>4351</v>
      </c>
      <c r="F2003" s="40">
        <v>0</v>
      </c>
      <c r="G2003" s="40" t="s">
        <v>4351</v>
      </c>
      <c r="H2003" s="40" t="s">
        <v>4351</v>
      </c>
      <c r="I2003" s="40" t="s">
        <v>4351</v>
      </c>
      <c r="J2003" s="40" t="s">
        <v>4351</v>
      </c>
      <c r="K2003" s="40">
        <v>0</v>
      </c>
      <c r="L2003" s="42">
        <v>12</v>
      </c>
      <c r="M2003" s="45">
        <v>11</v>
      </c>
      <c r="N2003" s="42" t="s">
        <v>4351</v>
      </c>
      <c r="O2003" s="40">
        <v>0</v>
      </c>
      <c r="P2003" s="40">
        <v>0</v>
      </c>
      <c r="Q2003" s="40">
        <v>0</v>
      </c>
      <c r="R2003" s="40">
        <v>18</v>
      </c>
      <c r="S2003" s="40" t="s">
        <v>4351</v>
      </c>
      <c r="T2003" s="40" t="s">
        <v>4351</v>
      </c>
      <c r="U2003" s="40">
        <v>0</v>
      </c>
      <c r="V2003" s="42" t="s">
        <v>4351</v>
      </c>
      <c r="W2003" s="40">
        <v>22</v>
      </c>
      <c r="X2003" s="40" t="s">
        <v>4351</v>
      </c>
      <c r="Y2003" s="3"/>
    </row>
    <row r="2004" spans="1:25">
      <c r="A2004" s="3" t="s">
        <v>3096</v>
      </c>
      <c r="B2004" s="3" t="s">
        <v>3082</v>
      </c>
      <c r="C2004" s="3" t="s">
        <v>3097</v>
      </c>
      <c r="D2004" s="45">
        <v>452</v>
      </c>
      <c r="E2004" s="40">
        <v>57</v>
      </c>
      <c r="F2004" s="40" t="s">
        <v>4351</v>
      </c>
      <c r="G2004" s="40">
        <v>80</v>
      </c>
      <c r="H2004" s="40">
        <v>88</v>
      </c>
      <c r="I2004" s="40">
        <v>58</v>
      </c>
      <c r="J2004" s="40">
        <v>137</v>
      </c>
      <c r="K2004" s="40" t="s">
        <v>4351</v>
      </c>
      <c r="L2004" s="42">
        <v>191</v>
      </c>
      <c r="M2004" s="45">
        <v>261</v>
      </c>
      <c r="N2004" s="42" t="s">
        <v>4351</v>
      </c>
      <c r="O2004" s="40">
        <v>0</v>
      </c>
      <c r="P2004" s="40">
        <v>0</v>
      </c>
      <c r="Q2004" s="40">
        <v>0</v>
      </c>
      <c r="R2004" s="40">
        <v>399</v>
      </c>
      <c r="S2004" s="40" t="s">
        <v>4351</v>
      </c>
      <c r="T2004" s="40" t="s">
        <v>4351</v>
      </c>
      <c r="U2004" s="40">
        <v>42</v>
      </c>
      <c r="V2004" s="42">
        <v>13</v>
      </c>
      <c r="W2004" s="40">
        <v>412</v>
      </c>
      <c r="X2004" s="40">
        <v>27</v>
      </c>
      <c r="Y2004" s="3"/>
    </row>
    <row r="2005" spans="1:25">
      <c r="A2005" s="3" t="s">
        <v>3098</v>
      </c>
      <c r="B2005" s="3" t="s">
        <v>3082</v>
      </c>
      <c r="C2005" s="3" t="s">
        <v>3099</v>
      </c>
      <c r="D2005" s="45">
        <v>66</v>
      </c>
      <c r="E2005" s="40" t="s">
        <v>4351</v>
      </c>
      <c r="F2005" s="40" t="s">
        <v>4351</v>
      </c>
      <c r="G2005" s="40" t="s">
        <v>4351</v>
      </c>
      <c r="H2005" s="40" t="s">
        <v>4351</v>
      </c>
      <c r="I2005" s="40">
        <v>11</v>
      </c>
      <c r="J2005" s="40">
        <v>28</v>
      </c>
      <c r="K2005" s="40">
        <v>0</v>
      </c>
      <c r="L2005" s="42">
        <v>34</v>
      </c>
      <c r="M2005" s="45">
        <v>32</v>
      </c>
      <c r="N2005" s="42">
        <v>0</v>
      </c>
      <c r="O2005" s="40">
        <v>0</v>
      </c>
      <c r="P2005" s="40">
        <v>0</v>
      </c>
      <c r="Q2005" s="40">
        <v>0</v>
      </c>
      <c r="R2005" s="40">
        <v>49</v>
      </c>
      <c r="S2005" s="40">
        <v>0</v>
      </c>
      <c r="T2005" s="40">
        <v>0</v>
      </c>
      <c r="U2005" s="40">
        <v>17</v>
      </c>
      <c r="V2005" s="42">
        <v>0</v>
      </c>
      <c r="W2005" s="40">
        <v>49</v>
      </c>
      <c r="X2005" s="40">
        <v>17</v>
      </c>
      <c r="Y2005" s="3"/>
    </row>
    <row r="2006" spans="1:25">
      <c r="A2006" s="3" t="s">
        <v>3100</v>
      </c>
      <c r="B2006" s="3" t="s">
        <v>3082</v>
      </c>
      <c r="C2006" s="3" t="s">
        <v>3101</v>
      </c>
      <c r="D2006" s="45">
        <v>358</v>
      </c>
      <c r="E2006" s="40">
        <v>54</v>
      </c>
      <c r="F2006" s="40" t="s">
        <v>4351</v>
      </c>
      <c r="G2006" s="40">
        <v>50</v>
      </c>
      <c r="H2006" s="40">
        <v>61</v>
      </c>
      <c r="I2006" s="40">
        <v>57</v>
      </c>
      <c r="J2006" s="40">
        <v>104</v>
      </c>
      <c r="K2006" s="40" t="s">
        <v>4351</v>
      </c>
      <c r="L2006" s="42">
        <v>171</v>
      </c>
      <c r="M2006" s="45">
        <v>187</v>
      </c>
      <c r="N2006" s="42">
        <v>20</v>
      </c>
      <c r="O2006" s="40">
        <v>0</v>
      </c>
      <c r="P2006" s="40">
        <v>0</v>
      </c>
      <c r="Q2006" s="40">
        <v>0</v>
      </c>
      <c r="R2006" s="40">
        <v>295</v>
      </c>
      <c r="S2006" s="40" t="s">
        <v>4351</v>
      </c>
      <c r="T2006" s="40" t="s">
        <v>4351</v>
      </c>
      <c r="U2006" s="40">
        <v>34</v>
      </c>
      <c r="V2006" s="42" t="s">
        <v>4351</v>
      </c>
      <c r="W2006" s="40">
        <v>324</v>
      </c>
      <c r="X2006" s="40" t="s">
        <v>4351</v>
      </c>
      <c r="Y2006" s="3"/>
    </row>
    <row r="2007" spans="1:25">
      <c r="A2007" s="3" t="s">
        <v>3102</v>
      </c>
      <c r="B2007" s="3" t="s">
        <v>3082</v>
      </c>
      <c r="C2007" s="3" t="s">
        <v>246</v>
      </c>
      <c r="D2007" s="45">
        <v>367</v>
      </c>
      <c r="E2007" s="40">
        <v>80</v>
      </c>
      <c r="F2007" s="40" t="s">
        <v>4351</v>
      </c>
      <c r="G2007" s="40">
        <v>62</v>
      </c>
      <c r="H2007" s="40">
        <v>61</v>
      </c>
      <c r="I2007" s="40">
        <v>37</v>
      </c>
      <c r="J2007" s="40">
        <v>94</v>
      </c>
      <c r="K2007" s="40" t="s">
        <v>4351</v>
      </c>
      <c r="L2007" s="42">
        <v>199</v>
      </c>
      <c r="M2007" s="45">
        <v>168</v>
      </c>
      <c r="N2007" s="42" t="s">
        <v>4351</v>
      </c>
      <c r="O2007" s="40">
        <v>0</v>
      </c>
      <c r="P2007" s="40">
        <v>0</v>
      </c>
      <c r="Q2007" s="40">
        <v>0</v>
      </c>
      <c r="R2007" s="40">
        <v>328</v>
      </c>
      <c r="S2007" s="40">
        <v>0</v>
      </c>
      <c r="T2007" s="40" t="s">
        <v>4351</v>
      </c>
      <c r="U2007" s="40">
        <v>38</v>
      </c>
      <c r="V2007" s="42" t="s">
        <v>4351</v>
      </c>
      <c r="W2007" s="40">
        <v>330</v>
      </c>
      <c r="X2007" s="40" t="s">
        <v>4351</v>
      </c>
      <c r="Y2007" s="3"/>
    </row>
    <row r="2008" spans="1:25">
      <c r="A2008" s="3" t="s">
        <v>3103</v>
      </c>
      <c r="B2008" s="3" t="s">
        <v>3082</v>
      </c>
      <c r="C2008" s="3" t="s">
        <v>32</v>
      </c>
      <c r="D2008" s="45">
        <v>403</v>
      </c>
      <c r="E2008" s="40" t="s">
        <v>4351</v>
      </c>
      <c r="F2008" s="40">
        <v>60</v>
      </c>
      <c r="G2008" s="40">
        <v>115</v>
      </c>
      <c r="H2008" s="40">
        <v>53</v>
      </c>
      <c r="I2008" s="40">
        <v>50</v>
      </c>
      <c r="J2008" s="40">
        <v>75</v>
      </c>
      <c r="K2008" s="40" t="s">
        <v>4351</v>
      </c>
      <c r="L2008" s="42">
        <v>222</v>
      </c>
      <c r="M2008" s="45">
        <v>181</v>
      </c>
      <c r="N2008" s="42" t="s">
        <v>4351</v>
      </c>
      <c r="O2008" s="40">
        <v>15</v>
      </c>
      <c r="P2008" s="40">
        <v>0</v>
      </c>
      <c r="Q2008" s="40" t="s">
        <v>4351</v>
      </c>
      <c r="R2008" s="40">
        <v>330</v>
      </c>
      <c r="S2008" s="40" t="s">
        <v>4351</v>
      </c>
      <c r="T2008" s="40" t="s">
        <v>4351</v>
      </c>
      <c r="U2008" s="40">
        <v>31</v>
      </c>
      <c r="V2008" s="42" t="s">
        <v>4351</v>
      </c>
      <c r="W2008" s="40">
        <v>372</v>
      </c>
      <c r="X2008" s="40" t="s">
        <v>4351</v>
      </c>
    </row>
    <row r="2009" spans="1:25">
      <c r="A2009" s="3" t="s">
        <v>3104</v>
      </c>
      <c r="B2009" s="3" t="s">
        <v>3082</v>
      </c>
      <c r="C2009" s="3" t="s">
        <v>3105</v>
      </c>
      <c r="D2009" s="45">
        <v>1398</v>
      </c>
      <c r="E2009" s="40">
        <v>242</v>
      </c>
      <c r="F2009" s="40" t="s">
        <v>4351</v>
      </c>
      <c r="G2009" s="40">
        <v>251</v>
      </c>
      <c r="H2009" s="40">
        <v>225</v>
      </c>
      <c r="I2009" s="40">
        <v>189</v>
      </c>
      <c r="J2009" s="40">
        <v>325</v>
      </c>
      <c r="K2009" s="40" t="s">
        <v>4351</v>
      </c>
      <c r="L2009" s="42">
        <v>659</v>
      </c>
      <c r="M2009" s="45">
        <v>739</v>
      </c>
      <c r="N2009" s="42">
        <v>12</v>
      </c>
      <c r="O2009" s="40">
        <v>31</v>
      </c>
      <c r="P2009" s="40" t="s">
        <v>4351</v>
      </c>
      <c r="Q2009" s="40" t="s">
        <v>4351</v>
      </c>
      <c r="R2009" s="40">
        <v>1196</v>
      </c>
      <c r="S2009" s="40" t="s">
        <v>4351</v>
      </c>
      <c r="T2009" s="40">
        <v>16</v>
      </c>
      <c r="U2009" s="40">
        <v>136</v>
      </c>
      <c r="V2009" s="42" t="s">
        <v>4351</v>
      </c>
      <c r="W2009" s="40">
        <v>1277</v>
      </c>
      <c r="X2009" s="40" t="s">
        <v>4351</v>
      </c>
      <c r="Y2009" s="3"/>
    </row>
    <row r="2010" spans="1:25">
      <c r="A2010" s="3" t="s">
        <v>3106</v>
      </c>
      <c r="B2010" s="3" t="s">
        <v>3082</v>
      </c>
      <c r="C2010" s="3" t="s">
        <v>3107</v>
      </c>
      <c r="D2010" s="45">
        <v>70</v>
      </c>
      <c r="E2010" s="40">
        <v>18</v>
      </c>
      <c r="F2010" s="40" t="s">
        <v>4351</v>
      </c>
      <c r="G2010" s="40">
        <v>14</v>
      </c>
      <c r="H2010" s="40" t="s">
        <v>4351</v>
      </c>
      <c r="I2010" s="40" t="s">
        <v>4351</v>
      </c>
      <c r="J2010" s="40">
        <v>15</v>
      </c>
      <c r="K2010" s="40">
        <v>0</v>
      </c>
      <c r="L2010" s="42">
        <v>31</v>
      </c>
      <c r="M2010" s="45">
        <v>39</v>
      </c>
      <c r="N2010" s="42" t="s">
        <v>4351</v>
      </c>
      <c r="O2010" s="40">
        <v>0</v>
      </c>
      <c r="P2010" s="40">
        <v>0</v>
      </c>
      <c r="Q2010" s="40">
        <v>0</v>
      </c>
      <c r="R2010" s="40">
        <v>60</v>
      </c>
      <c r="S2010" s="40">
        <v>0</v>
      </c>
      <c r="T2010" s="40" t="s">
        <v>4351</v>
      </c>
      <c r="U2010" s="40" t="s">
        <v>4351</v>
      </c>
      <c r="V2010" s="42" t="s">
        <v>4351</v>
      </c>
      <c r="W2010" s="40">
        <v>67</v>
      </c>
      <c r="X2010" s="40" t="s">
        <v>4351</v>
      </c>
      <c r="Y2010" s="3"/>
    </row>
    <row r="2011" spans="1:25">
      <c r="A2011" s="3" t="s">
        <v>3108</v>
      </c>
      <c r="B2011" s="3" t="s">
        <v>3082</v>
      </c>
      <c r="C2011" s="3" t="s">
        <v>1980</v>
      </c>
      <c r="D2011" s="45">
        <v>326</v>
      </c>
      <c r="E2011" s="40">
        <v>21</v>
      </c>
      <c r="F2011" s="40" t="s">
        <v>4351</v>
      </c>
      <c r="G2011" s="40">
        <v>47</v>
      </c>
      <c r="H2011" s="40">
        <v>32</v>
      </c>
      <c r="I2011" s="40">
        <v>50</v>
      </c>
      <c r="J2011" s="40">
        <v>167</v>
      </c>
      <c r="K2011" s="40" t="s">
        <v>4351</v>
      </c>
      <c r="L2011" s="42">
        <v>137</v>
      </c>
      <c r="M2011" s="45">
        <v>189</v>
      </c>
      <c r="N2011" s="42" t="s">
        <v>4351</v>
      </c>
      <c r="O2011" s="40">
        <v>0</v>
      </c>
      <c r="P2011" s="40">
        <v>0</v>
      </c>
      <c r="Q2011" s="40">
        <v>0</v>
      </c>
      <c r="R2011" s="40">
        <v>279</v>
      </c>
      <c r="S2011" s="40">
        <v>0</v>
      </c>
      <c r="T2011" s="40" t="s">
        <v>4351</v>
      </c>
      <c r="U2011" s="40">
        <v>37</v>
      </c>
      <c r="V2011" s="42" t="s">
        <v>4351</v>
      </c>
      <c r="W2011" s="40">
        <v>291</v>
      </c>
      <c r="X2011" s="40" t="s">
        <v>4351</v>
      </c>
      <c r="Y2011" s="3"/>
    </row>
    <row r="2012" spans="1:25">
      <c r="A2012" s="3" t="s">
        <v>3109</v>
      </c>
      <c r="B2012" s="3" t="s">
        <v>3082</v>
      </c>
      <c r="C2012" s="3" t="s">
        <v>3110</v>
      </c>
      <c r="D2012" s="45">
        <v>630</v>
      </c>
      <c r="E2012" s="40" t="s">
        <v>4351</v>
      </c>
      <c r="F2012" s="40">
        <v>82</v>
      </c>
      <c r="G2012" s="40">
        <v>104</v>
      </c>
      <c r="H2012" s="40">
        <v>99</v>
      </c>
      <c r="I2012" s="40">
        <v>92</v>
      </c>
      <c r="J2012" s="40">
        <v>185</v>
      </c>
      <c r="K2012" s="40" t="s">
        <v>4351</v>
      </c>
      <c r="L2012" s="42">
        <v>283</v>
      </c>
      <c r="M2012" s="45">
        <v>347</v>
      </c>
      <c r="N2012" s="42">
        <v>12</v>
      </c>
      <c r="O2012" s="40">
        <v>14</v>
      </c>
      <c r="P2012" s="40">
        <v>0</v>
      </c>
      <c r="Q2012" s="40" t="s">
        <v>4351</v>
      </c>
      <c r="R2012" s="40">
        <v>532</v>
      </c>
      <c r="S2012" s="40" t="s">
        <v>4351</v>
      </c>
      <c r="T2012" s="40" t="s">
        <v>4351</v>
      </c>
      <c r="U2012" s="40">
        <v>54</v>
      </c>
      <c r="V2012" s="42">
        <v>14</v>
      </c>
      <c r="W2012" s="40">
        <v>580</v>
      </c>
      <c r="X2012" s="40">
        <v>36</v>
      </c>
    </row>
    <row r="2013" spans="1:25">
      <c r="A2013" s="3" t="s">
        <v>3111</v>
      </c>
      <c r="B2013" s="3" t="s">
        <v>3082</v>
      </c>
      <c r="C2013" s="3" t="s">
        <v>3112</v>
      </c>
      <c r="D2013" s="45">
        <v>451</v>
      </c>
      <c r="E2013" s="40">
        <v>78</v>
      </c>
      <c r="F2013" s="40" t="s">
        <v>4351</v>
      </c>
      <c r="G2013" s="40">
        <v>68</v>
      </c>
      <c r="H2013" s="40">
        <v>75</v>
      </c>
      <c r="I2013" s="40">
        <v>65</v>
      </c>
      <c r="J2013" s="40">
        <v>121</v>
      </c>
      <c r="K2013" s="40" t="s">
        <v>4351</v>
      </c>
      <c r="L2013" s="42">
        <v>226</v>
      </c>
      <c r="M2013" s="45">
        <v>225</v>
      </c>
      <c r="N2013" s="42" t="s">
        <v>4351</v>
      </c>
      <c r="O2013" s="40" t="s">
        <v>4351</v>
      </c>
      <c r="P2013" s="40">
        <v>0</v>
      </c>
      <c r="Q2013" s="40">
        <v>0</v>
      </c>
      <c r="R2013" s="40">
        <v>411</v>
      </c>
      <c r="S2013" s="40">
        <v>0</v>
      </c>
      <c r="T2013" s="40">
        <v>0</v>
      </c>
      <c r="U2013" s="40">
        <v>33</v>
      </c>
      <c r="V2013" s="42" t="s">
        <v>4351</v>
      </c>
      <c r="W2013" s="40">
        <v>419</v>
      </c>
      <c r="X2013" s="40" t="s">
        <v>4351</v>
      </c>
      <c r="Y2013" s="3"/>
    </row>
    <row r="2014" spans="1:25">
      <c r="A2014" s="3" t="s">
        <v>3113</v>
      </c>
      <c r="B2014" s="3" t="s">
        <v>3082</v>
      </c>
      <c r="C2014" s="3" t="s">
        <v>2102</v>
      </c>
      <c r="D2014" s="45">
        <v>234</v>
      </c>
      <c r="E2014" s="40">
        <v>42</v>
      </c>
      <c r="F2014" s="40" t="s">
        <v>4351</v>
      </c>
      <c r="G2014" s="40">
        <v>41</v>
      </c>
      <c r="H2014" s="40">
        <v>32</v>
      </c>
      <c r="I2014" s="40">
        <v>38</v>
      </c>
      <c r="J2014" s="40">
        <v>59</v>
      </c>
      <c r="K2014" s="40" t="s">
        <v>4351</v>
      </c>
      <c r="L2014" s="42">
        <v>131</v>
      </c>
      <c r="M2014" s="45">
        <v>103</v>
      </c>
      <c r="N2014" s="42">
        <v>0</v>
      </c>
      <c r="O2014" s="40">
        <v>0</v>
      </c>
      <c r="P2014" s="40">
        <v>0</v>
      </c>
      <c r="Q2014" s="40">
        <v>0</v>
      </c>
      <c r="R2014" s="40">
        <v>216</v>
      </c>
      <c r="S2014" s="40">
        <v>0</v>
      </c>
      <c r="T2014" s="40">
        <v>0</v>
      </c>
      <c r="U2014" s="40">
        <v>18</v>
      </c>
      <c r="V2014" s="42">
        <v>0</v>
      </c>
      <c r="W2014" s="40">
        <v>217</v>
      </c>
      <c r="X2014" s="40">
        <v>17</v>
      </c>
      <c r="Y2014" s="3"/>
    </row>
    <row r="2015" spans="1:25">
      <c r="A2015" s="3" t="s">
        <v>3114</v>
      </c>
      <c r="B2015" s="3" t="s">
        <v>3082</v>
      </c>
      <c r="C2015" s="3" t="s">
        <v>2764</v>
      </c>
      <c r="D2015" s="45">
        <v>85</v>
      </c>
      <c r="E2015" s="40">
        <v>13</v>
      </c>
      <c r="F2015" s="40" t="s">
        <v>4351</v>
      </c>
      <c r="G2015" s="40" t="s">
        <v>4351</v>
      </c>
      <c r="H2015" s="40">
        <v>16</v>
      </c>
      <c r="I2015" s="40">
        <v>13</v>
      </c>
      <c r="J2015" s="40">
        <v>28</v>
      </c>
      <c r="K2015" s="40">
        <v>0</v>
      </c>
      <c r="L2015" s="42">
        <v>39</v>
      </c>
      <c r="M2015" s="45">
        <v>46</v>
      </c>
      <c r="N2015" s="42" t="s">
        <v>4351</v>
      </c>
      <c r="O2015" s="40">
        <v>0</v>
      </c>
      <c r="P2015" s="40">
        <v>0</v>
      </c>
      <c r="Q2015" s="40">
        <v>0</v>
      </c>
      <c r="R2015" s="40">
        <v>55</v>
      </c>
      <c r="S2015" s="40">
        <v>0</v>
      </c>
      <c r="T2015" s="40" t="s">
        <v>4351</v>
      </c>
      <c r="U2015" s="40">
        <v>15</v>
      </c>
      <c r="V2015" s="42">
        <v>0</v>
      </c>
      <c r="W2015" s="40">
        <v>73</v>
      </c>
      <c r="X2015" s="40">
        <v>12</v>
      </c>
      <c r="Y2015" s="3"/>
    </row>
    <row r="2016" spans="1:25">
      <c r="A2016" s="3" t="s">
        <v>3115</v>
      </c>
      <c r="B2016" s="3" t="s">
        <v>3082</v>
      </c>
      <c r="C2016" s="3" t="s">
        <v>570</v>
      </c>
      <c r="D2016" s="45">
        <v>149</v>
      </c>
      <c r="E2016" s="40">
        <v>20</v>
      </c>
      <c r="F2016" s="40">
        <v>15</v>
      </c>
      <c r="G2016" s="40">
        <v>20</v>
      </c>
      <c r="H2016" s="40">
        <v>32</v>
      </c>
      <c r="I2016" s="40">
        <v>17</v>
      </c>
      <c r="J2016" s="40">
        <v>45</v>
      </c>
      <c r="K2016" s="40">
        <v>0</v>
      </c>
      <c r="L2016" s="42">
        <v>71</v>
      </c>
      <c r="M2016" s="45">
        <v>78</v>
      </c>
      <c r="N2016" s="42" t="s">
        <v>4351</v>
      </c>
      <c r="O2016" s="40" t="s">
        <v>4351</v>
      </c>
      <c r="P2016" s="40">
        <v>0</v>
      </c>
      <c r="Q2016" s="40">
        <v>0</v>
      </c>
      <c r="R2016" s="40">
        <v>127</v>
      </c>
      <c r="S2016" s="40">
        <v>0</v>
      </c>
      <c r="T2016" s="40" t="s">
        <v>4351</v>
      </c>
      <c r="U2016" s="40">
        <v>14</v>
      </c>
      <c r="V2016" s="42" t="s">
        <v>4351</v>
      </c>
      <c r="W2016" s="40">
        <v>138</v>
      </c>
      <c r="X2016" s="40" t="s">
        <v>4351</v>
      </c>
      <c r="Y2016" s="3"/>
    </row>
    <row r="2017" spans="1:25">
      <c r="A2017" s="3" t="s">
        <v>3116</v>
      </c>
      <c r="B2017" s="3" t="s">
        <v>3082</v>
      </c>
      <c r="C2017" s="3" t="s">
        <v>3117</v>
      </c>
      <c r="D2017" s="45">
        <v>165</v>
      </c>
      <c r="E2017" s="40">
        <v>28</v>
      </c>
      <c r="F2017" s="40">
        <v>16</v>
      </c>
      <c r="G2017" s="40" t="s">
        <v>4351</v>
      </c>
      <c r="H2017" s="40">
        <v>33</v>
      </c>
      <c r="I2017" s="40">
        <v>20</v>
      </c>
      <c r="J2017" s="40">
        <v>53</v>
      </c>
      <c r="K2017" s="40" t="s">
        <v>4351</v>
      </c>
      <c r="L2017" s="42">
        <v>79</v>
      </c>
      <c r="M2017" s="45">
        <v>86</v>
      </c>
      <c r="N2017" s="42" t="s">
        <v>4351</v>
      </c>
      <c r="O2017" s="40">
        <v>0</v>
      </c>
      <c r="P2017" s="40">
        <v>0</v>
      </c>
      <c r="Q2017" s="40">
        <v>0</v>
      </c>
      <c r="R2017" s="40">
        <v>139</v>
      </c>
      <c r="S2017" s="40">
        <v>0</v>
      </c>
      <c r="T2017" s="40">
        <v>0</v>
      </c>
      <c r="U2017" s="40">
        <v>25</v>
      </c>
      <c r="V2017" s="42">
        <v>0</v>
      </c>
      <c r="W2017" s="40">
        <v>143</v>
      </c>
      <c r="X2017" s="40">
        <v>22</v>
      </c>
    </row>
    <row r="2018" spans="1:25">
      <c r="A2018" s="3" t="s">
        <v>3118</v>
      </c>
      <c r="B2018" s="3" t="s">
        <v>3082</v>
      </c>
      <c r="C2018" s="3" t="s">
        <v>3119</v>
      </c>
      <c r="D2018" s="45">
        <v>218</v>
      </c>
      <c r="E2018" s="40">
        <v>27</v>
      </c>
      <c r="F2018" s="40">
        <v>16</v>
      </c>
      <c r="G2018" s="40">
        <v>29</v>
      </c>
      <c r="H2018" s="40">
        <v>31</v>
      </c>
      <c r="I2018" s="40">
        <v>42</v>
      </c>
      <c r="J2018" s="40">
        <v>73</v>
      </c>
      <c r="K2018" s="40">
        <v>0</v>
      </c>
      <c r="L2018" s="42">
        <v>88</v>
      </c>
      <c r="M2018" s="45">
        <v>130</v>
      </c>
      <c r="N2018" s="42" t="s">
        <v>4351</v>
      </c>
      <c r="O2018" s="40" t="s">
        <v>4351</v>
      </c>
      <c r="P2018" s="40">
        <v>0</v>
      </c>
      <c r="Q2018" s="40">
        <v>0</v>
      </c>
      <c r="R2018" s="40">
        <v>163</v>
      </c>
      <c r="S2018" s="40" t="s">
        <v>4351</v>
      </c>
      <c r="T2018" s="40" t="s">
        <v>4351</v>
      </c>
      <c r="U2018" s="40">
        <v>42</v>
      </c>
      <c r="V2018" s="42" t="s">
        <v>4351</v>
      </c>
      <c r="W2018" s="40">
        <v>185</v>
      </c>
      <c r="X2018" s="40" t="s">
        <v>4351</v>
      </c>
      <c r="Y2018" s="3"/>
    </row>
    <row r="2019" spans="1:25">
      <c r="A2019" s="3" t="s">
        <v>3120</v>
      </c>
      <c r="B2019" s="3" t="s">
        <v>3082</v>
      </c>
      <c r="C2019" s="3" t="s">
        <v>3121</v>
      </c>
      <c r="D2019" s="45">
        <v>103</v>
      </c>
      <c r="E2019" s="40">
        <v>23</v>
      </c>
      <c r="F2019" s="40" t="s">
        <v>4351</v>
      </c>
      <c r="G2019" s="40">
        <v>12</v>
      </c>
      <c r="H2019" s="40">
        <v>14</v>
      </c>
      <c r="I2019" s="40">
        <v>16</v>
      </c>
      <c r="J2019" s="40">
        <v>28</v>
      </c>
      <c r="K2019" s="40" t="s">
        <v>4351</v>
      </c>
      <c r="L2019" s="42">
        <v>56</v>
      </c>
      <c r="M2019" s="45">
        <v>47</v>
      </c>
      <c r="N2019" s="42" t="s">
        <v>4351</v>
      </c>
      <c r="O2019" s="40">
        <v>0</v>
      </c>
      <c r="P2019" s="40">
        <v>0</v>
      </c>
      <c r="Q2019" s="40">
        <v>0</v>
      </c>
      <c r="R2019" s="40">
        <v>99</v>
      </c>
      <c r="S2019" s="40">
        <v>0</v>
      </c>
      <c r="T2019" s="40">
        <v>0</v>
      </c>
      <c r="U2019" s="40" t="s">
        <v>4351</v>
      </c>
      <c r="V2019" s="42" t="s">
        <v>4351</v>
      </c>
      <c r="W2019" s="40">
        <v>100</v>
      </c>
      <c r="X2019" s="40" t="s">
        <v>4351</v>
      </c>
    </row>
    <row r="2020" spans="1:25">
      <c r="A2020" s="3" t="s">
        <v>3122</v>
      </c>
      <c r="B2020" s="3" t="s">
        <v>3082</v>
      </c>
      <c r="C2020" s="3" t="s">
        <v>276</v>
      </c>
      <c r="D2020" s="45">
        <v>378</v>
      </c>
      <c r="E2020" s="40">
        <v>63</v>
      </c>
      <c r="F2020" s="40">
        <v>41</v>
      </c>
      <c r="G2020" s="40">
        <v>69</v>
      </c>
      <c r="H2020" s="40">
        <v>46</v>
      </c>
      <c r="I2020" s="40">
        <v>48</v>
      </c>
      <c r="J2020" s="40">
        <v>111</v>
      </c>
      <c r="K2020" s="40">
        <v>0</v>
      </c>
      <c r="L2020" s="42">
        <v>185</v>
      </c>
      <c r="M2020" s="45">
        <v>193</v>
      </c>
      <c r="N2020" s="42">
        <v>0</v>
      </c>
      <c r="O2020" s="40" t="s">
        <v>4351</v>
      </c>
      <c r="P2020" s="40">
        <v>0</v>
      </c>
      <c r="Q2020" s="40">
        <v>0</v>
      </c>
      <c r="R2020" s="40">
        <v>335</v>
      </c>
      <c r="S2020" s="40" t="s">
        <v>4351</v>
      </c>
      <c r="T2020" s="40" t="s">
        <v>4351</v>
      </c>
      <c r="U2020" s="40">
        <v>37</v>
      </c>
      <c r="V2020" s="42" t="s">
        <v>4351</v>
      </c>
      <c r="W2020" s="40">
        <v>343</v>
      </c>
      <c r="X2020" s="40" t="s">
        <v>4351</v>
      </c>
      <c r="Y2020" s="3"/>
    </row>
    <row r="2021" spans="1:25">
      <c r="A2021" s="3" t="s">
        <v>3123</v>
      </c>
      <c r="B2021" s="3" t="s">
        <v>3082</v>
      </c>
      <c r="C2021" s="3" t="s">
        <v>3124</v>
      </c>
      <c r="D2021" s="45">
        <v>296</v>
      </c>
      <c r="E2021" s="40" t="s">
        <v>4351</v>
      </c>
      <c r="F2021" s="40">
        <v>37</v>
      </c>
      <c r="G2021" s="40">
        <v>44</v>
      </c>
      <c r="H2021" s="40">
        <v>59</v>
      </c>
      <c r="I2021" s="40">
        <v>51</v>
      </c>
      <c r="J2021" s="40">
        <v>68</v>
      </c>
      <c r="K2021" s="40" t="s">
        <v>4351</v>
      </c>
      <c r="L2021" s="42">
        <v>148</v>
      </c>
      <c r="M2021" s="45">
        <v>148</v>
      </c>
      <c r="N2021" s="42" t="s">
        <v>4351</v>
      </c>
      <c r="O2021" s="40">
        <v>0</v>
      </c>
      <c r="P2021" s="40">
        <v>0</v>
      </c>
      <c r="Q2021" s="40">
        <v>0</v>
      </c>
      <c r="R2021" s="40">
        <v>264</v>
      </c>
      <c r="S2021" s="40">
        <v>0</v>
      </c>
      <c r="T2021" s="40" t="s">
        <v>4351</v>
      </c>
      <c r="U2021" s="40">
        <v>17</v>
      </c>
      <c r="V2021" s="42" t="s">
        <v>4351</v>
      </c>
      <c r="W2021" s="40">
        <v>279</v>
      </c>
      <c r="X2021" s="40" t="s">
        <v>4351</v>
      </c>
    </row>
    <row r="2022" spans="1:25">
      <c r="A2022" s="3" t="s">
        <v>3125</v>
      </c>
      <c r="B2022" s="3" t="s">
        <v>3082</v>
      </c>
      <c r="C2022" s="3" t="s">
        <v>3126</v>
      </c>
      <c r="D2022" s="45">
        <v>119</v>
      </c>
      <c r="E2022" s="40">
        <v>33</v>
      </c>
      <c r="F2022" s="40" t="s">
        <v>4351</v>
      </c>
      <c r="G2022" s="40">
        <v>20</v>
      </c>
      <c r="H2022" s="40">
        <v>22</v>
      </c>
      <c r="I2022" s="40" t="s">
        <v>4351</v>
      </c>
      <c r="J2022" s="40">
        <v>24</v>
      </c>
      <c r="K2022" s="40">
        <v>0</v>
      </c>
      <c r="L2022" s="42">
        <v>57</v>
      </c>
      <c r="M2022" s="45">
        <v>62</v>
      </c>
      <c r="N2022" s="42" t="s">
        <v>4351</v>
      </c>
      <c r="O2022" s="40">
        <v>0</v>
      </c>
      <c r="P2022" s="40">
        <v>0</v>
      </c>
      <c r="Q2022" s="40">
        <v>0</v>
      </c>
      <c r="R2022" s="40">
        <v>88</v>
      </c>
      <c r="S2022" s="40">
        <v>0</v>
      </c>
      <c r="T2022" s="40">
        <v>0</v>
      </c>
      <c r="U2022" s="40">
        <v>30</v>
      </c>
      <c r="V2022" s="42" t="s">
        <v>4351</v>
      </c>
      <c r="W2022" s="40">
        <v>89</v>
      </c>
      <c r="X2022" s="40" t="s">
        <v>4351</v>
      </c>
      <c r="Y2022" s="3"/>
    </row>
    <row r="2023" spans="1:25">
      <c r="A2023" s="3" t="s">
        <v>3127</v>
      </c>
      <c r="B2023" s="3" t="s">
        <v>3082</v>
      </c>
      <c r="C2023" s="3" t="s">
        <v>3128</v>
      </c>
      <c r="D2023" s="45">
        <v>460</v>
      </c>
      <c r="E2023" s="40">
        <v>134</v>
      </c>
      <c r="F2023" s="40">
        <v>74</v>
      </c>
      <c r="G2023" s="40">
        <v>80</v>
      </c>
      <c r="H2023" s="40">
        <v>53</v>
      </c>
      <c r="I2023" s="40">
        <v>50</v>
      </c>
      <c r="J2023" s="40">
        <v>69</v>
      </c>
      <c r="K2023" s="40">
        <v>0</v>
      </c>
      <c r="L2023" s="42">
        <v>223</v>
      </c>
      <c r="M2023" s="45">
        <v>237</v>
      </c>
      <c r="N2023" s="42" t="s">
        <v>4351</v>
      </c>
      <c r="O2023" s="40">
        <v>0</v>
      </c>
      <c r="P2023" s="40">
        <v>0</v>
      </c>
      <c r="Q2023" s="40">
        <v>0</v>
      </c>
      <c r="R2023" s="40">
        <v>421</v>
      </c>
      <c r="S2023" s="40">
        <v>0</v>
      </c>
      <c r="T2023" s="40" t="s">
        <v>4351</v>
      </c>
      <c r="U2023" s="40">
        <v>36</v>
      </c>
      <c r="V2023" s="42" t="s">
        <v>4351</v>
      </c>
      <c r="W2023" s="40">
        <v>435</v>
      </c>
      <c r="X2023" s="40" t="s">
        <v>4351</v>
      </c>
    </row>
    <row r="2024" spans="1:25">
      <c r="A2024" s="3" t="s">
        <v>3129</v>
      </c>
      <c r="B2024" s="3" t="s">
        <v>3082</v>
      </c>
      <c r="C2024" s="3" t="s">
        <v>3130</v>
      </c>
      <c r="D2024" s="45">
        <v>125</v>
      </c>
      <c r="E2024" s="40">
        <v>32</v>
      </c>
      <c r="F2024" s="40" t="s">
        <v>4351</v>
      </c>
      <c r="G2024" s="40">
        <v>17</v>
      </c>
      <c r="H2024" s="40">
        <v>29</v>
      </c>
      <c r="I2024" s="40">
        <v>20</v>
      </c>
      <c r="J2024" s="40">
        <v>19</v>
      </c>
      <c r="K2024" s="40" t="s">
        <v>4351</v>
      </c>
      <c r="L2024" s="42">
        <v>66</v>
      </c>
      <c r="M2024" s="45">
        <v>59</v>
      </c>
      <c r="N2024" s="42">
        <v>0</v>
      </c>
      <c r="O2024" s="40" t="s">
        <v>4351</v>
      </c>
      <c r="P2024" s="40">
        <v>0</v>
      </c>
      <c r="Q2024" s="40" t="s">
        <v>4351</v>
      </c>
      <c r="R2024" s="40">
        <v>102</v>
      </c>
      <c r="S2024" s="40" t="s">
        <v>4351</v>
      </c>
      <c r="T2024" s="40" t="s">
        <v>4351</v>
      </c>
      <c r="U2024" s="40">
        <v>14</v>
      </c>
      <c r="V2024" s="42">
        <v>0</v>
      </c>
      <c r="W2024" s="40">
        <v>110</v>
      </c>
      <c r="X2024" s="40">
        <v>15</v>
      </c>
    </row>
    <row r="2025" spans="1:25">
      <c r="A2025" s="3" t="s">
        <v>3131</v>
      </c>
      <c r="B2025" s="3" t="s">
        <v>3082</v>
      </c>
      <c r="C2025" s="3" t="s">
        <v>3132</v>
      </c>
      <c r="D2025" s="45">
        <v>100</v>
      </c>
      <c r="E2025" s="40">
        <v>17</v>
      </c>
      <c r="F2025" s="40" t="s">
        <v>4351</v>
      </c>
      <c r="G2025" s="40">
        <v>14</v>
      </c>
      <c r="H2025" s="40">
        <v>19</v>
      </c>
      <c r="I2025" s="40">
        <v>13</v>
      </c>
      <c r="J2025" s="40">
        <v>29</v>
      </c>
      <c r="K2025" s="40" t="s">
        <v>4351</v>
      </c>
      <c r="L2025" s="42">
        <v>48</v>
      </c>
      <c r="M2025" s="45">
        <v>52</v>
      </c>
      <c r="N2025" s="42">
        <v>0</v>
      </c>
      <c r="O2025" s="40" t="s">
        <v>4351</v>
      </c>
      <c r="P2025" s="40">
        <v>0</v>
      </c>
      <c r="Q2025" s="40">
        <v>0</v>
      </c>
      <c r="R2025" s="40">
        <v>84</v>
      </c>
      <c r="S2025" s="40">
        <v>0</v>
      </c>
      <c r="T2025" s="40" t="s">
        <v>4351</v>
      </c>
      <c r="U2025" s="40">
        <v>13</v>
      </c>
      <c r="V2025" s="42">
        <v>0</v>
      </c>
      <c r="W2025" s="40">
        <v>89</v>
      </c>
      <c r="X2025" s="40">
        <v>11</v>
      </c>
    </row>
    <row r="2026" spans="1:25">
      <c r="A2026" s="3" t="s">
        <v>3133</v>
      </c>
      <c r="B2026" s="3" t="s">
        <v>3082</v>
      </c>
      <c r="C2026" s="3" t="s">
        <v>2307</v>
      </c>
      <c r="D2026" s="45">
        <v>82</v>
      </c>
      <c r="E2026" s="40">
        <v>21</v>
      </c>
      <c r="F2026" s="40" t="s">
        <v>4351</v>
      </c>
      <c r="G2026" s="40">
        <v>12</v>
      </c>
      <c r="H2026" s="40">
        <v>22</v>
      </c>
      <c r="I2026" s="40">
        <v>12</v>
      </c>
      <c r="J2026" s="40" t="s">
        <v>4351</v>
      </c>
      <c r="K2026" s="40">
        <v>0</v>
      </c>
      <c r="L2026" s="42">
        <v>43</v>
      </c>
      <c r="M2026" s="45">
        <v>39</v>
      </c>
      <c r="N2026" s="42" t="s">
        <v>4351</v>
      </c>
      <c r="O2026" s="40">
        <v>0</v>
      </c>
      <c r="P2026" s="40">
        <v>0</v>
      </c>
      <c r="Q2026" s="40">
        <v>0</v>
      </c>
      <c r="R2026" s="40">
        <v>68</v>
      </c>
      <c r="S2026" s="40" t="s">
        <v>4351</v>
      </c>
      <c r="T2026" s="40">
        <v>0</v>
      </c>
      <c r="U2026" s="40" t="s">
        <v>4351</v>
      </c>
      <c r="V2026" s="42" t="s">
        <v>4351</v>
      </c>
      <c r="W2026" s="40">
        <v>71</v>
      </c>
      <c r="X2026" s="40" t="s">
        <v>4351</v>
      </c>
      <c r="Y2026" s="3"/>
    </row>
    <row r="2027" spans="1:25">
      <c r="A2027" s="3" t="s">
        <v>3134</v>
      </c>
      <c r="B2027" s="3" t="s">
        <v>3082</v>
      </c>
      <c r="C2027" s="3" t="s">
        <v>2778</v>
      </c>
      <c r="D2027" s="45">
        <v>481</v>
      </c>
      <c r="E2027" s="40">
        <v>53</v>
      </c>
      <c r="F2027" s="40" t="s">
        <v>4351</v>
      </c>
      <c r="G2027" s="40">
        <v>97</v>
      </c>
      <c r="H2027" s="40">
        <v>85</v>
      </c>
      <c r="I2027" s="40">
        <v>75</v>
      </c>
      <c r="J2027" s="40">
        <v>130</v>
      </c>
      <c r="K2027" s="40" t="s">
        <v>4351</v>
      </c>
      <c r="L2027" s="42">
        <v>217</v>
      </c>
      <c r="M2027" s="45">
        <v>264</v>
      </c>
      <c r="N2027" s="42">
        <v>36</v>
      </c>
      <c r="O2027" s="40" t="s">
        <v>4351</v>
      </c>
      <c r="P2027" s="40">
        <v>0</v>
      </c>
      <c r="Q2027" s="40" t="s">
        <v>4351</v>
      </c>
      <c r="R2027" s="40">
        <v>365</v>
      </c>
      <c r="S2027" s="40" t="s">
        <v>4351</v>
      </c>
      <c r="T2027" s="40">
        <v>12</v>
      </c>
      <c r="U2027" s="40">
        <v>52</v>
      </c>
      <c r="V2027" s="42">
        <v>19</v>
      </c>
      <c r="W2027" s="40">
        <v>425</v>
      </c>
      <c r="X2027" s="40">
        <v>37</v>
      </c>
    </row>
    <row r="2028" spans="1:25">
      <c r="A2028" s="3" t="s">
        <v>3135</v>
      </c>
      <c r="B2028" s="3" t="s">
        <v>3082</v>
      </c>
      <c r="C2028" s="3" t="s">
        <v>3136</v>
      </c>
      <c r="D2028" s="45">
        <v>306</v>
      </c>
      <c r="E2028" s="40">
        <v>38</v>
      </c>
      <c r="F2028" s="40">
        <v>29</v>
      </c>
      <c r="G2028" s="40">
        <v>43</v>
      </c>
      <c r="H2028" s="40">
        <v>33</v>
      </c>
      <c r="I2028" s="40">
        <v>64</v>
      </c>
      <c r="J2028" s="40">
        <v>99</v>
      </c>
      <c r="K2028" s="40">
        <v>0</v>
      </c>
      <c r="L2028" s="42">
        <v>148</v>
      </c>
      <c r="M2028" s="45">
        <v>158</v>
      </c>
      <c r="N2028" s="42">
        <v>0</v>
      </c>
      <c r="O2028" s="40">
        <v>0</v>
      </c>
      <c r="P2028" s="40">
        <v>0</v>
      </c>
      <c r="Q2028" s="40">
        <v>0</v>
      </c>
      <c r="R2028" s="40">
        <v>293</v>
      </c>
      <c r="S2028" s="40" t="s">
        <v>4351</v>
      </c>
      <c r="T2028" s="40" t="s">
        <v>4351</v>
      </c>
      <c r="U2028" s="40">
        <v>11</v>
      </c>
      <c r="V2028" s="42" t="s">
        <v>4351</v>
      </c>
      <c r="W2028" s="40">
        <v>292</v>
      </c>
      <c r="X2028" s="40" t="s">
        <v>4351</v>
      </c>
      <c r="Y2028" s="3"/>
    </row>
    <row r="2029" spans="1:25">
      <c r="A2029" s="3" t="s">
        <v>3137</v>
      </c>
      <c r="B2029" s="3" t="s">
        <v>3082</v>
      </c>
      <c r="C2029" s="3" t="s">
        <v>2429</v>
      </c>
      <c r="D2029" s="45">
        <v>83</v>
      </c>
      <c r="E2029" s="40">
        <v>16</v>
      </c>
      <c r="F2029" s="40" t="s">
        <v>4351</v>
      </c>
      <c r="G2029" s="40">
        <v>13</v>
      </c>
      <c r="H2029" s="40">
        <v>15</v>
      </c>
      <c r="I2029" s="40" t="s">
        <v>4351</v>
      </c>
      <c r="J2029" s="40">
        <v>23</v>
      </c>
      <c r="K2029" s="40">
        <v>0</v>
      </c>
      <c r="L2029" s="42">
        <v>38</v>
      </c>
      <c r="M2029" s="45">
        <v>45</v>
      </c>
      <c r="N2029" s="42" t="s">
        <v>4351</v>
      </c>
      <c r="O2029" s="40">
        <v>0</v>
      </c>
      <c r="P2029" s="40">
        <v>0</v>
      </c>
      <c r="Q2029" s="40">
        <v>0</v>
      </c>
      <c r="R2029" s="40">
        <v>76</v>
      </c>
      <c r="S2029" s="40">
        <v>0</v>
      </c>
      <c r="T2029" s="40">
        <v>0</v>
      </c>
      <c r="U2029" s="40" t="s">
        <v>4351</v>
      </c>
      <c r="V2029" s="42" t="s">
        <v>4351</v>
      </c>
      <c r="W2029" s="40">
        <v>82</v>
      </c>
      <c r="X2029" s="40" t="s">
        <v>4351</v>
      </c>
      <c r="Y2029" s="3"/>
    </row>
    <row r="2030" spans="1:25">
      <c r="A2030" s="3" t="s">
        <v>3138</v>
      </c>
      <c r="B2030" s="3" t="s">
        <v>3082</v>
      </c>
      <c r="C2030" s="3" t="s">
        <v>76</v>
      </c>
      <c r="D2030" s="45">
        <v>97</v>
      </c>
      <c r="E2030" s="40">
        <v>15</v>
      </c>
      <c r="F2030" s="40" t="s">
        <v>4351</v>
      </c>
      <c r="G2030" s="40">
        <v>16</v>
      </c>
      <c r="H2030" s="40">
        <v>18</v>
      </c>
      <c r="I2030" s="40">
        <v>20</v>
      </c>
      <c r="J2030" s="40">
        <v>20</v>
      </c>
      <c r="K2030" s="40" t="s">
        <v>4351</v>
      </c>
      <c r="L2030" s="42">
        <v>50</v>
      </c>
      <c r="M2030" s="45">
        <v>47</v>
      </c>
      <c r="N2030" s="42">
        <v>21</v>
      </c>
      <c r="O2030" s="40">
        <v>0</v>
      </c>
      <c r="P2030" s="40">
        <v>0</v>
      </c>
      <c r="Q2030" s="40">
        <v>0</v>
      </c>
      <c r="R2030" s="40">
        <v>63</v>
      </c>
      <c r="S2030" s="40" t="s">
        <v>4351</v>
      </c>
      <c r="T2030" s="40" t="s">
        <v>4351</v>
      </c>
      <c r="U2030" s="40" t="s">
        <v>4351</v>
      </c>
      <c r="V2030" s="42" t="s">
        <v>4351</v>
      </c>
      <c r="W2030" s="40">
        <v>86</v>
      </c>
      <c r="X2030" s="40" t="s">
        <v>4351</v>
      </c>
      <c r="Y2030" s="3"/>
    </row>
    <row r="2031" spans="1:25">
      <c r="A2031" s="3" t="s">
        <v>3139</v>
      </c>
      <c r="B2031" s="3" t="s">
        <v>3082</v>
      </c>
      <c r="C2031" s="3" t="s">
        <v>3140</v>
      </c>
      <c r="D2031" s="45">
        <v>95</v>
      </c>
      <c r="E2031" s="40">
        <v>14</v>
      </c>
      <c r="F2031" s="40" t="s">
        <v>4351</v>
      </c>
      <c r="G2031" s="40">
        <v>16</v>
      </c>
      <c r="H2031" s="40">
        <v>13</v>
      </c>
      <c r="I2031" s="40">
        <v>12</v>
      </c>
      <c r="J2031" s="40">
        <v>37</v>
      </c>
      <c r="K2031" s="40" t="s">
        <v>4351</v>
      </c>
      <c r="L2031" s="42">
        <v>49</v>
      </c>
      <c r="M2031" s="45">
        <v>46</v>
      </c>
      <c r="N2031" s="42" t="s">
        <v>4351</v>
      </c>
      <c r="O2031" s="40">
        <v>0</v>
      </c>
      <c r="P2031" s="40">
        <v>0</v>
      </c>
      <c r="Q2031" s="40">
        <v>0</v>
      </c>
      <c r="R2031" s="40">
        <v>92</v>
      </c>
      <c r="S2031" s="40">
        <v>0</v>
      </c>
      <c r="T2031" s="40">
        <v>0</v>
      </c>
      <c r="U2031" s="40" t="s">
        <v>4351</v>
      </c>
      <c r="V2031" s="42" t="s">
        <v>4351</v>
      </c>
      <c r="W2031" s="40">
        <v>93</v>
      </c>
      <c r="X2031" s="40" t="s">
        <v>4351</v>
      </c>
    </row>
    <row r="2032" spans="1:25">
      <c r="A2032" s="3" t="s">
        <v>3141</v>
      </c>
      <c r="B2032" s="3" t="s">
        <v>3082</v>
      </c>
      <c r="C2032" s="3" t="s">
        <v>633</v>
      </c>
      <c r="D2032" s="45">
        <v>58</v>
      </c>
      <c r="E2032" s="40">
        <v>13</v>
      </c>
      <c r="F2032" s="40" t="s">
        <v>4351</v>
      </c>
      <c r="G2032" s="40">
        <v>12</v>
      </c>
      <c r="H2032" s="40" t="s">
        <v>4351</v>
      </c>
      <c r="I2032" s="40" t="s">
        <v>4351</v>
      </c>
      <c r="J2032" s="40">
        <v>11</v>
      </c>
      <c r="K2032" s="40">
        <v>0</v>
      </c>
      <c r="L2032" s="42">
        <v>29</v>
      </c>
      <c r="M2032" s="45">
        <v>29</v>
      </c>
      <c r="N2032" s="42" t="s">
        <v>4351</v>
      </c>
      <c r="O2032" s="40">
        <v>0</v>
      </c>
      <c r="P2032" s="40">
        <v>0</v>
      </c>
      <c r="Q2032" s="40" t="s">
        <v>4351</v>
      </c>
      <c r="R2032" s="40">
        <v>51</v>
      </c>
      <c r="S2032" s="40">
        <v>0</v>
      </c>
      <c r="T2032" s="40">
        <v>0</v>
      </c>
      <c r="U2032" s="40" t="s">
        <v>4351</v>
      </c>
      <c r="V2032" s="42" t="s">
        <v>4351</v>
      </c>
      <c r="W2032" s="40">
        <v>56</v>
      </c>
      <c r="X2032" s="40" t="s">
        <v>4351</v>
      </c>
      <c r="Y2032" s="3"/>
    </row>
    <row r="2033" spans="1:25">
      <c r="A2033" s="3" t="s">
        <v>3142</v>
      </c>
      <c r="B2033" s="3" t="s">
        <v>3082</v>
      </c>
      <c r="C2033" s="3" t="s">
        <v>3143</v>
      </c>
      <c r="D2033" s="45">
        <v>279</v>
      </c>
      <c r="E2033" s="40">
        <v>53</v>
      </c>
      <c r="F2033" s="40">
        <v>23</v>
      </c>
      <c r="G2033" s="40">
        <v>43</v>
      </c>
      <c r="H2033" s="40">
        <v>52</v>
      </c>
      <c r="I2033" s="40">
        <v>36</v>
      </c>
      <c r="J2033" s="40">
        <v>72</v>
      </c>
      <c r="K2033" s="40">
        <v>0</v>
      </c>
      <c r="L2033" s="42">
        <v>134</v>
      </c>
      <c r="M2033" s="45">
        <v>145</v>
      </c>
      <c r="N2033" s="42" t="s">
        <v>4351</v>
      </c>
      <c r="O2033" s="40">
        <v>0</v>
      </c>
      <c r="P2033" s="40">
        <v>0</v>
      </c>
      <c r="Q2033" s="40" t="s">
        <v>4351</v>
      </c>
      <c r="R2033" s="40">
        <v>251</v>
      </c>
      <c r="S2033" s="40">
        <v>0</v>
      </c>
      <c r="T2033" s="40" t="s">
        <v>4351</v>
      </c>
      <c r="U2033" s="40">
        <v>16</v>
      </c>
      <c r="V2033" s="42" t="s">
        <v>4351</v>
      </c>
      <c r="W2033" s="40">
        <v>268</v>
      </c>
      <c r="X2033" s="40" t="s">
        <v>4351</v>
      </c>
      <c r="Y2033" s="3"/>
    </row>
    <row r="2034" spans="1:25">
      <c r="A2034" s="3" t="s">
        <v>3144</v>
      </c>
      <c r="B2034" s="3" t="s">
        <v>3082</v>
      </c>
      <c r="C2034" s="3" t="s">
        <v>427</v>
      </c>
      <c r="D2034" s="45">
        <v>392</v>
      </c>
      <c r="E2034" s="40">
        <v>72</v>
      </c>
      <c r="F2034" s="40" t="s">
        <v>4351</v>
      </c>
      <c r="G2034" s="40">
        <v>61</v>
      </c>
      <c r="H2034" s="40">
        <v>66</v>
      </c>
      <c r="I2034" s="40">
        <v>51</v>
      </c>
      <c r="J2034" s="40">
        <v>107</v>
      </c>
      <c r="K2034" s="40" t="s">
        <v>4351</v>
      </c>
      <c r="L2034" s="42">
        <v>200</v>
      </c>
      <c r="M2034" s="45">
        <v>192</v>
      </c>
      <c r="N2034" s="42" t="s">
        <v>4351</v>
      </c>
      <c r="O2034" s="40" t="s">
        <v>4351</v>
      </c>
      <c r="P2034" s="40">
        <v>0</v>
      </c>
      <c r="Q2034" s="40" t="s">
        <v>4351</v>
      </c>
      <c r="R2034" s="40">
        <v>313</v>
      </c>
      <c r="S2034" s="40" t="s">
        <v>4351</v>
      </c>
      <c r="T2034" s="40" t="s">
        <v>4351</v>
      </c>
      <c r="U2034" s="40">
        <v>62</v>
      </c>
      <c r="V2034" s="42" t="s">
        <v>4351</v>
      </c>
      <c r="W2034" s="40">
        <v>332</v>
      </c>
      <c r="X2034" s="40" t="s">
        <v>4351</v>
      </c>
      <c r="Y2034" s="3"/>
    </row>
    <row r="2035" spans="1:25">
      <c r="A2035" s="3" t="s">
        <v>3145</v>
      </c>
      <c r="B2035" s="3" t="s">
        <v>3082</v>
      </c>
      <c r="C2035" s="3" t="s">
        <v>84</v>
      </c>
      <c r="D2035" s="45">
        <v>1102</v>
      </c>
      <c r="E2035" s="40">
        <v>134</v>
      </c>
      <c r="F2035" s="40" t="s">
        <v>4351</v>
      </c>
      <c r="G2035" s="40">
        <v>184</v>
      </c>
      <c r="H2035" s="40">
        <v>167</v>
      </c>
      <c r="I2035" s="40">
        <v>178</v>
      </c>
      <c r="J2035" s="40">
        <v>317</v>
      </c>
      <c r="K2035" s="40" t="s">
        <v>4351</v>
      </c>
      <c r="L2035" s="42">
        <v>477</v>
      </c>
      <c r="M2035" s="45">
        <v>625</v>
      </c>
      <c r="N2035" s="42">
        <v>16</v>
      </c>
      <c r="O2035" s="40">
        <v>17</v>
      </c>
      <c r="P2035" s="40" t="s">
        <v>4351</v>
      </c>
      <c r="Q2035" s="40">
        <v>0</v>
      </c>
      <c r="R2035" s="40">
        <v>959</v>
      </c>
      <c r="S2035" s="40" t="s">
        <v>4351</v>
      </c>
      <c r="T2035" s="40">
        <v>27</v>
      </c>
      <c r="U2035" s="40">
        <v>79</v>
      </c>
      <c r="V2035" s="42">
        <v>17</v>
      </c>
      <c r="W2035" s="40">
        <v>1035</v>
      </c>
      <c r="X2035" s="40">
        <v>50</v>
      </c>
    </row>
    <row r="2036" spans="1:25">
      <c r="A2036" s="3" t="s">
        <v>3146</v>
      </c>
      <c r="B2036" s="3" t="s">
        <v>3082</v>
      </c>
      <c r="C2036" s="3" t="s">
        <v>297</v>
      </c>
      <c r="D2036" s="45">
        <v>1395</v>
      </c>
      <c r="E2036" s="40">
        <v>232</v>
      </c>
      <c r="F2036" s="40">
        <v>103</v>
      </c>
      <c r="G2036" s="40">
        <v>290</v>
      </c>
      <c r="H2036" s="40">
        <v>260</v>
      </c>
      <c r="I2036" s="40">
        <v>211</v>
      </c>
      <c r="J2036" s="40">
        <v>288</v>
      </c>
      <c r="K2036" s="40">
        <v>11</v>
      </c>
      <c r="L2036" s="42">
        <v>610</v>
      </c>
      <c r="M2036" s="45">
        <v>785</v>
      </c>
      <c r="N2036" s="42">
        <v>15</v>
      </c>
      <c r="O2036" s="40">
        <v>44</v>
      </c>
      <c r="P2036" s="40">
        <v>0</v>
      </c>
      <c r="Q2036" s="40" t="s">
        <v>4351</v>
      </c>
      <c r="R2036" s="40">
        <v>1124</v>
      </c>
      <c r="S2036" s="40" t="s">
        <v>4351</v>
      </c>
      <c r="T2036" s="40">
        <v>43</v>
      </c>
      <c r="U2036" s="40">
        <v>154</v>
      </c>
      <c r="V2036" s="42">
        <v>16</v>
      </c>
      <c r="W2036" s="40">
        <v>1255</v>
      </c>
      <c r="X2036" s="40">
        <v>124</v>
      </c>
    </row>
    <row r="2037" spans="1:25">
      <c r="A2037" s="3" t="s">
        <v>3147</v>
      </c>
      <c r="B2037" s="3" t="s">
        <v>3082</v>
      </c>
      <c r="C2037" s="3" t="s">
        <v>3148</v>
      </c>
      <c r="D2037" s="45">
        <v>191</v>
      </c>
      <c r="E2037" s="40">
        <v>45</v>
      </c>
      <c r="F2037" s="40">
        <v>17</v>
      </c>
      <c r="G2037" s="40">
        <v>29</v>
      </c>
      <c r="H2037" s="40">
        <v>24</v>
      </c>
      <c r="I2037" s="40">
        <v>26</v>
      </c>
      <c r="J2037" s="40">
        <v>50</v>
      </c>
      <c r="K2037" s="40">
        <v>0</v>
      </c>
      <c r="L2037" s="42">
        <v>101</v>
      </c>
      <c r="M2037" s="45">
        <v>90</v>
      </c>
      <c r="N2037" s="42" t="s">
        <v>4351</v>
      </c>
      <c r="O2037" s="40">
        <v>0</v>
      </c>
      <c r="P2037" s="40">
        <v>0</v>
      </c>
      <c r="Q2037" s="40">
        <v>0</v>
      </c>
      <c r="R2037" s="40">
        <v>166</v>
      </c>
      <c r="S2037" s="40" t="s">
        <v>4351</v>
      </c>
      <c r="T2037" s="40" t="s">
        <v>4351</v>
      </c>
      <c r="U2037" s="40">
        <v>19</v>
      </c>
      <c r="V2037" s="42" t="s">
        <v>4351</v>
      </c>
      <c r="W2037" s="40">
        <v>177</v>
      </c>
      <c r="X2037" s="40" t="s">
        <v>4351</v>
      </c>
      <c r="Y2037" s="3"/>
    </row>
    <row r="2038" spans="1:25">
      <c r="A2038" s="3" t="s">
        <v>3149</v>
      </c>
      <c r="B2038" s="3" t="s">
        <v>3082</v>
      </c>
      <c r="C2038" s="3" t="s">
        <v>3150</v>
      </c>
      <c r="D2038" s="45">
        <v>186</v>
      </c>
      <c r="E2038" s="40">
        <v>42</v>
      </c>
      <c r="F2038" s="40">
        <v>16</v>
      </c>
      <c r="G2038" s="40">
        <v>34</v>
      </c>
      <c r="H2038" s="40">
        <v>29</v>
      </c>
      <c r="I2038" s="40">
        <v>20</v>
      </c>
      <c r="J2038" s="40">
        <v>45</v>
      </c>
      <c r="K2038" s="40">
        <v>0</v>
      </c>
      <c r="L2038" s="42">
        <v>81</v>
      </c>
      <c r="M2038" s="45">
        <v>105</v>
      </c>
      <c r="N2038" s="42" t="s">
        <v>4351</v>
      </c>
      <c r="O2038" s="40">
        <v>0</v>
      </c>
      <c r="P2038" s="40">
        <v>0</v>
      </c>
      <c r="Q2038" s="40" t="s">
        <v>4351</v>
      </c>
      <c r="R2038" s="40">
        <v>167</v>
      </c>
      <c r="S2038" s="40">
        <v>0</v>
      </c>
      <c r="T2038" s="40" t="s">
        <v>4351</v>
      </c>
      <c r="U2038" s="40">
        <v>14</v>
      </c>
      <c r="V2038" s="42" t="s">
        <v>4351</v>
      </c>
      <c r="W2038" s="40">
        <v>175</v>
      </c>
      <c r="X2038" s="40" t="s">
        <v>4351</v>
      </c>
    </row>
    <row r="2039" spans="1:25">
      <c r="A2039" s="3" t="s">
        <v>3151</v>
      </c>
      <c r="B2039" s="3" t="s">
        <v>3082</v>
      </c>
      <c r="C2039" s="3" t="s">
        <v>1295</v>
      </c>
      <c r="D2039" s="45">
        <v>90</v>
      </c>
      <c r="E2039" s="40">
        <v>16</v>
      </c>
      <c r="F2039" s="40" t="s">
        <v>4351</v>
      </c>
      <c r="G2039" s="40">
        <v>19</v>
      </c>
      <c r="H2039" s="40">
        <v>16</v>
      </c>
      <c r="I2039" s="40">
        <v>15</v>
      </c>
      <c r="J2039" s="40">
        <v>19</v>
      </c>
      <c r="K2039" s="40" t="s">
        <v>4351</v>
      </c>
      <c r="L2039" s="42">
        <v>41</v>
      </c>
      <c r="M2039" s="45">
        <v>49</v>
      </c>
      <c r="N2039" s="42">
        <v>0</v>
      </c>
      <c r="O2039" s="40">
        <v>0</v>
      </c>
      <c r="P2039" s="40">
        <v>0</v>
      </c>
      <c r="Q2039" s="40" t="s">
        <v>4351</v>
      </c>
      <c r="R2039" s="40">
        <v>76</v>
      </c>
      <c r="S2039" s="40">
        <v>0</v>
      </c>
      <c r="T2039" s="40" t="s">
        <v>4351</v>
      </c>
      <c r="U2039" s="40">
        <v>12</v>
      </c>
      <c r="V2039" s="42" t="s">
        <v>4351</v>
      </c>
      <c r="W2039" s="40">
        <v>77</v>
      </c>
      <c r="X2039" s="40" t="s">
        <v>4351</v>
      </c>
      <c r="Y2039" s="3"/>
    </row>
    <row r="2040" spans="1:25">
      <c r="A2040" s="3" t="s">
        <v>3152</v>
      </c>
      <c r="B2040" s="3" t="s">
        <v>3082</v>
      </c>
      <c r="C2040" s="3" t="s">
        <v>100</v>
      </c>
      <c r="D2040" s="45">
        <v>182</v>
      </c>
      <c r="E2040" s="40" t="s">
        <v>4351</v>
      </c>
      <c r="F2040" s="40">
        <v>24</v>
      </c>
      <c r="G2040" s="40">
        <v>32</v>
      </c>
      <c r="H2040" s="40">
        <v>25</v>
      </c>
      <c r="I2040" s="40">
        <v>24</v>
      </c>
      <c r="J2040" s="40">
        <v>53</v>
      </c>
      <c r="K2040" s="40" t="s">
        <v>4351</v>
      </c>
      <c r="L2040" s="42">
        <v>80</v>
      </c>
      <c r="M2040" s="45">
        <v>102</v>
      </c>
      <c r="N2040" s="42">
        <v>0</v>
      </c>
      <c r="O2040" s="40" t="s">
        <v>4351</v>
      </c>
      <c r="P2040" s="40">
        <v>0</v>
      </c>
      <c r="Q2040" s="40" t="s">
        <v>4351</v>
      </c>
      <c r="R2040" s="40">
        <v>156</v>
      </c>
      <c r="S2040" s="40">
        <v>0</v>
      </c>
      <c r="T2040" s="40" t="s">
        <v>4351</v>
      </c>
      <c r="U2040" s="40">
        <v>21</v>
      </c>
      <c r="V2040" s="42" t="s">
        <v>4351</v>
      </c>
      <c r="W2040" s="40">
        <v>169</v>
      </c>
      <c r="X2040" s="40" t="s">
        <v>4351</v>
      </c>
      <c r="Y2040" s="3"/>
    </row>
    <row r="2041" spans="1:25">
      <c r="A2041" s="3" t="s">
        <v>3153</v>
      </c>
      <c r="B2041" s="3" t="s">
        <v>3082</v>
      </c>
      <c r="C2041" s="3" t="s">
        <v>1299</v>
      </c>
      <c r="D2041" s="45">
        <v>924</v>
      </c>
      <c r="E2041" s="40">
        <v>114</v>
      </c>
      <c r="F2041" s="40" t="s">
        <v>4351</v>
      </c>
      <c r="G2041" s="40">
        <v>134</v>
      </c>
      <c r="H2041" s="40">
        <v>173</v>
      </c>
      <c r="I2041" s="40">
        <v>145</v>
      </c>
      <c r="J2041" s="40">
        <v>292</v>
      </c>
      <c r="K2041" s="40" t="s">
        <v>4351</v>
      </c>
      <c r="L2041" s="42">
        <v>418</v>
      </c>
      <c r="M2041" s="45">
        <v>506</v>
      </c>
      <c r="N2041" s="42">
        <v>12</v>
      </c>
      <c r="O2041" s="40">
        <v>12</v>
      </c>
      <c r="P2041" s="40">
        <v>0</v>
      </c>
      <c r="Q2041" s="40" t="s">
        <v>4351</v>
      </c>
      <c r="R2041" s="40">
        <v>765</v>
      </c>
      <c r="S2041" s="40" t="s">
        <v>4351</v>
      </c>
      <c r="T2041" s="40">
        <v>26</v>
      </c>
      <c r="U2041" s="40">
        <v>104</v>
      </c>
      <c r="V2041" s="42">
        <v>22</v>
      </c>
      <c r="W2041" s="40">
        <v>813</v>
      </c>
      <c r="X2041" s="40">
        <v>89</v>
      </c>
    </row>
    <row r="2042" spans="1:25">
      <c r="A2042" s="3" t="s">
        <v>3154</v>
      </c>
      <c r="B2042" s="3" t="s">
        <v>3082</v>
      </c>
      <c r="C2042" s="3" t="s">
        <v>3155</v>
      </c>
      <c r="D2042" s="45">
        <v>66</v>
      </c>
      <c r="E2042" s="40" t="s">
        <v>4351</v>
      </c>
      <c r="F2042" s="40" t="s">
        <v>4351</v>
      </c>
      <c r="G2042" s="40">
        <v>18</v>
      </c>
      <c r="H2042" s="40" t="s">
        <v>4351</v>
      </c>
      <c r="I2042" s="40" t="s">
        <v>4351</v>
      </c>
      <c r="J2042" s="40">
        <v>23</v>
      </c>
      <c r="K2042" s="40">
        <v>0</v>
      </c>
      <c r="L2042" s="42">
        <v>42</v>
      </c>
      <c r="M2042" s="45">
        <v>24</v>
      </c>
      <c r="N2042" s="42" t="s">
        <v>4351</v>
      </c>
      <c r="O2042" s="40">
        <v>0</v>
      </c>
      <c r="P2042" s="40">
        <v>0</v>
      </c>
      <c r="Q2042" s="40">
        <v>0</v>
      </c>
      <c r="R2042" s="40">
        <v>49</v>
      </c>
      <c r="S2042" s="40">
        <v>0</v>
      </c>
      <c r="T2042" s="40" t="s">
        <v>4351</v>
      </c>
      <c r="U2042" s="40" t="s">
        <v>4351</v>
      </c>
      <c r="V2042" s="42" t="s">
        <v>4351</v>
      </c>
      <c r="W2042" s="40">
        <v>63</v>
      </c>
      <c r="X2042" s="40" t="s">
        <v>4351</v>
      </c>
      <c r="Y2042" s="3"/>
    </row>
    <row r="2043" spans="1:25">
      <c r="A2043" s="3" t="s">
        <v>3156</v>
      </c>
      <c r="B2043" s="3" t="s">
        <v>3082</v>
      </c>
      <c r="C2043" s="3" t="s">
        <v>3157</v>
      </c>
      <c r="D2043" s="45">
        <v>80</v>
      </c>
      <c r="E2043" s="40" t="s">
        <v>4351</v>
      </c>
      <c r="F2043" s="40" t="s">
        <v>4351</v>
      </c>
      <c r="G2043" s="40" t="s">
        <v>4351</v>
      </c>
      <c r="H2043" s="40">
        <v>13</v>
      </c>
      <c r="I2043" s="40">
        <v>16</v>
      </c>
      <c r="J2043" s="40">
        <v>32</v>
      </c>
      <c r="K2043" s="40">
        <v>0</v>
      </c>
      <c r="L2043" s="42">
        <v>43</v>
      </c>
      <c r="M2043" s="45">
        <v>37</v>
      </c>
      <c r="N2043" s="42" t="s">
        <v>4351</v>
      </c>
      <c r="O2043" s="40">
        <v>0</v>
      </c>
      <c r="P2043" s="40">
        <v>0</v>
      </c>
      <c r="Q2043" s="40">
        <v>0</v>
      </c>
      <c r="R2043" s="40">
        <v>70</v>
      </c>
      <c r="S2043" s="40">
        <v>0</v>
      </c>
      <c r="T2043" s="40">
        <v>0</v>
      </c>
      <c r="U2043" s="40" t="s">
        <v>4351</v>
      </c>
      <c r="V2043" s="42" t="s">
        <v>4351</v>
      </c>
      <c r="W2043" s="40">
        <v>71</v>
      </c>
      <c r="X2043" s="40" t="s">
        <v>4351</v>
      </c>
    </row>
    <row r="2044" spans="1:25">
      <c r="A2044" s="3" t="s">
        <v>3158</v>
      </c>
      <c r="B2044" s="3" t="s">
        <v>3082</v>
      </c>
      <c r="C2044" s="3" t="s">
        <v>3159</v>
      </c>
      <c r="D2044" s="45">
        <v>5259</v>
      </c>
      <c r="E2044" s="40">
        <v>687</v>
      </c>
      <c r="F2044" s="40">
        <v>480</v>
      </c>
      <c r="G2044" s="40">
        <v>1185</v>
      </c>
      <c r="H2044" s="40">
        <v>865</v>
      </c>
      <c r="I2044" s="40">
        <v>770</v>
      </c>
      <c r="J2044" s="40">
        <v>1251</v>
      </c>
      <c r="K2044" s="40">
        <v>21</v>
      </c>
      <c r="L2044" s="42">
        <v>2440</v>
      </c>
      <c r="M2044" s="45">
        <v>2819</v>
      </c>
      <c r="N2044" s="42" t="s">
        <v>4351</v>
      </c>
      <c r="O2044" s="40">
        <v>153</v>
      </c>
      <c r="P2044" s="40" t="s">
        <v>4351</v>
      </c>
      <c r="Q2044" s="40">
        <v>91</v>
      </c>
      <c r="R2044" s="40">
        <v>4040</v>
      </c>
      <c r="S2044" s="40">
        <v>78</v>
      </c>
      <c r="T2044" s="40">
        <v>131</v>
      </c>
      <c r="U2044" s="40">
        <v>692</v>
      </c>
      <c r="V2044" s="42">
        <v>266</v>
      </c>
      <c r="W2044" s="40">
        <v>4503</v>
      </c>
      <c r="X2044" s="40">
        <v>490</v>
      </c>
    </row>
    <row r="2045" spans="1:25">
      <c r="A2045" s="3" t="s">
        <v>3160</v>
      </c>
      <c r="B2045" s="3" t="s">
        <v>3082</v>
      </c>
      <c r="C2045" s="3" t="s">
        <v>3161</v>
      </c>
      <c r="D2045" s="45">
        <v>225</v>
      </c>
      <c r="E2045" s="40">
        <v>45</v>
      </c>
      <c r="F2045" s="40" t="s">
        <v>4351</v>
      </c>
      <c r="G2045" s="40">
        <v>34</v>
      </c>
      <c r="H2045" s="40">
        <v>42</v>
      </c>
      <c r="I2045" s="40">
        <v>35</v>
      </c>
      <c r="J2045" s="40">
        <v>52</v>
      </c>
      <c r="K2045" s="40" t="s">
        <v>4351</v>
      </c>
      <c r="L2045" s="42">
        <v>115</v>
      </c>
      <c r="M2045" s="45">
        <v>110</v>
      </c>
      <c r="N2045" s="42" t="s">
        <v>4351</v>
      </c>
      <c r="O2045" s="40" t="s">
        <v>4351</v>
      </c>
      <c r="P2045" s="40" t="s">
        <v>4351</v>
      </c>
      <c r="Q2045" s="40" t="s">
        <v>4351</v>
      </c>
      <c r="R2045" s="40">
        <v>181</v>
      </c>
      <c r="S2045" s="40">
        <v>0</v>
      </c>
      <c r="T2045" s="40" t="s">
        <v>4351</v>
      </c>
      <c r="U2045" s="40">
        <v>28</v>
      </c>
      <c r="V2045" s="42" t="s">
        <v>4351</v>
      </c>
      <c r="W2045" s="40">
        <v>201</v>
      </c>
      <c r="X2045" s="40" t="s">
        <v>4351</v>
      </c>
      <c r="Y2045" s="3"/>
    </row>
    <row r="2046" spans="1:25">
      <c r="A2046" s="3" t="s">
        <v>4349</v>
      </c>
      <c r="B2046" s="3" t="s">
        <v>3082</v>
      </c>
      <c r="C2046" s="3" t="s">
        <v>4350</v>
      </c>
      <c r="D2046" s="45">
        <v>199</v>
      </c>
      <c r="E2046" s="40">
        <v>34</v>
      </c>
      <c r="F2046" s="40" t="s">
        <v>4351</v>
      </c>
      <c r="G2046" s="40">
        <v>23</v>
      </c>
      <c r="H2046" s="40">
        <v>37</v>
      </c>
      <c r="I2046" s="40">
        <v>35</v>
      </c>
      <c r="J2046" s="40">
        <v>47</v>
      </c>
      <c r="K2046" s="40" t="s">
        <v>4351</v>
      </c>
      <c r="L2046" s="42">
        <v>107</v>
      </c>
      <c r="M2046" s="45">
        <v>92</v>
      </c>
      <c r="N2046" s="42">
        <v>113</v>
      </c>
      <c r="O2046" s="40">
        <v>0</v>
      </c>
      <c r="P2046" s="40" t="s">
        <v>4351</v>
      </c>
      <c r="Q2046" s="40">
        <v>0</v>
      </c>
      <c r="R2046" s="40">
        <v>38</v>
      </c>
      <c r="S2046" s="40">
        <v>11</v>
      </c>
      <c r="T2046" s="40" t="s">
        <v>4351</v>
      </c>
      <c r="U2046" s="40">
        <v>30</v>
      </c>
      <c r="V2046" s="42" t="s">
        <v>4351</v>
      </c>
      <c r="W2046" s="40">
        <v>138</v>
      </c>
      <c r="X2046" s="40" t="s">
        <v>4351</v>
      </c>
    </row>
    <row r="2047" spans="1:25">
      <c r="A2047" s="3" t="s">
        <v>3162</v>
      </c>
      <c r="B2047" s="3" t="s">
        <v>3082</v>
      </c>
      <c r="C2047" s="3" t="s">
        <v>3163</v>
      </c>
      <c r="D2047" s="45">
        <v>3232</v>
      </c>
      <c r="E2047" s="40">
        <v>378</v>
      </c>
      <c r="F2047" s="40">
        <v>272</v>
      </c>
      <c r="G2047" s="40">
        <v>605</v>
      </c>
      <c r="H2047" s="40">
        <v>529</v>
      </c>
      <c r="I2047" s="40">
        <v>519</v>
      </c>
      <c r="J2047" s="40">
        <v>913</v>
      </c>
      <c r="K2047" s="40">
        <v>16</v>
      </c>
      <c r="L2047" s="42">
        <v>1474</v>
      </c>
      <c r="M2047" s="45">
        <v>1758</v>
      </c>
      <c r="N2047" s="42">
        <v>94</v>
      </c>
      <c r="O2047" s="40">
        <v>117</v>
      </c>
      <c r="P2047" s="40" t="s">
        <v>4351</v>
      </c>
      <c r="Q2047" s="40" t="s">
        <v>4351</v>
      </c>
      <c r="R2047" s="40">
        <v>2490</v>
      </c>
      <c r="S2047" s="40">
        <v>25</v>
      </c>
      <c r="T2047" s="40">
        <v>96</v>
      </c>
      <c r="U2047" s="40">
        <v>394</v>
      </c>
      <c r="V2047" s="42">
        <v>97</v>
      </c>
      <c r="W2047" s="40">
        <v>2826</v>
      </c>
      <c r="X2047" s="40">
        <v>309</v>
      </c>
    </row>
    <row r="2048" spans="1:25">
      <c r="A2048" s="3" t="s">
        <v>3164</v>
      </c>
      <c r="B2048" s="3" t="s">
        <v>3082</v>
      </c>
      <c r="C2048" s="3" t="s">
        <v>2169</v>
      </c>
      <c r="D2048" s="45">
        <v>188</v>
      </c>
      <c r="E2048" s="40">
        <v>37</v>
      </c>
      <c r="F2048" s="40">
        <v>13</v>
      </c>
      <c r="G2048" s="40">
        <v>33</v>
      </c>
      <c r="H2048" s="40">
        <v>30</v>
      </c>
      <c r="I2048" s="40">
        <v>22</v>
      </c>
      <c r="J2048" s="40">
        <v>53</v>
      </c>
      <c r="K2048" s="40">
        <v>0</v>
      </c>
      <c r="L2048" s="42">
        <v>98</v>
      </c>
      <c r="M2048" s="45">
        <v>90</v>
      </c>
      <c r="N2048" s="42">
        <v>0</v>
      </c>
      <c r="O2048" s="40" t="s">
        <v>4351</v>
      </c>
      <c r="P2048" s="40">
        <v>0</v>
      </c>
      <c r="Q2048" s="40">
        <v>0</v>
      </c>
      <c r="R2048" s="40">
        <v>172</v>
      </c>
      <c r="S2048" s="40">
        <v>0</v>
      </c>
      <c r="T2048" s="40" t="s">
        <v>4351</v>
      </c>
      <c r="U2048" s="40">
        <v>13</v>
      </c>
      <c r="V2048" s="42">
        <v>0</v>
      </c>
      <c r="W2048" s="40">
        <v>175</v>
      </c>
      <c r="X2048" s="40">
        <v>13</v>
      </c>
    </row>
    <row r="2049" spans="1:25">
      <c r="A2049" s="3" t="s">
        <v>3165</v>
      </c>
      <c r="B2049" s="3" t="s">
        <v>3082</v>
      </c>
      <c r="C2049" s="3" t="s">
        <v>2984</v>
      </c>
      <c r="D2049" s="45">
        <v>121</v>
      </c>
      <c r="E2049" s="40">
        <v>14</v>
      </c>
      <c r="F2049" s="40" t="s">
        <v>4351</v>
      </c>
      <c r="G2049" s="40">
        <v>18</v>
      </c>
      <c r="H2049" s="40">
        <v>18</v>
      </c>
      <c r="I2049" s="40">
        <v>17</v>
      </c>
      <c r="J2049" s="40">
        <v>41</v>
      </c>
      <c r="K2049" s="40" t="s">
        <v>4351</v>
      </c>
      <c r="L2049" s="42">
        <v>61</v>
      </c>
      <c r="M2049" s="45">
        <v>60</v>
      </c>
      <c r="N2049" s="42" t="s">
        <v>4351</v>
      </c>
      <c r="O2049" s="40">
        <v>0</v>
      </c>
      <c r="P2049" s="40">
        <v>0</v>
      </c>
      <c r="Q2049" s="40">
        <v>0</v>
      </c>
      <c r="R2049" s="40">
        <v>92</v>
      </c>
      <c r="S2049" s="40">
        <v>0</v>
      </c>
      <c r="T2049" s="40" t="s">
        <v>4351</v>
      </c>
      <c r="U2049" s="40">
        <v>24</v>
      </c>
      <c r="V2049" s="42" t="s">
        <v>4351</v>
      </c>
      <c r="W2049" s="40">
        <v>98</v>
      </c>
      <c r="X2049" s="40" t="s">
        <v>4351</v>
      </c>
    </row>
    <row r="2050" spans="1:25">
      <c r="A2050" s="3" t="s">
        <v>3166</v>
      </c>
      <c r="B2050" s="3" t="s">
        <v>3082</v>
      </c>
      <c r="C2050" s="3" t="s">
        <v>3167</v>
      </c>
      <c r="D2050" s="45">
        <v>379</v>
      </c>
      <c r="E2050" s="40">
        <v>63</v>
      </c>
      <c r="F2050" s="40">
        <v>41</v>
      </c>
      <c r="G2050" s="40" t="s">
        <v>4351</v>
      </c>
      <c r="H2050" s="40">
        <v>63</v>
      </c>
      <c r="I2050" s="40">
        <v>61</v>
      </c>
      <c r="J2050" s="40">
        <v>115</v>
      </c>
      <c r="K2050" s="40" t="s">
        <v>4351</v>
      </c>
      <c r="L2050" s="42">
        <v>209</v>
      </c>
      <c r="M2050" s="45">
        <v>170</v>
      </c>
      <c r="N2050" s="42" t="s">
        <v>4351</v>
      </c>
      <c r="O2050" s="40">
        <v>0</v>
      </c>
      <c r="P2050" s="40">
        <v>0</v>
      </c>
      <c r="Q2050" s="40" t="s">
        <v>4351</v>
      </c>
      <c r="R2050" s="40">
        <v>327</v>
      </c>
      <c r="S2050" s="40" t="s">
        <v>4351</v>
      </c>
      <c r="T2050" s="40" t="s">
        <v>4351</v>
      </c>
      <c r="U2050" s="40">
        <v>40</v>
      </c>
      <c r="V2050" s="42" t="s">
        <v>4351</v>
      </c>
      <c r="W2050" s="40">
        <v>335</v>
      </c>
      <c r="X2050" s="40" t="s">
        <v>4351</v>
      </c>
      <c r="Y2050" s="3"/>
    </row>
    <row r="2051" spans="1:25">
      <c r="A2051" s="3" t="s">
        <v>3168</v>
      </c>
      <c r="B2051" s="3" t="s">
        <v>3082</v>
      </c>
      <c r="C2051" s="3" t="s">
        <v>3169</v>
      </c>
      <c r="D2051" s="45">
        <v>167</v>
      </c>
      <c r="E2051" s="40">
        <v>26</v>
      </c>
      <c r="F2051" s="40">
        <v>16</v>
      </c>
      <c r="G2051" s="40">
        <v>23</v>
      </c>
      <c r="H2051" s="40">
        <v>38</v>
      </c>
      <c r="I2051" s="40">
        <v>22</v>
      </c>
      <c r="J2051" s="40">
        <v>42</v>
      </c>
      <c r="K2051" s="40">
        <v>0</v>
      </c>
      <c r="L2051" s="42">
        <v>87</v>
      </c>
      <c r="M2051" s="45">
        <v>80</v>
      </c>
      <c r="N2051" s="42" t="s">
        <v>4351</v>
      </c>
      <c r="O2051" s="40">
        <v>0</v>
      </c>
      <c r="P2051" s="40">
        <v>0</v>
      </c>
      <c r="Q2051" s="40">
        <v>0</v>
      </c>
      <c r="R2051" s="40">
        <v>147</v>
      </c>
      <c r="S2051" s="40" t="s">
        <v>4351</v>
      </c>
      <c r="T2051" s="40">
        <v>0</v>
      </c>
      <c r="U2051" s="40">
        <v>17</v>
      </c>
      <c r="V2051" s="42" t="s">
        <v>4351</v>
      </c>
      <c r="W2051" s="40">
        <v>154</v>
      </c>
      <c r="X2051" s="40" t="s">
        <v>4351</v>
      </c>
      <c r="Y2051" s="3"/>
    </row>
    <row r="2052" spans="1:25">
      <c r="A2052" s="3" t="s">
        <v>3170</v>
      </c>
      <c r="B2052" s="3" t="s">
        <v>3082</v>
      </c>
      <c r="C2052" s="3" t="s">
        <v>3171</v>
      </c>
      <c r="D2052" s="45">
        <v>241</v>
      </c>
      <c r="E2052" s="40">
        <v>36</v>
      </c>
      <c r="F2052" s="40">
        <v>17</v>
      </c>
      <c r="G2052" s="40">
        <v>36</v>
      </c>
      <c r="H2052" s="40">
        <v>45</v>
      </c>
      <c r="I2052" s="40">
        <v>29</v>
      </c>
      <c r="J2052" s="40">
        <v>78</v>
      </c>
      <c r="K2052" s="40">
        <v>0</v>
      </c>
      <c r="L2052" s="42">
        <v>113</v>
      </c>
      <c r="M2052" s="45">
        <v>128</v>
      </c>
      <c r="N2052" s="42" t="s">
        <v>4351</v>
      </c>
      <c r="O2052" s="40" t="s">
        <v>4351</v>
      </c>
      <c r="P2052" s="40">
        <v>0</v>
      </c>
      <c r="Q2052" s="40">
        <v>0</v>
      </c>
      <c r="R2052" s="40">
        <v>213</v>
      </c>
      <c r="S2052" s="40">
        <v>0</v>
      </c>
      <c r="T2052" s="40" t="s">
        <v>4351</v>
      </c>
      <c r="U2052" s="40">
        <v>20</v>
      </c>
      <c r="V2052" s="42" t="s">
        <v>4351</v>
      </c>
      <c r="W2052" s="40">
        <v>221</v>
      </c>
      <c r="X2052" s="40" t="s">
        <v>4351</v>
      </c>
      <c r="Y2052" s="3"/>
    </row>
    <row r="2053" spans="1:25">
      <c r="A2053" s="3" t="s">
        <v>3172</v>
      </c>
      <c r="B2053" s="3" t="s">
        <v>3082</v>
      </c>
      <c r="C2053" s="3" t="s">
        <v>3173</v>
      </c>
      <c r="D2053" s="45">
        <v>107</v>
      </c>
      <c r="E2053" s="40">
        <v>14</v>
      </c>
      <c r="F2053" s="40">
        <v>16</v>
      </c>
      <c r="G2053" s="40">
        <v>19</v>
      </c>
      <c r="H2053" s="40">
        <v>17</v>
      </c>
      <c r="I2053" s="40">
        <v>18</v>
      </c>
      <c r="J2053" s="40">
        <v>23</v>
      </c>
      <c r="K2053" s="40">
        <v>0</v>
      </c>
      <c r="L2053" s="42">
        <v>50</v>
      </c>
      <c r="M2053" s="45">
        <v>57</v>
      </c>
      <c r="N2053" s="42" t="s">
        <v>4351</v>
      </c>
      <c r="O2053" s="40" t="s">
        <v>4351</v>
      </c>
      <c r="P2053" s="40">
        <v>0</v>
      </c>
      <c r="Q2053" s="40">
        <v>0</v>
      </c>
      <c r="R2053" s="40">
        <v>72</v>
      </c>
      <c r="S2053" s="40">
        <v>0</v>
      </c>
      <c r="T2053" s="40" t="s">
        <v>4351</v>
      </c>
      <c r="U2053" s="40">
        <v>23</v>
      </c>
      <c r="V2053" s="42" t="s">
        <v>4351</v>
      </c>
      <c r="W2053" s="40">
        <v>87</v>
      </c>
      <c r="X2053" s="40" t="s">
        <v>4351</v>
      </c>
      <c r="Y2053" s="3"/>
    </row>
    <row r="2054" spans="1:25">
      <c r="A2054" s="3" t="s">
        <v>3174</v>
      </c>
      <c r="B2054" s="3" t="s">
        <v>3082</v>
      </c>
      <c r="C2054" s="3" t="s">
        <v>3175</v>
      </c>
      <c r="D2054" s="45">
        <v>70</v>
      </c>
      <c r="E2054" s="40" t="s">
        <v>4351</v>
      </c>
      <c r="F2054" s="40" t="s">
        <v>4351</v>
      </c>
      <c r="G2054" s="40">
        <v>15</v>
      </c>
      <c r="H2054" s="40" t="s">
        <v>4351</v>
      </c>
      <c r="I2054" s="40">
        <v>13</v>
      </c>
      <c r="J2054" s="40">
        <v>23</v>
      </c>
      <c r="K2054" s="40">
        <v>0</v>
      </c>
      <c r="L2054" s="42">
        <v>34</v>
      </c>
      <c r="M2054" s="45">
        <v>36</v>
      </c>
      <c r="N2054" s="42" t="s">
        <v>4351</v>
      </c>
      <c r="O2054" s="40">
        <v>0</v>
      </c>
      <c r="P2054" s="40">
        <v>0</v>
      </c>
      <c r="Q2054" s="40">
        <v>0</v>
      </c>
      <c r="R2054" s="40">
        <v>63</v>
      </c>
      <c r="S2054" s="40">
        <v>0</v>
      </c>
      <c r="T2054" s="40">
        <v>0</v>
      </c>
      <c r="U2054" s="40" t="s">
        <v>4351</v>
      </c>
      <c r="V2054" s="42" t="s">
        <v>4351</v>
      </c>
      <c r="W2054" s="40">
        <v>66</v>
      </c>
      <c r="X2054" s="40" t="s">
        <v>4351</v>
      </c>
      <c r="Y2054" s="3"/>
    </row>
    <row r="2055" spans="1:25">
      <c r="A2055" s="3" t="s">
        <v>3176</v>
      </c>
      <c r="B2055" s="3" t="s">
        <v>3082</v>
      </c>
      <c r="C2055" s="3" t="s">
        <v>3177</v>
      </c>
      <c r="D2055" s="45">
        <v>102</v>
      </c>
      <c r="E2055" s="40">
        <v>17</v>
      </c>
      <c r="F2055" s="40" t="s">
        <v>4351</v>
      </c>
      <c r="G2055" s="40">
        <v>18</v>
      </c>
      <c r="H2055" s="40">
        <v>23</v>
      </c>
      <c r="I2055" s="40">
        <v>13</v>
      </c>
      <c r="J2055" s="40">
        <v>21</v>
      </c>
      <c r="K2055" s="40" t="s">
        <v>4351</v>
      </c>
      <c r="L2055" s="42">
        <v>46</v>
      </c>
      <c r="M2055" s="45">
        <v>56</v>
      </c>
      <c r="N2055" s="42">
        <v>52</v>
      </c>
      <c r="O2055" s="40" t="s">
        <v>4351</v>
      </c>
      <c r="P2055" s="40">
        <v>0</v>
      </c>
      <c r="Q2055" s="40">
        <v>0</v>
      </c>
      <c r="R2055" s="40">
        <v>37</v>
      </c>
      <c r="S2055" s="40" t="s">
        <v>4351</v>
      </c>
      <c r="T2055" s="40" t="s">
        <v>4351</v>
      </c>
      <c r="U2055" s="40" t="s">
        <v>4351</v>
      </c>
      <c r="V2055" s="42" t="s">
        <v>4351</v>
      </c>
      <c r="W2055" s="40">
        <v>91</v>
      </c>
      <c r="X2055" s="40" t="s">
        <v>4351</v>
      </c>
      <c r="Y2055" s="3"/>
    </row>
    <row r="2056" spans="1:25">
      <c r="A2056" s="3" t="s">
        <v>3178</v>
      </c>
      <c r="B2056" s="3" t="s">
        <v>3082</v>
      </c>
      <c r="C2056" s="3" t="s">
        <v>3179</v>
      </c>
      <c r="D2056" s="45">
        <v>360</v>
      </c>
      <c r="E2056" s="40">
        <v>60</v>
      </c>
      <c r="F2056" s="40">
        <v>47</v>
      </c>
      <c r="G2056" s="40">
        <v>55</v>
      </c>
      <c r="H2056" s="40" t="s">
        <v>4351</v>
      </c>
      <c r="I2056" s="40">
        <v>54</v>
      </c>
      <c r="J2056" s="40">
        <v>95</v>
      </c>
      <c r="K2056" s="40" t="s">
        <v>4351</v>
      </c>
      <c r="L2056" s="42">
        <v>180</v>
      </c>
      <c r="M2056" s="45">
        <v>180</v>
      </c>
      <c r="N2056" s="42">
        <v>28</v>
      </c>
      <c r="O2056" s="40" t="s">
        <v>4351</v>
      </c>
      <c r="P2056" s="40">
        <v>0</v>
      </c>
      <c r="Q2056" s="40">
        <v>0</v>
      </c>
      <c r="R2056" s="40">
        <v>307</v>
      </c>
      <c r="S2056" s="40">
        <v>0</v>
      </c>
      <c r="T2056" s="40" t="s">
        <v>4351</v>
      </c>
      <c r="U2056" s="40">
        <v>21</v>
      </c>
      <c r="V2056" s="42" t="s">
        <v>4351</v>
      </c>
      <c r="W2056" s="40">
        <v>347</v>
      </c>
      <c r="X2056" s="40" t="s">
        <v>4351</v>
      </c>
    </row>
    <row r="2057" spans="1:25">
      <c r="A2057" s="3" t="s">
        <v>3180</v>
      </c>
      <c r="B2057" s="3" t="s">
        <v>3082</v>
      </c>
      <c r="C2057" s="3" t="s">
        <v>727</v>
      </c>
      <c r="D2057" s="45">
        <v>316</v>
      </c>
      <c r="E2057" s="40">
        <v>48</v>
      </c>
      <c r="F2057" s="40">
        <v>20</v>
      </c>
      <c r="G2057" s="40">
        <v>32</v>
      </c>
      <c r="H2057" s="40">
        <v>46</v>
      </c>
      <c r="I2057" s="40">
        <v>68</v>
      </c>
      <c r="J2057" s="40">
        <v>102</v>
      </c>
      <c r="K2057" s="40">
        <v>0</v>
      </c>
      <c r="L2057" s="42">
        <v>157</v>
      </c>
      <c r="M2057" s="45">
        <v>159</v>
      </c>
      <c r="N2057" s="42" t="s">
        <v>4351</v>
      </c>
      <c r="O2057" s="40" t="s">
        <v>4351</v>
      </c>
      <c r="P2057" s="40">
        <v>0</v>
      </c>
      <c r="Q2057" s="40" t="s">
        <v>4351</v>
      </c>
      <c r="R2057" s="40">
        <v>293</v>
      </c>
      <c r="S2057" s="40">
        <v>0</v>
      </c>
      <c r="T2057" s="40" t="s">
        <v>4351</v>
      </c>
      <c r="U2057" s="40">
        <v>17</v>
      </c>
      <c r="V2057" s="42" t="s">
        <v>4351</v>
      </c>
      <c r="W2057" s="40">
        <v>298</v>
      </c>
      <c r="X2057" s="40" t="s">
        <v>4351</v>
      </c>
      <c r="Y2057" s="3"/>
    </row>
    <row r="2058" spans="1:25">
      <c r="A2058" s="3" t="s">
        <v>3181</v>
      </c>
      <c r="B2058" s="3" t="s">
        <v>3082</v>
      </c>
      <c r="C2058" s="3" t="s">
        <v>350</v>
      </c>
      <c r="D2058" s="45">
        <v>462</v>
      </c>
      <c r="E2058" s="40">
        <v>55</v>
      </c>
      <c r="F2058" s="40">
        <v>45</v>
      </c>
      <c r="G2058" s="40">
        <v>78</v>
      </c>
      <c r="H2058" s="40">
        <v>73</v>
      </c>
      <c r="I2058" s="40">
        <v>79</v>
      </c>
      <c r="J2058" s="40">
        <v>132</v>
      </c>
      <c r="K2058" s="40">
        <v>0</v>
      </c>
      <c r="L2058" s="42">
        <v>226</v>
      </c>
      <c r="M2058" s="45">
        <v>236</v>
      </c>
      <c r="N2058" s="42" t="s">
        <v>4351</v>
      </c>
      <c r="O2058" s="40">
        <v>19</v>
      </c>
      <c r="P2058" s="40">
        <v>0</v>
      </c>
      <c r="Q2058" s="40" t="s">
        <v>4351</v>
      </c>
      <c r="R2058" s="40">
        <v>381</v>
      </c>
      <c r="S2058" s="40">
        <v>0</v>
      </c>
      <c r="T2058" s="40" t="s">
        <v>4351</v>
      </c>
      <c r="U2058" s="40">
        <v>53</v>
      </c>
      <c r="V2058" s="42">
        <v>17</v>
      </c>
      <c r="W2058" s="40">
        <v>416</v>
      </c>
      <c r="X2058" s="40">
        <v>29</v>
      </c>
    </row>
    <row r="2059" spans="1:25">
      <c r="A2059" s="3" t="s">
        <v>3182</v>
      </c>
      <c r="B2059" s="3" t="s">
        <v>3082</v>
      </c>
      <c r="C2059" s="3" t="s">
        <v>3183</v>
      </c>
      <c r="D2059" s="45">
        <v>230</v>
      </c>
      <c r="E2059" s="40">
        <v>42</v>
      </c>
      <c r="F2059" s="40" t="s">
        <v>4351</v>
      </c>
      <c r="G2059" s="40">
        <v>36</v>
      </c>
      <c r="H2059" s="40">
        <v>22</v>
      </c>
      <c r="I2059" s="40">
        <v>31</v>
      </c>
      <c r="J2059" s="40">
        <v>80</v>
      </c>
      <c r="K2059" s="40" t="s">
        <v>4351</v>
      </c>
      <c r="L2059" s="42">
        <v>112</v>
      </c>
      <c r="M2059" s="45">
        <v>118</v>
      </c>
      <c r="N2059" s="42">
        <v>11</v>
      </c>
      <c r="O2059" s="40" t="s">
        <v>4351</v>
      </c>
      <c r="P2059" s="40">
        <v>0</v>
      </c>
      <c r="Q2059" s="40">
        <v>0</v>
      </c>
      <c r="R2059" s="40">
        <v>197</v>
      </c>
      <c r="S2059" s="40">
        <v>0</v>
      </c>
      <c r="T2059" s="40" t="s">
        <v>4351</v>
      </c>
      <c r="U2059" s="40">
        <v>20</v>
      </c>
      <c r="V2059" s="42">
        <v>0</v>
      </c>
      <c r="W2059" s="40">
        <v>218</v>
      </c>
      <c r="X2059" s="40">
        <v>12</v>
      </c>
    </row>
    <row r="2060" spans="1:25">
      <c r="A2060" s="3" t="s">
        <v>3184</v>
      </c>
      <c r="B2060" s="3" t="s">
        <v>3082</v>
      </c>
      <c r="C2060" s="3" t="s">
        <v>3185</v>
      </c>
      <c r="D2060" s="45">
        <v>735</v>
      </c>
      <c r="E2060" s="40">
        <v>96</v>
      </c>
      <c r="F2060" s="40" t="s">
        <v>4351</v>
      </c>
      <c r="G2060" s="40">
        <v>124</v>
      </c>
      <c r="H2060" s="40">
        <v>121</v>
      </c>
      <c r="I2060" s="40">
        <v>114</v>
      </c>
      <c r="J2060" s="40">
        <v>219</v>
      </c>
      <c r="K2060" s="40" t="s">
        <v>4351</v>
      </c>
      <c r="L2060" s="42">
        <v>346</v>
      </c>
      <c r="M2060" s="45">
        <v>389</v>
      </c>
      <c r="N2060" s="42" t="s">
        <v>4351</v>
      </c>
      <c r="O2060" s="40">
        <v>11</v>
      </c>
      <c r="P2060" s="40">
        <v>0</v>
      </c>
      <c r="Q2060" s="40" t="s">
        <v>4351</v>
      </c>
      <c r="R2060" s="40">
        <v>653</v>
      </c>
      <c r="S2060" s="40" t="s">
        <v>4351</v>
      </c>
      <c r="T2060" s="40" t="s">
        <v>4351</v>
      </c>
      <c r="U2060" s="40">
        <v>46</v>
      </c>
      <c r="V2060" s="42">
        <v>22</v>
      </c>
      <c r="W2060" s="40">
        <v>676</v>
      </c>
      <c r="X2060" s="40">
        <v>37</v>
      </c>
    </row>
    <row r="2061" spans="1:25">
      <c r="A2061" s="3" t="s">
        <v>3186</v>
      </c>
      <c r="B2061" s="3" t="s">
        <v>3082</v>
      </c>
      <c r="C2061" s="3" t="s">
        <v>3187</v>
      </c>
      <c r="D2061" s="45">
        <v>39</v>
      </c>
      <c r="E2061" s="40" t="s">
        <v>4351</v>
      </c>
      <c r="F2061" s="40" t="s">
        <v>4351</v>
      </c>
      <c r="G2061" s="40" t="s">
        <v>4351</v>
      </c>
      <c r="H2061" s="40" t="s">
        <v>4351</v>
      </c>
      <c r="I2061" s="40" t="s">
        <v>4351</v>
      </c>
      <c r="J2061" s="40" t="s">
        <v>4351</v>
      </c>
      <c r="K2061" s="40">
        <v>0</v>
      </c>
      <c r="L2061" s="42">
        <v>21</v>
      </c>
      <c r="M2061" s="45">
        <v>18</v>
      </c>
      <c r="N2061" s="42" t="s">
        <v>4351</v>
      </c>
      <c r="O2061" s="40">
        <v>0</v>
      </c>
      <c r="P2061" s="40">
        <v>0</v>
      </c>
      <c r="Q2061" s="40">
        <v>0</v>
      </c>
      <c r="R2061" s="40">
        <v>24</v>
      </c>
      <c r="S2061" s="40">
        <v>0</v>
      </c>
      <c r="T2061" s="40">
        <v>0</v>
      </c>
      <c r="U2061" s="40" t="s">
        <v>4351</v>
      </c>
      <c r="V2061" s="42" t="s">
        <v>4351</v>
      </c>
      <c r="W2061" s="40">
        <v>35</v>
      </c>
      <c r="X2061" s="40" t="s">
        <v>4351</v>
      </c>
      <c r="Y2061" s="3"/>
    </row>
    <row r="2062" spans="1:25">
      <c r="A2062" s="3" t="s">
        <v>3188</v>
      </c>
      <c r="B2062" s="3" t="s">
        <v>3189</v>
      </c>
      <c r="C2062" s="3" t="s">
        <v>1207</v>
      </c>
      <c r="D2062" s="45">
        <v>2335</v>
      </c>
      <c r="E2062" s="40">
        <v>99</v>
      </c>
      <c r="F2062" s="40">
        <v>192</v>
      </c>
      <c r="G2062" s="40">
        <v>370</v>
      </c>
      <c r="H2062" s="40">
        <v>374</v>
      </c>
      <c r="I2062" s="40">
        <v>525</v>
      </c>
      <c r="J2062" s="40">
        <v>753</v>
      </c>
      <c r="K2062" s="40">
        <v>22</v>
      </c>
      <c r="L2062" s="42">
        <v>1052</v>
      </c>
      <c r="M2062" s="45">
        <v>1283</v>
      </c>
      <c r="N2062" s="42" t="s">
        <v>4351</v>
      </c>
      <c r="O2062" s="40">
        <v>68</v>
      </c>
      <c r="P2062" s="40" t="s">
        <v>4351</v>
      </c>
      <c r="Q2062" s="40">
        <v>42</v>
      </c>
      <c r="R2062" s="40">
        <v>1534</v>
      </c>
      <c r="S2062" s="40">
        <v>11</v>
      </c>
      <c r="T2062" s="40">
        <v>38</v>
      </c>
      <c r="U2062" s="40">
        <v>633</v>
      </c>
      <c r="V2062" s="42">
        <v>61</v>
      </c>
      <c r="W2062" s="40">
        <v>1716</v>
      </c>
      <c r="X2062" s="40">
        <v>558</v>
      </c>
    </row>
    <row r="2063" spans="1:25">
      <c r="A2063" s="3" t="s">
        <v>3190</v>
      </c>
      <c r="B2063" s="3" t="s">
        <v>3189</v>
      </c>
      <c r="C2063" s="3" t="s">
        <v>2911</v>
      </c>
      <c r="D2063" s="45">
        <v>1383</v>
      </c>
      <c r="E2063" s="40" t="s">
        <v>4351</v>
      </c>
      <c r="F2063" s="40">
        <v>105</v>
      </c>
      <c r="G2063" s="40">
        <v>191</v>
      </c>
      <c r="H2063" s="40">
        <v>209</v>
      </c>
      <c r="I2063" s="40">
        <v>305</v>
      </c>
      <c r="J2063" s="40">
        <v>482</v>
      </c>
      <c r="K2063" s="40" t="s">
        <v>4351</v>
      </c>
      <c r="L2063" s="42">
        <v>612</v>
      </c>
      <c r="M2063" s="45">
        <v>771</v>
      </c>
      <c r="N2063" s="42" t="s">
        <v>4351</v>
      </c>
      <c r="O2063" s="40">
        <v>45</v>
      </c>
      <c r="P2063" s="40" t="s">
        <v>4351</v>
      </c>
      <c r="Q2063" s="40">
        <v>57</v>
      </c>
      <c r="R2063" s="40">
        <v>1003</v>
      </c>
      <c r="S2063" s="40">
        <v>12</v>
      </c>
      <c r="T2063" s="40">
        <v>20</v>
      </c>
      <c r="U2063" s="40">
        <v>242</v>
      </c>
      <c r="V2063" s="42">
        <v>55</v>
      </c>
      <c r="W2063" s="40">
        <v>1129</v>
      </c>
      <c r="X2063" s="40">
        <v>199</v>
      </c>
    </row>
    <row r="2064" spans="1:25">
      <c r="A2064" s="3" t="s">
        <v>3191</v>
      </c>
      <c r="B2064" s="3" t="s">
        <v>3189</v>
      </c>
      <c r="C2064" s="3" t="s">
        <v>235</v>
      </c>
      <c r="D2064" s="45">
        <v>554</v>
      </c>
      <c r="E2064" s="40" t="s">
        <v>4351</v>
      </c>
      <c r="F2064" s="40">
        <v>41</v>
      </c>
      <c r="G2064" s="40">
        <v>63</v>
      </c>
      <c r="H2064" s="40">
        <v>71</v>
      </c>
      <c r="I2064" s="40">
        <v>161</v>
      </c>
      <c r="J2064" s="40">
        <v>201</v>
      </c>
      <c r="K2064" s="40" t="s">
        <v>4351</v>
      </c>
      <c r="L2064" s="42">
        <v>248</v>
      </c>
      <c r="M2064" s="45">
        <v>306</v>
      </c>
      <c r="N2064" s="42" t="s">
        <v>4351</v>
      </c>
      <c r="O2064" s="40" t="s">
        <v>4351</v>
      </c>
      <c r="P2064" s="40">
        <v>0</v>
      </c>
      <c r="Q2064" s="40" t="s">
        <v>4351</v>
      </c>
      <c r="R2064" s="40">
        <v>430</v>
      </c>
      <c r="S2064" s="40" t="s">
        <v>4351</v>
      </c>
      <c r="T2064" s="40" t="s">
        <v>4351</v>
      </c>
      <c r="U2064" s="40">
        <v>99</v>
      </c>
      <c r="V2064" s="42" t="s">
        <v>4351</v>
      </c>
      <c r="W2064" s="40">
        <v>466</v>
      </c>
      <c r="X2064" s="40" t="s">
        <v>4351</v>
      </c>
      <c r="Y2064" s="3"/>
    </row>
    <row r="2065" spans="1:25">
      <c r="A2065" s="3" t="s">
        <v>3192</v>
      </c>
      <c r="B2065" s="3" t="s">
        <v>3189</v>
      </c>
      <c r="C2065" s="3" t="s">
        <v>3193</v>
      </c>
      <c r="D2065" s="45">
        <v>372</v>
      </c>
      <c r="E2065" s="40" t="s">
        <v>4351</v>
      </c>
      <c r="F2065" s="40">
        <v>24</v>
      </c>
      <c r="G2065" s="40">
        <v>39</v>
      </c>
      <c r="H2065" s="40">
        <v>46</v>
      </c>
      <c r="I2065" s="40">
        <v>86</v>
      </c>
      <c r="J2065" s="40">
        <v>158</v>
      </c>
      <c r="K2065" s="40" t="s">
        <v>4351</v>
      </c>
      <c r="L2065" s="42">
        <v>167</v>
      </c>
      <c r="M2065" s="45">
        <v>205</v>
      </c>
      <c r="N2065" s="42" t="s">
        <v>4351</v>
      </c>
      <c r="O2065" s="40" t="s">
        <v>4351</v>
      </c>
      <c r="P2065" s="40">
        <v>0</v>
      </c>
      <c r="Q2065" s="40" t="s">
        <v>4351</v>
      </c>
      <c r="R2065" s="40">
        <v>280</v>
      </c>
      <c r="S2065" s="40">
        <v>0</v>
      </c>
      <c r="T2065" s="40" t="s">
        <v>4351</v>
      </c>
      <c r="U2065" s="40">
        <v>85</v>
      </c>
      <c r="V2065" s="42" t="s">
        <v>4351</v>
      </c>
      <c r="W2065" s="40">
        <v>286</v>
      </c>
      <c r="X2065" s="40" t="s">
        <v>4351</v>
      </c>
      <c r="Y2065" s="3"/>
    </row>
    <row r="2066" spans="1:25">
      <c r="A2066" s="3" t="s">
        <v>3194</v>
      </c>
      <c r="B2066" s="3" t="s">
        <v>3189</v>
      </c>
      <c r="C2066" s="3" t="s">
        <v>14</v>
      </c>
      <c r="D2066" s="45">
        <v>4247</v>
      </c>
      <c r="E2066" s="40">
        <v>253</v>
      </c>
      <c r="F2066" s="40">
        <v>311</v>
      </c>
      <c r="G2066" s="40">
        <v>631</v>
      </c>
      <c r="H2066" s="40">
        <v>601</v>
      </c>
      <c r="I2066" s="40">
        <v>933</v>
      </c>
      <c r="J2066" s="40">
        <v>1476</v>
      </c>
      <c r="K2066" s="40">
        <v>42</v>
      </c>
      <c r="L2066" s="42">
        <v>1899</v>
      </c>
      <c r="M2066" s="45">
        <v>2348</v>
      </c>
      <c r="N2066" s="42">
        <v>11</v>
      </c>
      <c r="O2066" s="40">
        <v>114</v>
      </c>
      <c r="P2066" s="40">
        <v>0</v>
      </c>
      <c r="Q2066" s="40">
        <v>59</v>
      </c>
      <c r="R2066" s="40">
        <v>3254</v>
      </c>
      <c r="S2066" s="40">
        <v>43</v>
      </c>
      <c r="T2066" s="40">
        <v>57</v>
      </c>
      <c r="U2066" s="40">
        <v>709</v>
      </c>
      <c r="V2066" s="42">
        <v>107</v>
      </c>
      <c r="W2066" s="40">
        <v>3527</v>
      </c>
      <c r="X2066" s="40">
        <v>613</v>
      </c>
    </row>
    <row r="2067" spans="1:25">
      <c r="A2067" s="3" t="s">
        <v>3195</v>
      </c>
      <c r="B2067" s="3" t="s">
        <v>3189</v>
      </c>
      <c r="C2067" s="3" t="s">
        <v>239</v>
      </c>
      <c r="D2067" s="45">
        <v>3572</v>
      </c>
      <c r="E2067" s="40">
        <v>223</v>
      </c>
      <c r="F2067" s="40">
        <v>354</v>
      </c>
      <c r="G2067" s="40">
        <v>567</v>
      </c>
      <c r="H2067" s="40">
        <v>508</v>
      </c>
      <c r="I2067" s="40">
        <v>739</v>
      </c>
      <c r="J2067" s="40">
        <v>1154</v>
      </c>
      <c r="K2067" s="40">
        <v>27</v>
      </c>
      <c r="L2067" s="42">
        <v>1581</v>
      </c>
      <c r="M2067" s="45">
        <v>1991</v>
      </c>
      <c r="N2067" s="42" t="s">
        <v>4351</v>
      </c>
      <c r="O2067" s="40">
        <v>160</v>
      </c>
      <c r="P2067" s="40" t="s">
        <v>4351</v>
      </c>
      <c r="Q2067" s="40">
        <v>89</v>
      </c>
      <c r="R2067" s="40">
        <v>2544</v>
      </c>
      <c r="S2067" s="40">
        <v>41</v>
      </c>
      <c r="T2067" s="40">
        <v>59</v>
      </c>
      <c r="U2067" s="40">
        <v>670</v>
      </c>
      <c r="V2067" s="42">
        <v>172</v>
      </c>
      <c r="W2067" s="40">
        <v>2899</v>
      </c>
      <c r="X2067" s="40">
        <v>501</v>
      </c>
    </row>
    <row r="2068" spans="1:25">
      <c r="A2068" s="3" t="s">
        <v>3196</v>
      </c>
      <c r="B2068" s="3" t="s">
        <v>3189</v>
      </c>
      <c r="C2068" s="3" t="s">
        <v>3099</v>
      </c>
      <c r="D2068" s="45">
        <v>1080</v>
      </c>
      <c r="E2068" s="40">
        <v>34</v>
      </c>
      <c r="F2068" s="40">
        <v>79</v>
      </c>
      <c r="G2068" s="40">
        <v>103</v>
      </c>
      <c r="H2068" s="40">
        <v>160</v>
      </c>
      <c r="I2068" s="40">
        <v>296</v>
      </c>
      <c r="J2068" s="40">
        <v>396</v>
      </c>
      <c r="K2068" s="40">
        <v>12</v>
      </c>
      <c r="L2068" s="42">
        <v>482</v>
      </c>
      <c r="M2068" s="45">
        <v>598</v>
      </c>
      <c r="N2068" s="42" t="s">
        <v>4351</v>
      </c>
      <c r="O2068" s="40">
        <v>22</v>
      </c>
      <c r="P2068" s="40" t="s">
        <v>4351</v>
      </c>
      <c r="Q2068" s="40" t="s">
        <v>4351</v>
      </c>
      <c r="R2068" s="40">
        <v>843</v>
      </c>
      <c r="S2068" s="40" t="s">
        <v>4351</v>
      </c>
      <c r="T2068" s="40" t="s">
        <v>4351</v>
      </c>
      <c r="U2068" s="40">
        <v>203</v>
      </c>
      <c r="V2068" s="42">
        <v>11</v>
      </c>
      <c r="W2068" s="40">
        <v>882</v>
      </c>
      <c r="X2068" s="40">
        <v>187</v>
      </c>
    </row>
    <row r="2069" spans="1:25">
      <c r="A2069" s="3" t="s">
        <v>3197</v>
      </c>
      <c r="B2069" s="3" t="s">
        <v>3189</v>
      </c>
      <c r="C2069" s="3" t="s">
        <v>3198</v>
      </c>
      <c r="D2069" s="45">
        <v>496</v>
      </c>
      <c r="E2069" s="40" t="s">
        <v>4351</v>
      </c>
      <c r="F2069" s="40">
        <v>30</v>
      </c>
      <c r="G2069" s="40">
        <v>76</v>
      </c>
      <c r="H2069" s="40">
        <v>80</v>
      </c>
      <c r="I2069" s="40">
        <v>118</v>
      </c>
      <c r="J2069" s="40">
        <v>161</v>
      </c>
      <c r="K2069" s="40" t="s">
        <v>4351</v>
      </c>
      <c r="L2069" s="42">
        <v>239</v>
      </c>
      <c r="M2069" s="45">
        <v>257</v>
      </c>
      <c r="N2069" s="42" t="s">
        <v>4351</v>
      </c>
      <c r="O2069" s="40" t="s">
        <v>4351</v>
      </c>
      <c r="P2069" s="40">
        <v>0</v>
      </c>
      <c r="Q2069" s="40" t="s">
        <v>4351</v>
      </c>
      <c r="R2069" s="40">
        <v>372</v>
      </c>
      <c r="S2069" s="40" t="s">
        <v>4351</v>
      </c>
      <c r="T2069" s="40" t="s">
        <v>4351</v>
      </c>
      <c r="U2069" s="40">
        <v>107</v>
      </c>
      <c r="V2069" s="42" t="s">
        <v>4351</v>
      </c>
      <c r="W2069" s="40">
        <v>392</v>
      </c>
      <c r="X2069" s="40" t="s">
        <v>4351</v>
      </c>
      <c r="Y2069" s="3"/>
    </row>
    <row r="2070" spans="1:25">
      <c r="A2070" s="3" t="s">
        <v>3199</v>
      </c>
      <c r="B2070" s="3" t="s">
        <v>3189</v>
      </c>
      <c r="C2070" s="3" t="s">
        <v>242</v>
      </c>
      <c r="D2070" s="45">
        <v>820</v>
      </c>
      <c r="E2070" s="40" t="s">
        <v>4351</v>
      </c>
      <c r="F2070" s="40">
        <v>55</v>
      </c>
      <c r="G2070" s="40">
        <v>102</v>
      </c>
      <c r="H2070" s="40">
        <v>107</v>
      </c>
      <c r="I2070" s="40">
        <v>188</v>
      </c>
      <c r="J2070" s="40">
        <v>320</v>
      </c>
      <c r="K2070" s="40" t="s">
        <v>4351</v>
      </c>
      <c r="L2070" s="42">
        <v>355</v>
      </c>
      <c r="M2070" s="45">
        <v>465</v>
      </c>
      <c r="N2070" s="42" t="s">
        <v>4351</v>
      </c>
      <c r="O2070" s="40" t="s">
        <v>4351</v>
      </c>
      <c r="P2070" s="40">
        <v>0</v>
      </c>
      <c r="Q2070" s="40">
        <v>40</v>
      </c>
      <c r="R2070" s="40">
        <v>595</v>
      </c>
      <c r="S2070" s="40" t="s">
        <v>4351</v>
      </c>
      <c r="T2070" s="40" t="s">
        <v>4351</v>
      </c>
      <c r="U2070" s="40">
        <v>161</v>
      </c>
      <c r="V2070" s="42">
        <v>18</v>
      </c>
      <c r="W2070" s="40">
        <v>670</v>
      </c>
      <c r="X2070" s="40">
        <v>132</v>
      </c>
    </row>
    <row r="2071" spans="1:25">
      <c r="A2071" s="3" t="s">
        <v>3200</v>
      </c>
      <c r="B2071" s="3" t="s">
        <v>3189</v>
      </c>
      <c r="C2071" s="3" t="s">
        <v>1829</v>
      </c>
      <c r="D2071" s="45">
        <v>1569</v>
      </c>
      <c r="E2071" s="40">
        <v>66</v>
      </c>
      <c r="F2071" s="40">
        <v>128</v>
      </c>
      <c r="G2071" s="40">
        <v>204</v>
      </c>
      <c r="H2071" s="40">
        <v>212</v>
      </c>
      <c r="I2071" s="40">
        <v>359</v>
      </c>
      <c r="J2071" s="40">
        <v>586</v>
      </c>
      <c r="K2071" s="40">
        <v>14</v>
      </c>
      <c r="L2071" s="42">
        <v>716</v>
      </c>
      <c r="M2071" s="45">
        <v>853</v>
      </c>
      <c r="N2071" s="42" t="s">
        <v>4351</v>
      </c>
      <c r="O2071" s="40">
        <v>14</v>
      </c>
      <c r="P2071" s="40">
        <v>0</v>
      </c>
      <c r="Q2071" s="40" t="s">
        <v>4351</v>
      </c>
      <c r="R2071" s="40">
        <v>1286</v>
      </c>
      <c r="S2071" s="40" t="s">
        <v>4351</v>
      </c>
      <c r="T2071" s="40">
        <v>12</v>
      </c>
      <c r="U2071" s="40">
        <v>236</v>
      </c>
      <c r="V2071" s="42">
        <v>36</v>
      </c>
      <c r="W2071" s="40">
        <v>1334</v>
      </c>
      <c r="X2071" s="40">
        <v>199</v>
      </c>
    </row>
    <row r="2072" spans="1:25">
      <c r="A2072" s="3" t="s">
        <v>3201</v>
      </c>
      <c r="B2072" s="3" t="s">
        <v>3189</v>
      </c>
      <c r="C2072" s="3" t="s">
        <v>3202</v>
      </c>
      <c r="D2072" s="45">
        <v>1240</v>
      </c>
      <c r="E2072" s="40">
        <v>63</v>
      </c>
      <c r="F2072" s="40">
        <v>90</v>
      </c>
      <c r="G2072" s="40">
        <v>176</v>
      </c>
      <c r="H2072" s="40">
        <v>170</v>
      </c>
      <c r="I2072" s="40">
        <v>262</v>
      </c>
      <c r="J2072" s="40">
        <v>468</v>
      </c>
      <c r="K2072" s="40">
        <v>11</v>
      </c>
      <c r="L2072" s="42">
        <v>583</v>
      </c>
      <c r="M2072" s="45">
        <v>657</v>
      </c>
      <c r="N2072" s="42" t="s">
        <v>4351</v>
      </c>
      <c r="O2072" s="40">
        <v>15</v>
      </c>
      <c r="P2072" s="40" t="s">
        <v>4351</v>
      </c>
      <c r="Q2072" s="40">
        <v>14</v>
      </c>
      <c r="R2072" s="40">
        <v>959</v>
      </c>
      <c r="S2072" s="40" t="s">
        <v>4351</v>
      </c>
      <c r="T2072" s="40">
        <v>13</v>
      </c>
      <c r="U2072" s="40">
        <v>228</v>
      </c>
      <c r="V2072" s="42">
        <v>25</v>
      </c>
      <c r="W2072" s="40">
        <v>1027</v>
      </c>
      <c r="X2072" s="40">
        <v>188</v>
      </c>
    </row>
    <row r="2073" spans="1:25">
      <c r="A2073" s="3" t="s">
        <v>3203</v>
      </c>
      <c r="B2073" s="3" t="s">
        <v>3189</v>
      </c>
      <c r="C2073" s="3" t="s">
        <v>2928</v>
      </c>
      <c r="D2073" s="45">
        <v>494</v>
      </c>
      <c r="E2073" s="40" t="s">
        <v>4351</v>
      </c>
      <c r="F2073" s="40">
        <v>51</v>
      </c>
      <c r="G2073" s="40">
        <v>58</v>
      </c>
      <c r="H2073" s="40">
        <v>79</v>
      </c>
      <c r="I2073" s="40">
        <v>111</v>
      </c>
      <c r="J2073" s="40">
        <v>162</v>
      </c>
      <c r="K2073" s="40" t="s">
        <v>4351</v>
      </c>
      <c r="L2073" s="42">
        <v>226</v>
      </c>
      <c r="M2073" s="45">
        <v>268</v>
      </c>
      <c r="N2073" s="42">
        <v>0</v>
      </c>
      <c r="O2073" s="40">
        <v>17</v>
      </c>
      <c r="P2073" s="40">
        <v>0</v>
      </c>
      <c r="Q2073" s="40">
        <v>23</v>
      </c>
      <c r="R2073" s="40">
        <v>349</v>
      </c>
      <c r="S2073" s="40" t="s">
        <v>4351</v>
      </c>
      <c r="T2073" s="40" t="s">
        <v>4351</v>
      </c>
      <c r="U2073" s="40">
        <v>99</v>
      </c>
      <c r="V2073" s="42" t="s">
        <v>4351</v>
      </c>
      <c r="W2073" s="40">
        <v>400</v>
      </c>
      <c r="X2073" s="40" t="s">
        <v>4351</v>
      </c>
    </row>
    <row r="2074" spans="1:25">
      <c r="A2074" s="3" t="s">
        <v>3204</v>
      </c>
      <c r="B2074" s="3" t="s">
        <v>3189</v>
      </c>
      <c r="C2074" s="3" t="s">
        <v>1699</v>
      </c>
      <c r="D2074" s="45">
        <v>1044</v>
      </c>
      <c r="E2074" s="40" t="s">
        <v>4351</v>
      </c>
      <c r="F2074" s="40">
        <v>89</v>
      </c>
      <c r="G2074" s="40">
        <v>180</v>
      </c>
      <c r="H2074" s="40">
        <v>157</v>
      </c>
      <c r="I2074" s="40">
        <v>216</v>
      </c>
      <c r="J2074" s="40">
        <v>373</v>
      </c>
      <c r="K2074" s="40" t="s">
        <v>4351</v>
      </c>
      <c r="L2074" s="42">
        <v>496</v>
      </c>
      <c r="M2074" s="45">
        <v>548</v>
      </c>
      <c r="N2074" s="42">
        <v>0</v>
      </c>
      <c r="O2074" s="40">
        <v>15</v>
      </c>
      <c r="P2074" s="40">
        <v>0</v>
      </c>
      <c r="Q2074" s="40" t="s">
        <v>4351</v>
      </c>
      <c r="R2074" s="40">
        <v>772</v>
      </c>
      <c r="S2074" s="40" t="s">
        <v>4351</v>
      </c>
      <c r="T2074" s="40" t="s">
        <v>4351</v>
      </c>
      <c r="U2074" s="40">
        <v>241</v>
      </c>
      <c r="V2074" s="42" t="s">
        <v>4351</v>
      </c>
      <c r="W2074" s="40">
        <v>833</v>
      </c>
      <c r="X2074" s="40" t="s">
        <v>4351</v>
      </c>
    </row>
    <row r="2075" spans="1:25">
      <c r="A2075" s="3" t="s">
        <v>3205</v>
      </c>
      <c r="B2075" s="3" t="s">
        <v>3189</v>
      </c>
      <c r="C2075" s="3" t="s">
        <v>32</v>
      </c>
      <c r="D2075" s="45">
        <v>368</v>
      </c>
      <c r="E2075" s="40">
        <v>11</v>
      </c>
      <c r="F2075" s="40">
        <v>28</v>
      </c>
      <c r="G2075" s="40">
        <v>38</v>
      </c>
      <c r="H2075" s="40">
        <v>49</v>
      </c>
      <c r="I2075" s="40">
        <v>93</v>
      </c>
      <c r="J2075" s="40">
        <v>149</v>
      </c>
      <c r="K2075" s="40">
        <v>0</v>
      </c>
      <c r="L2075" s="42">
        <v>179</v>
      </c>
      <c r="M2075" s="45">
        <v>189</v>
      </c>
      <c r="N2075" s="42">
        <v>0</v>
      </c>
      <c r="O2075" s="40">
        <v>0</v>
      </c>
      <c r="P2075" s="40">
        <v>0</v>
      </c>
      <c r="Q2075" s="40">
        <v>11</v>
      </c>
      <c r="R2075" s="40">
        <v>299</v>
      </c>
      <c r="S2075" s="40" t="s">
        <v>4351</v>
      </c>
      <c r="T2075" s="40" t="s">
        <v>4351</v>
      </c>
      <c r="U2075" s="40">
        <v>52</v>
      </c>
      <c r="V2075" s="42" t="s">
        <v>4351</v>
      </c>
      <c r="W2075" s="40">
        <v>322</v>
      </c>
      <c r="X2075" s="40" t="s">
        <v>4351</v>
      </c>
    </row>
    <row r="2076" spans="1:25">
      <c r="A2076" s="3" t="s">
        <v>3206</v>
      </c>
      <c r="B2076" s="3" t="s">
        <v>3189</v>
      </c>
      <c r="C2076" s="3" t="s">
        <v>3207</v>
      </c>
      <c r="D2076" s="45">
        <v>1247</v>
      </c>
      <c r="E2076" s="40" t="s">
        <v>4351</v>
      </c>
      <c r="F2076" s="40">
        <v>88</v>
      </c>
      <c r="G2076" s="40">
        <v>129</v>
      </c>
      <c r="H2076" s="40">
        <v>165</v>
      </c>
      <c r="I2076" s="40">
        <v>275</v>
      </c>
      <c r="J2076" s="40">
        <v>542</v>
      </c>
      <c r="K2076" s="40" t="s">
        <v>4351</v>
      </c>
      <c r="L2076" s="42">
        <v>552</v>
      </c>
      <c r="M2076" s="45">
        <v>695</v>
      </c>
      <c r="N2076" s="42">
        <v>0</v>
      </c>
      <c r="O2076" s="40">
        <v>19</v>
      </c>
      <c r="P2076" s="40" t="s">
        <v>4351</v>
      </c>
      <c r="Q2076" s="40" t="s">
        <v>4351</v>
      </c>
      <c r="R2076" s="40">
        <v>975</v>
      </c>
      <c r="S2076" s="40" t="s">
        <v>4351</v>
      </c>
      <c r="T2076" s="40" t="s">
        <v>4351</v>
      </c>
      <c r="U2076" s="40">
        <v>221</v>
      </c>
      <c r="V2076" s="42">
        <v>11</v>
      </c>
      <c r="W2076" s="40">
        <v>1027</v>
      </c>
      <c r="X2076" s="40">
        <v>209</v>
      </c>
    </row>
    <row r="2077" spans="1:25">
      <c r="A2077" s="3" t="s">
        <v>3208</v>
      </c>
      <c r="B2077" s="3" t="s">
        <v>3189</v>
      </c>
      <c r="C2077" s="3" t="s">
        <v>36</v>
      </c>
      <c r="D2077" s="45">
        <v>1693</v>
      </c>
      <c r="E2077" s="40" t="s">
        <v>4351</v>
      </c>
      <c r="F2077" s="40">
        <v>142</v>
      </c>
      <c r="G2077" s="40">
        <v>233</v>
      </c>
      <c r="H2077" s="40">
        <v>279</v>
      </c>
      <c r="I2077" s="40">
        <v>332</v>
      </c>
      <c r="J2077" s="40">
        <v>601</v>
      </c>
      <c r="K2077" s="40" t="s">
        <v>4351</v>
      </c>
      <c r="L2077" s="42">
        <v>723</v>
      </c>
      <c r="M2077" s="45">
        <v>970</v>
      </c>
      <c r="N2077" s="42" t="s">
        <v>4351</v>
      </c>
      <c r="O2077" s="40">
        <v>69</v>
      </c>
      <c r="P2077" s="40" t="s">
        <v>4351</v>
      </c>
      <c r="Q2077" s="40">
        <v>21</v>
      </c>
      <c r="R2077" s="40">
        <v>1170</v>
      </c>
      <c r="S2077" s="40">
        <v>27</v>
      </c>
      <c r="T2077" s="40">
        <v>26</v>
      </c>
      <c r="U2077" s="40">
        <v>376</v>
      </c>
      <c r="V2077" s="42">
        <v>33</v>
      </c>
      <c r="W2077" s="40">
        <v>1319</v>
      </c>
      <c r="X2077" s="40">
        <v>341</v>
      </c>
    </row>
    <row r="2078" spans="1:25">
      <c r="A2078" s="3" t="s">
        <v>3209</v>
      </c>
      <c r="B2078" s="3" t="s">
        <v>3189</v>
      </c>
      <c r="C2078" s="3" t="s">
        <v>3210</v>
      </c>
      <c r="D2078" s="45">
        <v>493</v>
      </c>
      <c r="E2078" s="40" t="s">
        <v>4351</v>
      </c>
      <c r="F2078" s="40">
        <v>38</v>
      </c>
      <c r="G2078" s="40">
        <v>66</v>
      </c>
      <c r="H2078" s="40">
        <v>65</v>
      </c>
      <c r="I2078" s="40">
        <v>113</v>
      </c>
      <c r="J2078" s="40">
        <v>174</v>
      </c>
      <c r="K2078" s="40" t="s">
        <v>4351</v>
      </c>
      <c r="L2078" s="42">
        <v>215</v>
      </c>
      <c r="M2078" s="45">
        <v>278</v>
      </c>
      <c r="N2078" s="42">
        <v>0</v>
      </c>
      <c r="O2078" s="40" t="s">
        <v>4351</v>
      </c>
      <c r="P2078" s="40">
        <v>0</v>
      </c>
      <c r="Q2078" s="40">
        <v>40</v>
      </c>
      <c r="R2078" s="40">
        <v>324</v>
      </c>
      <c r="S2078" s="40" t="s">
        <v>4351</v>
      </c>
      <c r="T2078" s="40" t="s">
        <v>4351</v>
      </c>
      <c r="U2078" s="40">
        <v>114</v>
      </c>
      <c r="V2078" s="42" t="s">
        <v>4351</v>
      </c>
      <c r="W2078" s="40">
        <v>376</v>
      </c>
      <c r="X2078" s="40" t="s">
        <v>4351</v>
      </c>
    </row>
    <row r="2079" spans="1:25">
      <c r="A2079" s="3" t="s">
        <v>3211</v>
      </c>
      <c r="B2079" s="3" t="s">
        <v>3189</v>
      </c>
      <c r="C2079" s="3" t="s">
        <v>794</v>
      </c>
      <c r="D2079" s="45">
        <v>2083</v>
      </c>
      <c r="E2079" s="40">
        <v>73</v>
      </c>
      <c r="F2079" s="40">
        <v>147</v>
      </c>
      <c r="G2079" s="40">
        <v>203</v>
      </c>
      <c r="H2079" s="40">
        <v>260</v>
      </c>
      <c r="I2079" s="40">
        <v>482</v>
      </c>
      <c r="J2079" s="40">
        <v>907</v>
      </c>
      <c r="K2079" s="40">
        <v>11</v>
      </c>
      <c r="L2079" s="42">
        <v>916</v>
      </c>
      <c r="M2079" s="45">
        <v>1167</v>
      </c>
      <c r="N2079" s="42" t="s">
        <v>4351</v>
      </c>
      <c r="O2079" s="40">
        <v>41</v>
      </c>
      <c r="P2079" s="40">
        <v>0</v>
      </c>
      <c r="Q2079" s="40" t="s">
        <v>4351</v>
      </c>
      <c r="R2079" s="40">
        <v>1603</v>
      </c>
      <c r="S2079" s="40">
        <v>16</v>
      </c>
      <c r="T2079" s="40">
        <v>15</v>
      </c>
      <c r="U2079" s="40">
        <v>400</v>
      </c>
      <c r="V2079" s="42">
        <v>22</v>
      </c>
      <c r="W2079" s="40">
        <v>1687</v>
      </c>
      <c r="X2079" s="40">
        <v>374</v>
      </c>
    </row>
    <row r="2080" spans="1:25">
      <c r="A2080" s="3" t="s">
        <v>3212</v>
      </c>
      <c r="B2080" s="3" t="s">
        <v>3189</v>
      </c>
      <c r="C2080" s="3" t="s">
        <v>2396</v>
      </c>
      <c r="D2080" s="45">
        <v>29564</v>
      </c>
      <c r="E2080" s="40">
        <v>1793</v>
      </c>
      <c r="F2080" s="40">
        <v>2527</v>
      </c>
      <c r="G2080" s="40">
        <v>8595</v>
      </c>
      <c r="H2080" s="40">
        <v>5264</v>
      </c>
      <c r="I2080" s="40">
        <v>4898</v>
      </c>
      <c r="J2080" s="40">
        <v>6149</v>
      </c>
      <c r="K2080" s="40">
        <v>338</v>
      </c>
      <c r="L2080" s="42">
        <v>14476</v>
      </c>
      <c r="M2080" s="45">
        <v>15088</v>
      </c>
      <c r="N2080" s="42">
        <v>54</v>
      </c>
      <c r="O2080" s="40">
        <v>1807</v>
      </c>
      <c r="P2080" s="40">
        <v>16</v>
      </c>
      <c r="Q2080" s="40">
        <v>3307</v>
      </c>
      <c r="R2080" s="40">
        <v>17148</v>
      </c>
      <c r="S2080" s="40">
        <v>675</v>
      </c>
      <c r="T2080" s="40">
        <v>644</v>
      </c>
      <c r="U2080" s="40">
        <v>5913</v>
      </c>
      <c r="V2080" s="42">
        <v>1486</v>
      </c>
      <c r="W2080" s="40">
        <v>23603</v>
      </c>
      <c r="X2080" s="40">
        <v>4475</v>
      </c>
      <c r="Y2080" s="1"/>
    </row>
    <row r="2081" spans="1:25">
      <c r="A2081" s="3" t="s">
        <v>3213</v>
      </c>
      <c r="B2081" s="3" t="s">
        <v>3189</v>
      </c>
      <c r="C2081" s="3" t="s">
        <v>561</v>
      </c>
      <c r="D2081" s="45">
        <v>497</v>
      </c>
      <c r="E2081" s="40" t="s">
        <v>4351</v>
      </c>
      <c r="F2081" s="40">
        <v>44</v>
      </c>
      <c r="G2081" s="40">
        <v>50</v>
      </c>
      <c r="H2081" s="40">
        <v>70</v>
      </c>
      <c r="I2081" s="40">
        <v>109</v>
      </c>
      <c r="J2081" s="40">
        <v>197</v>
      </c>
      <c r="K2081" s="40" t="s">
        <v>4351</v>
      </c>
      <c r="L2081" s="42">
        <v>247</v>
      </c>
      <c r="M2081" s="45">
        <v>250</v>
      </c>
      <c r="N2081" s="42">
        <v>0</v>
      </c>
      <c r="O2081" s="40">
        <v>17</v>
      </c>
      <c r="P2081" s="40">
        <v>0</v>
      </c>
      <c r="Q2081" s="40" t="s">
        <v>4351</v>
      </c>
      <c r="R2081" s="40">
        <v>313</v>
      </c>
      <c r="S2081" s="40" t="s">
        <v>4351</v>
      </c>
      <c r="T2081" s="40" t="s">
        <v>4351</v>
      </c>
      <c r="U2081" s="40">
        <v>149</v>
      </c>
      <c r="V2081" s="42" t="s">
        <v>4351</v>
      </c>
      <c r="W2081" s="40">
        <v>355</v>
      </c>
      <c r="X2081" s="40" t="s">
        <v>4351</v>
      </c>
      <c r="Y2081" s="3"/>
    </row>
    <row r="2082" spans="1:25">
      <c r="A2082" s="3" t="s">
        <v>3214</v>
      </c>
      <c r="B2082" s="3" t="s">
        <v>3189</v>
      </c>
      <c r="C2082" s="3" t="s">
        <v>54</v>
      </c>
      <c r="D2082" s="45">
        <v>689</v>
      </c>
      <c r="E2082" s="40" t="s">
        <v>4351</v>
      </c>
      <c r="F2082" s="40">
        <v>50</v>
      </c>
      <c r="G2082" s="40">
        <v>66</v>
      </c>
      <c r="H2082" s="40">
        <v>116</v>
      </c>
      <c r="I2082" s="40">
        <v>144</v>
      </c>
      <c r="J2082" s="40">
        <v>265</v>
      </c>
      <c r="K2082" s="40" t="s">
        <v>4351</v>
      </c>
      <c r="L2082" s="42">
        <v>309</v>
      </c>
      <c r="M2082" s="45">
        <v>380</v>
      </c>
      <c r="N2082" s="42" t="s">
        <v>4351</v>
      </c>
      <c r="O2082" s="40" t="s">
        <v>4351</v>
      </c>
      <c r="P2082" s="40">
        <v>0</v>
      </c>
      <c r="Q2082" s="40" t="s">
        <v>4351</v>
      </c>
      <c r="R2082" s="40">
        <v>563</v>
      </c>
      <c r="S2082" s="40" t="s">
        <v>4351</v>
      </c>
      <c r="T2082" s="40" t="s">
        <v>4351</v>
      </c>
      <c r="U2082" s="40">
        <v>92</v>
      </c>
      <c r="V2082" s="42" t="s">
        <v>4351</v>
      </c>
      <c r="W2082" s="40">
        <v>590</v>
      </c>
      <c r="X2082" s="40" t="s">
        <v>4351</v>
      </c>
    </row>
    <row r="2083" spans="1:25">
      <c r="A2083" s="3" t="s">
        <v>3215</v>
      </c>
      <c r="B2083" s="3" t="s">
        <v>3189</v>
      </c>
      <c r="C2083" s="3" t="s">
        <v>3216</v>
      </c>
      <c r="D2083" s="45">
        <v>1797</v>
      </c>
      <c r="E2083" s="40" t="s">
        <v>4351</v>
      </c>
      <c r="F2083" s="40">
        <v>143</v>
      </c>
      <c r="G2083" s="40">
        <v>245</v>
      </c>
      <c r="H2083" s="40">
        <v>293</v>
      </c>
      <c r="I2083" s="40">
        <v>385</v>
      </c>
      <c r="J2083" s="40">
        <v>592</v>
      </c>
      <c r="K2083" s="40" t="s">
        <v>4351</v>
      </c>
      <c r="L2083" s="42">
        <v>801</v>
      </c>
      <c r="M2083" s="45">
        <v>996</v>
      </c>
      <c r="N2083" s="42" t="s">
        <v>4351</v>
      </c>
      <c r="O2083" s="40">
        <v>59</v>
      </c>
      <c r="P2083" s="40">
        <v>0</v>
      </c>
      <c r="Q2083" s="40">
        <v>43</v>
      </c>
      <c r="R2083" s="40">
        <v>1394</v>
      </c>
      <c r="S2083" s="40" t="s">
        <v>4351</v>
      </c>
      <c r="T2083" s="40">
        <v>25</v>
      </c>
      <c r="U2083" s="40">
        <v>274</v>
      </c>
      <c r="V2083" s="42">
        <v>38</v>
      </c>
      <c r="W2083" s="40">
        <v>1507</v>
      </c>
      <c r="X2083" s="40">
        <v>252</v>
      </c>
    </row>
    <row r="2084" spans="1:25">
      <c r="A2084" s="3" t="s">
        <v>3217</v>
      </c>
      <c r="B2084" s="3" t="s">
        <v>3189</v>
      </c>
      <c r="C2084" s="3" t="s">
        <v>3218</v>
      </c>
      <c r="D2084" s="45">
        <v>1199</v>
      </c>
      <c r="E2084" s="40" t="s">
        <v>4351</v>
      </c>
      <c r="F2084" s="40">
        <v>98</v>
      </c>
      <c r="G2084" s="40">
        <v>131</v>
      </c>
      <c r="H2084" s="40">
        <v>177</v>
      </c>
      <c r="I2084" s="40">
        <v>291</v>
      </c>
      <c r="J2084" s="40">
        <v>414</v>
      </c>
      <c r="K2084" s="40" t="s">
        <v>4351</v>
      </c>
      <c r="L2084" s="42">
        <v>536</v>
      </c>
      <c r="M2084" s="45">
        <v>663</v>
      </c>
      <c r="N2084" s="42" t="s">
        <v>4351</v>
      </c>
      <c r="O2084" s="40">
        <v>41</v>
      </c>
      <c r="P2084" s="40" t="s">
        <v>4351</v>
      </c>
      <c r="Q2084" s="40">
        <v>78</v>
      </c>
      <c r="R2084" s="40">
        <v>722</v>
      </c>
      <c r="S2084" s="40" t="s">
        <v>4351</v>
      </c>
      <c r="T2084" s="40" t="s">
        <v>4351</v>
      </c>
      <c r="U2084" s="40">
        <v>339</v>
      </c>
      <c r="V2084" s="42" t="s">
        <v>4351</v>
      </c>
      <c r="W2084" s="40">
        <v>855</v>
      </c>
      <c r="X2084" s="40" t="s">
        <v>4351</v>
      </c>
      <c r="Y2084" s="3"/>
    </row>
    <row r="2085" spans="1:25">
      <c r="A2085" s="3" t="s">
        <v>3219</v>
      </c>
      <c r="B2085" s="3" t="s">
        <v>3189</v>
      </c>
      <c r="C2085" s="3" t="s">
        <v>62</v>
      </c>
      <c r="D2085" s="45">
        <v>1273</v>
      </c>
      <c r="E2085" s="40">
        <v>79</v>
      </c>
      <c r="F2085" s="40">
        <v>114</v>
      </c>
      <c r="G2085" s="40">
        <v>166</v>
      </c>
      <c r="H2085" s="40">
        <v>180</v>
      </c>
      <c r="I2085" s="40">
        <v>273</v>
      </c>
      <c r="J2085" s="40">
        <v>444</v>
      </c>
      <c r="K2085" s="40">
        <v>17</v>
      </c>
      <c r="L2085" s="42">
        <v>606</v>
      </c>
      <c r="M2085" s="45">
        <v>667</v>
      </c>
      <c r="N2085" s="42">
        <v>0</v>
      </c>
      <c r="O2085" s="40">
        <v>21</v>
      </c>
      <c r="P2085" s="40">
        <v>0</v>
      </c>
      <c r="Q2085" s="40">
        <v>250</v>
      </c>
      <c r="R2085" s="40">
        <v>742</v>
      </c>
      <c r="S2085" s="40">
        <v>15</v>
      </c>
      <c r="T2085" s="40">
        <v>13</v>
      </c>
      <c r="U2085" s="40">
        <v>232</v>
      </c>
      <c r="V2085" s="42">
        <v>41</v>
      </c>
      <c r="W2085" s="40">
        <v>1040</v>
      </c>
      <c r="X2085" s="40">
        <v>192</v>
      </c>
    </row>
    <row r="2086" spans="1:25">
      <c r="A2086" s="3" t="s">
        <v>3220</v>
      </c>
      <c r="B2086" s="3" t="s">
        <v>3189</v>
      </c>
      <c r="C2086" s="3" t="s">
        <v>3221</v>
      </c>
      <c r="D2086" s="45">
        <v>649</v>
      </c>
      <c r="E2086" s="40" t="s">
        <v>4351</v>
      </c>
      <c r="F2086" s="40">
        <v>53</v>
      </c>
      <c r="G2086" s="40">
        <v>66</v>
      </c>
      <c r="H2086" s="40">
        <v>80</v>
      </c>
      <c r="I2086" s="40">
        <v>165</v>
      </c>
      <c r="J2086" s="40">
        <v>255</v>
      </c>
      <c r="K2086" s="40" t="s">
        <v>4351</v>
      </c>
      <c r="L2086" s="42">
        <v>316</v>
      </c>
      <c r="M2086" s="45">
        <v>333</v>
      </c>
      <c r="N2086" s="42">
        <v>0</v>
      </c>
      <c r="O2086" s="40" t="s">
        <v>4351</v>
      </c>
      <c r="P2086" s="40">
        <v>0</v>
      </c>
      <c r="Q2086" s="40">
        <v>0</v>
      </c>
      <c r="R2086" s="40">
        <v>543</v>
      </c>
      <c r="S2086" s="40" t="s">
        <v>4351</v>
      </c>
      <c r="T2086" s="40" t="s">
        <v>4351</v>
      </c>
      <c r="U2086" s="40">
        <v>94</v>
      </c>
      <c r="V2086" s="42" t="s">
        <v>4351</v>
      </c>
      <c r="W2086" s="40">
        <v>570</v>
      </c>
      <c r="X2086" s="40" t="s">
        <v>4351</v>
      </c>
      <c r="Y2086" s="3"/>
    </row>
    <row r="2087" spans="1:25">
      <c r="A2087" s="3" t="s">
        <v>3222</v>
      </c>
      <c r="B2087" s="3" t="s">
        <v>3189</v>
      </c>
      <c r="C2087" s="3" t="s">
        <v>64</v>
      </c>
      <c r="D2087" s="45">
        <v>1226</v>
      </c>
      <c r="E2087" s="40" t="s">
        <v>4351</v>
      </c>
      <c r="F2087" s="40">
        <v>94</v>
      </c>
      <c r="G2087" s="40">
        <v>147</v>
      </c>
      <c r="H2087" s="40">
        <v>161</v>
      </c>
      <c r="I2087" s="40">
        <v>253</v>
      </c>
      <c r="J2087" s="40">
        <v>506</v>
      </c>
      <c r="K2087" s="40" t="s">
        <v>4351</v>
      </c>
      <c r="L2087" s="42">
        <v>543</v>
      </c>
      <c r="M2087" s="45">
        <v>683</v>
      </c>
      <c r="N2087" s="42" t="s">
        <v>4351</v>
      </c>
      <c r="O2087" s="40">
        <v>24</v>
      </c>
      <c r="P2087" s="40">
        <v>0</v>
      </c>
      <c r="Q2087" s="40">
        <v>28</v>
      </c>
      <c r="R2087" s="40">
        <v>966</v>
      </c>
      <c r="S2087" s="40" t="s">
        <v>4351</v>
      </c>
      <c r="T2087" s="40">
        <v>17</v>
      </c>
      <c r="U2087" s="40">
        <v>187</v>
      </c>
      <c r="V2087" s="42">
        <v>26</v>
      </c>
      <c r="W2087" s="40">
        <v>1048</v>
      </c>
      <c r="X2087" s="40">
        <v>152</v>
      </c>
    </row>
    <row r="2088" spans="1:25">
      <c r="A2088" s="3" t="s">
        <v>3223</v>
      </c>
      <c r="B2088" s="3" t="s">
        <v>3189</v>
      </c>
      <c r="C2088" s="3" t="s">
        <v>959</v>
      </c>
      <c r="D2088" s="45">
        <v>1511</v>
      </c>
      <c r="E2088" s="40" t="s">
        <v>4351</v>
      </c>
      <c r="F2088" s="40">
        <v>138</v>
      </c>
      <c r="G2088" s="40">
        <v>199</v>
      </c>
      <c r="H2088" s="40">
        <v>227</v>
      </c>
      <c r="I2088" s="40">
        <v>325</v>
      </c>
      <c r="J2088" s="40">
        <v>527</v>
      </c>
      <c r="K2088" s="40" t="s">
        <v>4351</v>
      </c>
      <c r="L2088" s="42">
        <v>673</v>
      </c>
      <c r="M2088" s="45">
        <v>838</v>
      </c>
      <c r="N2088" s="42" t="s">
        <v>4351</v>
      </c>
      <c r="O2088" s="40">
        <v>28</v>
      </c>
      <c r="P2088" s="40">
        <v>0</v>
      </c>
      <c r="Q2088" s="40">
        <v>180</v>
      </c>
      <c r="R2088" s="40">
        <v>930</v>
      </c>
      <c r="S2088" s="40">
        <v>11</v>
      </c>
      <c r="T2088" s="40" t="s">
        <v>4351</v>
      </c>
      <c r="U2088" s="40">
        <v>354</v>
      </c>
      <c r="V2088" s="42">
        <v>37</v>
      </c>
      <c r="W2088" s="40">
        <v>1164</v>
      </c>
      <c r="X2088" s="40">
        <v>310</v>
      </c>
    </row>
    <row r="2089" spans="1:25">
      <c r="A2089" s="3" t="s">
        <v>3224</v>
      </c>
      <c r="B2089" s="3" t="s">
        <v>3189</v>
      </c>
      <c r="C2089" s="3" t="s">
        <v>3225</v>
      </c>
      <c r="D2089" s="45">
        <v>1044</v>
      </c>
      <c r="E2089" s="40" t="s">
        <v>4351</v>
      </c>
      <c r="F2089" s="40">
        <v>78</v>
      </c>
      <c r="G2089" s="40">
        <v>116</v>
      </c>
      <c r="H2089" s="40">
        <v>148</v>
      </c>
      <c r="I2089" s="40">
        <v>234</v>
      </c>
      <c r="J2089" s="40">
        <v>407</v>
      </c>
      <c r="K2089" s="40" t="s">
        <v>4351</v>
      </c>
      <c r="L2089" s="42">
        <v>500</v>
      </c>
      <c r="M2089" s="45">
        <v>544</v>
      </c>
      <c r="N2089" s="42" t="s">
        <v>4351</v>
      </c>
      <c r="O2089" s="40">
        <v>12</v>
      </c>
      <c r="P2089" s="40">
        <v>0</v>
      </c>
      <c r="Q2089" s="40">
        <v>68</v>
      </c>
      <c r="R2089" s="40">
        <v>805</v>
      </c>
      <c r="S2089" s="40" t="s">
        <v>4351</v>
      </c>
      <c r="T2089" s="40">
        <v>12</v>
      </c>
      <c r="U2089" s="40">
        <v>134</v>
      </c>
      <c r="V2089" s="42">
        <v>18</v>
      </c>
      <c r="W2089" s="40">
        <v>919</v>
      </c>
      <c r="X2089" s="40">
        <v>107</v>
      </c>
    </row>
    <row r="2090" spans="1:25">
      <c r="A2090" s="3" t="s">
        <v>3226</v>
      </c>
      <c r="B2090" s="3" t="s">
        <v>3189</v>
      </c>
      <c r="C2090" s="3" t="s">
        <v>3227</v>
      </c>
      <c r="D2090" s="45">
        <v>772</v>
      </c>
      <c r="E2090" s="40" t="s">
        <v>4351</v>
      </c>
      <c r="F2090" s="40">
        <v>57</v>
      </c>
      <c r="G2090" s="40">
        <v>70</v>
      </c>
      <c r="H2090" s="40">
        <v>104</v>
      </c>
      <c r="I2090" s="40">
        <v>198</v>
      </c>
      <c r="J2090" s="40">
        <v>313</v>
      </c>
      <c r="K2090" s="40" t="s">
        <v>4351</v>
      </c>
      <c r="L2090" s="42">
        <v>348</v>
      </c>
      <c r="M2090" s="45">
        <v>424</v>
      </c>
      <c r="N2090" s="42">
        <v>0</v>
      </c>
      <c r="O2090" s="40" t="s">
        <v>4351</v>
      </c>
      <c r="P2090" s="40">
        <v>0</v>
      </c>
      <c r="Q2090" s="40" t="s">
        <v>4351</v>
      </c>
      <c r="R2090" s="40">
        <v>593</v>
      </c>
      <c r="S2090" s="40" t="s">
        <v>4351</v>
      </c>
      <c r="T2090" s="40">
        <v>0</v>
      </c>
      <c r="U2090" s="40">
        <v>175</v>
      </c>
      <c r="V2090" s="42" t="s">
        <v>4351</v>
      </c>
      <c r="W2090" s="40">
        <v>609</v>
      </c>
      <c r="X2090" s="40" t="s">
        <v>4351</v>
      </c>
      <c r="Y2090" s="3"/>
    </row>
    <row r="2091" spans="1:25">
      <c r="A2091" s="3" t="s">
        <v>3228</v>
      </c>
      <c r="B2091" s="3" t="s">
        <v>3189</v>
      </c>
      <c r="C2091" s="3" t="s">
        <v>68</v>
      </c>
      <c r="D2091" s="45">
        <v>1731</v>
      </c>
      <c r="E2091" s="40" t="s">
        <v>4351</v>
      </c>
      <c r="F2091" s="40">
        <v>146</v>
      </c>
      <c r="G2091" s="40">
        <v>193</v>
      </c>
      <c r="H2091" s="40">
        <v>237</v>
      </c>
      <c r="I2091" s="40">
        <v>395</v>
      </c>
      <c r="J2091" s="40">
        <v>700</v>
      </c>
      <c r="K2091" s="40" t="s">
        <v>4351</v>
      </c>
      <c r="L2091" s="42">
        <v>779</v>
      </c>
      <c r="M2091" s="45">
        <v>952</v>
      </c>
      <c r="N2091" s="42" t="s">
        <v>4351</v>
      </c>
      <c r="O2091" s="40">
        <v>43</v>
      </c>
      <c r="P2091" s="40" t="s">
        <v>4351</v>
      </c>
      <c r="Q2091" s="40">
        <v>14</v>
      </c>
      <c r="R2091" s="40">
        <v>1324</v>
      </c>
      <c r="S2091" s="40" t="s">
        <v>4351</v>
      </c>
      <c r="T2091" s="40">
        <v>14</v>
      </c>
      <c r="U2091" s="40">
        <v>328</v>
      </c>
      <c r="V2091" s="42">
        <v>21</v>
      </c>
      <c r="W2091" s="40">
        <v>1429</v>
      </c>
      <c r="X2091" s="40">
        <v>281</v>
      </c>
    </row>
    <row r="2092" spans="1:25">
      <c r="A2092" s="3" t="s">
        <v>3229</v>
      </c>
      <c r="B2092" s="3" t="s">
        <v>3189</v>
      </c>
      <c r="C2092" s="3" t="s">
        <v>815</v>
      </c>
      <c r="D2092" s="45">
        <v>518</v>
      </c>
      <c r="E2092" s="40" t="s">
        <v>4351</v>
      </c>
      <c r="F2092" s="40">
        <v>25</v>
      </c>
      <c r="G2092" s="40">
        <v>59</v>
      </c>
      <c r="H2092" s="40">
        <v>76</v>
      </c>
      <c r="I2092" s="40">
        <v>106</v>
      </c>
      <c r="J2092" s="40">
        <v>226</v>
      </c>
      <c r="K2092" s="40" t="s">
        <v>4351</v>
      </c>
      <c r="L2092" s="42">
        <v>230</v>
      </c>
      <c r="M2092" s="45">
        <v>288</v>
      </c>
      <c r="N2092" s="42" t="s">
        <v>4351</v>
      </c>
      <c r="O2092" s="40" t="s">
        <v>4351</v>
      </c>
      <c r="P2092" s="40">
        <v>0</v>
      </c>
      <c r="Q2092" s="40" t="s">
        <v>4351</v>
      </c>
      <c r="R2092" s="40">
        <v>400</v>
      </c>
      <c r="S2092" s="40">
        <v>0</v>
      </c>
      <c r="T2092" s="40" t="s">
        <v>4351</v>
      </c>
      <c r="U2092" s="40">
        <v>102</v>
      </c>
      <c r="V2092" s="42" t="s">
        <v>4351</v>
      </c>
      <c r="W2092" s="40">
        <v>420</v>
      </c>
      <c r="X2092" s="40" t="s">
        <v>4351</v>
      </c>
      <c r="Y2092" s="3"/>
    </row>
    <row r="2093" spans="1:25">
      <c r="A2093" s="3" t="s">
        <v>3230</v>
      </c>
      <c r="B2093" s="3" t="s">
        <v>3189</v>
      </c>
      <c r="C2093" s="3" t="s">
        <v>3231</v>
      </c>
      <c r="D2093" s="45">
        <v>2012</v>
      </c>
      <c r="E2093" s="40" t="s">
        <v>4351</v>
      </c>
      <c r="F2093" s="40">
        <v>186</v>
      </c>
      <c r="G2093" s="40">
        <v>249</v>
      </c>
      <c r="H2093" s="40">
        <v>330</v>
      </c>
      <c r="I2093" s="40">
        <v>448</v>
      </c>
      <c r="J2093" s="40">
        <v>699</v>
      </c>
      <c r="K2093" s="40" t="s">
        <v>4351</v>
      </c>
      <c r="L2093" s="42">
        <v>915</v>
      </c>
      <c r="M2093" s="45">
        <v>1097</v>
      </c>
      <c r="N2093" s="42" t="s">
        <v>4351</v>
      </c>
      <c r="O2093" s="40">
        <v>78</v>
      </c>
      <c r="P2093" s="40" t="s">
        <v>4351</v>
      </c>
      <c r="Q2093" s="40">
        <v>50</v>
      </c>
      <c r="R2093" s="40">
        <v>1368</v>
      </c>
      <c r="S2093" s="40">
        <v>16</v>
      </c>
      <c r="T2093" s="40">
        <v>15</v>
      </c>
      <c r="U2093" s="40">
        <v>477</v>
      </c>
      <c r="V2093" s="42">
        <v>69</v>
      </c>
      <c r="W2093" s="40">
        <v>1540</v>
      </c>
      <c r="X2093" s="40">
        <v>403</v>
      </c>
    </row>
    <row r="2094" spans="1:25">
      <c r="A2094" s="3" t="s">
        <v>3232</v>
      </c>
      <c r="B2094" s="3" t="s">
        <v>3189</v>
      </c>
      <c r="C2094" s="3" t="s">
        <v>408</v>
      </c>
      <c r="D2094" s="45">
        <v>13472</v>
      </c>
      <c r="E2094" s="40">
        <v>868</v>
      </c>
      <c r="F2094" s="40">
        <v>1274</v>
      </c>
      <c r="G2094" s="40">
        <v>2777</v>
      </c>
      <c r="H2094" s="40">
        <v>2119</v>
      </c>
      <c r="I2094" s="40">
        <v>2566</v>
      </c>
      <c r="J2094" s="40">
        <v>3779</v>
      </c>
      <c r="K2094" s="40">
        <v>89</v>
      </c>
      <c r="L2094" s="42">
        <v>6250</v>
      </c>
      <c r="M2094" s="45">
        <v>7222</v>
      </c>
      <c r="N2094" s="42" t="s">
        <v>4351</v>
      </c>
      <c r="O2094" s="40">
        <v>844</v>
      </c>
      <c r="P2094" s="40" t="s">
        <v>4351</v>
      </c>
      <c r="Q2094" s="40">
        <v>1272</v>
      </c>
      <c r="R2094" s="40">
        <v>8238</v>
      </c>
      <c r="S2094" s="40">
        <v>178</v>
      </c>
      <c r="T2094" s="40">
        <v>221</v>
      </c>
      <c r="U2094" s="40">
        <v>2695</v>
      </c>
      <c r="V2094" s="42">
        <v>525</v>
      </c>
      <c r="W2094" s="40">
        <v>10742</v>
      </c>
      <c r="X2094" s="40">
        <v>2205</v>
      </c>
      <c r="Y2094" s="1"/>
    </row>
    <row r="2095" spans="1:25">
      <c r="A2095" s="3" t="s">
        <v>3233</v>
      </c>
      <c r="B2095" s="3" t="s">
        <v>3189</v>
      </c>
      <c r="C2095" s="3" t="s">
        <v>610</v>
      </c>
      <c r="D2095" s="45">
        <v>227</v>
      </c>
      <c r="E2095" s="40" t="s">
        <v>4351</v>
      </c>
      <c r="F2095" s="40">
        <v>18</v>
      </c>
      <c r="G2095" s="40">
        <v>14</v>
      </c>
      <c r="H2095" s="40">
        <v>36</v>
      </c>
      <c r="I2095" s="40">
        <v>54</v>
      </c>
      <c r="J2095" s="40">
        <v>98</v>
      </c>
      <c r="K2095" s="40" t="s">
        <v>4351</v>
      </c>
      <c r="L2095" s="42">
        <v>102</v>
      </c>
      <c r="M2095" s="45">
        <v>125</v>
      </c>
      <c r="N2095" s="42">
        <v>0</v>
      </c>
      <c r="O2095" s="40">
        <v>0</v>
      </c>
      <c r="P2095" s="40">
        <v>0</v>
      </c>
      <c r="Q2095" s="40">
        <v>0</v>
      </c>
      <c r="R2095" s="40">
        <v>192</v>
      </c>
      <c r="S2095" s="40" t="s">
        <v>4351</v>
      </c>
      <c r="T2095" s="40" t="s">
        <v>4351</v>
      </c>
      <c r="U2095" s="40">
        <v>31</v>
      </c>
      <c r="V2095" s="42">
        <v>0</v>
      </c>
      <c r="W2095" s="40">
        <v>198</v>
      </c>
      <c r="X2095" s="40">
        <v>29</v>
      </c>
    </row>
    <row r="2096" spans="1:25">
      <c r="A2096" s="3" t="s">
        <v>3234</v>
      </c>
      <c r="B2096" s="3" t="s">
        <v>3189</v>
      </c>
      <c r="C2096" s="3" t="s">
        <v>3235</v>
      </c>
      <c r="D2096" s="45">
        <v>786</v>
      </c>
      <c r="E2096" s="40" t="s">
        <v>4351</v>
      </c>
      <c r="F2096" s="40">
        <v>63</v>
      </c>
      <c r="G2096" s="40">
        <v>100</v>
      </c>
      <c r="H2096" s="40">
        <v>129</v>
      </c>
      <c r="I2096" s="40">
        <v>165</v>
      </c>
      <c r="J2096" s="40">
        <v>284</v>
      </c>
      <c r="K2096" s="40" t="s">
        <v>4351</v>
      </c>
      <c r="L2096" s="42">
        <v>350</v>
      </c>
      <c r="M2096" s="45">
        <v>436</v>
      </c>
      <c r="N2096" s="42" t="s">
        <v>4351</v>
      </c>
      <c r="O2096" s="40">
        <v>14</v>
      </c>
      <c r="P2096" s="40">
        <v>0</v>
      </c>
      <c r="Q2096" s="40">
        <v>187</v>
      </c>
      <c r="R2096" s="40">
        <v>441</v>
      </c>
      <c r="S2096" s="40" t="s">
        <v>4351</v>
      </c>
      <c r="T2096" s="40" t="s">
        <v>4351</v>
      </c>
      <c r="U2096" s="40">
        <v>134</v>
      </c>
      <c r="V2096" s="42" t="s">
        <v>4351</v>
      </c>
      <c r="W2096" s="40">
        <v>652</v>
      </c>
      <c r="X2096" s="40" t="s">
        <v>4351</v>
      </c>
    </row>
    <row r="2097" spans="1:25">
      <c r="A2097" s="3" t="s">
        <v>3236</v>
      </c>
      <c r="B2097" s="3" t="s">
        <v>3189</v>
      </c>
      <c r="C2097" s="3" t="s">
        <v>819</v>
      </c>
      <c r="D2097" s="45">
        <v>921</v>
      </c>
      <c r="E2097" s="40" t="s">
        <v>4351</v>
      </c>
      <c r="F2097" s="40">
        <v>75</v>
      </c>
      <c r="G2097" s="40">
        <v>112</v>
      </c>
      <c r="H2097" s="40">
        <v>115</v>
      </c>
      <c r="I2097" s="40">
        <v>220</v>
      </c>
      <c r="J2097" s="40">
        <v>361</v>
      </c>
      <c r="K2097" s="40" t="s">
        <v>4351</v>
      </c>
      <c r="L2097" s="42">
        <v>420</v>
      </c>
      <c r="M2097" s="45">
        <v>501</v>
      </c>
      <c r="N2097" s="42" t="s">
        <v>4351</v>
      </c>
      <c r="O2097" s="40">
        <v>26</v>
      </c>
      <c r="P2097" s="40" t="s">
        <v>4351</v>
      </c>
      <c r="Q2097" s="40">
        <v>20</v>
      </c>
      <c r="R2097" s="40">
        <v>674</v>
      </c>
      <c r="S2097" s="40" t="s">
        <v>4351</v>
      </c>
      <c r="T2097" s="40" t="s">
        <v>4351</v>
      </c>
      <c r="U2097" s="40">
        <v>190</v>
      </c>
      <c r="V2097" s="42" t="s">
        <v>4351</v>
      </c>
      <c r="W2097" s="40">
        <v>737</v>
      </c>
      <c r="X2097" s="40" t="s">
        <v>4351</v>
      </c>
      <c r="Y2097" s="3"/>
    </row>
    <row r="2098" spans="1:25">
      <c r="A2098" s="3" t="s">
        <v>3237</v>
      </c>
      <c r="B2098" s="3" t="s">
        <v>3189</v>
      </c>
      <c r="C2098" s="3" t="s">
        <v>3238</v>
      </c>
      <c r="D2098" s="45">
        <v>1323</v>
      </c>
      <c r="E2098" s="40" t="s">
        <v>4351</v>
      </c>
      <c r="F2098" s="40">
        <v>84</v>
      </c>
      <c r="G2098" s="40">
        <v>152</v>
      </c>
      <c r="H2098" s="40">
        <v>173</v>
      </c>
      <c r="I2098" s="40">
        <v>312</v>
      </c>
      <c r="J2098" s="40">
        <v>552</v>
      </c>
      <c r="K2098" s="40" t="s">
        <v>4351</v>
      </c>
      <c r="L2098" s="42">
        <v>562</v>
      </c>
      <c r="M2098" s="45">
        <v>761</v>
      </c>
      <c r="N2098" s="42" t="s">
        <v>4351</v>
      </c>
      <c r="O2098" s="40">
        <v>34</v>
      </c>
      <c r="P2098" s="40">
        <v>0</v>
      </c>
      <c r="Q2098" s="40">
        <v>11</v>
      </c>
      <c r="R2098" s="40">
        <v>1050</v>
      </c>
      <c r="S2098" s="40" t="s">
        <v>4351</v>
      </c>
      <c r="T2098" s="40" t="s">
        <v>4351</v>
      </c>
      <c r="U2098" s="40">
        <v>215</v>
      </c>
      <c r="V2098" s="42">
        <v>14</v>
      </c>
      <c r="W2098" s="40">
        <v>1103</v>
      </c>
      <c r="X2098" s="40">
        <v>206</v>
      </c>
    </row>
    <row r="2099" spans="1:25">
      <c r="A2099" s="3" t="s">
        <v>3239</v>
      </c>
      <c r="B2099" s="3" t="s">
        <v>3189</v>
      </c>
      <c r="C2099" s="3" t="s">
        <v>2422</v>
      </c>
      <c r="D2099" s="45">
        <v>482</v>
      </c>
      <c r="E2099" s="40">
        <v>12</v>
      </c>
      <c r="F2099" s="40">
        <v>43</v>
      </c>
      <c r="G2099" s="40">
        <v>54</v>
      </c>
      <c r="H2099" s="40">
        <v>51</v>
      </c>
      <c r="I2099" s="40">
        <v>134</v>
      </c>
      <c r="J2099" s="40">
        <v>174</v>
      </c>
      <c r="K2099" s="40">
        <v>14</v>
      </c>
      <c r="L2099" s="42">
        <v>190</v>
      </c>
      <c r="M2099" s="45">
        <v>292</v>
      </c>
      <c r="N2099" s="42">
        <v>0</v>
      </c>
      <c r="O2099" s="40" t="s">
        <v>4351</v>
      </c>
      <c r="P2099" s="40">
        <v>0</v>
      </c>
      <c r="Q2099" s="40">
        <v>149</v>
      </c>
      <c r="R2099" s="40">
        <v>159</v>
      </c>
      <c r="S2099" s="40" t="s">
        <v>4351</v>
      </c>
      <c r="T2099" s="40" t="s">
        <v>4351</v>
      </c>
      <c r="U2099" s="40">
        <v>155</v>
      </c>
      <c r="V2099" s="42">
        <v>20</v>
      </c>
      <c r="W2099" s="40">
        <v>326</v>
      </c>
      <c r="X2099" s="40">
        <v>136</v>
      </c>
      <c r="Y2099" s="3"/>
    </row>
    <row r="2100" spans="1:25">
      <c r="A2100" s="3" t="s">
        <v>3240</v>
      </c>
      <c r="B2100" s="3" t="s">
        <v>3189</v>
      </c>
      <c r="C2100" s="3" t="s">
        <v>821</v>
      </c>
      <c r="D2100" s="45">
        <v>1094</v>
      </c>
      <c r="E2100" s="40" t="s">
        <v>4351</v>
      </c>
      <c r="F2100" s="40">
        <v>109</v>
      </c>
      <c r="G2100" s="40">
        <v>118</v>
      </c>
      <c r="H2100" s="40">
        <v>144</v>
      </c>
      <c r="I2100" s="40">
        <v>263</v>
      </c>
      <c r="J2100" s="40">
        <v>375</v>
      </c>
      <c r="K2100" s="40" t="s">
        <v>4351</v>
      </c>
      <c r="L2100" s="42">
        <v>489</v>
      </c>
      <c r="M2100" s="45">
        <v>605</v>
      </c>
      <c r="N2100" s="42" t="s">
        <v>4351</v>
      </c>
      <c r="O2100" s="40">
        <v>31</v>
      </c>
      <c r="P2100" s="40">
        <v>0</v>
      </c>
      <c r="Q2100" s="40">
        <v>22</v>
      </c>
      <c r="R2100" s="40">
        <v>533</v>
      </c>
      <c r="S2100" s="40" t="s">
        <v>4351</v>
      </c>
      <c r="T2100" s="40" t="s">
        <v>4351</v>
      </c>
      <c r="U2100" s="40">
        <v>495</v>
      </c>
      <c r="V2100" s="42">
        <v>15</v>
      </c>
      <c r="W2100" s="40">
        <v>637</v>
      </c>
      <c r="X2100" s="40">
        <v>442</v>
      </c>
    </row>
    <row r="2101" spans="1:25">
      <c r="A2101" s="3" t="s">
        <v>3241</v>
      </c>
      <c r="B2101" s="3" t="s">
        <v>3189</v>
      </c>
      <c r="C2101" s="3" t="s">
        <v>72</v>
      </c>
      <c r="D2101" s="45">
        <v>1256</v>
      </c>
      <c r="E2101" s="40" t="s">
        <v>4351</v>
      </c>
      <c r="F2101" s="40">
        <v>96</v>
      </c>
      <c r="G2101" s="40">
        <v>136</v>
      </c>
      <c r="H2101" s="40">
        <v>182</v>
      </c>
      <c r="I2101" s="40">
        <v>305</v>
      </c>
      <c r="J2101" s="40">
        <v>469</v>
      </c>
      <c r="K2101" s="40" t="s">
        <v>4351</v>
      </c>
      <c r="L2101" s="42">
        <v>586</v>
      </c>
      <c r="M2101" s="45">
        <v>670</v>
      </c>
      <c r="N2101" s="42" t="s">
        <v>4351</v>
      </c>
      <c r="O2101" s="40">
        <v>22</v>
      </c>
      <c r="P2101" s="40">
        <v>0</v>
      </c>
      <c r="Q2101" s="40">
        <v>42</v>
      </c>
      <c r="R2101" s="40">
        <v>904</v>
      </c>
      <c r="S2101" s="40" t="s">
        <v>4351</v>
      </c>
      <c r="T2101" s="40" t="s">
        <v>4351</v>
      </c>
      <c r="U2101" s="40">
        <v>264</v>
      </c>
      <c r="V2101" s="42">
        <v>22</v>
      </c>
      <c r="W2101" s="40">
        <v>987</v>
      </c>
      <c r="X2101" s="40">
        <v>247</v>
      </c>
    </row>
    <row r="2102" spans="1:25">
      <c r="A2102" s="3" t="s">
        <v>3242</v>
      </c>
      <c r="B2102" s="3" t="s">
        <v>3189</v>
      </c>
      <c r="C2102" s="3" t="s">
        <v>3243</v>
      </c>
      <c r="D2102" s="45">
        <v>941</v>
      </c>
      <c r="E2102" s="40" t="s">
        <v>4351</v>
      </c>
      <c r="F2102" s="40">
        <v>81</v>
      </c>
      <c r="G2102" s="40">
        <v>104</v>
      </c>
      <c r="H2102" s="40">
        <v>138</v>
      </c>
      <c r="I2102" s="40">
        <v>213</v>
      </c>
      <c r="J2102" s="40">
        <v>353</v>
      </c>
      <c r="K2102" s="40" t="s">
        <v>4351</v>
      </c>
      <c r="L2102" s="42">
        <v>453</v>
      </c>
      <c r="M2102" s="45">
        <v>488</v>
      </c>
      <c r="N2102" s="42" t="s">
        <v>4351</v>
      </c>
      <c r="O2102" s="40">
        <v>11</v>
      </c>
      <c r="P2102" s="40">
        <v>0</v>
      </c>
      <c r="Q2102" s="40" t="s">
        <v>4351</v>
      </c>
      <c r="R2102" s="40">
        <v>772</v>
      </c>
      <c r="S2102" s="40" t="s">
        <v>4351</v>
      </c>
      <c r="T2102" s="40">
        <v>12</v>
      </c>
      <c r="U2102" s="40">
        <v>130</v>
      </c>
      <c r="V2102" s="42">
        <v>11</v>
      </c>
      <c r="W2102" s="40">
        <v>812</v>
      </c>
      <c r="X2102" s="40">
        <v>118</v>
      </c>
      <c r="Y2102" s="3"/>
    </row>
    <row r="2103" spans="1:25">
      <c r="A2103" s="3" t="s">
        <v>3244</v>
      </c>
      <c r="B2103" s="3" t="s">
        <v>3189</v>
      </c>
      <c r="C2103" s="3" t="s">
        <v>74</v>
      </c>
      <c r="D2103" s="45">
        <v>194</v>
      </c>
      <c r="E2103" s="40">
        <v>11</v>
      </c>
      <c r="F2103" s="40">
        <v>13</v>
      </c>
      <c r="G2103" s="40">
        <v>19</v>
      </c>
      <c r="H2103" s="40">
        <v>36</v>
      </c>
      <c r="I2103" s="40">
        <v>40</v>
      </c>
      <c r="J2103" s="40">
        <v>75</v>
      </c>
      <c r="K2103" s="40">
        <v>0</v>
      </c>
      <c r="L2103" s="42">
        <v>80</v>
      </c>
      <c r="M2103" s="45">
        <v>114</v>
      </c>
      <c r="N2103" s="42" t="s">
        <v>4351</v>
      </c>
      <c r="O2103" s="40" t="s">
        <v>4351</v>
      </c>
      <c r="P2103" s="40">
        <v>0</v>
      </c>
      <c r="Q2103" s="40" t="s">
        <v>4351</v>
      </c>
      <c r="R2103" s="40">
        <v>154</v>
      </c>
      <c r="S2103" s="40">
        <v>0</v>
      </c>
      <c r="T2103" s="40" t="s">
        <v>4351</v>
      </c>
      <c r="U2103" s="40">
        <v>28</v>
      </c>
      <c r="V2103" s="42" t="s">
        <v>4351</v>
      </c>
      <c r="W2103" s="40">
        <v>160</v>
      </c>
      <c r="X2103" s="40" t="s">
        <v>4351</v>
      </c>
      <c r="Y2103" s="3"/>
    </row>
    <row r="2104" spans="1:25">
      <c r="A2104" s="3" t="s">
        <v>3245</v>
      </c>
      <c r="B2104" s="3" t="s">
        <v>3189</v>
      </c>
      <c r="C2104" s="3" t="s">
        <v>1722</v>
      </c>
      <c r="D2104" s="45">
        <v>502</v>
      </c>
      <c r="E2104" s="40" t="s">
        <v>4351</v>
      </c>
      <c r="F2104" s="40">
        <v>44</v>
      </c>
      <c r="G2104" s="40">
        <v>52</v>
      </c>
      <c r="H2104" s="40">
        <v>85</v>
      </c>
      <c r="I2104" s="40">
        <v>111</v>
      </c>
      <c r="J2104" s="40">
        <v>177</v>
      </c>
      <c r="K2104" s="40" t="s">
        <v>4351</v>
      </c>
      <c r="L2104" s="42">
        <v>218</v>
      </c>
      <c r="M2104" s="45">
        <v>284</v>
      </c>
      <c r="N2104" s="42">
        <v>0</v>
      </c>
      <c r="O2104" s="40">
        <v>12</v>
      </c>
      <c r="P2104" s="40">
        <v>0</v>
      </c>
      <c r="Q2104" s="40" t="s">
        <v>4351</v>
      </c>
      <c r="R2104" s="40">
        <v>388</v>
      </c>
      <c r="S2104" s="40" t="s">
        <v>4351</v>
      </c>
      <c r="T2104" s="40" t="s">
        <v>4351</v>
      </c>
      <c r="U2104" s="40">
        <v>81</v>
      </c>
      <c r="V2104" s="42">
        <v>11</v>
      </c>
      <c r="W2104" s="40">
        <v>407</v>
      </c>
      <c r="X2104" s="40">
        <v>84</v>
      </c>
    </row>
    <row r="2105" spans="1:25">
      <c r="A2105" s="3" t="s">
        <v>3246</v>
      </c>
      <c r="B2105" s="3" t="s">
        <v>3189</v>
      </c>
      <c r="C2105" s="3" t="s">
        <v>76</v>
      </c>
      <c r="D2105" s="45">
        <v>457</v>
      </c>
      <c r="E2105" s="40" t="s">
        <v>4351</v>
      </c>
      <c r="F2105" s="40">
        <v>28</v>
      </c>
      <c r="G2105" s="40">
        <v>54</v>
      </c>
      <c r="H2105" s="40">
        <v>53</v>
      </c>
      <c r="I2105" s="40">
        <v>99</v>
      </c>
      <c r="J2105" s="40">
        <v>215</v>
      </c>
      <c r="K2105" s="40" t="s">
        <v>4351</v>
      </c>
      <c r="L2105" s="42">
        <v>206</v>
      </c>
      <c r="M2105" s="45">
        <v>251</v>
      </c>
      <c r="N2105" s="42" t="s">
        <v>4351</v>
      </c>
      <c r="O2105" s="40" t="s">
        <v>4351</v>
      </c>
      <c r="P2105" s="40">
        <v>0</v>
      </c>
      <c r="Q2105" s="40">
        <v>0</v>
      </c>
      <c r="R2105" s="40">
        <v>349</v>
      </c>
      <c r="S2105" s="40" t="s">
        <v>4351</v>
      </c>
      <c r="T2105" s="40" t="s">
        <v>4351</v>
      </c>
      <c r="U2105" s="40">
        <v>99</v>
      </c>
      <c r="V2105" s="42" t="s">
        <v>4351</v>
      </c>
      <c r="W2105" s="40">
        <v>368</v>
      </c>
      <c r="X2105" s="40" t="s">
        <v>4351</v>
      </c>
      <c r="Y2105" s="3"/>
    </row>
    <row r="2106" spans="1:25">
      <c r="A2106" s="3" t="s">
        <v>3247</v>
      </c>
      <c r="B2106" s="3" t="s">
        <v>3189</v>
      </c>
      <c r="C2106" s="3" t="s">
        <v>78</v>
      </c>
      <c r="D2106" s="45">
        <v>1730</v>
      </c>
      <c r="E2106" s="40" t="s">
        <v>4351</v>
      </c>
      <c r="F2106" s="40">
        <v>142</v>
      </c>
      <c r="G2106" s="40">
        <v>218</v>
      </c>
      <c r="H2106" s="40">
        <v>211</v>
      </c>
      <c r="I2106" s="40">
        <v>434</v>
      </c>
      <c r="J2106" s="40">
        <v>656</v>
      </c>
      <c r="K2106" s="40" t="s">
        <v>4351</v>
      </c>
      <c r="L2106" s="42">
        <v>766</v>
      </c>
      <c r="M2106" s="45">
        <v>964</v>
      </c>
      <c r="N2106" s="42" t="s">
        <v>4351</v>
      </c>
      <c r="O2106" s="40">
        <v>26</v>
      </c>
      <c r="P2106" s="40">
        <v>0</v>
      </c>
      <c r="Q2106" s="40">
        <v>23</v>
      </c>
      <c r="R2106" s="40">
        <v>1350</v>
      </c>
      <c r="S2106" s="40" t="s">
        <v>4351</v>
      </c>
      <c r="T2106" s="40" t="s">
        <v>4351</v>
      </c>
      <c r="U2106" s="40">
        <v>312</v>
      </c>
      <c r="V2106" s="42">
        <v>30</v>
      </c>
      <c r="W2106" s="40">
        <v>1424</v>
      </c>
      <c r="X2106" s="40">
        <v>276</v>
      </c>
    </row>
    <row r="2107" spans="1:25">
      <c r="A2107" s="3" t="s">
        <v>3248</v>
      </c>
      <c r="B2107" s="3" t="s">
        <v>3189</v>
      </c>
      <c r="C2107" s="3" t="s">
        <v>291</v>
      </c>
      <c r="D2107" s="45">
        <v>415</v>
      </c>
      <c r="E2107" s="40" t="s">
        <v>4351</v>
      </c>
      <c r="F2107" s="40">
        <v>31</v>
      </c>
      <c r="G2107" s="40">
        <v>42</v>
      </c>
      <c r="H2107" s="40">
        <v>53</v>
      </c>
      <c r="I2107" s="40">
        <v>96</v>
      </c>
      <c r="J2107" s="40">
        <v>181</v>
      </c>
      <c r="K2107" s="40" t="s">
        <v>4351</v>
      </c>
      <c r="L2107" s="42">
        <v>186</v>
      </c>
      <c r="M2107" s="45">
        <v>229</v>
      </c>
      <c r="N2107" s="42">
        <v>0</v>
      </c>
      <c r="O2107" s="40" t="s">
        <v>4351</v>
      </c>
      <c r="P2107" s="40">
        <v>0</v>
      </c>
      <c r="Q2107" s="40">
        <v>0</v>
      </c>
      <c r="R2107" s="40">
        <v>339</v>
      </c>
      <c r="S2107" s="40" t="s">
        <v>4351</v>
      </c>
      <c r="T2107" s="40" t="s">
        <v>4351</v>
      </c>
      <c r="U2107" s="40">
        <v>66</v>
      </c>
      <c r="V2107" s="42" t="s">
        <v>4351</v>
      </c>
      <c r="W2107" s="40">
        <v>351</v>
      </c>
      <c r="X2107" s="40" t="s">
        <v>4351</v>
      </c>
      <c r="Y2107" s="3"/>
    </row>
    <row r="2108" spans="1:25">
      <c r="A2108" s="3" t="s">
        <v>3249</v>
      </c>
      <c r="B2108" s="3" t="s">
        <v>3189</v>
      </c>
      <c r="C2108" s="3" t="s">
        <v>840</v>
      </c>
      <c r="D2108" s="45">
        <v>17091</v>
      </c>
      <c r="E2108" s="40">
        <v>1167</v>
      </c>
      <c r="F2108" s="40">
        <v>1698</v>
      </c>
      <c r="G2108" s="40">
        <v>3457</v>
      </c>
      <c r="H2108" s="40">
        <v>2778</v>
      </c>
      <c r="I2108" s="40">
        <v>3269</v>
      </c>
      <c r="J2108" s="40">
        <v>4549</v>
      </c>
      <c r="K2108" s="40">
        <v>173</v>
      </c>
      <c r="L2108" s="42">
        <v>8009</v>
      </c>
      <c r="M2108" s="45">
        <v>9082</v>
      </c>
      <c r="N2108" s="42" t="s">
        <v>4351</v>
      </c>
      <c r="O2108" s="40">
        <v>1233</v>
      </c>
      <c r="P2108" s="40" t="s">
        <v>4351</v>
      </c>
      <c r="Q2108" s="40">
        <v>761</v>
      </c>
      <c r="R2108" s="40">
        <v>11743</v>
      </c>
      <c r="S2108" s="40">
        <v>194</v>
      </c>
      <c r="T2108" s="40">
        <v>300</v>
      </c>
      <c r="U2108" s="40">
        <v>2824</v>
      </c>
      <c r="V2108" s="42">
        <v>551</v>
      </c>
      <c r="W2108" s="40">
        <v>14303</v>
      </c>
      <c r="X2108" s="40">
        <v>2237</v>
      </c>
      <c r="Y2108" s="1"/>
    </row>
    <row r="2109" spans="1:25">
      <c r="A2109" s="3" t="s">
        <v>3250</v>
      </c>
      <c r="B2109" s="3" t="s">
        <v>3189</v>
      </c>
      <c r="C2109" s="3" t="s">
        <v>427</v>
      </c>
      <c r="D2109" s="45">
        <v>161</v>
      </c>
      <c r="E2109" s="40" t="s">
        <v>4351</v>
      </c>
      <c r="F2109" s="40">
        <v>11</v>
      </c>
      <c r="G2109" s="40">
        <v>21</v>
      </c>
      <c r="H2109" s="40">
        <v>17</v>
      </c>
      <c r="I2109" s="40">
        <v>46</v>
      </c>
      <c r="J2109" s="40">
        <v>64</v>
      </c>
      <c r="K2109" s="40" t="s">
        <v>4351</v>
      </c>
      <c r="L2109" s="42">
        <v>67</v>
      </c>
      <c r="M2109" s="45">
        <v>94</v>
      </c>
      <c r="N2109" s="42" t="s">
        <v>4351</v>
      </c>
      <c r="O2109" s="40">
        <v>0</v>
      </c>
      <c r="P2109" s="40">
        <v>0</v>
      </c>
      <c r="Q2109" s="40">
        <v>31</v>
      </c>
      <c r="R2109" s="40">
        <v>77</v>
      </c>
      <c r="S2109" s="40">
        <v>0</v>
      </c>
      <c r="T2109" s="40" t="s">
        <v>4351</v>
      </c>
      <c r="U2109" s="40">
        <v>51</v>
      </c>
      <c r="V2109" s="42">
        <v>0</v>
      </c>
      <c r="W2109" s="40">
        <v>114</v>
      </c>
      <c r="X2109" s="40">
        <v>47</v>
      </c>
      <c r="Y2109" s="3"/>
    </row>
    <row r="2110" spans="1:25">
      <c r="A2110" s="3" t="s">
        <v>3251</v>
      </c>
      <c r="B2110" s="3" t="s">
        <v>3189</v>
      </c>
      <c r="C2110" s="3" t="s">
        <v>82</v>
      </c>
      <c r="D2110" s="45">
        <v>528</v>
      </c>
      <c r="E2110" s="40">
        <v>23</v>
      </c>
      <c r="F2110" s="40">
        <v>50</v>
      </c>
      <c r="G2110" s="40">
        <v>49</v>
      </c>
      <c r="H2110" s="40">
        <v>80</v>
      </c>
      <c r="I2110" s="40">
        <v>99</v>
      </c>
      <c r="J2110" s="40">
        <v>215</v>
      </c>
      <c r="K2110" s="40">
        <v>12</v>
      </c>
      <c r="L2110" s="42">
        <v>235</v>
      </c>
      <c r="M2110" s="45">
        <v>293</v>
      </c>
      <c r="N2110" s="42" t="s">
        <v>4351</v>
      </c>
      <c r="O2110" s="40" t="s">
        <v>4351</v>
      </c>
      <c r="P2110" s="40">
        <v>0</v>
      </c>
      <c r="Q2110" s="40">
        <v>101</v>
      </c>
      <c r="R2110" s="40">
        <v>251</v>
      </c>
      <c r="S2110" s="40">
        <v>0</v>
      </c>
      <c r="T2110" s="40">
        <v>0</v>
      </c>
      <c r="U2110" s="40">
        <v>165</v>
      </c>
      <c r="V2110" s="42" t="s">
        <v>4351</v>
      </c>
      <c r="W2110" s="40">
        <v>368</v>
      </c>
      <c r="X2110" s="40" t="s">
        <v>4351</v>
      </c>
      <c r="Y2110" s="3"/>
    </row>
    <row r="2111" spans="1:25">
      <c r="A2111" s="3" t="s">
        <v>3252</v>
      </c>
      <c r="B2111" s="3" t="s">
        <v>3189</v>
      </c>
      <c r="C2111" s="3" t="s">
        <v>84</v>
      </c>
      <c r="D2111" s="45">
        <v>1769</v>
      </c>
      <c r="E2111" s="40" t="s">
        <v>4351</v>
      </c>
      <c r="F2111" s="40">
        <v>141</v>
      </c>
      <c r="G2111" s="40">
        <v>229</v>
      </c>
      <c r="H2111" s="40">
        <v>278</v>
      </c>
      <c r="I2111" s="40">
        <v>435</v>
      </c>
      <c r="J2111" s="40">
        <v>588</v>
      </c>
      <c r="K2111" s="40" t="s">
        <v>4351</v>
      </c>
      <c r="L2111" s="42">
        <v>800</v>
      </c>
      <c r="M2111" s="45">
        <v>969</v>
      </c>
      <c r="N2111" s="42" t="s">
        <v>4351</v>
      </c>
      <c r="O2111" s="40">
        <v>32</v>
      </c>
      <c r="P2111" s="40">
        <v>0</v>
      </c>
      <c r="Q2111" s="40">
        <v>13</v>
      </c>
      <c r="R2111" s="40">
        <v>1222</v>
      </c>
      <c r="S2111" s="40" t="s">
        <v>4351</v>
      </c>
      <c r="T2111" s="40">
        <v>13</v>
      </c>
      <c r="U2111" s="40">
        <v>482</v>
      </c>
      <c r="V2111" s="42">
        <v>17</v>
      </c>
      <c r="W2111" s="40">
        <v>1328</v>
      </c>
      <c r="X2111" s="40">
        <v>424</v>
      </c>
    </row>
    <row r="2112" spans="1:25">
      <c r="A2112" s="3" t="s">
        <v>3253</v>
      </c>
      <c r="B2112" s="3" t="s">
        <v>3189</v>
      </c>
      <c r="C2112" s="3" t="s">
        <v>1879</v>
      </c>
      <c r="D2112" s="45">
        <v>456</v>
      </c>
      <c r="E2112" s="40" t="s">
        <v>4351</v>
      </c>
      <c r="F2112" s="40">
        <v>33</v>
      </c>
      <c r="G2112" s="40">
        <v>45</v>
      </c>
      <c r="H2112" s="40">
        <v>80</v>
      </c>
      <c r="I2112" s="40">
        <v>97</v>
      </c>
      <c r="J2112" s="40">
        <v>172</v>
      </c>
      <c r="K2112" s="40" t="s">
        <v>4351</v>
      </c>
      <c r="L2112" s="42">
        <v>204</v>
      </c>
      <c r="M2112" s="45">
        <v>252</v>
      </c>
      <c r="N2112" s="42" t="s">
        <v>4351</v>
      </c>
      <c r="O2112" s="40" t="s">
        <v>4351</v>
      </c>
      <c r="P2112" s="40">
        <v>0</v>
      </c>
      <c r="Q2112" s="40" t="s">
        <v>4351</v>
      </c>
      <c r="R2112" s="40">
        <v>350</v>
      </c>
      <c r="S2112" s="40" t="s">
        <v>4351</v>
      </c>
      <c r="T2112" s="40" t="s">
        <v>4351</v>
      </c>
      <c r="U2112" s="40">
        <v>80</v>
      </c>
      <c r="V2112" s="42" t="s">
        <v>4351</v>
      </c>
      <c r="W2112" s="40">
        <v>379</v>
      </c>
      <c r="X2112" s="40" t="s">
        <v>4351</v>
      </c>
      <c r="Y2112" s="3"/>
    </row>
    <row r="2113" spans="1:25">
      <c r="A2113" s="3" t="s">
        <v>3254</v>
      </c>
      <c r="B2113" s="3" t="s">
        <v>3189</v>
      </c>
      <c r="C2113" s="3" t="s">
        <v>297</v>
      </c>
      <c r="D2113" s="45">
        <v>1415</v>
      </c>
      <c r="E2113" s="40" t="s">
        <v>4351</v>
      </c>
      <c r="F2113" s="40">
        <v>123</v>
      </c>
      <c r="G2113" s="40">
        <v>188</v>
      </c>
      <c r="H2113" s="40">
        <v>202</v>
      </c>
      <c r="I2113" s="40">
        <v>307</v>
      </c>
      <c r="J2113" s="40">
        <v>499</v>
      </c>
      <c r="K2113" s="40" t="s">
        <v>4351</v>
      </c>
      <c r="L2113" s="42">
        <v>659</v>
      </c>
      <c r="M2113" s="45">
        <v>756</v>
      </c>
      <c r="N2113" s="42" t="s">
        <v>4351</v>
      </c>
      <c r="O2113" s="40">
        <v>20</v>
      </c>
      <c r="P2113" s="40" t="s">
        <v>4351</v>
      </c>
      <c r="Q2113" s="40">
        <v>43</v>
      </c>
      <c r="R2113" s="40">
        <v>1007</v>
      </c>
      <c r="S2113" s="40" t="s">
        <v>4351</v>
      </c>
      <c r="T2113" s="40">
        <v>20</v>
      </c>
      <c r="U2113" s="40">
        <v>318</v>
      </c>
      <c r="V2113" s="42">
        <v>21</v>
      </c>
      <c r="W2113" s="40">
        <v>1100</v>
      </c>
      <c r="X2113" s="40">
        <v>294</v>
      </c>
    </row>
    <row r="2114" spans="1:25">
      <c r="A2114" s="3" t="s">
        <v>3255</v>
      </c>
      <c r="B2114" s="3" t="s">
        <v>3189</v>
      </c>
      <c r="C2114" s="3" t="s">
        <v>3256</v>
      </c>
      <c r="D2114" s="45">
        <v>1646</v>
      </c>
      <c r="E2114" s="40">
        <v>71</v>
      </c>
      <c r="F2114" s="40">
        <v>127</v>
      </c>
      <c r="G2114" s="40">
        <v>209</v>
      </c>
      <c r="H2114" s="40">
        <v>230</v>
      </c>
      <c r="I2114" s="40">
        <v>317</v>
      </c>
      <c r="J2114" s="40">
        <v>677</v>
      </c>
      <c r="K2114" s="40">
        <v>15</v>
      </c>
      <c r="L2114" s="42">
        <v>747</v>
      </c>
      <c r="M2114" s="45">
        <v>899</v>
      </c>
      <c r="N2114" s="42" t="s">
        <v>4351</v>
      </c>
      <c r="O2114" s="40">
        <v>50</v>
      </c>
      <c r="P2114" s="40">
        <v>0</v>
      </c>
      <c r="Q2114" s="40" t="s">
        <v>4351</v>
      </c>
      <c r="R2114" s="40">
        <v>1263</v>
      </c>
      <c r="S2114" s="40">
        <v>25</v>
      </c>
      <c r="T2114" s="40">
        <v>16</v>
      </c>
      <c r="U2114" s="40">
        <v>287</v>
      </c>
      <c r="V2114" s="42">
        <v>72</v>
      </c>
      <c r="W2114" s="40">
        <v>1358</v>
      </c>
      <c r="X2114" s="40">
        <v>216</v>
      </c>
    </row>
    <row r="2115" spans="1:25">
      <c r="A2115" s="3" t="s">
        <v>3257</v>
      </c>
      <c r="B2115" s="3" t="s">
        <v>3189</v>
      </c>
      <c r="C2115" s="3" t="s">
        <v>3258</v>
      </c>
      <c r="D2115" s="45">
        <v>1465</v>
      </c>
      <c r="E2115" s="40" t="s">
        <v>4351</v>
      </c>
      <c r="F2115" s="40">
        <v>126</v>
      </c>
      <c r="G2115" s="40">
        <v>186</v>
      </c>
      <c r="H2115" s="40">
        <v>219</v>
      </c>
      <c r="I2115" s="40">
        <v>306</v>
      </c>
      <c r="J2115" s="40">
        <v>547</v>
      </c>
      <c r="K2115" s="40" t="s">
        <v>4351</v>
      </c>
      <c r="L2115" s="42">
        <v>655</v>
      </c>
      <c r="M2115" s="45">
        <v>810</v>
      </c>
      <c r="N2115" s="42" t="s">
        <v>4351</v>
      </c>
      <c r="O2115" s="40">
        <v>58</v>
      </c>
      <c r="P2115" s="40" t="s">
        <v>4351</v>
      </c>
      <c r="Q2115" s="40">
        <v>19</v>
      </c>
      <c r="R2115" s="40">
        <v>1084</v>
      </c>
      <c r="S2115" s="40">
        <v>11</v>
      </c>
      <c r="T2115" s="40">
        <v>20</v>
      </c>
      <c r="U2115" s="40">
        <v>272</v>
      </c>
      <c r="V2115" s="42">
        <v>34</v>
      </c>
      <c r="W2115" s="40">
        <v>1186</v>
      </c>
      <c r="X2115" s="40">
        <v>245</v>
      </c>
    </row>
    <row r="2116" spans="1:25">
      <c r="A2116" s="3" t="s">
        <v>3259</v>
      </c>
      <c r="B2116" s="3" t="s">
        <v>3189</v>
      </c>
      <c r="C2116" s="3" t="s">
        <v>3260</v>
      </c>
      <c r="D2116" s="45">
        <v>851</v>
      </c>
      <c r="E2116" s="40" t="s">
        <v>4351</v>
      </c>
      <c r="F2116" s="40">
        <v>77</v>
      </c>
      <c r="G2116" s="40">
        <v>99</v>
      </c>
      <c r="H2116" s="40">
        <v>130</v>
      </c>
      <c r="I2116" s="40">
        <v>209</v>
      </c>
      <c r="J2116" s="40">
        <v>294</v>
      </c>
      <c r="K2116" s="40" t="s">
        <v>4351</v>
      </c>
      <c r="L2116" s="42">
        <v>391</v>
      </c>
      <c r="M2116" s="45">
        <v>460</v>
      </c>
      <c r="N2116" s="42" t="s">
        <v>4351</v>
      </c>
      <c r="O2116" s="40">
        <v>11</v>
      </c>
      <c r="P2116" s="40">
        <v>0</v>
      </c>
      <c r="Q2116" s="40">
        <v>28</v>
      </c>
      <c r="R2116" s="40">
        <v>557</v>
      </c>
      <c r="S2116" s="40" t="s">
        <v>4351</v>
      </c>
      <c r="T2116" s="40" t="s">
        <v>4351</v>
      </c>
      <c r="U2116" s="40">
        <v>243</v>
      </c>
      <c r="V2116" s="42" t="s">
        <v>4351</v>
      </c>
      <c r="W2116" s="40">
        <v>589</v>
      </c>
      <c r="X2116" s="40" t="s">
        <v>4351</v>
      </c>
      <c r="Y2116" s="3"/>
    </row>
    <row r="2117" spans="1:25">
      <c r="A2117" s="3" t="s">
        <v>3261</v>
      </c>
      <c r="B2117" s="3" t="s">
        <v>3189</v>
      </c>
      <c r="C2117" s="3" t="s">
        <v>92</v>
      </c>
      <c r="D2117" s="45">
        <v>858</v>
      </c>
      <c r="E2117" s="40" t="s">
        <v>4351</v>
      </c>
      <c r="F2117" s="40">
        <v>60</v>
      </c>
      <c r="G2117" s="40">
        <v>118</v>
      </c>
      <c r="H2117" s="40">
        <v>102</v>
      </c>
      <c r="I2117" s="40">
        <v>208</v>
      </c>
      <c r="J2117" s="40">
        <v>333</v>
      </c>
      <c r="K2117" s="40" t="s">
        <v>4351</v>
      </c>
      <c r="L2117" s="42">
        <v>412</v>
      </c>
      <c r="M2117" s="45">
        <v>446</v>
      </c>
      <c r="N2117" s="42" t="s">
        <v>4351</v>
      </c>
      <c r="O2117" s="40" t="s">
        <v>4351</v>
      </c>
      <c r="P2117" s="40" t="s">
        <v>4351</v>
      </c>
      <c r="Q2117" s="40" t="s">
        <v>4351</v>
      </c>
      <c r="R2117" s="40">
        <v>568</v>
      </c>
      <c r="S2117" s="40" t="s">
        <v>4351</v>
      </c>
      <c r="T2117" s="40" t="s">
        <v>4351</v>
      </c>
      <c r="U2117" s="40">
        <v>263</v>
      </c>
      <c r="V2117" s="42">
        <v>22</v>
      </c>
      <c r="W2117" s="40">
        <v>641</v>
      </c>
      <c r="X2117" s="40">
        <v>195</v>
      </c>
    </row>
    <row r="2118" spans="1:25">
      <c r="A2118" s="3" t="s">
        <v>3262</v>
      </c>
      <c r="B2118" s="3" t="s">
        <v>3189</v>
      </c>
      <c r="C2118" s="3" t="s">
        <v>94</v>
      </c>
      <c r="D2118" s="45">
        <v>3357</v>
      </c>
      <c r="E2118" s="40">
        <v>191</v>
      </c>
      <c r="F2118" s="40">
        <v>346</v>
      </c>
      <c r="G2118" s="40">
        <v>581</v>
      </c>
      <c r="H2118" s="40">
        <v>546</v>
      </c>
      <c r="I2118" s="40">
        <v>707</v>
      </c>
      <c r="J2118" s="40">
        <v>962</v>
      </c>
      <c r="K2118" s="40">
        <v>24</v>
      </c>
      <c r="L2118" s="42">
        <v>1476</v>
      </c>
      <c r="M2118" s="45">
        <v>1881</v>
      </c>
      <c r="N2118" s="42" t="s">
        <v>4351</v>
      </c>
      <c r="O2118" s="40">
        <v>168</v>
      </c>
      <c r="P2118" s="40" t="s">
        <v>4351</v>
      </c>
      <c r="Q2118" s="40">
        <v>793</v>
      </c>
      <c r="R2118" s="40">
        <v>1379</v>
      </c>
      <c r="S2118" s="40">
        <v>53</v>
      </c>
      <c r="T2118" s="40">
        <v>56</v>
      </c>
      <c r="U2118" s="40">
        <v>904</v>
      </c>
      <c r="V2118" s="42">
        <v>79</v>
      </c>
      <c r="W2118" s="40">
        <v>2486</v>
      </c>
      <c r="X2118" s="40">
        <v>792</v>
      </c>
      <c r="Y2118" s="1"/>
    </row>
    <row r="2119" spans="1:25">
      <c r="A2119" s="3" t="s">
        <v>3263</v>
      </c>
      <c r="B2119" s="3" t="s">
        <v>3189</v>
      </c>
      <c r="C2119" s="3" t="s">
        <v>98</v>
      </c>
      <c r="D2119" s="45">
        <v>835</v>
      </c>
      <c r="E2119" s="40" t="s">
        <v>4351</v>
      </c>
      <c r="F2119" s="40">
        <v>59</v>
      </c>
      <c r="G2119" s="40">
        <v>106</v>
      </c>
      <c r="H2119" s="40">
        <v>111</v>
      </c>
      <c r="I2119" s="40">
        <v>210</v>
      </c>
      <c r="J2119" s="40">
        <v>324</v>
      </c>
      <c r="K2119" s="40" t="s">
        <v>4351</v>
      </c>
      <c r="L2119" s="42">
        <v>365</v>
      </c>
      <c r="M2119" s="45">
        <v>470</v>
      </c>
      <c r="N2119" s="42" t="s">
        <v>4351</v>
      </c>
      <c r="O2119" s="40">
        <v>47</v>
      </c>
      <c r="P2119" s="40">
        <v>0</v>
      </c>
      <c r="Q2119" s="40">
        <v>13</v>
      </c>
      <c r="R2119" s="40">
        <v>604</v>
      </c>
      <c r="S2119" s="40" t="s">
        <v>4351</v>
      </c>
      <c r="T2119" s="40">
        <v>13</v>
      </c>
      <c r="U2119" s="40">
        <v>152</v>
      </c>
      <c r="V2119" s="42" t="s">
        <v>4351</v>
      </c>
      <c r="W2119" s="40">
        <v>695</v>
      </c>
      <c r="X2119" s="40" t="s">
        <v>4351</v>
      </c>
      <c r="Y2119" s="3"/>
    </row>
    <row r="2120" spans="1:25">
      <c r="A2120" s="3" t="s">
        <v>3264</v>
      </c>
      <c r="B2120" s="3" t="s">
        <v>3189</v>
      </c>
      <c r="C2120" s="3" t="s">
        <v>100</v>
      </c>
      <c r="D2120" s="45">
        <v>932</v>
      </c>
      <c r="E2120" s="40">
        <v>74</v>
      </c>
      <c r="F2120" s="40" t="s">
        <v>4351</v>
      </c>
      <c r="G2120" s="40">
        <v>135</v>
      </c>
      <c r="H2120" s="40">
        <v>150</v>
      </c>
      <c r="I2120" s="40">
        <v>215</v>
      </c>
      <c r="J2120" s="40">
        <v>291</v>
      </c>
      <c r="K2120" s="40" t="s">
        <v>4351</v>
      </c>
      <c r="L2120" s="42">
        <v>443</v>
      </c>
      <c r="M2120" s="45">
        <v>489</v>
      </c>
      <c r="N2120" s="42" t="s">
        <v>4351</v>
      </c>
      <c r="O2120" s="40">
        <v>24</v>
      </c>
      <c r="P2120" s="40">
        <v>0</v>
      </c>
      <c r="Q2120" s="40">
        <v>27</v>
      </c>
      <c r="R2120" s="40">
        <v>703</v>
      </c>
      <c r="S2120" s="40" t="s">
        <v>4351</v>
      </c>
      <c r="T2120" s="40">
        <v>12</v>
      </c>
      <c r="U2120" s="40">
        <v>157</v>
      </c>
      <c r="V2120" s="42">
        <v>14</v>
      </c>
      <c r="W2120" s="40">
        <v>786</v>
      </c>
      <c r="X2120" s="40">
        <v>132</v>
      </c>
    </row>
    <row r="2121" spans="1:25">
      <c r="A2121" s="3" t="s">
        <v>3265</v>
      </c>
      <c r="B2121" s="3" t="s">
        <v>3189</v>
      </c>
      <c r="C2121" s="3" t="s">
        <v>3266</v>
      </c>
      <c r="D2121" s="45">
        <v>3058</v>
      </c>
      <c r="E2121" s="40">
        <v>248</v>
      </c>
      <c r="F2121" s="40">
        <v>256</v>
      </c>
      <c r="G2121" s="40">
        <v>520</v>
      </c>
      <c r="H2121" s="40">
        <v>510</v>
      </c>
      <c r="I2121" s="40">
        <v>618</v>
      </c>
      <c r="J2121" s="40">
        <v>882</v>
      </c>
      <c r="K2121" s="40">
        <v>24</v>
      </c>
      <c r="L2121" s="42">
        <v>1401</v>
      </c>
      <c r="M2121" s="45">
        <v>1657</v>
      </c>
      <c r="N2121" s="42">
        <v>12</v>
      </c>
      <c r="O2121" s="40">
        <v>115</v>
      </c>
      <c r="P2121" s="40">
        <v>0</v>
      </c>
      <c r="Q2121" s="40">
        <v>178</v>
      </c>
      <c r="R2121" s="40">
        <v>2133</v>
      </c>
      <c r="S2121" s="40">
        <v>35</v>
      </c>
      <c r="T2121" s="40">
        <v>42</v>
      </c>
      <c r="U2121" s="40">
        <v>543</v>
      </c>
      <c r="V2121" s="42">
        <v>136</v>
      </c>
      <c r="W2121" s="40">
        <v>2441</v>
      </c>
      <c r="X2121" s="40">
        <v>481</v>
      </c>
    </row>
    <row r="2122" spans="1:25">
      <c r="A2122" s="3" t="s">
        <v>3267</v>
      </c>
      <c r="B2122" s="3" t="s">
        <v>3189</v>
      </c>
      <c r="C2122" s="3" t="s">
        <v>2678</v>
      </c>
      <c r="D2122" s="45">
        <v>322</v>
      </c>
      <c r="E2122" s="40" t="s">
        <v>4351</v>
      </c>
      <c r="F2122" s="40">
        <v>21</v>
      </c>
      <c r="G2122" s="40">
        <v>36</v>
      </c>
      <c r="H2122" s="40">
        <v>38</v>
      </c>
      <c r="I2122" s="40">
        <v>76</v>
      </c>
      <c r="J2122" s="40">
        <v>143</v>
      </c>
      <c r="K2122" s="40" t="s">
        <v>4351</v>
      </c>
      <c r="L2122" s="42">
        <v>131</v>
      </c>
      <c r="M2122" s="45">
        <v>191</v>
      </c>
      <c r="N2122" s="42" t="s">
        <v>4351</v>
      </c>
      <c r="O2122" s="40" t="s">
        <v>4351</v>
      </c>
      <c r="P2122" s="40">
        <v>0</v>
      </c>
      <c r="Q2122" s="40" t="s">
        <v>4351</v>
      </c>
      <c r="R2122" s="40">
        <v>239</v>
      </c>
      <c r="S2122" s="40" t="s">
        <v>4351</v>
      </c>
      <c r="T2122" s="40" t="s">
        <v>4351</v>
      </c>
      <c r="U2122" s="40">
        <v>73</v>
      </c>
      <c r="V2122" s="42" t="s">
        <v>4351</v>
      </c>
      <c r="W2122" s="40">
        <v>262</v>
      </c>
      <c r="X2122" s="40" t="s">
        <v>4351</v>
      </c>
    </row>
    <row r="2123" spans="1:25">
      <c r="A2123" s="3" t="s">
        <v>3268</v>
      </c>
      <c r="B2123" s="3" t="s">
        <v>3189</v>
      </c>
      <c r="C2123" s="3" t="s">
        <v>104</v>
      </c>
      <c r="D2123" s="45">
        <v>1345</v>
      </c>
      <c r="E2123" s="40">
        <v>31</v>
      </c>
      <c r="F2123" s="40">
        <v>94</v>
      </c>
      <c r="G2123" s="40">
        <v>142</v>
      </c>
      <c r="H2123" s="40">
        <v>164</v>
      </c>
      <c r="I2123" s="40">
        <v>328</v>
      </c>
      <c r="J2123" s="40">
        <v>569</v>
      </c>
      <c r="K2123" s="40">
        <v>17</v>
      </c>
      <c r="L2123" s="42">
        <v>605</v>
      </c>
      <c r="M2123" s="45">
        <v>740</v>
      </c>
      <c r="N2123" s="42" t="s">
        <v>4351</v>
      </c>
      <c r="O2123" s="40">
        <v>40</v>
      </c>
      <c r="P2123" s="40">
        <v>0</v>
      </c>
      <c r="Q2123" s="40">
        <v>13</v>
      </c>
      <c r="R2123" s="40">
        <v>1040</v>
      </c>
      <c r="S2123" s="40" t="s">
        <v>4351</v>
      </c>
      <c r="T2123" s="40">
        <v>20</v>
      </c>
      <c r="U2123" s="40">
        <v>221</v>
      </c>
      <c r="V2123" s="42">
        <v>23</v>
      </c>
      <c r="W2123" s="40">
        <v>1143</v>
      </c>
      <c r="X2123" s="40">
        <v>179</v>
      </c>
    </row>
    <row r="2124" spans="1:25">
      <c r="A2124" s="3" t="s">
        <v>3269</v>
      </c>
      <c r="B2124" s="3" t="s">
        <v>3189</v>
      </c>
      <c r="C2124" s="3" t="s">
        <v>106</v>
      </c>
      <c r="D2124" s="45">
        <v>3638</v>
      </c>
      <c r="E2124" s="40">
        <v>241</v>
      </c>
      <c r="F2124" s="40">
        <v>447</v>
      </c>
      <c r="G2124" s="40">
        <v>717</v>
      </c>
      <c r="H2124" s="40">
        <v>605</v>
      </c>
      <c r="I2124" s="40">
        <v>631</v>
      </c>
      <c r="J2124" s="40">
        <v>951</v>
      </c>
      <c r="K2124" s="40">
        <v>46</v>
      </c>
      <c r="L2124" s="42">
        <v>1539</v>
      </c>
      <c r="M2124" s="45">
        <v>2099</v>
      </c>
      <c r="N2124" s="42">
        <v>15</v>
      </c>
      <c r="O2124" s="40">
        <v>297</v>
      </c>
      <c r="P2124" s="40">
        <v>11</v>
      </c>
      <c r="Q2124" s="40">
        <v>386</v>
      </c>
      <c r="R2124" s="40">
        <v>1966</v>
      </c>
      <c r="S2124" s="40">
        <v>63</v>
      </c>
      <c r="T2124" s="40">
        <v>110</v>
      </c>
      <c r="U2124" s="40">
        <v>790</v>
      </c>
      <c r="V2124" s="42">
        <v>195</v>
      </c>
      <c r="W2124" s="40">
        <v>2806</v>
      </c>
      <c r="X2124" s="40">
        <v>637</v>
      </c>
    </row>
    <row r="2125" spans="1:25">
      <c r="A2125" s="3" t="s">
        <v>3270</v>
      </c>
      <c r="B2125" s="3" t="s">
        <v>3189</v>
      </c>
      <c r="C2125" s="3" t="s">
        <v>2450</v>
      </c>
      <c r="D2125" s="45">
        <v>190</v>
      </c>
      <c r="E2125" s="40" t="s">
        <v>4351</v>
      </c>
      <c r="F2125" s="40">
        <v>17</v>
      </c>
      <c r="G2125" s="40">
        <v>25</v>
      </c>
      <c r="H2125" s="40">
        <v>27</v>
      </c>
      <c r="I2125" s="40">
        <v>52</v>
      </c>
      <c r="J2125" s="40">
        <v>57</v>
      </c>
      <c r="K2125" s="40" t="s">
        <v>4351</v>
      </c>
      <c r="L2125" s="42">
        <v>93</v>
      </c>
      <c r="M2125" s="45">
        <v>97</v>
      </c>
      <c r="N2125" s="42" t="s">
        <v>4351</v>
      </c>
      <c r="O2125" s="40">
        <v>0</v>
      </c>
      <c r="P2125" s="40">
        <v>0</v>
      </c>
      <c r="Q2125" s="40" t="s">
        <v>4351</v>
      </c>
      <c r="R2125" s="40">
        <v>161</v>
      </c>
      <c r="S2125" s="40">
        <v>0</v>
      </c>
      <c r="T2125" s="40">
        <v>0</v>
      </c>
      <c r="U2125" s="40">
        <v>28</v>
      </c>
      <c r="V2125" s="42" t="s">
        <v>4351</v>
      </c>
      <c r="W2125" s="40">
        <v>167</v>
      </c>
      <c r="X2125" s="40" t="s">
        <v>4351</v>
      </c>
      <c r="Y2125" s="3"/>
    </row>
    <row r="2126" spans="1:25">
      <c r="A2126" s="3" t="s">
        <v>3271</v>
      </c>
      <c r="B2126" s="3" t="s">
        <v>3189</v>
      </c>
      <c r="C2126" s="3" t="s">
        <v>108</v>
      </c>
      <c r="D2126" s="45">
        <v>412</v>
      </c>
      <c r="E2126" s="40" t="s">
        <v>4351</v>
      </c>
      <c r="F2126" s="40">
        <v>30</v>
      </c>
      <c r="G2126" s="40">
        <v>50</v>
      </c>
      <c r="H2126" s="40">
        <v>57</v>
      </c>
      <c r="I2126" s="40">
        <v>96</v>
      </c>
      <c r="J2126" s="40">
        <v>155</v>
      </c>
      <c r="K2126" s="40" t="s">
        <v>4351</v>
      </c>
      <c r="L2126" s="42">
        <v>193</v>
      </c>
      <c r="M2126" s="45">
        <v>219</v>
      </c>
      <c r="N2126" s="42" t="s">
        <v>4351</v>
      </c>
      <c r="O2126" s="40">
        <v>11</v>
      </c>
      <c r="P2126" s="40">
        <v>0</v>
      </c>
      <c r="Q2126" s="40" t="s">
        <v>4351</v>
      </c>
      <c r="R2126" s="40">
        <v>309</v>
      </c>
      <c r="S2126" s="40" t="s">
        <v>4351</v>
      </c>
      <c r="T2126" s="40" t="s">
        <v>4351</v>
      </c>
      <c r="U2126" s="40">
        <v>81</v>
      </c>
      <c r="V2126" s="42" t="s">
        <v>4351</v>
      </c>
      <c r="W2126" s="40">
        <v>331</v>
      </c>
      <c r="X2126" s="40" t="s">
        <v>4351</v>
      </c>
      <c r="Y2126" s="3"/>
    </row>
    <row r="2127" spans="1:25">
      <c r="A2127" s="3" t="s">
        <v>3272</v>
      </c>
      <c r="B2127" s="3" t="s">
        <v>3189</v>
      </c>
      <c r="C2127" s="3" t="s">
        <v>3273</v>
      </c>
      <c r="D2127" s="45">
        <v>842</v>
      </c>
      <c r="E2127" s="40" t="s">
        <v>4351</v>
      </c>
      <c r="F2127" s="40">
        <v>70</v>
      </c>
      <c r="G2127" s="40">
        <v>96</v>
      </c>
      <c r="H2127" s="40">
        <v>121</v>
      </c>
      <c r="I2127" s="40">
        <v>216</v>
      </c>
      <c r="J2127" s="40">
        <v>305</v>
      </c>
      <c r="K2127" s="40" t="s">
        <v>4351</v>
      </c>
      <c r="L2127" s="42">
        <v>363</v>
      </c>
      <c r="M2127" s="45">
        <v>479</v>
      </c>
      <c r="N2127" s="42">
        <v>0</v>
      </c>
      <c r="O2127" s="40">
        <v>16</v>
      </c>
      <c r="P2127" s="40">
        <v>0</v>
      </c>
      <c r="Q2127" s="40">
        <v>46</v>
      </c>
      <c r="R2127" s="40">
        <v>608</v>
      </c>
      <c r="S2127" s="40" t="s">
        <v>4351</v>
      </c>
      <c r="T2127" s="40" t="s">
        <v>4351</v>
      </c>
      <c r="U2127" s="40">
        <v>160</v>
      </c>
      <c r="V2127" s="42" t="s">
        <v>4351</v>
      </c>
      <c r="W2127" s="40">
        <v>681</v>
      </c>
      <c r="X2127" s="40" t="s">
        <v>4351</v>
      </c>
    </row>
    <row r="2128" spans="1:25">
      <c r="A2128" s="3" t="s">
        <v>3274</v>
      </c>
      <c r="B2128" s="3" t="s">
        <v>3189</v>
      </c>
      <c r="C2128" s="3" t="s">
        <v>3275</v>
      </c>
      <c r="D2128" s="45">
        <v>860</v>
      </c>
      <c r="E2128" s="40" t="s">
        <v>4351</v>
      </c>
      <c r="F2128" s="40">
        <v>62</v>
      </c>
      <c r="G2128" s="40">
        <v>124</v>
      </c>
      <c r="H2128" s="40">
        <v>121</v>
      </c>
      <c r="I2128" s="40">
        <v>206</v>
      </c>
      <c r="J2128" s="40">
        <v>304</v>
      </c>
      <c r="K2128" s="40" t="s">
        <v>4351</v>
      </c>
      <c r="L2128" s="42">
        <v>417</v>
      </c>
      <c r="M2128" s="45">
        <v>443</v>
      </c>
      <c r="N2128" s="42" t="s">
        <v>4351</v>
      </c>
      <c r="O2128" s="40" t="s">
        <v>4351</v>
      </c>
      <c r="P2128" s="40">
        <v>0</v>
      </c>
      <c r="Q2128" s="40" t="s">
        <v>4351</v>
      </c>
      <c r="R2128" s="40">
        <v>693</v>
      </c>
      <c r="S2128" s="40" t="s">
        <v>4351</v>
      </c>
      <c r="T2128" s="40" t="s">
        <v>4351</v>
      </c>
      <c r="U2128" s="40">
        <v>150</v>
      </c>
      <c r="V2128" s="42" t="s">
        <v>4351</v>
      </c>
      <c r="W2128" s="40">
        <v>718</v>
      </c>
      <c r="X2128" s="40" t="s">
        <v>4351</v>
      </c>
    </row>
    <row r="2129" spans="1:25">
      <c r="A2129" s="3" t="s">
        <v>3276</v>
      </c>
      <c r="B2129" s="3" t="s">
        <v>3189</v>
      </c>
      <c r="C2129" s="3" t="s">
        <v>110</v>
      </c>
      <c r="D2129" s="45">
        <v>284</v>
      </c>
      <c r="E2129" s="40" t="s">
        <v>4351</v>
      </c>
      <c r="F2129" s="40">
        <v>21</v>
      </c>
      <c r="G2129" s="40">
        <v>25</v>
      </c>
      <c r="H2129" s="40">
        <v>35</v>
      </c>
      <c r="I2129" s="40">
        <v>61</v>
      </c>
      <c r="J2129" s="40">
        <v>133</v>
      </c>
      <c r="K2129" s="40" t="s">
        <v>4351</v>
      </c>
      <c r="L2129" s="42">
        <v>144</v>
      </c>
      <c r="M2129" s="45">
        <v>140</v>
      </c>
      <c r="N2129" s="42" t="s">
        <v>4351</v>
      </c>
      <c r="O2129" s="40" t="s">
        <v>4351</v>
      </c>
      <c r="P2129" s="40">
        <v>0</v>
      </c>
      <c r="Q2129" s="40">
        <v>0</v>
      </c>
      <c r="R2129" s="40">
        <v>241</v>
      </c>
      <c r="S2129" s="40">
        <v>0</v>
      </c>
      <c r="T2129" s="40" t="s">
        <v>4351</v>
      </c>
      <c r="U2129" s="40">
        <v>38</v>
      </c>
      <c r="V2129" s="42">
        <v>0</v>
      </c>
      <c r="W2129" s="40">
        <v>255</v>
      </c>
      <c r="X2129" s="40">
        <v>29</v>
      </c>
      <c r="Y2129" s="3"/>
    </row>
    <row r="2130" spans="1:25">
      <c r="A2130" s="3" t="s">
        <v>3277</v>
      </c>
      <c r="B2130" s="3" t="s">
        <v>3189</v>
      </c>
      <c r="C2130" s="3" t="s">
        <v>3278</v>
      </c>
      <c r="D2130" s="45">
        <v>217</v>
      </c>
      <c r="E2130" s="40" t="s">
        <v>4351</v>
      </c>
      <c r="F2130" s="40">
        <v>22</v>
      </c>
      <c r="G2130" s="40">
        <v>16</v>
      </c>
      <c r="H2130" s="40">
        <v>30</v>
      </c>
      <c r="I2130" s="40">
        <v>58</v>
      </c>
      <c r="J2130" s="40">
        <v>85</v>
      </c>
      <c r="K2130" s="40" t="s">
        <v>4351</v>
      </c>
      <c r="L2130" s="42">
        <v>109</v>
      </c>
      <c r="M2130" s="45">
        <v>108</v>
      </c>
      <c r="N2130" s="42">
        <v>0</v>
      </c>
      <c r="O2130" s="40" t="s">
        <v>4351</v>
      </c>
      <c r="P2130" s="40">
        <v>0</v>
      </c>
      <c r="Q2130" s="40">
        <v>0</v>
      </c>
      <c r="R2130" s="40">
        <v>185</v>
      </c>
      <c r="S2130" s="40">
        <v>0</v>
      </c>
      <c r="T2130" s="40" t="s">
        <v>4351</v>
      </c>
      <c r="U2130" s="40">
        <v>28</v>
      </c>
      <c r="V2130" s="42" t="s">
        <v>4351</v>
      </c>
      <c r="W2130" s="40">
        <v>192</v>
      </c>
      <c r="X2130" s="40" t="s">
        <v>4351</v>
      </c>
    </row>
    <row r="2131" spans="1:25">
      <c r="A2131" s="3" t="s">
        <v>3279</v>
      </c>
      <c r="B2131" s="3" t="s">
        <v>3189</v>
      </c>
      <c r="C2131" s="3" t="s">
        <v>325</v>
      </c>
      <c r="D2131" s="45">
        <v>614</v>
      </c>
      <c r="E2131" s="40" t="s">
        <v>4351</v>
      </c>
      <c r="F2131" s="40">
        <v>45</v>
      </c>
      <c r="G2131" s="40">
        <v>67</v>
      </c>
      <c r="H2131" s="40">
        <v>97</v>
      </c>
      <c r="I2131" s="40">
        <v>127</v>
      </c>
      <c r="J2131" s="40">
        <v>254</v>
      </c>
      <c r="K2131" s="40" t="s">
        <v>4351</v>
      </c>
      <c r="L2131" s="42">
        <v>289</v>
      </c>
      <c r="M2131" s="45">
        <v>325</v>
      </c>
      <c r="N2131" s="42" t="s">
        <v>4351</v>
      </c>
      <c r="O2131" s="40" t="s">
        <v>4351</v>
      </c>
      <c r="P2131" s="40">
        <v>0</v>
      </c>
      <c r="Q2131" s="40" t="s">
        <v>4351</v>
      </c>
      <c r="R2131" s="40">
        <v>477</v>
      </c>
      <c r="S2131" s="40">
        <v>0</v>
      </c>
      <c r="T2131" s="40">
        <v>0</v>
      </c>
      <c r="U2131" s="40">
        <v>133</v>
      </c>
      <c r="V2131" s="42" t="s">
        <v>4351</v>
      </c>
      <c r="W2131" s="40">
        <v>491</v>
      </c>
      <c r="X2131" s="40" t="s">
        <v>4351</v>
      </c>
      <c r="Y2131" s="3"/>
    </row>
    <row r="2132" spans="1:25">
      <c r="A2132" s="3" t="s">
        <v>3280</v>
      </c>
      <c r="B2132" s="3" t="s">
        <v>3189</v>
      </c>
      <c r="C2132" s="3" t="s">
        <v>462</v>
      </c>
      <c r="D2132" s="45">
        <v>3109</v>
      </c>
      <c r="E2132" s="40">
        <v>164</v>
      </c>
      <c r="F2132" s="40">
        <v>342</v>
      </c>
      <c r="G2132" s="40">
        <v>545</v>
      </c>
      <c r="H2132" s="40">
        <v>504</v>
      </c>
      <c r="I2132" s="40">
        <v>656</v>
      </c>
      <c r="J2132" s="40">
        <v>883</v>
      </c>
      <c r="K2132" s="40">
        <v>15</v>
      </c>
      <c r="L2132" s="42">
        <v>1420</v>
      </c>
      <c r="M2132" s="45">
        <v>1689</v>
      </c>
      <c r="N2132" s="42" t="s">
        <v>4351</v>
      </c>
      <c r="O2132" s="40">
        <v>124</v>
      </c>
      <c r="P2132" s="40" t="s">
        <v>4351</v>
      </c>
      <c r="Q2132" s="40">
        <v>37</v>
      </c>
      <c r="R2132" s="40">
        <v>2422</v>
      </c>
      <c r="S2132" s="40">
        <v>23</v>
      </c>
      <c r="T2132" s="40">
        <v>42</v>
      </c>
      <c r="U2132" s="40">
        <v>455</v>
      </c>
      <c r="V2132" s="42">
        <v>97</v>
      </c>
      <c r="W2132" s="40">
        <v>2595</v>
      </c>
      <c r="X2132" s="40">
        <v>417</v>
      </c>
    </row>
    <row r="2133" spans="1:25">
      <c r="A2133" s="3" t="s">
        <v>3281</v>
      </c>
      <c r="B2133" s="3" t="s">
        <v>3189</v>
      </c>
      <c r="C2133" s="3" t="s">
        <v>3282</v>
      </c>
      <c r="D2133" s="45">
        <v>759</v>
      </c>
      <c r="E2133" s="40" t="s">
        <v>4351</v>
      </c>
      <c r="F2133" s="40">
        <v>69</v>
      </c>
      <c r="G2133" s="40">
        <v>89</v>
      </c>
      <c r="H2133" s="40">
        <v>101</v>
      </c>
      <c r="I2133" s="40">
        <v>188</v>
      </c>
      <c r="J2133" s="40">
        <v>297</v>
      </c>
      <c r="K2133" s="40" t="s">
        <v>4351</v>
      </c>
      <c r="L2133" s="42">
        <v>331</v>
      </c>
      <c r="M2133" s="45">
        <v>428</v>
      </c>
      <c r="N2133" s="42">
        <v>0</v>
      </c>
      <c r="O2133" s="40">
        <v>23</v>
      </c>
      <c r="P2133" s="40">
        <v>0</v>
      </c>
      <c r="Q2133" s="40" t="s">
        <v>4351</v>
      </c>
      <c r="R2133" s="40">
        <v>564</v>
      </c>
      <c r="S2133" s="40" t="s">
        <v>4351</v>
      </c>
      <c r="T2133" s="40">
        <v>11</v>
      </c>
      <c r="U2133" s="40">
        <v>147</v>
      </c>
      <c r="V2133" s="42">
        <v>19</v>
      </c>
      <c r="W2133" s="40">
        <v>611</v>
      </c>
      <c r="X2133" s="40">
        <v>129</v>
      </c>
    </row>
    <row r="2134" spans="1:25">
      <c r="A2134" s="3" t="s">
        <v>3283</v>
      </c>
      <c r="B2134" s="3" t="s">
        <v>3189</v>
      </c>
      <c r="C2134" s="3" t="s">
        <v>3284</v>
      </c>
      <c r="D2134" s="45">
        <v>1367</v>
      </c>
      <c r="E2134" s="40">
        <v>73</v>
      </c>
      <c r="F2134" s="40">
        <v>119</v>
      </c>
      <c r="G2134" s="40">
        <v>178</v>
      </c>
      <c r="H2134" s="40">
        <v>199</v>
      </c>
      <c r="I2134" s="40">
        <v>271</v>
      </c>
      <c r="J2134" s="40">
        <v>516</v>
      </c>
      <c r="K2134" s="40">
        <v>11</v>
      </c>
      <c r="L2134" s="42">
        <v>641</v>
      </c>
      <c r="M2134" s="45">
        <v>726</v>
      </c>
      <c r="N2134" s="42" t="s">
        <v>4351</v>
      </c>
      <c r="O2134" s="40">
        <v>43</v>
      </c>
      <c r="P2134" s="40" t="s">
        <v>4351</v>
      </c>
      <c r="Q2134" s="40">
        <v>17</v>
      </c>
      <c r="R2134" s="40">
        <v>988</v>
      </c>
      <c r="S2134" s="40">
        <v>11</v>
      </c>
      <c r="T2134" s="40">
        <v>12</v>
      </c>
      <c r="U2134" s="40">
        <v>294</v>
      </c>
      <c r="V2134" s="42">
        <v>23</v>
      </c>
      <c r="W2134" s="40">
        <v>1089</v>
      </c>
      <c r="X2134" s="40">
        <v>255</v>
      </c>
    </row>
    <row r="2135" spans="1:25">
      <c r="A2135" s="3" t="s">
        <v>3285</v>
      </c>
      <c r="B2135" s="3" t="s">
        <v>3189</v>
      </c>
      <c r="C2135" s="3" t="s">
        <v>3286</v>
      </c>
      <c r="D2135" s="45">
        <v>1859</v>
      </c>
      <c r="E2135" s="40">
        <v>105</v>
      </c>
      <c r="F2135" s="40">
        <v>134</v>
      </c>
      <c r="G2135" s="40">
        <v>250</v>
      </c>
      <c r="H2135" s="40">
        <v>294</v>
      </c>
      <c r="I2135" s="40">
        <v>402</v>
      </c>
      <c r="J2135" s="40">
        <v>653</v>
      </c>
      <c r="K2135" s="40">
        <v>21</v>
      </c>
      <c r="L2135" s="42">
        <v>862</v>
      </c>
      <c r="M2135" s="45">
        <v>997</v>
      </c>
      <c r="N2135" s="42" t="s">
        <v>4351</v>
      </c>
      <c r="O2135" s="40">
        <v>54</v>
      </c>
      <c r="P2135" s="40" t="s">
        <v>4351</v>
      </c>
      <c r="Q2135" s="40">
        <v>74</v>
      </c>
      <c r="R2135" s="40">
        <v>1263</v>
      </c>
      <c r="S2135" s="40">
        <v>18</v>
      </c>
      <c r="T2135" s="40">
        <v>16</v>
      </c>
      <c r="U2135" s="40">
        <v>429</v>
      </c>
      <c r="V2135" s="42">
        <v>60</v>
      </c>
      <c r="W2135" s="40">
        <v>1434</v>
      </c>
      <c r="X2135" s="40">
        <v>365</v>
      </c>
    </row>
    <row r="2136" spans="1:25">
      <c r="A2136" s="3" t="s">
        <v>3287</v>
      </c>
      <c r="B2136" s="3" t="s">
        <v>3189</v>
      </c>
      <c r="C2136" s="3" t="s">
        <v>2481</v>
      </c>
      <c r="D2136" s="45">
        <v>8282</v>
      </c>
      <c r="E2136" s="40">
        <v>691</v>
      </c>
      <c r="F2136" s="40">
        <v>917</v>
      </c>
      <c r="G2136" s="40">
        <v>1610</v>
      </c>
      <c r="H2136" s="40">
        <v>1487</v>
      </c>
      <c r="I2136" s="40">
        <v>1540</v>
      </c>
      <c r="J2136" s="40">
        <v>1957</v>
      </c>
      <c r="K2136" s="40">
        <v>80</v>
      </c>
      <c r="L2136" s="42">
        <v>3750</v>
      </c>
      <c r="M2136" s="45">
        <v>4532</v>
      </c>
      <c r="N2136" s="42" t="s">
        <v>4351</v>
      </c>
      <c r="O2136" s="40">
        <v>601</v>
      </c>
      <c r="P2136" s="40" t="s">
        <v>4351</v>
      </c>
      <c r="Q2136" s="40">
        <v>687</v>
      </c>
      <c r="R2136" s="40">
        <v>4957</v>
      </c>
      <c r="S2136" s="40">
        <v>182</v>
      </c>
      <c r="T2136" s="40">
        <v>180</v>
      </c>
      <c r="U2136" s="40">
        <v>1659</v>
      </c>
      <c r="V2136" s="42">
        <v>600</v>
      </c>
      <c r="W2136" s="40">
        <v>6498</v>
      </c>
      <c r="X2136" s="40">
        <v>1184</v>
      </c>
      <c r="Y2136" s="1"/>
    </row>
    <row r="2137" spans="1:25">
      <c r="A2137" s="3" t="s">
        <v>3288</v>
      </c>
      <c r="B2137" s="3" t="s">
        <v>3189</v>
      </c>
      <c r="C2137" s="3" t="s">
        <v>338</v>
      </c>
      <c r="D2137" s="45">
        <v>618</v>
      </c>
      <c r="E2137" s="40">
        <v>34</v>
      </c>
      <c r="F2137" s="40" t="s">
        <v>4351</v>
      </c>
      <c r="G2137" s="40">
        <v>66</v>
      </c>
      <c r="H2137" s="40">
        <v>109</v>
      </c>
      <c r="I2137" s="40">
        <v>145</v>
      </c>
      <c r="J2137" s="40">
        <v>222</v>
      </c>
      <c r="K2137" s="40" t="s">
        <v>4351</v>
      </c>
      <c r="L2137" s="42">
        <v>277</v>
      </c>
      <c r="M2137" s="45">
        <v>341</v>
      </c>
      <c r="N2137" s="42" t="s">
        <v>4351</v>
      </c>
      <c r="O2137" s="40" t="s">
        <v>4351</v>
      </c>
      <c r="P2137" s="40">
        <v>0</v>
      </c>
      <c r="Q2137" s="40" t="s">
        <v>4351</v>
      </c>
      <c r="R2137" s="40">
        <v>502</v>
      </c>
      <c r="S2137" s="40" t="s">
        <v>4351</v>
      </c>
      <c r="T2137" s="40" t="s">
        <v>4351</v>
      </c>
      <c r="U2137" s="40">
        <v>100</v>
      </c>
      <c r="V2137" s="42">
        <v>0</v>
      </c>
      <c r="W2137" s="40">
        <v>523</v>
      </c>
      <c r="X2137" s="40">
        <v>95</v>
      </c>
    </row>
    <row r="2138" spans="1:25">
      <c r="A2138" s="3" t="s">
        <v>3289</v>
      </c>
      <c r="B2138" s="3" t="s">
        <v>3189</v>
      </c>
      <c r="C2138" s="3" t="s">
        <v>3290</v>
      </c>
      <c r="D2138" s="45">
        <v>484</v>
      </c>
      <c r="E2138" s="40" t="s">
        <v>4351</v>
      </c>
      <c r="F2138" s="40">
        <v>39</v>
      </c>
      <c r="G2138" s="40">
        <v>44</v>
      </c>
      <c r="H2138" s="40">
        <v>75</v>
      </c>
      <c r="I2138" s="40">
        <v>109</v>
      </c>
      <c r="J2138" s="40">
        <v>190</v>
      </c>
      <c r="K2138" s="40" t="s">
        <v>4351</v>
      </c>
      <c r="L2138" s="42">
        <v>202</v>
      </c>
      <c r="M2138" s="45">
        <v>282</v>
      </c>
      <c r="N2138" s="42">
        <v>0</v>
      </c>
      <c r="O2138" s="40">
        <v>13</v>
      </c>
      <c r="P2138" s="40">
        <v>0</v>
      </c>
      <c r="Q2138" s="40">
        <v>0</v>
      </c>
      <c r="R2138" s="40">
        <v>370</v>
      </c>
      <c r="S2138" s="40" t="s">
        <v>4351</v>
      </c>
      <c r="T2138" s="40" t="s">
        <v>4351</v>
      </c>
      <c r="U2138" s="40">
        <v>94</v>
      </c>
      <c r="V2138" s="42">
        <v>15</v>
      </c>
      <c r="W2138" s="40">
        <v>386</v>
      </c>
      <c r="X2138" s="40">
        <v>83</v>
      </c>
    </row>
    <row r="2139" spans="1:25">
      <c r="A2139" s="3" t="s">
        <v>3291</v>
      </c>
      <c r="B2139" s="3" t="s">
        <v>3189</v>
      </c>
      <c r="C2139" s="3" t="s">
        <v>344</v>
      </c>
      <c r="D2139" s="45">
        <v>4784</v>
      </c>
      <c r="E2139" s="40">
        <v>220</v>
      </c>
      <c r="F2139" s="40">
        <v>432</v>
      </c>
      <c r="G2139" s="40">
        <v>646</v>
      </c>
      <c r="H2139" s="40">
        <v>658</v>
      </c>
      <c r="I2139" s="40">
        <v>1159</v>
      </c>
      <c r="J2139" s="40">
        <v>1627</v>
      </c>
      <c r="K2139" s="40">
        <v>42</v>
      </c>
      <c r="L2139" s="42">
        <v>2169</v>
      </c>
      <c r="M2139" s="45">
        <v>2615</v>
      </c>
      <c r="N2139" s="42" t="s">
        <v>4351</v>
      </c>
      <c r="O2139" s="40">
        <v>297</v>
      </c>
      <c r="P2139" s="40" t="s">
        <v>4351</v>
      </c>
      <c r="Q2139" s="40">
        <v>29</v>
      </c>
      <c r="R2139" s="40">
        <v>3561</v>
      </c>
      <c r="S2139" s="40">
        <v>28</v>
      </c>
      <c r="T2139" s="40">
        <v>60</v>
      </c>
      <c r="U2139" s="40">
        <v>803</v>
      </c>
      <c r="V2139" s="42">
        <v>128</v>
      </c>
      <c r="W2139" s="40">
        <v>3987</v>
      </c>
      <c r="X2139" s="40">
        <v>669</v>
      </c>
    </row>
    <row r="2140" spans="1:25">
      <c r="A2140" s="3" t="s">
        <v>3292</v>
      </c>
      <c r="B2140" s="3" t="s">
        <v>3189</v>
      </c>
      <c r="C2140" s="3" t="s">
        <v>122</v>
      </c>
      <c r="D2140" s="45">
        <v>28947</v>
      </c>
      <c r="E2140" s="40">
        <v>1768</v>
      </c>
      <c r="F2140" s="40">
        <v>3056</v>
      </c>
      <c r="G2140" s="40">
        <v>5222</v>
      </c>
      <c r="H2140" s="40">
        <v>4636</v>
      </c>
      <c r="I2140" s="40">
        <v>5829</v>
      </c>
      <c r="J2140" s="40">
        <v>7967</v>
      </c>
      <c r="K2140" s="40">
        <v>469</v>
      </c>
      <c r="L2140" s="42">
        <v>12850</v>
      </c>
      <c r="M2140" s="45">
        <v>16097</v>
      </c>
      <c r="N2140" s="42" t="s">
        <v>4351</v>
      </c>
      <c r="O2140" s="40">
        <v>1988</v>
      </c>
      <c r="P2140" s="40" t="s">
        <v>4351</v>
      </c>
      <c r="Q2140" s="40">
        <v>9059</v>
      </c>
      <c r="R2140" s="40">
        <v>9675</v>
      </c>
      <c r="S2140" s="40">
        <v>479</v>
      </c>
      <c r="T2140" s="40">
        <v>352</v>
      </c>
      <c r="U2140" s="40">
        <v>7367</v>
      </c>
      <c r="V2140" s="42">
        <v>996</v>
      </c>
      <c r="W2140" s="40">
        <v>21810</v>
      </c>
      <c r="X2140" s="40">
        <v>6141</v>
      </c>
      <c r="Y2140" s="1"/>
    </row>
    <row r="2141" spans="1:25">
      <c r="A2141" s="3" t="s">
        <v>3293</v>
      </c>
      <c r="B2141" s="3" t="s">
        <v>3189</v>
      </c>
      <c r="C2141" s="3" t="s">
        <v>1355</v>
      </c>
      <c r="D2141" s="45">
        <v>645</v>
      </c>
      <c r="E2141" s="40" t="s">
        <v>4351</v>
      </c>
      <c r="F2141" s="40">
        <v>49</v>
      </c>
      <c r="G2141" s="40">
        <v>82</v>
      </c>
      <c r="H2141" s="40">
        <v>91</v>
      </c>
      <c r="I2141" s="40">
        <v>144</v>
      </c>
      <c r="J2141" s="40">
        <v>239</v>
      </c>
      <c r="K2141" s="40" t="s">
        <v>4351</v>
      </c>
      <c r="L2141" s="42">
        <v>287</v>
      </c>
      <c r="M2141" s="45">
        <v>358</v>
      </c>
      <c r="N2141" s="42" t="s">
        <v>4351</v>
      </c>
      <c r="O2141" s="40" t="s">
        <v>4351</v>
      </c>
      <c r="P2141" s="40">
        <v>0</v>
      </c>
      <c r="Q2141" s="40">
        <v>11</v>
      </c>
      <c r="R2141" s="40">
        <v>497</v>
      </c>
      <c r="S2141" s="40" t="s">
        <v>4351</v>
      </c>
      <c r="T2141" s="40" t="s">
        <v>4351</v>
      </c>
      <c r="U2141" s="40">
        <v>115</v>
      </c>
      <c r="V2141" s="42" t="s">
        <v>4351</v>
      </c>
      <c r="W2141" s="40">
        <v>547</v>
      </c>
      <c r="X2141" s="40" t="s">
        <v>4351</v>
      </c>
      <c r="Y2141" s="3"/>
    </row>
    <row r="2142" spans="1:25">
      <c r="A2142" s="3" t="s">
        <v>3294</v>
      </c>
      <c r="B2142" s="3" t="s">
        <v>3189</v>
      </c>
      <c r="C2142" s="3" t="s">
        <v>701</v>
      </c>
      <c r="D2142" s="45">
        <v>402</v>
      </c>
      <c r="E2142" s="40">
        <v>19</v>
      </c>
      <c r="F2142" s="40">
        <v>35</v>
      </c>
      <c r="G2142" s="40">
        <v>47</v>
      </c>
      <c r="H2142" s="40">
        <v>55</v>
      </c>
      <c r="I2142" s="40">
        <v>96</v>
      </c>
      <c r="J2142" s="40">
        <v>150</v>
      </c>
      <c r="K2142" s="40">
        <v>0</v>
      </c>
      <c r="L2142" s="42">
        <v>180</v>
      </c>
      <c r="M2142" s="45">
        <v>222</v>
      </c>
      <c r="N2142" s="42">
        <v>0</v>
      </c>
      <c r="O2142" s="40" t="s">
        <v>4351</v>
      </c>
      <c r="P2142" s="40">
        <v>0</v>
      </c>
      <c r="Q2142" s="40" t="s">
        <v>4351</v>
      </c>
      <c r="R2142" s="40">
        <v>333</v>
      </c>
      <c r="S2142" s="40" t="s">
        <v>4351</v>
      </c>
      <c r="T2142" s="40" t="s">
        <v>4351</v>
      </c>
      <c r="U2142" s="40">
        <v>56</v>
      </c>
      <c r="V2142" s="42" t="s">
        <v>4351</v>
      </c>
      <c r="W2142" s="40">
        <v>347</v>
      </c>
      <c r="X2142" s="40" t="s">
        <v>4351</v>
      </c>
      <c r="Y2142" s="3"/>
    </row>
    <row r="2143" spans="1:25">
      <c r="A2143" s="3" t="s">
        <v>3295</v>
      </c>
      <c r="B2143" s="3" t="s">
        <v>3189</v>
      </c>
      <c r="C2143" s="3" t="s">
        <v>1032</v>
      </c>
      <c r="D2143" s="45">
        <v>4540</v>
      </c>
      <c r="E2143" s="40">
        <v>199</v>
      </c>
      <c r="F2143" s="40">
        <v>425</v>
      </c>
      <c r="G2143" s="40">
        <v>667</v>
      </c>
      <c r="H2143" s="40">
        <v>636</v>
      </c>
      <c r="I2143" s="40">
        <v>989</v>
      </c>
      <c r="J2143" s="40">
        <v>1602</v>
      </c>
      <c r="K2143" s="40">
        <v>22</v>
      </c>
      <c r="L2143" s="42">
        <v>2081</v>
      </c>
      <c r="M2143" s="45">
        <v>2459</v>
      </c>
      <c r="N2143" s="42" t="s">
        <v>4351</v>
      </c>
      <c r="O2143" s="40">
        <v>125</v>
      </c>
      <c r="P2143" s="40" t="s">
        <v>4351</v>
      </c>
      <c r="Q2143" s="40">
        <v>70</v>
      </c>
      <c r="R2143" s="40">
        <v>3535</v>
      </c>
      <c r="S2143" s="40">
        <v>11</v>
      </c>
      <c r="T2143" s="40">
        <v>57</v>
      </c>
      <c r="U2143" s="40">
        <v>734</v>
      </c>
      <c r="V2143" s="42">
        <v>62</v>
      </c>
      <c r="W2143" s="40">
        <v>3819</v>
      </c>
      <c r="X2143" s="40">
        <v>659</v>
      </c>
    </row>
    <row r="2144" spans="1:25">
      <c r="A2144" s="3" t="s">
        <v>3296</v>
      </c>
      <c r="B2144" s="3" t="s">
        <v>3189</v>
      </c>
      <c r="C2144" s="3" t="s">
        <v>1363</v>
      </c>
      <c r="D2144" s="45">
        <v>5333</v>
      </c>
      <c r="E2144" s="40">
        <v>393</v>
      </c>
      <c r="F2144" s="40">
        <v>467</v>
      </c>
      <c r="G2144" s="40">
        <v>865</v>
      </c>
      <c r="H2144" s="40">
        <v>815</v>
      </c>
      <c r="I2144" s="40">
        <v>1108</v>
      </c>
      <c r="J2144" s="40">
        <v>1648</v>
      </c>
      <c r="K2144" s="40">
        <v>37</v>
      </c>
      <c r="L2144" s="42">
        <v>2424</v>
      </c>
      <c r="M2144" s="45">
        <v>2909</v>
      </c>
      <c r="N2144" s="42" t="s">
        <v>4351</v>
      </c>
      <c r="O2144" s="40">
        <v>258</v>
      </c>
      <c r="P2144" s="40" t="s">
        <v>4351</v>
      </c>
      <c r="Q2144" s="40">
        <v>222</v>
      </c>
      <c r="R2144" s="40">
        <v>3624</v>
      </c>
      <c r="S2144" s="40">
        <v>70</v>
      </c>
      <c r="T2144" s="40">
        <v>105</v>
      </c>
      <c r="U2144" s="40">
        <v>1035</v>
      </c>
      <c r="V2144" s="42">
        <v>188</v>
      </c>
      <c r="W2144" s="40">
        <v>4272</v>
      </c>
      <c r="X2144" s="40">
        <v>873</v>
      </c>
      <c r="Y2144" s="1"/>
    </row>
    <row r="2145" spans="1:25">
      <c r="A2145" s="3" t="s">
        <v>3297</v>
      </c>
      <c r="B2145" s="3" t="s">
        <v>3189</v>
      </c>
      <c r="C2145" s="3" t="s">
        <v>1038</v>
      </c>
      <c r="D2145" s="45">
        <v>1395</v>
      </c>
      <c r="E2145" s="40">
        <v>76</v>
      </c>
      <c r="F2145" s="40">
        <v>128</v>
      </c>
      <c r="G2145" s="40">
        <v>168</v>
      </c>
      <c r="H2145" s="40">
        <v>212</v>
      </c>
      <c r="I2145" s="40">
        <v>300</v>
      </c>
      <c r="J2145" s="40">
        <v>493</v>
      </c>
      <c r="K2145" s="40">
        <v>18</v>
      </c>
      <c r="L2145" s="42">
        <v>588</v>
      </c>
      <c r="M2145" s="45">
        <v>807</v>
      </c>
      <c r="N2145" s="42" t="s">
        <v>4351</v>
      </c>
      <c r="O2145" s="40">
        <v>34</v>
      </c>
      <c r="P2145" s="40" t="s">
        <v>4351</v>
      </c>
      <c r="Q2145" s="40">
        <v>133</v>
      </c>
      <c r="R2145" s="40">
        <v>909</v>
      </c>
      <c r="S2145" s="40">
        <v>18</v>
      </c>
      <c r="T2145" s="40">
        <v>15</v>
      </c>
      <c r="U2145" s="40">
        <v>284</v>
      </c>
      <c r="V2145" s="42">
        <v>21</v>
      </c>
      <c r="W2145" s="40">
        <v>1128</v>
      </c>
      <c r="X2145" s="40">
        <v>246</v>
      </c>
    </row>
    <row r="2146" spans="1:25">
      <c r="A2146" s="3" t="s">
        <v>3298</v>
      </c>
      <c r="B2146" s="3" t="s">
        <v>3189</v>
      </c>
      <c r="C2146" s="3" t="s">
        <v>3299</v>
      </c>
      <c r="D2146" s="45">
        <v>197</v>
      </c>
      <c r="E2146" s="40" t="s">
        <v>4351</v>
      </c>
      <c r="F2146" s="40">
        <v>15</v>
      </c>
      <c r="G2146" s="40">
        <v>21</v>
      </c>
      <c r="H2146" s="40">
        <v>22</v>
      </c>
      <c r="I2146" s="40">
        <v>51</v>
      </c>
      <c r="J2146" s="40">
        <v>81</v>
      </c>
      <c r="K2146" s="40" t="s">
        <v>4351</v>
      </c>
      <c r="L2146" s="42">
        <v>85</v>
      </c>
      <c r="M2146" s="45">
        <v>112</v>
      </c>
      <c r="N2146" s="42">
        <v>0</v>
      </c>
      <c r="O2146" s="40" t="s">
        <v>4351</v>
      </c>
      <c r="P2146" s="40">
        <v>0</v>
      </c>
      <c r="Q2146" s="40">
        <v>12</v>
      </c>
      <c r="R2146" s="40">
        <v>134</v>
      </c>
      <c r="S2146" s="40" t="s">
        <v>4351</v>
      </c>
      <c r="T2146" s="40" t="s">
        <v>4351</v>
      </c>
      <c r="U2146" s="40">
        <v>47</v>
      </c>
      <c r="V2146" s="42" t="s">
        <v>4351</v>
      </c>
      <c r="W2146" s="40">
        <v>156</v>
      </c>
      <c r="X2146" s="40" t="s">
        <v>4351</v>
      </c>
      <c r="Y2146" s="3"/>
    </row>
    <row r="2147" spans="1:25">
      <c r="A2147" s="3" t="s">
        <v>3300</v>
      </c>
      <c r="B2147" s="3" t="s">
        <v>3189</v>
      </c>
      <c r="C2147" s="3" t="s">
        <v>3301</v>
      </c>
      <c r="D2147" s="45">
        <v>475</v>
      </c>
      <c r="E2147" s="40" t="s">
        <v>4351</v>
      </c>
      <c r="F2147" s="40">
        <v>31</v>
      </c>
      <c r="G2147" s="40">
        <v>47</v>
      </c>
      <c r="H2147" s="40">
        <v>59</v>
      </c>
      <c r="I2147" s="40">
        <v>103</v>
      </c>
      <c r="J2147" s="40">
        <v>206</v>
      </c>
      <c r="K2147" s="40" t="s">
        <v>4351</v>
      </c>
      <c r="L2147" s="42">
        <v>215</v>
      </c>
      <c r="M2147" s="45">
        <v>260</v>
      </c>
      <c r="N2147" s="42" t="s">
        <v>4351</v>
      </c>
      <c r="O2147" s="40" t="s">
        <v>4351</v>
      </c>
      <c r="P2147" s="40">
        <v>0</v>
      </c>
      <c r="Q2147" s="40">
        <v>0</v>
      </c>
      <c r="R2147" s="40">
        <v>361</v>
      </c>
      <c r="S2147" s="40" t="s">
        <v>4351</v>
      </c>
      <c r="T2147" s="40" t="s">
        <v>4351</v>
      </c>
      <c r="U2147" s="40">
        <v>104</v>
      </c>
      <c r="V2147" s="42">
        <v>33</v>
      </c>
      <c r="W2147" s="40">
        <v>370</v>
      </c>
      <c r="X2147" s="40">
        <v>72</v>
      </c>
    </row>
    <row r="2148" spans="1:25">
      <c r="A2148" s="3" t="s">
        <v>3302</v>
      </c>
      <c r="B2148" s="3" t="s">
        <v>3189</v>
      </c>
      <c r="C2148" s="3" t="s">
        <v>350</v>
      </c>
      <c r="D2148" s="45">
        <v>639</v>
      </c>
      <c r="E2148" s="40" t="s">
        <v>4351</v>
      </c>
      <c r="F2148" s="40">
        <v>45</v>
      </c>
      <c r="G2148" s="40">
        <v>72</v>
      </c>
      <c r="H2148" s="40">
        <v>78</v>
      </c>
      <c r="I2148" s="40">
        <v>161</v>
      </c>
      <c r="J2148" s="40">
        <v>253</v>
      </c>
      <c r="K2148" s="40" t="s">
        <v>4351</v>
      </c>
      <c r="L2148" s="42">
        <v>286</v>
      </c>
      <c r="M2148" s="45">
        <v>353</v>
      </c>
      <c r="N2148" s="42">
        <v>0</v>
      </c>
      <c r="O2148" s="40" t="s">
        <v>4351</v>
      </c>
      <c r="P2148" s="40">
        <v>0</v>
      </c>
      <c r="Q2148" s="40" t="s">
        <v>4351</v>
      </c>
      <c r="R2148" s="40">
        <v>477</v>
      </c>
      <c r="S2148" s="40">
        <v>0</v>
      </c>
      <c r="T2148" s="40" t="s">
        <v>4351</v>
      </c>
      <c r="U2148" s="40">
        <v>151</v>
      </c>
      <c r="V2148" s="42">
        <v>12</v>
      </c>
      <c r="W2148" s="40">
        <v>496</v>
      </c>
      <c r="X2148" s="40">
        <v>131</v>
      </c>
      <c r="Y2148" s="3"/>
    </row>
    <row r="2149" spans="1:25">
      <c r="A2149" s="3" t="s">
        <v>3303</v>
      </c>
      <c r="B2149" s="3" t="s">
        <v>3189</v>
      </c>
      <c r="C2149" s="3" t="s">
        <v>352</v>
      </c>
      <c r="D2149" s="45">
        <v>221</v>
      </c>
      <c r="E2149" s="40" t="s">
        <v>4351</v>
      </c>
      <c r="F2149" s="40">
        <v>14</v>
      </c>
      <c r="G2149" s="40">
        <v>26</v>
      </c>
      <c r="H2149" s="40">
        <v>23</v>
      </c>
      <c r="I2149" s="40">
        <v>59</v>
      </c>
      <c r="J2149" s="40">
        <v>90</v>
      </c>
      <c r="K2149" s="40" t="s">
        <v>4351</v>
      </c>
      <c r="L2149" s="42">
        <v>104</v>
      </c>
      <c r="M2149" s="45">
        <v>117</v>
      </c>
      <c r="N2149" s="42" t="s">
        <v>4351</v>
      </c>
      <c r="O2149" s="40">
        <v>0</v>
      </c>
      <c r="P2149" s="40">
        <v>0</v>
      </c>
      <c r="Q2149" s="40">
        <v>0</v>
      </c>
      <c r="R2149" s="40">
        <v>175</v>
      </c>
      <c r="S2149" s="40">
        <v>0</v>
      </c>
      <c r="T2149" s="40" t="s">
        <v>4351</v>
      </c>
      <c r="U2149" s="40">
        <v>45</v>
      </c>
      <c r="V2149" s="42" t="s">
        <v>4351</v>
      </c>
      <c r="W2149" s="40">
        <v>174</v>
      </c>
      <c r="X2149" s="40" t="s">
        <v>4351</v>
      </c>
      <c r="Y2149" s="3"/>
    </row>
    <row r="2150" spans="1:25">
      <c r="A2150" s="3" t="s">
        <v>3304</v>
      </c>
      <c r="B2150" s="3" t="s">
        <v>3189</v>
      </c>
      <c r="C2150" s="3" t="s">
        <v>738</v>
      </c>
      <c r="D2150" s="45">
        <v>1389</v>
      </c>
      <c r="E2150" s="40" t="s">
        <v>4351</v>
      </c>
      <c r="F2150" s="40">
        <v>111</v>
      </c>
      <c r="G2150" s="40">
        <v>161</v>
      </c>
      <c r="H2150" s="40">
        <v>214</v>
      </c>
      <c r="I2150" s="40">
        <v>318</v>
      </c>
      <c r="J2150" s="40">
        <v>517</v>
      </c>
      <c r="K2150" s="40" t="s">
        <v>4351</v>
      </c>
      <c r="L2150" s="42">
        <v>649</v>
      </c>
      <c r="M2150" s="45">
        <v>740</v>
      </c>
      <c r="N2150" s="42" t="s">
        <v>4351</v>
      </c>
      <c r="O2150" s="40">
        <v>25</v>
      </c>
      <c r="P2150" s="40" t="s">
        <v>4351</v>
      </c>
      <c r="Q2150" s="40">
        <v>16</v>
      </c>
      <c r="R2150" s="40">
        <v>1078</v>
      </c>
      <c r="S2150" s="40">
        <v>19</v>
      </c>
      <c r="T2150" s="40">
        <v>14</v>
      </c>
      <c r="U2150" s="40">
        <v>233</v>
      </c>
      <c r="V2150" s="42">
        <v>60</v>
      </c>
      <c r="W2150" s="40">
        <v>1115</v>
      </c>
      <c r="X2150" s="40">
        <v>214</v>
      </c>
    </row>
    <row r="2151" spans="1:25">
      <c r="A2151" s="3" t="s">
        <v>3305</v>
      </c>
      <c r="B2151" s="3" t="s">
        <v>3189</v>
      </c>
      <c r="C2151" s="3" t="s">
        <v>134</v>
      </c>
      <c r="D2151" s="45">
        <v>4136</v>
      </c>
      <c r="E2151" s="40">
        <v>227</v>
      </c>
      <c r="F2151" s="40">
        <v>410</v>
      </c>
      <c r="G2151" s="40">
        <v>807</v>
      </c>
      <c r="H2151" s="40">
        <v>647</v>
      </c>
      <c r="I2151" s="40">
        <v>767</v>
      </c>
      <c r="J2151" s="40">
        <v>1250</v>
      </c>
      <c r="K2151" s="40">
        <v>28</v>
      </c>
      <c r="L2151" s="42">
        <v>1897</v>
      </c>
      <c r="M2151" s="45">
        <v>2239</v>
      </c>
      <c r="N2151" s="42" t="s">
        <v>4351</v>
      </c>
      <c r="O2151" s="40">
        <v>166</v>
      </c>
      <c r="P2151" s="40" t="s">
        <v>4351</v>
      </c>
      <c r="Q2151" s="40">
        <v>103</v>
      </c>
      <c r="R2151" s="40">
        <v>3116</v>
      </c>
      <c r="S2151" s="40">
        <v>26</v>
      </c>
      <c r="T2151" s="40">
        <v>62</v>
      </c>
      <c r="U2151" s="40">
        <v>654</v>
      </c>
      <c r="V2151" s="42">
        <v>95</v>
      </c>
      <c r="W2151" s="40">
        <v>3492</v>
      </c>
      <c r="X2151" s="40">
        <v>549</v>
      </c>
    </row>
    <row r="2152" spans="1:25">
      <c r="A2152" s="3" t="s">
        <v>3306</v>
      </c>
      <c r="B2152" s="3" t="s">
        <v>3189</v>
      </c>
      <c r="C2152" s="3" t="s">
        <v>741</v>
      </c>
      <c r="D2152" s="45">
        <v>734</v>
      </c>
      <c r="E2152" s="40" t="s">
        <v>4351</v>
      </c>
      <c r="F2152" s="40">
        <v>50</v>
      </c>
      <c r="G2152" s="40">
        <v>86</v>
      </c>
      <c r="H2152" s="40">
        <v>97</v>
      </c>
      <c r="I2152" s="40">
        <v>190</v>
      </c>
      <c r="J2152" s="40">
        <v>275</v>
      </c>
      <c r="K2152" s="40" t="s">
        <v>4351</v>
      </c>
      <c r="L2152" s="42">
        <v>349</v>
      </c>
      <c r="M2152" s="45">
        <v>385</v>
      </c>
      <c r="N2152" s="42" t="s">
        <v>4351</v>
      </c>
      <c r="O2152" s="40" t="s">
        <v>4351</v>
      </c>
      <c r="P2152" s="40">
        <v>0</v>
      </c>
      <c r="Q2152" s="40" t="s">
        <v>4351</v>
      </c>
      <c r="R2152" s="40">
        <v>637</v>
      </c>
      <c r="S2152" s="40" t="s">
        <v>4351</v>
      </c>
      <c r="T2152" s="40" t="s">
        <v>4351</v>
      </c>
      <c r="U2152" s="40">
        <v>73</v>
      </c>
      <c r="V2152" s="42" t="s">
        <v>4351</v>
      </c>
      <c r="W2152" s="40">
        <v>660</v>
      </c>
      <c r="X2152" s="40" t="s">
        <v>4351</v>
      </c>
      <c r="Y2152" s="3"/>
    </row>
    <row r="2153" spans="1:25">
      <c r="A2153" s="3" t="s">
        <v>3307</v>
      </c>
      <c r="B2153" s="3" t="s">
        <v>3189</v>
      </c>
      <c r="C2153" s="3" t="s">
        <v>3308</v>
      </c>
      <c r="D2153" s="45">
        <v>849</v>
      </c>
      <c r="E2153" s="40" t="s">
        <v>4351</v>
      </c>
      <c r="F2153" s="40">
        <v>100</v>
      </c>
      <c r="G2153" s="40">
        <v>107</v>
      </c>
      <c r="H2153" s="40">
        <v>137</v>
      </c>
      <c r="I2153" s="40">
        <v>172</v>
      </c>
      <c r="J2153" s="40">
        <v>292</v>
      </c>
      <c r="K2153" s="40" t="s">
        <v>4351</v>
      </c>
      <c r="L2153" s="42">
        <v>386</v>
      </c>
      <c r="M2153" s="45">
        <v>463</v>
      </c>
      <c r="N2153" s="42">
        <v>0</v>
      </c>
      <c r="O2153" s="40">
        <v>19</v>
      </c>
      <c r="P2153" s="40" t="s">
        <v>4351</v>
      </c>
      <c r="Q2153" s="40">
        <v>35</v>
      </c>
      <c r="R2153" s="40">
        <v>634</v>
      </c>
      <c r="S2153" s="40" t="s">
        <v>4351</v>
      </c>
      <c r="T2153" s="40" t="s">
        <v>4351</v>
      </c>
      <c r="U2153" s="40">
        <v>145</v>
      </c>
      <c r="V2153" s="42">
        <v>28</v>
      </c>
      <c r="W2153" s="40">
        <v>706</v>
      </c>
      <c r="X2153" s="40">
        <v>115</v>
      </c>
    </row>
    <row r="2154" spans="1:25">
      <c r="A2154" s="3" t="s">
        <v>3309</v>
      </c>
      <c r="B2154" s="3" t="s">
        <v>3189</v>
      </c>
      <c r="C2154" s="3" t="s">
        <v>355</v>
      </c>
      <c r="D2154" s="45">
        <v>1240</v>
      </c>
      <c r="E2154" s="40" t="s">
        <v>4351</v>
      </c>
      <c r="F2154" s="40">
        <v>102</v>
      </c>
      <c r="G2154" s="40">
        <v>151</v>
      </c>
      <c r="H2154" s="40">
        <v>175</v>
      </c>
      <c r="I2154" s="40">
        <v>317</v>
      </c>
      <c r="J2154" s="40">
        <v>431</v>
      </c>
      <c r="K2154" s="40" t="s">
        <v>4351</v>
      </c>
      <c r="L2154" s="42">
        <v>573</v>
      </c>
      <c r="M2154" s="45">
        <v>667</v>
      </c>
      <c r="N2154" s="42" t="s">
        <v>4351</v>
      </c>
      <c r="O2154" s="40">
        <v>17</v>
      </c>
      <c r="P2154" s="40">
        <v>0</v>
      </c>
      <c r="Q2154" s="40">
        <v>12</v>
      </c>
      <c r="R2154" s="40">
        <v>1028</v>
      </c>
      <c r="S2154" s="40" t="s">
        <v>4351</v>
      </c>
      <c r="T2154" s="40">
        <v>18</v>
      </c>
      <c r="U2154" s="40">
        <v>159</v>
      </c>
      <c r="V2154" s="42">
        <v>22</v>
      </c>
      <c r="W2154" s="40">
        <v>1085</v>
      </c>
      <c r="X2154" s="40">
        <v>133</v>
      </c>
    </row>
    <row r="2155" spans="1:25">
      <c r="A2155" s="3" t="s">
        <v>3310</v>
      </c>
      <c r="B2155" s="3" t="s">
        <v>3189</v>
      </c>
      <c r="C2155" s="3" t="s">
        <v>918</v>
      </c>
      <c r="D2155" s="45">
        <v>8542</v>
      </c>
      <c r="E2155" s="40">
        <v>1246</v>
      </c>
      <c r="F2155" s="40">
        <v>806</v>
      </c>
      <c r="G2155" s="40">
        <v>1241</v>
      </c>
      <c r="H2155" s="40">
        <v>1369</v>
      </c>
      <c r="I2155" s="40">
        <v>1656</v>
      </c>
      <c r="J2155" s="40">
        <v>2136</v>
      </c>
      <c r="K2155" s="40">
        <v>88</v>
      </c>
      <c r="L2155" s="42">
        <v>3966</v>
      </c>
      <c r="M2155" s="45">
        <v>4576</v>
      </c>
      <c r="N2155" s="42" t="s">
        <v>4351</v>
      </c>
      <c r="O2155" s="40">
        <v>593</v>
      </c>
      <c r="P2155" s="40" t="s">
        <v>4351</v>
      </c>
      <c r="Q2155" s="40">
        <v>222</v>
      </c>
      <c r="R2155" s="40">
        <v>5871</v>
      </c>
      <c r="S2155" s="40">
        <v>118</v>
      </c>
      <c r="T2155" s="40">
        <v>154</v>
      </c>
      <c r="U2155" s="40">
        <v>1562</v>
      </c>
      <c r="V2155" s="42">
        <v>316</v>
      </c>
      <c r="W2155" s="40">
        <v>6972</v>
      </c>
      <c r="X2155" s="40">
        <v>1254</v>
      </c>
      <c r="Y2155" s="1"/>
    </row>
    <row r="2156" spans="1:25">
      <c r="A2156" s="3" t="s">
        <v>3311</v>
      </c>
      <c r="B2156" s="3" t="s">
        <v>3189</v>
      </c>
      <c r="C2156" s="3" t="s">
        <v>1375</v>
      </c>
      <c r="D2156" s="45">
        <v>4069</v>
      </c>
      <c r="E2156" s="40">
        <v>359</v>
      </c>
      <c r="F2156" s="40">
        <v>330</v>
      </c>
      <c r="G2156" s="40">
        <v>596</v>
      </c>
      <c r="H2156" s="40">
        <v>675</v>
      </c>
      <c r="I2156" s="40">
        <v>815</v>
      </c>
      <c r="J2156" s="40">
        <v>1243</v>
      </c>
      <c r="K2156" s="40">
        <v>51</v>
      </c>
      <c r="L2156" s="42">
        <v>1881</v>
      </c>
      <c r="M2156" s="45">
        <v>2188</v>
      </c>
      <c r="N2156" s="42">
        <v>16</v>
      </c>
      <c r="O2156" s="40">
        <v>184</v>
      </c>
      <c r="P2156" s="40">
        <v>0</v>
      </c>
      <c r="Q2156" s="40">
        <v>175</v>
      </c>
      <c r="R2156" s="40">
        <v>2854</v>
      </c>
      <c r="S2156" s="40">
        <v>57</v>
      </c>
      <c r="T2156" s="40">
        <v>48</v>
      </c>
      <c r="U2156" s="40">
        <v>735</v>
      </c>
      <c r="V2156" s="42">
        <v>132</v>
      </c>
      <c r="W2156" s="40">
        <v>3348</v>
      </c>
      <c r="X2156" s="40">
        <v>589</v>
      </c>
    </row>
    <row r="2157" spans="1:25">
      <c r="A2157" s="3" t="s">
        <v>3312</v>
      </c>
      <c r="B2157" s="3" t="s">
        <v>3313</v>
      </c>
      <c r="C2157" s="3" t="s">
        <v>1207</v>
      </c>
      <c r="D2157" s="45">
        <v>1274</v>
      </c>
      <c r="E2157" s="40">
        <v>133</v>
      </c>
      <c r="F2157" s="40">
        <v>140</v>
      </c>
      <c r="G2157" s="40">
        <v>190</v>
      </c>
      <c r="H2157" s="40">
        <v>177</v>
      </c>
      <c r="I2157" s="40">
        <v>236</v>
      </c>
      <c r="J2157" s="40">
        <v>387</v>
      </c>
      <c r="K2157" s="40">
        <v>11</v>
      </c>
      <c r="L2157" s="42">
        <v>555</v>
      </c>
      <c r="M2157" s="45">
        <v>719</v>
      </c>
      <c r="N2157" s="42" t="s">
        <v>4351</v>
      </c>
      <c r="O2157" s="40">
        <v>69</v>
      </c>
      <c r="P2157" s="40" t="s">
        <v>4351</v>
      </c>
      <c r="Q2157" s="40">
        <v>61</v>
      </c>
      <c r="R2157" s="40">
        <v>613</v>
      </c>
      <c r="S2157" s="40">
        <v>16</v>
      </c>
      <c r="T2157" s="40">
        <v>21</v>
      </c>
      <c r="U2157" s="40">
        <v>493</v>
      </c>
      <c r="V2157" s="42">
        <v>95</v>
      </c>
      <c r="W2157" s="40">
        <v>744</v>
      </c>
      <c r="X2157" s="40">
        <v>435</v>
      </c>
    </row>
    <row r="2158" spans="1:25">
      <c r="A2158" s="3" t="s">
        <v>3314</v>
      </c>
      <c r="B2158" s="3" t="s">
        <v>3313</v>
      </c>
      <c r="C2158" s="3" t="s">
        <v>3315</v>
      </c>
      <c r="D2158" s="45">
        <v>388</v>
      </c>
      <c r="E2158" s="40">
        <v>78</v>
      </c>
      <c r="F2158" s="40" t="s">
        <v>4351</v>
      </c>
      <c r="G2158" s="40">
        <v>48</v>
      </c>
      <c r="H2158" s="40">
        <v>64</v>
      </c>
      <c r="I2158" s="40">
        <v>64</v>
      </c>
      <c r="J2158" s="40">
        <v>90</v>
      </c>
      <c r="K2158" s="40" t="s">
        <v>4351</v>
      </c>
      <c r="L2158" s="42">
        <v>165</v>
      </c>
      <c r="M2158" s="45">
        <v>223</v>
      </c>
      <c r="N2158" s="42" t="s">
        <v>4351</v>
      </c>
      <c r="O2158" s="40">
        <v>17</v>
      </c>
      <c r="P2158" s="40">
        <v>0</v>
      </c>
      <c r="Q2158" s="40" t="s">
        <v>4351</v>
      </c>
      <c r="R2158" s="40">
        <v>175</v>
      </c>
      <c r="S2158" s="40">
        <v>15</v>
      </c>
      <c r="T2158" s="40" t="s">
        <v>4351</v>
      </c>
      <c r="U2158" s="40">
        <v>168</v>
      </c>
      <c r="V2158" s="42">
        <v>187</v>
      </c>
      <c r="W2158" s="40">
        <v>110</v>
      </c>
      <c r="X2158" s="40">
        <v>91</v>
      </c>
    </row>
    <row r="2159" spans="1:25">
      <c r="A2159" s="3" t="s">
        <v>3316</v>
      </c>
      <c r="B2159" s="3" t="s">
        <v>3313</v>
      </c>
      <c r="C2159" s="3" t="s">
        <v>3317</v>
      </c>
      <c r="D2159" s="45">
        <v>3328</v>
      </c>
      <c r="E2159" s="40">
        <v>177</v>
      </c>
      <c r="F2159" s="40">
        <v>423</v>
      </c>
      <c r="G2159" s="40">
        <v>630</v>
      </c>
      <c r="H2159" s="40">
        <v>567</v>
      </c>
      <c r="I2159" s="40">
        <v>679</v>
      </c>
      <c r="J2159" s="40">
        <v>828</v>
      </c>
      <c r="K2159" s="40">
        <v>24</v>
      </c>
      <c r="L2159" s="42">
        <v>1369</v>
      </c>
      <c r="M2159" s="45">
        <v>1959</v>
      </c>
      <c r="N2159" s="42" t="s">
        <v>4351</v>
      </c>
      <c r="O2159" s="40">
        <v>115</v>
      </c>
      <c r="P2159" s="40" t="s">
        <v>4351</v>
      </c>
      <c r="Q2159" s="40">
        <v>172</v>
      </c>
      <c r="R2159" s="40">
        <v>1011</v>
      </c>
      <c r="S2159" s="40">
        <v>48</v>
      </c>
      <c r="T2159" s="40">
        <v>18</v>
      </c>
      <c r="U2159" s="40">
        <v>1959</v>
      </c>
      <c r="V2159" s="42">
        <v>387</v>
      </c>
      <c r="W2159" s="40">
        <v>1189</v>
      </c>
      <c r="X2159" s="40">
        <v>1752</v>
      </c>
      <c r="Y2159" s="1"/>
    </row>
    <row r="2160" spans="1:25">
      <c r="A2160" s="3" t="s">
        <v>3318</v>
      </c>
      <c r="B2160" s="3" t="s">
        <v>3313</v>
      </c>
      <c r="C2160" s="3" t="s">
        <v>3319</v>
      </c>
      <c r="D2160" s="45">
        <v>1141</v>
      </c>
      <c r="E2160" s="40">
        <v>125</v>
      </c>
      <c r="F2160" s="40">
        <v>93</v>
      </c>
      <c r="G2160" s="40">
        <v>104</v>
      </c>
      <c r="H2160" s="40">
        <v>131</v>
      </c>
      <c r="I2160" s="40">
        <v>248</v>
      </c>
      <c r="J2160" s="40">
        <v>425</v>
      </c>
      <c r="K2160" s="40">
        <v>15</v>
      </c>
      <c r="L2160" s="42">
        <v>504</v>
      </c>
      <c r="M2160" s="45">
        <v>637</v>
      </c>
      <c r="N2160" s="42" t="s">
        <v>4351</v>
      </c>
      <c r="O2160" s="40">
        <v>142</v>
      </c>
      <c r="P2160" s="40" t="s">
        <v>4351</v>
      </c>
      <c r="Q2160" s="40">
        <v>0</v>
      </c>
      <c r="R2160" s="40">
        <v>696</v>
      </c>
      <c r="S2160" s="40">
        <v>27</v>
      </c>
      <c r="T2160" s="40">
        <v>20</v>
      </c>
      <c r="U2160" s="40">
        <v>248</v>
      </c>
      <c r="V2160" s="42">
        <v>196</v>
      </c>
      <c r="W2160" s="40">
        <v>765</v>
      </c>
      <c r="X2160" s="40">
        <v>180</v>
      </c>
    </row>
    <row r="2161" spans="1:25">
      <c r="A2161" s="3" t="s">
        <v>3320</v>
      </c>
      <c r="B2161" s="3" t="s">
        <v>3313</v>
      </c>
      <c r="C2161" s="3" t="s">
        <v>3321</v>
      </c>
      <c r="D2161" s="45">
        <v>274</v>
      </c>
      <c r="E2161" s="40">
        <v>27</v>
      </c>
      <c r="F2161" s="40">
        <v>28</v>
      </c>
      <c r="G2161" s="40">
        <v>41</v>
      </c>
      <c r="H2161" s="40">
        <v>38</v>
      </c>
      <c r="I2161" s="40">
        <v>51</v>
      </c>
      <c r="J2161" s="40">
        <v>89</v>
      </c>
      <c r="K2161" s="40">
        <v>0</v>
      </c>
      <c r="L2161" s="42">
        <v>129</v>
      </c>
      <c r="M2161" s="45">
        <v>145</v>
      </c>
      <c r="N2161" s="42" t="s">
        <v>4351</v>
      </c>
      <c r="O2161" s="40" t="s">
        <v>4351</v>
      </c>
      <c r="P2161" s="40">
        <v>0</v>
      </c>
      <c r="Q2161" s="40" t="s">
        <v>4351</v>
      </c>
      <c r="R2161" s="40">
        <v>195</v>
      </c>
      <c r="S2161" s="40" t="s">
        <v>4351</v>
      </c>
      <c r="T2161" s="40" t="s">
        <v>4351</v>
      </c>
      <c r="U2161" s="40">
        <v>70</v>
      </c>
      <c r="V2161" s="42">
        <v>19</v>
      </c>
      <c r="W2161" s="40">
        <v>188</v>
      </c>
      <c r="X2161" s="40">
        <v>67</v>
      </c>
    </row>
    <row r="2162" spans="1:25">
      <c r="A2162" s="3" t="s">
        <v>3322</v>
      </c>
      <c r="B2162" s="3" t="s">
        <v>3313</v>
      </c>
      <c r="C2162" s="3" t="s">
        <v>2908</v>
      </c>
      <c r="D2162" s="45">
        <v>65</v>
      </c>
      <c r="E2162" s="40" t="s">
        <v>4351</v>
      </c>
      <c r="F2162" s="40" t="s">
        <v>4351</v>
      </c>
      <c r="G2162" s="40" t="s">
        <v>4351</v>
      </c>
      <c r="H2162" s="40" t="s">
        <v>4351</v>
      </c>
      <c r="I2162" s="40">
        <v>13</v>
      </c>
      <c r="J2162" s="40">
        <v>28</v>
      </c>
      <c r="K2162" s="40">
        <v>0</v>
      </c>
      <c r="L2162" s="42">
        <v>25</v>
      </c>
      <c r="M2162" s="45">
        <v>40</v>
      </c>
      <c r="N2162" s="42" t="s">
        <v>4351</v>
      </c>
      <c r="O2162" s="40">
        <v>0</v>
      </c>
      <c r="P2162" s="40">
        <v>0</v>
      </c>
      <c r="Q2162" s="40">
        <v>0</v>
      </c>
      <c r="R2162" s="40">
        <v>57</v>
      </c>
      <c r="S2162" s="40">
        <v>0</v>
      </c>
      <c r="T2162" s="40">
        <v>0</v>
      </c>
      <c r="U2162" s="40" t="s">
        <v>4351</v>
      </c>
      <c r="V2162" s="42" t="s">
        <v>4351</v>
      </c>
      <c r="W2162" s="40">
        <v>59</v>
      </c>
      <c r="X2162" s="40" t="s">
        <v>4351</v>
      </c>
      <c r="Y2162" s="3"/>
    </row>
    <row r="2163" spans="1:25">
      <c r="A2163" s="3" t="s">
        <v>3323</v>
      </c>
      <c r="B2163" s="3" t="s">
        <v>3313</v>
      </c>
      <c r="C2163" s="3" t="s">
        <v>3324</v>
      </c>
      <c r="D2163" s="45">
        <v>1985</v>
      </c>
      <c r="E2163" s="40">
        <v>268</v>
      </c>
      <c r="F2163" s="40">
        <v>210</v>
      </c>
      <c r="G2163" s="40">
        <v>252</v>
      </c>
      <c r="H2163" s="40">
        <v>239</v>
      </c>
      <c r="I2163" s="40">
        <v>418</v>
      </c>
      <c r="J2163" s="40">
        <v>577</v>
      </c>
      <c r="K2163" s="40">
        <v>21</v>
      </c>
      <c r="L2163" s="42">
        <v>872</v>
      </c>
      <c r="M2163" s="45">
        <v>1113</v>
      </c>
      <c r="N2163" s="42">
        <v>15</v>
      </c>
      <c r="O2163" s="40">
        <v>37</v>
      </c>
      <c r="P2163" s="40" t="s">
        <v>4351</v>
      </c>
      <c r="Q2163" s="40" t="s">
        <v>4351</v>
      </c>
      <c r="R2163" s="40">
        <v>899</v>
      </c>
      <c r="S2163" s="40">
        <v>59</v>
      </c>
      <c r="T2163" s="40">
        <v>21</v>
      </c>
      <c r="U2163" s="40">
        <v>946</v>
      </c>
      <c r="V2163" s="42">
        <v>897</v>
      </c>
      <c r="W2163" s="40">
        <v>508</v>
      </c>
      <c r="X2163" s="40">
        <v>580</v>
      </c>
    </row>
    <row r="2164" spans="1:25">
      <c r="A2164" s="3" t="s">
        <v>3325</v>
      </c>
      <c r="B2164" s="3" t="s">
        <v>3313</v>
      </c>
      <c r="C2164" s="3" t="s">
        <v>3326</v>
      </c>
      <c r="D2164" s="45">
        <v>1302</v>
      </c>
      <c r="E2164" s="40">
        <v>126</v>
      </c>
      <c r="F2164" s="40">
        <v>152</v>
      </c>
      <c r="G2164" s="40">
        <v>141</v>
      </c>
      <c r="H2164" s="40">
        <v>184</v>
      </c>
      <c r="I2164" s="40">
        <v>276</v>
      </c>
      <c r="J2164" s="40">
        <v>406</v>
      </c>
      <c r="K2164" s="40">
        <v>17</v>
      </c>
      <c r="L2164" s="42">
        <v>570</v>
      </c>
      <c r="M2164" s="45">
        <v>732</v>
      </c>
      <c r="N2164" s="42" t="s">
        <v>4351</v>
      </c>
      <c r="O2164" s="40">
        <v>76</v>
      </c>
      <c r="P2164" s="40" t="s">
        <v>4351</v>
      </c>
      <c r="Q2164" s="40">
        <v>62</v>
      </c>
      <c r="R2164" s="40">
        <v>610</v>
      </c>
      <c r="S2164" s="40">
        <v>55</v>
      </c>
      <c r="T2164" s="40">
        <v>24</v>
      </c>
      <c r="U2164" s="40">
        <v>470</v>
      </c>
      <c r="V2164" s="42">
        <v>271</v>
      </c>
      <c r="W2164" s="40">
        <v>690</v>
      </c>
      <c r="X2164" s="40">
        <v>341</v>
      </c>
    </row>
    <row r="2165" spans="1:25">
      <c r="A2165" s="3" t="s">
        <v>3327</v>
      </c>
      <c r="B2165" s="3" t="s">
        <v>3313</v>
      </c>
      <c r="C2165" s="3" t="s">
        <v>3328</v>
      </c>
      <c r="D2165" s="45">
        <v>307</v>
      </c>
      <c r="E2165" s="40">
        <v>40</v>
      </c>
      <c r="F2165" s="40" t="s">
        <v>4351</v>
      </c>
      <c r="G2165" s="40">
        <v>46</v>
      </c>
      <c r="H2165" s="40">
        <v>40</v>
      </c>
      <c r="I2165" s="40">
        <v>66</v>
      </c>
      <c r="J2165" s="40">
        <v>80</v>
      </c>
      <c r="K2165" s="40" t="s">
        <v>4351</v>
      </c>
      <c r="L2165" s="42">
        <v>149</v>
      </c>
      <c r="M2165" s="45">
        <v>158</v>
      </c>
      <c r="N2165" s="42" t="s">
        <v>4351</v>
      </c>
      <c r="O2165" s="40" t="s">
        <v>4351</v>
      </c>
      <c r="P2165" s="40">
        <v>0</v>
      </c>
      <c r="Q2165" s="40">
        <v>0</v>
      </c>
      <c r="R2165" s="40">
        <v>112</v>
      </c>
      <c r="S2165" s="40">
        <v>17</v>
      </c>
      <c r="T2165" s="40" t="s">
        <v>4351</v>
      </c>
      <c r="U2165" s="40">
        <v>166</v>
      </c>
      <c r="V2165" s="42">
        <v>134</v>
      </c>
      <c r="W2165" s="40">
        <v>76</v>
      </c>
      <c r="X2165" s="40">
        <v>97</v>
      </c>
    </row>
    <row r="2166" spans="1:25">
      <c r="A2166" s="3" t="s">
        <v>3329</v>
      </c>
      <c r="B2166" s="3" t="s">
        <v>3313</v>
      </c>
      <c r="C2166" s="3" t="s">
        <v>3330</v>
      </c>
      <c r="D2166" s="45">
        <v>768</v>
      </c>
      <c r="E2166" s="40" t="s">
        <v>4351</v>
      </c>
      <c r="F2166" s="40">
        <v>63</v>
      </c>
      <c r="G2166" s="40">
        <v>83</v>
      </c>
      <c r="H2166" s="40">
        <v>97</v>
      </c>
      <c r="I2166" s="40">
        <v>138</v>
      </c>
      <c r="J2166" s="40">
        <v>319</v>
      </c>
      <c r="K2166" s="40" t="s">
        <v>4351</v>
      </c>
      <c r="L2166" s="42">
        <v>339</v>
      </c>
      <c r="M2166" s="45">
        <v>429</v>
      </c>
      <c r="N2166" s="42" t="s">
        <v>4351</v>
      </c>
      <c r="O2166" s="40">
        <v>17</v>
      </c>
      <c r="P2166" s="40">
        <v>0</v>
      </c>
      <c r="Q2166" s="40" t="s">
        <v>4351</v>
      </c>
      <c r="R2166" s="40">
        <v>525</v>
      </c>
      <c r="S2166" s="40" t="s">
        <v>4351</v>
      </c>
      <c r="T2166" s="40" t="s">
        <v>4351</v>
      </c>
      <c r="U2166" s="40">
        <v>204</v>
      </c>
      <c r="V2166" s="42">
        <v>91</v>
      </c>
      <c r="W2166" s="40">
        <v>531</v>
      </c>
      <c r="X2166" s="40">
        <v>146</v>
      </c>
    </row>
    <row r="2167" spans="1:25">
      <c r="A2167" s="3" t="s">
        <v>3331</v>
      </c>
      <c r="B2167" s="3" t="s">
        <v>3313</v>
      </c>
      <c r="C2167" s="3" t="s">
        <v>3332</v>
      </c>
      <c r="D2167" s="45">
        <v>2647</v>
      </c>
      <c r="E2167" s="40">
        <v>297</v>
      </c>
      <c r="F2167" s="40">
        <v>251</v>
      </c>
      <c r="G2167" s="40">
        <v>350</v>
      </c>
      <c r="H2167" s="40">
        <v>403</v>
      </c>
      <c r="I2167" s="40">
        <v>523</v>
      </c>
      <c r="J2167" s="40">
        <v>795</v>
      </c>
      <c r="K2167" s="40">
        <v>28</v>
      </c>
      <c r="L2167" s="42">
        <v>1177</v>
      </c>
      <c r="M2167" s="45">
        <v>1470</v>
      </c>
      <c r="N2167" s="42" t="s">
        <v>4351</v>
      </c>
      <c r="O2167" s="40">
        <v>64</v>
      </c>
      <c r="P2167" s="40" t="s">
        <v>4351</v>
      </c>
      <c r="Q2167" s="40">
        <v>80</v>
      </c>
      <c r="R2167" s="40">
        <v>1483</v>
      </c>
      <c r="S2167" s="40">
        <v>85</v>
      </c>
      <c r="T2167" s="40">
        <v>64</v>
      </c>
      <c r="U2167" s="40">
        <v>856</v>
      </c>
      <c r="V2167" s="42">
        <v>734</v>
      </c>
      <c r="W2167" s="40">
        <v>1458</v>
      </c>
      <c r="X2167" s="40">
        <v>455</v>
      </c>
    </row>
    <row r="2168" spans="1:25">
      <c r="A2168" s="3" t="s">
        <v>3333</v>
      </c>
      <c r="B2168" s="3" t="s">
        <v>3313</v>
      </c>
      <c r="C2168" s="3" t="s">
        <v>3334</v>
      </c>
      <c r="D2168" s="45">
        <v>142</v>
      </c>
      <c r="E2168" s="40">
        <v>15</v>
      </c>
      <c r="F2168" s="40">
        <v>14</v>
      </c>
      <c r="G2168" s="40">
        <v>23</v>
      </c>
      <c r="H2168" s="40" t="s">
        <v>4351</v>
      </c>
      <c r="I2168" s="40">
        <v>26</v>
      </c>
      <c r="J2168" s="40">
        <v>50</v>
      </c>
      <c r="K2168" s="40" t="s">
        <v>4351</v>
      </c>
      <c r="L2168" s="42">
        <v>78</v>
      </c>
      <c r="M2168" s="45">
        <v>64</v>
      </c>
      <c r="N2168" s="42" t="s">
        <v>4351</v>
      </c>
      <c r="O2168" s="40">
        <v>0</v>
      </c>
      <c r="P2168" s="40">
        <v>0</v>
      </c>
      <c r="Q2168" s="40">
        <v>0</v>
      </c>
      <c r="R2168" s="40">
        <v>104</v>
      </c>
      <c r="S2168" s="40" t="s">
        <v>4351</v>
      </c>
      <c r="T2168" s="40" t="s">
        <v>4351</v>
      </c>
      <c r="U2168" s="40">
        <v>30</v>
      </c>
      <c r="V2168" s="42">
        <v>15</v>
      </c>
      <c r="W2168" s="40">
        <v>96</v>
      </c>
      <c r="X2168" s="40">
        <v>31</v>
      </c>
    </row>
    <row r="2169" spans="1:25">
      <c r="A2169" s="3" t="s">
        <v>3335</v>
      </c>
      <c r="B2169" s="3" t="s">
        <v>3313</v>
      </c>
      <c r="C2169" s="3" t="s">
        <v>3336</v>
      </c>
      <c r="D2169" s="45">
        <v>664</v>
      </c>
      <c r="E2169" s="40">
        <v>89</v>
      </c>
      <c r="F2169" s="40" t="s">
        <v>4351</v>
      </c>
      <c r="G2169" s="40">
        <v>88</v>
      </c>
      <c r="H2169" s="40">
        <v>88</v>
      </c>
      <c r="I2169" s="40">
        <v>140</v>
      </c>
      <c r="J2169" s="40">
        <v>180</v>
      </c>
      <c r="K2169" s="40" t="s">
        <v>4351</v>
      </c>
      <c r="L2169" s="42">
        <v>283</v>
      </c>
      <c r="M2169" s="45">
        <v>381</v>
      </c>
      <c r="N2169" s="42" t="s">
        <v>4351</v>
      </c>
      <c r="O2169" s="40">
        <v>32</v>
      </c>
      <c r="P2169" s="40">
        <v>0</v>
      </c>
      <c r="Q2169" s="40" t="s">
        <v>4351</v>
      </c>
      <c r="R2169" s="40">
        <v>323</v>
      </c>
      <c r="S2169" s="40">
        <v>33</v>
      </c>
      <c r="T2169" s="40" t="s">
        <v>4351</v>
      </c>
      <c r="U2169" s="40">
        <v>262</v>
      </c>
      <c r="V2169" s="42">
        <v>300</v>
      </c>
      <c r="W2169" s="40">
        <v>213</v>
      </c>
      <c r="X2169" s="40">
        <v>151</v>
      </c>
    </row>
    <row r="2170" spans="1:25">
      <c r="A2170" s="3" t="s">
        <v>3337</v>
      </c>
      <c r="B2170" s="3" t="s">
        <v>3313</v>
      </c>
      <c r="C2170" s="3" t="s">
        <v>3338</v>
      </c>
      <c r="D2170" s="45">
        <v>5714</v>
      </c>
      <c r="E2170" s="40">
        <v>614</v>
      </c>
      <c r="F2170" s="40">
        <v>649</v>
      </c>
      <c r="G2170" s="40">
        <v>1114</v>
      </c>
      <c r="H2170" s="40">
        <v>989</v>
      </c>
      <c r="I2170" s="40">
        <v>1004</v>
      </c>
      <c r="J2170" s="40">
        <v>1283</v>
      </c>
      <c r="K2170" s="40">
        <v>61</v>
      </c>
      <c r="L2170" s="42">
        <v>2198</v>
      </c>
      <c r="M2170" s="45">
        <v>3516</v>
      </c>
      <c r="N2170" s="42">
        <v>20</v>
      </c>
      <c r="O2170" s="40">
        <v>698</v>
      </c>
      <c r="P2170" s="40">
        <v>12</v>
      </c>
      <c r="Q2170" s="40">
        <v>650</v>
      </c>
      <c r="R2170" s="40">
        <v>2239</v>
      </c>
      <c r="S2170" s="40">
        <v>174</v>
      </c>
      <c r="T2170" s="40">
        <v>199</v>
      </c>
      <c r="U2170" s="40">
        <v>1722</v>
      </c>
      <c r="V2170" s="42">
        <v>1037</v>
      </c>
      <c r="W2170" s="40">
        <v>3420</v>
      </c>
      <c r="X2170" s="40">
        <v>1257</v>
      </c>
      <c r="Y2170" s="1"/>
    </row>
    <row r="2171" spans="1:25">
      <c r="A2171" s="3" t="s">
        <v>3339</v>
      </c>
      <c r="B2171" s="3" t="s">
        <v>3313</v>
      </c>
      <c r="C2171" s="3" t="s">
        <v>3340</v>
      </c>
      <c r="D2171" s="45">
        <v>65590</v>
      </c>
      <c r="E2171" s="40">
        <v>6615</v>
      </c>
      <c r="F2171" s="40">
        <v>8098</v>
      </c>
      <c r="G2171" s="40">
        <v>10682</v>
      </c>
      <c r="H2171" s="40">
        <v>10468</v>
      </c>
      <c r="I2171" s="40">
        <v>13404</v>
      </c>
      <c r="J2171" s="40">
        <v>15481</v>
      </c>
      <c r="K2171" s="40">
        <v>842</v>
      </c>
      <c r="L2171" s="42">
        <v>29388</v>
      </c>
      <c r="M2171" s="45">
        <v>36202</v>
      </c>
      <c r="N2171" s="42">
        <v>240</v>
      </c>
      <c r="O2171" s="40">
        <v>5533</v>
      </c>
      <c r="P2171" s="40">
        <v>60</v>
      </c>
      <c r="Q2171" s="40">
        <v>2188</v>
      </c>
      <c r="R2171" s="40">
        <v>27764</v>
      </c>
      <c r="S2171" s="40">
        <v>3107</v>
      </c>
      <c r="T2171" s="40">
        <v>1455</v>
      </c>
      <c r="U2171" s="40">
        <v>25243</v>
      </c>
      <c r="V2171" s="42">
        <v>29339</v>
      </c>
      <c r="W2171" s="40">
        <v>22142</v>
      </c>
      <c r="X2171" s="40">
        <v>14109</v>
      </c>
      <c r="Y2171" s="1"/>
    </row>
    <row r="2172" spans="1:25">
      <c r="A2172" s="3" t="s">
        <v>3341</v>
      </c>
      <c r="B2172" s="3" t="s">
        <v>3313</v>
      </c>
      <c r="C2172" s="3" t="s">
        <v>3342</v>
      </c>
      <c r="D2172" s="45">
        <v>577</v>
      </c>
      <c r="E2172" s="40">
        <v>69</v>
      </c>
      <c r="F2172" s="40" t="s">
        <v>4351</v>
      </c>
      <c r="G2172" s="40">
        <v>80</v>
      </c>
      <c r="H2172" s="40">
        <v>76</v>
      </c>
      <c r="I2172" s="40">
        <v>102</v>
      </c>
      <c r="J2172" s="40">
        <v>212</v>
      </c>
      <c r="K2172" s="40" t="s">
        <v>4351</v>
      </c>
      <c r="L2172" s="42">
        <v>247</v>
      </c>
      <c r="M2172" s="45">
        <v>330</v>
      </c>
      <c r="N2172" s="42" t="s">
        <v>4351</v>
      </c>
      <c r="O2172" s="40" t="s">
        <v>4351</v>
      </c>
      <c r="P2172" s="40">
        <v>0</v>
      </c>
      <c r="Q2172" s="40" t="s">
        <v>4351</v>
      </c>
      <c r="R2172" s="40">
        <v>388</v>
      </c>
      <c r="S2172" s="40">
        <v>17</v>
      </c>
      <c r="T2172" s="40">
        <v>21</v>
      </c>
      <c r="U2172" s="40">
        <v>145</v>
      </c>
      <c r="V2172" s="42">
        <v>81</v>
      </c>
      <c r="W2172" s="40">
        <v>394</v>
      </c>
      <c r="X2172" s="40">
        <v>102</v>
      </c>
    </row>
    <row r="2173" spans="1:25">
      <c r="A2173" s="3" t="s">
        <v>3343</v>
      </c>
      <c r="B2173" s="3" t="s">
        <v>3313</v>
      </c>
      <c r="C2173" s="3" t="s">
        <v>3344</v>
      </c>
      <c r="D2173" s="45">
        <v>31</v>
      </c>
      <c r="E2173" s="40" t="s">
        <v>4351</v>
      </c>
      <c r="F2173" s="40" t="s">
        <v>4351</v>
      </c>
      <c r="G2173" s="40" t="s">
        <v>4351</v>
      </c>
      <c r="H2173" s="40" t="s">
        <v>4351</v>
      </c>
      <c r="I2173" s="40" t="s">
        <v>4351</v>
      </c>
      <c r="J2173" s="40" t="s">
        <v>4351</v>
      </c>
      <c r="K2173" s="40">
        <v>0</v>
      </c>
      <c r="L2173" s="42">
        <v>15</v>
      </c>
      <c r="M2173" s="45">
        <v>16</v>
      </c>
      <c r="N2173" s="42">
        <v>0</v>
      </c>
      <c r="O2173" s="40">
        <v>0</v>
      </c>
      <c r="P2173" s="40">
        <v>0</v>
      </c>
      <c r="Q2173" s="40">
        <v>0</v>
      </c>
      <c r="R2173" s="40">
        <v>25</v>
      </c>
      <c r="S2173" s="40">
        <v>0</v>
      </c>
      <c r="T2173" s="40" t="s">
        <v>4351</v>
      </c>
      <c r="U2173" s="40" t="s">
        <v>4351</v>
      </c>
      <c r="V2173" s="42" t="s">
        <v>4351</v>
      </c>
      <c r="W2173" s="40">
        <v>24</v>
      </c>
      <c r="X2173" s="40" t="s">
        <v>4351</v>
      </c>
      <c r="Y2173" s="3"/>
    </row>
    <row r="2174" spans="1:25">
      <c r="A2174" s="3" t="s">
        <v>3345</v>
      </c>
      <c r="B2174" s="3" t="s">
        <v>3313</v>
      </c>
      <c r="C2174" s="3" t="s">
        <v>3346</v>
      </c>
      <c r="D2174" s="45">
        <v>689</v>
      </c>
      <c r="E2174" s="40">
        <v>79</v>
      </c>
      <c r="F2174" s="40" t="s">
        <v>4351</v>
      </c>
      <c r="G2174" s="40">
        <v>68</v>
      </c>
      <c r="H2174" s="40">
        <v>89</v>
      </c>
      <c r="I2174" s="40">
        <v>140</v>
      </c>
      <c r="J2174" s="40">
        <v>248</v>
      </c>
      <c r="K2174" s="40" t="s">
        <v>4351</v>
      </c>
      <c r="L2174" s="42">
        <v>307</v>
      </c>
      <c r="M2174" s="45">
        <v>382</v>
      </c>
      <c r="N2174" s="42" t="s">
        <v>4351</v>
      </c>
      <c r="O2174" s="40">
        <v>28</v>
      </c>
      <c r="P2174" s="40" t="s">
        <v>4351</v>
      </c>
      <c r="Q2174" s="40" t="s">
        <v>4351</v>
      </c>
      <c r="R2174" s="40">
        <v>440</v>
      </c>
      <c r="S2174" s="40">
        <v>12</v>
      </c>
      <c r="T2174" s="40">
        <v>12</v>
      </c>
      <c r="U2174" s="40">
        <v>187</v>
      </c>
      <c r="V2174" s="42">
        <v>76</v>
      </c>
      <c r="W2174" s="40">
        <v>483</v>
      </c>
      <c r="X2174" s="40">
        <v>130</v>
      </c>
    </row>
    <row r="2175" spans="1:25">
      <c r="A2175" s="3" t="s">
        <v>3347</v>
      </c>
      <c r="B2175" s="3" t="s">
        <v>3313</v>
      </c>
      <c r="C2175" s="3" t="s">
        <v>3348</v>
      </c>
      <c r="D2175" s="45">
        <v>3047</v>
      </c>
      <c r="E2175" s="40">
        <v>293</v>
      </c>
      <c r="F2175" s="40">
        <v>336</v>
      </c>
      <c r="G2175" s="40">
        <v>497</v>
      </c>
      <c r="H2175" s="40">
        <v>534</v>
      </c>
      <c r="I2175" s="40">
        <v>605</v>
      </c>
      <c r="J2175" s="40">
        <v>750</v>
      </c>
      <c r="K2175" s="40">
        <v>32</v>
      </c>
      <c r="L2175" s="42">
        <v>1273</v>
      </c>
      <c r="M2175" s="45">
        <v>1774</v>
      </c>
      <c r="N2175" s="42" t="s">
        <v>4351</v>
      </c>
      <c r="O2175" s="40">
        <v>177</v>
      </c>
      <c r="P2175" s="40" t="s">
        <v>4351</v>
      </c>
      <c r="Q2175" s="40">
        <v>396</v>
      </c>
      <c r="R2175" s="40">
        <v>1286</v>
      </c>
      <c r="S2175" s="40">
        <v>31</v>
      </c>
      <c r="T2175" s="40">
        <v>53</v>
      </c>
      <c r="U2175" s="40">
        <v>1086</v>
      </c>
      <c r="V2175" s="42">
        <v>124</v>
      </c>
      <c r="W2175" s="40">
        <v>1946</v>
      </c>
      <c r="X2175" s="40">
        <v>977</v>
      </c>
    </row>
    <row r="2176" spans="1:25">
      <c r="A2176" s="3" t="s">
        <v>3349</v>
      </c>
      <c r="B2176" s="3" t="s">
        <v>3313</v>
      </c>
      <c r="C2176" s="3" t="s">
        <v>3350</v>
      </c>
      <c r="D2176" s="45">
        <v>10114</v>
      </c>
      <c r="E2176" s="40">
        <v>1102</v>
      </c>
      <c r="F2176" s="40">
        <v>1092</v>
      </c>
      <c r="G2176" s="40">
        <v>1400</v>
      </c>
      <c r="H2176" s="40">
        <v>1616</v>
      </c>
      <c r="I2176" s="40">
        <v>2001</v>
      </c>
      <c r="J2176" s="40">
        <v>2706</v>
      </c>
      <c r="K2176" s="40">
        <v>197</v>
      </c>
      <c r="L2176" s="42">
        <v>4371</v>
      </c>
      <c r="M2176" s="45">
        <v>5743</v>
      </c>
      <c r="N2176" s="42" t="s">
        <v>4351</v>
      </c>
      <c r="O2176" s="40">
        <v>1833</v>
      </c>
      <c r="P2176" s="40" t="s">
        <v>4351</v>
      </c>
      <c r="Q2176" s="40">
        <v>942</v>
      </c>
      <c r="R2176" s="40">
        <v>3917</v>
      </c>
      <c r="S2176" s="40">
        <v>344</v>
      </c>
      <c r="T2176" s="40">
        <v>239</v>
      </c>
      <c r="U2176" s="40">
        <v>2792</v>
      </c>
      <c r="V2176" s="42">
        <v>2316</v>
      </c>
      <c r="W2176" s="40">
        <v>6040</v>
      </c>
      <c r="X2176" s="40">
        <v>1758</v>
      </c>
      <c r="Y2176" s="1"/>
    </row>
    <row r="2177" spans="1:25">
      <c r="A2177" s="3" t="s">
        <v>3351</v>
      </c>
      <c r="B2177" s="3" t="s">
        <v>3313</v>
      </c>
      <c r="C2177" s="3" t="s">
        <v>3352</v>
      </c>
      <c r="D2177" s="45">
        <v>4081</v>
      </c>
      <c r="E2177" s="40">
        <v>415</v>
      </c>
      <c r="F2177" s="40">
        <v>577</v>
      </c>
      <c r="G2177" s="40">
        <v>894</v>
      </c>
      <c r="H2177" s="40">
        <v>604</v>
      </c>
      <c r="I2177" s="40">
        <v>733</v>
      </c>
      <c r="J2177" s="40">
        <v>799</v>
      </c>
      <c r="K2177" s="40">
        <v>59</v>
      </c>
      <c r="L2177" s="42">
        <v>1884</v>
      </c>
      <c r="M2177" s="45">
        <v>2197</v>
      </c>
      <c r="N2177" s="42" t="s">
        <v>4351</v>
      </c>
      <c r="O2177" s="40">
        <v>696</v>
      </c>
      <c r="P2177" s="40" t="s">
        <v>4351</v>
      </c>
      <c r="Q2177" s="40">
        <v>220</v>
      </c>
      <c r="R2177" s="40">
        <v>2028</v>
      </c>
      <c r="S2177" s="40">
        <v>82</v>
      </c>
      <c r="T2177" s="40">
        <v>89</v>
      </c>
      <c r="U2177" s="40">
        <v>955</v>
      </c>
      <c r="V2177" s="42">
        <v>678</v>
      </c>
      <c r="W2177" s="40">
        <v>2758</v>
      </c>
      <c r="X2177" s="40">
        <v>645</v>
      </c>
      <c r="Y2177" s="1"/>
    </row>
    <row r="2178" spans="1:25">
      <c r="A2178" s="3" t="s">
        <v>3353</v>
      </c>
      <c r="B2178" s="3" t="s">
        <v>3313</v>
      </c>
      <c r="C2178" s="3" t="s">
        <v>3354</v>
      </c>
      <c r="D2178" s="45">
        <v>489</v>
      </c>
      <c r="E2178" s="40">
        <v>56</v>
      </c>
      <c r="F2178" s="40" t="s">
        <v>4351</v>
      </c>
      <c r="G2178" s="40">
        <v>96</v>
      </c>
      <c r="H2178" s="40">
        <v>76</v>
      </c>
      <c r="I2178" s="40">
        <v>80</v>
      </c>
      <c r="J2178" s="40">
        <v>143</v>
      </c>
      <c r="K2178" s="40" t="s">
        <v>4351</v>
      </c>
      <c r="L2178" s="42">
        <v>211</v>
      </c>
      <c r="M2178" s="45">
        <v>278</v>
      </c>
      <c r="N2178" s="42" t="s">
        <v>4351</v>
      </c>
      <c r="O2178" s="40">
        <v>16</v>
      </c>
      <c r="P2178" s="40" t="s">
        <v>4351</v>
      </c>
      <c r="Q2178" s="40" t="s">
        <v>4351</v>
      </c>
      <c r="R2178" s="40">
        <v>270</v>
      </c>
      <c r="S2178" s="40">
        <v>20</v>
      </c>
      <c r="T2178" s="40">
        <v>21</v>
      </c>
      <c r="U2178" s="40">
        <v>155</v>
      </c>
      <c r="V2178" s="42">
        <v>109</v>
      </c>
      <c r="W2178" s="40">
        <v>295</v>
      </c>
      <c r="X2178" s="40">
        <v>85</v>
      </c>
    </row>
    <row r="2179" spans="1:25">
      <c r="A2179" s="3" t="s">
        <v>3355</v>
      </c>
      <c r="B2179" s="3" t="s">
        <v>3313</v>
      </c>
      <c r="C2179" s="3" t="s">
        <v>3356</v>
      </c>
      <c r="D2179" s="45">
        <v>83</v>
      </c>
      <c r="E2179" s="40">
        <v>11</v>
      </c>
      <c r="F2179" s="40" t="s">
        <v>4351</v>
      </c>
      <c r="G2179" s="40" t="s">
        <v>4351</v>
      </c>
      <c r="H2179" s="40">
        <v>20</v>
      </c>
      <c r="I2179" s="40">
        <v>13</v>
      </c>
      <c r="J2179" s="40">
        <v>23</v>
      </c>
      <c r="K2179" s="40">
        <v>0</v>
      </c>
      <c r="L2179" s="42">
        <v>41</v>
      </c>
      <c r="M2179" s="45">
        <v>42</v>
      </c>
      <c r="N2179" s="42" t="s">
        <v>4351</v>
      </c>
      <c r="O2179" s="40">
        <v>0</v>
      </c>
      <c r="P2179" s="40">
        <v>0</v>
      </c>
      <c r="Q2179" s="40">
        <v>0</v>
      </c>
      <c r="R2179" s="40">
        <v>51</v>
      </c>
      <c r="S2179" s="40">
        <v>0</v>
      </c>
      <c r="T2179" s="40" t="s">
        <v>4351</v>
      </c>
      <c r="U2179" s="40">
        <v>28</v>
      </c>
      <c r="V2179" s="42" t="s">
        <v>4351</v>
      </c>
      <c r="W2179" s="40">
        <v>49</v>
      </c>
      <c r="X2179" s="40" t="s">
        <v>4351</v>
      </c>
    </row>
    <row r="2180" spans="1:25">
      <c r="A2180" s="3" t="s">
        <v>3357</v>
      </c>
      <c r="B2180" s="3" t="s">
        <v>3313</v>
      </c>
      <c r="C2180" s="3" t="s">
        <v>511</v>
      </c>
      <c r="D2180" s="45">
        <v>132</v>
      </c>
      <c r="E2180" s="40" t="s">
        <v>4351</v>
      </c>
      <c r="F2180" s="40" t="s">
        <v>4351</v>
      </c>
      <c r="G2180" s="40">
        <v>17</v>
      </c>
      <c r="H2180" s="40">
        <v>17</v>
      </c>
      <c r="I2180" s="40">
        <v>33</v>
      </c>
      <c r="J2180" s="40">
        <v>47</v>
      </c>
      <c r="K2180" s="40" t="s">
        <v>4351</v>
      </c>
      <c r="L2180" s="42">
        <v>46</v>
      </c>
      <c r="M2180" s="45">
        <v>86</v>
      </c>
      <c r="N2180" s="42">
        <v>0</v>
      </c>
      <c r="O2180" s="40" t="s">
        <v>4351</v>
      </c>
      <c r="P2180" s="40">
        <v>0</v>
      </c>
      <c r="Q2180" s="40">
        <v>0</v>
      </c>
      <c r="R2180" s="40">
        <v>45</v>
      </c>
      <c r="S2180" s="40" t="s">
        <v>4351</v>
      </c>
      <c r="T2180" s="40" t="s">
        <v>4351</v>
      </c>
      <c r="U2180" s="40">
        <v>78</v>
      </c>
      <c r="V2180" s="42">
        <v>78</v>
      </c>
      <c r="W2180" s="40" t="s">
        <v>4351</v>
      </c>
      <c r="X2180" s="40" t="s">
        <v>4351</v>
      </c>
      <c r="Y2180" s="3"/>
    </row>
    <row r="2181" spans="1:25">
      <c r="A2181" s="3" t="s">
        <v>3358</v>
      </c>
      <c r="B2181" s="3" t="s">
        <v>3313</v>
      </c>
      <c r="C2181" s="3" t="s">
        <v>774</v>
      </c>
      <c r="D2181" s="45">
        <v>979</v>
      </c>
      <c r="E2181" s="40">
        <v>86</v>
      </c>
      <c r="F2181" s="40">
        <v>64</v>
      </c>
      <c r="G2181" s="40">
        <v>140</v>
      </c>
      <c r="H2181" s="40">
        <v>145</v>
      </c>
      <c r="I2181" s="40">
        <v>168</v>
      </c>
      <c r="J2181" s="40">
        <v>364</v>
      </c>
      <c r="K2181" s="40">
        <v>12</v>
      </c>
      <c r="L2181" s="42">
        <v>410</v>
      </c>
      <c r="M2181" s="45">
        <v>569</v>
      </c>
      <c r="N2181" s="42" t="s">
        <v>4351</v>
      </c>
      <c r="O2181" s="40">
        <v>67</v>
      </c>
      <c r="P2181" s="40" t="s">
        <v>4351</v>
      </c>
      <c r="Q2181" s="40">
        <v>16</v>
      </c>
      <c r="R2181" s="40">
        <v>618</v>
      </c>
      <c r="S2181" s="40">
        <v>15</v>
      </c>
      <c r="T2181" s="40">
        <v>15</v>
      </c>
      <c r="U2181" s="40">
        <v>244</v>
      </c>
      <c r="V2181" s="42">
        <v>114</v>
      </c>
      <c r="W2181" s="40">
        <v>664</v>
      </c>
      <c r="X2181" s="40">
        <v>201</v>
      </c>
    </row>
    <row r="2182" spans="1:25">
      <c r="A2182" s="3" t="s">
        <v>3359</v>
      </c>
      <c r="B2182" s="3" t="s">
        <v>3313</v>
      </c>
      <c r="C2182" s="3" t="s">
        <v>3360</v>
      </c>
      <c r="D2182" s="45">
        <v>444</v>
      </c>
      <c r="E2182" s="40">
        <v>36</v>
      </c>
      <c r="F2182" s="40" t="s">
        <v>4351</v>
      </c>
      <c r="G2182" s="40">
        <v>59</v>
      </c>
      <c r="H2182" s="40">
        <v>57</v>
      </c>
      <c r="I2182" s="40">
        <v>74</v>
      </c>
      <c r="J2182" s="40">
        <v>180</v>
      </c>
      <c r="K2182" s="40" t="s">
        <v>4351</v>
      </c>
      <c r="L2182" s="42">
        <v>183</v>
      </c>
      <c r="M2182" s="45">
        <v>261</v>
      </c>
      <c r="N2182" s="42" t="s">
        <v>4351</v>
      </c>
      <c r="O2182" s="40">
        <v>12</v>
      </c>
      <c r="P2182" s="40">
        <v>0</v>
      </c>
      <c r="Q2182" s="40">
        <v>25</v>
      </c>
      <c r="R2182" s="40">
        <v>262</v>
      </c>
      <c r="S2182" s="40">
        <v>15</v>
      </c>
      <c r="T2182" s="40" t="s">
        <v>4351</v>
      </c>
      <c r="U2182" s="40">
        <v>126</v>
      </c>
      <c r="V2182" s="42">
        <v>58</v>
      </c>
      <c r="W2182" s="40">
        <v>284</v>
      </c>
      <c r="X2182" s="40">
        <v>102</v>
      </c>
    </row>
    <row r="2183" spans="1:25">
      <c r="A2183" s="3" t="s">
        <v>3361</v>
      </c>
      <c r="B2183" s="3" t="s">
        <v>3313</v>
      </c>
      <c r="C2183" s="3" t="s">
        <v>3362</v>
      </c>
      <c r="D2183" s="45">
        <v>1501</v>
      </c>
      <c r="E2183" s="40">
        <v>143</v>
      </c>
      <c r="F2183" s="40">
        <v>121</v>
      </c>
      <c r="G2183" s="40">
        <v>164</v>
      </c>
      <c r="H2183" s="40">
        <v>238</v>
      </c>
      <c r="I2183" s="40">
        <v>289</v>
      </c>
      <c r="J2183" s="40">
        <v>530</v>
      </c>
      <c r="K2183" s="40">
        <v>16</v>
      </c>
      <c r="L2183" s="42">
        <v>661</v>
      </c>
      <c r="M2183" s="45">
        <v>840</v>
      </c>
      <c r="N2183" s="42">
        <v>14</v>
      </c>
      <c r="O2183" s="40">
        <v>73</v>
      </c>
      <c r="P2183" s="40">
        <v>0</v>
      </c>
      <c r="Q2183" s="40">
        <v>16</v>
      </c>
      <c r="R2183" s="40">
        <v>1025</v>
      </c>
      <c r="S2183" s="40">
        <v>28</v>
      </c>
      <c r="T2183" s="40">
        <v>24</v>
      </c>
      <c r="U2183" s="40">
        <v>321</v>
      </c>
      <c r="V2183" s="42">
        <v>209</v>
      </c>
      <c r="W2183" s="40">
        <v>1063</v>
      </c>
      <c r="X2183" s="40">
        <v>229</v>
      </c>
    </row>
    <row r="2184" spans="1:25">
      <c r="A2184" s="3" t="s">
        <v>3363</v>
      </c>
      <c r="B2184" s="3" t="s">
        <v>3313</v>
      </c>
      <c r="C2184" s="3" t="s">
        <v>1821</v>
      </c>
      <c r="D2184" s="45">
        <v>1196</v>
      </c>
      <c r="E2184" s="40">
        <v>145</v>
      </c>
      <c r="F2184" s="40" t="s">
        <v>4351</v>
      </c>
      <c r="G2184" s="40">
        <v>182</v>
      </c>
      <c r="H2184" s="40">
        <v>182</v>
      </c>
      <c r="I2184" s="40">
        <v>246</v>
      </c>
      <c r="J2184" s="40">
        <v>333</v>
      </c>
      <c r="K2184" s="40" t="s">
        <v>4351</v>
      </c>
      <c r="L2184" s="42">
        <v>535</v>
      </c>
      <c r="M2184" s="45">
        <v>661</v>
      </c>
      <c r="N2184" s="42" t="s">
        <v>4351</v>
      </c>
      <c r="O2184" s="40">
        <v>23</v>
      </c>
      <c r="P2184" s="40" t="s">
        <v>4351</v>
      </c>
      <c r="Q2184" s="40">
        <v>27</v>
      </c>
      <c r="R2184" s="40">
        <v>675</v>
      </c>
      <c r="S2184" s="40">
        <v>38</v>
      </c>
      <c r="T2184" s="40">
        <v>24</v>
      </c>
      <c r="U2184" s="40">
        <v>403</v>
      </c>
      <c r="V2184" s="42">
        <v>417</v>
      </c>
      <c r="W2184" s="40">
        <v>565</v>
      </c>
      <c r="X2184" s="40">
        <v>214</v>
      </c>
    </row>
    <row r="2185" spans="1:25">
      <c r="A2185" s="3" t="s">
        <v>3364</v>
      </c>
      <c r="B2185" s="3" t="s">
        <v>3313</v>
      </c>
      <c r="C2185" s="3" t="s">
        <v>20</v>
      </c>
      <c r="D2185" s="45">
        <v>572</v>
      </c>
      <c r="E2185" s="40">
        <v>35</v>
      </c>
      <c r="F2185" s="40">
        <v>53</v>
      </c>
      <c r="G2185" s="40">
        <v>63</v>
      </c>
      <c r="H2185" s="40">
        <v>74</v>
      </c>
      <c r="I2185" s="40">
        <v>119</v>
      </c>
      <c r="J2185" s="40">
        <v>215</v>
      </c>
      <c r="K2185" s="40">
        <v>13</v>
      </c>
      <c r="L2185" s="42">
        <v>235</v>
      </c>
      <c r="M2185" s="45">
        <v>337</v>
      </c>
      <c r="N2185" s="42">
        <v>0</v>
      </c>
      <c r="O2185" s="40">
        <v>68</v>
      </c>
      <c r="P2185" s="40">
        <v>0</v>
      </c>
      <c r="Q2185" s="40" t="s">
        <v>4351</v>
      </c>
      <c r="R2185" s="40">
        <v>268</v>
      </c>
      <c r="S2185" s="40">
        <v>17</v>
      </c>
      <c r="T2185" s="40" t="s">
        <v>4351</v>
      </c>
      <c r="U2185" s="40">
        <v>207</v>
      </c>
      <c r="V2185" s="42">
        <v>150</v>
      </c>
      <c r="W2185" s="40">
        <v>290</v>
      </c>
      <c r="X2185" s="40">
        <v>132</v>
      </c>
    </row>
    <row r="2186" spans="1:25">
      <c r="A2186" s="3" t="s">
        <v>3365</v>
      </c>
      <c r="B2186" s="3" t="s">
        <v>3313</v>
      </c>
      <c r="C2186" s="3" t="s">
        <v>3366</v>
      </c>
      <c r="D2186" s="45">
        <v>416</v>
      </c>
      <c r="E2186" s="40">
        <v>60</v>
      </c>
      <c r="F2186" s="40" t="s">
        <v>4351</v>
      </c>
      <c r="G2186" s="40">
        <v>47</v>
      </c>
      <c r="H2186" s="40">
        <v>64</v>
      </c>
      <c r="I2186" s="40">
        <v>70</v>
      </c>
      <c r="J2186" s="40">
        <v>143</v>
      </c>
      <c r="K2186" s="40" t="s">
        <v>4351</v>
      </c>
      <c r="L2186" s="42">
        <v>184</v>
      </c>
      <c r="M2186" s="45">
        <v>232</v>
      </c>
      <c r="N2186" s="42" t="s">
        <v>4351</v>
      </c>
      <c r="O2186" s="40" t="s">
        <v>4351</v>
      </c>
      <c r="P2186" s="40">
        <v>0</v>
      </c>
      <c r="Q2186" s="40" t="s">
        <v>4351</v>
      </c>
      <c r="R2186" s="40">
        <v>273</v>
      </c>
      <c r="S2186" s="40" t="s">
        <v>4351</v>
      </c>
      <c r="T2186" s="40">
        <v>14</v>
      </c>
      <c r="U2186" s="40">
        <v>111</v>
      </c>
      <c r="V2186" s="42">
        <v>34</v>
      </c>
      <c r="W2186" s="40">
        <v>284</v>
      </c>
      <c r="X2186" s="40">
        <v>98</v>
      </c>
    </row>
    <row r="2187" spans="1:25">
      <c r="A2187" s="3" t="s">
        <v>3367</v>
      </c>
      <c r="B2187" s="3" t="s">
        <v>3313</v>
      </c>
      <c r="C2187" s="3" t="s">
        <v>2923</v>
      </c>
      <c r="D2187" s="45">
        <v>15197</v>
      </c>
      <c r="E2187" s="40">
        <v>1260</v>
      </c>
      <c r="F2187" s="40">
        <v>2069</v>
      </c>
      <c r="G2187" s="40">
        <v>1430</v>
      </c>
      <c r="H2187" s="40">
        <v>1944</v>
      </c>
      <c r="I2187" s="40">
        <v>3299</v>
      </c>
      <c r="J2187" s="40">
        <v>4822</v>
      </c>
      <c r="K2187" s="40">
        <v>373</v>
      </c>
      <c r="L2187" s="42">
        <v>6409</v>
      </c>
      <c r="M2187" s="45">
        <v>8788</v>
      </c>
      <c r="N2187" s="42" t="s">
        <v>4351</v>
      </c>
      <c r="O2187" s="40">
        <v>281</v>
      </c>
      <c r="P2187" s="40" t="s">
        <v>4351</v>
      </c>
      <c r="Q2187" s="40">
        <v>33</v>
      </c>
      <c r="R2187" s="40">
        <v>7725</v>
      </c>
      <c r="S2187" s="40">
        <v>778</v>
      </c>
      <c r="T2187" s="40">
        <v>162</v>
      </c>
      <c r="U2187" s="40">
        <v>6186</v>
      </c>
      <c r="V2187" s="42">
        <v>10464</v>
      </c>
      <c r="W2187" s="40">
        <v>1388</v>
      </c>
      <c r="X2187" s="40">
        <v>3345</v>
      </c>
      <c r="Y2187" s="1"/>
    </row>
    <row r="2188" spans="1:25">
      <c r="A2188" s="3" t="s">
        <v>3368</v>
      </c>
      <c r="B2188" s="3" t="s">
        <v>3313</v>
      </c>
      <c r="C2188" s="3" t="s">
        <v>3369</v>
      </c>
      <c r="D2188" s="45">
        <v>553</v>
      </c>
      <c r="E2188" s="40" t="s">
        <v>4351</v>
      </c>
      <c r="F2188" s="40">
        <v>60</v>
      </c>
      <c r="G2188" s="40">
        <v>67</v>
      </c>
      <c r="H2188" s="40">
        <v>77</v>
      </c>
      <c r="I2188" s="40">
        <v>123</v>
      </c>
      <c r="J2188" s="40">
        <v>163</v>
      </c>
      <c r="K2188" s="40" t="s">
        <v>4351</v>
      </c>
      <c r="L2188" s="42">
        <v>221</v>
      </c>
      <c r="M2188" s="45">
        <v>332</v>
      </c>
      <c r="N2188" s="42" t="s">
        <v>4351</v>
      </c>
      <c r="O2188" s="40">
        <v>17</v>
      </c>
      <c r="P2188" s="40">
        <v>0</v>
      </c>
      <c r="Q2188" s="40">
        <v>59</v>
      </c>
      <c r="R2188" s="40">
        <v>217</v>
      </c>
      <c r="S2188" s="40">
        <v>14</v>
      </c>
      <c r="T2188" s="40" t="s">
        <v>4351</v>
      </c>
      <c r="U2188" s="40">
        <v>241</v>
      </c>
      <c r="V2188" s="42">
        <v>67</v>
      </c>
      <c r="W2188" s="40">
        <v>287</v>
      </c>
      <c r="X2188" s="40">
        <v>199</v>
      </c>
    </row>
    <row r="2189" spans="1:25">
      <c r="A2189" s="3" t="s">
        <v>3370</v>
      </c>
      <c r="B2189" s="3" t="s">
        <v>3313</v>
      </c>
      <c r="C2189" s="3" t="s">
        <v>3371</v>
      </c>
      <c r="D2189" s="45">
        <v>146</v>
      </c>
      <c r="E2189" s="40">
        <v>21</v>
      </c>
      <c r="F2189" s="40">
        <v>17</v>
      </c>
      <c r="G2189" s="40">
        <v>31</v>
      </c>
      <c r="H2189" s="40">
        <v>18</v>
      </c>
      <c r="I2189" s="40">
        <v>23</v>
      </c>
      <c r="J2189" s="40">
        <v>36</v>
      </c>
      <c r="K2189" s="40">
        <v>0</v>
      </c>
      <c r="L2189" s="42">
        <v>68</v>
      </c>
      <c r="M2189" s="45">
        <v>78</v>
      </c>
      <c r="N2189" s="42">
        <v>0</v>
      </c>
      <c r="O2189" s="40" t="s">
        <v>4351</v>
      </c>
      <c r="P2189" s="40">
        <v>0</v>
      </c>
      <c r="Q2189" s="40">
        <v>0</v>
      </c>
      <c r="R2189" s="40">
        <v>107</v>
      </c>
      <c r="S2189" s="40" t="s">
        <v>4351</v>
      </c>
      <c r="T2189" s="40" t="s">
        <v>4351</v>
      </c>
      <c r="U2189" s="40">
        <v>27</v>
      </c>
      <c r="V2189" s="42">
        <v>11</v>
      </c>
      <c r="W2189" s="40">
        <v>112</v>
      </c>
      <c r="X2189" s="40">
        <v>23</v>
      </c>
    </row>
    <row r="2190" spans="1:25">
      <c r="A2190" s="3" t="s">
        <v>3372</v>
      </c>
      <c r="B2190" s="3" t="s">
        <v>3313</v>
      </c>
      <c r="C2190" s="3" t="s">
        <v>780</v>
      </c>
      <c r="D2190" s="45">
        <v>836</v>
      </c>
      <c r="E2190" s="40" t="s">
        <v>4351</v>
      </c>
      <c r="F2190" s="40">
        <v>67</v>
      </c>
      <c r="G2190" s="40">
        <v>91</v>
      </c>
      <c r="H2190" s="40">
        <v>119</v>
      </c>
      <c r="I2190" s="40">
        <v>179</v>
      </c>
      <c r="J2190" s="40">
        <v>315</v>
      </c>
      <c r="K2190" s="40" t="s">
        <v>4351</v>
      </c>
      <c r="L2190" s="42">
        <v>321</v>
      </c>
      <c r="M2190" s="45">
        <v>515</v>
      </c>
      <c r="N2190" s="42" t="s">
        <v>4351</v>
      </c>
      <c r="O2190" s="40">
        <v>23</v>
      </c>
      <c r="P2190" s="40">
        <v>0</v>
      </c>
      <c r="Q2190" s="40">
        <v>95</v>
      </c>
      <c r="R2190" s="40">
        <v>463</v>
      </c>
      <c r="S2190" s="40" t="s">
        <v>4351</v>
      </c>
      <c r="T2190" s="40" t="s">
        <v>4351</v>
      </c>
      <c r="U2190" s="40">
        <v>245</v>
      </c>
      <c r="V2190" s="42">
        <v>26</v>
      </c>
      <c r="W2190" s="40">
        <v>584</v>
      </c>
      <c r="X2190" s="40">
        <v>226</v>
      </c>
    </row>
    <row r="2191" spans="1:25">
      <c r="A2191" s="3" t="s">
        <v>3373</v>
      </c>
      <c r="B2191" s="3" t="s">
        <v>3313</v>
      </c>
      <c r="C2191" s="3" t="s">
        <v>3374</v>
      </c>
      <c r="D2191" s="45">
        <v>237</v>
      </c>
      <c r="E2191" s="40">
        <v>43</v>
      </c>
      <c r="F2191" s="40" t="s">
        <v>4351</v>
      </c>
      <c r="G2191" s="40">
        <v>22</v>
      </c>
      <c r="H2191" s="40">
        <v>44</v>
      </c>
      <c r="I2191" s="40">
        <v>36</v>
      </c>
      <c r="J2191" s="40">
        <v>71</v>
      </c>
      <c r="K2191" s="40" t="s">
        <v>4351</v>
      </c>
      <c r="L2191" s="42">
        <v>101</v>
      </c>
      <c r="M2191" s="45">
        <v>136</v>
      </c>
      <c r="N2191" s="42" t="s">
        <v>4351</v>
      </c>
      <c r="O2191" s="40">
        <v>11</v>
      </c>
      <c r="P2191" s="40">
        <v>0</v>
      </c>
      <c r="Q2191" s="40" t="s">
        <v>4351</v>
      </c>
      <c r="R2191" s="40">
        <v>126</v>
      </c>
      <c r="S2191" s="40">
        <v>11</v>
      </c>
      <c r="T2191" s="40" t="s">
        <v>4351</v>
      </c>
      <c r="U2191" s="40">
        <v>84</v>
      </c>
      <c r="V2191" s="42">
        <v>100</v>
      </c>
      <c r="W2191" s="40">
        <v>90</v>
      </c>
      <c r="X2191" s="40">
        <v>47</v>
      </c>
    </row>
    <row r="2192" spans="1:25">
      <c r="A2192" s="3" t="s">
        <v>3375</v>
      </c>
      <c r="B2192" s="3" t="s">
        <v>3313</v>
      </c>
      <c r="C2192" s="3" t="s">
        <v>22</v>
      </c>
      <c r="D2192" s="45">
        <v>1024</v>
      </c>
      <c r="E2192" s="40">
        <v>121</v>
      </c>
      <c r="F2192" s="40">
        <v>110</v>
      </c>
      <c r="G2192" s="40">
        <v>159</v>
      </c>
      <c r="H2192" s="40">
        <v>152</v>
      </c>
      <c r="I2192" s="40">
        <v>185</v>
      </c>
      <c r="J2192" s="40">
        <v>263</v>
      </c>
      <c r="K2192" s="40">
        <v>34</v>
      </c>
      <c r="L2192" s="42">
        <v>419</v>
      </c>
      <c r="M2192" s="45">
        <v>605</v>
      </c>
      <c r="N2192" s="42" t="s">
        <v>4351</v>
      </c>
      <c r="O2192" s="40">
        <v>81</v>
      </c>
      <c r="P2192" s="40" t="s">
        <v>4351</v>
      </c>
      <c r="Q2192" s="40">
        <v>44</v>
      </c>
      <c r="R2192" s="40">
        <v>543</v>
      </c>
      <c r="S2192" s="40">
        <v>19</v>
      </c>
      <c r="T2192" s="40">
        <v>28</v>
      </c>
      <c r="U2192" s="40">
        <v>306</v>
      </c>
      <c r="V2192" s="42">
        <v>180</v>
      </c>
      <c r="W2192" s="40">
        <v>629</v>
      </c>
      <c r="X2192" s="40">
        <v>215</v>
      </c>
    </row>
    <row r="2193" spans="1:25">
      <c r="A2193" s="3" t="s">
        <v>3376</v>
      </c>
      <c r="B2193" s="3" t="s">
        <v>3313</v>
      </c>
      <c r="C2193" s="3" t="s">
        <v>24</v>
      </c>
      <c r="D2193" s="45">
        <v>1654</v>
      </c>
      <c r="E2193" s="40">
        <v>232</v>
      </c>
      <c r="F2193" s="40">
        <v>159</v>
      </c>
      <c r="G2193" s="40">
        <v>185</v>
      </c>
      <c r="H2193" s="40">
        <v>239</v>
      </c>
      <c r="I2193" s="40">
        <v>349</v>
      </c>
      <c r="J2193" s="40">
        <v>471</v>
      </c>
      <c r="K2193" s="40">
        <v>19</v>
      </c>
      <c r="L2193" s="42">
        <v>723</v>
      </c>
      <c r="M2193" s="45">
        <v>931</v>
      </c>
      <c r="N2193" s="42" t="s">
        <v>4351</v>
      </c>
      <c r="O2193" s="40">
        <v>55</v>
      </c>
      <c r="P2193" s="40" t="s">
        <v>4351</v>
      </c>
      <c r="Q2193" s="40">
        <v>58</v>
      </c>
      <c r="R2193" s="40">
        <v>899</v>
      </c>
      <c r="S2193" s="40">
        <v>65</v>
      </c>
      <c r="T2193" s="40">
        <v>16</v>
      </c>
      <c r="U2193" s="40">
        <v>558</v>
      </c>
      <c r="V2193" s="42">
        <v>290</v>
      </c>
      <c r="W2193" s="40">
        <v>977</v>
      </c>
      <c r="X2193" s="40">
        <v>387</v>
      </c>
    </row>
    <row r="2194" spans="1:25">
      <c r="A2194" s="3" t="s">
        <v>3377</v>
      </c>
      <c r="B2194" s="3" t="s">
        <v>3313</v>
      </c>
      <c r="C2194" s="3" t="s">
        <v>3378</v>
      </c>
      <c r="D2194" s="45">
        <v>166</v>
      </c>
      <c r="E2194" s="40">
        <v>19</v>
      </c>
      <c r="F2194" s="40" t="s">
        <v>4351</v>
      </c>
      <c r="G2194" s="40">
        <v>32</v>
      </c>
      <c r="H2194" s="40">
        <v>36</v>
      </c>
      <c r="I2194" s="40">
        <v>27</v>
      </c>
      <c r="J2194" s="40">
        <v>36</v>
      </c>
      <c r="K2194" s="40" t="s">
        <v>4351</v>
      </c>
      <c r="L2194" s="42">
        <v>80</v>
      </c>
      <c r="M2194" s="45">
        <v>86</v>
      </c>
      <c r="N2194" s="42" t="s">
        <v>4351</v>
      </c>
      <c r="O2194" s="40" t="s">
        <v>4351</v>
      </c>
      <c r="P2194" s="40">
        <v>0</v>
      </c>
      <c r="Q2194" s="40" t="s">
        <v>4351</v>
      </c>
      <c r="R2194" s="40">
        <v>102</v>
      </c>
      <c r="S2194" s="40" t="s">
        <v>4351</v>
      </c>
      <c r="T2194" s="40" t="s">
        <v>4351</v>
      </c>
      <c r="U2194" s="40">
        <v>44</v>
      </c>
      <c r="V2194" s="42">
        <v>28</v>
      </c>
      <c r="W2194" s="40">
        <v>106</v>
      </c>
      <c r="X2194" s="40">
        <v>32</v>
      </c>
    </row>
    <row r="2195" spans="1:25">
      <c r="A2195" s="3" t="s">
        <v>3379</v>
      </c>
      <c r="B2195" s="3" t="s">
        <v>3313</v>
      </c>
      <c r="C2195" s="3" t="s">
        <v>32</v>
      </c>
      <c r="D2195" s="45">
        <v>307</v>
      </c>
      <c r="E2195" s="40" t="s">
        <v>4351</v>
      </c>
      <c r="F2195" s="40">
        <v>25</v>
      </c>
      <c r="G2195" s="40">
        <v>50</v>
      </c>
      <c r="H2195" s="40">
        <v>28</v>
      </c>
      <c r="I2195" s="40">
        <v>59</v>
      </c>
      <c r="J2195" s="40">
        <v>118</v>
      </c>
      <c r="K2195" s="40" t="s">
        <v>4351</v>
      </c>
      <c r="L2195" s="42">
        <v>144</v>
      </c>
      <c r="M2195" s="45">
        <v>163</v>
      </c>
      <c r="N2195" s="42" t="s">
        <v>4351</v>
      </c>
      <c r="O2195" s="40" t="s">
        <v>4351</v>
      </c>
      <c r="P2195" s="40">
        <v>0</v>
      </c>
      <c r="Q2195" s="40" t="s">
        <v>4351</v>
      </c>
      <c r="R2195" s="40">
        <v>214</v>
      </c>
      <c r="S2195" s="40" t="s">
        <v>4351</v>
      </c>
      <c r="T2195" s="40" t="s">
        <v>4351</v>
      </c>
      <c r="U2195" s="40">
        <v>76</v>
      </c>
      <c r="V2195" s="42">
        <v>16</v>
      </c>
      <c r="W2195" s="40">
        <v>229</v>
      </c>
      <c r="X2195" s="40">
        <v>62</v>
      </c>
    </row>
    <row r="2196" spans="1:25">
      <c r="A2196" s="3" t="s">
        <v>3380</v>
      </c>
      <c r="B2196" s="3" t="s">
        <v>3313</v>
      </c>
      <c r="C2196" s="3" t="s">
        <v>3381</v>
      </c>
      <c r="D2196" s="45">
        <v>81</v>
      </c>
      <c r="E2196" s="40" t="s">
        <v>4351</v>
      </c>
      <c r="F2196" s="40" t="s">
        <v>4351</v>
      </c>
      <c r="G2196" s="40">
        <v>15</v>
      </c>
      <c r="H2196" s="40">
        <v>13</v>
      </c>
      <c r="I2196" s="40">
        <v>12</v>
      </c>
      <c r="J2196" s="40">
        <v>25</v>
      </c>
      <c r="K2196" s="40">
        <v>0</v>
      </c>
      <c r="L2196" s="42">
        <v>41</v>
      </c>
      <c r="M2196" s="45">
        <v>40</v>
      </c>
      <c r="N2196" s="42">
        <v>0</v>
      </c>
      <c r="O2196" s="40" t="s">
        <v>4351</v>
      </c>
      <c r="P2196" s="40">
        <v>0</v>
      </c>
      <c r="Q2196" s="40" t="s">
        <v>4351</v>
      </c>
      <c r="R2196" s="40">
        <v>30</v>
      </c>
      <c r="S2196" s="40" t="s">
        <v>4351</v>
      </c>
      <c r="T2196" s="40" t="s">
        <v>4351</v>
      </c>
      <c r="U2196" s="40">
        <v>45</v>
      </c>
      <c r="V2196" s="42">
        <v>37</v>
      </c>
      <c r="W2196" s="40">
        <v>17</v>
      </c>
      <c r="X2196" s="40">
        <v>27</v>
      </c>
    </row>
    <row r="2197" spans="1:25">
      <c r="A2197" s="3" t="s">
        <v>3382</v>
      </c>
      <c r="B2197" s="3" t="s">
        <v>3313</v>
      </c>
      <c r="C2197" s="3" t="s">
        <v>3383</v>
      </c>
      <c r="D2197" s="45">
        <v>72</v>
      </c>
      <c r="E2197" s="40" t="s">
        <v>4351</v>
      </c>
      <c r="F2197" s="40" t="s">
        <v>4351</v>
      </c>
      <c r="G2197" s="40" t="s">
        <v>4351</v>
      </c>
      <c r="H2197" s="40" t="s">
        <v>4351</v>
      </c>
      <c r="I2197" s="40">
        <v>14</v>
      </c>
      <c r="J2197" s="40">
        <v>38</v>
      </c>
      <c r="K2197" s="40">
        <v>0</v>
      </c>
      <c r="L2197" s="42">
        <v>31</v>
      </c>
      <c r="M2197" s="45">
        <v>41</v>
      </c>
      <c r="N2197" s="42" t="s">
        <v>4351</v>
      </c>
      <c r="O2197" s="40">
        <v>0</v>
      </c>
      <c r="P2197" s="40">
        <v>0</v>
      </c>
      <c r="Q2197" s="40">
        <v>0</v>
      </c>
      <c r="R2197" s="40">
        <v>52</v>
      </c>
      <c r="S2197" s="40" t="s">
        <v>4351</v>
      </c>
      <c r="T2197" s="40" t="s">
        <v>4351</v>
      </c>
      <c r="U2197" s="40">
        <v>16</v>
      </c>
      <c r="V2197" s="42" t="s">
        <v>4351</v>
      </c>
      <c r="W2197" s="40">
        <v>52</v>
      </c>
      <c r="X2197" s="40" t="s">
        <v>4351</v>
      </c>
    </row>
    <row r="2198" spans="1:25">
      <c r="A2198" s="3" t="s">
        <v>3384</v>
      </c>
      <c r="B2198" s="3" t="s">
        <v>3313</v>
      </c>
      <c r="C2198" s="3" t="s">
        <v>3385</v>
      </c>
      <c r="D2198" s="45">
        <v>270</v>
      </c>
      <c r="E2198" s="40">
        <v>20</v>
      </c>
      <c r="F2198" s="40" t="s">
        <v>4351</v>
      </c>
      <c r="G2198" s="40">
        <v>24</v>
      </c>
      <c r="H2198" s="40">
        <v>41</v>
      </c>
      <c r="I2198" s="40">
        <v>50</v>
      </c>
      <c r="J2198" s="40">
        <v>114</v>
      </c>
      <c r="K2198" s="40" t="s">
        <v>4351</v>
      </c>
      <c r="L2198" s="42">
        <v>122</v>
      </c>
      <c r="M2198" s="45">
        <v>148</v>
      </c>
      <c r="N2198" s="42">
        <v>0</v>
      </c>
      <c r="O2198" s="40">
        <v>12</v>
      </c>
      <c r="P2198" s="40">
        <v>0</v>
      </c>
      <c r="Q2198" s="40" t="s">
        <v>4351</v>
      </c>
      <c r="R2198" s="40">
        <v>193</v>
      </c>
      <c r="S2198" s="40" t="s">
        <v>4351</v>
      </c>
      <c r="T2198" s="40">
        <v>0</v>
      </c>
      <c r="U2198" s="40">
        <v>57</v>
      </c>
      <c r="V2198" s="42">
        <v>27</v>
      </c>
      <c r="W2198" s="40">
        <v>200</v>
      </c>
      <c r="X2198" s="40">
        <v>43</v>
      </c>
    </row>
    <row r="2199" spans="1:25">
      <c r="A2199" s="3" t="s">
        <v>3386</v>
      </c>
      <c r="B2199" s="3" t="s">
        <v>3313</v>
      </c>
      <c r="C2199" s="3" t="s">
        <v>3387</v>
      </c>
      <c r="D2199" s="45">
        <v>43185</v>
      </c>
      <c r="E2199" s="40">
        <v>6160</v>
      </c>
      <c r="F2199" s="40">
        <v>5003</v>
      </c>
      <c r="G2199" s="40">
        <v>5696</v>
      </c>
      <c r="H2199" s="40">
        <v>6921</v>
      </c>
      <c r="I2199" s="40">
        <v>8976</v>
      </c>
      <c r="J2199" s="40">
        <v>9109</v>
      </c>
      <c r="K2199" s="40">
        <v>1320</v>
      </c>
      <c r="L2199" s="42">
        <v>19897</v>
      </c>
      <c r="M2199" s="45">
        <v>23288</v>
      </c>
      <c r="N2199" s="42">
        <v>151</v>
      </c>
      <c r="O2199" s="40">
        <v>12485</v>
      </c>
      <c r="P2199" s="40">
        <v>46</v>
      </c>
      <c r="Q2199" s="40">
        <v>2633</v>
      </c>
      <c r="R2199" s="40">
        <v>14609</v>
      </c>
      <c r="S2199" s="40">
        <v>1132</v>
      </c>
      <c r="T2199" s="40">
        <v>957</v>
      </c>
      <c r="U2199" s="40">
        <v>11172</v>
      </c>
      <c r="V2199" s="42">
        <v>4374</v>
      </c>
      <c r="W2199" s="40">
        <v>30788</v>
      </c>
      <c r="X2199" s="40">
        <v>8023</v>
      </c>
      <c r="Y2199" s="1"/>
    </row>
    <row r="2200" spans="1:25">
      <c r="A2200" s="3" t="s">
        <v>3388</v>
      </c>
      <c r="B2200" s="3" t="s">
        <v>3313</v>
      </c>
      <c r="C2200" s="3" t="s">
        <v>3389</v>
      </c>
      <c r="D2200" s="45">
        <v>107</v>
      </c>
      <c r="E2200" s="40">
        <v>19</v>
      </c>
      <c r="F2200" s="40">
        <v>14</v>
      </c>
      <c r="G2200" s="40" t="s">
        <v>4351</v>
      </c>
      <c r="H2200" s="40">
        <v>14</v>
      </c>
      <c r="I2200" s="40">
        <v>22</v>
      </c>
      <c r="J2200" s="40">
        <v>28</v>
      </c>
      <c r="K2200" s="40" t="s">
        <v>4351</v>
      </c>
      <c r="L2200" s="42">
        <v>45</v>
      </c>
      <c r="M2200" s="45">
        <v>62</v>
      </c>
      <c r="N2200" s="42" t="s">
        <v>4351</v>
      </c>
      <c r="O2200" s="40">
        <v>0</v>
      </c>
      <c r="P2200" s="40">
        <v>0</v>
      </c>
      <c r="Q2200" s="40" t="s">
        <v>4351</v>
      </c>
      <c r="R2200" s="40">
        <v>71</v>
      </c>
      <c r="S2200" s="40" t="s">
        <v>4351</v>
      </c>
      <c r="T2200" s="40" t="s">
        <v>4351</v>
      </c>
      <c r="U2200" s="40">
        <v>29</v>
      </c>
      <c r="V2200" s="42">
        <v>22</v>
      </c>
      <c r="W2200" s="40">
        <v>67</v>
      </c>
      <c r="X2200" s="40">
        <v>18</v>
      </c>
    </row>
    <row r="2201" spans="1:25">
      <c r="A2201" s="3" t="s">
        <v>3390</v>
      </c>
      <c r="B2201" s="3" t="s">
        <v>3313</v>
      </c>
      <c r="C2201" s="3" t="s">
        <v>3391</v>
      </c>
      <c r="D2201" s="45">
        <v>1089</v>
      </c>
      <c r="E2201" s="40">
        <v>100</v>
      </c>
      <c r="F2201" s="40">
        <v>113</v>
      </c>
      <c r="G2201" s="40">
        <v>117</v>
      </c>
      <c r="H2201" s="40">
        <v>154</v>
      </c>
      <c r="I2201" s="40">
        <v>202</v>
      </c>
      <c r="J2201" s="40">
        <v>380</v>
      </c>
      <c r="K2201" s="40">
        <v>23</v>
      </c>
      <c r="L2201" s="42">
        <v>470</v>
      </c>
      <c r="M2201" s="45">
        <v>619</v>
      </c>
      <c r="N2201" s="42" t="s">
        <v>4351</v>
      </c>
      <c r="O2201" s="40">
        <v>19</v>
      </c>
      <c r="P2201" s="40">
        <v>0</v>
      </c>
      <c r="Q2201" s="40">
        <v>99</v>
      </c>
      <c r="R2201" s="40">
        <v>500</v>
      </c>
      <c r="S2201" s="40">
        <v>30</v>
      </c>
      <c r="T2201" s="40" t="s">
        <v>4351</v>
      </c>
      <c r="U2201" s="40">
        <v>431</v>
      </c>
      <c r="V2201" s="42">
        <v>222</v>
      </c>
      <c r="W2201" s="40">
        <v>555</v>
      </c>
      <c r="X2201" s="40">
        <v>312</v>
      </c>
    </row>
    <row r="2202" spans="1:25">
      <c r="A2202" s="3" t="s">
        <v>3392</v>
      </c>
      <c r="B2202" s="3" t="s">
        <v>3313</v>
      </c>
      <c r="C2202" s="3" t="s">
        <v>3393</v>
      </c>
      <c r="D2202" s="45">
        <v>4534</v>
      </c>
      <c r="E2202" s="40">
        <v>526</v>
      </c>
      <c r="F2202" s="40">
        <v>422</v>
      </c>
      <c r="G2202" s="40">
        <v>653</v>
      </c>
      <c r="H2202" s="40">
        <v>677</v>
      </c>
      <c r="I2202" s="40">
        <v>797</v>
      </c>
      <c r="J2202" s="40">
        <v>1412</v>
      </c>
      <c r="K2202" s="40">
        <v>47</v>
      </c>
      <c r="L2202" s="42">
        <v>2068</v>
      </c>
      <c r="M2202" s="45">
        <v>2466</v>
      </c>
      <c r="N2202" s="42">
        <v>18</v>
      </c>
      <c r="O2202" s="40">
        <v>210</v>
      </c>
      <c r="P2202" s="40">
        <v>0</v>
      </c>
      <c r="Q2202" s="40">
        <v>30</v>
      </c>
      <c r="R2202" s="40">
        <v>2902</v>
      </c>
      <c r="S2202" s="40">
        <v>109</v>
      </c>
      <c r="T2202" s="40">
        <v>79</v>
      </c>
      <c r="U2202" s="40">
        <v>1186</v>
      </c>
      <c r="V2202" s="42">
        <v>914</v>
      </c>
      <c r="W2202" s="40">
        <v>2788</v>
      </c>
      <c r="X2202" s="40">
        <v>832</v>
      </c>
      <c r="Y2202" s="1"/>
    </row>
    <row r="2203" spans="1:25">
      <c r="A2203" s="3" t="s">
        <v>3394</v>
      </c>
      <c r="B2203" s="3" t="s">
        <v>3313</v>
      </c>
      <c r="C2203" s="3" t="s">
        <v>1232</v>
      </c>
      <c r="D2203" s="45">
        <v>541</v>
      </c>
      <c r="E2203" s="40" t="s">
        <v>4351</v>
      </c>
      <c r="F2203" s="40">
        <v>64</v>
      </c>
      <c r="G2203" s="40">
        <v>69</v>
      </c>
      <c r="H2203" s="40">
        <v>64</v>
      </c>
      <c r="I2203" s="40">
        <v>113</v>
      </c>
      <c r="J2203" s="40">
        <v>171</v>
      </c>
      <c r="K2203" s="40" t="s">
        <v>4351</v>
      </c>
      <c r="L2203" s="42">
        <v>246</v>
      </c>
      <c r="M2203" s="45">
        <v>295</v>
      </c>
      <c r="N2203" s="42" t="s">
        <v>4351</v>
      </c>
      <c r="O2203" s="40" t="s">
        <v>4351</v>
      </c>
      <c r="P2203" s="40">
        <v>0</v>
      </c>
      <c r="Q2203" s="40" t="s">
        <v>4351</v>
      </c>
      <c r="R2203" s="40">
        <v>336</v>
      </c>
      <c r="S2203" s="40" t="s">
        <v>4351</v>
      </c>
      <c r="T2203" s="40" t="s">
        <v>4351</v>
      </c>
      <c r="U2203" s="40">
        <v>179</v>
      </c>
      <c r="V2203" s="42">
        <v>94</v>
      </c>
      <c r="W2203" s="40">
        <v>314</v>
      </c>
      <c r="X2203" s="40">
        <v>133</v>
      </c>
    </row>
    <row r="2204" spans="1:25">
      <c r="A2204" s="3" t="s">
        <v>3395</v>
      </c>
      <c r="B2204" s="3" t="s">
        <v>3313</v>
      </c>
      <c r="C2204" s="3" t="s">
        <v>3396</v>
      </c>
      <c r="D2204" s="45">
        <v>61</v>
      </c>
      <c r="E2204" s="40" t="s">
        <v>4351</v>
      </c>
      <c r="F2204" s="40" t="s">
        <v>4351</v>
      </c>
      <c r="G2204" s="40" t="s">
        <v>4351</v>
      </c>
      <c r="H2204" s="40" t="s">
        <v>4351</v>
      </c>
      <c r="I2204" s="40">
        <v>14</v>
      </c>
      <c r="J2204" s="40">
        <v>28</v>
      </c>
      <c r="K2204" s="40" t="s">
        <v>4351</v>
      </c>
      <c r="L2204" s="42">
        <v>28</v>
      </c>
      <c r="M2204" s="45">
        <v>33</v>
      </c>
      <c r="N2204" s="42" t="s">
        <v>4351</v>
      </c>
      <c r="O2204" s="40">
        <v>0</v>
      </c>
      <c r="P2204" s="40">
        <v>0</v>
      </c>
      <c r="Q2204" s="40">
        <v>0</v>
      </c>
      <c r="R2204" s="40">
        <v>36</v>
      </c>
      <c r="S2204" s="40" t="s">
        <v>4351</v>
      </c>
      <c r="T2204" s="40">
        <v>0</v>
      </c>
      <c r="U2204" s="40">
        <v>21</v>
      </c>
      <c r="V2204" s="42" t="s">
        <v>4351</v>
      </c>
      <c r="W2204" s="40">
        <v>40</v>
      </c>
      <c r="X2204" s="40" t="s">
        <v>4351</v>
      </c>
      <c r="Y2204" s="3"/>
    </row>
    <row r="2205" spans="1:25">
      <c r="A2205" s="3" t="s">
        <v>3397</v>
      </c>
      <c r="B2205" s="3" t="s">
        <v>3313</v>
      </c>
      <c r="C2205" s="3" t="s">
        <v>3398</v>
      </c>
      <c r="D2205" s="45">
        <v>1229</v>
      </c>
      <c r="E2205" s="40">
        <v>155</v>
      </c>
      <c r="F2205" s="40">
        <v>101</v>
      </c>
      <c r="G2205" s="40">
        <v>165</v>
      </c>
      <c r="H2205" s="40">
        <v>179</v>
      </c>
      <c r="I2205" s="40">
        <v>210</v>
      </c>
      <c r="J2205" s="40">
        <v>402</v>
      </c>
      <c r="K2205" s="40">
        <v>17</v>
      </c>
      <c r="L2205" s="42">
        <v>550</v>
      </c>
      <c r="M2205" s="45">
        <v>679</v>
      </c>
      <c r="N2205" s="42">
        <v>12</v>
      </c>
      <c r="O2205" s="40">
        <v>57</v>
      </c>
      <c r="P2205" s="40">
        <v>0</v>
      </c>
      <c r="Q2205" s="40">
        <v>22</v>
      </c>
      <c r="R2205" s="40">
        <v>743</v>
      </c>
      <c r="S2205" s="40">
        <v>34</v>
      </c>
      <c r="T2205" s="40">
        <v>12</v>
      </c>
      <c r="U2205" s="40">
        <v>349</v>
      </c>
      <c r="V2205" s="42">
        <v>167</v>
      </c>
      <c r="W2205" s="40">
        <v>806</v>
      </c>
      <c r="X2205" s="40">
        <v>256</v>
      </c>
    </row>
    <row r="2206" spans="1:25">
      <c r="A2206" s="3" t="s">
        <v>3399</v>
      </c>
      <c r="B2206" s="3" t="s">
        <v>3313</v>
      </c>
      <c r="C2206" s="3" t="s">
        <v>3400</v>
      </c>
      <c r="D2206" s="45">
        <v>1245</v>
      </c>
      <c r="E2206" s="40">
        <v>157</v>
      </c>
      <c r="F2206" s="40">
        <v>120</v>
      </c>
      <c r="G2206" s="40">
        <v>238</v>
      </c>
      <c r="H2206" s="40">
        <v>224</v>
      </c>
      <c r="I2206" s="40">
        <v>223</v>
      </c>
      <c r="J2206" s="40">
        <v>271</v>
      </c>
      <c r="K2206" s="40">
        <v>12</v>
      </c>
      <c r="L2206" s="42">
        <v>492</v>
      </c>
      <c r="M2206" s="45">
        <v>753</v>
      </c>
      <c r="N2206" s="42" t="s">
        <v>4351</v>
      </c>
      <c r="O2206" s="40">
        <v>80</v>
      </c>
      <c r="P2206" s="40" t="s">
        <v>4351</v>
      </c>
      <c r="Q2206" s="40">
        <v>89</v>
      </c>
      <c r="R2206" s="40">
        <v>618</v>
      </c>
      <c r="S2206" s="40">
        <v>30</v>
      </c>
      <c r="T2206" s="40">
        <v>53</v>
      </c>
      <c r="U2206" s="40">
        <v>354</v>
      </c>
      <c r="V2206" s="42">
        <v>170</v>
      </c>
      <c r="W2206" s="40">
        <v>835</v>
      </c>
      <c r="X2206" s="40">
        <v>240</v>
      </c>
    </row>
    <row r="2207" spans="1:25">
      <c r="A2207" s="3" t="s">
        <v>3401</v>
      </c>
      <c r="B2207" s="3" t="s">
        <v>3313</v>
      </c>
      <c r="C2207" s="3" t="s">
        <v>3402</v>
      </c>
      <c r="D2207" s="45">
        <v>52</v>
      </c>
      <c r="E2207" s="40" t="s">
        <v>4351</v>
      </c>
      <c r="F2207" s="40" t="s">
        <v>4351</v>
      </c>
      <c r="G2207" s="40" t="s">
        <v>4351</v>
      </c>
      <c r="H2207" s="40" t="s">
        <v>4351</v>
      </c>
      <c r="I2207" s="40">
        <v>11</v>
      </c>
      <c r="J2207" s="40">
        <v>25</v>
      </c>
      <c r="K2207" s="40">
        <v>0</v>
      </c>
      <c r="L2207" s="42">
        <v>22</v>
      </c>
      <c r="M2207" s="45">
        <v>30</v>
      </c>
      <c r="N2207" s="42">
        <v>0</v>
      </c>
      <c r="O2207" s="40">
        <v>0</v>
      </c>
      <c r="P2207" s="40">
        <v>0</v>
      </c>
      <c r="Q2207" s="40" t="s">
        <v>4351</v>
      </c>
      <c r="R2207" s="40">
        <v>34</v>
      </c>
      <c r="S2207" s="40" t="s">
        <v>4351</v>
      </c>
      <c r="T2207" s="40">
        <v>0</v>
      </c>
      <c r="U2207" s="40">
        <v>11</v>
      </c>
      <c r="V2207" s="42" t="s">
        <v>4351</v>
      </c>
      <c r="W2207" s="40">
        <v>36</v>
      </c>
      <c r="X2207" s="40" t="s">
        <v>4351</v>
      </c>
      <c r="Y2207" s="3"/>
    </row>
    <row r="2208" spans="1:25">
      <c r="A2208" s="3" t="s">
        <v>3403</v>
      </c>
      <c r="B2208" s="3" t="s">
        <v>3313</v>
      </c>
      <c r="C2208" s="3" t="s">
        <v>3404</v>
      </c>
      <c r="D2208" s="45">
        <v>117</v>
      </c>
      <c r="E2208" s="40">
        <v>18</v>
      </c>
      <c r="F2208" s="40">
        <v>16</v>
      </c>
      <c r="G2208" s="40" t="s">
        <v>4351</v>
      </c>
      <c r="H2208" s="40">
        <v>15</v>
      </c>
      <c r="I2208" s="40">
        <v>21</v>
      </c>
      <c r="J2208" s="40">
        <v>32</v>
      </c>
      <c r="K2208" s="40" t="s">
        <v>4351</v>
      </c>
      <c r="L2208" s="42">
        <v>46</v>
      </c>
      <c r="M2208" s="45">
        <v>71</v>
      </c>
      <c r="N2208" s="42">
        <v>0</v>
      </c>
      <c r="O2208" s="40" t="s">
        <v>4351</v>
      </c>
      <c r="P2208" s="40">
        <v>0</v>
      </c>
      <c r="Q2208" s="40">
        <v>0</v>
      </c>
      <c r="R2208" s="40">
        <v>37</v>
      </c>
      <c r="S2208" s="40" t="s">
        <v>4351</v>
      </c>
      <c r="T2208" s="40">
        <v>0</v>
      </c>
      <c r="U2208" s="40">
        <v>72</v>
      </c>
      <c r="V2208" s="42">
        <v>65</v>
      </c>
      <c r="W2208" s="40">
        <v>23</v>
      </c>
      <c r="X2208" s="40">
        <v>29</v>
      </c>
    </row>
    <row r="2209" spans="1:25">
      <c r="A2209" s="3" t="s">
        <v>3405</v>
      </c>
      <c r="B2209" s="3" t="s">
        <v>3313</v>
      </c>
      <c r="C2209" s="3" t="s">
        <v>3210</v>
      </c>
      <c r="D2209" s="45">
        <v>93</v>
      </c>
      <c r="E2209" s="40" t="s">
        <v>4351</v>
      </c>
      <c r="F2209" s="40" t="s">
        <v>4351</v>
      </c>
      <c r="G2209" s="40" t="s">
        <v>4351</v>
      </c>
      <c r="H2209" s="40">
        <v>13</v>
      </c>
      <c r="I2209" s="40">
        <v>24</v>
      </c>
      <c r="J2209" s="40">
        <v>31</v>
      </c>
      <c r="K2209" s="40" t="s">
        <v>4351</v>
      </c>
      <c r="L2209" s="42">
        <v>37</v>
      </c>
      <c r="M2209" s="45">
        <v>56</v>
      </c>
      <c r="N2209" s="42">
        <v>0</v>
      </c>
      <c r="O2209" s="40" t="s">
        <v>4351</v>
      </c>
      <c r="P2209" s="40">
        <v>0</v>
      </c>
      <c r="Q2209" s="40">
        <v>0</v>
      </c>
      <c r="R2209" s="40">
        <v>32</v>
      </c>
      <c r="S2209" s="40" t="s">
        <v>4351</v>
      </c>
      <c r="T2209" s="40">
        <v>0</v>
      </c>
      <c r="U2209" s="40">
        <v>48</v>
      </c>
      <c r="V2209" s="42">
        <v>33</v>
      </c>
      <c r="W2209" s="40">
        <v>33</v>
      </c>
      <c r="X2209" s="40">
        <v>27</v>
      </c>
    </row>
    <row r="2210" spans="1:25">
      <c r="A2210" s="3" t="s">
        <v>3406</v>
      </c>
      <c r="B2210" s="3" t="s">
        <v>3313</v>
      </c>
      <c r="C2210" s="3" t="s">
        <v>3407</v>
      </c>
      <c r="D2210" s="45">
        <v>184</v>
      </c>
      <c r="E2210" s="40">
        <v>15</v>
      </c>
      <c r="F2210" s="40">
        <v>20</v>
      </c>
      <c r="G2210" s="40">
        <v>16</v>
      </c>
      <c r="H2210" s="40">
        <v>27</v>
      </c>
      <c r="I2210" s="40">
        <v>40</v>
      </c>
      <c r="J2210" s="40">
        <v>66</v>
      </c>
      <c r="K2210" s="40">
        <v>0</v>
      </c>
      <c r="L2210" s="42">
        <v>81</v>
      </c>
      <c r="M2210" s="45">
        <v>103</v>
      </c>
      <c r="N2210" s="42">
        <v>0</v>
      </c>
      <c r="O2210" s="40" t="s">
        <v>4351</v>
      </c>
      <c r="P2210" s="40">
        <v>0</v>
      </c>
      <c r="Q2210" s="40" t="s">
        <v>4351</v>
      </c>
      <c r="R2210" s="40">
        <v>100</v>
      </c>
      <c r="S2210" s="40" t="s">
        <v>4351</v>
      </c>
      <c r="T2210" s="40" t="s">
        <v>4351</v>
      </c>
      <c r="U2210" s="40">
        <v>71</v>
      </c>
      <c r="V2210" s="42">
        <v>55</v>
      </c>
      <c r="W2210" s="40">
        <v>92</v>
      </c>
      <c r="X2210" s="40">
        <v>37</v>
      </c>
    </row>
    <row r="2211" spans="1:25">
      <c r="A2211" s="3" t="s">
        <v>3408</v>
      </c>
      <c r="B2211" s="3" t="s">
        <v>3313</v>
      </c>
      <c r="C2211" s="3" t="s">
        <v>3409</v>
      </c>
      <c r="D2211" s="45">
        <v>123</v>
      </c>
      <c r="E2211" s="40" t="s">
        <v>4351</v>
      </c>
      <c r="F2211" s="40" t="s">
        <v>4351</v>
      </c>
      <c r="G2211" s="40">
        <v>15</v>
      </c>
      <c r="H2211" s="40">
        <v>18</v>
      </c>
      <c r="I2211" s="40">
        <v>31</v>
      </c>
      <c r="J2211" s="40">
        <v>38</v>
      </c>
      <c r="K2211" s="40" t="s">
        <v>4351</v>
      </c>
      <c r="L2211" s="42">
        <v>50</v>
      </c>
      <c r="M2211" s="45">
        <v>73</v>
      </c>
      <c r="N2211" s="42">
        <v>0</v>
      </c>
      <c r="O2211" s="40">
        <v>40</v>
      </c>
      <c r="P2211" s="40">
        <v>0</v>
      </c>
      <c r="Q2211" s="40">
        <v>0</v>
      </c>
      <c r="R2211" s="40">
        <v>30</v>
      </c>
      <c r="S2211" s="40" t="s">
        <v>4351</v>
      </c>
      <c r="T2211" s="40" t="s">
        <v>4351</v>
      </c>
      <c r="U2211" s="40">
        <v>44</v>
      </c>
      <c r="V2211" s="42">
        <v>47</v>
      </c>
      <c r="W2211" s="40">
        <v>47</v>
      </c>
      <c r="X2211" s="40">
        <v>29</v>
      </c>
    </row>
    <row r="2212" spans="1:25">
      <c r="A2212" s="3" t="s">
        <v>3410</v>
      </c>
      <c r="B2212" s="3" t="s">
        <v>3313</v>
      </c>
      <c r="C2212" s="3" t="s">
        <v>3411</v>
      </c>
      <c r="D2212" s="45">
        <v>224</v>
      </c>
      <c r="E2212" s="40">
        <v>45</v>
      </c>
      <c r="F2212" s="40" t="s">
        <v>4351</v>
      </c>
      <c r="G2212" s="40">
        <v>30</v>
      </c>
      <c r="H2212" s="40">
        <v>22</v>
      </c>
      <c r="I2212" s="40">
        <v>39</v>
      </c>
      <c r="J2212" s="40">
        <v>63</v>
      </c>
      <c r="K2212" s="40" t="s">
        <v>4351</v>
      </c>
      <c r="L2212" s="42">
        <v>111</v>
      </c>
      <c r="M2212" s="45">
        <v>113</v>
      </c>
      <c r="N2212" s="42" t="s">
        <v>4351</v>
      </c>
      <c r="O2212" s="40">
        <v>17</v>
      </c>
      <c r="P2212" s="40">
        <v>0</v>
      </c>
      <c r="Q2212" s="40">
        <v>0</v>
      </c>
      <c r="R2212" s="40">
        <v>116</v>
      </c>
      <c r="S2212" s="40" t="s">
        <v>4351</v>
      </c>
      <c r="T2212" s="40" t="s">
        <v>4351</v>
      </c>
      <c r="U2212" s="40">
        <v>79</v>
      </c>
      <c r="V2212" s="42">
        <v>59</v>
      </c>
      <c r="W2212" s="40">
        <v>120</v>
      </c>
      <c r="X2212" s="40">
        <v>45</v>
      </c>
    </row>
    <row r="2213" spans="1:25">
      <c r="A2213" s="3" t="s">
        <v>3412</v>
      </c>
      <c r="B2213" s="3" t="s">
        <v>3313</v>
      </c>
      <c r="C2213" s="3" t="s">
        <v>52</v>
      </c>
      <c r="D2213" s="45">
        <v>100002</v>
      </c>
      <c r="E2213" s="40">
        <v>9671</v>
      </c>
      <c r="F2213" s="40">
        <v>12520</v>
      </c>
      <c r="G2213" s="40">
        <v>14717</v>
      </c>
      <c r="H2213" s="40">
        <v>15642</v>
      </c>
      <c r="I2213" s="40">
        <v>21614</v>
      </c>
      <c r="J2213" s="40">
        <v>23868</v>
      </c>
      <c r="K2213" s="40">
        <v>1970</v>
      </c>
      <c r="L2213" s="42">
        <v>46094</v>
      </c>
      <c r="M2213" s="45">
        <v>53908</v>
      </c>
      <c r="N2213" s="42">
        <v>264</v>
      </c>
      <c r="O2213" s="40">
        <v>17917</v>
      </c>
      <c r="P2213" s="40">
        <v>41</v>
      </c>
      <c r="Q2213" s="40">
        <v>10709</v>
      </c>
      <c r="R2213" s="40">
        <v>26502</v>
      </c>
      <c r="S2213" s="40">
        <v>3834</v>
      </c>
      <c r="T2213" s="40">
        <v>1548</v>
      </c>
      <c r="U2213" s="40">
        <v>39187</v>
      </c>
      <c r="V2213" s="42">
        <v>23370</v>
      </c>
      <c r="W2213" s="40">
        <v>50656</v>
      </c>
      <c r="X2213" s="40">
        <v>25976</v>
      </c>
      <c r="Y2213" s="1"/>
    </row>
    <row r="2214" spans="1:25">
      <c r="A2214" s="3" t="s">
        <v>3413</v>
      </c>
      <c r="B2214" s="3" t="s">
        <v>3313</v>
      </c>
      <c r="C2214" s="3" t="s">
        <v>559</v>
      </c>
      <c r="D2214" s="45">
        <v>294</v>
      </c>
      <c r="E2214" s="40">
        <v>27</v>
      </c>
      <c r="F2214" s="40">
        <v>28</v>
      </c>
      <c r="G2214" s="40" t="s">
        <v>4351</v>
      </c>
      <c r="H2214" s="40">
        <v>42</v>
      </c>
      <c r="I2214" s="40">
        <v>76</v>
      </c>
      <c r="J2214" s="40">
        <v>98</v>
      </c>
      <c r="K2214" s="40" t="s">
        <v>4351</v>
      </c>
      <c r="L2214" s="42">
        <v>130</v>
      </c>
      <c r="M2214" s="45">
        <v>164</v>
      </c>
      <c r="N2214" s="42">
        <v>0</v>
      </c>
      <c r="O2214" s="40">
        <v>23</v>
      </c>
      <c r="P2214" s="40">
        <v>0</v>
      </c>
      <c r="Q2214" s="40" t="s">
        <v>4351</v>
      </c>
      <c r="R2214" s="40">
        <v>127</v>
      </c>
      <c r="S2214" s="40">
        <v>17</v>
      </c>
      <c r="T2214" s="40" t="s">
        <v>4351</v>
      </c>
      <c r="U2214" s="40">
        <v>124</v>
      </c>
      <c r="V2214" s="42">
        <v>105</v>
      </c>
      <c r="W2214" s="40">
        <v>120</v>
      </c>
      <c r="X2214" s="40">
        <v>69</v>
      </c>
    </row>
    <row r="2215" spans="1:25">
      <c r="A2215" s="3" t="s">
        <v>3414</v>
      </c>
      <c r="B2215" s="3" t="s">
        <v>3313</v>
      </c>
      <c r="C2215" s="3" t="s">
        <v>3415</v>
      </c>
      <c r="D2215" s="45">
        <v>463</v>
      </c>
      <c r="E2215" s="40">
        <v>72</v>
      </c>
      <c r="F2215" s="40" t="s">
        <v>4351</v>
      </c>
      <c r="G2215" s="40">
        <v>46</v>
      </c>
      <c r="H2215" s="40">
        <v>81</v>
      </c>
      <c r="I2215" s="40">
        <v>83</v>
      </c>
      <c r="J2215" s="40">
        <v>127</v>
      </c>
      <c r="K2215" s="40" t="s">
        <v>4351</v>
      </c>
      <c r="L2215" s="42">
        <v>210</v>
      </c>
      <c r="M2215" s="45">
        <v>253</v>
      </c>
      <c r="N2215" s="42" t="s">
        <v>4351</v>
      </c>
      <c r="O2215" s="40">
        <v>16</v>
      </c>
      <c r="P2215" s="40" t="s">
        <v>4351</v>
      </c>
      <c r="Q2215" s="40" t="s">
        <v>4351</v>
      </c>
      <c r="R2215" s="40">
        <v>260</v>
      </c>
      <c r="S2215" s="40">
        <v>15</v>
      </c>
      <c r="T2215" s="40">
        <v>12</v>
      </c>
      <c r="U2215" s="40">
        <v>157</v>
      </c>
      <c r="V2215" s="42">
        <v>192</v>
      </c>
      <c r="W2215" s="40">
        <v>182</v>
      </c>
      <c r="X2215" s="40">
        <v>89</v>
      </c>
    </row>
    <row r="2216" spans="1:25">
      <c r="A2216" s="3" t="s">
        <v>3416</v>
      </c>
      <c r="B2216" s="3" t="s">
        <v>3313</v>
      </c>
      <c r="C2216" s="3" t="s">
        <v>1572</v>
      </c>
      <c r="D2216" s="45">
        <v>166</v>
      </c>
      <c r="E2216" s="40">
        <v>22</v>
      </c>
      <c r="F2216" s="40" t="s">
        <v>4351</v>
      </c>
      <c r="G2216" s="40">
        <v>22</v>
      </c>
      <c r="H2216" s="40">
        <v>30</v>
      </c>
      <c r="I2216" s="40">
        <v>27</v>
      </c>
      <c r="J2216" s="40">
        <v>54</v>
      </c>
      <c r="K2216" s="40" t="s">
        <v>4351</v>
      </c>
      <c r="L2216" s="42">
        <v>80</v>
      </c>
      <c r="M2216" s="45">
        <v>86</v>
      </c>
      <c r="N2216" s="42" t="s">
        <v>4351</v>
      </c>
      <c r="O2216" s="40" t="s">
        <v>4351</v>
      </c>
      <c r="P2216" s="40">
        <v>0</v>
      </c>
      <c r="Q2216" s="40" t="s">
        <v>4351</v>
      </c>
      <c r="R2216" s="40">
        <v>94</v>
      </c>
      <c r="S2216" s="40" t="s">
        <v>4351</v>
      </c>
      <c r="T2216" s="40" t="s">
        <v>4351</v>
      </c>
      <c r="U2216" s="40">
        <v>60</v>
      </c>
      <c r="V2216" s="42">
        <v>12</v>
      </c>
      <c r="W2216" s="40">
        <v>110</v>
      </c>
      <c r="X2216" s="40">
        <v>44</v>
      </c>
      <c r="Y2216" s="3"/>
    </row>
    <row r="2217" spans="1:25">
      <c r="A2217" s="3" t="s">
        <v>3417</v>
      </c>
      <c r="B2217" s="3" t="s">
        <v>3313</v>
      </c>
      <c r="C2217" s="3" t="s">
        <v>3418</v>
      </c>
      <c r="D2217" s="45">
        <v>26752</v>
      </c>
      <c r="E2217" s="40">
        <v>3377</v>
      </c>
      <c r="F2217" s="40">
        <v>3095</v>
      </c>
      <c r="G2217" s="40">
        <v>4327</v>
      </c>
      <c r="H2217" s="40">
        <v>3991</v>
      </c>
      <c r="I2217" s="40">
        <v>5340</v>
      </c>
      <c r="J2217" s="40">
        <v>6016</v>
      </c>
      <c r="K2217" s="40">
        <v>606</v>
      </c>
      <c r="L2217" s="42">
        <v>12100</v>
      </c>
      <c r="M2217" s="45">
        <v>14652</v>
      </c>
      <c r="N2217" s="42">
        <v>96</v>
      </c>
      <c r="O2217" s="40">
        <v>6331</v>
      </c>
      <c r="P2217" s="40">
        <v>20</v>
      </c>
      <c r="Q2217" s="40">
        <v>1476</v>
      </c>
      <c r="R2217" s="40">
        <v>11030</v>
      </c>
      <c r="S2217" s="40">
        <v>699</v>
      </c>
      <c r="T2217" s="40">
        <v>650</v>
      </c>
      <c r="U2217" s="40">
        <v>6450</v>
      </c>
      <c r="V2217" s="42">
        <v>3642</v>
      </c>
      <c r="W2217" s="40">
        <v>18713</v>
      </c>
      <c r="X2217" s="40">
        <v>4397</v>
      </c>
      <c r="Y2217" s="1"/>
    </row>
    <row r="2218" spans="1:25">
      <c r="A2218" s="3" t="s">
        <v>3419</v>
      </c>
      <c r="B2218" s="3" t="s">
        <v>3313</v>
      </c>
      <c r="C2218" s="3" t="s">
        <v>3420</v>
      </c>
      <c r="D2218" s="45">
        <v>728</v>
      </c>
      <c r="E2218" s="40" t="s">
        <v>4351</v>
      </c>
      <c r="F2218" s="40">
        <v>68</v>
      </c>
      <c r="G2218" s="40">
        <v>79</v>
      </c>
      <c r="H2218" s="40">
        <v>106</v>
      </c>
      <c r="I2218" s="40">
        <v>155</v>
      </c>
      <c r="J2218" s="40">
        <v>243</v>
      </c>
      <c r="K2218" s="40" t="s">
        <v>4351</v>
      </c>
      <c r="L2218" s="42">
        <v>328</v>
      </c>
      <c r="M2218" s="45">
        <v>400</v>
      </c>
      <c r="N2218" s="42" t="s">
        <v>4351</v>
      </c>
      <c r="O2218" s="40">
        <v>32</v>
      </c>
      <c r="P2218" s="40">
        <v>0</v>
      </c>
      <c r="Q2218" s="40">
        <v>43</v>
      </c>
      <c r="R2218" s="40">
        <v>363</v>
      </c>
      <c r="S2218" s="40">
        <v>19</v>
      </c>
      <c r="T2218" s="40" t="s">
        <v>4351</v>
      </c>
      <c r="U2218" s="40">
        <v>261</v>
      </c>
      <c r="V2218" s="42">
        <v>172</v>
      </c>
      <c r="W2218" s="40">
        <v>371</v>
      </c>
      <c r="X2218" s="40">
        <v>185</v>
      </c>
    </row>
    <row r="2219" spans="1:25">
      <c r="A2219" s="3" t="s">
        <v>3421</v>
      </c>
      <c r="B2219" s="3" t="s">
        <v>3313</v>
      </c>
      <c r="C2219" s="3" t="s">
        <v>3422</v>
      </c>
      <c r="D2219" s="45">
        <v>58</v>
      </c>
      <c r="E2219" s="40" t="s">
        <v>4351</v>
      </c>
      <c r="F2219" s="40" t="s">
        <v>4351</v>
      </c>
      <c r="G2219" s="40" t="s">
        <v>4351</v>
      </c>
      <c r="H2219" s="40">
        <v>11</v>
      </c>
      <c r="I2219" s="40" t="s">
        <v>4351</v>
      </c>
      <c r="J2219" s="40">
        <v>22</v>
      </c>
      <c r="K2219" s="40" t="s">
        <v>4351</v>
      </c>
      <c r="L2219" s="42">
        <v>28</v>
      </c>
      <c r="M2219" s="45">
        <v>30</v>
      </c>
      <c r="N2219" s="42">
        <v>0</v>
      </c>
      <c r="O2219" s="40">
        <v>0</v>
      </c>
      <c r="P2219" s="40">
        <v>0</v>
      </c>
      <c r="Q2219" s="40">
        <v>0</v>
      </c>
      <c r="R2219" s="40">
        <v>38</v>
      </c>
      <c r="S2219" s="40" t="s">
        <v>4351</v>
      </c>
      <c r="T2219" s="40" t="s">
        <v>4351</v>
      </c>
      <c r="U2219" s="40">
        <v>17</v>
      </c>
      <c r="V2219" s="42" t="s">
        <v>4351</v>
      </c>
      <c r="W2219" s="40">
        <v>40</v>
      </c>
      <c r="X2219" s="40" t="s">
        <v>4351</v>
      </c>
      <c r="Y2219" s="3"/>
    </row>
    <row r="2220" spans="1:25">
      <c r="A2220" s="3" t="s">
        <v>3423</v>
      </c>
      <c r="B2220" s="3" t="s">
        <v>3313</v>
      </c>
      <c r="C2220" s="3" t="s">
        <v>3424</v>
      </c>
      <c r="D2220" s="45">
        <v>455</v>
      </c>
      <c r="E2220" s="40" t="s">
        <v>4351</v>
      </c>
      <c r="F2220" s="40">
        <v>43</v>
      </c>
      <c r="G2220" s="40">
        <v>54</v>
      </c>
      <c r="H2220" s="40">
        <v>61</v>
      </c>
      <c r="I2220" s="40">
        <v>101</v>
      </c>
      <c r="J2220" s="40">
        <v>160</v>
      </c>
      <c r="K2220" s="40" t="s">
        <v>4351</v>
      </c>
      <c r="L2220" s="42">
        <v>195</v>
      </c>
      <c r="M2220" s="45">
        <v>260</v>
      </c>
      <c r="N2220" s="42">
        <v>0</v>
      </c>
      <c r="O2220" s="40">
        <v>13</v>
      </c>
      <c r="P2220" s="40">
        <v>0</v>
      </c>
      <c r="Q2220" s="40" t="s">
        <v>4351</v>
      </c>
      <c r="R2220" s="40">
        <v>212</v>
      </c>
      <c r="S2220" s="40">
        <v>11</v>
      </c>
      <c r="T2220" s="40" t="s">
        <v>4351</v>
      </c>
      <c r="U2220" s="40">
        <v>214</v>
      </c>
      <c r="V2220" s="42">
        <v>312</v>
      </c>
      <c r="W2220" s="40">
        <v>53</v>
      </c>
      <c r="X2220" s="40">
        <v>90</v>
      </c>
    </row>
    <row r="2221" spans="1:25">
      <c r="A2221" s="3" t="s">
        <v>3425</v>
      </c>
      <c r="B2221" s="3" t="s">
        <v>3313</v>
      </c>
      <c r="C2221" s="3" t="s">
        <v>3426</v>
      </c>
      <c r="D2221" s="45">
        <v>130</v>
      </c>
      <c r="E2221" s="40">
        <v>20</v>
      </c>
      <c r="F2221" s="40" t="s">
        <v>4351</v>
      </c>
      <c r="G2221" s="40">
        <v>16</v>
      </c>
      <c r="H2221" s="40">
        <v>17</v>
      </c>
      <c r="I2221" s="40">
        <v>20</v>
      </c>
      <c r="J2221" s="40">
        <v>40</v>
      </c>
      <c r="K2221" s="40" t="s">
        <v>4351</v>
      </c>
      <c r="L2221" s="42">
        <v>61</v>
      </c>
      <c r="M2221" s="45">
        <v>69</v>
      </c>
      <c r="N2221" s="42" t="s">
        <v>4351</v>
      </c>
      <c r="O2221" s="40" t="s">
        <v>4351</v>
      </c>
      <c r="P2221" s="40">
        <v>0</v>
      </c>
      <c r="Q2221" s="40" t="s">
        <v>4351</v>
      </c>
      <c r="R2221" s="40">
        <v>86</v>
      </c>
      <c r="S2221" s="40" t="s">
        <v>4351</v>
      </c>
      <c r="T2221" s="40" t="s">
        <v>4351</v>
      </c>
      <c r="U2221" s="40">
        <v>31</v>
      </c>
      <c r="V2221" s="42" t="s">
        <v>4351</v>
      </c>
      <c r="W2221" s="40">
        <v>89</v>
      </c>
      <c r="X2221" s="40" t="s">
        <v>4351</v>
      </c>
      <c r="Y2221" s="3"/>
    </row>
    <row r="2222" spans="1:25">
      <c r="A2222" s="3" t="s">
        <v>3427</v>
      </c>
      <c r="B2222" s="3" t="s">
        <v>3313</v>
      </c>
      <c r="C2222" s="3" t="s">
        <v>394</v>
      </c>
      <c r="D2222" s="45">
        <v>381</v>
      </c>
      <c r="E2222" s="40" t="s">
        <v>4351</v>
      </c>
      <c r="F2222" s="40">
        <v>31</v>
      </c>
      <c r="G2222" s="40">
        <v>45</v>
      </c>
      <c r="H2222" s="40">
        <v>56</v>
      </c>
      <c r="I2222" s="40">
        <v>77</v>
      </c>
      <c r="J2222" s="40">
        <v>136</v>
      </c>
      <c r="K2222" s="40" t="s">
        <v>4351</v>
      </c>
      <c r="L2222" s="42">
        <v>167</v>
      </c>
      <c r="M2222" s="45">
        <v>214</v>
      </c>
      <c r="N2222" s="42" t="s">
        <v>4351</v>
      </c>
      <c r="O2222" s="40">
        <v>20</v>
      </c>
      <c r="P2222" s="40">
        <v>0</v>
      </c>
      <c r="Q2222" s="40" t="s">
        <v>4351</v>
      </c>
      <c r="R2222" s="40">
        <v>131</v>
      </c>
      <c r="S2222" s="40">
        <v>14</v>
      </c>
      <c r="T2222" s="40" t="s">
        <v>4351</v>
      </c>
      <c r="U2222" s="40">
        <v>212</v>
      </c>
      <c r="V2222" s="42">
        <v>222</v>
      </c>
      <c r="W2222" s="40">
        <v>47</v>
      </c>
      <c r="X2222" s="40">
        <v>112</v>
      </c>
    </row>
    <row r="2223" spans="1:25">
      <c r="A2223" s="3" t="s">
        <v>3428</v>
      </c>
      <c r="B2223" s="3" t="s">
        <v>3313</v>
      </c>
      <c r="C2223" s="3" t="s">
        <v>3429</v>
      </c>
      <c r="D2223" s="45">
        <v>706</v>
      </c>
      <c r="E2223" s="40">
        <v>73</v>
      </c>
      <c r="F2223" s="40" t="s">
        <v>4351</v>
      </c>
      <c r="G2223" s="40">
        <v>79</v>
      </c>
      <c r="H2223" s="40">
        <v>97</v>
      </c>
      <c r="I2223" s="40">
        <v>139</v>
      </c>
      <c r="J2223" s="40">
        <v>245</v>
      </c>
      <c r="K2223" s="40" t="s">
        <v>4351</v>
      </c>
      <c r="L2223" s="42">
        <v>296</v>
      </c>
      <c r="M2223" s="45">
        <v>410</v>
      </c>
      <c r="N2223" s="42" t="s">
        <v>4351</v>
      </c>
      <c r="O2223" s="40">
        <v>19</v>
      </c>
      <c r="P2223" s="40" t="s">
        <v>4351</v>
      </c>
      <c r="Q2223" s="40" t="s">
        <v>4351</v>
      </c>
      <c r="R2223" s="40">
        <v>437</v>
      </c>
      <c r="S2223" s="40" t="s">
        <v>4351</v>
      </c>
      <c r="T2223" s="40" t="s">
        <v>4351</v>
      </c>
      <c r="U2223" s="40">
        <v>233</v>
      </c>
      <c r="V2223" s="42">
        <v>61</v>
      </c>
      <c r="W2223" s="40">
        <v>446</v>
      </c>
      <c r="X2223" s="40">
        <v>199</v>
      </c>
    </row>
    <row r="2224" spans="1:25">
      <c r="A2224" s="3" t="s">
        <v>3430</v>
      </c>
      <c r="B2224" s="3" t="s">
        <v>3313</v>
      </c>
      <c r="C2224" s="3" t="s">
        <v>3431</v>
      </c>
      <c r="D2224" s="45">
        <v>3675</v>
      </c>
      <c r="E2224" s="40">
        <v>649</v>
      </c>
      <c r="F2224" s="40">
        <v>338</v>
      </c>
      <c r="G2224" s="40">
        <v>553</v>
      </c>
      <c r="H2224" s="40">
        <v>545</v>
      </c>
      <c r="I2224" s="40">
        <v>641</v>
      </c>
      <c r="J2224" s="40">
        <v>876</v>
      </c>
      <c r="K2224" s="40">
        <v>73</v>
      </c>
      <c r="L2224" s="42">
        <v>1542</v>
      </c>
      <c r="M2224" s="45">
        <v>2133</v>
      </c>
      <c r="N2224" s="42">
        <v>14</v>
      </c>
      <c r="O2224" s="40">
        <v>290</v>
      </c>
      <c r="P2224" s="40">
        <v>0</v>
      </c>
      <c r="Q2224" s="40">
        <v>82</v>
      </c>
      <c r="R2224" s="40">
        <v>1374</v>
      </c>
      <c r="S2224" s="40">
        <v>206</v>
      </c>
      <c r="T2224" s="40">
        <v>43</v>
      </c>
      <c r="U2224" s="40">
        <v>1666</v>
      </c>
      <c r="V2224" s="42">
        <v>1559</v>
      </c>
      <c r="W2224" s="40">
        <v>1239</v>
      </c>
      <c r="X2224" s="40">
        <v>877</v>
      </c>
      <c r="Y2224" s="1"/>
    </row>
    <row r="2225" spans="1:25">
      <c r="A2225" s="3" t="s">
        <v>3432</v>
      </c>
      <c r="B2225" s="3" t="s">
        <v>3313</v>
      </c>
      <c r="C2225" s="3" t="s">
        <v>804</v>
      </c>
      <c r="D2225" s="45">
        <v>103</v>
      </c>
      <c r="E2225" s="40" t="s">
        <v>4351</v>
      </c>
      <c r="F2225" s="40" t="s">
        <v>4351</v>
      </c>
      <c r="G2225" s="40" t="s">
        <v>4351</v>
      </c>
      <c r="H2225" s="40" t="s">
        <v>4351</v>
      </c>
      <c r="I2225" s="40">
        <v>23</v>
      </c>
      <c r="J2225" s="40">
        <v>42</v>
      </c>
      <c r="K2225" s="40" t="s">
        <v>4351</v>
      </c>
      <c r="L2225" s="42">
        <v>43</v>
      </c>
      <c r="M2225" s="45">
        <v>60</v>
      </c>
      <c r="N2225" s="42">
        <v>0</v>
      </c>
      <c r="O2225" s="40" t="s">
        <v>4351</v>
      </c>
      <c r="P2225" s="40">
        <v>0</v>
      </c>
      <c r="Q2225" s="40">
        <v>0</v>
      </c>
      <c r="R2225" s="40">
        <v>38</v>
      </c>
      <c r="S2225" s="40" t="s">
        <v>4351</v>
      </c>
      <c r="T2225" s="40" t="s">
        <v>4351</v>
      </c>
      <c r="U2225" s="40">
        <v>57</v>
      </c>
      <c r="V2225" s="42">
        <v>42</v>
      </c>
      <c r="W2225" s="40">
        <v>32</v>
      </c>
      <c r="X2225" s="40">
        <v>29</v>
      </c>
    </row>
    <row r="2226" spans="1:25">
      <c r="A2226" s="3" t="s">
        <v>3433</v>
      </c>
      <c r="B2226" s="3" t="s">
        <v>3313</v>
      </c>
      <c r="C2226" s="3" t="s">
        <v>1245</v>
      </c>
      <c r="D2226" s="45">
        <v>8088</v>
      </c>
      <c r="E2226" s="40">
        <v>1197</v>
      </c>
      <c r="F2226" s="40">
        <v>982</v>
      </c>
      <c r="G2226" s="40">
        <v>1243</v>
      </c>
      <c r="H2226" s="40">
        <v>1202</v>
      </c>
      <c r="I2226" s="40">
        <v>1558</v>
      </c>
      <c r="J2226" s="40">
        <v>1810</v>
      </c>
      <c r="K2226" s="40">
        <v>96</v>
      </c>
      <c r="L2226" s="42">
        <v>3544</v>
      </c>
      <c r="M2226" s="45">
        <v>4544</v>
      </c>
      <c r="N2226" s="42" t="s">
        <v>4351</v>
      </c>
      <c r="O2226" s="40">
        <v>213</v>
      </c>
      <c r="P2226" s="40" t="s">
        <v>4351</v>
      </c>
      <c r="Q2226" s="40">
        <v>501</v>
      </c>
      <c r="R2226" s="40">
        <v>3325</v>
      </c>
      <c r="S2226" s="40">
        <v>210</v>
      </c>
      <c r="T2226" s="40">
        <v>140</v>
      </c>
      <c r="U2226" s="40">
        <v>3651</v>
      </c>
      <c r="V2226" s="42">
        <v>1226</v>
      </c>
      <c r="W2226" s="40">
        <v>3902</v>
      </c>
      <c r="X2226" s="40">
        <v>2960</v>
      </c>
      <c r="Y2226" s="1"/>
    </row>
    <row r="2227" spans="1:25">
      <c r="A2227" s="3" t="s">
        <v>3434</v>
      </c>
      <c r="B2227" s="3" t="s">
        <v>3313</v>
      </c>
      <c r="C2227" s="3" t="s">
        <v>3435</v>
      </c>
      <c r="D2227" s="45">
        <v>44199</v>
      </c>
      <c r="E2227" s="40">
        <v>3434</v>
      </c>
      <c r="F2227" s="40">
        <v>6376</v>
      </c>
      <c r="G2227" s="40">
        <v>5119</v>
      </c>
      <c r="H2227" s="40">
        <v>5720</v>
      </c>
      <c r="I2227" s="40">
        <v>9873</v>
      </c>
      <c r="J2227" s="40">
        <v>12478</v>
      </c>
      <c r="K2227" s="40">
        <v>1199</v>
      </c>
      <c r="L2227" s="42">
        <v>19537</v>
      </c>
      <c r="M2227" s="45">
        <v>24662</v>
      </c>
      <c r="N2227" s="42" t="s">
        <v>4351</v>
      </c>
      <c r="O2227" s="40">
        <v>739</v>
      </c>
      <c r="P2227" s="40" t="s">
        <v>4351</v>
      </c>
      <c r="Q2227" s="40">
        <v>237</v>
      </c>
      <c r="R2227" s="40">
        <v>20305</v>
      </c>
      <c r="S2227" s="40">
        <v>2426</v>
      </c>
      <c r="T2227" s="40">
        <v>625</v>
      </c>
      <c r="U2227" s="40">
        <v>19750</v>
      </c>
      <c r="V2227" s="42">
        <v>30471</v>
      </c>
      <c r="W2227" s="40">
        <v>3392</v>
      </c>
      <c r="X2227" s="40">
        <v>10336</v>
      </c>
      <c r="Y2227" s="1"/>
    </row>
    <row r="2228" spans="1:25">
      <c r="A2228" s="3" t="s">
        <v>3436</v>
      </c>
      <c r="B2228" s="3" t="s">
        <v>3313</v>
      </c>
      <c r="C2228" s="3" t="s">
        <v>3437</v>
      </c>
      <c r="D2228" s="45">
        <v>1972</v>
      </c>
      <c r="E2228" s="40">
        <v>283</v>
      </c>
      <c r="F2228" s="40">
        <v>238</v>
      </c>
      <c r="G2228" s="40">
        <v>347</v>
      </c>
      <c r="H2228" s="40">
        <v>283</v>
      </c>
      <c r="I2228" s="40">
        <v>345</v>
      </c>
      <c r="J2228" s="40">
        <v>455</v>
      </c>
      <c r="K2228" s="40">
        <v>21</v>
      </c>
      <c r="L2228" s="42">
        <v>907</v>
      </c>
      <c r="M2228" s="45">
        <v>1065</v>
      </c>
      <c r="N2228" s="42">
        <v>17</v>
      </c>
      <c r="O2228" s="40">
        <v>79</v>
      </c>
      <c r="P2228" s="40" t="s">
        <v>4351</v>
      </c>
      <c r="Q2228" s="40" t="s">
        <v>4351</v>
      </c>
      <c r="R2228" s="40">
        <v>1235</v>
      </c>
      <c r="S2228" s="40">
        <v>51</v>
      </c>
      <c r="T2228" s="40">
        <v>30</v>
      </c>
      <c r="U2228" s="40">
        <v>548</v>
      </c>
      <c r="V2228" s="42">
        <v>314</v>
      </c>
      <c r="W2228" s="40">
        <v>1257</v>
      </c>
      <c r="X2228" s="40">
        <v>401</v>
      </c>
    </row>
    <row r="2229" spans="1:25">
      <c r="A2229" s="3" t="s">
        <v>3438</v>
      </c>
      <c r="B2229" s="3" t="s">
        <v>3313</v>
      </c>
      <c r="C2229" s="3" t="s">
        <v>3439</v>
      </c>
      <c r="D2229" s="45">
        <v>487</v>
      </c>
      <c r="E2229" s="40">
        <v>60</v>
      </c>
      <c r="F2229" s="40">
        <v>54</v>
      </c>
      <c r="G2229" s="40" t="s">
        <v>4351</v>
      </c>
      <c r="H2229" s="40">
        <v>69</v>
      </c>
      <c r="I2229" s="40">
        <v>84</v>
      </c>
      <c r="J2229" s="40">
        <v>170</v>
      </c>
      <c r="K2229" s="40" t="s">
        <v>4351</v>
      </c>
      <c r="L2229" s="42">
        <v>225</v>
      </c>
      <c r="M2229" s="45">
        <v>262</v>
      </c>
      <c r="N2229" s="42" t="s">
        <v>4351</v>
      </c>
      <c r="O2229" s="40">
        <v>53</v>
      </c>
      <c r="P2229" s="40">
        <v>0</v>
      </c>
      <c r="Q2229" s="40">
        <v>17</v>
      </c>
      <c r="R2229" s="40">
        <v>250</v>
      </c>
      <c r="S2229" s="40">
        <v>17</v>
      </c>
      <c r="T2229" s="40" t="s">
        <v>4351</v>
      </c>
      <c r="U2229" s="40">
        <v>138</v>
      </c>
      <c r="V2229" s="42">
        <v>67</v>
      </c>
      <c r="W2229" s="40">
        <v>315</v>
      </c>
      <c r="X2229" s="40">
        <v>105</v>
      </c>
    </row>
    <row r="2230" spans="1:25">
      <c r="A2230" s="3" t="s">
        <v>3440</v>
      </c>
      <c r="B2230" s="3" t="s">
        <v>3313</v>
      </c>
      <c r="C2230" s="3" t="s">
        <v>584</v>
      </c>
      <c r="D2230" s="45">
        <v>975</v>
      </c>
      <c r="E2230" s="40">
        <v>133</v>
      </c>
      <c r="F2230" s="40" t="s">
        <v>4351</v>
      </c>
      <c r="G2230" s="40">
        <v>107</v>
      </c>
      <c r="H2230" s="40">
        <v>150</v>
      </c>
      <c r="I2230" s="40">
        <v>206</v>
      </c>
      <c r="J2230" s="40">
        <v>273</v>
      </c>
      <c r="K2230" s="40" t="s">
        <v>4351</v>
      </c>
      <c r="L2230" s="42">
        <v>421</v>
      </c>
      <c r="M2230" s="45">
        <v>554</v>
      </c>
      <c r="N2230" s="42">
        <v>19</v>
      </c>
      <c r="O2230" s="40">
        <v>34</v>
      </c>
      <c r="P2230" s="40" t="s">
        <v>4351</v>
      </c>
      <c r="Q2230" s="40">
        <v>15</v>
      </c>
      <c r="R2230" s="40">
        <v>632</v>
      </c>
      <c r="S2230" s="40" t="s">
        <v>4351</v>
      </c>
      <c r="T2230" s="40">
        <v>13</v>
      </c>
      <c r="U2230" s="40">
        <v>257</v>
      </c>
      <c r="V2230" s="42">
        <v>108</v>
      </c>
      <c r="W2230" s="40">
        <v>702</v>
      </c>
      <c r="X2230" s="40">
        <v>165</v>
      </c>
    </row>
    <row r="2231" spans="1:25">
      <c r="A2231" s="3" t="s">
        <v>3441</v>
      </c>
      <c r="B2231" s="3" t="s">
        <v>3313</v>
      </c>
      <c r="C2231" s="3" t="s">
        <v>62</v>
      </c>
      <c r="D2231" s="45">
        <v>740</v>
      </c>
      <c r="E2231" s="40" t="s">
        <v>4351</v>
      </c>
      <c r="F2231" s="40">
        <v>77</v>
      </c>
      <c r="G2231" s="40">
        <v>88</v>
      </c>
      <c r="H2231" s="40">
        <v>87</v>
      </c>
      <c r="I2231" s="40">
        <v>160</v>
      </c>
      <c r="J2231" s="40">
        <v>250</v>
      </c>
      <c r="K2231" s="40" t="s">
        <v>4351</v>
      </c>
      <c r="L2231" s="42">
        <v>341</v>
      </c>
      <c r="M2231" s="45">
        <v>399</v>
      </c>
      <c r="N2231" s="42" t="s">
        <v>4351</v>
      </c>
      <c r="O2231" s="40">
        <v>29</v>
      </c>
      <c r="P2231" s="40" t="s">
        <v>4351</v>
      </c>
      <c r="Q2231" s="40">
        <v>19</v>
      </c>
      <c r="R2231" s="40">
        <v>468</v>
      </c>
      <c r="S2231" s="40">
        <v>11</v>
      </c>
      <c r="T2231" s="40">
        <v>17</v>
      </c>
      <c r="U2231" s="40">
        <v>192</v>
      </c>
      <c r="V2231" s="42">
        <v>112</v>
      </c>
      <c r="W2231" s="40">
        <v>476</v>
      </c>
      <c r="X2231" s="40">
        <v>152</v>
      </c>
    </row>
    <row r="2232" spans="1:25">
      <c r="A2232" s="3" t="s">
        <v>3442</v>
      </c>
      <c r="B2232" s="3" t="s">
        <v>3313</v>
      </c>
      <c r="C2232" s="3" t="s">
        <v>3443</v>
      </c>
      <c r="D2232" s="45">
        <v>84</v>
      </c>
      <c r="E2232" s="40" t="s">
        <v>4351</v>
      </c>
      <c r="F2232" s="40" t="s">
        <v>4351</v>
      </c>
      <c r="G2232" s="40" t="s">
        <v>4351</v>
      </c>
      <c r="H2232" s="40">
        <v>12</v>
      </c>
      <c r="I2232" s="40">
        <v>14</v>
      </c>
      <c r="J2232" s="40">
        <v>42</v>
      </c>
      <c r="K2232" s="40" t="s">
        <v>4351</v>
      </c>
      <c r="L2232" s="42">
        <v>38</v>
      </c>
      <c r="M2232" s="45">
        <v>46</v>
      </c>
      <c r="N2232" s="42">
        <v>0</v>
      </c>
      <c r="O2232" s="40" t="s">
        <v>4351</v>
      </c>
      <c r="P2232" s="40">
        <v>0</v>
      </c>
      <c r="Q2232" s="40" t="s">
        <v>4351</v>
      </c>
      <c r="R2232" s="40">
        <v>39</v>
      </c>
      <c r="S2232" s="40" t="s">
        <v>4351</v>
      </c>
      <c r="T2232" s="40">
        <v>0</v>
      </c>
      <c r="U2232" s="40">
        <v>36</v>
      </c>
      <c r="V2232" s="42">
        <v>18</v>
      </c>
      <c r="W2232" s="40">
        <v>42</v>
      </c>
      <c r="X2232" s="40">
        <v>24</v>
      </c>
    </row>
    <row r="2233" spans="1:25">
      <c r="A2233" s="3" t="s">
        <v>3444</v>
      </c>
      <c r="B2233" s="3" t="s">
        <v>3313</v>
      </c>
      <c r="C2233" s="3" t="s">
        <v>587</v>
      </c>
      <c r="D2233" s="45">
        <v>159</v>
      </c>
      <c r="E2233" s="40" t="s">
        <v>4351</v>
      </c>
      <c r="F2233" s="40">
        <v>15</v>
      </c>
      <c r="G2233" s="40">
        <v>17</v>
      </c>
      <c r="H2233" s="40">
        <v>16</v>
      </c>
      <c r="I2233" s="40">
        <v>36</v>
      </c>
      <c r="J2233" s="40">
        <v>60</v>
      </c>
      <c r="K2233" s="40" t="s">
        <v>4351</v>
      </c>
      <c r="L2233" s="42">
        <v>78</v>
      </c>
      <c r="M2233" s="45">
        <v>81</v>
      </c>
      <c r="N2233" s="42">
        <v>0</v>
      </c>
      <c r="O2233" s="40">
        <v>0</v>
      </c>
      <c r="P2233" s="40">
        <v>0</v>
      </c>
      <c r="Q2233" s="40" t="s">
        <v>4351</v>
      </c>
      <c r="R2233" s="40">
        <v>76</v>
      </c>
      <c r="S2233" s="40" t="s">
        <v>4351</v>
      </c>
      <c r="T2233" s="40" t="s">
        <v>4351</v>
      </c>
      <c r="U2233" s="40">
        <v>74</v>
      </c>
      <c r="V2233" s="42">
        <v>71</v>
      </c>
      <c r="W2233" s="40">
        <v>46</v>
      </c>
      <c r="X2233" s="40">
        <v>42</v>
      </c>
    </row>
    <row r="2234" spans="1:25">
      <c r="A2234" s="3" t="s">
        <v>3445</v>
      </c>
      <c r="B2234" s="3" t="s">
        <v>3313</v>
      </c>
      <c r="C2234" s="3" t="s">
        <v>3446</v>
      </c>
      <c r="D2234" s="45">
        <v>54</v>
      </c>
      <c r="E2234" s="40" t="s">
        <v>4351</v>
      </c>
      <c r="F2234" s="40" t="s">
        <v>4351</v>
      </c>
      <c r="G2234" s="40" t="s">
        <v>4351</v>
      </c>
      <c r="H2234" s="40" t="s">
        <v>4351</v>
      </c>
      <c r="I2234" s="40">
        <v>11</v>
      </c>
      <c r="J2234" s="40">
        <v>19</v>
      </c>
      <c r="K2234" s="40">
        <v>0</v>
      </c>
      <c r="L2234" s="42">
        <v>32</v>
      </c>
      <c r="M2234" s="45">
        <v>22</v>
      </c>
      <c r="N2234" s="42" t="s">
        <v>4351</v>
      </c>
      <c r="O2234" s="40">
        <v>0</v>
      </c>
      <c r="P2234" s="40">
        <v>0</v>
      </c>
      <c r="Q2234" s="40">
        <v>0</v>
      </c>
      <c r="R2234" s="40">
        <v>40</v>
      </c>
      <c r="S2234" s="40" t="s">
        <v>4351</v>
      </c>
      <c r="T2234" s="40">
        <v>0</v>
      </c>
      <c r="U2234" s="40">
        <v>12</v>
      </c>
      <c r="V2234" s="42" t="s">
        <v>4351</v>
      </c>
      <c r="W2234" s="40">
        <v>35</v>
      </c>
      <c r="X2234" s="40" t="s">
        <v>4351</v>
      </c>
      <c r="Y2234" s="3"/>
    </row>
    <row r="2235" spans="1:25">
      <c r="A2235" s="3" t="s">
        <v>3447</v>
      </c>
      <c r="B2235" s="3" t="s">
        <v>3313</v>
      </c>
      <c r="C2235" s="3" t="s">
        <v>3448</v>
      </c>
      <c r="D2235" s="45">
        <v>49605</v>
      </c>
      <c r="E2235" s="40">
        <v>6552</v>
      </c>
      <c r="F2235" s="40">
        <v>6318</v>
      </c>
      <c r="G2235" s="40">
        <v>6082</v>
      </c>
      <c r="H2235" s="40">
        <v>7931</v>
      </c>
      <c r="I2235" s="40">
        <v>10291</v>
      </c>
      <c r="J2235" s="40">
        <v>10735</v>
      </c>
      <c r="K2235" s="40">
        <v>1696</v>
      </c>
      <c r="L2235" s="42">
        <v>22563</v>
      </c>
      <c r="M2235" s="45">
        <v>27042</v>
      </c>
      <c r="N2235" s="42">
        <v>60</v>
      </c>
      <c r="O2235" s="40">
        <v>19772</v>
      </c>
      <c r="P2235" s="40">
        <v>34</v>
      </c>
      <c r="Q2235" s="40">
        <v>4830</v>
      </c>
      <c r="R2235" s="40">
        <v>10159</v>
      </c>
      <c r="S2235" s="40">
        <v>1638</v>
      </c>
      <c r="T2235" s="40">
        <v>855</v>
      </c>
      <c r="U2235" s="40">
        <v>12257</v>
      </c>
      <c r="V2235" s="42">
        <v>7913</v>
      </c>
      <c r="W2235" s="40">
        <v>33702</v>
      </c>
      <c r="X2235" s="40">
        <v>7990</v>
      </c>
      <c r="Y2235" s="1"/>
    </row>
    <row r="2236" spans="1:25">
      <c r="A2236" s="3" t="s">
        <v>3449</v>
      </c>
      <c r="B2236" s="3" t="s">
        <v>3313</v>
      </c>
      <c r="C2236" s="3" t="s">
        <v>64</v>
      </c>
      <c r="D2236" s="45">
        <v>497</v>
      </c>
      <c r="E2236" s="40">
        <v>60</v>
      </c>
      <c r="F2236" s="40" t="s">
        <v>4351</v>
      </c>
      <c r="G2236" s="40">
        <v>58</v>
      </c>
      <c r="H2236" s="40">
        <v>61</v>
      </c>
      <c r="I2236" s="40">
        <v>100</v>
      </c>
      <c r="J2236" s="40">
        <v>163</v>
      </c>
      <c r="K2236" s="40" t="s">
        <v>4351</v>
      </c>
      <c r="L2236" s="42">
        <v>208</v>
      </c>
      <c r="M2236" s="45">
        <v>289</v>
      </c>
      <c r="N2236" s="42" t="s">
        <v>4351</v>
      </c>
      <c r="O2236" s="40">
        <v>39</v>
      </c>
      <c r="P2236" s="40">
        <v>0</v>
      </c>
      <c r="Q2236" s="40" t="s">
        <v>4351</v>
      </c>
      <c r="R2236" s="40">
        <v>212</v>
      </c>
      <c r="S2236" s="40" t="s">
        <v>4351</v>
      </c>
      <c r="T2236" s="40" t="s">
        <v>4351</v>
      </c>
      <c r="U2236" s="40">
        <v>225</v>
      </c>
      <c r="V2236" s="42">
        <v>42</v>
      </c>
      <c r="W2236" s="40">
        <v>279</v>
      </c>
      <c r="X2236" s="40">
        <v>176</v>
      </c>
    </row>
    <row r="2237" spans="1:25">
      <c r="A2237" s="3" t="s">
        <v>3450</v>
      </c>
      <c r="B2237" s="3" t="s">
        <v>3313</v>
      </c>
      <c r="C2237" s="3" t="s">
        <v>3451</v>
      </c>
      <c r="D2237" s="45">
        <v>512</v>
      </c>
      <c r="E2237" s="40">
        <v>66</v>
      </c>
      <c r="F2237" s="40" t="s">
        <v>4351</v>
      </c>
      <c r="G2237" s="40">
        <v>66</v>
      </c>
      <c r="H2237" s="40">
        <v>71</v>
      </c>
      <c r="I2237" s="40">
        <v>98</v>
      </c>
      <c r="J2237" s="40">
        <v>165</v>
      </c>
      <c r="K2237" s="40" t="s">
        <v>4351</v>
      </c>
      <c r="L2237" s="42">
        <v>212</v>
      </c>
      <c r="M2237" s="45">
        <v>300</v>
      </c>
      <c r="N2237" s="42" t="s">
        <v>4351</v>
      </c>
      <c r="O2237" s="40">
        <v>31</v>
      </c>
      <c r="P2237" s="40">
        <v>0</v>
      </c>
      <c r="Q2237" s="40">
        <v>31</v>
      </c>
      <c r="R2237" s="40">
        <v>270</v>
      </c>
      <c r="S2237" s="40" t="s">
        <v>4351</v>
      </c>
      <c r="T2237" s="40" t="s">
        <v>4351</v>
      </c>
      <c r="U2237" s="40">
        <v>170</v>
      </c>
      <c r="V2237" s="42">
        <v>39</v>
      </c>
      <c r="W2237" s="40">
        <v>313</v>
      </c>
      <c r="X2237" s="40">
        <v>160</v>
      </c>
    </row>
    <row r="2238" spans="1:25">
      <c r="A2238" s="3" t="s">
        <v>3452</v>
      </c>
      <c r="B2238" s="3" t="s">
        <v>3313</v>
      </c>
      <c r="C2238" s="3" t="s">
        <v>3453</v>
      </c>
      <c r="D2238" s="45">
        <v>688</v>
      </c>
      <c r="E2238" s="40">
        <v>70</v>
      </c>
      <c r="F2238" s="40">
        <v>69</v>
      </c>
      <c r="G2238" s="40">
        <v>86</v>
      </c>
      <c r="H2238" s="40">
        <v>80</v>
      </c>
      <c r="I2238" s="40">
        <v>154</v>
      </c>
      <c r="J2238" s="40">
        <v>216</v>
      </c>
      <c r="K2238" s="40">
        <v>13</v>
      </c>
      <c r="L2238" s="42">
        <v>290</v>
      </c>
      <c r="M2238" s="45">
        <v>398</v>
      </c>
      <c r="N2238" s="42">
        <v>0</v>
      </c>
      <c r="O2238" s="40">
        <v>16</v>
      </c>
      <c r="P2238" s="40" t="s">
        <v>4351</v>
      </c>
      <c r="Q2238" s="40" t="s">
        <v>4351</v>
      </c>
      <c r="R2238" s="40">
        <v>259</v>
      </c>
      <c r="S2238" s="40">
        <v>27</v>
      </c>
      <c r="T2238" s="40">
        <v>12</v>
      </c>
      <c r="U2238" s="40">
        <v>369</v>
      </c>
      <c r="V2238" s="42">
        <v>355</v>
      </c>
      <c r="W2238" s="40">
        <v>139</v>
      </c>
      <c r="X2238" s="40">
        <v>194</v>
      </c>
    </row>
    <row r="2239" spans="1:25">
      <c r="A2239" s="3" t="s">
        <v>3454</v>
      </c>
      <c r="B2239" s="3" t="s">
        <v>3313</v>
      </c>
      <c r="C2239" s="3" t="s">
        <v>3455</v>
      </c>
      <c r="D2239" s="45">
        <v>391</v>
      </c>
      <c r="E2239" s="40">
        <v>56</v>
      </c>
      <c r="F2239" s="40" t="s">
        <v>4351</v>
      </c>
      <c r="G2239" s="40">
        <v>57</v>
      </c>
      <c r="H2239" s="40">
        <v>69</v>
      </c>
      <c r="I2239" s="40">
        <v>66</v>
      </c>
      <c r="J2239" s="40">
        <v>97</v>
      </c>
      <c r="K2239" s="40" t="s">
        <v>4351</v>
      </c>
      <c r="L2239" s="42">
        <v>161</v>
      </c>
      <c r="M2239" s="45">
        <v>230</v>
      </c>
      <c r="N2239" s="42">
        <v>0</v>
      </c>
      <c r="O2239" s="40">
        <v>24</v>
      </c>
      <c r="P2239" s="40">
        <v>0</v>
      </c>
      <c r="Q2239" s="40" t="s">
        <v>4351</v>
      </c>
      <c r="R2239" s="40">
        <v>195</v>
      </c>
      <c r="S2239" s="40">
        <v>19</v>
      </c>
      <c r="T2239" s="40" t="s">
        <v>4351</v>
      </c>
      <c r="U2239" s="40">
        <v>147</v>
      </c>
      <c r="V2239" s="42">
        <v>64</v>
      </c>
      <c r="W2239" s="40">
        <v>217</v>
      </c>
      <c r="X2239" s="40">
        <v>110</v>
      </c>
    </row>
    <row r="2240" spans="1:25">
      <c r="A2240" s="3" t="s">
        <v>3456</v>
      </c>
      <c r="B2240" s="3" t="s">
        <v>3313</v>
      </c>
      <c r="C2240" s="3" t="s">
        <v>3457</v>
      </c>
      <c r="D2240" s="45">
        <v>12107</v>
      </c>
      <c r="E2240" s="40">
        <v>1315</v>
      </c>
      <c r="F2240" s="40">
        <v>1304</v>
      </c>
      <c r="G2240" s="40">
        <v>1749</v>
      </c>
      <c r="H2240" s="40">
        <v>1883</v>
      </c>
      <c r="I2240" s="40">
        <v>2386</v>
      </c>
      <c r="J2240" s="40">
        <v>3257</v>
      </c>
      <c r="K2240" s="40">
        <v>213</v>
      </c>
      <c r="L2240" s="42">
        <v>5374</v>
      </c>
      <c r="M2240" s="45">
        <v>6733</v>
      </c>
      <c r="N2240" s="42">
        <v>41</v>
      </c>
      <c r="O2240" s="40">
        <v>1676</v>
      </c>
      <c r="P2240" s="40">
        <v>11</v>
      </c>
      <c r="Q2240" s="40">
        <v>761</v>
      </c>
      <c r="R2240" s="40">
        <v>5994</v>
      </c>
      <c r="S2240" s="40">
        <v>301</v>
      </c>
      <c r="T2240" s="40">
        <v>258</v>
      </c>
      <c r="U2240" s="40">
        <v>3065</v>
      </c>
      <c r="V2240" s="42">
        <v>2240</v>
      </c>
      <c r="W2240" s="40">
        <v>7752</v>
      </c>
      <c r="X2240" s="40">
        <v>2115</v>
      </c>
      <c r="Y2240" s="1"/>
    </row>
    <row r="2241" spans="1:25">
      <c r="A2241" s="3" t="s">
        <v>3458</v>
      </c>
      <c r="B2241" s="3" t="s">
        <v>3313</v>
      </c>
      <c r="C2241" s="3" t="s">
        <v>3459</v>
      </c>
      <c r="D2241" s="45">
        <v>126</v>
      </c>
      <c r="E2241" s="40">
        <v>12</v>
      </c>
      <c r="F2241" s="40" t="s">
        <v>4351</v>
      </c>
      <c r="G2241" s="40">
        <v>17</v>
      </c>
      <c r="H2241" s="40">
        <v>16</v>
      </c>
      <c r="I2241" s="40">
        <v>25</v>
      </c>
      <c r="J2241" s="40">
        <v>45</v>
      </c>
      <c r="K2241" s="40" t="s">
        <v>4351</v>
      </c>
      <c r="L2241" s="42">
        <v>61</v>
      </c>
      <c r="M2241" s="45">
        <v>65</v>
      </c>
      <c r="N2241" s="42">
        <v>0</v>
      </c>
      <c r="O2241" s="40" t="s">
        <v>4351</v>
      </c>
      <c r="P2241" s="40">
        <v>0</v>
      </c>
      <c r="Q2241" s="40">
        <v>0</v>
      </c>
      <c r="R2241" s="40">
        <v>68</v>
      </c>
      <c r="S2241" s="40" t="s">
        <v>4351</v>
      </c>
      <c r="T2241" s="40">
        <v>0</v>
      </c>
      <c r="U2241" s="40">
        <v>50</v>
      </c>
      <c r="V2241" s="42">
        <v>36</v>
      </c>
      <c r="W2241" s="40">
        <v>60</v>
      </c>
      <c r="X2241" s="40">
        <v>30</v>
      </c>
    </row>
    <row r="2242" spans="1:25">
      <c r="A2242" s="3" t="s">
        <v>3460</v>
      </c>
      <c r="B2242" s="3" t="s">
        <v>3313</v>
      </c>
      <c r="C2242" s="3" t="s">
        <v>3461</v>
      </c>
      <c r="D2242" s="45">
        <v>2093</v>
      </c>
      <c r="E2242" s="40">
        <v>413</v>
      </c>
      <c r="F2242" s="40">
        <v>192</v>
      </c>
      <c r="G2242" s="40">
        <v>246</v>
      </c>
      <c r="H2242" s="40">
        <v>305</v>
      </c>
      <c r="I2242" s="40">
        <v>347</v>
      </c>
      <c r="J2242" s="40">
        <v>578</v>
      </c>
      <c r="K2242" s="40">
        <v>12</v>
      </c>
      <c r="L2242" s="42">
        <v>977</v>
      </c>
      <c r="M2242" s="45">
        <v>1116</v>
      </c>
      <c r="N2242" s="42" t="s">
        <v>4351</v>
      </c>
      <c r="O2242" s="40">
        <v>23</v>
      </c>
      <c r="P2242" s="40">
        <v>0</v>
      </c>
      <c r="Q2242" s="40">
        <v>0</v>
      </c>
      <c r="R2242" s="40">
        <v>716</v>
      </c>
      <c r="S2242" s="40" t="s">
        <v>4351</v>
      </c>
      <c r="T2242" s="40">
        <v>13</v>
      </c>
      <c r="U2242" s="40">
        <v>1324</v>
      </c>
      <c r="V2242" s="42">
        <v>117</v>
      </c>
      <c r="W2242" s="40">
        <v>789</v>
      </c>
      <c r="X2242" s="40">
        <v>1187</v>
      </c>
      <c r="Y2242" s="1"/>
    </row>
    <row r="2243" spans="1:25">
      <c r="A2243" s="3" t="s">
        <v>3462</v>
      </c>
      <c r="B2243" s="3" t="s">
        <v>3313</v>
      </c>
      <c r="C2243" s="3" t="s">
        <v>3463</v>
      </c>
      <c r="D2243" s="45">
        <v>47</v>
      </c>
      <c r="E2243" s="40" t="s">
        <v>4351</v>
      </c>
      <c r="F2243" s="40" t="s">
        <v>4351</v>
      </c>
      <c r="G2243" s="40" t="s">
        <v>4351</v>
      </c>
      <c r="H2243" s="40" t="s">
        <v>4351</v>
      </c>
      <c r="I2243" s="40">
        <v>14</v>
      </c>
      <c r="J2243" s="40" t="s">
        <v>4351</v>
      </c>
      <c r="K2243" s="40">
        <v>0</v>
      </c>
      <c r="L2243" s="42">
        <v>25</v>
      </c>
      <c r="M2243" s="45">
        <v>22</v>
      </c>
      <c r="N2243" s="42">
        <v>0</v>
      </c>
      <c r="O2243" s="40">
        <v>0</v>
      </c>
      <c r="P2243" s="40">
        <v>0</v>
      </c>
      <c r="Q2243" s="40">
        <v>0</v>
      </c>
      <c r="R2243" s="40">
        <v>18</v>
      </c>
      <c r="S2243" s="40">
        <v>0</v>
      </c>
      <c r="T2243" s="40">
        <v>0</v>
      </c>
      <c r="U2243" s="40">
        <v>29</v>
      </c>
      <c r="V2243" s="42">
        <v>17</v>
      </c>
      <c r="W2243" s="40">
        <v>16</v>
      </c>
      <c r="X2243" s="40">
        <v>14</v>
      </c>
    </row>
    <row r="2244" spans="1:25">
      <c r="A2244" s="3" t="s">
        <v>3464</v>
      </c>
      <c r="B2244" s="3" t="s">
        <v>3313</v>
      </c>
      <c r="C2244" s="3" t="s">
        <v>3465</v>
      </c>
      <c r="D2244" s="45">
        <v>226</v>
      </c>
      <c r="E2244" s="40">
        <v>29</v>
      </c>
      <c r="F2244" s="40" t="s">
        <v>4351</v>
      </c>
      <c r="G2244" s="40">
        <v>29</v>
      </c>
      <c r="H2244" s="40">
        <v>27</v>
      </c>
      <c r="I2244" s="40">
        <v>29</v>
      </c>
      <c r="J2244" s="40">
        <v>94</v>
      </c>
      <c r="K2244" s="40" t="s">
        <v>4351</v>
      </c>
      <c r="L2244" s="42">
        <v>99</v>
      </c>
      <c r="M2244" s="45">
        <v>127</v>
      </c>
      <c r="N2244" s="42">
        <v>0</v>
      </c>
      <c r="O2244" s="40" t="s">
        <v>4351</v>
      </c>
      <c r="P2244" s="40">
        <v>0</v>
      </c>
      <c r="Q2244" s="40" t="s">
        <v>4351</v>
      </c>
      <c r="R2244" s="40">
        <v>116</v>
      </c>
      <c r="S2244" s="40" t="s">
        <v>4351</v>
      </c>
      <c r="T2244" s="40" t="s">
        <v>4351</v>
      </c>
      <c r="U2244" s="40">
        <v>87</v>
      </c>
      <c r="V2244" s="42">
        <v>63</v>
      </c>
      <c r="W2244" s="40">
        <v>98</v>
      </c>
      <c r="X2244" s="40">
        <v>65</v>
      </c>
    </row>
    <row r="2245" spans="1:25">
      <c r="A2245" s="3" t="s">
        <v>3466</v>
      </c>
      <c r="B2245" s="3" t="s">
        <v>3313</v>
      </c>
      <c r="C2245" s="3" t="s">
        <v>3467</v>
      </c>
      <c r="D2245" s="45">
        <v>547</v>
      </c>
      <c r="E2245" s="40" t="s">
        <v>4351</v>
      </c>
      <c r="F2245" s="40">
        <v>55</v>
      </c>
      <c r="G2245" s="40">
        <v>65</v>
      </c>
      <c r="H2245" s="40">
        <v>73</v>
      </c>
      <c r="I2245" s="40">
        <v>96</v>
      </c>
      <c r="J2245" s="40">
        <v>213</v>
      </c>
      <c r="K2245" s="40" t="s">
        <v>4351</v>
      </c>
      <c r="L2245" s="42">
        <v>232</v>
      </c>
      <c r="M2245" s="45">
        <v>315</v>
      </c>
      <c r="N2245" s="42" t="s">
        <v>4351</v>
      </c>
      <c r="O2245" s="40">
        <v>18</v>
      </c>
      <c r="P2245" s="40">
        <v>0</v>
      </c>
      <c r="Q2245" s="40">
        <v>14</v>
      </c>
      <c r="R2245" s="40">
        <v>253</v>
      </c>
      <c r="S2245" s="40">
        <v>12</v>
      </c>
      <c r="T2245" s="40" t="s">
        <v>4351</v>
      </c>
      <c r="U2245" s="40">
        <v>246</v>
      </c>
      <c r="V2245" s="42">
        <v>130</v>
      </c>
      <c r="W2245" s="40">
        <v>232</v>
      </c>
      <c r="X2245" s="40">
        <v>185</v>
      </c>
    </row>
    <row r="2246" spans="1:25">
      <c r="A2246" s="3" t="s">
        <v>3468</v>
      </c>
      <c r="B2246" s="3" t="s">
        <v>3313</v>
      </c>
      <c r="C2246" s="3" t="s">
        <v>1259</v>
      </c>
      <c r="D2246" s="45">
        <v>454</v>
      </c>
      <c r="E2246" s="40">
        <v>52</v>
      </c>
      <c r="F2246" s="40" t="s">
        <v>4351</v>
      </c>
      <c r="G2246" s="40">
        <v>60</v>
      </c>
      <c r="H2246" s="40">
        <v>55</v>
      </c>
      <c r="I2246" s="40">
        <v>90</v>
      </c>
      <c r="J2246" s="40">
        <v>158</v>
      </c>
      <c r="K2246" s="40" t="s">
        <v>4351</v>
      </c>
      <c r="L2246" s="42">
        <v>200</v>
      </c>
      <c r="M2246" s="45">
        <v>254</v>
      </c>
      <c r="N2246" s="42" t="s">
        <v>4351</v>
      </c>
      <c r="O2246" s="40" t="s">
        <v>4351</v>
      </c>
      <c r="P2246" s="40">
        <v>0</v>
      </c>
      <c r="Q2246" s="40" t="s">
        <v>4351</v>
      </c>
      <c r="R2246" s="40">
        <v>270</v>
      </c>
      <c r="S2246" s="40">
        <v>13</v>
      </c>
      <c r="T2246" s="40" t="s">
        <v>4351</v>
      </c>
      <c r="U2246" s="40">
        <v>155</v>
      </c>
      <c r="V2246" s="42">
        <v>79</v>
      </c>
      <c r="W2246" s="40">
        <v>276</v>
      </c>
      <c r="X2246" s="40">
        <v>99</v>
      </c>
    </row>
    <row r="2247" spans="1:25">
      <c r="A2247" s="3" t="s">
        <v>3469</v>
      </c>
      <c r="B2247" s="3" t="s">
        <v>3313</v>
      </c>
      <c r="C2247" s="3" t="s">
        <v>3470</v>
      </c>
      <c r="D2247" s="45">
        <v>4348</v>
      </c>
      <c r="E2247" s="40">
        <v>595</v>
      </c>
      <c r="F2247" s="40">
        <v>465</v>
      </c>
      <c r="G2247" s="40">
        <v>585</v>
      </c>
      <c r="H2247" s="40">
        <v>642</v>
      </c>
      <c r="I2247" s="40">
        <v>792</v>
      </c>
      <c r="J2247" s="40">
        <v>1229</v>
      </c>
      <c r="K2247" s="40">
        <v>40</v>
      </c>
      <c r="L2247" s="42">
        <v>1944</v>
      </c>
      <c r="M2247" s="45">
        <v>2404</v>
      </c>
      <c r="N2247" s="42" t="s">
        <v>4351</v>
      </c>
      <c r="O2247" s="40">
        <v>173</v>
      </c>
      <c r="P2247" s="40" t="s">
        <v>4351</v>
      </c>
      <c r="Q2247" s="40">
        <v>96</v>
      </c>
      <c r="R2247" s="40">
        <v>2316</v>
      </c>
      <c r="S2247" s="40">
        <v>81</v>
      </c>
      <c r="T2247" s="40">
        <v>92</v>
      </c>
      <c r="U2247" s="40">
        <v>1534</v>
      </c>
      <c r="V2247" s="42">
        <v>786</v>
      </c>
      <c r="W2247" s="40">
        <v>2688</v>
      </c>
      <c r="X2247" s="40">
        <v>874</v>
      </c>
    </row>
    <row r="2248" spans="1:25">
      <c r="A2248" s="3" t="s">
        <v>3471</v>
      </c>
      <c r="B2248" s="3" t="s">
        <v>3313</v>
      </c>
      <c r="C2248" s="3" t="s">
        <v>3472</v>
      </c>
      <c r="D2248" s="45">
        <v>5318</v>
      </c>
      <c r="E2248" s="40">
        <v>686</v>
      </c>
      <c r="F2248" s="40">
        <v>553</v>
      </c>
      <c r="G2248" s="40">
        <v>819</v>
      </c>
      <c r="H2248" s="40">
        <v>851</v>
      </c>
      <c r="I2248" s="40">
        <v>1032</v>
      </c>
      <c r="J2248" s="40">
        <v>1316</v>
      </c>
      <c r="K2248" s="40">
        <v>61</v>
      </c>
      <c r="L2248" s="42">
        <v>2156</v>
      </c>
      <c r="M2248" s="45">
        <v>3162</v>
      </c>
      <c r="N2248" s="42" t="s">
        <v>4351</v>
      </c>
      <c r="O2248" s="40">
        <v>331</v>
      </c>
      <c r="P2248" s="40" t="s">
        <v>4351</v>
      </c>
      <c r="Q2248" s="40">
        <v>658</v>
      </c>
      <c r="R2248" s="40">
        <v>2095</v>
      </c>
      <c r="S2248" s="40">
        <v>77</v>
      </c>
      <c r="T2248" s="40">
        <v>73</v>
      </c>
      <c r="U2248" s="40">
        <v>2064</v>
      </c>
      <c r="V2248" s="42">
        <v>594</v>
      </c>
      <c r="W2248" s="40">
        <v>3134</v>
      </c>
      <c r="X2248" s="40">
        <v>1590</v>
      </c>
      <c r="Y2248" s="1"/>
    </row>
    <row r="2249" spans="1:25">
      <c r="A2249" s="3" t="s">
        <v>3473</v>
      </c>
      <c r="B2249" s="3" t="s">
        <v>3313</v>
      </c>
      <c r="C2249" s="3" t="s">
        <v>3474</v>
      </c>
      <c r="D2249" s="45">
        <v>649</v>
      </c>
      <c r="E2249" s="40">
        <v>58</v>
      </c>
      <c r="F2249" s="40" t="s">
        <v>4351</v>
      </c>
      <c r="G2249" s="40">
        <v>96</v>
      </c>
      <c r="H2249" s="40">
        <v>92</v>
      </c>
      <c r="I2249" s="40">
        <v>112</v>
      </c>
      <c r="J2249" s="40">
        <v>232</v>
      </c>
      <c r="K2249" s="40" t="s">
        <v>4351</v>
      </c>
      <c r="L2249" s="42">
        <v>275</v>
      </c>
      <c r="M2249" s="45">
        <v>374</v>
      </c>
      <c r="N2249" s="42" t="s">
        <v>4351</v>
      </c>
      <c r="O2249" s="40">
        <v>13</v>
      </c>
      <c r="P2249" s="40">
        <v>0</v>
      </c>
      <c r="Q2249" s="40">
        <v>41</v>
      </c>
      <c r="R2249" s="40">
        <v>395</v>
      </c>
      <c r="S2249" s="40">
        <v>23</v>
      </c>
      <c r="T2249" s="40" t="s">
        <v>4351</v>
      </c>
      <c r="U2249" s="40">
        <v>163</v>
      </c>
      <c r="V2249" s="42">
        <v>143</v>
      </c>
      <c r="W2249" s="40">
        <v>414</v>
      </c>
      <c r="X2249" s="40">
        <v>92</v>
      </c>
    </row>
    <row r="2250" spans="1:25">
      <c r="A2250" s="3" t="s">
        <v>3475</v>
      </c>
      <c r="B2250" s="3" t="s">
        <v>3313</v>
      </c>
      <c r="C2250" s="3" t="s">
        <v>2305</v>
      </c>
      <c r="D2250" s="45">
        <v>4723</v>
      </c>
      <c r="E2250" s="40">
        <v>630</v>
      </c>
      <c r="F2250" s="40">
        <v>504</v>
      </c>
      <c r="G2250" s="40">
        <v>702</v>
      </c>
      <c r="H2250" s="40">
        <v>749</v>
      </c>
      <c r="I2250" s="40">
        <v>880</v>
      </c>
      <c r="J2250" s="40">
        <v>1201</v>
      </c>
      <c r="K2250" s="40">
        <v>57</v>
      </c>
      <c r="L2250" s="42">
        <v>2061</v>
      </c>
      <c r="M2250" s="45">
        <v>2662</v>
      </c>
      <c r="N2250" s="42" t="s">
        <v>4351</v>
      </c>
      <c r="O2250" s="40">
        <v>295</v>
      </c>
      <c r="P2250" s="40" t="s">
        <v>4351</v>
      </c>
      <c r="Q2250" s="40">
        <v>165</v>
      </c>
      <c r="R2250" s="40">
        <v>2270</v>
      </c>
      <c r="S2250" s="40">
        <v>157</v>
      </c>
      <c r="T2250" s="40">
        <v>136</v>
      </c>
      <c r="U2250" s="40">
        <v>1679</v>
      </c>
      <c r="V2250" s="42">
        <v>1222</v>
      </c>
      <c r="W2250" s="40">
        <v>2386</v>
      </c>
      <c r="X2250" s="40">
        <v>1115</v>
      </c>
      <c r="Y2250" s="1"/>
    </row>
    <row r="2251" spans="1:25">
      <c r="A2251" s="3" t="s">
        <v>3476</v>
      </c>
      <c r="B2251" s="3" t="s">
        <v>3313</v>
      </c>
      <c r="C2251" s="3" t="s">
        <v>70</v>
      </c>
      <c r="D2251" s="45">
        <v>905</v>
      </c>
      <c r="E2251" s="40">
        <v>106</v>
      </c>
      <c r="F2251" s="40">
        <v>89</v>
      </c>
      <c r="G2251" s="40">
        <v>108</v>
      </c>
      <c r="H2251" s="40">
        <v>124</v>
      </c>
      <c r="I2251" s="40">
        <v>183</v>
      </c>
      <c r="J2251" s="40">
        <v>277</v>
      </c>
      <c r="K2251" s="40">
        <v>18</v>
      </c>
      <c r="L2251" s="42">
        <v>392</v>
      </c>
      <c r="M2251" s="45">
        <v>513</v>
      </c>
      <c r="N2251" s="42" t="s">
        <v>4351</v>
      </c>
      <c r="O2251" s="40">
        <v>36</v>
      </c>
      <c r="P2251" s="40" t="s">
        <v>4351</v>
      </c>
      <c r="Q2251" s="40">
        <v>22</v>
      </c>
      <c r="R2251" s="40">
        <v>412</v>
      </c>
      <c r="S2251" s="40">
        <v>39</v>
      </c>
      <c r="T2251" s="40">
        <v>12</v>
      </c>
      <c r="U2251" s="40">
        <v>378</v>
      </c>
      <c r="V2251" s="42">
        <v>365</v>
      </c>
      <c r="W2251" s="40">
        <v>335</v>
      </c>
      <c r="X2251" s="40">
        <v>205</v>
      </c>
    </row>
    <row r="2252" spans="1:25">
      <c r="A2252" s="3" t="s">
        <v>3477</v>
      </c>
      <c r="B2252" s="3" t="s">
        <v>3313</v>
      </c>
      <c r="C2252" s="3" t="s">
        <v>608</v>
      </c>
      <c r="D2252" s="45">
        <v>96</v>
      </c>
      <c r="E2252" s="40" t="s">
        <v>4351</v>
      </c>
      <c r="F2252" s="40" t="s">
        <v>4351</v>
      </c>
      <c r="G2252" s="40" t="s">
        <v>4351</v>
      </c>
      <c r="H2252" s="40" t="s">
        <v>4351</v>
      </c>
      <c r="I2252" s="40">
        <v>21</v>
      </c>
      <c r="J2252" s="40">
        <v>41</v>
      </c>
      <c r="K2252" s="40" t="s">
        <v>4351</v>
      </c>
      <c r="L2252" s="42">
        <v>43</v>
      </c>
      <c r="M2252" s="45">
        <v>53</v>
      </c>
      <c r="N2252" s="42">
        <v>0</v>
      </c>
      <c r="O2252" s="40" t="s">
        <v>4351</v>
      </c>
      <c r="P2252" s="40">
        <v>0</v>
      </c>
      <c r="Q2252" s="40" t="s">
        <v>4351</v>
      </c>
      <c r="R2252" s="40">
        <v>44</v>
      </c>
      <c r="S2252" s="40" t="s">
        <v>4351</v>
      </c>
      <c r="T2252" s="40" t="s">
        <v>4351</v>
      </c>
      <c r="U2252" s="40">
        <v>35</v>
      </c>
      <c r="V2252" s="42">
        <v>17</v>
      </c>
      <c r="W2252" s="40">
        <v>55</v>
      </c>
      <c r="X2252" s="40">
        <v>24</v>
      </c>
    </row>
    <row r="2253" spans="1:25">
      <c r="A2253" s="3" t="s">
        <v>3478</v>
      </c>
      <c r="B2253" s="3" t="s">
        <v>3313</v>
      </c>
      <c r="C2253" s="3" t="s">
        <v>408</v>
      </c>
      <c r="D2253" s="45">
        <v>303</v>
      </c>
      <c r="E2253" s="40">
        <v>26</v>
      </c>
      <c r="F2253" s="40" t="s">
        <v>4351</v>
      </c>
      <c r="G2253" s="40">
        <v>37</v>
      </c>
      <c r="H2253" s="40">
        <v>44</v>
      </c>
      <c r="I2253" s="40">
        <v>63</v>
      </c>
      <c r="J2253" s="40">
        <v>106</v>
      </c>
      <c r="K2253" s="40" t="s">
        <v>4351</v>
      </c>
      <c r="L2253" s="42">
        <v>149</v>
      </c>
      <c r="M2253" s="45">
        <v>154</v>
      </c>
      <c r="N2253" s="42">
        <v>0</v>
      </c>
      <c r="O2253" s="40">
        <v>13</v>
      </c>
      <c r="P2253" s="40">
        <v>0</v>
      </c>
      <c r="Q2253" s="40" t="s">
        <v>4351</v>
      </c>
      <c r="R2253" s="40">
        <v>188</v>
      </c>
      <c r="S2253" s="40">
        <v>16</v>
      </c>
      <c r="T2253" s="40" t="s">
        <v>4351</v>
      </c>
      <c r="U2253" s="40">
        <v>83</v>
      </c>
      <c r="V2253" s="42">
        <v>38</v>
      </c>
      <c r="W2253" s="40">
        <v>202</v>
      </c>
      <c r="X2253" s="40">
        <v>63</v>
      </c>
    </row>
    <row r="2254" spans="1:25">
      <c r="A2254" s="3" t="s">
        <v>3479</v>
      </c>
      <c r="B2254" s="3" t="s">
        <v>3313</v>
      </c>
      <c r="C2254" s="3" t="s">
        <v>3480</v>
      </c>
      <c r="D2254" s="45">
        <v>136</v>
      </c>
      <c r="E2254" s="40">
        <v>21</v>
      </c>
      <c r="F2254" s="40" t="s">
        <v>4351</v>
      </c>
      <c r="G2254" s="40">
        <v>16</v>
      </c>
      <c r="H2254" s="40">
        <v>23</v>
      </c>
      <c r="I2254" s="40">
        <v>21</v>
      </c>
      <c r="J2254" s="40">
        <v>36</v>
      </c>
      <c r="K2254" s="40" t="s">
        <v>4351</v>
      </c>
      <c r="L2254" s="42">
        <v>61</v>
      </c>
      <c r="M2254" s="45">
        <v>75</v>
      </c>
      <c r="N2254" s="42">
        <v>0</v>
      </c>
      <c r="O2254" s="40" t="s">
        <v>4351</v>
      </c>
      <c r="P2254" s="40">
        <v>0</v>
      </c>
      <c r="Q2254" s="40">
        <v>0</v>
      </c>
      <c r="R2254" s="40">
        <v>83</v>
      </c>
      <c r="S2254" s="40" t="s">
        <v>4351</v>
      </c>
      <c r="T2254" s="40">
        <v>0</v>
      </c>
      <c r="U2254" s="40">
        <v>48</v>
      </c>
      <c r="V2254" s="42">
        <v>46</v>
      </c>
      <c r="W2254" s="40">
        <v>69</v>
      </c>
      <c r="X2254" s="40">
        <v>21</v>
      </c>
    </row>
    <row r="2255" spans="1:25">
      <c r="A2255" s="3" t="s">
        <v>3481</v>
      </c>
      <c r="B2255" s="3" t="s">
        <v>3313</v>
      </c>
      <c r="C2255" s="3" t="s">
        <v>3235</v>
      </c>
      <c r="D2255" s="45">
        <v>114</v>
      </c>
      <c r="E2255" s="40" t="s">
        <v>4351</v>
      </c>
      <c r="F2255" s="40" t="s">
        <v>4351</v>
      </c>
      <c r="G2255" s="40">
        <v>16</v>
      </c>
      <c r="H2255" s="40">
        <v>18</v>
      </c>
      <c r="I2255" s="40">
        <v>25</v>
      </c>
      <c r="J2255" s="40">
        <v>35</v>
      </c>
      <c r="K2255" s="40" t="s">
        <v>4351</v>
      </c>
      <c r="L2255" s="42">
        <v>50</v>
      </c>
      <c r="M2255" s="45">
        <v>64</v>
      </c>
      <c r="N2255" s="42" t="s">
        <v>4351</v>
      </c>
      <c r="O2255" s="40" t="s">
        <v>4351</v>
      </c>
      <c r="P2255" s="40">
        <v>0</v>
      </c>
      <c r="Q2255" s="40" t="s">
        <v>4351</v>
      </c>
      <c r="R2255" s="40">
        <v>74</v>
      </c>
      <c r="S2255" s="40" t="s">
        <v>4351</v>
      </c>
      <c r="T2255" s="40" t="s">
        <v>4351</v>
      </c>
      <c r="U2255" s="40">
        <v>31</v>
      </c>
      <c r="V2255" s="42">
        <v>14</v>
      </c>
      <c r="W2255" s="40">
        <v>76</v>
      </c>
      <c r="X2255" s="40">
        <v>24</v>
      </c>
    </row>
    <row r="2256" spans="1:25">
      <c r="A2256" s="3" t="s">
        <v>3482</v>
      </c>
      <c r="B2256" s="3" t="s">
        <v>3313</v>
      </c>
      <c r="C2256" s="3" t="s">
        <v>819</v>
      </c>
      <c r="D2256" s="45">
        <v>1356</v>
      </c>
      <c r="E2256" s="40">
        <v>128</v>
      </c>
      <c r="F2256" s="40" t="s">
        <v>4351</v>
      </c>
      <c r="G2256" s="40">
        <v>189</v>
      </c>
      <c r="H2256" s="40">
        <v>232</v>
      </c>
      <c r="I2256" s="40">
        <v>255</v>
      </c>
      <c r="J2256" s="40">
        <v>428</v>
      </c>
      <c r="K2256" s="40" t="s">
        <v>4351</v>
      </c>
      <c r="L2256" s="42">
        <v>540</v>
      </c>
      <c r="M2256" s="45">
        <v>816</v>
      </c>
      <c r="N2256" s="42" t="s">
        <v>4351</v>
      </c>
      <c r="O2256" s="40">
        <v>52</v>
      </c>
      <c r="P2256" s="40" t="s">
        <v>4351</v>
      </c>
      <c r="Q2256" s="40">
        <v>46</v>
      </c>
      <c r="R2256" s="40">
        <v>835</v>
      </c>
      <c r="S2256" s="40">
        <v>14</v>
      </c>
      <c r="T2256" s="40">
        <v>20</v>
      </c>
      <c r="U2256" s="40">
        <v>381</v>
      </c>
      <c r="V2256" s="42">
        <v>56</v>
      </c>
      <c r="W2256" s="40">
        <v>961</v>
      </c>
      <c r="X2256" s="40">
        <v>339</v>
      </c>
    </row>
    <row r="2257" spans="1:25">
      <c r="A2257" s="3" t="s">
        <v>3483</v>
      </c>
      <c r="B2257" s="3" t="s">
        <v>3313</v>
      </c>
      <c r="C2257" s="3" t="s">
        <v>614</v>
      </c>
      <c r="D2257" s="45">
        <v>226991</v>
      </c>
      <c r="E2257" s="40">
        <v>19727</v>
      </c>
      <c r="F2257" s="40">
        <v>27438</v>
      </c>
      <c r="G2257" s="40">
        <v>31859</v>
      </c>
      <c r="H2257" s="40">
        <v>36684</v>
      </c>
      <c r="I2257" s="40">
        <v>49978</v>
      </c>
      <c r="J2257" s="40">
        <v>54677</v>
      </c>
      <c r="K2257" s="40">
        <v>6628</v>
      </c>
      <c r="L2257" s="42">
        <v>100105</v>
      </c>
      <c r="M2257" s="45">
        <v>126886</v>
      </c>
      <c r="N2257" s="42">
        <v>438</v>
      </c>
      <c r="O2257" s="40">
        <v>45002</v>
      </c>
      <c r="P2257" s="40">
        <v>126</v>
      </c>
      <c r="Q2257" s="40">
        <v>18766</v>
      </c>
      <c r="R2257" s="40">
        <v>61063</v>
      </c>
      <c r="S2257" s="40">
        <v>9484</v>
      </c>
      <c r="T2257" s="40">
        <v>3537</v>
      </c>
      <c r="U2257" s="40">
        <v>88575</v>
      </c>
      <c r="V2257" s="42">
        <v>64936</v>
      </c>
      <c r="W2257" s="40">
        <v>105433</v>
      </c>
      <c r="X2257" s="40">
        <v>56622</v>
      </c>
      <c r="Y2257" s="1"/>
    </row>
    <row r="2258" spans="1:25">
      <c r="A2258" s="3" t="s">
        <v>3484</v>
      </c>
      <c r="B2258" s="3" t="s">
        <v>3313</v>
      </c>
      <c r="C2258" s="3" t="s">
        <v>965</v>
      </c>
      <c r="D2258" s="45">
        <v>2323</v>
      </c>
      <c r="E2258" s="40">
        <v>227</v>
      </c>
      <c r="F2258" s="40">
        <v>228</v>
      </c>
      <c r="G2258" s="40">
        <v>281</v>
      </c>
      <c r="H2258" s="40">
        <v>372</v>
      </c>
      <c r="I2258" s="40">
        <v>455</v>
      </c>
      <c r="J2258" s="40">
        <v>735</v>
      </c>
      <c r="K2258" s="40">
        <v>25</v>
      </c>
      <c r="L2258" s="42">
        <v>918</v>
      </c>
      <c r="M2258" s="45">
        <v>1405</v>
      </c>
      <c r="N2258" s="42" t="s">
        <v>4351</v>
      </c>
      <c r="O2258" s="40">
        <v>85</v>
      </c>
      <c r="P2258" s="40" t="s">
        <v>4351</v>
      </c>
      <c r="Q2258" s="40">
        <v>374</v>
      </c>
      <c r="R2258" s="40">
        <v>1021</v>
      </c>
      <c r="S2258" s="40">
        <v>32</v>
      </c>
      <c r="T2258" s="40">
        <v>35</v>
      </c>
      <c r="U2258" s="40">
        <v>762</v>
      </c>
      <c r="V2258" s="42">
        <v>174</v>
      </c>
      <c r="W2258" s="40">
        <v>1544</v>
      </c>
      <c r="X2258" s="40">
        <v>605</v>
      </c>
    </row>
    <row r="2259" spans="1:25">
      <c r="A2259" s="3" t="s">
        <v>3485</v>
      </c>
      <c r="B2259" s="3" t="s">
        <v>3313</v>
      </c>
      <c r="C2259" s="3" t="s">
        <v>3486</v>
      </c>
      <c r="D2259" s="45">
        <v>135</v>
      </c>
      <c r="E2259" s="40">
        <v>38</v>
      </c>
      <c r="F2259" s="40" t="s">
        <v>4351</v>
      </c>
      <c r="G2259" s="40">
        <v>22</v>
      </c>
      <c r="H2259" s="40">
        <v>31</v>
      </c>
      <c r="I2259" s="40">
        <v>15</v>
      </c>
      <c r="J2259" s="40">
        <v>18</v>
      </c>
      <c r="K2259" s="40" t="s">
        <v>4351</v>
      </c>
      <c r="L2259" s="42">
        <v>60</v>
      </c>
      <c r="M2259" s="45">
        <v>75</v>
      </c>
      <c r="N2259" s="42" t="s">
        <v>4351</v>
      </c>
      <c r="O2259" s="40" t="s">
        <v>4351</v>
      </c>
      <c r="P2259" s="40">
        <v>0</v>
      </c>
      <c r="Q2259" s="40" t="s">
        <v>4351</v>
      </c>
      <c r="R2259" s="40">
        <v>88</v>
      </c>
      <c r="S2259" s="40" t="s">
        <v>4351</v>
      </c>
      <c r="T2259" s="40" t="s">
        <v>4351</v>
      </c>
      <c r="U2259" s="40">
        <v>30</v>
      </c>
      <c r="V2259" s="42">
        <v>13</v>
      </c>
      <c r="W2259" s="40">
        <v>91</v>
      </c>
      <c r="X2259" s="40">
        <v>31</v>
      </c>
    </row>
    <row r="2260" spans="1:25">
      <c r="A2260" s="3" t="s">
        <v>3487</v>
      </c>
      <c r="B2260" s="3" t="s">
        <v>3313</v>
      </c>
      <c r="C2260" s="3" t="s">
        <v>1270</v>
      </c>
      <c r="D2260" s="45">
        <v>211</v>
      </c>
      <c r="E2260" s="40" t="s">
        <v>4351</v>
      </c>
      <c r="F2260" s="40">
        <v>19</v>
      </c>
      <c r="G2260" s="40">
        <v>17</v>
      </c>
      <c r="H2260" s="40">
        <v>18</v>
      </c>
      <c r="I2260" s="40">
        <v>45</v>
      </c>
      <c r="J2260" s="40">
        <v>99</v>
      </c>
      <c r="K2260" s="40" t="s">
        <v>4351</v>
      </c>
      <c r="L2260" s="42">
        <v>85</v>
      </c>
      <c r="M2260" s="45">
        <v>126</v>
      </c>
      <c r="N2260" s="42">
        <v>0</v>
      </c>
      <c r="O2260" s="40" t="s">
        <v>4351</v>
      </c>
      <c r="P2260" s="40">
        <v>0</v>
      </c>
      <c r="Q2260" s="40" t="s">
        <v>4351</v>
      </c>
      <c r="R2260" s="40">
        <v>123</v>
      </c>
      <c r="S2260" s="40" t="s">
        <v>4351</v>
      </c>
      <c r="T2260" s="40" t="s">
        <v>4351</v>
      </c>
      <c r="U2260" s="40">
        <v>64</v>
      </c>
      <c r="V2260" s="42">
        <v>35</v>
      </c>
      <c r="W2260" s="40">
        <v>133</v>
      </c>
      <c r="X2260" s="40">
        <v>43</v>
      </c>
    </row>
    <row r="2261" spans="1:25">
      <c r="A2261" s="3" t="s">
        <v>3488</v>
      </c>
      <c r="B2261" s="3" t="s">
        <v>3313</v>
      </c>
      <c r="C2261" s="3" t="s">
        <v>3489</v>
      </c>
      <c r="D2261" s="45">
        <v>7225</v>
      </c>
      <c r="E2261" s="40">
        <v>1019</v>
      </c>
      <c r="F2261" s="40">
        <v>841</v>
      </c>
      <c r="G2261" s="40">
        <v>1340</v>
      </c>
      <c r="H2261" s="40">
        <v>1195</v>
      </c>
      <c r="I2261" s="40">
        <v>1222</v>
      </c>
      <c r="J2261" s="40">
        <v>1557</v>
      </c>
      <c r="K2261" s="40">
        <v>51</v>
      </c>
      <c r="L2261" s="42">
        <v>3350</v>
      </c>
      <c r="M2261" s="45">
        <v>3875</v>
      </c>
      <c r="N2261" s="42" t="s">
        <v>4351</v>
      </c>
      <c r="O2261" s="40">
        <v>256</v>
      </c>
      <c r="P2261" s="40" t="s">
        <v>4351</v>
      </c>
      <c r="Q2261" s="40">
        <v>108</v>
      </c>
      <c r="R2261" s="40">
        <v>4572</v>
      </c>
      <c r="S2261" s="40">
        <v>204</v>
      </c>
      <c r="T2261" s="40">
        <v>214</v>
      </c>
      <c r="U2261" s="40">
        <v>1828</v>
      </c>
      <c r="V2261" s="42">
        <v>1709</v>
      </c>
      <c r="W2261" s="40">
        <v>4412</v>
      </c>
      <c r="X2261" s="40">
        <v>1104</v>
      </c>
      <c r="Y2261" s="1"/>
    </row>
    <row r="2262" spans="1:25">
      <c r="A2262" s="3" t="s">
        <v>3490</v>
      </c>
      <c r="B2262" s="3" t="s">
        <v>3313</v>
      </c>
      <c r="C2262" s="3" t="s">
        <v>3491</v>
      </c>
      <c r="D2262" s="45">
        <v>124</v>
      </c>
      <c r="E2262" s="40">
        <v>30</v>
      </c>
      <c r="F2262" s="40" t="s">
        <v>4351</v>
      </c>
      <c r="G2262" s="40">
        <v>15</v>
      </c>
      <c r="H2262" s="40">
        <v>12</v>
      </c>
      <c r="I2262" s="40">
        <v>23</v>
      </c>
      <c r="J2262" s="40">
        <v>32</v>
      </c>
      <c r="K2262" s="40" t="s">
        <v>4351</v>
      </c>
      <c r="L2262" s="42">
        <v>54</v>
      </c>
      <c r="M2262" s="45">
        <v>70</v>
      </c>
      <c r="N2262" s="42" t="s">
        <v>4351</v>
      </c>
      <c r="O2262" s="40" t="s">
        <v>4351</v>
      </c>
      <c r="P2262" s="40">
        <v>0</v>
      </c>
      <c r="Q2262" s="40">
        <v>0</v>
      </c>
      <c r="R2262" s="40">
        <v>86</v>
      </c>
      <c r="S2262" s="40" t="s">
        <v>4351</v>
      </c>
      <c r="T2262" s="40" t="s">
        <v>4351</v>
      </c>
      <c r="U2262" s="40">
        <v>28</v>
      </c>
      <c r="V2262" s="42">
        <v>18</v>
      </c>
      <c r="W2262" s="40">
        <v>82</v>
      </c>
      <c r="X2262" s="40">
        <v>24</v>
      </c>
    </row>
    <row r="2263" spans="1:25">
      <c r="A2263" s="3" t="s">
        <v>3492</v>
      </c>
      <c r="B2263" s="3" t="s">
        <v>3313</v>
      </c>
      <c r="C2263" s="3" t="s">
        <v>821</v>
      </c>
      <c r="D2263" s="45">
        <v>3210</v>
      </c>
      <c r="E2263" s="40">
        <v>295</v>
      </c>
      <c r="F2263" s="40">
        <v>253</v>
      </c>
      <c r="G2263" s="40">
        <v>397</v>
      </c>
      <c r="H2263" s="40">
        <v>452</v>
      </c>
      <c r="I2263" s="40">
        <v>662</v>
      </c>
      <c r="J2263" s="40">
        <v>1120</v>
      </c>
      <c r="K2263" s="40">
        <v>31</v>
      </c>
      <c r="L2263" s="42">
        <v>1363</v>
      </c>
      <c r="M2263" s="45">
        <v>1847</v>
      </c>
      <c r="N2263" s="42">
        <v>20</v>
      </c>
      <c r="O2263" s="40">
        <v>126</v>
      </c>
      <c r="P2263" s="40">
        <v>0</v>
      </c>
      <c r="Q2263" s="40">
        <v>70</v>
      </c>
      <c r="R2263" s="40">
        <v>1809</v>
      </c>
      <c r="S2263" s="40">
        <v>52</v>
      </c>
      <c r="T2263" s="40">
        <v>49</v>
      </c>
      <c r="U2263" s="40">
        <v>1084</v>
      </c>
      <c r="V2263" s="42">
        <v>230</v>
      </c>
      <c r="W2263" s="40">
        <v>2076</v>
      </c>
      <c r="X2263" s="40">
        <v>904</v>
      </c>
    </row>
    <row r="2264" spans="1:25">
      <c r="A2264" s="3" t="s">
        <v>3493</v>
      </c>
      <c r="B2264" s="3" t="s">
        <v>3313</v>
      </c>
      <c r="C2264" s="3" t="s">
        <v>2309</v>
      </c>
      <c r="D2264" s="45">
        <v>34619</v>
      </c>
      <c r="E2264" s="40">
        <v>2809</v>
      </c>
      <c r="F2264" s="40">
        <v>5324</v>
      </c>
      <c r="G2264" s="40">
        <v>3488</v>
      </c>
      <c r="H2264" s="40">
        <v>4650</v>
      </c>
      <c r="I2264" s="40">
        <v>8131</v>
      </c>
      <c r="J2264" s="40">
        <v>9488</v>
      </c>
      <c r="K2264" s="40">
        <v>729</v>
      </c>
      <c r="L2264" s="42">
        <v>14612</v>
      </c>
      <c r="M2264" s="45">
        <v>20007</v>
      </c>
      <c r="N2264" s="42" t="s">
        <v>4351</v>
      </c>
      <c r="O2264" s="40">
        <v>577</v>
      </c>
      <c r="P2264" s="40" t="s">
        <v>4351</v>
      </c>
      <c r="Q2264" s="40">
        <v>81</v>
      </c>
      <c r="R2264" s="40">
        <v>17934</v>
      </c>
      <c r="S2264" s="40">
        <v>1392</v>
      </c>
      <c r="T2264" s="40">
        <v>266</v>
      </c>
      <c r="U2264" s="40">
        <v>14322</v>
      </c>
      <c r="V2264" s="42">
        <v>25094</v>
      </c>
      <c r="W2264" s="40">
        <v>2028</v>
      </c>
      <c r="X2264" s="40">
        <v>7497</v>
      </c>
      <c r="Y2264" s="1"/>
    </row>
    <row r="2265" spans="1:25">
      <c r="A2265" s="3" t="s">
        <v>3494</v>
      </c>
      <c r="B2265" s="3" t="s">
        <v>3313</v>
      </c>
      <c r="C2265" s="3" t="s">
        <v>2002</v>
      </c>
      <c r="D2265" s="45">
        <v>1178</v>
      </c>
      <c r="E2265" s="40">
        <v>132</v>
      </c>
      <c r="F2265" s="40">
        <v>133</v>
      </c>
      <c r="G2265" s="40">
        <v>120</v>
      </c>
      <c r="H2265" s="40">
        <v>153</v>
      </c>
      <c r="I2265" s="40">
        <v>222</v>
      </c>
      <c r="J2265" s="40">
        <v>406</v>
      </c>
      <c r="K2265" s="40">
        <v>12</v>
      </c>
      <c r="L2265" s="42">
        <v>512</v>
      </c>
      <c r="M2265" s="45">
        <v>666</v>
      </c>
      <c r="N2265" s="42" t="s">
        <v>4351</v>
      </c>
      <c r="O2265" s="40">
        <v>38</v>
      </c>
      <c r="P2265" s="40" t="s">
        <v>4351</v>
      </c>
      <c r="Q2265" s="40">
        <v>20</v>
      </c>
      <c r="R2265" s="40">
        <v>640</v>
      </c>
      <c r="S2265" s="40">
        <v>31</v>
      </c>
      <c r="T2265" s="40">
        <v>23</v>
      </c>
      <c r="U2265" s="40">
        <v>423</v>
      </c>
      <c r="V2265" s="42">
        <v>153</v>
      </c>
      <c r="W2265" s="40">
        <v>684</v>
      </c>
      <c r="X2265" s="40">
        <v>341</v>
      </c>
    </row>
    <row r="2266" spans="1:25">
      <c r="A2266" s="3" t="s">
        <v>3495</v>
      </c>
      <c r="B2266" s="3" t="s">
        <v>3313</v>
      </c>
      <c r="C2266" s="3" t="s">
        <v>3496</v>
      </c>
      <c r="D2266" s="45">
        <v>580</v>
      </c>
      <c r="E2266" s="40">
        <v>99</v>
      </c>
      <c r="F2266" s="40" t="s">
        <v>4351</v>
      </c>
      <c r="G2266" s="40">
        <v>83</v>
      </c>
      <c r="H2266" s="40">
        <v>87</v>
      </c>
      <c r="I2266" s="40">
        <v>104</v>
      </c>
      <c r="J2266" s="40">
        <v>158</v>
      </c>
      <c r="K2266" s="40" t="s">
        <v>4351</v>
      </c>
      <c r="L2266" s="42">
        <v>270</v>
      </c>
      <c r="M2266" s="45">
        <v>310</v>
      </c>
      <c r="N2266" s="42" t="s">
        <v>4351</v>
      </c>
      <c r="O2266" s="40">
        <v>27</v>
      </c>
      <c r="P2266" s="40">
        <v>0</v>
      </c>
      <c r="Q2266" s="40" t="s">
        <v>4351</v>
      </c>
      <c r="R2266" s="40">
        <v>319</v>
      </c>
      <c r="S2266" s="40">
        <v>20</v>
      </c>
      <c r="T2266" s="40" t="s">
        <v>4351</v>
      </c>
      <c r="U2266" s="40">
        <v>195</v>
      </c>
      <c r="V2266" s="42">
        <v>164</v>
      </c>
      <c r="W2266" s="40">
        <v>293</v>
      </c>
      <c r="X2266" s="40">
        <v>123</v>
      </c>
    </row>
    <row r="2267" spans="1:25">
      <c r="A2267" s="3" t="s">
        <v>3497</v>
      </c>
      <c r="B2267" s="3" t="s">
        <v>3313</v>
      </c>
      <c r="C2267" s="3" t="s">
        <v>3498</v>
      </c>
      <c r="D2267" s="45">
        <v>2693</v>
      </c>
      <c r="E2267" s="40">
        <v>325</v>
      </c>
      <c r="F2267" s="40">
        <v>238</v>
      </c>
      <c r="G2267" s="40">
        <v>340</v>
      </c>
      <c r="H2267" s="40">
        <v>382</v>
      </c>
      <c r="I2267" s="40">
        <v>506</v>
      </c>
      <c r="J2267" s="40">
        <v>878</v>
      </c>
      <c r="K2267" s="40">
        <v>24</v>
      </c>
      <c r="L2267" s="42">
        <v>1140</v>
      </c>
      <c r="M2267" s="45">
        <v>1553</v>
      </c>
      <c r="N2267" s="42">
        <v>22</v>
      </c>
      <c r="O2267" s="40">
        <v>112</v>
      </c>
      <c r="P2267" s="40" t="s">
        <v>4351</v>
      </c>
      <c r="Q2267" s="40" t="s">
        <v>4351</v>
      </c>
      <c r="R2267" s="40">
        <v>1665</v>
      </c>
      <c r="S2267" s="40">
        <v>52</v>
      </c>
      <c r="T2267" s="40">
        <v>39</v>
      </c>
      <c r="U2267" s="40">
        <v>783</v>
      </c>
      <c r="V2267" s="42">
        <v>283</v>
      </c>
      <c r="W2267" s="40">
        <v>1805</v>
      </c>
      <c r="X2267" s="40">
        <v>605</v>
      </c>
    </row>
    <row r="2268" spans="1:25">
      <c r="A2268" s="3" t="s">
        <v>3499</v>
      </c>
      <c r="B2268" s="3" t="s">
        <v>3313</v>
      </c>
      <c r="C2268" s="3" t="s">
        <v>3500</v>
      </c>
      <c r="D2268" s="45">
        <v>1181</v>
      </c>
      <c r="E2268" s="40">
        <v>135</v>
      </c>
      <c r="F2268" s="40">
        <v>124</v>
      </c>
      <c r="G2268" s="40">
        <v>135</v>
      </c>
      <c r="H2268" s="40">
        <v>195</v>
      </c>
      <c r="I2268" s="40">
        <v>250</v>
      </c>
      <c r="J2268" s="40">
        <v>330</v>
      </c>
      <c r="K2268" s="40">
        <v>12</v>
      </c>
      <c r="L2268" s="42">
        <v>529</v>
      </c>
      <c r="M2268" s="45">
        <v>652</v>
      </c>
      <c r="N2268" s="42" t="s">
        <v>4351</v>
      </c>
      <c r="O2268" s="40">
        <v>78</v>
      </c>
      <c r="P2268" s="40" t="s">
        <v>4351</v>
      </c>
      <c r="Q2268" s="40">
        <v>24</v>
      </c>
      <c r="R2268" s="40">
        <v>646</v>
      </c>
      <c r="S2268" s="40">
        <v>41</v>
      </c>
      <c r="T2268" s="40">
        <v>25</v>
      </c>
      <c r="U2268" s="40">
        <v>365</v>
      </c>
      <c r="V2268" s="42">
        <v>165</v>
      </c>
      <c r="W2268" s="40">
        <v>749</v>
      </c>
      <c r="X2268" s="40">
        <v>267</v>
      </c>
    </row>
    <row r="2269" spans="1:25">
      <c r="A2269" s="3" t="s">
        <v>3501</v>
      </c>
      <c r="B2269" s="3" t="s">
        <v>3313</v>
      </c>
      <c r="C2269" s="3" t="s">
        <v>74</v>
      </c>
      <c r="D2269" s="45">
        <v>1255</v>
      </c>
      <c r="E2269" s="40" t="s">
        <v>4351</v>
      </c>
      <c r="F2269" s="40">
        <v>150</v>
      </c>
      <c r="G2269" s="40">
        <v>253</v>
      </c>
      <c r="H2269" s="40">
        <v>261</v>
      </c>
      <c r="I2269" s="40">
        <v>277</v>
      </c>
      <c r="J2269" s="40">
        <v>274</v>
      </c>
      <c r="K2269" s="40" t="s">
        <v>4351</v>
      </c>
      <c r="L2269" s="42">
        <v>545</v>
      </c>
      <c r="M2269" s="45">
        <v>710</v>
      </c>
      <c r="N2269" s="42" t="s">
        <v>4351</v>
      </c>
      <c r="O2269" s="40">
        <v>19</v>
      </c>
      <c r="P2269" s="40">
        <v>0</v>
      </c>
      <c r="Q2269" s="40">
        <v>71</v>
      </c>
      <c r="R2269" s="40">
        <v>257</v>
      </c>
      <c r="S2269" s="40" t="s">
        <v>4351</v>
      </c>
      <c r="T2269" s="40" t="s">
        <v>4351</v>
      </c>
      <c r="U2269" s="40">
        <v>891</v>
      </c>
      <c r="V2269" s="42">
        <v>47</v>
      </c>
      <c r="W2269" s="40">
        <v>359</v>
      </c>
      <c r="X2269" s="40">
        <v>849</v>
      </c>
    </row>
    <row r="2270" spans="1:25">
      <c r="A2270" s="3" t="s">
        <v>3502</v>
      </c>
      <c r="B2270" s="3" t="s">
        <v>3313</v>
      </c>
      <c r="C2270" s="3" t="s">
        <v>283</v>
      </c>
      <c r="D2270" s="45">
        <v>775</v>
      </c>
      <c r="E2270" s="40">
        <v>105</v>
      </c>
      <c r="F2270" s="40">
        <v>62</v>
      </c>
      <c r="G2270" s="40">
        <v>98</v>
      </c>
      <c r="H2270" s="40">
        <v>104</v>
      </c>
      <c r="I2270" s="40">
        <v>143</v>
      </c>
      <c r="J2270" s="40">
        <v>248</v>
      </c>
      <c r="K2270" s="40">
        <v>15</v>
      </c>
      <c r="L2270" s="42">
        <v>335</v>
      </c>
      <c r="M2270" s="45">
        <v>440</v>
      </c>
      <c r="N2270" s="42" t="s">
        <v>4351</v>
      </c>
      <c r="O2270" s="40">
        <v>52</v>
      </c>
      <c r="P2270" s="40">
        <v>0</v>
      </c>
      <c r="Q2270" s="40">
        <v>20</v>
      </c>
      <c r="R2270" s="40">
        <v>348</v>
      </c>
      <c r="S2270" s="40">
        <v>17</v>
      </c>
      <c r="T2270" s="40" t="s">
        <v>4351</v>
      </c>
      <c r="U2270" s="40">
        <v>326</v>
      </c>
      <c r="V2270" s="42">
        <v>183</v>
      </c>
      <c r="W2270" s="40">
        <v>375</v>
      </c>
      <c r="X2270" s="40">
        <v>217</v>
      </c>
    </row>
    <row r="2271" spans="1:25">
      <c r="A2271" s="3" t="s">
        <v>3503</v>
      </c>
      <c r="B2271" s="3" t="s">
        <v>3313</v>
      </c>
      <c r="C2271" s="3" t="s">
        <v>3504</v>
      </c>
      <c r="D2271" s="45">
        <v>242</v>
      </c>
      <c r="E2271" s="40">
        <v>26</v>
      </c>
      <c r="F2271" s="40">
        <v>31</v>
      </c>
      <c r="G2271" s="40" t="s">
        <v>4351</v>
      </c>
      <c r="H2271" s="40">
        <v>29</v>
      </c>
      <c r="I2271" s="40">
        <v>61</v>
      </c>
      <c r="J2271" s="40">
        <v>80</v>
      </c>
      <c r="K2271" s="40" t="s">
        <v>4351</v>
      </c>
      <c r="L2271" s="42">
        <v>110</v>
      </c>
      <c r="M2271" s="45">
        <v>132</v>
      </c>
      <c r="N2271" s="42">
        <v>0</v>
      </c>
      <c r="O2271" s="40">
        <v>15</v>
      </c>
      <c r="P2271" s="40" t="s">
        <v>4351</v>
      </c>
      <c r="Q2271" s="40" t="s">
        <v>4351</v>
      </c>
      <c r="R2271" s="40">
        <v>118</v>
      </c>
      <c r="S2271" s="40" t="s">
        <v>4351</v>
      </c>
      <c r="T2271" s="40" t="s">
        <v>4351</v>
      </c>
      <c r="U2271" s="40">
        <v>95</v>
      </c>
      <c r="V2271" s="42">
        <v>165</v>
      </c>
      <c r="W2271" s="40">
        <v>41</v>
      </c>
      <c r="X2271" s="40">
        <v>36</v>
      </c>
    </row>
    <row r="2272" spans="1:25">
      <c r="A2272" s="3" t="s">
        <v>3505</v>
      </c>
      <c r="B2272" s="3" t="s">
        <v>3313</v>
      </c>
      <c r="C2272" s="3" t="s">
        <v>3506</v>
      </c>
      <c r="D2272" s="45">
        <v>3106</v>
      </c>
      <c r="E2272" s="40">
        <v>382</v>
      </c>
      <c r="F2272" s="40">
        <v>314</v>
      </c>
      <c r="G2272" s="40">
        <v>423</v>
      </c>
      <c r="H2272" s="40">
        <v>441</v>
      </c>
      <c r="I2272" s="40">
        <v>605</v>
      </c>
      <c r="J2272" s="40">
        <v>910</v>
      </c>
      <c r="K2272" s="40">
        <v>31</v>
      </c>
      <c r="L2272" s="42">
        <v>1368</v>
      </c>
      <c r="M2272" s="45">
        <v>1738</v>
      </c>
      <c r="N2272" s="42" t="s">
        <v>4351</v>
      </c>
      <c r="O2272" s="40">
        <v>119</v>
      </c>
      <c r="P2272" s="40" t="s">
        <v>4351</v>
      </c>
      <c r="Q2272" s="40">
        <v>113</v>
      </c>
      <c r="R2272" s="40">
        <v>1757</v>
      </c>
      <c r="S2272" s="40">
        <v>65</v>
      </c>
      <c r="T2272" s="40">
        <v>38</v>
      </c>
      <c r="U2272" s="40">
        <v>994</v>
      </c>
      <c r="V2272" s="42">
        <v>452</v>
      </c>
      <c r="W2272" s="40">
        <v>1914</v>
      </c>
      <c r="X2272" s="40">
        <v>740</v>
      </c>
    </row>
    <row r="2273" spans="1:25">
      <c r="A2273" s="3" t="s">
        <v>3507</v>
      </c>
      <c r="B2273" s="3" t="s">
        <v>3313</v>
      </c>
      <c r="C2273" s="3" t="s">
        <v>3136</v>
      </c>
      <c r="D2273" s="45">
        <v>490</v>
      </c>
      <c r="E2273" s="40">
        <v>63</v>
      </c>
      <c r="F2273" s="40" t="s">
        <v>4351</v>
      </c>
      <c r="G2273" s="40">
        <v>68</v>
      </c>
      <c r="H2273" s="40">
        <v>76</v>
      </c>
      <c r="I2273" s="40">
        <v>76</v>
      </c>
      <c r="J2273" s="40">
        <v>161</v>
      </c>
      <c r="K2273" s="40" t="s">
        <v>4351</v>
      </c>
      <c r="L2273" s="42">
        <v>221</v>
      </c>
      <c r="M2273" s="45">
        <v>269</v>
      </c>
      <c r="N2273" s="42" t="s">
        <v>4351</v>
      </c>
      <c r="O2273" s="40">
        <v>22</v>
      </c>
      <c r="P2273" s="40">
        <v>0</v>
      </c>
      <c r="Q2273" s="40" t="s">
        <v>4351</v>
      </c>
      <c r="R2273" s="40">
        <v>267</v>
      </c>
      <c r="S2273" s="40" t="s">
        <v>4351</v>
      </c>
      <c r="T2273" s="40">
        <v>15</v>
      </c>
      <c r="U2273" s="40">
        <v>163</v>
      </c>
      <c r="V2273" s="42">
        <v>77</v>
      </c>
      <c r="W2273" s="40">
        <v>307</v>
      </c>
      <c r="X2273" s="40">
        <v>106</v>
      </c>
    </row>
    <row r="2274" spans="1:25">
      <c r="A2274" s="3" t="s">
        <v>3508</v>
      </c>
      <c r="B2274" s="3" t="s">
        <v>3313</v>
      </c>
      <c r="C2274" s="3" t="s">
        <v>3509</v>
      </c>
      <c r="D2274" s="45">
        <v>60</v>
      </c>
      <c r="E2274" s="40" t="s">
        <v>4351</v>
      </c>
      <c r="F2274" s="40" t="s">
        <v>4351</v>
      </c>
      <c r="G2274" s="40" t="s">
        <v>4351</v>
      </c>
      <c r="H2274" s="40" t="s">
        <v>4351</v>
      </c>
      <c r="I2274" s="40">
        <v>13</v>
      </c>
      <c r="J2274" s="40">
        <v>21</v>
      </c>
      <c r="K2274" s="40" t="s">
        <v>4351</v>
      </c>
      <c r="L2274" s="42">
        <v>25</v>
      </c>
      <c r="M2274" s="45">
        <v>35</v>
      </c>
      <c r="N2274" s="42" t="s">
        <v>4351</v>
      </c>
      <c r="O2274" s="40" t="s">
        <v>4351</v>
      </c>
      <c r="P2274" s="40">
        <v>0</v>
      </c>
      <c r="Q2274" s="40">
        <v>0</v>
      </c>
      <c r="R2274" s="40">
        <v>22</v>
      </c>
      <c r="S2274" s="40" t="s">
        <v>4351</v>
      </c>
      <c r="T2274" s="40">
        <v>0</v>
      </c>
      <c r="U2274" s="40">
        <v>32</v>
      </c>
      <c r="V2274" s="42">
        <v>13</v>
      </c>
      <c r="W2274" s="40">
        <v>19</v>
      </c>
      <c r="X2274" s="40">
        <v>28</v>
      </c>
    </row>
    <row r="2275" spans="1:25">
      <c r="A2275" s="3" t="s">
        <v>3510</v>
      </c>
      <c r="B2275" s="3" t="s">
        <v>3313</v>
      </c>
      <c r="C2275" s="3" t="s">
        <v>3511</v>
      </c>
      <c r="D2275" s="45">
        <v>262</v>
      </c>
      <c r="E2275" s="40">
        <v>32</v>
      </c>
      <c r="F2275" s="40">
        <v>30</v>
      </c>
      <c r="G2275" s="40" t="s">
        <v>4351</v>
      </c>
      <c r="H2275" s="40">
        <v>40</v>
      </c>
      <c r="I2275" s="40">
        <v>44</v>
      </c>
      <c r="J2275" s="40">
        <v>83</v>
      </c>
      <c r="K2275" s="40" t="s">
        <v>4351</v>
      </c>
      <c r="L2275" s="42">
        <v>120</v>
      </c>
      <c r="M2275" s="45">
        <v>142</v>
      </c>
      <c r="N2275" s="42">
        <v>0</v>
      </c>
      <c r="O2275" s="40">
        <v>15</v>
      </c>
      <c r="P2275" s="40">
        <v>0</v>
      </c>
      <c r="Q2275" s="40">
        <v>0</v>
      </c>
      <c r="R2275" s="40">
        <v>158</v>
      </c>
      <c r="S2275" s="40" t="s">
        <v>4351</v>
      </c>
      <c r="T2275" s="40" t="s">
        <v>4351</v>
      </c>
      <c r="U2275" s="40">
        <v>83</v>
      </c>
      <c r="V2275" s="42">
        <v>29</v>
      </c>
      <c r="W2275" s="40">
        <v>173</v>
      </c>
      <c r="X2275" s="40">
        <v>60</v>
      </c>
    </row>
    <row r="2276" spans="1:25">
      <c r="A2276" s="3" t="s">
        <v>3512</v>
      </c>
      <c r="B2276" s="3" t="s">
        <v>3313</v>
      </c>
      <c r="C2276" s="3" t="s">
        <v>76</v>
      </c>
      <c r="D2276" s="45">
        <v>512</v>
      </c>
      <c r="E2276" s="40">
        <v>75</v>
      </c>
      <c r="F2276" s="40">
        <v>61</v>
      </c>
      <c r="G2276" s="40" t="s">
        <v>4351</v>
      </c>
      <c r="H2276" s="40">
        <v>82</v>
      </c>
      <c r="I2276" s="40">
        <v>77</v>
      </c>
      <c r="J2276" s="40">
        <v>165</v>
      </c>
      <c r="K2276" s="40" t="s">
        <v>4351</v>
      </c>
      <c r="L2276" s="42">
        <v>223</v>
      </c>
      <c r="M2276" s="45">
        <v>289</v>
      </c>
      <c r="N2276" s="42" t="s">
        <v>4351</v>
      </c>
      <c r="O2276" s="40">
        <v>17</v>
      </c>
      <c r="P2276" s="40" t="s">
        <v>4351</v>
      </c>
      <c r="Q2276" s="40">
        <v>14</v>
      </c>
      <c r="R2276" s="40">
        <v>256</v>
      </c>
      <c r="S2276" s="40">
        <v>22</v>
      </c>
      <c r="T2276" s="40">
        <v>12</v>
      </c>
      <c r="U2276" s="40">
        <v>187</v>
      </c>
      <c r="V2276" s="42">
        <v>122</v>
      </c>
      <c r="W2276" s="40">
        <v>256</v>
      </c>
      <c r="X2276" s="40">
        <v>134</v>
      </c>
    </row>
    <row r="2277" spans="1:25">
      <c r="A2277" s="3" t="s">
        <v>3513</v>
      </c>
      <c r="B2277" s="3" t="s">
        <v>3313</v>
      </c>
      <c r="C2277" s="3" t="s">
        <v>625</v>
      </c>
      <c r="D2277" s="45">
        <v>1011</v>
      </c>
      <c r="E2277" s="40">
        <v>95</v>
      </c>
      <c r="F2277" s="40">
        <v>74</v>
      </c>
      <c r="G2277" s="40">
        <v>108</v>
      </c>
      <c r="H2277" s="40">
        <v>171</v>
      </c>
      <c r="I2277" s="40">
        <v>203</v>
      </c>
      <c r="J2277" s="40">
        <v>347</v>
      </c>
      <c r="K2277" s="40">
        <v>13</v>
      </c>
      <c r="L2277" s="42">
        <v>397</v>
      </c>
      <c r="M2277" s="45">
        <v>614</v>
      </c>
      <c r="N2277" s="42" t="s">
        <v>4351</v>
      </c>
      <c r="O2277" s="40">
        <v>22</v>
      </c>
      <c r="P2277" s="40" t="s">
        <v>4351</v>
      </c>
      <c r="Q2277" s="40">
        <v>94</v>
      </c>
      <c r="R2277" s="40">
        <v>450</v>
      </c>
      <c r="S2277" s="40" t="s">
        <v>4351</v>
      </c>
      <c r="T2277" s="40" t="s">
        <v>4351</v>
      </c>
      <c r="U2277" s="40">
        <v>421</v>
      </c>
      <c r="V2277" s="42">
        <v>45</v>
      </c>
      <c r="W2277" s="40">
        <v>661</v>
      </c>
      <c r="X2277" s="40">
        <v>305</v>
      </c>
    </row>
    <row r="2278" spans="1:25">
      <c r="A2278" s="3" t="s">
        <v>3514</v>
      </c>
      <c r="B2278" s="3" t="s">
        <v>3313</v>
      </c>
      <c r="C2278" s="3" t="s">
        <v>627</v>
      </c>
      <c r="D2278" s="45">
        <v>92</v>
      </c>
      <c r="E2278" s="40" t="s">
        <v>4351</v>
      </c>
      <c r="F2278" s="40" t="s">
        <v>4351</v>
      </c>
      <c r="G2278" s="40" t="s">
        <v>4351</v>
      </c>
      <c r="H2278" s="40" t="s">
        <v>4351</v>
      </c>
      <c r="I2278" s="40">
        <v>21</v>
      </c>
      <c r="J2278" s="40">
        <v>51</v>
      </c>
      <c r="K2278" s="40" t="s">
        <v>4351</v>
      </c>
      <c r="L2278" s="42">
        <v>37</v>
      </c>
      <c r="M2278" s="45">
        <v>55</v>
      </c>
      <c r="N2278" s="42" t="s">
        <v>4351</v>
      </c>
      <c r="O2278" s="40" t="s">
        <v>4351</v>
      </c>
      <c r="P2278" s="40">
        <v>0</v>
      </c>
      <c r="Q2278" s="40">
        <v>0</v>
      </c>
      <c r="R2278" s="40">
        <v>62</v>
      </c>
      <c r="S2278" s="40" t="s">
        <v>4351</v>
      </c>
      <c r="T2278" s="40" t="s">
        <v>4351</v>
      </c>
      <c r="U2278" s="40">
        <v>19</v>
      </c>
      <c r="V2278" s="42" t="s">
        <v>4351</v>
      </c>
      <c r="W2278" s="40">
        <v>58</v>
      </c>
      <c r="X2278" s="40" t="s">
        <v>4351</v>
      </c>
    </row>
    <row r="2279" spans="1:25">
      <c r="A2279" s="3" t="s">
        <v>3515</v>
      </c>
      <c r="B2279" s="3" t="s">
        <v>3313</v>
      </c>
      <c r="C2279" s="3" t="s">
        <v>78</v>
      </c>
      <c r="D2279" s="45">
        <v>7287</v>
      </c>
      <c r="E2279" s="40">
        <v>692</v>
      </c>
      <c r="F2279" s="40">
        <v>832</v>
      </c>
      <c r="G2279" s="40">
        <v>1042</v>
      </c>
      <c r="H2279" s="40">
        <v>1115</v>
      </c>
      <c r="I2279" s="40">
        <v>1431</v>
      </c>
      <c r="J2279" s="40">
        <v>2086</v>
      </c>
      <c r="K2279" s="40">
        <v>89</v>
      </c>
      <c r="L2279" s="42">
        <v>3075</v>
      </c>
      <c r="M2279" s="45">
        <v>4212</v>
      </c>
      <c r="N2279" s="42" t="s">
        <v>4351</v>
      </c>
      <c r="O2279" s="40">
        <v>1507</v>
      </c>
      <c r="P2279" s="40" t="s">
        <v>4351</v>
      </c>
      <c r="Q2279" s="40">
        <v>1080</v>
      </c>
      <c r="R2279" s="40">
        <v>1848</v>
      </c>
      <c r="S2279" s="40">
        <v>151</v>
      </c>
      <c r="T2279" s="40">
        <v>64</v>
      </c>
      <c r="U2279" s="40">
        <v>2614</v>
      </c>
      <c r="V2279" s="42">
        <v>750</v>
      </c>
      <c r="W2279" s="40">
        <v>4490</v>
      </c>
      <c r="X2279" s="40">
        <v>2047</v>
      </c>
      <c r="Y2279" s="1"/>
    </row>
    <row r="2280" spans="1:25">
      <c r="A2280" s="3" t="s">
        <v>3516</v>
      </c>
      <c r="B2280" s="3" t="s">
        <v>3313</v>
      </c>
      <c r="C2280" s="3" t="s">
        <v>3517</v>
      </c>
      <c r="D2280" s="45">
        <v>217</v>
      </c>
      <c r="E2280" s="40">
        <v>24</v>
      </c>
      <c r="F2280" s="40">
        <v>30</v>
      </c>
      <c r="G2280" s="40" t="s">
        <v>4351</v>
      </c>
      <c r="H2280" s="40">
        <v>37</v>
      </c>
      <c r="I2280" s="40">
        <v>47</v>
      </c>
      <c r="J2280" s="40">
        <v>53</v>
      </c>
      <c r="K2280" s="40" t="s">
        <v>4351</v>
      </c>
      <c r="L2280" s="42">
        <v>90</v>
      </c>
      <c r="M2280" s="45">
        <v>127</v>
      </c>
      <c r="N2280" s="42">
        <v>0</v>
      </c>
      <c r="O2280" s="40" t="s">
        <v>4351</v>
      </c>
      <c r="P2280" s="40">
        <v>0</v>
      </c>
      <c r="Q2280" s="40">
        <v>0</v>
      </c>
      <c r="R2280" s="40">
        <v>77</v>
      </c>
      <c r="S2280" s="40">
        <v>14</v>
      </c>
      <c r="T2280" s="40" t="s">
        <v>4351</v>
      </c>
      <c r="U2280" s="40">
        <v>118</v>
      </c>
      <c r="V2280" s="42">
        <v>113</v>
      </c>
      <c r="W2280" s="40">
        <v>28</v>
      </c>
      <c r="X2280" s="40">
        <v>76</v>
      </c>
    </row>
    <row r="2281" spans="1:25">
      <c r="A2281" s="3" t="s">
        <v>3518</v>
      </c>
      <c r="B2281" s="3" t="s">
        <v>3313</v>
      </c>
      <c r="C2281" s="3" t="s">
        <v>3519</v>
      </c>
      <c r="D2281" s="45">
        <v>1375</v>
      </c>
      <c r="E2281" s="40">
        <v>157</v>
      </c>
      <c r="F2281" s="40">
        <v>148</v>
      </c>
      <c r="G2281" s="40" t="s">
        <v>4351</v>
      </c>
      <c r="H2281" s="40">
        <v>177</v>
      </c>
      <c r="I2281" s="40">
        <v>290</v>
      </c>
      <c r="J2281" s="40">
        <v>466</v>
      </c>
      <c r="K2281" s="40" t="s">
        <v>4351</v>
      </c>
      <c r="L2281" s="42">
        <v>553</v>
      </c>
      <c r="M2281" s="45">
        <v>822</v>
      </c>
      <c r="N2281" s="42" t="s">
        <v>4351</v>
      </c>
      <c r="O2281" s="40">
        <v>48</v>
      </c>
      <c r="P2281" s="40">
        <v>0</v>
      </c>
      <c r="Q2281" s="40" t="s">
        <v>4351</v>
      </c>
      <c r="R2281" s="40">
        <v>675</v>
      </c>
      <c r="S2281" s="40">
        <v>65</v>
      </c>
      <c r="T2281" s="40" t="s">
        <v>4351</v>
      </c>
      <c r="U2281" s="40">
        <v>572</v>
      </c>
      <c r="V2281" s="42">
        <v>790</v>
      </c>
      <c r="W2281" s="40">
        <v>289</v>
      </c>
      <c r="X2281" s="40">
        <v>296</v>
      </c>
    </row>
    <row r="2282" spans="1:25">
      <c r="A2282" s="3" t="s">
        <v>3520</v>
      </c>
      <c r="B2282" s="3" t="s">
        <v>3313</v>
      </c>
      <c r="C2282" s="3" t="s">
        <v>291</v>
      </c>
      <c r="D2282" s="45">
        <v>8581</v>
      </c>
      <c r="E2282" s="40">
        <v>1304</v>
      </c>
      <c r="F2282" s="40">
        <v>979</v>
      </c>
      <c r="G2282" s="40">
        <v>1144</v>
      </c>
      <c r="H2282" s="40">
        <v>1394</v>
      </c>
      <c r="I2282" s="40">
        <v>1633</v>
      </c>
      <c r="J2282" s="40">
        <v>2056</v>
      </c>
      <c r="K2282" s="40">
        <v>71</v>
      </c>
      <c r="L2282" s="42">
        <v>3786</v>
      </c>
      <c r="M2282" s="45">
        <v>4795</v>
      </c>
      <c r="N2282" s="42">
        <v>48</v>
      </c>
      <c r="O2282" s="40">
        <v>376</v>
      </c>
      <c r="P2282" s="40">
        <v>11</v>
      </c>
      <c r="Q2282" s="40">
        <v>145</v>
      </c>
      <c r="R2282" s="40">
        <v>3756</v>
      </c>
      <c r="S2282" s="40">
        <v>164</v>
      </c>
      <c r="T2282" s="40">
        <v>136</v>
      </c>
      <c r="U2282" s="40">
        <v>3945</v>
      </c>
      <c r="V2282" s="42">
        <v>1152</v>
      </c>
      <c r="W2282" s="40">
        <v>4207</v>
      </c>
      <c r="X2282" s="40">
        <v>3222</v>
      </c>
      <c r="Y2282" s="1"/>
    </row>
    <row r="2283" spans="1:25">
      <c r="A2283" s="3" t="s">
        <v>3521</v>
      </c>
      <c r="B2283" s="3" t="s">
        <v>3313</v>
      </c>
      <c r="C2283" s="3" t="s">
        <v>633</v>
      </c>
      <c r="D2283" s="45">
        <v>416</v>
      </c>
      <c r="E2283" s="40" t="s">
        <v>4351</v>
      </c>
      <c r="F2283" s="40">
        <v>38</v>
      </c>
      <c r="G2283" s="40">
        <v>49</v>
      </c>
      <c r="H2283" s="40">
        <v>59</v>
      </c>
      <c r="I2283" s="40">
        <v>79</v>
      </c>
      <c r="J2283" s="40">
        <v>150</v>
      </c>
      <c r="K2283" s="40" t="s">
        <v>4351</v>
      </c>
      <c r="L2283" s="42">
        <v>196</v>
      </c>
      <c r="M2283" s="45">
        <v>220</v>
      </c>
      <c r="N2283" s="42" t="s">
        <v>4351</v>
      </c>
      <c r="O2283" s="40" t="s">
        <v>4351</v>
      </c>
      <c r="P2283" s="40">
        <v>0</v>
      </c>
      <c r="Q2283" s="40" t="s">
        <v>4351</v>
      </c>
      <c r="R2283" s="40">
        <v>262</v>
      </c>
      <c r="S2283" s="40">
        <v>19</v>
      </c>
      <c r="T2283" s="40" t="s">
        <v>4351</v>
      </c>
      <c r="U2283" s="40">
        <v>103</v>
      </c>
      <c r="V2283" s="42">
        <v>53</v>
      </c>
      <c r="W2283" s="40">
        <v>282</v>
      </c>
      <c r="X2283" s="40">
        <v>81</v>
      </c>
    </row>
    <row r="2284" spans="1:25">
      <c r="A2284" s="3" t="s">
        <v>3522</v>
      </c>
      <c r="B2284" s="3" t="s">
        <v>3313</v>
      </c>
      <c r="C2284" s="3" t="s">
        <v>3523</v>
      </c>
      <c r="D2284" s="45">
        <v>347</v>
      </c>
      <c r="E2284" s="40" t="s">
        <v>4351</v>
      </c>
      <c r="F2284" s="40">
        <v>45</v>
      </c>
      <c r="G2284" s="40">
        <v>52</v>
      </c>
      <c r="H2284" s="40">
        <v>47</v>
      </c>
      <c r="I2284" s="40">
        <v>51</v>
      </c>
      <c r="J2284" s="40">
        <v>106</v>
      </c>
      <c r="K2284" s="40" t="s">
        <v>4351</v>
      </c>
      <c r="L2284" s="42">
        <v>158</v>
      </c>
      <c r="M2284" s="45">
        <v>189</v>
      </c>
      <c r="N2284" s="42" t="s">
        <v>4351</v>
      </c>
      <c r="O2284" s="40">
        <v>27</v>
      </c>
      <c r="P2284" s="40">
        <v>0</v>
      </c>
      <c r="Q2284" s="40" t="s">
        <v>4351</v>
      </c>
      <c r="R2284" s="40">
        <v>178</v>
      </c>
      <c r="S2284" s="40">
        <v>15</v>
      </c>
      <c r="T2284" s="40" t="s">
        <v>4351</v>
      </c>
      <c r="U2284" s="40">
        <v>121</v>
      </c>
      <c r="V2284" s="42">
        <v>137</v>
      </c>
      <c r="W2284" s="40">
        <v>144</v>
      </c>
      <c r="X2284" s="40">
        <v>66</v>
      </c>
    </row>
    <row r="2285" spans="1:25">
      <c r="A2285" s="3" t="s">
        <v>3524</v>
      </c>
      <c r="B2285" s="3" t="s">
        <v>3313</v>
      </c>
      <c r="C2285" s="3" t="s">
        <v>3525</v>
      </c>
      <c r="D2285" s="45">
        <v>5656</v>
      </c>
      <c r="E2285" s="40">
        <v>839</v>
      </c>
      <c r="F2285" s="40">
        <v>622</v>
      </c>
      <c r="G2285" s="40">
        <v>806</v>
      </c>
      <c r="H2285" s="40">
        <v>1010</v>
      </c>
      <c r="I2285" s="40">
        <v>1092</v>
      </c>
      <c r="J2285" s="40">
        <v>1227</v>
      </c>
      <c r="K2285" s="40">
        <v>60</v>
      </c>
      <c r="L2285" s="42">
        <v>2462</v>
      </c>
      <c r="M2285" s="45">
        <v>3194</v>
      </c>
      <c r="N2285" s="42" t="s">
        <v>4351</v>
      </c>
      <c r="O2285" s="40">
        <v>187</v>
      </c>
      <c r="P2285" s="40" t="s">
        <v>4351</v>
      </c>
      <c r="Q2285" s="40">
        <v>384</v>
      </c>
      <c r="R2285" s="40">
        <v>2555</v>
      </c>
      <c r="S2285" s="40">
        <v>102</v>
      </c>
      <c r="T2285" s="40">
        <v>64</v>
      </c>
      <c r="U2285" s="40">
        <v>2339</v>
      </c>
      <c r="V2285" s="42">
        <v>977</v>
      </c>
      <c r="W2285" s="40">
        <v>2930</v>
      </c>
      <c r="X2285" s="40">
        <v>1749</v>
      </c>
      <c r="Y2285" s="1"/>
    </row>
    <row r="2286" spans="1:25">
      <c r="A2286" s="3" t="s">
        <v>3526</v>
      </c>
      <c r="B2286" s="3" t="s">
        <v>3313</v>
      </c>
      <c r="C2286" s="3" t="s">
        <v>838</v>
      </c>
      <c r="D2286" s="45">
        <v>1311</v>
      </c>
      <c r="E2286" s="40">
        <v>197</v>
      </c>
      <c r="F2286" s="40" t="s">
        <v>4351</v>
      </c>
      <c r="G2286" s="40">
        <v>186</v>
      </c>
      <c r="H2286" s="40">
        <v>184</v>
      </c>
      <c r="I2286" s="40">
        <v>246</v>
      </c>
      <c r="J2286" s="40">
        <v>362</v>
      </c>
      <c r="K2286" s="40" t="s">
        <v>4351</v>
      </c>
      <c r="L2286" s="42">
        <v>592</v>
      </c>
      <c r="M2286" s="45">
        <v>719</v>
      </c>
      <c r="N2286" s="42" t="s">
        <v>4351</v>
      </c>
      <c r="O2286" s="40">
        <v>27</v>
      </c>
      <c r="P2286" s="40" t="s">
        <v>4351</v>
      </c>
      <c r="Q2286" s="40" t="s">
        <v>4351</v>
      </c>
      <c r="R2286" s="40">
        <v>854</v>
      </c>
      <c r="S2286" s="40">
        <v>37</v>
      </c>
      <c r="T2286" s="40">
        <v>26</v>
      </c>
      <c r="U2286" s="40">
        <v>360</v>
      </c>
      <c r="V2286" s="42">
        <v>249</v>
      </c>
      <c r="W2286" s="40">
        <v>807</v>
      </c>
      <c r="X2286" s="40">
        <v>255</v>
      </c>
    </row>
    <row r="2287" spans="1:25">
      <c r="A2287" s="3" t="s">
        <v>3527</v>
      </c>
      <c r="B2287" s="3" t="s">
        <v>3313</v>
      </c>
      <c r="C2287" s="3" t="s">
        <v>3528</v>
      </c>
      <c r="D2287" s="45" t="s">
        <v>4351</v>
      </c>
      <c r="E2287" s="40" t="s">
        <v>4351</v>
      </c>
      <c r="F2287" s="40" t="s">
        <v>4351</v>
      </c>
      <c r="G2287" s="40" t="s">
        <v>4351</v>
      </c>
      <c r="H2287" s="40" t="s">
        <v>4351</v>
      </c>
      <c r="I2287" s="40" t="s">
        <v>4351</v>
      </c>
      <c r="J2287" s="40" t="s">
        <v>4351</v>
      </c>
      <c r="K2287" s="40" t="s">
        <v>4351</v>
      </c>
      <c r="L2287" s="42" t="s">
        <v>4351</v>
      </c>
      <c r="M2287" s="45" t="s">
        <v>4351</v>
      </c>
      <c r="N2287" s="42" t="s">
        <v>4351</v>
      </c>
      <c r="O2287" s="40" t="s">
        <v>4351</v>
      </c>
      <c r="P2287" s="40" t="s">
        <v>4351</v>
      </c>
      <c r="Q2287" s="40" t="s">
        <v>4351</v>
      </c>
      <c r="R2287" s="40" t="s">
        <v>4351</v>
      </c>
      <c r="S2287" s="40" t="s">
        <v>4351</v>
      </c>
      <c r="T2287" s="40" t="s">
        <v>4351</v>
      </c>
      <c r="U2287" s="40" t="s">
        <v>4351</v>
      </c>
      <c r="V2287" s="42" t="s">
        <v>4351</v>
      </c>
      <c r="W2287" s="40" t="s">
        <v>4351</v>
      </c>
      <c r="X2287" s="40" t="s">
        <v>4351</v>
      </c>
      <c r="Y2287" s="3"/>
    </row>
    <row r="2288" spans="1:25">
      <c r="A2288" s="3" t="s">
        <v>3529</v>
      </c>
      <c r="B2288" s="3" t="s">
        <v>3313</v>
      </c>
      <c r="C2288" s="3" t="s">
        <v>362</v>
      </c>
      <c r="D2288" s="45">
        <v>24</v>
      </c>
      <c r="E2288" s="40" t="s">
        <v>4351</v>
      </c>
      <c r="F2288" s="40" t="s">
        <v>4351</v>
      </c>
      <c r="G2288" s="40" t="s">
        <v>4351</v>
      </c>
      <c r="H2288" s="40" t="s">
        <v>4351</v>
      </c>
      <c r="I2288" s="40" t="s">
        <v>4351</v>
      </c>
      <c r="J2288" s="40" t="s">
        <v>4351</v>
      </c>
      <c r="K2288" s="40">
        <v>0</v>
      </c>
      <c r="L2288" s="42" t="s">
        <v>4351</v>
      </c>
      <c r="M2288" s="45" t="s">
        <v>4351</v>
      </c>
      <c r="N2288" s="42" t="s">
        <v>4351</v>
      </c>
      <c r="O2288" s="40">
        <v>0</v>
      </c>
      <c r="P2288" s="40">
        <v>0</v>
      </c>
      <c r="Q2288" s="40">
        <v>0</v>
      </c>
      <c r="R2288" s="40">
        <v>18</v>
      </c>
      <c r="S2288" s="40">
        <v>0</v>
      </c>
      <c r="T2288" s="40">
        <v>0</v>
      </c>
      <c r="U2288" s="40" t="s">
        <v>4351</v>
      </c>
      <c r="V2288" s="42" t="s">
        <v>4351</v>
      </c>
      <c r="W2288" s="40">
        <v>19</v>
      </c>
      <c r="X2288" s="40" t="s">
        <v>4351</v>
      </c>
      <c r="Y2288" s="3"/>
    </row>
    <row r="2289" spans="1:25">
      <c r="A2289" s="3" t="s">
        <v>3530</v>
      </c>
      <c r="B2289" s="3" t="s">
        <v>3313</v>
      </c>
      <c r="C2289" s="3" t="s">
        <v>3531</v>
      </c>
      <c r="D2289" s="45">
        <v>1989</v>
      </c>
      <c r="E2289" s="40">
        <v>226</v>
      </c>
      <c r="F2289" s="40">
        <v>182</v>
      </c>
      <c r="G2289" s="40">
        <v>273</v>
      </c>
      <c r="H2289" s="40">
        <v>265</v>
      </c>
      <c r="I2289" s="40">
        <v>332</v>
      </c>
      <c r="J2289" s="40">
        <v>695</v>
      </c>
      <c r="K2289" s="40">
        <v>16</v>
      </c>
      <c r="L2289" s="42">
        <v>899</v>
      </c>
      <c r="M2289" s="45">
        <v>1090</v>
      </c>
      <c r="N2289" s="42" t="s">
        <v>4351</v>
      </c>
      <c r="O2289" s="40">
        <v>60</v>
      </c>
      <c r="P2289" s="40" t="s">
        <v>4351</v>
      </c>
      <c r="Q2289" s="40">
        <v>13</v>
      </c>
      <c r="R2289" s="40">
        <v>1136</v>
      </c>
      <c r="S2289" s="40">
        <v>43</v>
      </c>
      <c r="T2289" s="40">
        <v>27</v>
      </c>
      <c r="U2289" s="40">
        <v>703</v>
      </c>
      <c r="V2289" s="42">
        <v>341</v>
      </c>
      <c r="W2289" s="40">
        <v>1150</v>
      </c>
      <c r="X2289" s="40">
        <v>498</v>
      </c>
    </row>
    <row r="2290" spans="1:25">
      <c r="A2290" s="3" t="s">
        <v>3532</v>
      </c>
      <c r="B2290" s="3" t="s">
        <v>3313</v>
      </c>
      <c r="C2290" s="3" t="s">
        <v>3533</v>
      </c>
      <c r="D2290" s="45">
        <v>371</v>
      </c>
      <c r="E2290" s="40" t="s">
        <v>4351</v>
      </c>
      <c r="F2290" s="40">
        <v>50</v>
      </c>
      <c r="G2290" s="40">
        <v>33</v>
      </c>
      <c r="H2290" s="40">
        <v>71</v>
      </c>
      <c r="I2290" s="40">
        <v>76</v>
      </c>
      <c r="J2290" s="40">
        <v>109</v>
      </c>
      <c r="K2290" s="40" t="s">
        <v>4351</v>
      </c>
      <c r="L2290" s="42">
        <v>164</v>
      </c>
      <c r="M2290" s="45">
        <v>207</v>
      </c>
      <c r="N2290" s="42">
        <v>0</v>
      </c>
      <c r="O2290" s="40">
        <v>17</v>
      </c>
      <c r="P2290" s="40">
        <v>0</v>
      </c>
      <c r="Q2290" s="40">
        <v>0</v>
      </c>
      <c r="R2290" s="40">
        <v>242</v>
      </c>
      <c r="S2290" s="40" t="s">
        <v>4351</v>
      </c>
      <c r="T2290" s="40" t="s">
        <v>4351</v>
      </c>
      <c r="U2290" s="40">
        <v>104</v>
      </c>
      <c r="V2290" s="42">
        <v>95</v>
      </c>
      <c r="W2290" s="40">
        <v>186</v>
      </c>
      <c r="X2290" s="40">
        <v>90</v>
      </c>
    </row>
    <row r="2291" spans="1:25">
      <c r="A2291" s="3" t="s">
        <v>4371</v>
      </c>
      <c r="B2291" s="3" t="s">
        <v>3313</v>
      </c>
      <c r="C2291" s="3" t="s">
        <v>4372</v>
      </c>
      <c r="D2291" s="45" t="s">
        <v>4351</v>
      </c>
      <c r="E2291" s="40" t="s">
        <v>4351</v>
      </c>
      <c r="F2291" s="40" t="s">
        <v>4351</v>
      </c>
      <c r="G2291" s="40" t="s">
        <v>4351</v>
      </c>
      <c r="H2291" s="40" t="s">
        <v>4351</v>
      </c>
      <c r="I2291" s="40" t="s">
        <v>4351</v>
      </c>
      <c r="J2291" s="40" t="s">
        <v>4351</v>
      </c>
      <c r="K2291" s="40" t="s">
        <v>4351</v>
      </c>
      <c r="L2291" s="42" t="s">
        <v>4351</v>
      </c>
      <c r="M2291" s="45" t="s">
        <v>4351</v>
      </c>
      <c r="N2291" s="42" t="s">
        <v>4351</v>
      </c>
      <c r="O2291" s="40" t="s">
        <v>4351</v>
      </c>
      <c r="P2291" s="40" t="s">
        <v>4351</v>
      </c>
      <c r="Q2291" s="40" t="s">
        <v>4351</v>
      </c>
      <c r="R2291" s="40" t="s">
        <v>4351</v>
      </c>
      <c r="S2291" s="40" t="s">
        <v>4351</v>
      </c>
      <c r="T2291" s="40" t="s">
        <v>4351</v>
      </c>
      <c r="U2291" s="40" t="s">
        <v>4351</v>
      </c>
      <c r="V2291" s="42" t="s">
        <v>4351</v>
      </c>
      <c r="W2291" s="40" t="s">
        <v>4351</v>
      </c>
      <c r="X2291" s="40" t="s">
        <v>4351</v>
      </c>
      <c r="Y2291" s="3"/>
    </row>
    <row r="2292" spans="1:25">
      <c r="A2292" s="3" t="s">
        <v>3534</v>
      </c>
      <c r="B2292" s="3" t="s">
        <v>3313</v>
      </c>
      <c r="C2292" s="3" t="s">
        <v>3535</v>
      </c>
      <c r="D2292" s="45">
        <v>136</v>
      </c>
      <c r="E2292" s="40" t="s">
        <v>4351</v>
      </c>
      <c r="F2292" s="40">
        <v>11</v>
      </c>
      <c r="G2292" s="40">
        <v>13</v>
      </c>
      <c r="H2292" s="40" t="s">
        <v>4351</v>
      </c>
      <c r="I2292" s="40">
        <v>32</v>
      </c>
      <c r="J2292" s="40">
        <v>61</v>
      </c>
      <c r="K2292" s="40">
        <v>0</v>
      </c>
      <c r="L2292" s="42">
        <v>63</v>
      </c>
      <c r="M2292" s="45">
        <v>73</v>
      </c>
      <c r="N2292" s="42" t="s">
        <v>4351</v>
      </c>
      <c r="O2292" s="40" t="s">
        <v>4351</v>
      </c>
      <c r="P2292" s="40">
        <v>0</v>
      </c>
      <c r="Q2292" s="40">
        <v>0</v>
      </c>
      <c r="R2292" s="40">
        <v>48</v>
      </c>
      <c r="S2292" s="40" t="s">
        <v>4351</v>
      </c>
      <c r="T2292" s="40" t="s">
        <v>4351</v>
      </c>
      <c r="U2292" s="40">
        <v>79</v>
      </c>
      <c r="V2292" s="42">
        <v>80</v>
      </c>
      <c r="W2292" s="40">
        <v>26</v>
      </c>
      <c r="X2292" s="40">
        <v>30</v>
      </c>
    </row>
    <row r="2293" spans="1:25">
      <c r="A2293" s="3" t="s">
        <v>3536</v>
      </c>
      <c r="B2293" s="3" t="s">
        <v>3313</v>
      </c>
      <c r="C2293" s="3" t="s">
        <v>3537</v>
      </c>
      <c r="D2293" s="45">
        <v>889</v>
      </c>
      <c r="E2293" s="40">
        <v>85</v>
      </c>
      <c r="F2293" s="40">
        <v>94</v>
      </c>
      <c r="G2293" s="40">
        <v>147</v>
      </c>
      <c r="H2293" s="40">
        <v>131</v>
      </c>
      <c r="I2293" s="40">
        <v>179</v>
      </c>
      <c r="J2293" s="40">
        <v>240</v>
      </c>
      <c r="K2293" s="40">
        <v>13</v>
      </c>
      <c r="L2293" s="42">
        <v>396</v>
      </c>
      <c r="M2293" s="45">
        <v>493</v>
      </c>
      <c r="N2293" s="42" t="s">
        <v>4351</v>
      </c>
      <c r="O2293" s="40">
        <v>41</v>
      </c>
      <c r="P2293" s="40" t="s">
        <v>4351</v>
      </c>
      <c r="Q2293" s="40">
        <v>17</v>
      </c>
      <c r="R2293" s="40">
        <v>461</v>
      </c>
      <c r="S2293" s="40">
        <v>20</v>
      </c>
      <c r="T2293" s="40">
        <v>11</v>
      </c>
      <c r="U2293" s="40">
        <v>335</v>
      </c>
      <c r="V2293" s="42">
        <v>486</v>
      </c>
      <c r="W2293" s="40">
        <v>226</v>
      </c>
      <c r="X2293" s="40">
        <v>177</v>
      </c>
    </row>
    <row r="2294" spans="1:25">
      <c r="A2294" s="3" t="s">
        <v>3538</v>
      </c>
      <c r="B2294" s="3" t="s">
        <v>3313</v>
      </c>
      <c r="C2294" s="3" t="s">
        <v>840</v>
      </c>
      <c r="D2294" s="45">
        <v>168</v>
      </c>
      <c r="E2294" s="40">
        <v>26</v>
      </c>
      <c r="F2294" s="40" t="s">
        <v>4351</v>
      </c>
      <c r="G2294" s="40">
        <v>30</v>
      </c>
      <c r="H2294" s="40">
        <v>20</v>
      </c>
      <c r="I2294" s="40">
        <v>38</v>
      </c>
      <c r="J2294" s="40">
        <v>40</v>
      </c>
      <c r="K2294" s="40" t="s">
        <v>4351</v>
      </c>
      <c r="L2294" s="42">
        <v>74</v>
      </c>
      <c r="M2294" s="45">
        <v>94</v>
      </c>
      <c r="N2294" s="42" t="s">
        <v>4351</v>
      </c>
      <c r="O2294" s="40" t="s">
        <v>4351</v>
      </c>
      <c r="P2294" s="40">
        <v>0</v>
      </c>
      <c r="Q2294" s="40" t="s">
        <v>4351</v>
      </c>
      <c r="R2294" s="40">
        <v>83</v>
      </c>
      <c r="S2294" s="40" t="s">
        <v>4351</v>
      </c>
      <c r="T2294" s="40" t="s">
        <v>4351</v>
      </c>
      <c r="U2294" s="40">
        <v>69</v>
      </c>
      <c r="V2294" s="42">
        <v>42</v>
      </c>
      <c r="W2294" s="40">
        <v>81</v>
      </c>
      <c r="X2294" s="40">
        <v>45</v>
      </c>
    </row>
    <row r="2295" spans="1:25">
      <c r="A2295" s="3" t="s">
        <v>3539</v>
      </c>
      <c r="B2295" s="3" t="s">
        <v>3313</v>
      </c>
      <c r="C2295" s="3" t="s">
        <v>80</v>
      </c>
      <c r="D2295" s="45">
        <v>1292</v>
      </c>
      <c r="E2295" s="40">
        <v>132</v>
      </c>
      <c r="F2295" s="40">
        <v>137</v>
      </c>
      <c r="G2295" s="40">
        <v>153</v>
      </c>
      <c r="H2295" s="40">
        <v>188</v>
      </c>
      <c r="I2295" s="40">
        <v>254</v>
      </c>
      <c r="J2295" s="40">
        <v>415</v>
      </c>
      <c r="K2295" s="40">
        <v>13</v>
      </c>
      <c r="L2295" s="42">
        <v>507</v>
      </c>
      <c r="M2295" s="45">
        <v>785</v>
      </c>
      <c r="N2295" s="42">
        <v>26</v>
      </c>
      <c r="O2295" s="40">
        <v>56</v>
      </c>
      <c r="P2295" s="40">
        <v>0</v>
      </c>
      <c r="Q2295" s="40">
        <v>63</v>
      </c>
      <c r="R2295" s="40">
        <v>688</v>
      </c>
      <c r="S2295" s="40">
        <v>15</v>
      </c>
      <c r="T2295" s="40">
        <v>24</v>
      </c>
      <c r="U2295" s="40">
        <v>420</v>
      </c>
      <c r="V2295" s="42">
        <v>91</v>
      </c>
      <c r="W2295" s="40">
        <v>847</v>
      </c>
      <c r="X2295" s="40">
        <v>354</v>
      </c>
    </row>
    <row r="2296" spans="1:25">
      <c r="A2296" s="3" t="s">
        <v>3540</v>
      </c>
      <c r="B2296" s="3" t="s">
        <v>3313</v>
      </c>
      <c r="C2296" s="3" t="s">
        <v>3541</v>
      </c>
      <c r="D2296" s="45">
        <v>393</v>
      </c>
      <c r="E2296" s="40">
        <v>53</v>
      </c>
      <c r="F2296" s="40" t="s">
        <v>4351</v>
      </c>
      <c r="G2296" s="40">
        <v>62</v>
      </c>
      <c r="H2296" s="40">
        <v>46</v>
      </c>
      <c r="I2296" s="40">
        <v>80</v>
      </c>
      <c r="J2296" s="40">
        <v>115</v>
      </c>
      <c r="K2296" s="40" t="s">
        <v>4351</v>
      </c>
      <c r="L2296" s="42">
        <v>177</v>
      </c>
      <c r="M2296" s="45">
        <v>216</v>
      </c>
      <c r="N2296" s="42" t="s">
        <v>4351</v>
      </c>
      <c r="O2296" s="40" t="s">
        <v>4351</v>
      </c>
      <c r="P2296" s="40">
        <v>0</v>
      </c>
      <c r="Q2296" s="40" t="s">
        <v>4351</v>
      </c>
      <c r="R2296" s="40">
        <v>204</v>
      </c>
      <c r="S2296" s="40">
        <v>16</v>
      </c>
      <c r="T2296" s="40" t="s">
        <v>4351</v>
      </c>
      <c r="U2296" s="40">
        <v>154</v>
      </c>
      <c r="V2296" s="42">
        <v>157</v>
      </c>
      <c r="W2296" s="40">
        <v>147</v>
      </c>
      <c r="X2296" s="40">
        <v>89</v>
      </c>
    </row>
    <row r="2297" spans="1:25">
      <c r="A2297" s="3" t="s">
        <v>3542</v>
      </c>
      <c r="B2297" s="3" t="s">
        <v>3313</v>
      </c>
      <c r="C2297" s="3" t="s">
        <v>3543</v>
      </c>
      <c r="D2297" s="45">
        <v>704</v>
      </c>
      <c r="E2297" s="40">
        <v>94</v>
      </c>
      <c r="F2297" s="40" t="s">
        <v>4351</v>
      </c>
      <c r="G2297" s="40">
        <v>104</v>
      </c>
      <c r="H2297" s="40">
        <v>104</v>
      </c>
      <c r="I2297" s="40">
        <v>121</v>
      </c>
      <c r="J2297" s="40">
        <v>209</v>
      </c>
      <c r="K2297" s="40" t="s">
        <v>4351</v>
      </c>
      <c r="L2297" s="42">
        <v>319</v>
      </c>
      <c r="M2297" s="45">
        <v>385</v>
      </c>
      <c r="N2297" s="42" t="s">
        <v>4351</v>
      </c>
      <c r="O2297" s="40">
        <v>14</v>
      </c>
      <c r="P2297" s="40" t="s">
        <v>4351</v>
      </c>
      <c r="Q2297" s="40" t="s">
        <v>4351</v>
      </c>
      <c r="R2297" s="40">
        <v>459</v>
      </c>
      <c r="S2297" s="40" t="s">
        <v>4351</v>
      </c>
      <c r="T2297" s="40">
        <v>20</v>
      </c>
      <c r="U2297" s="40">
        <v>183</v>
      </c>
      <c r="V2297" s="42">
        <v>92</v>
      </c>
      <c r="W2297" s="40">
        <v>472</v>
      </c>
      <c r="X2297" s="40">
        <v>140</v>
      </c>
    </row>
    <row r="2298" spans="1:25">
      <c r="A2298" s="3" t="s">
        <v>3544</v>
      </c>
      <c r="B2298" s="3" t="s">
        <v>3313</v>
      </c>
      <c r="C2298" s="3" t="s">
        <v>3545</v>
      </c>
      <c r="D2298" s="45">
        <v>245</v>
      </c>
      <c r="E2298" s="40" t="s">
        <v>4351</v>
      </c>
      <c r="F2298" s="40">
        <v>24</v>
      </c>
      <c r="G2298" s="40">
        <v>23</v>
      </c>
      <c r="H2298" s="40">
        <v>38</v>
      </c>
      <c r="I2298" s="40">
        <v>63</v>
      </c>
      <c r="J2298" s="40">
        <v>72</v>
      </c>
      <c r="K2298" s="40" t="s">
        <v>4351</v>
      </c>
      <c r="L2298" s="42">
        <v>101</v>
      </c>
      <c r="M2298" s="45">
        <v>144</v>
      </c>
      <c r="N2298" s="42">
        <v>0</v>
      </c>
      <c r="O2298" s="40">
        <v>26</v>
      </c>
      <c r="P2298" s="40">
        <v>0</v>
      </c>
      <c r="Q2298" s="40">
        <v>0</v>
      </c>
      <c r="R2298" s="40">
        <v>85</v>
      </c>
      <c r="S2298" s="40" t="s">
        <v>4351</v>
      </c>
      <c r="T2298" s="40" t="s">
        <v>4351</v>
      </c>
      <c r="U2298" s="40">
        <v>125</v>
      </c>
      <c r="V2298" s="42">
        <v>124</v>
      </c>
      <c r="W2298" s="40">
        <v>53</v>
      </c>
      <c r="X2298" s="40">
        <v>68</v>
      </c>
    </row>
    <row r="2299" spans="1:25">
      <c r="A2299" s="3" t="s">
        <v>3546</v>
      </c>
      <c r="B2299" s="3" t="s">
        <v>3313</v>
      </c>
      <c r="C2299" s="3" t="s">
        <v>3547</v>
      </c>
      <c r="D2299" s="45">
        <v>657</v>
      </c>
      <c r="E2299" s="40">
        <v>67</v>
      </c>
      <c r="F2299" s="40">
        <v>69</v>
      </c>
      <c r="G2299" s="40" t="s">
        <v>4351</v>
      </c>
      <c r="H2299" s="40">
        <v>78</v>
      </c>
      <c r="I2299" s="40">
        <v>111</v>
      </c>
      <c r="J2299" s="40">
        <v>263</v>
      </c>
      <c r="K2299" s="40" t="s">
        <v>4351</v>
      </c>
      <c r="L2299" s="42">
        <v>279</v>
      </c>
      <c r="M2299" s="45">
        <v>378</v>
      </c>
      <c r="N2299" s="42" t="s">
        <v>4351</v>
      </c>
      <c r="O2299" s="40">
        <v>22</v>
      </c>
      <c r="P2299" s="40">
        <v>0</v>
      </c>
      <c r="Q2299" s="40">
        <v>17</v>
      </c>
      <c r="R2299" s="40">
        <v>423</v>
      </c>
      <c r="S2299" s="40" t="s">
        <v>4351</v>
      </c>
      <c r="T2299" s="40">
        <v>13</v>
      </c>
      <c r="U2299" s="40">
        <v>177</v>
      </c>
      <c r="V2299" s="42">
        <v>96</v>
      </c>
      <c r="W2299" s="40">
        <v>450</v>
      </c>
      <c r="X2299" s="40">
        <v>111</v>
      </c>
    </row>
    <row r="2300" spans="1:25">
      <c r="A2300" s="3" t="s">
        <v>3548</v>
      </c>
      <c r="B2300" s="3" t="s">
        <v>3313</v>
      </c>
      <c r="C2300" s="3" t="s">
        <v>86</v>
      </c>
      <c r="D2300" s="45">
        <v>402</v>
      </c>
      <c r="E2300" s="40">
        <v>43</v>
      </c>
      <c r="F2300" s="40" t="s">
        <v>4351</v>
      </c>
      <c r="G2300" s="40">
        <v>52</v>
      </c>
      <c r="H2300" s="40">
        <v>60</v>
      </c>
      <c r="I2300" s="40">
        <v>60</v>
      </c>
      <c r="J2300" s="40">
        <v>145</v>
      </c>
      <c r="K2300" s="40" t="s">
        <v>4351</v>
      </c>
      <c r="L2300" s="42">
        <v>185</v>
      </c>
      <c r="M2300" s="45">
        <v>217</v>
      </c>
      <c r="N2300" s="42" t="s">
        <v>4351</v>
      </c>
      <c r="O2300" s="40" t="s">
        <v>4351</v>
      </c>
      <c r="P2300" s="40" t="s">
        <v>4351</v>
      </c>
      <c r="Q2300" s="40">
        <v>30</v>
      </c>
      <c r="R2300" s="40">
        <v>215</v>
      </c>
      <c r="S2300" s="40" t="s">
        <v>4351</v>
      </c>
      <c r="T2300" s="40">
        <v>11</v>
      </c>
      <c r="U2300" s="40">
        <v>124</v>
      </c>
      <c r="V2300" s="42">
        <v>77</v>
      </c>
      <c r="W2300" s="40">
        <v>243</v>
      </c>
      <c r="X2300" s="40">
        <v>82</v>
      </c>
    </row>
    <row r="2301" spans="1:25">
      <c r="A2301" s="3" t="s">
        <v>3549</v>
      </c>
      <c r="B2301" s="3" t="s">
        <v>3313</v>
      </c>
      <c r="C2301" s="3" t="s">
        <v>430</v>
      </c>
      <c r="D2301" s="45">
        <v>568</v>
      </c>
      <c r="E2301" s="40">
        <v>66</v>
      </c>
      <c r="F2301" s="40" t="s">
        <v>4351</v>
      </c>
      <c r="G2301" s="40">
        <v>57</v>
      </c>
      <c r="H2301" s="40">
        <v>81</v>
      </c>
      <c r="I2301" s="40">
        <v>97</v>
      </c>
      <c r="J2301" s="40">
        <v>205</v>
      </c>
      <c r="K2301" s="40" t="s">
        <v>4351</v>
      </c>
      <c r="L2301" s="42">
        <v>233</v>
      </c>
      <c r="M2301" s="45">
        <v>335</v>
      </c>
      <c r="N2301" s="42" t="s">
        <v>4351</v>
      </c>
      <c r="O2301" s="40">
        <v>36</v>
      </c>
      <c r="P2301" s="40">
        <v>0</v>
      </c>
      <c r="Q2301" s="40">
        <v>15</v>
      </c>
      <c r="R2301" s="40">
        <v>307</v>
      </c>
      <c r="S2301" s="40" t="s">
        <v>4351</v>
      </c>
      <c r="T2301" s="40" t="s">
        <v>4351</v>
      </c>
      <c r="U2301" s="40">
        <v>189</v>
      </c>
      <c r="V2301" s="42">
        <v>65</v>
      </c>
      <c r="W2301" s="40">
        <v>336</v>
      </c>
      <c r="X2301" s="40">
        <v>167</v>
      </c>
    </row>
    <row r="2302" spans="1:25">
      <c r="A2302" s="3" t="s">
        <v>3550</v>
      </c>
      <c r="B2302" s="3" t="s">
        <v>3313</v>
      </c>
      <c r="C2302" s="3" t="s">
        <v>434</v>
      </c>
      <c r="D2302" s="45">
        <v>2331</v>
      </c>
      <c r="E2302" s="40">
        <v>230</v>
      </c>
      <c r="F2302" s="40">
        <v>227</v>
      </c>
      <c r="G2302" s="40">
        <v>288</v>
      </c>
      <c r="H2302" s="40">
        <v>359</v>
      </c>
      <c r="I2302" s="40">
        <v>514</v>
      </c>
      <c r="J2302" s="40">
        <v>683</v>
      </c>
      <c r="K2302" s="40">
        <v>30</v>
      </c>
      <c r="L2302" s="42">
        <v>996</v>
      </c>
      <c r="M2302" s="45">
        <v>1335</v>
      </c>
      <c r="N2302" s="42" t="s">
        <v>4351</v>
      </c>
      <c r="O2302" s="40">
        <v>92</v>
      </c>
      <c r="P2302" s="40" t="s">
        <v>4351</v>
      </c>
      <c r="Q2302" s="40">
        <v>102</v>
      </c>
      <c r="R2302" s="40">
        <v>1189</v>
      </c>
      <c r="S2302" s="40">
        <v>72</v>
      </c>
      <c r="T2302" s="40">
        <v>22</v>
      </c>
      <c r="U2302" s="40">
        <v>841</v>
      </c>
      <c r="V2302" s="42">
        <v>602</v>
      </c>
      <c r="W2302" s="40">
        <v>1185</v>
      </c>
      <c r="X2302" s="40">
        <v>544</v>
      </c>
    </row>
    <row r="2303" spans="1:25">
      <c r="A2303" s="3" t="s">
        <v>3551</v>
      </c>
      <c r="B2303" s="3" t="s">
        <v>3313</v>
      </c>
      <c r="C2303" s="3" t="s">
        <v>88</v>
      </c>
      <c r="D2303" s="45">
        <v>577</v>
      </c>
      <c r="E2303" s="40" t="s">
        <v>4351</v>
      </c>
      <c r="F2303" s="40">
        <v>57</v>
      </c>
      <c r="G2303" s="40">
        <v>58</v>
      </c>
      <c r="H2303" s="40">
        <v>90</v>
      </c>
      <c r="I2303" s="40">
        <v>124</v>
      </c>
      <c r="J2303" s="40">
        <v>205</v>
      </c>
      <c r="K2303" s="40" t="s">
        <v>4351</v>
      </c>
      <c r="L2303" s="42">
        <v>263</v>
      </c>
      <c r="M2303" s="45">
        <v>314</v>
      </c>
      <c r="N2303" s="42" t="s">
        <v>4351</v>
      </c>
      <c r="O2303" s="40">
        <v>42</v>
      </c>
      <c r="P2303" s="40">
        <v>0</v>
      </c>
      <c r="Q2303" s="40">
        <v>39</v>
      </c>
      <c r="R2303" s="40">
        <v>261</v>
      </c>
      <c r="S2303" s="40">
        <v>13</v>
      </c>
      <c r="T2303" s="40" t="s">
        <v>4351</v>
      </c>
      <c r="U2303" s="40">
        <v>214</v>
      </c>
      <c r="V2303" s="42">
        <v>77</v>
      </c>
      <c r="W2303" s="40">
        <v>341</v>
      </c>
      <c r="X2303" s="40">
        <v>159</v>
      </c>
    </row>
    <row r="2304" spans="1:25">
      <c r="A2304" s="3" t="s">
        <v>3552</v>
      </c>
      <c r="B2304" s="3" t="s">
        <v>3313</v>
      </c>
      <c r="C2304" s="3" t="s">
        <v>3553</v>
      </c>
      <c r="D2304" s="45">
        <v>109</v>
      </c>
      <c r="E2304" s="40">
        <v>11</v>
      </c>
      <c r="F2304" s="40" t="s">
        <v>4351</v>
      </c>
      <c r="G2304" s="40">
        <v>13</v>
      </c>
      <c r="H2304" s="40">
        <v>15</v>
      </c>
      <c r="I2304" s="40">
        <v>25</v>
      </c>
      <c r="J2304" s="40">
        <v>35</v>
      </c>
      <c r="K2304" s="40" t="s">
        <v>4351</v>
      </c>
      <c r="L2304" s="42">
        <v>49</v>
      </c>
      <c r="M2304" s="45">
        <v>60</v>
      </c>
      <c r="N2304" s="42">
        <v>0</v>
      </c>
      <c r="O2304" s="40" t="s">
        <v>4351</v>
      </c>
      <c r="P2304" s="40">
        <v>0</v>
      </c>
      <c r="Q2304" s="40" t="s">
        <v>4351</v>
      </c>
      <c r="R2304" s="40">
        <v>58</v>
      </c>
      <c r="S2304" s="40" t="s">
        <v>4351</v>
      </c>
      <c r="T2304" s="40" t="s">
        <v>4351</v>
      </c>
      <c r="U2304" s="40">
        <v>40</v>
      </c>
      <c r="V2304" s="42">
        <v>49</v>
      </c>
      <c r="W2304" s="40">
        <v>37</v>
      </c>
      <c r="X2304" s="40">
        <v>23</v>
      </c>
    </row>
    <row r="2305" spans="1:25">
      <c r="A2305" s="3" t="s">
        <v>3554</v>
      </c>
      <c r="B2305" s="3" t="s">
        <v>3313</v>
      </c>
      <c r="C2305" s="3" t="s">
        <v>3555</v>
      </c>
      <c r="D2305" s="45">
        <v>301</v>
      </c>
      <c r="E2305" s="40">
        <v>29</v>
      </c>
      <c r="F2305" s="40" t="s">
        <v>4351</v>
      </c>
      <c r="G2305" s="40">
        <v>32</v>
      </c>
      <c r="H2305" s="40">
        <v>37</v>
      </c>
      <c r="I2305" s="40">
        <v>54</v>
      </c>
      <c r="J2305" s="40">
        <v>122</v>
      </c>
      <c r="K2305" s="40" t="s">
        <v>4351</v>
      </c>
      <c r="L2305" s="42">
        <v>131</v>
      </c>
      <c r="M2305" s="45">
        <v>170</v>
      </c>
      <c r="N2305" s="42" t="s">
        <v>4351</v>
      </c>
      <c r="O2305" s="40">
        <v>15</v>
      </c>
      <c r="P2305" s="40">
        <v>0</v>
      </c>
      <c r="Q2305" s="40" t="s">
        <v>4351</v>
      </c>
      <c r="R2305" s="40">
        <v>144</v>
      </c>
      <c r="S2305" s="40">
        <v>24</v>
      </c>
      <c r="T2305" s="40" t="s">
        <v>4351</v>
      </c>
      <c r="U2305" s="40">
        <v>111</v>
      </c>
      <c r="V2305" s="42">
        <v>81</v>
      </c>
      <c r="W2305" s="40">
        <v>153</v>
      </c>
      <c r="X2305" s="40">
        <v>67</v>
      </c>
    </row>
    <row r="2306" spans="1:25">
      <c r="A2306" s="3" t="s">
        <v>3556</v>
      </c>
      <c r="B2306" s="3" t="s">
        <v>3313</v>
      </c>
      <c r="C2306" s="3" t="s">
        <v>3557</v>
      </c>
      <c r="D2306" s="45">
        <v>756</v>
      </c>
      <c r="E2306" s="40">
        <v>45</v>
      </c>
      <c r="F2306" s="40" t="s">
        <v>4351</v>
      </c>
      <c r="G2306" s="40">
        <v>67</v>
      </c>
      <c r="H2306" s="40">
        <v>80</v>
      </c>
      <c r="I2306" s="40">
        <v>142</v>
      </c>
      <c r="J2306" s="40">
        <v>374</v>
      </c>
      <c r="K2306" s="40" t="s">
        <v>4351</v>
      </c>
      <c r="L2306" s="42">
        <v>338</v>
      </c>
      <c r="M2306" s="45">
        <v>418</v>
      </c>
      <c r="N2306" s="42" t="s">
        <v>4351</v>
      </c>
      <c r="O2306" s="40">
        <v>26</v>
      </c>
      <c r="P2306" s="40">
        <v>0</v>
      </c>
      <c r="Q2306" s="40" t="s">
        <v>4351</v>
      </c>
      <c r="R2306" s="40">
        <v>558</v>
      </c>
      <c r="S2306" s="40" t="s">
        <v>4351</v>
      </c>
      <c r="T2306" s="40">
        <v>14</v>
      </c>
      <c r="U2306" s="40">
        <v>141</v>
      </c>
      <c r="V2306" s="42">
        <v>46</v>
      </c>
      <c r="W2306" s="40">
        <v>597</v>
      </c>
      <c r="X2306" s="40">
        <v>113</v>
      </c>
    </row>
    <row r="2307" spans="1:25">
      <c r="A2307" s="3" t="s">
        <v>3558</v>
      </c>
      <c r="B2307" s="3" t="s">
        <v>3313</v>
      </c>
      <c r="C2307" s="3" t="s">
        <v>3559</v>
      </c>
      <c r="D2307" s="45" t="s">
        <v>4351</v>
      </c>
      <c r="E2307" s="40" t="s">
        <v>4351</v>
      </c>
      <c r="F2307" s="40" t="s">
        <v>4351</v>
      </c>
      <c r="G2307" s="40" t="s">
        <v>4351</v>
      </c>
      <c r="H2307" s="40" t="s">
        <v>4351</v>
      </c>
      <c r="I2307" s="40" t="s">
        <v>4351</v>
      </c>
      <c r="J2307" s="40" t="s">
        <v>4351</v>
      </c>
      <c r="K2307" s="40" t="s">
        <v>4351</v>
      </c>
      <c r="L2307" s="42" t="s">
        <v>4351</v>
      </c>
      <c r="M2307" s="45" t="s">
        <v>4351</v>
      </c>
      <c r="N2307" s="42" t="s">
        <v>4351</v>
      </c>
      <c r="O2307" s="40" t="s">
        <v>4351</v>
      </c>
      <c r="P2307" s="40" t="s">
        <v>4351</v>
      </c>
      <c r="Q2307" s="40" t="s">
        <v>4351</v>
      </c>
      <c r="R2307" s="40" t="s">
        <v>4351</v>
      </c>
      <c r="S2307" s="40" t="s">
        <v>4351</v>
      </c>
      <c r="T2307" s="40" t="s">
        <v>4351</v>
      </c>
      <c r="U2307" s="40" t="s">
        <v>4351</v>
      </c>
      <c r="V2307" s="42" t="s">
        <v>4351</v>
      </c>
      <c r="W2307" s="40" t="s">
        <v>4351</v>
      </c>
      <c r="X2307" s="40" t="s">
        <v>4351</v>
      </c>
    </row>
    <row r="2308" spans="1:25">
      <c r="A2308" s="3" t="s">
        <v>3560</v>
      </c>
      <c r="B2308" s="3" t="s">
        <v>3313</v>
      </c>
      <c r="C2308" s="3" t="s">
        <v>3561</v>
      </c>
      <c r="D2308" s="45">
        <v>7751</v>
      </c>
      <c r="E2308" s="40">
        <v>1020</v>
      </c>
      <c r="F2308" s="40">
        <v>836</v>
      </c>
      <c r="G2308" s="40">
        <v>1599</v>
      </c>
      <c r="H2308" s="40">
        <v>1168</v>
      </c>
      <c r="I2308" s="40">
        <v>1199</v>
      </c>
      <c r="J2308" s="40">
        <v>1862</v>
      </c>
      <c r="K2308" s="40">
        <v>67</v>
      </c>
      <c r="L2308" s="42">
        <v>3527</v>
      </c>
      <c r="M2308" s="45">
        <v>4224</v>
      </c>
      <c r="N2308" s="42" t="s">
        <v>4351</v>
      </c>
      <c r="O2308" s="40">
        <v>625</v>
      </c>
      <c r="P2308" s="40" t="s">
        <v>4351</v>
      </c>
      <c r="Q2308" s="40">
        <v>218</v>
      </c>
      <c r="R2308" s="40">
        <v>4210</v>
      </c>
      <c r="S2308" s="40">
        <v>258</v>
      </c>
      <c r="T2308" s="40">
        <v>159</v>
      </c>
      <c r="U2308" s="40">
        <v>2245</v>
      </c>
      <c r="V2308" s="42">
        <v>1672</v>
      </c>
      <c r="W2308" s="40">
        <v>4580</v>
      </c>
      <c r="X2308" s="40">
        <v>1499</v>
      </c>
      <c r="Y2308" s="1"/>
    </row>
    <row r="2309" spans="1:25">
      <c r="A2309" s="3" t="s">
        <v>3562</v>
      </c>
      <c r="B2309" s="3" t="s">
        <v>3313</v>
      </c>
      <c r="C2309" s="3" t="s">
        <v>3563</v>
      </c>
      <c r="D2309" s="45">
        <v>156</v>
      </c>
      <c r="E2309" s="40" t="s">
        <v>4351</v>
      </c>
      <c r="F2309" s="40">
        <v>18</v>
      </c>
      <c r="G2309" s="40">
        <v>17</v>
      </c>
      <c r="H2309" s="40">
        <v>23</v>
      </c>
      <c r="I2309" s="40">
        <v>26</v>
      </c>
      <c r="J2309" s="40">
        <v>58</v>
      </c>
      <c r="K2309" s="40" t="s">
        <v>4351</v>
      </c>
      <c r="L2309" s="42">
        <v>75</v>
      </c>
      <c r="M2309" s="45">
        <v>81</v>
      </c>
      <c r="N2309" s="42">
        <v>0</v>
      </c>
      <c r="O2309" s="40" t="s">
        <v>4351</v>
      </c>
      <c r="P2309" s="40">
        <v>0</v>
      </c>
      <c r="Q2309" s="40" t="s">
        <v>4351</v>
      </c>
      <c r="R2309" s="40">
        <v>75</v>
      </c>
      <c r="S2309" s="40" t="s">
        <v>4351</v>
      </c>
      <c r="T2309" s="40" t="s">
        <v>4351</v>
      </c>
      <c r="U2309" s="40">
        <v>66</v>
      </c>
      <c r="V2309" s="42">
        <v>65</v>
      </c>
      <c r="W2309" s="40">
        <v>56</v>
      </c>
      <c r="X2309" s="40">
        <v>35</v>
      </c>
    </row>
    <row r="2310" spans="1:25">
      <c r="A2310" s="3" t="s">
        <v>3564</v>
      </c>
      <c r="B2310" s="3" t="s">
        <v>3313</v>
      </c>
      <c r="C2310" s="3" t="s">
        <v>3565</v>
      </c>
      <c r="D2310" s="45">
        <v>192</v>
      </c>
      <c r="E2310" s="40" t="s">
        <v>4351</v>
      </c>
      <c r="F2310" s="40">
        <v>18</v>
      </c>
      <c r="G2310" s="40">
        <v>19</v>
      </c>
      <c r="H2310" s="40">
        <v>23</v>
      </c>
      <c r="I2310" s="40">
        <v>41</v>
      </c>
      <c r="J2310" s="40">
        <v>70</v>
      </c>
      <c r="K2310" s="40" t="s">
        <v>4351</v>
      </c>
      <c r="L2310" s="42">
        <v>86</v>
      </c>
      <c r="M2310" s="45">
        <v>106</v>
      </c>
      <c r="N2310" s="42" t="s">
        <v>4351</v>
      </c>
      <c r="O2310" s="40">
        <v>13</v>
      </c>
      <c r="P2310" s="40">
        <v>0</v>
      </c>
      <c r="Q2310" s="40" t="s">
        <v>4351</v>
      </c>
      <c r="R2310" s="40">
        <v>133</v>
      </c>
      <c r="S2310" s="40" t="s">
        <v>4351</v>
      </c>
      <c r="T2310" s="40" t="s">
        <v>4351</v>
      </c>
      <c r="U2310" s="40">
        <v>41</v>
      </c>
      <c r="V2310" s="42">
        <v>30</v>
      </c>
      <c r="W2310" s="40">
        <v>136</v>
      </c>
      <c r="X2310" s="40">
        <v>26</v>
      </c>
    </row>
    <row r="2311" spans="1:25">
      <c r="A2311" s="3" t="s">
        <v>3566</v>
      </c>
      <c r="B2311" s="3" t="s">
        <v>3313</v>
      </c>
      <c r="C2311" s="3" t="s">
        <v>3567</v>
      </c>
      <c r="D2311" s="45">
        <v>4853</v>
      </c>
      <c r="E2311" s="40">
        <v>516</v>
      </c>
      <c r="F2311" s="40">
        <v>544</v>
      </c>
      <c r="G2311" s="40">
        <v>787</v>
      </c>
      <c r="H2311" s="40">
        <v>714</v>
      </c>
      <c r="I2311" s="40">
        <v>922</v>
      </c>
      <c r="J2311" s="40">
        <v>1324</v>
      </c>
      <c r="K2311" s="40">
        <v>46</v>
      </c>
      <c r="L2311" s="42">
        <v>2175</v>
      </c>
      <c r="M2311" s="45">
        <v>2678</v>
      </c>
      <c r="N2311" s="42" t="s">
        <v>4351</v>
      </c>
      <c r="O2311" s="40">
        <v>491</v>
      </c>
      <c r="P2311" s="40" t="s">
        <v>4351</v>
      </c>
      <c r="Q2311" s="40">
        <v>297</v>
      </c>
      <c r="R2311" s="40">
        <v>2500</v>
      </c>
      <c r="S2311" s="40">
        <v>97</v>
      </c>
      <c r="T2311" s="40">
        <v>100</v>
      </c>
      <c r="U2311" s="40">
        <v>1343</v>
      </c>
      <c r="V2311" s="42">
        <v>763</v>
      </c>
      <c r="W2311" s="40">
        <v>3217</v>
      </c>
      <c r="X2311" s="40">
        <v>873</v>
      </c>
      <c r="Y2311" s="1"/>
    </row>
    <row r="2312" spans="1:25">
      <c r="A2312" s="3" t="s">
        <v>3568</v>
      </c>
      <c r="B2312" s="3" t="s">
        <v>3313</v>
      </c>
      <c r="C2312" s="3" t="s">
        <v>3569</v>
      </c>
      <c r="D2312" s="45">
        <v>27</v>
      </c>
      <c r="E2312" s="40" t="s">
        <v>4351</v>
      </c>
      <c r="F2312" s="40" t="s">
        <v>4351</v>
      </c>
      <c r="G2312" s="40" t="s">
        <v>4351</v>
      </c>
      <c r="H2312" s="40" t="s">
        <v>4351</v>
      </c>
      <c r="I2312" s="40" t="s">
        <v>4351</v>
      </c>
      <c r="J2312" s="40">
        <v>11</v>
      </c>
      <c r="K2312" s="40">
        <v>0</v>
      </c>
      <c r="L2312" s="42">
        <v>13</v>
      </c>
      <c r="M2312" s="45">
        <v>14</v>
      </c>
      <c r="N2312" s="42" t="s">
        <v>4351</v>
      </c>
      <c r="O2312" s="40">
        <v>0</v>
      </c>
      <c r="P2312" s="40">
        <v>0</v>
      </c>
      <c r="Q2312" s="40">
        <v>0</v>
      </c>
      <c r="R2312" s="40">
        <v>14</v>
      </c>
      <c r="S2312" s="40" t="s">
        <v>4351</v>
      </c>
      <c r="T2312" s="40">
        <v>0</v>
      </c>
      <c r="U2312" s="40">
        <v>11</v>
      </c>
      <c r="V2312" s="42">
        <v>12</v>
      </c>
      <c r="W2312" s="40" t="s">
        <v>4351</v>
      </c>
      <c r="X2312" s="40" t="s">
        <v>4351</v>
      </c>
      <c r="Y2312" s="3"/>
    </row>
    <row r="2313" spans="1:25">
      <c r="A2313" s="3" t="s">
        <v>3570</v>
      </c>
      <c r="B2313" s="3" t="s">
        <v>3313</v>
      </c>
      <c r="C2313" s="3" t="s">
        <v>94</v>
      </c>
      <c r="D2313" s="45">
        <v>249</v>
      </c>
      <c r="E2313" s="40" t="s">
        <v>4351</v>
      </c>
      <c r="F2313" s="40">
        <v>23</v>
      </c>
      <c r="G2313" s="40">
        <v>29</v>
      </c>
      <c r="H2313" s="40">
        <v>45</v>
      </c>
      <c r="I2313" s="40">
        <v>42</v>
      </c>
      <c r="J2313" s="40">
        <v>84</v>
      </c>
      <c r="K2313" s="40" t="s">
        <v>4351</v>
      </c>
      <c r="L2313" s="42">
        <v>98</v>
      </c>
      <c r="M2313" s="45">
        <v>151</v>
      </c>
      <c r="N2313" s="42">
        <v>0</v>
      </c>
      <c r="O2313" s="40" t="s">
        <v>4351</v>
      </c>
      <c r="P2313" s="40">
        <v>0</v>
      </c>
      <c r="Q2313" s="40">
        <v>18</v>
      </c>
      <c r="R2313" s="40">
        <v>136</v>
      </c>
      <c r="S2313" s="40" t="s">
        <v>4351</v>
      </c>
      <c r="T2313" s="40" t="s">
        <v>4351</v>
      </c>
      <c r="U2313" s="40">
        <v>82</v>
      </c>
      <c r="V2313" s="42">
        <v>34</v>
      </c>
      <c r="W2313" s="40">
        <v>144</v>
      </c>
      <c r="X2313" s="40">
        <v>71</v>
      </c>
    </row>
    <row r="2314" spans="1:25">
      <c r="A2314" s="3" t="s">
        <v>3571</v>
      </c>
      <c r="B2314" s="3" t="s">
        <v>3313</v>
      </c>
      <c r="C2314" s="3" t="s">
        <v>98</v>
      </c>
      <c r="D2314" s="45">
        <v>406</v>
      </c>
      <c r="E2314" s="40" t="s">
        <v>4351</v>
      </c>
      <c r="F2314" s="40">
        <v>33</v>
      </c>
      <c r="G2314" s="40">
        <v>33</v>
      </c>
      <c r="H2314" s="40">
        <v>67</v>
      </c>
      <c r="I2314" s="40">
        <v>101</v>
      </c>
      <c r="J2314" s="40">
        <v>142</v>
      </c>
      <c r="K2314" s="40" t="s">
        <v>4351</v>
      </c>
      <c r="L2314" s="42">
        <v>171</v>
      </c>
      <c r="M2314" s="45">
        <v>235</v>
      </c>
      <c r="N2314" s="42" t="s">
        <v>4351</v>
      </c>
      <c r="O2314" s="40">
        <v>11</v>
      </c>
      <c r="P2314" s="40">
        <v>0</v>
      </c>
      <c r="Q2314" s="40">
        <v>57</v>
      </c>
      <c r="R2314" s="40">
        <v>209</v>
      </c>
      <c r="S2314" s="40" t="s">
        <v>4351</v>
      </c>
      <c r="T2314" s="40" t="s">
        <v>4351</v>
      </c>
      <c r="U2314" s="40">
        <v>115</v>
      </c>
      <c r="V2314" s="42" t="s">
        <v>4351</v>
      </c>
      <c r="W2314" s="40">
        <v>298</v>
      </c>
      <c r="X2314" s="40" t="s">
        <v>4351</v>
      </c>
      <c r="Y2314" s="3"/>
    </row>
    <row r="2315" spans="1:25">
      <c r="A2315" s="3" t="s">
        <v>3572</v>
      </c>
      <c r="B2315" s="3" t="s">
        <v>3313</v>
      </c>
      <c r="C2315" s="3" t="s">
        <v>440</v>
      </c>
      <c r="D2315" s="45">
        <v>103</v>
      </c>
      <c r="E2315" s="40" t="s">
        <v>4351</v>
      </c>
      <c r="F2315" s="40">
        <v>12</v>
      </c>
      <c r="G2315" s="40">
        <v>16</v>
      </c>
      <c r="H2315" s="40">
        <v>15</v>
      </c>
      <c r="I2315" s="40">
        <v>17</v>
      </c>
      <c r="J2315" s="40">
        <v>28</v>
      </c>
      <c r="K2315" s="40" t="s">
        <v>4351</v>
      </c>
      <c r="L2315" s="42">
        <v>43</v>
      </c>
      <c r="M2315" s="45">
        <v>60</v>
      </c>
      <c r="N2315" s="42" t="s">
        <v>4351</v>
      </c>
      <c r="O2315" s="40">
        <v>0</v>
      </c>
      <c r="P2315" s="40">
        <v>0</v>
      </c>
      <c r="Q2315" s="40" t="s">
        <v>4351</v>
      </c>
      <c r="R2315" s="40">
        <v>48</v>
      </c>
      <c r="S2315" s="40" t="s">
        <v>4351</v>
      </c>
      <c r="T2315" s="40" t="s">
        <v>4351</v>
      </c>
      <c r="U2315" s="40">
        <v>44</v>
      </c>
      <c r="V2315" s="42">
        <v>42</v>
      </c>
      <c r="W2315" s="40">
        <v>41</v>
      </c>
      <c r="X2315" s="40">
        <v>20</v>
      </c>
    </row>
    <row r="2316" spans="1:25">
      <c r="A2316" s="3" t="s">
        <v>3573</v>
      </c>
      <c r="B2316" s="3" t="s">
        <v>3313</v>
      </c>
      <c r="C2316" s="3" t="s">
        <v>862</v>
      </c>
      <c r="D2316" s="45">
        <v>195</v>
      </c>
      <c r="E2316" s="40">
        <v>22</v>
      </c>
      <c r="F2316" s="40">
        <v>17</v>
      </c>
      <c r="G2316" s="40" t="s">
        <v>4351</v>
      </c>
      <c r="H2316" s="40">
        <v>20</v>
      </c>
      <c r="I2316" s="40">
        <v>49</v>
      </c>
      <c r="J2316" s="40">
        <v>71</v>
      </c>
      <c r="K2316" s="40" t="s">
        <v>4351</v>
      </c>
      <c r="L2316" s="42">
        <v>94</v>
      </c>
      <c r="M2316" s="45">
        <v>101</v>
      </c>
      <c r="N2316" s="42">
        <v>0</v>
      </c>
      <c r="O2316" s="40">
        <v>0</v>
      </c>
      <c r="P2316" s="40">
        <v>0</v>
      </c>
      <c r="Q2316" s="40">
        <v>0</v>
      </c>
      <c r="R2316" s="40">
        <v>99</v>
      </c>
      <c r="S2316" s="40" t="s">
        <v>4351</v>
      </c>
      <c r="T2316" s="40" t="s">
        <v>4351</v>
      </c>
      <c r="U2316" s="40">
        <v>88</v>
      </c>
      <c r="V2316" s="42">
        <v>36</v>
      </c>
      <c r="W2316" s="40">
        <v>89</v>
      </c>
      <c r="X2316" s="40">
        <v>70</v>
      </c>
    </row>
    <row r="2317" spans="1:25">
      <c r="A2317" s="3" t="s">
        <v>3574</v>
      </c>
      <c r="B2317" s="3" t="s">
        <v>3313</v>
      </c>
      <c r="C2317" s="3" t="s">
        <v>3575</v>
      </c>
      <c r="D2317" s="45">
        <v>1768</v>
      </c>
      <c r="E2317" s="40">
        <v>174</v>
      </c>
      <c r="F2317" s="40">
        <v>193</v>
      </c>
      <c r="G2317" s="40">
        <v>240</v>
      </c>
      <c r="H2317" s="40">
        <v>301</v>
      </c>
      <c r="I2317" s="40">
        <v>343</v>
      </c>
      <c r="J2317" s="40">
        <v>492</v>
      </c>
      <c r="K2317" s="40">
        <v>25</v>
      </c>
      <c r="L2317" s="42">
        <v>751</v>
      </c>
      <c r="M2317" s="45">
        <v>1017</v>
      </c>
      <c r="N2317" s="42" t="s">
        <v>4351</v>
      </c>
      <c r="O2317" s="40">
        <v>226</v>
      </c>
      <c r="P2317" s="40" t="s">
        <v>4351</v>
      </c>
      <c r="Q2317" s="40">
        <v>77</v>
      </c>
      <c r="R2317" s="40">
        <v>513</v>
      </c>
      <c r="S2317" s="40">
        <v>60</v>
      </c>
      <c r="T2317" s="40">
        <v>21</v>
      </c>
      <c r="U2317" s="40">
        <v>863</v>
      </c>
      <c r="V2317" s="42">
        <v>426</v>
      </c>
      <c r="W2317" s="40">
        <v>693</v>
      </c>
      <c r="X2317" s="40">
        <v>649</v>
      </c>
    </row>
    <row r="2318" spans="1:25">
      <c r="A2318" s="3" t="s">
        <v>3576</v>
      </c>
      <c r="B2318" s="3" t="s">
        <v>3313</v>
      </c>
      <c r="C2318" s="3" t="s">
        <v>3577</v>
      </c>
      <c r="D2318" s="45">
        <v>2846</v>
      </c>
      <c r="E2318" s="40">
        <v>236</v>
      </c>
      <c r="F2318" s="40">
        <v>367</v>
      </c>
      <c r="G2318" s="40">
        <v>265</v>
      </c>
      <c r="H2318" s="40">
        <v>338</v>
      </c>
      <c r="I2318" s="40">
        <v>643</v>
      </c>
      <c r="J2318" s="40">
        <v>927</v>
      </c>
      <c r="K2318" s="40">
        <v>70</v>
      </c>
      <c r="L2318" s="42">
        <v>1211</v>
      </c>
      <c r="M2318" s="45">
        <v>1635</v>
      </c>
      <c r="N2318" s="42" t="s">
        <v>4351</v>
      </c>
      <c r="O2318" s="40">
        <v>19</v>
      </c>
      <c r="P2318" s="40">
        <v>0</v>
      </c>
      <c r="Q2318" s="40" t="s">
        <v>4351</v>
      </c>
      <c r="R2318" s="40">
        <v>832</v>
      </c>
      <c r="S2318" s="40">
        <v>119</v>
      </c>
      <c r="T2318" s="40" t="s">
        <v>4351</v>
      </c>
      <c r="U2318" s="40">
        <v>1868</v>
      </c>
      <c r="V2318" s="42">
        <v>1763</v>
      </c>
      <c r="W2318" s="40">
        <v>57</v>
      </c>
      <c r="X2318" s="40">
        <v>1026</v>
      </c>
      <c r="Y2318" s="1"/>
    </row>
    <row r="2319" spans="1:25">
      <c r="A2319" s="3" t="s">
        <v>3578</v>
      </c>
      <c r="B2319" s="3" t="s">
        <v>3313</v>
      </c>
      <c r="C2319" s="3" t="s">
        <v>2676</v>
      </c>
      <c r="D2319" s="45">
        <v>1551</v>
      </c>
      <c r="E2319" s="40">
        <v>160</v>
      </c>
      <c r="F2319" s="40">
        <v>174</v>
      </c>
      <c r="G2319" s="40">
        <v>186</v>
      </c>
      <c r="H2319" s="40">
        <v>193</v>
      </c>
      <c r="I2319" s="40">
        <v>331</v>
      </c>
      <c r="J2319" s="40">
        <v>489</v>
      </c>
      <c r="K2319" s="40">
        <v>18</v>
      </c>
      <c r="L2319" s="42">
        <v>692</v>
      </c>
      <c r="M2319" s="45">
        <v>859</v>
      </c>
      <c r="N2319" s="42" t="s">
        <v>4351</v>
      </c>
      <c r="O2319" s="40">
        <v>12</v>
      </c>
      <c r="P2319" s="40" t="s">
        <v>4351</v>
      </c>
      <c r="Q2319" s="40">
        <v>12</v>
      </c>
      <c r="R2319" s="40">
        <v>724</v>
      </c>
      <c r="S2319" s="40">
        <v>38</v>
      </c>
      <c r="T2319" s="40">
        <v>21</v>
      </c>
      <c r="U2319" s="40">
        <v>739</v>
      </c>
      <c r="V2319" s="42">
        <v>513</v>
      </c>
      <c r="W2319" s="40">
        <v>508</v>
      </c>
      <c r="X2319" s="40">
        <v>530</v>
      </c>
    </row>
    <row r="2320" spans="1:25">
      <c r="A2320" s="3" t="s">
        <v>3579</v>
      </c>
      <c r="B2320" s="3" t="s">
        <v>3313</v>
      </c>
      <c r="C2320" s="3" t="s">
        <v>866</v>
      </c>
      <c r="D2320" s="45">
        <v>59</v>
      </c>
      <c r="E2320" s="40" t="s">
        <v>4351</v>
      </c>
      <c r="F2320" s="40" t="s">
        <v>4351</v>
      </c>
      <c r="G2320" s="40">
        <v>11</v>
      </c>
      <c r="H2320" s="40" t="s">
        <v>4351</v>
      </c>
      <c r="I2320" s="40">
        <v>12</v>
      </c>
      <c r="J2320" s="40">
        <v>13</v>
      </c>
      <c r="K2320" s="40" t="s">
        <v>4351</v>
      </c>
      <c r="L2320" s="42">
        <v>27</v>
      </c>
      <c r="M2320" s="45">
        <v>32</v>
      </c>
      <c r="N2320" s="42">
        <v>0</v>
      </c>
      <c r="O2320" s="40">
        <v>0</v>
      </c>
      <c r="P2320" s="40">
        <v>0</v>
      </c>
      <c r="Q2320" s="40" t="s">
        <v>4351</v>
      </c>
      <c r="R2320" s="40">
        <v>42</v>
      </c>
      <c r="S2320" s="40" t="s">
        <v>4351</v>
      </c>
      <c r="T2320" s="40">
        <v>0</v>
      </c>
      <c r="U2320" s="40">
        <v>14</v>
      </c>
      <c r="V2320" s="42" t="s">
        <v>4351</v>
      </c>
      <c r="W2320" s="40">
        <v>37</v>
      </c>
      <c r="X2320" s="40" t="s">
        <v>4351</v>
      </c>
      <c r="Y2320" s="3"/>
    </row>
    <row r="2321" spans="1:25">
      <c r="A2321" s="3" t="s">
        <v>3580</v>
      </c>
      <c r="B2321" s="3" t="s">
        <v>3313</v>
      </c>
      <c r="C2321" s="3" t="s">
        <v>1635</v>
      </c>
      <c r="D2321" s="45">
        <v>3724</v>
      </c>
      <c r="E2321" s="40">
        <v>691</v>
      </c>
      <c r="F2321" s="40">
        <v>330</v>
      </c>
      <c r="G2321" s="40">
        <v>623</v>
      </c>
      <c r="H2321" s="40">
        <v>609</v>
      </c>
      <c r="I2321" s="40">
        <v>623</v>
      </c>
      <c r="J2321" s="40">
        <v>793</v>
      </c>
      <c r="K2321" s="40">
        <v>55</v>
      </c>
      <c r="L2321" s="42">
        <v>1619</v>
      </c>
      <c r="M2321" s="45">
        <v>2105</v>
      </c>
      <c r="N2321" s="42" t="s">
        <v>4351</v>
      </c>
      <c r="O2321" s="40">
        <v>304</v>
      </c>
      <c r="P2321" s="40" t="s">
        <v>4351</v>
      </c>
      <c r="Q2321" s="40">
        <v>118</v>
      </c>
      <c r="R2321" s="40">
        <v>1617</v>
      </c>
      <c r="S2321" s="40">
        <v>151</v>
      </c>
      <c r="T2321" s="40">
        <v>75</v>
      </c>
      <c r="U2321" s="40">
        <v>1449</v>
      </c>
      <c r="V2321" s="42">
        <v>1330</v>
      </c>
      <c r="W2321" s="40">
        <v>1595</v>
      </c>
      <c r="X2321" s="40">
        <v>799</v>
      </c>
      <c r="Y2321" s="1"/>
    </row>
    <row r="2322" spans="1:25">
      <c r="A2322" s="3" t="s">
        <v>3581</v>
      </c>
      <c r="B2322" s="3" t="s">
        <v>3313</v>
      </c>
      <c r="C2322" s="3" t="s">
        <v>3582</v>
      </c>
      <c r="D2322" s="45">
        <v>693</v>
      </c>
      <c r="E2322" s="40">
        <v>62</v>
      </c>
      <c r="F2322" s="40">
        <v>58</v>
      </c>
      <c r="G2322" s="40">
        <v>81</v>
      </c>
      <c r="H2322" s="40">
        <v>87</v>
      </c>
      <c r="I2322" s="40">
        <v>155</v>
      </c>
      <c r="J2322" s="40">
        <v>236</v>
      </c>
      <c r="K2322" s="40">
        <v>14</v>
      </c>
      <c r="L2322" s="42">
        <v>315</v>
      </c>
      <c r="M2322" s="45">
        <v>378</v>
      </c>
      <c r="N2322" s="42" t="s">
        <v>4351</v>
      </c>
      <c r="O2322" s="40">
        <v>22</v>
      </c>
      <c r="P2322" s="40">
        <v>0</v>
      </c>
      <c r="Q2322" s="40">
        <v>24</v>
      </c>
      <c r="R2322" s="40">
        <v>385</v>
      </c>
      <c r="S2322" s="40">
        <v>13</v>
      </c>
      <c r="T2322" s="40" t="s">
        <v>4351</v>
      </c>
      <c r="U2322" s="40">
        <v>240</v>
      </c>
      <c r="V2322" s="42">
        <v>92</v>
      </c>
      <c r="W2322" s="40">
        <v>414</v>
      </c>
      <c r="X2322" s="40">
        <v>187</v>
      </c>
    </row>
    <row r="2323" spans="1:25">
      <c r="A2323" s="3" t="s">
        <v>3583</v>
      </c>
      <c r="B2323" s="3" t="s">
        <v>3313</v>
      </c>
      <c r="C2323" s="3" t="s">
        <v>1151</v>
      </c>
      <c r="D2323" s="45">
        <v>161</v>
      </c>
      <c r="E2323" s="40">
        <v>16</v>
      </c>
      <c r="F2323" s="40" t="s">
        <v>4351</v>
      </c>
      <c r="G2323" s="40">
        <v>19</v>
      </c>
      <c r="H2323" s="40">
        <v>19</v>
      </c>
      <c r="I2323" s="40">
        <v>43</v>
      </c>
      <c r="J2323" s="40">
        <v>50</v>
      </c>
      <c r="K2323" s="40" t="s">
        <v>4351</v>
      </c>
      <c r="L2323" s="42">
        <v>72</v>
      </c>
      <c r="M2323" s="45">
        <v>89</v>
      </c>
      <c r="N2323" s="42">
        <v>0</v>
      </c>
      <c r="O2323" s="40">
        <v>12</v>
      </c>
      <c r="P2323" s="40">
        <v>0</v>
      </c>
      <c r="Q2323" s="40">
        <v>0</v>
      </c>
      <c r="R2323" s="40">
        <v>120</v>
      </c>
      <c r="S2323" s="40" t="s">
        <v>4351</v>
      </c>
      <c r="T2323" s="40" t="s">
        <v>4351</v>
      </c>
      <c r="U2323" s="40">
        <v>24</v>
      </c>
      <c r="V2323" s="42">
        <v>20</v>
      </c>
      <c r="W2323" s="40">
        <v>125</v>
      </c>
      <c r="X2323" s="40">
        <v>16</v>
      </c>
    </row>
    <row r="2324" spans="1:25">
      <c r="A2324" s="3" t="s">
        <v>3584</v>
      </c>
      <c r="B2324" s="3" t="s">
        <v>3313</v>
      </c>
      <c r="C2324" s="3" t="s">
        <v>658</v>
      </c>
      <c r="D2324" s="45">
        <v>167</v>
      </c>
      <c r="E2324" s="40">
        <v>27</v>
      </c>
      <c r="F2324" s="40">
        <v>21</v>
      </c>
      <c r="G2324" s="40" t="s">
        <v>4351</v>
      </c>
      <c r="H2324" s="40">
        <v>23</v>
      </c>
      <c r="I2324" s="40">
        <v>22</v>
      </c>
      <c r="J2324" s="40">
        <v>58</v>
      </c>
      <c r="K2324" s="40" t="s">
        <v>4351</v>
      </c>
      <c r="L2324" s="42">
        <v>77</v>
      </c>
      <c r="M2324" s="45">
        <v>90</v>
      </c>
      <c r="N2324" s="42">
        <v>0</v>
      </c>
      <c r="O2324" s="40" t="s">
        <v>4351</v>
      </c>
      <c r="P2324" s="40" t="s">
        <v>4351</v>
      </c>
      <c r="Q2324" s="40" t="s">
        <v>4351</v>
      </c>
      <c r="R2324" s="40">
        <v>112</v>
      </c>
      <c r="S2324" s="40" t="s">
        <v>4351</v>
      </c>
      <c r="T2324" s="40">
        <v>0</v>
      </c>
      <c r="U2324" s="40">
        <v>37</v>
      </c>
      <c r="V2324" s="42">
        <v>34</v>
      </c>
      <c r="W2324" s="40">
        <v>103</v>
      </c>
      <c r="X2324" s="40">
        <v>30</v>
      </c>
    </row>
    <row r="2325" spans="1:25">
      <c r="A2325" s="3" t="s">
        <v>3585</v>
      </c>
      <c r="B2325" s="3" t="s">
        <v>3313</v>
      </c>
      <c r="C2325" s="3" t="s">
        <v>3586</v>
      </c>
      <c r="D2325" s="45">
        <v>804</v>
      </c>
      <c r="E2325" s="40">
        <v>98</v>
      </c>
      <c r="F2325" s="40">
        <v>77</v>
      </c>
      <c r="G2325" s="40" t="s">
        <v>4351</v>
      </c>
      <c r="H2325" s="40">
        <v>117</v>
      </c>
      <c r="I2325" s="40">
        <v>174</v>
      </c>
      <c r="J2325" s="40">
        <v>261</v>
      </c>
      <c r="K2325" s="40" t="s">
        <v>4351</v>
      </c>
      <c r="L2325" s="42">
        <v>352</v>
      </c>
      <c r="M2325" s="45">
        <v>452</v>
      </c>
      <c r="N2325" s="42" t="s">
        <v>4351</v>
      </c>
      <c r="O2325" s="40">
        <v>29</v>
      </c>
      <c r="P2325" s="40">
        <v>0</v>
      </c>
      <c r="Q2325" s="40" t="s">
        <v>4351</v>
      </c>
      <c r="R2325" s="40">
        <v>489</v>
      </c>
      <c r="S2325" s="40" t="s">
        <v>4351</v>
      </c>
      <c r="T2325" s="40">
        <v>12</v>
      </c>
      <c r="U2325" s="40">
        <v>258</v>
      </c>
      <c r="V2325" s="42">
        <v>69</v>
      </c>
      <c r="W2325" s="40">
        <v>545</v>
      </c>
      <c r="X2325" s="40">
        <v>190</v>
      </c>
    </row>
    <row r="2326" spans="1:25">
      <c r="A2326" s="3" t="s">
        <v>3587</v>
      </c>
      <c r="B2326" s="3" t="s">
        <v>3313</v>
      </c>
      <c r="C2326" s="3" t="s">
        <v>106</v>
      </c>
      <c r="D2326" s="45">
        <v>18981</v>
      </c>
      <c r="E2326" s="40">
        <v>2435</v>
      </c>
      <c r="F2326" s="40">
        <v>2089</v>
      </c>
      <c r="G2326" s="40">
        <v>2556</v>
      </c>
      <c r="H2326" s="40">
        <v>3036</v>
      </c>
      <c r="I2326" s="40">
        <v>3817</v>
      </c>
      <c r="J2326" s="40">
        <v>4702</v>
      </c>
      <c r="K2326" s="40">
        <v>346</v>
      </c>
      <c r="L2326" s="42">
        <v>8512</v>
      </c>
      <c r="M2326" s="45">
        <v>10469</v>
      </c>
      <c r="N2326" s="42" t="s">
        <v>4351</v>
      </c>
      <c r="O2326" s="40">
        <v>1648</v>
      </c>
      <c r="P2326" s="40" t="s">
        <v>4351</v>
      </c>
      <c r="Q2326" s="40">
        <v>597</v>
      </c>
      <c r="R2326" s="40">
        <v>10439</v>
      </c>
      <c r="S2326" s="40">
        <v>625</v>
      </c>
      <c r="T2326" s="40">
        <v>411</v>
      </c>
      <c r="U2326" s="40">
        <v>5166</v>
      </c>
      <c r="V2326" s="42">
        <v>4475</v>
      </c>
      <c r="W2326" s="40">
        <v>11273</v>
      </c>
      <c r="X2326" s="40">
        <v>3233</v>
      </c>
      <c r="Y2326" s="1"/>
    </row>
    <row r="2327" spans="1:25">
      <c r="A2327" s="3" t="s">
        <v>3588</v>
      </c>
      <c r="B2327" s="3" t="s">
        <v>3313</v>
      </c>
      <c r="C2327" s="3" t="s">
        <v>2450</v>
      </c>
      <c r="D2327" s="45">
        <v>379</v>
      </c>
      <c r="E2327" s="40">
        <v>59</v>
      </c>
      <c r="F2327" s="40" t="s">
        <v>4351</v>
      </c>
      <c r="G2327" s="40">
        <v>50</v>
      </c>
      <c r="H2327" s="40">
        <v>37</v>
      </c>
      <c r="I2327" s="40">
        <v>74</v>
      </c>
      <c r="J2327" s="40">
        <v>121</v>
      </c>
      <c r="K2327" s="40" t="s">
        <v>4351</v>
      </c>
      <c r="L2327" s="42">
        <v>173</v>
      </c>
      <c r="M2327" s="45">
        <v>206</v>
      </c>
      <c r="N2327" s="42" t="s">
        <v>4351</v>
      </c>
      <c r="O2327" s="40">
        <v>19</v>
      </c>
      <c r="P2327" s="40">
        <v>0</v>
      </c>
      <c r="Q2327" s="40" t="s">
        <v>4351</v>
      </c>
      <c r="R2327" s="40">
        <v>175</v>
      </c>
      <c r="S2327" s="40">
        <v>23</v>
      </c>
      <c r="T2327" s="40" t="s">
        <v>4351</v>
      </c>
      <c r="U2327" s="40">
        <v>147</v>
      </c>
      <c r="V2327" s="42">
        <v>170</v>
      </c>
      <c r="W2327" s="40">
        <v>152</v>
      </c>
      <c r="X2327" s="40">
        <v>57</v>
      </c>
    </row>
    <row r="2328" spans="1:25">
      <c r="A2328" s="3" t="s">
        <v>3589</v>
      </c>
      <c r="B2328" s="3" t="s">
        <v>3313</v>
      </c>
      <c r="C2328" s="3" t="s">
        <v>1304</v>
      </c>
      <c r="D2328" s="45">
        <v>444</v>
      </c>
      <c r="E2328" s="40">
        <v>37</v>
      </c>
      <c r="F2328" s="40">
        <v>42</v>
      </c>
      <c r="G2328" s="40">
        <v>42</v>
      </c>
      <c r="H2328" s="40">
        <v>64</v>
      </c>
      <c r="I2328" s="40">
        <v>105</v>
      </c>
      <c r="J2328" s="40">
        <v>154</v>
      </c>
      <c r="K2328" s="40">
        <v>0</v>
      </c>
      <c r="L2328" s="42">
        <v>175</v>
      </c>
      <c r="M2328" s="45">
        <v>269</v>
      </c>
      <c r="N2328" s="42" t="s">
        <v>4351</v>
      </c>
      <c r="O2328" s="40">
        <v>15</v>
      </c>
      <c r="P2328" s="40">
        <v>0</v>
      </c>
      <c r="Q2328" s="40">
        <v>47</v>
      </c>
      <c r="R2328" s="40">
        <v>148</v>
      </c>
      <c r="S2328" s="40" t="s">
        <v>4351</v>
      </c>
      <c r="T2328" s="40" t="s">
        <v>4351</v>
      </c>
      <c r="U2328" s="40">
        <v>217</v>
      </c>
      <c r="V2328" s="42">
        <v>24</v>
      </c>
      <c r="W2328" s="40">
        <v>233</v>
      </c>
      <c r="X2328" s="40">
        <v>187</v>
      </c>
    </row>
    <row r="2329" spans="1:25">
      <c r="A2329" s="3" t="s">
        <v>3590</v>
      </c>
      <c r="B2329" s="3" t="s">
        <v>3313</v>
      </c>
      <c r="C2329" s="3" t="s">
        <v>3591</v>
      </c>
      <c r="D2329" s="45">
        <v>56</v>
      </c>
      <c r="E2329" s="40" t="s">
        <v>4351</v>
      </c>
      <c r="F2329" s="40" t="s">
        <v>4351</v>
      </c>
      <c r="G2329" s="40" t="s">
        <v>4351</v>
      </c>
      <c r="H2329" s="40" t="s">
        <v>4351</v>
      </c>
      <c r="I2329" s="40" t="s">
        <v>4351</v>
      </c>
      <c r="J2329" s="40">
        <v>19</v>
      </c>
      <c r="K2329" s="40">
        <v>0</v>
      </c>
      <c r="L2329" s="42">
        <v>27</v>
      </c>
      <c r="M2329" s="45">
        <v>29</v>
      </c>
      <c r="N2329" s="42">
        <v>0</v>
      </c>
      <c r="O2329" s="40">
        <v>0</v>
      </c>
      <c r="P2329" s="40">
        <v>0</v>
      </c>
      <c r="Q2329" s="40">
        <v>0</v>
      </c>
      <c r="R2329" s="40">
        <v>44</v>
      </c>
      <c r="S2329" s="40">
        <v>0</v>
      </c>
      <c r="T2329" s="40">
        <v>0</v>
      </c>
      <c r="U2329" s="40">
        <v>12</v>
      </c>
      <c r="V2329" s="42" t="s">
        <v>4351</v>
      </c>
      <c r="W2329" s="40">
        <v>41</v>
      </c>
      <c r="X2329" s="40" t="s">
        <v>4351</v>
      </c>
      <c r="Y2329" s="3"/>
    </row>
    <row r="2330" spans="1:25">
      <c r="A2330" s="3" t="s">
        <v>3592</v>
      </c>
      <c r="B2330" s="3" t="s">
        <v>3313</v>
      </c>
      <c r="C2330" s="3" t="s">
        <v>3593</v>
      </c>
      <c r="D2330" s="45">
        <v>2243</v>
      </c>
      <c r="E2330" s="40">
        <v>191</v>
      </c>
      <c r="F2330" s="40">
        <v>296</v>
      </c>
      <c r="G2330" s="40">
        <v>419</v>
      </c>
      <c r="H2330" s="40">
        <v>394</v>
      </c>
      <c r="I2330" s="40">
        <v>373</v>
      </c>
      <c r="J2330" s="40">
        <v>548</v>
      </c>
      <c r="K2330" s="40">
        <v>22</v>
      </c>
      <c r="L2330" s="42">
        <v>945</v>
      </c>
      <c r="M2330" s="45">
        <v>1298</v>
      </c>
      <c r="N2330" s="42" t="s">
        <v>4351</v>
      </c>
      <c r="O2330" s="40">
        <v>98</v>
      </c>
      <c r="P2330" s="40" t="s">
        <v>4351</v>
      </c>
      <c r="Q2330" s="40">
        <v>167</v>
      </c>
      <c r="R2330" s="40">
        <v>901</v>
      </c>
      <c r="S2330" s="40">
        <v>18</v>
      </c>
      <c r="T2330" s="40">
        <v>31</v>
      </c>
      <c r="U2330" s="40">
        <v>1021</v>
      </c>
      <c r="V2330" s="42">
        <v>146</v>
      </c>
      <c r="W2330" s="40">
        <v>1168</v>
      </c>
      <c r="X2330" s="40">
        <v>929</v>
      </c>
    </row>
    <row r="2331" spans="1:25">
      <c r="A2331" s="3" t="s">
        <v>3594</v>
      </c>
      <c r="B2331" s="3" t="s">
        <v>3313</v>
      </c>
      <c r="C2331" s="3" t="s">
        <v>3595</v>
      </c>
      <c r="D2331" s="45">
        <v>1552</v>
      </c>
      <c r="E2331" s="40">
        <v>182</v>
      </c>
      <c r="F2331" s="40">
        <v>180</v>
      </c>
      <c r="G2331" s="40">
        <v>170</v>
      </c>
      <c r="H2331" s="40">
        <v>209</v>
      </c>
      <c r="I2331" s="40">
        <v>320</v>
      </c>
      <c r="J2331" s="40">
        <v>480</v>
      </c>
      <c r="K2331" s="40">
        <v>11</v>
      </c>
      <c r="L2331" s="42">
        <v>636</v>
      </c>
      <c r="M2331" s="45">
        <v>916</v>
      </c>
      <c r="N2331" s="42" t="s">
        <v>4351</v>
      </c>
      <c r="O2331" s="40">
        <v>62</v>
      </c>
      <c r="P2331" s="40" t="s">
        <v>4351</v>
      </c>
      <c r="Q2331" s="40">
        <v>73</v>
      </c>
      <c r="R2331" s="40">
        <v>840</v>
      </c>
      <c r="S2331" s="40">
        <v>37</v>
      </c>
      <c r="T2331" s="40">
        <v>25</v>
      </c>
      <c r="U2331" s="40">
        <v>504</v>
      </c>
      <c r="V2331" s="42">
        <v>264</v>
      </c>
      <c r="W2331" s="40">
        <v>902</v>
      </c>
      <c r="X2331" s="40">
        <v>386</v>
      </c>
    </row>
    <row r="2332" spans="1:25">
      <c r="A2332" s="3" t="s">
        <v>3596</v>
      </c>
      <c r="B2332" s="3" t="s">
        <v>3313</v>
      </c>
      <c r="C2332" s="3" t="s">
        <v>315</v>
      </c>
      <c r="D2332" s="45">
        <v>332</v>
      </c>
      <c r="E2332" s="40" t="s">
        <v>4351</v>
      </c>
      <c r="F2332" s="40">
        <v>26</v>
      </c>
      <c r="G2332" s="40">
        <v>28</v>
      </c>
      <c r="H2332" s="40">
        <v>33</v>
      </c>
      <c r="I2332" s="40">
        <v>68</v>
      </c>
      <c r="J2332" s="40">
        <v>152</v>
      </c>
      <c r="K2332" s="40" t="s">
        <v>4351</v>
      </c>
      <c r="L2332" s="42">
        <v>120</v>
      </c>
      <c r="M2332" s="45">
        <v>212</v>
      </c>
      <c r="N2332" s="42" t="s">
        <v>4351</v>
      </c>
      <c r="O2332" s="40" t="s">
        <v>4351</v>
      </c>
      <c r="P2332" s="40">
        <v>0</v>
      </c>
      <c r="Q2332" s="40">
        <v>53</v>
      </c>
      <c r="R2332" s="40">
        <v>150</v>
      </c>
      <c r="S2332" s="40" t="s">
        <v>4351</v>
      </c>
      <c r="T2332" s="40" t="s">
        <v>4351</v>
      </c>
      <c r="U2332" s="40">
        <v>122</v>
      </c>
      <c r="V2332" s="42" t="s">
        <v>4351</v>
      </c>
      <c r="W2332" s="40">
        <v>210</v>
      </c>
      <c r="X2332" s="40" t="s">
        <v>4351</v>
      </c>
      <c r="Y2332" s="3"/>
    </row>
    <row r="2333" spans="1:25">
      <c r="A2333" s="3" t="s">
        <v>3597</v>
      </c>
      <c r="B2333" s="3" t="s">
        <v>3313</v>
      </c>
      <c r="C2333" s="3" t="s">
        <v>3598</v>
      </c>
      <c r="D2333" s="45">
        <v>329</v>
      </c>
      <c r="E2333" s="40">
        <v>42</v>
      </c>
      <c r="F2333" s="40">
        <v>30</v>
      </c>
      <c r="G2333" s="40" t="s">
        <v>4351</v>
      </c>
      <c r="H2333" s="40">
        <v>45</v>
      </c>
      <c r="I2333" s="40">
        <v>69</v>
      </c>
      <c r="J2333" s="40">
        <v>114</v>
      </c>
      <c r="K2333" s="40" t="s">
        <v>4351</v>
      </c>
      <c r="L2333" s="42">
        <v>154</v>
      </c>
      <c r="M2333" s="45">
        <v>175</v>
      </c>
      <c r="N2333" s="42" t="s">
        <v>4351</v>
      </c>
      <c r="O2333" s="40" t="s">
        <v>4351</v>
      </c>
      <c r="P2333" s="40">
        <v>0</v>
      </c>
      <c r="Q2333" s="40" t="s">
        <v>4351</v>
      </c>
      <c r="R2333" s="40">
        <v>194</v>
      </c>
      <c r="S2333" s="40" t="s">
        <v>4351</v>
      </c>
      <c r="T2333" s="40" t="s">
        <v>4351</v>
      </c>
      <c r="U2333" s="40">
        <v>109</v>
      </c>
      <c r="V2333" s="42">
        <v>61</v>
      </c>
      <c r="W2333" s="40">
        <v>190</v>
      </c>
      <c r="X2333" s="40">
        <v>78</v>
      </c>
    </row>
    <row r="2334" spans="1:25">
      <c r="A2334" s="3" t="s">
        <v>3599</v>
      </c>
      <c r="B2334" s="3" t="s">
        <v>3313</v>
      </c>
      <c r="C2334" s="3" t="s">
        <v>3600</v>
      </c>
      <c r="D2334" s="45">
        <v>10619</v>
      </c>
      <c r="E2334" s="40">
        <v>1152</v>
      </c>
      <c r="F2334" s="40">
        <v>1129</v>
      </c>
      <c r="G2334" s="40">
        <v>1512</v>
      </c>
      <c r="H2334" s="40">
        <v>1592</v>
      </c>
      <c r="I2334" s="40">
        <v>2059</v>
      </c>
      <c r="J2334" s="40">
        <v>3052</v>
      </c>
      <c r="K2334" s="40">
        <v>123</v>
      </c>
      <c r="L2334" s="42">
        <v>4620</v>
      </c>
      <c r="M2334" s="45">
        <v>5999</v>
      </c>
      <c r="N2334" s="42">
        <v>34</v>
      </c>
      <c r="O2334" s="40">
        <v>702</v>
      </c>
      <c r="P2334" s="40">
        <v>12</v>
      </c>
      <c r="Q2334" s="40">
        <v>198</v>
      </c>
      <c r="R2334" s="40">
        <v>4929</v>
      </c>
      <c r="S2334" s="40">
        <v>329</v>
      </c>
      <c r="T2334" s="40">
        <v>195</v>
      </c>
      <c r="U2334" s="40">
        <v>4220</v>
      </c>
      <c r="V2334" s="42">
        <v>4031</v>
      </c>
      <c r="W2334" s="40">
        <v>3771</v>
      </c>
      <c r="X2334" s="40">
        <v>2817</v>
      </c>
      <c r="Y2334" s="1"/>
    </row>
    <row r="2335" spans="1:25">
      <c r="A2335" s="3" t="s">
        <v>3601</v>
      </c>
      <c r="B2335" s="3" t="s">
        <v>3313</v>
      </c>
      <c r="C2335" s="3" t="s">
        <v>3602</v>
      </c>
      <c r="D2335" s="45">
        <v>228</v>
      </c>
      <c r="E2335" s="40">
        <v>50</v>
      </c>
      <c r="F2335" s="40" t="s">
        <v>4351</v>
      </c>
      <c r="G2335" s="40">
        <v>26</v>
      </c>
      <c r="H2335" s="40">
        <v>34</v>
      </c>
      <c r="I2335" s="40">
        <v>38</v>
      </c>
      <c r="J2335" s="40">
        <v>61</v>
      </c>
      <c r="K2335" s="40" t="s">
        <v>4351</v>
      </c>
      <c r="L2335" s="42">
        <v>97</v>
      </c>
      <c r="M2335" s="45">
        <v>131</v>
      </c>
      <c r="N2335" s="42" t="s">
        <v>4351</v>
      </c>
      <c r="O2335" s="40" t="s">
        <v>4351</v>
      </c>
      <c r="P2335" s="40">
        <v>0</v>
      </c>
      <c r="Q2335" s="40">
        <v>0</v>
      </c>
      <c r="R2335" s="40">
        <v>121</v>
      </c>
      <c r="S2335" s="40" t="s">
        <v>4351</v>
      </c>
      <c r="T2335" s="40" t="s">
        <v>4351</v>
      </c>
      <c r="U2335" s="40">
        <v>86</v>
      </c>
      <c r="V2335" s="42">
        <v>87</v>
      </c>
      <c r="W2335" s="40">
        <v>91</v>
      </c>
      <c r="X2335" s="40">
        <v>50</v>
      </c>
    </row>
    <row r="2336" spans="1:25">
      <c r="A2336" s="3" t="s">
        <v>3603</v>
      </c>
      <c r="B2336" s="3" t="s">
        <v>3313</v>
      </c>
      <c r="C2336" s="3" t="s">
        <v>3604</v>
      </c>
      <c r="D2336" s="45">
        <v>88</v>
      </c>
      <c r="E2336" s="40">
        <v>15</v>
      </c>
      <c r="F2336" s="40" t="s">
        <v>4351</v>
      </c>
      <c r="G2336" s="40" t="s">
        <v>4351</v>
      </c>
      <c r="H2336" s="40">
        <v>14</v>
      </c>
      <c r="I2336" s="40">
        <v>18</v>
      </c>
      <c r="J2336" s="40">
        <v>21</v>
      </c>
      <c r="K2336" s="40" t="s">
        <v>4351</v>
      </c>
      <c r="L2336" s="42">
        <v>44</v>
      </c>
      <c r="M2336" s="45">
        <v>44</v>
      </c>
      <c r="N2336" s="42" t="s">
        <v>4351</v>
      </c>
      <c r="O2336" s="40" t="s">
        <v>4351</v>
      </c>
      <c r="P2336" s="40">
        <v>0</v>
      </c>
      <c r="Q2336" s="40">
        <v>0</v>
      </c>
      <c r="R2336" s="40">
        <v>57</v>
      </c>
      <c r="S2336" s="40">
        <v>0</v>
      </c>
      <c r="T2336" s="40">
        <v>0</v>
      </c>
      <c r="U2336" s="40">
        <v>23</v>
      </c>
      <c r="V2336" s="42" t="s">
        <v>4351</v>
      </c>
      <c r="W2336" s="40">
        <v>64</v>
      </c>
      <c r="X2336" s="40" t="s">
        <v>4351</v>
      </c>
      <c r="Y2336" s="3"/>
    </row>
    <row r="2337" spans="1:25">
      <c r="A2337" s="3" t="s">
        <v>3605</v>
      </c>
      <c r="B2337" s="3" t="s">
        <v>3313</v>
      </c>
      <c r="C2337" s="3" t="s">
        <v>451</v>
      </c>
      <c r="D2337" s="45">
        <v>2042</v>
      </c>
      <c r="E2337" s="40">
        <v>189</v>
      </c>
      <c r="F2337" s="40">
        <v>212</v>
      </c>
      <c r="G2337" s="40">
        <v>259</v>
      </c>
      <c r="H2337" s="40">
        <v>357</v>
      </c>
      <c r="I2337" s="40">
        <v>432</v>
      </c>
      <c r="J2337" s="40">
        <v>567</v>
      </c>
      <c r="K2337" s="40">
        <v>26</v>
      </c>
      <c r="L2337" s="42">
        <v>845</v>
      </c>
      <c r="M2337" s="45">
        <v>1197</v>
      </c>
      <c r="N2337" s="42" t="s">
        <v>4351</v>
      </c>
      <c r="O2337" s="40">
        <v>240</v>
      </c>
      <c r="P2337" s="40" t="s">
        <v>4351</v>
      </c>
      <c r="Q2337" s="40">
        <v>68</v>
      </c>
      <c r="R2337" s="40">
        <v>1129</v>
      </c>
      <c r="S2337" s="40">
        <v>30</v>
      </c>
      <c r="T2337" s="40">
        <v>36</v>
      </c>
      <c r="U2337" s="40">
        <v>531</v>
      </c>
      <c r="V2337" s="42">
        <v>140</v>
      </c>
      <c r="W2337" s="40">
        <v>1509</v>
      </c>
      <c r="X2337" s="40">
        <v>393</v>
      </c>
    </row>
    <row r="2338" spans="1:25">
      <c r="A2338" s="3" t="s">
        <v>3606</v>
      </c>
      <c r="B2338" s="3" t="s">
        <v>3313</v>
      </c>
      <c r="C2338" s="3" t="s">
        <v>3607</v>
      </c>
      <c r="D2338" s="45">
        <v>1242</v>
      </c>
      <c r="E2338" s="40">
        <v>123</v>
      </c>
      <c r="F2338" s="40" t="s">
        <v>4351</v>
      </c>
      <c r="G2338" s="40">
        <v>161</v>
      </c>
      <c r="H2338" s="40">
        <v>185</v>
      </c>
      <c r="I2338" s="40">
        <v>242</v>
      </c>
      <c r="J2338" s="40">
        <v>411</v>
      </c>
      <c r="K2338" s="40" t="s">
        <v>4351</v>
      </c>
      <c r="L2338" s="42">
        <v>532</v>
      </c>
      <c r="M2338" s="45">
        <v>710</v>
      </c>
      <c r="N2338" s="42">
        <v>12</v>
      </c>
      <c r="O2338" s="40">
        <v>23</v>
      </c>
      <c r="P2338" s="40">
        <v>0</v>
      </c>
      <c r="Q2338" s="40">
        <v>13</v>
      </c>
      <c r="R2338" s="40">
        <v>734</v>
      </c>
      <c r="S2338" s="40">
        <v>30</v>
      </c>
      <c r="T2338" s="40">
        <v>15</v>
      </c>
      <c r="U2338" s="40">
        <v>415</v>
      </c>
      <c r="V2338" s="42">
        <v>166</v>
      </c>
      <c r="W2338" s="40">
        <v>757</v>
      </c>
      <c r="X2338" s="40">
        <v>319</v>
      </c>
    </row>
    <row r="2339" spans="1:25">
      <c r="A2339" s="3" t="s">
        <v>3608</v>
      </c>
      <c r="B2339" s="3" t="s">
        <v>3313</v>
      </c>
      <c r="C2339" s="3" t="s">
        <v>1759</v>
      </c>
      <c r="D2339" s="45">
        <v>932</v>
      </c>
      <c r="E2339" s="40">
        <v>99</v>
      </c>
      <c r="F2339" s="40">
        <v>80</v>
      </c>
      <c r="G2339" s="40">
        <v>107</v>
      </c>
      <c r="H2339" s="40">
        <v>160</v>
      </c>
      <c r="I2339" s="40">
        <v>177</v>
      </c>
      <c r="J2339" s="40">
        <v>297</v>
      </c>
      <c r="K2339" s="40">
        <v>12</v>
      </c>
      <c r="L2339" s="42">
        <v>366</v>
      </c>
      <c r="M2339" s="45">
        <v>566</v>
      </c>
      <c r="N2339" s="42">
        <v>0</v>
      </c>
      <c r="O2339" s="40">
        <v>35</v>
      </c>
      <c r="P2339" s="40">
        <v>0</v>
      </c>
      <c r="Q2339" s="40">
        <v>66</v>
      </c>
      <c r="R2339" s="40">
        <v>424</v>
      </c>
      <c r="S2339" s="40" t="s">
        <v>4351</v>
      </c>
      <c r="T2339" s="40" t="s">
        <v>4351</v>
      </c>
      <c r="U2339" s="40">
        <v>392</v>
      </c>
      <c r="V2339" s="42">
        <v>42</v>
      </c>
      <c r="W2339" s="40">
        <v>561</v>
      </c>
      <c r="X2339" s="40">
        <v>329</v>
      </c>
    </row>
    <row r="2340" spans="1:25">
      <c r="A2340" s="3" t="s">
        <v>3609</v>
      </c>
      <c r="B2340" s="3" t="s">
        <v>3313</v>
      </c>
      <c r="C2340" s="3" t="s">
        <v>3610</v>
      </c>
      <c r="D2340" s="45">
        <v>5109</v>
      </c>
      <c r="E2340" s="40">
        <v>703</v>
      </c>
      <c r="F2340" s="40">
        <v>499</v>
      </c>
      <c r="G2340" s="40">
        <v>783</v>
      </c>
      <c r="H2340" s="40">
        <v>777</v>
      </c>
      <c r="I2340" s="40">
        <v>930</v>
      </c>
      <c r="J2340" s="40">
        <v>1387</v>
      </c>
      <c r="K2340" s="40">
        <v>30</v>
      </c>
      <c r="L2340" s="42">
        <v>2255</v>
      </c>
      <c r="M2340" s="45">
        <v>2854</v>
      </c>
      <c r="N2340" s="42">
        <v>46</v>
      </c>
      <c r="O2340" s="40">
        <v>125</v>
      </c>
      <c r="P2340" s="40" t="s">
        <v>4351</v>
      </c>
      <c r="Q2340" s="40" t="s">
        <v>4351</v>
      </c>
      <c r="R2340" s="40">
        <v>3278</v>
      </c>
      <c r="S2340" s="40">
        <v>70</v>
      </c>
      <c r="T2340" s="40">
        <v>98</v>
      </c>
      <c r="U2340" s="40">
        <v>1451</v>
      </c>
      <c r="V2340" s="42">
        <v>440</v>
      </c>
      <c r="W2340" s="40">
        <v>3549</v>
      </c>
      <c r="X2340" s="40">
        <v>1120</v>
      </c>
      <c r="Y2340" s="1"/>
    </row>
    <row r="2341" spans="1:25">
      <c r="A2341" s="3" t="s">
        <v>3611</v>
      </c>
      <c r="B2341" s="3" t="s">
        <v>3313</v>
      </c>
      <c r="C2341" s="3" t="s">
        <v>3612</v>
      </c>
      <c r="D2341" s="45">
        <v>255</v>
      </c>
      <c r="E2341" s="40">
        <v>38</v>
      </c>
      <c r="F2341" s="40" t="s">
        <v>4351</v>
      </c>
      <c r="G2341" s="40">
        <v>34</v>
      </c>
      <c r="H2341" s="40">
        <v>43</v>
      </c>
      <c r="I2341" s="40">
        <v>41</v>
      </c>
      <c r="J2341" s="40">
        <v>75</v>
      </c>
      <c r="K2341" s="40" t="s">
        <v>4351</v>
      </c>
      <c r="L2341" s="42">
        <v>119</v>
      </c>
      <c r="M2341" s="45">
        <v>136</v>
      </c>
      <c r="N2341" s="42" t="s">
        <v>4351</v>
      </c>
      <c r="O2341" s="40" t="s">
        <v>4351</v>
      </c>
      <c r="P2341" s="40">
        <v>0</v>
      </c>
      <c r="Q2341" s="40" t="s">
        <v>4351</v>
      </c>
      <c r="R2341" s="40">
        <v>90</v>
      </c>
      <c r="S2341" s="40">
        <v>11</v>
      </c>
      <c r="T2341" s="40" t="s">
        <v>4351</v>
      </c>
      <c r="U2341" s="40">
        <v>148</v>
      </c>
      <c r="V2341" s="42">
        <v>99</v>
      </c>
      <c r="W2341" s="40">
        <v>74</v>
      </c>
      <c r="X2341" s="40">
        <v>82</v>
      </c>
    </row>
    <row r="2342" spans="1:25">
      <c r="A2342" s="3" t="s">
        <v>3613</v>
      </c>
      <c r="B2342" s="3" t="s">
        <v>3313</v>
      </c>
      <c r="C2342" s="3" t="s">
        <v>3614</v>
      </c>
      <c r="D2342" s="45">
        <v>446</v>
      </c>
      <c r="E2342" s="40">
        <v>86</v>
      </c>
      <c r="F2342" s="40" t="s">
        <v>4351</v>
      </c>
      <c r="G2342" s="40">
        <v>63</v>
      </c>
      <c r="H2342" s="40">
        <v>62</v>
      </c>
      <c r="I2342" s="40">
        <v>75</v>
      </c>
      <c r="J2342" s="40">
        <v>122</v>
      </c>
      <c r="K2342" s="40" t="s">
        <v>4351</v>
      </c>
      <c r="L2342" s="42">
        <v>189</v>
      </c>
      <c r="M2342" s="45">
        <v>257</v>
      </c>
      <c r="N2342" s="42">
        <v>0</v>
      </c>
      <c r="O2342" s="40">
        <v>41</v>
      </c>
      <c r="P2342" s="40">
        <v>0</v>
      </c>
      <c r="Q2342" s="40" t="s">
        <v>4351</v>
      </c>
      <c r="R2342" s="40">
        <v>149</v>
      </c>
      <c r="S2342" s="40">
        <v>35</v>
      </c>
      <c r="T2342" s="40" t="s">
        <v>4351</v>
      </c>
      <c r="U2342" s="40">
        <v>212</v>
      </c>
      <c r="V2342" s="42">
        <v>217</v>
      </c>
      <c r="W2342" s="40">
        <v>117</v>
      </c>
      <c r="X2342" s="40">
        <v>112</v>
      </c>
    </row>
    <row r="2343" spans="1:25">
      <c r="A2343" s="3" t="s">
        <v>3615</v>
      </c>
      <c r="B2343" s="3" t="s">
        <v>3313</v>
      </c>
      <c r="C2343" s="3" t="s">
        <v>325</v>
      </c>
      <c r="D2343" s="45">
        <v>2445</v>
      </c>
      <c r="E2343" s="40">
        <v>132</v>
      </c>
      <c r="F2343" s="40">
        <v>209</v>
      </c>
      <c r="G2343" s="40">
        <v>334</v>
      </c>
      <c r="H2343" s="40">
        <v>379</v>
      </c>
      <c r="I2343" s="40">
        <v>468</v>
      </c>
      <c r="J2343" s="40">
        <v>903</v>
      </c>
      <c r="K2343" s="40">
        <v>20</v>
      </c>
      <c r="L2343" s="42">
        <v>1024</v>
      </c>
      <c r="M2343" s="45">
        <v>1421</v>
      </c>
      <c r="N2343" s="42" t="s">
        <v>4351</v>
      </c>
      <c r="O2343" s="40">
        <v>68</v>
      </c>
      <c r="P2343" s="40" t="s">
        <v>4351</v>
      </c>
      <c r="Q2343" s="40">
        <v>68</v>
      </c>
      <c r="R2343" s="40">
        <v>1214</v>
      </c>
      <c r="S2343" s="40">
        <v>23</v>
      </c>
      <c r="T2343" s="40">
        <v>17</v>
      </c>
      <c r="U2343" s="40">
        <v>1048</v>
      </c>
      <c r="V2343" s="42">
        <v>157</v>
      </c>
      <c r="W2343" s="40">
        <v>1356</v>
      </c>
      <c r="X2343" s="40">
        <v>932</v>
      </c>
    </row>
    <row r="2344" spans="1:25">
      <c r="A2344" s="3" t="s">
        <v>3616</v>
      </c>
      <c r="B2344" s="3" t="s">
        <v>3313</v>
      </c>
      <c r="C2344" s="3" t="s">
        <v>2984</v>
      </c>
      <c r="D2344" s="45">
        <v>2627</v>
      </c>
      <c r="E2344" s="40">
        <v>315</v>
      </c>
      <c r="F2344" s="40">
        <v>293</v>
      </c>
      <c r="G2344" s="40">
        <v>383</v>
      </c>
      <c r="H2344" s="40">
        <v>418</v>
      </c>
      <c r="I2344" s="40">
        <v>511</v>
      </c>
      <c r="J2344" s="40">
        <v>679</v>
      </c>
      <c r="K2344" s="40">
        <v>28</v>
      </c>
      <c r="L2344" s="42">
        <v>1177</v>
      </c>
      <c r="M2344" s="45">
        <v>1450</v>
      </c>
      <c r="N2344" s="42" t="s">
        <v>4351</v>
      </c>
      <c r="O2344" s="40">
        <v>301</v>
      </c>
      <c r="P2344" s="40" t="s">
        <v>4351</v>
      </c>
      <c r="Q2344" s="40">
        <v>72</v>
      </c>
      <c r="R2344" s="40">
        <v>1184</v>
      </c>
      <c r="S2344" s="40">
        <v>87</v>
      </c>
      <c r="T2344" s="40">
        <v>32</v>
      </c>
      <c r="U2344" s="40">
        <v>939</v>
      </c>
      <c r="V2344" s="42">
        <v>611</v>
      </c>
      <c r="W2344" s="40">
        <v>1404</v>
      </c>
      <c r="X2344" s="40">
        <v>612</v>
      </c>
    </row>
    <row r="2345" spans="1:25">
      <c r="A2345" s="3" t="s">
        <v>3617</v>
      </c>
      <c r="B2345" s="3" t="s">
        <v>3313</v>
      </c>
      <c r="C2345" s="3" t="s">
        <v>3618</v>
      </c>
      <c r="D2345" s="45">
        <v>291</v>
      </c>
      <c r="E2345" s="40" t="s">
        <v>4351</v>
      </c>
      <c r="F2345" s="40">
        <v>19</v>
      </c>
      <c r="G2345" s="40">
        <v>47</v>
      </c>
      <c r="H2345" s="40">
        <v>46</v>
      </c>
      <c r="I2345" s="40">
        <v>75</v>
      </c>
      <c r="J2345" s="40">
        <v>79</v>
      </c>
      <c r="K2345" s="40" t="s">
        <v>4351</v>
      </c>
      <c r="L2345" s="42">
        <v>122</v>
      </c>
      <c r="M2345" s="45">
        <v>169</v>
      </c>
      <c r="N2345" s="42" t="s">
        <v>4351</v>
      </c>
      <c r="O2345" s="40" t="s">
        <v>4351</v>
      </c>
      <c r="P2345" s="40" t="s">
        <v>4351</v>
      </c>
      <c r="Q2345" s="40">
        <v>0</v>
      </c>
      <c r="R2345" s="40">
        <v>179</v>
      </c>
      <c r="S2345" s="40">
        <v>14</v>
      </c>
      <c r="T2345" s="40" t="s">
        <v>4351</v>
      </c>
      <c r="U2345" s="40">
        <v>87</v>
      </c>
      <c r="V2345" s="42">
        <v>155</v>
      </c>
      <c r="W2345" s="40">
        <v>107</v>
      </c>
      <c r="X2345" s="40">
        <v>29</v>
      </c>
    </row>
    <row r="2346" spans="1:25">
      <c r="A2346" s="3" t="s">
        <v>3619</v>
      </c>
      <c r="B2346" s="3" t="s">
        <v>3313</v>
      </c>
      <c r="C2346" s="3" t="s">
        <v>3620</v>
      </c>
      <c r="D2346" s="45">
        <v>528</v>
      </c>
      <c r="E2346" s="40">
        <v>53</v>
      </c>
      <c r="F2346" s="40" t="s">
        <v>4351</v>
      </c>
      <c r="G2346" s="40">
        <v>54</v>
      </c>
      <c r="H2346" s="40">
        <v>67</v>
      </c>
      <c r="I2346" s="40">
        <v>116</v>
      </c>
      <c r="J2346" s="40">
        <v>188</v>
      </c>
      <c r="K2346" s="40" t="s">
        <v>4351</v>
      </c>
      <c r="L2346" s="42">
        <v>239</v>
      </c>
      <c r="M2346" s="45">
        <v>289</v>
      </c>
      <c r="N2346" s="42" t="s">
        <v>4351</v>
      </c>
      <c r="O2346" s="40">
        <v>13</v>
      </c>
      <c r="P2346" s="40" t="s">
        <v>4351</v>
      </c>
      <c r="Q2346" s="40" t="s">
        <v>4351</v>
      </c>
      <c r="R2346" s="40">
        <v>321</v>
      </c>
      <c r="S2346" s="40" t="s">
        <v>4351</v>
      </c>
      <c r="T2346" s="40" t="s">
        <v>4351</v>
      </c>
      <c r="U2346" s="40">
        <v>175</v>
      </c>
      <c r="V2346" s="42">
        <v>41</v>
      </c>
      <c r="W2346" s="40">
        <v>335</v>
      </c>
      <c r="X2346" s="40">
        <v>152</v>
      </c>
    </row>
    <row r="2347" spans="1:25">
      <c r="A2347" s="3" t="s">
        <v>3621</v>
      </c>
      <c r="B2347" s="3" t="s">
        <v>3313</v>
      </c>
      <c r="C2347" s="3" t="s">
        <v>3622</v>
      </c>
      <c r="D2347" s="45">
        <v>3574</v>
      </c>
      <c r="E2347" s="40">
        <v>668</v>
      </c>
      <c r="F2347" s="40" t="s">
        <v>4351</v>
      </c>
      <c r="G2347" s="40">
        <v>622</v>
      </c>
      <c r="H2347" s="40">
        <v>551</v>
      </c>
      <c r="I2347" s="40">
        <v>544</v>
      </c>
      <c r="J2347" s="40">
        <v>856</v>
      </c>
      <c r="K2347" s="40" t="s">
        <v>4351</v>
      </c>
      <c r="L2347" s="42">
        <v>1624</v>
      </c>
      <c r="M2347" s="45">
        <v>1950</v>
      </c>
      <c r="N2347" s="42" t="s">
        <v>4351</v>
      </c>
      <c r="O2347" s="40">
        <v>194</v>
      </c>
      <c r="P2347" s="40" t="s">
        <v>4351</v>
      </c>
      <c r="Q2347" s="40">
        <v>48</v>
      </c>
      <c r="R2347" s="40">
        <v>2233</v>
      </c>
      <c r="S2347" s="40">
        <v>56</v>
      </c>
      <c r="T2347" s="40">
        <v>56</v>
      </c>
      <c r="U2347" s="40">
        <v>943</v>
      </c>
      <c r="V2347" s="42">
        <v>482</v>
      </c>
      <c r="W2347" s="40">
        <v>2436</v>
      </c>
      <c r="X2347" s="40">
        <v>656</v>
      </c>
    </row>
    <row r="2348" spans="1:25">
      <c r="A2348" s="3" t="s">
        <v>3623</v>
      </c>
      <c r="B2348" s="3" t="s">
        <v>3313</v>
      </c>
      <c r="C2348" s="3" t="s">
        <v>3624</v>
      </c>
      <c r="D2348" s="45">
        <v>132</v>
      </c>
      <c r="E2348" s="40">
        <v>27</v>
      </c>
      <c r="F2348" s="40">
        <v>14</v>
      </c>
      <c r="G2348" s="40" t="s">
        <v>4351</v>
      </c>
      <c r="H2348" s="40">
        <v>25</v>
      </c>
      <c r="I2348" s="40">
        <v>21</v>
      </c>
      <c r="J2348" s="40">
        <v>32</v>
      </c>
      <c r="K2348" s="40" t="s">
        <v>4351</v>
      </c>
      <c r="L2348" s="42">
        <v>57</v>
      </c>
      <c r="M2348" s="45">
        <v>75</v>
      </c>
      <c r="N2348" s="42">
        <v>0</v>
      </c>
      <c r="O2348" s="40" t="s">
        <v>4351</v>
      </c>
      <c r="P2348" s="40">
        <v>0</v>
      </c>
      <c r="Q2348" s="40" t="s">
        <v>4351</v>
      </c>
      <c r="R2348" s="40">
        <v>54</v>
      </c>
      <c r="S2348" s="40" t="s">
        <v>4351</v>
      </c>
      <c r="T2348" s="40" t="s">
        <v>4351</v>
      </c>
      <c r="U2348" s="40">
        <v>66</v>
      </c>
      <c r="V2348" s="42">
        <v>46</v>
      </c>
      <c r="W2348" s="40">
        <v>43</v>
      </c>
      <c r="X2348" s="40">
        <v>43</v>
      </c>
    </row>
    <row r="2349" spans="1:25">
      <c r="A2349" s="3" t="s">
        <v>3625</v>
      </c>
      <c r="B2349" s="3" t="s">
        <v>3313</v>
      </c>
      <c r="C2349" s="3" t="s">
        <v>3626</v>
      </c>
      <c r="D2349" s="45">
        <v>150</v>
      </c>
      <c r="E2349" s="40">
        <v>11</v>
      </c>
      <c r="F2349" s="40" t="s">
        <v>4351</v>
      </c>
      <c r="G2349" s="40" t="s">
        <v>4351</v>
      </c>
      <c r="H2349" s="40">
        <v>19</v>
      </c>
      <c r="I2349" s="40">
        <v>25</v>
      </c>
      <c r="J2349" s="40">
        <v>77</v>
      </c>
      <c r="K2349" s="40">
        <v>0</v>
      </c>
      <c r="L2349" s="42">
        <v>70</v>
      </c>
      <c r="M2349" s="45">
        <v>80</v>
      </c>
      <c r="N2349" s="42" t="s">
        <v>4351</v>
      </c>
      <c r="O2349" s="40">
        <v>0</v>
      </c>
      <c r="P2349" s="40">
        <v>0</v>
      </c>
      <c r="Q2349" s="40">
        <v>0</v>
      </c>
      <c r="R2349" s="40">
        <v>85</v>
      </c>
      <c r="S2349" s="40" t="s">
        <v>4351</v>
      </c>
      <c r="T2349" s="40">
        <v>0</v>
      </c>
      <c r="U2349" s="40">
        <v>62</v>
      </c>
      <c r="V2349" s="42">
        <v>30</v>
      </c>
      <c r="W2349" s="40">
        <v>79</v>
      </c>
      <c r="X2349" s="40">
        <v>41</v>
      </c>
    </row>
    <row r="2350" spans="1:25">
      <c r="A2350" s="3" t="s">
        <v>3627</v>
      </c>
      <c r="B2350" s="3" t="s">
        <v>3313</v>
      </c>
      <c r="C2350" s="3" t="s">
        <v>3628</v>
      </c>
      <c r="D2350" s="45">
        <v>332</v>
      </c>
      <c r="E2350" s="40">
        <v>30</v>
      </c>
      <c r="F2350" s="40" t="s">
        <v>4351</v>
      </c>
      <c r="G2350" s="40">
        <v>31</v>
      </c>
      <c r="H2350" s="40">
        <v>47</v>
      </c>
      <c r="I2350" s="40">
        <v>69</v>
      </c>
      <c r="J2350" s="40">
        <v>128</v>
      </c>
      <c r="K2350" s="40" t="s">
        <v>4351</v>
      </c>
      <c r="L2350" s="42">
        <v>140</v>
      </c>
      <c r="M2350" s="45">
        <v>192</v>
      </c>
      <c r="N2350" s="42" t="s">
        <v>4351</v>
      </c>
      <c r="O2350" s="40" t="s">
        <v>4351</v>
      </c>
      <c r="P2350" s="40">
        <v>0</v>
      </c>
      <c r="Q2350" s="40">
        <v>27</v>
      </c>
      <c r="R2350" s="40">
        <v>196</v>
      </c>
      <c r="S2350" s="40" t="s">
        <v>4351</v>
      </c>
      <c r="T2350" s="40">
        <v>12</v>
      </c>
      <c r="U2350" s="40">
        <v>82</v>
      </c>
      <c r="V2350" s="42">
        <v>12</v>
      </c>
      <c r="W2350" s="40">
        <v>242</v>
      </c>
      <c r="X2350" s="40">
        <v>78</v>
      </c>
    </row>
    <row r="2351" spans="1:25">
      <c r="A2351" s="3" t="s">
        <v>3629</v>
      </c>
      <c r="B2351" s="3" t="s">
        <v>3313</v>
      </c>
      <c r="C2351" s="3" t="s">
        <v>3630</v>
      </c>
      <c r="D2351" s="45">
        <v>272</v>
      </c>
      <c r="E2351" s="40">
        <v>30</v>
      </c>
      <c r="F2351" s="40" t="s">
        <v>4351</v>
      </c>
      <c r="G2351" s="40">
        <v>33</v>
      </c>
      <c r="H2351" s="40">
        <v>41</v>
      </c>
      <c r="I2351" s="40">
        <v>60</v>
      </c>
      <c r="J2351" s="40">
        <v>85</v>
      </c>
      <c r="K2351" s="40" t="s">
        <v>4351</v>
      </c>
      <c r="L2351" s="42">
        <v>94</v>
      </c>
      <c r="M2351" s="45">
        <v>178</v>
      </c>
      <c r="N2351" s="42" t="s">
        <v>4351</v>
      </c>
      <c r="O2351" s="40" t="s">
        <v>4351</v>
      </c>
      <c r="P2351" s="40">
        <v>0</v>
      </c>
      <c r="Q2351" s="40" t="s">
        <v>4351</v>
      </c>
      <c r="R2351" s="40">
        <v>76</v>
      </c>
      <c r="S2351" s="40">
        <v>13</v>
      </c>
      <c r="T2351" s="40" t="s">
        <v>4351</v>
      </c>
      <c r="U2351" s="40">
        <v>163</v>
      </c>
      <c r="V2351" s="42">
        <v>145</v>
      </c>
      <c r="W2351" s="40">
        <v>57</v>
      </c>
      <c r="X2351" s="40">
        <v>70</v>
      </c>
    </row>
    <row r="2352" spans="1:25">
      <c r="A2352" s="3" t="s">
        <v>3631</v>
      </c>
      <c r="B2352" s="3" t="s">
        <v>3313</v>
      </c>
      <c r="C2352" s="3" t="s">
        <v>3632</v>
      </c>
      <c r="D2352" s="45">
        <v>218</v>
      </c>
      <c r="E2352" s="40" t="s">
        <v>4351</v>
      </c>
      <c r="F2352" s="40">
        <v>23</v>
      </c>
      <c r="G2352" s="40">
        <v>26</v>
      </c>
      <c r="H2352" s="40">
        <v>24</v>
      </c>
      <c r="I2352" s="40">
        <v>44</v>
      </c>
      <c r="J2352" s="40">
        <v>80</v>
      </c>
      <c r="K2352" s="40" t="s">
        <v>4351</v>
      </c>
      <c r="L2352" s="42">
        <v>91</v>
      </c>
      <c r="M2352" s="45">
        <v>127</v>
      </c>
      <c r="N2352" s="42">
        <v>0</v>
      </c>
      <c r="O2352" s="40" t="s">
        <v>4351</v>
      </c>
      <c r="P2352" s="40">
        <v>0</v>
      </c>
      <c r="Q2352" s="40" t="s">
        <v>4351</v>
      </c>
      <c r="R2352" s="40">
        <v>113</v>
      </c>
      <c r="S2352" s="40" t="s">
        <v>4351</v>
      </c>
      <c r="T2352" s="40" t="s">
        <v>4351</v>
      </c>
      <c r="U2352" s="40">
        <v>80</v>
      </c>
      <c r="V2352" s="42">
        <v>65</v>
      </c>
      <c r="W2352" s="40">
        <v>97</v>
      </c>
      <c r="X2352" s="40">
        <v>56</v>
      </c>
    </row>
    <row r="2353" spans="1:25">
      <c r="A2353" s="3" t="s">
        <v>3633</v>
      </c>
      <c r="B2353" s="3" t="s">
        <v>3313</v>
      </c>
      <c r="C2353" s="3" t="s">
        <v>3167</v>
      </c>
      <c r="D2353" s="45">
        <v>12</v>
      </c>
      <c r="E2353" s="40" t="s">
        <v>4351</v>
      </c>
      <c r="F2353" s="40" t="s">
        <v>4351</v>
      </c>
      <c r="G2353" s="40" t="s">
        <v>4351</v>
      </c>
      <c r="H2353" s="40" t="s">
        <v>4351</v>
      </c>
      <c r="I2353" s="40" t="s">
        <v>4351</v>
      </c>
      <c r="J2353" s="40" t="s">
        <v>4351</v>
      </c>
      <c r="K2353" s="40">
        <v>0</v>
      </c>
      <c r="L2353" s="42" t="s">
        <v>4351</v>
      </c>
      <c r="M2353" s="45" t="s">
        <v>4351</v>
      </c>
      <c r="N2353" s="42">
        <v>0</v>
      </c>
      <c r="O2353" s="40">
        <v>0</v>
      </c>
      <c r="P2353" s="40">
        <v>0</v>
      </c>
      <c r="Q2353" s="40">
        <v>0</v>
      </c>
      <c r="R2353" s="40" t="s">
        <v>4351</v>
      </c>
      <c r="S2353" s="40">
        <v>0</v>
      </c>
      <c r="T2353" s="40" t="s">
        <v>4351</v>
      </c>
      <c r="U2353" s="40" t="s">
        <v>4351</v>
      </c>
      <c r="V2353" s="42" t="s">
        <v>4351</v>
      </c>
      <c r="W2353" s="40">
        <v>11</v>
      </c>
      <c r="X2353" s="40" t="s">
        <v>4351</v>
      </c>
    </row>
    <row r="2354" spans="1:25">
      <c r="A2354" s="3" t="s">
        <v>3634</v>
      </c>
      <c r="B2354" s="3" t="s">
        <v>3313</v>
      </c>
      <c r="C2354" s="3" t="s">
        <v>3286</v>
      </c>
      <c r="D2354" s="45">
        <v>537</v>
      </c>
      <c r="E2354" s="40" t="s">
        <v>4351</v>
      </c>
      <c r="F2354" s="40">
        <v>66</v>
      </c>
      <c r="G2354" s="40">
        <v>60</v>
      </c>
      <c r="H2354" s="40">
        <v>80</v>
      </c>
      <c r="I2354" s="40">
        <v>108</v>
      </c>
      <c r="J2354" s="40">
        <v>165</v>
      </c>
      <c r="K2354" s="40" t="s">
        <v>4351</v>
      </c>
      <c r="L2354" s="42">
        <v>232</v>
      </c>
      <c r="M2354" s="45">
        <v>305</v>
      </c>
      <c r="N2354" s="42" t="s">
        <v>4351</v>
      </c>
      <c r="O2354" s="40">
        <v>40</v>
      </c>
      <c r="P2354" s="40">
        <v>0</v>
      </c>
      <c r="Q2354" s="40">
        <v>42</v>
      </c>
      <c r="R2354" s="40">
        <v>280</v>
      </c>
      <c r="S2354" s="40" t="s">
        <v>4351</v>
      </c>
      <c r="T2354" s="40" t="s">
        <v>4351</v>
      </c>
      <c r="U2354" s="40">
        <v>159</v>
      </c>
      <c r="V2354" s="42">
        <v>62</v>
      </c>
      <c r="W2354" s="40">
        <v>349</v>
      </c>
      <c r="X2354" s="40">
        <v>126</v>
      </c>
    </row>
    <row r="2355" spans="1:25">
      <c r="A2355" s="3" t="s">
        <v>3635</v>
      </c>
      <c r="B2355" s="3" t="s">
        <v>3313</v>
      </c>
      <c r="C2355" s="3" t="s">
        <v>3636</v>
      </c>
      <c r="D2355" s="45">
        <v>3160</v>
      </c>
      <c r="E2355" s="40">
        <v>490</v>
      </c>
      <c r="F2355" s="40">
        <v>415</v>
      </c>
      <c r="G2355" s="40">
        <v>398</v>
      </c>
      <c r="H2355" s="40">
        <v>469</v>
      </c>
      <c r="I2355" s="40">
        <v>617</v>
      </c>
      <c r="J2355" s="40">
        <v>739</v>
      </c>
      <c r="K2355" s="40">
        <v>32</v>
      </c>
      <c r="L2355" s="42">
        <v>1452</v>
      </c>
      <c r="M2355" s="45">
        <v>1708</v>
      </c>
      <c r="N2355" s="42" t="s">
        <v>4351</v>
      </c>
      <c r="O2355" s="40">
        <v>305</v>
      </c>
      <c r="P2355" s="40" t="s">
        <v>4351</v>
      </c>
      <c r="Q2355" s="40">
        <v>173</v>
      </c>
      <c r="R2355" s="40">
        <v>1609</v>
      </c>
      <c r="S2355" s="40">
        <v>94</v>
      </c>
      <c r="T2355" s="40">
        <v>72</v>
      </c>
      <c r="U2355" s="40">
        <v>886</v>
      </c>
      <c r="V2355" s="42">
        <v>448</v>
      </c>
      <c r="W2355" s="40">
        <v>2102</v>
      </c>
      <c r="X2355" s="40">
        <v>610</v>
      </c>
    </row>
    <row r="2356" spans="1:25">
      <c r="A2356" s="3" t="s">
        <v>3637</v>
      </c>
      <c r="B2356" s="3" t="s">
        <v>3313</v>
      </c>
      <c r="C2356" s="3" t="s">
        <v>3638</v>
      </c>
      <c r="D2356" s="45">
        <v>376</v>
      </c>
      <c r="E2356" s="40">
        <v>42</v>
      </c>
      <c r="F2356" s="40" t="s">
        <v>4351</v>
      </c>
      <c r="G2356" s="40">
        <v>44</v>
      </c>
      <c r="H2356" s="40">
        <v>51</v>
      </c>
      <c r="I2356" s="40">
        <v>83</v>
      </c>
      <c r="J2356" s="40">
        <v>121</v>
      </c>
      <c r="K2356" s="40" t="s">
        <v>4351</v>
      </c>
      <c r="L2356" s="42">
        <v>181</v>
      </c>
      <c r="M2356" s="45">
        <v>195</v>
      </c>
      <c r="N2356" s="42">
        <v>0</v>
      </c>
      <c r="O2356" s="40" t="s">
        <v>4351</v>
      </c>
      <c r="P2356" s="40">
        <v>0</v>
      </c>
      <c r="Q2356" s="40" t="s">
        <v>4351</v>
      </c>
      <c r="R2356" s="40">
        <v>242</v>
      </c>
      <c r="S2356" s="40" t="s">
        <v>4351</v>
      </c>
      <c r="T2356" s="40" t="s">
        <v>4351</v>
      </c>
      <c r="U2356" s="40">
        <v>121</v>
      </c>
      <c r="V2356" s="42">
        <v>86</v>
      </c>
      <c r="W2356" s="40">
        <v>218</v>
      </c>
      <c r="X2356" s="40">
        <v>72</v>
      </c>
    </row>
    <row r="2357" spans="1:25">
      <c r="A2357" s="3" t="s">
        <v>3639</v>
      </c>
      <c r="B2357" s="3" t="s">
        <v>3313</v>
      </c>
      <c r="C2357" s="3" t="s">
        <v>3640</v>
      </c>
      <c r="D2357" s="45">
        <v>1847</v>
      </c>
      <c r="E2357" s="40">
        <v>211</v>
      </c>
      <c r="F2357" s="40">
        <v>190</v>
      </c>
      <c r="G2357" s="40">
        <v>270</v>
      </c>
      <c r="H2357" s="40">
        <v>287</v>
      </c>
      <c r="I2357" s="40">
        <v>335</v>
      </c>
      <c r="J2357" s="40">
        <v>533</v>
      </c>
      <c r="K2357" s="40">
        <v>21</v>
      </c>
      <c r="L2357" s="42">
        <v>758</v>
      </c>
      <c r="M2357" s="45">
        <v>1089</v>
      </c>
      <c r="N2357" s="42" t="s">
        <v>4351</v>
      </c>
      <c r="O2357" s="40">
        <v>47</v>
      </c>
      <c r="P2357" s="40" t="s">
        <v>4351</v>
      </c>
      <c r="Q2357" s="40">
        <v>185</v>
      </c>
      <c r="R2357" s="40">
        <v>842</v>
      </c>
      <c r="S2357" s="40">
        <v>23</v>
      </c>
      <c r="T2357" s="40">
        <v>24</v>
      </c>
      <c r="U2357" s="40">
        <v>718</v>
      </c>
      <c r="V2357" s="42">
        <v>207</v>
      </c>
      <c r="W2357" s="40">
        <v>1031</v>
      </c>
      <c r="X2357" s="40">
        <v>609</v>
      </c>
    </row>
    <row r="2358" spans="1:25">
      <c r="A2358" s="3" t="s">
        <v>3641</v>
      </c>
      <c r="B2358" s="3" t="s">
        <v>3313</v>
      </c>
      <c r="C2358" s="3" t="s">
        <v>3642</v>
      </c>
      <c r="D2358" s="45">
        <v>393</v>
      </c>
      <c r="E2358" s="40" t="s">
        <v>4351</v>
      </c>
      <c r="F2358" s="40">
        <v>30</v>
      </c>
      <c r="G2358" s="40">
        <v>50</v>
      </c>
      <c r="H2358" s="40">
        <v>46</v>
      </c>
      <c r="I2358" s="40">
        <v>88</v>
      </c>
      <c r="J2358" s="40">
        <v>154</v>
      </c>
      <c r="K2358" s="40" t="s">
        <v>4351</v>
      </c>
      <c r="L2358" s="42">
        <v>157</v>
      </c>
      <c r="M2358" s="45">
        <v>236</v>
      </c>
      <c r="N2358" s="42" t="s">
        <v>4351</v>
      </c>
      <c r="O2358" s="40" t="s">
        <v>4351</v>
      </c>
      <c r="P2358" s="40">
        <v>0</v>
      </c>
      <c r="Q2358" s="40">
        <v>12</v>
      </c>
      <c r="R2358" s="40">
        <v>185</v>
      </c>
      <c r="S2358" s="40" t="s">
        <v>4351</v>
      </c>
      <c r="T2358" s="40" t="s">
        <v>4351</v>
      </c>
      <c r="U2358" s="40">
        <v>179</v>
      </c>
      <c r="V2358" s="42" t="s">
        <v>4351</v>
      </c>
      <c r="W2358" s="40">
        <v>231</v>
      </c>
      <c r="X2358" s="40" t="s">
        <v>4351</v>
      </c>
      <c r="Y2358" s="3"/>
    </row>
    <row r="2359" spans="1:25">
      <c r="A2359" s="3" t="s">
        <v>3643</v>
      </c>
      <c r="B2359" s="3" t="s">
        <v>3313</v>
      </c>
      <c r="C2359" s="3" t="s">
        <v>3644</v>
      </c>
      <c r="D2359" s="45">
        <v>339</v>
      </c>
      <c r="E2359" s="40" t="s">
        <v>4351</v>
      </c>
      <c r="F2359" s="40">
        <v>31</v>
      </c>
      <c r="G2359" s="40">
        <v>64</v>
      </c>
      <c r="H2359" s="40">
        <v>39</v>
      </c>
      <c r="I2359" s="40">
        <v>67</v>
      </c>
      <c r="J2359" s="40">
        <v>126</v>
      </c>
      <c r="K2359" s="40" t="s">
        <v>4351</v>
      </c>
      <c r="L2359" s="42">
        <v>131</v>
      </c>
      <c r="M2359" s="45">
        <v>208</v>
      </c>
      <c r="N2359" s="42" t="s">
        <v>4351</v>
      </c>
      <c r="O2359" s="40" t="s">
        <v>4351</v>
      </c>
      <c r="P2359" s="40">
        <v>0</v>
      </c>
      <c r="Q2359" s="40">
        <v>27</v>
      </c>
      <c r="R2359" s="40">
        <v>118</v>
      </c>
      <c r="S2359" s="40" t="s">
        <v>4351</v>
      </c>
      <c r="T2359" s="40" t="s">
        <v>4351</v>
      </c>
      <c r="U2359" s="40">
        <v>181</v>
      </c>
      <c r="V2359" s="42">
        <v>11</v>
      </c>
      <c r="W2359" s="40">
        <v>153</v>
      </c>
      <c r="X2359" s="40">
        <v>175</v>
      </c>
    </row>
    <row r="2360" spans="1:25">
      <c r="A2360" s="3" t="s">
        <v>3645</v>
      </c>
      <c r="B2360" s="3" t="s">
        <v>3313</v>
      </c>
      <c r="C2360" s="3" t="s">
        <v>3646</v>
      </c>
      <c r="D2360" s="45">
        <v>1312</v>
      </c>
      <c r="E2360" s="40">
        <v>104</v>
      </c>
      <c r="F2360" s="40">
        <v>138</v>
      </c>
      <c r="G2360" s="40">
        <v>185</v>
      </c>
      <c r="H2360" s="40">
        <v>215</v>
      </c>
      <c r="I2360" s="40">
        <v>276</v>
      </c>
      <c r="J2360" s="40">
        <v>383</v>
      </c>
      <c r="K2360" s="40">
        <v>11</v>
      </c>
      <c r="L2360" s="42">
        <v>514</v>
      </c>
      <c r="M2360" s="45">
        <v>798</v>
      </c>
      <c r="N2360" s="42">
        <v>13</v>
      </c>
      <c r="O2360" s="40">
        <v>14</v>
      </c>
      <c r="P2360" s="40" t="s">
        <v>4351</v>
      </c>
      <c r="Q2360" s="40">
        <v>48</v>
      </c>
      <c r="R2360" s="40">
        <v>533</v>
      </c>
      <c r="S2360" s="40">
        <v>17</v>
      </c>
      <c r="T2360" s="40" t="s">
        <v>4351</v>
      </c>
      <c r="U2360" s="40">
        <v>675</v>
      </c>
      <c r="V2360" s="42">
        <v>118</v>
      </c>
      <c r="W2360" s="40">
        <v>586</v>
      </c>
      <c r="X2360" s="40">
        <v>608</v>
      </c>
    </row>
    <row r="2361" spans="1:25">
      <c r="A2361" s="3" t="s">
        <v>3647</v>
      </c>
      <c r="B2361" s="3" t="s">
        <v>3313</v>
      </c>
      <c r="C2361" s="3" t="s">
        <v>3648</v>
      </c>
      <c r="D2361" s="45">
        <v>2044</v>
      </c>
      <c r="E2361" s="40">
        <v>243</v>
      </c>
      <c r="F2361" s="40">
        <v>202</v>
      </c>
      <c r="G2361" s="40">
        <v>244</v>
      </c>
      <c r="H2361" s="40">
        <v>263</v>
      </c>
      <c r="I2361" s="40">
        <v>398</v>
      </c>
      <c r="J2361" s="40">
        <v>682</v>
      </c>
      <c r="K2361" s="40">
        <v>12</v>
      </c>
      <c r="L2361" s="42">
        <v>871</v>
      </c>
      <c r="M2361" s="45">
        <v>1173</v>
      </c>
      <c r="N2361" s="42">
        <v>13</v>
      </c>
      <c r="O2361" s="40">
        <v>77</v>
      </c>
      <c r="P2361" s="40">
        <v>0</v>
      </c>
      <c r="Q2361" s="40">
        <v>17</v>
      </c>
      <c r="R2361" s="40">
        <v>1083</v>
      </c>
      <c r="S2361" s="40">
        <v>46</v>
      </c>
      <c r="T2361" s="40">
        <v>33</v>
      </c>
      <c r="U2361" s="40">
        <v>775</v>
      </c>
      <c r="V2361" s="42">
        <v>698</v>
      </c>
      <c r="W2361" s="40">
        <v>877</v>
      </c>
      <c r="X2361" s="40">
        <v>469</v>
      </c>
    </row>
    <row r="2362" spans="1:25">
      <c r="A2362" s="3" t="s">
        <v>3649</v>
      </c>
      <c r="B2362" s="3" t="s">
        <v>3313</v>
      </c>
      <c r="C2362" s="3" t="s">
        <v>3650</v>
      </c>
      <c r="D2362" s="45">
        <v>242</v>
      </c>
      <c r="E2362" s="40" t="s">
        <v>4351</v>
      </c>
      <c r="F2362" s="40">
        <v>21</v>
      </c>
      <c r="G2362" s="40">
        <v>32</v>
      </c>
      <c r="H2362" s="40">
        <v>45</v>
      </c>
      <c r="I2362" s="40">
        <v>52</v>
      </c>
      <c r="J2362" s="40">
        <v>69</v>
      </c>
      <c r="K2362" s="40" t="s">
        <v>4351</v>
      </c>
      <c r="L2362" s="42">
        <v>117</v>
      </c>
      <c r="M2362" s="45">
        <v>125</v>
      </c>
      <c r="N2362" s="42" t="s">
        <v>4351</v>
      </c>
      <c r="O2362" s="40" t="s">
        <v>4351</v>
      </c>
      <c r="P2362" s="40">
        <v>0</v>
      </c>
      <c r="Q2362" s="40" t="s">
        <v>4351</v>
      </c>
      <c r="R2362" s="40">
        <v>129</v>
      </c>
      <c r="S2362" s="40" t="s">
        <v>4351</v>
      </c>
      <c r="T2362" s="40" t="s">
        <v>4351</v>
      </c>
      <c r="U2362" s="40">
        <v>90</v>
      </c>
      <c r="V2362" s="42">
        <v>36</v>
      </c>
      <c r="W2362" s="40">
        <v>134</v>
      </c>
      <c r="X2362" s="40">
        <v>72</v>
      </c>
    </row>
    <row r="2363" spans="1:25">
      <c r="A2363" s="3" t="s">
        <v>3651</v>
      </c>
      <c r="B2363" s="3" t="s">
        <v>3313</v>
      </c>
      <c r="C2363" s="3" t="s">
        <v>3652</v>
      </c>
      <c r="D2363" s="45">
        <v>73</v>
      </c>
      <c r="E2363" s="40" t="s">
        <v>4351</v>
      </c>
      <c r="F2363" s="40" t="s">
        <v>4351</v>
      </c>
      <c r="G2363" s="40" t="s">
        <v>4351</v>
      </c>
      <c r="H2363" s="40">
        <v>12</v>
      </c>
      <c r="I2363" s="40">
        <v>12</v>
      </c>
      <c r="J2363" s="40">
        <v>34</v>
      </c>
      <c r="K2363" s="40">
        <v>0</v>
      </c>
      <c r="L2363" s="42">
        <v>32</v>
      </c>
      <c r="M2363" s="45">
        <v>41</v>
      </c>
      <c r="N2363" s="42">
        <v>0</v>
      </c>
      <c r="O2363" s="40">
        <v>0</v>
      </c>
      <c r="P2363" s="40">
        <v>0</v>
      </c>
      <c r="Q2363" s="40" t="s">
        <v>4351</v>
      </c>
      <c r="R2363" s="40">
        <v>40</v>
      </c>
      <c r="S2363" s="40" t="s">
        <v>4351</v>
      </c>
      <c r="T2363" s="40" t="s">
        <v>4351</v>
      </c>
      <c r="U2363" s="40">
        <v>26</v>
      </c>
      <c r="V2363" s="42">
        <v>31</v>
      </c>
      <c r="W2363" s="40">
        <v>31</v>
      </c>
      <c r="X2363" s="40">
        <v>11</v>
      </c>
    </row>
    <row r="2364" spans="1:25">
      <c r="A2364" s="3" t="s">
        <v>3653</v>
      </c>
      <c r="B2364" s="3" t="s">
        <v>3313</v>
      </c>
      <c r="C2364" s="3" t="s">
        <v>3654</v>
      </c>
      <c r="D2364" s="45">
        <v>390</v>
      </c>
      <c r="E2364" s="40">
        <v>57</v>
      </c>
      <c r="F2364" s="40">
        <v>46</v>
      </c>
      <c r="G2364" s="40">
        <v>44</v>
      </c>
      <c r="H2364" s="40" t="s">
        <v>4351</v>
      </c>
      <c r="I2364" s="40">
        <v>85</v>
      </c>
      <c r="J2364" s="40">
        <v>112</v>
      </c>
      <c r="K2364" s="40" t="s">
        <v>4351</v>
      </c>
      <c r="L2364" s="42">
        <v>165</v>
      </c>
      <c r="M2364" s="45">
        <v>225</v>
      </c>
      <c r="N2364" s="42" t="s">
        <v>4351</v>
      </c>
      <c r="O2364" s="40">
        <v>26</v>
      </c>
      <c r="P2364" s="40">
        <v>0</v>
      </c>
      <c r="Q2364" s="40" t="s">
        <v>4351</v>
      </c>
      <c r="R2364" s="40">
        <v>227</v>
      </c>
      <c r="S2364" s="40" t="s">
        <v>4351</v>
      </c>
      <c r="T2364" s="40" t="s">
        <v>4351</v>
      </c>
      <c r="U2364" s="40">
        <v>119</v>
      </c>
      <c r="V2364" s="42">
        <v>84</v>
      </c>
      <c r="W2364" s="40">
        <v>239</v>
      </c>
      <c r="X2364" s="40">
        <v>67</v>
      </c>
    </row>
    <row r="2365" spans="1:25">
      <c r="A2365" s="3" t="s">
        <v>3655</v>
      </c>
      <c r="B2365" s="3" t="s">
        <v>3313</v>
      </c>
      <c r="C2365" s="3" t="s">
        <v>3656</v>
      </c>
      <c r="D2365" s="45">
        <v>140</v>
      </c>
      <c r="E2365" s="40">
        <v>14</v>
      </c>
      <c r="F2365" s="40" t="s">
        <v>4351</v>
      </c>
      <c r="G2365" s="40">
        <v>18</v>
      </c>
      <c r="H2365" s="40">
        <v>19</v>
      </c>
      <c r="I2365" s="40">
        <v>21</v>
      </c>
      <c r="J2365" s="40">
        <v>55</v>
      </c>
      <c r="K2365" s="40" t="s">
        <v>4351</v>
      </c>
      <c r="L2365" s="42">
        <v>62</v>
      </c>
      <c r="M2365" s="45">
        <v>78</v>
      </c>
      <c r="N2365" s="42" t="s">
        <v>4351</v>
      </c>
      <c r="O2365" s="40" t="s">
        <v>4351</v>
      </c>
      <c r="P2365" s="40">
        <v>0</v>
      </c>
      <c r="Q2365" s="40" t="s">
        <v>4351</v>
      </c>
      <c r="R2365" s="40">
        <v>90</v>
      </c>
      <c r="S2365" s="40" t="s">
        <v>4351</v>
      </c>
      <c r="T2365" s="40">
        <v>0</v>
      </c>
      <c r="U2365" s="40">
        <v>41</v>
      </c>
      <c r="V2365" s="42">
        <v>18</v>
      </c>
      <c r="W2365" s="40">
        <v>95</v>
      </c>
      <c r="X2365" s="40">
        <v>27</v>
      </c>
    </row>
    <row r="2366" spans="1:25">
      <c r="A2366" s="3" t="s">
        <v>3657</v>
      </c>
      <c r="B2366" s="3" t="s">
        <v>3313</v>
      </c>
      <c r="C2366" s="3" t="s">
        <v>122</v>
      </c>
      <c r="D2366" s="45">
        <v>913</v>
      </c>
      <c r="E2366" s="40" t="s">
        <v>4351</v>
      </c>
      <c r="F2366" s="40">
        <v>96</v>
      </c>
      <c r="G2366" s="40">
        <v>131</v>
      </c>
      <c r="H2366" s="40">
        <v>144</v>
      </c>
      <c r="I2366" s="40">
        <v>208</v>
      </c>
      <c r="J2366" s="40">
        <v>242</v>
      </c>
      <c r="K2366" s="40" t="s">
        <v>4351</v>
      </c>
      <c r="L2366" s="42">
        <v>378</v>
      </c>
      <c r="M2366" s="45">
        <v>535</v>
      </c>
      <c r="N2366" s="42" t="s">
        <v>4351</v>
      </c>
      <c r="O2366" s="40">
        <v>36</v>
      </c>
      <c r="P2366" s="40">
        <v>0</v>
      </c>
      <c r="Q2366" s="40">
        <v>65</v>
      </c>
      <c r="R2366" s="40">
        <v>403</v>
      </c>
      <c r="S2366" s="40">
        <v>11</v>
      </c>
      <c r="T2366" s="40" t="s">
        <v>4351</v>
      </c>
      <c r="U2366" s="40">
        <v>394</v>
      </c>
      <c r="V2366" s="42">
        <v>59</v>
      </c>
      <c r="W2366" s="40">
        <v>508</v>
      </c>
      <c r="X2366" s="40">
        <v>346</v>
      </c>
    </row>
    <row r="2367" spans="1:25">
      <c r="A2367" s="3" t="s">
        <v>3658</v>
      </c>
      <c r="B2367" s="3" t="s">
        <v>3313</v>
      </c>
      <c r="C2367" s="3" t="s">
        <v>1353</v>
      </c>
      <c r="D2367" s="45">
        <v>100</v>
      </c>
      <c r="E2367" s="40">
        <v>23</v>
      </c>
      <c r="F2367" s="40" t="s">
        <v>4351</v>
      </c>
      <c r="G2367" s="40">
        <v>15</v>
      </c>
      <c r="H2367" s="40">
        <v>14</v>
      </c>
      <c r="I2367" s="40">
        <v>22</v>
      </c>
      <c r="J2367" s="40">
        <v>17</v>
      </c>
      <c r="K2367" s="40" t="s">
        <v>4351</v>
      </c>
      <c r="L2367" s="42">
        <v>48</v>
      </c>
      <c r="M2367" s="45">
        <v>52</v>
      </c>
      <c r="N2367" s="42" t="s">
        <v>4351</v>
      </c>
      <c r="O2367" s="40" t="s">
        <v>4351</v>
      </c>
      <c r="P2367" s="40">
        <v>0</v>
      </c>
      <c r="Q2367" s="40">
        <v>0</v>
      </c>
      <c r="R2367" s="40">
        <v>40</v>
      </c>
      <c r="S2367" s="40" t="s">
        <v>4351</v>
      </c>
      <c r="T2367" s="40">
        <v>0</v>
      </c>
      <c r="U2367" s="40">
        <v>47</v>
      </c>
      <c r="V2367" s="42">
        <v>32</v>
      </c>
      <c r="W2367" s="40">
        <v>37</v>
      </c>
      <c r="X2367" s="40">
        <v>31</v>
      </c>
    </row>
    <row r="2368" spans="1:25">
      <c r="A2368" s="3" t="s">
        <v>3659</v>
      </c>
      <c r="B2368" s="3" t="s">
        <v>3313</v>
      </c>
      <c r="C2368" s="3" t="s">
        <v>1355</v>
      </c>
      <c r="D2368" s="45">
        <v>9368</v>
      </c>
      <c r="E2368" s="40">
        <v>1209</v>
      </c>
      <c r="F2368" s="40">
        <v>1061</v>
      </c>
      <c r="G2368" s="40">
        <v>1321</v>
      </c>
      <c r="H2368" s="40">
        <v>1413</v>
      </c>
      <c r="I2368" s="40">
        <v>1820</v>
      </c>
      <c r="J2368" s="40">
        <v>2450</v>
      </c>
      <c r="K2368" s="40">
        <v>94</v>
      </c>
      <c r="L2368" s="42">
        <v>4060</v>
      </c>
      <c r="M2368" s="45">
        <v>5308</v>
      </c>
      <c r="N2368" s="42" t="s">
        <v>4351</v>
      </c>
      <c r="O2368" s="40">
        <v>522</v>
      </c>
      <c r="P2368" s="40" t="s">
        <v>4351</v>
      </c>
      <c r="Q2368" s="40">
        <v>759</v>
      </c>
      <c r="R2368" s="40">
        <v>4374</v>
      </c>
      <c r="S2368" s="40">
        <v>239</v>
      </c>
      <c r="T2368" s="40">
        <v>145</v>
      </c>
      <c r="U2368" s="40">
        <v>3296</v>
      </c>
      <c r="V2368" s="42">
        <v>1250</v>
      </c>
      <c r="W2368" s="40">
        <v>5611</v>
      </c>
      <c r="X2368" s="40">
        <v>2507</v>
      </c>
      <c r="Y2368" s="1"/>
    </row>
    <row r="2369" spans="1:25">
      <c r="A2369" s="3" t="s">
        <v>3660</v>
      </c>
      <c r="B2369" s="3" t="s">
        <v>3313</v>
      </c>
      <c r="C2369" s="3" t="s">
        <v>3661</v>
      </c>
      <c r="D2369" s="45">
        <v>396</v>
      </c>
      <c r="E2369" s="40">
        <v>55</v>
      </c>
      <c r="F2369" s="40" t="s">
        <v>4351</v>
      </c>
      <c r="G2369" s="40">
        <v>59</v>
      </c>
      <c r="H2369" s="40">
        <v>63</v>
      </c>
      <c r="I2369" s="40">
        <v>73</v>
      </c>
      <c r="J2369" s="40">
        <v>102</v>
      </c>
      <c r="K2369" s="40" t="s">
        <v>4351</v>
      </c>
      <c r="L2369" s="42">
        <v>175</v>
      </c>
      <c r="M2369" s="45">
        <v>221</v>
      </c>
      <c r="N2369" s="42" t="s">
        <v>4351</v>
      </c>
      <c r="O2369" s="40">
        <v>22</v>
      </c>
      <c r="P2369" s="40" t="s">
        <v>4351</v>
      </c>
      <c r="Q2369" s="40">
        <v>0</v>
      </c>
      <c r="R2369" s="40">
        <v>210</v>
      </c>
      <c r="S2369" s="40">
        <v>14</v>
      </c>
      <c r="T2369" s="40">
        <v>13</v>
      </c>
      <c r="U2369" s="40">
        <v>133</v>
      </c>
      <c r="V2369" s="42">
        <v>54</v>
      </c>
      <c r="W2369" s="40">
        <v>254</v>
      </c>
      <c r="X2369" s="40">
        <v>88</v>
      </c>
    </row>
    <row r="2370" spans="1:25">
      <c r="A2370" s="3" t="s">
        <v>3662</v>
      </c>
      <c r="B2370" s="3" t="s">
        <v>3313</v>
      </c>
      <c r="C2370" s="3" t="s">
        <v>3663</v>
      </c>
      <c r="D2370" s="45">
        <v>3350</v>
      </c>
      <c r="E2370" s="40">
        <v>196</v>
      </c>
      <c r="F2370" s="40">
        <v>502</v>
      </c>
      <c r="G2370" s="40">
        <v>324</v>
      </c>
      <c r="H2370" s="40">
        <v>421</v>
      </c>
      <c r="I2370" s="40">
        <v>845</v>
      </c>
      <c r="J2370" s="40">
        <v>1031</v>
      </c>
      <c r="K2370" s="40">
        <v>31</v>
      </c>
      <c r="L2370" s="42">
        <v>1326</v>
      </c>
      <c r="M2370" s="45">
        <v>2024</v>
      </c>
      <c r="N2370" s="42" t="s">
        <v>4351</v>
      </c>
      <c r="O2370" s="40">
        <v>15</v>
      </c>
      <c r="P2370" s="40">
        <v>0</v>
      </c>
      <c r="Q2370" s="40" t="s">
        <v>4351</v>
      </c>
      <c r="R2370" s="40">
        <v>1810</v>
      </c>
      <c r="S2370" s="40">
        <v>123</v>
      </c>
      <c r="T2370" s="40">
        <v>22</v>
      </c>
      <c r="U2370" s="40">
        <v>1379</v>
      </c>
      <c r="V2370" s="42">
        <v>2592</v>
      </c>
      <c r="W2370" s="40">
        <v>58</v>
      </c>
      <c r="X2370" s="40">
        <v>700</v>
      </c>
    </row>
    <row r="2371" spans="1:25">
      <c r="A2371" s="3" t="s">
        <v>3664</v>
      </c>
      <c r="B2371" s="3" t="s">
        <v>3313</v>
      </c>
      <c r="C2371" s="3" t="s">
        <v>699</v>
      </c>
      <c r="D2371" s="45">
        <v>358</v>
      </c>
      <c r="E2371" s="40">
        <v>52</v>
      </c>
      <c r="F2371" s="40" t="s">
        <v>4351</v>
      </c>
      <c r="G2371" s="40">
        <v>48</v>
      </c>
      <c r="H2371" s="40">
        <v>54</v>
      </c>
      <c r="I2371" s="40">
        <v>67</v>
      </c>
      <c r="J2371" s="40">
        <v>97</v>
      </c>
      <c r="K2371" s="40" t="s">
        <v>4351</v>
      </c>
      <c r="L2371" s="42">
        <v>154</v>
      </c>
      <c r="M2371" s="45">
        <v>204</v>
      </c>
      <c r="N2371" s="42" t="s">
        <v>4351</v>
      </c>
      <c r="O2371" s="40">
        <v>15</v>
      </c>
      <c r="P2371" s="40" t="s">
        <v>4351</v>
      </c>
      <c r="Q2371" s="40">
        <v>0</v>
      </c>
      <c r="R2371" s="40">
        <v>205</v>
      </c>
      <c r="S2371" s="40" t="s">
        <v>4351</v>
      </c>
      <c r="T2371" s="40" t="s">
        <v>4351</v>
      </c>
      <c r="U2371" s="40">
        <v>124</v>
      </c>
      <c r="V2371" s="42">
        <v>82</v>
      </c>
      <c r="W2371" s="40">
        <v>193</v>
      </c>
      <c r="X2371" s="40">
        <v>83</v>
      </c>
    </row>
    <row r="2372" spans="1:25">
      <c r="A2372" s="3" t="s">
        <v>3665</v>
      </c>
      <c r="B2372" s="3" t="s">
        <v>3313</v>
      </c>
      <c r="C2372" s="3" t="s">
        <v>3666</v>
      </c>
      <c r="D2372" s="45">
        <v>56</v>
      </c>
      <c r="E2372" s="40" t="s">
        <v>4351</v>
      </c>
      <c r="F2372" s="40" t="s">
        <v>4351</v>
      </c>
      <c r="G2372" s="40" t="s">
        <v>4351</v>
      </c>
      <c r="H2372" s="40" t="s">
        <v>4351</v>
      </c>
      <c r="I2372" s="40" t="s">
        <v>4351</v>
      </c>
      <c r="J2372" s="40">
        <v>23</v>
      </c>
      <c r="K2372" s="40" t="s">
        <v>4351</v>
      </c>
      <c r="L2372" s="42">
        <v>29</v>
      </c>
      <c r="M2372" s="45">
        <v>27</v>
      </c>
      <c r="N2372" s="42" t="s">
        <v>4351</v>
      </c>
      <c r="O2372" s="40">
        <v>0</v>
      </c>
      <c r="P2372" s="40">
        <v>0</v>
      </c>
      <c r="Q2372" s="40">
        <v>0</v>
      </c>
      <c r="R2372" s="40">
        <v>27</v>
      </c>
      <c r="S2372" s="40" t="s">
        <v>4351</v>
      </c>
      <c r="T2372" s="40">
        <v>0</v>
      </c>
      <c r="U2372" s="40">
        <v>25</v>
      </c>
      <c r="V2372" s="42">
        <v>22</v>
      </c>
      <c r="W2372" s="40">
        <v>20</v>
      </c>
      <c r="X2372" s="40">
        <v>14</v>
      </c>
    </row>
    <row r="2373" spans="1:25">
      <c r="A2373" s="3" t="s">
        <v>3667</v>
      </c>
      <c r="B2373" s="3" t="s">
        <v>3313</v>
      </c>
      <c r="C2373" s="3" t="s">
        <v>3668</v>
      </c>
      <c r="D2373" s="45">
        <v>53</v>
      </c>
      <c r="E2373" s="40" t="s">
        <v>4351</v>
      </c>
      <c r="F2373" s="40" t="s">
        <v>4351</v>
      </c>
      <c r="G2373" s="40" t="s">
        <v>4351</v>
      </c>
      <c r="H2373" s="40" t="s">
        <v>4351</v>
      </c>
      <c r="I2373" s="40" t="s">
        <v>4351</v>
      </c>
      <c r="J2373" s="40">
        <v>28</v>
      </c>
      <c r="K2373" s="40">
        <v>0</v>
      </c>
      <c r="L2373" s="42">
        <v>25</v>
      </c>
      <c r="M2373" s="45">
        <v>28</v>
      </c>
      <c r="N2373" s="42" t="s">
        <v>4351</v>
      </c>
      <c r="O2373" s="40" t="s">
        <v>4351</v>
      </c>
      <c r="P2373" s="40">
        <v>0</v>
      </c>
      <c r="Q2373" s="40">
        <v>0</v>
      </c>
      <c r="R2373" s="40">
        <v>38</v>
      </c>
      <c r="S2373" s="40">
        <v>0</v>
      </c>
      <c r="T2373" s="40">
        <v>0</v>
      </c>
      <c r="U2373" s="40">
        <v>13</v>
      </c>
      <c r="V2373" s="42" t="s">
        <v>4351</v>
      </c>
      <c r="W2373" s="40">
        <v>37</v>
      </c>
      <c r="X2373" s="40" t="s">
        <v>4351</v>
      </c>
      <c r="Y2373" s="3"/>
    </row>
    <row r="2374" spans="1:25">
      <c r="A2374" s="3" t="s">
        <v>3669</v>
      </c>
      <c r="B2374" s="3" t="s">
        <v>3313</v>
      </c>
      <c r="C2374" s="3" t="s">
        <v>3670</v>
      </c>
      <c r="D2374" s="45">
        <v>149</v>
      </c>
      <c r="E2374" s="40">
        <v>24</v>
      </c>
      <c r="F2374" s="40">
        <v>17</v>
      </c>
      <c r="G2374" s="40" t="s">
        <v>4351</v>
      </c>
      <c r="H2374" s="40">
        <v>18</v>
      </c>
      <c r="I2374" s="40">
        <v>40</v>
      </c>
      <c r="J2374" s="40">
        <v>36</v>
      </c>
      <c r="K2374" s="40" t="s">
        <v>4351</v>
      </c>
      <c r="L2374" s="42">
        <v>66</v>
      </c>
      <c r="M2374" s="45">
        <v>83</v>
      </c>
      <c r="N2374" s="42" t="s">
        <v>4351</v>
      </c>
      <c r="O2374" s="40">
        <v>0</v>
      </c>
      <c r="P2374" s="40">
        <v>0</v>
      </c>
      <c r="Q2374" s="40">
        <v>0</v>
      </c>
      <c r="R2374" s="40">
        <v>54</v>
      </c>
      <c r="S2374" s="40">
        <v>18</v>
      </c>
      <c r="T2374" s="40" t="s">
        <v>4351</v>
      </c>
      <c r="U2374" s="40">
        <v>76</v>
      </c>
      <c r="V2374" s="42">
        <v>80</v>
      </c>
      <c r="W2374" s="40">
        <v>28</v>
      </c>
      <c r="X2374" s="40">
        <v>41</v>
      </c>
    </row>
    <row r="2375" spans="1:25">
      <c r="A2375" s="3" t="s">
        <v>3671</v>
      </c>
      <c r="B2375" s="3" t="s">
        <v>3313</v>
      </c>
      <c r="C2375" s="3" t="s">
        <v>3672</v>
      </c>
      <c r="D2375" s="45">
        <v>272</v>
      </c>
      <c r="E2375" s="40">
        <v>32</v>
      </c>
      <c r="F2375" s="40" t="s">
        <v>4351</v>
      </c>
      <c r="G2375" s="40">
        <v>28</v>
      </c>
      <c r="H2375" s="40">
        <v>36</v>
      </c>
      <c r="I2375" s="40">
        <v>52</v>
      </c>
      <c r="J2375" s="40">
        <v>97</v>
      </c>
      <c r="K2375" s="40" t="s">
        <v>4351</v>
      </c>
      <c r="L2375" s="42">
        <v>121</v>
      </c>
      <c r="M2375" s="45">
        <v>151</v>
      </c>
      <c r="N2375" s="42">
        <v>0</v>
      </c>
      <c r="O2375" s="40" t="s">
        <v>4351</v>
      </c>
      <c r="P2375" s="40">
        <v>0</v>
      </c>
      <c r="Q2375" s="40" t="s">
        <v>4351</v>
      </c>
      <c r="R2375" s="40">
        <v>134</v>
      </c>
      <c r="S2375" s="40" t="s">
        <v>4351</v>
      </c>
      <c r="T2375" s="40">
        <v>0</v>
      </c>
      <c r="U2375" s="40">
        <v>116</v>
      </c>
      <c r="V2375" s="42">
        <v>98</v>
      </c>
      <c r="W2375" s="40">
        <v>137</v>
      </c>
      <c r="X2375" s="40">
        <v>37</v>
      </c>
    </row>
    <row r="2376" spans="1:25">
      <c r="A2376" s="3" t="s">
        <v>3673</v>
      </c>
      <c r="B2376" s="3" t="s">
        <v>3313</v>
      </c>
      <c r="C2376" s="3" t="s">
        <v>3674</v>
      </c>
      <c r="D2376" s="45">
        <v>68734</v>
      </c>
      <c r="E2376" s="40">
        <v>7326</v>
      </c>
      <c r="F2376" s="40">
        <v>9209</v>
      </c>
      <c r="G2376" s="40">
        <v>10712</v>
      </c>
      <c r="H2376" s="40">
        <v>10947</v>
      </c>
      <c r="I2376" s="40">
        <v>13866</v>
      </c>
      <c r="J2376" s="40">
        <v>15643</v>
      </c>
      <c r="K2376" s="40">
        <v>1031</v>
      </c>
      <c r="L2376" s="42">
        <v>31386</v>
      </c>
      <c r="M2376" s="45">
        <v>37348</v>
      </c>
      <c r="N2376" s="42">
        <v>230</v>
      </c>
      <c r="O2376" s="40">
        <v>13992</v>
      </c>
      <c r="P2376" s="40">
        <v>51</v>
      </c>
      <c r="Q2376" s="40">
        <v>5320</v>
      </c>
      <c r="R2376" s="40">
        <v>22388</v>
      </c>
      <c r="S2376" s="40">
        <v>1911</v>
      </c>
      <c r="T2376" s="40">
        <v>1242</v>
      </c>
      <c r="U2376" s="40">
        <v>23600</v>
      </c>
      <c r="V2376" s="42">
        <v>11007</v>
      </c>
      <c r="W2376" s="40">
        <v>40336</v>
      </c>
      <c r="X2376" s="40">
        <v>17391</v>
      </c>
      <c r="Y2376" s="1"/>
    </row>
    <row r="2377" spans="1:25">
      <c r="A2377" s="3" t="s">
        <v>3675</v>
      </c>
      <c r="B2377" s="3" t="s">
        <v>3313</v>
      </c>
      <c r="C2377" s="3" t="s">
        <v>477</v>
      </c>
      <c r="D2377" s="45">
        <v>3410</v>
      </c>
      <c r="E2377" s="40">
        <v>433</v>
      </c>
      <c r="F2377" s="40">
        <v>343</v>
      </c>
      <c r="G2377" s="40">
        <v>586</v>
      </c>
      <c r="H2377" s="40">
        <v>513</v>
      </c>
      <c r="I2377" s="40">
        <v>580</v>
      </c>
      <c r="J2377" s="40">
        <v>929</v>
      </c>
      <c r="K2377" s="40">
        <v>26</v>
      </c>
      <c r="L2377" s="42">
        <v>1532</v>
      </c>
      <c r="M2377" s="45">
        <v>1878</v>
      </c>
      <c r="N2377" s="42" t="s">
        <v>4351</v>
      </c>
      <c r="O2377" s="40">
        <v>259</v>
      </c>
      <c r="P2377" s="40" t="s">
        <v>4351</v>
      </c>
      <c r="Q2377" s="40">
        <v>110</v>
      </c>
      <c r="R2377" s="40">
        <v>1959</v>
      </c>
      <c r="S2377" s="40">
        <v>94</v>
      </c>
      <c r="T2377" s="40">
        <v>74</v>
      </c>
      <c r="U2377" s="40">
        <v>887</v>
      </c>
      <c r="V2377" s="42">
        <v>544</v>
      </c>
      <c r="W2377" s="40">
        <v>2243</v>
      </c>
      <c r="X2377" s="40">
        <v>623</v>
      </c>
    </row>
    <row r="2378" spans="1:25">
      <c r="A2378" s="3" t="s">
        <v>3676</v>
      </c>
      <c r="B2378" s="3" t="s">
        <v>3313</v>
      </c>
      <c r="C2378" s="3" t="s">
        <v>713</v>
      </c>
      <c r="D2378" s="45">
        <v>191</v>
      </c>
      <c r="E2378" s="40">
        <v>34</v>
      </c>
      <c r="F2378" s="40">
        <v>25</v>
      </c>
      <c r="G2378" s="40">
        <v>29</v>
      </c>
      <c r="H2378" s="40" t="s">
        <v>4351</v>
      </c>
      <c r="I2378" s="40">
        <v>40</v>
      </c>
      <c r="J2378" s="40">
        <v>41</v>
      </c>
      <c r="K2378" s="40" t="s">
        <v>4351</v>
      </c>
      <c r="L2378" s="42">
        <v>82</v>
      </c>
      <c r="M2378" s="45">
        <v>109</v>
      </c>
      <c r="N2378" s="42" t="s">
        <v>4351</v>
      </c>
      <c r="O2378" s="40">
        <v>54</v>
      </c>
      <c r="P2378" s="40">
        <v>0</v>
      </c>
      <c r="Q2378" s="40" t="s">
        <v>4351</v>
      </c>
      <c r="R2378" s="40">
        <v>19</v>
      </c>
      <c r="S2378" s="40">
        <v>0</v>
      </c>
      <c r="T2378" s="40">
        <v>0</v>
      </c>
      <c r="U2378" s="40">
        <v>117</v>
      </c>
      <c r="V2378" s="42" t="s">
        <v>4351</v>
      </c>
      <c r="W2378" s="40" t="s">
        <v>4351</v>
      </c>
      <c r="X2378" s="40">
        <v>104</v>
      </c>
    </row>
    <row r="2379" spans="1:25">
      <c r="A2379" s="3" t="s">
        <v>3677</v>
      </c>
      <c r="B2379" s="3" t="s">
        <v>3313</v>
      </c>
      <c r="C2379" s="3" t="s">
        <v>3678</v>
      </c>
      <c r="D2379" s="45">
        <v>302</v>
      </c>
      <c r="E2379" s="40" t="s">
        <v>4351</v>
      </c>
      <c r="F2379" s="40">
        <v>34</v>
      </c>
      <c r="G2379" s="40">
        <v>41</v>
      </c>
      <c r="H2379" s="40">
        <v>39</v>
      </c>
      <c r="I2379" s="40">
        <v>59</v>
      </c>
      <c r="J2379" s="40">
        <v>99</v>
      </c>
      <c r="K2379" s="40" t="s">
        <v>4351</v>
      </c>
      <c r="L2379" s="42">
        <v>124</v>
      </c>
      <c r="M2379" s="45">
        <v>178</v>
      </c>
      <c r="N2379" s="42" t="s">
        <v>4351</v>
      </c>
      <c r="O2379" s="40">
        <v>18</v>
      </c>
      <c r="P2379" s="40">
        <v>0</v>
      </c>
      <c r="Q2379" s="40" t="s">
        <v>4351</v>
      </c>
      <c r="R2379" s="40">
        <v>129</v>
      </c>
      <c r="S2379" s="40">
        <v>12</v>
      </c>
      <c r="T2379" s="40" t="s">
        <v>4351</v>
      </c>
      <c r="U2379" s="40">
        <v>130</v>
      </c>
      <c r="V2379" s="42">
        <v>105</v>
      </c>
      <c r="W2379" s="40">
        <v>114</v>
      </c>
      <c r="X2379" s="40">
        <v>83</v>
      </c>
    </row>
    <row r="2380" spans="1:25">
      <c r="A2380" s="3" t="s">
        <v>3679</v>
      </c>
      <c r="B2380" s="3" t="s">
        <v>3313</v>
      </c>
      <c r="C2380" s="3" t="s">
        <v>3680</v>
      </c>
      <c r="D2380" s="45">
        <v>51</v>
      </c>
      <c r="E2380" s="40" t="s">
        <v>4351</v>
      </c>
      <c r="F2380" s="40" t="s">
        <v>4351</v>
      </c>
      <c r="G2380" s="40" t="s">
        <v>4351</v>
      </c>
      <c r="H2380" s="40" t="s">
        <v>4351</v>
      </c>
      <c r="I2380" s="40">
        <v>13</v>
      </c>
      <c r="J2380" s="40">
        <v>14</v>
      </c>
      <c r="K2380" s="40">
        <v>0</v>
      </c>
      <c r="L2380" s="42">
        <v>25</v>
      </c>
      <c r="M2380" s="45">
        <v>26</v>
      </c>
      <c r="N2380" s="42">
        <v>0</v>
      </c>
      <c r="O2380" s="40">
        <v>0</v>
      </c>
      <c r="P2380" s="40">
        <v>0</v>
      </c>
      <c r="Q2380" s="40">
        <v>0</v>
      </c>
      <c r="R2380" s="40">
        <v>39</v>
      </c>
      <c r="S2380" s="40">
        <v>0</v>
      </c>
      <c r="T2380" s="40" t="s">
        <v>4351</v>
      </c>
      <c r="U2380" s="40" t="s">
        <v>4351</v>
      </c>
      <c r="V2380" s="42" t="s">
        <v>4351</v>
      </c>
      <c r="W2380" s="40">
        <v>40</v>
      </c>
      <c r="X2380" s="40" t="s">
        <v>4351</v>
      </c>
      <c r="Y2380" s="3"/>
    </row>
    <row r="2381" spans="1:25">
      <c r="A2381" s="3" t="s">
        <v>3681</v>
      </c>
      <c r="B2381" s="3" t="s">
        <v>3313</v>
      </c>
      <c r="C2381" s="3" t="s">
        <v>3682</v>
      </c>
      <c r="D2381" s="45">
        <v>953</v>
      </c>
      <c r="E2381" s="40">
        <v>118</v>
      </c>
      <c r="F2381" s="40">
        <v>101</v>
      </c>
      <c r="G2381" s="40">
        <v>136</v>
      </c>
      <c r="H2381" s="40">
        <v>127</v>
      </c>
      <c r="I2381" s="40">
        <v>184</v>
      </c>
      <c r="J2381" s="40">
        <v>270</v>
      </c>
      <c r="K2381" s="40">
        <v>17</v>
      </c>
      <c r="L2381" s="42">
        <v>419</v>
      </c>
      <c r="M2381" s="45">
        <v>534</v>
      </c>
      <c r="N2381" s="42" t="s">
        <v>4351</v>
      </c>
      <c r="O2381" s="40">
        <v>79</v>
      </c>
      <c r="P2381" s="40">
        <v>0</v>
      </c>
      <c r="Q2381" s="40">
        <v>49</v>
      </c>
      <c r="R2381" s="40">
        <v>407</v>
      </c>
      <c r="S2381" s="40">
        <v>40</v>
      </c>
      <c r="T2381" s="40" t="s">
        <v>4351</v>
      </c>
      <c r="U2381" s="40">
        <v>367</v>
      </c>
      <c r="V2381" s="42">
        <v>168</v>
      </c>
      <c r="W2381" s="40">
        <v>498</v>
      </c>
      <c r="X2381" s="40">
        <v>287</v>
      </c>
    </row>
    <row r="2382" spans="1:25">
      <c r="A2382" s="3" t="s">
        <v>3683</v>
      </c>
      <c r="B2382" s="3" t="s">
        <v>3313</v>
      </c>
      <c r="C2382" s="3" t="s">
        <v>3684</v>
      </c>
      <c r="D2382" s="45">
        <v>3591</v>
      </c>
      <c r="E2382" s="40">
        <v>446</v>
      </c>
      <c r="F2382" s="40">
        <v>350</v>
      </c>
      <c r="G2382" s="40">
        <v>613</v>
      </c>
      <c r="H2382" s="40">
        <v>540</v>
      </c>
      <c r="I2382" s="40">
        <v>650</v>
      </c>
      <c r="J2382" s="40">
        <v>947</v>
      </c>
      <c r="K2382" s="40">
        <v>45</v>
      </c>
      <c r="L2382" s="42">
        <v>1563</v>
      </c>
      <c r="M2382" s="45">
        <v>2028</v>
      </c>
      <c r="N2382" s="42">
        <v>18</v>
      </c>
      <c r="O2382" s="40">
        <v>157</v>
      </c>
      <c r="P2382" s="40">
        <v>0</v>
      </c>
      <c r="Q2382" s="40">
        <v>58</v>
      </c>
      <c r="R2382" s="40">
        <v>2031</v>
      </c>
      <c r="S2382" s="40">
        <v>118</v>
      </c>
      <c r="T2382" s="40">
        <v>65</v>
      </c>
      <c r="U2382" s="40">
        <v>1144</v>
      </c>
      <c r="V2382" s="42">
        <v>1104</v>
      </c>
      <c r="W2382" s="40">
        <v>1736</v>
      </c>
      <c r="X2382" s="40">
        <v>751</v>
      </c>
    </row>
    <row r="2383" spans="1:25">
      <c r="A2383" s="3" t="s">
        <v>3685</v>
      </c>
      <c r="B2383" s="3" t="s">
        <v>3313</v>
      </c>
      <c r="C2383" s="3" t="s">
        <v>3686</v>
      </c>
      <c r="D2383" s="45">
        <v>53309</v>
      </c>
      <c r="E2383" s="40">
        <v>5717</v>
      </c>
      <c r="F2383" s="40">
        <v>4726</v>
      </c>
      <c r="G2383" s="40">
        <v>13060</v>
      </c>
      <c r="H2383" s="40">
        <v>10413</v>
      </c>
      <c r="I2383" s="40">
        <v>9311</v>
      </c>
      <c r="J2383" s="40">
        <v>9379</v>
      </c>
      <c r="K2383" s="40">
        <v>703</v>
      </c>
      <c r="L2383" s="42">
        <v>25880</v>
      </c>
      <c r="M2383" s="45">
        <v>27429</v>
      </c>
      <c r="N2383" s="42">
        <v>198</v>
      </c>
      <c r="O2383" s="40">
        <v>6452</v>
      </c>
      <c r="P2383" s="40">
        <v>22</v>
      </c>
      <c r="Q2383" s="40">
        <v>1728</v>
      </c>
      <c r="R2383" s="40">
        <v>28423</v>
      </c>
      <c r="S2383" s="40">
        <v>1521</v>
      </c>
      <c r="T2383" s="40">
        <v>1617</v>
      </c>
      <c r="U2383" s="40">
        <v>13348</v>
      </c>
      <c r="V2383" s="42">
        <v>10030</v>
      </c>
      <c r="W2383" s="40">
        <v>35490</v>
      </c>
      <c r="X2383" s="40">
        <v>7789</v>
      </c>
      <c r="Y2383" s="1"/>
    </row>
    <row r="2384" spans="1:25">
      <c r="A2384" s="3" t="s">
        <v>3687</v>
      </c>
      <c r="B2384" s="3" t="s">
        <v>3313</v>
      </c>
      <c r="C2384" s="3" t="s">
        <v>3688</v>
      </c>
      <c r="D2384" s="45">
        <v>549</v>
      </c>
      <c r="E2384" s="40" t="s">
        <v>4351</v>
      </c>
      <c r="F2384" s="40">
        <v>68</v>
      </c>
      <c r="G2384" s="40">
        <v>95</v>
      </c>
      <c r="H2384" s="40">
        <v>93</v>
      </c>
      <c r="I2384" s="40">
        <v>124</v>
      </c>
      <c r="J2384" s="40">
        <v>136</v>
      </c>
      <c r="K2384" s="40" t="s">
        <v>4351</v>
      </c>
      <c r="L2384" s="42">
        <v>229</v>
      </c>
      <c r="M2384" s="45">
        <v>320</v>
      </c>
      <c r="N2384" s="42" t="s">
        <v>4351</v>
      </c>
      <c r="O2384" s="40" t="s">
        <v>4351</v>
      </c>
      <c r="P2384" s="40">
        <v>0</v>
      </c>
      <c r="Q2384" s="40">
        <v>22</v>
      </c>
      <c r="R2384" s="40">
        <v>210</v>
      </c>
      <c r="S2384" s="40" t="s">
        <v>4351</v>
      </c>
      <c r="T2384" s="40" t="s">
        <v>4351</v>
      </c>
      <c r="U2384" s="40">
        <v>296</v>
      </c>
      <c r="V2384" s="42">
        <v>23</v>
      </c>
      <c r="W2384" s="40">
        <v>243</v>
      </c>
      <c r="X2384" s="40">
        <v>283</v>
      </c>
    </row>
    <row r="2385" spans="1:25">
      <c r="A2385" s="3" t="s">
        <v>3689</v>
      </c>
      <c r="B2385" s="3" t="s">
        <v>3313</v>
      </c>
      <c r="C2385" s="3" t="s">
        <v>3690</v>
      </c>
      <c r="D2385" s="45">
        <v>483</v>
      </c>
      <c r="E2385" s="40">
        <v>57</v>
      </c>
      <c r="F2385" s="40" t="s">
        <v>4351</v>
      </c>
      <c r="G2385" s="40">
        <v>48</v>
      </c>
      <c r="H2385" s="40">
        <v>87</v>
      </c>
      <c r="I2385" s="40">
        <v>105</v>
      </c>
      <c r="J2385" s="40">
        <v>147</v>
      </c>
      <c r="K2385" s="40" t="s">
        <v>4351</v>
      </c>
      <c r="L2385" s="42">
        <v>196</v>
      </c>
      <c r="M2385" s="45">
        <v>287</v>
      </c>
      <c r="N2385" s="42">
        <v>11</v>
      </c>
      <c r="O2385" s="40">
        <v>16</v>
      </c>
      <c r="P2385" s="40" t="s">
        <v>4351</v>
      </c>
      <c r="Q2385" s="40">
        <v>18</v>
      </c>
      <c r="R2385" s="40">
        <v>304</v>
      </c>
      <c r="S2385" s="40" t="s">
        <v>4351</v>
      </c>
      <c r="T2385" s="40" t="s">
        <v>4351</v>
      </c>
      <c r="U2385" s="40">
        <v>123</v>
      </c>
      <c r="V2385" s="42">
        <v>20</v>
      </c>
      <c r="W2385" s="40">
        <v>365</v>
      </c>
      <c r="X2385" s="40">
        <v>98</v>
      </c>
    </row>
    <row r="2386" spans="1:25">
      <c r="A2386" s="3" t="s">
        <v>3691</v>
      </c>
      <c r="B2386" s="3" t="s">
        <v>3313</v>
      </c>
      <c r="C2386" s="3" t="s">
        <v>3692</v>
      </c>
      <c r="D2386" s="45">
        <v>1624</v>
      </c>
      <c r="E2386" s="40" t="s">
        <v>4351</v>
      </c>
      <c r="F2386" s="40">
        <v>166</v>
      </c>
      <c r="G2386" s="40">
        <v>210</v>
      </c>
      <c r="H2386" s="40">
        <v>224</v>
      </c>
      <c r="I2386" s="40">
        <v>301</v>
      </c>
      <c r="J2386" s="40">
        <v>548</v>
      </c>
      <c r="K2386" s="40" t="s">
        <v>4351</v>
      </c>
      <c r="L2386" s="42">
        <v>648</v>
      </c>
      <c r="M2386" s="45">
        <v>976</v>
      </c>
      <c r="N2386" s="42" t="s">
        <v>4351</v>
      </c>
      <c r="O2386" s="40">
        <v>34</v>
      </c>
      <c r="P2386" s="40" t="s">
        <v>4351</v>
      </c>
      <c r="Q2386" s="40">
        <v>69</v>
      </c>
      <c r="R2386" s="40">
        <v>985</v>
      </c>
      <c r="S2386" s="40">
        <v>13</v>
      </c>
      <c r="T2386" s="40">
        <v>19</v>
      </c>
      <c r="U2386" s="40">
        <v>496</v>
      </c>
      <c r="V2386" s="42">
        <v>82</v>
      </c>
      <c r="W2386" s="40">
        <v>1124</v>
      </c>
      <c r="X2386" s="40">
        <v>418</v>
      </c>
    </row>
    <row r="2387" spans="1:25">
      <c r="A2387" s="3" t="s">
        <v>3693</v>
      </c>
      <c r="B2387" s="3" t="s">
        <v>3313</v>
      </c>
      <c r="C2387" s="3" t="s">
        <v>3694</v>
      </c>
      <c r="D2387" s="45">
        <v>42</v>
      </c>
      <c r="E2387" s="40" t="s">
        <v>4351</v>
      </c>
      <c r="F2387" s="40" t="s">
        <v>4351</v>
      </c>
      <c r="G2387" s="40" t="s">
        <v>4351</v>
      </c>
      <c r="H2387" s="40" t="s">
        <v>4351</v>
      </c>
      <c r="I2387" s="40" t="s">
        <v>4351</v>
      </c>
      <c r="J2387" s="40">
        <v>14</v>
      </c>
      <c r="K2387" s="40" t="s">
        <v>4351</v>
      </c>
      <c r="L2387" s="42">
        <v>18</v>
      </c>
      <c r="M2387" s="45">
        <v>24</v>
      </c>
      <c r="N2387" s="42">
        <v>0</v>
      </c>
      <c r="O2387" s="40">
        <v>0</v>
      </c>
      <c r="P2387" s="40">
        <v>0</v>
      </c>
      <c r="Q2387" s="40">
        <v>0</v>
      </c>
      <c r="R2387" s="40">
        <v>19</v>
      </c>
      <c r="S2387" s="40" t="s">
        <v>4351</v>
      </c>
      <c r="T2387" s="40" t="s">
        <v>4351</v>
      </c>
      <c r="U2387" s="40">
        <v>19</v>
      </c>
      <c r="V2387" s="42">
        <v>15</v>
      </c>
      <c r="W2387" s="40">
        <v>16</v>
      </c>
      <c r="X2387" s="40">
        <v>11</v>
      </c>
    </row>
    <row r="2388" spans="1:25">
      <c r="A2388" s="3" t="s">
        <v>3695</v>
      </c>
      <c r="B2388" s="3" t="s">
        <v>3313</v>
      </c>
      <c r="C2388" s="3" t="s">
        <v>3696</v>
      </c>
      <c r="D2388" s="45">
        <v>1358</v>
      </c>
      <c r="E2388" s="40">
        <v>109</v>
      </c>
      <c r="F2388" s="40">
        <v>154</v>
      </c>
      <c r="G2388" s="40">
        <v>149</v>
      </c>
      <c r="H2388" s="40">
        <v>187</v>
      </c>
      <c r="I2388" s="40">
        <v>324</v>
      </c>
      <c r="J2388" s="40">
        <v>414</v>
      </c>
      <c r="K2388" s="40">
        <v>21</v>
      </c>
      <c r="L2388" s="42">
        <v>612</v>
      </c>
      <c r="M2388" s="45">
        <v>746</v>
      </c>
      <c r="N2388" s="42" t="s">
        <v>4351</v>
      </c>
      <c r="O2388" s="40">
        <v>33</v>
      </c>
      <c r="P2388" s="40">
        <v>0</v>
      </c>
      <c r="Q2388" s="40" t="s">
        <v>4351</v>
      </c>
      <c r="R2388" s="40">
        <v>593</v>
      </c>
      <c r="S2388" s="40">
        <v>34</v>
      </c>
      <c r="T2388" s="40" t="s">
        <v>4351</v>
      </c>
      <c r="U2388" s="40">
        <v>683</v>
      </c>
      <c r="V2388" s="42">
        <v>749</v>
      </c>
      <c r="W2388" s="40">
        <v>293</v>
      </c>
      <c r="X2388" s="40">
        <v>316</v>
      </c>
    </row>
    <row r="2389" spans="1:25">
      <c r="A2389" s="3" t="s">
        <v>3697</v>
      </c>
      <c r="B2389" s="3" t="s">
        <v>3313</v>
      </c>
      <c r="C2389" s="3" t="s">
        <v>3698</v>
      </c>
      <c r="D2389" s="45">
        <v>3116</v>
      </c>
      <c r="E2389" s="40">
        <v>333</v>
      </c>
      <c r="F2389" s="40">
        <v>465</v>
      </c>
      <c r="G2389" s="40">
        <v>320</v>
      </c>
      <c r="H2389" s="40">
        <v>371</v>
      </c>
      <c r="I2389" s="40">
        <v>700</v>
      </c>
      <c r="J2389" s="40">
        <v>838</v>
      </c>
      <c r="K2389" s="40">
        <v>89</v>
      </c>
      <c r="L2389" s="42">
        <v>1332</v>
      </c>
      <c r="M2389" s="45">
        <v>1784</v>
      </c>
      <c r="N2389" s="42" t="s">
        <v>4351</v>
      </c>
      <c r="O2389" s="40">
        <v>39</v>
      </c>
      <c r="P2389" s="40" t="s">
        <v>4351</v>
      </c>
      <c r="Q2389" s="40" t="s">
        <v>4351</v>
      </c>
      <c r="R2389" s="40">
        <v>747</v>
      </c>
      <c r="S2389" s="40">
        <v>79</v>
      </c>
      <c r="T2389" s="40" t="s">
        <v>4351</v>
      </c>
      <c r="U2389" s="40">
        <v>2229</v>
      </c>
      <c r="V2389" s="42">
        <v>1760</v>
      </c>
      <c r="W2389" s="40">
        <v>212</v>
      </c>
      <c r="X2389" s="40">
        <v>1144</v>
      </c>
      <c r="Y2389" s="1"/>
    </row>
    <row r="2390" spans="1:25">
      <c r="A2390" s="3" t="s">
        <v>3699</v>
      </c>
      <c r="B2390" s="3" t="s">
        <v>3313</v>
      </c>
      <c r="C2390" s="3" t="s">
        <v>3700</v>
      </c>
      <c r="D2390" s="45">
        <v>2243</v>
      </c>
      <c r="E2390" s="40">
        <v>232</v>
      </c>
      <c r="F2390" s="40">
        <v>222</v>
      </c>
      <c r="G2390" s="40">
        <v>257</v>
      </c>
      <c r="H2390" s="40">
        <v>306</v>
      </c>
      <c r="I2390" s="40">
        <v>452</v>
      </c>
      <c r="J2390" s="40">
        <v>750</v>
      </c>
      <c r="K2390" s="40">
        <v>24</v>
      </c>
      <c r="L2390" s="42">
        <v>922</v>
      </c>
      <c r="M2390" s="45">
        <v>1321</v>
      </c>
      <c r="N2390" s="42">
        <v>18</v>
      </c>
      <c r="O2390" s="40">
        <v>55</v>
      </c>
      <c r="P2390" s="40">
        <v>0</v>
      </c>
      <c r="Q2390" s="40">
        <v>26</v>
      </c>
      <c r="R2390" s="40">
        <v>1401</v>
      </c>
      <c r="S2390" s="40">
        <v>31</v>
      </c>
      <c r="T2390" s="40">
        <v>37</v>
      </c>
      <c r="U2390" s="40">
        <v>675</v>
      </c>
      <c r="V2390" s="42">
        <v>175</v>
      </c>
      <c r="W2390" s="40">
        <v>1506</v>
      </c>
      <c r="X2390" s="40">
        <v>562</v>
      </c>
    </row>
    <row r="2391" spans="1:25">
      <c r="A2391" s="3" t="s">
        <v>3701</v>
      </c>
      <c r="B2391" s="3" t="s">
        <v>3313</v>
      </c>
      <c r="C2391" s="3" t="s">
        <v>3702</v>
      </c>
      <c r="D2391" s="45">
        <v>2587</v>
      </c>
      <c r="E2391" s="40">
        <v>291</v>
      </c>
      <c r="F2391" s="40">
        <v>255</v>
      </c>
      <c r="G2391" s="40">
        <v>368</v>
      </c>
      <c r="H2391" s="40">
        <v>352</v>
      </c>
      <c r="I2391" s="40">
        <v>481</v>
      </c>
      <c r="J2391" s="40">
        <v>810</v>
      </c>
      <c r="K2391" s="40">
        <v>30</v>
      </c>
      <c r="L2391" s="42">
        <v>1117</v>
      </c>
      <c r="M2391" s="45">
        <v>1470</v>
      </c>
      <c r="N2391" s="42" t="s">
        <v>4351</v>
      </c>
      <c r="O2391" s="40">
        <v>215</v>
      </c>
      <c r="P2391" s="40" t="s">
        <v>4351</v>
      </c>
      <c r="Q2391" s="40">
        <v>85</v>
      </c>
      <c r="R2391" s="40">
        <v>1316</v>
      </c>
      <c r="S2391" s="40">
        <v>74</v>
      </c>
      <c r="T2391" s="40">
        <v>36</v>
      </c>
      <c r="U2391" s="40">
        <v>855</v>
      </c>
      <c r="V2391" s="42">
        <v>794</v>
      </c>
      <c r="W2391" s="40">
        <v>1213</v>
      </c>
      <c r="X2391" s="40">
        <v>580</v>
      </c>
    </row>
    <row r="2392" spans="1:25">
      <c r="A2392" s="3" t="s">
        <v>3703</v>
      </c>
      <c r="B2392" s="3" t="s">
        <v>3313</v>
      </c>
      <c r="C2392" s="3" t="s">
        <v>132</v>
      </c>
      <c r="D2392" s="45">
        <v>1725</v>
      </c>
      <c r="E2392" s="40">
        <v>133</v>
      </c>
      <c r="F2392" s="40">
        <v>262</v>
      </c>
      <c r="G2392" s="40">
        <v>315</v>
      </c>
      <c r="H2392" s="40">
        <v>308</v>
      </c>
      <c r="I2392" s="40">
        <v>295</v>
      </c>
      <c r="J2392" s="40">
        <v>390</v>
      </c>
      <c r="K2392" s="40">
        <v>22</v>
      </c>
      <c r="L2392" s="42">
        <v>741</v>
      </c>
      <c r="M2392" s="45">
        <v>984</v>
      </c>
      <c r="N2392" s="42" t="s">
        <v>4351</v>
      </c>
      <c r="O2392" s="40">
        <v>74</v>
      </c>
      <c r="P2392" s="40" t="s">
        <v>4351</v>
      </c>
      <c r="Q2392" s="40">
        <v>216</v>
      </c>
      <c r="R2392" s="40">
        <v>692</v>
      </c>
      <c r="S2392" s="40">
        <v>44</v>
      </c>
      <c r="T2392" s="40">
        <v>23</v>
      </c>
      <c r="U2392" s="40">
        <v>669</v>
      </c>
      <c r="V2392" s="42">
        <v>233</v>
      </c>
      <c r="W2392" s="40">
        <v>959</v>
      </c>
      <c r="X2392" s="40">
        <v>533</v>
      </c>
    </row>
    <row r="2393" spans="1:25">
      <c r="A2393" s="3" t="s">
        <v>3704</v>
      </c>
      <c r="B2393" s="3" t="s">
        <v>3313</v>
      </c>
      <c r="C2393" s="3" t="s">
        <v>3705</v>
      </c>
      <c r="D2393" s="45">
        <v>2729</v>
      </c>
      <c r="E2393" s="40">
        <v>339</v>
      </c>
      <c r="F2393" s="40">
        <v>316</v>
      </c>
      <c r="G2393" s="40">
        <v>306</v>
      </c>
      <c r="H2393" s="40">
        <v>507</v>
      </c>
      <c r="I2393" s="40">
        <v>533</v>
      </c>
      <c r="J2393" s="40">
        <v>628</v>
      </c>
      <c r="K2393" s="40">
        <v>100</v>
      </c>
      <c r="L2393" s="42">
        <v>1216</v>
      </c>
      <c r="M2393" s="45">
        <v>1513</v>
      </c>
      <c r="N2393" s="42">
        <v>11</v>
      </c>
      <c r="O2393" s="40">
        <v>94</v>
      </c>
      <c r="P2393" s="40">
        <v>0</v>
      </c>
      <c r="Q2393" s="40">
        <v>159</v>
      </c>
      <c r="R2393" s="40">
        <v>1634</v>
      </c>
      <c r="S2393" s="40">
        <v>94</v>
      </c>
      <c r="T2393" s="40">
        <v>50</v>
      </c>
      <c r="U2393" s="40">
        <v>687</v>
      </c>
      <c r="V2393" s="42">
        <v>541</v>
      </c>
      <c r="W2393" s="40">
        <v>1810</v>
      </c>
      <c r="X2393" s="40">
        <v>378</v>
      </c>
    </row>
    <row r="2394" spans="1:25">
      <c r="A2394" s="3" t="s">
        <v>3706</v>
      </c>
      <c r="B2394" s="3" t="s">
        <v>3313</v>
      </c>
      <c r="C2394" s="3" t="s">
        <v>2598</v>
      </c>
      <c r="D2394" s="45">
        <v>271</v>
      </c>
      <c r="E2394" s="40">
        <v>45</v>
      </c>
      <c r="F2394" s="40" t="s">
        <v>4351</v>
      </c>
      <c r="G2394" s="40">
        <v>37</v>
      </c>
      <c r="H2394" s="40">
        <v>35</v>
      </c>
      <c r="I2394" s="40">
        <v>50</v>
      </c>
      <c r="J2394" s="40">
        <v>72</v>
      </c>
      <c r="K2394" s="40" t="s">
        <v>4351</v>
      </c>
      <c r="L2394" s="42">
        <v>106</v>
      </c>
      <c r="M2394" s="45">
        <v>165</v>
      </c>
      <c r="N2394" s="42" t="s">
        <v>4351</v>
      </c>
      <c r="O2394" s="40">
        <v>16</v>
      </c>
      <c r="P2394" s="40">
        <v>0</v>
      </c>
      <c r="Q2394" s="40" t="s">
        <v>4351</v>
      </c>
      <c r="R2394" s="40">
        <v>113</v>
      </c>
      <c r="S2394" s="40">
        <v>13</v>
      </c>
      <c r="T2394" s="40" t="s">
        <v>4351</v>
      </c>
      <c r="U2394" s="40">
        <v>123</v>
      </c>
      <c r="V2394" s="42">
        <v>121</v>
      </c>
      <c r="W2394" s="40">
        <v>84</v>
      </c>
      <c r="X2394" s="40">
        <v>66</v>
      </c>
    </row>
    <row r="2395" spans="1:25">
      <c r="A2395" s="3" t="s">
        <v>3707</v>
      </c>
      <c r="B2395" s="3" t="s">
        <v>3313</v>
      </c>
      <c r="C2395" s="3" t="s">
        <v>134</v>
      </c>
      <c r="D2395" s="45">
        <v>1273</v>
      </c>
      <c r="E2395" s="40">
        <v>165</v>
      </c>
      <c r="F2395" s="40" t="s">
        <v>4351</v>
      </c>
      <c r="G2395" s="40">
        <v>161</v>
      </c>
      <c r="H2395" s="40">
        <v>210</v>
      </c>
      <c r="I2395" s="40">
        <v>234</v>
      </c>
      <c r="J2395" s="40">
        <v>387</v>
      </c>
      <c r="K2395" s="40" t="s">
        <v>4351</v>
      </c>
      <c r="L2395" s="42">
        <v>546</v>
      </c>
      <c r="M2395" s="45">
        <v>727</v>
      </c>
      <c r="N2395" s="42" t="s">
        <v>4351</v>
      </c>
      <c r="O2395" s="40">
        <v>80</v>
      </c>
      <c r="P2395" s="40" t="s">
        <v>4351</v>
      </c>
      <c r="Q2395" s="40">
        <v>90</v>
      </c>
      <c r="R2395" s="40">
        <v>629</v>
      </c>
      <c r="S2395" s="40">
        <v>22</v>
      </c>
      <c r="T2395" s="40">
        <v>14</v>
      </c>
      <c r="U2395" s="40">
        <v>437</v>
      </c>
      <c r="V2395" s="42">
        <v>168</v>
      </c>
      <c r="W2395" s="40">
        <v>765</v>
      </c>
      <c r="X2395" s="40">
        <v>340</v>
      </c>
    </row>
    <row r="2396" spans="1:25">
      <c r="A2396" s="3" t="s">
        <v>3708</v>
      </c>
      <c r="B2396" s="3" t="s">
        <v>3313</v>
      </c>
      <c r="C2396" s="3" t="s">
        <v>3709</v>
      </c>
      <c r="D2396" s="45">
        <v>11904</v>
      </c>
      <c r="E2396" s="40">
        <v>881</v>
      </c>
      <c r="F2396" s="40">
        <v>1859</v>
      </c>
      <c r="G2396" s="40">
        <v>1219</v>
      </c>
      <c r="H2396" s="40">
        <v>1547</v>
      </c>
      <c r="I2396" s="40">
        <v>2856</v>
      </c>
      <c r="J2396" s="40">
        <v>3308</v>
      </c>
      <c r="K2396" s="40">
        <v>234</v>
      </c>
      <c r="L2396" s="42">
        <v>5177</v>
      </c>
      <c r="M2396" s="45">
        <v>6727</v>
      </c>
      <c r="N2396" s="42">
        <v>12</v>
      </c>
      <c r="O2396" s="40">
        <v>186</v>
      </c>
      <c r="P2396" s="40">
        <v>0</v>
      </c>
      <c r="Q2396" s="40">
        <v>30</v>
      </c>
      <c r="R2396" s="40">
        <v>5100</v>
      </c>
      <c r="S2396" s="40">
        <v>614</v>
      </c>
      <c r="T2396" s="40">
        <v>102</v>
      </c>
      <c r="U2396" s="40">
        <v>5860</v>
      </c>
      <c r="V2396" s="42">
        <v>8358</v>
      </c>
      <c r="W2396" s="40">
        <v>524</v>
      </c>
      <c r="X2396" s="40">
        <v>3022</v>
      </c>
      <c r="Y2396" s="1"/>
    </row>
    <row r="2397" spans="1:25">
      <c r="A2397" s="3" t="s">
        <v>3710</v>
      </c>
      <c r="B2397" s="3" t="s">
        <v>3313</v>
      </c>
      <c r="C2397" s="3" t="s">
        <v>3711</v>
      </c>
      <c r="D2397" s="45">
        <v>1799</v>
      </c>
      <c r="E2397" s="40">
        <v>173</v>
      </c>
      <c r="F2397" s="40">
        <v>220</v>
      </c>
      <c r="G2397" s="40">
        <v>224</v>
      </c>
      <c r="H2397" s="40">
        <v>300</v>
      </c>
      <c r="I2397" s="40">
        <v>377</v>
      </c>
      <c r="J2397" s="40">
        <v>489</v>
      </c>
      <c r="K2397" s="40">
        <v>16</v>
      </c>
      <c r="L2397" s="42">
        <v>769</v>
      </c>
      <c r="M2397" s="45">
        <v>1030</v>
      </c>
      <c r="N2397" s="42" t="s">
        <v>4351</v>
      </c>
      <c r="O2397" s="40">
        <v>48</v>
      </c>
      <c r="P2397" s="40">
        <v>0</v>
      </c>
      <c r="Q2397" s="40">
        <v>167</v>
      </c>
      <c r="R2397" s="40">
        <v>627</v>
      </c>
      <c r="S2397" s="40">
        <v>72</v>
      </c>
      <c r="T2397" s="40" t="s">
        <v>4351</v>
      </c>
      <c r="U2397" s="40">
        <v>876</v>
      </c>
      <c r="V2397" s="42">
        <v>415</v>
      </c>
      <c r="W2397" s="40">
        <v>698</v>
      </c>
      <c r="X2397" s="40">
        <v>686</v>
      </c>
    </row>
    <row r="2398" spans="1:25">
      <c r="A2398" s="3" t="s">
        <v>3712</v>
      </c>
      <c r="B2398" s="3" t="s">
        <v>3313</v>
      </c>
      <c r="C2398" s="3" t="s">
        <v>745</v>
      </c>
      <c r="D2398" s="45">
        <v>191</v>
      </c>
      <c r="E2398" s="40" t="s">
        <v>4351</v>
      </c>
      <c r="F2398" s="40">
        <v>21</v>
      </c>
      <c r="G2398" s="40">
        <v>34</v>
      </c>
      <c r="H2398" s="40">
        <v>29</v>
      </c>
      <c r="I2398" s="40">
        <v>27</v>
      </c>
      <c r="J2398" s="40">
        <v>60</v>
      </c>
      <c r="K2398" s="40" t="s">
        <v>4351</v>
      </c>
      <c r="L2398" s="42">
        <v>78</v>
      </c>
      <c r="M2398" s="45">
        <v>113</v>
      </c>
      <c r="N2398" s="42" t="s">
        <v>4351</v>
      </c>
      <c r="O2398" s="40" t="s">
        <v>4351</v>
      </c>
      <c r="P2398" s="40">
        <v>0</v>
      </c>
      <c r="Q2398" s="40" t="s">
        <v>4351</v>
      </c>
      <c r="R2398" s="40">
        <v>134</v>
      </c>
      <c r="S2398" s="40" t="s">
        <v>4351</v>
      </c>
      <c r="T2398" s="40" t="s">
        <v>4351</v>
      </c>
      <c r="U2398" s="40">
        <v>38</v>
      </c>
      <c r="V2398" s="42">
        <v>13</v>
      </c>
      <c r="W2398" s="40">
        <v>144</v>
      </c>
      <c r="X2398" s="40">
        <v>34</v>
      </c>
    </row>
    <row r="2399" spans="1:25">
      <c r="A2399" s="3" t="s">
        <v>3713</v>
      </c>
      <c r="B2399" s="3" t="s">
        <v>3313</v>
      </c>
      <c r="C2399" s="3" t="s">
        <v>1373</v>
      </c>
      <c r="D2399" s="45">
        <v>3723</v>
      </c>
      <c r="E2399" s="40">
        <v>332</v>
      </c>
      <c r="F2399" s="40">
        <v>475</v>
      </c>
      <c r="G2399" s="40">
        <v>611</v>
      </c>
      <c r="H2399" s="40">
        <v>612</v>
      </c>
      <c r="I2399" s="40">
        <v>693</v>
      </c>
      <c r="J2399" s="40">
        <v>964</v>
      </c>
      <c r="K2399" s="40">
        <v>36</v>
      </c>
      <c r="L2399" s="42">
        <v>1682</v>
      </c>
      <c r="M2399" s="45">
        <v>2041</v>
      </c>
      <c r="N2399" s="42" t="s">
        <v>4351</v>
      </c>
      <c r="O2399" s="40">
        <v>328</v>
      </c>
      <c r="P2399" s="40" t="s">
        <v>4351</v>
      </c>
      <c r="Q2399" s="40">
        <v>156</v>
      </c>
      <c r="R2399" s="40">
        <v>1911</v>
      </c>
      <c r="S2399" s="40">
        <v>66</v>
      </c>
      <c r="T2399" s="40">
        <v>61</v>
      </c>
      <c r="U2399" s="40">
        <v>1174</v>
      </c>
      <c r="V2399" s="42">
        <v>551</v>
      </c>
      <c r="W2399" s="40">
        <v>2315</v>
      </c>
      <c r="X2399" s="40">
        <v>857</v>
      </c>
    </row>
    <row r="2400" spans="1:25">
      <c r="A2400" s="3" t="s">
        <v>3714</v>
      </c>
      <c r="B2400" s="3" t="s">
        <v>3313</v>
      </c>
      <c r="C2400" s="3" t="s">
        <v>3715</v>
      </c>
      <c r="D2400" s="45">
        <v>223</v>
      </c>
      <c r="E2400" s="40" t="s">
        <v>4351</v>
      </c>
      <c r="F2400" s="40">
        <v>21</v>
      </c>
      <c r="G2400" s="40">
        <v>30</v>
      </c>
      <c r="H2400" s="40">
        <v>35</v>
      </c>
      <c r="I2400" s="40">
        <v>45</v>
      </c>
      <c r="J2400" s="40">
        <v>75</v>
      </c>
      <c r="K2400" s="40" t="s">
        <v>4351</v>
      </c>
      <c r="L2400" s="42">
        <v>96</v>
      </c>
      <c r="M2400" s="45">
        <v>127</v>
      </c>
      <c r="N2400" s="42">
        <v>0</v>
      </c>
      <c r="O2400" s="40">
        <v>22</v>
      </c>
      <c r="P2400" s="40">
        <v>0</v>
      </c>
      <c r="Q2400" s="40" t="s">
        <v>4351</v>
      </c>
      <c r="R2400" s="40">
        <v>137</v>
      </c>
      <c r="S2400" s="40">
        <v>0</v>
      </c>
      <c r="T2400" s="40" t="s">
        <v>4351</v>
      </c>
      <c r="U2400" s="40">
        <v>55</v>
      </c>
      <c r="V2400" s="42">
        <v>43</v>
      </c>
      <c r="W2400" s="40">
        <v>144</v>
      </c>
      <c r="X2400" s="40">
        <v>36</v>
      </c>
    </row>
    <row r="2401" spans="1:25">
      <c r="A2401" s="3" t="s">
        <v>3716</v>
      </c>
      <c r="B2401" s="3" t="s">
        <v>3313</v>
      </c>
      <c r="C2401" s="3" t="s">
        <v>3717</v>
      </c>
      <c r="D2401" s="45">
        <v>1019</v>
      </c>
      <c r="E2401" s="40">
        <v>86</v>
      </c>
      <c r="F2401" s="40">
        <v>144</v>
      </c>
      <c r="G2401" s="40">
        <v>83</v>
      </c>
      <c r="H2401" s="40">
        <v>149</v>
      </c>
      <c r="I2401" s="40">
        <v>212</v>
      </c>
      <c r="J2401" s="40">
        <v>329</v>
      </c>
      <c r="K2401" s="40">
        <v>16</v>
      </c>
      <c r="L2401" s="42">
        <v>429</v>
      </c>
      <c r="M2401" s="45">
        <v>590</v>
      </c>
      <c r="N2401" s="42" t="s">
        <v>4351</v>
      </c>
      <c r="O2401" s="40" t="s">
        <v>4351</v>
      </c>
      <c r="P2401" s="40" t="s">
        <v>4351</v>
      </c>
      <c r="Q2401" s="40">
        <v>0</v>
      </c>
      <c r="R2401" s="40">
        <v>361</v>
      </c>
      <c r="S2401" s="40">
        <v>29</v>
      </c>
      <c r="T2401" s="40" t="s">
        <v>4351</v>
      </c>
      <c r="U2401" s="40">
        <v>614</v>
      </c>
      <c r="V2401" s="42">
        <v>468</v>
      </c>
      <c r="W2401" s="40">
        <v>61</v>
      </c>
      <c r="X2401" s="40">
        <v>490</v>
      </c>
    </row>
    <row r="2402" spans="1:25">
      <c r="A2402" s="3" t="s">
        <v>3718</v>
      </c>
      <c r="B2402" s="3" t="s">
        <v>3313</v>
      </c>
      <c r="C2402" s="3" t="s">
        <v>918</v>
      </c>
      <c r="D2402" s="45">
        <v>19447</v>
      </c>
      <c r="E2402" s="40">
        <v>3109</v>
      </c>
      <c r="F2402" s="40">
        <v>1875</v>
      </c>
      <c r="G2402" s="40">
        <v>3168</v>
      </c>
      <c r="H2402" s="40">
        <v>3400</v>
      </c>
      <c r="I2402" s="40">
        <v>3575</v>
      </c>
      <c r="J2402" s="40">
        <v>3974</v>
      </c>
      <c r="K2402" s="40">
        <v>346</v>
      </c>
      <c r="L2402" s="42">
        <v>8809</v>
      </c>
      <c r="M2402" s="45">
        <v>10638</v>
      </c>
      <c r="N2402" s="42">
        <v>75</v>
      </c>
      <c r="O2402" s="40">
        <v>2772</v>
      </c>
      <c r="P2402" s="40">
        <v>18</v>
      </c>
      <c r="Q2402" s="40">
        <v>673</v>
      </c>
      <c r="R2402" s="40">
        <v>10296</v>
      </c>
      <c r="S2402" s="40">
        <v>556</v>
      </c>
      <c r="T2402" s="40">
        <v>579</v>
      </c>
      <c r="U2402" s="40">
        <v>4478</v>
      </c>
      <c r="V2402" s="42">
        <v>3529</v>
      </c>
      <c r="W2402" s="40">
        <v>13186</v>
      </c>
      <c r="X2402" s="40">
        <v>2732</v>
      </c>
      <c r="Y2402" s="1"/>
    </row>
    <row r="2403" spans="1:25">
      <c r="A2403" s="3" t="s">
        <v>3719</v>
      </c>
      <c r="B2403" s="3" t="s">
        <v>3313</v>
      </c>
      <c r="C2403" s="3" t="s">
        <v>1375</v>
      </c>
      <c r="D2403" s="45">
        <v>1673</v>
      </c>
      <c r="E2403" s="40">
        <v>208</v>
      </c>
      <c r="F2403" s="40">
        <v>174</v>
      </c>
      <c r="G2403" s="40">
        <v>214</v>
      </c>
      <c r="H2403" s="40">
        <v>244</v>
      </c>
      <c r="I2403" s="40">
        <v>335</v>
      </c>
      <c r="J2403" s="40">
        <v>471</v>
      </c>
      <c r="K2403" s="40">
        <v>27</v>
      </c>
      <c r="L2403" s="42">
        <v>733</v>
      </c>
      <c r="M2403" s="45">
        <v>940</v>
      </c>
      <c r="N2403" s="42" t="s">
        <v>4351</v>
      </c>
      <c r="O2403" s="40">
        <v>26</v>
      </c>
      <c r="P2403" s="40" t="s">
        <v>4351</v>
      </c>
      <c r="Q2403" s="40">
        <v>16</v>
      </c>
      <c r="R2403" s="40">
        <v>948</v>
      </c>
      <c r="S2403" s="40">
        <v>56</v>
      </c>
      <c r="T2403" s="40">
        <v>32</v>
      </c>
      <c r="U2403" s="40">
        <v>592</v>
      </c>
      <c r="V2403" s="42">
        <v>593</v>
      </c>
      <c r="W2403" s="40">
        <v>724</v>
      </c>
      <c r="X2403" s="40">
        <v>356</v>
      </c>
    </row>
    <row r="2404" spans="1:25">
      <c r="A2404" s="3" t="s">
        <v>3720</v>
      </c>
      <c r="B2404" s="3" t="s">
        <v>3313</v>
      </c>
      <c r="C2404" s="3" t="s">
        <v>3721</v>
      </c>
      <c r="D2404" s="45">
        <v>234</v>
      </c>
      <c r="E2404" s="40">
        <v>49</v>
      </c>
      <c r="F2404" s="40" t="s">
        <v>4351</v>
      </c>
      <c r="G2404" s="40">
        <v>26</v>
      </c>
      <c r="H2404" s="40">
        <v>38</v>
      </c>
      <c r="I2404" s="40">
        <v>42</v>
      </c>
      <c r="J2404" s="40">
        <v>62</v>
      </c>
      <c r="K2404" s="40" t="s">
        <v>4351</v>
      </c>
      <c r="L2404" s="42">
        <v>102</v>
      </c>
      <c r="M2404" s="45">
        <v>132</v>
      </c>
      <c r="N2404" s="42">
        <v>0</v>
      </c>
      <c r="O2404" s="40">
        <v>13</v>
      </c>
      <c r="P2404" s="40">
        <v>0</v>
      </c>
      <c r="Q2404" s="40" t="s">
        <v>4351</v>
      </c>
      <c r="R2404" s="40">
        <v>81</v>
      </c>
      <c r="S2404" s="40">
        <v>14</v>
      </c>
      <c r="T2404" s="40" t="s">
        <v>4351</v>
      </c>
      <c r="U2404" s="40">
        <v>122</v>
      </c>
      <c r="V2404" s="42">
        <v>107</v>
      </c>
      <c r="W2404" s="40">
        <v>73</v>
      </c>
      <c r="X2404" s="40">
        <v>54</v>
      </c>
    </row>
    <row r="2405" spans="1:25">
      <c r="A2405" s="3" t="s">
        <v>3722</v>
      </c>
      <c r="B2405" s="3" t="s">
        <v>3313</v>
      </c>
      <c r="C2405" s="3" t="s">
        <v>3723</v>
      </c>
      <c r="D2405" s="45">
        <v>2758</v>
      </c>
      <c r="E2405" s="40">
        <v>390</v>
      </c>
      <c r="F2405" s="40">
        <v>240</v>
      </c>
      <c r="G2405" s="40">
        <v>341</v>
      </c>
      <c r="H2405" s="40">
        <v>378</v>
      </c>
      <c r="I2405" s="40">
        <v>560</v>
      </c>
      <c r="J2405" s="40">
        <v>821</v>
      </c>
      <c r="K2405" s="40">
        <v>28</v>
      </c>
      <c r="L2405" s="42">
        <v>1223</v>
      </c>
      <c r="M2405" s="45">
        <v>1535</v>
      </c>
      <c r="N2405" s="42" t="s">
        <v>4351</v>
      </c>
      <c r="O2405" s="40">
        <v>67</v>
      </c>
      <c r="P2405" s="40" t="s">
        <v>4351</v>
      </c>
      <c r="Q2405" s="40">
        <v>17</v>
      </c>
      <c r="R2405" s="40">
        <v>1621</v>
      </c>
      <c r="S2405" s="40">
        <v>100</v>
      </c>
      <c r="T2405" s="40">
        <v>38</v>
      </c>
      <c r="U2405" s="40">
        <v>897</v>
      </c>
      <c r="V2405" s="42">
        <v>418</v>
      </c>
      <c r="W2405" s="40">
        <v>1697</v>
      </c>
      <c r="X2405" s="40">
        <v>643</v>
      </c>
    </row>
    <row r="2406" spans="1:25">
      <c r="A2406" s="3" t="s">
        <v>3724</v>
      </c>
      <c r="B2406" s="3" t="s">
        <v>3313</v>
      </c>
      <c r="C2406" s="3" t="s">
        <v>2727</v>
      </c>
      <c r="D2406" s="45">
        <v>1711</v>
      </c>
      <c r="E2406" s="40">
        <v>182</v>
      </c>
      <c r="F2406" s="40">
        <v>129</v>
      </c>
      <c r="G2406" s="40">
        <v>182</v>
      </c>
      <c r="H2406" s="40">
        <v>195</v>
      </c>
      <c r="I2406" s="40">
        <v>334</v>
      </c>
      <c r="J2406" s="40">
        <v>676</v>
      </c>
      <c r="K2406" s="40">
        <v>13</v>
      </c>
      <c r="L2406" s="42">
        <v>745</v>
      </c>
      <c r="M2406" s="45">
        <v>966</v>
      </c>
      <c r="N2406" s="42">
        <v>13</v>
      </c>
      <c r="O2406" s="40">
        <v>42</v>
      </c>
      <c r="P2406" s="40">
        <v>0</v>
      </c>
      <c r="Q2406" s="40">
        <v>25</v>
      </c>
      <c r="R2406" s="40">
        <v>1119</v>
      </c>
      <c r="S2406" s="40">
        <v>16</v>
      </c>
      <c r="T2406" s="40">
        <v>19</v>
      </c>
      <c r="U2406" s="40">
        <v>477</v>
      </c>
      <c r="V2406" s="42">
        <v>116</v>
      </c>
      <c r="W2406" s="40">
        <v>1218</v>
      </c>
      <c r="X2406" s="40">
        <v>377</v>
      </c>
    </row>
    <row r="2407" spans="1:25">
      <c r="A2407" s="3" t="s">
        <v>3725</v>
      </c>
      <c r="B2407" s="3" t="s">
        <v>3313</v>
      </c>
      <c r="C2407" s="3" t="s">
        <v>3726</v>
      </c>
      <c r="D2407" s="45">
        <v>191</v>
      </c>
      <c r="E2407" s="40">
        <v>36</v>
      </c>
      <c r="F2407" s="40">
        <v>21</v>
      </c>
      <c r="G2407" s="40" t="s">
        <v>4351</v>
      </c>
      <c r="H2407" s="40">
        <v>28</v>
      </c>
      <c r="I2407" s="40">
        <v>42</v>
      </c>
      <c r="J2407" s="40">
        <v>48</v>
      </c>
      <c r="K2407" s="40" t="s">
        <v>4351</v>
      </c>
      <c r="L2407" s="42">
        <v>79</v>
      </c>
      <c r="M2407" s="45">
        <v>112</v>
      </c>
      <c r="N2407" s="42">
        <v>0</v>
      </c>
      <c r="O2407" s="40">
        <v>13</v>
      </c>
      <c r="P2407" s="40">
        <v>0</v>
      </c>
      <c r="Q2407" s="40" t="s">
        <v>4351</v>
      </c>
      <c r="R2407" s="40">
        <v>69</v>
      </c>
      <c r="S2407" s="40" t="s">
        <v>4351</v>
      </c>
      <c r="T2407" s="40" t="s">
        <v>4351</v>
      </c>
      <c r="U2407" s="40">
        <v>98</v>
      </c>
      <c r="V2407" s="42">
        <v>88</v>
      </c>
      <c r="W2407" s="40">
        <v>61</v>
      </c>
      <c r="X2407" s="40">
        <v>42</v>
      </c>
    </row>
    <row r="2408" spans="1:25">
      <c r="A2408" s="3" t="s">
        <v>3727</v>
      </c>
      <c r="B2408" s="3" t="s">
        <v>3313</v>
      </c>
      <c r="C2408" s="3" t="s">
        <v>3728</v>
      </c>
      <c r="D2408" s="45">
        <v>674</v>
      </c>
      <c r="E2408" s="40">
        <v>74</v>
      </c>
      <c r="F2408" s="40" t="s">
        <v>4351</v>
      </c>
      <c r="G2408" s="40">
        <v>90</v>
      </c>
      <c r="H2408" s="40">
        <v>112</v>
      </c>
      <c r="I2408" s="40">
        <v>119</v>
      </c>
      <c r="J2408" s="40">
        <v>209</v>
      </c>
      <c r="K2408" s="40" t="s">
        <v>4351</v>
      </c>
      <c r="L2408" s="42">
        <v>307</v>
      </c>
      <c r="M2408" s="45">
        <v>367</v>
      </c>
      <c r="N2408" s="42" t="s">
        <v>4351</v>
      </c>
      <c r="O2408" s="40">
        <v>12</v>
      </c>
      <c r="P2408" s="40">
        <v>0</v>
      </c>
      <c r="Q2408" s="40" t="s">
        <v>4351</v>
      </c>
      <c r="R2408" s="40">
        <v>463</v>
      </c>
      <c r="S2408" s="40" t="s">
        <v>4351</v>
      </c>
      <c r="T2408" s="40">
        <v>14</v>
      </c>
      <c r="U2408" s="40">
        <v>165</v>
      </c>
      <c r="V2408" s="42">
        <v>75</v>
      </c>
      <c r="W2408" s="40">
        <v>475</v>
      </c>
      <c r="X2408" s="40">
        <v>124</v>
      </c>
    </row>
    <row r="2409" spans="1:25">
      <c r="A2409" s="3" t="s">
        <v>3729</v>
      </c>
      <c r="B2409" s="3" t="s">
        <v>3313</v>
      </c>
      <c r="C2409" s="3" t="s">
        <v>3730</v>
      </c>
      <c r="D2409" s="45">
        <v>630</v>
      </c>
      <c r="E2409" s="40">
        <v>78</v>
      </c>
      <c r="F2409" s="40">
        <v>91</v>
      </c>
      <c r="G2409" s="40" t="s">
        <v>4351</v>
      </c>
      <c r="H2409" s="40">
        <v>81</v>
      </c>
      <c r="I2409" s="40">
        <v>135</v>
      </c>
      <c r="J2409" s="40">
        <v>172</v>
      </c>
      <c r="K2409" s="40" t="s">
        <v>4351</v>
      </c>
      <c r="L2409" s="42">
        <v>278</v>
      </c>
      <c r="M2409" s="45">
        <v>352</v>
      </c>
      <c r="N2409" s="42" t="s">
        <v>4351</v>
      </c>
      <c r="O2409" s="40">
        <v>0</v>
      </c>
      <c r="P2409" s="40">
        <v>0</v>
      </c>
      <c r="Q2409" s="40">
        <v>0</v>
      </c>
      <c r="R2409" s="40">
        <v>234</v>
      </c>
      <c r="S2409" s="40">
        <v>16</v>
      </c>
      <c r="T2409" s="40" t="s">
        <v>4351</v>
      </c>
      <c r="U2409" s="40">
        <v>379</v>
      </c>
      <c r="V2409" s="42">
        <v>377</v>
      </c>
      <c r="W2409" s="40">
        <v>28</v>
      </c>
      <c r="X2409" s="40">
        <v>225</v>
      </c>
    </row>
    <row r="2410" spans="1:25">
      <c r="A2410" s="3" t="s">
        <v>3731</v>
      </c>
      <c r="B2410" s="3" t="s">
        <v>3313</v>
      </c>
      <c r="C2410" s="3" t="s">
        <v>3732</v>
      </c>
      <c r="D2410" s="45">
        <v>517</v>
      </c>
      <c r="E2410" s="40" t="s">
        <v>4351</v>
      </c>
      <c r="F2410" s="40">
        <v>77</v>
      </c>
      <c r="G2410" s="40">
        <v>45</v>
      </c>
      <c r="H2410" s="40">
        <v>68</v>
      </c>
      <c r="I2410" s="40">
        <v>131</v>
      </c>
      <c r="J2410" s="40">
        <v>162</v>
      </c>
      <c r="K2410" s="40" t="s">
        <v>4351</v>
      </c>
      <c r="L2410" s="42">
        <v>208</v>
      </c>
      <c r="M2410" s="45">
        <v>309</v>
      </c>
      <c r="N2410" s="42">
        <v>0</v>
      </c>
      <c r="O2410" s="40" t="s">
        <v>4351</v>
      </c>
      <c r="P2410" s="40">
        <v>0</v>
      </c>
      <c r="Q2410" s="40" t="s">
        <v>4351</v>
      </c>
      <c r="R2410" s="40">
        <v>326</v>
      </c>
      <c r="S2410" s="40">
        <v>14</v>
      </c>
      <c r="T2410" s="40" t="s">
        <v>4351</v>
      </c>
      <c r="U2410" s="40">
        <v>169</v>
      </c>
      <c r="V2410" s="42">
        <v>399</v>
      </c>
      <c r="W2410" s="40">
        <v>29</v>
      </c>
      <c r="X2410" s="40">
        <v>89</v>
      </c>
    </row>
    <row r="2411" spans="1:25">
      <c r="A2411" s="3" t="s">
        <v>3733</v>
      </c>
      <c r="B2411" s="3" t="s">
        <v>3734</v>
      </c>
      <c r="C2411" s="3" t="s">
        <v>2737</v>
      </c>
      <c r="D2411" s="45">
        <v>546</v>
      </c>
      <c r="E2411" s="40">
        <v>178</v>
      </c>
      <c r="F2411" s="40">
        <v>43</v>
      </c>
      <c r="G2411" s="40">
        <v>71</v>
      </c>
      <c r="H2411" s="40">
        <v>99</v>
      </c>
      <c r="I2411" s="40">
        <v>60</v>
      </c>
      <c r="J2411" s="40">
        <v>95</v>
      </c>
      <c r="K2411" s="40">
        <v>0</v>
      </c>
      <c r="L2411" s="42">
        <v>272</v>
      </c>
      <c r="M2411" s="45">
        <v>274</v>
      </c>
      <c r="N2411" s="42">
        <v>0</v>
      </c>
      <c r="O2411" s="40" t="s">
        <v>4351</v>
      </c>
      <c r="P2411" s="40">
        <v>0</v>
      </c>
      <c r="Q2411" s="40">
        <v>0</v>
      </c>
      <c r="R2411" s="40">
        <v>419</v>
      </c>
      <c r="S2411" s="40" t="s">
        <v>4351</v>
      </c>
      <c r="T2411" s="40" t="s">
        <v>4351</v>
      </c>
      <c r="U2411" s="40">
        <v>121</v>
      </c>
      <c r="V2411" s="42">
        <v>16</v>
      </c>
      <c r="W2411" s="40">
        <v>423</v>
      </c>
      <c r="X2411" s="40">
        <v>107</v>
      </c>
    </row>
    <row r="2412" spans="1:25">
      <c r="A2412" s="3" t="s">
        <v>3735</v>
      </c>
      <c r="B2412" s="3" t="s">
        <v>3734</v>
      </c>
      <c r="C2412" s="3" t="s">
        <v>3736</v>
      </c>
      <c r="D2412" s="45">
        <v>3172</v>
      </c>
      <c r="E2412" s="40">
        <v>912</v>
      </c>
      <c r="F2412" s="40" t="s">
        <v>4351</v>
      </c>
      <c r="G2412" s="40">
        <v>510</v>
      </c>
      <c r="H2412" s="40">
        <v>536</v>
      </c>
      <c r="I2412" s="40">
        <v>328</v>
      </c>
      <c r="J2412" s="40">
        <v>589</v>
      </c>
      <c r="K2412" s="40" t="s">
        <v>4351</v>
      </c>
      <c r="L2412" s="42">
        <v>1478</v>
      </c>
      <c r="M2412" s="45">
        <v>1694</v>
      </c>
      <c r="N2412" s="42">
        <v>12</v>
      </c>
      <c r="O2412" s="40">
        <v>14</v>
      </c>
      <c r="P2412" s="40" t="s">
        <v>4351</v>
      </c>
      <c r="Q2412" s="40" t="s">
        <v>4351</v>
      </c>
      <c r="R2412" s="40">
        <v>2248</v>
      </c>
      <c r="S2412" s="40">
        <v>28</v>
      </c>
      <c r="T2412" s="40">
        <v>26</v>
      </c>
      <c r="U2412" s="40">
        <v>839</v>
      </c>
      <c r="V2412" s="42">
        <v>136</v>
      </c>
      <c r="W2412" s="40">
        <v>2293</v>
      </c>
      <c r="X2412" s="40">
        <v>743</v>
      </c>
    </row>
    <row r="2413" spans="1:25">
      <c r="A2413" s="3" t="s">
        <v>3737</v>
      </c>
      <c r="B2413" s="3" t="s">
        <v>3734</v>
      </c>
      <c r="C2413" s="3" t="s">
        <v>3738</v>
      </c>
      <c r="D2413" s="45">
        <v>8778</v>
      </c>
      <c r="E2413" s="40">
        <v>2337</v>
      </c>
      <c r="F2413" s="40">
        <v>1299</v>
      </c>
      <c r="G2413" s="40">
        <v>1780</v>
      </c>
      <c r="H2413" s="40">
        <v>1421</v>
      </c>
      <c r="I2413" s="40">
        <v>836</v>
      </c>
      <c r="J2413" s="40">
        <v>1089</v>
      </c>
      <c r="K2413" s="40">
        <v>16</v>
      </c>
      <c r="L2413" s="42">
        <v>4305</v>
      </c>
      <c r="M2413" s="45">
        <v>4473</v>
      </c>
      <c r="N2413" s="42">
        <v>32</v>
      </c>
      <c r="O2413" s="40">
        <v>112</v>
      </c>
      <c r="P2413" s="40">
        <v>13</v>
      </c>
      <c r="Q2413" s="40">
        <v>30</v>
      </c>
      <c r="R2413" s="40">
        <v>5876</v>
      </c>
      <c r="S2413" s="40">
        <v>68</v>
      </c>
      <c r="T2413" s="40">
        <v>100</v>
      </c>
      <c r="U2413" s="40">
        <v>2547</v>
      </c>
      <c r="V2413" s="42">
        <v>292</v>
      </c>
      <c r="W2413" s="40">
        <v>6245</v>
      </c>
      <c r="X2413" s="40">
        <v>2241</v>
      </c>
      <c r="Y2413" s="1"/>
    </row>
    <row r="2414" spans="1:25">
      <c r="A2414" s="3" t="s">
        <v>3739</v>
      </c>
      <c r="B2414" s="3" t="s">
        <v>3734</v>
      </c>
      <c r="C2414" s="3" t="s">
        <v>1973</v>
      </c>
      <c r="D2414" s="45">
        <v>937</v>
      </c>
      <c r="E2414" s="40">
        <v>167</v>
      </c>
      <c r="F2414" s="40" t="s">
        <v>4351</v>
      </c>
      <c r="G2414" s="40">
        <v>158</v>
      </c>
      <c r="H2414" s="40">
        <v>133</v>
      </c>
      <c r="I2414" s="40">
        <v>124</v>
      </c>
      <c r="J2414" s="40">
        <v>265</v>
      </c>
      <c r="K2414" s="40" t="s">
        <v>4351</v>
      </c>
      <c r="L2414" s="42">
        <v>405</v>
      </c>
      <c r="M2414" s="45">
        <v>532</v>
      </c>
      <c r="N2414" s="42" t="s">
        <v>4351</v>
      </c>
      <c r="O2414" s="40" t="s">
        <v>4351</v>
      </c>
      <c r="P2414" s="40">
        <v>0</v>
      </c>
      <c r="Q2414" s="40" t="s">
        <v>4351</v>
      </c>
      <c r="R2414" s="40">
        <v>699</v>
      </c>
      <c r="S2414" s="40" t="s">
        <v>4351</v>
      </c>
      <c r="T2414" s="40" t="s">
        <v>4351</v>
      </c>
      <c r="U2414" s="40">
        <v>211</v>
      </c>
      <c r="V2414" s="42">
        <v>40</v>
      </c>
      <c r="W2414" s="40">
        <v>716</v>
      </c>
      <c r="X2414" s="40">
        <v>181</v>
      </c>
    </row>
    <row r="2415" spans="1:25">
      <c r="A2415" s="3" t="s">
        <v>3740</v>
      </c>
      <c r="B2415" s="3" t="s">
        <v>3734</v>
      </c>
      <c r="C2415" s="3" t="s">
        <v>3741</v>
      </c>
      <c r="D2415" s="45">
        <v>83</v>
      </c>
      <c r="E2415" s="40">
        <v>20</v>
      </c>
      <c r="F2415" s="40" t="s">
        <v>4351</v>
      </c>
      <c r="G2415" s="40" t="s">
        <v>4351</v>
      </c>
      <c r="H2415" s="40">
        <v>19</v>
      </c>
      <c r="I2415" s="40" t="s">
        <v>4351</v>
      </c>
      <c r="J2415" s="40">
        <v>25</v>
      </c>
      <c r="K2415" s="40">
        <v>0</v>
      </c>
      <c r="L2415" s="42">
        <v>39</v>
      </c>
      <c r="M2415" s="45">
        <v>44</v>
      </c>
      <c r="N2415" s="42">
        <v>0</v>
      </c>
      <c r="O2415" s="40">
        <v>0</v>
      </c>
      <c r="P2415" s="40">
        <v>0</v>
      </c>
      <c r="Q2415" s="40">
        <v>0</v>
      </c>
      <c r="R2415" s="40">
        <v>43</v>
      </c>
      <c r="S2415" s="40">
        <v>0</v>
      </c>
      <c r="T2415" s="40">
        <v>0</v>
      </c>
      <c r="U2415" s="40">
        <v>40</v>
      </c>
      <c r="V2415" s="42">
        <v>0</v>
      </c>
      <c r="W2415" s="40">
        <v>44</v>
      </c>
      <c r="X2415" s="40">
        <v>39</v>
      </c>
    </row>
    <row r="2416" spans="1:25">
      <c r="A2416" s="3" t="s">
        <v>3742</v>
      </c>
      <c r="B2416" s="3" t="s">
        <v>3734</v>
      </c>
      <c r="C2416" s="3" t="s">
        <v>1095</v>
      </c>
      <c r="D2416" s="45">
        <v>16494</v>
      </c>
      <c r="E2416" s="40">
        <v>4715</v>
      </c>
      <c r="F2416" s="40">
        <v>1705</v>
      </c>
      <c r="G2416" s="40">
        <v>3001</v>
      </c>
      <c r="H2416" s="40">
        <v>2949</v>
      </c>
      <c r="I2416" s="40">
        <v>1870</v>
      </c>
      <c r="J2416" s="40">
        <v>2176</v>
      </c>
      <c r="K2416" s="40">
        <v>78</v>
      </c>
      <c r="L2416" s="42">
        <v>7852</v>
      </c>
      <c r="M2416" s="45">
        <v>8642</v>
      </c>
      <c r="N2416" s="42">
        <v>80</v>
      </c>
      <c r="O2416" s="40">
        <v>449</v>
      </c>
      <c r="P2416" s="40">
        <v>26</v>
      </c>
      <c r="Q2416" s="40">
        <v>77</v>
      </c>
      <c r="R2416" s="40">
        <v>10876</v>
      </c>
      <c r="S2416" s="40">
        <v>158</v>
      </c>
      <c r="T2416" s="40">
        <v>278</v>
      </c>
      <c r="U2416" s="40">
        <v>4550</v>
      </c>
      <c r="V2416" s="42">
        <v>994</v>
      </c>
      <c r="W2416" s="40">
        <v>11611</v>
      </c>
      <c r="X2416" s="40">
        <v>3889</v>
      </c>
      <c r="Y2416" s="1"/>
    </row>
    <row r="2417" spans="1:25">
      <c r="A2417" s="3" t="s">
        <v>3743</v>
      </c>
      <c r="B2417" s="3" t="s">
        <v>3734</v>
      </c>
      <c r="C2417" s="3" t="s">
        <v>3744</v>
      </c>
      <c r="D2417" s="45">
        <v>1065</v>
      </c>
      <c r="E2417" s="40">
        <v>286</v>
      </c>
      <c r="F2417" s="40" t="s">
        <v>4351</v>
      </c>
      <c r="G2417" s="40">
        <v>155</v>
      </c>
      <c r="H2417" s="40">
        <v>154</v>
      </c>
      <c r="I2417" s="40">
        <v>128</v>
      </c>
      <c r="J2417" s="40">
        <v>239</v>
      </c>
      <c r="K2417" s="40" t="s">
        <v>4351</v>
      </c>
      <c r="L2417" s="42">
        <v>487</v>
      </c>
      <c r="M2417" s="45">
        <v>578</v>
      </c>
      <c r="N2417" s="42">
        <v>15</v>
      </c>
      <c r="O2417" s="40">
        <v>12</v>
      </c>
      <c r="P2417" s="40" t="s">
        <v>4351</v>
      </c>
      <c r="Q2417" s="40" t="s">
        <v>4351</v>
      </c>
      <c r="R2417" s="40">
        <v>597</v>
      </c>
      <c r="S2417" s="40" t="s">
        <v>4351</v>
      </c>
      <c r="T2417" s="40" t="s">
        <v>4351</v>
      </c>
      <c r="U2417" s="40">
        <v>430</v>
      </c>
      <c r="V2417" s="42">
        <v>24</v>
      </c>
      <c r="W2417" s="40">
        <v>611</v>
      </c>
      <c r="X2417" s="40">
        <v>430</v>
      </c>
    </row>
    <row r="2418" spans="1:25">
      <c r="A2418" s="3" t="s">
        <v>3745</v>
      </c>
      <c r="B2418" s="3" t="s">
        <v>3734</v>
      </c>
      <c r="C2418" s="3" t="s">
        <v>3746</v>
      </c>
      <c r="D2418" s="45">
        <v>413</v>
      </c>
      <c r="E2418" s="40">
        <v>93</v>
      </c>
      <c r="F2418" s="40">
        <v>41</v>
      </c>
      <c r="G2418" s="40">
        <v>66</v>
      </c>
      <c r="H2418" s="40">
        <v>67</v>
      </c>
      <c r="I2418" s="40">
        <v>64</v>
      </c>
      <c r="J2418" s="40">
        <v>82</v>
      </c>
      <c r="K2418" s="40">
        <v>0</v>
      </c>
      <c r="L2418" s="42">
        <v>180</v>
      </c>
      <c r="M2418" s="45">
        <v>233</v>
      </c>
      <c r="N2418" s="42">
        <v>0</v>
      </c>
      <c r="O2418" s="40" t="s">
        <v>4351</v>
      </c>
      <c r="P2418" s="40">
        <v>0</v>
      </c>
      <c r="Q2418" s="40">
        <v>0</v>
      </c>
      <c r="R2418" s="40">
        <v>268</v>
      </c>
      <c r="S2418" s="40">
        <v>0</v>
      </c>
      <c r="T2418" s="40" t="s">
        <v>4351</v>
      </c>
      <c r="U2418" s="40">
        <v>137</v>
      </c>
      <c r="V2418" s="42" t="s">
        <v>4351</v>
      </c>
      <c r="W2418" s="40">
        <v>310</v>
      </c>
      <c r="X2418" s="40" t="s">
        <v>4351</v>
      </c>
    </row>
    <row r="2419" spans="1:25">
      <c r="A2419" s="3" t="s">
        <v>3747</v>
      </c>
      <c r="B2419" s="3" t="s">
        <v>3734</v>
      </c>
      <c r="C2419" s="3" t="s">
        <v>1994</v>
      </c>
      <c r="D2419" s="45">
        <v>458</v>
      </c>
      <c r="E2419" s="40">
        <v>89</v>
      </c>
      <c r="F2419" s="40">
        <v>39</v>
      </c>
      <c r="G2419" s="40">
        <v>76</v>
      </c>
      <c r="H2419" s="40">
        <v>70</v>
      </c>
      <c r="I2419" s="40">
        <v>74</v>
      </c>
      <c r="J2419" s="40">
        <v>110</v>
      </c>
      <c r="K2419" s="40">
        <v>0</v>
      </c>
      <c r="L2419" s="42">
        <v>212</v>
      </c>
      <c r="M2419" s="45">
        <v>246</v>
      </c>
      <c r="N2419" s="42" t="s">
        <v>4351</v>
      </c>
      <c r="O2419" s="40" t="s">
        <v>4351</v>
      </c>
      <c r="P2419" s="40">
        <v>0</v>
      </c>
      <c r="Q2419" s="40">
        <v>0</v>
      </c>
      <c r="R2419" s="40">
        <v>301</v>
      </c>
      <c r="S2419" s="40" t="s">
        <v>4351</v>
      </c>
      <c r="T2419" s="40" t="s">
        <v>4351</v>
      </c>
      <c r="U2419" s="40">
        <v>135</v>
      </c>
      <c r="V2419" s="42" t="s">
        <v>4351</v>
      </c>
      <c r="W2419" s="40">
        <v>327</v>
      </c>
      <c r="X2419" s="40" t="s">
        <v>4351</v>
      </c>
    </row>
    <row r="2420" spans="1:25">
      <c r="A2420" s="3" t="s">
        <v>3748</v>
      </c>
      <c r="B2420" s="3" t="s">
        <v>3734</v>
      </c>
      <c r="C2420" s="3" t="s">
        <v>3749</v>
      </c>
      <c r="D2420" s="45">
        <v>1201</v>
      </c>
      <c r="E2420" s="40">
        <v>149</v>
      </c>
      <c r="F2420" s="40" t="s">
        <v>4351</v>
      </c>
      <c r="G2420" s="40">
        <v>269</v>
      </c>
      <c r="H2420" s="40">
        <v>252</v>
      </c>
      <c r="I2420" s="40">
        <v>174</v>
      </c>
      <c r="J2420" s="40">
        <v>288</v>
      </c>
      <c r="K2420" s="40" t="s">
        <v>4351</v>
      </c>
      <c r="L2420" s="42">
        <v>550</v>
      </c>
      <c r="M2420" s="45">
        <v>651</v>
      </c>
      <c r="N2420" s="42" t="s">
        <v>4351</v>
      </c>
      <c r="O2420" s="40" t="s">
        <v>4351</v>
      </c>
      <c r="P2420" s="40">
        <v>0</v>
      </c>
      <c r="Q2420" s="40" t="s">
        <v>4351</v>
      </c>
      <c r="R2420" s="40">
        <v>841</v>
      </c>
      <c r="S2420" s="40" t="s">
        <v>4351</v>
      </c>
      <c r="T2420" s="40" t="s">
        <v>4351</v>
      </c>
      <c r="U2420" s="40">
        <v>319</v>
      </c>
      <c r="V2420" s="42">
        <v>34</v>
      </c>
      <c r="W2420" s="40">
        <v>914</v>
      </c>
      <c r="X2420" s="40">
        <v>253</v>
      </c>
    </row>
    <row r="2421" spans="1:25">
      <c r="A2421" s="3" t="s">
        <v>3750</v>
      </c>
      <c r="B2421" s="3" t="s">
        <v>3734</v>
      </c>
      <c r="C2421" s="3" t="s">
        <v>1600</v>
      </c>
      <c r="D2421" s="45">
        <v>3754</v>
      </c>
      <c r="E2421" s="40">
        <v>882</v>
      </c>
      <c r="F2421" s="40">
        <v>530</v>
      </c>
      <c r="G2421" s="40">
        <v>630</v>
      </c>
      <c r="H2421" s="40">
        <v>608</v>
      </c>
      <c r="I2421" s="40" t="s">
        <v>4351</v>
      </c>
      <c r="J2421" s="40">
        <v>661</v>
      </c>
      <c r="K2421" s="40" t="s">
        <v>4351</v>
      </c>
      <c r="L2421" s="42">
        <v>1773</v>
      </c>
      <c r="M2421" s="45">
        <v>1981</v>
      </c>
      <c r="N2421" s="42">
        <v>29</v>
      </c>
      <c r="O2421" s="40">
        <v>42</v>
      </c>
      <c r="P2421" s="40" t="s">
        <v>4351</v>
      </c>
      <c r="Q2421" s="40" t="s">
        <v>4351</v>
      </c>
      <c r="R2421" s="40">
        <v>2820</v>
      </c>
      <c r="S2421" s="40">
        <v>26</v>
      </c>
      <c r="T2421" s="40">
        <v>44</v>
      </c>
      <c r="U2421" s="40">
        <v>787</v>
      </c>
      <c r="V2421" s="42">
        <v>149</v>
      </c>
      <c r="W2421" s="40">
        <v>2922</v>
      </c>
      <c r="X2421" s="40">
        <v>683</v>
      </c>
    </row>
    <row r="2422" spans="1:25">
      <c r="A2422" s="3" t="s">
        <v>3751</v>
      </c>
      <c r="B2422" s="3" t="s">
        <v>3734</v>
      </c>
      <c r="C2422" s="3" t="s">
        <v>3752</v>
      </c>
      <c r="D2422" s="45">
        <v>1006</v>
      </c>
      <c r="E2422" s="40">
        <v>378</v>
      </c>
      <c r="F2422" s="40">
        <v>120</v>
      </c>
      <c r="G2422" s="40">
        <v>163</v>
      </c>
      <c r="H2422" s="40">
        <v>148</v>
      </c>
      <c r="I2422" s="40">
        <v>97</v>
      </c>
      <c r="J2422" s="40" t="s">
        <v>4351</v>
      </c>
      <c r="K2422" s="40" t="s">
        <v>4351</v>
      </c>
      <c r="L2422" s="42">
        <v>489</v>
      </c>
      <c r="M2422" s="45">
        <v>517</v>
      </c>
      <c r="N2422" s="42" t="s">
        <v>4351</v>
      </c>
      <c r="O2422" s="40" t="s">
        <v>4351</v>
      </c>
      <c r="P2422" s="40">
        <v>0</v>
      </c>
      <c r="Q2422" s="40">
        <v>0</v>
      </c>
      <c r="R2422" s="40">
        <v>617</v>
      </c>
      <c r="S2422" s="40" t="s">
        <v>4351</v>
      </c>
      <c r="T2422" s="40" t="s">
        <v>4351</v>
      </c>
      <c r="U2422" s="40">
        <v>372</v>
      </c>
      <c r="V2422" s="42">
        <v>20</v>
      </c>
      <c r="W2422" s="40">
        <v>647</v>
      </c>
      <c r="X2422" s="40">
        <v>339</v>
      </c>
    </row>
    <row r="2423" spans="1:25">
      <c r="A2423" s="3" t="s">
        <v>3753</v>
      </c>
      <c r="B2423" s="3" t="s">
        <v>3734</v>
      </c>
      <c r="C2423" s="3" t="s">
        <v>834</v>
      </c>
      <c r="D2423" s="45">
        <v>629</v>
      </c>
      <c r="E2423" s="40">
        <v>160</v>
      </c>
      <c r="F2423" s="40" t="s">
        <v>4351</v>
      </c>
      <c r="G2423" s="40">
        <v>75</v>
      </c>
      <c r="H2423" s="40">
        <v>103</v>
      </c>
      <c r="I2423" s="40">
        <v>80</v>
      </c>
      <c r="J2423" s="40">
        <v>158</v>
      </c>
      <c r="K2423" s="40" t="s">
        <v>4351</v>
      </c>
      <c r="L2423" s="42">
        <v>276</v>
      </c>
      <c r="M2423" s="45">
        <v>353</v>
      </c>
      <c r="N2423" s="42" t="s">
        <v>4351</v>
      </c>
      <c r="O2423" s="40" t="s">
        <v>4351</v>
      </c>
      <c r="P2423" s="40" t="s">
        <v>4351</v>
      </c>
      <c r="Q2423" s="40">
        <v>0</v>
      </c>
      <c r="R2423" s="40">
        <v>444</v>
      </c>
      <c r="S2423" s="40" t="s">
        <v>4351</v>
      </c>
      <c r="T2423" s="40">
        <v>11</v>
      </c>
      <c r="U2423" s="40">
        <v>156</v>
      </c>
      <c r="V2423" s="42">
        <v>15</v>
      </c>
      <c r="W2423" s="40">
        <v>457</v>
      </c>
      <c r="X2423" s="40">
        <v>157</v>
      </c>
    </row>
    <row r="2424" spans="1:25">
      <c r="A2424" s="3" t="s">
        <v>3754</v>
      </c>
      <c r="B2424" s="3" t="s">
        <v>3734</v>
      </c>
      <c r="C2424" s="3" t="s">
        <v>3755</v>
      </c>
      <c r="D2424" s="45">
        <v>745</v>
      </c>
      <c r="E2424" s="40">
        <v>175</v>
      </c>
      <c r="F2424" s="40" t="s">
        <v>4351</v>
      </c>
      <c r="G2424" s="40">
        <v>119</v>
      </c>
      <c r="H2424" s="40">
        <v>120</v>
      </c>
      <c r="I2424" s="40">
        <v>114</v>
      </c>
      <c r="J2424" s="40">
        <v>136</v>
      </c>
      <c r="K2424" s="40" t="s">
        <v>4351</v>
      </c>
      <c r="L2424" s="42">
        <v>354</v>
      </c>
      <c r="M2424" s="45">
        <v>391</v>
      </c>
      <c r="N2424" s="42" t="s">
        <v>4351</v>
      </c>
      <c r="O2424" s="40" t="s">
        <v>4351</v>
      </c>
      <c r="P2424" s="40" t="s">
        <v>4351</v>
      </c>
      <c r="Q2424" s="40">
        <v>0</v>
      </c>
      <c r="R2424" s="40">
        <v>498</v>
      </c>
      <c r="S2424" s="40" t="s">
        <v>4351</v>
      </c>
      <c r="T2424" s="40" t="s">
        <v>4351</v>
      </c>
      <c r="U2424" s="40">
        <v>218</v>
      </c>
      <c r="V2424" s="42">
        <v>36</v>
      </c>
      <c r="W2424" s="40">
        <v>521</v>
      </c>
      <c r="X2424" s="40">
        <v>188</v>
      </c>
    </row>
    <row r="2425" spans="1:25">
      <c r="A2425" s="3" t="s">
        <v>3756</v>
      </c>
      <c r="B2425" s="3" t="s">
        <v>3734</v>
      </c>
      <c r="C2425" s="3" t="s">
        <v>108</v>
      </c>
      <c r="D2425" s="45">
        <v>726</v>
      </c>
      <c r="E2425" s="40">
        <v>270</v>
      </c>
      <c r="F2425" s="40">
        <v>71</v>
      </c>
      <c r="G2425" s="40">
        <v>84</v>
      </c>
      <c r="H2425" s="40">
        <v>141</v>
      </c>
      <c r="I2425" s="40">
        <v>91</v>
      </c>
      <c r="J2425" s="40" t="s">
        <v>4351</v>
      </c>
      <c r="K2425" s="40" t="s">
        <v>4351</v>
      </c>
      <c r="L2425" s="42">
        <v>359</v>
      </c>
      <c r="M2425" s="45">
        <v>367</v>
      </c>
      <c r="N2425" s="42">
        <v>0</v>
      </c>
      <c r="O2425" s="40" t="s">
        <v>4351</v>
      </c>
      <c r="P2425" s="40" t="s">
        <v>4351</v>
      </c>
      <c r="Q2425" s="40">
        <v>0</v>
      </c>
      <c r="R2425" s="40">
        <v>488</v>
      </c>
      <c r="S2425" s="40" t="s">
        <v>4351</v>
      </c>
      <c r="T2425" s="40" t="s">
        <v>4351</v>
      </c>
      <c r="U2425" s="40">
        <v>222</v>
      </c>
      <c r="V2425" s="42" t="s">
        <v>4351</v>
      </c>
      <c r="W2425" s="40">
        <v>507</v>
      </c>
      <c r="X2425" s="40" t="s">
        <v>4351</v>
      </c>
      <c r="Y2425" s="3"/>
    </row>
    <row r="2426" spans="1:25">
      <c r="A2426" s="3" t="s">
        <v>3757</v>
      </c>
      <c r="B2426" s="3" t="s">
        <v>3734</v>
      </c>
      <c r="C2426" s="3" t="s">
        <v>3758</v>
      </c>
      <c r="D2426" s="45">
        <v>103</v>
      </c>
      <c r="E2426" s="40">
        <v>11</v>
      </c>
      <c r="F2426" s="40">
        <v>11</v>
      </c>
      <c r="G2426" s="40" t="s">
        <v>4351</v>
      </c>
      <c r="H2426" s="40" t="s">
        <v>4351</v>
      </c>
      <c r="I2426" s="40">
        <v>17</v>
      </c>
      <c r="J2426" s="40">
        <v>40</v>
      </c>
      <c r="K2426" s="40" t="s">
        <v>4351</v>
      </c>
      <c r="L2426" s="42">
        <v>48</v>
      </c>
      <c r="M2426" s="45">
        <v>55</v>
      </c>
      <c r="N2426" s="42" t="s">
        <v>4351</v>
      </c>
      <c r="O2426" s="40">
        <v>0</v>
      </c>
      <c r="P2426" s="40">
        <v>0</v>
      </c>
      <c r="Q2426" s="40">
        <v>0</v>
      </c>
      <c r="R2426" s="40">
        <v>73</v>
      </c>
      <c r="S2426" s="40" t="s">
        <v>4351</v>
      </c>
      <c r="T2426" s="40" t="s">
        <v>4351</v>
      </c>
      <c r="U2426" s="40">
        <v>25</v>
      </c>
      <c r="V2426" s="42" t="s">
        <v>4351</v>
      </c>
      <c r="W2426" s="40">
        <v>75</v>
      </c>
      <c r="X2426" s="40" t="s">
        <v>4351</v>
      </c>
      <c r="Y2426" s="3"/>
    </row>
    <row r="2427" spans="1:25">
      <c r="A2427" s="3" t="s">
        <v>3759</v>
      </c>
      <c r="B2427" s="3" t="s">
        <v>3734</v>
      </c>
      <c r="C2427" s="3" t="s">
        <v>3760</v>
      </c>
      <c r="D2427" s="45">
        <v>257</v>
      </c>
      <c r="E2427" s="40">
        <v>62</v>
      </c>
      <c r="F2427" s="40">
        <v>26</v>
      </c>
      <c r="G2427" s="40">
        <v>43</v>
      </c>
      <c r="H2427" s="40">
        <v>54</v>
      </c>
      <c r="I2427" s="40">
        <v>29</v>
      </c>
      <c r="J2427" s="40">
        <v>43</v>
      </c>
      <c r="K2427" s="40">
        <v>0</v>
      </c>
      <c r="L2427" s="42">
        <v>134</v>
      </c>
      <c r="M2427" s="45">
        <v>123</v>
      </c>
      <c r="N2427" s="42">
        <v>0</v>
      </c>
      <c r="O2427" s="40" t="s">
        <v>4351</v>
      </c>
      <c r="P2427" s="40">
        <v>0</v>
      </c>
      <c r="Q2427" s="40">
        <v>0</v>
      </c>
      <c r="R2427" s="40">
        <v>190</v>
      </c>
      <c r="S2427" s="40" t="s">
        <v>4351</v>
      </c>
      <c r="T2427" s="40" t="s">
        <v>4351</v>
      </c>
      <c r="U2427" s="40">
        <v>63</v>
      </c>
      <c r="V2427" s="42" t="s">
        <v>4351</v>
      </c>
      <c r="W2427" s="40">
        <v>196</v>
      </c>
      <c r="X2427" s="40" t="s">
        <v>4351</v>
      </c>
      <c r="Y2427" s="3"/>
    </row>
    <row r="2428" spans="1:25">
      <c r="A2428" s="3" t="s">
        <v>3761</v>
      </c>
      <c r="B2428" s="3" t="s">
        <v>3734</v>
      </c>
      <c r="C2428" s="3" t="s">
        <v>3762</v>
      </c>
      <c r="D2428" s="45">
        <v>65824</v>
      </c>
      <c r="E2428" s="40">
        <v>14565</v>
      </c>
      <c r="F2428" s="40">
        <v>7486</v>
      </c>
      <c r="G2428" s="40">
        <v>12751</v>
      </c>
      <c r="H2428" s="40">
        <v>11359</v>
      </c>
      <c r="I2428" s="40">
        <v>8805</v>
      </c>
      <c r="J2428" s="40">
        <v>10397</v>
      </c>
      <c r="K2428" s="40">
        <v>461</v>
      </c>
      <c r="L2428" s="42">
        <v>31628</v>
      </c>
      <c r="M2428" s="45">
        <v>34196</v>
      </c>
      <c r="N2428" s="42">
        <v>356</v>
      </c>
      <c r="O2428" s="40">
        <v>3979</v>
      </c>
      <c r="P2428" s="40">
        <v>246</v>
      </c>
      <c r="Q2428" s="40">
        <v>646</v>
      </c>
      <c r="R2428" s="40">
        <v>35958</v>
      </c>
      <c r="S2428" s="40">
        <v>1282</v>
      </c>
      <c r="T2428" s="40">
        <v>1254</v>
      </c>
      <c r="U2428" s="40">
        <v>22103</v>
      </c>
      <c r="V2428" s="42">
        <v>6630</v>
      </c>
      <c r="W2428" s="40">
        <v>41989</v>
      </c>
      <c r="X2428" s="40">
        <v>17205</v>
      </c>
      <c r="Y2428" s="1"/>
    </row>
    <row r="2429" spans="1:25">
      <c r="A2429" s="3" t="s">
        <v>3763</v>
      </c>
      <c r="B2429" s="3" t="s">
        <v>3734</v>
      </c>
      <c r="C2429" s="3" t="s">
        <v>2331</v>
      </c>
      <c r="D2429" s="45">
        <v>355</v>
      </c>
      <c r="E2429" s="40">
        <v>65</v>
      </c>
      <c r="F2429" s="40" t="s">
        <v>4351</v>
      </c>
      <c r="G2429" s="40">
        <v>48</v>
      </c>
      <c r="H2429" s="40">
        <v>57</v>
      </c>
      <c r="I2429" s="40">
        <v>46</v>
      </c>
      <c r="J2429" s="40">
        <v>97</v>
      </c>
      <c r="K2429" s="40" t="s">
        <v>4351</v>
      </c>
      <c r="L2429" s="42">
        <v>162</v>
      </c>
      <c r="M2429" s="45">
        <v>193</v>
      </c>
      <c r="N2429" s="42">
        <v>12</v>
      </c>
      <c r="O2429" s="40" t="s">
        <v>4351</v>
      </c>
      <c r="P2429" s="40">
        <v>0</v>
      </c>
      <c r="Q2429" s="40">
        <v>0</v>
      </c>
      <c r="R2429" s="40">
        <v>240</v>
      </c>
      <c r="S2429" s="40">
        <v>0</v>
      </c>
      <c r="T2429" s="40" t="s">
        <v>4351</v>
      </c>
      <c r="U2429" s="40">
        <v>95</v>
      </c>
      <c r="V2429" s="42" t="s">
        <v>4351</v>
      </c>
      <c r="W2429" s="40">
        <v>258</v>
      </c>
      <c r="X2429" s="40" t="s">
        <v>4351</v>
      </c>
    </row>
    <row r="2430" spans="1:25">
      <c r="A2430" s="3" t="s">
        <v>3764</v>
      </c>
      <c r="B2430" s="3" t="s">
        <v>3734</v>
      </c>
      <c r="C2430" s="3" t="s">
        <v>3765</v>
      </c>
      <c r="D2430" s="45">
        <v>2074</v>
      </c>
      <c r="E2430" s="40">
        <v>552</v>
      </c>
      <c r="F2430" s="40">
        <v>289</v>
      </c>
      <c r="G2430" s="40">
        <v>290</v>
      </c>
      <c r="H2430" s="40" t="s">
        <v>4351</v>
      </c>
      <c r="I2430" s="40">
        <v>294</v>
      </c>
      <c r="J2430" s="40">
        <v>363</v>
      </c>
      <c r="K2430" s="40" t="s">
        <v>4351</v>
      </c>
      <c r="L2430" s="42">
        <v>969</v>
      </c>
      <c r="M2430" s="45">
        <v>1105</v>
      </c>
      <c r="N2430" s="42">
        <v>14</v>
      </c>
      <c r="O2430" s="40">
        <v>11</v>
      </c>
      <c r="P2430" s="40" t="s">
        <v>4351</v>
      </c>
      <c r="Q2430" s="40" t="s">
        <v>4351</v>
      </c>
      <c r="R2430" s="40">
        <v>1439</v>
      </c>
      <c r="S2430" s="40">
        <v>13</v>
      </c>
      <c r="T2430" s="40">
        <v>32</v>
      </c>
      <c r="U2430" s="40">
        <v>557</v>
      </c>
      <c r="V2430" s="42">
        <v>85</v>
      </c>
      <c r="W2430" s="40">
        <v>1508</v>
      </c>
      <c r="X2430" s="40">
        <v>481</v>
      </c>
    </row>
    <row r="2431" spans="1:25">
      <c r="A2431" s="3" t="s">
        <v>3766</v>
      </c>
      <c r="B2431" s="3" t="s">
        <v>3734</v>
      </c>
      <c r="C2431" s="3" t="s">
        <v>344</v>
      </c>
      <c r="D2431" s="45">
        <v>1493</v>
      </c>
      <c r="E2431" s="40">
        <v>381</v>
      </c>
      <c r="F2431" s="40" t="s">
        <v>4351</v>
      </c>
      <c r="G2431" s="40">
        <v>206</v>
      </c>
      <c r="H2431" s="40">
        <v>241</v>
      </c>
      <c r="I2431" s="40">
        <v>198</v>
      </c>
      <c r="J2431" s="40">
        <v>323</v>
      </c>
      <c r="K2431" s="40" t="s">
        <v>4351</v>
      </c>
      <c r="L2431" s="42">
        <v>712</v>
      </c>
      <c r="M2431" s="45">
        <v>781</v>
      </c>
      <c r="N2431" s="42">
        <v>26</v>
      </c>
      <c r="O2431" s="40">
        <v>12</v>
      </c>
      <c r="P2431" s="40" t="s">
        <v>4351</v>
      </c>
      <c r="Q2431" s="40" t="s">
        <v>4351</v>
      </c>
      <c r="R2431" s="40">
        <v>1077</v>
      </c>
      <c r="S2431" s="40" t="s">
        <v>4351</v>
      </c>
      <c r="T2431" s="40">
        <v>11</v>
      </c>
      <c r="U2431" s="40">
        <v>358</v>
      </c>
      <c r="V2431" s="42">
        <v>36</v>
      </c>
      <c r="W2431" s="40">
        <v>1112</v>
      </c>
      <c r="X2431" s="40">
        <v>345</v>
      </c>
    </row>
    <row r="2432" spans="1:25">
      <c r="A2432" s="3" t="s">
        <v>3767</v>
      </c>
      <c r="B2432" s="3" t="s">
        <v>3734</v>
      </c>
      <c r="C2432" s="3" t="s">
        <v>2712</v>
      </c>
      <c r="D2432" s="45">
        <v>3906</v>
      </c>
      <c r="E2432" s="40">
        <v>764</v>
      </c>
      <c r="F2432" s="40" t="s">
        <v>4351</v>
      </c>
      <c r="G2432" s="40">
        <v>726</v>
      </c>
      <c r="H2432" s="40">
        <v>574</v>
      </c>
      <c r="I2432" s="40">
        <v>650</v>
      </c>
      <c r="J2432" s="40">
        <v>796</v>
      </c>
      <c r="K2432" s="40" t="s">
        <v>4351</v>
      </c>
      <c r="L2432" s="42">
        <v>1975</v>
      </c>
      <c r="M2432" s="45">
        <v>1931</v>
      </c>
      <c r="N2432" s="42" t="s">
        <v>4351</v>
      </c>
      <c r="O2432" s="40">
        <v>56</v>
      </c>
      <c r="P2432" s="40">
        <v>0</v>
      </c>
      <c r="Q2432" s="40" t="s">
        <v>4351</v>
      </c>
      <c r="R2432" s="40">
        <v>2648</v>
      </c>
      <c r="S2432" s="40">
        <v>41</v>
      </c>
      <c r="T2432" s="40">
        <v>42</v>
      </c>
      <c r="U2432" s="40">
        <v>1110</v>
      </c>
      <c r="V2432" s="42">
        <v>184</v>
      </c>
      <c r="W2432" s="40">
        <v>2832</v>
      </c>
      <c r="X2432" s="40">
        <v>890</v>
      </c>
      <c r="Y2432" s="1"/>
    </row>
    <row r="2433" spans="1:25">
      <c r="A2433" s="3" t="s">
        <v>3768</v>
      </c>
      <c r="B2433" s="3" t="s">
        <v>3734</v>
      </c>
      <c r="C2433" s="3" t="s">
        <v>3769</v>
      </c>
      <c r="D2433" s="45">
        <v>2642</v>
      </c>
      <c r="E2433" s="40">
        <v>732</v>
      </c>
      <c r="F2433" s="40" t="s">
        <v>4351</v>
      </c>
      <c r="G2433" s="40">
        <v>404</v>
      </c>
      <c r="H2433" s="40">
        <v>476</v>
      </c>
      <c r="I2433" s="40">
        <v>331</v>
      </c>
      <c r="J2433" s="40">
        <v>428</v>
      </c>
      <c r="K2433" s="40" t="s">
        <v>4351</v>
      </c>
      <c r="L2433" s="42">
        <v>1189</v>
      </c>
      <c r="M2433" s="45">
        <v>1453</v>
      </c>
      <c r="N2433" s="42">
        <v>19</v>
      </c>
      <c r="O2433" s="40">
        <v>19</v>
      </c>
      <c r="P2433" s="40" t="s">
        <v>4351</v>
      </c>
      <c r="Q2433" s="40" t="s">
        <v>4351</v>
      </c>
      <c r="R2433" s="40">
        <v>1742</v>
      </c>
      <c r="S2433" s="40">
        <v>45</v>
      </c>
      <c r="T2433" s="40">
        <v>25</v>
      </c>
      <c r="U2433" s="40">
        <v>785</v>
      </c>
      <c r="V2433" s="42">
        <v>214</v>
      </c>
      <c r="W2433" s="40">
        <v>1797</v>
      </c>
      <c r="X2433" s="40">
        <v>631</v>
      </c>
    </row>
    <row r="2434" spans="1:25">
      <c r="A2434" s="3" t="s">
        <v>3770</v>
      </c>
      <c r="B2434" s="3" t="s">
        <v>3734</v>
      </c>
      <c r="C2434" s="3" t="s">
        <v>3771</v>
      </c>
      <c r="D2434" s="45">
        <v>1380</v>
      </c>
      <c r="E2434" s="40">
        <v>372</v>
      </c>
      <c r="F2434" s="40" t="s">
        <v>4351</v>
      </c>
      <c r="G2434" s="40">
        <v>205</v>
      </c>
      <c r="H2434" s="40">
        <v>240</v>
      </c>
      <c r="I2434" s="40">
        <v>162</v>
      </c>
      <c r="J2434" s="40">
        <v>290</v>
      </c>
      <c r="K2434" s="40" t="s">
        <v>4351</v>
      </c>
      <c r="L2434" s="42">
        <v>599</v>
      </c>
      <c r="M2434" s="45">
        <v>781</v>
      </c>
      <c r="N2434" s="42">
        <v>31</v>
      </c>
      <c r="O2434" s="40">
        <v>21</v>
      </c>
      <c r="P2434" s="40" t="s">
        <v>4351</v>
      </c>
      <c r="Q2434" s="40" t="s">
        <v>4351</v>
      </c>
      <c r="R2434" s="40">
        <v>879</v>
      </c>
      <c r="S2434" s="40">
        <v>12</v>
      </c>
      <c r="T2434" s="40">
        <v>12</v>
      </c>
      <c r="U2434" s="40">
        <v>421</v>
      </c>
      <c r="V2434" s="42">
        <v>49</v>
      </c>
      <c r="W2434" s="40">
        <v>941</v>
      </c>
      <c r="X2434" s="40">
        <v>390</v>
      </c>
    </row>
    <row r="2435" spans="1:25">
      <c r="A2435" s="3" t="s">
        <v>3772</v>
      </c>
      <c r="B2435" s="3" t="s">
        <v>3734</v>
      </c>
      <c r="C2435" s="3" t="s">
        <v>3773</v>
      </c>
      <c r="D2435" s="45">
        <v>46233</v>
      </c>
      <c r="E2435" s="40">
        <v>14276</v>
      </c>
      <c r="F2435" s="40">
        <v>6847</v>
      </c>
      <c r="G2435" s="40">
        <v>9052</v>
      </c>
      <c r="H2435" s="40">
        <v>7190</v>
      </c>
      <c r="I2435" s="40">
        <v>4336</v>
      </c>
      <c r="J2435" s="40">
        <v>4371</v>
      </c>
      <c r="K2435" s="40">
        <v>161</v>
      </c>
      <c r="L2435" s="42">
        <v>22608</v>
      </c>
      <c r="M2435" s="45">
        <v>23625</v>
      </c>
      <c r="N2435" s="42">
        <v>230</v>
      </c>
      <c r="O2435" s="40">
        <v>801</v>
      </c>
      <c r="P2435" s="40">
        <v>181</v>
      </c>
      <c r="Q2435" s="40">
        <v>166</v>
      </c>
      <c r="R2435" s="40">
        <v>27490</v>
      </c>
      <c r="S2435" s="40">
        <v>530</v>
      </c>
      <c r="T2435" s="40">
        <v>856</v>
      </c>
      <c r="U2435" s="40">
        <v>15979</v>
      </c>
      <c r="V2435" s="42">
        <v>3158</v>
      </c>
      <c r="W2435" s="40">
        <v>29428</v>
      </c>
      <c r="X2435" s="40">
        <v>13647</v>
      </c>
      <c r="Y2435" s="1"/>
    </row>
    <row r="2436" spans="1:25">
      <c r="A2436" s="3" t="s">
        <v>3774</v>
      </c>
      <c r="B2436" s="3" t="s">
        <v>3734</v>
      </c>
      <c r="C2436" s="3" t="s">
        <v>3775</v>
      </c>
      <c r="D2436" s="45">
        <v>3546</v>
      </c>
      <c r="E2436" s="40">
        <v>1135</v>
      </c>
      <c r="F2436" s="40" t="s">
        <v>4351</v>
      </c>
      <c r="G2436" s="40">
        <v>484</v>
      </c>
      <c r="H2436" s="40">
        <v>630</v>
      </c>
      <c r="I2436" s="40">
        <v>401</v>
      </c>
      <c r="J2436" s="40">
        <v>526</v>
      </c>
      <c r="K2436" s="40" t="s">
        <v>4351</v>
      </c>
      <c r="L2436" s="42">
        <v>1729</v>
      </c>
      <c r="M2436" s="45">
        <v>1817</v>
      </c>
      <c r="N2436" s="42" t="s">
        <v>4351</v>
      </c>
      <c r="O2436" s="40">
        <v>11</v>
      </c>
      <c r="P2436" s="40" t="s">
        <v>4351</v>
      </c>
      <c r="Q2436" s="40" t="s">
        <v>4351</v>
      </c>
      <c r="R2436" s="40">
        <v>1873</v>
      </c>
      <c r="S2436" s="40">
        <v>24</v>
      </c>
      <c r="T2436" s="40">
        <v>37</v>
      </c>
      <c r="U2436" s="40">
        <v>1589</v>
      </c>
      <c r="V2436" s="42">
        <v>146</v>
      </c>
      <c r="W2436" s="40">
        <v>1999</v>
      </c>
      <c r="X2436" s="40">
        <v>1401</v>
      </c>
      <c r="Y2436" s="1"/>
    </row>
    <row r="2437" spans="1:25">
      <c r="A2437" s="3" t="s">
        <v>3776</v>
      </c>
      <c r="B2437" s="3" t="s">
        <v>3734</v>
      </c>
      <c r="C2437" s="3" t="s">
        <v>134</v>
      </c>
      <c r="D2437" s="45">
        <v>15196</v>
      </c>
      <c r="E2437" s="40">
        <v>4045</v>
      </c>
      <c r="F2437" s="40">
        <v>1827</v>
      </c>
      <c r="G2437" s="40">
        <v>2393</v>
      </c>
      <c r="H2437" s="40">
        <v>2460</v>
      </c>
      <c r="I2437" s="40">
        <v>1862</v>
      </c>
      <c r="J2437" s="40">
        <v>2574</v>
      </c>
      <c r="K2437" s="40">
        <v>35</v>
      </c>
      <c r="L2437" s="42">
        <v>7108</v>
      </c>
      <c r="M2437" s="45">
        <v>8088</v>
      </c>
      <c r="N2437" s="42">
        <v>88</v>
      </c>
      <c r="O2437" s="40">
        <v>156</v>
      </c>
      <c r="P2437" s="40">
        <v>64</v>
      </c>
      <c r="Q2437" s="40">
        <v>45</v>
      </c>
      <c r="R2437" s="40">
        <v>9224</v>
      </c>
      <c r="S2437" s="40">
        <v>146</v>
      </c>
      <c r="T2437" s="40">
        <v>259</v>
      </c>
      <c r="U2437" s="40">
        <v>5214</v>
      </c>
      <c r="V2437" s="42">
        <v>769</v>
      </c>
      <c r="W2437" s="40">
        <v>9880</v>
      </c>
      <c r="X2437" s="40">
        <v>4547</v>
      </c>
      <c r="Y2437" s="1"/>
    </row>
    <row r="2438" spans="1:25">
      <c r="A2438" s="3" t="s">
        <v>3777</v>
      </c>
      <c r="B2438" s="3" t="s">
        <v>3734</v>
      </c>
      <c r="C2438" s="3" t="s">
        <v>741</v>
      </c>
      <c r="D2438" s="45">
        <v>289</v>
      </c>
      <c r="E2438" s="40">
        <v>50</v>
      </c>
      <c r="F2438" s="40" t="s">
        <v>4351</v>
      </c>
      <c r="G2438" s="40">
        <v>44</v>
      </c>
      <c r="H2438" s="40">
        <v>38</v>
      </c>
      <c r="I2438" s="40">
        <v>44</v>
      </c>
      <c r="J2438" s="40">
        <v>81</v>
      </c>
      <c r="K2438" s="40" t="s">
        <v>4351</v>
      </c>
      <c r="L2438" s="42">
        <v>139</v>
      </c>
      <c r="M2438" s="45">
        <v>150</v>
      </c>
      <c r="N2438" s="42" t="s">
        <v>4351</v>
      </c>
      <c r="O2438" s="40">
        <v>0</v>
      </c>
      <c r="P2438" s="40">
        <v>0</v>
      </c>
      <c r="Q2438" s="40" t="s">
        <v>4351</v>
      </c>
      <c r="R2438" s="40">
        <v>257</v>
      </c>
      <c r="S2438" s="40" t="s">
        <v>4351</v>
      </c>
      <c r="T2438" s="40" t="s">
        <v>4351</v>
      </c>
      <c r="U2438" s="40">
        <v>23</v>
      </c>
      <c r="V2438" s="42" t="s">
        <v>4351</v>
      </c>
      <c r="W2438" s="40">
        <v>259</v>
      </c>
      <c r="X2438" s="40" t="s">
        <v>4351</v>
      </c>
      <c r="Y2438" s="3"/>
    </row>
    <row r="2439" spans="1:25">
      <c r="A2439" s="3" t="s">
        <v>3778</v>
      </c>
      <c r="B2439" s="3" t="s">
        <v>3734</v>
      </c>
      <c r="C2439" s="3" t="s">
        <v>3779</v>
      </c>
      <c r="D2439" s="45">
        <v>11265</v>
      </c>
      <c r="E2439" s="40">
        <v>2683</v>
      </c>
      <c r="F2439" s="40">
        <v>1217</v>
      </c>
      <c r="G2439" s="40">
        <v>2179</v>
      </c>
      <c r="H2439" s="40">
        <v>1916</v>
      </c>
      <c r="I2439" s="40">
        <v>1445</v>
      </c>
      <c r="J2439" s="40">
        <v>1782</v>
      </c>
      <c r="K2439" s="40">
        <v>43</v>
      </c>
      <c r="L2439" s="42">
        <v>5322</v>
      </c>
      <c r="M2439" s="45">
        <v>5943</v>
      </c>
      <c r="N2439" s="42">
        <v>57</v>
      </c>
      <c r="O2439" s="40">
        <v>242</v>
      </c>
      <c r="P2439" s="40">
        <v>23</v>
      </c>
      <c r="Q2439" s="40">
        <v>52</v>
      </c>
      <c r="R2439" s="40">
        <v>7544</v>
      </c>
      <c r="S2439" s="40">
        <v>192</v>
      </c>
      <c r="T2439" s="40">
        <v>197</v>
      </c>
      <c r="U2439" s="40">
        <v>2958</v>
      </c>
      <c r="V2439" s="42">
        <v>1055</v>
      </c>
      <c r="W2439" s="40">
        <v>7906</v>
      </c>
      <c r="X2439" s="40">
        <v>2304</v>
      </c>
      <c r="Y2439" s="1"/>
    </row>
    <row r="2440" spans="1:25">
      <c r="A2440" s="3" t="s">
        <v>3780</v>
      </c>
      <c r="B2440" s="3" t="s">
        <v>3781</v>
      </c>
      <c r="C2440" s="3" t="s">
        <v>3782</v>
      </c>
      <c r="D2440" s="45">
        <v>1220</v>
      </c>
      <c r="E2440" s="40">
        <v>83</v>
      </c>
      <c r="F2440" s="40" t="s">
        <v>4351</v>
      </c>
      <c r="G2440" s="40">
        <v>105</v>
      </c>
      <c r="H2440" s="40">
        <v>137</v>
      </c>
      <c r="I2440" s="40">
        <v>272</v>
      </c>
      <c r="J2440" s="40">
        <v>536</v>
      </c>
      <c r="K2440" s="40" t="s">
        <v>4351</v>
      </c>
      <c r="L2440" s="42">
        <v>522</v>
      </c>
      <c r="M2440" s="45">
        <v>698</v>
      </c>
      <c r="N2440" s="42" t="s">
        <v>4351</v>
      </c>
      <c r="O2440" s="40">
        <v>40</v>
      </c>
      <c r="P2440" s="40" t="s">
        <v>4351</v>
      </c>
      <c r="Q2440" s="40">
        <v>152</v>
      </c>
      <c r="R2440" s="40">
        <v>747</v>
      </c>
      <c r="S2440" s="40">
        <v>23</v>
      </c>
      <c r="T2440" s="40">
        <v>12</v>
      </c>
      <c r="U2440" s="40">
        <v>243</v>
      </c>
      <c r="V2440" s="42">
        <v>37</v>
      </c>
      <c r="W2440" s="40">
        <v>982</v>
      </c>
      <c r="X2440" s="40">
        <v>201</v>
      </c>
    </row>
    <row r="2441" spans="1:25">
      <c r="A2441" s="3" t="s">
        <v>3783</v>
      </c>
      <c r="B2441" s="3" t="s">
        <v>3781</v>
      </c>
      <c r="C2441" s="3" t="s">
        <v>3784</v>
      </c>
      <c r="D2441" s="45">
        <v>4180</v>
      </c>
      <c r="E2441" s="40">
        <v>572</v>
      </c>
      <c r="F2441" s="40">
        <v>387</v>
      </c>
      <c r="G2441" s="40">
        <v>684</v>
      </c>
      <c r="H2441" s="40">
        <v>654</v>
      </c>
      <c r="I2441" s="40">
        <v>672</v>
      </c>
      <c r="J2441" s="40">
        <v>1161</v>
      </c>
      <c r="K2441" s="40">
        <v>50</v>
      </c>
      <c r="L2441" s="42">
        <v>1893</v>
      </c>
      <c r="M2441" s="45">
        <v>2287</v>
      </c>
      <c r="N2441" s="42" t="s">
        <v>4351</v>
      </c>
      <c r="O2441" s="40">
        <v>382</v>
      </c>
      <c r="P2441" s="40" t="s">
        <v>4351</v>
      </c>
      <c r="Q2441" s="40">
        <v>167</v>
      </c>
      <c r="R2441" s="40">
        <v>2839</v>
      </c>
      <c r="S2441" s="40">
        <v>54</v>
      </c>
      <c r="T2441" s="40">
        <v>96</v>
      </c>
      <c r="U2441" s="40">
        <v>635</v>
      </c>
      <c r="V2441" s="42">
        <v>199</v>
      </c>
      <c r="W2441" s="40">
        <v>3515</v>
      </c>
      <c r="X2441" s="40">
        <v>466</v>
      </c>
    </row>
    <row r="2442" spans="1:25">
      <c r="A2442" s="3" t="s">
        <v>3785</v>
      </c>
      <c r="B2442" s="3" t="s">
        <v>3781</v>
      </c>
      <c r="C2442" s="3" t="s">
        <v>2352</v>
      </c>
      <c r="D2442" s="45">
        <v>739</v>
      </c>
      <c r="E2442" s="40" t="s">
        <v>4351</v>
      </c>
      <c r="F2442" s="40">
        <v>75</v>
      </c>
      <c r="G2442" s="40">
        <v>88</v>
      </c>
      <c r="H2442" s="40">
        <v>102</v>
      </c>
      <c r="I2442" s="40">
        <v>153</v>
      </c>
      <c r="J2442" s="40">
        <v>256</v>
      </c>
      <c r="K2442" s="40" t="s">
        <v>4351</v>
      </c>
      <c r="L2442" s="42">
        <v>315</v>
      </c>
      <c r="M2442" s="45">
        <v>424</v>
      </c>
      <c r="N2442" s="42" t="s">
        <v>4351</v>
      </c>
      <c r="O2442" s="40" t="s">
        <v>4351</v>
      </c>
      <c r="P2442" s="40">
        <v>0</v>
      </c>
      <c r="Q2442" s="40">
        <v>40</v>
      </c>
      <c r="R2442" s="40">
        <v>547</v>
      </c>
      <c r="S2442" s="40" t="s">
        <v>4351</v>
      </c>
      <c r="T2442" s="40" t="s">
        <v>4351</v>
      </c>
      <c r="U2442" s="40">
        <v>138</v>
      </c>
      <c r="V2442" s="42" t="s">
        <v>4351</v>
      </c>
      <c r="W2442" s="40">
        <v>508</v>
      </c>
      <c r="X2442" s="40" t="s">
        <v>4351</v>
      </c>
    </row>
    <row r="2443" spans="1:25">
      <c r="A2443" s="3" t="s">
        <v>3786</v>
      </c>
      <c r="B2443" s="3" t="s">
        <v>3781</v>
      </c>
      <c r="C2443" s="3" t="s">
        <v>3787</v>
      </c>
      <c r="D2443" s="45">
        <v>584</v>
      </c>
      <c r="E2443" s="40">
        <v>83</v>
      </c>
      <c r="F2443" s="40" t="s">
        <v>4351</v>
      </c>
      <c r="G2443" s="40">
        <v>78</v>
      </c>
      <c r="H2443" s="40">
        <v>73</v>
      </c>
      <c r="I2443" s="40">
        <v>106</v>
      </c>
      <c r="J2443" s="40">
        <v>191</v>
      </c>
      <c r="K2443" s="40" t="s">
        <v>4351</v>
      </c>
      <c r="L2443" s="42">
        <v>271</v>
      </c>
      <c r="M2443" s="45">
        <v>313</v>
      </c>
      <c r="N2443" s="42" t="s">
        <v>4351</v>
      </c>
      <c r="O2443" s="40" t="s">
        <v>4351</v>
      </c>
      <c r="P2443" s="40">
        <v>0</v>
      </c>
      <c r="Q2443" s="40">
        <v>54</v>
      </c>
      <c r="R2443" s="40">
        <v>430</v>
      </c>
      <c r="S2443" s="40" t="s">
        <v>4351</v>
      </c>
      <c r="T2443" s="40" t="s">
        <v>4351</v>
      </c>
      <c r="U2443" s="40">
        <v>90</v>
      </c>
      <c r="V2443" s="42" t="s">
        <v>4351</v>
      </c>
      <c r="W2443" s="40">
        <v>491</v>
      </c>
      <c r="X2443" s="40" t="s">
        <v>4351</v>
      </c>
    </row>
    <row r="2444" spans="1:25">
      <c r="A2444" s="3" t="s">
        <v>3788</v>
      </c>
      <c r="B2444" s="3" t="s">
        <v>3781</v>
      </c>
      <c r="C2444" s="3" t="s">
        <v>3789</v>
      </c>
      <c r="D2444" s="45">
        <v>1162</v>
      </c>
      <c r="E2444" s="40">
        <v>142</v>
      </c>
      <c r="F2444" s="40" t="s">
        <v>4351</v>
      </c>
      <c r="G2444" s="40">
        <v>148</v>
      </c>
      <c r="H2444" s="40">
        <v>129</v>
      </c>
      <c r="I2444" s="40">
        <v>231</v>
      </c>
      <c r="J2444" s="40">
        <v>390</v>
      </c>
      <c r="K2444" s="40" t="s">
        <v>4351</v>
      </c>
      <c r="L2444" s="42">
        <v>526</v>
      </c>
      <c r="M2444" s="45">
        <v>636</v>
      </c>
      <c r="N2444" s="42" t="s">
        <v>4351</v>
      </c>
      <c r="O2444" s="40">
        <v>31</v>
      </c>
      <c r="P2444" s="40">
        <v>0</v>
      </c>
      <c r="Q2444" s="40">
        <v>100</v>
      </c>
      <c r="R2444" s="40">
        <v>764</v>
      </c>
      <c r="S2444" s="40" t="s">
        <v>4351</v>
      </c>
      <c r="T2444" s="40">
        <v>12</v>
      </c>
      <c r="U2444" s="40">
        <v>241</v>
      </c>
      <c r="V2444" s="42" t="s">
        <v>4351</v>
      </c>
      <c r="W2444" s="40">
        <v>930</v>
      </c>
      <c r="X2444" s="40" t="s">
        <v>4351</v>
      </c>
    </row>
    <row r="2445" spans="1:25">
      <c r="A2445" s="3" t="s">
        <v>3790</v>
      </c>
      <c r="B2445" s="3" t="s">
        <v>3781</v>
      </c>
      <c r="C2445" s="3" t="s">
        <v>3791</v>
      </c>
      <c r="D2445" s="45">
        <v>612</v>
      </c>
      <c r="E2445" s="40">
        <v>74</v>
      </c>
      <c r="F2445" s="40" t="s">
        <v>4351</v>
      </c>
      <c r="G2445" s="40">
        <v>55</v>
      </c>
      <c r="H2445" s="40">
        <v>93</v>
      </c>
      <c r="I2445" s="40">
        <v>117</v>
      </c>
      <c r="J2445" s="40">
        <v>223</v>
      </c>
      <c r="K2445" s="40" t="s">
        <v>4351</v>
      </c>
      <c r="L2445" s="42">
        <v>284</v>
      </c>
      <c r="M2445" s="45">
        <v>328</v>
      </c>
      <c r="N2445" s="42" t="s">
        <v>4351</v>
      </c>
      <c r="O2445" s="40" t="s">
        <v>4351</v>
      </c>
      <c r="P2445" s="40">
        <v>0</v>
      </c>
      <c r="Q2445" s="40">
        <v>49</v>
      </c>
      <c r="R2445" s="40">
        <v>410</v>
      </c>
      <c r="S2445" s="40" t="s">
        <v>4351</v>
      </c>
      <c r="T2445" s="40" t="s">
        <v>4351</v>
      </c>
      <c r="U2445" s="40">
        <v>140</v>
      </c>
      <c r="V2445" s="42" t="s">
        <v>4351</v>
      </c>
      <c r="W2445" s="40">
        <v>483</v>
      </c>
      <c r="X2445" s="40" t="s">
        <v>4351</v>
      </c>
      <c r="Y2445" s="3"/>
    </row>
    <row r="2446" spans="1:25">
      <c r="A2446" s="3" t="s">
        <v>3792</v>
      </c>
      <c r="B2446" s="3" t="s">
        <v>3781</v>
      </c>
      <c r="C2446" s="3" t="s">
        <v>3793</v>
      </c>
      <c r="D2446" s="45">
        <v>8235</v>
      </c>
      <c r="E2446" s="40">
        <v>744</v>
      </c>
      <c r="F2446" s="40">
        <v>677</v>
      </c>
      <c r="G2446" s="40">
        <v>1942</v>
      </c>
      <c r="H2446" s="40">
        <v>1654</v>
      </c>
      <c r="I2446" s="40">
        <v>1498</v>
      </c>
      <c r="J2446" s="40">
        <v>1533</v>
      </c>
      <c r="K2446" s="40">
        <v>187</v>
      </c>
      <c r="L2446" s="42">
        <v>3953</v>
      </c>
      <c r="M2446" s="45">
        <v>4282</v>
      </c>
      <c r="N2446" s="42" t="s">
        <v>4351</v>
      </c>
      <c r="O2446" s="40">
        <v>1628</v>
      </c>
      <c r="P2446" s="40" t="s">
        <v>4351</v>
      </c>
      <c r="Q2446" s="40">
        <v>849</v>
      </c>
      <c r="R2446" s="40">
        <v>3365</v>
      </c>
      <c r="S2446" s="40">
        <v>441</v>
      </c>
      <c r="T2446" s="40">
        <v>273</v>
      </c>
      <c r="U2446" s="40">
        <v>1665</v>
      </c>
      <c r="V2446" s="42">
        <v>1152</v>
      </c>
      <c r="W2446" s="40">
        <v>6190</v>
      </c>
      <c r="X2446" s="40">
        <v>893</v>
      </c>
      <c r="Y2446" s="1"/>
    </row>
    <row r="2447" spans="1:25">
      <c r="A2447" s="3" t="s">
        <v>3794</v>
      </c>
      <c r="B2447" s="3" t="s">
        <v>3781</v>
      </c>
      <c r="C2447" s="3" t="s">
        <v>3795</v>
      </c>
      <c r="D2447" s="45">
        <v>2973</v>
      </c>
      <c r="E2447" s="40">
        <v>372</v>
      </c>
      <c r="F2447" s="40">
        <v>240</v>
      </c>
      <c r="G2447" s="40">
        <v>362</v>
      </c>
      <c r="H2447" s="40">
        <v>439</v>
      </c>
      <c r="I2447" s="40">
        <v>537</v>
      </c>
      <c r="J2447" s="40">
        <v>1011</v>
      </c>
      <c r="K2447" s="40">
        <v>12</v>
      </c>
      <c r="L2447" s="42">
        <v>1384</v>
      </c>
      <c r="M2447" s="45">
        <v>1589</v>
      </c>
      <c r="N2447" s="42" t="s">
        <v>4351</v>
      </c>
      <c r="O2447" s="40">
        <v>73</v>
      </c>
      <c r="P2447" s="40" t="s">
        <v>4351</v>
      </c>
      <c r="Q2447" s="40">
        <v>44</v>
      </c>
      <c r="R2447" s="40">
        <v>2276</v>
      </c>
      <c r="S2447" s="40">
        <v>21</v>
      </c>
      <c r="T2447" s="40">
        <v>32</v>
      </c>
      <c r="U2447" s="40">
        <v>523</v>
      </c>
      <c r="V2447" s="42">
        <v>48</v>
      </c>
      <c r="W2447" s="40">
        <v>2484</v>
      </c>
      <c r="X2447" s="40">
        <v>441</v>
      </c>
    </row>
    <row r="2448" spans="1:25">
      <c r="A2448" s="3" t="s">
        <v>3796</v>
      </c>
      <c r="B2448" s="3" t="s">
        <v>3781</v>
      </c>
      <c r="C2448" s="3" t="s">
        <v>3797</v>
      </c>
      <c r="D2448" s="45">
        <v>211</v>
      </c>
      <c r="E2448" s="40" t="s">
        <v>4351</v>
      </c>
      <c r="F2448" s="40">
        <v>25</v>
      </c>
      <c r="G2448" s="40">
        <v>23</v>
      </c>
      <c r="H2448" s="40">
        <v>16</v>
      </c>
      <c r="I2448" s="40">
        <v>52</v>
      </c>
      <c r="J2448" s="40">
        <v>79</v>
      </c>
      <c r="K2448" s="40" t="s">
        <v>4351</v>
      </c>
      <c r="L2448" s="42">
        <v>105</v>
      </c>
      <c r="M2448" s="45">
        <v>106</v>
      </c>
      <c r="N2448" s="42" t="s">
        <v>4351</v>
      </c>
      <c r="O2448" s="40">
        <v>0</v>
      </c>
      <c r="P2448" s="40">
        <v>0</v>
      </c>
      <c r="Q2448" s="40" t="s">
        <v>4351</v>
      </c>
      <c r="R2448" s="40">
        <v>169</v>
      </c>
      <c r="S2448" s="40">
        <v>0</v>
      </c>
      <c r="T2448" s="40" t="s">
        <v>4351</v>
      </c>
      <c r="U2448" s="40">
        <v>34</v>
      </c>
      <c r="V2448" s="42" t="s">
        <v>4351</v>
      </c>
      <c r="W2448" s="40">
        <v>173</v>
      </c>
      <c r="X2448" s="40" t="s">
        <v>4351</v>
      </c>
      <c r="Y2448" s="3"/>
    </row>
    <row r="2449" spans="1:25">
      <c r="A2449" s="3" t="s">
        <v>3798</v>
      </c>
      <c r="B2449" s="3" t="s">
        <v>3781</v>
      </c>
      <c r="C2449" s="3" t="s">
        <v>2911</v>
      </c>
      <c r="D2449" s="45">
        <v>3495</v>
      </c>
      <c r="E2449" s="40">
        <v>445</v>
      </c>
      <c r="F2449" s="40">
        <v>291</v>
      </c>
      <c r="G2449" s="40">
        <v>375</v>
      </c>
      <c r="H2449" s="40">
        <v>468</v>
      </c>
      <c r="I2449" s="40">
        <v>650</v>
      </c>
      <c r="J2449" s="40">
        <v>1252</v>
      </c>
      <c r="K2449" s="40">
        <v>14</v>
      </c>
      <c r="L2449" s="42">
        <v>1582</v>
      </c>
      <c r="M2449" s="45">
        <v>1913</v>
      </c>
      <c r="N2449" s="42" t="s">
        <v>4351</v>
      </c>
      <c r="O2449" s="40">
        <v>106</v>
      </c>
      <c r="P2449" s="40" t="s">
        <v>4351</v>
      </c>
      <c r="Q2449" s="40">
        <v>106</v>
      </c>
      <c r="R2449" s="40">
        <v>2372</v>
      </c>
      <c r="S2449" s="40">
        <v>25</v>
      </c>
      <c r="T2449" s="40">
        <v>41</v>
      </c>
      <c r="U2449" s="40">
        <v>842</v>
      </c>
      <c r="V2449" s="42">
        <v>59</v>
      </c>
      <c r="W2449" s="40">
        <v>2723</v>
      </c>
      <c r="X2449" s="40">
        <v>713</v>
      </c>
      <c r="Y2449" s="1"/>
    </row>
    <row r="2450" spans="1:25">
      <c r="A2450" s="3" t="s">
        <v>3799</v>
      </c>
      <c r="B2450" s="3" t="s">
        <v>3781</v>
      </c>
      <c r="C2450" s="3" t="s">
        <v>3800</v>
      </c>
      <c r="D2450" s="45">
        <v>162</v>
      </c>
      <c r="E2450" s="40">
        <v>21</v>
      </c>
      <c r="F2450" s="40" t="s">
        <v>4351</v>
      </c>
      <c r="G2450" s="40">
        <v>13</v>
      </c>
      <c r="H2450" s="40">
        <v>22</v>
      </c>
      <c r="I2450" s="40">
        <v>41</v>
      </c>
      <c r="J2450" s="40">
        <v>59</v>
      </c>
      <c r="K2450" s="40" t="s">
        <v>4351</v>
      </c>
      <c r="L2450" s="42">
        <v>71</v>
      </c>
      <c r="M2450" s="45">
        <v>91</v>
      </c>
      <c r="N2450" s="42" t="s">
        <v>4351</v>
      </c>
      <c r="O2450" s="40">
        <v>0</v>
      </c>
      <c r="P2450" s="40">
        <v>0</v>
      </c>
      <c r="Q2450" s="40" t="s">
        <v>4351</v>
      </c>
      <c r="R2450" s="40">
        <v>115</v>
      </c>
      <c r="S2450" s="40">
        <v>0</v>
      </c>
      <c r="T2450" s="40" t="s">
        <v>4351</v>
      </c>
      <c r="U2450" s="40">
        <v>42</v>
      </c>
      <c r="V2450" s="42">
        <v>0</v>
      </c>
      <c r="W2450" s="40">
        <v>125</v>
      </c>
      <c r="X2450" s="40">
        <v>37</v>
      </c>
    </row>
    <row r="2451" spans="1:25">
      <c r="A2451" s="3" t="s">
        <v>3801</v>
      </c>
      <c r="B2451" s="3" t="s">
        <v>3781</v>
      </c>
      <c r="C2451" s="3" t="s">
        <v>3802</v>
      </c>
      <c r="D2451" s="45">
        <v>1291</v>
      </c>
      <c r="E2451" s="40">
        <v>189</v>
      </c>
      <c r="F2451" s="40" t="s">
        <v>4351</v>
      </c>
      <c r="G2451" s="40">
        <v>161</v>
      </c>
      <c r="H2451" s="40">
        <v>164</v>
      </c>
      <c r="I2451" s="40">
        <v>245</v>
      </c>
      <c r="J2451" s="40">
        <v>418</v>
      </c>
      <c r="K2451" s="40" t="s">
        <v>4351</v>
      </c>
      <c r="L2451" s="42">
        <v>599</v>
      </c>
      <c r="M2451" s="45">
        <v>692</v>
      </c>
      <c r="N2451" s="42" t="s">
        <v>4351</v>
      </c>
      <c r="O2451" s="40">
        <v>15</v>
      </c>
      <c r="P2451" s="40">
        <v>0</v>
      </c>
      <c r="Q2451" s="40">
        <v>15</v>
      </c>
      <c r="R2451" s="40">
        <v>973</v>
      </c>
      <c r="S2451" s="40" t="s">
        <v>4351</v>
      </c>
      <c r="T2451" s="40">
        <v>22</v>
      </c>
      <c r="U2451" s="40">
        <v>259</v>
      </c>
      <c r="V2451" s="42">
        <v>30</v>
      </c>
      <c r="W2451" s="40">
        <v>1062</v>
      </c>
      <c r="X2451" s="40">
        <v>199</v>
      </c>
    </row>
    <row r="2452" spans="1:25">
      <c r="A2452" s="3" t="s">
        <v>3803</v>
      </c>
      <c r="B2452" s="3" t="s">
        <v>3781</v>
      </c>
      <c r="C2452" s="3" t="s">
        <v>2366</v>
      </c>
      <c r="D2452" s="45">
        <v>541</v>
      </c>
      <c r="E2452" s="40" t="s">
        <v>4351</v>
      </c>
      <c r="F2452" s="40">
        <v>51</v>
      </c>
      <c r="G2452" s="40">
        <v>56</v>
      </c>
      <c r="H2452" s="40">
        <v>75</v>
      </c>
      <c r="I2452" s="40">
        <v>107</v>
      </c>
      <c r="J2452" s="40">
        <v>203</v>
      </c>
      <c r="K2452" s="40" t="s">
        <v>4351</v>
      </c>
      <c r="L2452" s="42">
        <v>233</v>
      </c>
      <c r="M2452" s="45">
        <v>308</v>
      </c>
      <c r="N2452" s="42">
        <v>0</v>
      </c>
      <c r="O2452" s="40" t="s">
        <v>4351</v>
      </c>
      <c r="P2452" s="40">
        <v>0</v>
      </c>
      <c r="Q2452" s="40">
        <v>160</v>
      </c>
      <c r="R2452" s="40">
        <v>264</v>
      </c>
      <c r="S2452" s="40" t="s">
        <v>4351</v>
      </c>
      <c r="T2452" s="40" t="s">
        <v>4351</v>
      </c>
      <c r="U2452" s="40">
        <v>108</v>
      </c>
      <c r="V2452" s="42" t="s">
        <v>4351</v>
      </c>
      <c r="W2452" s="40">
        <v>433</v>
      </c>
      <c r="X2452" s="40" t="s">
        <v>4351</v>
      </c>
      <c r="Y2452" s="3"/>
    </row>
    <row r="2453" spans="1:25">
      <c r="A2453" s="3" t="s">
        <v>3804</v>
      </c>
      <c r="B2453" s="3" t="s">
        <v>3781</v>
      </c>
      <c r="C2453" s="3" t="s">
        <v>1074</v>
      </c>
      <c r="D2453" s="45">
        <v>527</v>
      </c>
      <c r="E2453" s="40" t="s">
        <v>4351</v>
      </c>
      <c r="F2453" s="40">
        <v>37</v>
      </c>
      <c r="G2453" s="40">
        <v>64</v>
      </c>
      <c r="H2453" s="40">
        <v>80</v>
      </c>
      <c r="I2453" s="40">
        <v>106</v>
      </c>
      <c r="J2453" s="40">
        <v>210</v>
      </c>
      <c r="K2453" s="40" t="s">
        <v>4351</v>
      </c>
      <c r="L2453" s="42">
        <v>198</v>
      </c>
      <c r="M2453" s="45">
        <v>329</v>
      </c>
      <c r="N2453" s="42">
        <v>0</v>
      </c>
      <c r="O2453" s="40" t="s">
        <v>4351</v>
      </c>
      <c r="P2453" s="40">
        <v>0</v>
      </c>
      <c r="Q2453" s="40" t="s">
        <v>4351</v>
      </c>
      <c r="R2453" s="40">
        <v>457</v>
      </c>
      <c r="S2453" s="40" t="s">
        <v>4351</v>
      </c>
      <c r="T2453" s="40" t="s">
        <v>4351</v>
      </c>
      <c r="U2453" s="40">
        <v>53</v>
      </c>
      <c r="V2453" s="42" t="s">
        <v>4351</v>
      </c>
      <c r="W2453" s="40">
        <v>475</v>
      </c>
      <c r="X2453" s="40" t="s">
        <v>4351</v>
      </c>
      <c r="Y2453" s="3"/>
    </row>
    <row r="2454" spans="1:25">
      <c r="A2454" s="3" t="s">
        <v>3805</v>
      </c>
      <c r="B2454" s="3" t="s">
        <v>3781</v>
      </c>
      <c r="C2454" s="3" t="s">
        <v>3806</v>
      </c>
      <c r="D2454" s="45">
        <v>474</v>
      </c>
      <c r="E2454" s="40">
        <v>40</v>
      </c>
      <c r="F2454" s="40" t="s">
        <v>4351</v>
      </c>
      <c r="G2454" s="40">
        <v>58</v>
      </c>
      <c r="H2454" s="40">
        <v>73</v>
      </c>
      <c r="I2454" s="40">
        <v>101</v>
      </c>
      <c r="J2454" s="40">
        <v>170</v>
      </c>
      <c r="K2454" s="40" t="s">
        <v>4351</v>
      </c>
      <c r="L2454" s="42">
        <v>230</v>
      </c>
      <c r="M2454" s="45">
        <v>244</v>
      </c>
      <c r="N2454" s="42">
        <v>0</v>
      </c>
      <c r="O2454" s="40">
        <v>22</v>
      </c>
      <c r="P2454" s="40">
        <v>0</v>
      </c>
      <c r="Q2454" s="40">
        <v>68</v>
      </c>
      <c r="R2454" s="40">
        <v>299</v>
      </c>
      <c r="S2454" s="40" t="s">
        <v>4351</v>
      </c>
      <c r="T2454" s="40" t="s">
        <v>4351</v>
      </c>
      <c r="U2454" s="40">
        <v>78</v>
      </c>
      <c r="V2454" s="42" t="s">
        <v>4351</v>
      </c>
      <c r="W2454" s="40">
        <v>400</v>
      </c>
      <c r="X2454" s="40" t="s">
        <v>4351</v>
      </c>
      <c r="Y2454" s="3"/>
    </row>
    <row r="2455" spans="1:25">
      <c r="A2455" s="3" t="s">
        <v>3807</v>
      </c>
      <c r="B2455" s="3" t="s">
        <v>3781</v>
      </c>
      <c r="C2455" s="3" t="s">
        <v>3099</v>
      </c>
      <c r="D2455" s="45">
        <v>2255</v>
      </c>
      <c r="E2455" s="40">
        <v>327</v>
      </c>
      <c r="F2455" s="40" t="s">
        <v>4351</v>
      </c>
      <c r="G2455" s="40">
        <v>319</v>
      </c>
      <c r="H2455" s="40">
        <v>324</v>
      </c>
      <c r="I2455" s="40">
        <v>392</v>
      </c>
      <c r="J2455" s="40">
        <v>688</v>
      </c>
      <c r="K2455" s="40" t="s">
        <v>4351</v>
      </c>
      <c r="L2455" s="42">
        <v>1023</v>
      </c>
      <c r="M2455" s="45">
        <v>1232</v>
      </c>
      <c r="N2455" s="42" t="s">
        <v>4351</v>
      </c>
      <c r="O2455" s="40">
        <v>79</v>
      </c>
      <c r="P2455" s="40" t="s">
        <v>4351</v>
      </c>
      <c r="Q2455" s="40">
        <v>136</v>
      </c>
      <c r="R2455" s="40">
        <v>1354</v>
      </c>
      <c r="S2455" s="40">
        <v>18</v>
      </c>
      <c r="T2455" s="40">
        <v>28</v>
      </c>
      <c r="U2455" s="40">
        <v>636</v>
      </c>
      <c r="V2455" s="42">
        <v>57</v>
      </c>
      <c r="W2455" s="40">
        <v>1626</v>
      </c>
      <c r="X2455" s="40">
        <v>572</v>
      </c>
    </row>
    <row r="2456" spans="1:25">
      <c r="A2456" s="3" t="s">
        <v>3808</v>
      </c>
      <c r="B2456" s="3" t="s">
        <v>3781</v>
      </c>
      <c r="C2456" s="3" t="s">
        <v>3809</v>
      </c>
      <c r="D2456" s="45">
        <v>951</v>
      </c>
      <c r="E2456" s="40">
        <v>118</v>
      </c>
      <c r="F2456" s="40" t="s">
        <v>4351</v>
      </c>
      <c r="G2456" s="40">
        <v>159</v>
      </c>
      <c r="H2456" s="40">
        <v>136</v>
      </c>
      <c r="I2456" s="40">
        <v>169</v>
      </c>
      <c r="J2456" s="40">
        <v>279</v>
      </c>
      <c r="K2456" s="40" t="s">
        <v>4351</v>
      </c>
      <c r="L2456" s="42">
        <v>434</v>
      </c>
      <c r="M2456" s="45">
        <v>517</v>
      </c>
      <c r="N2456" s="42" t="s">
        <v>4351</v>
      </c>
      <c r="O2456" s="40">
        <v>25</v>
      </c>
      <c r="P2456" s="40" t="s">
        <v>4351</v>
      </c>
      <c r="Q2456" s="40">
        <v>124</v>
      </c>
      <c r="R2456" s="40">
        <v>562</v>
      </c>
      <c r="S2456" s="40">
        <v>18</v>
      </c>
      <c r="T2456" s="40">
        <v>32</v>
      </c>
      <c r="U2456" s="40">
        <v>183</v>
      </c>
      <c r="V2456" s="42">
        <v>68</v>
      </c>
      <c r="W2456" s="40">
        <v>737</v>
      </c>
      <c r="X2456" s="40">
        <v>146</v>
      </c>
    </row>
    <row r="2457" spans="1:25">
      <c r="A2457" s="3" t="s">
        <v>3810</v>
      </c>
      <c r="B2457" s="3" t="s">
        <v>3781</v>
      </c>
      <c r="C2457" s="3" t="s">
        <v>242</v>
      </c>
      <c r="D2457" s="45">
        <v>1173</v>
      </c>
      <c r="E2457" s="40">
        <v>107</v>
      </c>
      <c r="F2457" s="40" t="s">
        <v>4351</v>
      </c>
      <c r="G2457" s="40">
        <v>104</v>
      </c>
      <c r="H2457" s="40">
        <v>155</v>
      </c>
      <c r="I2457" s="40">
        <v>224</v>
      </c>
      <c r="J2457" s="40">
        <v>481</v>
      </c>
      <c r="K2457" s="40" t="s">
        <v>4351</v>
      </c>
      <c r="L2457" s="42">
        <v>541</v>
      </c>
      <c r="M2457" s="45">
        <v>632</v>
      </c>
      <c r="N2457" s="42">
        <v>0</v>
      </c>
      <c r="O2457" s="40" t="s">
        <v>4351</v>
      </c>
      <c r="P2457" s="40">
        <v>0</v>
      </c>
      <c r="Q2457" s="40" t="s">
        <v>4351</v>
      </c>
      <c r="R2457" s="40">
        <v>989</v>
      </c>
      <c r="S2457" s="40" t="s">
        <v>4351</v>
      </c>
      <c r="T2457" s="40" t="s">
        <v>4351</v>
      </c>
      <c r="U2457" s="40">
        <v>165</v>
      </c>
      <c r="V2457" s="42" t="s">
        <v>4351</v>
      </c>
      <c r="W2457" s="40">
        <v>999</v>
      </c>
      <c r="X2457" s="40" t="s">
        <v>4351</v>
      </c>
    </row>
    <row r="2458" spans="1:25">
      <c r="A2458" s="3" t="s">
        <v>3811</v>
      </c>
      <c r="B2458" s="3" t="s">
        <v>3781</v>
      </c>
      <c r="C2458" s="3" t="s">
        <v>3812</v>
      </c>
      <c r="D2458" s="45">
        <v>217</v>
      </c>
      <c r="E2458" s="40" t="s">
        <v>4351</v>
      </c>
      <c r="F2458" s="40">
        <v>15</v>
      </c>
      <c r="G2458" s="40">
        <v>30</v>
      </c>
      <c r="H2458" s="40">
        <v>22</v>
      </c>
      <c r="I2458" s="40">
        <v>61</v>
      </c>
      <c r="J2458" s="40">
        <v>72</v>
      </c>
      <c r="K2458" s="40" t="s">
        <v>4351</v>
      </c>
      <c r="L2458" s="42">
        <v>100</v>
      </c>
      <c r="M2458" s="45">
        <v>117</v>
      </c>
      <c r="N2458" s="42" t="s">
        <v>4351</v>
      </c>
      <c r="O2458" s="40" t="s">
        <v>4351</v>
      </c>
      <c r="P2458" s="40" t="s">
        <v>4351</v>
      </c>
      <c r="Q2458" s="40">
        <v>61</v>
      </c>
      <c r="R2458" s="40">
        <v>97</v>
      </c>
      <c r="S2458" s="40">
        <v>0</v>
      </c>
      <c r="T2458" s="40" t="s">
        <v>4351</v>
      </c>
      <c r="U2458" s="40">
        <v>44</v>
      </c>
      <c r="V2458" s="42" t="s">
        <v>4351</v>
      </c>
      <c r="W2458" s="40">
        <v>178</v>
      </c>
      <c r="X2458" s="40" t="s">
        <v>4351</v>
      </c>
      <c r="Y2458" s="3"/>
    </row>
    <row r="2459" spans="1:25">
      <c r="A2459" s="3" t="s">
        <v>3813</v>
      </c>
      <c r="B2459" s="3" t="s">
        <v>3781</v>
      </c>
      <c r="C2459" s="3" t="s">
        <v>382</v>
      </c>
      <c r="D2459" s="45">
        <v>449</v>
      </c>
      <c r="E2459" s="40">
        <v>52</v>
      </c>
      <c r="F2459" s="40" t="s">
        <v>4351</v>
      </c>
      <c r="G2459" s="40">
        <v>55</v>
      </c>
      <c r="H2459" s="40">
        <v>50</v>
      </c>
      <c r="I2459" s="40">
        <v>79</v>
      </c>
      <c r="J2459" s="40">
        <v>164</v>
      </c>
      <c r="K2459" s="40" t="s">
        <v>4351</v>
      </c>
      <c r="L2459" s="42">
        <v>211</v>
      </c>
      <c r="M2459" s="45">
        <v>238</v>
      </c>
      <c r="N2459" s="42" t="s">
        <v>4351</v>
      </c>
      <c r="O2459" s="40" t="s">
        <v>4351</v>
      </c>
      <c r="P2459" s="40">
        <v>0</v>
      </c>
      <c r="Q2459" s="40">
        <v>69</v>
      </c>
      <c r="R2459" s="40">
        <v>280</v>
      </c>
      <c r="S2459" s="40" t="s">
        <v>4351</v>
      </c>
      <c r="T2459" s="40" t="s">
        <v>4351</v>
      </c>
      <c r="U2459" s="40">
        <v>88</v>
      </c>
      <c r="V2459" s="42" t="s">
        <v>4351</v>
      </c>
      <c r="W2459" s="40">
        <v>367</v>
      </c>
      <c r="X2459" s="40" t="s">
        <v>4351</v>
      </c>
      <c r="Y2459" s="3"/>
    </row>
    <row r="2460" spans="1:25">
      <c r="A2460" s="3" t="s">
        <v>3814</v>
      </c>
      <c r="B2460" s="3" t="s">
        <v>3781</v>
      </c>
      <c r="C2460" s="3" t="s">
        <v>3027</v>
      </c>
      <c r="D2460" s="45">
        <v>13264</v>
      </c>
      <c r="E2460" s="40">
        <v>1827</v>
      </c>
      <c r="F2460" s="40">
        <v>1417</v>
      </c>
      <c r="G2460" s="40">
        <v>2081</v>
      </c>
      <c r="H2460" s="40">
        <v>2061</v>
      </c>
      <c r="I2460" s="40">
        <v>2528</v>
      </c>
      <c r="J2460" s="40">
        <v>3235</v>
      </c>
      <c r="K2460" s="40">
        <v>115</v>
      </c>
      <c r="L2460" s="42">
        <v>5985</v>
      </c>
      <c r="M2460" s="45">
        <v>7279</v>
      </c>
      <c r="N2460" s="42">
        <v>27</v>
      </c>
      <c r="O2460" s="40">
        <v>1539</v>
      </c>
      <c r="P2460" s="40">
        <v>12</v>
      </c>
      <c r="Q2460" s="40">
        <v>1680</v>
      </c>
      <c r="R2460" s="40">
        <v>6605</v>
      </c>
      <c r="S2460" s="40">
        <v>397</v>
      </c>
      <c r="T2460" s="40">
        <v>334</v>
      </c>
      <c r="U2460" s="40">
        <v>2670</v>
      </c>
      <c r="V2460" s="42">
        <v>1187</v>
      </c>
      <c r="W2460" s="40">
        <v>10231</v>
      </c>
      <c r="X2460" s="40">
        <v>1846</v>
      </c>
      <c r="Y2460" s="1"/>
    </row>
    <row r="2461" spans="1:25">
      <c r="A2461" s="3" t="s">
        <v>3815</v>
      </c>
      <c r="B2461" s="3" t="s">
        <v>3781</v>
      </c>
      <c r="C2461" s="3" t="s">
        <v>30</v>
      </c>
      <c r="D2461" s="45">
        <v>565</v>
      </c>
      <c r="E2461" s="40">
        <v>57</v>
      </c>
      <c r="F2461" s="40" t="s">
        <v>4351</v>
      </c>
      <c r="G2461" s="40">
        <v>88</v>
      </c>
      <c r="H2461" s="40">
        <v>59</v>
      </c>
      <c r="I2461" s="40">
        <v>97</v>
      </c>
      <c r="J2461" s="40">
        <v>214</v>
      </c>
      <c r="K2461" s="40" t="s">
        <v>4351</v>
      </c>
      <c r="L2461" s="42">
        <v>239</v>
      </c>
      <c r="M2461" s="45">
        <v>326</v>
      </c>
      <c r="N2461" s="42" t="s">
        <v>4351</v>
      </c>
      <c r="O2461" s="40">
        <v>20</v>
      </c>
      <c r="P2461" s="40">
        <v>0</v>
      </c>
      <c r="Q2461" s="40" t="s">
        <v>4351</v>
      </c>
      <c r="R2461" s="40">
        <v>386</v>
      </c>
      <c r="S2461" s="40" t="s">
        <v>4351</v>
      </c>
      <c r="T2461" s="40">
        <v>12</v>
      </c>
      <c r="U2461" s="40">
        <v>128</v>
      </c>
      <c r="V2461" s="42">
        <v>29</v>
      </c>
      <c r="W2461" s="40">
        <v>431</v>
      </c>
      <c r="X2461" s="40">
        <v>105</v>
      </c>
    </row>
    <row r="2462" spans="1:25">
      <c r="A2462" s="3" t="s">
        <v>3816</v>
      </c>
      <c r="B2462" s="3" t="s">
        <v>3781</v>
      </c>
      <c r="C2462" s="3" t="s">
        <v>2758</v>
      </c>
      <c r="D2462" s="45">
        <v>135</v>
      </c>
      <c r="E2462" s="40" t="s">
        <v>4351</v>
      </c>
      <c r="F2462" s="40" t="s">
        <v>4351</v>
      </c>
      <c r="G2462" s="40">
        <v>16</v>
      </c>
      <c r="H2462" s="40">
        <v>17</v>
      </c>
      <c r="I2462" s="40">
        <v>30</v>
      </c>
      <c r="J2462" s="40">
        <v>58</v>
      </c>
      <c r="K2462" s="40" t="s">
        <v>4351</v>
      </c>
      <c r="L2462" s="42">
        <v>69</v>
      </c>
      <c r="M2462" s="45">
        <v>66</v>
      </c>
      <c r="N2462" s="42" t="s">
        <v>4351</v>
      </c>
      <c r="O2462" s="40">
        <v>0</v>
      </c>
      <c r="P2462" s="40">
        <v>0</v>
      </c>
      <c r="Q2462" s="40">
        <v>0</v>
      </c>
      <c r="R2462" s="40">
        <v>109</v>
      </c>
      <c r="S2462" s="40" t="s">
        <v>4351</v>
      </c>
      <c r="T2462" s="40">
        <v>0</v>
      </c>
      <c r="U2462" s="40">
        <v>25</v>
      </c>
      <c r="V2462" s="42" t="s">
        <v>4351</v>
      </c>
      <c r="W2462" s="40">
        <v>109</v>
      </c>
      <c r="X2462" s="40" t="s">
        <v>4351</v>
      </c>
      <c r="Y2462" s="3"/>
    </row>
    <row r="2463" spans="1:25">
      <c r="A2463" s="3" t="s">
        <v>3817</v>
      </c>
      <c r="B2463" s="3" t="s">
        <v>3781</v>
      </c>
      <c r="C2463" s="3" t="s">
        <v>3818</v>
      </c>
      <c r="D2463" s="45">
        <v>1868</v>
      </c>
      <c r="E2463" s="40">
        <v>262</v>
      </c>
      <c r="F2463" s="40">
        <v>190</v>
      </c>
      <c r="G2463" s="40">
        <v>265</v>
      </c>
      <c r="H2463" s="40">
        <v>263</v>
      </c>
      <c r="I2463" s="40">
        <v>383</v>
      </c>
      <c r="J2463" s="40">
        <v>489</v>
      </c>
      <c r="K2463" s="40">
        <v>16</v>
      </c>
      <c r="L2463" s="42">
        <v>839</v>
      </c>
      <c r="M2463" s="45">
        <v>1029</v>
      </c>
      <c r="N2463" s="42" t="s">
        <v>4351</v>
      </c>
      <c r="O2463" s="40">
        <v>89</v>
      </c>
      <c r="P2463" s="40" t="s">
        <v>4351</v>
      </c>
      <c r="Q2463" s="40">
        <v>106</v>
      </c>
      <c r="R2463" s="40">
        <v>1161</v>
      </c>
      <c r="S2463" s="40">
        <v>63</v>
      </c>
      <c r="T2463" s="40">
        <v>44</v>
      </c>
      <c r="U2463" s="40">
        <v>401</v>
      </c>
      <c r="V2463" s="42">
        <v>152</v>
      </c>
      <c r="W2463" s="40">
        <v>1436</v>
      </c>
      <c r="X2463" s="40">
        <v>280</v>
      </c>
    </row>
    <row r="2464" spans="1:25">
      <c r="A2464" s="3" t="s">
        <v>3819</v>
      </c>
      <c r="B2464" s="3" t="s">
        <v>3781</v>
      </c>
      <c r="C2464" s="3" t="s">
        <v>794</v>
      </c>
      <c r="D2464" s="45">
        <v>357</v>
      </c>
      <c r="E2464" s="40" t="s">
        <v>4351</v>
      </c>
      <c r="F2464" s="40">
        <v>26</v>
      </c>
      <c r="G2464" s="40">
        <v>47</v>
      </c>
      <c r="H2464" s="40">
        <v>40</v>
      </c>
      <c r="I2464" s="40">
        <v>82</v>
      </c>
      <c r="J2464" s="40">
        <v>134</v>
      </c>
      <c r="K2464" s="40" t="s">
        <v>4351</v>
      </c>
      <c r="L2464" s="42">
        <v>165</v>
      </c>
      <c r="M2464" s="45">
        <v>192</v>
      </c>
      <c r="N2464" s="42">
        <v>0</v>
      </c>
      <c r="O2464" s="40" t="s">
        <v>4351</v>
      </c>
      <c r="P2464" s="40">
        <v>0</v>
      </c>
      <c r="Q2464" s="40">
        <v>68</v>
      </c>
      <c r="R2464" s="40">
        <v>229</v>
      </c>
      <c r="S2464" s="40" t="s">
        <v>4351</v>
      </c>
      <c r="T2464" s="40" t="s">
        <v>4351</v>
      </c>
      <c r="U2464" s="40">
        <v>46</v>
      </c>
      <c r="V2464" s="42" t="s">
        <v>4351</v>
      </c>
      <c r="W2464" s="40">
        <v>315</v>
      </c>
      <c r="X2464" s="40" t="s">
        <v>4351</v>
      </c>
      <c r="Y2464" s="3"/>
    </row>
    <row r="2465" spans="1:25">
      <c r="A2465" s="3" t="s">
        <v>3820</v>
      </c>
      <c r="B2465" s="3" t="s">
        <v>3781</v>
      </c>
      <c r="C2465" s="3" t="s">
        <v>3821</v>
      </c>
      <c r="D2465" s="45">
        <v>335</v>
      </c>
      <c r="E2465" s="40">
        <v>31</v>
      </c>
      <c r="F2465" s="40" t="s">
        <v>4351</v>
      </c>
      <c r="G2465" s="40">
        <v>42</v>
      </c>
      <c r="H2465" s="40">
        <v>43</v>
      </c>
      <c r="I2465" s="40">
        <v>64</v>
      </c>
      <c r="J2465" s="40">
        <v>123</v>
      </c>
      <c r="K2465" s="40" t="s">
        <v>4351</v>
      </c>
      <c r="L2465" s="42">
        <v>130</v>
      </c>
      <c r="M2465" s="45">
        <v>205</v>
      </c>
      <c r="N2465" s="42">
        <v>0</v>
      </c>
      <c r="O2465" s="40" t="s">
        <v>4351</v>
      </c>
      <c r="P2465" s="40">
        <v>0</v>
      </c>
      <c r="Q2465" s="40" t="s">
        <v>4351</v>
      </c>
      <c r="R2465" s="40">
        <v>250</v>
      </c>
      <c r="S2465" s="40">
        <v>0</v>
      </c>
      <c r="T2465" s="40" t="s">
        <v>4351</v>
      </c>
      <c r="U2465" s="40">
        <v>80</v>
      </c>
      <c r="V2465" s="42">
        <v>0</v>
      </c>
      <c r="W2465" s="40">
        <v>261</v>
      </c>
      <c r="X2465" s="40">
        <v>74</v>
      </c>
    </row>
    <row r="2466" spans="1:25">
      <c r="A2466" s="3" t="s">
        <v>3822</v>
      </c>
      <c r="B2466" s="3" t="s">
        <v>3781</v>
      </c>
      <c r="C2466" s="3" t="s">
        <v>3823</v>
      </c>
      <c r="D2466" s="45">
        <v>735</v>
      </c>
      <c r="E2466" s="40" t="s">
        <v>4351</v>
      </c>
      <c r="F2466" s="40">
        <v>72</v>
      </c>
      <c r="G2466" s="40">
        <v>91</v>
      </c>
      <c r="H2466" s="40">
        <v>106</v>
      </c>
      <c r="I2466" s="40">
        <v>117</v>
      </c>
      <c r="J2466" s="40">
        <v>277</v>
      </c>
      <c r="K2466" s="40" t="s">
        <v>4351</v>
      </c>
      <c r="L2466" s="42">
        <v>321</v>
      </c>
      <c r="M2466" s="45">
        <v>414</v>
      </c>
      <c r="N2466" s="42" t="s">
        <v>4351</v>
      </c>
      <c r="O2466" s="40" t="s">
        <v>4351</v>
      </c>
      <c r="P2466" s="40">
        <v>0</v>
      </c>
      <c r="Q2466" s="40">
        <v>130</v>
      </c>
      <c r="R2466" s="40">
        <v>436</v>
      </c>
      <c r="S2466" s="40">
        <v>17</v>
      </c>
      <c r="T2466" s="40" t="s">
        <v>4351</v>
      </c>
      <c r="U2466" s="40">
        <v>133</v>
      </c>
      <c r="V2466" s="42">
        <v>17</v>
      </c>
      <c r="W2466" s="40">
        <v>600</v>
      </c>
      <c r="X2466" s="40">
        <v>118</v>
      </c>
    </row>
    <row r="2467" spans="1:25">
      <c r="A2467" s="3" t="s">
        <v>3824</v>
      </c>
      <c r="B2467" s="3" t="s">
        <v>3781</v>
      </c>
      <c r="C2467" s="3" t="s">
        <v>2262</v>
      </c>
      <c r="D2467" s="45">
        <v>418</v>
      </c>
      <c r="E2467" s="40">
        <v>45</v>
      </c>
      <c r="F2467" s="40" t="s">
        <v>4351</v>
      </c>
      <c r="G2467" s="40">
        <v>48</v>
      </c>
      <c r="H2467" s="40">
        <v>58</v>
      </c>
      <c r="I2467" s="40">
        <v>89</v>
      </c>
      <c r="J2467" s="40">
        <v>141</v>
      </c>
      <c r="K2467" s="40" t="s">
        <v>4351</v>
      </c>
      <c r="L2467" s="42">
        <v>194</v>
      </c>
      <c r="M2467" s="45">
        <v>224</v>
      </c>
      <c r="N2467" s="42" t="s">
        <v>4351</v>
      </c>
      <c r="O2467" s="40">
        <v>28</v>
      </c>
      <c r="P2467" s="40">
        <v>0</v>
      </c>
      <c r="Q2467" s="40">
        <v>80</v>
      </c>
      <c r="R2467" s="40">
        <v>222</v>
      </c>
      <c r="S2467" s="40" t="s">
        <v>4351</v>
      </c>
      <c r="T2467" s="40">
        <v>11</v>
      </c>
      <c r="U2467" s="40">
        <v>71</v>
      </c>
      <c r="V2467" s="42" t="s">
        <v>4351</v>
      </c>
      <c r="W2467" s="40">
        <v>350</v>
      </c>
      <c r="X2467" s="40" t="s">
        <v>4351</v>
      </c>
      <c r="Y2467" s="3"/>
    </row>
    <row r="2468" spans="1:25">
      <c r="A2468" s="3" t="s">
        <v>3825</v>
      </c>
      <c r="B2468" s="3" t="s">
        <v>3781</v>
      </c>
      <c r="C2468" s="3" t="s">
        <v>3826</v>
      </c>
      <c r="D2468" s="45">
        <v>60476</v>
      </c>
      <c r="E2468" s="40">
        <v>6721</v>
      </c>
      <c r="F2468" s="40">
        <v>6970</v>
      </c>
      <c r="G2468" s="40">
        <v>9049</v>
      </c>
      <c r="H2468" s="40">
        <v>9251</v>
      </c>
      <c r="I2468" s="40">
        <v>12383</v>
      </c>
      <c r="J2468" s="40">
        <v>13820</v>
      </c>
      <c r="K2468" s="40">
        <v>2282</v>
      </c>
      <c r="L2468" s="42">
        <v>27878</v>
      </c>
      <c r="M2468" s="45">
        <v>32598</v>
      </c>
      <c r="N2468" s="42">
        <v>73</v>
      </c>
      <c r="O2468" s="40">
        <v>22218</v>
      </c>
      <c r="P2468" s="40">
        <v>45</v>
      </c>
      <c r="Q2468" s="40">
        <v>4455</v>
      </c>
      <c r="R2468" s="40">
        <v>17268</v>
      </c>
      <c r="S2468" s="40">
        <v>3062</v>
      </c>
      <c r="T2468" s="40">
        <v>1496</v>
      </c>
      <c r="U2468" s="40">
        <v>11859</v>
      </c>
      <c r="V2468" s="42">
        <v>7686</v>
      </c>
      <c r="W2468" s="40">
        <v>46001</v>
      </c>
      <c r="X2468" s="40">
        <v>6789</v>
      </c>
      <c r="Y2468" s="1"/>
    </row>
    <row r="2469" spans="1:25">
      <c r="A2469" s="3" t="s">
        <v>3827</v>
      </c>
      <c r="B2469" s="3" t="s">
        <v>3781</v>
      </c>
      <c r="C2469" s="3" t="s">
        <v>3828</v>
      </c>
      <c r="D2469" s="45">
        <v>2654</v>
      </c>
      <c r="E2469" s="40">
        <v>402</v>
      </c>
      <c r="F2469" s="40">
        <v>262</v>
      </c>
      <c r="G2469" s="40">
        <v>398</v>
      </c>
      <c r="H2469" s="40">
        <v>383</v>
      </c>
      <c r="I2469" s="40">
        <v>490</v>
      </c>
      <c r="J2469" s="40">
        <v>707</v>
      </c>
      <c r="K2469" s="40">
        <v>12</v>
      </c>
      <c r="L2469" s="42">
        <v>1233</v>
      </c>
      <c r="M2469" s="45">
        <v>1421</v>
      </c>
      <c r="N2469" s="42" t="s">
        <v>4351</v>
      </c>
      <c r="O2469" s="40">
        <v>122</v>
      </c>
      <c r="P2469" s="40" t="s">
        <v>4351</v>
      </c>
      <c r="Q2469" s="40">
        <v>90</v>
      </c>
      <c r="R2469" s="40">
        <v>1818</v>
      </c>
      <c r="S2469" s="40">
        <v>67</v>
      </c>
      <c r="T2469" s="40">
        <v>74</v>
      </c>
      <c r="U2469" s="40">
        <v>476</v>
      </c>
      <c r="V2469" s="42">
        <v>264</v>
      </c>
      <c r="W2469" s="40">
        <v>2074</v>
      </c>
      <c r="X2469" s="40">
        <v>316</v>
      </c>
    </row>
    <row r="2470" spans="1:25">
      <c r="A2470" s="3" t="s">
        <v>3829</v>
      </c>
      <c r="B2470" s="3" t="s">
        <v>3781</v>
      </c>
      <c r="C2470" s="3" t="s">
        <v>587</v>
      </c>
      <c r="D2470" s="45">
        <v>986</v>
      </c>
      <c r="E2470" s="40">
        <v>115</v>
      </c>
      <c r="F2470" s="40" t="s">
        <v>4351</v>
      </c>
      <c r="G2470" s="40">
        <v>107</v>
      </c>
      <c r="H2470" s="40">
        <v>159</v>
      </c>
      <c r="I2470" s="40">
        <v>176</v>
      </c>
      <c r="J2470" s="40">
        <v>356</v>
      </c>
      <c r="K2470" s="40" t="s">
        <v>4351</v>
      </c>
      <c r="L2470" s="42">
        <v>477</v>
      </c>
      <c r="M2470" s="45">
        <v>509</v>
      </c>
      <c r="N2470" s="42">
        <v>0</v>
      </c>
      <c r="O2470" s="40" t="s">
        <v>4351</v>
      </c>
      <c r="P2470" s="40">
        <v>0</v>
      </c>
      <c r="Q2470" s="40">
        <v>12</v>
      </c>
      <c r="R2470" s="40">
        <v>787</v>
      </c>
      <c r="S2470" s="40" t="s">
        <v>4351</v>
      </c>
      <c r="T2470" s="40">
        <v>14</v>
      </c>
      <c r="U2470" s="40">
        <v>164</v>
      </c>
      <c r="V2470" s="42" t="s">
        <v>4351</v>
      </c>
      <c r="W2470" s="40">
        <v>871</v>
      </c>
      <c r="X2470" s="40" t="s">
        <v>4351</v>
      </c>
      <c r="Y2470" s="3"/>
    </row>
    <row r="2471" spans="1:25">
      <c r="A2471" s="3" t="s">
        <v>3830</v>
      </c>
      <c r="B2471" s="3" t="s">
        <v>3781</v>
      </c>
      <c r="C2471" s="3" t="s">
        <v>3831</v>
      </c>
      <c r="D2471" s="45">
        <v>916</v>
      </c>
      <c r="E2471" s="40">
        <v>94</v>
      </c>
      <c r="F2471" s="40" t="s">
        <v>4351</v>
      </c>
      <c r="G2471" s="40">
        <v>100</v>
      </c>
      <c r="H2471" s="40">
        <v>122</v>
      </c>
      <c r="I2471" s="40">
        <v>167</v>
      </c>
      <c r="J2471" s="40">
        <v>345</v>
      </c>
      <c r="K2471" s="40" t="s">
        <v>4351</v>
      </c>
      <c r="L2471" s="42">
        <v>399</v>
      </c>
      <c r="M2471" s="45">
        <v>517</v>
      </c>
      <c r="N2471" s="42" t="s">
        <v>4351</v>
      </c>
      <c r="O2471" s="40">
        <v>16</v>
      </c>
      <c r="P2471" s="40">
        <v>0</v>
      </c>
      <c r="Q2471" s="40">
        <v>71</v>
      </c>
      <c r="R2471" s="40">
        <v>633</v>
      </c>
      <c r="S2471" s="40" t="s">
        <v>4351</v>
      </c>
      <c r="T2471" s="40">
        <v>24</v>
      </c>
      <c r="U2471" s="40">
        <v>164</v>
      </c>
      <c r="V2471" s="42">
        <v>39</v>
      </c>
      <c r="W2471" s="40">
        <v>749</v>
      </c>
      <c r="X2471" s="40">
        <v>128</v>
      </c>
    </row>
    <row r="2472" spans="1:25">
      <c r="A2472" s="3" t="s">
        <v>3832</v>
      </c>
      <c r="B2472" s="3" t="s">
        <v>3781</v>
      </c>
      <c r="C2472" s="3" t="s">
        <v>64</v>
      </c>
      <c r="D2472" s="45">
        <v>2377</v>
      </c>
      <c r="E2472" s="40">
        <v>272</v>
      </c>
      <c r="F2472" s="40">
        <v>213</v>
      </c>
      <c r="G2472" s="40">
        <v>252</v>
      </c>
      <c r="H2472" s="40">
        <v>299</v>
      </c>
      <c r="I2472" s="40">
        <v>487</v>
      </c>
      <c r="J2472" s="40">
        <v>843</v>
      </c>
      <c r="K2472" s="40">
        <v>11</v>
      </c>
      <c r="L2472" s="42">
        <v>1110</v>
      </c>
      <c r="M2472" s="45">
        <v>1267</v>
      </c>
      <c r="N2472" s="42" t="s">
        <v>4351</v>
      </c>
      <c r="O2472" s="40">
        <v>26</v>
      </c>
      <c r="P2472" s="40">
        <v>0</v>
      </c>
      <c r="Q2472" s="40">
        <v>56</v>
      </c>
      <c r="R2472" s="40">
        <v>1759</v>
      </c>
      <c r="S2472" s="40" t="s">
        <v>4351</v>
      </c>
      <c r="T2472" s="40">
        <v>29</v>
      </c>
      <c r="U2472" s="40">
        <v>502</v>
      </c>
      <c r="V2472" s="42">
        <v>24</v>
      </c>
      <c r="W2472" s="40">
        <v>1924</v>
      </c>
      <c r="X2472" s="40">
        <v>429</v>
      </c>
    </row>
    <row r="2473" spans="1:25">
      <c r="A2473" s="3" t="s">
        <v>3833</v>
      </c>
      <c r="B2473" s="3" t="s">
        <v>3781</v>
      </c>
      <c r="C2473" s="3" t="s">
        <v>3834</v>
      </c>
      <c r="D2473" s="45">
        <v>2910</v>
      </c>
      <c r="E2473" s="40">
        <v>385</v>
      </c>
      <c r="F2473" s="40">
        <v>246</v>
      </c>
      <c r="G2473" s="40">
        <v>409</v>
      </c>
      <c r="H2473" s="40">
        <v>402</v>
      </c>
      <c r="I2473" s="40">
        <v>551</v>
      </c>
      <c r="J2473" s="40">
        <v>877</v>
      </c>
      <c r="K2473" s="40">
        <v>40</v>
      </c>
      <c r="L2473" s="42">
        <v>1337</v>
      </c>
      <c r="M2473" s="45">
        <v>1573</v>
      </c>
      <c r="N2473" s="42" t="s">
        <v>4351</v>
      </c>
      <c r="O2473" s="40">
        <v>195</v>
      </c>
      <c r="P2473" s="40" t="s">
        <v>4351</v>
      </c>
      <c r="Q2473" s="40">
        <v>39</v>
      </c>
      <c r="R2473" s="40">
        <v>1910</v>
      </c>
      <c r="S2473" s="40">
        <v>46</v>
      </c>
      <c r="T2473" s="40">
        <v>44</v>
      </c>
      <c r="U2473" s="40">
        <v>673</v>
      </c>
      <c r="V2473" s="42">
        <v>199</v>
      </c>
      <c r="W2473" s="40">
        <v>2179</v>
      </c>
      <c r="X2473" s="40">
        <v>532</v>
      </c>
    </row>
    <row r="2474" spans="1:25">
      <c r="A2474" s="3" t="s">
        <v>3835</v>
      </c>
      <c r="B2474" s="3" t="s">
        <v>3781</v>
      </c>
      <c r="C2474" s="3" t="s">
        <v>3225</v>
      </c>
      <c r="D2474" s="45">
        <v>508</v>
      </c>
      <c r="E2474" s="40">
        <v>47</v>
      </c>
      <c r="F2474" s="40" t="s">
        <v>4351</v>
      </c>
      <c r="G2474" s="40">
        <v>62</v>
      </c>
      <c r="H2474" s="40">
        <v>69</v>
      </c>
      <c r="I2474" s="40">
        <v>93</v>
      </c>
      <c r="J2474" s="40">
        <v>202</v>
      </c>
      <c r="K2474" s="40" t="s">
        <v>4351</v>
      </c>
      <c r="L2474" s="42">
        <v>231</v>
      </c>
      <c r="M2474" s="45">
        <v>277</v>
      </c>
      <c r="N2474" s="42">
        <v>0</v>
      </c>
      <c r="O2474" s="40" t="s">
        <v>4351</v>
      </c>
      <c r="P2474" s="40">
        <v>0</v>
      </c>
      <c r="Q2474" s="40">
        <v>0</v>
      </c>
      <c r="R2474" s="40">
        <v>367</v>
      </c>
      <c r="S2474" s="40">
        <v>0</v>
      </c>
      <c r="T2474" s="40" t="s">
        <v>4351</v>
      </c>
      <c r="U2474" s="40">
        <v>135</v>
      </c>
      <c r="V2474" s="42" t="s">
        <v>4351</v>
      </c>
      <c r="W2474" s="40">
        <v>386</v>
      </c>
      <c r="X2474" s="40" t="s">
        <v>4351</v>
      </c>
      <c r="Y2474" s="3"/>
    </row>
    <row r="2475" spans="1:25">
      <c r="A2475" s="3" t="s">
        <v>3836</v>
      </c>
      <c r="B2475" s="3" t="s">
        <v>3781</v>
      </c>
      <c r="C2475" s="3" t="s">
        <v>2264</v>
      </c>
      <c r="D2475" s="45">
        <v>1298</v>
      </c>
      <c r="E2475" s="40">
        <v>152</v>
      </c>
      <c r="F2475" s="40" t="s">
        <v>4351</v>
      </c>
      <c r="G2475" s="40">
        <v>174</v>
      </c>
      <c r="H2475" s="40">
        <v>205</v>
      </c>
      <c r="I2475" s="40">
        <v>237</v>
      </c>
      <c r="J2475" s="40">
        <v>408</v>
      </c>
      <c r="K2475" s="40" t="s">
        <v>4351</v>
      </c>
      <c r="L2475" s="42">
        <v>591</v>
      </c>
      <c r="M2475" s="45">
        <v>707</v>
      </c>
      <c r="N2475" s="42" t="s">
        <v>4351</v>
      </c>
      <c r="O2475" s="40">
        <v>25</v>
      </c>
      <c r="P2475" s="40" t="s">
        <v>4351</v>
      </c>
      <c r="Q2475" s="40">
        <v>40</v>
      </c>
      <c r="R2475" s="40">
        <v>962</v>
      </c>
      <c r="S2475" s="40" t="s">
        <v>4351</v>
      </c>
      <c r="T2475" s="40">
        <v>21</v>
      </c>
      <c r="U2475" s="40">
        <v>237</v>
      </c>
      <c r="V2475" s="42">
        <v>38</v>
      </c>
      <c r="W2475" s="40">
        <v>1069</v>
      </c>
      <c r="X2475" s="40">
        <v>191</v>
      </c>
    </row>
    <row r="2476" spans="1:25">
      <c r="A2476" s="3" t="s">
        <v>3837</v>
      </c>
      <c r="B2476" s="3" t="s">
        <v>3781</v>
      </c>
      <c r="C2476" s="3" t="s">
        <v>3838</v>
      </c>
      <c r="D2476" s="45">
        <v>990</v>
      </c>
      <c r="E2476" s="40">
        <v>136</v>
      </c>
      <c r="F2476" s="40" t="s">
        <v>4351</v>
      </c>
      <c r="G2476" s="40">
        <v>129</v>
      </c>
      <c r="H2476" s="40">
        <v>120</v>
      </c>
      <c r="I2476" s="40">
        <v>186</v>
      </c>
      <c r="J2476" s="40">
        <v>318</v>
      </c>
      <c r="K2476" s="40" t="s">
        <v>4351</v>
      </c>
      <c r="L2476" s="42">
        <v>452</v>
      </c>
      <c r="M2476" s="45">
        <v>538</v>
      </c>
      <c r="N2476" s="42" t="s">
        <v>4351</v>
      </c>
      <c r="O2476" s="40">
        <v>39</v>
      </c>
      <c r="P2476" s="40">
        <v>0</v>
      </c>
      <c r="Q2476" s="40">
        <v>67</v>
      </c>
      <c r="R2476" s="40">
        <v>662</v>
      </c>
      <c r="S2476" s="40" t="s">
        <v>4351</v>
      </c>
      <c r="T2476" s="40">
        <v>15</v>
      </c>
      <c r="U2476" s="40">
        <v>200</v>
      </c>
      <c r="V2476" s="42">
        <v>28</v>
      </c>
      <c r="W2476" s="40">
        <v>829</v>
      </c>
      <c r="X2476" s="40">
        <v>133</v>
      </c>
    </row>
    <row r="2477" spans="1:25">
      <c r="A2477" s="3" t="s">
        <v>3839</v>
      </c>
      <c r="B2477" s="3" t="s">
        <v>3781</v>
      </c>
      <c r="C2477" s="3" t="s">
        <v>3470</v>
      </c>
      <c r="D2477" s="45">
        <v>661</v>
      </c>
      <c r="E2477" s="40">
        <v>47</v>
      </c>
      <c r="F2477" s="40" t="s">
        <v>4351</v>
      </c>
      <c r="G2477" s="40">
        <v>64</v>
      </c>
      <c r="H2477" s="40">
        <v>87</v>
      </c>
      <c r="I2477" s="40">
        <v>154</v>
      </c>
      <c r="J2477" s="40">
        <v>259</v>
      </c>
      <c r="K2477" s="40" t="s">
        <v>4351</v>
      </c>
      <c r="L2477" s="42">
        <v>294</v>
      </c>
      <c r="M2477" s="45">
        <v>367</v>
      </c>
      <c r="N2477" s="42">
        <v>0</v>
      </c>
      <c r="O2477" s="40" t="s">
        <v>4351</v>
      </c>
      <c r="P2477" s="40">
        <v>0</v>
      </c>
      <c r="Q2477" s="40" t="s">
        <v>4351</v>
      </c>
      <c r="R2477" s="40">
        <v>511</v>
      </c>
      <c r="S2477" s="40" t="s">
        <v>4351</v>
      </c>
      <c r="T2477" s="40" t="s">
        <v>4351</v>
      </c>
      <c r="U2477" s="40">
        <v>135</v>
      </c>
      <c r="V2477" s="42" t="s">
        <v>4351</v>
      </c>
      <c r="W2477" s="40">
        <v>540</v>
      </c>
      <c r="X2477" s="40" t="s">
        <v>4351</v>
      </c>
      <c r="Y2477" s="3"/>
    </row>
    <row r="2478" spans="1:25">
      <c r="A2478" s="3" t="s">
        <v>3840</v>
      </c>
      <c r="B2478" s="3" t="s">
        <v>3781</v>
      </c>
      <c r="C2478" s="3" t="s">
        <v>68</v>
      </c>
      <c r="D2478" s="45">
        <v>714</v>
      </c>
      <c r="E2478" s="40">
        <v>98</v>
      </c>
      <c r="F2478" s="40" t="s">
        <v>4351</v>
      </c>
      <c r="G2478" s="40">
        <v>99</v>
      </c>
      <c r="H2478" s="40">
        <v>95</v>
      </c>
      <c r="I2478" s="40">
        <v>152</v>
      </c>
      <c r="J2478" s="40">
        <v>210</v>
      </c>
      <c r="K2478" s="40" t="s">
        <v>4351</v>
      </c>
      <c r="L2478" s="42">
        <v>328</v>
      </c>
      <c r="M2478" s="45">
        <v>386</v>
      </c>
      <c r="N2478" s="42" t="s">
        <v>4351</v>
      </c>
      <c r="O2478" s="40">
        <v>25</v>
      </c>
      <c r="P2478" s="40" t="s">
        <v>4351</v>
      </c>
      <c r="Q2478" s="40">
        <v>34</v>
      </c>
      <c r="R2478" s="40">
        <v>526</v>
      </c>
      <c r="S2478" s="40" t="s">
        <v>4351</v>
      </c>
      <c r="T2478" s="40">
        <v>23</v>
      </c>
      <c r="U2478" s="40">
        <v>98</v>
      </c>
      <c r="V2478" s="42">
        <v>21</v>
      </c>
      <c r="W2478" s="40">
        <v>622</v>
      </c>
      <c r="X2478" s="40">
        <v>71</v>
      </c>
    </row>
    <row r="2479" spans="1:25">
      <c r="A2479" s="3" t="s">
        <v>3841</v>
      </c>
      <c r="B2479" s="3" t="s">
        <v>3781</v>
      </c>
      <c r="C2479" s="3" t="s">
        <v>3842</v>
      </c>
      <c r="D2479" s="45">
        <v>282</v>
      </c>
      <c r="E2479" s="40">
        <v>31</v>
      </c>
      <c r="F2479" s="40">
        <v>23</v>
      </c>
      <c r="G2479" s="40" t="s">
        <v>4351</v>
      </c>
      <c r="H2479" s="40">
        <v>35</v>
      </c>
      <c r="I2479" s="40">
        <v>55</v>
      </c>
      <c r="J2479" s="40">
        <v>114</v>
      </c>
      <c r="K2479" s="40" t="s">
        <v>4351</v>
      </c>
      <c r="L2479" s="42">
        <v>120</v>
      </c>
      <c r="M2479" s="45">
        <v>162</v>
      </c>
      <c r="N2479" s="42" t="s">
        <v>4351</v>
      </c>
      <c r="O2479" s="40">
        <v>14</v>
      </c>
      <c r="P2479" s="40">
        <v>0</v>
      </c>
      <c r="Q2479" s="40">
        <v>93</v>
      </c>
      <c r="R2479" s="40">
        <v>101</v>
      </c>
      <c r="S2479" s="40" t="s">
        <v>4351</v>
      </c>
      <c r="T2479" s="40" t="s">
        <v>4351</v>
      </c>
      <c r="U2479" s="40">
        <v>69</v>
      </c>
      <c r="V2479" s="42" t="s">
        <v>4351</v>
      </c>
      <c r="W2479" s="40">
        <v>224</v>
      </c>
      <c r="X2479" s="40" t="s">
        <v>4351</v>
      </c>
      <c r="Y2479" s="3"/>
    </row>
    <row r="2480" spans="1:25">
      <c r="A2480" s="3" t="s">
        <v>3843</v>
      </c>
      <c r="B2480" s="3" t="s">
        <v>3781</v>
      </c>
      <c r="C2480" s="3" t="s">
        <v>2418</v>
      </c>
      <c r="D2480" s="45">
        <v>1337</v>
      </c>
      <c r="E2480" s="40">
        <v>134</v>
      </c>
      <c r="F2480" s="40" t="s">
        <v>4351</v>
      </c>
      <c r="G2480" s="40">
        <v>129</v>
      </c>
      <c r="H2480" s="40">
        <v>188</v>
      </c>
      <c r="I2480" s="40">
        <v>258</v>
      </c>
      <c r="J2480" s="40">
        <v>502</v>
      </c>
      <c r="K2480" s="40" t="s">
        <v>4351</v>
      </c>
      <c r="L2480" s="42">
        <v>591</v>
      </c>
      <c r="M2480" s="45">
        <v>746</v>
      </c>
      <c r="N2480" s="42" t="s">
        <v>4351</v>
      </c>
      <c r="O2480" s="40">
        <v>23</v>
      </c>
      <c r="P2480" s="40">
        <v>0</v>
      </c>
      <c r="Q2480" s="40">
        <v>178</v>
      </c>
      <c r="R2480" s="40">
        <v>573</v>
      </c>
      <c r="S2480" s="40" t="s">
        <v>4351</v>
      </c>
      <c r="T2480" s="40" t="s">
        <v>4351</v>
      </c>
      <c r="U2480" s="40">
        <v>546</v>
      </c>
      <c r="V2480" s="42" t="s">
        <v>4351</v>
      </c>
      <c r="W2480" s="40">
        <v>821</v>
      </c>
      <c r="X2480" s="40" t="s">
        <v>4351</v>
      </c>
      <c r="Y2480" s="3"/>
    </row>
    <row r="2481" spans="1:25">
      <c r="A2481" s="3" t="s">
        <v>3844</v>
      </c>
      <c r="B2481" s="3" t="s">
        <v>3781</v>
      </c>
      <c r="C2481" s="3" t="s">
        <v>3845</v>
      </c>
      <c r="D2481" s="45">
        <v>4229</v>
      </c>
      <c r="E2481" s="40">
        <v>567</v>
      </c>
      <c r="F2481" s="40">
        <v>402</v>
      </c>
      <c r="G2481" s="40">
        <v>676</v>
      </c>
      <c r="H2481" s="40">
        <v>567</v>
      </c>
      <c r="I2481" s="40">
        <v>754</v>
      </c>
      <c r="J2481" s="40">
        <v>1223</v>
      </c>
      <c r="K2481" s="40">
        <v>40</v>
      </c>
      <c r="L2481" s="42">
        <v>1980</v>
      </c>
      <c r="M2481" s="45">
        <v>2249</v>
      </c>
      <c r="N2481" s="42" t="s">
        <v>4351</v>
      </c>
      <c r="O2481" s="40">
        <v>218</v>
      </c>
      <c r="P2481" s="40" t="s">
        <v>4351</v>
      </c>
      <c r="Q2481" s="40">
        <v>252</v>
      </c>
      <c r="R2481" s="40">
        <v>2922</v>
      </c>
      <c r="S2481" s="40">
        <v>34</v>
      </c>
      <c r="T2481" s="40">
        <v>78</v>
      </c>
      <c r="U2481" s="40">
        <v>718</v>
      </c>
      <c r="V2481" s="42">
        <v>103</v>
      </c>
      <c r="W2481" s="40">
        <v>3548</v>
      </c>
      <c r="X2481" s="40">
        <v>578</v>
      </c>
      <c r="Y2481" s="1"/>
    </row>
    <row r="2482" spans="1:25">
      <c r="A2482" s="3" t="s">
        <v>3846</v>
      </c>
      <c r="B2482" s="3" t="s">
        <v>3781</v>
      </c>
      <c r="C2482" s="3" t="s">
        <v>3847</v>
      </c>
      <c r="D2482" s="45">
        <v>14845</v>
      </c>
      <c r="E2482" s="40">
        <v>1824</v>
      </c>
      <c r="F2482" s="40">
        <v>1482</v>
      </c>
      <c r="G2482" s="40">
        <v>2517</v>
      </c>
      <c r="H2482" s="40">
        <v>2380</v>
      </c>
      <c r="I2482" s="40">
        <v>2820</v>
      </c>
      <c r="J2482" s="40">
        <v>3661</v>
      </c>
      <c r="K2482" s="40">
        <v>161</v>
      </c>
      <c r="L2482" s="42">
        <v>6688</v>
      </c>
      <c r="M2482" s="45">
        <v>8157</v>
      </c>
      <c r="N2482" s="42" t="s">
        <v>4351</v>
      </c>
      <c r="O2482" s="40">
        <v>2515</v>
      </c>
      <c r="P2482" s="40" t="s">
        <v>4351</v>
      </c>
      <c r="Q2482" s="40">
        <v>2125</v>
      </c>
      <c r="R2482" s="40">
        <v>6595</v>
      </c>
      <c r="S2482" s="40">
        <v>317</v>
      </c>
      <c r="T2482" s="40">
        <v>331</v>
      </c>
      <c r="U2482" s="40">
        <v>2923</v>
      </c>
      <c r="V2482" s="42">
        <v>729</v>
      </c>
      <c r="W2482" s="40">
        <v>11954</v>
      </c>
      <c r="X2482" s="40">
        <v>2162</v>
      </c>
      <c r="Y2482" s="1"/>
    </row>
    <row r="2483" spans="1:25">
      <c r="A2483" s="3" t="s">
        <v>3848</v>
      </c>
      <c r="B2483" s="3" t="s">
        <v>3781</v>
      </c>
      <c r="C2483" s="3" t="s">
        <v>72</v>
      </c>
      <c r="D2483" s="45">
        <v>2258</v>
      </c>
      <c r="E2483" s="40">
        <v>217</v>
      </c>
      <c r="F2483" s="40">
        <v>234</v>
      </c>
      <c r="G2483" s="40">
        <v>225</v>
      </c>
      <c r="H2483" s="40">
        <v>259</v>
      </c>
      <c r="I2483" s="40">
        <v>491</v>
      </c>
      <c r="J2483" s="40">
        <v>818</v>
      </c>
      <c r="K2483" s="40">
        <v>14</v>
      </c>
      <c r="L2483" s="42">
        <v>995</v>
      </c>
      <c r="M2483" s="45">
        <v>1263</v>
      </c>
      <c r="N2483" s="42">
        <v>0</v>
      </c>
      <c r="O2483" s="40">
        <v>32</v>
      </c>
      <c r="P2483" s="40">
        <v>0</v>
      </c>
      <c r="Q2483" s="40">
        <v>317</v>
      </c>
      <c r="R2483" s="40">
        <v>1309</v>
      </c>
      <c r="S2483" s="40">
        <v>25</v>
      </c>
      <c r="T2483" s="40">
        <v>28</v>
      </c>
      <c r="U2483" s="40">
        <v>547</v>
      </c>
      <c r="V2483" s="42">
        <v>47</v>
      </c>
      <c r="W2483" s="40">
        <v>1733</v>
      </c>
      <c r="X2483" s="40">
        <v>478</v>
      </c>
    </row>
    <row r="2484" spans="1:25">
      <c r="A2484" s="3" t="s">
        <v>3849</v>
      </c>
      <c r="B2484" s="3" t="s">
        <v>3781</v>
      </c>
      <c r="C2484" s="3" t="s">
        <v>2655</v>
      </c>
      <c r="D2484" s="45">
        <v>178</v>
      </c>
      <c r="E2484" s="40">
        <v>26</v>
      </c>
      <c r="F2484" s="40" t="s">
        <v>4351</v>
      </c>
      <c r="G2484" s="40">
        <v>20</v>
      </c>
      <c r="H2484" s="40">
        <v>27</v>
      </c>
      <c r="I2484" s="40">
        <v>27</v>
      </c>
      <c r="J2484" s="40">
        <v>68</v>
      </c>
      <c r="K2484" s="40" t="s">
        <v>4351</v>
      </c>
      <c r="L2484" s="42">
        <v>94</v>
      </c>
      <c r="M2484" s="45">
        <v>84</v>
      </c>
      <c r="N2484" s="42">
        <v>0</v>
      </c>
      <c r="O2484" s="40">
        <v>0</v>
      </c>
      <c r="P2484" s="40">
        <v>0</v>
      </c>
      <c r="Q2484" s="40">
        <v>0</v>
      </c>
      <c r="R2484" s="40">
        <v>162</v>
      </c>
      <c r="S2484" s="40" t="s">
        <v>4351</v>
      </c>
      <c r="T2484" s="40" t="s">
        <v>4351</v>
      </c>
      <c r="U2484" s="40">
        <v>13</v>
      </c>
      <c r="V2484" s="42" t="s">
        <v>4351</v>
      </c>
      <c r="W2484" s="40">
        <v>161</v>
      </c>
      <c r="X2484" s="40" t="s">
        <v>4351</v>
      </c>
      <c r="Y2484" s="3"/>
    </row>
    <row r="2485" spans="1:25">
      <c r="A2485" s="3" t="s">
        <v>3850</v>
      </c>
      <c r="B2485" s="3" t="s">
        <v>3781</v>
      </c>
      <c r="C2485" s="3" t="s">
        <v>3851</v>
      </c>
      <c r="D2485" s="45">
        <v>1115</v>
      </c>
      <c r="E2485" s="40">
        <v>118</v>
      </c>
      <c r="F2485" s="40" t="s">
        <v>4351</v>
      </c>
      <c r="G2485" s="40">
        <v>159</v>
      </c>
      <c r="H2485" s="40">
        <v>168</v>
      </c>
      <c r="I2485" s="40">
        <v>210</v>
      </c>
      <c r="J2485" s="40">
        <v>342</v>
      </c>
      <c r="K2485" s="40" t="s">
        <v>4351</v>
      </c>
      <c r="L2485" s="42">
        <v>472</v>
      </c>
      <c r="M2485" s="45">
        <v>643</v>
      </c>
      <c r="N2485" s="42" t="s">
        <v>4351</v>
      </c>
      <c r="O2485" s="40">
        <v>19</v>
      </c>
      <c r="P2485" s="40" t="s">
        <v>4351</v>
      </c>
      <c r="Q2485" s="40">
        <v>185</v>
      </c>
      <c r="R2485" s="40">
        <v>560</v>
      </c>
      <c r="S2485" s="40">
        <v>11</v>
      </c>
      <c r="T2485" s="40">
        <v>19</v>
      </c>
      <c r="U2485" s="40">
        <v>318</v>
      </c>
      <c r="V2485" s="42">
        <v>18</v>
      </c>
      <c r="W2485" s="40">
        <v>825</v>
      </c>
      <c r="X2485" s="40">
        <v>272</v>
      </c>
    </row>
    <row r="2486" spans="1:25">
      <c r="A2486" s="3" t="s">
        <v>3852</v>
      </c>
      <c r="B2486" s="3" t="s">
        <v>3781</v>
      </c>
      <c r="C2486" s="3" t="s">
        <v>3853</v>
      </c>
      <c r="D2486" s="45">
        <v>2369</v>
      </c>
      <c r="E2486" s="40">
        <v>291</v>
      </c>
      <c r="F2486" s="40">
        <v>216</v>
      </c>
      <c r="G2486" s="40">
        <v>383</v>
      </c>
      <c r="H2486" s="40">
        <v>317</v>
      </c>
      <c r="I2486" s="40">
        <v>415</v>
      </c>
      <c r="J2486" s="40">
        <v>724</v>
      </c>
      <c r="K2486" s="40">
        <v>23</v>
      </c>
      <c r="L2486" s="42">
        <v>1057</v>
      </c>
      <c r="M2486" s="45">
        <v>1312</v>
      </c>
      <c r="N2486" s="42" t="s">
        <v>4351</v>
      </c>
      <c r="O2486" s="40">
        <v>163</v>
      </c>
      <c r="P2486" s="40" t="s">
        <v>4351</v>
      </c>
      <c r="Q2486" s="40">
        <v>166</v>
      </c>
      <c r="R2486" s="40">
        <v>1530</v>
      </c>
      <c r="S2486" s="40">
        <v>34</v>
      </c>
      <c r="T2486" s="40">
        <v>40</v>
      </c>
      <c r="U2486" s="40">
        <v>425</v>
      </c>
      <c r="V2486" s="42">
        <v>102</v>
      </c>
      <c r="W2486" s="40">
        <v>1989</v>
      </c>
      <c r="X2486" s="40">
        <v>278</v>
      </c>
    </row>
    <row r="2487" spans="1:25">
      <c r="A2487" s="3" t="s">
        <v>3854</v>
      </c>
      <c r="B2487" s="3" t="s">
        <v>3781</v>
      </c>
      <c r="C2487" s="3" t="s">
        <v>3855</v>
      </c>
      <c r="D2487" s="45">
        <v>285</v>
      </c>
      <c r="E2487" s="40">
        <v>30</v>
      </c>
      <c r="F2487" s="40">
        <v>27</v>
      </c>
      <c r="G2487" s="40">
        <v>39</v>
      </c>
      <c r="H2487" s="40">
        <v>24</v>
      </c>
      <c r="I2487" s="40">
        <v>57</v>
      </c>
      <c r="J2487" s="40">
        <v>108</v>
      </c>
      <c r="K2487" s="40">
        <v>0</v>
      </c>
      <c r="L2487" s="42">
        <v>131</v>
      </c>
      <c r="M2487" s="45">
        <v>154</v>
      </c>
      <c r="N2487" s="42" t="s">
        <v>4351</v>
      </c>
      <c r="O2487" s="40">
        <v>0</v>
      </c>
      <c r="P2487" s="40">
        <v>0</v>
      </c>
      <c r="Q2487" s="40">
        <v>61</v>
      </c>
      <c r="R2487" s="40">
        <v>161</v>
      </c>
      <c r="S2487" s="40" t="s">
        <v>4351</v>
      </c>
      <c r="T2487" s="40" t="s">
        <v>4351</v>
      </c>
      <c r="U2487" s="40">
        <v>53</v>
      </c>
      <c r="V2487" s="42" t="s">
        <v>4351</v>
      </c>
      <c r="W2487" s="40">
        <v>224</v>
      </c>
      <c r="X2487" s="40" t="s">
        <v>4351</v>
      </c>
      <c r="Y2487" s="3"/>
    </row>
    <row r="2488" spans="1:25">
      <c r="A2488" s="3" t="s">
        <v>3856</v>
      </c>
      <c r="B2488" s="3" t="s">
        <v>3781</v>
      </c>
      <c r="C2488" s="3" t="s">
        <v>3857</v>
      </c>
      <c r="D2488" s="45">
        <v>567</v>
      </c>
      <c r="E2488" s="40">
        <v>80</v>
      </c>
      <c r="F2488" s="40" t="s">
        <v>4351</v>
      </c>
      <c r="G2488" s="40">
        <v>97</v>
      </c>
      <c r="H2488" s="40">
        <v>84</v>
      </c>
      <c r="I2488" s="40">
        <v>88</v>
      </c>
      <c r="J2488" s="40">
        <v>163</v>
      </c>
      <c r="K2488" s="40" t="s">
        <v>4351</v>
      </c>
      <c r="L2488" s="42">
        <v>259</v>
      </c>
      <c r="M2488" s="45">
        <v>308</v>
      </c>
      <c r="N2488" s="42" t="s">
        <v>4351</v>
      </c>
      <c r="O2488" s="40">
        <v>19</v>
      </c>
      <c r="P2488" s="40">
        <v>0</v>
      </c>
      <c r="Q2488" s="40">
        <v>61</v>
      </c>
      <c r="R2488" s="40">
        <v>368</v>
      </c>
      <c r="S2488" s="40" t="s">
        <v>4351</v>
      </c>
      <c r="T2488" s="40">
        <v>12</v>
      </c>
      <c r="U2488" s="40">
        <v>94</v>
      </c>
      <c r="V2488" s="42">
        <v>35</v>
      </c>
      <c r="W2488" s="40">
        <v>462</v>
      </c>
      <c r="X2488" s="40">
        <v>70</v>
      </c>
    </row>
    <row r="2489" spans="1:25">
      <c r="A2489" s="3" t="s">
        <v>3858</v>
      </c>
      <c r="B2489" s="3" t="s">
        <v>3781</v>
      </c>
      <c r="C2489" s="3" t="s">
        <v>3859</v>
      </c>
      <c r="D2489" s="45">
        <v>712</v>
      </c>
      <c r="E2489" s="40">
        <v>113</v>
      </c>
      <c r="F2489" s="40" t="s">
        <v>4351</v>
      </c>
      <c r="G2489" s="40">
        <v>92</v>
      </c>
      <c r="H2489" s="40">
        <v>103</v>
      </c>
      <c r="I2489" s="40">
        <v>126</v>
      </c>
      <c r="J2489" s="40">
        <v>189</v>
      </c>
      <c r="K2489" s="40" t="s">
        <v>4351</v>
      </c>
      <c r="L2489" s="42">
        <v>316</v>
      </c>
      <c r="M2489" s="45">
        <v>396</v>
      </c>
      <c r="N2489" s="42">
        <v>14</v>
      </c>
      <c r="O2489" s="40">
        <v>64</v>
      </c>
      <c r="P2489" s="40" t="s">
        <v>4351</v>
      </c>
      <c r="Q2489" s="40">
        <v>62</v>
      </c>
      <c r="R2489" s="40">
        <v>409</v>
      </c>
      <c r="S2489" s="40" t="s">
        <v>4351</v>
      </c>
      <c r="T2489" s="40">
        <v>26</v>
      </c>
      <c r="U2489" s="40">
        <v>136</v>
      </c>
      <c r="V2489" s="42">
        <v>24</v>
      </c>
      <c r="W2489" s="40">
        <v>569</v>
      </c>
      <c r="X2489" s="40">
        <v>119</v>
      </c>
    </row>
    <row r="2490" spans="1:25">
      <c r="A2490" s="3" t="s">
        <v>3860</v>
      </c>
      <c r="B2490" s="3" t="s">
        <v>3781</v>
      </c>
      <c r="C2490" s="3" t="s">
        <v>2149</v>
      </c>
      <c r="D2490" s="45">
        <v>476</v>
      </c>
      <c r="E2490" s="40">
        <v>46</v>
      </c>
      <c r="F2490" s="40" t="s">
        <v>4351</v>
      </c>
      <c r="G2490" s="40">
        <v>48</v>
      </c>
      <c r="H2490" s="40">
        <v>51</v>
      </c>
      <c r="I2490" s="40">
        <v>88</v>
      </c>
      <c r="J2490" s="40">
        <v>201</v>
      </c>
      <c r="K2490" s="40" t="s">
        <v>4351</v>
      </c>
      <c r="L2490" s="42">
        <v>216</v>
      </c>
      <c r="M2490" s="45">
        <v>260</v>
      </c>
      <c r="N2490" s="42">
        <v>0</v>
      </c>
      <c r="O2490" s="40">
        <v>12</v>
      </c>
      <c r="P2490" s="40">
        <v>0</v>
      </c>
      <c r="Q2490" s="40">
        <v>63</v>
      </c>
      <c r="R2490" s="40">
        <v>328</v>
      </c>
      <c r="S2490" s="40" t="s">
        <v>4351</v>
      </c>
      <c r="T2490" s="40" t="s">
        <v>4351</v>
      </c>
      <c r="U2490" s="40">
        <v>65</v>
      </c>
      <c r="V2490" s="42" t="s">
        <v>4351</v>
      </c>
      <c r="W2490" s="40">
        <v>421</v>
      </c>
      <c r="X2490" s="40" t="s">
        <v>4351</v>
      </c>
      <c r="Y2490" s="3"/>
    </row>
    <row r="2491" spans="1:25">
      <c r="A2491" s="3" t="s">
        <v>3861</v>
      </c>
      <c r="B2491" s="3" t="s">
        <v>3781</v>
      </c>
      <c r="C2491" s="3" t="s">
        <v>86</v>
      </c>
      <c r="D2491" s="45">
        <v>436</v>
      </c>
      <c r="E2491" s="40" t="s">
        <v>4351</v>
      </c>
      <c r="F2491" s="40">
        <v>42</v>
      </c>
      <c r="G2491" s="40">
        <v>46</v>
      </c>
      <c r="H2491" s="40">
        <v>57</v>
      </c>
      <c r="I2491" s="40">
        <v>101</v>
      </c>
      <c r="J2491" s="40">
        <v>167</v>
      </c>
      <c r="K2491" s="40" t="s">
        <v>4351</v>
      </c>
      <c r="L2491" s="42">
        <v>191</v>
      </c>
      <c r="M2491" s="45">
        <v>245</v>
      </c>
      <c r="N2491" s="42">
        <v>0</v>
      </c>
      <c r="O2491" s="40" t="s">
        <v>4351</v>
      </c>
      <c r="P2491" s="40">
        <v>0</v>
      </c>
      <c r="Q2491" s="40">
        <v>0</v>
      </c>
      <c r="R2491" s="40">
        <v>347</v>
      </c>
      <c r="S2491" s="40" t="s">
        <v>4351</v>
      </c>
      <c r="T2491" s="40" t="s">
        <v>4351</v>
      </c>
      <c r="U2491" s="40">
        <v>75</v>
      </c>
      <c r="V2491" s="42" t="s">
        <v>4351</v>
      </c>
      <c r="W2491" s="40">
        <v>363</v>
      </c>
      <c r="X2491" s="40" t="s">
        <v>4351</v>
      </c>
    </row>
    <row r="2492" spans="1:25">
      <c r="A2492" s="3" t="s">
        <v>3862</v>
      </c>
      <c r="B2492" s="3" t="s">
        <v>3781</v>
      </c>
      <c r="C2492" s="3" t="s">
        <v>3863</v>
      </c>
      <c r="D2492" s="45">
        <v>17823</v>
      </c>
      <c r="E2492" s="40">
        <v>2754</v>
      </c>
      <c r="F2492" s="40">
        <v>1845</v>
      </c>
      <c r="G2492" s="40">
        <v>2407</v>
      </c>
      <c r="H2492" s="40">
        <v>2912</v>
      </c>
      <c r="I2492" s="40">
        <v>3473</v>
      </c>
      <c r="J2492" s="40">
        <v>3538</v>
      </c>
      <c r="K2492" s="40">
        <v>894</v>
      </c>
      <c r="L2492" s="42">
        <v>8207</v>
      </c>
      <c r="M2492" s="45">
        <v>9616</v>
      </c>
      <c r="N2492" s="42">
        <v>40</v>
      </c>
      <c r="O2492" s="40">
        <v>5406</v>
      </c>
      <c r="P2492" s="40">
        <v>14</v>
      </c>
      <c r="Q2492" s="40">
        <v>827</v>
      </c>
      <c r="R2492" s="40">
        <v>6413</v>
      </c>
      <c r="S2492" s="40">
        <v>999</v>
      </c>
      <c r="T2492" s="40">
        <v>499</v>
      </c>
      <c r="U2492" s="40">
        <v>3625</v>
      </c>
      <c r="V2492" s="42">
        <v>2150</v>
      </c>
      <c r="W2492" s="40">
        <v>13620</v>
      </c>
      <c r="X2492" s="40">
        <v>2053</v>
      </c>
      <c r="Y2492" s="1"/>
    </row>
    <row r="2493" spans="1:25">
      <c r="A2493" s="3" t="s">
        <v>3864</v>
      </c>
      <c r="B2493" s="3" t="s">
        <v>3781</v>
      </c>
      <c r="C2493" s="3" t="s">
        <v>1140</v>
      </c>
      <c r="D2493" s="45">
        <v>1126</v>
      </c>
      <c r="E2493" s="40">
        <v>130</v>
      </c>
      <c r="F2493" s="40">
        <v>84</v>
      </c>
      <c r="G2493" s="40">
        <v>141</v>
      </c>
      <c r="H2493" s="40">
        <v>159</v>
      </c>
      <c r="I2493" s="40">
        <v>201</v>
      </c>
      <c r="J2493" s="40">
        <v>400</v>
      </c>
      <c r="K2493" s="40">
        <v>11</v>
      </c>
      <c r="L2493" s="42">
        <v>500</v>
      </c>
      <c r="M2493" s="45">
        <v>626</v>
      </c>
      <c r="N2493" s="42" t="s">
        <v>4351</v>
      </c>
      <c r="O2493" s="40">
        <v>22</v>
      </c>
      <c r="P2493" s="40" t="s">
        <v>4351</v>
      </c>
      <c r="Q2493" s="40">
        <v>91</v>
      </c>
      <c r="R2493" s="40">
        <v>752</v>
      </c>
      <c r="S2493" s="40">
        <v>13</v>
      </c>
      <c r="T2493" s="40">
        <v>17</v>
      </c>
      <c r="U2493" s="40">
        <v>229</v>
      </c>
      <c r="V2493" s="42">
        <v>28</v>
      </c>
      <c r="W2493" s="40">
        <v>954</v>
      </c>
      <c r="X2493" s="40">
        <v>144</v>
      </c>
    </row>
    <row r="2494" spans="1:25">
      <c r="A2494" s="3" t="s">
        <v>3865</v>
      </c>
      <c r="B2494" s="3" t="s">
        <v>3781</v>
      </c>
      <c r="C2494" s="3" t="s">
        <v>3866</v>
      </c>
      <c r="D2494" s="45">
        <v>386</v>
      </c>
      <c r="E2494" s="40">
        <v>36</v>
      </c>
      <c r="F2494" s="40" t="s">
        <v>4351</v>
      </c>
      <c r="G2494" s="40">
        <v>35</v>
      </c>
      <c r="H2494" s="40">
        <v>46</v>
      </c>
      <c r="I2494" s="40">
        <v>72</v>
      </c>
      <c r="J2494" s="40">
        <v>168</v>
      </c>
      <c r="K2494" s="40" t="s">
        <v>4351</v>
      </c>
      <c r="L2494" s="42">
        <v>179</v>
      </c>
      <c r="M2494" s="45">
        <v>207</v>
      </c>
      <c r="N2494" s="42" t="s">
        <v>4351</v>
      </c>
      <c r="O2494" s="40" t="s">
        <v>4351</v>
      </c>
      <c r="P2494" s="40">
        <v>0</v>
      </c>
      <c r="Q2494" s="40">
        <v>61</v>
      </c>
      <c r="R2494" s="40">
        <v>245</v>
      </c>
      <c r="S2494" s="40" t="s">
        <v>4351</v>
      </c>
      <c r="T2494" s="40" t="s">
        <v>4351</v>
      </c>
      <c r="U2494" s="40">
        <v>64</v>
      </c>
      <c r="V2494" s="42" t="s">
        <v>4351</v>
      </c>
      <c r="W2494" s="40">
        <v>321</v>
      </c>
      <c r="X2494" s="40" t="s">
        <v>4351</v>
      </c>
      <c r="Y2494" s="3"/>
    </row>
    <row r="2495" spans="1:25">
      <c r="A2495" s="3" t="s">
        <v>3867</v>
      </c>
      <c r="B2495" s="3" t="s">
        <v>3781</v>
      </c>
      <c r="C2495" s="3" t="s">
        <v>94</v>
      </c>
      <c r="D2495" s="45">
        <v>597</v>
      </c>
      <c r="E2495" s="40">
        <v>69</v>
      </c>
      <c r="F2495" s="40" t="s">
        <v>4351</v>
      </c>
      <c r="G2495" s="40">
        <v>83</v>
      </c>
      <c r="H2495" s="40">
        <v>62</v>
      </c>
      <c r="I2495" s="40">
        <v>134</v>
      </c>
      <c r="J2495" s="40">
        <v>195</v>
      </c>
      <c r="K2495" s="40" t="s">
        <v>4351</v>
      </c>
      <c r="L2495" s="42">
        <v>273</v>
      </c>
      <c r="M2495" s="45">
        <v>324</v>
      </c>
      <c r="N2495" s="42" t="s">
        <v>4351</v>
      </c>
      <c r="O2495" s="40">
        <v>14</v>
      </c>
      <c r="P2495" s="40">
        <v>0</v>
      </c>
      <c r="Q2495" s="40">
        <v>17</v>
      </c>
      <c r="R2495" s="40">
        <v>460</v>
      </c>
      <c r="S2495" s="40" t="s">
        <v>4351</v>
      </c>
      <c r="T2495" s="40" t="s">
        <v>4351</v>
      </c>
      <c r="U2495" s="40">
        <v>95</v>
      </c>
      <c r="V2495" s="42" t="s">
        <v>4351</v>
      </c>
      <c r="W2495" s="40">
        <v>515</v>
      </c>
      <c r="X2495" s="40" t="s">
        <v>4351</v>
      </c>
    </row>
    <row r="2496" spans="1:25">
      <c r="A2496" s="3" t="s">
        <v>3868</v>
      </c>
      <c r="B2496" s="3" t="s">
        <v>3781</v>
      </c>
      <c r="C2496" s="3" t="s">
        <v>3869</v>
      </c>
      <c r="D2496" s="45">
        <v>413</v>
      </c>
      <c r="E2496" s="40">
        <v>51</v>
      </c>
      <c r="F2496" s="40" t="s">
        <v>4351</v>
      </c>
      <c r="G2496" s="40">
        <v>35</v>
      </c>
      <c r="H2496" s="40">
        <v>57</v>
      </c>
      <c r="I2496" s="40">
        <v>106</v>
      </c>
      <c r="J2496" s="40">
        <v>133</v>
      </c>
      <c r="K2496" s="40" t="s">
        <v>4351</v>
      </c>
      <c r="L2496" s="42">
        <v>193</v>
      </c>
      <c r="M2496" s="45">
        <v>220</v>
      </c>
      <c r="N2496" s="42">
        <v>0</v>
      </c>
      <c r="O2496" s="40" t="s">
        <v>4351</v>
      </c>
      <c r="P2496" s="40">
        <v>0</v>
      </c>
      <c r="Q2496" s="40">
        <v>16</v>
      </c>
      <c r="R2496" s="40">
        <v>332</v>
      </c>
      <c r="S2496" s="40" t="s">
        <v>4351</v>
      </c>
      <c r="T2496" s="40" t="s">
        <v>4351</v>
      </c>
      <c r="U2496" s="40">
        <v>50</v>
      </c>
      <c r="V2496" s="42" t="s">
        <v>4351</v>
      </c>
      <c r="W2496" s="40">
        <v>365</v>
      </c>
      <c r="X2496" s="40" t="s">
        <v>4351</v>
      </c>
      <c r="Y2496" s="3"/>
    </row>
    <row r="2497" spans="1:25">
      <c r="A2497" s="3" t="s">
        <v>3870</v>
      </c>
      <c r="B2497" s="3" t="s">
        <v>3781</v>
      </c>
      <c r="C2497" s="3" t="s">
        <v>2446</v>
      </c>
      <c r="D2497" s="45">
        <v>1262</v>
      </c>
      <c r="E2497" s="40">
        <v>127</v>
      </c>
      <c r="F2497" s="40" t="s">
        <v>4351</v>
      </c>
      <c r="G2497" s="40">
        <v>133</v>
      </c>
      <c r="H2497" s="40">
        <v>161</v>
      </c>
      <c r="I2497" s="40">
        <v>282</v>
      </c>
      <c r="J2497" s="40">
        <v>444</v>
      </c>
      <c r="K2497" s="40" t="s">
        <v>4351</v>
      </c>
      <c r="L2497" s="42">
        <v>570</v>
      </c>
      <c r="M2497" s="45">
        <v>692</v>
      </c>
      <c r="N2497" s="42" t="s">
        <v>4351</v>
      </c>
      <c r="O2497" s="40">
        <v>23</v>
      </c>
      <c r="P2497" s="40" t="s">
        <v>4351</v>
      </c>
      <c r="Q2497" s="40">
        <v>159</v>
      </c>
      <c r="R2497" s="40">
        <v>815</v>
      </c>
      <c r="S2497" s="40" t="s">
        <v>4351</v>
      </c>
      <c r="T2497" s="40" t="s">
        <v>4351</v>
      </c>
      <c r="U2497" s="40">
        <v>252</v>
      </c>
      <c r="V2497" s="42">
        <v>14</v>
      </c>
      <c r="W2497" s="40">
        <v>1050</v>
      </c>
      <c r="X2497" s="40">
        <v>198</v>
      </c>
    </row>
    <row r="2498" spans="1:25">
      <c r="A2498" s="3" t="s">
        <v>3871</v>
      </c>
      <c r="B2498" s="3" t="s">
        <v>3781</v>
      </c>
      <c r="C2498" s="3" t="s">
        <v>2271</v>
      </c>
      <c r="D2498" s="45">
        <v>535</v>
      </c>
      <c r="E2498" s="40">
        <v>50</v>
      </c>
      <c r="F2498" s="40">
        <v>30</v>
      </c>
      <c r="G2498" s="40">
        <v>67</v>
      </c>
      <c r="H2498" s="40">
        <v>52</v>
      </c>
      <c r="I2498" s="40">
        <v>97</v>
      </c>
      <c r="J2498" s="40">
        <v>239</v>
      </c>
      <c r="K2498" s="40">
        <v>0</v>
      </c>
      <c r="L2498" s="42">
        <v>245</v>
      </c>
      <c r="M2498" s="45">
        <v>290</v>
      </c>
      <c r="N2498" s="42" t="s">
        <v>4351</v>
      </c>
      <c r="O2498" s="40" t="s">
        <v>4351</v>
      </c>
      <c r="P2498" s="40">
        <v>0</v>
      </c>
      <c r="Q2498" s="40">
        <v>38</v>
      </c>
      <c r="R2498" s="40">
        <v>403</v>
      </c>
      <c r="S2498" s="40" t="s">
        <v>4351</v>
      </c>
      <c r="T2498" s="40" t="s">
        <v>4351</v>
      </c>
      <c r="U2498" s="40">
        <v>84</v>
      </c>
      <c r="V2498" s="42" t="s">
        <v>4351</v>
      </c>
      <c r="W2498" s="40">
        <v>455</v>
      </c>
      <c r="X2498" s="40" t="s">
        <v>4351</v>
      </c>
    </row>
    <row r="2499" spans="1:25">
      <c r="A2499" s="3" t="s">
        <v>3872</v>
      </c>
      <c r="B2499" s="3" t="s">
        <v>3781</v>
      </c>
      <c r="C2499" s="3" t="s">
        <v>106</v>
      </c>
      <c r="D2499" s="45">
        <v>2849</v>
      </c>
      <c r="E2499" s="40">
        <v>344</v>
      </c>
      <c r="F2499" s="40">
        <v>307</v>
      </c>
      <c r="G2499" s="40">
        <v>627</v>
      </c>
      <c r="H2499" s="40">
        <v>443</v>
      </c>
      <c r="I2499" s="40">
        <v>464</v>
      </c>
      <c r="J2499" s="40">
        <v>636</v>
      </c>
      <c r="K2499" s="40">
        <v>28</v>
      </c>
      <c r="L2499" s="42">
        <v>1379</v>
      </c>
      <c r="M2499" s="45">
        <v>1470</v>
      </c>
      <c r="N2499" s="42" t="s">
        <v>4351</v>
      </c>
      <c r="O2499" s="40">
        <v>198</v>
      </c>
      <c r="P2499" s="40" t="s">
        <v>4351</v>
      </c>
      <c r="Q2499" s="40">
        <v>65</v>
      </c>
      <c r="R2499" s="40">
        <v>1962</v>
      </c>
      <c r="S2499" s="40">
        <v>43</v>
      </c>
      <c r="T2499" s="40">
        <v>49</v>
      </c>
      <c r="U2499" s="40">
        <v>525</v>
      </c>
      <c r="V2499" s="42">
        <v>70</v>
      </c>
      <c r="W2499" s="40">
        <v>2334</v>
      </c>
      <c r="X2499" s="40">
        <v>445</v>
      </c>
    </row>
    <row r="2500" spans="1:25">
      <c r="A2500" s="3" t="s">
        <v>3873</v>
      </c>
      <c r="B2500" s="3" t="s">
        <v>3781</v>
      </c>
      <c r="C2500" s="3" t="s">
        <v>2565</v>
      </c>
      <c r="D2500" s="45">
        <v>726</v>
      </c>
      <c r="E2500" s="40" t="s">
        <v>4351</v>
      </c>
      <c r="F2500" s="40">
        <v>63</v>
      </c>
      <c r="G2500" s="40">
        <v>92</v>
      </c>
      <c r="H2500" s="40">
        <v>96</v>
      </c>
      <c r="I2500" s="40">
        <v>146</v>
      </c>
      <c r="J2500" s="40">
        <v>266</v>
      </c>
      <c r="K2500" s="40" t="s">
        <v>4351</v>
      </c>
      <c r="L2500" s="42">
        <v>336</v>
      </c>
      <c r="M2500" s="45">
        <v>390</v>
      </c>
      <c r="N2500" s="42">
        <v>0</v>
      </c>
      <c r="O2500" s="40" t="s">
        <v>4351</v>
      </c>
      <c r="P2500" s="40">
        <v>0</v>
      </c>
      <c r="Q2500" s="40">
        <v>28</v>
      </c>
      <c r="R2500" s="40">
        <v>569</v>
      </c>
      <c r="S2500" s="40" t="s">
        <v>4351</v>
      </c>
      <c r="T2500" s="40" t="s">
        <v>4351</v>
      </c>
      <c r="U2500" s="40">
        <v>108</v>
      </c>
      <c r="V2500" s="42">
        <v>11</v>
      </c>
      <c r="W2500" s="40">
        <v>630</v>
      </c>
      <c r="X2500" s="40">
        <v>85</v>
      </c>
    </row>
    <row r="2501" spans="1:25">
      <c r="A2501" s="3" t="s">
        <v>3874</v>
      </c>
      <c r="B2501" s="3" t="s">
        <v>3781</v>
      </c>
      <c r="C2501" s="3" t="s">
        <v>3875</v>
      </c>
      <c r="D2501" s="45">
        <v>794</v>
      </c>
      <c r="E2501" s="40">
        <v>132</v>
      </c>
      <c r="F2501" s="40" t="s">
        <v>4351</v>
      </c>
      <c r="G2501" s="40">
        <v>90</v>
      </c>
      <c r="H2501" s="40">
        <v>126</v>
      </c>
      <c r="I2501" s="40">
        <v>131</v>
      </c>
      <c r="J2501" s="40">
        <v>250</v>
      </c>
      <c r="K2501" s="40" t="s">
        <v>4351</v>
      </c>
      <c r="L2501" s="42">
        <v>357</v>
      </c>
      <c r="M2501" s="45">
        <v>437</v>
      </c>
      <c r="N2501" s="42" t="s">
        <v>4351</v>
      </c>
      <c r="O2501" s="40">
        <v>15</v>
      </c>
      <c r="P2501" s="40">
        <v>0</v>
      </c>
      <c r="Q2501" s="40">
        <v>51</v>
      </c>
      <c r="R2501" s="40">
        <v>537</v>
      </c>
      <c r="S2501" s="40" t="s">
        <v>4351</v>
      </c>
      <c r="T2501" s="40">
        <v>19</v>
      </c>
      <c r="U2501" s="40">
        <v>157</v>
      </c>
      <c r="V2501" s="42">
        <v>23</v>
      </c>
      <c r="W2501" s="40">
        <v>639</v>
      </c>
      <c r="X2501" s="40">
        <v>132</v>
      </c>
    </row>
    <row r="2502" spans="1:25">
      <c r="A2502" s="3" t="s">
        <v>3876</v>
      </c>
      <c r="B2502" s="3" t="s">
        <v>3781</v>
      </c>
      <c r="C2502" s="3" t="s">
        <v>2456</v>
      </c>
      <c r="D2502" s="45">
        <v>707</v>
      </c>
      <c r="E2502" s="40">
        <v>71</v>
      </c>
      <c r="F2502" s="40" t="s">
        <v>4351</v>
      </c>
      <c r="G2502" s="40">
        <v>83</v>
      </c>
      <c r="H2502" s="40">
        <v>79</v>
      </c>
      <c r="I2502" s="40">
        <v>137</v>
      </c>
      <c r="J2502" s="40">
        <v>279</v>
      </c>
      <c r="K2502" s="40" t="s">
        <v>4351</v>
      </c>
      <c r="L2502" s="42">
        <v>316</v>
      </c>
      <c r="M2502" s="45">
        <v>391</v>
      </c>
      <c r="N2502" s="42" t="s">
        <v>4351</v>
      </c>
      <c r="O2502" s="40">
        <v>30</v>
      </c>
      <c r="P2502" s="40">
        <v>0</v>
      </c>
      <c r="Q2502" s="40">
        <v>104</v>
      </c>
      <c r="R2502" s="40">
        <v>387</v>
      </c>
      <c r="S2502" s="40" t="s">
        <v>4351</v>
      </c>
      <c r="T2502" s="40">
        <v>11</v>
      </c>
      <c r="U2502" s="40">
        <v>164</v>
      </c>
      <c r="V2502" s="42">
        <v>43</v>
      </c>
      <c r="W2502" s="40">
        <v>546</v>
      </c>
      <c r="X2502" s="40">
        <v>118</v>
      </c>
    </row>
    <row r="2503" spans="1:25">
      <c r="A2503" s="3" t="s">
        <v>3877</v>
      </c>
      <c r="B2503" s="3" t="s">
        <v>3781</v>
      </c>
      <c r="C2503" s="3" t="s">
        <v>2978</v>
      </c>
      <c r="D2503" s="45">
        <v>506</v>
      </c>
      <c r="E2503" s="40">
        <v>52</v>
      </c>
      <c r="F2503" s="40">
        <v>45</v>
      </c>
      <c r="G2503" s="40" t="s">
        <v>4351</v>
      </c>
      <c r="H2503" s="40">
        <v>62</v>
      </c>
      <c r="I2503" s="40">
        <v>112</v>
      </c>
      <c r="J2503" s="40">
        <v>200</v>
      </c>
      <c r="K2503" s="40" t="s">
        <v>4351</v>
      </c>
      <c r="L2503" s="42">
        <v>236</v>
      </c>
      <c r="M2503" s="45">
        <v>270</v>
      </c>
      <c r="N2503" s="42">
        <v>0</v>
      </c>
      <c r="O2503" s="40" t="s">
        <v>4351</v>
      </c>
      <c r="P2503" s="40">
        <v>0</v>
      </c>
      <c r="Q2503" s="40">
        <v>70</v>
      </c>
      <c r="R2503" s="40">
        <v>336</v>
      </c>
      <c r="S2503" s="40">
        <v>0</v>
      </c>
      <c r="T2503" s="40" t="s">
        <v>4351</v>
      </c>
      <c r="U2503" s="40">
        <v>95</v>
      </c>
      <c r="V2503" s="42" t="s">
        <v>4351</v>
      </c>
      <c r="W2503" s="40">
        <v>418</v>
      </c>
      <c r="X2503" s="40" t="s">
        <v>4351</v>
      </c>
    </row>
    <row r="2504" spans="1:25">
      <c r="A2504" s="3" t="s">
        <v>3878</v>
      </c>
      <c r="B2504" s="3" t="s">
        <v>3781</v>
      </c>
      <c r="C2504" s="3" t="s">
        <v>3879</v>
      </c>
      <c r="D2504" s="45">
        <v>420</v>
      </c>
      <c r="E2504" s="40">
        <v>32</v>
      </c>
      <c r="F2504" s="40" t="s">
        <v>4351</v>
      </c>
      <c r="G2504" s="40">
        <v>54</v>
      </c>
      <c r="H2504" s="40">
        <v>55</v>
      </c>
      <c r="I2504" s="40">
        <v>86</v>
      </c>
      <c r="J2504" s="40">
        <v>159</v>
      </c>
      <c r="K2504" s="40" t="s">
        <v>4351</v>
      </c>
      <c r="L2504" s="42">
        <v>196</v>
      </c>
      <c r="M2504" s="45">
        <v>224</v>
      </c>
      <c r="N2504" s="42" t="s">
        <v>4351</v>
      </c>
      <c r="O2504" s="40" t="s">
        <v>4351</v>
      </c>
      <c r="P2504" s="40">
        <v>0</v>
      </c>
      <c r="Q2504" s="40">
        <v>73</v>
      </c>
      <c r="R2504" s="40">
        <v>253</v>
      </c>
      <c r="S2504" s="40" t="s">
        <v>4351</v>
      </c>
      <c r="T2504" s="40" t="s">
        <v>4351</v>
      </c>
      <c r="U2504" s="40">
        <v>73</v>
      </c>
      <c r="V2504" s="42" t="s">
        <v>4351</v>
      </c>
      <c r="W2504" s="40">
        <v>332</v>
      </c>
      <c r="X2504" s="40" t="s">
        <v>4351</v>
      </c>
    </row>
    <row r="2505" spans="1:25">
      <c r="A2505" s="3" t="s">
        <v>3880</v>
      </c>
      <c r="B2505" s="3" t="s">
        <v>3781</v>
      </c>
      <c r="C2505" s="3" t="s">
        <v>451</v>
      </c>
      <c r="D2505" s="45">
        <v>1332</v>
      </c>
      <c r="E2505" s="40">
        <v>206</v>
      </c>
      <c r="F2505" s="40" t="s">
        <v>4351</v>
      </c>
      <c r="G2505" s="40">
        <v>172</v>
      </c>
      <c r="H2505" s="40">
        <v>216</v>
      </c>
      <c r="I2505" s="40">
        <v>222</v>
      </c>
      <c r="J2505" s="40">
        <v>380</v>
      </c>
      <c r="K2505" s="40" t="s">
        <v>4351</v>
      </c>
      <c r="L2505" s="42">
        <v>580</v>
      </c>
      <c r="M2505" s="45">
        <v>752</v>
      </c>
      <c r="N2505" s="42" t="s">
        <v>4351</v>
      </c>
      <c r="O2505" s="40">
        <v>25</v>
      </c>
      <c r="P2505" s="40" t="s">
        <v>4351</v>
      </c>
      <c r="Q2505" s="40">
        <v>106</v>
      </c>
      <c r="R2505" s="40">
        <v>930</v>
      </c>
      <c r="S2505" s="40">
        <v>23</v>
      </c>
      <c r="T2505" s="40">
        <v>23</v>
      </c>
      <c r="U2505" s="40">
        <v>223</v>
      </c>
      <c r="V2505" s="42">
        <v>54</v>
      </c>
      <c r="W2505" s="40">
        <v>1110</v>
      </c>
      <c r="X2505" s="40">
        <v>168</v>
      </c>
    </row>
    <row r="2506" spans="1:25">
      <c r="A2506" s="3" t="s">
        <v>3881</v>
      </c>
      <c r="B2506" s="3" t="s">
        <v>3781</v>
      </c>
      <c r="C2506" s="3" t="s">
        <v>1163</v>
      </c>
      <c r="D2506" s="45">
        <v>947</v>
      </c>
      <c r="E2506" s="40">
        <v>112</v>
      </c>
      <c r="F2506" s="40" t="s">
        <v>4351</v>
      </c>
      <c r="G2506" s="40">
        <v>96</v>
      </c>
      <c r="H2506" s="40">
        <v>138</v>
      </c>
      <c r="I2506" s="40">
        <v>191</v>
      </c>
      <c r="J2506" s="40">
        <v>339</v>
      </c>
      <c r="K2506" s="40" t="s">
        <v>4351</v>
      </c>
      <c r="L2506" s="42">
        <v>409</v>
      </c>
      <c r="M2506" s="45">
        <v>538</v>
      </c>
      <c r="N2506" s="42">
        <v>0</v>
      </c>
      <c r="O2506" s="40">
        <v>22</v>
      </c>
      <c r="P2506" s="40">
        <v>0</v>
      </c>
      <c r="Q2506" s="40" t="s">
        <v>4351</v>
      </c>
      <c r="R2506" s="40">
        <v>743</v>
      </c>
      <c r="S2506" s="40" t="s">
        <v>4351</v>
      </c>
      <c r="T2506" s="40">
        <v>11</v>
      </c>
      <c r="U2506" s="40">
        <v>158</v>
      </c>
      <c r="V2506" s="42">
        <v>13</v>
      </c>
      <c r="W2506" s="40">
        <v>795</v>
      </c>
      <c r="X2506" s="40">
        <v>139</v>
      </c>
    </row>
    <row r="2507" spans="1:25">
      <c r="A2507" s="3" t="s">
        <v>3882</v>
      </c>
      <c r="B2507" s="3" t="s">
        <v>3781</v>
      </c>
      <c r="C2507" s="3" t="s">
        <v>3883</v>
      </c>
      <c r="D2507" s="45">
        <v>658</v>
      </c>
      <c r="E2507" s="40" t="s">
        <v>4351</v>
      </c>
      <c r="F2507" s="40">
        <v>53</v>
      </c>
      <c r="G2507" s="40">
        <v>58</v>
      </c>
      <c r="H2507" s="40">
        <v>74</v>
      </c>
      <c r="I2507" s="40">
        <v>121</v>
      </c>
      <c r="J2507" s="40">
        <v>297</v>
      </c>
      <c r="K2507" s="40" t="s">
        <v>4351</v>
      </c>
      <c r="L2507" s="42">
        <v>297</v>
      </c>
      <c r="M2507" s="45">
        <v>361</v>
      </c>
      <c r="N2507" s="42" t="s">
        <v>4351</v>
      </c>
      <c r="O2507" s="40">
        <v>13</v>
      </c>
      <c r="P2507" s="40">
        <v>0</v>
      </c>
      <c r="Q2507" s="40">
        <v>30</v>
      </c>
      <c r="R2507" s="40">
        <v>503</v>
      </c>
      <c r="S2507" s="40" t="s">
        <v>4351</v>
      </c>
      <c r="T2507" s="40" t="s">
        <v>4351</v>
      </c>
      <c r="U2507" s="40">
        <v>102</v>
      </c>
      <c r="V2507" s="42">
        <v>15</v>
      </c>
      <c r="W2507" s="40">
        <v>557</v>
      </c>
      <c r="X2507" s="40">
        <v>86</v>
      </c>
    </row>
    <row r="2508" spans="1:25">
      <c r="A2508" s="3" t="s">
        <v>3884</v>
      </c>
      <c r="B2508" s="3" t="s">
        <v>3781</v>
      </c>
      <c r="C2508" s="3" t="s">
        <v>3885</v>
      </c>
      <c r="D2508" s="45">
        <v>2876</v>
      </c>
      <c r="E2508" s="40">
        <v>350</v>
      </c>
      <c r="F2508" s="40">
        <v>273</v>
      </c>
      <c r="G2508" s="40">
        <v>328</v>
      </c>
      <c r="H2508" s="40">
        <v>397</v>
      </c>
      <c r="I2508" s="40">
        <v>561</v>
      </c>
      <c r="J2508" s="40">
        <v>952</v>
      </c>
      <c r="K2508" s="40">
        <v>15</v>
      </c>
      <c r="L2508" s="42">
        <v>1299</v>
      </c>
      <c r="M2508" s="45">
        <v>1577</v>
      </c>
      <c r="N2508" s="42" t="s">
        <v>4351</v>
      </c>
      <c r="O2508" s="40">
        <v>40</v>
      </c>
      <c r="P2508" s="40" t="s">
        <v>4351</v>
      </c>
      <c r="Q2508" s="40">
        <v>282</v>
      </c>
      <c r="R2508" s="40">
        <v>1671</v>
      </c>
      <c r="S2508" s="40">
        <v>12</v>
      </c>
      <c r="T2508" s="40">
        <v>20</v>
      </c>
      <c r="U2508" s="40">
        <v>849</v>
      </c>
      <c r="V2508" s="42">
        <v>40</v>
      </c>
      <c r="W2508" s="40">
        <v>2086</v>
      </c>
      <c r="X2508" s="40">
        <v>750</v>
      </c>
      <c r="Y2508" s="1"/>
    </row>
    <row r="2509" spans="1:25">
      <c r="A2509" s="3" t="s">
        <v>3886</v>
      </c>
      <c r="B2509" s="3" t="s">
        <v>3781</v>
      </c>
      <c r="C2509" s="3" t="s">
        <v>3887</v>
      </c>
      <c r="D2509" s="45">
        <v>1173</v>
      </c>
      <c r="E2509" s="40">
        <v>192</v>
      </c>
      <c r="F2509" s="40" t="s">
        <v>4351</v>
      </c>
      <c r="G2509" s="40">
        <v>148</v>
      </c>
      <c r="H2509" s="40">
        <v>155</v>
      </c>
      <c r="I2509" s="40">
        <v>243</v>
      </c>
      <c r="J2509" s="40">
        <v>303</v>
      </c>
      <c r="K2509" s="40" t="s">
        <v>4351</v>
      </c>
      <c r="L2509" s="42">
        <v>529</v>
      </c>
      <c r="M2509" s="45">
        <v>644</v>
      </c>
      <c r="N2509" s="42" t="s">
        <v>4351</v>
      </c>
      <c r="O2509" s="40">
        <v>15</v>
      </c>
      <c r="P2509" s="40">
        <v>0</v>
      </c>
      <c r="Q2509" s="40">
        <v>45</v>
      </c>
      <c r="R2509" s="40">
        <v>869</v>
      </c>
      <c r="S2509" s="40" t="s">
        <v>4351</v>
      </c>
      <c r="T2509" s="40">
        <v>20</v>
      </c>
      <c r="U2509" s="40">
        <v>216</v>
      </c>
      <c r="V2509" s="42">
        <v>31</v>
      </c>
      <c r="W2509" s="40">
        <v>977</v>
      </c>
      <c r="X2509" s="40">
        <v>165</v>
      </c>
    </row>
    <row r="2510" spans="1:25">
      <c r="A2510" s="3" t="s">
        <v>3888</v>
      </c>
      <c r="B2510" s="3" t="s">
        <v>3781</v>
      </c>
      <c r="C2510" s="3" t="s">
        <v>3889</v>
      </c>
      <c r="D2510" s="45">
        <v>612</v>
      </c>
      <c r="E2510" s="40" t="s">
        <v>4351</v>
      </c>
      <c r="F2510" s="40">
        <v>53</v>
      </c>
      <c r="G2510" s="40">
        <v>73</v>
      </c>
      <c r="H2510" s="40">
        <v>88</v>
      </c>
      <c r="I2510" s="40">
        <v>119</v>
      </c>
      <c r="J2510" s="40">
        <v>229</v>
      </c>
      <c r="K2510" s="40" t="s">
        <v>4351</v>
      </c>
      <c r="L2510" s="42">
        <v>271</v>
      </c>
      <c r="M2510" s="45">
        <v>341</v>
      </c>
      <c r="N2510" s="42" t="s">
        <v>4351</v>
      </c>
      <c r="O2510" s="40">
        <v>26</v>
      </c>
      <c r="P2510" s="40">
        <v>0</v>
      </c>
      <c r="Q2510" s="40">
        <v>109</v>
      </c>
      <c r="R2510" s="40">
        <v>339</v>
      </c>
      <c r="S2510" s="40" t="s">
        <v>4351</v>
      </c>
      <c r="T2510" s="40" t="s">
        <v>4351</v>
      </c>
      <c r="U2510" s="40">
        <v>126</v>
      </c>
      <c r="V2510" s="42" t="s">
        <v>4351</v>
      </c>
      <c r="W2510" s="40">
        <v>522</v>
      </c>
      <c r="X2510" s="40" t="s">
        <v>4351</v>
      </c>
      <c r="Y2510" s="3"/>
    </row>
    <row r="2511" spans="1:25">
      <c r="A2511" s="3" t="s">
        <v>3890</v>
      </c>
      <c r="B2511" s="3" t="s">
        <v>3781</v>
      </c>
      <c r="C2511" s="3" t="s">
        <v>3891</v>
      </c>
      <c r="D2511" s="45">
        <v>768</v>
      </c>
      <c r="E2511" s="40">
        <v>83</v>
      </c>
      <c r="F2511" s="40" t="s">
        <v>4351</v>
      </c>
      <c r="G2511" s="40">
        <v>144</v>
      </c>
      <c r="H2511" s="40">
        <v>104</v>
      </c>
      <c r="I2511" s="40">
        <v>147</v>
      </c>
      <c r="J2511" s="40">
        <v>212</v>
      </c>
      <c r="K2511" s="40" t="s">
        <v>4351</v>
      </c>
      <c r="L2511" s="42">
        <v>328</v>
      </c>
      <c r="M2511" s="45">
        <v>440</v>
      </c>
      <c r="N2511" s="42" t="s">
        <v>4351</v>
      </c>
      <c r="O2511" s="40">
        <v>59</v>
      </c>
      <c r="P2511" s="40" t="s">
        <v>4351</v>
      </c>
      <c r="Q2511" s="40">
        <v>133</v>
      </c>
      <c r="R2511" s="40">
        <v>408</v>
      </c>
      <c r="S2511" s="40" t="s">
        <v>4351</v>
      </c>
      <c r="T2511" s="40">
        <v>20</v>
      </c>
      <c r="U2511" s="40">
        <v>136</v>
      </c>
      <c r="V2511" s="42">
        <v>17</v>
      </c>
      <c r="W2511" s="40">
        <v>628</v>
      </c>
      <c r="X2511" s="40">
        <v>123</v>
      </c>
    </row>
    <row r="2512" spans="1:25">
      <c r="A2512" s="3" t="s">
        <v>3892</v>
      </c>
      <c r="B2512" s="3" t="s">
        <v>3781</v>
      </c>
      <c r="C2512" s="3" t="s">
        <v>3893</v>
      </c>
      <c r="D2512" s="45">
        <v>21998</v>
      </c>
      <c r="E2512" s="40">
        <v>2998</v>
      </c>
      <c r="F2512" s="40">
        <v>2551</v>
      </c>
      <c r="G2512" s="40">
        <v>3394</v>
      </c>
      <c r="H2512" s="40">
        <v>3836</v>
      </c>
      <c r="I2512" s="40">
        <v>4405</v>
      </c>
      <c r="J2512" s="40">
        <v>4202</v>
      </c>
      <c r="K2512" s="40">
        <v>612</v>
      </c>
      <c r="L2512" s="42">
        <v>10022</v>
      </c>
      <c r="M2512" s="45">
        <v>11976</v>
      </c>
      <c r="N2512" s="42">
        <v>35</v>
      </c>
      <c r="O2512" s="40">
        <v>5974</v>
      </c>
      <c r="P2512" s="40">
        <v>22</v>
      </c>
      <c r="Q2512" s="40">
        <v>2550</v>
      </c>
      <c r="R2512" s="40">
        <v>6034</v>
      </c>
      <c r="S2512" s="40">
        <v>1362</v>
      </c>
      <c r="T2512" s="40">
        <v>638</v>
      </c>
      <c r="U2512" s="40">
        <v>5383</v>
      </c>
      <c r="V2512" s="42">
        <v>4562</v>
      </c>
      <c r="W2512" s="40">
        <v>14602</v>
      </c>
      <c r="X2512" s="40">
        <v>2834</v>
      </c>
      <c r="Y2512" s="1"/>
    </row>
    <row r="2513" spans="1:25">
      <c r="A2513" s="3" t="s">
        <v>3894</v>
      </c>
      <c r="B2513" s="3" t="s">
        <v>3781</v>
      </c>
      <c r="C2513" s="3" t="s">
        <v>331</v>
      </c>
      <c r="D2513" s="45">
        <v>837</v>
      </c>
      <c r="E2513" s="40">
        <v>71</v>
      </c>
      <c r="F2513" s="40" t="s">
        <v>4351</v>
      </c>
      <c r="G2513" s="40">
        <v>109</v>
      </c>
      <c r="H2513" s="40">
        <v>92</v>
      </c>
      <c r="I2513" s="40">
        <v>155</v>
      </c>
      <c r="J2513" s="40">
        <v>341</v>
      </c>
      <c r="K2513" s="40" t="s">
        <v>4351</v>
      </c>
      <c r="L2513" s="42">
        <v>377</v>
      </c>
      <c r="M2513" s="45">
        <v>460</v>
      </c>
      <c r="N2513" s="42" t="s">
        <v>4351</v>
      </c>
      <c r="O2513" s="40">
        <v>20</v>
      </c>
      <c r="P2513" s="40">
        <v>0</v>
      </c>
      <c r="Q2513" s="40">
        <v>19</v>
      </c>
      <c r="R2513" s="40">
        <v>621</v>
      </c>
      <c r="S2513" s="40" t="s">
        <v>4351</v>
      </c>
      <c r="T2513" s="40" t="s">
        <v>4351</v>
      </c>
      <c r="U2513" s="40">
        <v>166</v>
      </c>
      <c r="V2513" s="42" t="s">
        <v>4351</v>
      </c>
      <c r="W2513" s="40">
        <v>684</v>
      </c>
      <c r="X2513" s="40" t="s">
        <v>4351</v>
      </c>
      <c r="Y2513" s="3"/>
    </row>
    <row r="2514" spans="1:25">
      <c r="A2514" s="3" t="s">
        <v>3895</v>
      </c>
      <c r="B2514" s="3" t="s">
        <v>3781</v>
      </c>
      <c r="C2514" s="3" t="s">
        <v>3896</v>
      </c>
      <c r="D2514" s="45">
        <v>464</v>
      </c>
      <c r="E2514" s="40">
        <v>73</v>
      </c>
      <c r="F2514" s="40">
        <v>36</v>
      </c>
      <c r="G2514" s="40">
        <v>61</v>
      </c>
      <c r="H2514" s="40">
        <v>63</v>
      </c>
      <c r="I2514" s="40">
        <v>78</v>
      </c>
      <c r="J2514" s="40">
        <v>153</v>
      </c>
      <c r="K2514" s="40">
        <v>0</v>
      </c>
      <c r="L2514" s="42">
        <v>200</v>
      </c>
      <c r="M2514" s="45">
        <v>264</v>
      </c>
      <c r="N2514" s="42">
        <v>0</v>
      </c>
      <c r="O2514" s="40" t="s">
        <v>4351</v>
      </c>
      <c r="P2514" s="40">
        <v>0</v>
      </c>
      <c r="Q2514" s="40" t="s">
        <v>4351</v>
      </c>
      <c r="R2514" s="40">
        <v>388</v>
      </c>
      <c r="S2514" s="40" t="s">
        <v>4351</v>
      </c>
      <c r="T2514" s="40" t="s">
        <v>4351</v>
      </c>
      <c r="U2514" s="40">
        <v>62</v>
      </c>
      <c r="V2514" s="42" t="s">
        <v>4351</v>
      </c>
      <c r="W2514" s="40">
        <v>405</v>
      </c>
      <c r="X2514" s="40" t="s">
        <v>4351</v>
      </c>
    </row>
    <row r="2515" spans="1:25">
      <c r="A2515" s="3" t="s">
        <v>3897</v>
      </c>
      <c r="B2515" s="3" t="s">
        <v>3781</v>
      </c>
      <c r="C2515" s="3" t="s">
        <v>688</v>
      </c>
      <c r="D2515" s="45">
        <v>307</v>
      </c>
      <c r="E2515" s="40" t="s">
        <v>4351</v>
      </c>
      <c r="F2515" s="40">
        <v>41</v>
      </c>
      <c r="G2515" s="40">
        <v>40</v>
      </c>
      <c r="H2515" s="40">
        <v>47</v>
      </c>
      <c r="I2515" s="40">
        <v>54</v>
      </c>
      <c r="J2515" s="40">
        <v>98</v>
      </c>
      <c r="K2515" s="40" t="s">
        <v>4351</v>
      </c>
      <c r="L2515" s="42">
        <v>145</v>
      </c>
      <c r="M2515" s="45">
        <v>162</v>
      </c>
      <c r="N2515" s="42" t="s">
        <v>4351</v>
      </c>
      <c r="O2515" s="40" t="s">
        <v>4351</v>
      </c>
      <c r="P2515" s="40">
        <v>0</v>
      </c>
      <c r="Q2515" s="40">
        <v>30</v>
      </c>
      <c r="R2515" s="40">
        <v>211</v>
      </c>
      <c r="S2515" s="40">
        <v>11</v>
      </c>
      <c r="T2515" s="40" t="s">
        <v>4351</v>
      </c>
      <c r="U2515" s="40">
        <v>48</v>
      </c>
      <c r="V2515" s="42">
        <v>26</v>
      </c>
      <c r="W2515" s="40">
        <v>253</v>
      </c>
      <c r="X2515" s="40">
        <v>28</v>
      </c>
    </row>
    <row r="2516" spans="1:25">
      <c r="A2516" s="3" t="s">
        <v>3898</v>
      </c>
      <c r="B2516" s="3" t="s">
        <v>3781</v>
      </c>
      <c r="C2516" s="3" t="s">
        <v>3899</v>
      </c>
      <c r="D2516" s="45">
        <v>4004</v>
      </c>
      <c r="E2516" s="40">
        <v>540</v>
      </c>
      <c r="F2516" s="40">
        <v>403</v>
      </c>
      <c r="G2516" s="40">
        <v>544</v>
      </c>
      <c r="H2516" s="40">
        <v>575</v>
      </c>
      <c r="I2516" s="40">
        <v>712</v>
      </c>
      <c r="J2516" s="40">
        <v>1191</v>
      </c>
      <c r="K2516" s="40">
        <v>39</v>
      </c>
      <c r="L2516" s="42">
        <v>1789</v>
      </c>
      <c r="M2516" s="45">
        <v>2215</v>
      </c>
      <c r="N2516" s="42" t="s">
        <v>4351</v>
      </c>
      <c r="O2516" s="40">
        <v>378</v>
      </c>
      <c r="P2516" s="40" t="s">
        <v>4351</v>
      </c>
      <c r="Q2516" s="40">
        <v>97</v>
      </c>
      <c r="R2516" s="40">
        <v>2489</v>
      </c>
      <c r="S2516" s="40">
        <v>57</v>
      </c>
      <c r="T2516" s="40">
        <v>63</v>
      </c>
      <c r="U2516" s="40">
        <v>917</v>
      </c>
      <c r="V2516" s="42">
        <v>90</v>
      </c>
      <c r="W2516" s="40">
        <v>3310</v>
      </c>
      <c r="X2516" s="40">
        <v>604</v>
      </c>
    </row>
    <row r="2517" spans="1:25">
      <c r="A2517" s="3" t="s">
        <v>3900</v>
      </c>
      <c r="B2517" s="3" t="s">
        <v>3781</v>
      </c>
      <c r="C2517" s="3" t="s">
        <v>3901</v>
      </c>
      <c r="D2517" s="45">
        <v>1071</v>
      </c>
      <c r="E2517" s="40">
        <v>119</v>
      </c>
      <c r="F2517" s="40" t="s">
        <v>4351</v>
      </c>
      <c r="G2517" s="40">
        <v>122</v>
      </c>
      <c r="H2517" s="40">
        <v>130</v>
      </c>
      <c r="I2517" s="40">
        <v>214</v>
      </c>
      <c r="J2517" s="40">
        <v>401</v>
      </c>
      <c r="K2517" s="40" t="s">
        <v>4351</v>
      </c>
      <c r="L2517" s="42">
        <v>521</v>
      </c>
      <c r="M2517" s="45">
        <v>550</v>
      </c>
      <c r="N2517" s="42" t="s">
        <v>4351</v>
      </c>
      <c r="O2517" s="40">
        <v>25</v>
      </c>
      <c r="P2517" s="40" t="s">
        <v>4351</v>
      </c>
      <c r="Q2517" s="40">
        <v>15</v>
      </c>
      <c r="R2517" s="40">
        <v>908</v>
      </c>
      <c r="S2517" s="40" t="s">
        <v>4351</v>
      </c>
      <c r="T2517" s="40">
        <v>19</v>
      </c>
      <c r="U2517" s="40">
        <v>94</v>
      </c>
      <c r="V2517" s="42" t="s">
        <v>4351</v>
      </c>
      <c r="W2517" s="40">
        <v>994</v>
      </c>
      <c r="X2517" s="40" t="s">
        <v>4351</v>
      </c>
    </row>
    <row r="2518" spans="1:25">
      <c r="A2518" s="3" t="s">
        <v>3902</v>
      </c>
      <c r="B2518" s="3" t="s">
        <v>3781</v>
      </c>
      <c r="C2518" s="3" t="s">
        <v>2246</v>
      </c>
      <c r="D2518" s="45">
        <v>3266</v>
      </c>
      <c r="E2518" s="40">
        <v>487</v>
      </c>
      <c r="F2518" s="40">
        <v>306</v>
      </c>
      <c r="G2518" s="40">
        <v>488</v>
      </c>
      <c r="H2518" s="40">
        <v>490</v>
      </c>
      <c r="I2518" s="40">
        <v>557</v>
      </c>
      <c r="J2518" s="40">
        <v>924</v>
      </c>
      <c r="K2518" s="40">
        <v>14</v>
      </c>
      <c r="L2518" s="42">
        <v>1513</v>
      </c>
      <c r="M2518" s="45">
        <v>1753</v>
      </c>
      <c r="N2518" s="42" t="s">
        <v>4351</v>
      </c>
      <c r="O2518" s="40">
        <v>112</v>
      </c>
      <c r="P2518" s="40" t="s">
        <v>4351</v>
      </c>
      <c r="Q2518" s="40">
        <v>32</v>
      </c>
      <c r="R2518" s="40">
        <v>2396</v>
      </c>
      <c r="S2518" s="40">
        <v>39</v>
      </c>
      <c r="T2518" s="40">
        <v>27</v>
      </c>
      <c r="U2518" s="40">
        <v>653</v>
      </c>
      <c r="V2518" s="42">
        <v>121</v>
      </c>
      <c r="W2518" s="40">
        <v>2645</v>
      </c>
      <c r="X2518" s="40">
        <v>500</v>
      </c>
    </row>
    <row r="2519" spans="1:25">
      <c r="A2519" s="3" t="s">
        <v>3903</v>
      </c>
      <c r="B2519" s="3" t="s">
        <v>3781</v>
      </c>
      <c r="C2519" s="3" t="s">
        <v>118</v>
      </c>
      <c r="D2519" s="45">
        <v>800</v>
      </c>
      <c r="E2519" s="40" t="s">
        <v>4351</v>
      </c>
      <c r="F2519" s="40">
        <v>86</v>
      </c>
      <c r="G2519" s="40">
        <v>94</v>
      </c>
      <c r="H2519" s="40">
        <v>104</v>
      </c>
      <c r="I2519" s="40">
        <v>180</v>
      </c>
      <c r="J2519" s="40">
        <v>258</v>
      </c>
      <c r="K2519" s="40" t="s">
        <v>4351</v>
      </c>
      <c r="L2519" s="42">
        <v>327</v>
      </c>
      <c r="M2519" s="45">
        <v>473</v>
      </c>
      <c r="N2519" s="42" t="s">
        <v>4351</v>
      </c>
      <c r="O2519" s="40" t="s">
        <v>4351</v>
      </c>
      <c r="P2519" s="40">
        <v>0</v>
      </c>
      <c r="Q2519" s="40" t="s">
        <v>4351</v>
      </c>
      <c r="R2519" s="40">
        <v>666</v>
      </c>
      <c r="S2519" s="40" t="s">
        <v>4351</v>
      </c>
      <c r="T2519" s="40" t="s">
        <v>4351</v>
      </c>
      <c r="U2519" s="40">
        <v>121</v>
      </c>
      <c r="V2519" s="42" t="s">
        <v>4351</v>
      </c>
      <c r="W2519" s="40">
        <v>687</v>
      </c>
      <c r="X2519" s="40" t="s">
        <v>4351</v>
      </c>
      <c r="Y2519" s="3"/>
    </row>
    <row r="2520" spans="1:25">
      <c r="A2520" s="3" t="s">
        <v>3904</v>
      </c>
      <c r="B2520" s="3" t="s">
        <v>3781</v>
      </c>
      <c r="C2520" s="3" t="s">
        <v>338</v>
      </c>
      <c r="D2520" s="45">
        <v>439</v>
      </c>
      <c r="E2520" s="40">
        <v>28</v>
      </c>
      <c r="F2520" s="40" t="s">
        <v>4351</v>
      </c>
      <c r="G2520" s="40">
        <v>59</v>
      </c>
      <c r="H2520" s="40">
        <v>49</v>
      </c>
      <c r="I2520" s="40">
        <v>90</v>
      </c>
      <c r="J2520" s="40">
        <v>185</v>
      </c>
      <c r="K2520" s="40" t="s">
        <v>4351</v>
      </c>
      <c r="L2520" s="42">
        <v>192</v>
      </c>
      <c r="M2520" s="45">
        <v>247</v>
      </c>
      <c r="N2520" s="42">
        <v>0</v>
      </c>
      <c r="O2520" s="40" t="s">
        <v>4351</v>
      </c>
      <c r="P2520" s="40">
        <v>0</v>
      </c>
      <c r="Q2520" s="40" t="s">
        <v>4351</v>
      </c>
      <c r="R2520" s="40">
        <v>337</v>
      </c>
      <c r="S2520" s="40">
        <v>0</v>
      </c>
      <c r="T2520" s="40" t="s">
        <v>4351</v>
      </c>
      <c r="U2520" s="40">
        <v>96</v>
      </c>
      <c r="V2520" s="42">
        <v>0</v>
      </c>
      <c r="W2520" s="40">
        <v>362</v>
      </c>
      <c r="X2520" s="40">
        <v>77</v>
      </c>
      <c r="Y2520" s="3"/>
    </row>
    <row r="2521" spans="1:25">
      <c r="A2521" s="3" t="s">
        <v>3905</v>
      </c>
      <c r="B2521" s="3" t="s">
        <v>3781</v>
      </c>
      <c r="C2521" s="3" t="s">
        <v>3906</v>
      </c>
      <c r="D2521" s="45">
        <v>1528</v>
      </c>
      <c r="E2521" s="40">
        <v>179</v>
      </c>
      <c r="F2521" s="40" t="s">
        <v>4351</v>
      </c>
      <c r="G2521" s="40">
        <v>185</v>
      </c>
      <c r="H2521" s="40">
        <v>205</v>
      </c>
      <c r="I2521" s="40">
        <v>301</v>
      </c>
      <c r="J2521" s="40">
        <v>528</v>
      </c>
      <c r="K2521" s="40" t="s">
        <v>4351</v>
      </c>
      <c r="L2521" s="42">
        <v>669</v>
      </c>
      <c r="M2521" s="45">
        <v>859</v>
      </c>
      <c r="N2521" s="42" t="s">
        <v>4351</v>
      </c>
      <c r="O2521" s="40">
        <v>57</v>
      </c>
      <c r="P2521" s="40">
        <v>0</v>
      </c>
      <c r="Q2521" s="40">
        <v>18</v>
      </c>
      <c r="R2521" s="40">
        <v>1176</v>
      </c>
      <c r="S2521" s="40" t="s">
        <v>4351</v>
      </c>
      <c r="T2521" s="40">
        <v>20</v>
      </c>
      <c r="U2521" s="40">
        <v>247</v>
      </c>
      <c r="V2521" s="42">
        <v>62</v>
      </c>
      <c r="W2521" s="40">
        <v>1259</v>
      </c>
      <c r="X2521" s="40">
        <v>207</v>
      </c>
    </row>
    <row r="2522" spans="1:25">
      <c r="A2522" s="3" t="s">
        <v>3907</v>
      </c>
      <c r="B2522" s="3" t="s">
        <v>3781</v>
      </c>
      <c r="C2522" s="3" t="s">
        <v>3908</v>
      </c>
      <c r="D2522" s="45">
        <v>928</v>
      </c>
      <c r="E2522" s="40">
        <v>83</v>
      </c>
      <c r="F2522" s="40" t="s">
        <v>4351</v>
      </c>
      <c r="G2522" s="40">
        <v>107</v>
      </c>
      <c r="H2522" s="40">
        <v>124</v>
      </c>
      <c r="I2522" s="40">
        <v>175</v>
      </c>
      <c r="J2522" s="40">
        <v>358</v>
      </c>
      <c r="K2522" s="40" t="s">
        <v>4351</v>
      </c>
      <c r="L2522" s="42">
        <v>410</v>
      </c>
      <c r="M2522" s="45">
        <v>518</v>
      </c>
      <c r="N2522" s="42">
        <v>0</v>
      </c>
      <c r="O2522" s="40">
        <v>23</v>
      </c>
      <c r="P2522" s="40">
        <v>0</v>
      </c>
      <c r="Q2522" s="40" t="s">
        <v>4351</v>
      </c>
      <c r="R2522" s="40">
        <v>773</v>
      </c>
      <c r="S2522" s="40" t="s">
        <v>4351</v>
      </c>
      <c r="T2522" s="40" t="s">
        <v>4351</v>
      </c>
      <c r="U2522" s="40">
        <v>120</v>
      </c>
      <c r="V2522" s="42" t="s">
        <v>4351</v>
      </c>
      <c r="W2522" s="40">
        <v>813</v>
      </c>
      <c r="X2522" s="40" t="s">
        <v>4351</v>
      </c>
    </row>
    <row r="2523" spans="1:25">
      <c r="A2523" s="3" t="s">
        <v>3909</v>
      </c>
      <c r="B2523" s="3" t="s">
        <v>3781</v>
      </c>
      <c r="C2523" s="3" t="s">
        <v>3910</v>
      </c>
      <c r="D2523" s="45">
        <v>522</v>
      </c>
      <c r="E2523" s="40">
        <v>52</v>
      </c>
      <c r="F2523" s="40" t="s">
        <v>4351</v>
      </c>
      <c r="G2523" s="40">
        <v>51</v>
      </c>
      <c r="H2523" s="40">
        <v>74</v>
      </c>
      <c r="I2523" s="40">
        <v>99</v>
      </c>
      <c r="J2523" s="40">
        <v>189</v>
      </c>
      <c r="K2523" s="40" t="s">
        <v>4351</v>
      </c>
      <c r="L2523" s="42">
        <v>225</v>
      </c>
      <c r="M2523" s="45">
        <v>297</v>
      </c>
      <c r="N2523" s="42">
        <v>0</v>
      </c>
      <c r="O2523" s="40">
        <v>11</v>
      </c>
      <c r="P2523" s="40">
        <v>0</v>
      </c>
      <c r="Q2523" s="40">
        <v>105</v>
      </c>
      <c r="R2523" s="40">
        <v>276</v>
      </c>
      <c r="S2523" s="40" t="s">
        <v>4351</v>
      </c>
      <c r="T2523" s="40" t="s">
        <v>4351</v>
      </c>
      <c r="U2523" s="40">
        <v>118</v>
      </c>
      <c r="V2523" s="42" t="s">
        <v>4351</v>
      </c>
      <c r="W2523" s="40">
        <v>414</v>
      </c>
      <c r="X2523" s="40" t="s">
        <v>4351</v>
      </c>
      <c r="Y2523" s="3"/>
    </row>
    <row r="2524" spans="1:25">
      <c r="A2524" s="3" t="s">
        <v>3911</v>
      </c>
      <c r="B2524" s="3" t="s">
        <v>3781</v>
      </c>
      <c r="C2524" s="3" t="s">
        <v>3912</v>
      </c>
      <c r="D2524" s="45">
        <v>4003</v>
      </c>
      <c r="E2524" s="40">
        <v>584</v>
      </c>
      <c r="F2524" s="40">
        <v>421</v>
      </c>
      <c r="G2524" s="40">
        <v>678</v>
      </c>
      <c r="H2524" s="40">
        <v>644</v>
      </c>
      <c r="I2524" s="40">
        <v>749</v>
      </c>
      <c r="J2524" s="40">
        <v>888</v>
      </c>
      <c r="K2524" s="40">
        <v>39</v>
      </c>
      <c r="L2524" s="42">
        <v>1796</v>
      </c>
      <c r="M2524" s="45">
        <v>2207</v>
      </c>
      <c r="N2524" s="42" t="s">
        <v>4351</v>
      </c>
      <c r="O2524" s="40">
        <v>417</v>
      </c>
      <c r="P2524" s="40" t="s">
        <v>4351</v>
      </c>
      <c r="Q2524" s="40">
        <v>330</v>
      </c>
      <c r="R2524" s="40">
        <v>2223</v>
      </c>
      <c r="S2524" s="40">
        <v>143</v>
      </c>
      <c r="T2524" s="40">
        <v>131</v>
      </c>
      <c r="U2524" s="40">
        <v>746</v>
      </c>
      <c r="V2524" s="42">
        <v>457</v>
      </c>
      <c r="W2524" s="40">
        <v>3089</v>
      </c>
      <c r="X2524" s="40">
        <v>457</v>
      </c>
    </row>
    <row r="2525" spans="1:25">
      <c r="A2525" s="3" t="s">
        <v>3913</v>
      </c>
      <c r="B2525" s="3" t="s">
        <v>3781</v>
      </c>
      <c r="C2525" s="3" t="s">
        <v>1357</v>
      </c>
      <c r="D2525" s="45">
        <v>3874</v>
      </c>
      <c r="E2525" s="40">
        <v>559</v>
      </c>
      <c r="F2525" s="40">
        <v>413</v>
      </c>
      <c r="G2525" s="40">
        <v>689</v>
      </c>
      <c r="H2525" s="40">
        <v>632</v>
      </c>
      <c r="I2525" s="40">
        <v>748</v>
      </c>
      <c r="J2525" s="40">
        <v>759</v>
      </c>
      <c r="K2525" s="40">
        <v>74</v>
      </c>
      <c r="L2525" s="42">
        <v>1757</v>
      </c>
      <c r="M2525" s="45">
        <v>2117</v>
      </c>
      <c r="N2525" s="42" t="s">
        <v>4351</v>
      </c>
      <c r="O2525" s="40">
        <v>467</v>
      </c>
      <c r="P2525" s="40" t="s">
        <v>4351</v>
      </c>
      <c r="Q2525" s="40">
        <v>460</v>
      </c>
      <c r="R2525" s="40">
        <v>1767</v>
      </c>
      <c r="S2525" s="40">
        <v>177</v>
      </c>
      <c r="T2525" s="40">
        <v>156</v>
      </c>
      <c r="U2525" s="40">
        <v>825</v>
      </c>
      <c r="V2525" s="42">
        <v>620</v>
      </c>
      <c r="W2525" s="40">
        <v>2762</v>
      </c>
      <c r="X2525" s="40">
        <v>492</v>
      </c>
    </row>
    <row r="2526" spans="1:25">
      <c r="A2526" s="3" t="s">
        <v>3914</v>
      </c>
      <c r="B2526" s="3" t="s">
        <v>3781</v>
      </c>
      <c r="C2526" s="3" t="s">
        <v>2490</v>
      </c>
      <c r="D2526" s="45">
        <v>262</v>
      </c>
      <c r="E2526" s="40">
        <v>28</v>
      </c>
      <c r="F2526" s="40" t="s">
        <v>4351</v>
      </c>
      <c r="G2526" s="40">
        <v>36</v>
      </c>
      <c r="H2526" s="40">
        <v>39</v>
      </c>
      <c r="I2526" s="40">
        <v>35</v>
      </c>
      <c r="J2526" s="40">
        <v>103</v>
      </c>
      <c r="K2526" s="40" t="s">
        <v>4351</v>
      </c>
      <c r="L2526" s="42">
        <v>110</v>
      </c>
      <c r="M2526" s="45">
        <v>152</v>
      </c>
      <c r="N2526" s="42">
        <v>0</v>
      </c>
      <c r="O2526" s="40">
        <v>0</v>
      </c>
      <c r="P2526" s="40">
        <v>0</v>
      </c>
      <c r="Q2526" s="40">
        <v>70</v>
      </c>
      <c r="R2526" s="40">
        <v>129</v>
      </c>
      <c r="S2526" s="40" t="s">
        <v>4351</v>
      </c>
      <c r="T2526" s="40" t="s">
        <v>4351</v>
      </c>
      <c r="U2526" s="40">
        <v>54</v>
      </c>
      <c r="V2526" s="42" t="s">
        <v>4351</v>
      </c>
      <c r="W2526" s="40">
        <v>206</v>
      </c>
      <c r="X2526" s="40" t="s">
        <v>4351</v>
      </c>
      <c r="Y2526" s="3"/>
    </row>
    <row r="2527" spans="1:25">
      <c r="A2527" s="3" t="s">
        <v>3915</v>
      </c>
      <c r="B2527" s="3" t="s">
        <v>3781</v>
      </c>
      <c r="C2527" s="3" t="s">
        <v>366</v>
      </c>
      <c r="D2527" s="45">
        <v>250</v>
      </c>
      <c r="E2527" s="40" t="s">
        <v>4351</v>
      </c>
      <c r="F2527" s="40">
        <v>18</v>
      </c>
      <c r="G2527" s="40">
        <v>18</v>
      </c>
      <c r="H2527" s="40">
        <v>32</v>
      </c>
      <c r="I2527" s="40">
        <v>51</v>
      </c>
      <c r="J2527" s="40">
        <v>115</v>
      </c>
      <c r="K2527" s="40" t="s">
        <v>4351</v>
      </c>
      <c r="L2527" s="42">
        <v>109</v>
      </c>
      <c r="M2527" s="45">
        <v>141</v>
      </c>
      <c r="N2527" s="42">
        <v>0</v>
      </c>
      <c r="O2527" s="40" t="s">
        <v>4351</v>
      </c>
      <c r="P2527" s="40">
        <v>0</v>
      </c>
      <c r="Q2527" s="40">
        <v>82</v>
      </c>
      <c r="R2527" s="40">
        <v>114</v>
      </c>
      <c r="S2527" s="40">
        <v>0</v>
      </c>
      <c r="T2527" s="40" t="s">
        <v>4351</v>
      </c>
      <c r="U2527" s="40">
        <v>48</v>
      </c>
      <c r="V2527" s="42">
        <v>0</v>
      </c>
      <c r="W2527" s="40">
        <v>198</v>
      </c>
      <c r="X2527" s="40">
        <v>52</v>
      </c>
      <c r="Y2527" s="3"/>
    </row>
    <row r="2528" spans="1:25">
      <c r="A2528" s="3" t="s">
        <v>3916</v>
      </c>
      <c r="B2528" s="3" t="s">
        <v>3781</v>
      </c>
      <c r="C2528" s="3" t="s">
        <v>903</v>
      </c>
      <c r="D2528" s="45">
        <v>1167</v>
      </c>
      <c r="E2528" s="40">
        <v>128</v>
      </c>
      <c r="F2528" s="40" t="s">
        <v>4351</v>
      </c>
      <c r="G2528" s="40">
        <v>123</v>
      </c>
      <c r="H2528" s="40">
        <v>161</v>
      </c>
      <c r="I2528" s="40">
        <v>230</v>
      </c>
      <c r="J2528" s="40">
        <v>419</v>
      </c>
      <c r="K2528" s="40" t="s">
        <v>4351</v>
      </c>
      <c r="L2528" s="42">
        <v>477</v>
      </c>
      <c r="M2528" s="45">
        <v>690</v>
      </c>
      <c r="N2528" s="42">
        <v>0</v>
      </c>
      <c r="O2528" s="40">
        <v>26</v>
      </c>
      <c r="P2528" s="40">
        <v>0</v>
      </c>
      <c r="Q2528" s="40" t="s">
        <v>4351</v>
      </c>
      <c r="R2528" s="40">
        <v>958</v>
      </c>
      <c r="S2528" s="40" t="s">
        <v>4351</v>
      </c>
      <c r="T2528" s="40" t="s">
        <v>4351</v>
      </c>
      <c r="U2528" s="40">
        <v>169</v>
      </c>
      <c r="V2528" s="42" t="s">
        <v>4351</v>
      </c>
      <c r="W2528" s="40">
        <v>1018</v>
      </c>
      <c r="X2528" s="40" t="s">
        <v>4351</v>
      </c>
      <c r="Y2528" s="3"/>
    </row>
    <row r="2529" spans="1:25">
      <c r="A2529" s="3" t="s">
        <v>3917</v>
      </c>
      <c r="B2529" s="3" t="s">
        <v>3781</v>
      </c>
      <c r="C2529" s="3" t="s">
        <v>738</v>
      </c>
      <c r="D2529" s="45">
        <v>1188</v>
      </c>
      <c r="E2529" s="40">
        <v>119</v>
      </c>
      <c r="F2529" s="40" t="s">
        <v>4351</v>
      </c>
      <c r="G2529" s="40">
        <v>171</v>
      </c>
      <c r="H2529" s="40">
        <v>194</v>
      </c>
      <c r="I2529" s="40">
        <v>243</v>
      </c>
      <c r="J2529" s="40">
        <v>368</v>
      </c>
      <c r="K2529" s="40" t="s">
        <v>4351</v>
      </c>
      <c r="L2529" s="42">
        <v>546</v>
      </c>
      <c r="M2529" s="45">
        <v>642</v>
      </c>
      <c r="N2529" s="42" t="s">
        <v>4351</v>
      </c>
      <c r="O2529" s="40">
        <v>63</v>
      </c>
      <c r="P2529" s="40">
        <v>0</v>
      </c>
      <c r="Q2529" s="40">
        <v>20</v>
      </c>
      <c r="R2529" s="40">
        <v>829</v>
      </c>
      <c r="S2529" s="40" t="s">
        <v>4351</v>
      </c>
      <c r="T2529" s="40">
        <v>17</v>
      </c>
      <c r="U2529" s="40">
        <v>249</v>
      </c>
      <c r="V2529" s="42">
        <v>53</v>
      </c>
      <c r="W2529" s="40">
        <v>937</v>
      </c>
      <c r="X2529" s="40">
        <v>198</v>
      </c>
    </row>
    <row r="2530" spans="1:25">
      <c r="A2530" s="3" t="s">
        <v>3918</v>
      </c>
      <c r="B2530" s="3" t="s">
        <v>3781</v>
      </c>
      <c r="C2530" s="3" t="s">
        <v>134</v>
      </c>
      <c r="D2530" s="45">
        <v>2012</v>
      </c>
      <c r="E2530" s="40">
        <v>198</v>
      </c>
      <c r="F2530" s="40" t="s">
        <v>4351</v>
      </c>
      <c r="G2530" s="40">
        <v>222</v>
      </c>
      <c r="H2530" s="40">
        <v>254</v>
      </c>
      <c r="I2530" s="40">
        <v>377</v>
      </c>
      <c r="J2530" s="40">
        <v>781</v>
      </c>
      <c r="K2530" s="40" t="s">
        <v>4351</v>
      </c>
      <c r="L2530" s="42">
        <v>945</v>
      </c>
      <c r="M2530" s="45">
        <v>1067</v>
      </c>
      <c r="N2530" s="42" t="s">
        <v>4351</v>
      </c>
      <c r="O2530" s="40">
        <v>36</v>
      </c>
      <c r="P2530" s="40">
        <v>0</v>
      </c>
      <c r="Q2530" s="40">
        <v>11</v>
      </c>
      <c r="R2530" s="40">
        <v>1612</v>
      </c>
      <c r="S2530" s="40" t="s">
        <v>4351</v>
      </c>
      <c r="T2530" s="40">
        <v>19</v>
      </c>
      <c r="U2530" s="40">
        <v>329</v>
      </c>
      <c r="V2530" s="42">
        <v>28</v>
      </c>
      <c r="W2530" s="40">
        <v>1739</v>
      </c>
      <c r="X2530" s="40">
        <v>245</v>
      </c>
    </row>
    <row r="2531" spans="1:25">
      <c r="A2531" s="3" t="s">
        <v>3919</v>
      </c>
      <c r="B2531" s="3" t="s">
        <v>3781</v>
      </c>
      <c r="C2531" s="3" t="s">
        <v>3002</v>
      </c>
      <c r="D2531" s="45">
        <v>623</v>
      </c>
      <c r="E2531" s="40" t="s">
        <v>4351</v>
      </c>
      <c r="F2531" s="40">
        <v>58</v>
      </c>
      <c r="G2531" s="40">
        <v>77</v>
      </c>
      <c r="H2531" s="40">
        <v>73</v>
      </c>
      <c r="I2531" s="40">
        <v>122</v>
      </c>
      <c r="J2531" s="40">
        <v>243</v>
      </c>
      <c r="K2531" s="40" t="s">
        <v>4351</v>
      </c>
      <c r="L2531" s="42">
        <v>280</v>
      </c>
      <c r="M2531" s="45">
        <v>343</v>
      </c>
      <c r="N2531" s="42" t="s">
        <v>4351</v>
      </c>
      <c r="O2531" s="40">
        <v>15</v>
      </c>
      <c r="P2531" s="40">
        <v>0</v>
      </c>
      <c r="Q2531" s="40">
        <v>108</v>
      </c>
      <c r="R2531" s="40">
        <v>348</v>
      </c>
      <c r="S2531" s="40">
        <v>17</v>
      </c>
      <c r="T2531" s="40" t="s">
        <v>4351</v>
      </c>
      <c r="U2531" s="40">
        <v>126</v>
      </c>
      <c r="V2531" s="42">
        <v>49</v>
      </c>
      <c r="W2531" s="40">
        <v>487</v>
      </c>
      <c r="X2531" s="40">
        <v>87</v>
      </c>
    </row>
    <row r="2532" spans="1:25">
      <c r="A2532" s="3" t="s">
        <v>3920</v>
      </c>
      <c r="B2532" s="3" t="s">
        <v>3781</v>
      </c>
      <c r="C2532" s="3" t="s">
        <v>3723</v>
      </c>
      <c r="D2532" s="45">
        <v>769</v>
      </c>
      <c r="E2532" s="40" t="s">
        <v>4351</v>
      </c>
      <c r="F2532" s="40">
        <v>66</v>
      </c>
      <c r="G2532" s="40">
        <v>88</v>
      </c>
      <c r="H2532" s="40">
        <v>92</v>
      </c>
      <c r="I2532" s="40">
        <v>179</v>
      </c>
      <c r="J2532" s="40">
        <v>282</v>
      </c>
      <c r="K2532" s="40" t="s">
        <v>4351</v>
      </c>
      <c r="L2532" s="42">
        <v>317</v>
      </c>
      <c r="M2532" s="45">
        <v>452</v>
      </c>
      <c r="N2532" s="42">
        <v>0</v>
      </c>
      <c r="O2532" s="40" t="s">
        <v>4351</v>
      </c>
      <c r="P2532" s="40">
        <v>0</v>
      </c>
      <c r="Q2532" s="40" t="s">
        <v>4351</v>
      </c>
      <c r="R2532" s="40">
        <v>616</v>
      </c>
      <c r="S2532" s="40">
        <v>0</v>
      </c>
      <c r="T2532" s="40" t="s">
        <v>4351</v>
      </c>
      <c r="U2532" s="40">
        <v>140</v>
      </c>
      <c r="V2532" s="42">
        <v>11</v>
      </c>
      <c r="W2532" s="40">
        <v>640</v>
      </c>
      <c r="X2532" s="40">
        <v>118</v>
      </c>
      <c r="Y2532" s="3"/>
    </row>
    <row r="2533" spans="1:25">
      <c r="A2533" s="3" t="s">
        <v>3921</v>
      </c>
      <c r="B2533" s="3" t="s">
        <v>3781</v>
      </c>
      <c r="C2533" s="3" t="s">
        <v>3922</v>
      </c>
      <c r="D2533" s="45">
        <v>888</v>
      </c>
      <c r="E2533" s="40">
        <v>82</v>
      </c>
      <c r="F2533" s="40" t="s">
        <v>4351</v>
      </c>
      <c r="G2533" s="40">
        <v>113</v>
      </c>
      <c r="H2533" s="40">
        <v>126</v>
      </c>
      <c r="I2533" s="40">
        <v>184</v>
      </c>
      <c r="J2533" s="40">
        <v>305</v>
      </c>
      <c r="K2533" s="40" t="s">
        <v>4351</v>
      </c>
      <c r="L2533" s="42">
        <v>425</v>
      </c>
      <c r="M2533" s="45">
        <v>463</v>
      </c>
      <c r="N2533" s="42" t="s">
        <v>4351</v>
      </c>
      <c r="O2533" s="40">
        <v>23</v>
      </c>
      <c r="P2533" s="40">
        <v>0</v>
      </c>
      <c r="Q2533" s="40">
        <v>12</v>
      </c>
      <c r="R2533" s="40">
        <v>653</v>
      </c>
      <c r="S2533" s="40" t="s">
        <v>4351</v>
      </c>
      <c r="T2533" s="40" t="s">
        <v>4351</v>
      </c>
      <c r="U2533" s="40">
        <v>191</v>
      </c>
      <c r="V2533" s="42" t="s">
        <v>4351</v>
      </c>
      <c r="W2533" s="40">
        <v>709</v>
      </c>
      <c r="X2533" s="40" t="s">
        <v>4351</v>
      </c>
      <c r="Y2533" s="3"/>
    </row>
    <row r="2534" spans="1:25">
      <c r="A2534" s="3" t="s">
        <v>3923</v>
      </c>
      <c r="B2534" s="3" t="s">
        <v>3781</v>
      </c>
      <c r="C2534" s="3" t="s">
        <v>1535</v>
      </c>
      <c r="D2534" s="45">
        <v>2008</v>
      </c>
      <c r="E2534" s="40">
        <v>290</v>
      </c>
      <c r="F2534" s="40">
        <v>205</v>
      </c>
      <c r="G2534" s="40">
        <v>313</v>
      </c>
      <c r="H2534" s="40">
        <v>321</v>
      </c>
      <c r="I2534" s="40">
        <v>383</v>
      </c>
      <c r="J2534" s="40">
        <v>475</v>
      </c>
      <c r="K2534" s="40">
        <v>21</v>
      </c>
      <c r="L2534" s="42">
        <v>914</v>
      </c>
      <c r="M2534" s="45">
        <v>1094</v>
      </c>
      <c r="N2534" s="42" t="s">
        <v>4351</v>
      </c>
      <c r="O2534" s="40">
        <v>417</v>
      </c>
      <c r="P2534" s="40" t="s">
        <v>4351</v>
      </c>
      <c r="Q2534" s="40">
        <v>110</v>
      </c>
      <c r="R2534" s="40">
        <v>989</v>
      </c>
      <c r="S2534" s="40">
        <v>37</v>
      </c>
      <c r="T2534" s="40">
        <v>49</v>
      </c>
      <c r="U2534" s="40">
        <v>399</v>
      </c>
      <c r="V2534" s="42">
        <v>75</v>
      </c>
      <c r="W2534" s="40">
        <v>1616</v>
      </c>
      <c r="X2534" s="40">
        <v>317</v>
      </c>
    </row>
    <row r="2535" spans="1:25">
      <c r="A2535" s="3" t="s">
        <v>3924</v>
      </c>
      <c r="B2535" s="3" t="s">
        <v>3781</v>
      </c>
      <c r="C2535" s="3" t="s">
        <v>4373</v>
      </c>
      <c r="D2535" s="45">
        <v>6705</v>
      </c>
      <c r="E2535" s="40">
        <v>528</v>
      </c>
      <c r="F2535" s="40">
        <v>564</v>
      </c>
      <c r="G2535" s="40">
        <v>1460</v>
      </c>
      <c r="H2535" s="40">
        <v>1363</v>
      </c>
      <c r="I2535" s="40">
        <v>1368</v>
      </c>
      <c r="J2535" s="40">
        <v>1253</v>
      </c>
      <c r="K2535" s="40">
        <v>169</v>
      </c>
      <c r="L2535" s="42">
        <v>3181</v>
      </c>
      <c r="M2535" s="45">
        <v>3524</v>
      </c>
      <c r="N2535" s="42" t="s">
        <v>4351</v>
      </c>
      <c r="O2535" s="40">
        <v>842</v>
      </c>
      <c r="P2535" s="40" t="s">
        <v>4351</v>
      </c>
      <c r="Q2535" s="40">
        <v>1657</v>
      </c>
      <c r="R2535" s="40">
        <v>2251</v>
      </c>
      <c r="S2535" s="40">
        <v>311</v>
      </c>
      <c r="T2535" s="40">
        <v>188</v>
      </c>
      <c r="U2535" s="40">
        <v>1433</v>
      </c>
      <c r="V2535" s="42">
        <v>812</v>
      </c>
      <c r="W2535" s="40">
        <v>5037</v>
      </c>
      <c r="X2535" s="40">
        <v>856</v>
      </c>
      <c r="Y2535" s="1"/>
    </row>
    <row r="2536" spans="1:25">
      <c r="A2536" s="3" t="s">
        <v>3925</v>
      </c>
      <c r="B2536" s="3" t="s">
        <v>3781</v>
      </c>
      <c r="C2536" s="3" t="s">
        <v>4374</v>
      </c>
      <c r="D2536" s="45">
        <v>511</v>
      </c>
      <c r="E2536" s="40" t="s">
        <v>4351</v>
      </c>
      <c r="F2536" s="40">
        <v>35</v>
      </c>
      <c r="G2536" s="40">
        <v>68</v>
      </c>
      <c r="H2536" s="40">
        <v>92</v>
      </c>
      <c r="I2536" s="40">
        <v>104</v>
      </c>
      <c r="J2536" s="40">
        <v>172</v>
      </c>
      <c r="K2536" s="40" t="s">
        <v>4351</v>
      </c>
      <c r="L2536" s="42">
        <v>235</v>
      </c>
      <c r="M2536" s="45">
        <v>276</v>
      </c>
      <c r="N2536" s="42">
        <v>0</v>
      </c>
      <c r="O2536" s="40">
        <v>30</v>
      </c>
      <c r="P2536" s="40" t="s">
        <v>4351</v>
      </c>
      <c r="Q2536" s="40">
        <v>20</v>
      </c>
      <c r="R2536" s="40">
        <v>364</v>
      </c>
      <c r="S2536" s="40" t="s">
        <v>4351</v>
      </c>
      <c r="T2536" s="40" t="s">
        <v>4351</v>
      </c>
      <c r="U2536" s="40">
        <v>88</v>
      </c>
      <c r="V2536" s="42" t="s">
        <v>4351</v>
      </c>
      <c r="W2536" s="40">
        <v>444</v>
      </c>
      <c r="X2536" s="40" t="s">
        <v>4351</v>
      </c>
      <c r="Y2536" s="3"/>
    </row>
    <row r="2537" spans="1:25">
      <c r="A2537" s="3" t="s">
        <v>3926</v>
      </c>
      <c r="B2537" s="3" t="s">
        <v>3781</v>
      </c>
      <c r="C2537" s="3" t="s">
        <v>4375</v>
      </c>
      <c r="D2537" s="45">
        <v>146</v>
      </c>
      <c r="E2537" s="40" t="s">
        <v>4351</v>
      </c>
      <c r="F2537" s="40">
        <v>16</v>
      </c>
      <c r="G2537" s="40">
        <v>25</v>
      </c>
      <c r="H2537" s="40">
        <v>13</v>
      </c>
      <c r="I2537" s="40">
        <v>26</v>
      </c>
      <c r="J2537" s="40">
        <v>56</v>
      </c>
      <c r="K2537" s="40" t="s">
        <v>4351</v>
      </c>
      <c r="L2537" s="42">
        <v>61</v>
      </c>
      <c r="M2537" s="45">
        <v>85</v>
      </c>
      <c r="N2537" s="42" t="s">
        <v>4351</v>
      </c>
      <c r="O2537" s="40" t="s">
        <v>4351</v>
      </c>
      <c r="P2537" s="40">
        <v>0</v>
      </c>
      <c r="Q2537" s="40" t="s">
        <v>4351</v>
      </c>
      <c r="R2537" s="40">
        <v>100</v>
      </c>
      <c r="S2537" s="40" t="s">
        <v>4351</v>
      </c>
      <c r="T2537" s="40" t="s">
        <v>4351</v>
      </c>
      <c r="U2537" s="40">
        <v>25</v>
      </c>
      <c r="V2537" s="42" t="s">
        <v>4351</v>
      </c>
      <c r="W2537" s="40">
        <v>125</v>
      </c>
      <c r="X2537" s="40" t="s">
        <v>4351</v>
      </c>
      <c r="Y2537" s="3"/>
    </row>
    <row r="2538" spans="1:25">
      <c r="A2538" s="3" t="s">
        <v>3927</v>
      </c>
      <c r="B2538" s="3" t="s">
        <v>3781</v>
      </c>
      <c r="C2538" s="3" t="s">
        <v>4376</v>
      </c>
      <c r="D2538" s="45">
        <v>1728</v>
      </c>
      <c r="E2538" s="40">
        <v>189</v>
      </c>
      <c r="F2538" s="40">
        <v>147</v>
      </c>
      <c r="G2538" s="40">
        <v>423</v>
      </c>
      <c r="H2538" s="40">
        <v>310</v>
      </c>
      <c r="I2538" s="40">
        <v>269</v>
      </c>
      <c r="J2538" s="40">
        <v>376</v>
      </c>
      <c r="K2538" s="40">
        <v>14</v>
      </c>
      <c r="L2538" s="42">
        <v>867</v>
      </c>
      <c r="M2538" s="45">
        <v>861</v>
      </c>
      <c r="N2538" s="42">
        <v>0</v>
      </c>
      <c r="O2538" s="40">
        <v>109</v>
      </c>
      <c r="P2538" s="40">
        <v>0</v>
      </c>
      <c r="Q2538" s="40">
        <v>110</v>
      </c>
      <c r="R2538" s="40">
        <v>1184</v>
      </c>
      <c r="S2538" s="40">
        <v>25</v>
      </c>
      <c r="T2538" s="40">
        <v>54</v>
      </c>
      <c r="U2538" s="40">
        <v>246</v>
      </c>
      <c r="V2538" s="42">
        <v>70</v>
      </c>
      <c r="W2538" s="40">
        <v>1512</v>
      </c>
      <c r="X2538" s="40">
        <v>146</v>
      </c>
      <c r="Y2538" s="3"/>
    </row>
    <row r="2539" spans="1:25">
      <c r="A2539" s="3" t="s">
        <v>3928</v>
      </c>
      <c r="B2539" s="3" t="s">
        <v>3781</v>
      </c>
      <c r="C2539" s="3" t="s">
        <v>4377</v>
      </c>
      <c r="D2539" s="45">
        <v>7051</v>
      </c>
      <c r="E2539" s="40">
        <v>922</v>
      </c>
      <c r="F2539" s="40">
        <v>722</v>
      </c>
      <c r="G2539" s="40">
        <v>1237</v>
      </c>
      <c r="H2539" s="40">
        <v>1179</v>
      </c>
      <c r="I2539" s="40">
        <v>1271</v>
      </c>
      <c r="J2539" s="40">
        <v>1645</v>
      </c>
      <c r="K2539" s="40">
        <v>75</v>
      </c>
      <c r="L2539" s="42">
        <v>3097</v>
      </c>
      <c r="M2539" s="45">
        <v>3954</v>
      </c>
      <c r="N2539" s="42" t="s">
        <v>4351</v>
      </c>
      <c r="O2539" s="40">
        <v>847</v>
      </c>
      <c r="P2539" s="40" t="s">
        <v>4351</v>
      </c>
      <c r="Q2539" s="40">
        <v>1218</v>
      </c>
      <c r="R2539" s="40">
        <v>3232</v>
      </c>
      <c r="S2539" s="40">
        <v>93</v>
      </c>
      <c r="T2539" s="40">
        <v>190</v>
      </c>
      <c r="U2539" s="40">
        <v>1458</v>
      </c>
      <c r="V2539" s="42">
        <v>250</v>
      </c>
      <c r="W2539" s="40">
        <v>5629</v>
      </c>
      <c r="X2539" s="40">
        <v>1172</v>
      </c>
    </row>
    <row r="2540" spans="1:25">
      <c r="A2540" s="3" t="s">
        <v>3929</v>
      </c>
      <c r="B2540" s="3" t="s">
        <v>3781</v>
      </c>
      <c r="C2540" s="3" t="s">
        <v>4378</v>
      </c>
      <c r="D2540" s="45">
        <v>624</v>
      </c>
      <c r="E2540" s="40">
        <v>70</v>
      </c>
      <c r="F2540" s="40" t="s">
        <v>4351</v>
      </c>
      <c r="G2540" s="40">
        <v>95</v>
      </c>
      <c r="H2540" s="40">
        <v>111</v>
      </c>
      <c r="I2540" s="40">
        <v>121</v>
      </c>
      <c r="J2540" s="40">
        <v>155</v>
      </c>
      <c r="K2540" s="40" t="s">
        <v>4351</v>
      </c>
      <c r="L2540" s="42">
        <v>274</v>
      </c>
      <c r="M2540" s="45">
        <v>350</v>
      </c>
      <c r="N2540" s="42">
        <v>0</v>
      </c>
      <c r="O2540" s="40">
        <v>75</v>
      </c>
      <c r="P2540" s="40">
        <v>0</v>
      </c>
      <c r="Q2540" s="40">
        <v>56</v>
      </c>
      <c r="R2540" s="40">
        <v>349</v>
      </c>
      <c r="S2540" s="40">
        <v>18</v>
      </c>
      <c r="T2540" s="40">
        <v>19</v>
      </c>
      <c r="U2540" s="40">
        <v>107</v>
      </c>
      <c r="V2540" s="42">
        <v>26</v>
      </c>
      <c r="W2540" s="40">
        <v>510</v>
      </c>
      <c r="X2540" s="40">
        <v>88</v>
      </c>
      <c r="Y2540" s="1"/>
    </row>
    <row r="2541" spans="1:25">
      <c r="A2541" s="3" t="s">
        <v>3930</v>
      </c>
      <c r="B2541" s="3" t="s">
        <v>3781</v>
      </c>
      <c r="C2541" s="3" t="s">
        <v>4379</v>
      </c>
      <c r="D2541" s="45">
        <v>249</v>
      </c>
      <c r="E2541" s="40">
        <v>25</v>
      </c>
      <c r="F2541" s="40">
        <v>20</v>
      </c>
      <c r="G2541" s="40">
        <v>39</v>
      </c>
      <c r="H2541" s="40">
        <v>27</v>
      </c>
      <c r="I2541" s="40">
        <v>55</v>
      </c>
      <c r="J2541" s="40">
        <v>83</v>
      </c>
      <c r="K2541" s="40">
        <v>0</v>
      </c>
      <c r="L2541" s="42">
        <v>100</v>
      </c>
      <c r="M2541" s="45">
        <v>149</v>
      </c>
      <c r="N2541" s="42" t="s">
        <v>4351</v>
      </c>
      <c r="O2541" s="40" t="s">
        <v>4351</v>
      </c>
      <c r="P2541" s="40">
        <v>0</v>
      </c>
      <c r="Q2541" s="40">
        <v>19</v>
      </c>
      <c r="R2541" s="40">
        <v>190</v>
      </c>
      <c r="S2541" s="40" t="s">
        <v>4351</v>
      </c>
      <c r="T2541" s="40" t="s">
        <v>4351</v>
      </c>
      <c r="U2541" s="40">
        <v>32</v>
      </c>
      <c r="V2541" s="42" t="s">
        <v>4351</v>
      </c>
      <c r="W2541" s="40">
        <v>168</v>
      </c>
      <c r="X2541" s="40" t="s">
        <v>4351</v>
      </c>
    </row>
    <row r="2542" spans="1:25">
      <c r="A2542" s="3" t="s">
        <v>3931</v>
      </c>
      <c r="B2542" s="3" t="s">
        <v>3781</v>
      </c>
      <c r="C2542" s="3" t="s">
        <v>4380</v>
      </c>
      <c r="D2542" s="45">
        <v>1615</v>
      </c>
      <c r="E2542" s="40">
        <v>132</v>
      </c>
      <c r="F2542" s="40">
        <v>141</v>
      </c>
      <c r="G2542" s="40">
        <v>209</v>
      </c>
      <c r="H2542" s="40">
        <v>227</v>
      </c>
      <c r="I2542" s="40">
        <v>329</v>
      </c>
      <c r="J2542" s="40">
        <v>563</v>
      </c>
      <c r="K2542" s="40">
        <v>14</v>
      </c>
      <c r="L2542" s="42">
        <v>689</v>
      </c>
      <c r="M2542" s="45">
        <v>926</v>
      </c>
      <c r="N2542" s="42" t="s">
        <v>4351</v>
      </c>
      <c r="O2542" s="40">
        <v>72</v>
      </c>
      <c r="P2542" s="40">
        <v>0</v>
      </c>
      <c r="Q2542" s="40">
        <v>312</v>
      </c>
      <c r="R2542" s="40">
        <v>636</v>
      </c>
      <c r="S2542" s="40">
        <v>18</v>
      </c>
      <c r="T2542" s="40" t="s">
        <v>4351</v>
      </c>
      <c r="U2542" s="40">
        <v>566</v>
      </c>
      <c r="V2542" s="42">
        <v>24</v>
      </c>
      <c r="W2542" s="40">
        <v>1096</v>
      </c>
      <c r="X2542" s="40">
        <v>495</v>
      </c>
      <c r="Y2542" s="3"/>
    </row>
    <row r="2543" spans="1:25">
      <c r="A2543" s="3" t="s">
        <v>3932</v>
      </c>
      <c r="B2543" s="3" t="s">
        <v>3781</v>
      </c>
      <c r="C2543" s="3" t="s">
        <v>4381</v>
      </c>
      <c r="D2543" s="45">
        <v>107</v>
      </c>
      <c r="E2543" s="40" t="s">
        <v>4351</v>
      </c>
      <c r="F2543" s="40">
        <v>16</v>
      </c>
      <c r="G2543" s="40">
        <v>15</v>
      </c>
      <c r="H2543" s="40" t="s">
        <v>4351</v>
      </c>
      <c r="I2543" s="40" t="s">
        <v>4351</v>
      </c>
      <c r="J2543" s="40">
        <v>39</v>
      </c>
      <c r="K2543" s="40" t="s">
        <v>4351</v>
      </c>
      <c r="L2543" s="42">
        <v>44</v>
      </c>
      <c r="M2543" s="45">
        <v>63</v>
      </c>
      <c r="N2543" s="42" t="s">
        <v>4351</v>
      </c>
      <c r="O2543" s="40">
        <v>12</v>
      </c>
      <c r="P2543" s="40">
        <v>0</v>
      </c>
      <c r="Q2543" s="40">
        <v>43</v>
      </c>
      <c r="R2543" s="40">
        <v>27</v>
      </c>
      <c r="S2543" s="40">
        <v>0</v>
      </c>
      <c r="T2543" s="40" t="s">
        <v>4351</v>
      </c>
      <c r="U2543" s="40">
        <v>23</v>
      </c>
      <c r="V2543" s="42">
        <v>0</v>
      </c>
      <c r="W2543" s="40">
        <v>89</v>
      </c>
      <c r="X2543" s="40">
        <v>18</v>
      </c>
    </row>
    <row r="2544" spans="1:25">
      <c r="A2544" s="3" t="s">
        <v>3933</v>
      </c>
      <c r="B2544" s="3" t="s">
        <v>3781</v>
      </c>
      <c r="C2544" s="3" t="s">
        <v>4382</v>
      </c>
      <c r="D2544" s="45">
        <v>1168</v>
      </c>
      <c r="E2544" s="40">
        <v>122</v>
      </c>
      <c r="F2544" s="40">
        <v>153</v>
      </c>
      <c r="G2544" s="40">
        <v>189</v>
      </c>
      <c r="H2544" s="40">
        <v>172</v>
      </c>
      <c r="I2544" s="40">
        <v>221</v>
      </c>
      <c r="J2544" s="40">
        <v>275</v>
      </c>
      <c r="K2544" s="40">
        <v>36</v>
      </c>
      <c r="L2544" s="42">
        <v>545</v>
      </c>
      <c r="M2544" s="45">
        <v>623</v>
      </c>
      <c r="N2544" s="42" t="s">
        <v>4351</v>
      </c>
      <c r="O2544" s="40">
        <v>413</v>
      </c>
      <c r="P2544" s="40" t="s">
        <v>4351</v>
      </c>
      <c r="Q2544" s="40">
        <v>49</v>
      </c>
      <c r="R2544" s="40">
        <v>412</v>
      </c>
      <c r="S2544" s="40">
        <v>49</v>
      </c>
      <c r="T2544" s="40">
        <v>23</v>
      </c>
      <c r="U2544" s="40">
        <v>219</v>
      </c>
      <c r="V2544" s="42">
        <v>164</v>
      </c>
      <c r="W2544" s="40">
        <v>888</v>
      </c>
      <c r="X2544" s="40">
        <v>116</v>
      </c>
      <c r="Y2544" s="3"/>
    </row>
    <row r="2545" spans="1:25">
      <c r="A2545" s="3" t="s">
        <v>3934</v>
      </c>
      <c r="B2545" s="3" t="s">
        <v>3781</v>
      </c>
      <c r="C2545" s="3" t="s">
        <v>4383</v>
      </c>
      <c r="D2545" s="45">
        <v>723</v>
      </c>
      <c r="E2545" s="40">
        <v>60</v>
      </c>
      <c r="F2545" s="40">
        <v>63</v>
      </c>
      <c r="G2545" s="40">
        <v>141</v>
      </c>
      <c r="H2545" s="40">
        <v>110</v>
      </c>
      <c r="I2545" s="40">
        <v>159</v>
      </c>
      <c r="J2545" s="40">
        <v>170</v>
      </c>
      <c r="K2545" s="40">
        <v>20</v>
      </c>
      <c r="L2545" s="42">
        <v>340</v>
      </c>
      <c r="M2545" s="45">
        <v>383</v>
      </c>
      <c r="N2545" s="42">
        <v>0</v>
      </c>
      <c r="O2545" s="40">
        <v>231</v>
      </c>
      <c r="P2545" s="40">
        <v>0</v>
      </c>
      <c r="Q2545" s="40">
        <v>32</v>
      </c>
      <c r="R2545" s="40">
        <v>258</v>
      </c>
      <c r="S2545" s="40">
        <v>29</v>
      </c>
      <c r="T2545" s="40">
        <v>23</v>
      </c>
      <c r="U2545" s="40">
        <v>150</v>
      </c>
      <c r="V2545" s="42">
        <v>100</v>
      </c>
      <c r="W2545" s="40">
        <v>541</v>
      </c>
      <c r="X2545" s="40">
        <v>82</v>
      </c>
    </row>
    <row r="2546" spans="1:25">
      <c r="A2546" s="3" t="s">
        <v>3935</v>
      </c>
      <c r="B2546" s="3" t="s">
        <v>3781</v>
      </c>
      <c r="C2546" s="3" t="s">
        <v>4384</v>
      </c>
      <c r="D2546" s="45">
        <v>233</v>
      </c>
      <c r="E2546" s="40">
        <v>26</v>
      </c>
      <c r="F2546" s="40" t="s">
        <v>4351</v>
      </c>
      <c r="G2546" s="40">
        <v>28</v>
      </c>
      <c r="H2546" s="40">
        <v>33</v>
      </c>
      <c r="I2546" s="40">
        <v>51</v>
      </c>
      <c r="J2546" s="40">
        <v>77</v>
      </c>
      <c r="K2546" s="40" t="s">
        <v>4351</v>
      </c>
      <c r="L2546" s="42">
        <v>87</v>
      </c>
      <c r="M2546" s="45">
        <v>146</v>
      </c>
      <c r="N2546" s="42" t="s">
        <v>4351</v>
      </c>
      <c r="O2546" s="40">
        <v>27</v>
      </c>
      <c r="P2546" s="40" t="s">
        <v>4351</v>
      </c>
      <c r="Q2546" s="40">
        <v>88</v>
      </c>
      <c r="R2546" s="40">
        <v>66</v>
      </c>
      <c r="S2546" s="40">
        <v>0</v>
      </c>
      <c r="T2546" s="40">
        <v>0</v>
      </c>
      <c r="U2546" s="40">
        <v>51</v>
      </c>
      <c r="V2546" s="42" t="s">
        <v>4351</v>
      </c>
      <c r="W2546" s="40">
        <v>183</v>
      </c>
      <c r="X2546" s="40" t="s">
        <v>4351</v>
      </c>
    </row>
    <row r="2547" spans="1:25">
      <c r="A2547" s="3" t="s">
        <v>3936</v>
      </c>
      <c r="B2547" s="3" t="s">
        <v>3781</v>
      </c>
      <c r="C2547" s="3" t="s">
        <v>4385</v>
      </c>
      <c r="D2547" s="45">
        <v>955</v>
      </c>
      <c r="E2547" s="40">
        <v>76</v>
      </c>
      <c r="F2547" s="40">
        <v>113</v>
      </c>
      <c r="G2547" s="40">
        <v>231</v>
      </c>
      <c r="H2547" s="40">
        <v>151</v>
      </c>
      <c r="I2547" s="40">
        <v>184</v>
      </c>
      <c r="J2547" s="40">
        <v>185</v>
      </c>
      <c r="K2547" s="40">
        <v>15</v>
      </c>
      <c r="L2547" s="42">
        <v>416</v>
      </c>
      <c r="M2547" s="45">
        <v>539</v>
      </c>
      <c r="N2547" s="42" t="s">
        <v>4351</v>
      </c>
      <c r="O2547" s="40">
        <v>137</v>
      </c>
      <c r="P2547" s="40" t="s">
        <v>4351</v>
      </c>
      <c r="Q2547" s="40">
        <v>107</v>
      </c>
      <c r="R2547" s="40">
        <v>442</v>
      </c>
      <c r="S2547" s="40">
        <v>49</v>
      </c>
      <c r="T2547" s="40">
        <v>29</v>
      </c>
      <c r="U2547" s="40">
        <v>188</v>
      </c>
      <c r="V2547" s="42">
        <v>117</v>
      </c>
      <c r="W2547" s="40">
        <v>726</v>
      </c>
      <c r="X2547" s="40">
        <v>112</v>
      </c>
      <c r="Y2547" s="3"/>
    </row>
    <row r="2548" spans="1:25">
      <c r="A2548" s="3" t="s">
        <v>3937</v>
      </c>
      <c r="B2548" s="3" t="s">
        <v>3781</v>
      </c>
      <c r="C2548" s="3" t="s">
        <v>4386</v>
      </c>
      <c r="D2548" s="45">
        <v>239</v>
      </c>
      <c r="E2548" s="40" t="s">
        <v>4351</v>
      </c>
      <c r="F2548" s="40">
        <v>26</v>
      </c>
      <c r="G2548" s="40">
        <v>18</v>
      </c>
      <c r="H2548" s="40">
        <v>34</v>
      </c>
      <c r="I2548" s="40">
        <v>54</v>
      </c>
      <c r="J2548" s="40">
        <v>99</v>
      </c>
      <c r="K2548" s="40" t="s">
        <v>4351</v>
      </c>
      <c r="L2548" s="42">
        <v>104</v>
      </c>
      <c r="M2548" s="45">
        <v>135</v>
      </c>
      <c r="N2548" s="42">
        <v>0</v>
      </c>
      <c r="O2548" s="40" t="s">
        <v>4351</v>
      </c>
      <c r="P2548" s="40">
        <v>0</v>
      </c>
      <c r="Q2548" s="40" t="s">
        <v>4351</v>
      </c>
      <c r="R2548" s="40">
        <v>182</v>
      </c>
      <c r="S2548" s="40" t="s">
        <v>4351</v>
      </c>
      <c r="T2548" s="40" t="s">
        <v>4351</v>
      </c>
      <c r="U2548" s="40">
        <v>42</v>
      </c>
      <c r="V2548" s="42" t="s">
        <v>4351</v>
      </c>
      <c r="W2548" s="40">
        <v>198</v>
      </c>
      <c r="X2548" s="40" t="s">
        <v>4351</v>
      </c>
    </row>
    <row r="2549" spans="1:25">
      <c r="A2549" s="3" t="s">
        <v>3938</v>
      </c>
      <c r="B2549" s="3" t="s">
        <v>3781</v>
      </c>
      <c r="C2549" s="3" t="s">
        <v>4387</v>
      </c>
      <c r="D2549" s="45">
        <v>3939</v>
      </c>
      <c r="E2549" s="40">
        <v>361</v>
      </c>
      <c r="F2549" s="40">
        <v>416</v>
      </c>
      <c r="G2549" s="40">
        <v>672</v>
      </c>
      <c r="H2549" s="40">
        <v>578</v>
      </c>
      <c r="I2549" s="40">
        <v>812</v>
      </c>
      <c r="J2549" s="40">
        <v>1070</v>
      </c>
      <c r="K2549" s="40">
        <v>30</v>
      </c>
      <c r="L2549" s="42">
        <v>1606</v>
      </c>
      <c r="M2549" s="45">
        <v>2333</v>
      </c>
      <c r="N2549" s="42" t="s">
        <v>4351</v>
      </c>
      <c r="O2549" s="40">
        <v>528</v>
      </c>
      <c r="P2549" s="40" t="s">
        <v>4351</v>
      </c>
      <c r="Q2549" s="40">
        <v>1151</v>
      </c>
      <c r="R2549" s="40">
        <v>1176</v>
      </c>
      <c r="S2549" s="40">
        <v>66</v>
      </c>
      <c r="T2549" s="40">
        <v>129</v>
      </c>
      <c r="U2549" s="40">
        <v>878</v>
      </c>
      <c r="V2549" s="42">
        <v>135</v>
      </c>
      <c r="W2549" s="40">
        <v>3077</v>
      </c>
      <c r="X2549" s="40">
        <v>727</v>
      </c>
      <c r="Y2549" s="3"/>
    </row>
    <row r="2550" spans="1:25">
      <c r="A2550" s="3" t="s">
        <v>3939</v>
      </c>
      <c r="B2550" s="3" t="s">
        <v>3781</v>
      </c>
      <c r="C2550" s="3" t="s">
        <v>4388</v>
      </c>
      <c r="D2550" s="45">
        <v>1490</v>
      </c>
      <c r="E2550" s="40">
        <v>196</v>
      </c>
      <c r="F2550" s="40" t="s">
        <v>4351</v>
      </c>
      <c r="G2550" s="40">
        <v>382</v>
      </c>
      <c r="H2550" s="40">
        <v>250</v>
      </c>
      <c r="I2550" s="40">
        <v>228</v>
      </c>
      <c r="J2550" s="40">
        <v>236</v>
      </c>
      <c r="K2550" s="40" t="s">
        <v>4351</v>
      </c>
      <c r="L2550" s="42">
        <v>755</v>
      </c>
      <c r="M2550" s="45">
        <v>735</v>
      </c>
      <c r="N2550" s="42" t="s">
        <v>4351</v>
      </c>
      <c r="O2550" s="40">
        <v>118</v>
      </c>
      <c r="P2550" s="40" t="s">
        <v>4351</v>
      </c>
      <c r="Q2550" s="40">
        <v>51</v>
      </c>
      <c r="R2550" s="40">
        <v>965</v>
      </c>
      <c r="S2550" s="40">
        <v>35</v>
      </c>
      <c r="T2550" s="40">
        <v>29</v>
      </c>
      <c r="U2550" s="40">
        <v>285</v>
      </c>
      <c r="V2550" s="42">
        <v>95</v>
      </c>
      <c r="W2550" s="40">
        <v>1213</v>
      </c>
      <c r="X2550" s="40">
        <v>182</v>
      </c>
      <c r="Y2550" s="1"/>
    </row>
    <row r="2551" spans="1:25">
      <c r="A2551" s="3" t="s">
        <v>3940</v>
      </c>
      <c r="B2551" s="3" t="s">
        <v>3781</v>
      </c>
      <c r="C2551" s="3" t="s">
        <v>4389</v>
      </c>
      <c r="D2551" s="45">
        <v>524</v>
      </c>
      <c r="E2551" s="40" t="s">
        <v>4351</v>
      </c>
      <c r="F2551" s="40">
        <v>49</v>
      </c>
      <c r="G2551" s="40">
        <v>76</v>
      </c>
      <c r="H2551" s="40">
        <v>70</v>
      </c>
      <c r="I2551" s="40">
        <v>116</v>
      </c>
      <c r="J2551" s="40">
        <v>164</v>
      </c>
      <c r="K2551" s="40" t="s">
        <v>4351</v>
      </c>
      <c r="L2551" s="42">
        <v>208</v>
      </c>
      <c r="M2551" s="45">
        <v>316</v>
      </c>
      <c r="N2551" s="42" t="s">
        <v>4351</v>
      </c>
      <c r="O2551" s="40">
        <v>25</v>
      </c>
      <c r="P2551" s="40">
        <v>0</v>
      </c>
      <c r="Q2551" s="40">
        <v>125</v>
      </c>
      <c r="R2551" s="40">
        <v>223</v>
      </c>
      <c r="S2551" s="40" t="s">
        <v>4351</v>
      </c>
      <c r="T2551" s="40">
        <v>14</v>
      </c>
      <c r="U2551" s="40">
        <v>130</v>
      </c>
      <c r="V2551" s="42">
        <v>24</v>
      </c>
      <c r="W2551" s="40">
        <v>408</v>
      </c>
      <c r="X2551" s="40">
        <v>92</v>
      </c>
    </row>
    <row r="2552" spans="1:25">
      <c r="A2552" s="3" t="s">
        <v>3941</v>
      </c>
      <c r="B2552" s="3" t="s">
        <v>3781</v>
      </c>
      <c r="C2552" s="3" t="s">
        <v>4390</v>
      </c>
      <c r="D2552" s="45">
        <v>164</v>
      </c>
      <c r="E2552" s="40" t="s">
        <v>4351</v>
      </c>
      <c r="F2552" s="40">
        <v>16</v>
      </c>
      <c r="G2552" s="40">
        <v>27</v>
      </c>
      <c r="H2552" s="40">
        <v>23</v>
      </c>
      <c r="I2552" s="40">
        <v>23</v>
      </c>
      <c r="J2552" s="40">
        <v>64</v>
      </c>
      <c r="K2552" s="40" t="s">
        <v>4351</v>
      </c>
      <c r="L2552" s="42">
        <v>71</v>
      </c>
      <c r="M2552" s="45">
        <v>93</v>
      </c>
      <c r="N2552" s="42">
        <v>0</v>
      </c>
      <c r="O2552" s="40" t="s">
        <v>4351</v>
      </c>
      <c r="P2552" s="40">
        <v>0</v>
      </c>
      <c r="Q2552" s="40" t="s">
        <v>4351</v>
      </c>
      <c r="R2552" s="40">
        <v>116</v>
      </c>
      <c r="S2552" s="40" t="s">
        <v>4351</v>
      </c>
      <c r="T2552" s="40" t="s">
        <v>4351</v>
      </c>
      <c r="U2552" s="40">
        <v>33</v>
      </c>
      <c r="V2552" s="42" t="s">
        <v>4351</v>
      </c>
      <c r="W2552" s="40">
        <v>136</v>
      </c>
      <c r="X2552" s="40" t="s">
        <v>4351</v>
      </c>
    </row>
    <row r="2553" spans="1:25">
      <c r="A2553" s="3" t="s">
        <v>3942</v>
      </c>
      <c r="B2553" s="3" t="s">
        <v>3781</v>
      </c>
      <c r="C2553" s="3" t="s">
        <v>4391</v>
      </c>
      <c r="D2553" s="45">
        <v>2553</v>
      </c>
      <c r="E2553" s="40">
        <v>305</v>
      </c>
      <c r="F2553" s="40">
        <v>264</v>
      </c>
      <c r="G2553" s="40">
        <v>503</v>
      </c>
      <c r="H2553" s="40">
        <v>360</v>
      </c>
      <c r="I2553" s="40">
        <v>380</v>
      </c>
      <c r="J2553" s="40">
        <v>722</v>
      </c>
      <c r="K2553" s="40">
        <v>19</v>
      </c>
      <c r="L2553" s="42">
        <v>1158</v>
      </c>
      <c r="M2553" s="45">
        <v>1395</v>
      </c>
      <c r="N2553" s="42" t="s">
        <v>4351</v>
      </c>
      <c r="O2553" s="40">
        <v>158</v>
      </c>
      <c r="P2553" s="40" t="s">
        <v>4351</v>
      </c>
      <c r="Q2553" s="40">
        <v>298</v>
      </c>
      <c r="R2553" s="40">
        <v>1504</v>
      </c>
      <c r="S2553" s="40">
        <v>41</v>
      </c>
      <c r="T2553" s="40">
        <v>40</v>
      </c>
      <c r="U2553" s="40">
        <v>509</v>
      </c>
      <c r="V2553" s="42">
        <v>87</v>
      </c>
      <c r="W2553" s="40">
        <v>2036</v>
      </c>
      <c r="X2553" s="40">
        <v>430</v>
      </c>
      <c r="Y2553" s="3"/>
    </row>
    <row r="2554" spans="1:25">
      <c r="A2554" s="3" t="s">
        <v>3943</v>
      </c>
      <c r="B2554" s="3" t="s">
        <v>3781</v>
      </c>
      <c r="C2554" s="3" t="s">
        <v>4392</v>
      </c>
      <c r="D2554" s="45">
        <v>1643</v>
      </c>
      <c r="E2554" s="40">
        <v>214</v>
      </c>
      <c r="F2554" s="40">
        <v>169</v>
      </c>
      <c r="G2554" s="40">
        <v>278</v>
      </c>
      <c r="H2554" s="40">
        <v>309</v>
      </c>
      <c r="I2554" s="40">
        <v>305</v>
      </c>
      <c r="J2554" s="40">
        <v>329</v>
      </c>
      <c r="K2554" s="40">
        <v>39</v>
      </c>
      <c r="L2554" s="42">
        <v>727</v>
      </c>
      <c r="M2554" s="45">
        <v>916</v>
      </c>
      <c r="N2554" s="42" t="s">
        <v>4351</v>
      </c>
      <c r="O2554" s="40">
        <v>301</v>
      </c>
      <c r="P2554" s="40" t="s">
        <v>4351</v>
      </c>
      <c r="Q2554" s="40">
        <v>102</v>
      </c>
      <c r="R2554" s="40">
        <v>595</v>
      </c>
      <c r="S2554" s="40">
        <v>116</v>
      </c>
      <c r="T2554" s="40">
        <v>46</v>
      </c>
      <c r="U2554" s="40">
        <v>480</v>
      </c>
      <c r="V2554" s="42">
        <v>506</v>
      </c>
      <c r="W2554" s="40">
        <v>923</v>
      </c>
      <c r="X2554" s="40">
        <v>214</v>
      </c>
    </row>
    <row r="2555" spans="1:25">
      <c r="A2555" s="3" t="s">
        <v>3944</v>
      </c>
      <c r="B2555" s="3" t="s">
        <v>3781</v>
      </c>
      <c r="C2555" s="3" t="s">
        <v>4393</v>
      </c>
      <c r="D2555" s="45">
        <v>838</v>
      </c>
      <c r="E2555" s="40">
        <v>116</v>
      </c>
      <c r="F2555" s="40">
        <v>101</v>
      </c>
      <c r="G2555" s="40">
        <v>133</v>
      </c>
      <c r="H2555" s="40">
        <v>148</v>
      </c>
      <c r="I2555" s="40">
        <v>169</v>
      </c>
      <c r="J2555" s="40">
        <v>147</v>
      </c>
      <c r="K2555" s="40">
        <v>24</v>
      </c>
      <c r="L2555" s="42">
        <v>379</v>
      </c>
      <c r="M2555" s="45">
        <v>459</v>
      </c>
      <c r="N2555" s="42" t="s">
        <v>4351</v>
      </c>
      <c r="O2555" s="40">
        <v>217</v>
      </c>
      <c r="P2555" s="40" t="s">
        <v>4351</v>
      </c>
      <c r="Q2555" s="40">
        <v>36</v>
      </c>
      <c r="R2555" s="40">
        <v>257</v>
      </c>
      <c r="S2555" s="40">
        <v>69</v>
      </c>
      <c r="T2555" s="40">
        <v>17</v>
      </c>
      <c r="U2555" s="40">
        <v>238</v>
      </c>
      <c r="V2555" s="42">
        <v>280</v>
      </c>
      <c r="W2555" s="40">
        <v>452</v>
      </c>
      <c r="X2555" s="40">
        <v>106</v>
      </c>
    </row>
    <row r="2556" spans="1:25">
      <c r="A2556" s="3" t="s">
        <v>3945</v>
      </c>
      <c r="B2556" s="3" t="s">
        <v>3781</v>
      </c>
      <c r="C2556" s="3" t="s">
        <v>4394</v>
      </c>
      <c r="D2556" s="45">
        <v>537</v>
      </c>
      <c r="E2556" s="40">
        <v>54</v>
      </c>
      <c r="F2556" s="40" t="s">
        <v>4351</v>
      </c>
      <c r="G2556" s="40">
        <v>66</v>
      </c>
      <c r="H2556" s="40">
        <v>59</v>
      </c>
      <c r="I2556" s="40">
        <v>116</v>
      </c>
      <c r="J2556" s="40">
        <v>195</v>
      </c>
      <c r="K2556" s="40" t="s">
        <v>4351</v>
      </c>
      <c r="L2556" s="42">
        <v>201</v>
      </c>
      <c r="M2556" s="45">
        <v>336</v>
      </c>
      <c r="N2556" s="42">
        <v>0</v>
      </c>
      <c r="O2556" s="40">
        <v>17</v>
      </c>
      <c r="P2556" s="40" t="s">
        <v>4351</v>
      </c>
      <c r="Q2556" s="40">
        <v>150</v>
      </c>
      <c r="R2556" s="40">
        <v>232</v>
      </c>
      <c r="S2556" s="40" t="s">
        <v>4351</v>
      </c>
      <c r="T2556" s="40" t="s">
        <v>4351</v>
      </c>
      <c r="U2556" s="40">
        <v>129</v>
      </c>
      <c r="V2556" s="42">
        <v>20</v>
      </c>
      <c r="W2556" s="40">
        <v>400</v>
      </c>
      <c r="X2556" s="40">
        <v>117</v>
      </c>
    </row>
    <row r="2557" spans="1:25">
      <c r="A2557" s="3" t="s">
        <v>3946</v>
      </c>
      <c r="B2557" s="3" t="s">
        <v>3781</v>
      </c>
      <c r="C2557" s="3" t="s">
        <v>4395</v>
      </c>
      <c r="D2557" s="45">
        <v>4817</v>
      </c>
      <c r="E2557" s="40">
        <v>404</v>
      </c>
      <c r="F2557" s="40">
        <v>474</v>
      </c>
      <c r="G2557" s="40">
        <v>859</v>
      </c>
      <c r="H2557" s="40">
        <v>804</v>
      </c>
      <c r="I2557" s="40">
        <v>923</v>
      </c>
      <c r="J2557" s="40">
        <v>1321</v>
      </c>
      <c r="K2557" s="40">
        <v>32</v>
      </c>
      <c r="L2557" s="42">
        <v>2012</v>
      </c>
      <c r="M2557" s="45">
        <v>2805</v>
      </c>
      <c r="N2557" s="42" t="s">
        <v>4351</v>
      </c>
      <c r="O2557" s="40">
        <v>501</v>
      </c>
      <c r="P2557" s="40" t="s">
        <v>4351</v>
      </c>
      <c r="Q2557" s="40">
        <v>1174</v>
      </c>
      <c r="R2557" s="40">
        <v>1679</v>
      </c>
      <c r="S2557" s="40">
        <v>93</v>
      </c>
      <c r="T2557" s="40">
        <v>143</v>
      </c>
      <c r="U2557" s="40">
        <v>1219</v>
      </c>
      <c r="V2557" s="42">
        <v>249</v>
      </c>
      <c r="W2557" s="40">
        <v>3560</v>
      </c>
      <c r="X2557" s="40">
        <v>1008</v>
      </c>
    </row>
    <row r="2558" spans="1:25">
      <c r="A2558" s="3" t="s">
        <v>3947</v>
      </c>
      <c r="B2558" s="3" t="s">
        <v>3781</v>
      </c>
      <c r="C2558" s="3" t="s">
        <v>4396</v>
      </c>
      <c r="D2558" s="45">
        <v>6495</v>
      </c>
      <c r="E2558" s="40">
        <v>457</v>
      </c>
      <c r="F2558" s="40">
        <v>558</v>
      </c>
      <c r="G2558" s="40">
        <v>1272</v>
      </c>
      <c r="H2558" s="40">
        <v>1052</v>
      </c>
      <c r="I2558" s="40">
        <v>1235</v>
      </c>
      <c r="J2558" s="40">
        <v>1851</v>
      </c>
      <c r="K2558" s="40">
        <v>70</v>
      </c>
      <c r="L2558" s="42">
        <v>2864</v>
      </c>
      <c r="M2558" s="45">
        <v>3631</v>
      </c>
      <c r="N2558" s="42" t="s">
        <v>4351</v>
      </c>
      <c r="O2558" s="40">
        <v>455</v>
      </c>
      <c r="P2558" s="40" t="s">
        <v>4351</v>
      </c>
      <c r="Q2558" s="40">
        <v>1661</v>
      </c>
      <c r="R2558" s="40">
        <v>2447</v>
      </c>
      <c r="S2558" s="40">
        <v>145</v>
      </c>
      <c r="T2558" s="40">
        <v>155</v>
      </c>
      <c r="U2558" s="40">
        <v>1622</v>
      </c>
      <c r="V2558" s="42">
        <v>313</v>
      </c>
      <c r="W2558" s="40">
        <v>4842</v>
      </c>
      <c r="X2558" s="40">
        <v>1340</v>
      </c>
      <c r="Y2558" s="1"/>
    </row>
    <row r="2559" spans="1:25">
      <c r="A2559" s="3" t="s">
        <v>3948</v>
      </c>
      <c r="B2559" s="3" t="s">
        <v>3781</v>
      </c>
      <c r="C2559" s="3" t="s">
        <v>4397</v>
      </c>
      <c r="D2559" s="45">
        <v>68</v>
      </c>
      <c r="E2559" s="40" t="s">
        <v>4351</v>
      </c>
      <c r="F2559" s="40" t="s">
        <v>4351</v>
      </c>
      <c r="G2559" s="40">
        <v>13</v>
      </c>
      <c r="H2559" s="40">
        <v>15</v>
      </c>
      <c r="I2559" s="40" t="s">
        <v>4351</v>
      </c>
      <c r="J2559" s="40">
        <v>22</v>
      </c>
      <c r="K2559" s="40">
        <v>0</v>
      </c>
      <c r="L2559" s="42">
        <v>26</v>
      </c>
      <c r="M2559" s="45">
        <v>42</v>
      </c>
      <c r="N2559" s="42">
        <v>0</v>
      </c>
      <c r="O2559" s="40" t="s">
        <v>4351</v>
      </c>
      <c r="P2559" s="40">
        <v>0</v>
      </c>
      <c r="Q2559" s="40" t="s">
        <v>4351</v>
      </c>
      <c r="R2559" s="40">
        <v>53</v>
      </c>
      <c r="S2559" s="40">
        <v>0</v>
      </c>
      <c r="T2559" s="40">
        <v>0</v>
      </c>
      <c r="U2559" s="40">
        <v>12</v>
      </c>
      <c r="V2559" s="42" t="s">
        <v>4351</v>
      </c>
      <c r="W2559" s="40">
        <v>57</v>
      </c>
      <c r="X2559" s="40" t="s">
        <v>4351</v>
      </c>
      <c r="Y2559" s="1"/>
    </row>
    <row r="2560" spans="1:25">
      <c r="A2560" s="3" t="s">
        <v>3949</v>
      </c>
      <c r="B2560" s="3" t="s">
        <v>3781</v>
      </c>
      <c r="C2560" s="3" t="s">
        <v>4398</v>
      </c>
      <c r="D2560" s="45">
        <v>775</v>
      </c>
      <c r="E2560" s="40">
        <v>36</v>
      </c>
      <c r="F2560" s="40">
        <v>68</v>
      </c>
      <c r="G2560" s="40">
        <v>132</v>
      </c>
      <c r="H2560" s="40">
        <v>103</v>
      </c>
      <c r="I2560" s="40">
        <v>157</v>
      </c>
      <c r="J2560" s="40">
        <v>266</v>
      </c>
      <c r="K2560" s="40">
        <v>13</v>
      </c>
      <c r="L2560" s="42">
        <v>308</v>
      </c>
      <c r="M2560" s="45">
        <v>467</v>
      </c>
      <c r="N2560" s="42">
        <v>0</v>
      </c>
      <c r="O2560" s="40">
        <v>21</v>
      </c>
      <c r="P2560" s="40" t="s">
        <v>4351</v>
      </c>
      <c r="Q2560" s="40">
        <v>388</v>
      </c>
      <c r="R2560" s="40">
        <v>136</v>
      </c>
      <c r="S2560" s="40" t="s">
        <v>4351</v>
      </c>
      <c r="T2560" s="40" t="s">
        <v>4351</v>
      </c>
      <c r="U2560" s="40">
        <v>209</v>
      </c>
      <c r="V2560" s="42">
        <v>17</v>
      </c>
      <c r="W2560" s="40">
        <v>575</v>
      </c>
      <c r="X2560" s="40">
        <v>183</v>
      </c>
      <c r="Y2560" s="3"/>
    </row>
    <row r="2561" spans="1:25">
      <c r="A2561" s="3" t="s">
        <v>3950</v>
      </c>
      <c r="B2561" s="3" t="s">
        <v>3781</v>
      </c>
      <c r="C2561" s="3" t="s">
        <v>4399</v>
      </c>
      <c r="D2561" s="45">
        <v>294</v>
      </c>
      <c r="E2561" s="40">
        <v>21</v>
      </c>
      <c r="F2561" s="40">
        <v>39</v>
      </c>
      <c r="G2561" s="40">
        <v>50</v>
      </c>
      <c r="H2561" s="40">
        <v>35</v>
      </c>
      <c r="I2561" s="40">
        <v>54</v>
      </c>
      <c r="J2561" s="40">
        <v>95</v>
      </c>
      <c r="K2561" s="40">
        <v>0</v>
      </c>
      <c r="L2561" s="42">
        <v>130</v>
      </c>
      <c r="M2561" s="45">
        <v>164</v>
      </c>
      <c r="N2561" s="42" t="s">
        <v>4351</v>
      </c>
      <c r="O2561" s="40">
        <v>17</v>
      </c>
      <c r="P2561" s="40" t="s">
        <v>4351</v>
      </c>
      <c r="Q2561" s="40" t="s">
        <v>4351</v>
      </c>
      <c r="R2561" s="40">
        <v>210</v>
      </c>
      <c r="S2561" s="40" t="s">
        <v>4351</v>
      </c>
      <c r="T2561" s="40" t="s">
        <v>4351</v>
      </c>
      <c r="U2561" s="40">
        <v>54</v>
      </c>
      <c r="V2561" s="42" t="s">
        <v>4351</v>
      </c>
      <c r="W2561" s="40">
        <v>241</v>
      </c>
      <c r="X2561" s="40" t="s">
        <v>4351</v>
      </c>
    </row>
    <row r="2562" spans="1:25">
      <c r="A2562" s="3" t="s">
        <v>3951</v>
      </c>
      <c r="B2562" s="3" t="s">
        <v>3781</v>
      </c>
      <c r="C2562" s="3" t="s">
        <v>4400</v>
      </c>
      <c r="D2562" s="45">
        <v>2554</v>
      </c>
      <c r="E2562" s="40">
        <v>202</v>
      </c>
      <c r="F2562" s="40">
        <v>237</v>
      </c>
      <c r="G2562" s="40">
        <v>418</v>
      </c>
      <c r="H2562" s="40">
        <v>434</v>
      </c>
      <c r="I2562" s="40">
        <v>499</v>
      </c>
      <c r="J2562" s="40">
        <v>737</v>
      </c>
      <c r="K2562" s="40">
        <v>27</v>
      </c>
      <c r="L2562" s="42">
        <v>1027</v>
      </c>
      <c r="M2562" s="45">
        <v>1527</v>
      </c>
      <c r="N2562" s="42" t="s">
        <v>4351</v>
      </c>
      <c r="O2562" s="40">
        <v>109</v>
      </c>
      <c r="P2562" s="40" t="s">
        <v>4351</v>
      </c>
      <c r="Q2562" s="40">
        <v>835</v>
      </c>
      <c r="R2562" s="40">
        <v>883</v>
      </c>
      <c r="S2562" s="40">
        <v>22</v>
      </c>
      <c r="T2562" s="40">
        <v>54</v>
      </c>
      <c r="U2562" s="40">
        <v>633</v>
      </c>
      <c r="V2562" s="42">
        <v>59</v>
      </c>
      <c r="W2562" s="40">
        <v>1956</v>
      </c>
      <c r="X2562" s="40">
        <v>539</v>
      </c>
      <c r="Y2562" s="3"/>
    </row>
    <row r="2563" spans="1:25">
      <c r="A2563" s="3" t="s">
        <v>3952</v>
      </c>
      <c r="B2563" s="3" t="s">
        <v>3781</v>
      </c>
      <c r="C2563" s="3" t="s">
        <v>4401</v>
      </c>
      <c r="D2563" s="45">
        <v>433</v>
      </c>
      <c r="E2563" s="40">
        <v>64</v>
      </c>
      <c r="F2563" s="40">
        <v>62</v>
      </c>
      <c r="G2563" s="40">
        <v>116</v>
      </c>
      <c r="H2563" s="40" t="s">
        <v>4351</v>
      </c>
      <c r="I2563" s="40">
        <v>59</v>
      </c>
      <c r="J2563" s="40">
        <v>83</v>
      </c>
      <c r="K2563" s="40" t="s">
        <v>4351</v>
      </c>
      <c r="L2563" s="42">
        <v>211</v>
      </c>
      <c r="M2563" s="45">
        <v>222</v>
      </c>
      <c r="N2563" s="42" t="s">
        <v>4351</v>
      </c>
      <c r="O2563" s="40">
        <v>12</v>
      </c>
      <c r="P2563" s="40">
        <v>0</v>
      </c>
      <c r="Q2563" s="40">
        <v>19</v>
      </c>
      <c r="R2563" s="40">
        <v>310</v>
      </c>
      <c r="S2563" s="40" t="s">
        <v>4351</v>
      </c>
      <c r="T2563" s="40">
        <v>17</v>
      </c>
      <c r="U2563" s="40">
        <v>68</v>
      </c>
      <c r="V2563" s="42" t="s">
        <v>4351</v>
      </c>
      <c r="W2563" s="40">
        <v>367</v>
      </c>
      <c r="X2563" s="40" t="s">
        <v>4351</v>
      </c>
    </row>
    <row r="2564" spans="1:25">
      <c r="A2564" s="3" t="s">
        <v>3953</v>
      </c>
      <c r="B2564" s="3" t="s">
        <v>3781</v>
      </c>
      <c r="C2564" s="3" t="s">
        <v>4402</v>
      </c>
      <c r="D2564" s="45">
        <v>9754</v>
      </c>
      <c r="E2564" s="40">
        <v>576</v>
      </c>
      <c r="F2564" s="40">
        <v>886</v>
      </c>
      <c r="G2564" s="40">
        <v>3464</v>
      </c>
      <c r="H2564" s="40">
        <v>1430</v>
      </c>
      <c r="I2564" s="40">
        <v>1330</v>
      </c>
      <c r="J2564" s="40">
        <v>1994</v>
      </c>
      <c r="K2564" s="40">
        <v>74</v>
      </c>
      <c r="L2564" s="42">
        <v>4678</v>
      </c>
      <c r="M2564" s="45">
        <v>5076</v>
      </c>
      <c r="N2564" s="42" t="s">
        <v>4351</v>
      </c>
      <c r="O2564" s="40">
        <v>351</v>
      </c>
      <c r="P2564" s="40" t="s">
        <v>4351</v>
      </c>
      <c r="Q2564" s="40">
        <v>1791</v>
      </c>
      <c r="R2564" s="40">
        <v>5106</v>
      </c>
      <c r="S2564" s="40">
        <v>136</v>
      </c>
      <c r="T2564" s="40">
        <v>278</v>
      </c>
      <c r="U2564" s="40">
        <v>2070</v>
      </c>
      <c r="V2564" s="42">
        <v>464</v>
      </c>
      <c r="W2564" s="40">
        <v>7744</v>
      </c>
      <c r="X2564" s="40">
        <v>1546</v>
      </c>
      <c r="Y2564" s="3"/>
    </row>
    <row r="2565" spans="1:25">
      <c r="A2565" s="3" t="s">
        <v>3954</v>
      </c>
      <c r="B2565" s="3" t="s">
        <v>3781</v>
      </c>
      <c r="C2565" s="3" t="s">
        <v>4403</v>
      </c>
      <c r="D2565" s="45">
        <v>3199</v>
      </c>
      <c r="E2565" s="40">
        <v>262</v>
      </c>
      <c r="F2565" s="40">
        <v>249</v>
      </c>
      <c r="G2565" s="40">
        <v>547</v>
      </c>
      <c r="H2565" s="40">
        <v>522</v>
      </c>
      <c r="I2565" s="40">
        <v>635</v>
      </c>
      <c r="J2565" s="40">
        <v>955</v>
      </c>
      <c r="K2565" s="40">
        <v>29</v>
      </c>
      <c r="L2565" s="42">
        <v>1474</v>
      </c>
      <c r="M2565" s="45">
        <v>1725</v>
      </c>
      <c r="N2565" s="42" t="s">
        <v>4351</v>
      </c>
      <c r="O2565" s="40">
        <v>182</v>
      </c>
      <c r="P2565" s="40" t="s">
        <v>4351</v>
      </c>
      <c r="Q2565" s="40">
        <v>307</v>
      </c>
      <c r="R2565" s="40">
        <v>1804</v>
      </c>
      <c r="S2565" s="40">
        <v>50</v>
      </c>
      <c r="T2565" s="40">
        <v>62</v>
      </c>
      <c r="U2565" s="40">
        <v>792</v>
      </c>
      <c r="V2565" s="42">
        <v>130</v>
      </c>
      <c r="W2565" s="40">
        <v>2538</v>
      </c>
      <c r="X2565" s="40">
        <v>531</v>
      </c>
      <c r="Y2565" s="1"/>
    </row>
    <row r="2566" spans="1:25">
      <c r="A2566" s="3" t="s">
        <v>3955</v>
      </c>
      <c r="B2566" s="3" t="s">
        <v>3781</v>
      </c>
      <c r="C2566" s="3" t="s">
        <v>4404</v>
      </c>
      <c r="D2566" s="45">
        <v>943</v>
      </c>
      <c r="E2566" s="40">
        <v>104</v>
      </c>
      <c r="F2566" s="40" t="s">
        <v>4351</v>
      </c>
      <c r="G2566" s="40">
        <v>145</v>
      </c>
      <c r="H2566" s="40">
        <v>152</v>
      </c>
      <c r="I2566" s="40">
        <v>169</v>
      </c>
      <c r="J2566" s="40">
        <v>269</v>
      </c>
      <c r="K2566" s="40" t="s">
        <v>4351</v>
      </c>
      <c r="L2566" s="42">
        <v>435</v>
      </c>
      <c r="M2566" s="45">
        <v>508</v>
      </c>
      <c r="N2566" s="42">
        <v>0</v>
      </c>
      <c r="O2566" s="40">
        <v>69</v>
      </c>
      <c r="P2566" s="40">
        <v>0</v>
      </c>
      <c r="Q2566" s="40">
        <v>30</v>
      </c>
      <c r="R2566" s="40">
        <v>577</v>
      </c>
      <c r="S2566" s="40">
        <v>11</v>
      </c>
      <c r="T2566" s="40">
        <v>11</v>
      </c>
      <c r="U2566" s="40">
        <v>245</v>
      </c>
      <c r="V2566" s="42">
        <v>18</v>
      </c>
      <c r="W2566" s="40">
        <v>786</v>
      </c>
      <c r="X2566" s="40">
        <v>139</v>
      </c>
    </row>
    <row r="2567" spans="1:25">
      <c r="A2567" s="3" t="s">
        <v>3956</v>
      </c>
      <c r="B2567" s="3" t="s">
        <v>3781</v>
      </c>
      <c r="C2567" s="3" t="s">
        <v>4405</v>
      </c>
      <c r="D2567" s="45">
        <v>835</v>
      </c>
      <c r="E2567" s="40">
        <v>93</v>
      </c>
      <c r="F2567" s="40" t="s">
        <v>4351</v>
      </c>
      <c r="G2567" s="40">
        <v>143</v>
      </c>
      <c r="H2567" s="40">
        <v>147</v>
      </c>
      <c r="I2567" s="40">
        <v>168</v>
      </c>
      <c r="J2567" s="40">
        <v>212</v>
      </c>
      <c r="K2567" s="40" t="s">
        <v>4351</v>
      </c>
      <c r="L2567" s="42">
        <v>352</v>
      </c>
      <c r="M2567" s="45">
        <v>483</v>
      </c>
      <c r="N2567" s="42" t="s">
        <v>4351</v>
      </c>
      <c r="O2567" s="40">
        <v>28</v>
      </c>
      <c r="P2567" s="40">
        <v>0</v>
      </c>
      <c r="Q2567" s="40">
        <v>23</v>
      </c>
      <c r="R2567" s="40">
        <v>618</v>
      </c>
      <c r="S2567" s="40" t="s">
        <v>4351</v>
      </c>
      <c r="T2567" s="40">
        <v>14</v>
      </c>
      <c r="U2567" s="40">
        <v>142</v>
      </c>
      <c r="V2567" s="42" t="s">
        <v>4351</v>
      </c>
      <c r="W2567" s="40">
        <v>715</v>
      </c>
      <c r="X2567" s="40" t="s">
        <v>4351</v>
      </c>
    </row>
    <row r="2568" spans="1:25">
      <c r="A2568" s="3" t="s">
        <v>3957</v>
      </c>
      <c r="B2568" s="3" t="s">
        <v>3781</v>
      </c>
      <c r="C2568" s="3" t="s">
        <v>4406</v>
      </c>
      <c r="D2568" s="45">
        <v>2327</v>
      </c>
      <c r="E2568" s="40">
        <v>268</v>
      </c>
      <c r="F2568" s="40">
        <v>197</v>
      </c>
      <c r="G2568" s="40">
        <v>390</v>
      </c>
      <c r="H2568" s="40">
        <v>391</v>
      </c>
      <c r="I2568" s="40">
        <v>450</v>
      </c>
      <c r="J2568" s="40">
        <v>604</v>
      </c>
      <c r="K2568" s="40">
        <v>27</v>
      </c>
      <c r="L2568" s="42">
        <v>1008</v>
      </c>
      <c r="M2568" s="45">
        <v>1319</v>
      </c>
      <c r="N2568" s="42" t="s">
        <v>4351</v>
      </c>
      <c r="O2568" s="40">
        <v>200</v>
      </c>
      <c r="P2568" s="40" t="s">
        <v>4351</v>
      </c>
      <c r="Q2568" s="40">
        <v>655</v>
      </c>
      <c r="R2568" s="40">
        <v>920</v>
      </c>
      <c r="S2568" s="40">
        <v>18</v>
      </c>
      <c r="T2568" s="40">
        <v>49</v>
      </c>
      <c r="U2568" s="40">
        <v>476</v>
      </c>
      <c r="V2568" s="42">
        <v>54</v>
      </c>
      <c r="W2568" s="40">
        <v>1884</v>
      </c>
      <c r="X2568" s="40">
        <v>389</v>
      </c>
    </row>
    <row r="2569" spans="1:25">
      <c r="A2569" s="3" t="s">
        <v>3958</v>
      </c>
      <c r="B2569" s="3" t="s">
        <v>3781</v>
      </c>
      <c r="C2569" s="3" t="s">
        <v>4407</v>
      </c>
      <c r="D2569" s="45">
        <v>17468</v>
      </c>
      <c r="E2569" s="40">
        <v>1952</v>
      </c>
      <c r="F2569" s="40">
        <v>1852</v>
      </c>
      <c r="G2569" s="40">
        <v>3199</v>
      </c>
      <c r="H2569" s="40">
        <v>2885</v>
      </c>
      <c r="I2569" s="40">
        <v>3276</v>
      </c>
      <c r="J2569" s="40">
        <v>4118</v>
      </c>
      <c r="K2569" s="40">
        <v>186</v>
      </c>
      <c r="L2569" s="42">
        <v>7794</v>
      </c>
      <c r="M2569" s="45">
        <v>9674</v>
      </c>
      <c r="N2569" s="42">
        <v>35</v>
      </c>
      <c r="O2569" s="40">
        <v>2536</v>
      </c>
      <c r="P2569" s="40">
        <v>17</v>
      </c>
      <c r="Q2569" s="40">
        <v>1761</v>
      </c>
      <c r="R2569" s="40">
        <v>8844</v>
      </c>
      <c r="S2569" s="40">
        <v>322</v>
      </c>
      <c r="T2569" s="40">
        <v>559</v>
      </c>
      <c r="U2569" s="40">
        <v>3394</v>
      </c>
      <c r="V2569" s="42">
        <v>907</v>
      </c>
      <c r="W2569" s="40">
        <v>13994</v>
      </c>
      <c r="X2569" s="40">
        <v>2567</v>
      </c>
    </row>
    <row r="2570" spans="1:25">
      <c r="A2570" s="3" t="s">
        <v>3959</v>
      </c>
      <c r="B2570" s="3" t="s">
        <v>3781</v>
      </c>
      <c r="C2570" s="3" t="s">
        <v>4408</v>
      </c>
      <c r="D2570" s="45">
        <v>577</v>
      </c>
      <c r="E2570" s="40">
        <v>60</v>
      </c>
      <c r="F2570" s="40" t="s">
        <v>4351</v>
      </c>
      <c r="G2570" s="40">
        <v>90</v>
      </c>
      <c r="H2570" s="40">
        <v>81</v>
      </c>
      <c r="I2570" s="40">
        <v>108</v>
      </c>
      <c r="J2570" s="40">
        <v>183</v>
      </c>
      <c r="K2570" s="40" t="s">
        <v>4351</v>
      </c>
      <c r="L2570" s="42">
        <v>257</v>
      </c>
      <c r="M2570" s="45">
        <v>320</v>
      </c>
      <c r="N2570" s="42">
        <v>0</v>
      </c>
      <c r="O2570" s="40">
        <v>48</v>
      </c>
      <c r="P2570" s="40">
        <v>0</v>
      </c>
      <c r="Q2570" s="40">
        <v>24</v>
      </c>
      <c r="R2570" s="40">
        <v>404</v>
      </c>
      <c r="S2570" s="40" t="s">
        <v>4351</v>
      </c>
      <c r="T2570" s="40" t="s">
        <v>4351</v>
      </c>
      <c r="U2570" s="40">
        <v>91</v>
      </c>
      <c r="V2570" s="42">
        <v>20</v>
      </c>
      <c r="W2570" s="40">
        <v>485</v>
      </c>
      <c r="X2570" s="40">
        <v>72</v>
      </c>
      <c r="Y2570" s="1"/>
    </row>
    <row r="2571" spans="1:25">
      <c r="A2571" s="3" t="s">
        <v>3960</v>
      </c>
      <c r="B2571" s="3" t="s">
        <v>3781</v>
      </c>
      <c r="C2571" s="3" t="s">
        <v>4409</v>
      </c>
      <c r="D2571" s="45">
        <v>481</v>
      </c>
      <c r="E2571" s="40">
        <v>55</v>
      </c>
      <c r="F2571" s="40" t="s">
        <v>4351</v>
      </c>
      <c r="G2571" s="40">
        <v>80</v>
      </c>
      <c r="H2571" s="40">
        <v>83</v>
      </c>
      <c r="I2571" s="40">
        <v>92</v>
      </c>
      <c r="J2571" s="40">
        <v>116</v>
      </c>
      <c r="K2571" s="40" t="s">
        <v>4351</v>
      </c>
      <c r="L2571" s="42">
        <v>205</v>
      </c>
      <c r="M2571" s="45">
        <v>276</v>
      </c>
      <c r="N2571" s="42" t="s">
        <v>4351</v>
      </c>
      <c r="O2571" s="40">
        <v>98</v>
      </c>
      <c r="P2571" s="40">
        <v>0</v>
      </c>
      <c r="Q2571" s="40">
        <v>41</v>
      </c>
      <c r="R2571" s="40">
        <v>205</v>
      </c>
      <c r="S2571" s="40" t="s">
        <v>4351</v>
      </c>
      <c r="T2571" s="40">
        <v>20</v>
      </c>
      <c r="U2571" s="40">
        <v>110</v>
      </c>
      <c r="V2571" s="42">
        <v>14</v>
      </c>
      <c r="W2571" s="40">
        <v>392</v>
      </c>
      <c r="X2571" s="40">
        <v>75</v>
      </c>
    </row>
    <row r="2572" spans="1:25">
      <c r="A2572" s="3" t="s">
        <v>3961</v>
      </c>
      <c r="B2572" s="3" t="s">
        <v>3781</v>
      </c>
      <c r="C2572" s="3" t="s">
        <v>4410</v>
      </c>
      <c r="D2572" s="45">
        <v>833</v>
      </c>
      <c r="E2572" s="40">
        <v>90</v>
      </c>
      <c r="F2572" s="40">
        <v>72</v>
      </c>
      <c r="G2572" s="40">
        <v>161</v>
      </c>
      <c r="H2572" s="40">
        <v>140</v>
      </c>
      <c r="I2572" s="40">
        <v>166</v>
      </c>
      <c r="J2572" s="40">
        <v>192</v>
      </c>
      <c r="K2572" s="40">
        <v>12</v>
      </c>
      <c r="L2572" s="42">
        <v>377</v>
      </c>
      <c r="M2572" s="45">
        <v>456</v>
      </c>
      <c r="N2572" s="42" t="s">
        <v>4351</v>
      </c>
      <c r="O2572" s="40">
        <v>74</v>
      </c>
      <c r="P2572" s="40" t="s">
        <v>4351</v>
      </c>
      <c r="Q2572" s="40">
        <v>39</v>
      </c>
      <c r="R2572" s="40">
        <v>508</v>
      </c>
      <c r="S2572" s="40">
        <v>19</v>
      </c>
      <c r="T2572" s="40">
        <v>16</v>
      </c>
      <c r="U2572" s="40">
        <v>176</v>
      </c>
      <c r="V2572" s="42">
        <v>55</v>
      </c>
      <c r="W2572" s="40">
        <v>628</v>
      </c>
      <c r="X2572" s="40">
        <v>150</v>
      </c>
    </row>
    <row r="2573" spans="1:25">
      <c r="A2573" s="3" t="s">
        <v>3962</v>
      </c>
      <c r="B2573" s="3" t="s">
        <v>3963</v>
      </c>
      <c r="C2573" s="3" t="s">
        <v>10</v>
      </c>
      <c r="D2573" s="45">
        <v>178</v>
      </c>
      <c r="E2573" s="40" t="s">
        <v>4351</v>
      </c>
      <c r="F2573" s="40">
        <v>11</v>
      </c>
      <c r="G2573" s="40">
        <v>19</v>
      </c>
      <c r="H2573" s="40">
        <v>29</v>
      </c>
      <c r="I2573" s="40">
        <v>41</v>
      </c>
      <c r="J2573" s="40">
        <v>70</v>
      </c>
      <c r="K2573" s="40" t="s">
        <v>4351</v>
      </c>
      <c r="L2573" s="42">
        <v>82</v>
      </c>
      <c r="M2573" s="45">
        <v>96</v>
      </c>
      <c r="N2573" s="42" t="s">
        <v>4351</v>
      </c>
      <c r="O2573" s="40" t="s">
        <v>4351</v>
      </c>
      <c r="P2573" s="40">
        <v>0</v>
      </c>
      <c r="Q2573" s="40">
        <v>0</v>
      </c>
      <c r="R2573" s="40">
        <v>161</v>
      </c>
      <c r="S2573" s="40">
        <v>0</v>
      </c>
      <c r="T2573" s="40">
        <v>0</v>
      </c>
      <c r="U2573" s="40">
        <v>16</v>
      </c>
      <c r="V2573" s="42" t="s">
        <v>4351</v>
      </c>
      <c r="W2573" s="40">
        <v>157</v>
      </c>
      <c r="X2573" s="40" t="s">
        <v>4351</v>
      </c>
    </row>
    <row r="2574" spans="1:25">
      <c r="A2574" s="3" t="s">
        <v>3964</v>
      </c>
      <c r="B2574" s="3" t="s">
        <v>3963</v>
      </c>
      <c r="C2574" s="3" t="s">
        <v>3020</v>
      </c>
      <c r="D2574" s="45">
        <v>1729</v>
      </c>
      <c r="E2574" s="40">
        <v>103</v>
      </c>
      <c r="F2574" s="40">
        <v>94</v>
      </c>
      <c r="G2574" s="40">
        <v>262</v>
      </c>
      <c r="H2574" s="40">
        <v>277</v>
      </c>
      <c r="I2574" s="40">
        <v>350</v>
      </c>
      <c r="J2574" s="40">
        <v>631</v>
      </c>
      <c r="K2574" s="40">
        <v>12</v>
      </c>
      <c r="L2574" s="42">
        <v>773</v>
      </c>
      <c r="M2574" s="45">
        <v>956</v>
      </c>
      <c r="N2574" s="42" t="s">
        <v>4351</v>
      </c>
      <c r="O2574" s="40">
        <v>74</v>
      </c>
      <c r="P2574" s="40" t="s">
        <v>4351</v>
      </c>
      <c r="Q2574" s="40">
        <v>55</v>
      </c>
      <c r="R2574" s="40">
        <v>1216</v>
      </c>
      <c r="S2574" s="40">
        <v>30</v>
      </c>
      <c r="T2574" s="40">
        <v>39</v>
      </c>
      <c r="U2574" s="40">
        <v>314</v>
      </c>
      <c r="V2574" s="42">
        <v>104</v>
      </c>
      <c r="W2574" s="40">
        <v>1375</v>
      </c>
      <c r="X2574" s="40">
        <v>250</v>
      </c>
      <c r="Y2574" s="3"/>
    </row>
    <row r="2575" spans="1:25">
      <c r="A2575" s="3" t="s">
        <v>3965</v>
      </c>
      <c r="B2575" s="3" t="s">
        <v>3963</v>
      </c>
      <c r="C2575" s="3" t="s">
        <v>237</v>
      </c>
      <c r="D2575" s="45">
        <v>126</v>
      </c>
      <c r="E2575" s="40" t="s">
        <v>4351</v>
      </c>
      <c r="F2575" s="40" t="s">
        <v>4351</v>
      </c>
      <c r="G2575" s="40" t="s">
        <v>4351</v>
      </c>
      <c r="H2575" s="40">
        <v>17</v>
      </c>
      <c r="I2575" s="40">
        <v>29</v>
      </c>
      <c r="J2575" s="40">
        <v>63</v>
      </c>
      <c r="K2575" s="40">
        <v>0</v>
      </c>
      <c r="L2575" s="42">
        <v>45</v>
      </c>
      <c r="M2575" s="45">
        <v>81</v>
      </c>
      <c r="N2575" s="42">
        <v>0</v>
      </c>
      <c r="O2575" s="40">
        <v>0</v>
      </c>
      <c r="P2575" s="40">
        <v>0</v>
      </c>
      <c r="Q2575" s="40">
        <v>0</v>
      </c>
      <c r="R2575" s="40">
        <v>108</v>
      </c>
      <c r="S2575" s="40">
        <v>0</v>
      </c>
      <c r="T2575" s="40">
        <v>0</v>
      </c>
      <c r="U2575" s="40">
        <v>18</v>
      </c>
      <c r="V2575" s="42">
        <v>0</v>
      </c>
      <c r="W2575" s="40">
        <v>114</v>
      </c>
      <c r="X2575" s="40">
        <v>12</v>
      </c>
    </row>
    <row r="2576" spans="1:25">
      <c r="A2576" s="3" t="s">
        <v>3966</v>
      </c>
      <c r="B2576" s="3" t="s">
        <v>3963</v>
      </c>
      <c r="C2576" s="3" t="s">
        <v>3967</v>
      </c>
      <c r="D2576" s="45">
        <v>193</v>
      </c>
      <c r="E2576" s="40" t="s">
        <v>4351</v>
      </c>
      <c r="F2576" s="40" t="s">
        <v>4351</v>
      </c>
      <c r="G2576" s="40">
        <v>17</v>
      </c>
      <c r="H2576" s="40">
        <v>17</v>
      </c>
      <c r="I2576" s="40">
        <v>56</v>
      </c>
      <c r="J2576" s="40">
        <v>90</v>
      </c>
      <c r="K2576" s="40" t="s">
        <v>4351</v>
      </c>
      <c r="L2576" s="42">
        <v>80</v>
      </c>
      <c r="M2576" s="45">
        <v>113</v>
      </c>
      <c r="N2576" s="42">
        <v>0</v>
      </c>
      <c r="O2576" s="40">
        <v>0</v>
      </c>
      <c r="P2576" s="40">
        <v>0</v>
      </c>
      <c r="Q2576" s="40">
        <v>0</v>
      </c>
      <c r="R2576" s="40">
        <v>177</v>
      </c>
      <c r="S2576" s="40">
        <v>0</v>
      </c>
      <c r="T2576" s="40">
        <v>0</v>
      </c>
      <c r="U2576" s="40">
        <v>16</v>
      </c>
      <c r="V2576" s="42" t="s">
        <v>4351</v>
      </c>
      <c r="W2576" s="40">
        <v>178</v>
      </c>
      <c r="X2576" s="40" t="s">
        <v>4351</v>
      </c>
      <c r="Y2576" s="3"/>
    </row>
    <row r="2577" spans="1:25">
      <c r="A2577" s="3" t="s">
        <v>3968</v>
      </c>
      <c r="B2577" s="3" t="s">
        <v>3963</v>
      </c>
      <c r="C2577" s="3" t="s">
        <v>3969</v>
      </c>
      <c r="D2577" s="45">
        <v>248</v>
      </c>
      <c r="E2577" s="40">
        <v>11</v>
      </c>
      <c r="F2577" s="40">
        <v>11</v>
      </c>
      <c r="G2577" s="40">
        <v>26</v>
      </c>
      <c r="H2577" s="40">
        <v>33</v>
      </c>
      <c r="I2577" s="40">
        <v>52</v>
      </c>
      <c r="J2577" s="40">
        <v>115</v>
      </c>
      <c r="K2577" s="40">
        <v>0</v>
      </c>
      <c r="L2577" s="42">
        <v>105</v>
      </c>
      <c r="M2577" s="45">
        <v>143</v>
      </c>
      <c r="N2577" s="42">
        <v>0</v>
      </c>
      <c r="O2577" s="40" t="s">
        <v>4351</v>
      </c>
      <c r="P2577" s="40">
        <v>0</v>
      </c>
      <c r="Q2577" s="40" t="s">
        <v>4351</v>
      </c>
      <c r="R2577" s="40">
        <v>208</v>
      </c>
      <c r="S2577" s="40">
        <v>0</v>
      </c>
      <c r="T2577" s="40" t="s">
        <v>4351</v>
      </c>
      <c r="U2577" s="40">
        <v>30</v>
      </c>
      <c r="V2577" s="42">
        <v>0</v>
      </c>
      <c r="W2577" s="40">
        <v>222</v>
      </c>
      <c r="X2577" s="40">
        <v>26</v>
      </c>
      <c r="Y2577" s="3"/>
    </row>
    <row r="2578" spans="1:25">
      <c r="A2578" s="3" t="s">
        <v>3970</v>
      </c>
      <c r="B2578" s="3" t="s">
        <v>3963</v>
      </c>
      <c r="C2578" s="3" t="s">
        <v>3971</v>
      </c>
      <c r="D2578" s="45">
        <v>1044</v>
      </c>
      <c r="E2578" s="40">
        <v>68</v>
      </c>
      <c r="F2578" s="40" t="s">
        <v>4351</v>
      </c>
      <c r="G2578" s="40">
        <v>208</v>
      </c>
      <c r="H2578" s="40">
        <v>184</v>
      </c>
      <c r="I2578" s="40">
        <v>176</v>
      </c>
      <c r="J2578" s="40">
        <v>331</v>
      </c>
      <c r="K2578" s="40" t="s">
        <v>4351</v>
      </c>
      <c r="L2578" s="42">
        <v>472</v>
      </c>
      <c r="M2578" s="45">
        <v>572</v>
      </c>
      <c r="N2578" s="42" t="s">
        <v>4351</v>
      </c>
      <c r="O2578" s="40">
        <v>50</v>
      </c>
      <c r="P2578" s="40">
        <v>0</v>
      </c>
      <c r="Q2578" s="40">
        <v>25</v>
      </c>
      <c r="R2578" s="40">
        <v>836</v>
      </c>
      <c r="S2578" s="40" t="s">
        <v>4351</v>
      </c>
      <c r="T2578" s="40">
        <v>13</v>
      </c>
      <c r="U2578" s="40">
        <v>116</v>
      </c>
      <c r="V2578" s="42">
        <v>23</v>
      </c>
      <c r="W2578" s="40">
        <v>913</v>
      </c>
      <c r="X2578" s="40">
        <v>108</v>
      </c>
      <c r="Y2578" s="3"/>
    </row>
    <row r="2579" spans="1:25">
      <c r="A2579" s="3" t="s">
        <v>3972</v>
      </c>
      <c r="B2579" s="3" t="s">
        <v>3963</v>
      </c>
      <c r="C2579" s="3" t="s">
        <v>20</v>
      </c>
      <c r="D2579" s="45">
        <v>85</v>
      </c>
      <c r="E2579" s="40">
        <v>0</v>
      </c>
      <c r="F2579" s="40" t="s">
        <v>4351</v>
      </c>
      <c r="G2579" s="40" t="s">
        <v>4351</v>
      </c>
      <c r="H2579" s="40">
        <v>16</v>
      </c>
      <c r="I2579" s="40">
        <v>13</v>
      </c>
      <c r="J2579" s="40">
        <v>51</v>
      </c>
      <c r="K2579" s="40">
        <v>0</v>
      </c>
      <c r="L2579" s="42">
        <v>35</v>
      </c>
      <c r="M2579" s="45">
        <v>50</v>
      </c>
      <c r="N2579" s="42">
        <v>0</v>
      </c>
      <c r="O2579" s="40" t="s">
        <v>4351</v>
      </c>
      <c r="P2579" s="40">
        <v>0</v>
      </c>
      <c r="Q2579" s="40">
        <v>0</v>
      </c>
      <c r="R2579" s="40">
        <v>73</v>
      </c>
      <c r="S2579" s="40">
        <v>0</v>
      </c>
      <c r="T2579" s="40" t="s">
        <v>4351</v>
      </c>
      <c r="U2579" s="40" t="s">
        <v>4351</v>
      </c>
      <c r="V2579" s="42" t="s">
        <v>4351</v>
      </c>
      <c r="W2579" s="40">
        <v>77</v>
      </c>
      <c r="X2579" s="40" t="s">
        <v>4351</v>
      </c>
    </row>
    <row r="2580" spans="1:25">
      <c r="A2580" s="3" t="s">
        <v>3973</v>
      </c>
      <c r="B2580" s="3" t="s">
        <v>3963</v>
      </c>
      <c r="C2580" s="3" t="s">
        <v>32</v>
      </c>
      <c r="D2580" s="45">
        <v>77</v>
      </c>
      <c r="E2580" s="40" t="s">
        <v>4351</v>
      </c>
      <c r="F2580" s="40" t="s">
        <v>4351</v>
      </c>
      <c r="G2580" s="40" t="s">
        <v>4351</v>
      </c>
      <c r="H2580" s="40" t="s">
        <v>4351</v>
      </c>
      <c r="I2580" s="40">
        <v>16</v>
      </c>
      <c r="J2580" s="40">
        <v>39</v>
      </c>
      <c r="K2580" s="40">
        <v>0</v>
      </c>
      <c r="L2580" s="42">
        <v>27</v>
      </c>
      <c r="M2580" s="45">
        <v>50</v>
      </c>
      <c r="N2580" s="42" t="s">
        <v>4351</v>
      </c>
      <c r="O2580" s="40">
        <v>0</v>
      </c>
      <c r="P2580" s="40">
        <v>0</v>
      </c>
      <c r="Q2580" s="40">
        <v>0</v>
      </c>
      <c r="R2580" s="40">
        <v>63</v>
      </c>
      <c r="S2580" s="40" t="s">
        <v>4351</v>
      </c>
      <c r="T2580" s="40">
        <v>0</v>
      </c>
      <c r="U2580" s="40">
        <v>13</v>
      </c>
      <c r="V2580" s="42" t="s">
        <v>4351</v>
      </c>
      <c r="W2580" s="40">
        <v>67</v>
      </c>
      <c r="X2580" s="40" t="s">
        <v>4351</v>
      </c>
    </row>
    <row r="2581" spans="1:25">
      <c r="A2581" s="3" t="s">
        <v>3974</v>
      </c>
      <c r="B2581" s="3" t="s">
        <v>3963</v>
      </c>
      <c r="C2581" s="3" t="s">
        <v>3975</v>
      </c>
      <c r="D2581" s="45">
        <v>56</v>
      </c>
      <c r="E2581" s="40">
        <v>0</v>
      </c>
      <c r="F2581" s="40" t="s">
        <v>4351</v>
      </c>
      <c r="G2581" s="40" t="s">
        <v>4351</v>
      </c>
      <c r="H2581" s="40" t="s">
        <v>4351</v>
      </c>
      <c r="I2581" s="40" t="s">
        <v>4351</v>
      </c>
      <c r="J2581" s="40">
        <v>33</v>
      </c>
      <c r="K2581" s="40" t="s">
        <v>4351</v>
      </c>
      <c r="L2581" s="42">
        <v>26</v>
      </c>
      <c r="M2581" s="45">
        <v>30</v>
      </c>
      <c r="N2581" s="42">
        <v>0</v>
      </c>
      <c r="O2581" s="40" t="s">
        <v>4351</v>
      </c>
      <c r="P2581" s="40">
        <v>0</v>
      </c>
      <c r="Q2581" s="40">
        <v>0</v>
      </c>
      <c r="R2581" s="40">
        <v>47</v>
      </c>
      <c r="S2581" s="40">
        <v>0</v>
      </c>
      <c r="T2581" s="40">
        <v>0</v>
      </c>
      <c r="U2581" s="40" t="s">
        <v>4351</v>
      </c>
      <c r="V2581" s="42" t="s">
        <v>4351</v>
      </c>
      <c r="W2581" s="40">
        <v>45</v>
      </c>
      <c r="X2581" s="40" t="s">
        <v>4351</v>
      </c>
      <c r="Y2581" s="3"/>
    </row>
    <row r="2582" spans="1:25">
      <c r="A2582" s="3" t="s">
        <v>3976</v>
      </c>
      <c r="B2582" s="3" t="s">
        <v>3963</v>
      </c>
      <c r="C2582" s="3" t="s">
        <v>62</v>
      </c>
      <c r="D2582" s="45">
        <v>452</v>
      </c>
      <c r="E2582" s="40" t="s">
        <v>4351</v>
      </c>
      <c r="F2582" s="40">
        <v>17</v>
      </c>
      <c r="G2582" s="40">
        <v>44</v>
      </c>
      <c r="H2582" s="40">
        <v>68</v>
      </c>
      <c r="I2582" s="40">
        <v>81</v>
      </c>
      <c r="J2582" s="40">
        <v>228</v>
      </c>
      <c r="K2582" s="40" t="s">
        <v>4351</v>
      </c>
      <c r="L2582" s="42">
        <v>199</v>
      </c>
      <c r="M2582" s="45">
        <v>253</v>
      </c>
      <c r="N2582" s="42">
        <v>0</v>
      </c>
      <c r="O2582" s="40" t="s">
        <v>4351</v>
      </c>
      <c r="P2582" s="40">
        <v>0</v>
      </c>
      <c r="Q2582" s="40" t="s">
        <v>4351</v>
      </c>
      <c r="R2582" s="40">
        <v>382</v>
      </c>
      <c r="S2582" s="40" t="s">
        <v>4351</v>
      </c>
      <c r="T2582" s="40" t="s">
        <v>4351</v>
      </c>
      <c r="U2582" s="40">
        <v>58</v>
      </c>
      <c r="V2582" s="42" t="s">
        <v>4351</v>
      </c>
      <c r="W2582" s="40">
        <v>409</v>
      </c>
      <c r="X2582" s="40" t="s">
        <v>4351</v>
      </c>
      <c r="Y2582" s="3"/>
    </row>
    <row r="2583" spans="1:25">
      <c r="A2583" s="3" t="s">
        <v>3977</v>
      </c>
      <c r="B2583" s="3" t="s">
        <v>3963</v>
      </c>
      <c r="C2583" s="3" t="s">
        <v>593</v>
      </c>
      <c r="D2583" s="45">
        <v>63</v>
      </c>
      <c r="E2583" s="40">
        <v>0</v>
      </c>
      <c r="F2583" s="40" t="s">
        <v>4351</v>
      </c>
      <c r="G2583" s="40" t="s">
        <v>4351</v>
      </c>
      <c r="H2583" s="40" t="s">
        <v>4351</v>
      </c>
      <c r="I2583" s="40">
        <v>13</v>
      </c>
      <c r="J2583" s="40">
        <v>36</v>
      </c>
      <c r="K2583" s="40" t="s">
        <v>4351</v>
      </c>
      <c r="L2583" s="42">
        <v>27</v>
      </c>
      <c r="M2583" s="45">
        <v>36</v>
      </c>
      <c r="N2583" s="42">
        <v>0</v>
      </c>
      <c r="O2583" s="40">
        <v>0</v>
      </c>
      <c r="P2583" s="40">
        <v>0</v>
      </c>
      <c r="Q2583" s="40">
        <v>0</v>
      </c>
      <c r="R2583" s="40">
        <v>56</v>
      </c>
      <c r="S2583" s="40">
        <v>0</v>
      </c>
      <c r="T2583" s="40" t="s">
        <v>4351</v>
      </c>
      <c r="U2583" s="40" t="s">
        <v>4351</v>
      </c>
      <c r="V2583" s="42" t="s">
        <v>4351</v>
      </c>
      <c r="W2583" s="40">
        <v>56</v>
      </c>
      <c r="X2583" s="40" t="s">
        <v>4351</v>
      </c>
      <c r="Y2583" s="3"/>
    </row>
    <row r="2584" spans="1:25">
      <c r="A2584" s="3" t="s">
        <v>3978</v>
      </c>
      <c r="B2584" s="3" t="s">
        <v>3963</v>
      </c>
      <c r="C2584" s="3" t="s">
        <v>276</v>
      </c>
      <c r="D2584" s="45">
        <v>159</v>
      </c>
      <c r="E2584" s="40" t="s">
        <v>4351</v>
      </c>
      <c r="F2584" s="40" t="s">
        <v>4351</v>
      </c>
      <c r="G2584" s="40">
        <v>12</v>
      </c>
      <c r="H2584" s="40">
        <v>21</v>
      </c>
      <c r="I2584" s="40">
        <v>37</v>
      </c>
      <c r="J2584" s="40">
        <v>80</v>
      </c>
      <c r="K2584" s="40">
        <v>0</v>
      </c>
      <c r="L2584" s="42">
        <v>78</v>
      </c>
      <c r="M2584" s="45">
        <v>81</v>
      </c>
      <c r="N2584" s="42">
        <v>0</v>
      </c>
      <c r="O2584" s="40" t="s">
        <v>4351</v>
      </c>
      <c r="P2584" s="40">
        <v>0</v>
      </c>
      <c r="Q2584" s="40" t="s">
        <v>4351</v>
      </c>
      <c r="R2584" s="40">
        <v>131</v>
      </c>
      <c r="S2584" s="40">
        <v>0</v>
      </c>
      <c r="T2584" s="40" t="s">
        <v>4351</v>
      </c>
      <c r="U2584" s="40">
        <v>24</v>
      </c>
      <c r="V2584" s="42">
        <v>0</v>
      </c>
      <c r="W2584" s="40">
        <v>140</v>
      </c>
      <c r="X2584" s="40">
        <v>19</v>
      </c>
      <c r="Y2584" s="3"/>
    </row>
    <row r="2585" spans="1:25">
      <c r="A2585" s="3" t="s">
        <v>3979</v>
      </c>
      <c r="B2585" s="3" t="s">
        <v>3963</v>
      </c>
      <c r="C2585" s="3" t="s">
        <v>3980</v>
      </c>
      <c r="D2585" s="45">
        <v>812</v>
      </c>
      <c r="E2585" s="40" t="s">
        <v>4351</v>
      </c>
      <c r="F2585" s="40">
        <v>52</v>
      </c>
      <c r="G2585" s="40">
        <v>92</v>
      </c>
      <c r="H2585" s="40">
        <v>108</v>
      </c>
      <c r="I2585" s="40">
        <v>166</v>
      </c>
      <c r="J2585" s="40">
        <v>361</v>
      </c>
      <c r="K2585" s="40" t="s">
        <v>4351</v>
      </c>
      <c r="L2585" s="42">
        <v>361</v>
      </c>
      <c r="M2585" s="45">
        <v>451</v>
      </c>
      <c r="N2585" s="42" t="s">
        <v>4351</v>
      </c>
      <c r="O2585" s="40" t="s">
        <v>4351</v>
      </c>
      <c r="P2585" s="40">
        <v>0</v>
      </c>
      <c r="Q2585" s="40">
        <v>12</v>
      </c>
      <c r="R2585" s="40">
        <v>516</v>
      </c>
      <c r="S2585" s="40" t="s">
        <v>4351</v>
      </c>
      <c r="T2585" s="40" t="s">
        <v>4351</v>
      </c>
      <c r="U2585" s="40">
        <v>272</v>
      </c>
      <c r="V2585" s="42">
        <v>14</v>
      </c>
      <c r="W2585" s="40">
        <v>610</v>
      </c>
      <c r="X2585" s="40">
        <v>188</v>
      </c>
    </row>
    <row r="2586" spans="1:25">
      <c r="A2586" s="3" t="s">
        <v>3981</v>
      </c>
      <c r="B2586" s="3" t="s">
        <v>3963</v>
      </c>
      <c r="C2586" s="3" t="s">
        <v>3982</v>
      </c>
      <c r="D2586" s="45">
        <v>383</v>
      </c>
      <c r="E2586" s="40" t="s">
        <v>4351</v>
      </c>
      <c r="F2586" s="40">
        <v>17</v>
      </c>
      <c r="G2586" s="40">
        <v>42</v>
      </c>
      <c r="H2586" s="40">
        <v>45</v>
      </c>
      <c r="I2586" s="40">
        <v>79</v>
      </c>
      <c r="J2586" s="40">
        <v>181</v>
      </c>
      <c r="K2586" s="40" t="s">
        <v>4351</v>
      </c>
      <c r="L2586" s="42">
        <v>174</v>
      </c>
      <c r="M2586" s="45">
        <v>209</v>
      </c>
      <c r="N2586" s="42">
        <v>0</v>
      </c>
      <c r="O2586" s="40" t="s">
        <v>4351</v>
      </c>
      <c r="P2586" s="40">
        <v>0</v>
      </c>
      <c r="Q2586" s="40">
        <v>0</v>
      </c>
      <c r="R2586" s="40">
        <v>289</v>
      </c>
      <c r="S2586" s="40" t="s">
        <v>4351</v>
      </c>
      <c r="T2586" s="40" t="s">
        <v>4351</v>
      </c>
      <c r="U2586" s="40">
        <v>83</v>
      </c>
      <c r="V2586" s="42" t="s">
        <v>4351</v>
      </c>
      <c r="W2586" s="40">
        <v>305</v>
      </c>
      <c r="X2586" s="40" t="s">
        <v>4351</v>
      </c>
    </row>
    <row r="2587" spans="1:25">
      <c r="A2587" s="3" t="s">
        <v>3983</v>
      </c>
      <c r="B2587" s="3" t="s">
        <v>3963</v>
      </c>
      <c r="C2587" s="3" t="s">
        <v>610</v>
      </c>
      <c r="D2587" s="45">
        <v>377</v>
      </c>
      <c r="E2587" s="40" t="s">
        <v>4351</v>
      </c>
      <c r="F2587" s="40">
        <v>17</v>
      </c>
      <c r="G2587" s="40">
        <v>36</v>
      </c>
      <c r="H2587" s="40">
        <v>46</v>
      </c>
      <c r="I2587" s="40">
        <v>70</v>
      </c>
      <c r="J2587" s="40">
        <v>190</v>
      </c>
      <c r="K2587" s="40" t="s">
        <v>4351</v>
      </c>
      <c r="L2587" s="42">
        <v>162</v>
      </c>
      <c r="M2587" s="45">
        <v>215</v>
      </c>
      <c r="N2587" s="42">
        <v>0</v>
      </c>
      <c r="O2587" s="40" t="s">
        <v>4351</v>
      </c>
      <c r="P2587" s="40">
        <v>0</v>
      </c>
      <c r="Q2587" s="40" t="s">
        <v>4351</v>
      </c>
      <c r="R2587" s="40">
        <v>304</v>
      </c>
      <c r="S2587" s="40" t="s">
        <v>4351</v>
      </c>
      <c r="T2587" s="40" t="s">
        <v>4351</v>
      </c>
      <c r="U2587" s="40">
        <v>50</v>
      </c>
      <c r="V2587" s="42" t="s">
        <v>4351</v>
      </c>
      <c r="W2587" s="40">
        <v>331</v>
      </c>
      <c r="X2587" s="40" t="s">
        <v>4351</v>
      </c>
      <c r="Y2587" s="3"/>
    </row>
    <row r="2588" spans="1:25">
      <c r="A2588" s="3" t="s">
        <v>3984</v>
      </c>
      <c r="B2588" s="3" t="s">
        <v>3963</v>
      </c>
      <c r="C2588" s="3" t="s">
        <v>3985</v>
      </c>
      <c r="D2588" s="45">
        <v>275</v>
      </c>
      <c r="E2588" s="40">
        <v>13</v>
      </c>
      <c r="F2588" s="40" t="s">
        <v>4351</v>
      </c>
      <c r="G2588" s="40">
        <v>20</v>
      </c>
      <c r="H2588" s="40">
        <v>34</v>
      </c>
      <c r="I2588" s="40">
        <v>52</v>
      </c>
      <c r="J2588" s="40">
        <v>142</v>
      </c>
      <c r="K2588" s="40" t="s">
        <v>4351</v>
      </c>
      <c r="L2588" s="42">
        <v>123</v>
      </c>
      <c r="M2588" s="45">
        <v>152</v>
      </c>
      <c r="N2588" s="42" t="s">
        <v>4351</v>
      </c>
      <c r="O2588" s="40" t="s">
        <v>4351</v>
      </c>
      <c r="P2588" s="40">
        <v>0</v>
      </c>
      <c r="Q2588" s="40" t="s">
        <v>4351</v>
      </c>
      <c r="R2588" s="40">
        <v>243</v>
      </c>
      <c r="S2588" s="40" t="s">
        <v>4351</v>
      </c>
      <c r="T2588" s="40" t="s">
        <v>4351</v>
      </c>
      <c r="U2588" s="40">
        <v>26</v>
      </c>
      <c r="V2588" s="42" t="s">
        <v>4351</v>
      </c>
      <c r="W2588" s="40">
        <v>252</v>
      </c>
      <c r="X2588" s="40" t="s">
        <v>4351</v>
      </c>
      <c r="Y2588" s="3"/>
    </row>
    <row r="2589" spans="1:25">
      <c r="A2589" s="3" t="s">
        <v>3986</v>
      </c>
      <c r="B2589" s="3" t="s">
        <v>3963</v>
      </c>
      <c r="C2589" s="3" t="s">
        <v>965</v>
      </c>
      <c r="D2589" s="45">
        <v>858</v>
      </c>
      <c r="E2589" s="40">
        <v>63</v>
      </c>
      <c r="F2589" s="40" t="s">
        <v>4351</v>
      </c>
      <c r="G2589" s="40">
        <v>104</v>
      </c>
      <c r="H2589" s="40">
        <v>143</v>
      </c>
      <c r="I2589" s="40">
        <v>155</v>
      </c>
      <c r="J2589" s="40">
        <v>339</v>
      </c>
      <c r="K2589" s="40" t="s">
        <v>4351</v>
      </c>
      <c r="L2589" s="42">
        <v>390</v>
      </c>
      <c r="M2589" s="45">
        <v>468</v>
      </c>
      <c r="N2589" s="42">
        <v>0</v>
      </c>
      <c r="O2589" s="40">
        <v>31</v>
      </c>
      <c r="P2589" s="40">
        <v>0</v>
      </c>
      <c r="Q2589" s="40" t="s">
        <v>4351</v>
      </c>
      <c r="R2589" s="40">
        <v>702</v>
      </c>
      <c r="S2589" s="40" t="s">
        <v>4351</v>
      </c>
      <c r="T2589" s="40" t="s">
        <v>4351</v>
      </c>
      <c r="U2589" s="40">
        <v>108</v>
      </c>
      <c r="V2589" s="42">
        <v>12</v>
      </c>
      <c r="W2589" s="40">
        <v>749</v>
      </c>
      <c r="X2589" s="40">
        <v>97</v>
      </c>
      <c r="Y2589" s="3"/>
    </row>
    <row r="2590" spans="1:25">
      <c r="A2590" s="3" t="s">
        <v>3987</v>
      </c>
      <c r="B2590" s="3" t="s">
        <v>3963</v>
      </c>
      <c r="C2590" s="3" t="s">
        <v>76</v>
      </c>
      <c r="D2590" s="45">
        <v>258</v>
      </c>
      <c r="E2590" s="40">
        <v>12</v>
      </c>
      <c r="F2590" s="40">
        <v>13</v>
      </c>
      <c r="G2590" s="40">
        <v>27</v>
      </c>
      <c r="H2590" s="40">
        <v>33</v>
      </c>
      <c r="I2590" s="40">
        <v>47</v>
      </c>
      <c r="J2590" s="40">
        <v>126</v>
      </c>
      <c r="K2590" s="40">
        <v>0</v>
      </c>
      <c r="L2590" s="42">
        <v>96</v>
      </c>
      <c r="M2590" s="45">
        <v>162</v>
      </c>
      <c r="N2590" s="42" t="s">
        <v>4351</v>
      </c>
      <c r="O2590" s="40" t="s">
        <v>4351</v>
      </c>
      <c r="P2590" s="40">
        <v>0</v>
      </c>
      <c r="Q2590" s="40">
        <v>0</v>
      </c>
      <c r="R2590" s="40">
        <v>219</v>
      </c>
      <c r="S2590" s="40">
        <v>0</v>
      </c>
      <c r="T2590" s="40">
        <v>0</v>
      </c>
      <c r="U2590" s="40">
        <v>37</v>
      </c>
      <c r="V2590" s="42" t="s">
        <v>4351</v>
      </c>
      <c r="W2590" s="40">
        <v>220</v>
      </c>
      <c r="X2590" s="40" t="s">
        <v>4351</v>
      </c>
    </row>
    <row r="2591" spans="1:25">
      <c r="A2591" s="3" t="s">
        <v>3988</v>
      </c>
      <c r="B2591" s="3" t="s">
        <v>3963</v>
      </c>
      <c r="C2591" s="3" t="s">
        <v>78</v>
      </c>
      <c r="D2591" s="45">
        <v>1051</v>
      </c>
      <c r="E2591" s="40">
        <v>76</v>
      </c>
      <c r="F2591" s="40">
        <v>68</v>
      </c>
      <c r="G2591" s="40">
        <v>143</v>
      </c>
      <c r="H2591" s="40">
        <v>184</v>
      </c>
      <c r="I2591" s="40">
        <v>205</v>
      </c>
      <c r="J2591" s="40">
        <v>364</v>
      </c>
      <c r="K2591" s="40">
        <v>11</v>
      </c>
      <c r="L2591" s="42">
        <v>467</v>
      </c>
      <c r="M2591" s="45">
        <v>584</v>
      </c>
      <c r="N2591" s="42" t="s">
        <v>4351</v>
      </c>
      <c r="O2591" s="40">
        <v>36</v>
      </c>
      <c r="P2591" s="40" t="s">
        <v>4351</v>
      </c>
      <c r="Q2591" s="40">
        <v>26</v>
      </c>
      <c r="R2591" s="40">
        <v>775</v>
      </c>
      <c r="S2591" s="40">
        <v>11</v>
      </c>
      <c r="T2591" s="40">
        <v>24</v>
      </c>
      <c r="U2591" s="40">
        <v>173</v>
      </c>
      <c r="V2591" s="42">
        <v>46</v>
      </c>
      <c r="W2591" s="40">
        <v>874</v>
      </c>
      <c r="X2591" s="40">
        <v>131</v>
      </c>
      <c r="Y2591" s="3"/>
    </row>
    <row r="2592" spans="1:25">
      <c r="A2592" s="3" t="s">
        <v>3989</v>
      </c>
      <c r="B2592" s="3" t="s">
        <v>3963</v>
      </c>
      <c r="C2592" s="3" t="s">
        <v>3990</v>
      </c>
      <c r="D2592" s="45">
        <v>2066</v>
      </c>
      <c r="E2592" s="40">
        <v>101</v>
      </c>
      <c r="F2592" s="40">
        <v>109</v>
      </c>
      <c r="G2592" s="40">
        <v>268</v>
      </c>
      <c r="H2592" s="40">
        <v>313</v>
      </c>
      <c r="I2592" s="40">
        <v>395</v>
      </c>
      <c r="J2592" s="40">
        <v>862</v>
      </c>
      <c r="K2592" s="40">
        <v>18</v>
      </c>
      <c r="L2592" s="42">
        <v>888</v>
      </c>
      <c r="M2592" s="45">
        <v>1178</v>
      </c>
      <c r="N2592" s="42" t="s">
        <v>4351</v>
      </c>
      <c r="O2592" s="40">
        <v>95</v>
      </c>
      <c r="P2592" s="40" t="s">
        <v>4351</v>
      </c>
      <c r="Q2592" s="40">
        <v>73</v>
      </c>
      <c r="R2592" s="40">
        <v>1613</v>
      </c>
      <c r="S2592" s="40">
        <v>22</v>
      </c>
      <c r="T2592" s="40">
        <v>19</v>
      </c>
      <c r="U2592" s="40">
        <v>243</v>
      </c>
      <c r="V2592" s="42">
        <v>25</v>
      </c>
      <c r="W2592" s="40">
        <v>1832</v>
      </c>
      <c r="X2592" s="40">
        <v>209</v>
      </c>
    </row>
    <row r="2593" spans="1:25">
      <c r="A2593" s="3" t="s">
        <v>3991</v>
      </c>
      <c r="B2593" s="3" t="s">
        <v>3963</v>
      </c>
      <c r="C2593" s="3" t="s">
        <v>1879</v>
      </c>
      <c r="D2593" s="45">
        <v>204</v>
      </c>
      <c r="E2593" s="40" t="s">
        <v>4351</v>
      </c>
      <c r="F2593" s="40" t="s">
        <v>4351</v>
      </c>
      <c r="G2593" s="40">
        <v>17</v>
      </c>
      <c r="H2593" s="40">
        <v>37</v>
      </c>
      <c r="I2593" s="40">
        <v>44</v>
      </c>
      <c r="J2593" s="40">
        <v>85</v>
      </c>
      <c r="K2593" s="40" t="s">
        <v>4351</v>
      </c>
      <c r="L2593" s="42">
        <v>88</v>
      </c>
      <c r="M2593" s="45">
        <v>116</v>
      </c>
      <c r="N2593" s="42" t="s">
        <v>4351</v>
      </c>
      <c r="O2593" s="40" t="s">
        <v>4351</v>
      </c>
      <c r="P2593" s="40">
        <v>0</v>
      </c>
      <c r="Q2593" s="40">
        <v>0</v>
      </c>
      <c r="R2593" s="40">
        <v>165</v>
      </c>
      <c r="S2593" s="40">
        <v>0</v>
      </c>
      <c r="T2593" s="40" t="s">
        <v>4351</v>
      </c>
      <c r="U2593" s="40">
        <v>31</v>
      </c>
      <c r="V2593" s="42" t="s">
        <v>4351</v>
      </c>
      <c r="W2593" s="40">
        <v>173</v>
      </c>
      <c r="X2593" s="40" t="s">
        <v>4351</v>
      </c>
    </row>
    <row r="2594" spans="1:25">
      <c r="A2594" s="3" t="s">
        <v>3992</v>
      </c>
      <c r="B2594" s="3" t="s">
        <v>3963</v>
      </c>
      <c r="C2594" s="3" t="s">
        <v>297</v>
      </c>
      <c r="D2594" s="45">
        <v>172</v>
      </c>
      <c r="E2594" s="40" t="s">
        <v>4351</v>
      </c>
      <c r="F2594" s="40" t="s">
        <v>4351</v>
      </c>
      <c r="G2594" s="40" t="s">
        <v>4351</v>
      </c>
      <c r="H2594" s="40">
        <v>21</v>
      </c>
      <c r="I2594" s="40">
        <v>37</v>
      </c>
      <c r="J2594" s="40">
        <v>86</v>
      </c>
      <c r="K2594" s="40" t="s">
        <v>4351</v>
      </c>
      <c r="L2594" s="42">
        <v>73</v>
      </c>
      <c r="M2594" s="45">
        <v>99</v>
      </c>
      <c r="N2594" s="42" t="s">
        <v>4351</v>
      </c>
      <c r="O2594" s="40">
        <v>0</v>
      </c>
      <c r="P2594" s="40">
        <v>0</v>
      </c>
      <c r="Q2594" s="40">
        <v>0</v>
      </c>
      <c r="R2594" s="40">
        <v>147</v>
      </c>
      <c r="S2594" s="40">
        <v>0</v>
      </c>
      <c r="T2594" s="40" t="s">
        <v>4351</v>
      </c>
      <c r="U2594" s="40">
        <v>24</v>
      </c>
      <c r="V2594" s="42" t="s">
        <v>4351</v>
      </c>
      <c r="W2594" s="40">
        <v>151</v>
      </c>
      <c r="X2594" s="40" t="s">
        <v>4351</v>
      </c>
      <c r="Y2594" s="3"/>
    </row>
    <row r="2595" spans="1:25">
      <c r="A2595" s="3" t="s">
        <v>3993</v>
      </c>
      <c r="B2595" s="3" t="s">
        <v>3963</v>
      </c>
      <c r="C2595" s="3" t="s">
        <v>301</v>
      </c>
      <c r="D2595" s="45">
        <v>269</v>
      </c>
      <c r="E2595" s="40" t="s">
        <v>4351</v>
      </c>
      <c r="F2595" s="40">
        <v>13</v>
      </c>
      <c r="G2595" s="40">
        <v>18</v>
      </c>
      <c r="H2595" s="40">
        <v>35</v>
      </c>
      <c r="I2595" s="40">
        <v>65</v>
      </c>
      <c r="J2595" s="40">
        <v>131</v>
      </c>
      <c r="K2595" s="40" t="s">
        <v>4351</v>
      </c>
      <c r="L2595" s="42">
        <v>102</v>
      </c>
      <c r="M2595" s="45">
        <v>167</v>
      </c>
      <c r="N2595" s="42">
        <v>0</v>
      </c>
      <c r="O2595" s="40" t="s">
        <v>4351</v>
      </c>
      <c r="P2595" s="40">
        <v>0</v>
      </c>
      <c r="Q2595" s="40" t="s">
        <v>4351</v>
      </c>
      <c r="R2595" s="40">
        <v>212</v>
      </c>
      <c r="S2595" s="40" t="s">
        <v>4351</v>
      </c>
      <c r="T2595" s="40" t="s">
        <v>4351</v>
      </c>
      <c r="U2595" s="40">
        <v>46</v>
      </c>
      <c r="V2595" s="42" t="s">
        <v>4351</v>
      </c>
      <c r="W2595" s="40">
        <v>231</v>
      </c>
      <c r="X2595" s="40" t="s">
        <v>4351</v>
      </c>
      <c r="Y2595" s="3"/>
    </row>
    <row r="2596" spans="1:25">
      <c r="A2596" s="3" t="s">
        <v>3994</v>
      </c>
      <c r="B2596" s="3" t="s">
        <v>3963</v>
      </c>
      <c r="C2596" s="3" t="s">
        <v>2441</v>
      </c>
      <c r="D2596" s="45">
        <v>139</v>
      </c>
      <c r="E2596" s="40" t="s">
        <v>4351</v>
      </c>
      <c r="F2596" s="40" t="s">
        <v>4351</v>
      </c>
      <c r="G2596" s="40" t="s">
        <v>4351</v>
      </c>
      <c r="H2596" s="40" t="s">
        <v>4351</v>
      </c>
      <c r="I2596" s="40">
        <v>35</v>
      </c>
      <c r="J2596" s="40">
        <v>75</v>
      </c>
      <c r="K2596" s="40" t="s">
        <v>4351</v>
      </c>
      <c r="L2596" s="42">
        <v>51</v>
      </c>
      <c r="M2596" s="45">
        <v>88</v>
      </c>
      <c r="N2596" s="42" t="s">
        <v>4351</v>
      </c>
      <c r="O2596" s="40">
        <v>0</v>
      </c>
      <c r="P2596" s="40">
        <v>0</v>
      </c>
      <c r="Q2596" s="40" t="s">
        <v>4351</v>
      </c>
      <c r="R2596" s="40">
        <v>100</v>
      </c>
      <c r="S2596" s="40">
        <v>0</v>
      </c>
      <c r="T2596" s="40">
        <v>0</v>
      </c>
      <c r="U2596" s="40">
        <v>31</v>
      </c>
      <c r="V2596" s="42">
        <v>0</v>
      </c>
      <c r="W2596" s="40">
        <v>118</v>
      </c>
      <c r="X2596" s="40">
        <v>21</v>
      </c>
      <c r="Y2596" s="3"/>
    </row>
    <row r="2597" spans="1:25">
      <c r="A2597" s="3" t="s">
        <v>3995</v>
      </c>
      <c r="B2597" s="3" t="s">
        <v>3963</v>
      </c>
      <c r="C2597" s="3" t="s">
        <v>98</v>
      </c>
      <c r="D2597" s="45">
        <v>590</v>
      </c>
      <c r="E2597" s="40">
        <v>34</v>
      </c>
      <c r="F2597" s="40" t="s">
        <v>4351</v>
      </c>
      <c r="G2597" s="40">
        <v>76</v>
      </c>
      <c r="H2597" s="40">
        <v>81</v>
      </c>
      <c r="I2597" s="40">
        <v>106</v>
      </c>
      <c r="J2597" s="40">
        <v>262</v>
      </c>
      <c r="K2597" s="40" t="s">
        <v>4351</v>
      </c>
      <c r="L2597" s="42">
        <v>247</v>
      </c>
      <c r="M2597" s="45">
        <v>343</v>
      </c>
      <c r="N2597" s="42" t="s">
        <v>4351</v>
      </c>
      <c r="O2597" s="40" t="s">
        <v>4351</v>
      </c>
      <c r="P2597" s="40">
        <v>0</v>
      </c>
      <c r="Q2597" s="40" t="s">
        <v>4351</v>
      </c>
      <c r="R2597" s="40">
        <v>502</v>
      </c>
      <c r="S2597" s="40" t="s">
        <v>4351</v>
      </c>
      <c r="T2597" s="40" t="s">
        <v>4351</v>
      </c>
      <c r="U2597" s="40">
        <v>76</v>
      </c>
      <c r="V2597" s="42" t="s">
        <v>4351</v>
      </c>
      <c r="W2597" s="40">
        <v>517</v>
      </c>
      <c r="X2597" s="40" t="s">
        <v>4351</v>
      </c>
    </row>
    <row r="2598" spans="1:25">
      <c r="A2598" s="3" t="s">
        <v>3996</v>
      </c>
      <c r="B2598" s="3" t="s">
        <v>3963</v>
      </c>
      <c r="C2598" s="3" t="s">
        <v>100</v>
      </c>
      <c r="D2598" s="45">
        <v>289</v>
      </c>
      <c r="E2598" s="40">
        <v>13</v>
      </c>
      <c r="F2598" s="40" t="s">
        <v>4351</v>
      </c>
      <c r="G2598" s="40">
        <v>26</v>
      </c>
      <c r="H2598" s="40">
        <v>29</v>
      </c>
      <c r="I2598" s="40">
        <v>55</v>
      </c>
      <c r="J2598" s="40">
        <v>158</v>
      </c>
      <c r="K2598" s="40" t="s">
        <v>4351</v>
      </c>
      <c r="L2598" s="42">
        <v>116</v>
      </c>
      <c r="M2598" s="45">
        <v>173</v>
      </c>
      <c r="N2598" s="42" t="s">
        <v>4351</v>
      </c>
      <c r="O2598" s="40" t="s">
        <v>4351</v>
      </c>
      <c r="P2598" s="40">
        <v>0</v>
      </c>
      <c r="Q2598" s="40">
        <v>0</v>
      </c>
      <c r="R2598" s="40">
        <v>232</v>
      </c>
      <c r="S2598" s="40" t="s">
        <v>4351</v>
      </c>
      <c r="T2598" s="40">
        <v>0</v>
      </c>
      <c r="U2598" s="40">
        <v>45</v>
      </c>
      <c r="V2598" s="42" t="s">
        <v>4351</v>
      </c>
      <c r="W2598" s="40">
        <v>239</v>
      </c>
      <c r="X2598" s="40" t="s">
        <v>4351</v>
      </c>
      <c r="Y2598" s="3"/>
    </row>
    <row r="2599" spans="1:25">
      <c r="A2599" s="3" t="s">
        <v>3997</v>
      </c>
      <c r="B2599" s="3" t="s">
        <v>3963</v>
      </c>
      <c r="C2599" s="3" t="s">
        <v>862</v>
      </c>
      <c r="D2599" s="45">
        <v>258</v>
      </c>
      <c r="E2599" s="40">
        <v>17</v>
      </c>
      <c r="F2599" s="40">
        <v>16</v>
      </c>
      <c r="G2599" s="40">
        <v>20</v>
      </c>
      <c r="H2599" s="40">
        <v>41</v>
      </c>
      <c r="I2599" s="40">
        <v>44</v>
      </c>
      <c r="J2599" s="40">
        <v>120</v>
      </c>
      <c r="K2599" s="40">
        <v>0</v>
      </c>
      <c r="L2599" s="42">
        <v>109</v>
      </c>
      <c r="M2599" s="45">
        <v>149</v>
      </c>
      <c r="N2599" s="42">
        <v>0</v>
      </c>
      <c r="O2599" s="40" t="s">
        <v>4351</v>
      </c>
      <c r="P2599" s="40">
        <v>0</v>
      </c>
      <c r="Q2599" s="40">
        <v>0</v>
      </c>
      <c r="R2599" s="40">
        <v>223</v>
      </c>
      <c r="S2599" s="40" t="s">
        <v>4351</v>
      </c>
      <c r="T2599" s="40">
        <v>0</v>
      </c>
      <c r="U2599" s="40">
        <v>32</v>
      </c>
      <c r="V2599" s="42" t="s">
        <v>4351</v>
      </c>
      <c r="W2599" s="40">
        <v>227</v>
      </c>
      <c r="X2599" s="40" t="s">
        <v>4351</v>
      </c>
      <c r="Y2599" s="3"/>
    </row>
    <row r="2600" spans="1:25">
      <c r="A2600" s="3" t="s">
        <v>3998</v>
      </c>
      <c r="B2600" s="3" t="s">
        <v>3963</v>
      </c>
      <c r="C2600" s="3" t="s">
        <v>868</v>
      </c>
      <c r="D2600" s="45">
        <v>905</v>
      </c>
      <c r="E2600" s="40" t="s">
        <v>4351</v>
      </c>
      <c r="F2600" s="40">
        <v>60</v>
      </c>
      <c r="G2600" s="40">
        <v>97</v>
      </c>
      <c r="H2600" s="40">
        <v>124</v>
      </c>
      <c r="I2600" s="40">
        <v>191</v>
      </c>
      <c r="J2600" s="40">
        <v>374</v>
      </c>
      <c r="K2600" s="40" t="s">
        <v>4351</v>
      </c>
      <c r="L2600" s="42">
        <v>372</v>
      </c>
      <c r="M2600" s="45">
        <v>533</v>
      </c>
      <c r="N2600" s="42" t="s">
        <v>4351</v>
      </c>
      <c r="O2600" s="40">
        <v>11</v>
      </c>
      <c r="P2600" s="40">
        <v>0</v>
      </c>
      <c r="Q2600" s="40">
        <v>17</v>
      </c>
      <c r="R2600" s="40">
        <v>648</v>
      </c>
      <c r="S2600" s="40" t="s">
        <v>4351</v>
      </c>
      <c r="T2600" s="40" t="s">
        <v>4351</v>
      </c>
      <c r="U2600" s="40">
        <v>219</v>
      </c>
      <c r="V2600" s="42" t="s">
        <v>4351</v>
      </c>
      <c r="W2600" s="40">
        <v>699</v>
      </c>
      <c r="X2600" s="40" t="s">
        <v>4351</v>
      </c>
      <c r="Y2600" s="3"/>
    </row>
    <row r="2601" spans="1:25">
      <c r="A2601" s="3" t="s">
        <v>3999</v>
      </c>
      <c r="B2601" s="3" t="s">
        <v>3963</v>
      </c>
      <c r="C2601" s="3" t="s">
        <v>2017</v>
      </c>
      <c r="D2601" s="45">
        <v>331</v>
      </c>
      <c r="E2601" s="40">
        <v>16</v>
      </c>
      <c r="F2601" s="40">
        <v>13</v>
      </c>
      <c r="G2601" s="40">
        <v>34</v>
      </c>
      <c r="H2601" s="40">
        <v>42</v>
      </c>
      <c r="I2601" s="40">
        <v>70</v>
      </c>
      <c r="J2601" s="40">
        <v>156</v>
      </c>
      <c r="K2601" s="40">
        <v>0</v>
      </c>
      <c r="L2601" s="42">
        <v>131</v>
      </c>
      <c r="M2601" s="45">
        <v>200</v>
      </c>
      <c r="N2601" s="42">
        <v>0</v>
      </c>
      <c r="O2601" s="40" t="s">
        <v>4351</v>
      </c>
      <c r="P2601" s="40">
        <v>0</v>
      </c>
      <c r="Q2601" s="40" t="s">
        <v>4351</v>
      </c>
      <c r="R2601" s="40">
        <v>267</v>
      </c>
      <c r="S2601" s="40">
        <v>0</v>
      </c>
      <c r="T2601" s="40" t="s">
        <v>4351</v>
      </c>
      <c r="U2601" s="40">
        <v>54</v>
      </c>
      <c r="V2601" s="42" t="s">
        <v>4351</v>
      </c>
      <c r="W2601" s="40">
        <v>282</v>
      </c>
      <c r="X2601" s="40" t="s">
        <v>4351</v>
      </c>
      <c r="Y2601" s="3"/>
    </row>
    <row r="2602" spans="1:25">
      <c r="A2602" s="3" t="s">
        <v>4000</v>
      </c>
      <c r="B2602" s="3" t="s">
        <v>3963</v>
      </c>
      <c r="C2602" s="3" t="s">
        <v>4001</v>
      </c>
      <c r="D2602" s="45">
        <v>228</v>
      </c>
      <c r="E2602" s="40" t="s">
        <v>4351</v>
      </c>
      <c r="F2602" s="40" t="s">
        <v>4351</v>
      </c>
      <c r="G2602" s="40">
        <v>11</v>
      </c>
      <c r="H2602" s="40">
        <v>24</v>
      </c>
      <c r="I2602" s="40">
        <v>69</v>
      </c>
      <c r="J2602" s="40">
        <v>120</v>
      </c>
      <c r="K2602" s="40">
        <v>0</v>
      </c>
      <c r="L2602" s="42">
        <v>70</v>
      </c>
      <c r="M2602" s="45">
        <v>158</v>
      </c>
      <c r="N2602" s="42">
        <v>0</v>
      </c>
      <c r="O2602" s="40" t="s">
        <v>4351</v>
      </c>
      <c r="P2602" s="40">
        <v>0</v>
      </c>
      <c r="Q2602" s="40" t="s">
        <v>4351</v>
      </c>
      <c r="R2602" s="40">
        <v>177</v>
      </c>
      <c r="S2602" s="40">
        <v>0</v>
      </c>
      <c r="T2602" s="40" t="s">
        <v>4351</v>
      </c>
      <c r="U2602" s="40">
        <v>45</v>
      </c>
      <c r="V2602" s="42">
        <v>0</v>
      </c>
      <c r="W2602" s="40">
        <v>184</v>
      </c>
      <c r="X2602" s="40">
        <v>44</v>
      </c>
      <c r="Y2602" s="3"/>
    </row>
    <row r="2603" spans="1:25">
      <c r="A2603" s="3" t="s">
        <v>4002</v>
      </c>
      <c r="B2603" s="3" t="s">
        <v>3963</v>
      </c>
      <c r="C2603" s="3" t="s">
        <v>4003</v>
      </c>
      <c r="D2603" s="45">
        <v>1263</v>
      </c>
      <c r="E2603" s="40">
        <v>59</v>
      </c>
      <c r="F2603" s="40">
        <v>93</v>
      </c>
      <c r="G2603" s="40">
        <v>302</v>
      </c>
      <c r="H2603" s="40">
        <v>233</v>
      </c>
      <c r="I2603" s="40">
        <v>223</v>
      </c>
      <c r="J2603" s="40">
        <v>341</v>
      </c>
      <c r="K2603" s="40">
        <v>12</v>
      </c>
      <c r="L2603" s="42">
        <v>593</v>
      </c>
      <c r="M2603" s="45">
        <v>670</v>
      </c>
      <c r="N2603" s="42" t="s">
        <v>4351</v>
      </c>
      <c r="O2603" s="40">
        <v>79</v>
      </c>
      <c r="P2603" s="40">
        <v>0</v>
      </c>
      <c r="Q2603" s="40">
        <v>28</v>
      </c>
      <c r="R2603" s="40">
        <v>970</v>
      </c>
      <c r="S2603" s="40" t="s">
        <v>4351</v>
      </c>
      <c r="T2603" s="40">
        <v>26</v>
      </c>
      <c r="U2603" s="40">
        <v>147</v>
      </c>
      <c r="V2603" s="42">
        <v>14</v>
      </c>
      <c r="W2603" s="40">
        <v>1133</v>
      </c>
      <c r="X2603" s="40">
        <v>116</v>
      </c>
      <c r="Y2603" s="3"/>
    </row>
    <row r="2604" spans="1:25">
      <c r="A2604" s="3" t="s">
        <v>4004</v>
      </c>
      <c r="B2604" s="3" t="s">
        <v>3963</v>
      </c>
      <c r="C2604" s="3" t="s">
        <v>104</v>
      </c>
      <c r="D2604" s="45">
        <v>365</v>
      </c>
      <c r="E2604" s="40" t="s">
        <v>4351</v>
      </c>
      <c r="F2604" s="40">
        <v>24</v>
      </c>
      <c r="G2604" s="40">
        <v>28</v>
      </c>
      <c r="H2604" s="40">
        <v>42</v>
      </c>
      <c r="I2604" s="40">
        <v>77</v>
      </c>
      <c r="J2604" s="40">
        <v>181</v>
      </c>
      <c r="K2604" s="40" t="s">
        <v>4351</v>
      </c>
      <c r="L2604" s="42">
        <v>178</v>
      </c>
      <c r="M2604" s="45">
        <v>187</v>
      </c>
      <c r="N2604" s="42">
        <v>0</v>
      </c>
      <c r="O2604" s="40">
        <v>0</v>
      </c>
      <c r="P2604" s="40">
        <v>0</v>
      </c>
      <c r="Q2604" s="40" t="s">
        <v>4351</v>
      </c>
      <c r="R2604" s="40">
        <v>297</v>
      </c>
      <c r="S2604" s="40">
        <v>0</v>
      </c>
      <c r="T2604" s="40" t="s">
        <v>4351</v>
      </c>
      <c r="U2604" s="40">
        <v>65</v>
      </c>
      <c r="V2604" s="42">
        <v>0</v>
      </c>
      <c r="W2604" s="40">
        <v>309</v>
      </c>
      <c r="X2604" s="40">
        <v>56</v>
      </c>
    </row>
    <row r="2605" spans="1:25">
      <c r="A2605" s="3" t="s">
        <v>4005</v>
      </c>
      <c r="B2605" s="3" t="s">
        <v>3963</v>
      </c>
      <c r="C2605" s="3" t="s">
        <v>108</v>
      </c>
      <c r="D2605" s="45">
        <v>351</v>
      </c>
      <c r="E2605" s="40" t="s">
        <v>4351</v>
      </c>
      <c r="F2605" s="40">
        <v>18</v>
      </c>
      <c r="G2605" s="40">
        <v>37</v>
      </c>
      <c r="H2605" s="40">
        <v>33</v>
      </c>
      <c r="I2605" s="40">
        <v>73</v>
      </c>
      <c r="J2605" s="40">
        <v>181</v>
      </c>
      <c r="K2605" s="40" t="s">
        <v>4351</v>
      </c>
      <c r="L2605" s="42">
        <v>159</v>
      </c>
      <c r="M2605" s="45">
        <v>192</v>
      </c>
      <c r="N2605" s="42" t="s">
        <v>4351</v>
      </c>
      <c r="O2605" s="40" t="s">
        <v>4351</v>
      </c>
      <c r="P2605" s="40">
        <v>0</v>
      </c>
      <c r="Q2605" s="40" t="s">
        <v>4351</v>
      </c>
      <c r="R2605" s="40">
        <v>290</v>
      </c>
      <c r="S2605" s="40" t="s">
        <v>4351</v>
      </c>
      <c r="T2605" s="40" t="s">
        <v>4351</v>
      </c>
      <c r="U2605" s="40">
        <v>44</v>
      </c>
      <c r="V2605" s="42" t="s">
        <v>4351</v>
      </c>
      <c r="W2605" s="40">
        <v>302</v>
      </c>
      <c r="X2605" s="40" t="s">
        <v>4351</v>
      </c>
    </row>
    <row r="2606" spans="1:25">
      <c r="A2606" s="3" t="s">
        <v>4006</v>
      </c>
      <c r="B2606" s="3" t="s">
        <v>3963</v>
      </c>
      <c r="C2606" s="3" t="s">
        <v>4007</v>
      </c>
      <c r="D2606" s="45">
        <v>393</v>
      </c>
      <c r="E2606" s="40">
        <v>19</v>
      </c>
      <c r="F2606" s="40" t="s">
        <v>4351</v>
      </c>
      <c r="G2606" s="40">
        <v>32</v>
      </c>
      <c r="H2606" s="40">
        <v>43</v>
      </c>
      <c r="I2606" s="40">
        <v>90</v>
      </c>
      <c r="J2606" s="40">
        <v>188</v>
      </c>
      <c r="K2606" s="40" t="s">
        <v>4351</v>
      </c>
      <c r="L2606" s="42">
        <v>165</v>
      </c>
      <c r="M2606" s="45">
        <v>228</v>
      </c>
      <c r="N2606" s="42" t="s">
        <v>4351</v>
      </c>
      <c r="O2606" s="40" t="s">
        <v>4351</v>
      </c>
      <c r="P2606" s="40">
        <v>0</v>
      </c>
      <c r="Q2606" s="40">
        <v>0</v>
      </c>
      <c r="R2606" s="40">
        <v>339</v>
      </c>
      <c r="S2606" s="40">
        <v>0</v>
      </c>
      <c r="T2606" s="40" t="s">
        <v>4351</v>
      </c>
      <c r="U2606" s="40">
        <v>39</v>
      </c>
      <c r="V2606" s="42" t="s">
        <v>4351</v>
      </c>
      <c r="W2606" s="40">
        <v>357</v>
      </c>
      <c r="X2606" s="40" t="s">
        <v>4351</v>
      </c>
    </row>
    <row r="2607" spans="1:25">
      <c r="A2607" s="3" t="s">
        <v>4008</v>
      </c>
      <c r="B2607" s="3" t="s">
        <v>3963</v>
      </c>
      <c r="C2607" s="3" t="s">
        <v>1002</v>
      </c>
      <c r="D2607" s="45">
        <v>540</v>
      </c>
      <c r="E2607" s="40">
        <v>38</v>
      </c>
      <c r="F2607" s="40" t="s">
        <v>4351</v>
      </c>
      <c r="G2607" s="40">
        <v>68</v>
      </c>
      <c r="H2607" s="40">
        <v>76</v>
      </c>
      <c r="I2607" s="40">
        <v>94</v>
      </c>
      <c r="J2607" s="40">
        <v>227</v>
      </c>
      <c r="K2607" s="40" t="s">
        <v>4351</v>
      </c>
      <c r="L2607" s="42">
        <v>248</v>
      </c>
      <c r="M2607" s="45">
        <v>292</v>
      </c>
      <c r="N2607" s="42" t="s">
        <v>4351</v>
      </c>
      <c r="O2607" s="40">
        <v>18</v>
      </c>
      <c r="P2607" s="40">
        <v>0</v>
      </c>
      <c r="Q2607" s="40" t="s">
        <v>4351</v>
      </c>
      <c r="R2607" s="40">
        <v>431</v>
      </c>
      <c r="S2607" s="40" t="s">
        <v>4351</v>
      </c>
      <c r="T2607" s="40">
        <v>11</v>
      </c>
      <c r="U2607" s="40">
        <v>71</v>
      </c>
      <c r="V2607" s="42" t="s">
        <v>4351</v>
      </c>
      <c r="W2607" s="40">
        <v>463</v>
      </c>
      <c r="X2607" s="40" t="s">
        <v>4351</v>
      </c>
      <c r="Y2607" s="3"/>
    </row>
    <row r="2608" spans="1:25">
      <c r="A2608" s="3" t="s">
        <v>4009</v>
      </c>
      <c r="B2608" s="3" t="s">
        <v>3963</v>
      </c>
      <c r="C2608" s="3" t="s">
        <v>4010</v>
      </c>
      <c r="D2608" s="45">
        <v>208</v>
      </c>
      <c r="E2608" s="40" t="s">
        <v>4351</v>
      </c>
      <c r="F2608" s="40">
        <v>12</v>
      </c>
      <c r="G2608" s="40">
        <v>30</v>
      </c>
      <c r="H2608" s="40">
        <v>24</v>
      </c>
      <c r="I2608" s="40">
        <v>41</v>
      </c>
      <c r="J2608" s="40">
        <v>89</v>
      </c>
      <c r="K2608" s="40" t="s">
        <v>4351</v>
      </c>
      <c r="L2608" s="42">
        <v>99</v>
      </c>
      <c r="M2608" s="45">
        <v>109</v>
      </c>
      <c r="N2608" s="42">
        <v>0</v>
      </c>
      <c r="O2608" s="40" t="s">
        <v>4351</v>
      </c>
      <c r="P2608" s="40">
        <v>0</v>
      </c>
      <c r="Q2608" s="40" t="s">
        <v>4351</v>
      </c>
      <c r="R2608" s="40">
        <v>190</v>
      </c>
      <c r="S2608" s="40">
        <v>0</v>
      </c>
      <c r="T2608" s="40" t="s">
        <v>4351</v>
      </c>
      <c r="U2608" s="40">
        <v>15</v>
      </c>
      <c r="V2608" s="42" t="s">
        <v>4351</v>
      </c>
      <c r="W2608" s="40">
        <v>191</v>
      </c>
      <c r="X2608" s="40" t="s">
        <v>4351</v>
      </c>
      <c r="Y2608" s="3"/>
    </row>
    <row r="2609" spans="1:25">
      <c r="A2609" s="3" t="s">
        <v>4011</v>
      </c>
      <c r="B2609" s="3" t="s">
        <v>3963</v>
      </c>
      <c r="C2609" s="3" t="s">
        <v>4012</v>
      </c>
      <c r="D2609" s="45">
        <v>68</v>
      </c>
      <c r="E2609" s="40" t="s">
        <v>4351</v>
      </c>
      <c r="F2609" s="40" t="s">
        <v>4351</v>
      </c>
      <c r="G2609" s="40" t="s">
        <v>4351</v>
      </c>
      <c r="H2609" s="40" t="s">
        <v>4351</v>
      </c>
      <c r="I2609" s="40">
        <v>16</v>
      </c>
      <c r="J2609" s="40">
        <v>31</v>
      </c>
      <c r="K2609" s="40">
        <v>0</v>
      </c>
      <c r="L2609" s="42">
        <v>30</v>
      </c>
      <c r="M2609" s="45">
        <v>38</v>
      </c>
      <c r="N2609" s="42">
        <v>0</v>
      </c>
      <c r="O2609" s="40">
        <v>0</v>
      </c>
      <c r="P2609" s="40">
        <v>0</v>
      </c>
      <c r="Q2609" s="40">
        <v>0</v>
      </c>
      <c r="R2609" s="40">
        <v>61</v>
      </c>
      <c r="S2609" s="40">
        <v>0</v>
      </c>
      <c r="T2609" s="40" t="s">
        <v>4351</v>
      </c>
      <c r="U2609" s="40" t="s">
        <v>4351</v>
      </c>
      <c r="V2609" s="42" t="s">
        <v>4351</v>
      </c>
      <c r="W2609" s="40">
        <v>63</v>
      </c>
      <c r="X2609" s="40" t="s">
        <v>4351</v>
      </c>
      <c r="Y2609" s="3"/>
    </row>
    <row r="2610" spans="1:25">
      <c r="A2610" s="3" t="s">
        <v>4013</v>
      </c>
      <c r="B2610" s="3" t="s">
        <v>3963</v>
      </c>
      <c r="C2610" s="3" t="s">
        <v>1169</v>
      </c>
      <c r="D2610" s="45">
        <v>208</v>
      </c>
      <c r="E2610" s="40" t="s">
        <v>4351</v>
      </c>
      <c r="F2610" s="40" t="s">
        <v>4351</v>
      </c>
      <c r="G2610" s="40">
        <v>19</v>
      </c>
      <c r="H2610" s="40">
        <v>24</v>
      </c>
      <c r="I2610" s="40">
        <v>52</v>
      </c>
      <c r="J2610" s="40">
        <v>100</v>
      </c>
      <c r="K2610" s="40" t="s">
        <v>4351</v>
      </c>
      <c r="L2610" s="42">
        <v>98</v>
      </c>
      <c r="M2610" s="45">
        <v>110</v>
      </c>
      <c r="N2610" s="42">
        <v>0</v>
      </c>
      <c r="O2610" s="40" t="s">
        <v>4351</v>
      </c>
      <c r="P2610" s="40">
        <v>0</v>
      </c>
      <c r="Q2610" s="40">
        <v>0</v>
      </c>
      <c r="R2610" s="40">
        <v>170</v>
      </c>
      <c r="S2610" s="40" t="s">
        <v>4351</v>
      </c>
      <c r="T2610" s="40" t="s">
        <v>4351</v>
      </c>
      <c r="U2610" s="40">
        <v>35</v>
      </c>
      <c r="V2610" s="42" t="s">
        <v>4351</v>
      </c>
      <c r="W2610" s="40">
        <v>177</v>
      </c>
      <c r="X2610" s="40" t="s">
        <v>4351</v>
      </c>
    </row>
    <row r="2611" spans="1:25">
      <c r="A2611" s="3" t="s">
        <v>4014</v>
      </c>
      <c r="B2611" s="3" t="s">
        <v>3963</v>
      </c>
      <c r="C2611" s="3" t="s">
        <v>4015</v>
      </c>
      <c r="D2611" s="45">
        <v>381</v>
      </c>
      <c r="E2611" s="40" t="s">
        <v>4351</v>
      </c>
      <c r="F2611" s="40">
        <v>22</v>
      </c>
      <c r="G2611" s="40">
        <v>32</v>
      </c>
      <c r="H2611" s="40">
        <v>58</v>
      </c>
      <c r="I2611" s="40">
        <v>77</v>
      </c>
      <c r="J2611" s="40">
        <v>176</v>
      </c>
      <c r="K2611" s="40" t="s">
        <v>4351</v>
      </c>
      <c r="L2611" s="42">
        <v>164</v>
      </c>
      <c r="M2611" s="45">
        <v>217</v>
      </c>
      <c r="N2611" s="42" t="s">
        <v>4351</v>
      </c>
      <c r="O2611" s="40" t="s">
        <v>4351</v>
      </c>
      <c r="P2611" s="40">
        <v>0</v>
      </c>
      <c r="Q2611" s="40">
        <v>0</v>
      </c>
      <c r="R2611" s="40">
        <v>325</v>
      </c>
      <c r="S2611" s="40">
        <v>0</v>
      </c>
      <c r="T2611" s="40" t="s">
        <v>4351</v>
      </c>
      <c r="U2611" s="40">
        <v>51</v>
      </c>
      <c r="V2611" s="42" t="s">
        <v>4351</v>
      </c>
      <c r="W2611" s="40">
        <v>338</v>
      </c>
      <c r="X2611" s="40" t="s">
        <v>4351</v>
      </c>
      <c r="Y2611" s="3"/>
    </row>
    <row r="2612" spans="1:25">
      <c r="A2612" s="3" t="s">
        <v>4016</v>
      </c>
      <c r="B2612" s="3" t="s">
        <v>3963</v>
      </c>
      <c r="C2612" s="3" t="s">
        <v>462</v>
      </c>
      <c r="D2612" s="45">
        <v>771</v>
      </c>
      <c r="E2612" s="40">
        <v>63</v>
      </c>
      <c r="F2612" s="40" t="s">
        <v>4351</v>
      </c>
      <c r="G2612" s="40">
        <v>102</v>
      </c>
      <c r="H2612" s="40">
        <v>141</v>
      </c>
      <c r="I2612" s="40">
        <v>148</v>
      </c>
      <c r="J2612" s="40">
        <v>262</v>
      </c>
      <c r="K2612" s="40" t="s">
        <v>4351</v>
      </c>
      <c r="L2612" s="42">
        <v>340</v>
      </c>
      <c r="M2612" s="45">
        <v>431</v>
      </c>
      <c r="N2612" s="42" t="s">
        <v>4351</v>
      </c>
      <c r="O2612" s="40">
        <v>27</v>
      </c>
      <c r="P2612" s="40">
        <v>0</v>
      </c>
      <c r="Q2612" s="40" t="s">
        <v>4351</v>
      </c>
      <c r="R2612" s="40">
        <v>640</v>
      </c>
      <c r="S2612" s="40" t="s">
        <v>4351</v>
      </c>
      <c r="T2612" s="40" t="s">
        <v>4351</v>
      </c>
      <c r="U2612" s="40">
        <v>89</v>
      </c>
      <c r="V2612" s="42" t="s">
        <v>4351</v>
      </c>
      <c r="W2612" s="40">
        <v>693</v>
      </c>
      <c r="X2612" s="40" t="s">
        <v>4351</v>
      </c>
      <c r="Y2612" s="3"/>
    </row>
    <row r="2613" spans="1:25">
      <c r="A2613" s="3" t="s">
        <v>4017</v>
      </c>
      <c r="B2613" s="3" t="s">
        <v>3963</v>
      </c>
      <c r="C2613" s="3" t="s">
        <v>4018</v>
      </c>
      <c r="D2613" s="45">
        <v>703</v>
      </c>
      <c r="E2613" s="40" t="s">
        <v>4351</v>
      </c>
      <c r="F2613" s="40">
        <v>55</v>
      </c>
      <c r="G2613" s="40">
        <v>64</v>
      </c>
      <c r="H2613" s="40">
        <v>102</v>
      </c>
      <c r="I2613" s="40">
        <v>131</v>
      </c>
      <c r="J2613" s="40">
        <v>319</v>
      </c>
      <c r="K2613" s="40" t="s">
        <v>4351</v>
      </c>
      <c r="L2613" s="42">
        <v>272</v>
      </c>
      <c r="M2613" s="45">
        <v>431</v>
      </c>
      <c r="N2613" s="42">
        <v>0</v>
      </c>
      <c r="O2613" s="40">
        <v>44</v>
      </c>
      <c r="P2613" s="40">
        <v>0</v>
      </c>
      <c r="Q2613" s="40">
        <v>29</v>
      </c>
      <c r="R2613" s="40">
        <v>538</v>
      </c>
      <c r="S2613" s="40" t="s">
        <v>4351</v>
      </c>
      <c r="T2613" s="40" t="s">
        <v>4351</v>
      </c>
      <c r="U2613" s="40">
        <v>84</v>
      </c>
      <c r="V2613" s="42">
        <v>13</v>
      </c>
      <c r="W2613" s="40">
        <v>616</v>
      </c>
      <c r="X2613" s="40">
        <v>74</v>
      </c>
      <c r="Y2613" s="3"/>
    </row>
    <row r="2614" spans="1:25">
      <c r="A2614" s="3" t="s">
        <v>4019</v>
      </c>
      <c r="B2614" s="3" t="s">
        <v>3963</v>
      </c>
      <c r="C2614" s="3" t="s">
        <v>116</v>
      </c>
      <c r="D2614" s="45">
        <v>409</v>
      </c>
      <c r="E2614" s="40" t="s">
        <v>4351</v>
      </c>
      <c r="F2614" s="40">
        <v>18</v>
      </c>
      <c r="G2614" s="40">
        <v>55</v>
      </c>
      <c r="H2614" s="40">
        <v>55</v>
      </c>
      <c r="I2614" s="40">
        <v>77</v>
      </c>
      <c r="J2614" s="40">
        <v>189</v>
      </c>
      <c r="K2614" s="40" t="s">
        <v>4351</v>
      </c>
      <c r="L2614" s="42">
        <v>182</v>
      </c>
      <c r="M2614" s="45">
        <v>227</v>
      </c>
      <c r="N2614" s="42">
        <v>0</v>
      </c>
      <c r="O2614" s="40" t="s">
        <v>4351</v>
      </c>
      <c r="P2614" s="40">
        <v>0</v>
      </c>
      <c r="Q2614" s="40" t="s">
        <v>4351</v>
      </c>
      <c r="R2614" s="40">
        <v>338</v>
      </c>
      <c r="S2614" s="40" t="s">
        <v>4351</v>
      </c>
      <c r="T2614" s="40" t="s">
        <v>4351</v>
      </c>
      <c r="U2614" s="40">
        <v>59</v>
      </c>
      <c r="V2614" s="42" t="s">
        <v>4351</v>
      </c>
      <c r="W2614" s="40">
        <v>357</v>
      </c>
      <c r="X2614" s="40" t="s">
        <v>4351</v>
      </c>
      <c r="Y2614" s="3"/>
    </row>
    <row r="2615" spans="1:25">
      <c r="A2615" s="3" t="s">
        <v>4020</v>
      </c>
      <c r="B2615" s="3" t="s">
        <v>3963</v>
      </c>
      <c r="C2615" s="3" t="s">
        <v>4021</v>
      </c>
      <c r="D2615" s="45">
        <v>92</v>
      </c>
      <c r="E2615" s="40" t="s">
        <v>4351</v>
      </c>
      <c r="F2615" s="40" t="s">
        <v>4351</v>
      </c>
      <c r="G2615" s="40" t="s">
        <v>4351</v>
      </c>
      <c r="H2615" s="40" t="s">
        <v>4351</v>
      </c>
      <c r="I2615" s="40">
        <v>21</v>
      </c>
      <c r="J2615" s="40">
        <v>46</v>
      </c>
      <c r="K2615" s="40">
        <v>0</v>
      </c>
      <c r="L2615" s="42">
        <v>41</v>
      </c>
      <c r="M2615" s="45">
        <v>51</v>
      </c>
      <c r="N2615" s="42" t="s">
        <v>4351</v>
      </c>
      <c r="O2615" s="40" t="s">
        <v>4351</v>
      </c>
      <c r="P2615" s="40">
        <v>0</v>
      </c>
      <c r="Q2615" s="40">
        <v>0</v>
      </c>
      <c r="R2615" s="40">
        <v>77</v>
      </c>
      <c r="S2615" s="40">
        <v>0</v>
      </c>
      <c r="T2615" s="40">
        <v>0</v>
      </c>
      <c r="U2615" s="40">
        <v>13</v>
      </c>
      <c r="V2615" s="42">
        <v>0</v>
      </c>
      <c r="W2615" s="40">
        <v>80</v>
      </c>
      <c r="X2615" s="40">
        <v>12</v>
      </c>
      <c r="Y2615" s="3"/>
    </row>
    <row r="2616" spans="1:25">
      <c r="A2616" s="3" t="s">
        <v>4022</v>
      </c>
      <c r="B2616" s="3" t="s">
        <v>3963</v>
      </c>
      <c r="C2616" s="3" t="s">
        <v>3284</v>
      </c>
      <c r="D2616" s="45">
        <v>222</v>
      </c>
      <c r="E2616" s="40" t="s">
        <v>4351</v>
      </c>
      <c r="F2616" s="40">
        <v>12</v>
      </c>
      <c r="G2616" s="40">
        <v>20</v>
      </c>
      <c r="H2616" s="40">
        <v>29</v>
      </c>
      <c r="I2616" s="40">
        <v>39</v>
      </c>
      <c r="J2616" s="40">
        <v>114</v>
      </c>
      <c r="K2616" s="40" t="s">
        <v>4351</v>
      </c>
      <c r="L2616" s="42">
        <v>98</v>
      </c>
      <c r="M2616" s="45">
        <v>124</v>
      </c>
      <c r="N2616" s="42">
        <v>0</v>
      </c>
      <c r="O2616" s="40">
        <v>0</v>
      </c>
      <c r="P2616" s="40">
        <v>0</v>
      </c>
      <c r="Q2616" s="40">
        <v>0</v>
      </c>
      <c r="R2616" s="40">
        <v>132</v>
      </c>
      <c r="S2616" s="40">
        <v>0</v>
      </c>
      <c r="T2616" s="40">
        <v>0</v>
      </c>
      <c r="U2616" s="40">
        <v>90</v>
      </c>
      <c r="V2616" s="42" t="s">
        <v>4351</v>
      </c>
      <c r="W2616" s="40">
        <v>136</v>
      </c>
      <c r="X2616" s="40" t="s">
        <v>4351</v>
      </c>
    </row>
    <row r="2617" spans="1:25">
      <c r="A2617" s="3" t="s">
        <v>4023</v>
      </c>
      <c r="B2617" s="3" t="s">
        <v>3963</v>
      </c>
      <c r="C2617" s="3" t="s">
        <v>4024</v>
      </c>
      <c r="D2617" s="45">
        <v>134</v>
      </c>
      <c r="E2617" s="40" t="s">
        <v>4351</v>
      </c>
      <c r="F2617" s="40" t="s">
        <v>4351</v>
      </c>
      <c r="G2617" s="40">
        <v>19</v>
      </c>
      <c r="H2617" s="40">
        <v>23</v>
      </c>
      <c r="I2617" s="40">
        <v>27</v>
      </c>
      <c r="J2617" s="40">
        <v>52</v>
      </c>
      <c r="K2617" s="40" t="s">
        <v>4351</v>
      </c>
      <c r="L2617" s="42">
        <v>58</v>
      </c>
      <c r="M2617" s="45">
        <v>76</v>
      </c>
      <c r="N2617" s="42">
        <v>0</v>
      </c>
      <c r="O2617" s="40" t="s">
        <v>4351</v>
      </c>
      <c r="P2617" s="40">
        <v>0</v>
      </c>
      <c r="Q2617" s="40" t="s">
        <v>4351</v>
      </c>
      <c r="R2617" s="40">
        <v>110</v>
      </c>
      <c r="S2617" s="40" t="s">
        <v>4351</v>
      </c>
      <c r="T2617" s="40" t="s">
        <v>4351</v>
      </c>
      <c r="U2617" s="40">
        <v>16</v>
      </c>
      <c r="V2617" s="42" t="s">
        <v>4351</v>
      </c>
      <c r="W2617" s="40">
        <v>119</v>
      </c>
      <c r="X2617" s="40" t="s">
        <v>4351</v>
      </c>
      <c r="Y2617" s="3"/>
    </row>
    <row r="2618" spans="1:25">
      <c r="A2618" s="3" t="s">
        <v>4025</v>
      </c>
      <c r="B2618" s="3" t="s">
        <v>3963</v>
      </c>
      <c r="C2618" s="3" t="s">
        <v>477</v>
      </c>
      <c r="D2618" s="45">
        <v>158</v>
      </c>
      <c r="E2618" s="40" t="s">
        <v>4351</v>
      </c>
      <c r="F2618" s="40" t="s">
        <v>4351</v>
      </c>
      <c r="G2618" s="40">
        <v>18</v>
      </c>
      <c r="H2618" s="40">
        <v>19</v>
      </c>
      <c r="I2618" s="40">
        <v>30</v>
      </c>
      <c r="J2618" s="40">
        <v>79</v>
      </c>
      <c r="K2618" s="40" t="s">
        <v>4351</v>
      </c>
      <c r="L2618" s="42">
        <v>69</v>
      </c>
      <c r="M2618" s="45">
        <v>89</v>
      </c>
      <c r="N2618" s="42">
        <v>0</v>
      </c>
      <c r="O2618" s="40">
        <v>0</v>
      </c>
      <c r="P2618" s="40">
        <v>0</v>
      </c>
      <c r="Q2618" s="40" t="s">
        <v>4351</v>
      </c>
      <c r="R2618" s="40">
        <v>125</v>
      </c>
      <c r="S2618" s="40">
        <v>0</v>
      </c>
      <c r="T2618" s="40" t="s">
        <v>4351</v>
      </c>
      <c r="U2618" s="40">
        <v>31</v>
      </c>
      <c r="V2618" s="42" t="s">
        <v>4351</v>
      </c>
      <c r="W2618" s="40">
        <v>131</v>
      </c>
      <c r="X2618" s="40" t="s">
        <v>4351</v>
      </c>
      <c r="Y2618" s="3"/>
    </row>
    <row r="2619" spans="1:25">
      <c r="A2619" s="3" t="s">
        <v>4026</v>
      </c>
      <c r="B2619" s="3" t="s">
        <v>3963</v>
      </c>
      <c r="C2619" s="3" t="s">
        <v>4027</v>
      </c>
      <c r="D2619" s="45">
        <v>142</v>
      </c>
      <c r="E2619" s="40" t="s">
        <v>4351</v>
      </c>
      <c r="F2619" s="40" t="s">
        <v>4351</v>
      </c>
      <c r="G2619" s="40">
        <v>12</v>
      </c>
      <c r="H2619" s="40">
        <v>25</v>
      </c>
      <c r="I2619" s="40">
        <v>32</v>
      </c>
      <c r="J2619" s="40">
        <v>62</v>
      </c>
      <c r="K2619" s="40">
        <v>0</v>
      </c>
      <c r="L2619" s="42">
        <v>63</v>
      </c>
      <c r="M2619" s="45">
        <v>79</v>
      </c>
      <c r="N2619" s="42">
        <v>0</v>
      </c>
      <c r="O2619" s="40">
        <v>0</v>
      </c>
      <c r="P2619" s="40">
        <v>0</v>
      </c>
      <c r="Q2619" s="40">
        <v>0</v>
      </c>
      <c r="R2619" s="40">
        <v>124</v>
      </c>
      <c r="S2619" s="40" t="s">
        <v>4351</v>
      </c>
      <c r="T2619" s="40" t="s">
        <v>4351</v>
      </c>
      <c r="U2619" s="40">
        <v>16</v>
      </c>
      <c r="V2619" s="42">
        <v>0</v>
      </c>
      <c r="W2619" s="40">
        <v>129</v>
      </c>
      <c r="X2619" s="40">
        <v>13</v>
      </c>
      <c r="Y2619" s="3"/>
    </row>
    <row r="2620" spans="1:25">
      <c r="A2620" s="3" t="s">
        <v>4028</v>
      </c>
      <c r="B2620" s="3" t="s">
        <v>3963</v>
      </c>
      <c r="C2620" s="3" t="s">
        <v>3690</v>
      </c>
      <c r="D2620" s="45">
        <v>111</v>
      </c>
      <c r="E2620" s="40" t="s">
        <v>4351</v>
      </c>
      <c r="F2620" s="40" t="s">
        <v>4351</v>
      </c>
      <c r="G2620" s="40">
        <v>12</v>
      </c>
      <c r="H2620" s="40">
        <v>11</v>
      </c>
      <c r="I2620" s="40">
        <v>20</v>
      </c>
      <c r="J2620" s="40">
        <v>58</v>
      </c>
      <c r="K2620" s="40">
        <v>0</v>
      </c>
      <c r="L2620" s="42">
        <v>41</v>
      </c>
      <c r="M2620" s="45">
        <v>70</v>
      </c>
      <c r="N2620" s="42">
        <v>0</v>
      </c>
      <c r="O2620" s="40">
        <v>0</v>
      </c>
      <c r="P2620" s="40">
        <v>0</v>
      </c>
      <c r="Q2620" s="40">
        <v>0</v>
      </c>
      <c r="R2620" s="40">
        <v>97</v>
      </c>
      <c r="S2620" s="40">
        <v>0</v>
      </c>
      <c r="T2620" s="40">
        <v>0</v>
      </c>
      <c r="U2620" s="40">
        <v>14</v>
      </c>
      <c r="V2620" s="42">
        <v>0</v>
      </c>
      <c r="W2620" s="40">
        <v>98</v>
      </c>
      <c r="X2620" s="40">
        <v>13</v>
      </c>
      <c r="Y2620" s="3"/>
    </row>
    <row r="2621" spans="1:25">
      <c r="A2621" s="3" t="s">
        <v>4029</v>
      </c>
      <c r="B2621" s="3" t="s">
        <v>3963</v>
      </c>
      <c r="C2621" s="3" t="s">
        <v>3692</v>
      </c>
      <c r="D2621" s="45">
        <v>323</v>
      </c>
      <c r="E2621" s="40" t="s">
        <v>4351</v>
      </c>
      <c r="F2621" s="40">
        <v>15</v>
      </c>
      <c r="G2621" s="40">
        <v>21</v>
      </c>
      <c r="H2621" s="40">
        <v>48</v>
      </c>
      <c r="I2621" s="40">
        <v>62</v>
      </c>
      <c r="J2621" s="40">
        <v>166</v>
      </c>
      <c r="K2621" s="40" t="s">
        <v>4351</v>
      </c>
      <c r="L2621" s="42">
        <v>131</v>
      </c>
      <c r="M2621" s="45">
        <v>192</v>
      </c>
      <c r="N2621" s="42" t="s">
        <v>4351</v>
      </c>
      <c r="O2621" s="40" t="s">
        <v>4351</v>
      </c>
      <c r="P2621" s="40">
        <v>0</v>
      </c>
      <c r="Q2621" s="40">
        <v>0</v>
      </c>
      <c r="R2621" s="40">
        <v>281</v>
      </c>
      <c r="S2621" s="40">
        <v>0</v>
      </c>
      <c r="T2621" s="40">
        <v>0</v>
      </c>
      <c r="U2621" s="40">
        <v>39</v>
      </c>
      <c r="V2621" s="42" t="s">
        <v>4351</v>
      </c>
      <c r="W2621" s="40">
        <v>288</v>
      </c>
      <c r="X2621" s="40" t="s">
        <v>4351</v>
      </c>
      <c r="Y2621" s="3"/>
    </row>
    <row r="2622" spans="1:25">
      <c r="A2622" s="3" t="s">
        <v>4030</v>
      </c>
      <c r="B2622" s="3" t="s">
        <v>3963</v>
      </c>
      <c r="C2622" s="3" t="s">
        <v>741</v>
      </c>
      <c r="D2622" s="45">
        <v>339</v>
      </c>
      <c r="E2622" s="40">
        <v>16</v>
      </c>
      <c r="F2622" s="40">
        <v>11</v>
      </c>
      <c r="G2622" s="40">
        <v>42</v>
      </c>
      <c r="H2622" s="40">
        <v>45</v>
      </c>
      <c r="I2622" s="40">
        <v>66</v>
      </c>
      <c r="J2622" s="40">
        <v>159</v>
      </c>
      <c r="K2622" s="40">
        <v>0</v>
      </c>
      <c r="L2622" s="42">
        <v>149</v>
      </c>
      <c r="M2622" s="45">
        <v>190</v>
      </c>
      <c r="N2622" s="42">
        <v>0</v>
      </c>
      <c r="O2622" s="40" t="s">
        <v>4351</v>
      </c>
      <c r="P2622" s="40">
        <v>0</v>
      </c>
      <c r="Q2622" s="40">
        <v>0</v>
      </c>
      <c r="R2622" s="40">
        <v>284</v>
      </c>
      <c r="S2622" s="40" t="s">
        <v>4351</v>
      </c>
      <c r="T2622" s="40" t="s">
        <v>4351</v>
      </c>
      <c r="U2622" s="40">
        <v>49</v>
      </c>
      <c r="V2622" s="42">
        <v>0</v>
      </c>
      <c r="W2622" s="40">
        <v>295</v>
      </c>
      <c r="X2622" s="40">
        <v>44</v>
      </c>
      <c r="Y2622" s="3"/>
    </row>
    <row r="2623" spans="1:25">
      <c r="A2623" s="3" t="s">
        <v>4031</v>
      </c>
      <c r="B2623" s="3" t="s">
        <v>3963</v>
      </c>
      <c r="C2623" s="3" t="s">
        <v>743</v>
      </c>
      <c r="D2623" s="45">
        <v>74</v>
      </c>
      <c r="E2623" s="40" t="s">
        <v>4351</v>
      </c>
      <c r="F2623" s="40" t="s">
        <v>4351</v>
      </c>
      <c r="G2623" s="40" t="s">
        <v>4351</v>
      </c>
      <c r="H2623" s="40">
        <v>0</v>
      </c>
      <c r="I2623" s="40">
        <v>12</v>
      </c>
      <c r="J2623" s="40">
        <v>51</v>
      </c>
      <c r="K2623" s="40" t="s">
        <v>4351</v>
      </c>
      <c r="L2623" s="42">
        <v>34</v>
      </c>
      <c r="M2623" s="45">
        <v>40</v>
      </c>
      <c r="N2623" s="42" t="s">
        <v>4351</v>
      </c>
      <c r="O2623" s="40">
        <v>0</v>
      </c>
      <c r="P2623" s="40">
        <v>0</v>
      </c>
      <c r="Q2623" s="40">
        <v>0</v>
      </c>
      <c r="R2623" s="40">
        <v>68</v>
      </c>
      <c r="S2623" s="40">
        <v>0</v>
      </c>
      <c r="T2623" s="40">
        <v>0</v>
      </c>
      <c r="U2623" s="40" t="s">
        <v>4351</v>
      </c>
      <c r="V2623" s="42" t="s">
        <v>4351</v>
      </c>
      <c r="W2623" s="40">
        <v>67</v>
      </c>
      <c r="X2623" s="40" t="s">
        <v>4351</v>
      </c>
      <c r="Y2623" s="3"/>
    </row>
    <row r="2624" spans="1:25">
      <c r="A2624" s="3" t="s">
        <v>4032</v>
      </c>
      <c r="B2624" s="3" t="s">
        <v>3963</v>
      </c>
      <c r="C2624" s="3" t="s">
        <v>4033</v>
      </c>
      <c r="D2624" s="45">
        <v>186</v>
      </c>
      <c r="E2624" s="40" t="s">
        <v>4351</v>
      </c>
      <c r="F2624" s="40" t="s">
        <v>4351</v>
      </c>
      <c r="G2624" s="40" t="s">
        <v>4351</v>
      </c>
      <c r="H2624" s="40">
        <v>22</v>
      </c>
      <c r="I2624" s="40">
        <v>40</v>
      </c>
      <c r="J2624" s="40">
        <v>98</v>
      </c>
      <c r="K2624" s="40" t="s">
        <v>4351</v>
      </c>
      <c r="L2624" s="42">
        <v>73</v>
      </c>
      <c r="M2624" s="45">
        <v>113</v>
      </c>
      <c r="N2624" s="42">
        <v>0</v>
      </c>
      <c r="O2624" s="40" t="s">
        <v>4351</v>
      </c>
      <c r="P2624" s="40">
        <v>0</v>
      </c>
      <c r="Q2624" s="40">
        <v>0</v>
      </c>
      <c r="R2624" s="40">
        <v>146</v>
      </c>
      <c r="S2624" s="40" t="s">
        <v>4351</v>
      </c>
      <c r="T2624" s="40">
        <v>0</v>
      </c>
      <c r="U2624" s="40">
        <v>34</v>
      </c>
      <c r="V2624" s="42" t="s">
        <v>4351</v>
      </c>
      <c r="W2624" s="40">
        <v>150</v>
      </c>
      <c r="X2624" s="40" t="s">
        <v>4351</v>
      </c>
    </row>
    <row r="2625" spans="1:25">
      <c r="A2625" s="3" t="s">
        <v>4034</v>
      </c>
      <c r="B2625" s="3" t="s">
        <v>3963</v>
      </c>
      <c r="C2625" s="3" t="s">
        <v>4035</v>
      </c>
      <c r="D2625" s="45">
        <v>66</v>
      </c>
      <c r="E2625" s="40" t="s">
        <v>4351</v>
      </c>
      <c r="F2625" s="40" t="s">
        <v>4351</v>
      </c>
      <c r="G2625" s="40" t="s">
        <v>4351</v>
      </c>
      <c r="H2625" s="40" t="s">
        <v>4351</v>
      </c>
      <c r="I2625" s="40" t="s">
        <v>4351</v>
      </c>
      <c r="J2625" s="40">
        <v>45</v>
      </c>
      <c r="K2625" s="40">
        <v>0</v>
      </c>
      <c r="L2625" s="42">
        <v>26</v>
      </c>
      <c r="M2625" s="45">
        <v>40</v>
      </c>
      <c r="N2625" s="42">
        <v>0</v>
      </c>
      <c r="O2625" s="40" t="s">
        <v>4351</v>
      </c>
      <c r="P2625" s="40">
        <v>0</v>
      </c>
      <c r="Q2625" s="40" t="s">
        <v>4351</v>
      </c>
      <c r="R2625" s="40">
        <v>53</v>
      </c>
      <c r="S2625" s="40">
        <v>0</v>
      </c>
      <c r="T2625" s="40">
        <v>0</v>
      </c>
      <c r="U2625" s="40" t="s">
        <v>4351</v>
      </c>
      <c r="V2625" s="42" t="s">
        <v>4351</v>
      </c>
      <c r="W2625" s="40">
        <v>56</v>
      </c>
      <c r="X2625" s="40" t="s">
        <v>4351</v>
      </c>
      <c r="Y2625" s="3"/>
    </row>
    <row r="2626" spans="1:25">
      <c r="A2626" s="3" t="s">
        <v>4036</v>
      </c>
      <c r="B2626" s="3" t="s">
        <v>3963</v>
      </c>
      <c r="C2626" s="3" t="s">
        <v>2727</v>
      </c>
      <c r="D2626" s="45">
        <v>1006</v>
      </c>
      <c r="E2626" s="40" t="s">
        <v>4351</v>
      </c>
      <c r="F2626" s="40">
        <v>66</v>
      </c>
      <c r="G2626" s="40">
        <v>106</v>
      </c>
      <c r="H2626" s="40">
        <v>147</v>
      </c>
      <c r="I2626" s="40">
        <v>205</v>
      </c>
      <c r="J2626" s="40">
        <v>425</v>
      </c>
      <c r="K2626" s="40" t="s">
        <v>4351</v>
      </c>
      <c r="L2626" s="42">
        <v>429</v>
      </c>
      <c r="M2626" s="45">
        <v>577</v>
      </c>
      <c r="N2626" s="42" t="s">
        <v>4351</v>
      </c>
      <c r="O2626" s="40">
        <v>33</v>
      </c>
      <c r="P2626" s="40">
        <v>0</v>
      </c>
      <c r="Q2626" s="40" t="s">
        <v>4351</v>
      </c>
      <c r="R2626" s="40">
        <v>831</v>
      </c>
      <c r="S2626" s="40" t="s">
        <v>4351</v>
      </c>
      <c r="T2626" s="40" t="s">
        <v>4351</v>
      </c>
      <c r="U2626" s="40">
        <v>121</v>
      </c>
      <c r="V2626" s="42" t="s">
        <v>4351</v>
      </c>
      <c r="W2626" s="40">
        <v>883</v>
      </c>
      <c r="X2626" s="40" t="s">
        <v>4351</v>
      </c>
    </row>
    <row r="2627" spans="1:25">
      <c r="A2627" s="3" t="s">
        <v>4037</v>
      </c>
      <c r="B2627" s="3" t="s">
        <v>3963</v>
      </c>
      <c r="C2627" s="3" t="s">
        <v>3004</v>
      </c>
      <c r="D2627" s="45">
        <v>211</v>
      </c>
      <c r="E2627" s="40" t="s">
        <v>4351</v>
      </c>
      <c r="F2627" s="40">
        <v>16</v>
      </c>
      <c r="G2627" s="40">
        <v>13</v>
      </c>
      <c r="H2627" s="40">
        <v>23</v>
      </c>
      <c r="I2627" s="40">
        <v>56</v>
      </c>
      <c r="J2627" s="40">
        <v>90</v>
      </c>
      <c r="K2627" s="40" t="s">
        <v>4351</v>
      </c>
      <c r="L2627" s="42">
        <v>74</v>
      </c>
      <c r="M2627" s="45">
        <v>137</v>
      </c>
      <c r="N2627" s="42" t="s">
        <v>4351</v>
      </c>
      <c r="O2627" s="40">
        <v>0</v>
      </c>
      <c r="P2627" s="40">
        <v>0</v>
      </c>
      <c r="Q2627" s="40">
        <v>0</v>
      </c>
      <c r="R2627" s="40">
        <v>163</v>
      </c>
      <c r="S2627" s="40">
        <v>0</v>
      </c>
      <c r="T2627" s="40" t="s">
        <v>4351</v>
      </c>
      <c r="U2627" s="40">
        <v>47</v>
      </c>
      <c r="V2627" s="42" t="s">
        <v>4351</v>
      </c>
      <c r="W2627" s="40">
        <v>174</v>
      </c>
      <c r="X2627" s="40" t="s">
        <v>4351</v>
      </c>
      <c r="Y2627" s="3"/>
    </row>
    <row r="2628" spans="1:25">
      <c r="A2628" s="3" t="s">
        <v>4038</v>
      </c>
      <c r="B2628" s="3" t="s">
        <v>4039</v>
      </c>
      <c r="C2628" s="3" t="s">
        <v>767</v>
      </c>
      <c r="D2628" s="45">
        <v>822</v>
      </c>
      <c r="E2628" s="40" t="s">
        <v>4351</v>
      </c>
      <c r="F2628" s="40">
        <v>33</v>
      </c>
      <c r="G2628" s="40">
        <v>63</v>
      </c>
      <c r="H2628" s="40">
        <v>76</v>
      </c>
      <c r="I2628" s="40">
        <v>138</v>
      </c>
      <c r="J2628" s="40">
        <v>492</v>
      </c>
      <c r="K2628" s="40" t="s">
        <v>4351</v>
      </c>
      <c r="L2628" s="42">
        <v>373</v>
      </c>
      <c r="M2628" s="45">
        <v>449</v>
      </c>
      <c r="N2628" s="42" t="s">
        <v>4351</v>
      </c>
      <c r="O2628" s="40" t="s">
        <v>4351</v>
      </c>
      <c r="P2628" s="40" t="s">
        <v>4351</v>
      </c>
      <c r="Q2628" s="40" t="s">
        <v>4351</v>
      </c>
      <c r="R2628" s="40">
        <v>693</v>
      </c>
      <c r="S2628" s="40" t="s">
        <v>4351</v>
      </c>
      <c r="T2628" s="40" t="s">
        <v>4351</v>
      </c>
      <c r="U2628" s="40">
        <v>111</v>
      </c>
      <c r="V2628" s="42">
        <v>15</v>
      </c>
      <c r="W2628" s="40">
        <v>705</v>
      </c>
      <c r="X2628" s="40">
        <v>102</v>
      </c>
      <c r="Y2628" s="3"/>
    </row>
    <row r="2629" spans="1:25">
      <c r="A2629" s="3" t="s">
        <v>4040</v>
      </c>
      <c r="B2629" s="3" t="s">
        <v>4039</v>
      </c>
      <c r="C2629" s="3" t="s">
        <v>2606</v>
      </c>
      <c r="D2629" s="45">
        <v>713</v>
      </c>
      <c r="E2629" s="40" t="s">
        <v>4351</v>
      </c>
      <c r="F2629" s="40">
        <v>57</v>
      </c>
      <c r="G2629" s="40">
        <v>81</v>
      </c>
      <c r="H2629" s="40">
        <v>116</v>
      </c>
      <c r="I2629" s="40">
        <v>141</v>
      </c>
      <c r="J2629" s="40">
        <v>294</v>
      </c>
      <c r="K2629" s="40" t="s">
        <v>4351</v>
      </c>
      <c r="L2629" s="42">
        <v>355</v>
      </c>
      <c r="M2629" s="45">
        <v>358</v>
      </c>
      <c r="N2629" s="42">
        <v>24</v>
      </c>
      <c r="O2629" s="40">
        <v>16</v>
      </c>
      <c r="P2629" s="40">
        <v>0</v>
      </c>
      <c r="Q2629" s="40" t="s">
        <v>4351</v>
      </c>
      <c r="R2629" s="40">
        <v>573</v>
      </c>
      <c r="S2629" s="40" t="s">
        <v>4351</v>
      </c>
      <c r="T2629" s="40">
        <v>11</v>
      </c>
      <c r="U2629" s="40">
        <v>85</v>
      </c>
      <c r="V2629" s="42" t="s">
        <v>4351</v>
      </c>
      <c r="W2629" s="40">
        <v>640</v>
      </c>
      <c r="X2629" s="40" t="s">
        <v>4351</v>
      </c>
    </row>
    <row r="2630" spans="1:25">
      <c r="A2630" s="3" t="s">
        <v>4041</v>
      </c>
      <c r="B2630" s="3" t="s">
        <v>4039</v>
      </c>
      <c r="C2630" s="3" t="s">
        <v>4042</v>
      </c>
      <c r="D2630" s="45">
        <v>2295</v>
      </c>
      <c r="E2630" s="40" t="s">
        <v>4351</v>
      </c>
      <c r="F2630" s="40">
        <v>172</v>
      </c>
      <c r="G2630" s="40">
        <v>278</v>
      </c>
      <c r="H2630" s="40">
        <v>250</v>
      </c>
      <c r="I2630" s="40">
        <v>436</v>
      </c>
      <c r="J2630" s="40">
        <v>1037</v>
      </c>
      <c r="K2630" s="40" t="s">
        <v>4351</v>
      </c>
      <c r="L2630" s="42">
        <v>1077</v>
      </c>
      <c r="M2630" s="45">
        <v>1218</v>
      </c>
      <c r="N2630" s="42">
        <v>15</v>
      </c>
      <c r="O2630" s="40">
        <v>27</v>
      </c>
      <c r="P2630" s="40">
        <v>0</v>
      </c>
      <c r="Q2630" s="40" t="s">
        <v>4351</v>
      </c>
      <c r="R2630" s="40">
        <v>1936</v>
      </c>
      <c r="S2630" s="40" t="s">
        <v>4351</v>
      </c>
      <c r="T2630" s="40">
        <v>19</v>
      </c>
      <c r="U2630" s="40">
        <v>281</v>
      </c>
      <c r="V2630" s="42">
        <v>26</v>
      </c>
      <c r="W2630" s="40">
        <v>2010</v>
      </c>
      <c r="X2630" s="40">
        <v>259</v>
      </c>
      <c r="Y2630" s="3"/>
    </row>
    <row r="2631" spans="1:25">
      <c r="A2631" s="3" t="s">
        <v>4043</v>
      </c>
      <c r="B2631" s="3" t="s">
        <v>4039</v>
      </c>
      <c r="C2631" s="3" t="s">
        <v>4044</v>
      </c>
      <c r="D2631" s="45">
        <v>896</v>
      </c>
      <c r="E2631" s="40">
        <v>27</v>
      </c>
      <c r="F2631" s="40">
        <v>47</v>
      </c>
      <c r="G2631" s="40">
        <v>96</v>
      </c>
      <c r="H2631" s="40">
        <v>128</v>
      </c>
      <c r="I2631" s="40">
        <v>179</v>
      </c>
      <c r="J2631" s="40">
        <v>419</v>
      </c>
      <c r="K2631" s="40">
        <v>0</v>
      </c>
      <c r="L2631" s="42">
        <v>420</v>
      </c>
      <c r="M2631" s="45">
        <v>476</v>
      </c>
      <c r="N2631" s="42">
        <v>34</v>
      </c>
      <c r="O2631" s="40" t="s">
        <v>4351</v>
      </c>
      <c r="P2631" s="40">
        <v>0</v>
      </c>
      <c r="Q2631" s="40" t="s">
        <v>4351</v>
      </c>
      <c r="R2631" s="40">
        <v>748</v>
      </c>
      <c r="S2631" s="40" t="s">
        <v>4351</v>
      </c>
      <c r="T2631" s="40" t="s">
        <v>4351</v>
      </c>
      <c r="U2631" s="40">
        <v>93</v>
      </c>
      <c r="V2631" s="42" t="s">
        <v>4351</v>
      </c>
      <c r="W2631" s="40">
        <v>819</v>
      </c>
      <c r="X2631" s="40" t="s">
        <v>4351</v>
      </c>
    </row>
    <row r="2632" spans="1:25">
      <c r="A2632" s="3" t="s">
        <v>4045</v>
      </c>
      <c r="B2632" s="3" t="s">
        <v>4039</v>
      </c>
      <c r="C2632" s="3" t="s">
        <v>774</v>
      </c>
      <c r="D2632" s="45">
        <v>8784</v>
      </c>
      <c r="E2632" s="40">
        <v>479</v>
      </c>
      <c r="F2632" s="40">
        <v>734</v>
      </c>
      <c r="G2632" s="40">
        <v>1449</v>
      </c>
      <c r="H2632" s="40">
        <v>1305</v>
      </c>
      <c r="I2632" s="40">
        <v>1501</v>
      </c>
      <c r="J2632" s="40">
        <v>3276</v>
      </c>
      <c r="K2632" s="40">
        <v>40</v>
      </c>
      <c r="L2632" s="42">
        <v>3878</v>
      </c>
      <c r="M2632" s="45">
        <v>4906</v>
      </c>
      <c r="N2632" s="42" t="s">
        <v>4351</v>
      </c>
      <c r="O2632" s="40">
        <v>247</v>
      </c>
      <c r="P2632" s="40" t="s">
        <v>4351</v>
      </c>
      <c r="Q2632" s="40">
        <v>95</v>
      </c>
      <c r="R2632" s="40">
        <v>5845</v>
      </c>
      <c r="S2632" s="40">
        <v>126</v>
      </c>
      <c r="T2632" s="40">
        <v>99</v>
      </c>
      <c r="U2632" s="40">
        <v>2317</v>
      </c>
      <c r="V2632" s="42">
        <v>363</v>
      </c>
      <c r="W2632" s="40">
        <v>6402</v>
      </c>
      <c r="X2632" s="40">
        <v>2019</v>
      </c>
      <c r="Y2632" s="3"/>
    </row>
    <row r="2633" spans="1:25">
      <c r="A2633" s="3" t="s">
        <v>4046</v>
      </c>
      <c r="B2633" s="3" t="s">
        <v>4039</v>
      </c>
      <c r="C2633" s="3" t="s">
        <v>2080</v>
      </c>
      <c r="D2633" s="45">
        <v>743</v>
      </c>
      <c r="E2633" s="40" t="s">
        <v>4351</v>
      </c>
      <c r="F2633" s="40">
        <v>46</v>
      </c>
      <c r="G2633" s="40">
        <v>89</v>
      </c>
      <c r="H2633" s="40">
        <v>98</v>
      </c>
      <c r="I2633" s="40">
        <v>141</v>
      </c>
      <c r="J2633" s="40">
        <v>339</v>
      </c>
      <c r="K2633" s="40" t="s">
        <v>4351</v>
      </c>
      <c r="L2633" s="42">
        <v>388</v>
      </c>
      <c r="M2633" s="45">
        <v>355</v>
      </c>
      <c r="N2633" s="42" t="s">
        <v>4351</v>
      </c>
      <c r="O2633" s="40" t="s">
        <v>4351</v>
      </c>
      <c r="P2633" s="40">
        <v>0</v>
      </c>
      <c r="Q2633" s="40" t="s">
        <v>4351</v>
      </c>
      <c r="R2633" s="40">
        <v>497</v>
      </c>
      <c r="S2633" s="40">
        <v>0</v>
      </c>
      <c r="T2633" s="40" t="s">
        <v>4351</v>
      </c>
      <c r="U2633" s="40">
        <v>239</v>
      </c>
      <c r="V2633" s="42" t="s">
        <v>4351</v>
      </c>
      <c r="W2633" s="40">
        <v>514</v>
      </c>
      <c r="X2633" s="40" t="s">
        <v>4351</v>
      </c>
      <c r="Y2633" s="1"/>
    </row>
    <row r="2634" spans="1:25">
      <c r="A2634" s="3" t="s">
        <v>4047</v>
      </c>
      <c r="B2634" s="3" t="s">
        <v>4039</v>
      </c>
      <c r="C2634" s="3" t="s">
        <v>4048</v>
      </c>
      <c r="D2634" s="45">
        <v>731</v>
      </c>
      <c r="E2634" s="40" t="s">
        <v>4351</v>
      </c>
      <c r="F2634" s="40">
        <v>45</v>
      </c>
      <c r="G2634" s="40">
        <v>65</v>
      </c>
      <c r="H2634" s="40">
        <v>63</v>
      </c>
      <c r="I2634" s="40">
        <v>126</v>
      </c>
      <c r="J2634" s="40">
        <v>407</v>
      </c>
      <c r="K2634" s="40" t="s">
        <v>4351</v>
      </c>
      <c r="L2634" s="42">
        <v>332</v>
      </c>
      <c r="M2634" s="45">
        <v>399</v>
      </c>
      <c r="N2634" s="42">
        <v>11</v>
      </c>
      <c r="O2634" s="40" t="s">
        <v>4351</v>
      </c>
      <c r="P2634" s="40">
        <v>0</v>
      </c>
      <c r="Q2634" s="40">
        <v>0</v>
      </c>
      <c r="R2634" s="40">
        <v>622</v>
      </c>
      <c r="S2634" s="40" t="s">
        <v>4351</v>
      </c>
      <c r="T2634" s="40" t="s">
        <v>4351</v>
      </c>
      <c r="U2634" s="40">
        <v>86</v>
      </c>
      <c r="V2634" s="42" t="s">
        <v>4351</v>
      </c>
      <c r="W2634" s="40">
        <v>655</v>
      </c>
      <c r="X2634" s="40" t="s">
        <v>4351</v>
      </c>
      <c r="Y2634" s="3"/>
    </row>
    <row r="2635" spans="1:25">
      <c r="A2635" s="3" t="s">
        <v>4049</v>
      </c>
      <c r="B2635" s="3" t="s">
        <v>4039</v>
      </c>
      <c r="C2635" s="3" t="s">
        <v>4050</v>
      </c>
      <c r="D2635" s="45">
        <v>1715</v>
      </c>
      <c r="E2635" s="40">
        <v>127</v>
      </c>
      <c r="F2635" s="40" t="s">
        <v>4351</v>
      </c>
      <c r="G2635" s="40">
        <v>232</v>
      </c>
      <c r="H2635" s="40">
        <v>249</v>
      </c>
      <c r="I2635" s="40">
        <v>264</v>
      </c>
      <c r="J2635" s="40">
        <v>713</v>
      </c>
      <c r="K2635" s="40" t="s">
        <v>4351</v>
      </c>
      <c r="L2635" s="42">
        <v>767</v>
      </c>
      <c r="M2635" s="45">
        <v>948</v>
      </c>
      <c r="N2635" s="42" t="s">
        <v>4351</v>
      </c>
      <c r="O2635" s="40">
        <v>39</v>
      </c>
      <c r="P2635" s="40">
        <v>0</v>
      </c>
      <c r="Q2635" s="40" t="s">
        <v>4351</v>
      </c>
      <c r="R2635" s="40">
        <v>1239</v>
      </c>
      <c r="S2635" s="40">
        <v>13</v>
      </c>
      <c r="T2635" s="40">
        <v>15</v>
      </c>
      <c r="U2635" s="40">
        <v>395</v>
      </c>
      <c r="V2635" s="42">
        <v>47</v>
      </c>
      <c r="W2635" s="40">
        <v>1340</v>
      </c>
      <c r="X2635" s="40">
        <v>328</v>
      </c>
      <c r="Y2635" s="3"/>
    </row>
    <row r="2636" spans="1:25">
      <c r="A2636" s="3" t="s">
        <v>4051</v>
      </c>
      <c r="B2636" s="3" t="s">
        <v>4039</v>
      </c>
      <c r="C2636" s="3" t="s">
        <v>1566</v>
      </c>
      <c r="D2636" s="45">
        <v>2720</v>
      </c>
      <c r="E2636" s="40" t="s">
        <v>4351</v>
      </c>
      <c r="F2636" s="40">
        <v>185</v>
      </c>
      <c r="G2636" s="40">
        <v>387</v>
      </c>
      <c r="H2636" s="40">
        <v>342</v>
      </c>
      <c r="I2636" s="40">
        <v>462</v>
      </c>
      <c r="J2636" s="40">
        <v>1177</v>
      </c>
      <c r="K2636" s="40" t="s">
        <v>4351</v>
      </c>
      <c r="L2636" s="42">
        <v>1291</v>
      </c>
      <c r="M2636" s="45">
        <v>1429</v>
      </c>
      <c r="N2636" s="42" t="s">
        <v>4351</v>
      </c>
      <c r="O2636" s="40">
        <v>26</v>
      </c>
      <c r="P2636" s="40" t="s">
        <v>4351</v>
      </c>
      <c r="Q2636" s="40" t="s">
        <v>4351</v>
      </c>
      <c r="R2636" s="40">
        <v>2111</v>
      </c>
      <c r="S2636" s="40" t="s">
        <v>4351</v>
      </c>
      <c r="T2636" s="40">
        <v>17</v>
      </c>
      <c r="U2636" s="40">
        <v>543</v>
      </c>
      <c r="V2636" s="42">
        <v>20</v>
      </c>
      <c r="W2636" s="40">
        <v>2235</v>
      </c>
      <c r="X2636" s="40">
        <v>465</v>
      </c>
    </row>
    <row r="2637" spans="1:25">
      <c r="A2637" s="3" t="s">
        <v>4052</v>
      </c>
      <c r="B2637" s="3" t="s">
        <v>4039</v>
      </c>
      <c r="C2637" s="3" t="s">
        <v>246</v>
      </c>
      <c r="D2637" s="45">
        <v>1550</v>
      </c>
      <c r="E2637" s="40" t="s">
        <v>4351</v>
      </c>
      <c r="F2637" s="40">
        <v>137</v>
      </c>
      <c r="G2637" s="40">
        <v>159</v>
      </c>
      <c r="H2637" s="40">
        <v>208</v>
      </c>
      <c r="I2637" s="40">
        <v>304</v>
      </c>
      <c r="J2637" s="40">
        <v>635</v>
      </c>
      <c r="K2637" s="40" t="s">
        <v>4351</v>
      </c>
      <c r="L2637" s="42">
        <v>763</v>
      </c>
      <c r="M2637" s="45">
        <v>787</v>
      </c>
      <c r="N2637" s="42" t="s">
        <v>4351</v>
      </c>
      <c r="O2637" s="40" t="s">
        <v>4351</v>
      </c>
      <c r="P2637" s="40">
        <v>0</v>
      </c>
      <c r="Q2637" s="40" t="s">
        <v>4351</v>
      </c>
      <c r="R2637" s="40">
        <v>1240</v>
      </c>
      <c r="S2637" s="40" t="s">
        <v>4351</v>
      </c>
      <c r="T2637" s="40">
        <v>16</v>
      </c>
      <c r="U2637" s="40">
        <v>280</v>
      </c>
      <c r="V2637" s="42">
        <v>21</v>
      </c>
      <c r="W2637" s="40">
        <v>1296</v>
      </c>
      <c r="X2637" s="40">
        <v>233</v>
      </c>
    </row>
    <row r="2638" spans="1:25">
      <c r="A2638" s="3" t="s">
        <v>4053</v>
      </c>
      <c r="B2638" s="3" t="s">
        <v>4039</v>
      </c>
      <c r="C2638" s="3" t="s">
        <v>252</v>
      </c>
      <c r="D2638" s="45">
        <v>2039</v>
      </c>
      <c r="E2638" s="40" t="s">
        <v>4351</v>
      </c>
      <c r="F2638" s="40">
        <v>158</v>
      </c>
      <c r="G2638" s="40">
        <v>313</v>
      </c>
      <c r="H2638" s="40">
        <v>313</v>
      </c>
      <c r="I2638" s="40">
        <v>389</v>
      </c>
      <c r="J2638" s="40">
        <v>712</v>
      </c>
      <c r="K2638" s="40" t="s">
        <v>4351</v>
      </c>
      <c r="L2638" s="42">
        <v>952</v>
      </c>
      <c r="M2638" s="45">
        <v>1087</v>
      </c>
      <c r="N2638" s="42" t="s">
        <v>4351</v>
      </c>
      <c r="O2638" s="40">
        <v>23</v>
      </c>
      <c r="P2638" s="40">
        <v>0</v>
      </c>
      <c r="Q2638" s="40" t="s">
        <v>4351</v>
      </c>
      <c r="R2638" s="40">
        <v>1681</v>
      </c>
      <c r="S2638" s="40" t="s">
        <v>4351</v>
      </c>
      <c r="T2638" s="40">
        <v>16</v>
      </c>
      <c r="U2638" s="40">
        <v>300</v>
      </c>
      <c r="V2638" s="42">
        <v>36</v>
      </c>
      <c r="W2638" s="40">
        <v>1747</v>
      </c>
      <c r="X2638" s="40">
        <v>256</v>
      </c>
    </row>
    <row r="2639" spans="1:25">
      <c r="A2639" s="3" t="s">
        <v>4054</v>
      </c>
      <c r="B2639" s="3" t="s">
        <v>4039</v>
      </c>
      <c r="C2639" s="3" t="s">
        <v>258</v>
      </c>
      <c r="D2639" s="45">
        <v>558</v>
      </c>
      <c r="E2639" s="40" t="s">
        <v>4351</v>
      </c>
      <c r="F2639" s="40">
        <v>39</v>
      </c>
      <c r="G2639" s="40">
        <v>48</v>
      </c>
      <c r="H2639" s="40">
        <v>70</v>
      </c>
      <c r="I2639" s="40">
        <v>109</v>
      </c>
      <c r="J2639" s="40">
        <v>264</v>
      </c>
      <c r="K2639" s="40" t="s">
        <v>4351</v>
      </c>
      <c r="L2639" s="42">
        <v>260</v>
      </c>
      <c r="M2639" s="45">
        <v>298</v>
      </c>
      <c r="N2639" s="42">
        <v>0</v>
      </c>
      <c r="O2639" s="40" t="s">
        <v>4351</v>
      </c>
      <c r="P2639" s="40">
        <v>0</v>
      </c>
      <c r="Q2639" s="40" t="s">
        <v>4351</v>
      </c>
      <c r="R2639" s="40">
        <v>494</v>
      </c>
      <c r="S2639" s="40" t="s">
        <v>4351</v>
      </c>
      <c r="T2639" s="40" t="s">
        <v>4351</v>
      </c>
      <c r="U2639" s="40">
        <v>50</v>
      </c>
      <c r="V2639" s="42" t="s">
        <v>4351</v>
      </c>
      <c r="W2639" s="40">
        <v>509</v>
      </c>
      <c r="X2639" s="40" t="s">
        <v>4351</v>
      </c>
    </row>
    <row r="2640" spans="1:25">
      <c r="A2640" s="3" t="s">
        <v>4055</v>
      </c>
      <c r="B2640" s="3" t="s">
        <v>4039</v>
      </c>
      <c r="C2640" s="3" t="s">
        <v>4056</v>
      </c>
      <c r="D2640" s="45">
        <v>15972</v>
      </c>
      <c r="E2640" s="40">
        <v>1107</v>
      </c>
      <c r="F2640" s="40">
        <v>1316</v>
      </c>
      <c r="G2640" s="40">
        <v>3932</v>
      </c>
      <c r="H2640" s="40">
        <v>2751</v>
      </c>
      <c r="I2640" s="40">
        <v>2604</v>
      </c>
      <c r="J2640" s="40">
        <v>4123</v>
      </c>
      <c r="K2640" s="40">
        <v>139</v>
      </c>
      <c r="L2640" s="42">
        <v>7567</v>
      </c>
      <c r="M2640" s="45">
        <v>8405</v>
      </c>
      <c r="N2640" s="42" t="s">
        <v>4351</v>
      </c>
      <c r="O2640" s="40">
        <v>1113</v>
      </c>
      <c r="P2640" s="40" t="s">
        <v>4351</v>
      </c>
      <c r="Q2640" s="40">
        <v>476</v>
      </c>
      <c r="R2640" s="40">
        <v>11505</v>
      </c>
      <c r="S2640" s="40">
        <v>216</v>
      </c>
      <c r="T2640" s="40">
        <v>354</v>
      </c>
      <c r="U2640" s="40">
        <v>2266</v>
      </c>
      <c r="V2640" s="42">
        <v>627</v>
      </c>
      <c r="W2640" s="40">
        <v>13648</v>
      </c>
      <c r="X2640" s="40">
        <v>1697</v>
      </c>
      <c r="Y2640" s="3"/>
    </row>
    <row r="2641" spans="1:25">
      <c r="A2641" s="3" t="s">
        <v>4057</v>
      </c>
      <c r="B2641" s="3" t="s">
        <v>4039</v>
      </c>
      <c r="C2641" s="3" t="s">
        <v>564</v>
      </c>
      <c r="D2641" s="45">
        <v>2957</v>
      </c>
      <c r="E2641" s="40">
        <v>145</v>
      </c>
      <c r="F2641" s="40">
        <v>205</v>
      </c>
      <c r="G2641" s="40">
        <v>405</v>
      </c>
      <c r="H2641" s="40">
        <v>365</v>
      </c>
      <c r="I2641" s="40">
        <v>576</v>
      </c>
      <c r="J2641" s="40">
        <v>1246</v>
      </c>
      <c r="K2641" s="40">
        <v>15</v>
      </c>
      <c r="L2641" s="42">
        <v>1373</v>
      </c>
      <c r="M2641" s="45">
        <v>1584</v>
      </c>
      <c r="N2641" s="42" t="s">
        <v>4351</v>
      </c>
      <c r="O2641" s="40">
        <v>39</v>
      </c>
      <c r="P2641" s="40" t="s">
        <v>4351</v>
      </c>
      <c r="Q2641" s="40" t="s">
        <v>4351</v>
      </c>
      <c r="R2641" s="40">
        <v>2351</v>
      </c>
      <c r="S2641" s="40">
        <v>21</v>
      </c>
      <c r="T2641" s="40">
        <v>24</v>
      </c>
      <c r="U2641" s="40">
        <v>506</v>
      </c>
      <c r="V2641" s="42">
        <v>61</v>
      </c>
      <c r="W2641" s="40">
        <v>2481</v>
      </c>
      <c r="X2641" s="40">
        <v>415</v>
      </c>
      <c r="Y2641" s="1"/>
    </row>
    <row r="2642" spans="1:25">
      <c r="A2642" s="3" t="s">
        <v>4058</v>
      </c>
      <c r="B2642" s="3" t="s">
        <v>4039</v>
      </c>
      <c r="C2642" s="3" t="s">
        <v>4059</v>
      </c>
      <c r="D2642" s="45">
        <v>2371</v>
      </c>
      <c r="E2642" s="40" t="s">
        <v>4351</v>
      </c>
      <c r="F2642" s="40">
        <v>210</v>
      </c>
      <c r="G2642" s="40">
        <v>307</v>
      </c>
      <c r="H2642" s="40">
        <v>340</v>
      </c>
      <c r="I2642" s="40">
        <v>455</v>
      </c>
      <c r="J2642" s="40">
        <v>943</v>
      </c>
      <c r="K2642" s="40" t="s">
        <v>4351</v>
      </c>
      <c r="L2642" s="42">
        <v>1056</v>
      </c>
      <c r="M2642" s="45">
        <v>1315</v>
      </c>
      <c r="N2642" s="42" t="s">
        <v>4351</v>
      </c>
      <c r="O2642" s="40" t="s">
        <v>4351</v>
      </c>
      <c r="P2642" s="40" t="s">
        <v>4351</v>
      </c>
      <c r="Q2642" s="40" t="s">
        <v>4351</v>
      </c>
      <c r="R2642" s="40">
        <v>1943</v>
      </c>
      <c r="S2642" s="40">
        <v>18</v>
      </c>
      <c r="T2642" s="40">
        <v>29</v>
      </c>
      <c r="U2642" s="40">
        <v>357</v>
      </c>
      <c r="V2642" s="42">
        <v>55</v>
      </c>
      <c r="W2642" s="40">
        <v>2002</v>
      </c>
      <c r="X2642" s="40">
        <v>314</v>
      </c>
    </row>
    <row r="2643" spans="1:25">
      <c r="A2643" s="3" t="s">
        <v>4060</v>
      </c>
      <c r="B2643" s="3" t="s">
        <v>4039</v>
      </c>
      <c r="C2643" s="3" t="s">
        <v>570</v>
      </c>
      <c r="D2643" s="45">
        <v>1274</v>
      </c>
      <c r="E2643" s="40" t="s">
        <v>4351</v>
      </c>
      <c r="F2643" s="40">
        <v>93</v>
      </c>
      <c r="G2643" s="40">
        <v>158</v>
      </c>
      <c r="H2643" s="40">
        <v>186</v>
      </c>
      <c r="I2643" s="40">
        <v>228</v>
      </c>
      <c r="J2643" s="40">
        <v>576</v>
      </c>
      <c r="K2643" s="40" t="s">
        <v>4351</v>
      </c>
      <c r="L2643" s="42">
        <v>555</v>
      </c>
      <c r="M2643" s="45">
        <v>719</v>
      </c>
      <c r="N2643" s="42">
        <v>21</v>
      </c>
      <c r="O2643" s="40">
        <v>24</v>
      </c>
      <c r="P2643" s="40">
        <v>0</v>
      </c>
      <c r="Q2643" s="40" t="s">
        <v>4351</v>
      </c>
      <c r="R2643" s="40">
        <v>1036</v>
      </c>
      <c r="S2643" s="40" t="s">
        <v>4351</v>
      </c>
      <c r="T2643" s="40">
        <v>34</v>
      </c>
      <c r="U2643" s="40">
        <v>151</v>
      </c>
      <c r="V2643" s="42" t="s">
        <v>4351</v>
      </c>
      <c r="W2643" s="40">
        <v>1134</v>
      </c>
      <c r="X2643" s="40" t="s">
        <v>4351</v>
      </c>
    </row>
    <row r="2644" spans="1:25">
      <c r="A2644" s="3" t="s">
        <v>4061</v>
      </c>
      <c r="B2644" s="3" t="s">
        <v>4039</v>
      </c>
      <c r="C2644" s="3" t="s">
        <v>2536</v>
      </c>
      <c r="D2644" s="45">
        <v>1488</v>
      </c>
      <c r="E2644" s="40" t="s">
        <v>4351</v>
      </c>
      <c r="F2644" s="40">
        <v>126</v>
      </c>
      <c r="G2644" s="40">
        <v>187</v>
      </c>
      <c r="H2644" s="40">
        <v>226</v>
      </c>
      <c r="I2644" s="40">
        <v>253</v>
      </c>
      <c r="J2644" s="40">
        <v>609</v>
      </c>
      <c r="K2644" s="40" t="s">
        <v>4351</v>
      </c>
      <c r="L2644" s="42">
        <v>716</v>
      </c>
      <c r="M2644" s="45">
        <v>772</v>
      </c>
      <c r="N2644" s="42" t="s">
        <v>4351</v>
      </c>
      <c r="O2644" s="40">
        <v>30</v>
      </c>
      <c r="P2644" s="40" t="s">
        <v>4351</v>
      </c>
      <c r="Q2644" s="40" t="s">
        <v>4351</v>
      </c>
      <c r="R2644" s="40">
        <v>1195</v>
      </c>
      <c r="S2644" s="40" t="s">
        <v>4351</v>
      </c>
      <c r="T2644" s="40" t="s">
        <v>4351</v>
      </c>
      <c r="U2644" s="40">
        <v>237</v>
      </c>
      <c r="V2644" s="42" t="s">
        <v>4351</v>
      </c>
      <c r="W2644" s="40">
        <v>1263</v>
      </c>
      <c r="X2644" s="40" t="s">
        <v>4351</v>
      </c>
      <c r="Y2644" s="3"/>
    </row>
    <row r="2645" spans="1:25">
      <c r="A2645" s="3" t="s">
        <v>4062</v>
      </c>
      <c r="B2645" s="3" t="s">
        <v>4039</v>
      </c>
      <c r="C2645" s="3" t="s">
        <v>4063</v>
      </c>
      <c r="D2645" s="45">
        <v>3543</v>
      </c>
      <c r="E2645" s="40" t="s">
        <v>4351</v>
      </c>
      <c r="F2645" s="40">
        <v>333</v>
      </c>
      <c r="G2645" s="40">
        <v>746</v>
      </c>
      <c r="H2645" s="40">
        <v>580</v>
      </c>
      <c r="I2645" s="40">
        <v>538</v>
      </c>
      <c r="J2645" s="40">
        <v>1113</v>
      </c>
      <c r="K2645" s="40" t="s">
        <v>4351</v>
      </c>
      <c r="L2645" s="42">
        <v>1650</v>
      </c>
      <c r="M2645" s="45">
        <v>1893</v>
      </c>
      <c r="N2645" s="42" t="s">
        <v>4351</v>
      </c>
      <c r="O2645" s="40">
        <v>125</v>
      </c>
      <c r="P2645" s="40" t="s">
        <v>4351</v>
      </c>
      <c r="Q2645" s="40">
        <v>19</v>
      </c>
      <c r="R2645" s="40">
        <v>2577</v>
      </c>
      <c r="S2645" s="40">
        <v>17</v>
      </c>
      <c r="T2645" s="40">
        <v>46</v>
      </c>
      <c r="U2645" s="40">
        <v>741</v>
      </c>
      <c r="V2645" s="42">
        <v>45</v>
      </c>
      <c r="W2645" s="40">
        <v>2847</v>
      </c>
      <c r="X2645" s="40">
        <v>651</v>
      </c>
    </row>
    <row r="2646" spans="1:25">
      <c r="A2646" s="3" t="s">
        <v>4064</v>
      </c>
      <c r="B2646" s="3" t="s">
        <v>4039</v>
      </c>
      <c r="C2646" s="3" t="s">
        <v>3042</v>
      </c>
      <c r="D2646" s="45">
        <v>188</v>
      </c>
      <c r="E2646" s="40">
        <v>0</v>
      </c>
      <c r="F2646" s="40" t="s">
        <v>4351</v>
      </c>
      <c r="G2646" s="40" t="s">
        <v>4351</v>
      </c>
      <c r="H2646" s="40" t="s">
        <v>4351</v>
      </c>
      <c r="I2646" s="40" t="s">
        <v>4351</v>
      </c>
      <c r="J2646" s="40">
        <v>113</v>
      </c>
      <c r="K2646" s="40" t="s">
        <v>4351</v>
      </c>
      <c r="L2646" s="42">
        <v>82</v>
      </c>
      <c r="M2646" s="45">
        <v>106</v>
      </c>
      <c r="N2646" s="42" t="s">
        <v>4351</v>
      </c>
      <c r="O2646" s="40">
        <v>0</v>
      </c>
      <c r="P2646" s="40">
        <v>0</v>
      </c>
      <c r="Q2646" s="40">
        <v>0</v>
      </c>
      <c r="R2646" s="40">
        <v>149</v>
      </c>
      <c r="S2646" s="40">
        <v>0</v>
      </c>
      <c r="T2646" s="40" t="s">
        <v>4351</v>
      </c>
      <c r="U2646" s="40" t="s">
        <v>4351</v>
      </c>
      <c r="V2646" s="42" t="s">
        <v>4351</v>
      </c>
      <c r="W2646" s="40">
        <v>153</v>
      </c>
      <c r="X2646" s="40" t="s">
        <v>4351</v>
      </c>
    </row>
    <row r="2647" spans="1:25">
      <c r="A2647" s="3" t="s">
        <v>4065</v>
      </c>
      <c r="B2647" s="3" t="s">
        <v>4039</v>
      </c>
      <c r="C2647" s="3" t="s">
        <v>4066</v>
      </c>
      <c r="D2647" s="45">
        <v>3316</v>
      </c>
      <c r="E2647" s="40" t="s">
        <v>4351</v>
      </c>
      <c r="F2647" s="40">
        <v>198</v>
      </c>
      <c r="G2647" s="40">
        <v>482</v>
      </c>
      <c r="H2647" s="40">
        <v>450</v>
      </c>
      <c r="I2647" s="40">
        <v>553</v>
      </c>
      <c r="J2647" s="40">
        <v>1438</v>
      </c>
      <c r="K2647" s="40" t="s">
        <v>4351</v>
      </c>
      <c r="L2647" s="42">
        <v>1481</v>
      </c>
      <c r="M2647" s="45">
        <v>1835</v>
      </c>
      <c r="N2647" s="42" t="s">
        <v>4351</v>
      </c>
      <c r="O2647" s="40">
        <v>56</v>
      </c>
      <c r="P2647" s="40" t="s">
        <v>4351</v>
      </c>
      <c r="Q2647" s="40">
        <v>11</v>
      </c>
      <c r="R2647" s="40">
        <v>2343</v>
      </c>
      <c r="S2647" s="40">
        <v>13</v>
      </c>
      <c r="T2647" s="40">
        <v>29</v>
      </c>
      <c r="U2647" s="40">
        <v>855</v>
      </c>
      <c r="V2647" s="42">
        <v>70</v>
      </c>
      <c r="W2647" s="40">
        <v>2479</v>
      </c>
      <c r="X2647" s="40">
        <v>767</v>
      </c>
    </row>
    <row r="2648" spans="1:25">
      <c r="A2648" s="3" t="s">
        <v>4067</v>
      </c>
      <c r="B2648" s="3" t="s">
        <v>4039</v>
      </c>
      <c r="C2648" s="3" t="s">
        <v>2944</v>
      </c>
      <c r="D2648" s="45">
        <v>410</v>
      </c>
      <c r="E2648" s="40" t="s">
        <v>4351</v>
      </c>
      <c r="F2648" s="40">
        <v>22</v>
      </c>
      <c r="G2648" s="40">
        <v>35</v>
      </c>
      <c r="H2648" s="40">
        <v>45</v>
      </c>
      <c r="I2648" s="40">
        <v>69</v>
      </c>
      <c r="J2648" s="40">
        <v>219</v>
      </c>
      <c r="K2648" s="40" t="s">
        <v>4351</v>
      </c>
      <c r="L2648" s="42">
        <v>204</v>
      </c>
      <c r="M2648" s="45">
        <v>206</v>
      </c>
      <c r="N2648" s="42" t="s">
        <v>4351</v>
      </c>
      <c r="O2648" s="40" t="s">
        <v>4351</v>
      </c>
      <c r="P2648" s="40">
        <v>0</v>
      </c>
      <c r="Q2648" s="40" t="s">
        <v>4351</v>
      </c>
      <c r="R2648" s="40">
        <v>339</v>
      </c>
      <c r="S2648" s="40">
        <v>0</v>
      </c>
      <c r="T2648" s="40" t="s">
        <v>4351</v>
      </c>
      <c r="U2648" s="40">
        <v>57</v>
      </c>
      <c r="V2648" s="42" t="s">
        <v>4351</v>
      </c>
      <c r="W2648" s="40">
        <v>353</v>
      </c>
      <c r="X2648" s="40" t="s">
        <v>4351</v>
      </c>
    </row>
    <row r="2649" spans="1:25">
      <c r="A2649" s="3" t="s">
        <v>4068</v>
      </c>
      <c r="B2649" s="3" t="s">
        <v>4039</v>
      </c>
      <c r="C2649" s="3" t="s">
        <v>276</v>
      </c>
      <c r="D2649" s="45">
        <v>2237</v>
      </c>
      <c r="E2649" s="40" t="s">
        <v>4351</v>
      </c>
      <c r="F2649" s="40">
        <v>192</v>
      </c>
      <c r="G2649" s="40">
        <v>330</v>
      </c>
      <c r="H2649" s="40">
        <v>292</v>
      </c>
      <c r="I2649" s="40">
        <v>355</v>
      </c>
      <c r="J2649" s="40">
        <v>915</v>
      </c>
      <c r="K2649" s="40" t="s">
        <v>4351</v>
      </c>
      <c r="L2649" s="42">
        <v>1135</v>
      </c>
      <c r="M2649" s="45">
        <v>1102</v>
      </c>
      <c r="N2649" s="42" t="s">
        <v>4351</v>
      </c>
      <c r="O2649" s="40">
        <v>23</v>
      </c>
      <c r="P2649" s="40" t="s">
        <v>4351</v>
      </c>
      <c r="Q2649" s="40" t="s">
        <v>4351</v>
      </c>
      <c r="R2649" s="40">
        <v>1776</v>
      </c>
      <c r="S2649" s="40" t="s">
        <v>4351</v>
      </c>
      <c r="T2649" s="40" t="s">
        <v>4351</v>
      </c>
      <c r="U2649" s="40">
        <v>422</v>
      </c>
      <c r="V2649" s="42">
        <v>21</v>
      </c>
      <c r="W2649" s="40">
        <v>1831</v>
      </c>
      <c r="X2649" s="40">
        <v>385</v>
      </c>
    </row>
    <row r="2650" spans="1:25">
      <c r="A2650" s="3" t="s">
        <v>4069</v>
      </c>
      <c r="B2650" s="3" t="s">
        <v>4039</v>
      </c>
      <c r="C2650" s="3" t="s">
        <v>4070</v>
      </c>
      <c r="D2650" s="45">
        <v>1437</v>
      </c>
      <c r="E2650" s="40" t="s">
        <v>4351</v>
      </c>
      <c r="F2650" s="40">
        <v>97</v>
      </c>
      <c r="G2650" s="40">
        <v>214</v>
      </c>
      <c r="H2650" s="40">
        <v>187</v>
      </c>
      <c r="I2650" s="40">
        <v>257</v>
      </c>
      <c r="J2650" s="40">
        <v>586</v>
      </c>
      <c r="K2650" s="40" t="s">
        <v>4351</v>
      </c>
      <c r="L2650" s="42">
        <v>692</v>
      </c>
      <c r="M2650" s="45">
        <v>745</v>
      </c>
      <c r="N2650" s="42">
        <v>0</v>
      </c>
      <c r="O2650" s="40" t="s">
        <v>4351</v>
      </c>
      <c r="P2650" s="40">
        <v>0</v>
      </c>
      <c r="Q2650" s="40" t="s">
        <v>4351</v>
      </c>
      <c r="R2650" s="40">
        <v>1295</v>
      </c>
      <c r="S2650" s="40" t="s">
        <v>4351</v>
      </c>
      <c r="T2650" s="40">
        <v>15</v>
      </c>
      <c r="U2650" s="40">
        <v>113</v>
      </c>
      <c r="V2650" s="42">
        <v>14</v>
      </c>
      <c r="W2650" s="40">
        <v>1330</v>
      </c>
      <c r="X2650" s="40">
        <v>93</v>
      </c>
    </row>
    <row r="2651" spans="1:25">
      <c r="A2651" s="3" t="s">
        <v>4071</v>
      </c>
      <c r="B2651" s="3" t="s">
        <v>4039</v>
      </c>
      <c r="C2651" s="3" t="s">
        <v>4072</v>
      </c>
      <c r="D2651" s="45">
        <v>649</v>
      </c>
      <c r="E2651" s="40" t="s">
        <v>4351</v>
      </c>
      <c r="F2651" s="40">
        <v>39</v>
      </c>
      <c r="G2651" s="40">
        <v>67</v>
      </c>
      <c r="H2651" s="40">
        <v>74</v>
      </c>
      <c r="I2651" s="40">
        <v>122</v>
      </c>
      <c r="J2651" s="40">
        <v>318</v>
      </c>
      <c r="K2651" s="40" t="s">
        <v>4351</v>
      </c>
      <c r="L2651" s="42">
        <v>316</v>
      </c>
      <c r="M2651" s="45">
        <v>333</v>
      </c>
      <c r="N2651" s="42" t="s">
        <v>4351</v>
      </c>
      <c r="O2651" s="40" t="s">
        <v>4351</v>
      </c>
      <c r="P2651" s="40">
        <v>0</v>
      </c>
      <c r="Q2651" s="40" t="s">
        <v>4351</v>
      </c>
      <c r="R2651" s="40">
        <v>503</v>
      </c>
      <c r="S2651" s="40" t="s">
        <v>4351</v>
      </c>
      <c r="T2651" s="40" t="s">
        <v>4351</v>
      </c>
      <c r="U2651" s="40">
        <v>136</v>
      </c>
      <c r="V2651" s="42" t="s">
        <v>4351</v>
      </c>
      <c r="W2651" s="40">
        <v>509</v>
      </c>
      <c r="X2651" s="40" t="s">
        <v>4351</v>
      </c>
    </row>
    <row r="2652" spans="1:25">
      <c r="A2652" s="3" t="s">
        <v>4073</v>
      </c>
      <c r="B2652" s="3" t="s">
        <v>4039</v>
      </c>
      <c r="C2652" s="3" t="s">
        <v>1126</v>
      </c>
      <c r="D2652" s="45">
        <v>1152</v>
      </c>
      <c r="E2652" s="40">
        <v>93</v>
      </c>
      <c r="F2652" s="40" t="s">
        <v>4351</v>
      </c>
      <c r="G2652" s="40">
        <v>172</v>
      </c>
      <c r="H2652" s="40">
        <v>162</v>
      </c>
      <c r="I2652" s="40">
        <v>182</v>
      </c>
      <c r="J2652" s="40">
        <v>457</v>
      </c>
      <c r="K2652" s="40" t="s">
        <v>4351</v>
      </c>
      <c r="L2652" s="42">
        <v>570</v>
      </c>
      <c r="M2652" s="45">
        <v>582</v>
      </c>
      <c r="N2652" s="42">
        <v>0</v>
      </c>
      <c r="O2652" s="40" t="s">
        <v>4351</v>
      </c>
      <c r="P2652" s="40">
        <v>0</v>
      </c>
      <c r="Q2652" s="40" t="s">
        <v>4351</v>
      </c>
      <c r="R2652" s="40">
        <v>946</v>
      </c>
      <c r="S2652" s="40" t="s">
        <v>4351</v>
      </c>
      <c r="T2652" s="40" t="s">
        <v>4351</v>
      </c>
      <c r="U2652" s="40">
        <v>187</v>
      </c>
      <c r="V2652" s="42">
        <v>13</v>
      </c>
      <c r="W2652" s="40">
        <v>968</v>
      </c>
      <c r="X2652" s="40">
        <v>171</v>
      </c>
    </row>
    <row r="2653" spans="1:25">
      <c r="A2653" s="3" t="s">
        <v>4074</v>
      </c>
      <c r="B2653" s="3" t="s">
        <v>4039</v>
      </c>
      <c r="C2653" s="3" t="s">
        <v>1600</v>
      </c>
      <c r="D2653" s="45">
        <v>448</v>
      </c>
      <c r="E2653" s="40" t="s">
        <v>4351</v>
      </c>
      <c r="F2653" s="40">
        <v>18</v>
      </c>
      <c r="G2653" s="40">
        <v>30</v>
      </c>
      <c r="H2653" s="40">
        <v>53</v>
      </c>
      <c r="I2653" s="40">
        <v>86</v>
      </c>
      <c r="J2653" s="40">
        <v>257</v>
      </c>
      <c r="K2653" s="40" t="s">
        <v>4351</v>
      </c>
      <c r="L2653" s="42">
        <v>206</v>
      </c>
      <c r="M2653" s="45">
        <v>242</v>
      </c>
      <c r="N2653" s="42" t="s">
        <v>4351</v>
      </c>
      <c r="O2653" s="40">
        <v>0</v>
      </c>
      <c r="P2653" s="40">
        <v>0</v>
      </c>
      <c r="Q2653" s="40">
        <v>0</v>
      </c>
      <c r="R2653" s="40">
        <v>307</v>
      </c>
      <c r="S2653" s="40" t="s">
        <v>4351</v>
      </c>
      <c r="T2653" s="40" t="s">
        <v>4351</v>
      </c>
      <c r="U2653" s="40">
        <v>136</v>
      </c>
      <c r="V2653" s="42">
        <v>0</v>
      </c>
      <c r="W2653" s="40">
        <v>317</v>
      </c>
      <c r="X2653" s="40">
        <v>131</v>
      </c>
      <c r="Y2653" s="3"/>
    </row>
    <row r="2654" spans="1:25">
      <c r="A2654" s="3" t="s">
        <v>4075</v>
      </c>
      <c r="B2654" s="3" t="s">
        <v>4039</v>
      </c>
      <c r="C2654" s="3" t="s">
        <v>76</v>
      </c>
      <c r="D2654" s="45">
        <v>727</v>
      </c>
      <c r="E2654" s="40">
        <v>33</v>
      </c>
      <c r="F2654" s="40">
        <v>40</v>
      </c>
      <c r="G2654" s="40">
        <v>92</v>
      </c>
      <c r="H2654" s="40">
        <v>92</v>
      </c>
      <c r="I2654" s="40">
        <v>139</v>
      </c>
      <c r="J2654" s="40">
        <v>331</v>
      </c>
      <c r="K2654" s="40">
        <v>0</v>
      </c>
      <c r="L2654" s="42">
        <v>345</v>
      </c>
      <c r="M2654" s="45">
        <v>382</v>
      </c>
      <c r="N2654" s="42">
        <v>14</v>
      </c>
      <c r="O2654" s="40" t="s">
        <v>4351</v>
      </c>
      <c r="P2654" s="40">
        <v>0</v>
      </c>
      <c r="Q2654" s="40" t="s">
        <v>4351</v>
      </c>
      <c r="R2654" s="40">
        <v>634</v>
      </c>
      <c r="S2654" s="40">
        <v>0</v>
      </c>
      <c r="T2654" s="40" t="s">
        <v>4351</v>
      </c>
      <c r="U2654" s="40">
        <v>71</v>
      </c>
      <c r="V2654" s="42" t="s">
        <v>4351</v>
      </c>
      <c r="W2654" s="40">
        <v>654</v>
      </c>
      <c r="X2654" s="40" t="s">
        <v>4351</v>
      </c>
    </row>
    <row r="2655" spans="1:25">
      <c r="A2655" s="3" t="s">
        <v>4076</v>
      </c>
      <c r="B2655" s="3" t="s">
        <v>4039</v>
      </c>
      <c r="C2655" s="3" t="s">
        <v>78</v>
      </c>
      <c r="D2655" s="45">
        <v>2864</v>
      </c>
      <c r="E2655" s="40">
        <v>211</v>
      </c>
      <c r="F2655" s="40" t="s">
        <v>4351</v>
      </c>
      <c r="G2655" s="40">
        <v>469</v>
      </c>
      <c r="H2655" s="40">
        <v>454</v>
      </c>
      <c r="I2655" s="40">
        <v>506</v>
      </c>
      <c r="J2655" s="40">
        <v>1028</v>
      </c>
      <c r="K2655" s="40" t="s">
        <v>4351</v>
      </c>
      <c r="L2655" s="42">
        <v>1316</v>
      </c>
      <c r="M2655" s="45">
        <v>1548</v>
      </c>
      <c r="N2655" s="42" t="s">
        <v>4351</v>
      </c>
      <c r="O2655" s="40">
        <v>67</v>
      </c>
      <c r="P2655" s="40">
        <v>0</v>
      </c>
      <c r="Q2655" s="40" t="s">
        <v>4351</v>
      </c>
      <c r="R2655" s="40">
        <v>2246</v>
      </c>
      <c r="S2655" s="40">
        <v>15</v>
      </c>
      <c r="T2655" s="40">
        <v>24</v>
      </c>
      <c r="U2655" s="40">
        <v>497</v>
      </c>
      <c r="V2655" s="42">
        <v>79</v>
      </c>
      <c r="W2655" s="40">
        <v>2372</v>
      </c>
      <c r="X2655" s="40">
        <v>413</v>
      </c>
      <c r="Y2655" s="3"/>
    </row>
    <row r="2656" spans="1:25">
      <c r="A2656" s="3" t="s">
        <v>4077</v>
      </c>
      <c r="B2656" s="3" t="s">
        <v>4039</v>
      </c>
      <c r="C2656" s="3" t="s">
        <v>4078</v>
      </c>
      <c r="D2656" s="45">
        <v>705</v>
      </c>
      <c r="E2656" s="40" t="s">
        <v>4351</v>
      </c>
      <c r="F2656" s="40">
        <v>46</v>
      </c>
      <c r="G2656" s="40">
        <v>83</v>
      </c>
      <c r="H2656" s="40">
        <v>90</v>
      </c>
      <c r="I2656" s="40">
        <v>139</v>
      </c>
      <c r="J2656" s="40">
        <v>318</v>
      </c>
      <c r="K2656" s="40" t="s">
        <v>4351</v>
      </c>
      <c r="L2656" s="42">
        <v>325</v>
      </c>
      <c r="M2656" s="45">
        <v>380</v>
      </c>
      <c r="N2656" s="42" t="s">
        <v>4351</v>
      </c>
      <c r="O2656" s="40" t="s">
        <v>4351</v>
      </c>
      <c r="P2656" s="40">
        <v>0</v>
      </c>
      <c r="Q2656" s="40" t="s">
        <v>4351</v>
      </c>
      <c r="R2656" s="40">
        <v>597</v>
      </c>
      <c r="S2656" s="40">
        <v>0</v>
      </c>
      <c r="T2656" s="40" t="s">
        <v>4351</v>
      </c>
      <c r="U2656" s="40">
        <v>86</v>
      </c>
      <c r="V2656" s="42" t="s">
        <v>4351</v>
      </c>
      <c r="W2656" s="40">
        <v>624</v>
      </c>
      <c r="X2656" s="40" t="s">
        <v>4351</v>
      </c>
    </row>
    <row r="2657" spans="1:25">
      <c r="A2657" s="3" t="s">
        <v>4079</v>
      </c>
      <c r="B2657" s="3" t="s">
        <v>4039</v>
      </c>
      <c r="C2657" s="3" t="s">
        <v>4080</v>
      </c>
      <c r="D2657" s="45">
        <v>5191</v>
      </c>
      <c r="E2657" s="40">
        <v>302</v>
      </c>
      <c r="F2657" s="40">
        <v>456</v>
      </c>
      <c r="G2657" s="40">
        <v>844</v>
      </c>
      <c r="H2657" s="40">
        <v>811</v>
      </c>
      <c r="I2657" s="40">
        <v>1030</v>
      </c>
      <c r="J2657" s="40">
        <v>1719</v>
      </c>
      <c r="K2657" s="40">
        <v>29</v>
      </c>
      <c r="L2657" s="42">
        <v>2334</v>
      </c>
      <c r="M2657" s="45">
        <v>2857</v>
      </c>
      <c r="N2657" s="42" t="s">
        <v>4351</v>
      </c>
      <c r="O2657" s="40">
        <v>197</v>
      </c>
      <c r="P2657" s="40" t="s">
        <v>4351</v>
      </c>
      <c r="Q2657" s="40">
        <v>170</v>
      </c>
      <c r="R2657" s="40">
        <v>3593</v>
      </c>
      <c r="S2657" s="40">
        <v>97</v>
      </c>
      <c r="T2657" s="40">
        <v>81</v>
      </c>
      <c r="U2657" s="40">
        <v>1029</v>
      </c>
      <c r="V2657" s="42">
        <v>426</v>
      </c>
      <c r="W2657" s="40">
        <v>4022</v>
      </c>
      <c r="X2657" s="40">
        <v>743</v>
      </c>
      <c r="Y2657" s="3"/>
    </row>
    <row r="2658" spans="1:25">
      <c r="A2658" s="3" t="s">
        <v>4081</v>
      </c>
      <c r="B2658" s="3" t="s">
        <v>4039</v>
      </c>
      <c r="C2658" s="3" t="s">
        <v>4082</v>
      </c>
      <c r="D2658" s="45">
        <v>1027</v>
      </c>
      <c r="E2658" s="40" t="s">
        <v>4351</v>
      </c>
      <c r="F2658" s="40">
        <v>70</v>
      </c>
      <c r="G2658" s="40">
        <v>131</v>
      </c>
      <c r="H2658" s="40">
        <v>153</v>
      </c>
      <c r="I2658" s="40">
        <v>211</v>
      </c>
      <c r="J2658" s="40">
        <v>404</v>
      </c>
      <c r="K2658" s="40" t="s">
        <v>4351</v>
      </c>
      <c r="L2658" s="42">
        <v>484</v>
      </c>
      <c r="M2658" s="45">
        <v>543</v>
      </c>
      <c r="N2658" s="42" t="s">
        <v>4351</v>
      </c>
      <c r="O2658" s="40" t="s">
        <v>4351</v>
      </c>
      <c r="P2658" s="40" t="s">
        <v>4351</v>
      </c>
      <c r="Q2658" s="40" t="s">
        <v>4351</v>
      </c>
      <c r="R2658" s="40">
        <v>763</v>
      </c>
      <c r="S2658" s="40" t="s">
        <v>4351</v>
      </c>
      <c r="T2658" s="40" t="s">
        <v>4351</v>
      </c>
      <c r="U2658" s="40">
        <v>247</v>
      </c>
      <c r="V2658" s="42" t="s">
        <v>4351</v>
      </c>
      <c r="W2658" s="40">
        <v>782</v>
      </c>
      <c r="X2658" s="40" t="s">
        <v>4351</v>
      </c>
      <c r="Y2658" s="1"/>
    </row>
    <row r="2659" spans="1:25">
      <c r="A2659" s="3" t="s">
        <v>4083</v>
      </c>
      <c r="B2659" s="3" t="s">
        <v>4039</v>
      </c>
      <c r="C2659" s="3" t="s">
        <v>4084</v>
      </c>
      <c r="D2659" s="45">
        <v>3422</v>
      </c>
      <c r="E2659" s="40">
        <v>186</v>
      </c>
      <c r="F2659" s="40">
        <v>261</v>
      </c>
      <c r="G2659" s="40">
        <v>593</v>
      </c>
      <c r="H2659" s="40">
        <v>520</v>
      </c>
      <c r="I2659" s="40">
        <v>558</v>
      </c>
      <c r="J2659" s="40">
        <v>1292</v>
      </c>
      <c r="K2659" s="40">
        <v>12</v>
      </c>
      <c r="L2659" s="42">
        <v>1578</v>
      </c>
      <c r="M2659" s="45">
        <v>1844</v>
      </c>
      <c r="N2659" s="42">
        <v>19</v>
      </c>
      <c r="O2659" s="40">
        <v>124</v>
      </c>
      <c r="P2659" s="40">
        <v>0</v>
      </c>
      <c r="Q2659" s="40">
        <v>24</v>
      </c>
      <c r="R2659" s="40">
        <v>2767</v>
      </c>
      <c r="S2659" s="40">
        <v>21</v>
      </c>
      <c r="T2659" s="40">
        <v>44</v>
      </c>
      <c r="U2659" s="40">
        <v>423</v>
      </c>
      <c r="V2659" s="42">
        <v>44</v>
      </c>
      <c r="W2659" s="40">
        <v>3045</v>
      </c>
      <c r="X2659" s="40">
        <v>333</v>
      </c>
      <c r="Y2659" s="3"/>
    </row>
    <row r="2660" spans="1:25">
      <c r="A2660" s="3" t="s">
        <v>4085</v>
      </c>
      <c r="B2660" s="3" t="s">
        <v>4039</v>
      </c>
      <c r="C2660" s="3" t="s">
        <v>293</v>
      </c>
      <c r="D2660" s="45">
        <v>866</v>
      </c>
      <c r="E2660" s="40" t="s">
        <v>4351</v>
      </c>
      <c r="F2660" s="40">
        <v>64</v>
      </c>
      <c r="G2660" s="40">
        <v>115</v>
      </c>
      <c r="H2660" s="40">
        <v>130</v>
      </c>
      <c r="I2660" s="40">
        <v>154</v>
      </c>
      <c r="J2660" s="40">
        <v>349</v>
      </c>
      <c r="K2660" s="40" t="s">
        <v>4351</v>
      </c>
      <c r="L2660" s="42">
        <v>451</v>
      </c>
      <c r="M2660" s="45">
        <v>415</v>
      </c>
      <c r="N2660" s="42" t="s">
        <v>4351</v>
      </c>
      <c r="O2660" s="40" t="s">
        <v>4351</v>
      </c>
      <c r="P2660" s="40" t="s">
        <v>4351</v>
      </c>
      <c r="Q2660" s="40" t="s">
        <v>4351</v>
      </c>
      <c r="R2660" s="40">
        <v>753</v>
      </c>
      <c r="S2660" s="40">
        <v>0</v>
      </c>
      <c r="T2660" s="40" t="s">
        <v>4351</v>
      </c>
      <c r="U2660" s="40">
        <v>99</v>
      </c>
      <c r="V2660" s="42" t="s">
        <v>4351</v>
      </c>
      <c r="W2660" s="40">
        <v>757</v>
      </c>
      <c r="X2660" s="40" t="s">
        <v>4351</v>
      </c>
    </row>
    <row r="2661" spans="1:25">
      <c r="A2661" s="3" t="s">
        <v>4086</v>
      </c>
      <c r="B2661" s="3" t="s">
        <v>4039</v>
      </c>
      <c r="C2661" s="3" t="s">
        <v>4087</v>
      </c>
      <c r="D2661" s="45">
        <v>956</v>
      </c>
      <c r="E2661" s="40" t="s">
        <v>4351</v>
      </c>
      <c r="F2661" s="40">
        <v>69</v>
      </c>
      <c r="G2661" s="40">
        <v>85</v>
      </c>
      <c r="H2661" s="40">
        <v>116</v>
      </c>
      <c r="I2661" s="40">
        <v>177</v>
      </c>
      <c r="J2661" s="40">
        <v>470</v>
      </c>
      <c r="K2661" s="40" t="s">
        <v>4351</v>
      </c>
      <c r="L2661" s="42">
        <v>452</v>
      </c>
      <c r="M2661" s="45">
        <v>504</v>
      </c>
      <c r="N2661" s="42" t="s">
        <v>4351</v>
      </c>
      <c r="O2661" s="40" t="s">
        <v>4351</v>
      </c>
      <c r="P2661" s="40">
        <v>0</v>
      </c>
      <c r="Q2661" s="40" t="s">
        <v>4351</v>
      </c>
      <c r="R2661" s="40">
        <v>805</v>
      </c>
      <c r="S2661" s="40" t="s">
        <v>4351</v>
      </c>
      <c r="T2661" s="40" t="s">
        <v>4351</v>
      </c>
      <c r="U2661" s="40">
        <v>121</v>
      </c>
      <c r="V2661" s="42" t="s">
        <v>4351</v>
      </c>
      <c r="W2661" s="40">
        <v>851</v>
      </c>
      <c r="X2661" s="40" t="s">
        <v>4351</v>
      </c>
      <c r="Y2661" s="3"/>
    </row>
    <row r="2662" spans="1:25">
      <c r="A2662" s="3" t="s">
        <v>4088</v>
      </c>
      <c r="B2662" s="3" t="s">
        <v>4039</v>
      </c>
      <c r="C2662" s="3" t="s">
        <v>297</v>
      </c>
      <c r="D2662" s="45">
        <v>1254</v>
      </c>
      <c r="E2662" s="40" t="s">
        <v>4351</v>
      </c>
      <c r="F2662" s="40">
        <v>61</v>
      </c>
      <c r="G2662" s="40">
        <v>110</v>
      </c>
      <c r="H2662" s="40">
        <v>144</v>
      </c>
      <c r="I2662" s="40">
        <v>231</v>
      </c>
      <c r="J2662" s="40">
        <v>659</v>
      </c>
      <c r="K2662" s="40" t="s">
        <v>4351</v>
      </c>
      <c r="L2662" s="42">
        <v>576</v>
      </c>
      <c r="M2662" s="45">
        <v>678</v>
      </c>
      <c r="N2662" s="42" t="s">
        <v>4351</v>
      </c>
      <c r="O2662" s="40" t="s">
        <v>4351</v>
      </c>
      <c r="P2662" s="40">
        <v>0</v>
      </c>
      <c r="Q2662" s="40">
        <v>0</v>
      </c>
      <c r="R2662" s="40">
        <v>1030</v>
      </c>
      <c r="S2662" s="40" t="s">
        <v>4351</v>
      </c>
      <c r="T2662" s="40" t="s">
        <v>4351</v>
      </c>
      <c r="U2662" s="40">
        <v>210</v>
      </c>
      <c r="V2662" s="42" t="s">
        <v>4351</v>
      </c>
      <c r="W2662" s="40">
        <v>1050</v>
      </c>
      <c r="X2662" s="40" t="s">
        <v>4351</v>
      </c>
      <c r="Y2662" s="3"/>
    </row>
    <row r="2663" spans="1:25">
      <c r="A2663" s="3" t="s">
        <v>4089</v>
      </c>
      <c r="B2663" s="3" t="s">
        <v>4039</v>
      </c>
      <c r="C2663" s="3" t="s">
        <v>4090</v>
      </c>
      <c r="D2663" s="45">
        <v>3261</v>
      </c>
      <c r="E2663" s="40">
        <v>173</v>
      </c>
      <c r="F2663" s="40">
        <v>240</v>
      </c>
      <c r="G2663" s="40">
        <v>390</v>
      </c>
      <c r="H2663" s="40">
        <v>430</v>
      </c>
      <c r="I2663" s="40">
        <v>565</v>
      </c>
      <c r="J2663" s="40">
        <v>1448</v>
      </c>
      <c r="K2663" s="40">
        <v>15</v>
      </c>
      <c r="L2663" s="42">
        <v>1456</v>
      </c>
      <c r="M2663" s="45">
        <v>1805</v>
      </c>
      <c r="N2663" s="42">
        <v>12</v>
      </c>
      <c r="O2663" s="40">
        <v>45</v>
      </c>
      <c r="P2663" s="40" t="s">
        <v>4351</v>
      </c>
      <c r="Q2663" s="40" t="s">
        <v>4351</v>
      </c>
      <c r="R2663" s="40">
        <v>2454</v>
      </c>
      <c r="S2663" s="40">
        <v>16</v>
      </c>
      <c r="T2663" s="40">
        <v>33</v>
      </c>
      <c r="U2663" s="40">
        <v>696</v>
      </c>
      <c r="V2663" s="42">
        <v>53</v>
      </c>
      <c r="W2663" s="40">
        <v>2568</v>
      </c>
      <c r="X2663" s="40">
        <v>640</v>
      </c>
      <c r="Y2663" s="3"/>
    </row>
    <row r="2664" spans="1:25">
      <c r="A2664" s="3" t="s">
        <v>4091</v>
      </c>
      <c r="B2664" s="3" t="s">
        <v>4039</v>
      </c>
      <c r="C2664" s="3" t="s">
        <v>4092</v>
      </c>
      <c r="D2664" s="45">
        <v>5455</v>
      </c>
      <c r="E2664" s="40">
        <v>321</v>
      </c>
      <c r="F2664" s="40">
        <v>385</v>
      </c>
      <c r="G2664" s="40">
        <v>801</v>
      </c>
      <c r="H2664" s="40">
        <v>715</v>
      </c>
      <c r="I2664" s="40">
        <v>980</v>
      </c>
      <c r="J2664" s="40">
        <v>2229</v>
      </c>
      <c r="K2664" s="40">
        <v>24</v>
      </c>
      <c r="L2664" s="42">
        <v>2536</v>
      </c>
      <c r="M2664" s="45">
        <v>2919</v>
      </c>
      <c r="N2664" s="42" t="s">
        <v>4351</v>
      </c>
      <c r="O2664" s="40">
        <v>168</v>
      </c>
      <c r="P2664" s="40" t="s">
        <v>4351</v>
      </c>
      <c r="Q2664" s="40">
        <v>12</v>
      </c>
      <c r="R2664" s="40">
        <v>4186</v>
      </c>
      <c r="S2664" s="40">
        <v>34</v>
      </c>
      <c r="T2664" s="40">
        <v>37</v>
      </c>
      <c r="U2664" s="40">
        <v>1005</v>
      </c>
      <c r="V2664" s="42">
        <v>72</v>
      </c>
      <c r="W2664" s="40">
        <v>4510</v>
      </c>
      <c r="X2664" s="40">
        <v>873</v>
      </c>
      <c r="Y2664" s="1"/>
    </row>
    <row r="2665" spans="1:25">
      <c r="A2665" s="3" t="s">
        <v>4093</v>
      </c>
      <c r="B2665" s="3" t="s">
        <v>4039</v>
      </c>
      <c r="C2665" s="3" t="s">
        <v>4094</v>
      </c>
      <c r="D2665" s="45">
        <v>2034</v>
      </c>
      <c r="E2665" s="40" t="s">
        <v>4351</v>
      </c>
      <c r="F2665" s="40">
        <v>133</v>
      </c>
      <c r="G2665" s="40">
        <v>221</v>
      </c>
      <c r="H2665" s="40">
        <v>255</v>
      </c>
      <c r="I2665" s="40">
        <v>361</v>
      </c>
      <c r="J2665" s="40">
        <v>977</v>
      </c>
      <c r="K2665" s="40" t="s">
        <v>4351</v>
      </c>
      <c r="L2665" s="42">
        <v>874</v>
      </c>
      <c r="M2665" s="45">
        <v>1160</v>
      </c>
      <c r="N2665" s="42" t="s">
        <v>4351</v>
      </c>
      <c r="O2665" s="40">
        <v>12</v>
      </c>
      <c r="P2665" s="40" t="s">
        <v>4351</v>
      </c>
      <c r="Q2665" s="40" t="s">
        <v>4351</v>
      </c>
      <c r="R2665" s="40">
        <v>1617</v>
      </c>
      <c r="S2665" s="40" t="s">
        <v>4351</v>
      </c>
      <c r="T2665" s="40" t="s">
        <v>4351</v>
      </c>
      <c r="U2665" s="40">
        <v>384</v>
      </c>
      <c r="V2665" s="42">
        <v>23</v>
      </c>
      <c r="W2665" s="40">
        <v>1679</v>
      </c>
      <c r="X2665" s="40">
        <v>332</v>
      </c>
      <c r="Y2665" s="1"/>
    </row>
    <row r="2666" spans="1:25">
      <c r="A2666" s="3" t="s">
        <v>4095</v>
      </c>
      <c r="B2666" s="3" t="s">
        <v>4039</v>
      </c>
      <c r="C2666" s="3" t="s">
        <v>1628</v>
      </c>
      <c r="D2666" s="45">
        <v>640</v>
      </c>
      <c r="E2666" s="40" t="s">
        <v>4351</v>
      </c>
      <c r="F2666" s="40">
        <v>39</v>
      </c>
      <c r="G2666" s="40">
        <v>58</v>
      </c>
      <c r="H2666" s="40">
        <v>75</v>
      </c>
      <c r="I2666" s="40">
        <v>118</v>
      </c>
      <c r="J2666" s="40">
        <v>326</v>
      </c>
      <c r="K2666" s="40" t="s">
        <v>4351</v>
      </c>
      <c r="L2666" s="42">
        <v>304</v>
      </c>
      <c r="M2666" s="45">
        <v>336</v>
      </c>
      <c r="N2666" s="42">
        <v>0</v>
      </c>
      <c r="O2666" s="40" t="s">
        <v>4351</v>
      </c>
      <c r="P2666" s="40">
        <v>0</v>
      </c>
      <c r="Q2666" s="40" t="s">
        <v>4351</v>
      </c>
      <c r="R2666" s="40">
        <v>546</v>
      </c>
      <c r="S2666" s="40" t="s">
        <v>4351</v>
      </c>
      <c r="T2666" s="40" t="s">
        <v>4351</v>
      </c>
      <c r="U2666" s="40">
        <v>83</v>
      </c>
      <c r="V2666" s="42">
        <v>11</v>
      </c>
      <c r="W2666" s="40">
        <v>550</v>
      </c>
      <c r="X2666" s="40">
        <v>79</v>
      </c>
    </row>
    <row r="2667" spans="1:25">
      <c r="A2667" s="3" t="s">
        <v>4096</v>
      </c>
      <c r="B2667" s="3" t="s">
        <v>4039</v>
      </c>
      <c r="C2667" s="3" t="s">
        <v>1633</v>
      </c>
      <c r="D2667" s="45">
        <v>29</v>
      </c>
      <c r="E2667" s="40">
        <v>0</v>
      </c>
      <c r="F2667" s="40">
        <v>0</v>
      </c>
      <c r="G2667" s="40" t="s">
        <v>4351</v>
      </c>
      <c r="H2667" s="40" t="s">
        <v>4351</v>
      </c>
      <c r="I2667" s="40" t="s">
        <v>4351</v>
      </c>
      <c r="J2667" s="40">
        <v>24</v>
      </c>
      <c r="K2667" s="40">
        <v>0</v>
      </c>
      <c r="L2667" s="42">
        <v>11</v>
      </c>
      <c r="M2667" s="45">
        <v>18</v>
      </c>
      <c r="N2667" s="42" t="s">
        <v>4351</v>
      </c>
      <c r="O2667" s="40">
        <v>0</v>
      </c>
      <c r="P2667" s="40">
        <v>0</v>
      </c>
      <c r="Q2667" s="40">
        <v>0</v>
      </c>
      <c r="R2667" s="40">
        <v>16</v>
      </c>
      <c r="S2667" s="40">
        <v>0</v>
      </c>
      <c r="T2667" s="40">
        <v>0</v>
      </c>
      <c r="U2667" s="40" t="s">
        <v>4351</v>
      </c>
      <c r="V2667" s="42" t="s">
        <v>4351</v>
      </c>
      <c r="W2667" s="40">
        <v>22</v>
      </c>
      <c r="X2667" s="40" t="s">
        <v>4351</v>
      </c>
      <c r="Y2667" s="3"/>
    </row>
    <row r="2668" spans="1:25">
      <c r="A2668" s="3" t="s">
        <v>4097</v>
      </c>
      <c r="B2668" s="3" t="s">
        <v>4039</v>
      </c>
      <c r="C2668" s="3" t="s">
        <v>4098</v>
      </c>
      <c r="D2668" s="45">
        <v>28320</v>
      </c>
      <c r="E2668" s="40">
        <v>1338</v>
      </c>
      <c r="F2668" s="40">
        <v>2473</v>
      </c>
      <c r="G2668" s="40">
        <v>5638</v>
      </c>
      <c r="H2668" s="40">
        <v>4758</v>
      </c>
      <c r="I2668" s="40">
        <v>5411</v>
      </c>
      <c r="J2668" s="40">
        <v>8454</v>
      </c>
      <c r="K2668" s="40">
        <v>248</v>
      </c>
      <c r="L2668" s="42">
        <v>12392</v>
      </c>
      <c r="M2668" s="45">
        <v>15928</v>
      </c>
      <c r="N2668" s="42">
        <v>133</v>
      </c>
      <c r="O2668" s="40">
        <v>2094</v>
      </c>
      <c r="P2668" s="40">
        <v>14</v>
      </c>
      <c r="Q2668" s="40">
        <v>4075</v>
      </c>
      <c r="R2668" s="40">
        <v>14424</v>
      </c>
      <c r="S2668" s="40">
        <v>549</v>
      </c>
      <c r="T2668" s="40">
        <v>521</v>
      </c>
      <c r="U2668" s="40">
        <v>6510</v>
      </c>
      <c r="V2668" s="42">
        <v>2454</v>
      </c>
      <c r="W2668" s="40">
        <v>21236</v>
      </c>
      <c r="X2668" s="40">
        <v>4630</v>
      </c>
      <c r="Y2668" s="3"/>
    </row>
    <row r="2669" spans="1:25">
      <c r="A2669" s="3" t="s">
        <v>4099</v>
      </c>
      <c r="B2669" s="3" t="s">
        <v>4039</v>
      </c>
      <c r="C2669" s="3" t="s">
        <v>104</v>
      </c>
      <c r="D2669" s="45">
        <v>1355</v>
      </c>
      <c r="E2669" s="40">
        <v>103</v>
      </c>
      <c r="F2669" s="40" t="s">
        <v>4351</v>
      </c>
      <c r="G2669" s="40">
        <v>162</v>
      </c>
      <c r="H2669" s="40">
        <v>193</v>
      </c>
      <c r="I2669" s="40">
        <v>255</v>
      </c>
      <c r="J2669" s="40">
        <v>549</v>
      </c>
      <c r="K2669" s="40" t="s">
        <v>4351</v>
      </c>
      <c r="L2669" s="42">
        <v>622</v>
      </c>
      <c r="M2669" s="45">
        <v>733</v>
      </c>
      <c r="N2669" s="42" t="s">
        <v>4351</v>
      </c>
      <c r="O2669" s="40">
        <v>13</v>
      </c>
      <c r="P2669" s="40">
        <v>0</v>
      </c>
      <c r="Q2669" s="40" t="s">
        <v>4351</v>
      </c>
      <c r="R2669" s="40">
        <v>1143</v>
      </c>
      <c r="S2669" s="40" t="s">
        <v>4351</v>
      </c>
      <c r="T2669" s="40" t="s">
        <v>4351</v>
      </c>
      <c r="U2669" s="40">
        <v>176</v>
      </c>
      <c r="V2669" s="42">
        <v>14</v>
      </c>
      <c r="W2669" s="40">
        <v>1178</v>
      </c>
      <c r="X2669" s="40">
        <v>163</v>
      </c>
      <c r="Y2669" s="1"/>
    </row>
    <row r="2670" spans="1:25">
      <c r="A2670" s="3" t="s">
        <v>4100</v>
      </c>
      <c r="B2670" s="3" t="s">
        <v>4039</v>
      </c>
      <c r="C2670" s="3" t="s">
        <v>4101</v>
      </c>
      <c r="D2670" s="45">
        <v>1779</v>
      </c>
      <c r="E2670" s="40" t="s">
        <v>4351</v>
      </c>
      <c r="F2670" s="40">
        <v>109</v>
      </c>
      <c r="G2670" s="40">
        <v>177</v>
      </c>
      <c r="H2670" s="40">
        <v>190</v>
      </c>
      <c r="I2670" s="40">
        <v>361</v>
      </c>
      <c r="J2670" s="40">
        <v>868</v>
      </c>
      <c r="K2670" s="40" t="s">
        <v>4351</v>
      </c>
      <c r="L2670" s="42">
        <v>844</v>
      </c>
      <c r="M2670" s="45">
        <v>935</v>
      </c>
      <c r="N2670" s="42">
        <v>14</v>
      </c>
      <c r="O2670" s="40" t="s">
        <v>4351</v>
      </c>
      <c r="P2670" s="40" t="s">
        <v>4351</v>
      </c>
      <c r="Q2670" s="40">
        <v>0</v>
      </c>
      <c r="R2670" s="40">
        <v>1268</v>
      </c>
      <c r="S2670" s="40" t="s">
        <v>4351</v>
      </c>
      <c r="T2670" s="40" t="s">
        <v>4351</v>
      </c>
      <c r="U2670" s="40">
        <v>487</v>
      </c>
      <c r="V2670" s="42" t="s">
        <v>4351</v>
      </c>
      <c r="W2670" s="40">
        <v>1327</v>
      </c>
      <c r="X2670" s="40" t="s">
        <v>4351</v>
      </c>
    </row>
    <row r="2671" spans="1:25">
      <c r="A2671" s="3" t="s">
        <v>4102</v>
      </c>
      <c r="B2671" s="3" t="s">
        <v>4039</v>
      </c>
      <c r="C2671" s="3" t="s">
        <v>4103</v>
      </c>
      <c r="D2671" s="45">
        <v>2395</v>
      </c>
      <c r="E2671" s="40" t="s">
        <v>4351</v>
      </c>
      <c r="F2671" s="40">
        <v>141</v>
      </c>
      <c r="G2671" s="40">
        <v>221</v>
      </c>
      <c r="H2671" s="40">
        <v>329</v>
      </c>
      <c r="I2671" s="40">
        <v>416</v>
      </c>
      <c r="J2671" s="40">
        <v>1198</v>
      </c>
      <c r="K2671" s="40" t="s">
        <v>4351</v>
      </c>
      <c r="L2671" s="42">
        <v>1114</v>
      </c>
      <c r="M2671" s="45">
        <v>1281</v>
      </c>
      <c r="N2671" s="42">
        <v>14</v>
      </c>
      <c r="O2671" s="40">
        <v>23</v>
      </c>
      <c r="P2671" s="40" t="s">
        <v>4351</v>
      </c>
      <c r="Q2671" s="40" t="s">
        <v>4351</v>
      </c>
      <c r="R2671" s="40">
        <v>2040</v>
      </c>
      <c r="S2671" s="40" t="s">
        <v>4351</v>
      </c>
      <c r="T2671" s="40">
        <v>12</v>
      </c>
      <c r="U2671" s="40">
        <v>292</v>
      </c>
      <c r="V2671" s="42">
        <v>21</v>
      </c>
      <c r="W2671" s="40">
        <v>2132</v>
      </c>
      <c r="X2671" s="40">
        <v>242</v>
      </c>
      <c r="Y2671" s="3"/>
    </row>
    <row r="2672" spans="1:25">
      <c r="A2672" s="3" t="s">
        <v>4104</v>
      </c>
      <c r="B2672" s="3" t="s">
        <v>4039</v>
      </c>
      <c r="C2672" s="3" t="s">
        <v>4105</v>
      </c>
      <c r="D2672" s="45">
        <v>6835</v>
      </c>
      <c r="E2672" s="40">
        <v>432</v>
      </c>
      <c r="F2672" s="40">
        <v>514</v>
      </c>
      <c r="G2672" s="40">
        <v>1069</v>
      </c>
      <c r="H2672" s="40">
        <v>1040</v>
      </c>
      <c r="I2672" s="40">
        <v>1096</v>
      </c>
      <c r="J2672" s="40">
        <v>2644</v>
      </c>
      <c r="K2672" s="40">
        <v>40</v>
      </c>
      <c r="L2672" s="42">
        <v>3042</v>
      </c>
      <c r="M2672" s="45">
        <v>3793</v>
      </c>
      <c r="N2672" s="42" t="s">
        <v>4351</v>
      </c>
      <c r="O2672" s="40">
        <v>189</v>
      </c>
      <c r="P2672" s="40" t="s">
        <v>4351</v>
      </c>
      <c r="Q2672" s="40">
        <v>37</v>
      </c>
      <c r="R2672" s="40">
        <v>4922</v>
      </c>
      <c r="S2672" s="40">
        <v>57</v>
      </c>
      <c r="T2672" s="40">
        <v>61</v>
      </c>
      <c r="U2672" s="40">
        <v>1538</v>
      </c>
      <c r="V2672" s="42">
        <v>180</v>
      </c>
      <c r="W2672" s="40">
        <v>5373</v>
      </c>
      <c r="X2672" s="40">
        <v>1282</v>
      </c>
    </row>
    <row r="2673" spans="1:25">
      <c r="A2673" s="3" t="s">
        <v>4106</v>
      </c>
      <c r="B2673" s="3" t="s">
        <v>4039</v>
      </c>
      <c r="C2673" s="3" t="s">
        <v>4107</v>
      </c>
      <c r="D2673" s="45">
        <v>3631</v>
      </c>
      <c r="E2673" s="40">
        <v>307</v>
      </c>
      <c r="F2673" s="40">
        <v>331</v>
      </c>
      <c r="G2673" s="40">
        <v>523</v>
      </c>
      <c r="H2673" s="40">
        <v>505</v>
      </c>
      <c r="I2673" s="40">
        <v>654</v>
      </c>
      <c r="J2673" s="40">
        <v>1280</v>
      </c>
      <c r="K2673" s="40">
        <v>31</v>
      </c>
      <c r="L2673" s="42">
        <v>1634</v>
      </c>
      <c r="M2673" s="45">
        <v>1997</v>
      </c>
      <c r="N2673" s="42" t="s">
        <v>4351</v>
      </c>
      <c r="O2673" s="40">
        <v>139</v>
      </c>
      <c r="P2673" s="40" t="s">
        <v>4351</v>
      </c>
      <c r="Q2673" s="40">
        <v>34</v>
      </c>
      <c r="R2673" s="40">
        <v>2687</v>
      </c>
      <c r="S2673" s="40">
        <v>22</v>
      </c>
      <c r="T2673" s="40">
        <v>43</v>
      </c>
      <c r="U2673" s="40">
        <v>702</v>
      </c>
      <c r="V2673" s="42">
        <v>64</v>
      </c>
      <c r="W2673" s="40">
        <v>2960</v>
      </c>
      <c r="X2673" s="40">
        <v>607</v>
      </c>
      <c r="Y2673" s="1"/>
    </row>
    <row r="2674" spans="1:25">
      <c r="A2674" s="3" t="s">
        <v>4108</v>
      </c>
      <c r="B2674" s="3" t="s">
        <v>4039</v>
      </c>
      <c r="C2674" s="3" t="s">
        <v>4109</v>
      </c>
      <c r="D2674" s="45">
        <v>463</v>
      </c>
      <c r="E2674" s="40">
        <v>40</v>
      </c>
      <c r="F2674" s="40" t="s">
        <v>4351</v>
      </c>
      <c r="G2674" s="40">
        <v>54</v>
      </c>
      <c r="H2674" s="40">
        <v>68</v>
      </c>
      <c r="I2674" s="40">
        <v>82</v>
      </c>
      <c r="J2674" s="40">
        <v>182</v>
      </c>
      <c r="K2674" s="40" t="s">
        <v>4351</v>
      </c>
      <c r="L2674" s="42">
        <v>219</v>
      </c>
      <c r="M2674" s="45">
        <v>244</v>
      </c>
      <c r="N2674" s="42">
        <v>0</v>
      </c>
      <c r="O2674" s="40">
        <v>0</v>
      </c>
      <c r="P2674" s="40">
        <v>0</v>
      </c>
      <c r="Q2674" s="40">
        <v>0</v>
      </c>
      <c r="R2674" s="40">
        <v>361</v>
      </c>
      <c r="S2674" s="40">
        <v>0</v>
      </c>
      <c r="T2674" s="40">
        <v>0</v>
      </c>
      <c r="U2674" s="40">
        <v>102</v>
      </c>
      <c r="V2674" s="42">
        <v>0</v>
      </c>
      <c r="W2674" s="40">
        <v>361</v>
      </c>
      <c r="X2674" s="40">
        <v>102</v>
      </c>
    </row>
    <row r="2675" spans="1:25">
      <c r="A2675" s="3" t="s">
        <v>4110</v>
      </c>
      <c r="B2675" s="3" t="s">
        <v>4039</v>
      </c>
      <c r="C2675" s="3" t="s">
        <v>677</v>
      </c>
      <c r="D2675" s="45">
        <v>1467</v>
      </c>
      <c r="E2675" s="40" t="s">
        <v>4351</v>
      </c>
      <c r="F2675" s="40">
        <v>120</v>
      </c>
      <c r="G2675" s="40">
        <v>235</v>
      </c>
      <c r="H2675" s="40">
        <v>220</v>
      </c>
      <c r="I2675" s="40">
        <v>225</v>
      </c>
      <c r="J2675" s="40">
        <v>553</v>
      </c>
      <c r="K2675" s="40" t="s">
        <v>4351</v>
      </c>
      <c r="L2675" s="42">
        <v>673</v>
      </c>
      <c r="M2675" s="45">
        <v>794</v>
      </c>
      <c r="N2675" s="42" t="s">
        <v>4351</v>
      </c>
      <c r="O2675" s="40" t="s">
        <v>4351</v>
      </c>
      <c r="P2675" s="40">
        <v>0</v>
      </c>
      <c r="Q2675" s="40" t="s">
        <v>4351</v>
      </c>
      <c r="R2675" s="40">
        <v>1244</v>
      </c>
      <c r="S2675" s="40" t="s">
        <v>4351</v>
      </c>
      <c r="T2675" s="40" t="s">
        <v>4351</v>
      </c>
      <c r="U2675" s="40">
        <v>199</v>
      </c>
      <c r="V2675" s="42">
        <v>20</v>
      </c>
      <c r="W2675" s="40">
        <v>1277</v>
      </c>
      <c r="X2675" s="40">
        <v>170</v>
      </c>
      <c r="Y2675" s="3"/>
    </row>
    <row r="2676" spans="1:25">
      <c r="A2676" s="3" t="s">
        <v>4111</v>
      </c>
      <c r="B2676" s="3" t="s">
        <v>4039</v>
      </c>
      <c r="C2676" s="3" t="s">
        <v>325</v>
      </c>
      <c r="D2676" s="45">
        <v>2140</v>
      </c>
      <c r="E2676" s="40" t="s">
        <v>4351</v>
      </c>
      <c r="F2676" s="40">
        <v>151</v>
      </c>
      <c r="G2676" s="40">
        <v>235</v>
      </c>
      <c r="H2676" s="40">
        <v>305</v>
      </c>
      <c r="I2676" s="40">
        <v>398</v>
      </c>
      <c r="J2676" s="40">
        <v>900</v>
      </c>
      <c r="K2676" s="40" t="s">
        <v>4351</v>
      </c>
      <c r="L2676" s="42">
        <v>982</v>
      </c>
      <c r="M2676" s="45">
        <v>1158</v>
      </c>
      <c r="N2676" s="42" t="s">
        <v>4351</v>
      </c>
      <c r="O2676" s="40" t="s">
        <v>4351</v>
      </c>
      <c r="P2676" s="40" t="s">
        <v>4351</v>
      </c>
      <c r="Q2676" s="40" t="s">
        <v>4351</v>
      </c>
      <c r="R2676" s="40">
        <v>1940</v>
      </c>
      <c r="S2676" s="40" t="s">
        <v>4351</v>
      </c>
      <c r="T2676" s="40">
        <v>11</v>
      </c>
      <c r="U2676" s="40">
        <v>166</v>
      </c>
      <c r="V2676" s="42">
        <v>19</v>
      </c>
      <c r="W2676" s="40">
        <v>1974</v>
      </c>
      <c r="X2676" s="40">
        <v>147</v>
      </c>
    </row>
    <row r="2677" spans="1:25">
      <c r="A2677" s="3" t="s">
        <v>4112</v>
      </c>
      <c r="B2677" s="3" t="s">
        <v>4039</v>
      </c>
      <c r="C2677" s="3" t="s">
        <v>2696</v>
      </c>
      <c r="D2677" s="45">
        <v>2792</v>
      </c>
      <c r="E2677" s="40" t="s">
        <v>4351</v>
      </c>
      <c r="F2677" s="40">
        <v>239</v>
      </c>
      <c r="G2677" s="40">
        <v>431</v>
      </c>
      <c r="H2677" s="40">
        <v>386</v>
      </c>
      <c r="I2677" s="40">
        <v>451</v>
      </c>
      <c r="J2677" s="40">
        <v>1154</v>
      </c>
      <c r="K2677" s="40" t="s">
        <v>4351</v>
      </c>
      <c r="L2677" s="42">
        <v>1335</v>
      </c>
      <c r="M2677" s="45">
        <v>1457</v>
      </c>
      <c r="N2677" s="42" t="s">
        <v>4351</v>
      </c>
      <c r="O2677" s="40">
        <v>45</v>
      </c>
      <c r="P2677" s="40" t="s">
        <v>4351</v>
      </c>
      <c r="Q2677" s="40" t="s">
        <v>4351</v>
      </c>
      <c r="R2677" s="40">
        <v>2203</v>
      </c>
      <c r="S2677" s="40" t="s">
        <v>4351</v>
      </c>
      <c r="T2677" s="40">
        <v>24</v>
      </c>
      <c r="U2677" s="40">
        <v>493</v>
      </c>
      <c r="V2677" s="42">
        <v>51</v>
      </c>
      <c r="W2677" s="40">
        <v>2321</v>
      </c>
      <c r="X2677" s="40">
        <v>420</v>
      </c>
    </row>
    <row r="2678" spans="1:25">
      <c r="A2678" s="3" t="s">
        <v>4113</v>
      </c>
      <c r="B2678" s="3" t="s">
        <v>4039</v>
      </c>
      <c r="C2678" s="3" t="s">
        <v>4114</v>
      </c>
      <c r="D2678" s="45">
        <v>834</v>
      </c>
      <c r="E2678" s="40" t="s">
        <v>4351</v>
      </c>
      <c r="F2678" s="40">
        <v>41</v>
      </c>
      <c r="G2678" s="40">
        <v>69</v>
      </c>
      <c r="H2678" s="40">
        <v>103</v>
      </c>
      <c r="I2678" s="40">
        <v>156</v>
      </c>
      <c r="J2678" s="40">
        <v>447</v>
      </c>
      <c r="K2678" s="40" t="s">
        <v>4351</v>
      </c>
      <c r="L2678" s="42">
        <v>406</v>
      </c>
      <c r="M2678" s="45">
        <v>428</v>
      </c>
      <c r="N2678" s="42" t="s">
        <v>4351</v>
      </c>
      <c r="O2678" s="40" t="s">
        <v>4351</v>
      </c>
      <c r="P2678" s="40">
        <v>0</v>
      </c>
      <c r="Q2678" s="40" t="s">
        <v>4351</v>
      </c>
      <c r="R2678" s="40">
        <v>702</v>
      </c>
      <c r="S2678" s="40" t="s">
        <v>4351</v>
      </c>
      <c r="T2678" s="40" t="s">
        <v>4351</v>
      </c>
      <c r="U2678" s="40">
        <v>113</v>
      </c>
      <c r="V2678" s="42" t="s">
        <v>4351</v>
      </c>
      <c r="W2678" s="40">
        <v>732</v>
      </c>
      <c r="X2678" s="40" t="s">
        <v>4351</v>
      </c>
    </row>
    <row r="2679" spans="1:25">
      <c r="A2679" s="3" t="s">
        <v>4115</v>
      </c>
      <c r="B2679" s="3" t="s">
        <v>4039</v>
      </c>
      <c r="C2679" s="3" t="s">
        <v>4116</v>
      </c>
      <c r="D2679" s="45">
        <v>5559</v>
      </c>
      <c r="E2679" s="40">
        <v>311</v>
      </c>
      <c r="F2679" s="40">
        <v>447</v>
      </c>
      <c r="G2679" s="40">
        <v>775</v>
      </c>
      <c r="H2679" s="40">
        <v>793</v>
      </c>
      <c r="I2679" s="40">
        <v>1072</v>
      </c>
      <c r="J2679" s="40">
        <v>2130</v>
      </c>
      <c r="K2679" s="40">
        <v>31</v>
      </c>
      <c r="L2679" s="42">
        <v>2443</v>
      </c>
      <c r="M2679" s="45">
        <v>3116</v>
      </c>
      <c r="N2679" s="42" t="s">
        <v>4351</v>
      </c>
      <c r="O2679" s="40">
        <v>215</v>
      </c>
      <c r="P2679" s="40" t="s">
        <v>4351</v>
      </c>
      <c r="Q2679" s="40">
        <v>294</v>
      </c>
      <c r="R2679" s="40">
        <v>3680</v>
      </c>
      <c r="S2679" s="40">
        <v>87</v>
      </c>
      <c r="T2679" s="40">
        <v>73</v>
      </c>
      <c r="U2679" s="40">
        <v>1190</v>
      </c>
      <c r="V2679" s="42">
        <v>449</v>
      </c>
      <c r="W2679" s="40">
        <v>4240</v>
      </c>
      <c r="X2679" s="40">
        <v>870</v>
      </c>
      <c r="Y2679" s="3"/>
    </row>
    <row r="2680" spans="1:25">
      <c r="A2680" s="3" t="s">
        <v>4117</v>
      </c>
      <c r="B2680" s="3" t="s">
        <v>4039</v>
      </c>
      <c r="C2680" s="3" t="s">
        <v>887</v>
      </c>
      <c r="D2680" s="45">
        <v>725</v>
      </c>
      <c r="E2680" s="40" t="s">
        <v>4351</v>
      </c>
      <c r="F2680" s="40">
        <v>51</v>
      </c>
      <c r="G2680" s="40">
        <v>86</v>
      </c>
      <c r="H2680" s="40">
        <v>102</v>
      </c>
      <c r="I2680" s="40">
        <v>129</v>
      </c>
      <c r="J2680" s="40">
        <v>311</v>
      </c>
      <c r="K2680" s="40" t="s">
        <v>4351</v>
      </c>
      <c r="L2680" s="42">
        <v>342</v>
      </c>
      <c r="M2680" s="45">
        <v>383</v>
      </c>
      <c r="N2680" s="42" t="s">
        <v>4351</v>
      </c>
      <c r="O2680" s="40" t="s">
        <v>4351</v>
      </c>
      <c r="P2680" s="40">
        <v>0</v>
      </c>
      <c r="Q2680" s="40">
        <v>0</v>
      </c>
      <c r="R2680" s="40">
        <v>631</v>
      </c>
      <c r="S2680" s="40" t="s">
        <v>4351</v>
      </c>
      <c r="T2680" s="40" t="s">
        <v>4351</v>
      </c>
      <c r="U2680" s="40">
        <v>74</v>
      </c>
      <c r="V2680" s="42" t="s">
        <v>4351</v>
      </c>
      <c r="W2680" s="40">
        <v>657</v>
      </c>
      <c r="X2680" s="40" t="s">
        <v>4351</v>
      </c>
      <c r="Y2680" s="1"/>
    </row>
    <row r="2681" spans="1:25">
      <c r="A2681" s="3" t="s">
        <v>4118</v>
      </c>
      <c r="B2681" s="3" t="s">
        <v>4039</v>
      </c>
      <c r="C2681" s="3" t="s">
        <v>2179</v>
      </c>
      <c r="D2681" s="45">
        <v>4723</v>
      </c>
      <c r="E2681" s="40">
        <v>330</v>
      </c>
      <c r="F2681" s="40">
        <v>352</v>
      </c>
      <c r="G2681" s="40">
        <v>723</v>
      </c>
      <c r="H2681" s="40">
        <v>723</v>
      </c>
      <c r="I2681" s="40">
        <v>846</v>
      </c>
      <c r="J2681" s="40">
        <v>1727</v>
      </c>
      <c r="K2681" s="40">
        <v>22</v>
      </c>
      <c r="L2681" s="42">
        <v>2105</v>
      </c>
      <c r="M2681" s="45">
        <v>2618</v>
      </c>
      <c r="N2681" s="42">
        <v>12</v>
      </c>
      <c r="O2681" s="40">
        <v>124</v>
      </c>
      <c r="P2681" s="40">
        <v>0</v>
      </c>
      <c r="Q2681" s="40">
        <v>78</v>
      </c>
      <c r="R2681" s="40">
        <v>3725</v>
      </c>
      <c r="S2681" s="40">
        <v>42</v>
      </c>
      <c r="T2681" s="40">
        <v>88</v>
      </c>
      <c r="U2681" s="40">
        <v>654</v>
      </c>
      <c r="V2681" s="42">
        <v>185</v>
      </c>
      <c r="W2681" s="40">
        <v>3997</v>
      </c>
      <c r="X2681" s="40">
        <v>541</v>
      </c>
      <c r="Y2681" s="3"/>
    </row>
    <row r="2682" spans="1:25">
      <c r="A2682" s="3" t="s">
        <v>4119</v>
      </c>
      <c r="B2682" s="3" t="s">
        <v>4039</v>
      </c>
      <c r="C2682" s="3" t="s">
        <v>3640</v>
      </c>
      <c r="D2682" s="45">
        <v>635</v>
      </c>
      <c r="E2682" s="40" t="s">
        <v>4351</v>
      </c>
      <c r="F2682" s="40">
        <v>39</v>
      </c>
      <c r="G2682" s="40">
        <v>61</v>
      </c>
      <c r="H2682" s="40">
        <v>51</v>
      </c>
      <c r="I2682" s="40">
        <v>111</v>
      </c>
      <c r="J2682" s="40">
        <v>352</v>
      </c>
      <c r="K2682" s="40" t="s">
        <v>4351</v>
      </c>
      <c r="L2682" s="42">
        <v>300</v>
      </c>
      <c r="M2682" s="45">
        <v>335</v>
      </c>
      <c r="N2682" s="42" t="s">
        <v>4351</v>
      </c>
      <c r="O2682" s="40" t="s">
        <v>4351</v>
      </c>
      <c r="P2682" s="40">
        <v>0</v>
      </c>
      <c r="Q2682" s="40" t="s">
        <v>4351</v>
      </c>
      <c r="R2682" s="40">
        <v>541</v>
      </c>
      <c r="S2682" s="40" t="s">
        <v>4351</v>
      </c>
      <c r="T2682" s="40" t="s">
        <v>4351</v>
      </c>
      <c r="U2682" s="40">
        <v>83</v>
      </c>
      <c r="V2682" s="42" t="s">
        <v>4351</v>
      </c>
      <c r="W2682" s="40">
        <v>559</v>
      </c>
      <c r="X2682" s="40" t="s">
        <v>4351</v>
      </c>
    </row>
    <row r="2683" spans="1:25">
      <c r="A2683" s="3" t="s">
        <v>4120</v>
      </c>
      <c r="B2683" s="3" t="s">
        <v>4039</v>
      </c>
      <c r="C2683" s="3" t="s">
        <v>4121</v>
      </c>
      <c r="D2683" s="45">
        <v>3053</v>
      </c>
      <c r="E2683" s="40">
        <v>261</v>
      </c>
      <c r="F2683" s="40">
        <v>225</v>
      </c>
      <c r="G2683" s="40">
        <v>500</v>
      </c>
      <c r="H2683" s="40">
        <v>476</v>
      </c>
      <c r="I2683" s="40">
        <v>560</v>
      </c>
      <c r="J2683" s="40">
        <v>1018</v>
      </c>
      <c r="K2683" s="40">
        <v>13</v>
      </c>
      <c r="L2683" s="42">
        <v>1417</v>
      </c>
      <c r="M2683" s="45">
        <v>1636</v>
      </c>
      <c r="N2683" s="42">
        <v>13</v>
      </c>
      <c r="O2683" s="40">
        <v>32</v>
      </c>
      <c r="P2683" s="40" t="s">
        <v>4351</v>
      </c>
      <c r="Q2683" s="40" t="s">
        <v>4351</v>
      </c>
      <c r="R2683" s="40">
        <v>2610</v>
      </c>
      <c r="S2683" s="40">
        <v>12</v>
      </c>
      <c r="T2683" s="40">
        <v>28</v>
      </c>
      <c r="U2683" s="40">
        <v>345</v>
      </c>
      <c r="V2683" s="42">
        <v>41</v>
      </c>
      <c r="W2683" s="40">
        <v>2700</v>
      </c>
      <c r="X2683" s="40">
        <v>312</v>
      </c>
      <c r="Y2683" s="3"/>
    </row>
    <row r="2684" spans="1:25">
      <c r="A2684" s="3" t="s">
        <v>4122</v>
      </c>
      <c r="B2684" s="3" t="s">
        <v>4039</v>
      </c>
      <c r="C2684" s="3" t="s">
        <v>4123</v>
      </c>
      <c r="D2684" s="45">
        <v>2273</v>
      </c>
      <c r="E2684" s="40" t="s">
        <v>4351</v>
      </c>
      <c r="F2684" s="40">
        <v>151</v>
      </c>
      <c r="G2684" s="40">
        <v>371</v>
      </c>
      <c r="H2684" s="40">
        <v>325</v>
      </c>
      <c r="I2684" s="40">
        <v>407</v>
      </c>
      <c r="J2684" s="40">
        <v>871</v>
      </c>
      <c r="K2684" s="40" t="s">
        <v>4351</v>
      </c>
      <c r="L2684" s="42">
        <v>1091</v>
      </c>
      <c r="M2684" s="45">
        <v>1182</v>
      </c>
      <c r="N2684" s="42" t="s">
        <v>4351</v>
      </c>
      <c r="O2684" s="40">
        <v>35</v>
      </c>
      <c r="P2684" s="40">
        <v>0</v>
      </c>
      <c r="Q2684" s="40" t="s">
        <v>4351</v>
      </c>
      <c r="R2684" s="40">
        <v>1853</v>
      </c>
      <c r="S2684" s="40">
        <v>12</v>
      </c>
      <c r="T2684" s="40">
        <v>25</v>
      </c>
      <c r="U2684" s="40">
        <v>332</v>
      </c>
      <c r="V2684" s="42">
        <v>50</v>
      </c>
      <c r="W2684" s="40">
        <v>1944</v>
      </c>
      <c r="X2684" s="40">
        <v>279</v>
      </c>
    </row>
    <row r="2685" spans="1:25">
      <c r="A2685" s="3" t="s">
        <v>4124</v>
      </c>
      <c r="B2685" s="3" t="s">
        <v>4039</v>
      </c>
      <c r="C2685" s="3" t="s">
        <v>4125</v>
      </c>
      <c r="D2685" s="45">
        <v>894</v>
      </c>
      <c r="E2685" s="40">
        <v>45</v>
      </c>
      <c r="F2685" s="40" t="s">
        <v>4351</v>
      </c>
      <c r="G2685" s="40">
        <v>65</v>
      </c>
      <c r="H2685" s="40">
        <v>96</v>
      </c>
      <c r="I2685" s="40">
        <v>190</v>
      </c>
      <c r="J2685" s="40">
        <v>454</v>
      </c>
      <c r="K2685" s="40" t="s">
        <v>4351</v>
      </c>
      <c r="L2685" s="42">
        <v>417</v>
      </c>
      <c r="M2685" s="45">
        <v>477</v>
      </c>
      <c r="N2685" s="42">
        <v>24</v>
      </c>
      <c r="O2685" s="40" t="s">
        <v>4351</v>
      </c>
      <c r="P2685" s="40">
        <v>0</v>
      </c>
      <c r="Q2685" s="40" t="s">
        <v>4351</v>
      </c>
      <c r="R2685" s="40">
        <v>713</v>
      </c>
      <c r="S2685" s="40" t="s">
        <v>4351</v>
      </c>
      <c r="T2685" s="40" t="s">
        <v>4351</v>
      </c>
      <c r="U2685" s="40">
        <v>142</v>
      </c>
      <c r="V2685" s="42" t="s">
        <v>4351</v>
      </c>
      <c r="W2685" s="40">
        <v>752</v>
      </c>
      <c r="X2685" s="40" t="s">
        <v>4351</v>
      </c>
    </row>
    <row r="2686" spans="1:25">
      <c r="A2686" s="3" t="s">
        <v>4126</v>
      </c>
      <c r="B2686" s="3" t="s">
        <v>4039</v>
      </c>
      <c r="C2686" s="3" t="s">
        <v>4127</v>
      </c>
      <c r="D2686" s="45">
        <v>1660</v>
      </c>
      <c r="E2686" s="40" t="s">
        <v>4351</v>
      </c>
      <c r="F2686" s="40">
        <v>96</v>
      </c>
      <c r="G2686" s="40">
        <v>173</v>
      </c>
      <c r="H2686" s="40">
        <v>206</v>
      </c>
      <c r="I2686" s="40">
        <v>341</v>
      </c>
      <c r="J2686" s="40">
        <v>789</v>
      </c>
      <c r="K2686" s="40" t="s">
        <v>4351</v>
      </c>
      <c r="L2686" s="42">
        <v>795</v>
      </c>
      <c r="M2686" s="45">
        <v>865</v>
      </c>
      <c r="N2686" s="42">
        <v>13</v>
      </c>
      <c r="O2686" s="40" t="s">
        <v>4351</v>
      </c>
      <c r="P2686" s="40" t="s">
        <v>4351</v>
      </c>
      <c r="Q2686" s="40" t="s">
        <v>4351</v>
      </c>
      <c r="R2686" s="40">
        <v>1007</v>
      </c>
      <c r="S2686" s="40" t="s">
        <v>4351</v>
      </c>
      <c r="T2686" s="40" t="s">
        <v>4351</v>
      </c>
      <c r="U2686" s="40">
        <v>611</v>
      </c>
      <c r="V2686" s="42">
        <v>18</v>
      </c>
      <c r="W2686" s="40">
        <v>1055</v>
      </c>
      <c r="X2686" s="40">
        <v>587</v>
      </c>
      <c r="Y2686" s="3"/>
    </row>
    <row r="2687" spans="1:25">
      <c r="A2687" s="3" t="s">
        <v>4128</v>
      </c>
      <c r="B2687" s="3" t="s">
        <v>4039</v>
      </c>
      <c r="C2687" s="3" t="s">
        <v>4129</v>
      </c>
      <c r="D2687" s="45">
        <v>4345</v>
      </c>
      <c r="E2687" s="40">
        <v>261</v>
      </c>
      <c r="F2687" s="40">
        <v>300</v>
      </c>
      <c r="G2687" s="40">
        <v>599</v>
      </c>
      <c r="H2687" s="40">
        <v>588</v>
      </c>
      <c r="I2687" s="40">
        <v>668</v>
      </c>
      <c r="J2687" s="40">
        <v>1905</v>
      </c>
      <c r="K2687" s="40">
        <v>24</v>
      </c>
      <c r="L2687" s="42">
        <v>1966</v>
      </c>
      <c r="M2687" s="45">
        <v>2379</v>
      </c>
      <c r="N2687" s="42" t="s">
        <v>4351</v>
      </c>
      <c r="O2687" s="40">
        <v>164</v>
      </c>
      <c r="P2687" s="40" t="s">
        <v>4351</v>
      </c>
      <c r="Q2687" s="40">
        <v>20</v>
      </c>
      <c r="R2687" s="40">
        <v>3007</v>
      </c>
      <c r="S2687" s="40">
        <v>29</v>
      </c>
      <c r="T2687" s="40">
        <v>26</v>
      </c>
      <c r="U2687" s="40">
        <v>1090</v>
      </c>
      <c r="V2687" s="42">
        <v>122</v>
      </c>
      <c r="W2687" s="40">
        <v>3320</v>
      </c>
      <c r="X2687" s="40">
        <v>903</v>
      </c>
    </row>
    <row r="2688" spans="1:25">
      <c r="A2688" s="3" t="s">
        <v>4130</v>
      </c>
      <c r="B2688" s="3" t="s">
        <v>4039</v>
      </c>
      <c r="C2688" s="3" t="s">
        <v>477</v>
      </c>
      <c r="D2688" s="45">
        <v>1099</v>
      </c>
      <c r="E2688" s="40" t="s">
        <v>4351</v>
      </c>
      <c r="F2688" s="40">
        <v>76</v>
      </c>
      <c r="G2688" s="40">
        <v>94</v>
      </c>
      <c r="H2688" s="40">
        <v>166</v>
      </c>
      <c r="I2688" s="40">
        <v>193</v>
      </c>
      <c r="J2688" s="40">
        <v>512</v>
      </c>
      <c r="K2688" s="40" t="s">
        <v>4351</v>
      </c>
      <c r="L2688" s="42">
        <v>541</v>
      </c>
      <c r="M2688" s="45">
        <v>558</v>
      </c>
      <c r="N2688" s="42" t="s">
        <v>4351</v>
      </c>
      <c r="O2688" s="40" t="s">
        <v>4351</v>
      </c>
      <c r="P2688" s="40">
        <v>0</v>
      </c>
      <c r="Q2688" s="40" t="s">
        <v>4351</v>
      </c>
      <c r="R2688" s="40">
        <v>902</v>
      </c>
      <c r="S2688" s="40" t="s">
        <v>4351</v>
      </c>
      <c r="T2688" s="40" t="s">
        <v>4351</v>
      </c>
      <c r="U2688" s="40">
        <v>184</v>
      </c>
      <c r="V2688" s="42" t="s">
        <v>4351</v>
      </c>
      <c r="W2688" s="40">
        <v>965</v>
      </c>
      <c r="X2688" s="40" t="s">
        <v>4351</v>
      </c>
      <c r="Y2688" s="1"/>
    </row>
    <row r="2689" spans="1:25">
      <c r="A2689" s="3" t="s">
        <v>4131</v>
      </c>
      <c r="B2689" s="3" t="s">
        <v>4039</v>
      </c>
      <c r="C2689" s="3" t="s">
        <v>4132</v>
      </c>
      <c r="D2689" s="45">
        <v>1018</v>
      </c>
      <c r="E2689" s="40" t="s">
        <v>4351</v>
      </c>
      <c r="F2689" s="40">
        <v>67</v>
      </c>
      <c r="G2689" s="40">
        <v>131</v>
      </c>
      <c r="H2689" s="40">
        <v>149</v>
      </c>
      <c r="I2689" s="40">
        <v>193</v>
      </c>
      <c r="J2689" s="40">
        <v>419</v>
      </c>
      <c r="K2689" s="40" t="s">
        <v>4351</v>
      </c>
      <c r="L2689" s="42">
        <v>513</v>
      </c>
      <c r="M2689" s="45">
        <v>505</v>
      </c>
      <c r="N2689" s="42" t="s">
        <v>4351</v>
      </c>
      <c r="O2689" s="40" t="s">
        <v>4351</v>
      </c>
      <c r="P2689" s="40">
        <v>0</v>
      </c>
      <c r="Q2689" s="40">
        <v>0</v>
      </c>
      <c r="R2689" s="40">
        <v>795</v>
      </c>
      <c r="S2689" s="40" t="s">
        <v>4351</v>
      </c>
      <c r="T2689" s="40" t="s">
        <v>4351</v>
      </c>
      <c r="U2689" s="40">
        <v>206</v>
      </c>
      <c r="V2689" s="42">
        <v>13</v>
      </c>
      <c r="W2689" s="40">
        <v>821</v>
      </c>
      <c r="X2689" s="40">
        <v>184</v>
      </c>
      <c r="Y2689" s="3"/>
    </row>
    <row r="2690" spans="1:25">
      <c r="A2690" s="3" t="s">
        <v>4133</v>
      </c>
      <c r="B2690" s="3" t="s">
        <v>4039</v>
      </c>
      <c r="C2690" s="3" t="s">
        <v>1955</v>
      </c>
      <c r="D2690" s="45">
        <v>1020</v>
      </c>
      <c r="E2690" s="40">
        <v>51</v>
      </c>
      <c r="F2690" s="40" t="s">
        <v>4351</v>
      </c>
      <c r="G2690" s="40">
        <v>106</v>
      </c>
      <c r="H2690" s="40">
        <v>132</v>
      </c>
      <c r="I2690" s="40">
        <v>201</v>
      </c>
      <c r="J2690" s="40">
        <v>478</v>
      </c>
      <c r="K2690" s="40" t="s">
        <v>4351</v>
      </c>
      <c r="L2690" s="42">
        <v>482</v>
      </c>
      <c r="M2690" s="45">
        <v>538</v>
      </c>
      <c r="N2690" s="42">
        <v>0</v>
      </c>
      <c r="O2690" s="40" t="s">
        <v>4351</v>
      </c>
      <c r="P2690" s="40">
        <v>0</v>
      </c>
      <c r="Q2690" s="40">
        <v>0</v>
      </c>
      <c r="R2690" s="40">
        <v>866</v>
      </c>
      <c r="S2690" s="40" t="s">
        <v>4351</v>
      </c>
      <c r="T2690" s="40" t="s">
        <v>4351</v>
      </c>
      <c r="U2690" s="40">
        <v>136</v>
      </c>
      <c r="V2690" s="42">
        <v>11</v>
      </c>
      <c r="W2690" s="40">
        <v>901</v>
      </c>
      <c r="X2690" s="40">
        <v>108</v>
      </c>
      <c r="Y2690" s="3"/>
    </row>
    <row r="2691" spans="1:25">
      <c r="A2691" s="3" t="s">
        <v>4134</v>
      </c>
      <c r="B2691" s="3" t="s">
        <v>4039</v>
      </c>
      <c r="C2691" s="3" t="s">
        <v>4135</v>
      </c>
      <c r="D2691" s="45">
        <v>1853</v>
      </c>
      <c r="E2691" s="40" t="s">
        <v>4351</v>
      </c>
      <c r="F2691" s="40">
        <v>113</v>
      </c>
      <c r="G2691" s="40">
        <v>173</v>
      </c>
      <c r="H2691" s="40">
        <v>222</v>
      </c>
      <c r="I2691" s="40">
        <v>409</v>
      </c>
      <c r="J2691" s="40">
        <v>850</v>
      </c>
      <c r="K2691" s="40" t="s">
        <v>4351</v>
      </c>
      <c r="L2691" s="42">
        <v>929</v>
      </c>
      <c r="M2691" s="45">
        <v>924</v>
      </c>
      <c r="N2691" s="42">
        <v>64</v>
      </c>
      <c r="O2691" s="40" t="s">
        <v>4351</v>
      </c>
      <c r="P2691" s="40">
        <v>0</v>
      </c>
      <c r="Q2691" s="40">
        <v>0</v>
      </c>
      <c r="R2691" s="40">
        <v>1563</v>
      </c>
      <c r="S2691" s="40" t="s">
        <v>4351</v>
      </c>
      <c r="T2691" s="40" t="s">
        <v>4351</v>
      </c>
      <c r="U2691" s="40">
        <v>206</v>
      </c>
      <c r="V2691" s="42">
        <v>11</v>
      </c>
      <c r="W2691" s="40">
        <v>1673</v>
      </c>
      <c r="X2691" s="40">
        <v>169</v>
      </c>
    </row>
    <row r="2692" spans="1:25">
      <c r="A2692" s="3" t="s">
        <v>4136</v>
      </c>
      <c r="B2692" s="3" t="s">
        <v>4039</v>
      </c>
      <c r="C2692" s="3" t="s">
        <v>3183</v>
      </c>
      <c r="D2692" s="45">
        <v>4173</v>
      </c>
      <c r="E2692" s="40">
        <v>328</v>
      </c>
      <c r="F2692" s="40">
        <v>347</v>
      </c>
      <c r="G2692" s="40">
        <v>548</v>
      </c>
      <c r="H2692" s="40">
        <v>567</v>
      </c>
      <c r="I2692" s="40">
        <v>773</v>
      </c>
      <c r="J2692" s="40">
        <v>1596</v>
      </c>
      <c r="K2692" s="40">
        <v>14</v>
      </c>
      <c r="L2692" s="42">
        <v>1886</v>
      </c>
      <c r="M2692" s="45">
        <v>2287</v>
      </c>
      <c r="N2692" s="42" t="s">
        <v>4351</v>
      </c>
      <c r="O2692" s="40">
        <v>91</v>
      </c>
      <c r="P2692" s="40" t="s">
        <v>4351</v>
      </c>
      <c r="Q2692" s="40">
        <v>18</v>
      </c>
      <c r="R2692" s="40">
        <v>3175</v>
      </c>
      <c r="S2692" s="40">
        <v>38</v>
      </c>
      <c r="T2692" s="40">
        <v>42</v>
      </c>
      <c r="U2692" s="40">
        <v>797</v>
      </c>
      <c r="V2692" s="42">
        <v>235</v>
      </c>
      <c r="W2692" s="40">
        <v>3327</v>
      </c>
      <c r="X2692" s="40">
        <v>611</v>
      </c>
      <c r="Y2692" s="3"/>
    </row>
    <row r="2693" spans="1:25">
      <c r="A2693" s="3" t="s">
        <v>4137</v>
      </c>
      <c r="B2693" s="3" t="s">
        <v>4039</v>
      </c>
      <c r="C2693" s="3" t="s">
        <v>4138</v>
      </c>
      <c r="D2693" s="45">
        <v>916</v>
      </c>
      <c r="E2693" s="40" t="s">
        <v>4351</v>
      </c>
      <c r="F2693" s="40">
        <v>47</v>
      </c>
      <c r="G2693" s="40">
        <v>81</v>
      </c>
      <c r="H2693" s="40">
        <v>122</v>
      </c>
      <c r="I2693" s="40">
        <v>173</v>
      </c>
      <c r="J2693" s="40">
        <v>455</v>
      </c>
      <c r="K2693" s="40" t="s">
        <v>4351</v>
      </c>
      <c r="L2693" s="42">
        <v>417</v>
      </c>
      <c r="M2693" s="45">
        <v>499</v>
      </c>
      <c r="N2693" s="42" t="s">
        <v>4351</v>
      </c>
      <c r="O2693" s="40" t="s">
        <v>4351</v>
      </c>
      <c r="P2693" s="40" t="s">
        <v>4351</v>
      </c>
      <c r="Q2693" s="40">
        <v>0</v>
      </c>
      <c r="R2693" s="40">
        <v>765</v>
      </c>
      <c r="S2693" s="40">
        <v>0</v>
      </c>
      <c r="T2693" s="40">
        <v>11</v>
      </c>
      <c r="U2693" s="40">
        <v>122</v>
      </c>
      <c r="V2693" s="42" t="s">
        <v>4351</v>
      </c>
      <c r="W2693" s="40">
        <v>804</v>
      </c>
      <c r="X2693" s="40" t="s">
        <v>4351</v>
      </c>
    </row>
    <row r="2694" spans="1:25">
      <c r="A2694" s="3" t="s">
        <v>4139</v>
      </c>
      <c r="B2694" s="3" t="s">
        <v>4039</v>
      </c>
      <c r="C2694" s="3" t="s">
        <v>134</v>
      </c>
      <c r="D2694" s="45">
        <v>4750</v>
      </c>
      <c r="E2694" s="40">
        <v>378</v>
      </c>
      <c r="F2694" s="40">
        <v>340</v>
      </c>
      <c r="G2694" s="40">
        <v>639</v>
      </c>
      <c r="H2694" s="40">
        <v>658</v>
      </c>
      <c r="I2694" s="40">
        <v>905</v>
      </c>
      <c r="J2694" s="40">
        <v>1817</v>
      </c>
      <c r="K2694" s="40">
        <v>13</v>
      </c>
      <c r="L2694" s="42">
        <v>2091</v>
      </c>
      <c r="M2694" s="45">
        <v>2659</v>
      </c>
      <c r="N2694" s="42" t="s">
        <v>4351</v>
      </c>
      <c r="O2694" s="40">
        <v>125</v>
      </c>
      <c r="P2694" s="40" t="s">
        <v>4351</v>
      </c>
      <c r="Q2694" s="40">
        <v>35</v>
      </c>
      <c r="R2694" s="40">
        <v>3451</v>
      </c>
      <c r="S2694" s="40">
        <v>12</v>
      </c>
      <c r="T2694" s="40">
        <v>37</v>
      </c>
      <c r="U2694" s="40">
        <v>1087</v>
      </c>
      <c r="V2694" s="42">
        <v>68</v>
      </c>
      <c r="W2694" s="40">
        <v>3722</v>
      </c>
      <c r="X2694" s="40">
        <v>960</v>
      </c>
      <c r="Y2694" s="3"/>
    </row>
    <row r="2695" spans="1:25">
      <c r="A2695" s="3" t="s">
        <v>4140</v>
      </c>
      <c r="B2695" s="3" t="s">
        <v>4039</v>
      </c>
      <c r="C2695" s="3" t="s">
        <v>4141</v>
      </c>
      <c r="D2695" s="45">
        <v>12996</v>
      </c>
      <c r="E2695" s="40">
        <v>1049</v>
      </c>
      <c r="F2695" s="40">
        <v>1097</v>
      </c>
      <c r="G2695" s="40">
        <v>1889</v>
      </c>
      <c r="H2695" s="40">
        <v>1801</v>
      </c>
      <c r="I2695" s="40">
        <v>2274</v>
      </c>
      <c r="J2695" s="40">
        <v>4790</v>
      </c>
      <c r="K2695" s="40">
        <v>96</v>
      </c>
      <c r="L2695" s="42">
        <v>5881</v>
      </c>
      <c r="M2695" s="45">
        <v>7115</v>
      </c>
      <c r="N2695" s="42" t="s">
        <v>4351</v>
      </c>
      <c r="O2695" s="40">
        <v>760</v>
      </c>
      <c r="P2695" s="40" t="s">
        <v>4351</v>
      </c>
      <c r="Q2695" s="40">
        <v>134</v>
      </c>
      <c r="R2695" s="40">
        <v>9118</v>
      </c>
      <c r="S2695" s="40">
        <v>107</v>
      </c>
      <c r="T2695" s="40">
        <v>170</v>
      </c>
      <c r="U2695" s="40">
        <v>2673</v>
      </c>
      <c r="V2695" s="42">
        <v>396</v>
      </c>
      <c r="W2695" s="40">
        <v>10403</v>
      </c>
      <c r="X2695" s="40">
        <v>2197</v>
      </c>
      <c r="Y2695" s="1"/>
    </row>
    <row r="2696" spans="1:25">
      <c r="A2696" s="3" t="s">
        <v>4142</v>
      </c>
      <c r="B2696" s="3" t="s">
        <v>4039</v>
      </c>
      <c r="C2696" s="3" t="s">
        <v>4143</v>
      </c>
      <c r="D2696" s="45">
        <v>1940</v>
      </c>
      <c r="E2696" s="40" t="s">
        <v>4351</v>
      </c>
      <c r="F2696" s="40">
        <v>116</v>
      </c>
      <c r="G2696" s="40">
        <v>181</v>
      </c>
      <c r="H2696" s="40">
        <v>276</v>
      </c>
      <c r="I2696" s="40">
        <v>341</v>
      </c>
      <c r="J2696" s="40">
        <v>936</v>
      </c>
      <c r="K2696" s="40" t="s">
        <v>4351</v>
      </c>
      <c r="L2696" s="42">
        <v>894</v>
      </c>
      <c r="M2696" s="45">
        <v>1046</v>
      </c>
      <c r="N2696" s="42" t="s">
        <v>4351</v>
      </c>
      <c r="O2696" s="40">
        <v>26</v>
      </c>
      <c r="P2696" s="40">
        <v>0</v>
      </c>
      <c r="Q2696" s="40">
        <v>0</v>
      </c>
      <c r="R2696" s="40">
        <v>1506</v>
      </c>
      <c r="S2696" s="40" t="s">
        <v>4351</v>
      </c>
      <c r="T2696" s="40" t="s">
        <v>4351</v>
      </c>
      <c r="U2696" s="40">
        <v>392</v>
      </c>
      <c r="V2696" s="42">
        <v>19</v>
      </c>
      <c r="W2696" s="40">
        <v>1575</v>
      </c>
      <c r="X2696" s="40">
        <v>346</v>
      </c>
      <c r="Y2696" s="1"/>
    </row>
    <row r="2697" spans="1:25">
      <c r="A2697" s="3" t="s">
        <v>4144</v>
      </c>
      <c r="B2697" s="3" t="s">
        <v>4039</v>
      </c>
      <c r="C2697" s="3" t="s">
        <v>4145</v>
      </c>
      <c r="D2697" s="45">
        <v>888</v>
      </c>
      <c r="E2697" s="40" t="s">
        <v>4351</v>
      </c>
      <c r="F2697" s="40">
        <v>50</v>
      </c>
      <c r="G2697" s="40">
        <v>78</v>
      </c>
      <c r="H2697" s="40">
        <v>97</v>
      </c>
      <c r="I2697" s="40">
        <v>181</v>
      </c>
      <c r="J2697" s="40">
        <v>449</v>
      </c>
      <c r="K2697" s="40" t="s">
        <v>4351</v>
      </c>
      <c r="L2697" s="42">
        <v>390</v>
      </c>
      <c r="M2697" s="45">
        <v>498</v>
      </c>
      <c r="N2697" s="42" t="s">
        <v>4351</v>
      </c>
      <c r="O2697" s="40" t="s">
        <v>4351</v>
      </c>
      <c r="P2697" s="40">
        <v>0</v>
      </c>
      <c r="Q2697" s="40" t="s">
        <v>4351</v>
      </c>
      <c r="R2697" s="40">
        <v>668</v>
      </c>
      <c r="S2697" s="40">
        <v>11</v>
      </c>
      <c r="T2697" s="40" t="s">
        <v>4351</v>
      </c>
      <c r="U2697" s="40">
        <v>199</v>
      </c>
      <c r="V2697" s="42">
        <v>26</v>
      </c>
      <c r="W2697" s="40">
        <v>691</v>
      </c>
      <c r="X2697" s="40">
        <v>171</v>
      </c>
    </row>
    <row r="2698" spans="1:25">
      <c r="A2698" s="3" t="s">
        <v>4146</v>
      </c>
      <c r="B2698" s="3" t="s">
        <v>4039</v>
      </c>
      <c r="C2698" s="3" t="s">
        <v>920</v>
      </c>
      <c r="D2698" s="45">
        <v>5735</v>
      </c>
      <c r="E2698" s="40">
        <v>319</v>
      </c>
      <c r="F2698" s="40">
        <v>449</v>
      </c>
      <c r="G2698" s="40">
        <v>987</v>
      </c>
      <c r="H2698" s="40">
        <v>824</v>
      </c>
      <c r="I2698" s="40">
        <v>914</v>
      </c>
      <c r="J2698" s="40">
        <v>2211</v>
      </c>
      <c r="K2698" s="40">
        <v>31</v>
      </c>
      <c r="L2698" s="42">
        <v>2533</v>
      </c>
      <c r="M2698" s="45">
        <v>3202</v>
      </c>
      <c r="N2698" s="42" t="s">
        <v>4351</v>
      </c>
      <c r="O2698" s="40">
        <v>198</v>
      </c>
      <c r="P2698" s="40" t="s">
        <v>4351</v>
      </c>
      <c r="Q2698" s="40">
        <v>44</v>
      </c>
      <c r="R2698" s="40">
        <v>4181</v>
      </c>
      <c r="S2698" s="40">
        <v>41</v>
      </c>
      <c r="T2698" s="40">
        <v>83</v>
      </c>
      <c r="U2698" s="40">
        <v>1167</v>
      </c>
      <c r="V2698" s="42">
        <v>135</v>
      </c>
      <c r="W2698" s="40">
        <v>4651</v>
      </c>
      <c r="X2698" s="40">
        <v>949</v>
      </c>
    </row>
    <row r="2699" spans="1:25">
      <c r="A2699" s="3" t="s">
        <v>4147</v>
      </c>
      <c r="B2699" s="3" t="s">
        <v>4039</v>
      </c>
      <c r="C2699" s="3" t="s">
        <v>2727</v>
      </c>
      <c r="D2699" s="45">
        <v>3413</v>
      </c>
      <c r="E2699" s="40">
        <v>129</v>
      </c>
      <c r="F2699" s="40">
        <v>234</v>
      </c>
      <c r="G2699" s="40">
        <v>429</v>
      </c>
      <c r="H2699" s="40">
        <v>431</v>
      </c>
      <c r="I2699" s="40">
        <v>594</v>
      </c>
      <c r="J2699" s="40">
        <v>1577</v>
      </c>
      <c r="K2699" s="40">
        <v>19</v>
      </c>
      <c r="L2699" s="42">
        <v>1537</v>
      </c>
      <c r="M2699" s="45">
        <v>1876</v>
      </c>
      <c r="N2699" s="42">
        <v>14</v>
      </c>
      <c r="O2699" s="40">
        <v>61</v>
      </c>
      <c r="P2699" s="40">
        <v>0</v>
      </c>
      <c r="Q2699" s="40">
        <v>13</v>
      </c>
      <c r="R2699" s="40">
        <v>2773</v>
      </c>
      <c r="S2699" s="40">
        <v>19</v>
      </c>
      <c r="T2699" s="40">
        <v>17</v>
      </c>
      <c r="U2699" s="40">
        <v>516</v>
      </c>
      <c r="V2699" s="42">
        <v>50</v>
      </c>
      <c r="W2699" s="40">
        <v>2926</v>
      </c>
      <c r="X2699" s="40">
        <v>437</v>
      </c>
      <c r="Y2699" s="1"/>
    </row>
    <row r="2700" spans="1:25">
      <c r="A2700" s="3" t="s">
        <v>4148</v>
      </c>
      <c r="B2700" s="3" t="s">
        <v>4149</v>
      </c>
      <c r="C2700" s="3" t="s">
        <v>4150</v>
      </c>
      <c r="D2700" s="45">
        <v>1574</v>
      </c>
      <c r="E2700" s="40">
        <v>190</v>
      </c>
      <c r="F2700" s="40" t="s">
        <v>4351</v>
      </c>
      <c r="G2700" s="40">
        <v>460</v>
      </c>
      <c r="H2700" s="40">
        <v>254</v>
      </c>
      <c r="I2700" s="40">
        <v>185</v>
      </c>
      <c r="J2700" s="40">
        <v>313</v>
      </c>
      <c r="K2700" s="40" t="s">
        <v>4351</v>
      </c>
      <c r="L2700" s="42">
        <v>731</v>
      </c>
      <c r="M2700" s="45">
        <v>843</v>
      </c>
      <c r="N2700" s="42" t="s">
        <v>4351</v>
      </c>
      <c r="O2700" s="40">
        <v>39</v>
      </c>
      <c r="P2700" s="40" t="s">
        <v>4351</v>
      </c>
      <c r="Q2700" s="40">
        <v>13</v>
      </c>
      <c r="R2700" s="40">
        <v>1193</v>
      </c>
      <c r="S2700" s="40">
        <v>19</v>
      </c>
      <c r="T2700" s="40">
        <v>36</v>
      </c>
      <c r="U2700" s="40">
        <v>265</v>
      </c>
      <c r="V2700" s="42">
        <v>122</v>
      </c>
      <c r="W2700" s="40">
        <v>1272</v>
      </c>
      <c r="X2700" s="40">
        <v>180</v>
      </c>
    </row>
    <row r="2701" spans="1:25">
      <c r="A2701" s="3" t="s">
        <v>4151</v>
      </c>
      <c r="B2701" s="3" t="s">
        <v>4149</v>
      </c>
      <c r="C2701" s="3" t="s">
        <v>1967</v>
      </c>
      <c r="D2701" s="45">
        <v>557</v>
      </c>
      <c r="E2701" s="40">
        <v>92</v>
      </c>
      <c r="F2701" s="40" t="s">
        <v>4351</v>
      </c>
      <c r="G2701" s="40">
        <v>99</v>
      </c>
      <c r="H2701" s="40">
        <v>86</v>
      </c>
      <c r="I2701" s="40">
        <v>71</v>
      </c>
      <c r="J2701" s="40">
        <v>167</v>
      </c>
      <c r="K2701" s="40" t="s">
        <v>4351</v>
      </c>
      <c r="L2701" s="42">
        <v>248</v>
      </c>
      <c r="M2701" s="45">
        <v>309</v>
      </c>
      <c r="N2701" s="42" t="s">
        <v>4351</v>
      </c>
      <c r="O2701" s="40" t="s">
        <v>4351</v>
      </c>
      <c r="P2701" s="40">
        <v>0</v>
      </c>
      <c r="Q2701" s="40">
        <v>0</v>
      </c>
      <c r="R2701" s="40">
        <v>412</v>
      </c>
      <c r="S2701" s="40" t="s">
        <v>4351</v>
      </c>
      <c r="T2701" s="40" t="s">
        <v>4351</v>
      </c>
      <c r="U2701" s="40">
        <v>125</v>
      </c>
      <c r="V2701" s="42">
        <v>21</v>
      </c>
      <c r="W2701" s="40">
        <v>425</v>
      </c>
      <c r="X2701" s="40">
        <v>111</v>
      </c>
    </row>
    <row r="2702" spans="1:25">
      <c r="A2702" s="3" t="s">
        <v>4152</v>
      </c>
      <c r="B2702" s="3" t="s">
        <v>4149</v>
      </c>
      <c r="C2702" s="3" t="s">
        <v>3099</v>
      </c>
      <c r="D2702" s="45">
        <v>1204</v>
      </c>
      <c r="E2702" s="40">
        <v>215</v>
      </c>
      <c r="F2702" s="40" t="s">
        <v>4351</v>
      </c>
      <c r="G2702" s="40">
        <v>204</v>
      </c>
      <c r="H2702" s="40">
        <v>168</v>
      </c>
      <c r="I2702" s="40">
        <v>157</v>
      </c>
      <c r="J2702" s="40">
        <v>362</v>
      </c>
      <c r="K2702" s="40" t="s">
        <v>4351</v>
      </c>
      <c r="L2702" s="42">
        <v>498</v>
      </c>
      <c r="M2702" s="45">
        <v>706</v>
      </c>
      <c r="N2702" s="42">
        <v>13</v>
      </c>
      <c r="O2702" s="40">
        <v>23</v>
      </c>
      <c r="P2702" s="40" t="s">
        <v>4351</v>
      </c>
      <c r="Q2702" s="40" t="s">
        <v>4351</v>
      </c>
      <c r="R2702" s="40">
        <v>913</v>
      </c>
      <c r="S2702" s="40">
        <v>13</v>
      </c>
      <c r="T2702" s="40">
        <v>30</v>
      </c>
      <c r="U2702" s="40">
        <v>211</v>
      </c>
      <c r="V2702" s="42">
        <v>53</v>
      </c>
      <c r="W2702" s="40">
        <v>975</v>
      </c>
      <c r="X2702" s="40">
        <v>176</v>
      </c>
    </row>
    <row r="2703" spans="1:25">
      <c r="A2703" s="3" t="s">
        <v>4153</v>
      </c>
      <c r="B2703" s="3" t="s">
        <v>4149</v>
      </c>
      <c r="C2703" s="3" t="s">
        <v>1973</v>
      </c>
      <c r="D2703" s="45">
        <v>479</v>
      </c>
      <c r="E2703" s="40">
        <v>67</v>
      </c>
      <c r="F2703" s="40" t="s">
        <v>4351</v>
      </c>
      <c r="G2703" s="40">
        <v>58</v>
      </c>
      <c r="H2703" s="40">
        <v>75</v>
      </c>
      <c r="I2703" s="40">
        <v>86</v>
      </c>
      <c r="J2703" s="40">
        <v>166</v>
      </c>
      <c r="K2703" s="40" t="s">
        <v>4351</v>
      </c>
      <c r="L2703" s="42">
        <v>213</v>
      </c>
      <c r="M2703" s="45">
        <v>266</v>
      </c>
      <c r="N2703" s="42" t="s">
        <v>4351</v>
      </c>
      <c r="O2703" s="40" t="s">
        <v>4351</v>
      </c>
      <c r="P2703" s="40">
        <v>0</v>
      </c>
      <c r="Q2703" s="40" t="s">
        <v>4351</v>
      </c>
      <c r="R2703" s="40">
        <v>338</v>
      </c>
      <c r="S2703" s="40" t="s">
        <v>4351</v>
      </c>
      <c r="T2703" s="40">
        <v>16</v>
      </c>
      <c r="U2703" s="40">
        <v>111</v>
      </c>
      <c r="V2703" s="42">
        <v>46</v>
      </c>
      <c r="W2703" s="40">
        <v>354</v>
      </c>
      <c r="X2703" s="40">
        <v>79</v>
      </c>
    </row>
    <row r="2704" spans="1:25">
      <c r="A2704" s="3" t="s">
        <v>4154</v>
      </c>
      <c r="B2704" s="3" t="s">
        <v>4149</v>
      </c>
      <c r="C2704" s="3" t="s">
        <v>4155</v>
      </c>
      <c r="D2704" s="45">
        <v>427</v>
      </c>
      <c r="E2704" s="40">
        <v>59</v>
      </c>
      <c r="F2704" s="40" t="s">
        <v>4351</v>
      </c>
      <c r="G2704" s="40">
        <v>59</v>
      </c>
      <c r="H2704" s="40">
        <v>63</v>
      </c>
      <c r="I2704" s="40">
        <v>68</v>
      </c>
      <c r="J2704" s="40">
        <v>135</v>
      </c>
      <c r="K2704" s="40" t="s">
        <v>4351</v>
      </c>
      <c r="L2704" s="42">
        <v>195</v>
      </c>
      <c r="M2704" s="45">
        <v>232</v>
      </c>
      <c r="N2704" s="42" t="s">
        <v>4351</v>
      </c>
      <c r="O2704" s="40">
        <v>0</v>
      </c>
      <c r="P2704" s="40" t="s">
        <v>4351</v>
      </c>
      <c r="Q2704" s="40">
        <v>0</v>
      </c>
      <c r="R2704" s="40">
        <v>342</v>
      </c>
      <c r="S2704" s="40" t="s">
        <v>4351</v>
      </c>
      <c r="T2704" s="40" t="s">
        <v>4351</v>
      </c>
      <c r="U2704" s="40">
        <v>72</v>
      </c>
      <c r="V2704" s="42" t="s">
        <v>4351</v>
      </c>
      <c r="W2704" s="40">
        <v>356</v>
      </c>
      <c r="X2704" s="40" t="s">
        <v>4351</v>
      </c>
    </row>
    <row r="2705" spans="1:25">
      <c r="A2705" s="3" t="s">
        <v>4156</v>
      </c>
      <c r="B2705" s="3" t="s">
        <v>4149</v>
      </c>
      <c r="C2705" s="3" t="s">
        <v>2860</v>
      </c>
      <c r="D2705" s="45">
        <v>457</v>
      </c>
      <c r="E2705" s="40">
        <v>104</v>
      </c>
      <c r="F2705" s="40">
        <v>56</v>
      </c>
      <c r="G2705" s="40">
        <v>92</v>
      </c>
      <c r="H2705" s="40">
        <v>53</v>
      </c>
      <c r="I2705" s="40" t="s">
        <v>4351</v>
      </c>
      <c r="J2705" s="40">
        <v>114</v>
      </c>
      <c r="K2705" s="40" t="s">
        <v>4351</v>
      </c>
      <c r="L2705" s="42">
        <v>196</v>
      </c>
      <c r="M2705" s="45">
        <v>261</v>
      </c>
      <c r="N2705" s="42" t="s">
        <v>4351</v>
      </c>
      <c r="O2705" s="40">
        <v>0</v>
      </c>
      <c r="P2705" s="40">
        <v>0</v>
      </c>
      <c r="Q2705" s="40">
        <v>0</v>
      </c>
      <c r="R2705" s="40">
        <v>365</v>
      </c>
      <c r="S2705" s="40" t="s">
        <v>4351</v>
      </c>
      <c r="T2705" s="40" t="s">
        <v>4351</v>
      </c>
      <c r="U2705" s="40">
        <v>86</v>
      </c>
      <c r="V2705" s="42" t="s">
        <v>4351</v>
      </c>
      <c r="W2705" s="40">
        <v>376</v>
      </c>
      <c r="X2705" s="40" t="s">
        <v>4351</v>
      </c>
      <c r="Y2705" s="3"/>
    </row>
    <row r="2706" spans="1:25">
      <c r="A2706" s="3" t="s">
        <v>4157</v>
      </c>
      <c r="B2706" s="3" t="s">
        <v>4149</v>
      </c>
      <c r="C2706" s="3" t="s">
        <v>1110</v>
      </c>
      <c r="D2706" s="45">
        <v>1762</v>
      </c>
      <c r="E2706" s="40">
        <v>272</v>
      </c>
      <c r="F2706" s="40" t="s">
        <v>4351</v>
      </c>
      <c r="G2706" s="40">
        <v>299</v>
      </c>
      <c r="H2706" s="40">
        <v>281</v>
      </c>
      <c r="I2706" s="40">
        <v>239</v>
      </c>
      <c r="J2706" s="40">
        <v>528</v>
      </c>
      <c r="K2706" s="40" t="s">
        <v>4351</v>
      </c>
      <c r="L2706" s="42">
        <v>803</v>
      </c>
      <c r="M2706" s="45">
        <v>959</v>
      </c>
      <c r="N2706" s="42">
        <v>60</v>
      </c>
      <c r="O2706" s="40">
        <v>25</v>
      </c>
      <c r="P2706" s="40" t="s">
        <v>4351</v>
      </c>
      <c r="Q2706" s="40" t="s">
        <v>4351</v>
      </c>
      <c r="R2706" s="40">
        <v>1429</v>
      </c>
      <c r="S2706" s="40">
        <v>21</v>
      </c>
      <c r="T2706" s="40">
        <v>41</v>
      </c>
      <c r="U2706" s="40">
        <v>182</v>
      </c>
      <c r="V2706" s="42">
        <v>78</v>
      </c>
      <c r="W2706" s="40">
        <v>1507</v>
      </c>
      <c r="X2706" s="40">
        <v>177</v>
      </c>
      <c r="Y2706" s="3"/>
    </row>
    <row r="2707" spans="1:25">
      <c r="A2707" s="3" t="s">
        <v>4158</v>
      </c>
      <c r="B2707" s="3" t="s">
        <v>4149</v>
      </c>
      <c r="C2707" s="3" t="s">
        <v>4159</v>
      </c>
      <c r="D2707" s="45">
        <v>839</v>
      </c>
      <c r="E2707" s="40">
        <v>160</v>
      </c>
      <c r="F2707" s="40" t="s">
        <v>4351</v>
      </c>
      <c r="G2707" s="40">
        <v>117</v>
      </c>
      <c r="H2707" s="40">
        <v>113</v>
      </c>
      <c r="I2707" s="40">
        <v>131</v>
      </c>
      <c r="J2707" s="40">
        <v>232</v>
      </c>
      <c r="K2707" s="40" t="s">
        <v>4351</v>
      </c>
      <c r="L2707" s="42">
        <v>404</v>
      </c>
      <c r="M2707" s="45">
        <v>435</v>
      </c>
      <c r="N2707" s="42" t="s">
        <v>4351</v>
      </c>
      <c r="O2707" s="40" t="s">
        <v>4351</v>
      </c>
      <c r="P2707" s="40" t="s">
        <v>4351</v>
      </c>
      <c r="Q2707" s="40">
        <v>0</v>
      </c>
      <c r="R2707" s="40">
        <v>517</v>
      </c>
      <c r="S2707" s="40" t="s">
        <v>4351</v>
      </c>
      <c r="T2707" s="40" t="s">
        <v>4351</v>
      </c>
      <c r="U2707" s="40">
        <v>300</v>
      </c>
      <c r="V2707" s="42">
        <v>36</v>
      </c>
      <c r="W2707" s="40">
        <v>532</v>
      </c>
      <c r="X2707" s="40">
        <v>271</v>
      </c>
    </row>
    <row r="2708" spans="1:25">
      <c r="A2708" s="3" t="s">
        <v>4160</v>
      </c>
      <c r="B2708" s="3" t="s">
        <v>4149</v>
      </c>
      <c r="C2708" s="3" t="s">
        <v>4161</v>
      </c>
      <c r="D2708" s="45">
        <v>199</v>
      </c>
      <c r="E2708" s="40">
        <v>23</v>
      </c>
      <c r="F2708" s="40" t="s">
        <v>4351</v>
      </c>
      <c r="G2708" s="40">
        <v>21</v>
      </c>
      <c r="H2708" s="40">
        <v>24</v>
      </c>
      <c r="I2708" s="40">
        <v>32</v>
      </c>
      <c r="J2708" s="40">
        <v>80</v>
      </c>
      <c r="K2708" s="40" t="s">
        <v>4351</v>
      </c>
      <c r="L2708" s="42">
        <v>91</v>
      </c>
      <c r="M2708" s="45">
        <v>108</v>
      </c>
      <c r="N2708" s="42" t="s">
        <v>4351</v>
      </c>
      <c r="O2708" s="40" t="s">
        <v>4351</v>
      </c>
      <c r="P2708" s="40">
        <v>0</v>
      </c>
      <c r="Q2708" s="40">
        <v>0</v>
      </c>
      <c r="R2708" s="40">
        <v>167</v>
      </c>
      <c r="S2708" s="40" t="s">
        <v>4351</v>
      </c>
      <c r="T2708" s="40" t="s">
        <v>4351</v>
      </c>
      <c r="U2708" s="40">
        <v>26</v>
      </c>
      <c r="V2708" s="42" t="s">
        <v>4351</v>
      </c>
      <c r="W2708" s="40">
        <v>174</v>
      </c>
      <c r="X2708" s="40" t="s">
        <v>4351</v>
      </c>
    </row>
    <row r="2709" spans="1:25">
      <c r="A2709" s="3" t="s">
        <v>4162</v>
      </c>
      <c r="B2709" s="3" t="s">
        <v>4149</v>
      </c>
      <c r="C2709" s="3" t="s">
        <v>291</v>
      </c>
      <c r="D2709" s="45">
        <v>536</v>
      </c>
      <c r="E2709" s="40">
        <v>73</v>
      </c>
      <c r="F2709" s="40" t="s">
        <v>4351</v>
      </c>
      <c r="G2709" s="40">
        <v>77</v>
      </c>
      <c r="H2709" s="40">
        <v>91</v>
      </c>
      <c r="I2709" s="40">
        <v>73</v>
      </c>
      <c r="J2709" s="40">
        <v>181</v>
      </c>
      <c r="K2709" s="40" t="s">
        <v>4351</v>
      </c>
      <c r="L2709" s="42">
        <v>240</v>
      </c>
      <c r="M2709" s="45">
        <v>296</v>
      </c>
      <c r="N2709" s="42" t="s">
        <v>4351</v>
      </c>
      <c r="O2709" s="40" t="s">
        <v>4351</v>
      </c>
      <c r="P2709" s="40">
        <v>0</v>
      </c>
      <c r="Q2709" s="40" t="s">
        <v>4351</v>
      </c>
      <c r="R2709" s="40">
        <v>387</v>
      </c>
      <c r="S2709" s="40" t="s">
        <v>4351</v>
      </c>
      <c r="T2709" s="40" t="s">
        <v>4351</v>
      </c>
      <c r="U2709" s="40">
        <v>119</v>
      </c>
      <c r="V2709" s="42">
        <v>25</v>
      </c>
      <c r="W2709" s="40">
        <v>423</v>
      </c>
      <c r="X2709" s="40">
        <v>88</v>
      </c>
      <c r="Y2709" s="3"/>
    </row>
    <row r="2710" spans="1:25">
      <c r="A2710" s="3" t="s">
        <v>4163</v>
      </c>
      <c r="B2710" s="3" t="s">
        <v>4149</v>
      </c>
      <c r="C2710" s="3" t="s">
        <v>4164</v>
      </c>
      <c r="D2710" s="45">
        <v>2951</v>
      </c>
      <c r="E2710" s="40">
        <v>427</v>
      </c>
      <c r="F2710" s="40">
        <v>273</v>
      </c>
      <c r="G2710" s="40">
        <v>501</v>
      </c>
      <c r="H2710" s="40">
        <v>460</v>
      </c>
      <c r="I2710" s="40">
        <v>481</v>
      </c>
      <c r="J2710" s="40">
        <v>797</v>
      </c>
      <c r="K2710" s="40">
        <v>12</v>
      </c>
      <c r="L2710" s="42">
        <v>1311</v>
      </c>
      <c r="M2710" s="45">
        <v>1640</v>
      </c>
      <c r="N2710" s="42">
        <v>20</v>
      </c>
      <c r="O2710" s="40">
        <v>121</v>
      </c>
      <c r="P2710" s="40">
        <v>0</v>
      </c>
      <c r="Q2710" s="40">
        <v>24</v>
      </c>
      <c r="R2710" s="40">
        <v>2024</v>
      </c>
      <c r="S2710" s="40">
        <v>94</v>
      </c>
      <c r="T2710" s="40">
        <v>88</v>
      </c>
      <c r="U2710" s="40">
        <v>580</v>
      </c>
      <c r="V2710" s="42">
        <v>357</v>
      </c>
      <c r="W2710" s="40">
        <v>2165</v>
      </c>
      <c r="X2710" s="40">
        <v>429</v>
      </c>
    </row>
    <row r="2711" spans="1:25">
      <c r="A2711" s="3" t="s">
        <v>4165</v>
      </c>
      <c r="B2711" s="3" t="s">
        <v>4149</v>
      </c>
      <c r="C2711" s="3" t="s">
        <v>297</v>
      </c>
      <c r="D2711" s="45">
        <v>1264</v>
      </c>
      <c r="E2711" s="40">
        <v>251</v>
      </c>
      <c r="F2711" s="40" t="s">
        <v>4351</v>
      </c>
      <c r="G2711" s="40">
        <v>156</v>
      </c>
      <c r="H2711" s="40">
        <v>231</v>
      </c>
      <c r="I2711" s="40">
        <v>177</v>
      </c>
      <c r="J2711" s="40">
        <v>318</v>
      </c>
      <c r="K2711" s="40" t="s">
        <v>4351</v>
      </c>
      <c r="L2711" s="42">
        <v>579</v>
      </c>
      <c r="M2711" s="45">
        <v>685</v>
      </c>
      <c r="N2711" s="42" t="s">
        <v>4351</v>
      </c>
      <c r="O2711" s="40" t="s">
        <v>4351</v>
      </c>
      <c r="P2711" s="40" t="s">
        <v>4351</v>
      </c>
      <c r="Q2711" s="40" t="s">
        <v>4351</v>
      </c>
      <c r="R2711" s="40">
        <v>960</v>
      </c>
      <c r="S2711" s="40" t="s">
        <v>4351</v>
      </c>
      <c r="T2711" s="40">
        <v>18</v>
      </c>
      <c r="U2711" s="40">
        <v>272</v>
      </c>
      <c r="V2711" s="42">
        <v>44</v>
      </c>
      <c r="W2711" s="40">
        <v>1001</v>
      </c>
      <c r="X2711" s="40">
        <v>219</v>
      </c>
    </row>
    <row r="2712" spans="1:25">
      <c r="A2712" s="3" t="s">
        <v>4166</v>
      </c>
      <c r="B2712" s="3" t="s">
        <v>4149</v>
      </c>
      <c r="C2712" s="3" t="s">
        <v>4167</v>
      </c>
      <c r="D2712" s="45">
        <v>2716</v>
      </c>
      <c r="E2712" s="40">
        <v>411</v>
      </c>
      <c r="F2712" s="40">
        <v>239</v>
      </c>
      <c r="G2712" s="40">
        <v>456</v>
      </c>
      <c r="H2712" s="40">
        <v>415</v>
      </c>
      <c r="I2712" s="40">
        <v>386</v>
      </c>
      <c r="J2712" s="40">
        <v>795</v>
      </c>
      <c r="K2712" s="40">
        <v>14</v>
      </c>
      <c r="L2712" s="42">
        <v>1221</v>
      </c>
      <c r="M2712" s="45">
        <v>1495</v>
      </c>
      <c r="N2712" s="42">
        <v>25</v>
      </c>
      <c r="O2712" s="40">
        <v>46</v>
      </c>
      <c r="P2712" s="40" t="s">
        <v>4351</v>
      </c>
      <c r="Q2712" s="40" t="s">
        <v>4351</v>
      </c>
      <c r="R2712" s="40">
        <v>2142</v>
      </c>
      <c r="S2712" s="40">
        <v>44</v>
      </c>
      <c r="T2712" s="40">
        <v>63</v>
      </c>
      <c r="U2712" s="40">
        <v>386</v>
      </c>
      <c r="V2712" s="42">
        <v>118</v>
      </c>
      <c r="W2712" s="40">
        <v>2256</v>
      </c>
      <c r="X2712" s="40">
        <v>342</v>
      </c>
    </row>
    <row r="2713" spans="1:25">
      <c r="A2713" s="3" t="s">
        <v>4168</v>
      </c>
      <c r="B2713" s="3" t="s">
        <v>4149</v>
      </c>
      <c r="C2713" s="3" t="s">
        <v>4169</v>
      </c>
      <c r="D2713" s="45">
        <v>118</v>
      </c>
      <c r="E2713" s="40">
        <v>15</v>
      </c>
      <c r="F2713" s="40" t="s">
        <v>4351</v>
      </c>
      <c r="G2713" s="40">
        <v>13</v>
      </c>
      <c r="H2713" s="40">
        <v>21</v>
      </c>
      <c r="I2713" s="40" t="s">
        <v>4351</v>
      </c>
      <c r="J2713" s="40">
        <v>46</v>
      </c>
      <c r="K2713" s="40" t="s">
        <v>4351</v>
      </c>
      <c r="L2713" s="42">
        <v>62</v>
      </c>
      <c r="M2713" s="45">
        <v>56</v>
      </c>
      <c r="N2713" s="42" t="s">
        <v>4351</v>
      </c>
      <c r="O2713" s="40">
        <v>0</v>
      </c>
      <c r="P2713" s="40">
        <v>0</v>
      </c>
      <c r="Q2713" s="40">
        <v>0</v>
      </c>
      <c r="R2713" s="40">
        <v>94</v>
      </c>
      <c r="S2713" s="40">
        <v>0</v>
      </c>
      <c r="T2713" s="40" t="s">
        <v>4351</v>
      </c>
      <c r="U2713" s="40">
        <v>20</v>
      </c>
      <c r="V2713" s="42" t="s">
        <v>4351</v>
      </c>
      <c r="W2713" s="40">
        <v>101</v>
      </c>
      <c r="X2713" s="40" t="s">
        <v>4351</v>
      </c>
    </row>
    <row r="2714" spans="1:25">
      <c r="A2714" s="3" t="s">
        <v>4170</v>
      </c>
      <c r="B2714" s="3" t="s">
        <v>4149</v>
      </c>
      <c r="C2714" s="3" t="s">
        <v>2023</v>
      </c>
      <c r="D2714" s="45">
        <v>2087</v>
      </c>
      <c r="E2714" s="40">
        <v>324</v>
      </c>
      <c r="F2714" s="40">
        <v>173</v>
      </c>
      <c r="G2714" s="40">
        <v>320</v>
      </c>
      <c r="H2714" s="40">
        <v>297</v>
      </c>
      <c r="I2714" s="40">
        <v>330</v>
      </c>
      <c r="J2714" s="40">
        <v>631</v>
      </c>
      <c r="K2714" s="40">
        <v>12</v>
      </c>
      <c r="L2714" s="42">
        <v>942</v>
      </c>
      <c r="M2714" s="45">
        <v>1145</v>
      </c>
      <c r="N2714" s="42" t="s">
        <v>4351</v>
      </c>
      <c r="O2714" s="40">
        <v>21</v>
      </c>
      <c r="P2714" s="40">
        <v>0</v>
      </c>
      <c r="Q2714" s="40" t="s">
        <v>4351</v>
      </c>
      <c r="R2714" s="40">
        <v>1517</v>
      </c>
      <c r="S2714" s="40">
        <v>21</v>
      </c>
      <c r="T2714" s="40">
        <v>31</v>
      </c>
      <c r="U2714" s="40">
        <v>481</v>
      </c>
      <c r="V2714" s="42">
        <v>86</v>
      </c>
      <c r="W2714" s="40">
        <v>1580</v>
      </c>
      <c r="X2714" s="40">
        <v>421</v>
      </c>
    </row>
    <row r="2715" spans="1:25">
      <c r="A2715" s="3" t="s">
        <v>4171</v>
      </c>
      <c r="B2715" s="3" t="s">
        <v>4149</v>
      </c>
      <c r="C2715" s="3" t="s">
        <v>1917</v>
      </c>
      <c r="D2715" s="45">
        <v>364</v>
      </c>
      <c r="E2715" s="40">
        <v>61</v>
      </c>
      <c r="F2715" s="40" t="s">
        <v>4351</v>
      </c>
      <c r="G2715" s="40">
        <v>37</v>
      </c>
      <c r="H2715" s="40">
        <v>43</v>
      </c>
      <c r="I2715" s="40">
        <v>71</v>
      </c>
      <c r="J2715" s="40">
        <v>119</v>
      </c>
      <c r="K2715" s="40" t="s">
        <v>4351</v>
      </c>
      <c r="L2715" s="42">
        <v>171</v>
      </c>
      <c r="M2715" s="45">
        <v>193</v>
      </c>
      <c r="N2715" s="42">
        <v>0</v>
      </c>
      <c r="O2715" s="40" t="s">
        <v>4351</v>
      </c>
      <c r="P2715" s="40">
        <v>0</v>
      </c>
      <c r="Q2715" s="40">
        <v>0</v>
      </c>
      <c r="R2715" s="40">
        <v>273</v>
      </c>
      <c r="S2715" s="40" t="s">
        <v>4351</v>
      </c>
      <c r="T2715" s="40" t="s">
        <v>4351</v>
      </c>
      <c r="U2715" s="40">
        <v>81</v>
      </c>
      <c r="V2715" s="42">
        <v>22</v>
      </c>
      <c r="W2715" s="40">
        <v>289</v>
      </c>
      <c r="X2715" s="40">
        <v>53</v>
      </c>
    </row>
    <row r="2716" spans="1:25">
      <c r="A2716" s="3" t="s">
        <v>4172</v>
      </c>
      <c r="B2716" s="3" t="s">
        <v>4149</v>
      </c>
      <c r="C2716" s="3" t="s">
        <v>1351</v>
      </c>
      <c r="D2716" s="45">
        <v>1486</v>
      </c>
      <c r="E2716" s="40">
        <v>238</v>
      </c>
      <c r="F2716" s="40" t="s">
        <v>4351</v>
      </c>
      <c r="G2716" s="40">
        <v>260</v>
      </c>
      <c r="H2716" s="40">
        <v>202</v>
      </c>
      <c r="I2716" s="40">
        <v>220</v>
      </c>
      <c r="J2716" s="40">
        <v>441</v>
      </c>
      <c r="K2716" s="40" t="s">
        <v>4351</v>
      </c>
      <c r="L2716" s="42">
        <v>650</v>
      </c>
      <c r="M2716" s="45">
        <v>836</v>
      </c>
      <c r="N2716" s="42" t="s">
        <v>4351</v>
      </c>
      <c r="O2716" s="40">
        <v>17</v>
      </c>
      <c r="P2716" s="40" t="s">
        <v>4351</v>
      </c>
      <c r="Q2716" s="40" t="s">
        <v>4351</v>
      </c>
      <c r="R2716" s="40">
        <v>1118</v>
      </c>
      <c r="S2716" s="40">
        <v>11</v>
      </c>
      <c r="T2716" s="40">
        <v>20</v>
      </c>
      <c r="U2716" s="40">
        <v>310</v>
      </c>
      <c r="V2716" s="42">
        <v>44</v>
      </c>
      <c r="W2716" s="40">
        <v>1179</v>
      </c>
      <c r="X2716" s="40">
        <v>263</v>
      </c>
    </row>
    <row r="2717" spans="1:25">
      <c r="A2717" s="3" t="s">
        <v>4173</v>
      </c>
      <c r="B2717" s="3" t="s">
        <v>4149</v>
      </c>
      <c r="C2717" s="3" t="s">
        <v>4174</v>
      </c>
      <c r="D2717" s="45">
        <v>678</v>
      </c>
      <c r="E2717" s="40">
        <v>142</v>
      </c>
      <c r="F2717" s="40" t="s">
        <v>4351</v>
      </c>
      <c r="G2717" s="40">
        <v>92</v>
      </c>
      <c r="H2717" s="40">
        <v>99</v>
      </c>
      <c r="I2717" s="40">
        <v>100</v>
      </c>
      <c r="J2717" s="40">
        <v>191</v>
      </c>
      <c r="K2717" s="40" t="s">
        <v>4351</v>
      </c>
      <c r="L2717" s="42">
        <v>329</v>
      </c>
      <c r="M2717" s="45">
        <v>349</v>
      </c>
      <c r="N2717" s="42" t="s">
        <v>4351</v>
      </c>
      <c r="O2717" s="40" t="s">
        <v>4351</v>
      </c>
      <c r="P2717" s="40">
        <v>0</v>
      </c>
      <c r="Q2717" s="40">
        <v>0</v>
      </c>
      <c r="R2717" s="40">
        <v>571</v>
      </c>
      <c r="S2717" s="40" t="s">
        <v>4351</v>
      </c>
      <c r="T2717" s="40" t="s">
        <v>4351</v>
      </c>
      <c r="U2717" s="40">
        <v>80</v>
      </c>
      <c r="V2717" s="42">
        <v>39</v>
      </c>
      <c r="W2717" s="40">
        <v>595</v>
      </c>
      <c r="X2717" s="40">
        <v>44</v>
      </c>
    </row>
    <row r="2718" spans="1:25">
      <c r="A2718" s="3" t="s">
        <v>4175</v>
      </c>
      <c r="B2718" s="3" t="s">
        <v>4149</v>
      </c>
      <c r="C2718" s="3" t="s">
        <v>4176</v>
      </c>
      <c r="D2718" s="45">
        <v>1136</v>
      </c>
      <c r="E2718" s="40">
        <v>150</v>
      </c>
      <c r="F2718" s="40">
        <v>88</v>
      </c>
      <c r="G2718" s="40">
        <v>198</v>
      </c>
      <c r="H2718" s="40">
        <v>190</v>
      </c>
      <c r="I2718" s="40">
        <v>158</v>
      </c>
      <c r="J2718" s="40">
        <v>339</v>
      </c>
      <c r="K2718" s="40">
        <v>13</v>
      </c>
      <c r="L2718" s="42">
        <v>446</v>
      </c>
      <c r="M2718" s="45">
        <v>690</v>
      </c>
      <c r="N2718" s="42" t="s">
        <v>4351</v>
      </c>
      <c r="O2718" s="40">
        <v>32</v>
      </c>
      <c r="P2718" s="40" t="s">
        <v>4351</v>
      </c>
      <c r="Q2718" s="40">
        <v>13</v>
      </c>
      <c r="R2718" s="40">
        <v>842</v>
      </c>
      <c r="S2718" s="40">
        <v>18</v>
      </c>
      <c r="T2718" s="40">
        <v>20</v>
      </c>
      <c r="U2718" s="40">
        <v>203</v>
      </c>
      <c r="V2718" s="42">
        <v>112</v>
      </c>
      <c r="W2718" s="40">
        <v>891</v>
      </c>
      <c r="X2718" s="40">
        <v>133</v>
      </c>
    </row>
    <row r="2719" spans="1:25">
      <c r="A2719" s="3" t="s">
        <v>4177</v>
      </c>
      <c r="B2719" s="3" t="s">
        <v>4149</v>
      </c>
      <c r="C2719" s="3" t="s">
        <v>2051</v>
      </c>
      <c r="D2719" s="45">
        <v>2705</v>
      </c>
      <c r="E2719" s="40">
        <v>270</v>
      </c>
      <c r="F2719" s="40" t="s">
        <v>4351</v>
      </c>
      <c r="G2719" s="40">
        <v>887</v>
      </c>
      <c r="H2719" s="40">
        <v>484</v>
      </c>
      <c r="I2719" s="40">
        <v>403</v>
      </c>
      <c r="J2719" s="40">
        <v>458</v>
      </c>
      <c r="K2719" s="40" t="s">
        <v>4351</v>
      </c>
      <c r="L2719" s="42">
        <v>1356</v>
      </c>
      <c r="M2719" s="45">
        <v>1349</v>
      </c>
      <c r="N2719" s="42" t="s">
        <v>4351</v>
      </c>
      <c r="O2719" s="40">
        <v>23</v>
      </c>
      <c r="P2719" s="40" t="s">
        <v>4351</v>
      </c>
      <c r="Q2719" s="40">
        <v>11</v>
      </c>
      <c r="R2719" s="40">
        <v>2275</v>
      </c>
      <c r="S2719" s="40">
        <v>27</v>
      </c>
      <c r="T2719" s="40">
        <v>50</v>
      </c>
      <c r="U2719" s="40">
        <v>306</v>
      </c>
      <c r="V2719" s="42">
        <v>89</v>
      </c>
      <c r="W2719" s="40">
        <v>2351</v>
      </c>
      <c r="X2719" s="40">
        <v>265</v>
      </c>
    </row>
    <row r="2720" spans="1:25">
      <c r="A2720" s="3" t="s">
        <v>4178</v>
      </c>
      <c r="B2720" s="3" t="s">
        <v>4149</v>
      </c>
      <c r="C2720" s="3" t="s">
        <v>4179</v>
      </c>
      <c r="D2720" s="45">
        <v>671</v>
      </c>
      <c r="E2720" s="40">
        <v>121</v>
      </c>
      <c r="F2720" s="40" t="s">
        <v>4351</v>
      </c>
      <c r="G2720" s="40">
        <v>85</v>
      </c>
      <c r="H2720" s="40">
        <v>107</v>
      </c>
      <c r="I2720" s="40">
        <v>113</v>
      </c>
      <c r="J2720" s="40">
        <v>183</v>
      </c>
      <c r="K2720" s="40" t="s">
        <v>4351</v>
      </c>
      <c r="L2720" s="42">
        <v>299</v>
      </c>
      <c r="M2720" s="45">
        <v>372</v>
      </c>
      <c r="N2720" s="42" t="s">
        <v>4351</v>
      </c>
      <c r="O2720" s="40">
        <v>13</v>
      </c>
      <c r="P2720" s="40" t="s">
        <v>4351</v>
      </c>
      <c r="Q2720" s="40" t="s">
        <v>4351</v>
      </c>
      <c r="R2720" s="40">
        <v>540</v>
      </c>
      <c r="S2720" s="40">
        <v>15</v>
      </c>
      <c r="T2720" s="40" t="s">
        <v>4351</v>
      </c>
      <c r="U2720" s="40">
        <v>92</v>
      </c>
      <c r="V2720" s="42">
        <v>20</v>
      </c>
      <c r="W2720" s="40">
        <v>571</v>
      </c>
      <c r="X2720" s="40">
        <v>80</v>
      </c>
    </row>
    <row r="2721" spans="1:25">
      <c r="A2721" s="3" t="s">
        <v>4180</v>
      </c>
      <c r="B2721" s="3" t="s">
        <v>4149</v>
      </c>
      <c r="C2721" s="3" t="s">
        <v>4181</v>
      </c>
      <c r="D2721" s="45">
        <v>346</v>
      </c>
      <c r="E2721" s="40">
        <v>50</v>
      </c>
      <c r="F2721" s="40">
        <v>29</v>
      </c>
      <c r="G2721" s="40">
        <v>56</v>
      </c>
      <c r="H2721" s="40">
        <v>61</v>
      </c>
      <c r="I2721" s="40">
        <v>54</v>
      </c>
      <c r="J2721" s="40">
        <v>96</v>
      </c>
      <c r="K2721" s="40">
        <v>0</v>
      </c>
      <c r="L2721" s="42">
        <v>157</v>
      </c>
      <c r="M2721" s="45">
        <v>189</v>
      </c>
      <c r="N2721" s="42" t="s">
        <v>4351</v>
      </c>
      <c r="O2721" s="40" t="s">
        <v>4351</v>
      </c>
      <c r="P2721" s="40">
        <v>0</v>
      </c>
      <c r="Q2721" s="40">
        <v>0</v>
      </c>
      <c r="R2721" s="40">
        <v>259</v>
      </c>
      <c r="S2721" s="40" t="s">
        <v>4351</v>
      </c>
      <c r="T2721" s="40">
        <v>21</v>
      </c>
      <c r="U2721" s="40">
        <v>49</v>
      </c>
      <c r="V2721" s="42">
        <v>23</v>
      </c>
      <c r="W2721" s="40">
        <v>281</v>
      </c>
      <c r="X2721" s="40">
        <v>42</v>
      </c>
    </row>
    <row r="2722" spans="1:25">
      <c r="A2722" s="3" t="s">
        <v>4182</v>
      </c>
      <c r="B2722" s="3" t="s">
        <v>4149</v>
      </c>
      <c r="C2722" s="3" t="s">
        <v>4183</v>
      </c>
      <c r="D2722" s="45">
        <v>296</v>
      </c>
      <c r="E2722" s="40">
        <v>49</v>
      </c>
      <c r="F2722" s="40">
        <v>16</v>
      </c>
      <c r="G2722" s="40">
        <v>30</v>
      </c>
      <c r="H2722" s="40">
        <v>44</v>
      </c>
      <c r="I2722" s="40">
        <v>47</v>
      </c>
      <c r="J2722" s="40">
        <v>110</v>
      </c>
      <c r="K2722" s="40">
        <v>0</v>
      </c>
      <c r="L2722" s="42">
        <v>135</v>
      </c>
      <c r="M2722" s="45">
        <v>161</v>
      </c>
      <c r="N2722" s="42" t="s">
        <v>4351</v>
      </c>
      <c r="O2722" s="40">
        <v>0</v>
      </c>
      <c r="P2722" s="40">
        <v>0</v>
      </c>
      <c r="Q2722" s="40">
        <v>0</v>
      </c>
      <c r="R2722" s="40">
        <v>200</v>
      </c>
      <c r="S2722" s="40" t="s">
        <v>4351</v>
      </c>
      <c r="T2722" s="40" t="s">
        <v>4351</v>
      </c>
      <c r="U2722" s="40">
        <v>83</v>
      </c>
      <c r="V2722" s="42" t="s">
        <v>4351</v>
      </c>
      <c r="W2722" s="40">
        <v>217</v>
      </c>
      <c r="X2722" s="40" t="s">
        <v>4351</v>
      </c>
      <c r="Y2722" s="3"/>
    </row>
    <row r="2723" spans="1:25" s="2" customFormat="1">
      <c r="A2723" s="16" t="s">
        <v>4451</v>
      </c>
      <c r="B2723" s="16" t="s">
        <v>4451</v>
      </c>
      <c r="C2723" s="16" t="s">
        <v>4451</v>
      </c>
      <c r="D2723" s="56">
        <v>8411614</v>
      </c>
      <c r="E2723" s="57">
        <v>778402</v>
      </c>
      <c r="F2723" s="57">
        <v>848024</v>
      </c>
      <c r="G2723" s="57">
        <v>1304385</v>
      </c>
      <c r="H2723" s="57">
        <v>1333504</v>
      </c>
      <c r="I2723" s="57">
        <v>1681254</v>
      </c>
      <c r="J2723" s="57">
        <v>2358987</v>
      </c>
      <c r="K2723" s="57">
        <v>107058</v>
      </c>
      <c r="L2723" s="58">
        <v>3798030</v>
      </c>
      <c r="M2723" s="56">
        <v>4613584</v>
      </c>
      <c r="N2723" s="58">
        <v>40150</v>
      </c>
      <c r="O2723" s="57">
        <v>634658</v>
      </c>
      <c r="P2723" s="57">
        <v>7048</v>
      </c>
      <c r="Q2723" s="57">
        <v>585739</v>
      </c>
      <c r="R2723" s="57">
        <v>4268479</v>
      </c>
      <c r="S2723" s="57">
        <v>175669</v>
      </c>
      <c r="T2723" s="57">
        <v>135538</v>
      </c>
      <c r="U2723" s="57">
        <v>2564333</v>
      </c>
      <c r="V2723" s="58">
        <v>1037305</v>
      </c>
      <c r="W2723" s="57">
        <v>5431688</v>
      </c>
      <c r="X2723" s="57">
        <v>1942621</v>
      </c>
      <c r="Y2723" s="16"/>
    </row>
  </sheetData>
  <pageMargins left="0.7" right="0.7" top="0.75" bottom="0.75" header="0.3" footer="0.3"/>
  <pageSetup scale="89" orientation="portrait" r:id="rId1"/>
  <headerFooter>
    <oddHeader>&amp;CTable 5. Consumers by Age, Gender, Race/Ethnicity, Rural/Non-Rural</oddHead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724"/>
  <sheetViews>
    <sheetView tabSelected="1" zoomScaleNormal="100" workbookViewId="0">
      <pane xSplit="5" topLeftCell="K1" activePane="topRight" state="frozen"/>
      <selection pane="topRight" activeCell="M2724" sqref="M2724"/>
    </sheetView>
  </sheetViews>
  <sheetFormatPr defaultRowHeight="14.5"/>
  <cols>
    <col min="1" max="1" width="8.90625"/>
    <col min="2" max="2" width="8.81640625" customWidth="1"/>
    <col min="3" max="3" width="5.81640625" style="3" customWidth="1"/>
    <col min="4" max="4" width="27.81640625" customWidth="1"/>
    <col min="5" max="5" width="12.6328125" customWidth="1"/>
    <col min="6" max="7" width="21.1796875" hidden="1" customWidth="1"/>
    <col min="8" max="8" width="10.36328125" customWidth="1"/>
    <col min="9" max="10" width="21.1796875" customWidth="1"/>
    <col min="11" max="11" width="21.1796875" style="1" customWidth="1"/>
    <col min="13" max="13" width="10.36328125" bestFit="1" customWidth="1"/>
  </cols>
  <sheetData>
    <row r="1" spans="1:13" s="2" customFormat="1" ht="87">
      <c r="B1" s="13" t="s">
        <v>4187</v>
      </c>
      <c r="C1" s="14" t="s">
        <v>4188</v>
      </c>
      <c r="D1" s="14" t="s">
        <v>4189</v>
      </c>
      <c r="E1" s="46" t="s">
        <v>4426</v>
      </c>
      <c r="F1" s="14" t="s">
        <v>3</v>
      </c>
      <c r="G1" s="14" t="s">
        <v>2</v>
      </c>
      <c r="H1" s="14" t="s">
        <v>4190</v>
      </c>
      <c r="I1" s="14" t="s">
        <v>1</v>
      </c>
      <c r="J1" s="14" t="s">
        <v>0</v>
      </c>
      <c r="K1" s="14" t="s">
        <v>4467</v>
      </c>
    </row>
    <row r="2" spans="1:13">
      <c r="A2" t="e">
        <f t="array" ref="A2">INDEX([3]!HIX_RatingAreas[FIPS],MATCH(1,([3]!HIX_RatingAreas[State Code]=Table8[[#This Row],[State]])*([3]!HIX_RatingAreas[Subdivision]=Table8[[#This Row],[County Name]]),0))</f>
        <v>#REF!</v>
      </c>
      <c r="B2" s="3" t="s">
        <v>139</v>
      </c>
      <c r="C2" s="3" t="s">
        <v>140</v>
      </c>
      <c r="D2" s="3" t="s">
        <v>141</v>
      </c>
      <c r="E2" s="40">
        <v>15</v>
      </c>
      <c r="F2" s="40" t="s">
        <v>4453</v>
      </c>
      <c r="G2" s="40">
        <v>11</v>
      </c>
      <c r="H2" s="40" t="s">
        <v>4351</v>
      </c>
      <c r="I2" s="40" t="s">
        <v>4351</v>
      </c>
      <c r="J2" s="40" t="s">
        <v>4453</v>
      </c>
      <c r="K2" s="65">
        <f>SUMIF($C$2:$C$2723,C2,$E$2:$E$2723)/$E$2724</f>
        <v>1.0572954635266055E-3</v>
      </c>
      <c r="M2" s="66">
        <f>E2/$E$2724</f>
        <v>8.9163051402142486E-7</v>
      </c>
    </row>
    <row r="3" spans="1:13">
      <c r="A3" t="e">
        <f t="array" ref="A3">INDEX([3]!HIX_RatingAreas[FIPS],MATCH(1,([3]!HIX_RatingAreas[State Code]=Table8[[#This Row],[State]])*([3]!HIX_RatingAreas[Subdivision]=Table8[[#This Row],[County Name]]),0))</f>
        <v>#REF!</v>
      </c>
      <c r="B3" s="3" t="s">
        <v>142</v>
      </c>
      <c r="C3" s="3" t="s">
        <v>140</v>
      </c>
      <c r="D3" s="3" t="s">
        <v>143</v>
      </c>
      <c r="E3" s="40">
        <v>36</v>
      </c>
      <c r="F3" s="40" t="s">
        <v>4453</v>
      </c>
      <c r="G3" s="40">
        <v>24</v>
      </c>
      <c r="H3" s="40" t="s">
        <v>4351</v>
      </c>
      <c r="I3" s="40" t="s">
        <v>4351</v>
      </c>
      <c r="J3" s="40" t="s">
        <v>4453</v>
      </c>
      <c r="K3" s="65">
        <f t="shared" ref="K3:K66" si="0">SUMIF($C$2:$C$2723,C3,$E$2:$E$2723)/$E$2724</f>
        <v>1.0572954635266055E-3</v>
      </c>
      <c r="M3" s="66">
        <f t="shared" ref="M3:M66" si="1">E3/$E$2724</f>
        <v>2.1399132336514197E-6</v>
      </c>
    </row>
    <row r="4" spans="1:13">
      <c r="A4" t="e">
        <f t="array" ref="A4">INDEX([3]!HIX_RatingAreas[FIPS],MATCH(1,([3]!HIX_RatingAreas[State Code]=Table8[[#This Row],[State]])*([3]!HIX_RatingAreas[Subdivision]=Table8[[#This Row],[County Name]]),0))</f>
        <v>#REF!</v>
      </c>
      <c r="B4" s="3" t="s">
        <v>144</v>
      </c>
      <c r="C4" s="3" t="s">
        <v>140</v>
      </c>
      <c r="D4" s="3" t="s">
        <v>145</v>
      </c>
      <c r="E4" s="40">
        <v>7325</v>
      </c>
      <c r="F4" s="40" t="s">
        <v>4453</v>
      </c>
      <c r="G4" s="40">
        <v>3826</v>
      </c>
      <c r="H4" s="40">
        <v>1827</v>
      </c>
      <c r="I4" s="40">
        <v>1672</v>
      </c>
      <c r="J4" s="40" t="s">
        <v>4453</v>
      </c>
      <c r="K4" s="65">
        <f t="shared" si="0"/>
        <v>1.0572954635266055E-3</v>
      </c>
      <c r="M4" s="66">
        <f t="shared" si="1"/>
        <v>4.3541290101379578E-4</v>
      </c>
    </row>
    <row r="5" spans="1:13">
      <c r="A5" t="e">
        <f t="array" ref="A5">INDEX([3]!HIX_RatingAreas[FIPS],MATCH(1,([3]!HIX_RatingAreas[State Code]=Table8[[#This Row],[State]])*([3]!HIX_RatingAreas[Subdivision]=Table8[[#This Row],[County Name]]),0))</f>
        <v>#REF!</v>
      </c>
      <c r="B5" s="3" t="s">
        <v>146</v>
      </c>
      <c r="C5" s="3" t="s">
        <v>140</v>
      </c>
      <c r="D5" s="3" t="s">
        <v>147</v>
      </c>
      <c r="E5" s="40">
        <v>34</v>
      </c>
      <c r="F5" s="40" t="s">
        <v>4453</v>
      </c>
      <c r="G5" s="40">
        <v>20</v>
      </c>
      <c r="H5" s="40" t="s">
        <v>4351</v>
      </c>
      <c r="I5" s="40" t="s">
        <v>4351</v>
      </c>
      <c r="J5" s="40" t="s">
        <v>4453</v>
      </c>
      <c r="K5" s="65">
        <f t="shared" si="0"/>
        <v>1.0572954635266055E-3</v>
      </c>
      <c r="M5" s="66">
        <f t="shared" si="1"/>
        <v>2.0210291651152295E-6</v>
      </c>
    </row>
    <row r="6" spans="1:13">
      <c r="A6" t="e">
        <f t="array" ref="A6">INDEX([3]!HIX_RatingAreas[FIPS],MATCH(1,([3]!HIX_RatingAreas[State Code]=Table8[[#This Row],[State]])*([3]!HIX_RatingAreas[Subdivision]=Table8[[#This Row],[County Name]]),0))</f>
        <v>#REF!</v>
      </c>
      <c r="B6" s="3" t="s">
        <v>148</v>
      </c>
      <c r="C6" s="3" t="s">
        <v>140</v>
      </c>
      <c r="D6" s="3" t="s">
        <v>149</v>
      </c>
      <c r="E6" s="40">
        <v>29</v>
      </c>
      <c r="F6" s="40" t="s">
        <v>4453</v>
      </c>
      <c r="G6" s="40" t="s">
        <v>4351</v>
      </c>
      <c r="H6" s="40">
        <v>11</v>
      </c>
      <c r="I6" s="40" t="s">
        <v>4351</v>
      </c>
      <c r="J6" s="40" t="s">
        <v>4453</v>
      </c>
      <c r="K6" s="65">
        <f t="shared" si="0"/>
        <v>1.0572954635266055E-3</v>
      </c>
      <c r="M6" s="66">
        <f t="shared" si="1"/>
        <v>1.7238189937747547E-6</v>
      </c>
    </row>
    <row r="7" spans="1:13">
      <c r="A7" t="e">
        <f t="array" ref="A7">INDEX([3]!HIX_RatingAreas[FIPS],MATCH(1,([3]!HIX_RatingAreas[State Code]=Table8[[#This Row],[State]])*([3]!HIX_RatingAreas[Subdivision]=Table8[[#This Row],[County Name]]),0))</f>
        <v>#REF!</v>
      </c>
      <c r="B7" s="3" t="s">
        <v>150</v>
      </c>
      <c r="C7" s="3" t="s">
        <v>140</v>
      </c>
      <c r="D7" s="3" t="s">
        <v>151</v>
      </c>
      <c r="E7" s="40">
        <v>115</v>
      </c>
      <c r="F7" s="40" t="s">
        <v>4453</v>
      </c>
      <c r="G7" s="40">
        <v>74</v>
      </c>
      <c r="H7" s="40">
        <v>23</v>
      </c>
      <c r="I7" s="40">
        <v>18</v>
      </c>
      <c r="J7" s="40" t="s">
        <v>4453</v>
      </c>
      <c r="K7" s="65">
        <f t="shared" si="0"/>
        <v>1.0572954635266055E-3</v>
      </c>
      <c r="M7" s="66">
        <f t="shared" si="1"/>
        <v>6.8358339408309238E-6</v>
      </c>
    </row>
    <row r="8" spans="1:13">
      <c r="A8" t="e">
        <f t="array" ref="A8">INDEX([3]!HIX_RatingAreas[FIPS],MATCH(1,([3]!HIX_RatingAreas[State Code]=Table8[[#This Row],[State]])*([3]!HIX_RatingAreas[Subdivision]=Table8[[#This Row],[County Name]]),0))</f>
        <v>#REF!</v>
      </c>
      <c r="B8" s="3" t="s">
        <v>152</v>
      </c>
      <c r="C8" s="3" t="s">
        <v>140</v>
      </c>
      <c r="D8" s="3" t="s">
        <v>153</v>
      </c>
      <c r="E8" s="40">
        <v>29</v>
      </c>
      <c r="F8" s="40" t="s">
        <v>4453</v>
      </c>
      <c r="G8" s="40">
        <v>15</v>
      </c>
      <c r="H8" s="40" t="s">
        <v>4351</v>
      </c>
      <c r="I8" s="40" t="s">
        <v>4351</v>
      </c>
      <c r="J8" s="40" t="s">
        <v>4453</v>
      </c>
      <c r="K8" s="65">
        <f t="shared" si="0"/>
        <v>1.0572954635266055E-3</v>
      </c>
      <c r="M8" s="66">
        <f t="shared" si="1"/>
        <v>1.7238189937747547E-6</v>
      </c>
    </row>
    <row r="9" spans="1:13">
      <c r="A9" t="e">
        <f t="array" ref="A9">INDEX([3]!HIX_RatingAreas[FIPS],MATCH(1,([3]!HIX_RatingAreas[State Code]=Table8[[#This Row],[State]])*([3]!HIX_RatingAreas[Subdivision]=Table8[[#This Row],[County Name]]),0))</f>
        <v>#REF!</v>
      </c>
      <c r="B9" s="3" t="s">
        <v>154</v>
      </c>
      <c r="C9" s="3" t="s">
        <v>140</v>
      </c>
      <c r="D9" s="3" t="s">
        <v>155</v>
      </c>
      <c r="E9" s="40">
        <v>1891</v>
      </c>
      <c r="F9" s="40" t="s">
        <v>4453</v>
      </c>
      <c r="G9" s="40">
        <v>872</v>
      </c>
      <c r="H9" s="40">
        <v>564</v>
      </c>
      <c r="I9" s="40">
        <v>455</v>
      </c>
      <c r="J9" s="40" t="s">
        <v>4453</v>
      </c>
      <c r="K9" s="65">
        <f t="shared" si="0"/>
        <v>1.0572954635266055E-3</v>
      </c>
      <c r="M9" s="66">
        <f t="shared" si="1"/>
        <v>1.1240488680096762E-4</v>
      </c>
    </row>
    <row r="10" spans="1:13">
      <c r="A10" t="e">
        <f t="array" ref="A10">INDEX([3]!HIX_RatingAreas[FIPS],MATCH(1,([3]!HIX_RatingAreas[State Code]=Table8[[#This Row],[State]])*([3]!HIX_RatingAreas[Subdivision]=Table8[[#This Row],[County Name]]),0))</f>
        <v>#REF!</v>
      </c>
      <c r="B10" s="3" t="s">
        <v>156</v>
      </c>
      <c r="C10" s="3" t="s">
        <v>140</v>
      </c>
      <c r="D10" s="3" t="s">
        <v>157</v>
      </c>
      <c r="E10" s="40">
        <v>224</v>
      </c>
      <c r="F10" s="40" t="s">
        <v>4453</v>
      </c>
      <c r="G10" s="40">
        <v>126</v>
      </c>
      <c r="H10" s="40">
        <v>43</v>
      </c>
      <c r="I10" s="40">
        <v>55</v>
      </c>
      <c r="J10" s="40" t="s">
        <v>4453</v>
      </c>
      <c r="K10" s="65">
        <f t="shared" si="0"/>
        <v>1.0572954635266055E-3</v>
      </c>
      <c r="M10" s="66">
        <f t="shared" si="1"/>
        <v>1.3315015676053277E-5</v>
      </c>
    </row>
    <row r="11" spans="1:13">
      <c r="A11" t="e">
        <f t="array" ref="A11">INDEX([3]!HIX_RatingAreas[FIPS],MATCH(1,([3]!HIX_RatingAreas[State Code]=Table8[[#This Row],[State]])*([3]!HIX_RatingAreas[Subdivision]=Table8[[#This Row],[County Name]]),0))</f>
        <v>#REF!</v>
      </c>
      <c r="B11" s="3" t="s">
        <v>158</v>
      </c>
      <c r="C11" s="3" t="s">
        <v>140</v>
      </c>
      <c r="D11" s="3" t="s">
        <v>159</v>
      </c>
      <c r="E11" s="40">
        <v>73</v>
      </c>
      <c r="F11" s="40" t="s">
        <v>4453</v>
      </c>
      <c r="G11" s="40">
        <v>39</v>
      </c>
      <c r="H11" s="40">
        <v>19</v>
      </c>
      <c r="I11" s="40">
        <v>15</v>
      </c>
      <c r="J11" s="40" t="s">
        <v>4453</v>
      </c>
      <c r="K11" s="65">
        <f t="shared" si="0"/>
        <v>1.0572954635266055E-3</v>
      </c>
      <c r="M11" s="66">
        <f t="shared" si="1"/>
        <v>4.3392685015709342E-6</v>
      </c>
    </row>
    <row r="12" spans="1:13">
      <c r="A12" t="e">
        <f t="array" ref="A12">INDEX([3]!HIX_RatingAreas[FIPS],MATCH(1,([3]!HIX_RatingAreas[State Code]=Table8[[#This Row],[State]])*([3]!HIX_RatingAreas[Subdivision]=Table8[[#This Row],[County Name]]),0))</f>
        <v>#REF!</v>
      </c>
      <c r="B12" s="3" t="s">
        <v>160</v>
      </c>
      <c r="C12" s="3" t="s">
        <v>140</v>
      </c>
      <c r="D12" s="3" t="s">
        <v>161</v>
      </c>
      <c r="E12" s="40">
        <v>877</v>
      </c>
      <c r="F12" s="40" t="s">
        <v>4453</v>
      </c>
      <c r="G12" s="40">
        <v>478</v>
      </c>
      <c r="H12" s="40">
        <v>185</v>
      </c>
      <c r="I12" s="40">
        <v>214</v>
      </c>
      <c r="J12" s="40" t="s">
        <v>4453</v>
      </c>
      <c r="K12" s="65">
        <f t="shared" si="0"/>
        <v>1.0572954635266055E-3</v>
      </c>
      <c r="M12" s="66">
        <f t="shared" si="1"/>
        <v>5.2130664053119307E-5</v>
      </c>
    </row>
    <row r="13" spans="1:13">
      <c r="A13" t="e">
        <f t="array" ref="A13">INDEX([3]!HIX_RatingAreas[FIPS],MATCH(1,([3]!HIX_RatingAreas[State Code]=Table8[[#This Row],[State]])*([3]!HIX_RatingAreas[Subdivision]=Table8[[#This Row],[County Name]]),0))</f>
        <v>#REF!</v>
      </c>
      <c r="B13" s="3" t="s">
        <v>162</v>
      </c>
      <c r="C13" s="3" t="s">
        <v>140</v>
      </c>
      <c r="D13" s="3" t="s">
        <v>163</v>
      </c>
      <c r="E13" s="40">
        <v>1948</v>
      </c>
      <c r="F13" s="40" t="s">
        <v>4453</v>
      </c>
      <c r="G13" s="40">
        <v>1064</v>
      </c>
      <c r="H13" s="40">
        <v>475</v>
      </c>
      <c r="I13" s="40">
        <v>409</v>
      </c>
      <c r="J13" s="40" t="s">
        <v>4453</v>
      </c>
      <c r="K13" s="65">
        <f t="shared" si="0"/>
        <v>1.0572954635266055E-3</v>
      </c>
      <c r="M13" s="66">
        <f t="shared" si="1"/>
        <v>1.1579308275424903E-4</v>
      </c>
    </row>
    <row r="14" spans="1:13">
      <c r="A14" t="e">
        <f t="array" ref="A14">INDEX([3]!HIX_RatingAreas[FIPS],MATCH(1,([3]!HIX_RatingAreas[State Code]=Table8[[#This Row],[State]])*([3]!HIX_RatingAreas[Subdivision]=Table8[[#This Row],[County Name]]),0))</f>
        <v>#REF!</v>
      </c>
      <c r="B14" s="3" t="s">
        <v>164</v>
      </c>
      <c r="C14" s="3" t="s">
        <v>140</v>
      </c>
      <c r="D14" s="3" t="s">
        <v>165</v>
      </c>
      <c r="E14" s="40">
        <v>454</v>
      </c>
      <c r="F14" s="40" t="s">
        <v>4453</v>
      </c>
      <c r="G14" s="40">
        <v>282</v>
      </c>
      <c r="H14" s="40">
        <v>85</v>
      </c>
      <c r="I14" s="40">
        <v>87</v>
      </c>
      <c r="J14" s="40" t="s">
        <v>4453</v>
      </c>
      <c r="K14" s="65">
        <f t="shared" si="0"/>
        <v>1.0572954635266055E-3</v>
      </c>
      <c r="M14" s="66">
        <f t="shared" si="1"/>
        <v>2.6986683557715123E-5</v>
      </c>
    </row>
    <row r="15" spans="1:13">
      <c r="A15" t="e">
        <f t="array" ref="A15">INDEX([3]!HIX_RatingAreas[FIPS],MATCH(1,([3]!HIX_RatingAreas[State Code]=Table8[[#This Row],[State]])*([3]!HIX_RatingAreas[Subdivision]=Table8[[#This Row],[County Name]]),0))</f>
        <v>#REF!</v>
      </c>
      <c r="B15" s="3" t="s">
        <v>166</v>
      </c>
      <c r="C15" s="3" t="s">
        <v>140</v>
      </c>
      <c r="D15" s="3" t="s">
        <v>167</v>
      </c>
      <c r="E15" s="40">
        <v>704</v>
      </c>
      <c r="F15" s="40" t="s">
        <v>4453</v>
      </c>
      <c r="G15" s="40">
        <v>389</v>
      </c>
      <c r="H15" s="40">
        <v>168</v>
      </c>
      <c r="I15" s="40">
        <v>147</v>
      </c>
      <c r="J15" s="40" t="s">
        <v>4453</v>
      </c>
      <c r="K15" s="65">
        <f t="shared" si="0"/>
        <v>1.0572954635266055E-3</v>
      </c>
      <c r="M15" s="66">
        <f t="shared" si="1"/>
        <v>4.1847192124738869E-5</v>
      </c>
    </row>
    <row r="16" spans="1:13">
      <c r="A16" t="e">
        <f t="array" ref="A16">INDEX([3]!HIX_RatingAreas[FIPS],MATCH(1,([3]!HIX_RatingAreas[State Code]=Table8[[#This Row],[State]])*([3]!HIX_RatingAreas[Subdivision]=Table8[[#This Row],[County Name]]),0))</f>
        <v>#REF!</v>
      </c>
      <c r="B16" s="3" t="s">
        <v>4191</v>
      </c>
      <c r="C16" s="3" t="s">
        <v>140</v>
      </c>
      <c r="D16" s="3" t="s">
        <v>4192</v>
      </c>
      <c r="E16" s="40" t="s">
        <v>4351</v>
      </c>
      <c r="F16" s="40" t="s">
        <v>4453</v>
      </c>
      <c r="G16" s="40" t="s">
        <v>4351</v>
      </c>
      <c r="H16" s="40" t="s">
        <v>4351</v>
      </c>
      <c r="I16" s="40" t="s">
        <v>4351</v>
      </c>
      <c r="J16" s="40" t="s">
        <v>4453</v>
      </c>
      <c r="K16" s="65">
        <f t="shared" si="0"/>
        <v>1.0572954635266055E-3</v>
      </c>
      <c r="M16" s="66" t="e">
        <f t="shared" si="1"/>
        <v>#VALUE!</v>
      </c>
    </row>
    <row r="17" spans="1:13">
      <c r="A17" t="e">
        <f t="array" ref="A17">INDEX([3]!HIX_RatingAreas[FIPS],MATCH(1,([3]!HIX_RatingAreas[State Code]=Table8[[#This Row],[State]])*([3]!HIX_RatingAreas[Subdivision]=Table8[[#This Row],[County Name]]),0))</f>
        <v>#REF!</v>
      </c>
      <c r="B17" s="3" t="s">
        <v>168</v>
      </c>
      <c r="C17" s="3" t="s">
        <v>140</v>
      </c>
      <c r="D17" s="3" t="s">
        <v>169</v>
      </c>
      <c r="E17" s="40">
        <v>21</v>
      </c>
      <c r="F17" s="40" t="s">
        <v>4453</v>
      </c>
      <c r="G17" s="40">
        <v>19</v>
      </c>
      <c r="H17" s="40" t="s">
        <v>4351</v>
      </c>
      <c r="I17" s="40" t="s">
        <v>4351</v>
      </c>
      <c r="J17" s="40" t="s">
        <v>4453</v>
      </c>
      <c r="K17" s="65">
        <f t="shared" si="0"/>
        <v>1.0572954635266055E-3</v>
      </c>
      <c r="M17" s="66">
        <f t="shared" si="1"/>
        <v>1.2482827196299948E-6</v>
      </c>
    </row>
    <row r="18" spans="1:13">
      <c r="A18" t="e">
        <f t="array" ref="A18">INDEX([3]!HIX_RatingAreas[FIPS],MATCH(1,([3]!HIX_RatingAreas[State Code]=Table8[[#This Row],[State]])*([3]!HIX_RatingAreas[Subdivision]=Table8[[#This Row],[County Name]]),0))</f>
        <v>#REF!</v>
      </c>
      <c r="B18" s="3" t="s">
        <v>170</v>
      </c>
      <c r="C18" s="3" t="s">
        <v>140</v>
      </c>
      <c r="D18" s="3" t="s">
        <v>171</v>
      </c>
      <c r="E18" s="40">
        <v>2550</v>
      </c>
      <c r="F18" s="40" t="s">
        <v>4453</v>
      </c>
      <c r="G18" s="40">
        <v>1344</v>
      </c>
      <c r="H18" s="40">
        <v>590</v>
      </c>
      <c r="I18" s="40">
        <v>616</v>
      </c>
      <c r="J18" s="40" t="s">
        <v>4453</v>
      </c>
      <c r="K18" s="65">
        <f t="shared" si="0"/>
        <v>1.0572954635266055E-3</v>
      </c>
      <c r="M18" s="66">
        <f t="shared" si="1"/>
        <v>1.5157718738364223E-4</v>
      </c>
    </row>
    <row r="19" spans="1:13">
      <c r="A19" t="e">
        <f t="array" ref="A19">INDEX([3]!HIX_RatingAreas[FIPS],MATCH(1,([3]!HIX_RatingAreas[State Code]=Table8[[#This Row],[State]])*([3]!HIX_RatingAreas[Subdivision]=Table8[[#This Row],[County Name]]),0))</f>
        <v>#REF!</v>
      </c>
      <c r="B19" s="3" t="s">
        <v>172</v>
      </c>
      <c r="C19" s="3" t="s">
        <v>140</v>
      </c>
      <c r="D19" s="3" t="s">
        <v>173</v>
      </c>
      <c r="E19" s="40">
        <v>29</v>
      </c>
      <c r="F19" s="40" t="s">
        <v>4453</v>
      </c>
      <c r="G19" s="40">
        <v>15</v>
      </c>
      <c r="H19" s="40" t="s">
        <v>4351</v>
      </c>
      <c r="I19" s="40" t="s">
        <v>4351</v>
      </c>
      <c r="J19" s="40" t="s">
        <v>4453</v>
      </c>
      <c r="K19" s="65">
        <f t="shared" si="0"/>
        <v>1.0572954635266055E-3</v>
      </c>
      <c r="M19" s="66">
        <f t="shared" si="1"/>
        <v>1.7238189937747547E-6</v>
      </c>
    </row>
    <row r="20" spans="1:13">
      <c r="A20" t="e">
        <f t="array" ref="A20">INDEX([3]!HIX_RatingAreas[FIPS],MATCH(1,([3]!HIX_RatingAreas[State Code]=Table8[[#This Row],[State]])*([3]!HIX_RatingAreas[Subdivision]=Table8[[#This Row],[County Name]]),0))</f>
        <v>#REF!</v>
      </c>
      <c r="B20" s="3" t="s">
        <v>174</v>
      </c>
      <c r="C20" s="3" t="s">
        <v>140</v>
      </c>
      <c r="D20" s="3" t="s">
        <v>175</v>
      </c>
      <c r="E20" s="40">
        <v>28</v>
      </c>
      <c r="F20" s="40" t="s">
        <v>4453</v>
      </c>
      <c r="G20" s="40">
        <v>20</v>
      </c>
      <c r="H20" s="40" t="s">
        <v>4351</v>
      </c>
      <c r="I20" s="40" t="s">
        <v>4351</v>
      </c>
      <c r="J20" s="40" t="s">
        <v>4453</v>
      </c>
      <c r="K20" s="65">
        <f t="shared" si="0"/>
        <v>1.0572954635266055E-3</v>
      </c>
      <c r="M20" s="66">
        <f t="shared" si="1"/>
        <v>1.6643769595066596E-6</v>
      </c>
    </row>
    <row r="21" spans="1:13">
      <c r="A21" t="e">
        <f t="array" ref="A21">INDEX([3]!HIX_RatingAreas[FIPS],MATCH(1,([3]!HIX_RatingAreas[State Code]=Table8[[#This Row],[State]])*([3]!HIX_RatingAreas[Subdivision]=Table8[[#This Row],[County Name]]),0))</f>
        <v>#REF!</v>
      </c>
      <c r="B21" s="3" t="s">
        <v>176</v>
      </c>
      <c r="C21" s="3" t="s">
        <v>140</v>
      </c>
      <c r="D21" s="3" t="s">
        <v>177</v>
      </c>
      <c r="E21" s="40">
        <v>23</v>
      </c>
      <c r="F21" s="40" t="s">
        <v>4453</v>
      </c>
      <c r="G21" s="40">
        <v>14</v>
      </c>
      <c r="H21" s="40" t="s">
        <v>4351</v>
      </c>
      <c r="I21" s="40" t="s">
        <v>4351</v>
      </c>
      <c r="J21" s="40" t="s">
        <v>4453</v>
      </c>
      <c r="K21" s="65">
        <f t="shared" si="0"/>
        <v>1.0572954635266055E-3</v>
      </c>
      <c r="M21" s="66">
        <f t="shared" si="1"/>
        <v>1.3671667881661847E-6</v>
      </c>
    </row>
    <row r="22" spans="1:13">
      <c r="A22" t="e">
        <f t="array" ref="A22">INDEX([3]!HIX_RatingAreas[FIPS],MATCH(1,([3]!HIX_RatingAreas[State Code]=Table8[[#This Row],[State]])*([3]!HIX_RatingAreas[Subdivision]=Table8[[#This Row],[County Name]]),0))</f>
        <v>#REF!</v>
      </c>
      <c r="B22" s="3" t="s">
        <v>178</v>
      </c>
      <c r="C22" s="3" t="s">
        <v>140</v>
      </c>
      <c r="D22" s="3" t="s">
        <v>179</v>
      </c>
      <c r="E22" s="40">
        <v>160</v>
      </c>
      <c r="F22" s="40" t="s">
        <v>4453</v>
      </c>
      <c r="G22" s="40">
        <v>100</v>
      </c>
      <c r="H22" s="40">
        <v>36</v>
      </c>
      <c r="I22" s="40">
        <v>24</v>
      </c>
      <c r="J22" s="40" t="s">
        <v>4453</v>
      </c>
      <c r="K22" s="65">
        <f t="shared" si="0"/>
        <v>1.0572954635266055E-3</v>
      </c>
      <c r="M22" s="66">
        <f t="shared" si="1"/>
        <v>9.5107254828951979E-6</v>
      </c>
    </row>
    <row r="23" spans="1:13">
      <c r="A23" t="e">
        <f t="array" ref="A23">INDEX([3]!HIX_RatingAreas[FIPS],MATCH(1,([3]!HIX_RatingAreas[State Code]=Table8[[#This Row],[State]])*([3]!HIX_RatingAreas[Subdivision]=Table8[[#This Row],[County Name]]),0))</f>
        <v>#REF!</v>
      </c>
      <c r="B23" s="3" t="s">
        <v>180</v>
      </c>
      <c r="C23" s="3" t="s">
        <v>140</v>
      </c>
      <c r="D23" s="3" t="s">
        <v>181</v>
      </c>
      <c r="E23" s="40">
        <v>87</v>
      </c>
      <c r="F23" s="40" t="s">
        <v>4453</v>
      </c>
      <c r="G23" s="40">
        <v>58</v>
      </c>
      <c r="H23" s="40">
        <v>18</v>
      </c>
      <c r="I23" s="40">
        <v>11</v>
      </c>
      <c r="J23" s="40" t="s">
        <v>4453</v>
      </c>
      <c r="K23" s="65">
        <f t="shared" si="0"/>
        <v>1.0572954635266055E-3</v>
      </c>
      <c r="M23" s="66">
        <f t="shared" si="1"/>
        <v>5.1714569813242638E-6</v>
      </c>
    </row>
    <row r="24" spans="1:13">
      <c r="A24" t="e">
        <f t="array" ref="A24">INDEX([3]!HIX_RatingAreas[FIPS],MATCH(1,([3]!HIX_RatingAreas[State Code]=Table8[[#This Row],[State]])*([3]!HIX_RatingAreas[Subdivision]=Table8[[#This Row],[County Name]]),0))</f>
        <v>#REF!</v>
      </c>
      <c r="B24" s="3" t="s">
        <v>182</v>
      </c>
      <c r="C24" s="3" t="s">
        <v>140</v>
      </c>
      <c r="D24" s="3" t="s">
        <v>183</v>
      </c>
      <c r="E24" s="40">
        <v>352</v>
      </c>
      <c r="F24" s="40" t="s">
        <v>4453</v>
      </c>
      <c r="G24" s="40">
        <v>189</v>
      </c>
      <c r="H24" s="40">
        <v>95</v>
      </c>
      <c r="I24" s="40">
        <v>68</v>
      </c>
      <c r="J24" s="40" t="s">
        <v>4453</v>
      </c>
      <c r="K24" s="65">
        <f t="shared" si="0"/>
        <v>1.0572954635266055E-3</v>
      </c>
      <c r="M24" s="66">
        <f t="shared" si="1"/>
        <v>2.0923596062369434E-5</v>
      </c>
    </row>
    <row r="25" spans="1:13">
      <c r="A25" t="e">
        <f t="array" ref="A25">INDEX([3]!HIX_RatingAreas[FIPS],MATCH(1,([3]!HIX_RatingAreas[State Code]=Table8[[#This Row],[State]])*([3]!HIX_RatingAreas[Subdivision]=Table8[[#This Row],[County Name]]),0))</f>
        <v>#REF!</v>
      </c>
      <c r="B25" s="3" t="s">
        <v>184</v>
      </c>
      <c r="C25" s="3" t="s">
        <v>140</v>
      </c>
      <c r="D25" s="3" t="s">
        <v>185</v>
      </c>
      <c r="E25" s="40">
        <v>153</v>
      </c>
      <c r="F25" s="40" t="s">
        <v>4453</v>
      </c>
      <c r="G25" s="40">
        <v>89</v>
      </c>
      <c r="H25" s="40">
        <v>26</v>
      </c>
      <c r="I25" s="40">
        <v>38</v>
      </c>
      <c r="J25" s="40" t="s">
        <v>4453</v>
      </c>
      <c r="K25" s="65">
        <f t="shared" si="0"/>
        <v>1.0572954635266055E-3</v>
      </c>
      <c r="M25" s="66">
        <f t="shared" si="1"/>
        <v>9.0946312430185323E-6</v>
      </c>
    </row>
    <row r="26" spans="1:13">
      <c r="A26" t="e">
        <f t="array" ref="A26">INDEX([3]!HIX_RatingAreas[FIPS],MATCH(1,([3]!HIX_RatingAreas[State Code]=Table8[[#This Row],[State]])*([3]!HIX_RatingAreas[Subdivision]=Table8[[#This Row],[County Name]]),0))</f>
        <v>#REF!</v>
      </c>
      <c r="B26" s="3" t="s">
        <v>186</v>
      </c>
      <c r="C26" s="3" t="s">
        <v>140</v>
      </c>
      <c r="D26" s="3" t="s">
        <v>187</v>
      </c>
      <c r="E26" s="40">
        <v>133</v>
      </c>
      <c r="F26" s="40" t="s">
        <v>4453</v>
      </c>
      <c r="G26" s="40">
        <v>88</v>
      </c>
      <c r="H26" s="40">
        <v>23</v>
      </c>
      <c r="I26" s="40">
        <v>22</v>
      </c>
      <c r="J26" s="40" t="s">
        <v>4453</v>
      </c>
      <c r="K26" s="65">
        <f t="shared" si="0"/>
        <v>1.0572954635266055E-3</v>
      </c>
      <c r="M26" s="66">
        <f t="shared" si="1"/>
        <v>7.9057905576566336E-6</v>
      </c>
    </row>
    <row r="27" spans="1:13">
      <c r="A27" t="e">
        <f t="array" ref="A27">INDEX([3]!HIX_RatingAreas[FIPS],MATCH(1,([3]!HIX_RatingAreas[State Code]=Table8[[#This Row],[State]])*([3]!HIX_RatingAreas[Subdivision]=Table8[[#This Row],[County Name]]),0))</f>
        <v>#REF!</v>
      </c>
      <c r="B27" s="3" t="s">
        <v>188</v>
      </c>
      <c r="C27" s="3" t="s">
        <v>140</v>
      </c>
      <c r="D27" s="3" t="s">
        <v>189</v>
      </c>
      <c r="E27" s="40">
        <v>359</v>
      </c>
      <c r="F27" s="40" t="s">
        <v>4453</v>
      </c>
      <c r="G27" s="40">
        <v>211</v>
      </c>
      <c r="H27" s="40">
        <v>76</v>
      </c>
      <c r="I27" s="40">
        <v>72</v>
      </c>
      <c r="J27" s="40" t="s">
        <v>4453</v>
      </c>
      <c r="K27" s="65">
        <f t="shared" si="0"/>
        <v>1.0572954635266055E-3</v>
      </c>
      <c r="M27" s="66">
        <f t="shared" si="1"/>
        <v>2.13396903022461E-5</v>
      </c>
    </row>
    <row r="28" spans="1:13">
      <c r="A28" t="e">
        <f t="array" ref="A28">INDEX([3]!HIX_RatingAreas[FIPS],MATCH(1,([3]!HIX_RatingAreas[State Code]=Table8[[#This Row],[State]])*([3]!HIX_RatingAreas[Subdivision]=Table8[[#This Row],[County Name]]),0))</f>
        <v>#REF!</v>
      </c>
      <c r="B28" s="3" t="s">
        <v>190</v>
      </c>
      <c r="C28" s="3" t="s">
        <v>140</v>
      </c>
      <c r="D28" s="3" t="s">
        <v>191</v>
      </c>
      <c r="E28" s="40">
        <v>73</v>
      </c>
      <c r="F28" s="40" t="s">
        <v>4453</v>
      </c>
      <c r="G28" s="40">
        <v>41</v>
      </c>
      <c r="H28" s="40">
        <v>15</v>
      </c>
      <c r="I28" s="40">
        <v>17</v>
      </c>
      <c r="J28" s="40" t="s">
        <v>4453</v>
      </c>
      <c r="K28" s="65">
        <f t="shared" si="0"/>
        <v>1.0572954635266055E-3</v>
      </c>
      <c r="M28" s="66">
        <f t="shared" si="1"/>
        <v>4.3392685015709342E-6</v>
      </c>
    </row>
    <row r="29" spans="1:13">
      <c r="A29" t="e">
        <f t="array" ref="A29">INDEX([3]!HIX_RatingAreas[FIPS],MATCH(1,([3]!HIX_RatingAreas[State Code]=Table8[[#This Row],[State]])*([3]!HIX_RatingAreas[Subdivision]=Table8[[#This Row],[County Name]]),0))</f>
        <v>#REF!</v>
      </c>
      <c r="B29" s="3" t="s">
        <v>192</v>
      </c>
      <c r="C29" s="3" t="s">
        <v>140</v>
      </c>
      <c r="D29" s="3" t="s">
        <v>193</v>
      </c>
      <c r="E29" s="40" t="s">
        <v>4351</v>
      </c>
      <c r="F29" s="40" t="s">
        <v>4453</v>
      </c>
      <c r="G29" s="40" t="s">
        <v>4351</v>
      </c>
      <c r="H29" s="40">
        <v>0</v>
      </c>
      <c r="I29" s="40" t="s">
        <v>4351</v>
      </c>
      <c r="J29" s="40" t="s">
        <v>4453</v>
      </c>
      <c r="K29" s="65">
        <f t="shared" si="0"/>
        <v>1.0572954635266055E-3</v>
      </c>
      <c r="M29" s="66" t="e">
        <f t="shared" si="1"/>
        <v>#VALUE!</v>
      </c>
    </row>
    <row r="30" spans="1:13">
      <c r="A30" t="e">
        <f t="array" ref="A30">INDEX([3]!HIX_RatingAreas[FIPS],MATCH(1,([3]!HIX_RatingAreas[State Code]=Table8[[#This Row],[State]])*([3]!HIX_RatingAreas[Subdivision]=Table8[[#This Row],[County Name]]),0))</f>
        <v>#REF!</v>
      </c>
      <c r="B30" s="3" t="s">
        <v>194</v>
      </c>
      <c r="C30" s="3" t="s">
        <v>140</v>
      </c>
      <c r="D30" s="3" t="s">
        <v>195</v>
      </c>
      <c r="E30" s="40">
        <v>65</v>
      </c>
      <c r="F30" s="40" t="s">
        <v>4453</v>
      </c>
      <c r="G30" s="40">
        <v>52</v>
      </c>
      <c r="H30" s="40" t="s">
        <v>4351</v>
      </c>
      <c r="I30" s="40" t="s">
        <v>4351</v>
      </c>
      <c r="J30" s="40" t="s">
        <v>4453</v>
      </c>
      <c r="K30" s="65">
        <f t="shared" si="0"/>
        <v>1.0572954635266055E-3</v>
      </c>
      <c r="M30" s="66">
        <f t="shared" si="1"/>
        <v>3.8637322274261745E-6</v>
      </c>
    </row>
    <row r="31" spans="1:13">
      <c r="A31" t="e">
        <f t="array" ref="A31">INDEX([3]!HIX_RatingAreas[FIPS],MATCH(1,([3]!HIX_RatingAreas[State Code]=Table8[[#This Row],[State]])*([3]!HIX_RatingAreas[Subdivision]=Table8[[#This Row],[County Name]]),0))</f>
        <v>#REF!</v>
      </c>
      <c r="B31" s="3" t="s">
        <v>4</v>
      </c>
      <c r="C31" s="3" t="s">
        <v>5</v>
      </c>
      <c r="D31" s="3" t="s">
        <v>6</v>
      </c>
      <c r="E31" s="40">
        <v>1722</v>
      </c>
      <c r="F31" s="40">
        <v>24</v>
      </c>
      <c r="G31" s="40">
        <v>187</v>
      </c>
      <c r="H31" s="40">
        <v>1424</v>
      </c>
      <c r="I31" s="40">
        <v>87</v>
      </c>
      <c r="J31" s="40" t="s">
        <v>4453</v>
      </c>
      <c r="K31" s="65">
        <f t="shared" si="0"/>
        <v>9.8749862688900843E-3</v>
      </c>
      <c r="M31" s="66">
        <f t="shared" si="1"/>
        <v>1.0235918300965956E-4</v>
      </c>
    </row>
    <row r="32" spans="1:13">
      <c r="A32" t="e">
        <f t="array" ref="A32">INDEX([3]!HIX_RatingAreas[FIPS],MATCH(1,([3]!HIX_RatingAreas[State Code]=Table8[[#This Row],[State]])*([3]!HIX_RatingAreas[Subdivision]=Table8[[#This Row],[County Name]]),0))</f>
        <v>#REF!</v>
      </c>
      <c r="B32" s="3" t="s">
        <v>7</v>
      </c>
      <c r="C32" s="3" t="s">
        <v>5</v>
      </c>
      <c r="D32" s="3" t="s">
        <v>8</v>
      </c>
      <c r="E32" s="40">
        <v>10989</v>
      </c>
      <c r="F32" s="40">
        <v>100</v>
      </c>
      <c r="G32" s="40">
        <v>1484</v>
      </c>
      <c r="H32" s="40">
        <v>8746</v>
      </c>
      <c r="I32" s="40">
        <v>659</v>
      </c>
      <c r="J32" s="40" t="s">
        <v>4453</v>
      </c>
      <c r="K32" s="65">
        <f t="shared" si="0"/>
        <v>9.8749862688900843E-3</v>
      </c>
      <c r="M32" s="66">
        <f t="shared" si="1"/>
        <v>6.5320851457209583E-4</v>
      </c>
    </row>
    <row r="33" spans="1:13">
      <c r="A33" t="e">
        <f t="array" ref="A33">INDEX([3]!HIX_RatingAreas[FIPS],MATCH(1,([3]!HIX_RatingAreas[State Code]=Table8[[#This Row],[State]])*([3]!HIX_RatingAreas[Subdivision]=Table8[[#This Row],[County Name]]),0))</f>
        <v>#REF!</v>
      </c>
      <c r="B33" s="3" t="s">
        <v>9</v>
      </c>
      <c r="C33" s="3" t="s">
        <v>5</v>
      </c>
      <c r="D33" s="3" t="s">
        <v>10</v>
      </c>
      <c r="E33" s="40">
        <v>660</v>
      </c>
      <c r="F33" s="40" t="s">
        <v>4351</v>
      </c>
      <c r="G33" s="40">
        <v>80</v>
      </c>
      <c r="H33" s="40">
        <v>544</v>
      </c>
      <c r="I33" s="40" t="s">
        <v>4351</v>
      </c>
      <c r="J33" s="40" t="s">
        <v>4453</v>
      </c>
      <c r="K33" s="65">
        <f t="shared" si="0"/>
        <v>9.8749862688900843E-3</v>
      </c>
      <c r="M33" s="66">
        <f t="shared" si="1"/>
        <v>3.9231742616942689E-5</v>
      </c>
    </row>
    <row r="34" spans="1:13">
      <c r="A34" t="e">
        <f t="array" ref="A34">INDEX([3]!HIX_RatingAreas[FIPS],MATCH(1,([3]!HIX_RatingAreas[State Code]=Table8[[#This Row],[State]])*([3]!HIX_RatingAreas[Subdivision]=Table8[[#This Row],[County Name]]),0))</f>
        <v>#REF!</v>
      </c>
      <c r="B34" s="3" t="s">
        <v>11</v>
      </c>
      <c r="C34" s="3" t="s">
        <v>5</v>
      </c>
      <c r="D34" s="3" t="s">
        <v>12</v>
      </c>
      <c r="E34" s="40">
        <v>475</v>
      </c>
      <c r="F34" s="40" t="s">
        <v>4351</v>
      </c>
      <c r="G34" s="40" t="s">
        <v>4351</v>
      </c>
      <c r="H34" s="40">
        <v>411</v>
      </c>
      <c r="I34" s="40">
        <v>31</v>
      </c>
      <c r="J34" s="40" t="s">
        <v>4453</v>
      </c>
      <c r="K34" s="65">
        <f t="shared" si="0"/>
        <v>9.8749862688900843E-3</v>
      </c>
      <c r="M34" s="66">
        <f t="shared" si="1"/>
        <v>2.823496627734512E-5</v>
      </c>
    </row>
    <row r="35" spans="1:13">
      <c r="A35" t="e">
        <f t="array" ref="A35">INDEX([3]!HIX_RatingAreas[FIPS],MATCH(1,([3]!HIX_RatingAreas[State Code]=Table8[[#This Row],[State]])*([3]!HIX_RatingAreas[Subdivision]=Table8[[#This Row],[County Name]]),0))</f>
        <v>#REF!</v>
      </c>
      <c r="B35" s="3" t="s">
        <v>13</v>
      </c>
      <c r="C35" s="3" t="s">
        <v>5</v>
      </c>
      <c r="D35" s="3" t="s">
        <v>14</v>
      </c>
      <c r="E35" s="40">
        <v>1939</v>
      </c>
      <c r="F35" s="40">
        <v>16</v>
      </c>
      <c r="G35" s="40">
        <v>188</v>
      </c>
      <c r="H35" s="40">
        <v>1630</v>
      </c>
      <c r="I35" s="40">
        <v>105</v>
      </c>
      <c r="J35" s="40" t="s">
        <v>4453</v>
      </c>
      <c r="K35" s="65">
        <f t="shared" si="0"/>
        <v>9.8749862688900843E-3</v>
      </c>
      <c r="M35" s="66">
        <f t="shared" si="1"/>
        <v>1.1525810444583618E-4</v>
      </c>
    </row>
    <row r="36" spans="1:13">
      <c r="A36" t="e">
        <f t="array" ref="A36">INDEX([3]!HIX_RatingAreas[FIPS],MATCH(1,([3]!HIX_RatingAreas[State Code]=Table8[[#This Row],[State]])*([3]!HIX_RatingAreas[Subdivision]=Table8[[#This Row],[County Name]]),0))</f>
        <v>#REF!</v>
      </c>
      <c r="B36" s="3" t="s">
        <v>15</v>
      </c>
      <c r="C36" s="3" t="s">
        <v>5</v>
      </c>
      <c r="D36" s="3" t="s">
        <v>16</v>
      </c>
      <c r="E36" s="40">
        <v>280</v>
      </c>
      <c r="F36" s="40" t="s">
        <v>4351</v>
      </c>
      <c r="G36" s="40">
        <v>20</v>
      </c>
      <c r="H36" s="40">
        <v>255</v>
      </c>
      <c r="I36" s="40" t="s">
        <v>4351</v>
      </c>
      <c r="J36" s="40" t="s">
        <v>4453</v>
      </c>
      <c r="K36" s="65">
        <f t="shared" si="0"/>
        <v>9.8749862688900843E-3</v>
      </c>
      <c r="M36" s="66">
        <f t="shared" si="1"/>
        <v>1.6643769595066595E-5</v>
      </c>
    </row>
    <row r="37" spans="1:13">
      <c r="A37" t="e">
        <f t="array" ref="A37">INDEX([3]!HIX_RatingAreas[FIPS],MATCH(1,([3]!HIX_RatingAreas[State Code]=Table8[[#This Row],[State]])*([3]!HIX_RatingAreas[Subdivision]=Table8[[#This Row],[County Name]]),0))</f>
        <v>#REF!</v>
      </c>
      <c r="B37" s="3" t="s">
        <v>17</v>
      </c>
      <c r="C37" s="3" t="s">
        <v>5</v>
      </c>
      <c r="D37" s="3" t="s">
        <v>18</v>
      </c>
      <c r="E37" s="40">
        <v>635</v>
      </c>
      <c r="F37" s="40" t="s">
        <v>4351</v>
      </c>
      <c r="G37" s="40">
        <v>40</v>
      </c>
      <c r="H37" s="40">
        <v>560</v>
      </c>
      <c r="I37" s="40" t="s">
        <v>4351</v>
      </c>
      <c r="J37" s="40" t="s">
        <v>4453</v>
      </c>
      <c r="K37" s="65">
        <f t="shared" si="0"/>
        <v>9.8749862688900843E-3</v>
      </c>
      <c r="M37" s="66">
        <f t="shared" si="1"/>
        <v>3.7745691760240316E-5</v>
      </c>
    </row>
    <row r="38" spans="1:13">
      <c r="A38" t="e">
        <f t="array" ref="A38">INDEX([3]!HIX_RatingAreas[FIPS],MATCH(1,([3]!HIX_RatingAreas[State Code]=Table8[[#This Row],[State]])*([3]!HIX_RatingAreas[Subdivision]=Table8[[#This Row],[County Name]]),0))</f>
        <v>#REF!</v>
      </c>
      <c r="B38" s="3" t="s">
        <v>19</v>
      </c>
      <c r="C38" s="3" t="s">
        <v>5</v>
      </c>
      <c r="D38" s="3" t="s">
        <v>20</v>
      </c>
      <c r="E38" s="40">
        <v>3472</v>
      </c>
      <c r="F38" s="40">
        <v>44</v>
      </c>
      <c r="G38" s="40">
        <v>356</v>
      </c>
      <c r="H38" s="40">
        <v>2881</v>
      </c>
      <c r="I38" s="40">
        <v>191</v>
      </c>
      <c r="J38" s="40" t="s">
        <v>4453</v>
      </c>
      <c r="K38" s="65">
        <f t="shared" si="0"/>
        <v>9.8749862688900843E-3</v>
      </c>
      <c r="M38" s="66">
        <f t="shared" si="1"/>
        <v>2.0638274297882581E-4</v>
      </c>
    </row>
    <row r="39" spans="1:13">
      <c r="A39" t="e">
        <f t="array" ref="A39">INDEX([3]!HIX_RatingAreas[FIPS],MATCH(1,([3]!HIX_RatingAreas[State Code]=Table8[[#This Row],[State]])*([3]!HIX_RatingAreas[Subdivision]=Table8[[#This Row],[County Name]]),0))</f>
        <v>#REF!</v>
      </c>
      <c r="B39" s="3" t="s">
        <v>21</v>
      </c>
      <c r="C39" s="3" t="s">
        <v>5</v>
      </c>
      <c r="D39" s="3" t="s">
        <v>22</v>
      </c>
      <c r="E39" s="40">
        <v>963</v>
      </c>
      <c r="F39" s="40">
        <v>11</v>
      </c>
      <c r="G39" s="40">
        <v>90</v>
      </c>
      <c r="H39" s="40">
        <v>831</v>
      </c>
      <c r="I39" s="40">
        <v>31</v>
      </c>
      <c r="J39" s="40" t="s">
        <v>4453</v>
      </c>
      <c r="K39" s="65">
        <f t="shared" si="0"/>
        <v>9.8749862688900843E-3</v>
      </c>
      <c r="M39" s="66">
        <f t="shared" si="1"/>
        <v>5.7242679000175474E-5</v>
      </c>
    </row>
    <row r="40" spans="1:13">
      <c r="A40" t="e">
        <f t="array" ref="A40">INDEX([3]!HIX_RatingAreas[FIPS],MATCH(1,([3]!HIX_RatingAreas[State Code]=Table8[[#This Row],[State]])*([3]!HIX_RatingAreas[Subdivision]=Table8[[#This Row],[County Name]]),0))</f>
        <v>#REF!</v>
      </c>
      <c r="B40" s="3" t="s">
        <v>23</v>
      </c>
      <c r="C40" s="3" t="s">
        <v>5</v>
      </c>
      <c r="D40" s="3" t="s">
        <v>24</v>
      </c>
      <c r="E40" s="40">
        <v>831</v>
      </c>
      <c r="F40" s="40" t="s">
        <v>4351</v>
      </c>
      <c r="G40" s="40">
        <v>64</v>
      </c>
      <c r="H40" s="40">
        <v>723</v>
      </c>
      <c r="I40" s="40" t="s">
        <v>4351</v>
      </c>
      <c r="J40" s="40" t="s">
        <v>4453</v>
      </c>
      <c r="K40" s="65">
        <f t="shared" si="0"/>
        <v>9.8749862688900843E-3</v>
      </c>
      <c r="M40" s="66">
        <f t="shared" si="1"/>
        <v>4.9396330476786933E-5</v>
      </c>
    </row>
    <row r="41" spans="1:13">
      <c r="A41" t="e">
        <f t="array" ref="A41">INDEX([3]!HIX_RatingAreas[FIPS],MATCH(1,([3]!HIX_RatingAreas[State Code]=Table8[[#This Row],[State]])*([3]!HIX_RatingAreas[Subdivision]=Table8[[#This Row],[County Name]]),0))</f>
        <v>#REF!</v>
      </c>
      <c r="B41" s="3" t="s">
        <v>25</v>
      </c>
      <c r="C41" s="3" t="s">
        <v>5</v>
      </c>
      <c r="D41" s="3" t="s">
        <v>26</v>
      </c>
      <c r="E41" s="40">
        <v>1557</v>
      </c>
      <c r="F41" s="40">
        <v>15</v>
      </c>
      <c r="G41" s="40">
        <v>135</v>
      </c>
      <c r="H41" s="40">
        <v>1318</v>
      </c>
      <c r="I41" s="40">
        <v>89</v>
      </c>
      <c r="J41" s="40" t="s">
        <v>4453</v>
      </c>
      <c r="K41" s="65">
        <f t="shared" si="0"/>
        <v>9.8749862688900843E-3</v>
      </c>
      <c r="M41" s="66">
        <f t="shared" si="1"/>
        <v>9.2551247355423892E-5</v>
      </c>
    </row>
    <row r="42" spans="1:13">
      <c r="A42" t="e">
        <f t="array" ref="A42">INDEX([3]!HIX_RatingAreas[FIPS],MATCH(1,([3]!HIX_RatingAreas[State Code]=Table8[[#This Row],[State]])*([3]!HIX_RatingAreas[Subdivision]=Table8[[#This Row],[County Name]]),0))</f>
        <v>#REF!</v>
      </c>
      <c r="B42" s="3" t="s">
        <v>27</v>
      </c>
      <c r="C42" s="3" t="s">
        <v>5</v>
      </c>
      <c r="D42" s="3" t="s">
        <v>28</v>
      </c>
      <c r="E42" s="40">
        <v>504</v>
      </c>
      <c r="F42" s="40" t="s">
        <v>4351</v>
      </c>
      <c r="G42" s="40" t="s">
        <v>4351</v>
      </c>
      <c r="H42" s="40">
        <v>438</v>
      </c>
      <c r="I42" s="40">
        <v>35</v>
      </c>
      <c r="J42" s="40" t="s">
        <v>4453</v>
      </c>
      <c r="K42" s="65">
        <f t="shared" si="0"/>
        <v>9.8749862688900843E-3</v>
      </c>
      <c r="M42" s="66">
        <f t="shared" si="1"/>
        <v>2.9958785271119875E-5</v>
      </c>
    </row>
    <row r="43" spans="1:13">
      <c r="A43" t="e">
        <f t="array" ref="A43">INDEX([3]!HIX_RatingAreas[FIPS],MATCH(1,([3]!HIX_RatingAreas[State Code]=Table8[[#This Row],[State]])*([3]!HIX_RatingAreas[Subdivision]=Table8[[#This Row],[County Name]]),0))</f>
        <v>#REF!</v>
      </c>
      <c r="B43" s="3" t="s">
        <v>29</v>
      </c>
      <c r="C43" s="3" t="s">
        <v>5</v>
      </c>
      <c r="D43" s="3" t="s">
        <v>30</v>
      </c>
      <c r="E43" s="40">
        <v>982</v>
      </c>
      <c r="F43" s="40">
        <v>14</v>
      </c>
      <c r="G43" s="40">
        <v>74</v>
      </c>
      <c r="H43" s="40">
        <v>852</v>
      </c>
      <c r="I43" s="40">
        <v>42</v>
      </c>
      <c r="J43" s="40" t="s">
        <v>4453</v>
      </c>
      <c r="K43" s="65">
        <f t="shared" si="0"/>
        <v>9.8749862688900843E-3</v>
      </c>
      <c r="M43" s="66">
        <f t="shared" si="1"/>
        <v>5.8372077651269274E-5</v>
      </c>
    </row>
    <row r="44" spans="1:13">
      <c r="A44" t="e">
        <f t="array" ref="A44">INDEX([3]!HIX_RatingAreas[FIPS],MATCH(1,([3]!HIX_RatingAreas[State Code]=Table8[[#This Row],[State]])*([3]!HIX_RatingAreas[Subdivision]=Table8[[#This Row],[County Name]]),0))</f>
        <v>#REF!</v>
      </c>
      <c r="B44" s="3" t="s">
        <v>31</v>
      </c>
      <c r="C44" s="3" t="s">
        <v>5</v>
      </c>
      <c r="D44" s="3" t="s">
        <v>32</v>
      </c>
      <c r="E44" s="40">
        <v>404</v>
      </c>
      <c r="F44" s="40">
        <v>0</v>
      </c>
      <c r="G44" s="40">
        <v>36</v>
      </c>
      <c r="H44" s="40">
        <v>326</v>
      </c>
      <c r="I44" s="40">
        <v>42</v>
      </c>
      <c r="J44" s="40" t="s">
        <v>4453</v>
      </c>
      <c r="K44" s="65">
        <f t="shared" si="0"/>
        <v>9.8749862688900843E-3</v>
      </c>
      <c r="M44" s="66">
        <f t="shared" si="1"/>
        <v>2.4014581844310373E-5</v>
      </c>
    </row>
    <row r="45" spans="1:13">
      <c r="A45" t="e">
        <f t="array" ref="A45">INDEX([3]!HIX_RatingAreas[FIPS],MATCH(1,([3]!HIX_RatingAreas[State Code]=Table8[[#This Row],[State]])*([3]!HIX_RatingAreas[Subdivision]=Table8[[#This Row],[County Name]]),0))</f>
        <v>#REF!</v>
      </c>
      <c r="B45" s="3" t="s">
        <v>33</v>
      </c>
      <c r="C45" s="3" t="s">
        <v>5</v>
      </c>
      <c r="D45" s="3" t="s">
        <v>34</v>
      </c>
      <c r="E45" s="40">
        <v>497</v>
      </c>
      <c r="F45" s="40" t="s">
        <v>4351</v>
      </c>
      <c r="G45" s="40">
        <v>49</v>
      </c>
      <c r="H45" s="40">
        <v>407</v>
      </c>
      <c r="I45" s="40" t="s">
        <v>4351</v>
      </c>
      <c r="J45" s="40" t="s">
        <v>4453</v>
      </c>
      <c r="K45" s="65">
        <f t="shared" si="0"/>
        <v>9.8749862688900843E-3</v>
      </c>
      <c r="M45" s="66">
        <f t="shared" si="1"/>
        <v>2.954269103124321E-5</v>
      </c>
    </row>
    <row r="46" spans="1:13">
      <c r="A46" t="e">
        <f t="array" ref="A46">INDEX([3]!HIX_RatingAreas[FIPS],MATCH(1,([3]!HIX_RatingAreas[State Code]=Table8[[#This Row],[State]])*([3]!HIX_RatingAreas[Subdivision]=Table8[[#This Row],[County Name]]),0))</f>
        <v>#REF!</v>
      </c>
      <c r="B46" s="3" t="s">
        <v>35</v>
      </c>
      <c r="C46" s="3" t="s">
        <v>5</v>
      </c>
      <c r="D46" s="3" t="s">
        <v>36</v>
      </c>
      <c r="E46" s="40">
        <v>1293</v>
      </c>
      <c r="F46" s="40">
        <v>13</v>
      </c>
      <c r="G46" s="40">
        <v>140</v>
      </c>
      <c r="H46" s="40">
        <v>1067</v>
      </c>
      <c r="I46" s="40">
        <v>73</v>
      </c>
      <c r="J46" s="40" t="s">
        <v>4453</v>
      </c>
      <c r="K46" s="65">
        <f t="shared" si="0"/>
        <v>9.8749862688900843E-3</v>
      </c>
      <c r="M46" s="66">
        <f t="shared" si="1"/>
        <v>7.6858550308646825E-5</v>
      </c>
    </row>
    <row r="47" spans="1:13">
      <c r="A47" t="e">
        <f t="array" ref="A47">INDEX([3]!HIX_RatingAreas[FIPS],MATCH(1,([3]!HIX_RatingAreas[State Code]=Table8[[#This Row],[State]])*([3]!HIX_RatingAreas[Subdivision]=Table8[[#This Row],[County Name]]),0))</f>
        <v>#REF!</v>
      </c>
      <c r="B47" s="3" t="s">
        <v>37</v>
      </c>
      <c r="C47" s="3" t="s">
        <v>5</v>
      </c>
      <c r="D47" s="3" t="s">
        <v>38</v>
      </c>
      <c r="E47" s="40">
        <v>1870</v>
      </c>
      <c r="F47" s="40">
        <v>13</v>
      </c>
      <c r="G47" s="40">
        <v>177</v>
      </c>
      <c r="H47" s="40">
        <v>1565</v>
      </c>
      <c r="I47" s="40">
        <v>115</v>
      </c>
      <c r="J47" s="40" t="s">
        <v>4453</v>
      </c>
      <c r="K47" s="65">
        <f t="shared" si="0"/>
        <v>9.8749862688900843E-3</v>
      </c>
      <c r="M47" s="66">
        <f t="shared" si="1"/>
        <v>1.1115660408133762E-4</v>
      </c>
    </row>
    <row r="48" spans="1:13">
      <c r="A48" t="e">
        <f t="array" ref="A48">INDEX([3]!HIX_RatingAreas[FIPS],MATCH(1,([3]!HIX_RatingAreas[State Code]=Table8[[#This Row],[State]])*([3]!HIX_RatingAreas[Subdivision]=Table8[[#This Row],[County Name]]),0))</f>
        <v>#REF!</v>
      </c>
      <c r="B48" s="3" t="s">
        <v>39</v>
      </c>
      <c r="C48" s="3" t="s">
        <v>5</v>
      </c>
      <c r="D48" s="3" t="s">
        <v>40</v>
      </c>
      <c r="E48" s="40">
        <v>445</v>
      </c>
      <c r="F48" s="40" t="s">
        <v>4351</v>
      </c>
      <c r="G48" s="40">
        <v>40</v>
      </c>
      <c r="H48" s="40">
        <v>369</v>
      </c>
      <c r="I48" s="40" t="s">
        <v>4351</v>
      </c>
      <c r="J48" s="40" t="s">
        <v>4453</v>
      </c>
      <c r="K48" s="65">
        <f t="shared" si="0"/>
        <v>9.8749862688900843E-3</v>
      </c>
      <c r="M48" s="66">
        <f t="shared" si="1"/>
        <v>2.6451705249302271E-5</v>
      </c>
    </row>
    <row r="49" spans="1:13">
      <c r="A49" t="e">
        <f t="array" ref="A49">INDEX([3]!HIX_RatingAreas[FIPS],MATCH(1,([3]!HIX_RatingAreas[State Code]=Table8[[#This Row],[State]])*([3]!HIX_RatingAreas[Subdivision]=Table8[[#This Row],[County Name]]),0))</f>
        <v>#REF!</v>
      </c>
      <c r="B49" s="3" t="s">
        <v>41</v>
      </c>
      <c r="C49" s="3" t="s">
        <v>5</v>
      </c>
      <c r="D49" s="3" t="s">
        <v>42</v>
      </c>
      <c r="E49" s="40">
        <v>273</v>
      </c>
      <c r="F49" s="40" t="s">
        <v>4351</v>
      </c>
      <c r="G49" s="40">
        <v>25</v>
      </c>
      <c r="H49" s="40">
        <v>233</v>
      </c>
      <c r="I49" s="40" t="s">
        <v>4351</v>
      </c>
      <c r="J49" s="40" t="s">
        <v>4453</v>
      </c>
      <c r="K49" s="65">
        <f t="shared" si="0"/>
        <v>9.8749862688900843E-3</v>
      </c>
      <c r="M49" s="66">
        <f t="shared" si="1"/>
        <v>1.6227675355189933E-5</v>
      </c>
    </row>
    <row r="50" spans="1:13">
      <c r="A50" t="e">
        <f t="array" ref="A50">INDEX([3]!HIX_RatingAreas[FIPS],MATCH(1,([3]!HIX_RatingAreas[State Code]=Table8[[#This Row],[State]])*([3]!HIX_RatingAreas[Subdivision]=Table8[[#This Row],[County Name]]),0))</f>
        <v>#REF!</v>
      </c>
      <c r="B50" s="3" t="s">
        <v>43</v>
      </c>
      <c r="C50" s="3" t="s">
        <v>5</v>
      </c>
      <c r="D50" s="3" t="s">
        <v>44</v>
      </c>
      <c r="E50" s="40">
        <v>1326</v>
      </c>
      <c r="F50" s="40" t="s">
        <v>4351</v>
      </c>
      <c r="G50" s="40">
        <v>102</v>
      </c>
      <c r="H50" s="40">
        <v>1134</v>
      </c>
      <c r="I50" s="40" t="s">
        <v>4351</v>
      </c>
      <c r="J50" s="40" t="s">
        <v>4453</v>
      </c>
      <c r="K50" s="65">
        <f t="shared" si="0"/>
        <v>9.8749862688900843E-3</v>
      </c>
      <c r="M50" s="66">
        <f t="shared" si="1"/>
        <v>7.8820137439493957E-5</v>
      </c>
    </row>
    <row r="51" spans="1:13">
      <c r="A51" t="e">
        <f t="array" ref="A51">INDEX([3]!HIX_RatingAreas[FIPS],MATCH(1,([3]!HIX_RatingAreas[State Code]=Table8[[#This Row],[State]])*([3]!HIX_RatingAreas[Subdivision]=Table8[[#This Row],[County Name]]),0))</f>
        <v>#REF!</v>
      </c>
      <c r="B51" s="3" t="s">
        <v>45</v>
      </c>
      <c r="C51" s="3" t="s">
        <v>5</v>
      </c>
      <c r="D51" s="3" t="s">
        <v>46</v>
      </c>
      <c r="E51" s="40">
        <v>452</v>
      </c>
      <c r="F51" s="40" t="s">
        <v>4351</v>
      </c>
      <c r="G51" s="40">
        <v>30</v>
      </c>
      <c r="H51" s="40">
        <v>390</v>
      </c>
      <c r="I51" s="40" t="s">
        <v>4351</v>
      </c>
      <c r="J51" s="40" t="s">
        <v>4453</v>
      </c>
      <c r="K51" s="65">
        <f t="shared" si="0"/>
        <v>9.8749862688900843E-3</v>
      </c>
      <c r="M51" s="66">
        <f t="shared" si="1"/>
        <v>2.6867799489178933E-5</v>
      </c>
    </row>
    <row r="52" spans="1:13">
      <c r="A52" t="e">
        <f t="array" ref="A52">INDEX([3]!HIX_RatingAreas[FIPS],MATCH(1,([3]!HIX_RatingAreas[State Code]=Table8[[#This Row],[State]])*([3]!HIX_RatingAreas[Subdivision]=Table8[[#This Row],[County Name]]),0))</f>
        <v>#REF!</v>
      </c>
      <c r="B52" s="3" t="s">
        <v>47</v>
      </c>
      <c r="C52" s="3" t="s">
        <v>5</v>
      </c>
      <c r="D52" s="3" t="s">
        <v>48</v>
      </c>
      <c r="E52" s="40">
        <v>3159</v>
      </c>
      <c r="F52" s="40">
        <v>25</v>
      </c>
      <c r="G52" s="40">
        <v>277</v>
      </c>
      <c r="H52" s="40">
        <v>2651</v>
      </c>
      <c r="I52" s="40">
        <v>206</v>
      </c>
      <c r="J52" s="40" t="s">
        <v>4453</v>
      </c>
      <c r="K52" s="65">
        <f t="shared" si="0"/>
        <v>9.8749862688900843E-3</v>
      </c>
      <c r="M52" s="66">
        <f t="shared" si="1"/>
        <v>1.8777738625291206E-4</v>
      </c>
    </row>
    <row r="53" spans="1:13">
      <c r="A53" t="e">
        <f t="array" ref="A53">INDEX([3]!HIX_RatingAreas[FIPS],MATCH(1,([3]!HIX_RatingAreas[State Code]=Table8[[#This Row],[State]])*([3]!HIX_RatingAreas[Subdivision]=Table8[[#This Row],[County Name]]),0))</f>
        <v>#REF!</v>
      </c>
      <c r="B53" s="3" t="s">
        <v>49</v>
      </c>
      <c r="C53" s="3" t="s">
        <v>5</v>
      </c>
      <c r="D53" s="3" t="s">
        <v>50</v>
      </c>
      <c r="E53" s="40">
        <v>1188</v>
      </c>
      <c r="F53" s="40">
        <v>11</v>
      </c>
      <c r="G53" s="40">
        <v>101</v>
      </c>
      <c r="H53" s="40">
        <v>1020</v>
      </c>
      <c r="I53" s="40">
        <v>56</v>
      </c>
      <c r="J53" s="40" t="s">
        <v>4453</v>
      </c>
      <c r="K53" s="65">
        <f t="shared" si="0"/>
        <v>9.8749862688900843E-3</v>
      </c>
      <c r="M53" s="66">
        <f t="shared" si="1"/>
        <v>7.0617136710496851E-5</v>
      </c>
    </row>
    <row r="54" spans="1:13">
      <c r="A54" t="e">
        <f t="array" ref="A54">INDEX([3]!HIX_RatingAreas[FIPS],MATCH(1,([3]!HIX_RatingAreas[State Code]=Table8[[#This Row],[State]])*([3]!HIX_RatingAreas[Subdivision]=Table8[[#This Row],[County Name]]),0))</f>
        <v>#REF!</v>
      </c>
      <c r="B54" s="3" t="s">
        <v>51</v>
      </c>
      <c r="C54" s="3" t="s">
        <v>5</v>
      </c>
      <c r="D54" s="3" t="s">
        <v>52</v>
      </c>
      <c r="E54" s="40">
        <v>1204</v>
      </c>
      <c r="F54" s="40">
        <v>12</v>
      </c>
      <c r="G54" s="40">
        <v>89</v>
      </c>
      <c r="H54" s="40">
        <v>1058</v>
      </c>
      <c r="I54" s="40">
        <v>45</v>
      </c>
      <c r="J54" s="40" t="s">
        <v>4453</v>
      </c>
      <c r="K54" s="65">
        <f t="shared" si="0"/>
        <v>9.8749862688900843E-3</v>
      </c>
      <c r="M54" s="66">
        <f t="shared" si="1"/>
        <v>7.1568209258786368E-5</v>
      </c>
    </row>
    <row r="55" spans="1:13">
      <c r="A55" t="e">
        <f t="array" ref="A55">INDEX([3]!HIX_RatingAreas[FIPS],MATCH(1,([3]!HIX_RatingAreas[State Code]=Table8[[#This Row],[State]])*([3]!HIX_RatingAreas[Subdivision]=Table8[[#This Row],[County Name]]),0))</f>
        <v>#REF!</v>
      </c>
      <c r="B55" s="3" t="s">
        <v>53</v>
      </c>
      <c r="C55" s="3" t="s">
        <v>5</v>
      </c>
      <c r="D55" s="3" t="s">
        <v>54</v>
      </c>
      <c r="E55" s="40">
        <v>2717</v>
      </c>
      <c r="F55" s="40" t="s">
        <v>4351</v>
      </c>
      <c r="G55" s="40">
        <v>214</v>
      </c>
      <c r="H55" s="40">
        <v>2348</v>
      </c>
      <c r="I55" s="40" t="s">
        <v>4351</v>
      </c>
      <c r="J55" s="40" t="s">
        <v>4453</v>
      </c>
      <c r="K55" s="65">
        <f t="shared" si="0"/>
        <v>9.8749862688900843E-3</v>
      </c>
      <c r="M55" s="66">
        <f t="shared" si="1"/>
        <v>1.6150400710641409E-4</v>
      </c>
    </row>
    <row r="56" spans="1:13">
      <c r="A56" t="e">
        <f t="array" ref="A56">INDEX([3]!HIX_RatingAreas[FIPS],MATCH(1,([3]!HIX_RatingAreas[State Code]=Table8[[#This Row],[State]])*([3]!HIX_RatingAreas[Subdivision]=Table8[[#This Row],[County Name]]),0))</f>
        <v>#REF!</v>
      </c>
      <c r="B56" s="3" t="s">
        <v>55</v>
      </c>
      <c r="C56" s="3" t="s">
        <v>5</v>
      </c>
      <c r="D56" s="3" t="s">
        <v>56</v>
      </c>
      <c r="E56" s="40">
        <v>2385</v>
      </c>
      <c r="F56" s="40">
        <v>27</v>
      </c>
      <c r="G56" s="40">
        <v>236</v>
      </c>
      <c r="H56" s="40">
        <v>1949</v>
      </c>
      <c r="I56" s="40">
        <v>173</v>
      </c>
      <c r="J56" s="40" t="s">
        <v>4453</v>
      </c>
      <c r="K56" s="65">
        <f t="shared" si="0"/>
        <v>9.8749862688900843E-3</v>
      </c>
      <c r="M56" s="66">
        <f t="shared" si="1"/>
        <v>1.4176925172940656E-4</v>
      </c>
    </row>
    <row r="57" spans="1:13">
      <c r="A57" t="e">
        <f t="array" ref="A57">INDEX([3]!HIX_RatingAreas[FIPS],MATCH(1,([3]!HIX_RatingAreas[State Code]=Table8[[#This Row],[State]])*([3]!HIX_RatingAreas[Subdivision]=Table8[[#This Row],[County Name]]),0))</f>
        <v>#REF!</v>
      </c>
      <c r="B57" s="3" t="s">
        <v>57</v>
      </c>
      <c r="C57" s="3" t="s">
        <v>5</v>
      </c>
      <c r="D57" s="3" t="s">
        <v>58</v>
      </c>
      <c r="E57" s="40">
        <v>1117</v>
      </c>
      <c r="F57" s="40">
        <v>16</v>
      </c>
      <c r="G57" s="40">
        <v>181</v>
      </c>
      <c r="H57" s="40">
        <v>864</v>
      </c>
      <c r="I57" s="40">
        <v>56</v>
      </c>
      <c r="J57" s="40" t="s">
        <v>4453</v>
      </c>
      <c r="K57" s="65">
        <f t="shared" si="0"/>
        <v>9.8749862688900843E-3</v>
      </c>
      <c r="M57" s="66">
        <f t="shared" si="1"/>
        <v>6.6396752277462104E-5</v>
      </c>
    </row>
    <row r="58" spans="1:13">
      <c r="A58" t="e">
        <f t="array" ref="A58">INDEX([3]!HIX_RatingAreas[FIPS],MATCH(1,([3]!HIX_RatingAreas[State Code]=Table8[[#This Row],[State]])*([3]!HIX_RatingAreas[Subdivision]=Table8[[#This Row],[County Name]]),0))</f>
        <v>#REF!</v>
      </c>
      <c r="B58" s="3" t="s">
        <v>59</v>
      </c>
      <c r="C58" s="3" t="s">
        <v>5</v>
      </c>
      <c r="D58" s="3" t="s">
        <v>60</v>
      </c>
      <c r="E58" s="40">
        <v>4026</v>
      </c>
      <c r="F58" s="40">
        <v>32</v>
      </c>
      <c r="G58" s="40">
        <v>342</v>
      </c>
      <c r="H58" s="40">
        <v>3474</v>
      </c>
      <c r="I58" s="40">
        <v>178</v>
      </c>
      <c r="J58" s="40" t="s">
        <v>4453</v>
      </c>
      <c r="K58" s="65">
        <f t="shared" si="0"/>
        <v>9.8749862688900843E-3</v>
      </c>
      <c r="M58" s="66">
        <f t="shared" si="1"/>
        <v>2.3931362996335042E-4</v>
      </c>
    </row>
    <row r="59" spans="1:13">
      <c r="A59" t="e">
        <f t="array" ref="A59">INDEX([3]!HIX_RatingAreas[FIPS],MATCH(1,([3]!HIX_RatingAreas[State Code]=Table8[[#This Row],[State]])*([3]!HIX_RatingAreas[Subdivision]=Table8[[#This Row],[County Name]]),0))</f>
        <v>#REF!</v>
      </c>
      <c r="B59" s="3" t="s">
        <v>61</v>
      </c>
      <c r="C59" s="3" t="s">
        <v>5</v>
      </c>
      <c r="D59" s="3" t="s">
        <v>62</v>
      </c>
      <c r="E59" s="40">
        <v>447</v>
      </c>
      <c r="F59" s="40" t="s">
        <v>4351</v>
      </c>
      <c r="G59" s="40">
        <v>37</v>
      </c>
      <c r="H59" s="40">
        <v>378</v>
      </c>
      <c r="I59" s="40" t="s">
        <v>4351</v>
      </c>
      <c r="J59" s="40" t="s">
        <v>4453</v>
      </c>
      <c r="K59" s="65">
        <f t="shared" si="0"/>
        <v>9.8749862688900843E-3</v>
      </c>
      <c r="M59" s="66">
        <f t="shared" si="1"/>
        <v>2.657058931783846E-5</v>
      </c>
    </row>
    <row r="60" spans="1:13">
      <c r="A60" t="e">
        <f t="array" ref="A60">INDEX([3]!HIX_RatingAreas[FIPS],MATCH(1,([3]!HIX_RatingAreas[State Code]=Table8[[#This Row],[State]])*([3]!HIX_RatingAreas[Subdivision]=Table8[[#This Row],[County Name]]),0))</f>
        <v>#REF!</v>
      </c>
      <c r="B60" s="3" t="s">
        <v>63</v>
      </c>
      <c r="C60" s="3" t="s">
        <v>5</v>
      </c>
      <c r="D60" s="3" t="s">
        <v>64</v>
      </c>
      <c r="E60" s="40">
        <v>859</v>
      </c>
      <c r="F60" s="40" t="s">
        <v>4351</v>
      </c>
      <c r="G60" s="40">
        <v>77</v>
      </c>
      <c r="H60" s="40">
        <v>718</v>
      </c>
      <c r="I60" s="40" t="s">
        <v>4351</v>
      </c>
      <c r="J60" s="40" t="s">
        <v>4453</v>
      </c>
      <c r="K60" s="65">
        <f t="shared" si="0"/>
        <v>9.8749862688900843E-3</v>
      </c>
      <c r="M60" s="66">
        <f t="shared" si="1"/>
        <v>5.1060707436293596E-5</v>
      </c>
    </row>
    <row r="61" spans="1:13">
      <c r="A61" t="e">
        <f t="array" ref="A61">INDEX([3]!HIX_RatingAreas[FIPS],MATCH(1,([3]!HIX_RatingAreas[State Code]=Table8[[#This Row],[State]])*([3]!HIX_RatingAreas[Subdivision]=Table8[[#This Row],[County Name]]),0))</f>
        <v>#REF!</v>
      </c>
      <c r="B61" s="3" t="s">
        <v>65</v>
      </c>
      <c r="C61" s="3" t="s">
        <v>5</v>
      </c>
      <c r="D61" s="3" t="s">
        <v>66</v>
      </c>
      <c r="E61" s="40">
        <v>823</v>
      </c>
      <c r="F61" s="40" t="s">
        <v>4351</v>
      </c>
      <c r="G61" s="40">
        <v>68</v>
      </c>
      <c r="H61" s="40">
        <v>712</v>
      </c>
      <c r="I61" s="40" t="s">
        <v>4351</v>
      </c>
      <c r="J61" s="40" t="s">
        <v>4453</v>
      </c>
      <c r="K61" s="65">
        <f t="shared" si="0"/>
        <v>9.8749862688900843E-3</v>
      </c>
      <c r="M61" s="66">
        <f t="shared" si="1"/>
        <v>4.8920794202642175E-5</v>
      </c>
    </row>
    <row r="62" spans="1:13">
      <c r="A62" t="e">
        <f t="array" ref="A62">INDEX([3]!HIX_RatingAreas[FIPS],MATCH(1,([3]!HIX_RatingAreas[State Code]=Table8[[#This Row],[State]])*([3]!HIX_RatingAreas[Subdivision]=Table8[[#This Row],[County Name]]),0))</f>
        <v>#REF!</v>
      </c>
      <c r="B62" s="3" t="s">
        <v>67</v>
      </c>
      <c r="C62" s="3" t="s">
        <v>5</v>
      </c>
      <c r="D62" s="3" t="s">
        <v>68</v>
      </c>
      <c r="E62" s="40">
        <v>255</v>
      </c>
      <c r="F62" s="40" t="s">
        <v>4351</v>
      </c>
      <c r="G62" s="40">
        <v>20</v>
      </c>
      <c r="H62" s="40">
        <v>227</v>
      </c>
      <c r="I62" s="40" t="s">
        <v>4351</v>
      </c>
      <c r="J62" s="40" t="s">
        <v>4453</v>
      </c>
      <c r="K62" s="65">
        <f t="shared" si="0"/>
        <v>9.8749862688900843E-3</v>
      </c>
      <c r="M62" s="66">
        <f t="shared" si="1"/>
        <v>1.5157718738364222E-5</v>
      </c>
    </row>
    <row r="63" spans="1:13">
      <c r="A63" t="e">
        <f t="array" ref="A63">INDEX([3]!HIX_RatingAreas[FIPS],MATCH(1,([3]!HIX_RatingAreas[State Code]=Table8[[#This Row],[State]])*([3]!HIX_RatingAreas[Subdivision]=Table8[[#This Row],[County Name]]),0))</f>
        <v>#REF!</v>
      </c>
      <c r="B63" s="3" t="s">
        <v>69</v>
      </c>
      <c r="C63" s="3" t="s">
        <v>5</v>
      </c>
      <c r="D63" s="3" t="s">
        <v>70</v>
      </c>
      <c r="E63" s="40">
        <v>420</v>
      </c>
      <c r="F63" s="40" t="s">
        <v>4351</v>
      </c>
      <c r="G63" s="40">
        <v>35</v>
      </c>
      <c r="H63" s="40">
        <v>366</v>
      </c>
      <c r="I63" s="40" t="s">
        <v>4351</v>
      </c>
      <c r="J63" s="40" t="s">
        <v>4453</v>
      </c>
      <c r="K63" s="65">
        <f t="shared" si="0"/>
        <v>9.8749862688900843E-3</v>
      </c>
      <c r="M63" s="66">
        <f t="shared" si="1"/>
        <v>2.4965654392599894E-5</v>
      </c>
    </row>
    <row r="64" spans="1:13">
      <c r="A64" t="e">
        <f t="array" ref="A64">INDEX([3]!HIX_RatingAreas[FIPS],MATCH(1,([3]!HIX_RatingAreas[State Code]=Table8[[#This Row],[State]])*([3]!HIX_RatingAreas[Subdivision]=Table8[[#This Row],[County Name]]),0))</f>
        <v>#REF!</v>
      </c>
      <c r="B64" s="3" t="s">
        <v>71</v>
      </c>
      <c r="C64" s="3" t="s">
        <v>5</v>
      </c>
      <c r="D64" s="3" t="s">
        <v>72</v>
      </c>
      <c r="E64" s="40">
        <v>615</v>
      </c>
      <c r="F64" s="40" t="s">
        <v>4351</v>
      </c>
      <c r="G64" s="40">
        <v>62</v>
      </c>
      <c r="H64" s="40">
        <v>506</v>
      </c>
      <c r="I64" s="40" t="s">
        <v>4351</v>
      </c>
      <c r="J64" s="40" t="s">
        <v>4453</v>
      </c>
      <c r="K64" s="65">
        <f t="shared" si="0"/>
        <v>9.8749862688900843E-3</v>
      </c>
      <c r="M64" s="66">
        <f t="shared" si="1"/>
        <v>3.6556851074878419E-5</v>
      </c>
    </row>
    <row r="65" spans="1:13">
      <c r="A65" t="e">
        <f t="array" ref="A65">INDEX([3]!HIX_RatingAreas[FIPS],MATCH(1,([3]!HIX_RatingAreas[State Code]=Table8[[#This Row],[State]])*([3]!HIX_RatingAreas[Subdivision]=Table8[[#This Row],[County Name]]),0))</f>
        <v>#REF!</v>
      </c>
      <c r="B65" s="3" t="s">
        <v>73</v>
      </c>
      <c r="C65" s="3" t="s">
        <v>5</v>
      </c>
      <c r="D65" s="3" t="s">
        <v>74</v>
      </c>
      <c r="E65" s="40">
        <v>3642</v>
      </c>
      <c r="F65" s="40">
        <v>45</v>
      </c>
      <c r="G65" s="40">
        <v>399</v>
      </c>
      <c r="H65" s="40">
        <v>3000</v>
      </c>
      <c r="I65" s="40">
        <v>198</v>
      </c>
      <c r="J65" s="40" t="s">
        <v>4453</v>
      </c>
      <c r="K65" s="65">
        <f t="shared" si="0"/>
        <v>9.8749862688900843E-3</v>
      </c>
      <c r="M65" s="66">
        <f t="shared" si="1"/>
        <v>2.1648788880440195E-4</v>
      </c>
    </row>
    <row r="66" spans="1:13">
      <c r="A66" t="e">
        <f t="array" ref="A66">INDEX([3]!HIX_RatingAreas[FIPS],MATCH(1,([3]!HIX_RatingAreas[State Code]=Table8[[#This Row],[State]])*([3]!HIX_RatingAreas[Subdivision]=Table8[[#This Row],[County Name]]),0))</f>
        <v>#REF!</v>
      </c>
      <c r="B66" s="3" t="s">
        <v>75</v>
      </c>
      <c r="C66" s="3" t="s">
        <v>5</v>
      </c>
      <c r="D66" s="3" t="s">
        <v>76</v>
      </c>
      <c r="E66" s="40">
        <v>1758</v>
      </c>
      <c r="F66" s="40" t="s">
        <v>4351</v>
      </c>
      <c r="G66" s="40">
        <v>170</v>
      </c>
      <c r="H66" s="40">
        <v>1476</v>
      </c>
      <c r="I66" s="40" t="s">
        <v>4351</v>
      </c>
      <c r="J66" s="40" t="s">
        <v>4453</v>
      </c>
      <c r="K66" s="65">
        <f t="shared" si="0"/>
        <v>9.8749862688900843E-3</v>
      </c>
      <c r="M66" s="66">
        <f t="shared" si="1"/>
        <v>1.0449909624331099E-4</v>
      </c>
    </row>
    <row r="67" spans="1:13">
      <c r="A67" t="e">
        <f t="array" ref="A67">INDEX([3]!HIX_RatingAreas[FIPS],MATCH(1,([3]!HIX_RatingAreas[State Code]=Table8[[#This Row],[State]])*([3]!HIX_RatingAreas[Subdivision]=Table8[[#This Row],[County Name]]),0))</f>
        <v>#REF!</v>
      </c>
      <c r="B67" s="3" t="s">
        <v>77</v>
      </c>
      <c r="C67" s="3" t="s">
        <v>5</v>
      </c>
      <c r="D67" s="3" t="s">
        <v>78</v>
      </c>
      <c r="E67" s="40">
        <v>20070</v>
      </c>
      <c r="F67" s="40">
        <v>322</v>
      </c>
      <c r="G67" s="40">
        <v>3685</v>
      </c>
      <c r="H67" s="40">
        <v>15230</v>
      </c>
      <c r="I67" s="40">
        <v>833</v>
      </c>
      <c r="J67" s="40" t="s">
        <v>4453</v>
      </c>
      <c r="K67" s="65">
        <f t="shared" ref="K67:K130" si="2">SUMIF($C$2:$C$2723,C67,$E$2:$E$2723)/$E$2724</f>
        <v>9.8749862688900843E-3</v>
      </c>
      <c r="M67" s="66">
        <f t="shared" ref="M67:M130" si="3">E67/$E$2724</f>
        <v>1.1930016277606663E-3</v>
      </c>
    </row>
    <row r="68" spans="1:13">
      <c r="A68" t="e">
        <f t="array" ref="A68">INDEX([3]!HIX_RatingAreas[FIPS],MATCH(1,([3]!HIX_RatingAreas[State Code]=Table8[[#This Row],[State]])*([3]!HIX_RatingAreas[Subdivision]=Table8[[#This Row],[County Name]]),0))</f>
        <v>#REF!</v>
      </c>
      <c r="B68" s="3" t="s">
        <v>79</v>
      </c>
      <c r="C68" s="3" t="s">
        <v>5</v>
      </c>
      <c r="D68" s="3" t="s">
        <v>80</v>
      </c>
      <c r="E68" s="40">
        <v>425</v>
      </c>
      <c r="F68" s="40" t="s">
        <v>4351</v>
      </c>
      <c r="G68" s="40">
        <v>32</v>
      </c>
      <c r="H68" s="40">
        <v>365</v>
      </c>
      <c r="I68" s="40" t="s">
        <v>4351</v>
      </c>
      <c r="J68" s="40" t="s">
        <v>4453</v>
      </c>
      <c r="K68" s="65">
        <f t="shared" si="2"/>
        <v>9.8749862688900843E-3</v>
      </c>
      <c r="M68" s="66">
        <f t="shared" si="3"/>
        <v>2.526286456394037E-5</v>
      </c>
    </row>
    <row r="69" spans="1:13">
      <c r="A69" t="e">
        <f t="array" ref="A69">INDEX([3]!HIX_RatingAreas[FIPS],MATCH(1,([3]!HIX_RatingAreas[State Code]=Table8[[#This Row],[State]])*([3]!HIX_RatingAreas[Subdivision]=Table8[[#This Row],[County Name]]),0))</f>
        <v>#REF!</v>
      </c>
      <c r="B69" s="3" t="s">
        <v>81</v>
      </c>
      <c r="C69" s="3" t="s">
        <v>5</v>
      </c>
      <c r="D69" s="3" t="s">
        <v>82</v>
      </c>
      <c r="E69" s="40">
        <v>3554</v>
      </c>
      <c r="F69" s="40">
        <v>39</v>
      </c>
      <c r="G69" s="40">
        <v>377</v>
      </c>
      <c r="H69" s="40">
        <v>2943</v>
      </c>
      <c r="I69" s="40">
        <v>195</v>
      </c>
      <c r="J69" s="40" t="s">
        <v>4453</v>
      </c>
      <c r="K69" s="65">
        <f t="shared" si="2"/>
        <v>9.8749862688900843E-3</v>
      </c>
      <c r="M69" s="66">
        <f t="shared" si="3"/>
        <v>2.1125698978880959E-4</v>
      </c>
    </row>
    <row r="70" spans="1:13">
      <c r="A70" t="e">
        <f t="array" ref="A70">INDEX([3]!HIX_RatingAreas[FIPS],MATCH(1,([3]!HIX_RatingAreas[State Code]=Table8[[#This Row],[State]])*([3]!HIX_RatingAreas[Subdivision]=Table8[[#This Row],[County Name]]),0))</f>
        <v>#REF!</v>
      </c>
      <c r="B70" s="3" t="s">
        <v>83</v>
      </c>
      <c r="C70" s="3" t="s">
        <v>5</v>
      </c>
      <c r="D70" s="3" t="s">
        <v>84</v>
      </c>
      <c r="E70" s="40">
        <v>1260</v>
      </c>
      <c r="F70" s="40">
        <v>11</v>
      </c>
      <c r="G70" s="40">
        <v>93</v>
      </c>
      <c r="H70" s="40">
        <v>1082</v>
      </c>
      <c r="I70" s="40">
        <v>74</v>
      </c>
      <c r="J70" s="40" t="s">
        <v>4453</v>
      </c>
      <c r="K70" s="65">
        <f t="shared" si="2"/>
        <v>9.8749862688900843E-3</v>
      </c>
      <c r="M70" s="66">
        <f t="shared" si="3"/>
        <v>7.489696317779968E-5</v>
      </c>
    </row>
    <row r="71" spans="1:13">
      <c r="A71" t="e">
        <f t="array" ref="A71">INDEX([3]!HIX_RatingAreas[FIPS],MATCH(1,([3]!HIX_RatingAreas[State Code]=Table8[[#This Row],[State]])*([3]!HIX_RatingAreas[Subdivision]=Table8[[#This Row],[County Name]]),0))</f>
        <v>#REF!</v>
      </c>
      <c r="B71" s="3" t="s">
        <v>85</v>
      </c>
      <c r="C71" s="3" t="s">
        <v>5</v>
      </c>
      <c r="D71" s="3" t="s">
        <v>86</v>
      </c>
      <c r="E71" s="40">
        <v>5051</v>
      </c>
      <c r="F71" s="40">
        <v>65</v>
      </c>
      <c r="G71" s="40">
        <v>649</v>
      </c>
      <c r="H71" s="40">
        <v>4108</v>
      </c>
      <c r="I71" s="40">
        <v>229</v>
      </c>
      <c r="J71" s="40" t="s">
        <v>4453</v>
      </c>
      <c r="K71" s="65">
        <f t="shared" si="2"/>
        <v>9.8749862688900843E-3</v>
      </c>
      <c r="M71" s="66">
        <f t="shared" si="3"/>
        <v>3.0024171508814779E-4</v>
      </c>
    </row>
    <row r="72" spans="1:13">
      <c r="A72" t="e">
        <f t="array" ref="A72">INDEX([3]!HIX_RatingAreas[FIPS],MATCH(1,([3]!HIX_RatingAreas[State Code]=Table8[[#This Row],[State]])*([3]!HIX_RatingAreas[Subdivision]=Table8[[#This Row],[County Name]]),0))</f>
        <v>#REF!</v>
      </c>
      <c r="B72" s="3" t="s">
        <v>87</v>
      </c>
      <c r="C72" s="3" t="s">
        <v>5</v>
      </c>
      <c r="D72" s="3" t="s">
        <v>88</v>
      </c>
      <c r="E72" s="40">
        <v>2920</v>
      </c>
      <c r="F72" s="40">
        <v>42</v>
      </c>
      <c r="G72" s="40">
        <v>356</v>
      </c>
      <c r="H72" s="40">
        <v>2341</v>
      </c>
      <c r="I72" s="40">
        <v>181</v>
      </c>
      <c r="J72" s="40" t="s">
        <v>4453</v>
      </c>
      <c r="K72" s="65">
        <f t="shared" si="2"/>
        <v>9.8749862688900843E-3</v>
      </c>
      <c r="M72" s="66">
        <f t="shared" si="3"/>
        <v>1.7357074006283735E-4</v>
      </c>
    </row>
    <row r="73" spans="1:13">
      <c r="A73" t="e">
        <f t="array" ref="A73">INDEX([3]!HIX_RatingAreas[FIPS],MATCH(1,([3]!HIX_RatingAreas[State Code]=Table8[[#This Row],[State]])*([3]!HIX_RatingAreas[Subdivision]=Table8[[#This Row],[County Name]]),0))</f>
        <v>#REF!</v>
      </c>
      <c r="B73" s="3" t="s">
        <v>89</v>
      </c>
      <c r="C73" s="3" t="s">
        <v>5</v>
      </c>
      <c r="D73" s="3" t="s">
        <v>90</v>
      </c>
      <c r="E73" s="40">
        <v>321</v>
      </c>
      <c r="F73" s="40" t="s">
        <v>4351</v>
      </c>
      <c r="G73" s="40">
        <v>23</v>
      </c>
      <c r="H73" s="40">
        <v>281</v>
      </c>
      <c r="I73" s="40" t="s">
        <v>4351</v>
      </c>
      <c r="J73" s="40" t="s">
        <v>4453</v>
      </c>
      <c r="K73" s="65">
        <f t="shared" si="2"/>
        <v>9.8749862688900843E-3</v>
      </c>
      <c r="M73" s="66">
        <f t="shared" si="3"/>
        <v>1.9080893000058492E-5</v>
      </c>
    </row>
    <row r="74" spans="1:13">
      <c r="A74" t="e">
        <f t="array" ref="A74">INDEX([3]!HIX_RatingAreas[FIPS],MATCH(1,([3]!HIX_RatingAreas[State Code]=Table8[[#This Row],[State]])*([3]!HIX_RatingAreas[Subdivision]=Table8[[#This Row],[County Name]]),0))</f>
        <v>#REF!</v>
      </c>
      <c r="B74" s="3" t="s">
        <v>91</v>
      </c>
      <c r="C74" s="3" t="s">
        <v>5</v>
      </c>
      <c r="D74" s="3" t="s">
        <v>92</v>
      </c>
      <c r="E74" s="40">
        <v>519</v>
      </c>
      <c r="F74" s="40" t="s">
        <v>4351</v>
      </c>
      <c r="G74" s="40">
        <v>55</v>
      </c>
      <c r="H74" s="40">
        <v>452</v>
      </c>
      <c r="I74" s="40" t="s">
        <v>4351</v>
      </c>
      <c r="J74" s="40" t="s">
        <v>4453</v>
      </c>
      <c r="K74" s="65">
        <f t="shared" si="2"/>
        <v>9.8749862688900843E-3</v>
      </c>
      <c r="M74" s="66">
        <f t="shared" si="3"/>
        <v>3.08504157851413E-5</v>
      </c>
    </row>
    <row r="75" spans="1:13">
      <c r="A75" t="e">
        <f t="array" ref="A75">INDEX([3]!HIX_RatingAreas[FIPS],MATCH(1,([3]!HIX_RatingAreas[State Code]=Table8[[#This Row],[State]])*([3]!HIX_RatingAreas[Subdivision]=Table8[[#This Row],[County Name]]),0))</f>
        <v>#REF!</v>
      </c>
      <c r="B75" s="3" t="s">
        <v>93</v>
      </c>
      <c r="C75" s="3" t="s">
        <v>5</v>
      </c>
      <c r="D75" s="3" t="s">
        <v>94</v>
      </c>
      <c r="E75" s="40">
        <v>14195</v>
      </c>
      <c r="F75" s="40">
        <v>217</v>
      </c>
      <c r="G75" s="40">
        <v>1874</v>
      </c>
      <c r="H75" s="40">
        <v>11398</v>
      </c>
      <c r="I75" s="40">
        <v>706</v>
      </c>
      <c r="J75" s="40" t="s">
        <v>4453</v>
      </c>
      <c r="K75" s="65">
        <f t="shared" si="2"/>
        <v>9.8749862688900843E-3</v>
      </c>
      <c r="M75" s="66">
        <f t="shared" si="3"/>
        <v>8.4377967643560839E-4</v>
      </c>
    </row>
    <row r="76" spans="1:13">
      <c r="A76" t="e">
        <f t="array" ref="A76">INDEX([3]!HIX_RatingAreas[FIPS],MATCH(1,([3]!HIX_RatingAreas[State Code]=Table8[[#This Row],[State]])*([3]!HIX_RatingAreas[Subdivision]=Table8[[#This Row],[County Name]]),0))</f>
        <v>#REF!</v>
      </c>
      <c r="B76" s="3" t="s">
        <v>95</v>
      </c>
      <c r="C76" s="3" t="s">
        <v>5</v>
      </c>
      <c r="D76" s="3" t="s">
        <v>96</v>
      </c>
      <c r="E76" s="40">
        <v>639</v>
      </c>
      <c r="F76" s="40" t="s">
        <v>4351</v>
      </c>
      <c r="G76" s="40">
        <v>58</v>
      </c>
      <c r="H76" s="40">
        <v>545</v>
      </c>
      <c r="I76" s="40" t="s">
        <v>4351</v>
      </c>
      <c r="J76" s="40" t="s">
        <v>4453</v>
      </c>
      <c r="K76" s="65">
        <f t="shared" si="2"/>
        <v>9.8749862688900843E-3</v>
      </c>
      <c r="M76" s="66">
        <f t="shared" si="3"/>
        <v>3.7983459897312695E-5</v>
      </c>
    </row>
    <row r="77" spans="1:13">
      <c r="A77" t="e">
        <f t="array" ref="A77">INDEX([3]!HIX_RatingAreas[FIPS],MATCH(1,([3]!HIX_RatingAreas[State Code]=Table8[[#This Row],[State]])*([3]!HIX_RatingAreas[Subdivision]=Table8[[#This Row],[County Name]]),0))</f>
        <v>#REF!</v>
      </c>
      <c r="B77" s="3" t="s">
        <v>97</v>
      </c>
      <c r="C77" s="3" t="s">
        <v>5</v>
      </c>
      <c r="D77" s="3" t="s">
        <v>98</v>
      </c>
      <c r="E77" s="40">
        <v>902</v>
      </c>
      <c r="F77" s="40" t="s">
        <v>4351</v>
      </c>
      <c r="G77" s="40">
        <v>82</v>
      </c>
      <c r="H77" s="40">
        <v>766</v>
      </c>
      <c r="I77" s="40" t="s">
        <v>4351</v>
      </c>
      <c r="J77" s="40" t="s">
        <v>4453</v>
      </c>
      <c r="K77" s="65">
        <f t="shared" si="2"/>
        <v>9.8749862688900843E-3</v>
      </c>
      <c r="M77" s="66">
        <f t="shared" si="3"/>
        <v>5.361671490982168E-5</v>
      </c>
    </row>
    <row r="78" spans="1:13">
      <c r="A78" t="e">
        <f t="array" ref="A78">INDEX([3]!HIX_RatingAreas[FIPS],MATCH(1,([3]!HIX_RatingAreas[State Code]=Table8[[#This Row],[State]])*([3]!HIX_RatingAreas[Subdivision]=Table8[[#This Row],[County Name]]),0))</f>
        <v>#REF!</v>
      </c>
      <c r="B78" s="3" t="s">
        <v>99</v>
      </c>
      <c r="C78" s="3" t="s">
        <v>5</v>
      </c>
      <c r="D78" s="3" t="s">
        <v>100</v>
      </c>
      <c r="E78" s="40">
        <v>3480</v>
      </c>
      <c r="F78" s="40">
        <v>28</v>
      </c>
      <c r="G78" s="40">
        <v>352</v>
      </c>
      <c r="H78" s="40">
        <v>2908</v>
      </c>
      <c r="I78" s="40">
        <v>192</v>
      </c>
      <c r="J78" s="40" t="s">
        <v>4453</v>
      </c>
      <c r="K78" s="65">
        <f t="shared" si="2"/>
        <v>9.8749862688900843E-3</v>
      </c>
      <c r="M78" s="66">
        <f t="shared" si="3"/>
        <v>2.0685827925297055E-4</v>
      </c>
    </row>
    <row r="79" spans="1:13">
      <c r="A79" t="e">
        <f t="array" ref="A79">INDEX([3]!HIX_RatingAreas[FIPS],MATCH(1,([3]!HIX_RatingAreas[State Code]=Table8[[#This Row],[State]])*([3]!HIX_RatingAreas[Subdivision]=Table8[[#This Row],[County Name]]),0))</f>
        <v>#REF!</v>
      </c>
      <c r="B79" s="3" t="s">
        <v>101</v>
      </c>
      <c r="C79" s="3" t="s">
        <v>5</v>
      </c>
      <c r="D79" s="3" t="s">
        <v>102</v>
      </c>
      <c r="E79" s="40">
        <v>16833</v>
      </c>
      <c r="F79" s="40">
        <v>194</v>
      </c>
      <c r="G79" s="40">
        <v>1596</v>
      </c>
      <c r="H79" s="40">
        <v>14277</v>
      </c>
      <c r="I79" s="40">
        <v>766</v>
      </c>
      <c r="J79" s="40" t="s">
        <v>4453</v>
      </c>
      <c r="K79" s="65">
        <f t="shared" si="2"/>
        <v>9.8749862688900843E-3</v>
      </c>
      <c r="M79" s="66">
        <f t="shared" si="3"/>
        <v>1.0005877628348429E-3</v>
      </c>
    </row>
    <row r="80" spans="1:13">
      <c r="A80" t="e">
        <f t="array" ref="A80">INDEX([3]!HIX_RatingAreas[FIPS],MATCH(1,([3]!HIX_RatingAreas[State Code]=Table8[[#This Row],[State]])*([3]!HIX_RatingAreas[Subdivision]=Table8[[#This Row],[County Name]]),0))</f>
        <v>#REF!</v>
      </c>
      <c r="B80" s="3" t="s">
        <v>103</v>
      </c>
      <c r="C80" s="3" t="s">
        <v>5</v>
      </c>
      <c r="D80" s="3" t="s">
        <v>104</v>
      </c>
      <c r="E80" s="40">
        <v>765</v>
      </c>
      <c r="F80" s="40" t="s">
        <v>4351</v>
      </c>
      <c r="G80" s="40">
        <v>72</v>
      </c>
      <c r="H80" s="40">
        <v>648</v>
      </c>
      <c r="I80" s="40" t="s">
        <v>4351</v>
      </c>
      <c r="J80" s="40" t="s">
        <v>4453</v>
      </c>
      <c r="K80" s="65">
        <f t="shared" si="2"/>
        <v>9.8749862688900843E-3</v>
      </c>
      <c r="M80" s="66">
        <f t="shared" si="3"/>
        <v>4.5473156215092663E-5</v>
      </c>
    </row>
    <row r="81" spans="1:13">
      <c r="A81" t="e">
        <f t="array" ref="A81">INDEX([3]!HIX_RatingAreas[FIPS],MATCH(1,([3]!HIX_RatingAreas[State Code]=Table8[[#This Row],[State]])*([3]!HIX_RatingAreas[Subdivision]=Table8[[#This Row],[County Name]]),0))</f>
        <v>#REF!</v>
      </c>
      <c r="B81" s="3" t="s">
        <v>105</v>
      </c>
      <c r="C81" s="3" t="s">
        <v>5</v>
      </c>
      <c r="D81" s="3" t="s">
        <v>106</v>
      </c>
      <c r="E81" s="40">
        <v>6987</v>
      </c>
      <c r="F81" s="40">
        <v>124</v>
      </c>
      <c r="G81" s="40">
        <v>836</v>
      </c>
      <c r="H81" s="40">
        <v>5719</v>
      </c>
      <c r="I81" s="40">
        <v>308</v>
      </c>
      <c r="J81" s="40" t="s">
        <v>4453</v>
      </c>
      <c r="K81" s="65">
        <f t="shared" si="2"/>
        <v>9.8749862688900843E-3</v>
      </c>
      <c r="M81" s="66">
        <f t="shared" si="3"/>
        <v>4.1532149343117967E-4</v>
      </c>
    </row>
    <row r="82" spans="1:13">
      <c r="A82" t="e">
        <f t="array" ref="A82">INDEX([3]!HIX_RatingAreas[FIPS],MATCH(1,([3]!HIX_RatingAreas[State Code]=Table8[[#This Row],[State]])*([3]!HIX_RatingAreas[Subdivision]=Table8[[#This Row],[County Name]]),0))</f>
        <v>#REF!</v>
      </c>
      <c r="B82" s="3" t="s">
        <v>107</v>
      </c>
      <c r="C82" s="3" t="s">
        <v>5</v>
      </c>
      <c r="D82" s="3" t="s">
        <v>108</v>
      </c>
      <c r="E82" s="40">
        <v>4470</v>
      </c>
      <c r="F82" s="40">
        <v>53</v>
      </c>
      <c r="G82" s="40">
        <v>447</v>
      </c>
      <c r="H82" s="40">
        <v>3711</v>
      </c>
      <c r="I82" s="40">
        <v>259</v>
      </c>
      <c r="J82" s="40" t="s">
        <v>4453</v>
      </c>
      <c r="K82" s="65">
        <f t="shared" si="2"/>
        <v>9.8749862688900843E-3</v>
      </c>
      <c r="M82" s="66">
        <f t="shared" si="3"/>
        <v>2.6570589317838458E-4</v>
      </c>
    </row>
    <row r="83" spans="1:13">
      <c r="A83" t="e">
        <f t="array" ref="A83">INDEX([3]!HIX_RatingAreas[FIPS],MATCH(1,([3]!HIX_RatingAreas[State Code]=Table8[[#This Row],[State]])*([3]!HIX_RatingAreas[Subdivision]=Table8[[#This Row],[County Name]]),0))</f>
        <v>#REF!</v>
      </c>
      <c r="B83" s="3" t="s">
        <v>109</v>
      </c>
      <c r="C83" s="3" t="s">
        <v>5</v>
      </c>
      <c r="D83" s="3" t="s">
        <v>110</v>
      </c>
      <c r="E83" s="40">
        <v>224</v>
      </c>
      <c r="F83" s="40" t="s">
        <v>4351</v>
      </c>
      <c r="G83" s="40">
        <v>17</v>
      </c>
      <c r="H83" s="40">
        <v>192</v>
      </c>
      <c r="I83" s="40" t="s">
        <v>4351</v>
      </c>
      <c r="J83" s="40" t="s">
        <v>4453</v>
      </c>
      <c r="K83" s="65">
        <f t="shared" si="2"/>
        <v>9.8749862688900843E-3</v>
      </c>
      <c r="M83" s="66">
        <f t="shared" si="3"/>
        <v>1.3315015676053277E-5</v>
      </c>
    </row>
    <row r="84" spans="1:13">
      <c r="A84" t="e">
        <f t="array" ref="A84">INDEX([3]!HIX_RatingAreas[FIPS],MATCH(1,([3]!HIX_RatingAreas[State Code]=Table8[[#This Row],[State]])*([3]!HIX_RatingAreas[Subdivision]=Table8[[#This Row],[County Name]]),0))</f>
        <v>#REF!</v>
      </c>
      <c r="B84" s="3" t="s">
        <v>111</v>
      </c>
      <c r="C84" s="3" t="s">
        <v>5</v>
      </c>
      <c r="D84" s="3" t="s">
        <v>112</v>
      </c>
      <c r="E84" s="40">
        <v>524</v>
      </c>
      <c r="F84" s="40" t="s">
        <v>4351</v>
      </c>
      <c r="G84" s="40">
        <v>40</v>
      </c>
      <c r="H84" s="40">
        <v>443</v>
      </c>
      <c r="I84" s="40" t="s">
        <v>4351</v>
      </c>
      <c r="J84" s="40" t="s">
        <v>4453</v>
      </c>
      <c r="K84" s="65">
        <f t="shared" si="2"/>
        <v>9.8749862688900843E-3</v>
      </c>
      <c r="M84" s="66">
        <f t="shared" si="3"/>
        <v>3.1147625956481776E-5</v>
      </c>
    </row>
    <row r="85" spans="1:13">
      <c r="A85" t="e">
        <f t="array" ref="A85">INDEX([3]!HIX_RatingAreas[FIPS],MATCH(1,([3]!HIX_RatingAreas[State Code]=Table8[[#This Row],[State]])*([3]!HIX_RatingAreas[Subdivision]=Table8[[#This Row],[County Name]]),0))</f>
        <v>#REF!</v>
      </c>
      <c r="B85" s="3" t="s">
        <v>113</v>
      </c>
      <c r="C85" s="3" t="s">
        <v>5</v>
      </c>
      <c r="D85" s="3" t="s">
        <v>114</v>
      </c>
      <c r="E85" s="40">
        <v>938</v>
      </c>
      <c r="F85" s="40">
        <v>12</v>
      </c>
      <c r="G85" s="40">
        <v>99</v>
      </c>
      <c r="H85" s="40">
        <v>762</v>
      </c>
      <c r="I85" s="40">
        <v>65</v>
      </c>
      <c r="J85" s="40" t="s">
        <v>4453</v>
      </c>
      <c r="K85" s="65">
        <f t="shared" si="2"/>
        <v>9.8749862688900843E-3</v>
      </c>
      <c r="M85" s="66">
        <f t="shared" si="3"/>
        <v>5.5756628143473101E-5</v>
      </c>
    </row>
    <row r="86" spans="1:13">
      <c r="A86" t="e">
        <f t="array" ref="A86">INDEX([3]!HIX_RatingAreas[FIPS],MATCH(1,([3]!HIX_RatingAreas[State Code]=Table8[[#This Row],[State]])*([3]!HIX_RatingAreas[Subdivision]=Table8[[#This Row],[County Name]]),0))</f>
        <v>#REF!</v>
      </c>
      <c r="B86" s="3" t="s">
        <v>115</v>
      </c>
      <c r="C86" s="3" t="s">
        <v>5</v>
      </c>
      <c r="D86" s="3" t="s">
        <v>116</v>
      </c>
      <c r="E86" s="40">
        <v>800</v>
      </c>
      <c r="F86" s="40" t="s">
        <v>4351</v>
      </c>
      <c r="G86" s="40">
        <v>74</v>
      </c>
      <c r="H86" s="40">
        <v>686</v>
      </c>
      <c r="I86" s="40" t="s">
        <v>4351</v>
      </c>
      <c r="J86" s="40" t="s">
        <v>4453</v>
      </c>
      <c r="K86" s="65">
        <f t="shared" si="2"/>
        <v>9.8749862688900843E-3</v>
      </c>
      <c r="M86" s="66">
        <f t="shared" si="3"/>
        <v>4.7553627414475988E-5</v>
      </c>
    </row>
    <row r="87" spans="1:13">
      <c r="A87" t="e">
        <f t="array" ref="A87">INDEX([3]!HIX_RatingAreas[FIPS],MATCH(1,([3]!HIX_RatingAreas[State Code]=Table8[[#This Row],[State]])*([3]!HIX_RatingAreas[Subdivision]=Table8[[#This Row],[County Name]]),0))</f>
        <v>#REF!</v>
      </c>
      <c r="B87" s="3" t="s">
        <v>117</v>
      </c>
      <c r="C87" s="3" t="s">
        <v>5</v>
      </c>
      <c r="D87" s="3" t="s">
        <v>118</v>
      </c>
      <c r="E87" s="40">
        <v>1567</v>
      </c>
      <c r="F87" s="40">
        <v>14</v>
      </c>
      <c r="G87" s="40">
        <v>146</v>
      </c>
      <c r="H87" s="40">
        <v>1350</v>
      </c>
      <c r="I87" s="40">
        <v>57</v>
      </c>
      <c r="J87" s="40" t="s">
        <v>4453</v>
      </c>
      <c r="K87" s="65">
        <f t="shared" si="2"/>
        <v>9.8749862688900843E-3</v>
      </c>
      <c r="M87" s="66">
        <f t="shared" si="3"/>
        <v>9.3145667698104844E-5</v>
      </c>
    </row>
    <row r="88" spans="1:13">
      <c r="A88" t="e">
        <f t="array" ref="A88">INDEX([3]!HIX_RatingAreas[FIPS],MATCH(1,([3]!HIX_RatingAreas[State Code]=Table8[[#This Row],[State]])*([3]!HIX_RatingAreas[Subdivision]=Table8[[#This Row],[County Name]]),0))</f>
        <v>#REF!</v>
      </c>
      <c r="B88" s="3" t="s">
        <v>119</v>
      </c>
      <c r="C88" s="3" t="s">
        <v>5</v>
      </c>
      <c r="D88" s="3" t="s">
        <v>120</v>
      </c>
      <c r="E88" s="40">
        <v>3040</v>
      </c>
      <c r="F88" s="40">
        <v>22</v>
      </c>
      <c r="G88" s="40">
        <v>313</v>
      </c>
      <c r="H88" s="40">
        <v>2503</v>
      </c>
      <c r="I88" s="40">
        <v>202</v>
      </c>
      <c r="J88" s="40" t="s">
        <v>4453</v>
      </c>
      <c r="K88" s="65">
        <f t="shared" si="2"/>
        <v>9.8749862688900843E-3</v>
      </c>
      <c r="M88" s="66">
        <f t="shared" si="3"/>
        <v>1.8070378417500875E-4</v>
      </c>
    </row>
    <row r="89" spans="1:13">
      <c r="A89" t="e">
        <f t="array" ref="A89">INDEX([3]!HIX_RatingAreas[FIPS],MATCH(1,([3]!HIX_RatingAreas[State Code]=Table8[[#This Row],[State]])*([3]!HIX_RatingAreas[Subdivision]=Table8[[#This Row],[County Name]]),0))</f>
        <v>#REF!</v>
      </c>
      <c r="B89" s="3" t="s">
        <v>121</v>
      </c>
      <c r="C89" s="3" t="s">
        <v>5</v>
      </c>
      <c r="D89" s="3" t="s">
        <v>122</v>
      </c>
      <c r="E89" s="40">
        <v>7741</v>
      </c>
      <c r="F89" s="40">
        <v>115</v>
      </c>
      <c r="G89" s="40">
        <v>1460</v>
      </c>
      <c r="H89" s="40">
        <v>5715</v>
      </c>
      <c r="I89" s="40">
        <v>451</v>
      </c>
      <c r="J89" s="40" t="s">
        <v>4453</v>
      </c>
      <c r="K89" s="65">
        <f t="shared" si="2"/>
        <v>9.8749862688900843E-3</v>
      </c>
      <c r="M89" s="66">
        <f t="shared" si="3"/>
        <v>4.601407872693233E-4</v>
      </c>
    </row>
    <row r="90" spans="1:13">
      <c r="A90" t="e">
        <f t="array" ref="A90">INDEX([3]!HIX_RatingAreas[FIPS],MATCH(1,([3]!HIX_RatingAreas[State Code]=Table8[[#This Row],[State]])*([3]!HIX_RatingAreas[Subdivision]=Table8[[#This Row],[County Name]]),0))</f>
        <v>#REF!</v>
      </c>
      <c r="B90" s="3" t="s">
        <v>123</v>
      </c>
      <c r="C90" s="3" t="s">
        <v>5</v>
      </c>
      <c r="D90" s="3" t="s">
        <v>124</v>
      </c>
      <c r="E90" s="40">
        <v>355</v>
      </c>
      <c r="F90" s="40" t="s">
        <v>4351</v>
      </c>
      <c r="G90" s="40">
        <v>23</v>
      </c>
      <c r="H90" s="40">
        <v>322</v>
      </c>
      <c r="I90" s="40" t="s">
        <v>4351</v>
      </c>
      <c r="J90" s="40" t="s">
        <v>4453</v>
      </c>
      <c r="K90" s="65">
        <f t="shared" si="2"/>
        <v>9.8749862688900843E-3</v>
      </c>
      <c r="M90" s="66">
        <f t="shared" si="3"/>
        <v>2.1101922165173721E-5</v>
      </c>
    </row>
    <row r="91" spans="1:13">
      <c r="A91" t="e">
        <f t="array" ref="A91">INDEX([3]!HIX_RatingAreas[FIPS],MATCH(1,([3]!HIX_RatingAreas[State Code]=Table8[[#This Row],[State]])*([3]!HIX_RatingAreas[Subdivision]=Table8[[#This Row],[County Name]]),0))</f>
        <v>#REF!</v>
      </c>
      <c r="B91" s="3" t="s">
        <v>125</v>
      </c>
      <c r="C91" s="3" t="s">
        <v>5</v>
      </c>
      <c r="D91" s="3" t="s">
        <v>126</v>
      </c>
      <c r="E91" s="40">
        <v>2162</v>
      </c>
      <c r="F91" s="40">
        <v>23</v>
      </c>
      <c r="G91" s="40">
        <v>225</v>
      </c>
      <c r="H91" s="40">
        <v>1804</v>
      </c>
      <c r="I91" s="40">
        <v>110</v>
      </c>
      <c r="J91" s="40" t="s">
        <v>4453</v>
      </c>
      <c r="K91" s="65">
        <f t="shared" si="2"/>
        <v>9.8749862688900843E-3</v>
      </c>
      <c r="M91" s="66">
        <f t="shared" si="3"/>
        <v>1.2851367808762137E-4</v>
      </c>
    </row>
    <row r="92" spans="1:13">
      <c r="A92" t="e">
        <f t="array" ref="A92">INDEX([3]!HIX_RatingAreas[FIPS],MATCH(1,([3]!HIX_RatingAreas[State Code]=Table8[[#This Row],[State]])*([3]!HIX_RatingAreas[Subdivision]=Table8[[#This Row],[County Name]]),0))</f>
        <v>#REF!</v>
      </c>
      <c r="B92" s="3" t="s">
        <v>127</v>
      </c>
      <c r="C92" s="3" t="s">
        <v>5</v>
      </c>
      <c r="D92" s="3" t="s">
        <v>128</v>
      </c>
      <c r="E92" s="40">
        <v>1331</v>
      </c>
      <c r="F92" s="40">
        <v>15</v>
      </c>
      <c r="G92" s="40">
        <v>125</v>
      </c>
      <c r="H92" s="40">
        <v>1122</v>
      </c>
      <c r="I92" s="40">
        <v>69</v>
      </c>
      <c r="J92" s="40" t="s">
        <v>4453</v>
      </c>
      <c r="K92" s="65">
        <f t="shared" si="2"/>
        <v>9.8749862688900843E-3</v>
      </c>
      <c r="M92" s="66">
        <f t="shared" si="3"/>
        <v>7.9117347610834426E-5</v>
      </c>
    </row>
    <row r="93" spans="1:13">
      <c r="A93" t="e">
        <f t="array" ref="A93">INDEX([3]!HIX_RatingAreas[FIPS],MATCH(1,([3]!HIX_RatingAreas[State Code]=Table8[[#This Row],[State]])*([3]!HIX_RatingAreas[Subdivision]=Table8[[#This Row],[County Name]]),0))</f>
        <v>#REF!</v>
      </c>
      <c r="B93" s="3" t="s">
        <v>129</v>
      </c>
      <c r="C93" s="3" t="s">
        <v>5</v>
      </c>
      <c r="D93" s="3" t="s">
        <v>130</v>
      </c>
      <c r="E93" s="40">
        <v>5367</v>
      </c>
      <c r="F93" s="40">
        <v>80</v>
      </c>
      <c r="G93" s="40">
        <v>632</v>
      </c>
      <c r="H93" s="40">
        <v>4318</v>
      </c>
      <c r="I93" s="40">
        <v>337</v>
      </c>
      <c r="J93" s="40" t="s">
        <v>4453</v>
      </c>
      <c r="K93" s="65">
        <f t="shared" si="2"/>
        <v>9.8749862688900843E-3</v>
      </c>
      <c r="M93" s="66">
        <f t="shared" si="3"/>
        <v>3.1902539791686581E-4</v>
      </c>
    </row>
    <row r="94" spans="1:13">
      <c r="A94" t="e">
        <f t="array" ref="A94">INDEX([3]!HIX_RatingAreas[FIPS],MATCH(1,([3]!HIX_RatingAreas[State Code]=Table8[[#This Row],[State]])*([3]!HIX_RatingAreas[Subdivision]=Table8[[#This Row],[County Name]]),0))</f>
        <v>#REF!</v>
      </c>
      <c r="B94" s="3" t="s">
        <v>131</v>
      </c>
      <c r="C94" s="3" t="s">
        <v>5</v>
      </c>
      <c r="D94" s="3" t="s">
        <v>132</v>
      </c>
      <c r="E94" s="40">
        <v>1782</v>
      </c>
      <c r="F94" s="40">
        <v>15</v>
      </c>
      <c r="G94" s="40">
        <v>238</v>
      </c>
      <c r="H94" s="40">
        <v>1461</v>
      </c>
      <c r="I94" s="40">
        <v>68</v>
      </c>
      <c r="J94" s="40" t="s">
        <v>4453</v>
      </c>
      <c r="K94" s="65">
        <f t="shared" si="2"/>
        <v>9.8749862688900843E-3</v>
      </c>
      <c r="M94" s="66">
        <f t="shared" si="3"/>
        <v>1.0592570506574526E-4</v>
      </c>
    </row>
    <row r="95" spans="1:13">
      <c r="A95" t="e">
        <f t="array" ref="A95">INDEX([3]!HIX_RatingAreas[FIPS],MATCH(1,([3]!HIX_RatingAreas[State Code]=Table8[[#This Row],[State]])*([3]!HIX_RatingAreas[Subdivision]=Table8[[#This Row],[County Name]]),0))</f>
        <v>#REF!</v>
      </c>
      <c r="B95" s="3" t="s">
        <v>133</v>
      </c>
      <c r="C95" s="3" t="s">
        <v>5</v>
      </c>
      <c r="D95" s="3" t="s">
        <v>134</v>
      </c>
      <c r="E95" s="40">
        <v>578</v>
      </c>
      <c r="F95" s="40" t="s">
        <v>4351</v>
      </c>
      <c r="G95" s="40" t="s">
        <v>4351</v>
      </c>
      <c r="H95" s="40">
        <v>506</v>
      </c>
      <c r="I95" s="40">
        <v>37</v>
      </c>
      <c r="J95" s="40" t="s">
        <v>4453</v>
      </c>
      <c r="K95" s="65">
        <f t="shared" si="2"/>
        <v>9.8749862688900843E-3</v>
      </c>
      <c r="M95" s="66">
        <f t="shared" si="3"/>
        <v>3.4357495806958901E-5</v>
      </c>
    </row>
    <row r="96" spans="1:13">
      <c r="A96" t="e">
        <f t="array" ref="A96">INDEX([3]!HIX_RatingAreas[FIPS],MATCH(1,([3]!HIX_RatingAreas[State Code]=Table8[[#This Row],[State]])*([3]!HIX_RatingAreas[Subdivision]=Table8[[#This Row],[County Name]]),0))</f>
        <v>#REF!</v>
      </c>
      <c r="B96" s="3" t="s">
        <v>135</v>
      </c>
      <c r="C96" s="3" t="s">
        <v>5</v>
      </c>
      <c r="D96" s="3" t="s">
        <v>136</v>
      </c>
      <c r="E96" s="40">
        <v>349</v>
      </c>
      <c r="F96" s="40" t="s">
        <v>4351</v>
      </c>
      <c r="G96" s="40">
        <v>33</v>
      </c>
      <c r="H96" s="40">
        <v>299</v>
      </c>
      <c r="I96" s="40" t="s">
        <v>4351</v>
      </c>
      <c r="J96" s="40" t="s">
        <v>4453</v>
      </c>
      <c r="K96" s="65">
        <f t="shared" si="2"/>
        <v>9.8749862688900843E-3</v>
      </c>
      <c r="M96" s="66">
        <f t="shared" si="3"/>
        <v>2.0745269959565152E-5</v>
      </c>
    </row>
    <row r="97" spans="1:13">
      <c r="A97" t="e">
        <f t="array" ref="A97">INDEX([3]!HIX_RatingAreas[FIPS],MATCH(1,([3]!HIX_RatingAreas[State Code]=Table8[[#This Row],[State]])*([3]!HIX_RatingAreas[Subdivision]=Table8[[#This Row],[County Name]]),0))</f>
        <v>#REF!</v>
      </c>
      <c r="B97" s="3" t="s">
        <v>137</v>
      </c>
      <c r="C97" s="3" t="s">
        <v>5</v>
      </c>
      <c r="D97" s="3" t="s">
        <v>138</v>
      </c>
      <c r="E97" s="40">
        <v>795</v>
      </c>
      <c r="F97" s="40" t="s">
        <v>4351</v>
      </c>
      <c r="G97" s="40">
        <v>59</v>
      </c>
      <c r="H97" s="40">
        <v>690</v>
      </c>
      <c r="I97" s="40" t="s">
        <v>4351</v>
      </c>
      <c r="J97" s="40" t="s">
        <v>4453</v>
      </c>
      <c r="K97" s="65">
        <f t="shared" si="2"/>
        <v>9.8749862688900843E-3</v>
      </c>
      <c r="M97" s="66">
        <f t="shared" si="3"/>
        <v>4.7256417243135512E-5</v>
      </c>
    </row>
    <row r="98" spans="1:13">
      <c r="A98" t="e">
        <f t="array" ref="A98">INDEX([3]!HIX_RatingAreas[FIPS],MATCH(1,([3]!HIX_RatingAreas[State Code]=Table8[[#This Row],[State]])*([3]!HIX_RatingAreas[Subdivision]=Table8[[#This Row],[County Name]]),0))</f>
        <v>#REF!</v>
      </c>
      <c r="B98" s="3" t="s">
        <v>227</v>
      </c>
      <c r="C98" s="3" t="s">
        <v>228</v>
      </c>
      <c r="D98" s="3" t="s">
        <v>229</v>
      </c>
      <c r="E98" s="40">
        <v>389</v>
      </c>
      <c r="F98" s="40" t="s">
        <v>4351</v>
      </c>
      <c r="G98" s="40">
        <v>96</v>
      </c>
      <c r="H98" s="40">
        <v>283</v>
      </c>
      <c r="I98" s="40" t="s">
        <v>4351</v>
      </c>
      <c r="J98" s="40" t="s">
        <v>4453</v>
      </c>
      <c r="K98" s="65">
        <f t="shared" si="2"/>
        <v>4.0071658561150877E-3</v>
      </c>
      <c r="M98" s="66">
        <f t="shared" si="3"/>
        <v>2.3122951330288949E-5</v>
      </c>
    </row>
    <row r="99" spans="1:13">
      <c r="A99" t="e">
        <f t="array" ref="A99">INDEX([3]!HIX_RatingAreas[FIPS],MATCH(1,([3]!HIX_RatingAreas[State Code]=Table8[[#This Row],[State]])*([3]!HIX_RatingAreas[Subdivision]=Table8[[#This Row],[County Name]]),0))</f>
        <v>#REF!</v>
      </c>
      <c r="B99" s="3" t="s">
        <v>230</v>
      </c>
      <c r="C99" s="3" t="s">
        <v>228</v>
      </c>
      <c r="D99" s="3" t="s">
        <v>231</v>
      </c>
      <c r="E99" s="40">
        <v>463</v>
      </c>
      <c r="F99" s="40" t="s">
        <v>4351</v>
      </c>
      <c r="G99" s="40">
        <v>95</v>
      </c>
      <c r="H99" s="40">
        <v>353</v>
      </c>
      <c r="I99" s="40" t="s">
        <v>4351</v>
      </c>
      <c r="J99" s="40" t="s">
        <v>4453</v>
      </c>
      <c r="K99" s="65">
        <f t="shared" si="2"/>
        <v>4.0071658561150877E-3</v>
      </c>
      <c r="M99" s="66">
        <f t="shared" si="3"/>
        <v>2.7521661866127978E-5</v>
      </c>
    </row>
    <row r="100" spans="1:13">
      <c r="A100" t="e">
        <f t="array" ref="A100">INDEX([3]!HIX_RatingAreas[FIPS],MATCH(1,([3]!HIX_RatingAreas[State Code]=Table8[[#This Row],[State]])*([3]!HIX_RatingAreas[Subdivision]=Table8[[#This Row],[County Name]]),0))</f>
        <v>#REF!</v>
      </c>
      <c r="B100" s="3" t="s">
        <v>232</v>
      </c>
      <c r="C100" s="3" t="s">
        <v>228</v>
      </c>
      <c r="D100" s="3" t="s">
        <v>233</v>
      </c>
      <c r="E100" s="40">
        <v>1192</v>
      </c>
      <c r="F100" s="40" t="s">
        <v>4351</v>
      </c>
      <c r="G100" s="40">
        <v>244</v>
      </c>
      <c r="H100" s="40">
        <v>928</v>
      </c>
      <c r="I100" s="40" t="s">
        <v>4351</v>
      </c>
      <c r="J100" s="40" t="s">
        <v>4453</v>
      </c>
      <c r="K100" s="65">
        <f t="shared" si="2"/>
        <v>4.0071658561150877E-3</v>
      </c>
      <c r="M100" s="66">
        <f t="shared" si="3"/>
        <v>7.0854904847569223E-5</v>
      </c>
    </row>
    <row r="101" spans="1:13">
      <c r="A101" t="e">
        <f t="array" ref="A101">INDEX([3]!HIX_RatingAreas[FIPS],MATCH(1,([3]!HIX_RatingAreas[State Code]=Table8[[#This Row],[State]])*([3]!HIX_RatingAreas[Subdivision]=Table8[[#This Row],[County Name]]),0))</f>
        <v>#REF!</v>
      </c>
      <c r="B101" s="3" t="s">
        <v>234</v>
      </c>
      <c r="C101" s="3" t="s">
        <v>228</v>
      </c>
      <c r="D101" s="3" t="s">
        <v>235</v>
      </c>
      <c r="E101" s="40">
        <v>6966</v>
      </c>
      <c r="F101" s="40">
        <v>33</v>
      </c>
      <c r="G101" s="40">
        <v>1815</v>
      </c>
      <c r="H101" s="40">
        <v>4867</v>
      </c>
      <c r="I101" s="40">
        <v>251</v>
      </c>
      <c r="J101" s="40" t="s">
        <v>4453</v>
      </c>
      <c r="K101" s="65">
        <f t="shared" si="2"/>
        <v>4.0071658561150877E-3</v>
      </c>
      <c r="M101" s="66">
        <f t="shared" si="3"/>
        <v>4.1407321071154971E-4</v>
      </c>
    </row>
    <row r="102" spans="1:13">
      <c r="A102" t="e">
        <f t="array" ref="A102">INDEX([3]!HIX_RatingAreas[FIPS],MATCH(1,([3]!HIX_RatingAreas[State Code]=Table8[[#This Row],[State]])*([3]!HIX_RatingAreas[Subdivision]=Table8[[#This Row],[County Name]]),0))</f>
        <v>#REF!</v>
      </c>
      <c r="B102" s="3" t="s">
        <v>236</v>
      </c>
      <c r="C102" s="3" t="s">
        <v>228</v>
      </c>
      <c r="D102" s="3" t="s">
        <v>237</v>
      </c>
      <c r="E102" s="40">
        <v>946</v>
      </c>
      <c r="F102" s="40" t="s">
        <v>4351</v>
      </c>
      <c r="G102" s="40">
        <v>230</v>
      </c>
      <c r="H102" s="40">
        <v>699</v>
      </c>
      <c r="I102" s="40" t="s">
        <v>4351</v>
      </c>
      <c r="J102" s="40" t="s">
        <v>4453</v>
      </c>
      <c r="K102" s="65">
        <f t="shared" si="2"/>
        <v>4.0071658561150877E-3</v>
      </c>
      <c r="M102" s="66">
        <f t="shared" si="3"/>
        <v>5.623216441761786E-5</v>
      </c>
    </row>
    <row r="103" spans="1:13">
      <c r="A103" t="e">
        <f t="array" ref="A103">INDEX([3]!HIX_RatingAreas[FIPS],MATCH(1,([3]!HIX_RatingAreas[State Code]=Table8[[#This Row],[State]])*([3]!HIX_RatingAreas[Subdivision]=Table8[[#This Row],[County Name]]),0))</f>
        <v>#REF!</v>
      </c>
      <c r="B103" s="3" t="s">
        <v>238</v>
      </c>
      <c r="C103" s="3" t="s">
        <v>228</v>
      </c>
      <c r="D103" s="3" t="s">
        <v>239</v>
      </c>
      <c r="E103" s="40">
        <v>226</v>
      </c>
      <c r="F103" s="40" t="s">
        <v>4351</v>
      </c>
      <c r="G103" s="40">
        <v>46</v>
      </c>
      <c r="H103" s="40">
        <v>173</v>
      </c>
      <c r="I103" s="40" t="s">
        <v>4351</v>
      </c>
      <c r="J103" s="40" t="s">
        <v>4453</v>
      </c>
      <c r="K103" s="65">
        <f t="shared" si="2"/>
        <v>4.0071658561150877E-3</v>
      </c>
      <c r="M103" s="66">
        <f t="shared" si="3"/>
        <v>1.3433899744589466E-5</v>
      </c>
    </row>
    <row r="104" spans="1:13">
      <c r="A104" t="e">
        <f t="array" ref="A104">INDEX([3]!HIX_RatingAreas[FIPS],MATCH(1,([3]!HIX_RatingAreas[State Code]=Table8[[#This Row],[State]])*([3]!HIX_RatingAreas[Subdivision]=Table8[[#This Row],[County Name]]),0))</f>
        <v>#REF!</v>
      </c>
      <c r="B104" s="3" t="s">
        <v>240</v>
      </c>
      <c r="C104" s="3" t="s">
        <v>228</v>
      </c>
      <c r="D104" s="3" t="s">
        <v>20</v>
      </c>
      <c r="E104" s="40">
        <v>82</v>
      </c>
      <c r="F104" s="40">
        <v>0</v>
      </c>
      <c r="G104" s="40">
        <v>14</v>
      </c>
      <c r="H104" s="40">
        <v>68</v>
      </c>
      <c r="I104" s="40">
        <v>0</v>
      </c>
      <c r="J104" s="40" t="s">
        <v>4453</v>
      </c>
      <c r="K104" s="65">
        <f t="shared" si="2"/>
        <v>4.0071658561150877E-3</v>
      </c>
      <c r="M104" s="66">
        <f t="shared" si="3"/>
        <v>4.8742468099837887E-6</v>
      </c>
    </row>
    <row r="105" spans="1:13">
      <c r="A105" t="e">
        <f t="array" ref="A105">INDEX([3]!HIX_RatingAreas[FIPS],MATCH(1,([3]!HIX_RatingAreas[State Code]=Table8[[#This Row],[State]])*([3]!HIX_RatingAreas[Subdivision]=Table8[[#This Row],[County Name]]),0))</f>
        <v>#REF!</v>
      </c>
      <c r="B105" s="3" t="s">
        <v>241</v>
      </c>
      <c r="C105" s="3" t="s">
        <v>228</v>
      </c>
      <c r="D105" s="3" t="s">
        <v>242</v>
      </c>
      <c r="E105" s="40">
        <v>1003</v>
      </c>
      <c r="F105" s="40" t="s">
        <v>4351</v>
      </c>
      <c r="G105" s="40">
        <v>263</v>
      </c>
      <c r="H105" s="40">
        <v>711</v>
      </c>
      <c r="I105" s="40" t="s">
        <v>4351</v>
      </c>
      <c r="J105" s="40" t="s">
        <v>4453</v>
      </c>
      <c r="K105" s="65">
        <f t="shared" si="2"/>
        <v>4.0071658561150877E-3</v>
      </c>
      <c r="M105" s="66">
        <f t="shared" si="3"/>
        <v>5.9620360370899275E-5</v>
      </c>
    </row>
    <row r="106" spans="1:13">
      <c r="A106" t="e">
        <f t="array" ref="A106">INDEX([3]!HIX_RatingAreas[FIPS],MATCH(1,([3]!HIX_RatingAreas[State Code]=Table8[[#This Row],[State]])*([3]!HIX_RatingAreas[Subdivision]=Table8[[#This Row],[County Name]]),0))</f>
        <v>#REF!</v>
      </c>
      <c r="B106" s="3" t="s">
        <v>243</v>
      </c>
      <c r="C106" s="3" t="s">
        <v>228</v>
      </c>
      <c r="D106" s="3" t="s">
        <v>244</v>
      </c>
      <c r="E106" s="40">
        <v>174</v>
      </c>
      <c r="F106" s="40" t="s">
        <v>4351</v>
      </c>
      <c r="G106" s="40">
        <v>31</v>
      </c>
      <c r="H106" s="40">
        <v>142</v>
      </c>
      <c r="I106" s="40" t="s">
        <v>4351</v>
      </c>
      <c r="J106" s="40" t="s">
        <v>4453</v>
      </c>
      <c r="K106" s="65">
        <f t="shared" si="2"/>
        <v>4.0071658561150877E-3</v>
      </c>
      <c r="M106" s="66">
        <f t="shared" si="3"/>
        <v>1.0342913962648528E-5</v>
      </c>
    </row>
    <row r="107" spans="1:13">
      <c r="A107" t="e">
        <f t="array" ref="A107">INDEX([3]!HIX_RatingAreas[FIPS],MATCH(1,([3]!HIX_RatingAreas[State Code]=Table8[[#This Row],[State]])*([3]!HIX_RatingAreas[Subdivision]=Table8[[#This Row],[County Name]]),0))</f>
        <v>#REF!</v>
      </c>
      <c r="B107" s="3" t="s">
        <v>245</v>
      </c>
      <c r="C107" s="3" t="s">
        <v>228</v>
      </c>
      <c r="D107" s="3" t="s">
        <v>246</v>
      </c>
      <c r="E107" s="40">
        <v>447</v>
      </c>
      <c r="F107" s="40" t="s">
        <v>4351</v>
      </c>
      <c r="G107" s="40">
        <v>79</v>
      </c>
      <c r="H107" s="40">
        <v>359</v>
      </c>
      <c r="I107" s="40" t="s">
        <v>4351</v>
      </c>
      <c r="J107" s="40" t="s">
        <v>4453</v>
      </c>
      <c r="K107" s="65">
        <f t="shared" si="2"/>
        <v>4.0071658561150877E-3</v>
      </c>
      <c r="M107" s="66">
        <f t="shared" si="3"/>
        <v>2.657058931783846E-5</v>
      </c>
    </row>
    <row r="108" spans="1:13">
      <c r="A108" t="e">
        <f t="array" ref="A108">INDEX([3]!HIX_RatingAreas[FIPS],MATCH(1,([3]!HIX_RatingAreas[State Code]=Table8[[#This Row],[State]])*([3]!HIX_RatingAreas[Subdivision]=Table8[[#This Row],[County Name]]),0))</f>
        <v>#REF!</v>
      </c>
      <c r="B108" s="3" t="s">
        <v>247</v>
      </c>
      <c r="C108" s="3" t="s">
        <v>228</v>
      </c>
      <c r="D108" s="3" t="s">
        <v>32</v>
      </c>
      <c r="E108" s="40">
        <v>314</v>
      </c>
      <c r="F108" s="40" t="s">
        <v>4351</v>
      </c>
      <c r="G108" s="40">
        <v>55</v>
      </c>
      <c r="H108" s="40">
        <v>256</v>
      </c>
      <c r="I108" s="40" t="s">
        <v>4351</v>
      </c>
      <c r="J108" s="40" t="s">
        <v>4453</v>
      </c>
      <c r="K108" s="65">
        <f t="shared" si="2"/>
        <v>4.0071658561150877E-3</v>
      </c>
      <c r="M108" s="66">
        <f t="shared" si="3"/>
        <v>1.8664798760181827E-5</v>
      </c>
    </row>
    <row r="109" spans="1:13">
      <c r="A109" t="e">
        <f t="array" ref="A109">INDEX([3]!HIX_RatingAreas[FIPS],MATCH(1,([3]!HIX_RatingAreas[State Code]=Table8[[#This Row],[State]])*([3]!HIX_RatingAreas[Subdivision]=Table8[[#This Row],[County Name]]),0))</f>
        <v>#REF!</v>
      </c>
      <c r="B109" s="3" t="s">
        <v>248</v>
      </c>
      <c r="C109" s="3" t="s">
        <v>228</v>
      </c>
      <c r="D109" s="3" t="s">
        <v>34</v>
      </c>
      <c r="E109" s="40">
        <v>775</v>
      </c>
      <c r="F109" s="40" t="s">
        <v>4351</v>
      </c>
      <c r="G109" s="40">
        <v>170</v>
      </c>
      <c r="H109" s="40">
        <v>592</v>
      </c>
      <c r="I109" s="40" t="s">
        <v>4351</v>
      </c>
      <c r="J109" s="40" t="s">
        <v>4453</v>
      </c>
      <c r="K109" s="65">
        <f t="shared" si="2"/>
        <v>4.0071658561150877E-3</v>
      </c>
      <c r="M109" s="66">
        <f t="shared" si="3"/>
        <v>4.6067576557773615E-5</v>
      </c>
    </row>
    <row r="110" spans="1:13">
      <c r="A110" t="e">
        <f t="array" ref="A110">INDEX([3]!HIX_RatingAreas[FIPS],MATCH(1,([3]!HIX_RatingAreas[State Code]=Table8[[#This Row],[State]])*([3]!HIX_RatingAreas[Subdivision]=Table8[[#This Row],[County Name]]),0))</f>
        <v>#REF!</v>
      </c>
      <c r="B110" s="3" t="s">
        <v>249</v>
      </c>
      <c r="C110" s="3" t="s">
        <v>228</v>
      </c>
      <c r="D110" s="3" t="s">
        <v>250</v>
      </c>
      <c r="E110" s="40">
        <v>178</v>
      </c>
      <c r="F110" s="40" t="s">
        <v>4351</v>
      </c>
      <c r="G110" s="40">
        <v>29</v>
      </c>
      <c r="H110" s="40">
        <v>144</v>
      </c>
      <c r="I110" s="40" t="s">
        <v>4351</v>
      </c>
      <c r="J110" s="40" t="s">
        <v>4453</v>
      </c>
      <c r="K110" s="65">
        <f t="shared" si="2"/>
        <v>4.0071658561150877E-3</v>
      </c>
      <c r="M110" s="66">
        <f t="shared" si="3"/>
        <v>1.0580682099720907E-5</v>
      </c>
    </row>
    <row r="111" spans="1:13">
      <c r="A111" t="e">
        <f t="array" ref="A111">INDEX([3]!HIX_RatingAreas[FIPS],MATCH(1,([3]!HIX_RatingAreas[State Code]=Table8[[#This Row],[State]])*([3]!HIX_RatingAreas[Subdivision]=Table8[[#This Row],[County Name]]),0))</f>
        <v>#REF!</v>
      </c>
      <c r="B111" s="3" t="s">
        <v>251</v>
      </c>
      <c r="C111" s="3" t="s">
        <v>228</v>
      </c>
      <c r="D111" s="3" t="s">
        <v>252</v>
      </c>
      <c r="E111" s="40">
        <v>407</v>
      </c>
      <c r="F111" s="40" t="s">
        <v>4351</v>
      </c>
      <c r="G111" s="40">
        <v>122</v>
      </c>
      <c r="H111" s="40">
        <v>279</v>
      </c>
      <c r="I111" s="40" t="s">
        <v>4351</v>
      </c>
      <c r="J111" s="40" t="s">
        <v>4453</v>
      </c>
      <c r="K111" s="65">
        <f t="shared" si="2"/>
        <v>4.0071658561150877E-3</v>
      </c>
      <c r="M111" s="66">
        <f t="shared" si="3"/>
        <v>2.419290794711466E-5</v>
      </c>
    </row>
    <row r="112" spans="1:13">
      <c r="A112" t="e">
        <f t="array" ref="A112">INDEX([3]!HIX_RatingAreas[FIPS],MATCH(1,([3]!HIX_RatingAreas[State Code]=Table8[[#This Row],[State]])*([3]!HIX_RatingAreas[Subdivision]=Table8[[#This Row],[County Name]]),0))</f>
        <v>#REF!</v>
      </c>
      <c r="B112" s="3" t="s">
        <v>253</v>
      </c>
      <c r="C112" s="3" t="s">
        <v>228</v>
      </c>
      <c r="D112" s="3" t="s">
        <v>254</v>
      </c>
      <c r="E112" s="40">
        <v>412</v>
      </c>
      <c r="F112" s="40" t="s">
        <v>4351</v>
      </c>
      <c r="G112" s="40">
        <v>98</v>
      </c>
      <c r="H112" s="40">
        <v>299</v>
      </c>
      <c r="I112" s="40" t="s">
        <v>4351</v>
      </c>
      <c r="J112" s="40" t="s">
        <v>4453</v>
      </c>
      <c r="K112" s="65">
        <f t="shared" si="2"/>
        <v>4.0071658561150877E-3</v>
      </c>
      <c r="M112" s="66">
        <f t="shared" si="3"/>
        <v>2.4490118118455136E-5</v>
      </c>
    </row>
    <row r="113" spans="1:13">
      <c r="A113" t="e">
        <f t="array" ref="A113">INDEX([3]!HIX_RatingAreas[FIPS],MATCH(1,([3]!HIX_RatingAreas[State Code]=Table8[[#This Row],[State]])*([3]!HIX_RatingAreas[Subdivision]=Table8[[#This Row],[County Name]]),0))</f>
        <v>#REF!</v>
      </c>
      <c r="B113" s="3" t="s">
        <v>255</v>
      </c>
      <c r="C113" s="3" t="s">
        <v>228</v>
      </c>
      <c r="D113" s="3" t="s">
        <v>256</v>
      </c>
      <c r="E113" s="40">
        <v>2335</v>
      </c>
      <c r="F113" s="40">
        <v>15</v>
      </c>
      <c r="G113" s="40">
        <v>495</v>
      </c>
      <c r="H113" s="40">
        <v>1772</v>
      </c>
      <c r="I113" s="40">
        <v>53</v>
      </c>
      <c r="J113" s="40" t="s">
        <v>4453</v>
      </c>
      <c r="K113" s="65">
        <f t="shared" si="2"/>
        <v>4.0071658561150877E-3</v>
      </c>
      <c r="M113" s="66">
        <f t="shared" si="3"/>
        <v>1.3879715001600178E-4</v>
      </c>
    </row>
    <row r="114" spans="1:13">
      <c r="A114" t="e">
        <f t="array" ref="A114">INDEX([3]!HIX_RatingAreas[FIPS],MATCH(1,([3]!HIX_RatingAreas[State Code]=Table8[[#This Row],[State]])*([3]!HIX_RatingAreas[Subdivision]=Table8[[#This Row],[County Name]]),0))</f>
        <v>#REF!</v>
      </c>
      <c r="B114" s="3" t="s">
        <v>257</v>
      </c>
      <c r="C114" s="3" t="s">
        <v>228</v>
      </c>
      <c r="D114" s="3" t="s">
        <v>258</v>
      </c>
      <c r="E114" s="40">
        <v>1338</v>
      </c>
      <c r="F114" s="40" t="s">
        <v>4351</v>
      </c>
      <c r="G114" s="40">
        <v>290</v>
      </c>
      <c r="H114" s="40">
        <v>998</v>
      </c>
      <c r="I114" s="40" t="s">
        <v>4351</v>
      </c>
      <c r="J114" s="40" t="s">
        <v>4453</v>
      </c>
      <c r="K114" s="65">
        <f t="shared" si="2"/>
        <v>4.0071658561150877E-3</v>
      </c>
      <c r="M114" s="66">
        <f t="shared" si="3"/>
        <v>7.9533441850711088E-5</v>
      </c>
    </row>
    <row r="115" spans="1:13">
      <c r="A115" t="e">
        <f t="array" ref="A115">INDEX([3]!HIX_RatingAreas[FIPS],MATCH(1,([3]!HIX_RatingAreas[State Code]=Table8[[#This Row],[State]])*([3]!HIX_RatingAreas[Subdivision]=Table8[[#This Row],[County Name]]),0))</f>
        <v>#REF!</v>
      </c>
      <c r="B115" s="3" t="s">
        <v>259</v>
      </c>
      <c r="C115" s="3" t="s">
        <v>228</v>
      </c>
      <c r="D115" s="3" t="s">
        <v>260</v>
      </c>
      <c r="E115" s="40">
        <v>794</v>
      </c>
      <c r="F115" s="40" t="s">
        <v>4351</v>
      </c>
      <c r="G115" s="40">
        <v>156</v>
      </c>
      <c r="H115" s="40">
        <v>605</v>
      </c>
      <c r="I115" s="40" t="s">
        <v>4351</v>
      </c>
      <c r="J115" s="40" t="s">
        <v>4453</v>
      </c>
      <c r="K115" s="65">
        <f t="shared" si="2"/>
        <v>4.0071658561150877E-3</v>
      </c>
      <c r="M115" s="66">
        <f t="shared" si="3"/>
        <v>4.7196975208867422E-5</v>
      </c>
    </row>
    <row r="116" spans="1:13">
      <c r="A116" t="e">
        <f t="array" ref="A116">INDEX([3]!HIX_RatingAreas[FIPS],MATCH(1,([3]!HIX_RatingAreas[State Code]=Table8[[#This Row],[State]])*([3]!HIX_RatingAreas[Subdivision]=Table8[[#This Row],[County Name]]),0))</f>
        <v>#REF!</v>
      </c>
      <c r="B116" s="3" t="s">
        <v>261</v>
      </c>
      <c r="C116" s="3" t="s">
        <v>228</v>
      </c>
      <c r="D116" s="3" t="s">
        <v>262</v>
      </c>
      <c r="E116" s="40">
        <v>374</v>
      </c>
      <c r="F116" s="40" t="s">
        <v>4351</v>
      </c>
      <c r="G116" s="40">
        <v>58</v>
      </c>
      <c r="H116" s="40">
        <v>307</v>
      </c>
      <c r="I116" s="40" t="s">
        <v>4351</v>
      </c>
      <c r="J116" s="40" t="s">
        <v>4453</v>
      </c>
      <c r="K116" s="65">
        <f t="shared" si="2"/>
        <v>4.0071658561150877E-3</v>
      </c>
      <c r="M116" s="66">
        <f t="shared" si="3"/>
        <v>2.2231320816267525E-5</v>
      </c>
    </row>
    <row r="117" spans="1:13">
      <c r="A117" t="e">
        <f t="array" ref="A117">INDEX([3]!HIX_RatingAreas[FIPS],MATCH(1,([3]!HIX_RatingAreas[State Code]=Table8[[#This Row],[State]])*([3]!HIX_RatingAreas[Subdivision]=Table8[[#This Row],[County Name]]),0))</f>
        <v>#REF!</v>
      </c>
      <c r="B117" s="3" t="s">
        <v>263</v>
      </c>
      <c r="C117" s="3" t="s">
        <v>228</v>
      </c>
      <c r="D117" s="3" t="s">
        <v>52</v>
      </c>
      <c r="E117" s="40">
        <v>142</v>
      </c>
      <c r="F117" s="40" t="s">
        <v>4351</v>
      </c>
      <c r="G117" s="40">
        <v>31</v>
      </c>
      <c r="H117" s="40">
        <v>109</v>
      </c>
      <c r="I117" s="40" t="s">
        <v>4351</v>
      </c>
      <c r="J117" s="40" t="s">
        <v>4453</v>
      </c>
      <c r="K117" s="65">
        <f t="shared" si="2"/>
        <v>4.0071658561150877E-3</v>
      </c>
      <c r="M117" s="66">
        <f t="shared" si="3"/>
        <v>8.440768866069489E-6</v>
      </c>
    </row>
    <row r="118" spans="1:13">
      <c r="A118" t="e">
        <f t="array" ref="A118">INDEX([3]!HIX_RatingAreas[FIPS],MATCH(1,([3]!HIX_RatingAreas[State Code]=Table8[[#This Row],[State]])*([3]!HIX_RatingAreas[Subdivision]=Table8[[#This Row],[County Name]]),0))</f>
        <v>#REF!</v>
      </c>
      <c r="B118" s="3" t="s">
        <v>264</v>
      </c>
      <c r="C118" s="3" t="s">
        <v>228</v>
      </c>
      <c r="D118" s="3" t="s">
        <v>265</v>
      </c>
      <c r="E118" s="40">
        <v>299</v>
      </c>
      <c r="F118" s="40" t="s">
        <v>4351</v>
      </c>
      <c r="G118" s="40">
        <v>51</v>
      </c>
      <c r="H118" s="40">
        <v>231</v>
      </c>
      <c r="I118" s="40" t="s">
        <v>4351</v>
      </c>
      <c r="J118" s="40" t="s">
        <v>4453</v>
      </c>
      <c r="K118" s="65">
        <f t="shared" si="2"/>
        <v>4.0071658561150877E-3</v>
      </c>
      <c r="M118" s="66">
        <f t="shared" si="3"/>
        <v>1.7773168246160402E-5</v>
      </c>
    </row>
    <row r="119" spans="1:13">
      <c r="A119" t="e">
        <f t="array" ref="A119">INDEX([3]!HIX_RatingAreas[FIPS],MATCH(1,([3]!HIX_RatingAreas[State Code]=Table8[[#This Row],[State]])*([3]!HIX_RatingAreas[Subdivision]=Table8[[#This Row],[County Name]]),0))</f>
        <v>#REF!</v>
      </c>
      <c r="B119" s="3" t="s">
        <v>266</v>
      </c>
      <c r="C119" s="3" t="s">
        <v>228</v>
      </c>
      <c r="D119" s="3" t="s">
        <v>267</v>
      </c>
      <c r="E119" s="40">
        <v>399</v>
      </c>
      <c r="F119" s="40" t="s">
        <v>4351</v>
      </c>
      <c r="G119" s="40">
        <v>61</v>
      </c>
      <c r="H119" s="40">
        <v>332</v>
      </c>
      <c r="I119" s="40" t="s">
        <v>4351</v>
      </c>
      <c r="J119" s="40" t="s">
        <v>4453</v>
      </c>
      <c r="K119" s="65">
        <f t="shared" si="2"/>
        <v>4.0071658561150877E-3</v>
      </c>
      <c r="M119" s="66">
        <f t="shared" si="3"/>
        <v>2.3717371672969901E-5</v>
      </c>
    </row>
    <row r="120" spans="1:13">
      <c r="A120" t="e">
        <f t="array" ref="A120">INDEX([3]!HIX_RatingAreas[FIPS],MATCH(1,([3]!HIX_RatingAreas[State Code]=Table8[[#This Row],[State]])*([3]!HIX_RatingAreas[Subdivision]=Table8[[#This Row],[County Name]]),0))</f>
        <v>#REF!</v>
      </c>
      <c r="B120" s="3" t="s">
        <v>268</v>
      </c>
      <c r="C120" s="3" t="s">
        <v>228</v>
      </c>
      <c r="D120" s="3" t="s">
        <v>269</v>
      </c>
      <c r="E120" s="40">
        <v>2752</v>
      </c>
      <c r="F120" s="40">
        <v>13</v>
      </c>
      <c r="G120" s="40">
        <v>616</v>
      </c>
      <c r="H120" s="40">
        <v>2045</v>
      </c>
      <c r="I120" s="40">
        <v>78</v>
      </c>
      <c r="J120" s="40" t="s">
        <v>4453</v>
      </c>
      <c r="K120" s="65">
        <f t="shared" si="2"/>
        <v>4.0071658561150877E-3</v>
      </c>
      <c r="M120" s="66">
        <f t="shared" si="3"/>
        <v>1.6358447830579741E-4</v>
      </c>
    </row>
    <row r="121" spans="1:13">
      <c r="A121" t="e">
        <f t="array" ref="A121">INDEX([3]!HIX_RatingAreas[FIPS],MATCH(1,([3]!HIX_RatingAreas[State Code]=Table8[[#This Row],[State]])*([3]!HIX_RatingAreas[Subdivision]=Table8[[#This Row],[County Name]]),0))</f>
        <v>#REF!</v>
      </c>
      <c r="B121" s="3" t="s">
        <v>270</v>
      </c>
      <c r="C121" s="3" t="s">
        <v>228</v>
      </c>
      <c r="D121" s="3" t="s">
        <v>64</v>
      </c>
      <c r="E121" s="40">
        <v>374</v>
      </c>
      <c r="F121" s="40" t="s">
        <v>4351</v>
      </c>
      <c r="G121" s="40">
        <v>87</v>
      </c>
      <c r="H121" s="40">
        <v>276</v>
      </c>
      <c r="I121" s="40" t="s">
        <v>4351</v>
      </c>
      <c r="J121" s="40" t="s">
        <v>4453</v>
      </c>
      <c r="K121" s="65">
        <f t="shared" si="2"/>
        <v>4.0071658561150877E-3</v>
      </c>
      <c r="M121" s="66">
        <f t="shared" si="3"/>
        <v>2.2231320816267525E-5</v>
      </c>
    </row>
    <row r="122" spans="1:13">
      <c r="A122" t="e">
        <f t="array" ref="A122">INDEX([3]!HIX_RatingAreas[FIPS],MATCH(1,([3]!HIX_RatingAreas[State Code]=Table8[[#This Row],[State]])*([3]!HIX_RatingAreas[Subdivision]=Table8[[#This Row],[County Name]]),0))</f>
        <v>#REF!</v>
      </c>
      <c r="B122" s="3" t="s">
        <v>271</v>
      </c>
      <c r="C122" s="3" t="s">
        <v>228</v>
      </c>
      <c r="D122" s="3" t="s">
        <v>272</v>
      </c>
      <c r="E122" s="40">
        <v>250</v>
      </c>
      <c r="F122" s="40" t="s">
        <v>4351</v>
      </c>
      <c r="G122" s="40">
        <v>61</v>
      </c>
      <c r="H122" s="40">
        <v>181</v>
      </c>
      <c r="I122" s="40" t="s">
        <v>4351</v>
      </c>
      <c r="J122" s="40" t="s">
        <v>4453</v>
      </c>
      <c r="K122" s="65">
        <f t="shared" si="2"/>
        <v>4.0071658561150877E-3</v>
      </c>
      <c r="M122" s="66">
        <f t="shared" si="3"/>
        <v>1.4860508567023746E-5</v>
      </c>
    </row>
    <row r="123" spans="1:13">
      <c r="A123" t="e">
        <f t="array" ref="A123">INDEX([3]!HIX_RatingAreas[FIPS],MATCH(1,([3]!HIX_RatingAreas[State Code]=Table8[[#This Row],[State]])*([3]!HIX_RatingAreas[Subdivision]=Table8[[#This Row],[County Name]]),0))</f>
        <v>#REF!</v>
      </c>
      <c r="B123" s="3" t="s">
        <v>273</v>
      </c>
      <c r="C123" s="3" t="s">
        <v>228</v>
      </c>
      <c r="D123" s="3" t="s">
        <v>274</v>
      </c>
      <c r="E123" s="40">
        <v>3001</v>
      </c>
      <c r="F123" s="40" t="s">
        <v>4351</v>
      </c>
      <c r="G123" s="40">
        <v>539</v>
      </c>
      <c r="H123" s="40">
        <v>2358</v>
      </c>
      <c r="I123" s="40" t="s">
        <v>4351</v>
      </c>
      <c r="J123" s="40" t="s">
        <v>4453</v>
      </c>
      <c r="K123" s="65">
        <f t="shared" si="2"/>
        <v>4.0071658561150877E-3</v>
      </c>
      <c r="M123" s="66">
        <f t="shared" si="3"/>
        <v>1.7838554483855305E-4</v>
      </c>
    </row>
    <row r="124" spans="1:13">
      <c r="A124" t="e">
        <f t="array" ref="A124">INDEX([3]!HIX_RatingAreas[FIPS],MATCH(1,([3]!HIX_RatingAreas[State Code]=Table8[[#This Row],[State]])*([3]!HIX_RatingAreas[Subdivision]=Table8[[#This Row],[County Name]]),0))</f>
        <v>#REF!</v>
      </c>
      <c r="B124" s="3" t="s">
        <v>275</v>
      </c>
      <c r="C124" s="3" t="s">
        <v>228</v>
      </c>
      <c r="D124" s="3" t="s">
        <v>276</v>
      </c>
      <c r="E124" s="40">
        <v>383</v>
      </c>
      <c r="F124" s="40" t="s">
        <v>4351</v>
      </c>
      <c r="G124" s="40">
        <v>99</v>
      </c>
      <c r="H124" s="40">
        <v>277</v>
      </c>
      <c r="I124" s="40" t="s">
        <v>4351</v>
      </c>
      <c r="J124" s="40" t="s">
        <v>4453</v>
      </c>
      <c r="K124" s="65">
        <f t="shared" si="2"/>
        <v>4.0071658561150877E-3</v>
      </c>
      <c r="M124" s="66">
        <f t="shared" si="3"/>
        <v>2.276629912468038E-5</v>
      </c>
    </row>
    <row r="125" spans="1:13">
      <c r="A125" t="e">
        <f t="array" ref="A125">INDEX([3]!HIX_RatingAreas[FIPS],MATCH(1,([3]!HIX_RatingAreas[State Code]=Table8[[#This Row],[State]])*([3]!HIX_RatingAreas[Subdivision]=Table8[[#This Row],[County Name]]),0))</f>
        <v>#REF!</v>
      </c>
      <c r="B125" s="3" t="s">
        <v>277</v>
      </c>
      <c r="C125" s="3" t="s">
        <v>228</v>
      </c>
      <c r="D125" s="3" t="s">
        <v>68</v>
      </c>
      <c r="E125" s="40">
        <v>886</v>
      </c>
      <c r="F125" s="40" t="s">
        <v>4351</v>
      </c>
      <c r="G125" s="40">
        <v>181</v>
      </c>
      <c r="H125" s="40">
        <v>682</v>
      </c>
      <c r="I125" s="40" t="s">
        <v>4351</v>
      </c>
      <c r="J125" s="40" t="s">
        <v>4453</v>
      </c>
      <c r="K125" s="65">
        <f t="shared" si="2"/>
        <v>4.0071658561150877E-3</v>
      </c>
      <c r="M125" s="66">
        <f t="shared" si="3"/>
        <v>5.2665642361532162E-5</v>
      </c>
    </row>
    <row r="126" spans="1:13">
      <c r="A126" t="e">
        <f t="array" ref="A126">INDEX([3]!HIX_RatingAreas[FIPS],MATCH(1,([3]!HIX_RatingAreas[State Code]=Table8[[#This Row],[State]])*([3]!HIX_RatingAreas[Subdivision]=Table8[[#This Row],[County Name]]),0))</f>
        <v>#REF!</v>
      </c>
      <c r="B126" s="3" t="s">
        <v>278</v>
      </c>
      <c r="C126" s="3" t="s">
        <v>228</v>
      </c>
      <c r="D126" s="3" t="s">
        <v>279</v>
      </c>
      <c r="E126" s="40">
        <v>334</v>
      </c>
      <c r="F126" s="40" t="s">
        <v>4351</v>
      </c>
      <c r="G126" s="40">
        <v>81</v>
      </c>
      <c r="H126" s="40">
        <v>244</v>
      </c>
      <c r="I126" s="40" t="s">
        <v>4351</v>
      </c>
      <c r="J126" s="40" t="s">
        <v>4453</v>
      </c>
      <c r="K126" s="65">
        <f t="shared" si="2"/>
        <v>4.0071658561150877E-3</v>
      </c>
      <c r="M126" s="66">
        <f t="shared" si="3"/>
        <v>1.9853639445543727E-5</v>
      </c>
    </row>
    <row r="127" spans="1:13">
      <c r="A127" t="e">
        <f t="array" ref="A127">INDEX([3]!HIX_RatingAreas[FIPS],MATCH(1,([3]!HIX_RatingAreas[State Code]=Table8[[#This Row],[State]])*([3]!HIX_RatingAreas[Subdivision]=Table8[[#This Row],[County Name]]),0))</f>
        <v>#REF!</v>
      </c>
      <c r="B127" s="3" t="s">
        <v>280</v>
      </c>
      <c r="C127" s="3" t="s">
        <v>228</v>
      </c>
      <c r="D127" s="3" t="s">
        <v>281</v>
      </c>
      <c r="E127" s="40">
        <v>695</v>
      </c>
      <c r="F127" s="40" t="s">
        <v>4351</v>
      </c>
      <c r="G127" s="40">
        <v>144</v>
      </c>
      <c r="H127" s="40">
        <v>527</v>
      </c>
      <c r="I127" s="40" t="s">
        <v>4351</v>
      </c>
      <c r="J127" s="40" t="s">
        <v>4453</v>
      </c>
      <c r="K127" s="65">
        <f t="shared" si="2"/>
        <v>4.0071658561150877E-3</v>
      </c>
      <c r="M127" s="66">
        <f t="shared" si="3"/>
        <v>4.1312213816326014E-5</v>
      </c>
    </row>
    <row r="128" spans="1:13">
      <c r="A128" t="e">
        <f t="array" ref="A128">INDEX([3]!HIX_RatingAreas[FIPS],MATCH(1,([3]!HIX_RatingAreas[State Code]=Table8[[#This Row],[State]])*([3]!HIX_RatingAreas[Subdivision]=Table8[[#This Row],[County Name]]),0))</f>
        <v>#REF!</v>
      </c>
      <c r="B128" s="3" t="s">
        <v>282</v>
      </c>
      <c r="C128" s="3" t="s">
        <v>228</v>
      </c>
      <c r="D128" s="3" t="s">
        <v>283</v>
      </c>
      <c r="E128" s="40">
        <v>306</v>
      </c>
      <c r="F128" s="40" t="s">
        <v>4351</v>
      </c>
      <c r="G128" s="40">
        <v>66</v>
      </c>
      <c r="H128" s="40">
        <v>238</v>
      </c>
      <c r="I128" s="40" t="s">
        <v>4351</v>
      </c>
      <c r="J128" s="40" t="s">
        <v>4453</v>
      </c>
      <c r="K128" s="65">
        <f t="shared" si="2"/>
        <v>4.0071658561150877E-3</v>
      </c>
      <c r="M128" s="66">
        <f t="shared" si="3"/>
        <v>1.8189262486037065E-5</v>
      </c>
    </row>
    <row r="129" spans="1:13">
      <c r="A129" t="e">
        <f t="array" ref="A129">INDEX([3]!HIX_RatingAreas[FIPS],MATCH(1,([3]!HIX_RatingAreas[State Code]=Table8[[#This Row],[State]])*([3]!HIX_RatingAreas[Subdivision]=Table8[[#This Row],[County Name]]),0))</f>
        <v>#REF!</v>
      </c>
      <c r="B129" s="3" t="s">
        <v>284</v>
      </c>
      <c r="C129" s="3" t="s">
        <v>228</v>
      </c>
      <c r="D129" s="3" t="s">
        <v>285</v>
      </c>
      <c r="E129" s="40">
        <v>916</v>
      </c>
      <c r="F129" s="40" t="s">
        <v>4351</v>
      </c>
      <c r="G129" s="40">
        <v>203</v>
      </c>
      <c r="H129" s="40">
        <v>698</v>
      </c>
      <c r="I129" s="40" t="s">
        <v>4351</v>
      </c>
      <c r="J129" s="40" t="s">
        <v>4453</v>
      </c>
      <c r="K129" s="65">
        <f t="shared" si="2"/>
        <v>4.0071658561150877E-3</v>
      </c>
      <c r="M129" s="66">
        <f t="shared" si="3"/>
        <v>5.4448903389575011E-5</v>
      </c>
    </row>
    <row r="130" spans="1:13">
      <c r="A130" t="e">
        <f t="array" ref="A130">INDEX([3]!HIX_RatingAreas[FIPS],MATCH(1,([3]!HIX_RatingAreas[State Code]=Table8[[#This Row],[State]])*([3]!HIX_RatingAreas[Subdivision]=Table8[[#This Row],[County Name]]),0))</f>
        <v>#REF!</v>
      </c>
      <c r="B130" s="3" t="s">
        <v>286</v>
      </c>
      <c r="C130" s="3" t="s">
        <v>228</v>
      </c>
      <c r="D130" s="3" t="s">
        <v>287</v>
      </c>
      <c r="E130" s="40">
        <v>263</v>
      </c>
      <c r="F130" s="40" t="s">
        <v>4351</v>
      </c>
      <c r="G130" s="40">
        <v>53</v>
      </c>
      <c r="H130" s="40">
        <v>206</v>
      </c>
      <c r="I130" s="40" t="s">
        <v>4351</v>
      </c>
      <c r="J130" s="40" t="s">
        <v>4453</v>
      </c>
      <c r="K130" s="65">
        <f t="shared" si="2"/>
        <v>4.0071658561150877E-3</v>
      </c>
      <c r="M130" s="66">
        <f t="shared" si="3"/>
        <v>1.5633255012508981E-5</v>
      </c>
    </row>
    <row r="131" spans="1:13">
      <c r="A131" t="e">
        <f t="array" ref="A131">INDEX([3]!HIX_RatingAreas[FIPS],MATCH(1,([3]!HIX_RatingAreas[State Code]=Table8[[#This Row],[State]])*([3]!HIX_RatingAreas[Subdivision]=Table8[[#This Row],[County Name]]),0))</f>
        <v>#REF!</v>
      </c>
      <c r="B131" s="3" t="s">
        <v>288</v>
      </c>
      <c r="C131" s="3" t="s">
        <v>228</v>
      </c>
      <c r="D131" s="3" t="s">
        <v>76</v>
      </c>
      <c r="E131" s="40">
        <v>301</v>
      </c>
      <c r="F131" s="40" t="s">
        <v>4351</v>
      </c>
      <c r="G131" s="40">
        <v>66</v>
      </c>
      <c r="H131" s="40">
        <v>227</v>
      </c>
      <c r="I131" s="40" t="s">
        <v>4351</v>
      </c>
      <c r="J131" s="40" t="s">
        <v>4453</v>
      </c>
      <c r="K131" s="65">
        <f t="shared" ref="K131:K194" si="4">SUMIF($C$2:$C$2723,C131,$E$2:$E$2723)/$E$2724</f>
        <v>4.0071658561150877E-3</v>
      </c>
      <c r="M131" s="66">
        <f t="shared" ref="M131:M194" si="5">E131/$E$2724</f>
        <v>1.7892052314696592E-5</v>
      </c>
    </row>
    <row r="132" spans="1:13">
      <c r="A132" t="e">
        <f t="array" ref="A132">INDEX([3]!HIX_RatingAreas[FIPS],MATCH(1,([3]!HIX_RatingAreas[State Code]=Table8[[#This Row],[State]])*([3]!HIX_RatingAreas[Subdivision]=Table8[[#This Row],[County Name]]),0))</f>
        <v>#REF!</v>
      </c>
      <c r="B132" s="3" t="s">
        <v>289</v>
      </c>
      <c r="C132" s="3" t="s">
        <v>228</v>
      </c>
      <c r="D132" s="3" t="s">
        <v>78</v>
      </c>
      <c r="E132" s="40">
        <v>1068</v>
      </c>
      <c r="F132" s="40" t="s">
        <v>4351</v>
      </c>
      <c r="G132" s="40">
        <v>157</v>
      </c>
      <c r="H132" s="40">
        <v>875</v>
      </c>
      <c r="I132" s="40" t="s">
        <v>4351</v>
      </c>
      <c r="J132" s="40" t="s">
        <v>4453</v>
      </c>
      <c r="K132" s="65">
        <f t="shared" si="4"/>
        <v>4.0071658561150877E-3</v>
      </c>
      <c r="M132" s="66">
        <f t="shared" si="5"/>
        <v>6.3484092598325442E-5</v>
      </c>
    </row>
    <row r="133" spans="1:13">
      <c r="A133" t="e">
        <f t="array" ref="A133">INDEX([3]!HIX_RatingAreas[FIPS],MATCH(1,([3]!HIX_RatingAreas[State Code]=Table8[[#This Row],[State]])*([3]!HIX_RatingAreas[Subdivision]=Table8[[#This Row],[County Name]]),0))</f>
        <v>#REF!</v>
      </c>
      <c r="B133" s="3" t="s">
        <v>290</v>
      </c>
      <c r="C133" s="3" t="s">
        <v>228</v>
      </c>
      <c r="D133" s="3" t="s">
        <v>291</v>
      </c>
      <c r="E133" s="40">
        <v>480</v>
      </c>
      <c r="F133" s="40" t="s">
        <v>4351</v>
      </c>
      <c r="G133" s="40">
        <v>107</v>
      </c>
      <c r="H133" s="40">
        <v>357</v>
      </c>
      <c r="I133" s="40" t="s">
        <v>4351</v>
      </c>
      <c r="J133" s="40" t="s">
        <v>4453</v>
      </c>
      <c r="K133" s="65">
        <f t="shared" si="4"/>
        <v>4.0071658561150877E-3</v>
      </c>
      <c r="M133" s="66">
        <f t="shared" si="5"/>
        <v>2.8532176448685596E-5</v>
      </c>
    </row>
    <row r="134" spans="1:13">
      <c r="A134" t="e">
        <f t="array" ref="A134">INDEX([3]!HIX_RatingAreas[FIPS],MATCH(1,([3]!HIX_RatingAreas[State Code]=Table8[[#This Row],[State]])*([3]!HIX_RatingAreas[Subdivision]=Table8[[#This Row],[County Name]]),0))</f>
        <v>#REF!</v>
      </c>
      <c r="B134" s="3" t="s">
        <v>292</v>
      </c>
      <c r="C134" s="3" t="s">
        <v>228</v>
      </c>
      <c r="D134" s="3" t="s">
        <v>293</v>
      </c>
      <c r="E134" s="40">
        <v>117</v>
      </c>
      <c r="F134" s="40" t="s">
        <v>4351</v>
      </c>
      <c r="G134" s="40">
        <v>27</v>
      </c>
      <c r="H134" s="40">
        <v>88</v>
      </c>
      <c r="I134" s="40" t="s">
        <v>4351</v>
      </c>
      <c r="J134" s="40" t="s">
        <v>4453</v>
      </c>
      <c r="K134" s="65">
        <f t="shared" si="4"/>
        <v>4.0071658561150877E-3</v>
      </c>
      <c r="M134" s="66">
        <f t="shared" si="5"/>
        <v>6.9547180093671135E-6</v>
      </c>
    </row>
    <row r="135" spans="1:13">
      <c r="A135" t="e">
        <f t="array" ref="A135">INDEX([3]!HIX_RatingAreas[FIPS],MATCH(1,([3]!HIX_RatingAreas[State Code]=Table8[[#This Row],[State]])*([3]!HIX_RatingAreas[Subdivision]=Table8[[#This Row],[County Name]]),0))</f>
        <v>#REF!</v>
      </c>
      <c r="B135" s="3" t="s">
        <v>294</v>
      </c>
      <c r="C135" s="3" t="s">
        <v>228</v>
      </c>
      <c r="D135" s="3" t="s">
        <v>84</v>
      </c>
      <c r="E135" s="40">
        <v>342</v>
      </c>
      <c r="F135" s="40" t="s">
        <v>4351</v>
      </c>
      <c r="G135" s="40">
        <v>59</v>
      </c>
      <c r="H135" s="40">
        <v>276</v>
      </c>
      <c r="I135" s="40" t="s">
        <v>4351</v>
      </c>
      <c r="J135" s="40" t="s">
        <v>4453</v>
      </c>
      <c r="K135" s="65">
        <f t="shared" si="4"/>
        <v>4.0071658561150877E-3</v>
      </c>
      <c r="M135" s="66">
        <f t="shared" si="5"/>
        <v>2.0329175719688486E-5</v>
      </c>
    </row>
    <row r="136" spans="1:13">
      <c r="A136" t="e">
        <f t="array" ref="A136">INDEX([3]!HIX_RatingAreas[FIPS],MATCH(1,([3]!HIX_RatingAreas[State Code]=Table8[[#This Row],[State]])*([3]!HIX_RatingAreas[Subdivision]=Table8[[#This Row],[County Name]]),0))</f>
        <v>#REF!</v>
      </c>
      <c r="B136" s="3" t="s">
        <v>295</v>
      </c>
      <c r="C136" s="3" t="s">
        <v>228</v>
      </c>
      <c r="D136" s="3" t="s">
        <v>86</v>
      </c>
      <c r="E136" s="40">
        <v>142</v>
      </c>
      <c r="F136" s="40" t="s">
        <v>4351</v>
      </c>
      <c r="G136" s="40">
        <v>27</v>
      </c>
      <c r="H136" s="40">
        <v>114</v>
      </c>
      <c r="I136" s="40" t="s">
        <v>4351</v>
      </c>
      <c r="J136" s="40" t="s">
        <v>4453</v>
      </c>
      <c r="K136" s="65">
        <f t="shared" si="4"/>
        <v>4.0071658561150877E-3</v>
      </c>
      <c r="M136" s="66">
        <f t="shared" si="5"/>
        <v>8.440768866069489E-6</v>
      </c>
    </row>
    <row r="137" spans="1:13">
      <c r="A137" t="e">
        <f t="array" ref="A137">INDEX([3]!HIX_RatingAreas[FIPS],MATCH(1,([3]!HIX_RatingAreas[State Code]=Table8[[#This Row],[State]])*([3]!HIX_RatingAreas[Subdivision]=Table8[[#This Row],[County Name]]),0))</f>
        <v>#REF!</v>
      </c>
      <c r="B137" s="3" t="s">
        <v>296</v>
      </c>
      <c r="C137" s="3" t="s">
        <v>228</v>
      </c>
      <c r="D137" s="3" t="s">
        <v>297</v>
      </c>
      <c r="E137" s="40">
        <v>216</v>
      </c>
      <c r="F137" s="40" t="s">
        <v>4351</v>
      </c>
      <c r="G137" s="40">
        <v>32</v>
      </c>
      <c r="H137" s="40">
        <v>177</v>
      </c>
      <c r="I137" s="40" t="s">
        <v>4351</v>
      </c>
      <c r="J137" s="40" t="s">
        <v>4453</v>
      </c>
      <c r="K137" s="65">
        <f t="shared" si="4"/>
        <v>4.0071658561150877E-3</v>
      </c>
      <c r="M137" s="66">
        <f t="shared" si="5"/>
        <v>1.2839479401908518E-5</v>
      </c>
    </row>
    <row r="138" spans="1:13">
      <c r="A138" t="e">
        <f t="array" ref="A138">INDEX([3]!HIX_RatingAreas[FIPS],MATCH(1,([3]!HIX_RatingAreas[State Code]=Table8[[#This Row],[State]])*([3]!HIX_RatingAreas[Subdivision]=Table8[[#This Row],[County Name]]),0))</f>
        <v>#REF!</v>
      </c>
      <c r="B138" s="3" t="s">
        <v>298</v>
      </c>
      <c r="C138" s="3" t="s">
        <v>228</v>
      </c>
      <c r="D138" s="3" t="s">
        <v>299</v>
      </c>
      <c r="E138" s="40">
        <v>252</v>
      </c>
      <c r="F138" s="40">
        <v>0</v>
      </c>
      <c r="G138" s="40">
        <v>57</v>
      </c>
      <c r="H138" s="40">
        <v>195</v>
      </c>
      <c r="I138" s="40">
        <v>0</v>
      </c>
      <c r="J138" s="40" t="s">
        <v>4453</v>
      </c>
      <c r="K138" s="65">
        <f t="shared" si="4"/>
        <v>4.0071658561150877E-3</v>
      </c>
      <c r="M138" s="66">
        <f t="shared" si="5"/>
        <v>1.4979392635559938E-5</v>
      </c>
    </row>
    <row r="139" spans="1:13">
      <c r="A139" t="e">
        <f t="array" ref="A139">INDEX([3]!HIX_RatingAreas[FIPS],MATCH(1,([3]!HIX_RatingAreas[State Code]=Table8[[#This Row],[State]])*([3]!HIX_RatingAreas[Subdivision]=Table8[[#This Row],[County Name]]),0))</f>
        <v>#REF!</v>
      </c>
      <c r="B139" s="3" t="s">
        <v>300</v>
      </c>
      <c r="C139" s="3" t="s">
        <v>228</v>
      </c>
      <c r="D139" s="3" t="s">
        <v>301</v>
      </c>
      <c r="E139" s="40">
        <v>413</v>
      </c>
      <c r="F139" s="40" t="s">
        <v>4351</v>
      </c>
      <c r="G139" s="40">
        <v>96</v>
      </c>
      <c r="H139" s="40">
        <v>307</v>
      </c>
      <c r="I139" s="40" t="s">
        <v>4351</v>
      </c>
      <c r="J139" s="40" t="s">
        <v>4453</v>
      </c>
      <c r="K139" s="65">
        <f t="shared" si="4"/>
        <v>4.0071658561150877E-3</v>
      </c>
      <c r="M139" s="66">
        <f t="shared" si="5"/>
        <v>2.4549560152723229E-5</v>
      </c>
    </row>
    <row r="140" spans="1:13">
      <c r="A140" t="e">
        <f t="array" ref="A140">INDEX([3]!HIX_RatingAreas[FIPS],MATCH(1,([3]!HIX_RatingAreas[State Code]=Table8[[#This Row],[State]])*([3]!HIX_RatingAreas[Subdivision]=Table8[[#This Row],[County Name]]),0))</f>
        <v>#REF!</v>
      </c>
      <c r="B140" s="3" t="s">
        <v>302</v>
      </c>
      <c r="C140" s="3" t="s">
        <v>228</v>
      </c>
      <c r="D140" s="3" t="s">
        <v>303</v>
      </c>
      <c r="E140" s="40">
        <v>1471</v>
      </c>
      <c r="F140" s="40" t="s">
        <v>4351</v>
      </c>
      <c r="G140" s="40">
        <v>270</v>
      </c>
      <c r="H140" s="40">
        <v>1153</v>
      </c>
      <c r="I140" s="40" t="s">
        <v>4351</v>
      </c>
      <c r="J140" s="40" t="s">
        <v>4453</v>
      </c>
      <c r="K140" s="65">
        <f t="shared" si="4"/>
        <v>4.0071658561150877E-3</v>
      </c>
      <c r="M140" s="66">
        <f t="shared" si="5"/>
        <v>8.7439232408367725E-5</v>
      </c>
    </row>
    <row r="141" spans="1:13">
      <c r="A141" t="e">
        <f t="array" ref="A141">INDEX([3]!HIX_RatingAreas[FIPS],MATCH(1,([3]!HIX_RatingAreas[State Code]=Table8[[#This Row],[State]])*([3]!HIX_RatingAreas[Subdivision]=Table8[[#This Row],[County Name]]),0))</f>
        <v>#REF!</v>
      </c>
      <c r="B141" s="3" t="s">
        <v>304</v>
      </c>
      <c r="C141" s="3" t="s">
        <v>228</v>
      </c>
      <c r="D141" s="3" t="s">
        <v>94</v>
      </c>
      <c r="E141" s="40">
        <v>438</v>
      </c>
      <c r="F141" s="40" t="s">
        <v>4351</v>
      </c>
      <c r="G141" s="40">
        <v>90</v>
      </c>
      <c r="H141" s="40">
        <v>335</v>
      </c>
      <c r="I141" s="40" t="s">
        <v>4351</v>
      </c>
      <c r="J141" s="40" t="s">
        <v>4453</v>
      </c>
      <c r="K141" s="65">
        <f t="shared" si="4"/>
        <v>4.0071658561150877E-3</v>
      </c>
      <c r="M141" s="66">
        <f t="shared" si="5"/>
        <v>2.6035611009425605E-5</v>
      </c>
    </row>
    <row r="142" spans="1:13">
      <c r="A142" t="e">
        <f t="array" ref="A142">INDEX([3]!HIX_RatingAreas[FIPS],MATCH(1,([3]!HIX_RatingAreas[State Code]=Table8[[#This Row],[State]])*([3]!HIX_RatingAreas[Subdivision]=Table8[[#This Row],[County Name]]),0))</f>
        <v>#REF!</v>
      </c>
      <c r="B142" s="3" t="s">
        <v>305</v>
      </c>
      <c r="C142" s="3" t="s">
        <v>228</v>
      </c>
      <c r="D142" s="3" t="s">
        <v>98</v>
      </c>
      <c r="E142" s="40">
        <v>375</v>
      </c>
      <c r="F142" s="40">
        <v>0</v>
      </c>
      <c r="G142" s="40">
        <v>85</v>
      </c>
      <c r="H142" s="40">
        <v>270</v>
      </c>
      <c r="I142" s="40">
        <v>20</v>
      </c>
      <c r="J142" s="40" t="s">
        <v>4453</v>
      </c>
      <c r="K142" s="65">
        <f t="shared" si="4"/>
        <v>4.0071658561150877E-3</v>
      </c>
      <c r="M142" s="66">
        <f t="shared" si="5"/>
        <v>2.2290762850535621E-5</v>
      </c>
    </row>
    <row r="143" spans="1:13">
      <c r="A143" t="e">
        <f t="array" ref="A143">INDEX([3]!HIX_RatingAreas[FIPS],MATCH(1,([3]!HIX_RatingAreas[State Code]=Table8[[#This Row],[State]])*([3]!HIX_RatingAreas[Subdivision]=Table8[[#This Row],[County Name]]),0))</f>
        <v>#REF!</v>
      </c>
      <c r="B143" s="3" t="s">
        <v>306</v>
      </c>
      <c r="C143" s="3" t="s">
        <v>228</v>
      </c>
      <c r="D143" s="3" t="s">
        <v>307</v>
      </c>
      <c r="E143" s="40">
        <v>744</v>
      </c>
      <c r="F143" s="40" t="s">
        <v>4351</v>
      </c>
      <c r="G143" s="40">
        <v>183</v>
      </c>
      <c r="H143" s="40">
        <v>547</v>
      </c>
      <c r="I143" s="40" t="s">
        <v>4351</v>
      </c>
      <c r="J143" s="40" t="s">
        <v>4453</v>
      </c>
      <c r="K143" s="65">
        <f t="shared" si="4"/>
        <v>4.0071658561150877E-3</v>
      </c>
      <c r="M143" s="66">
        <f t="shared" si="5"/>
        <v>4.422487349546267E-5</v>
      </c>
    </row>
    <row r="144" spans="1:13">
      <c r="A144" t="e">
        <f t="array" ref="A144">INDEX([3]!HIX_RatingAreas[FIPS],MATCH(1,([3]!HIX_RatingAreas[State Code]=Table8[[#This Row],[State]])*([3]!HIX_RatingAreas[Subdivision]=Table8[[#This Row],[County Name]]),0))</f>
        <v>#REF!</v>
      </c>
      <c r="B144" s="3" t="s">
        <v>308</v>
      </c>
      <c r="C144" s="3" t="s">
        <v>228</v>
      </c>
      <c r="D144" s="3" t="s">
        <v>309</v>
      </c>
      <c r="E144" s="40">
        <v>663</v>
      </c>
      <c r="F144" s="40" t="s">
        <v>4351</v>
      </c>
      <c r="G144" s="40">
        <v>112</v>
      </c>
      <c r="H144" s="40">
        <v>540</v>
      </c>
      <c r="I144" s="40" t="s">
        <v>4351</v>
      </c>
      <c r="J144" s="40" t="s">
        <v>4453</v>
      </c>
      <c r="K144" s="65">
        <f t="shared" si="4"/>
        <v>4.0071658561150877E-3</v>
      </c>
      <c r="M144" s="66">
        <f t="shared" si="5"/>
        <v>3.9410068719746978E-5</v>
      </c>
    </row>
    <row r="145" spans="1:13">
      <c r="A145" t="e">
        <f t="array" ref="A145">INDEX([3]!HIX_RatingAreas[FIPS],MATCH(1,([3]!HIX_RatingAreas[State Code]=Table8[[#This Row],[State]])*([3]!HIX_RatingAreas[Subdivision]=Table8[[#This Row],[County Name]]),0))</f>
        <v>#REF!</v>
      </c>
      <c r="B145" s="3" t="s">
        <v>310</v>
      </c>
      <c r="C145" s="3" t="s">
        <v>228</v>
      </c>
      <c r="D145" s="3" t="s">
        <v>104</v>
      </c>
      <c r="E145" s="40">
        <v>170</v>
      </c>
      <c r="F145" s="40" t="s">
        <v>4351</v>
      </c>
      <c r="G145" s="40">
        <v>24</v>
      </c>
      <c r="H145" s="40">
        <v>142</v>
      </c>
      <c r="I145" s="40" t="s">
        <v>4351</v>
      </c>
      <c r="J145" s="40" t="s">
        <v>4453</v>
      </c>
      <c r="K145" s="65">
        <f t="shared" si="4"/>
        <v>4.0071658561150877E-3</v>
      </c>
      <c r="M145" s="66">
        <f t="shared" si="5"/>
        <v>1.0105145825576148E-5</v>
      </c>
    </row>
    <row r="146" spans="1:13">
      <c r="A146" t="e">
        <f t="array" ref="A146">INDEX([3]!HIX_RatingAreas[FIPS],MATCH(1,([3]!HIX_RatingAreas[State Code]=Table8[[#This Row],[State]])*([3]!HIX_RatingAreas[Subdivision]=Table8[[#This Row],[County Name]]),0))</f>
        <v>#REF!</v>
      </c>
      <c r="B146" s="3" t="s">
        <v>311</v>
      </c>
      <c r="C146" s="3" t="s">
        <v>228</v>
      </c>
      <c r="D146" s="3" t="s">
        <v>106</v>
      </c>
      <c r="E146" s="40">
        <v>301</v>
      </c>
      <c r="F146" s="40" t="s">
        <v>4351</v>
      </c>
      <c r="G146" s="40">
        <v>74</v>
      </c>
      <c r="H146" s="40">
        <v>226</v>
      </c>
      <c r="I146" s="40" t="s">
        <v>4351</v>
      </c>
      <c r="J146" s="40" t="s">
        <v>4453</v>
      </c>
      <c r="K146" s="65">
        <f t="shared" si="4"/>
        <v>4.0071658561150877E-3</v>
      </c>
      <c r="M146" s="66">
        <f t="shared" si="5"/>
        <v>1.7892052314696592E-5</v>
      </c>
    </row>
    <row r="147" spans="1:13">
      <c r="A147" t="e">
        <f t="array" ref="A147">INDEX([3]!HIX_RatingAreas[FIPS],MATCH(1,([3]!HIX_RatingAreas[State Code]=Table8[[#This Row],[State]])*([3]!HIX_RatingAreas[Subdivision]=Table8[[#This Row],[County Name]]),0))</f>
        <v>#REF!</v>
      </c>
      <c r="B147" s="3" t="s">
        <v>312</v>
      </c>
      <c r="C147" s="3" t="s">
        <v>228</v>
      </c>
      <c r="D147" s="3" t="s">
        <v>313</v>
      </c>
      <c r="E147" s="40">
        <v>169</v>
      </c>
      <c r="F147" s="40" t="s">
        <v>4351</v>
      </c>
      <c r="G147" s="40">
        <v>39</v>
      </c>
      <c r="H147" s="40">
        <v>124</v>
      </c>
      <c r="I147" s="40" t="s">
        <v>4351</v>
      </c>
      <c r="J147" s="40" t="s">
        <v>4453</v>
      </c>
      <c r="K147" s="65">
        <f t="shared" si="4"/>
        <v>4.0071658561150877E-3</v>
      </c>
      <c r="M147" s="66">
        <f t="shared" si="5"/>
        <v>1.0045703791308053E-5</v>
      </c>
    </row>
    <row r="148" spans="1:13">
      <c r="A148" t="e">
        <f t="array" ref="A148">INDEX([3]!HIX_RatingAreas[FIPS],MATCH(1,([3]!HIX_RatingAreas[State Code]=Table8[[#This Row],[State]])*([3]!HIX_RatingAreas[Subdivision]=Table8[[#This Row],[County Name]]),0))</f>
        <v>#REF!</v>
      </c>
      <c r="B148" s="3" t="s">
        <v>314</v>
      </c>
      <c r="C148" s="3" t="s">
        <v>228</v>
      </c>
      <c r="D148" s="3" t="s">
        <v>315</v>
      </c>
      <c r="E148" s="40">
        <v>208</v>
      </c>
      <c r="F148" s="40" t="s">
        <v>4351</v>
      </c>
      <c r="G148" s="40">
        <v>60</v>
      </c>
      <c r="H148" s="40">
        <v>146</v>
      </c>
      <c r="I148" s="40" t="s">
        <v>4351</v>
      </c>
      <c r="J148" s="40" t="s">
        <v>4453</v>
      </c>
      <c r="K148" s="65">
        <f t="shared" si="4"/>
        <v>4.0071658561150877E-3</v>
      </c>
      <c r="M148" s="66">
        <f t="shared" si="5"/>
        <v>1.2363943127763758E-5</v>
      </c>
    </row>
    <row r="149" spans="1:13">
      <c r="A149" t="e">
        <f t="array" ref="A149">INDEX([3]!HIX_RatingAreas[FIPS],MATCH(1,([3]!HIX_RatingAreas[State Code]=Table8[[#This Row],[State]])*([3]!HIX_RatingAreas[Subdivision]=Table8[[#This Row],[County Name]]),0))</f>
        <v>#REF!</v>
      </c>
      <c r="B149" s="3" t="s">
        <v>316</v>
      </c>
      <c r="C149" s="3" t="s">
        <v>228</v>
      </c>
      <c r="D149" s="3" t="s">
        <v>317</v>
      </c>
      <c r="E149" s="40">
        <v>463</v>
      </c>
      <c r="F149" s="40" t="s">
        <v>4351</v>
      </c>
      <c r="G149" s="40">
        <v>118</v>
      </c>
      <c r="H149" s="40">
        <v>340</v>
      </c>
      <c r="I149" s="40" t="s">
        <v>4351</v>
      </c>
      <c r="J149" s="40" t="s">
        <v>4453</v>
      </c>
      <c r="K149" s="65">
        <f t="shared" si="4"/>
        <v>4.0071658561150877E-3</v>
      </c>
      <c r="M149" s="66">
        <f t="shared" si="5"/>
        <v>2.7521661866127978E-5</v>
      </c>
    </row>
    <row r="150" spans="1:13">
      <c r="A150" t="e">
        <f t="array" ref="A150">INDEX([3]!HIX_RatingAreas[FIPS],MATCH(1,([3]!HIX_RatingAreas[State Code]=Table8[[#This Row],[State]])*([3]!HIX_RatingAreas[Subdivision]=Table8[[#This Row],[County Name]]),0))</f>
        <v>#REF!</v>
      </c>
      <c r="B150" s="3" t="s">
        <v>318</v>
      </c>
      <c r="C150" s="3" t="s">
        <v>228</v>
      </c>
      <c r="D150" s="3" t="s">
        <v>110</v>
      </c>
      <c r="E150" s="40">
        <v>196</v>
      </c>
      <c r="F150" s="40" t="s">
        <v>4351</v>
      </c>
      <c r="G150" s="40">
        <v>33</v>
      </c>
      <c r="H150" s="40">
        <v>161</v>
      </c>
      <c r="I150" s="40" t="s">
        <v>4351</v>
      </c>
      <c r="J150" s="40" t="s">
        <v>4453</v>
      </c>
      <c r="K150" s="65">
        <f t="shared" si="4"/>
        <v>4.0071658561150877E-3</v>
      </c>
      <c r="M150" s="66">
        <f t="shared" si="5"/>
        <v>1.1650638716546618E-5</v>
      </c>
    </row>
    <row r="151" spans="1:13">
      <c r="A151" t="e">
        <f t="array" ref="A151">INDEX([3]!HIX_RatingAreas[FIPS],MATCH(1,([3]!HIX_RatingAreas[State Code]=Table8[[#This Row],[State]])*([3]!HIX_RatingAreas[Subdivision]=Table8[[#This Row],[County Name]]),0))</f>
        <v>#REF!</v>
      </c>
      <c r="B151" s="3" t="s">
        <v>319</v>
      </c>
      <c r="C151" s="3" t="s">
        <v>228</v>
      </c>
      <c r="D151" s="3" t="s">
        <v>320</v>
      </c>
      <c r="E151" s="40">
        <v>352</v>
      </c>
      <c r="F151" s="40" t="s">
        <v>4351</v>
      </c>
      <c r="G151" s="40">
        <v>62</v>
      </c>
      <c r="H151" s="40">
        <v>265</v>
      </c>
      <c r="I151" s="40" t="s">
        <v>4351</v>
      </c>
      <c r="J151" s="40" t="s">
        <v>4453</v>
      </c>
      <c r="K151" s="65">
        <f t="shared" si="4"/>
        <v>4.0071658561150877E-3</v>
      </c>
      <c r="M151" s="66">
        <f t="shared" si="5"/>
        <v>2.0923596062369434E-5</v>
      </c>
    </row>
    <row r="152" spans="1:13">
      <c r="A152" t="e">
        <f t="array" ref="A152">INDEX([3]!HIX_RatingAreas[FIPS],MATCH(1,([3]!HIX_RatingAreas[State Code]=Table8[[#This Row],[State]])*([3]!HIX_RatingAreas[Subdivision]=Table8[[#This Row],[County Name]]),0))</f>
        <v>#REF!</v>
      </c>
      <c r="B152" s="3" t="s">
        <v>321</v>
      </c>
      <c r="C152" s="3" t="s">
        <v>228</v>
      </c>
      <c r="D152" s="3" t="s">
        <v>114</v>
      </c>
      <c r="E152" s="40">
        <v>255</v>
      </c>
      <c r="F152" s="40" t="s">
        <v>4351</v>
      </c>
      <c r="G152" s="40">
        <v>27</v>
      </c>
      <c r="H152" s="40">
        <v>223</v>
      </c>
      <c r="I152" s="40" t="s">
        <v>4351</v>
      </c>
      <c r="J152" s="40" t="s">
        <v>4453</v>
      </c>
      <c r="K152" s="65">
        <f t="shared" si="4"/>
        <v>4.0071658561150877E-3</v>
      </c>
      <c r="M152" s="66">
        <f t="shared" si="5"/>
        <v>1.5157718738364222E-5</v>
      </c>
    </row>
    <row r="153" spans="1:13">
      <c r="A153" t="e">
        <f t="array" ref="A153">INDEX([3]!HIX_RatingAreas[FIPS],MATCH(1,([3]!HIX_RatingAreas[State Code]=Table8[[#This Row],[State]])*([3]!HIX_RatingAreas[Subdivision]=Table8[[#This Row],[County Name]]),0))</f>
        <v>#REF!</v>
      </c>
      <c r="B153" s="3" t="s">
        <v>322</v>
      </c>
      <c r="C153" s="3" t="s">
        <v>228</v>
      </c>
      <c r="D153" s="3" t="s">
        <v>323</v>
      </c>
      <c r="E153" s="40">
        <v>414</v>
      </c>
      <c r="F153" s="40">
        <v>0</v>
      </c>
      <c r="G153" s="40">
        <v>88</v>
      </c>
      <c r="H153" s="40">
        <v>315</v>
      </c>
      <c r="I153" s="40">
        <v>11</v>
      </c>
      <c r="J153" s="40" t="s">
        <v>4453</v>
      </c>
      <c r="K153" s="65">
        <f t="shared" si="4"/>
        <v>4.0071658561150877E-3</v>
      </c>
      <c r="M153" s="66">
        <f t="shared" si="5"/>
        <v>2.4609002186991325E-5</v>
      </c>
    </row>
    <row r="154" spans="1:13">
      <c r="A154" t="e">
        <f t="array" ref="A154">INDEX([3]!HIX_RatingAreas[FIPS],MATCH(1,([3]!HIX_RatingAreas[State Code]=Table8[[#This Row],[State]])*([3]!HIX_RatingAreas[Subdivision]=Table8[[#This Row],[County Name]]),0))</f>
        <v>#REF!</v>
      </c>
      <c r="B154" s="3" t="s">
        <v>324</v>
      </c>
      <c r="C154" s="3" t="s">
        <v>228</v>
      </c>
      <c r="D154" s="3" t="s">
        <v>325</v>
      </c>
      <c r="E154" s="40">
        <v>467</v>
      </c>
      <c r="F154" s="40" t="s">
        <v>4351</v>
      </c>
      <c r="G154" s="40">
        <v>97</v>
      </c>
      <c r="H154" s="40">
        <v>358</v>
      </c>
      <c r="I154" s="40" t="s">
        <v>4351</v>
      </c>
      <c r="J154" s="40" t="s">
        <v>4453</v>
      </c>
      <c r="K154" s="65">
        <f t="shared" si="4"/>
        <v>4.0071658561150877E-3</v>
      </c>
      <c r="M154" s="66">
        <f t="shared" si="5"/>
        <v>2.7759430003200361E-5</v>
      </c>
    </row>
    <row r="155" spans="1:13">
      <c r="A155" t="e">
        <f t="array" ref="A155">INDEX([3]!HIX_RatingAreas[FIPS],MATCH(1,([3]!HIX_RatingAreas[State Code]=Table8[[#This Row],[State]])*([3]!HIX_RatingAreas[Subdivision]=Table8[[#This Row],[County Name]]),0))</f>
        <v>#REF!</v>
      </c>
      <c r="B155" s="3" t="s">
        <v>326</v>
      </c>
      <c r="C155" s="3" t="s">
        <v>228</v>
      </c>
      <c r="D155" s="3" t="s">
        <v>327</v>
      </c>
      <c r="E155" s="40">
        <v>1343</v>
      </c>
      <c r="F155" s="40" t="s">
        <v>4351</v>
      </c>
      <c r="G155" s="40">
        <v>305</v>
      </c>
      <c r="H155" s="40">
        <v>992</v>
      </c>
      <c r="I155" s="40" t="s">
        <v>4351</v>
      </c>
      <c r="J155" s="40" t="s">
        <v>4453</v>
      </c>
      <c r="K155" s="65">
        <f t="shared" si="4"/>
        <v>4.0071658561150877E-3</v>
      </c>
      <c r="M155" s="66">
        <f t="shared" si="5"/>
        <v>7.9830652022051571E-5</v>
      </c>
    </row>
    <row r="156" spans="1:13">
      <c r="A156" t="e">
        <f t="array" ref="A156">INDEX([3]!HIX_RatingAreas[FIPS],MATCH(1,([3]!HIX_RatingAreas[State Code]=Table8[[#This Row],[State]])*([3]!HIX_RatingAreas[Subdivision]=Table8[[#This Row],[County Name]]),0))</f>
        <v>#REF!</v>
      </c>
      <c r="B156" s="3" t="s">
        <v>328</v>
      </c>
      <c r="C156" s="3" t="s">
        <v>228</v>
      </c>
      <c r="D156" s="3" t="s">
        <v>329</v>
      </c>
      <c r="E156" s="40">
        <v>218</v>
      </c>
      <c r="F156" s="40" t="s">
        <v>4351</v>
      </c>
      <c r="G156" s="40">
        <v>67</v>
      </c>
      <c r="H156" s="40">
        <v>149</v>
      </c>
      <c r="I156" s="40" t="s">
        <v>4351</v>
      </c>
      <c r="J156" s="40" t="s">
        <v>4453</v>
      </c>
      <c r="K156" s="65">
        <f t="shared" si="4"/>
        <v>4.0071658561150877E-3</v>
      </c>
      <c r="M156" s="66">
        <f t="shared" si="5"/>
        <v>1.2958363470444708E-5</v>
      </c>
    </row>
    <row r="157" spans="1:13">
      <c r="A157" t="e">
        <f t="array" ref="A157">INDEX([3]!HIX_RatingAreas[FIPS],MATCH(1,([3]!HIX_RatingAreas[State Code]=Table8[[#This Row],[State]])*([3]!HIX_RatingAreas[Subdivision]=Table8[[#This Row],[County Name]]),0))</f>
        <v>#REF!</v>
      </c>
      <c r="B157" s="3" t="s">
        <v>330</v>
      </c>
      <c r="C157" s="3" t="s">
        <v>228</v>
      </c>
      <c r="D157" s="3" t="s">
        <v>331</v>
      </c>
      <c r="E157" s="40">
        <v>8831</v>
      </c>
      <c r="F157" s="40">
        <v>59</v>
      </c>
      <c r="G157" s="40">
        <v>1901</v>
      </c>
      <c r="H157" s="40">
        <v>6552</v>
      </c>
      <c r="I157" s="40">
        <v>319</v>
      </c>
      <c r="J157" s="40" t="s">
        <v>4453</v>
      </c>
      <c r="K157" s="65">
        <f t="shared" si="4"/>
        <v>4.0071658561150877E-3</v>
      </c>
      <c r="M157" s="66">
        <f t="shared" si="5"/>
        <v>5.2493260462154682E-4</v>
      </c>
    </row>
    <row r="158" spans="1:13">
      <c r="A158" t="e">
        <f t="array" ref="A158">INDEX([3]!HIX_RatingAreas[FIPS],MATCH(1,([3]!HIX_RatingAreas[State Code]=Table8[[#This Row],[State]])*([3]!HIX_RatingAreas[Subdivision]=Table8[[#This Row],[County Name]]),0))</f>
        <v>#REF!</v>
      </c>
      <c r="B158" s="3" t="s">
        <v>332</v>
      </c>
      <c r="C158" s="3" t="s">
        <v>228</v>
      </c>
      <c r="D158" s="3" t="s">
        <v>116</v>
      </c>
      <c r="E158" s="40">
        <v>374</v>
      </c>
      <c r="F158" s="40" t="s">
        <v>4351</v>
      </c>
      <c r="G158" s="40">
        <v>70</v>
      </c>
      <c r="H158" s="40">
        <v>295</v>
      </c>
      <c r="I158" s="40" t="s">
        <v>4351</v>
      </c>
      <c r="J158" s="40" t="s">
        <v>4453</v>
      </c>
      <c r="K158" s="65">
        <f t="shared" si="4"/>
        <v>4.0071658561150877E-3</v>
      </c>
      <c r="M158" s="66">
        <f t="shared" si="5"/>
        <v>2.2231320816267525E-5</v>
      </c>
    </row>
    <row r="159" spans="1:13">
      <c r="A159" t="e">
        <f t="array" ref="A159">INDEX([3]!HIX_RatingAreas[FIPS],MATCH(1,([3]!HIX_RatingAreas[State Code]=Table8[[#This Row],[State]])*([3]!HIX_RatingAreas[Subdivision]=Table8[[#This Row],[County Name]]),0))</f>
        <v>#REF!</v>
      </c>
      <c r="B159" s="3" t="s">
        <v>333</v>
      </c>
      <c r="C159" s="3" t="s">
        <v>228</v>
      </c>
      <c r="D159" s="3" t="s">
        <v>334</v>
      </c>
      <c r="E159" s="40">
        <v>352</v>
      </c>
      <c r="F159" s="40">
        <v>0</v>
      </c>
      <c r="G159" s="40">
        <v>56</v>
      </c>
      <c r="H159" s="40">
        <v>296</v>
      </c>
      <c r="I159" s="40">
        <v>0</v>
      </c>
      <c r="J159" s="40" t="s">
        <v>4453</v>
      </c>
      <c r="K159" s="65">
        <f t="shared" si="4"/>
        <v>4.0071658561150877E-3</v>
      </c>
      <c r="M159" s="66">
        <f t="shared" si="5"/>
        <v>2.0923596062369434E-5</v>
      </c>
    </row>
    <row r="160" spans="1:13">
      <c r="A160" t="e">
        <f t="array" ref="A160">INDEX([3]!HIX_RatingAreas[FIPS],MATCH(1,([3]!HIX_RatingAreas[State Code]=Table8[[#This Row],[State]])*([3]!HIX_RatingAreas[Subdivision]=Table8[[#This Row],[County Name]]),0))</f>
        <v>#REF!</v>
      </c>
      <c r="B160" s="3" t="s">
        <v>335</v>
      </c>
      <c r="C160" s="3" t="s">
        <v>228</v>
      </c>
      <c r="D160" s="3" t="s">
        <v>336</v>
      </c>
      <c r="E160" s="40">
        <v>2695</v>
      </c>
      <c r="F160" s="40" t="s">
        <v>4351</v>
      </c>
      <c r="G160" s="40">
        <v>571</v>
      </c>
      <c r="H160" s="40">
        <v>2011</v>
      </c>
      <c r="I160" s="40" t="s">
        <v>4351</v>
      </c>
      <c r="J160" s="40" t="s">
        <v>4453</v>
      </c>
      <c r="K160" s="65">
        <f t="shared" si="4"/>
        <v>4.0071658561150877E-3</v>
      </c>
      <c r="M160" s="66">
        <f t="shared" si="5"/>
        <v>1.60196282352516E-4</v>
      </c>
    </row>
    <row r="161" spans="1:13">
      <c r="A161" t="e">
        <f t="array" ref="A161">INDEX([3]!HIX_RatingAreas[FIPS],MATCH(1,([3]!HIX_RatingAreas[State Code]=Table8[[#This Row],[State]])*([3]!HIX_RatingAreas[Subdivision]=Table8[[#This Row],[County Name]]),0))</f>
        <v>#REF!</v>
      </c>
      <c r="B161" s="3" t="s">
        <v>337</v>
      </c>
      <c r="C161" s="3" t="s">
        <v>228</v>
      </c>
      <c r="D161" s="3" t="s">
        <v>338</v>
      </c>
      <c r="E161" s="40">
        <v>159</v>
      </c>
      <c r="F161" s="40" t="s">
        <v>4351</v>
      </c>
      <c r="G161" s="40">
        <v>36</v>
      </c>
      <c r="H161" s="40">
        <v>121</v>
      </c>
      <c r="I161" s="40" t="s">
        <v>4351</v>
      </c>
      <c r="J161" s="40" t="s">
        <v>4453</v>
      </c>
      <c r="K161" s="65">
        <f t="shared" si="4"/>
        <v>4.0071658561150877E-3</v>
      </c>
      <c r="M161" s="66">
        <f t="shared" si="5"/>
        <v>9.4512834486271031E-6</v>
      </c>
    </row>
    <row r="162" spans="1:13">
      <c r="A162" t="e">
        <f t="array" ref="A162">INDEX([3]!HIX_RatingAreas[FIPS],MATCH(1,([3]!HIX_RatingAreas[State Code]=Table8[[#This Row],[State]])*([3]!HIX_RatingAreas[Subdivision]=Table8[[#This Row],[County Name]]),0))</f>
        <v>#REF!</v>
      </c>
      <c r="B162" s="3" t="s">
        <v>339</v>
      </c>
      <c r="C162" s="3" t="s">
        <v>228</v>
      </c>
      <c r="D162" s="3" t="s">
        <v>340</v>
      </c>
      <c r="E162" s="40">
        <v>216</v>
      </c>
      <c r="F162" s="40" t="s">
        <v>4351</v>
      </c>
      <c r="G162" s="40">
        <v>33</v>
      </c>
      <c r="H162" s="40">
        <v>174</v>
      </c>
      <c r="I162" s="40" t="s">
        <v>4351</v>
      </c>
      <c r="J162" s="40" t="s">
        <v>4453</v>
      </c>
      <c r="K162" s="65">
        <f t="shared" si="4"/>
        <v>4.0071658561150877E-3</v>
      </c>
      <c r="M162" s="66">
        <f t="shared" si="5"/>
        <v>1.2839479401908518E-5</v>
      </c>
    </row>
    <row r="163" spans="1:13">
      <c r="A163" t="e">
        <f t="array" ref="A163">INDEX([3]!HIX_RatingAreas[FIPS],MATCH(1,([3]!HIX_RatingAreas[State Code]=Table8[[#This Row],[State]])*([3]!HIX_RatingAreas[Subdivision]=Table8[[#This Row],[County Name]]),0))</f>
        <v>#REF!</v>
      </c>
      <c r="B163" s="3" t="s">
        <v>341</v>
      </c>
      <c r="C163" s="3" t="s">
        <v>228</v>
      </c>
      <c r="D163" s="3" t="s">
        <v>342</v>
      </c>
      <c r="E163" s="40">
        <v>2650</v>
      </c>
      <c r="F163" s="40">
        <v>13</v>
      </c>
      <c r="G163" s="40">
        <v>594</v>
      </c>
      <c r="H163" s="40">
        <v>1951</v>
      </c>
      <c r="I163" s="40">
        <v>92</v>
      </c>
      <c r="J163" s="40" t="s">
        <v>4453</v>
      </c>
      <c r="K163" s="65">
        <f t="shared" si="4"/>
        <v>4.0071658561150877E-3</v>
      </c>
      <c r="M163" s="66">
        <f t="shared" si="5"/>
        <v>1.5752139081045172E-4</v>
      </c>
    </row>
    <row r="164" spans="1:13">
      <c r="A164" t="e">
        <f t="array" ref="A164">INDEX([3]!HIX_RatingAreas[FIPS],MATCH(1,([3]!HIX_RatingAreas[State Code]=Table8[[#This Row],[State]])*([3]!HIX_RatingAreas[Subdivision]=Table8[[#This Row],[County Name]]),0))</f>
        <v>#REF!</v>
      </c>
      <c r="B164" s="3" t="s">
        <v>343</v>
      </c>
      <c r="C164" s="3" t="s">
        <v>228</v>
      </c>
      <c r="D164" s="3" t="s">
        <v>344</v>
      </c>
      <c r="E164" s="40">
        <v>262</v>
      </c>
      <c r="F164" s="40" t="s">
        <v>4351</v>
      </c>
      <c r="G164" s="40">
        <v>68</v>
      </c>
      <c r="H164" s="40">
        <v>183</v>
      </c>
      <c r="I164" s="40" t="s">
        <v>4351</v>
      </c>
      <c r="J164" s="40" t="s">
        <v>4453</v>
      </c>
      <c r="K164" s="65">
        <f t="shared" si="4"/>
        <v>4.0071658561150877E-3</v>
      </c>
      <c r="M164" s="66">
        <f t="shared" si="5"/>
        <v>1.5573812978240888E-5</v>
      </c>
    </row>
    <row r="165" spans="1:13">
      <c r="A165" t="e">
        <f t="array" ref="A165">INDEX([3]!HIX_RatingAreas[FIPS],MATCH(1,([3]!HIX_RatingAreas[State Code]=Table8[[#This Row],[State]])*([3]!HIX_RatingAreas[Subdivision]=Table8[[#This Row],[County Name]]),0))</f>
        <v>#REF!</v>
      </c>
      <c r="B165" s="3" t="s">
        <v>345</v>
      </c>
      <c r="C165" s="3" t="s">
        <v>228</v>
      </c>
      <c r="D165" s="3" t="s">
        <v>346</v>
      </c>
      <c r="E165" s="40">
        <v>439</v>
      </c>
      <c r="F165" s="40" t="s">
        <v>4351</v>
      </c>
      <c r="G165" s="40">
        <v>83</v>
      </c>
      <c r="H165" s="40">
        <v>352</v>
      </c>
      <c r="I165" s="40" t="s">
        <v>4351</v>
      </c>
      <c r="J165" s="40" t="s">
        <v>4453</v>
      </c>
      <c r="K165" s="65">
        <f t="shared" si="4"/>
        <v>4.0071658561150877E-3</v>
      </c>
      <c r="M165" s="66">
        <f t="shared" si="5"/>
        <v>2.6095053043693698E-5</v>
      </c>
    </row>
    <row r="166" spans="1:13">
      <c r="A166" t="e">
        <f t="array" ref="A166">INDEX([3]!HIX_RatingAreas[FIPS],MATCH(1,([3]!HIX_RatingAreas[State Code]=Table8[[#This Row],[State]])*([3]!HIX_RatingAreas[Subdivision]=Table8[[#This Row],[County Name]]),0))</f>
        <v>#REF!</v>
      </c>
      <c r="B166" s="3" t="s">
        <v>347</v>
      </c>
      <c r="C166" s="3" t="s">
        <v>228</v>
      </c>
      <c r="D166" s="3" t="s">
        <v>348</v>
      </c>
      <c r="E166" s="40">
        <v>305</v>
      </c>
      <c r="F166" s="40" t="s">
        <v>4351</v>
      </c>
      <c r="G166" s="40">
        <v>80</v>
      </c>
      <c r="H166" s="40">
        <v>222</v>
      </c>
      <c r="I166" s="40" t="s">
        <v>4351</v>
      </c>
      <c r="J166" s="40" t="s">
        <v>4453</v>
      </c>
      <c r="K166" s="65">
        <f t="shared" si="4"/>
        <v>4.0071658561150877E-3</v>
      </c>
      <c r="M166" s="66">
        <f t="shared" si="5"/>
        <v>1.8129820451768971E-5</v>
      </c>
    </row>
    <row r="167" spans="1:13">
      <c r="A167" t="e">
        <f t="array" ref="A167">INDEX([3]!HIX_RatingAreas[FIPS],MATCH(1,([3]!HIX_RatingAreas[State Code]=Table8[[#This Row],[State]])*([3]!HIX_RatingAreas[Subdivision]=Table8[[#This Row],[County Name]]),0))</f>
        <v>#REF!</v>
      </c>
      <c r="B167" s="3" t="s">
        <v>349</v>
      </c>
      <c r="C167" s="3" t="s">
        <v>228</v>
      </c>
      <c r="D167" s="3" t="s">
        <v>350</v>
      </c>
      <c r="E167" s="40">
        <v>790</v>
      </c>
      <c r="F167" s="40" t="s">
        <v>4351</v>
      </c>
      <c r="G167" s="40">
        <v>164</v>
      </c>
      <c r="H167" s="40">
        <v>604</v>
      </c>
      <c r="I167" s="40" t="s">
        <v>4351</v>
      </c>
      <c r="J167" s="40" t="s">
        <v>4453</v>
      </c>
      <c r="K167" s="65">
        <f t="shared" si="4"/>
        <v>4.0071658561150877E-3</v>
      </c>
      <c r="M167" s="66">
        <f t="shared" si="5"/>
        <v>4.6959207071795043E-5</v>
      </c>
    </row>
    <row r="168" spans="1:13">
      <c r="A168" t="e">
        <f t="array" ref="A168">INDEX([3]!HIX_RatingAreas[FIPS],MATCH(1,([3]!HIX_RatingAreas[State Code]=Table8[[#This Row],[State]])*([3]!HIX_RatingAreas[Subdivision]=Table8[[#This Row],[County Name]]),0))</f>
        <v>#REF!</v>
      </c>
      <c r="B168" s="3" t="s">
        <v>351</v>
      </c>
      <c r="C168" s="3" t="s">
        <v>228</v>
      </c>
      <c r="D168" s="3" t="s">
        <v>352</v>
      </c>
      <c r="E168" s="40">
        <v>405</v>
      </c>
      <c r="F168" s="40" t="s">
        <v>4351</v>
      </c>
      <c r="G168" s="40">
        <v>97</v>
      </c>
      <c r="H168" s="40">
        <v>299</v>
      </c>
      <c r="I168" s="40" t="s">
        <v>4351</v>
      </c>
      <c r="J168" s="40" t="s">
        <v>4453</v>
      </c>
      <c r="K168" s="65">
        <f t="shared" si="4"/>
        <v>4.0071658561150877E-3</v>
      </c>
      <c r="M168" s="66">
        <f t="shared" si="5"/>
        <v>2.407402387857847E-5</v>
      </c>
    </row>
    <row r="169" spans="1:13">
      <c r="A169" t="e">
        <f t="array" ref="A169">INDEX([3]!HIX_RatingAreas[FIPS],MATCH(1,([3]!HIX_RatingAreas[State Code]=Table8[[#This Row],[State]])*([3]!HIX_RatingAreas[Subdivision]=Table8[[#This Row],[County Name]]),0))</f>
        <v>#REF!</v>
      </c>
      <c r="B169" s="3" t="s">
        <v>353</v>
      </c>
      <c r="C169" s="3" t="s">
        <v>228</v>
      </c>
      <c r="D169" s="3" t="s">
        <v>134</v>
      </c>
      <c r="E169" s="40">
        <v>6344</v>
      </c>
      <c r="F169" s="40">
        <v>45</v>
      </c>
      <c r="G169" s="40">
        <v>1574</v>
      </c>
      <c r="H169" s="40">
        <v>4555</v>
      </c>
      <c r="I169" s="40">
        <v>170</v>
      </c>
      <c r="J169" s="40" t="s">
        <v>4453</v>
      </c>
      <c r="K169" s="65">
        <f t="shared" si="4"/>
        <v>4.0071658561150877E-3</v>
      </c>
      <c r="M169" s="66">
        <f t="shared" si="5"/>
        <v>3.7710026539679461E-4</v>
      </c>
    </row>
    <row r="170" spans="1:13">
      <c r="A170" t="e">
        <f t="array" ref="A170">INDEX([3]!HIX_RatingAreas[FIPS],MATCH(1,([3]!HIX_RatingAreas[State Code]=Table8[[#This Row],[State]])*([3]!HIX_RatingAreas[Subdivision]=Table8[[#This Row],[County Name]]),0))</f>
        <v>#REF!</v>
      </c>
      <c r="B170" s="3" t="s">
        <v>354</v>
      </c>
      <c r="C170" s="3" t="s">
        <v>228</v>
      </c>
      <c r="D170" s="3" t="s">
        <v>355</v>
      </c>
      <c r="E170" s="40">
        <v>1679</v>
      </c>
      <c r="F170" s="40" t="s">
        <v>4351</v>
      </c>
      <c r="G170" s="40">
        <v>344</v>
      </c>
      <c r="H170" s="40">
        <v>1282</v>
      </c>
      <c r="I170" s="40" t="s">
        <v>4351</v>
      </c>
      <c r="J170" s="40" t="s">
        <v>4453</v>
      </c>
      <c r="K170" s="65">
        <f t="shared" si="4"/>
        <v>4.0071658561150877E-3</v>
      </c>
      <c r="M170" s="66">
        <f t="shared" si="5"/>
        <v>9.9803175536131481E-5</v>
      </c>
    </row>
    <row r="171" spans="1:13">
      <c r="A171" t="e">
        <f t="array" ref="A171">INDEX([3]!HIX_RatingAreas[FIPS],MATCH(1,([3]!HIX_RatingAreas[State Code]=Table8[[#This Row],[State]])*([3]!HIX_RatingAreas[Subdivision]=Table8[[#This Row],[County Name]]),0))</f>
        <v>#REF!</v>
      </c>
      <c r="B171" s="3" t="s">
        <v>356</v>
      </c>
      <c r="C171" s="3" t="s">
        <v>228</v>
      </c>
      <c r="D171" s="3" t="s">
        <v>357</v>
      </c>
      <c r="E171" s="40">
        <v>157</v>
      </c>
      <c r="F171" s="40" t="s">
        <v>4351</v>
      </c>
      <c r="G171" s="40">
        <v>14</v>
      </c>
      <c r="H171" s="40">
        <v>140</v>
      </c>
      <c r="I171" s="40" t="s">
        <v>4351</v>
      </c>
      <c r="J171" s="40" t="s">
        <v>4453</v>
      </c>
      <c r="K171" s="65">
        <f t="shared" si="4"/>
        <v>4.0071658561150877E-3</v>
      </c>
      <c r="M171" s="66">
        <f t="shared" si="5"/>
        <v>9.3323993800909134E-6</v>
      </c>
    </row>
    <row r="172" spans="1:13">
      <c r="A172" t="e">
        <f t="array" ref="A172">INDEX([3]!HIX_RatingAreas[FIPS],MATCH(1,([3]!HIX_RatingAreas[State Code]=Table8[[#This Row],[State]])*([3]!HIX_RatingAreas[Subdivision]=Table8[[#This Row],[County Name]]),0))</f>
        <v>#REF!</v>
      </c>
      <c r="B172" s="3" t="s">
        <v>358</v>
      </c>
      <c r="C172" s="3" t="s">
        <v>228</v>
      </c>
      <c r="D172" s="3" t="s">
        <v>359</v>
      </c>
      <c r="E172" s="40">
        <v>362</v>
      </c>
      <c r="F172" s="40" t="s">
        <v>4351</v>
      </c>
      <c r="G172" s="40">
        <v>78</v>
      </c>
      <c r="H172" s="40">
        <v>273</v>
      </c>
      <c r="I172" s="40" t="s">
        <v>4351</v>
      </c>
      <c r="J172" s="40" t="s">
        <v>4453</v>
      </c>
      <c r="K172" s="65">
        <f t="shared" si="4"/>
        <v>4.0071658561150877E-3</v>
      </c>
      <c r="M172" s="66">
        <f t="shared" si="5"/>
        <v>2.1518016405050386E-5</v>
      </c>
    </row>
    <row r="173" spans="1:13">
      <c r="A173" t="e">
        <f t="array" ref="A173">INDEX([3]!HIX_RatingAreas[FIPS],MATCH(1,([3]!HIX_RatingAreas[State Code]=Table8[[#This Row],[State]])*([3]!HIX_RatingAreas[Subdivision]=Table8[[#This Row],[County Name]]),0))</f>
        <v>#REF!</v>
      </c>
      <c r="B173" s="3" t="s">
        <v>196</v>
      </c>
      <c r="C173" s="3" t="s">
        <v>197</v>
      </c>
      <c r="D173" s="3" t="s">
        <v>198</v>
      </c>
      <c r="E173" s="40">
        <v>510</v>
      </c>
      <c r="F173" s="40" t="s">
        <v>4351</v>
      </c>
      <c r="G173" s="40">
        <v>244</v>
      </c>
      <c r="H173" s="40">
        <v>255</v>
      </c>
      <c r="I173" s="40" t="s">
        <v>4351</v>
      </c>
      <c r="J173" s="40" t="s">
        <v>4453</v>
      </c>
      <c r="K173" s="65">
        <f t="shared" si="4"/>
        <v>9.53783105052145E-3</v>
      </c>
      <c r="M173" s="66">
        <f t="shared" si="5"/>
        <v>3.0315437476728444E-5</v>
      </c>
    </row>
    <row r="174" spans="1:13">
      <c r="A174" t="e">
        <f t="array" ref="A174">INDEX([3]!HIX_RatingAreas[FIPS],MATCH(1,([3]!HIX_RatingAreas[State Code]=Table8[[#This Row],[State]])*([3]!HIX_RatingAreas[Subdivision]=Table8[[#This Row],[County Name]]),0))</f>
        <v>#REF!</v>
      </c>
      <c r="B174" s="3" t="s">
        <v>199</v>
      </c>
      <c r="C174" s="3" t="s">
        <v>197</v>
      </c>
      <c r="D174" s="3" t="s">
        <v>200</v>
      </c>
      <c r="E174" s="40">
        <v>2615</v>
      </c>
      <c r="F174" s="40">
        <v>21</v>
      </c>
      <c r="G174" s="40">
        <v>1189</v>
      </c>
      <c r="H174" s="40">
        <v>1316</v>
      </c>
      <c r="I174" s="40">
        <v>89</v>
      </c>
      <c r="J174" s="40" t="s">
        <v>4453</v>
      </c>
      <c r="K174" s="65">
        <f t="shared" si="4"/>
        <v>9.53783105052145E-3</v>
      </c>
      <c r="M174" s="66">
        <f t="shared" si="5"/>
        <v>1.5544091961106838E-4</v>
      </c>
    </row>
    <row r="175" spans="1:13">
      <c r="A175" t="e">
        <f t="array" ref="A175">INDEX([3]!HIX_RatingAreas[FIPS],MATCH(1,([3]!HIX_RatingAreas[State Code]=Table8[[#This Row],[State]])*([3]!HIX_RatingAreas[Subdivision]=Table8[[#This Row],[County Name]]),0))</f>
        <v>#REF!</v>
      </c>
      <c r="B175" s="3" t="s">
        <v>201</v>
      </c>
      <c r="C175" s="3" t="s">
        <v>197</v>
      </c>
      <c r="D175" s="3" t="s">
        <v>202</v>
      </c>
      <c r="E175" s="40">
        <v>4103</v>
      </c>
      <c r="F175" s="40">
        <v>73</v>
      </c>
      <c r="G175" s="40">
        <v>2418</v>
      </c>
      <c r="H175" s="40">
        <v>1523</v>
      </c>
      <c r="I175" s="40">
        <v>89</v>
      </c>
      <c r="J175" s="40" t="s">
        <v>4453</v>
      </c>
      <c r="K175" s="65">
        <f t="shared" si="4"/>
        <v>9.53783105052145E-3</v>
      </c>
      <c r="M175" s="66">
        <f t="shared" si="5"/>
        <v>2.4389066660199374E-4</v>
      </c>
    </row>
    <row r="176" spans="1:13">
      <c r="A176" t="e">
        <f t="array" ref="A176">INDEX([3]!HIX_RatingAreas[FIPS],MATCH(1,([3]!HIX_RatingAreas[State Code]=Table8[[#This Row],[State]])*([3]!HIX_RatingAreas[Subdivision]=Table8[[#This Row],[County Name]]),0))</f>
        <v>#REF!</v>
      </c>
      <c r="B176" s="3" t="s">
        <v>203</v>
      </c>
      <c r="C176" s="3" t="s">
        <v>197</v>
      </c>
      <c r="D176" s="3" t="s">
        <v>204</v>
      </c>
      <c r="E176" s="40">
        <v>1205</v>
      </c>
      <c r="F176" s="40" t="s">
        <v>4351</v>
      </c>
      <c r="G176" s="40">
        <v>592</v>
      </c>
      <c r="H176" s="40">
        <v>567</v>
      </c>
      <c r="I176" s="40" t="s">
        <v>4351</v>
      </c>
      <c r="J176" s="40" t="s">
        <v>4453</v>
      </c>
      <c r="K176" s="65">
        <f t="shared" si="4"/>
        <v>9.53783105052145E-3</v>
      </c>
      <c r="M176" s="66">
        <f t="shared" si="5"/>
        <v>7.1627651293054465E-5</v>
      </c>
    </row>
    <row r="177" spans="1:13">
      <c r="A177" t="e">
        <f t="array" ref="A177">INDEX([3]!HIX_RatingAreas[FIPS],MATCH(1,([3]!HIX_RatingAreas[State Code]=Table8[[#This Row],[State]])*([3]!HIX_RatingAreas[Subdivision]=Table8[[#This Row],[County Name]]),0))</f>
        <v>#REF!</v>
      </c>
      <c r="B177" s="3" t="s">
        <v>205</v>
      </c>
      <c r="C177" s="3" t="s">
        <v>197</v>
      </c>
      <c r="D177" s="3" t="s">
        <v>206</v>
      </c>
      <c r="E177" s="40">
        <v>663</v>
      </c>
      <c r="F177" s="40" t="s">
        <v>4351</v>
      </c>
      <c r="G177" s="40">
        <v>281</v>
      </c>
      <c r="H177" s="40">
        <v>362</v>
      </c>
      <c r="I177" s="40" t="s">
        <v>4351</v>
      </c>
      <c r="J177" s="40" t="s">
        <v>4453</v>
      </c>
      <c r="K177" s="65">
        <f t="shared" si="4"/>
        <v>9.53783105052145E-3</v>
      </c>
      <c r="M177" s="66">
        <f t="shared" si="5"/>
        <v>3.9410068719746978E-5</v>
      </c>
    </row>
    <row r="178" spans="1:13">
      <c r="A178" t="e">
        <f t="array" ref="A178">INDEX([3]!HIX_RatingAreas[FIPS],MATCH(1,([3]!HIX_RatingAreas[State Code]=Table8[[#This Row],[State]])*([3]!HIX_RatingAreas[Subdivision]=Table8[[#This Row],[County Name]]),0))</f>
        <v>#REF!</v>
      </c>
      <c r="B178" s="3" t="s">
        <v>207</v>
      </c>
      <c r="C178" s="3" t="s">
        <v>197</v>
      </c>
      <c r="D178" s="3" t="s">
        <v>208</v>
      </c>
      <c r="E178" s="40">
        <v>62</v>
      </c>
      <c r="F178" s="40">
        <v>0</v>
      </c>
      <c r="G178" s="40">
        <v>33</v>
      </c>
      <c r="H178" s="40">
        <v>29</v>
      </c>
      <c r="I178" s="40">
        <v>0</v>
      </c>
      <c r="J178" s="40" t="s">
        <v>4453</v>
      </c>
      <c r="K178" s="65">
        <f t="shared" si="4"/>
        <v>9.53783105052145E-3</v>
      </c>
      <c r="M178" s="66">
        <f t="shared" si="5"/>
        <v>3.6854061246218891E-6</v>
      </c>
    </row>
    <row r="179" spans="1:13">
      <c r="A179" t="e">
        <f t="array" ref="A179">INDEX([3]!HIX_RatingAreas[FIPS],MATCH(1,([3]!HIX_RatingAreas[State Code]=Table8[[#This Row],[State]])*([3]!HIX_RatingAreas[Subdivision]=Table8[[#This Row],[County Name]]),0))</f>
        <v>#REF!</v>
      </c>
      <c r="B179" s="3" t="s">
        <v>209</v>
      </c>
      <c r="C179" s="3" t="s">
        <v>197</v>
      </c>
      <c r="D179" s="3" t="s">
        <v>210</v>
      </c>
      <c r="E179" s="40">
        <v>299</v>
      </c>
      <c r="F179" s="40" t="s">
        <v>4351</v>
      </c>
      <c r="G179" s="40">
        <v>125</v>
      </c>
      <c r="H179" s="40">
        <v>165</v>
      </c>
      <c r="I179" s="40" t="s">
        <v>4351</v>
      </c>
      <c r="J179" s="40" t="s">
        <v>4453</v>
      </c>
      <c r="K179" s="65">
        <f t="shared" si="4"/>
        <v>9.53783105052145E-3</v>
      </c>
      <c r="M179" s="66">
        <f t="shared" si="5"/>
        <v>1.7773168246160402E-5</v>
      </c>
    </row>
    <row r="180" spans="1:13">
      <c r="A180" t="e">
        <f t="array" ref="A180">INDEX([3]!HIX_RatingAreas[FIPS],MATCH(1,([3]!HIX_RatingAreas[State Code]=Table8[[#This Row],[State]])*([3]!HIX_RatingAreas[Subdivision]=Table8[[#This Row],[County Name]]),0))</f>
        <v>#REF!</v>
      </c>
      <c r="B180" s="3" t="s">
        <v>211</v>
      </c>
      <c r="C180" s="3" t="s">
        <v>197</v>
      </c>
      <c r="D180" s="3" t="s">
        <v>212</v>
      </c>
      <c r="E180" s="40">
        <v>96099</v>
      </c>
      <c r="F180" s="40">
        <v>280</v>
      </c>
      <c r="G180" s="40">
        <v>27766</v>
      </c>
      <c r="H180" s="40">
        <v>64592</v>
      </c>
      <c r="I180" s="40">
        <v>3461</v>
      </c>
      <c r="J180" s="40" t="s">
        <v>4453</v>
      </c>
      <c r="K180" s="65">
        <f t="shared" si="4"/>
        <v>9.53783105052145E-3</v>
      </c>
      <c r="M180" s="66">
        <f t="shared" si="5"/>
        <v>5.7123200511296603E-3</v>
      </c>
    </row>
    <row r="181" spans="1:13">
      <c r="A181" t="e">
        <f t="array" ref="A181">INDEX([3]!HIX_RatingAreas[FIPS],MATCH(1,([3]!HIX_RatingAreas[State Code]=Table8[[#This Row],[State]])*([3]!HIX_RatingAreas[Subdivision]=Table8[[#This Row],[County Name]]),0))</f>
        <v>#REF!</v>
      </c>
      <c r="B181" s="3" t="s">
        <v>213</v>
      </c>
      <c r="C181" s="3" t="s">
        <v>197</v>
      </c>
      <c r="D181" s="3" t="s">
        <v>214</v>
      </c>
      <c r="E181" s="40">
        <v>6227</v>
      </c>
      <c r="F181" s="40">
        <v>28</v>
      </c>
      <c r="G181" s="40">
        <v>3197</v>
      </c>
      <c r="H181" s="40">
        <v>2884</v>
      </c>
      <c r="I181" s="40">
        <v>118</v>
      </c>
      <c r="J181" s="40" t="s">
        <v>4453</v>
      </c>
      <c r="K181" s="65">
        <f t="shared" si="4"/>
        <v>9.53783105052145E-3</v>
      </c>
      <c r="M181" s="66">
        <f t="shared" si="5"/>
        <v>3.7014554738742749E-4</v>
      </c>
    </row>
    <row r="182" spans="1:13">
      <c r="A182" t="e">
        <f t="array" ref="A182">INDEX([3]!HIX_RatingAreas[FIPS],MATCH(1,([3]!HIX_RatingAreas[State Code]=Table8[[#This Row],[State]])*([3]!HIX_RatingAreas[Subdivision]=Table8[[#This Row],[County Name]]),0))</f>
        <v>#REF!</v>
      </c>
      <c r="B182" s="3" t="s">
        <v>215</v>
      </c>
      <c r="C182" s="3" t="s">
        <v>197</v>
      </c>
      <c r="D182" s="3" t="s">
        <v>216</v>
      </c>
      <c r="E182" s="40">
        <v>1860</v>
      </c>
      <c r="F182" s="40" t="s">
        <v>4351</v>
      </c>
      <c r="G182" s="40">
        <v>966</v>
      </c>
      <c r="H182" s="40">
        <v>833</v>
      </c>
      <c r="I182" s="40" t="s">
        <v>4351</v>
      </c>
      <c r="J182" s="40" t="s">
        <v>4453</v>
      </c>
      <c r="K182" s="65">
        <f t="shared" si="4"/>
        <v>9.53783105052145E-3</v>
      </c>
      <c r="M182" s="66">
        <f t="shared" si="5"/>
        <v>1.1056218373865667E-4</v>
      </c>
    </row>
    <row r="183" spans="1:13">
      <c r="A183" t="e">
        <f t="array" ref="A183">INDEX([3]!HIX_RatingAreas[FIPS],MATCH(1,([3]!HIX_RatingAreas[State Code]=Table8[[#This Row],[State]])*([3]!HIX_RatingAreas[Subdivision]=Table8[[#This Row],[County Name]]),0))</f>
        <v>#REF!</v>
      </c>
      <c r="B183" s="3" t="s">
        <v>217</v>
      </c>
      <c r="C183" s="3" t="s">
        <v>197</v>
      </c>
      <c r="D183" s="3" t="s">
        <v>218</v>
      </c>
      <c r="E183" s="40">
        <v>24018</v>
      </c>
      <c r="F183" s="40">
        <v>169</v>
      </c>
      <c r="G183" s="40">
        <v>6244</v>
      </c>
      <c r="H183" s="40">
        <v>16237</v>
      </c>
      <c r="I183" s="40">
        <v>1368</v>
      </c>
      <c r="J183" s="40" t="s">
        <v>4453</v>
      </c>
      <c r="K183" s="65">
        <f t="shared" si="4"/>
        <v>9.53783105052145E-3</v>
      </c>
      <c r="M183" s="66">
        <f t="shared" si="5"/>
        <v>1.4276787790511055E-3</v>
      </c>
    </row>
    <row r="184" spans="1:13">
      <c r="A184" t="e">
        <f t="array" ref="A184">INDEX([3]!HIX_RatingAreas[FIPS],MATCH(1,([3]!HIX_RatingAreas[State Code]=Table8[[#This Row],[State]])*([3]!HIX_RatingAreas[Subdivision]=Table8[[#This Row],[County Name]]),0))</f>
        <v>#REF!</v>
      </c>
      <c r="B184" s="3" t="s">
        <v>219</v>
      </c>
      <c r="C184" s="3" t="s">
        <v>197</v>
      </c>
      <c r="D184" s="3" t="s">
        <v>220</v>
      </c>
      <c r="E184" s="40">
        <v>8068</v>
      </c>
      <c r="F184" s="40">
        <v>69</v>
      </c>
      <c r="G184" s="40">
        <v>3654</v>
      </c>
      <c r="H184" s="40">
        <v>4118</v>
      </c>
      <c r="I184" s="40">
        <v>227</v>
      </c>
      <c r="J184" s="40" t="s">
        <v>4453</v>
      </c>
      <c r="K184" s="65">
        <f t="shared" si="4"/>
        <v>9.53783105052145E-3</v>
      </c>
      <c r="M184" s="66">
        <f t="shared" si="5"/>
        <v>4.7957833247499034E-4</v>
      </c>
    </row>
    <row r="185" spans="1:13">
      <c r="A185" t="e">
        <f t="array" ref="A185">INDEX([3]!HIX_RatingAreas[FIPS],MATCH(1,([3]!HIX_RatingAreas[State Code]=Table8[[#This Row],[State]])*([3]!HIX_RatingAreas[Subdivision]=Table8[[#This Row],[County Name]]),0))</f>
        <v>#REF!</v>
      </c>
      <c r="B185" s="3" t="s">
        <v>221</v>
      </c>
      <c r="C185" s="3" t="s">
        <v>197</v>
      </c>
      <c r="D185" s="3" t="s">
        <v>222</v>
      </c>
      <c r="E185" s="40">
        <v>1781</v>
      </c>
      <c r="F185" s="40">
        <v>18</v>
      </c>
      <c r="G185" s="40">
        <v>742</v>
      </c>
      <c r="H185" s="40">
        <v>972</v>
      </c>
      <c r="I185" s="40">
        <v>49</v>
      </c>
      <c r="J185" s="40" t="s">
        <v>4453</v>
      </c>
      <c r="K185" s="65">
        <f t="shared" si="4"/>
        <v>9.53783105052145E-3</v>
      </c>
      <c r="M185" s="66">
        <f t="shared" si="5"/>
        <v>1.0586626303147717E-4</v>
      </c>
    </row>
    <row r="186" spans="1:13">
      <c r="A186" t="e">
        <f t="array" ref="A186">INDEX([3]!HIX_RatingAreas[FIPS],MATCH(1,([3]!HIX_RatingAreas[State Code]=Table8[[#This Row],[State]])*([3]!HIX_RatingAreas[Subdivision]=Table8[[#This Row],[County Name]]),0))</f>
        <v>#REF!</v>
      </c>
      <c r="B186" s="3" t="s">
        <v>223</v>
      </c>
      <c r="C186" s="3" t="s">
        <v>197</v>
      </c>
      <c r="D186" s="3" t="s">
        <v>224</v>
      </c>
      <c r="E186" s="40">
        <v>9429</v>
      </c>
      <c r="F186" s="40">
        <v>52</v>
      </c>
      <c r="G186" s="40">
        <v>5403</v>
      </c>
      <c r="H186" s="40">
        <v>3803</v>
      </c>
      <c r="I186" s="40">
        <v>171</v>
      </c>
      <c r="J186" s="40" t="s">
        <v>4453</v>
      </c>
      <c r="K186" s="65">
        <f t="shared" si="4"/>
        <v>9.53783105052145E-3</v>
      </c>
      <c r="M186" s="66">
        <f t="shared" si="5"/>
        <v>5.6047894111386761E-4</v>
      </c>
    </row>
    <row r="187" spans="1:13">
      <c r="A187" t="e">
        <f t="array" ref="A187">INDEX([3]!HIX_RatingAreas[FIPS],MATCH(1,([3]!HIX_RatingAreas[State Code]=Table8[[#This Row],[State]])*([3]!HIX_RatingAreas[Subdivision]=Table8[[#This Row],[County Name]]),0))</f>
        <v>#REF!</v>
      </c>
      <c r="B187" s="3" t="s">
        <v>225</v>
      </c>
      <c r="C187" s="3" t="s">
        <v>197</v>
      </c>
      <c r="D187" s="3" t="s">
        <v>226</v>
      </c>
      <c r="E187" s="40">
        <v>3517</v>
      </c>
      <c r="F187" s="40">
        <v>16</v>
      </c>
      <c r="G187" s="40">
        <v>1943</v>
      </c>
      <c r="H187" s="40">
        <v>1514</v>
      </c>
      <c r="I187" s="40">
        <v>44</v>
      </c>
      <c r="J187" s="40" t="s">
        <v>4453</v>
      </c>
      <c r="K187" s="65">
        <f t="shared" si="4"/>
        <v>9.53783105052145E-3</v>
      </c>
      <c r="M187" s="66">
        <f t="shared" si="5"/>
        <v>2.0905763452089008E-4</v>
      </c>
    </row>
    <row r="188" spans="1:13">
      <c r="A188" t="e">
        <f t="array" ref="A188">INDEX([3]!HIX_RatingAreas[FIPS],MATCH(1,([3]!HIX_RatingAreas[State Code]=Table8[[#This Row],[State]])*([3]!HIX_RatingAreas[Subdivision]=Table8[[#This Row],[County Name]]),0))</f>
        <v>#REF!</v>
      </c>
      <c r="B188" s="3">
        <v>10001</v>
      </c>
      <c r="C188" s="3" t="s">
        <v>361</v>
      </c>
      <c r="D188" s="3" t="s">
        <v>362</v>
      </c>
      <c r="E188" s="40">
        <v>3197</v>
      </c>
      <c r="F188" s="40">
        <v>19</v>
      </c>
      <c r="G188" s="40">
        <v>846</v>
      </c>
      <c r="H188" s="40">
        <v>1574</v>
      </c>
      <c r="I188" s="40">
        <v>671</v>
      </c>
      <c r="J188" s="40">
        <v>87</v>
      </c>
      <c r="K188" s="65">
        <f t="shared" si="4"/>
        <v>1.3411311771567591E-3</v>
      </c>
      <c r="M188" s="66">
        <f t="shared" si="5"/>
        <v>1.9003618355509968E-4</v>
      </c>
    </row>
    <row r="189" spans="1:13">
      <c r="A189" t="e">
        <f t="array" ref="A189">INDEX([3]!HIX_RatingAreas[FIPS],MATCH(1,([3]!HIX_RatingAreas[State Code]=Table8[[#This Row],[State]])*([3]!HIX_RatingAreas[Subdivision]=Table8[[#This Row],[County Name]]),0))</f>
        <v>#REF!</v>
      </c>
      <c r="B189" s="3">
        <v>10003</v>
      </c>
      <c r="C189" s="3" t="s">
        <v>361</v>
      </c>
      <c r="D189" s="3" t="s">
        <v>364</v>
      </c>
      <c r="E189" s="40">
        <v>12777</v>
      </c>
      <c r="F189" s="40">
        <v>101</v>
      </c>
      <c r="G189" s="40">
        <v>3919</v>
      </c>
      <c r="H189" s="40">
        <v>5708</v>
      </c>
      <c r="I189" s="40">
        <v>2660</v>
      </c>
      <c r="J189" s="40">
        <v>389</v>
      </c>
      <c r="K189" s="65">
        <f t="shared" si="4"/>
        <v>1.3411311771567591E-3</v>
      </c>
      <c r="M189" s="66">
        <f t="shared" si="5"/>
        <v>7.5949087184344968E-4</v>
      </c>
    </row>
    <row r="190" spans="1:13">
      <c r="A190" t="e">
        <f t="array" ref="A190">INDEX([3]!HIX_RatingAreas[FIPS],MATCH(1,([3]!HIX_RatingAreas[State Code]=Table8[[#This Row],[State]])*([3]!HIX_RatingAreas[Subdivision]=Table8[[#This Row],[County Name]]),0))</f>
        <v>#REF!</v>
      </c>
      <c r="B190" s="3">
        <v>10005</v>
      </c>
      <c r="C190" s="3" t="s">
        <v>361</v>
      </c>
      <c r="D190" s="3" t="s">
        <v>366</v>
      </c>
      <c r="E190" s="40">
        <v>6588</v>
      </c>
      <c r="F190" s="40">
        <v>32</v>
      </c>
      <c r="G190" s="40">
        <v>1936</v>
      </c>
      <c r="H190" s="40">
        <v>2942</v>
      </c>
      <c r="I190" s="40">
        <v>1505</v>
      </c>
      <c r="J190" s="40">
        <v>173</v>
      </c>
      <c r="K190" s="65">
        <f t="shared" si="4"/>
        <v>1.3411311771567591E-3</v>
      </c>
      <c r="M190" s="66">
        <f t="shared" si="5"/>
        <v>3.9160412175820978E-4</v>
      </c>
    </row>
    <row r="191" spans="1:13">
      <c r="A191" t="e">
        <f t="array" ref="A191">INDEX([3]!HIX_RatingAreas[FIPS],MATCH(1,([3]!HIX_RatingAreas[State Code]=Table8[[#This Row],[State]])*([3]!HIX_RatingAreas[Subdivision]=Table8[[#This Row],[County Name]]),0))</f>
        <v>#REF!</v>
      </c>
      <c r="B191" s="3">
        <v>12001</v>
      </c>
      <c r="C191" s="3" t="s">
        <v>368</v>
      </c>
      <c r="D191" s="3" t="s">
        <v>369</v>
      </c>
      <c r="E191" s="40">
        <v>15005</v>
      </c>
      <c r="F191" s="40" t="s">
        <v>4453</v>
      </c>
      <c r="G191" s="40">
        <v>4466</v>
      </c>
      <c r="H191" s="40">
        <v>9854</v>
      </c>
      <c r="I191" s="40">
        <v>551</v>
      </c>
      <c r="J191" s="40">
        <v>134</v>
      </c>
      <c r="K191" s="65">
        <f t="shared" si="4"/>
        <v>0.10600321747843086</v>
      </c>
      <c r="M191" s="66">
        <f t="shared" si="5"/>
        <v>8.9192772419276526E-4</v>
      </c>
    </row>
    <row r="192" spans="1:13">
      <c r="A192" t="e">
        <f t="array" ref="A192">INDEX([3]!HIX_RatingAreas[FIPS],MATCH(1,([3]!HIX_RatingAreas[State Code]=Table8[[#This Row],[State]])*([3]!HIX_RatingAreas[Subdivision]=Table8[[#This Row],[County Name]]),0))</f>
        <v>#REF!</v>
      </c>
      <c r="B192" s="3">
        <v>12003</v>
      </c>
      <c r="C192" s="3" t="s">
        <v>368</v>
      </c>
      <c r="D192" s="3" t="s">
        <v>371</v>
      </c>
      <c r="E192" s="40">
        <v>893</v>
      </c>
      <c r="F192" s="40" t="s">
        <v>4453</v>
      </c>
      <c r="G192" s="40">
        <v>221</v>
      </c>
      <c r="H192" s="40">
        <v>580</v>
      </c>
      <c r="I192" s="40">
        <v>78</v>
      </c>
      <c r="J192" s="40">
        <v>14</v>
      </c>
      <c r="K192" s="65">
        <f t="shared" si="4"/>
        <v>0.10600321747843086</v>
      </c>
      <c r="M192" s="66">
        <f t="shared" si="5"/>
        <v>5.3081736601408824E-5</v>
      </c>
    </row>
    <row r="193" spans="1:13">
      <c r="A193" t="e">
        <f t="array" ref="A193">INDEX([3]!HIX_RatingAreas[FIPS],MATCH(1,([3]!HIX_RatingAreas[State Code]=Table8[[#This Row],[State]])*([3]!HIX_RatingAreas[Subdivision]=Table8[[#This Row],[County Name]]),0))</f>
        <v>#REF!</v>
      </c>
      <c r="B193" s="3">
        <v>12005</v>
      </c>
      <c r="C193" s="3" t="s">
        <v>368</v>
      </c>
      <c r="D193" s="3" t="s">
        <v>373</v>
      </c>
      <c r="E193" s="40">
        <v>11799</v>
      </c>
      <c r="F193" s="40" t="s">
        <v>4453</v>
      </c>
      <c r="G193" s="40">
        <v>2734</v>
      </c>
      <c r="H193" s="40">
        <v>8162</v>
      </c>
      <c r="I193" s="40">
        <v>721</v>
      </c>
      <c r="J193" s="40">
        <v>182</v>
      </c>
      <c r="K193" s="65">
        <f t="shared" si="4"/>
        <v>0.10600321747843086</v>
      </c>
      <c r="M193" s="66">
        <f t="shared" si="5"/>
        <v>7.0135656232925281E-4</v>
      </c>
    </row>
    <row r="194" spans="1:13">
      <c r="A194" t="e">
        <f t="array" ref="A194">INDEX([3]!HIX_RatingAreas[FIPS],MATCH(1,([3]!HIX_RatingAreas[State Code]=Table8[[#This Row],[State]])*([3]!HIX_RatingAreas[Subdivision]=Table8[[#This Row],[County Name]]),0))</f>
        <v>#REF!</v>
      </c>
      <c r="B194" s="3">
        <v>12007</v>
      </c>
      <c r="C194" s="3" t="s">
        <v>368</v>
      </c>
      <c r="D194" s="3" t="s">
        <v>375</v>
      </c>
      <c r="E194" s="40">
        <v>1156</v>
      </c>
      <c r="F194" s="40" t="s">
        <v>4453</v>
      </c>
      <c r="G194" s="40">
        <v>236</v>
      </c>
      <c r="H194" s="40">
        <v>823</v>
      </c>
      <c r="I194" s="40">
        <v>80</v>
      </c>
      <c r="J194" s="40">
        <v>17</v>
      </c>
      <c r="K194" s="65">
        <f t="shared" si="4"/>
        <v>0.10600321747843086</v>
      </c>
      <c r="M194" s="66">
        <f t="shared" si="5"/>
        <v>6.8714991613917802E-5</v>
      </c>
    </row>
    <row r="195" spans="1:13">
      <c r="A195" t="e">
        <f t="array" ref="A195">INDEX([3]!HIX_RatingAreas[FIPS],MATCH(1,([3]!HIX_RatingAreas[State Code]=Table8[[#This Row],[State]])*([3]!HIX_RatingAreas[Subdivision]=Table8[[#This Row],[County Name]]),0))</f>
        <v>#REF!</v>
      </c>
      <c r="B195" s="3">
        <v>12009</v>
      </c>
      <c r="C195" s="3" t="s">
        <v>368</v>
      </c>
      <c r="D195" s="3" t="s">
        <v>377</v>
      </c>
      <c r="E195" s="40">
        <v>34500</v>
      </c>
      <c r="F195" s="40">
        <v>425</v>
      </c>
      <c r="G195" s="40">
        <v>12312</v>
      </c>
      <c r="H195" s="40">
        <v>16864</v>
      </c>
      <c r="I195" s="40">
        <v>4530</v>
      </c>
      <c r="J195" s="40">
        <v>369</v>
      </c>
      <c r="K195" s="65">
        <f t="shared" ref="K195:K258" si="6">SUMIF($C$2:$C$2723,C195,$E$2:$E$2723)/$E$2724</f>
        <v>0.10600321747843086</v>
      </c>
      <c r="M195" s="66">
        <f t="shared" ref="M195:M258" si="7">E195/$E$2724</f>
        <v>2.0507501822492769E-3</v>
      </c>
    </row>
    <row r="196" spans="1:13">
      <c r="A196" t="e">
        <f t="array" ref="A196">INDEX([3]!HIX_RatingAreas[FIPS],MATCH(1,([3]!HIX_RatingAreas[State Code]=Table8[[#This Row],[State]])*([3]!HIX_RatingAreas[Subdivision]=Table8[[#This Row],[County Name]]),0))</f>
        <v>#REF!</v>
      </c>
      <c r="B196" s="3">
        <v>12011</v>
      </c>
      <c r="C196" s="3" t="s">
        <v>368</v>
      </c>
      <c r="D196" s="3" t="s">
        <v>379</v>
      </c>
      <c r="E196" s="40">
        <v>242609</v>
      </c>
      <c r="F196" s="40" t="s">
        <v>4453</v>
      </c>
      <c r="G196" s="40">
        <v>63590</v>
      </c>
      <c r="H196" s="40">
        <v>173578</v>
      </c>
      <c r="I196" s="40">
        <v>4806</v>
      </c>
      <c r="J196" s="40">
        <v>635</v>
      </c>
      <c r="K196" s="65">
        <f t="shared" si="6"/>
        <v>0.10600321747843086</v>
      </c>
      <c r="M196" s="66">
        <f t="shared" si="7"/>
        <v>1.4421172491748256E-2</v>
      </c>
    </row>
    <row r="197" spans="1:13">
      <c r="A197" t="e">
        <f t="array" ref="A197">INDEX([3]!HIX_RatingAreas[FIPS],MATCH(1,([3]!HIX_RatingAreas[State Code]=Table8[[#This Row],[State]])*([3]!HIX_RatingAreas[Subdivision]=Table8[[#This Row],[County Name]]),0))</f>
        <v>#REF!</v>
      </c>
      <c r="B197" s="3">
        <v>12013</v>
      </c>
      <c r="C197" s="3" t="s">
        <v>368</v>
      </c>
      <c r="D197" s="3" t="s">
        <v>20</v>
      </c>
      <c r="E197" s="40">
        <v>545</v>
      </c>
      <c r="F197" s="40" t="s">
        <v>4453</v>
      </c>
      <c r="G197" s="40">
        <v>108</v>
      </c>
      <c r="H197" s="40">
        <v>369</v>
      </c>
      <c r="I197" s="40" t="s">
        <v>4351</v>
      </c>
      <c r="J197" s="40" t="s">
        <v>4351</v>
      </c>
      <c r="K197" s="65">
        <f t="shared" si="6"/>
        <v>0.10600321747843086</v>
      </c>
      <c r="M197" s="66">
        <f t="shared" si="7"/>
        <v>3.2395908676111769E-5</v>
      </c>
    </row>
    <row r="198" spans="1:13">
      <c r="A198" t="e">
        <f t="array" ref="A198">INDEX([3]!HIX_RatingAreas[FIPS],MATCH(1,([3]!HIX_RatingAreas[State Code]=Table8[[#This Row],[State]])*([3]!HIX_RatingAreas[Subdivision]=Table8[[#This Row],[County Name]]),0))</f>
        <v>#REF!</v>
      </c>
      <c r="B198" s="3">
        <v>12015</v>
      </c>
      <c r="C198" s="3" t="s">
        <v>368</v>
      </c>
      <c r="D198" s="3" t="s">
        <v>382</v>
      </c>
      <c r="E198" s="40">
        <v>9700</v>
      </c>
      <c r="F198" s="40" t="s">
        <v>4453</v>
      </c>
      <c r="G198" s="40">
        <v>4148</v>
      </c>
      <c r="H198" s="40">
        <v>4988</v>
      </c>
      <c r="I198" s="40">
        <v>471</v>
      </c>
      <c r="J198" s="40">
        <v>93</v>
      </c>
      <c r="K198" s="65">
        <f t="shared" si="6"/>
        <v>0.10600321747843086</v>
      </c>
      <c r="M198" s="66">
        <f t="shared" si="7"/>
        <v>5.7658773240052135E-4</v>
      </c>
    </row>
    <row r="199" spans="1:13">
      <c r="A199" t="e">
        <f t="array" ref="A199">INDEX([3]!HIX_RatingAreas[FIPS],MATCH(1,([3]!HIX_RatingAreas[State Code]=Table8[[#This Row],[State]])*([3]!HIX_RatingAreas[Subdivision]=Table8[[#This Row],[County Name]]),0))</f>
        <v>#REF!</v>
      </c>
      <c r="B199" s="3">
        <v>12017</v>
      </c>
      <c r="C199" s="3" t="s">
        <v>368</v>
      </c>
      <c r="D199" s="3" t="s">
        <v>384</v>
      </c>
      <c r="E199" s="40">
        <v>8619</v>
      </c>
      <c r="F199" s="40" t="s">
        <v>4453</v>
      </c>
      <c r="G199" s="40">
        <v>3865</v>
      </c>
      <c r="H199" s="40">
        <v>4460</v>
      </c>
      <c r="I199" s="40">
        <v>220</v>
      </c>
      <c r="J199" s="40">
        <v>74</v>
      </c>
      <c r="K199" s="65">
        <f t="shared" si="6"/>
        <v>0.10600321747843086</v>
      </c>
      <c r="M199" s="66">
        <f t="shared" si="7"/>
        <v>5.1233089335671073E-4</v>
      </c>
    </row>
    <row r="200" spans="1:13">
      <c r="A200" t="e">
        <f t="array" ref="A200">INDEX([3]!HIX_RatingAreas[FIPS],MATCH(1,([3]!HIX_RatingAreas[State Code]=Table8[[#This Row],[State]])*([3]!HIX_RatingAreas[Subdivision]=Table8[[#This Row],[County Name]]),0))</f>
        <v>#REF!</v>
      </c>
      <c r="B200" s="3">
        <v>12019</v>
      </c>
      <c r="C200" s="3" t="s">
        <v>368</v>
      </c>
      <c r="D200" s="3" t="s">
        <v>32</v>
      </c>
      <c r="E200" s="40">
        <v>9684</v>
      </c>
      <c r="F200" s="40" t="s">
        <v>4453</v>
      </c>
      <c r="G200" s="40">
        <v>3497</v>
      </c>
      <c r="H200" s="40">
        <v>5591</v>
      </c>
      <c r="I200" s="40">
        <v>491</v>
      </c>
      <c r="J200" s="40">
        <v>105</v>
      </c>
      <c r="K200" s="65">
        <f t="shared" si="6"/>
        <v>0.10600321747843086</v>
      </c>
      <c r="M200" s="66">
        <f t="shared" si="7"/>
        <v>5.7563665985223191E-4</v>
      </c>
    </row>
    <row r="201" spans="1:13">
      <c r="A201" t="e">
        <f t="array" ref="A201">INDEX([3]!HIX_RatingAreas[FIPS],MATCH(1,([3]!HIX_RatingAreas[State Code]=Table8[[#This Row],[State]])*([3]!HIX_RatingAreas[Subdivision]=Table8[[#This Row],[County Name]]),0))</f>
        <v>#REF!</v>
      </c>
      <c r="B201" s="3">
        <v>12021</v>
      </c>
      <c r="C201" s="3" t="s">
        <v>368</v>
      </c>
      <c r="D201" s="3" t="s">
        <v>387</v>
      </c>
      <c r="E201" s="40">
        <v>33814</v>
      </c>
      <c r="F201" s="40" t="s">
        <v>4453</v>
      </c>
      <c r="G201" s="40">
        <v>8626</v>
      </c>
      <c r="H201" s="40">
        <v>23236</v>
      </c>
      <c r="I201" s="40">
        <v>1613</v>
      </c>
      <c r="J201" s="40">
        <v>339</v>
      </c>
      <c r="K201" s="65">
        <f t="shared" si="6"/>
        <v>0.10600321747843086</v>
      </c>
      <c r="M201" s="66">
        <f t="shared" si="7"/>
        <v>2.0099729467413638E-3</v>
      </c>
    </row>
    <row r="202" spans="1:13">
      <c r="A202" t="e">
        <f t="array" ref="A202">INDEX([3]!HIX_RatingAreas[FIPS],MATCH(1,([3]!HIX_RatingAreas[State Code]=Table8[[#This Row],[State]])*([3]!HIX_RatingAreas[Subdivision]=Table8[[#This Row],[County Name]]),0))</f>
        <v>#REF!</v>
      </c>
      <c r="B202" s="3">
        <v>12023</v>
      </c>
      <c r="C202" s="3" t="s">
        <v>368</v>
      </c>
      <c r="D202" s="3" t="s">
        <v>252</v>
      </c>
      <c r="E202" s="40">
        <v>4915</v>
      </c>
      <c r="F202" s="40" t="s">
        <v>4453</v>
      </c>
      <c r="G202" s="40">
        <v>1099</v>
      </c>
      <c r="H202" s="40">
        <v>3593</v>
      </c>
      <c r="I202" s="40">
        <v>172</v>
      </c>
      <c r="J202" s="40">
        <v>51</v>
      </c>
      <c r="K202" s="65">
        <f t="shared" si="6"/>
        <v>0.10600321747843086</v>
      </c>
      <c r="M202" s="66">
        <f t="shared" si="7"/>
        <v>2.9215759842768688E-4</v>
      </c>
    </row>
    <row r="203" spans="1:13">
      <c r="A203" t="e">
        <f t="array" ref="A203">INDEX([3]!HIX_RatingAreas[FIPS],MATCH(1,([3]!HIX_RatingAreas[State Code]=Table8[[#This Row],[State]])*([3]!HIX_RatingAreas[Subdivision]=Table8[[#This Row],[County Name]]),0))</f>
        <v>#REF!</v>
      </c>
      <c r="B203" s="3">
        <v>12027</v>
      </c>
      <c r="C203" s="3" t="s">
        <v>368</v>
      </c>
      <c r="D203" s="3" t="s">
        <v>390</v>
      </c>
      <c r="E203" s="40">
        <v>1594</v>
      </c>
      <c r="F203" s="40" t="s">
        <v>4453</v>
      </c>
      <c r="G203" s="40">
        <v>359</v>
      </c>
      <c r="H203" s="40">
        <v>1135</v>
      </c>
      <c r="I203" s="40">
        <v>89</v>
      </c>
      <c r="J203" s="40">
        <v>11</v>
      </c>
      <c r="K203" s="65">
        <f t="shared" si="6"/>
        <v>0.10600321747843086</v>
      </c>
      <c r="M203" s="66">
        <f t="shared" si="7"/>
        <v>9.475060262334341E-5</v>
      </c>
    </row>
    <row r="204" spans="1:13">
      <c r="A204" t="e">
        <f t="array" ref="A204">INDEX([3]!HIX_RatingAreas[FIPS],MATCH(1,([3]!HIX_RatingAreas[State Code]=Table8[[#This Row],[State]])*([3]!HIX_RatingAreas[Subdivision]=Table8[[#This Row],[County Name]]),0))</f>
        <v>#REF!</v>
      </c>
      <c r="B204" s="3">
        <v>12029</v>
      </c>
      <c r="C204" s="3" t="s">
        <v>368</v>
      </c>
      <c r="D204" s="3" t="s">
        <v>392</v>
      </c>
      <c r="E204" s="40">
        <v>805</v>
      </c>
      <c r="F204" s="40" t="s">
        <v>4453</v>
      </c>
      <c r="G204" s="40">
        <v>185</v>
      </c>
      <c r="H204" s="40">
        <v>587</v>
      </c>
      <c r="I204" s="40" t="s">
        <v>4351</v>
      </c>
      <c r="J204" s="40" t="s">
        <v>4351</v>
      </c>
      <c r="K204" s="65">
        <f t="shared" si="6"/>
        <v>0.10600321747843086</v>
      </c>
      <c r="M204" s="66">
        <f t="shared" si="7"/>
        <v>4.7850837585816464E-5</v>
      </c>
    </row>
    <row r="205" spans="1:13">
      <c r="A205" t="e">
        <f t="array" ref="A205">INDEX([3]!HIX_RatingAreas[FIPS],MATCH(1,([3]!HIX_RatingAreas[State Code]=Table8[[#This Row],[State]])*([3]!HIX_RatingAreas[Subdivision]=Table8[[#This Row],[County Name]]),0))</f>
        <v>#REF!</v>
      </c>
      <c r="B205" s="3">
        <v>12031</v>
      </c>
      <c r="C205" s="3" t="s">
        <v>368</v>
      </c>
      <c r="D205" s="3" t="s">
        <v>394</v>
      </c>
      <c r="E205" s="40">
        <v>50940</v>
      </c>
      <c r="F205" s="40" t="s">
        <v>4453</v>
      </c>
      <c r="G205" s="40">
        <v>21292</v>
      </c>
      <c r="H205" s="40">
        <v>27935</v>
      </c>
      <c r="I205" s="40">
        <v>1292</v>
      </c>
      <c r="J205" s="40">
        <v>421</v>
      </c>
      <c r="K205" s="65">
        <f t="shared" si="6"/>
        <v>0.10600321747843086</v>
      </c>
      <c r="M205" s="66">
        <f t="shared" si="7"/>
        <v>3.0279772256167586E-3</v>
      </c>
    </row>
    <row r="206" spans="1:13">
      <c r="A206" t="e">
        <f t="array" ref="A206">INDEX([3]!HIX_RatingAreas[FIPS],MATCH(1,([3]!HIX_RatingAreas[State Code]=Table8[[#This Row],[State]])*([3]!HIX_RatingAreas[Subdivision]=Table8[[#This Row],[County Name]]),0))</f>
        <v>#REF!</v>
      </c>
      <c r="B206" s="3">
        <v>12033</v>
      </c>
      <c r="C206" s="3" t="s">
        <v>368</v>
      </c>
      <c r="D206" s="3" t="s">
        <v>58</v>
      </c>
      <c r="E206" s="40">
        <v>14157</v>
      </c>
      <c r="F206" s="40" t="s">
        <v>4453</v>
      </c>
      <c r="G206" s="40">
        <v>4158</v>
      </c>
      <c r="H206" s="40">
        <v>9086</v>
      </c>
      <c r="I206" s="40">
        <v>686</v>
      </c>
      <c r="J206" s="40">
        <v>227</v>
      </c>
      <c r="K206" s="65">
        <f t="shared" si="6"/>
        <v>0.10600321747843086</v>
      </c>
      <c r="M206" s="66">
        <f t="shared" si="7"/>
        <v>8.4152087913342069E-4</v>
      </c>
    </row>
    <row r="207" spans="1:13">
      <c r="A207" t="e">
        <f t="array" ref="A207">INDEX([3]!HIX_RatingAreas[FIPS],MATCH(1,([3]!HIX_RatingAreas[State Code]=Table8[[#This Row],[State]])*([3]!HIX_RatingAreas[Subdivision]=Table8[[#This Row],[County Name]]),0))</f>
        <v>#REF!</v>
      </c>
      <c r="B207" s="3">
        <v>12035</v>
      </c>
      <c r="C207" s="3" t="s">
        <v>368</v>
      </c>
      <c r="D207" s="3" t="s">
        <v>397</v>
      </c>
      <c r="E207" s="40">
        <v>8094</v>
      </c>
      <c r="F207" s="40">
        <v>62</v>
      </c>
      <c r="G207" s="40">
        <v>2827</v>
      </c>
      <c r="H207" s="40">
        <v>4039</v>
      </c>
      <c r="I207" s="40">
        <v>1109</v>
      </c>
      <c r="J207" s="40">
        <v>57</v>
      </c>
      <c r="K207" s="65">
        <f t="shared" si="6"/>
        <v>0.10600321747843086</v>
      </c>
      <c r="M207" s="66">
        <f t="shared" si="7"/>
        <v>4.8112382536596082E-4</v>
      </c>
    </row>
    <row r="208" spans="1:13">
      <c r="A208" t="e">
        <f t="array" ref="A208">INDEX([3]!HIX_RatingAreas[FIPS],MATCH(1,([3]!HIX_RatingAreas[State Code]=Table8[[#This Row],[State]])*([3]!HIX_RatingAreas[Subdivision]=Table8[[#This Row],[County Name]]),0))</f>
        <v>#REF!</v>
      </c>
      <c r="B208" s="3">
        <v>12037</v>
      </c>
      <c r="C208" s="3" t="s">
        <v>368</v>
      </c>
      <c r="D208" s="3" t="s">
        <v>64</v>
      </c>
      <c r="E208" s="40">
        <v>726</v>
      </c>
      <c r="F208" s="40" t="s">
        <v>4453</v>
      </c>
      <c r="G208" s="40">
        <v>157</v>
      </c>
      <c r="H208" s="40">
        <v>473</v>
      </c>
      <c r="I208" s="40">
        <v>79</v>
      </c>
      <c r="J208" s="40">
        <v>17</v>
      </c>
      <c r="K208" s="65">
        <f t="shared" si="6"/>
        <v>0.10600321747843086</v>
      </c>
      <c r="M208" s="66">
        <f t="shared" si="7"/>
        <v>4.3154916878636959E-5</v>
      </c>
    </row>
    <row r="209" spans="1:13">
      <c r="A209" t="e">
        <f t="array" ref="A209">INDEX([3]!HIX_RatingAreas[FIPS],MATCH(1,([3]!HIX_RatingAreas[State Code]=Table8[[#This Row],[State]])*([3]!HIX_RatingAreas[Subdivision]=Table8[[#This Row],[County Name]]),0))</f>
        <v>#REF!</v>
      </c>
      <c r="B209" s="3">
        <v>12039</v>
      </c>
      <c r="C209" s="3" t="s">
        <v>368</v>
      </c>
      <c r="D209" s="3" t="s">
        <v>400</v>
      </c>
      <c r="E209" s="40">
        <v>2041</v>
      </c>
      <c r="F209" s="40" t="s">
        <v>4453</v>
      </c>
      <c r="G209" s="40">
        <v>363</v>
      </c>
      <c r="H209" s="40">
        <v>1485</v>
      </c>
      <c r="I209" s="40" t="s">
        <v>4351</v>
      </c>
      <c r="J209" s="40" t="s">
        <v>4351</v>
      </c>
      <c r="K209" s="65">
        <f t="shared" si="6"/>
        <v>0.10600321747843086</v>
      </c>
      <c r="M209" s="66">
        <f t="shared" si="7"/>
        <v>1.2132119194118187E-4</v>
      </c>
    </row>
    <row r="210" spans="1:13">
      <c r="A210" t="e">
        <f t="array" ref="A210">INDEX([3]!HIX_RatingAreas[FIPS],MATCH(1,([3]!HIX_RatingAreas[State Code]=Table8[[#This Row],[State]])*([3]!HIX_RatingAreas[Subdivision]=Table8[[#This Row],[County Name]]),0))</f>
        <v>#REF!</v>
      </c>
      <c r="B210" s="3">
        <v>12041</v>
      </c>
      <c r="C210" s="3" t="s">
        <v>368</v>
      </c>
      <c r="D210" s="3" t="s">
        <v>402</v>
      </c>
      <c r="E210" s="40">
        <v>863</v>
      </c>
      <c r="F210" s="40" t="s">
        <v>4453</v>
      </c>
      <c r="G210" s="40">
        <v>246</v>
      </c>
      <c r="H210" s="40">
        <v>566</v>
      </c>
      <c r="I210" s="40">
        <v>38</v>
      </c>
      <c r="J210" s="40">
        <v>13</v>
      </c>
      <c r="K210" s="65">
        <f t="shared" si="6"/>
        <v>0.10600321747843086</v>
      </c>
      <c r="M210" s="66">
        <f t="shared" si="7"/>
        <v>5.1298475573365975E-5</v>
      </c>
    </row>
    <row r="211" spans="1:13">
      <c r="A211" t="e">
        <f t="array" ref="A211">INDEX([3]!HIX_RatingAreas[FIPS],MATCH(1,([3]!HIX_RatingAreas[State Code]=Table8[[#This Row],[State]])*([3]!HIX_RatingAreas[Subdivision]=Table8[[#This Row],[County Name]]),0))</f>
        <v>#REF!</v>
      </c>
      <c r="B211" s="3">
        <v>12043</v>
      </c>
      <c r="C211" s="3" t="s">
        <v>368</v>
      </c>
      <c r="D211" s="3" t="s">
        <v>404</v>
      </c>
      <c r="E211" s="40">
        <v>563</v>
      </c>
      <c r="F211" s="40" t="s">
        <v>4453</v>
      </c>
      <c r="G211" s="40">
        <v>129</v>
      </c>
      <c r="H211" s="40">
        <v>384</v>
      </c>
      <c r="I211" s="40" t="s">
        <v>4351</v>
      </c>
      <c r="J211" s="40" t="s">
        <v>4351</v>
      </c>
      <c r="K211" s="65">
        <f t="shared" si="6"/>
        <v>0.10600321747843086</v>
      </c>
      <c r="M211" s="66">
        <f t="shared" si="7"/>
        <v>3.346586529293748E-5</v>
      </c>
    </row>
    <row r="212" spans="1:13">
      <c r="A212" t="e">
        <f t="array" ref="A212">INDEX([3]!HIX_RatingAreas[FIPS],MATCH(1,([3]!HIX_RatingAreas[State Code]=Table8[[#This Row],[State]])*([3]!HIX_RatingAreas[Subdivision]=Table8[[#This Row],[County Name]]),0))</f>
        <v>#REF!</v>
      </c>
      <c r="B212" s="3">
        <v>12045</v>
      </c>
      <c r="C212" s="3" t="s">
        <v>368</v>
      </c>
      <c r="D212" s="3" t="s">
        <v>406</v>
      </c>
      <c r="E212" s="40">
        <v>869</v>
      </c>
      <c r="F212" s="40" t="s">
        <v>4453</v>
      </c>
      <c r="G212" s="40">
        <v>206</v>
      </c>
      <c r="H212" s="40">
        <v>577</v>
      </c>
      <c r="I212" s="40">
        <v>74</v>
      </c>
      <c r="J212" s="40">
        <v>12</v>
      </c>
      <c r="K212" s="65">
        <f t="shared" si="6"/>
        <v>0.10600321747843086</v>
      </c>
      <c r="M212" s="66">
        <f t="shared" si="7"/>
        <v>5.1655127778974541E-5</v>
      </c>
    </row>
    <row r="213" spans="1:13">
      <c r="A213" t="e">
        <f t="array" ref="A213">INDEX([3]!HIX_RatingAreas[FIPS],MATCH(1,([3]!HIX_RatingAreas[State Code]=Table8[[#This Row],[State]])*([3]!HIX_RatingAreas[Subdivision]=Table8[[#This Row],[County Name]]),0))</f>
        <v>#REF!</v>
      </c>
      <c r="B213" s="3">
        <v>12047</v>
      </c>
      <c r="C213" s="3" t="s">
        <v>368</v>
      </c>
      <c r="D213" s="3" t="s">
        <v>408</v>
      </c>
      <c r="E213" s="40">
        <v>599</v>
      </c>
      <c r="F213" s="40" t="s">
        <v>4453</v>
      </c>
      <c r="G213" s="40">
        <v>128</v>
      </c>
      <c r="H213" s="40">
        <v>414</v>
      </c>
      <c r="I213" s="40" t="s">
        <v>4351</v>
      </c>
      <c r="J213" s="40" t="s">
        <v>4351</v>
      </c>
      <c r="K213" s="65">
        <f t="shared" si="6"/>
        <v>0.10600321747843086</v>
      </c>
      <c r="M213" s="66">
        <f t="shared" si="7"/>
        <v>3.5605778526588894E-5</v>
      </c>
    </row>
    <row r="214" spans="1:13">
      <c r="A214" t="e">
        <f t="array" ref="A214">INDEX([3]!HIX_RatingAreas[FIPS],MATCH(1,([3]!HIX_RatingAreas[State Code]=Table8[[#This Row],[State]])*([3]!HIX_RatingAreas[Subdivision]=Table8[[#This Row],[County Name]]),0))</f>
        <v>#REF!</v>
      </c>
      <c r="B214" s="3">
        <v>12049</v>
      </c>
      <c r="C214" s="3" t="s">
        <v>368</v>
      </c>
      <c r="D214" s="3" t="s">
        <v>410</v>
      </c>
      <c r="E214" s="40">
        <v>1146</v>
      </c>
      <c r="F214" s="40" t="s">
        <v>4453</v>
      </c>
      <c r="G214" s="40">
        <v>262</v>
      </c>
      <c r="H214" s="40">
        <v>802</v>
      </c>
      <c r="I214" s="40" t="s">
        <v>4351</v>
      </c>
      <c r="J214" s="40" t="s">
        <v>4351</v>
      </c>
      <c r="K214" s="65">
        <f t="shared" si="6"/>
        <v>0.10600321747843086</v>
      </c>
      <c r="M214" s="66">
        <f t="shared" si="7"/>
        <v>6.812057127123685E-5</v>
      </c>
    </row>
    <row r="215" spans="1:13">
      <c r="A215" t="e">
        <f t="array" ref="A215">INDEX([3]!HIX_RatingAreas[FIPS],MATCH(1,([3]!HIX_RatingAreas[State Code]=Table8[[#This Row],[State]])*([3]!HIX_RatingAreas[Subdivision]=Table8[[#This Row],[County Name]]),0))</f>
        <v>#REF!</v>
      </c>
      <c r="B215" s="3">
        <v>12051</v>
      </c>
      <c r="C215" s="3" t="s">
        <v>368</v>
      </c>
      <c r="D215" s="3" t="s">
        <v>412</v>
      </c>
      <c r="E215" s="40">
        <v>2680</v>
      </c>
      <c r="F215" s="40" t="s">
        <v>4453</v>
      </c>
      <c r="G215" s="40">
        <v>463</v>
      </c>
      <c r="H215" s="40">
        <v>2129</v>
      </c>
      <c r="I215" s="40">
        <v>74</v>
      </c>
      <c r="J215" s="40">
        <v>14</v>
      </c>
      <c r="K215" s="65">
        <f t="shared" si="6"/>
        <v>0.10600321747843086</v>
      </c>
      <c r="M215" s="66">
        <f t="shared" si="7"/>
        <v>1.5930465183849456E-4</v>
      </c>
    </row>
    <row r="216" spans="1:13">
      <c r="A216" t="e">
        <f t="array" ref="A216">INDEX([3]!HIX_RatingAreas[FIPS],MATCH(1,([3]!HIX_RatingAreas[State Code]=Table8[[#This Row],[State]])*([3]!HIX_RatingAreas[Subdivision]=Table8[[#This Row],[County Name]]),0))</f>
        <v>#REF!</v>
      </c>
      <c r="B216" s="3">
        <v>12053</v>
      </c>
      <c r="C216" s="3" t="s">
        <v>368</v>
      </c>
      <c r="D216" s="3" t="s">
        <v>414</v>
      </c>
      <c r="E216" s="40">
        <v>11802</v>
      </c>
      <c r="F216" s="40" t="s">
        <v>4453</v>
      </c>
      <c r="G216" s="40">
        <v>3361</v>
      </c>
      <c r="H216" s="40">
        <v>7841</v>
      </c>
      <c r="I216" s="40">
        <v>504</v>
      </c>
      <c r="J216" s="40">
        <v>96</v>
      </c>
      <c r="K216" s="65">
        <f t="shared" si="6"/>
        <v>0.10600321747843086</v>
      </c>
      <c r="M216" s="66">
        <f t="shared" si="7"/>
        <v>7.0153488843205706E-4</v>
      </c>
    </row>
    <row r="217" spans="1:13">
      <c r="A217" t="e">
        <f t="array" ref="A217">INDEX([3]!HIX_RatingAreas[FIPS],MATCH(1,([3]!HIX_RatingAreas[State Code]=Table8[[#This Row],[State]])*([3]!HIX_RatingAreas[Subdivision]=Table8[[#This Row],[County Name]]),0))</f>
        <v>#REF!</v>
      </c>
      <c r="B217" s="3">
        <v>12055</v>
      </c>
      <c r="C217" s="3" t="s">
        <v>368</v>
      </c>
      <c r="D217" s="3" t="s">
        <v>416</v>
      </c>
      <c r="E217" s="40">
        <v>5521</v>
      </c>
      <c r="F217" s="40" t="s">
        <v>4453</v>
      </c>
      <c r="G217" s="40">
        <v>1370</v>
      </c>
      <c r="H217" s="40">
        <v>3910</v>
      </c>
      <c r="I217" s="40">
        <v>197</v>
      </c>
      <c r="J217" s="40">
        <v>44</v>
      </c>
      <c r="K217" s="65">
        <f t="shared" si="6"/>
        <v>0.10600321747843086</v>
      </c>
      <c r="M217" s="66">
        <f t="shared" si="7"/>
        <v>3.2817947119415244E-4</v>
      </c>
    </row>
    <row r="218" spans="1:13">
      <c r="A218" t="e">
        <f t="array" ref="A218">INDEX([3]!HIX_RatingAreas[FIPS],MATCH(1,([3]!HIX_RatingAreas[State Code]=Table8[[#This Row],[State]])*([3]!HIX_RatingAreas[Subdivision]=Table8[[#This Row],[County Name]]),0))</f>
        <v>#REF!</v>
      </c>
      <c r="B218" s="3">
        <v>12057</v>
      </c>
      <c r="C218" s="3" t="s">
        <v>368</v>
      </c>
      <c r="D218" s="3" t="s">
        <v>418</v>
      </c>
      <c r="E218" s="40">
        <v>82742</v>
      </c>
      <c r="F218" s="40" t="s">
        <v>4453</v>
      </c>
      <c r="G218" s="40">
        <v>29643</v>
      </c>
      <c r="H218" s="40">
        <v>50137</v>
      </c>
      <c r="I218" s="40">
        <v>2479</v>
      </c>
      <c r="J218" s="40">
        <v>483</v>
      </c>
      <c r="K218" s="65">
        <f t="shared" si="6"/>
        <v>0.10600321747843086</v>
      </c>
      <c r="M218" s="66">
        <f t="shared" si="7"/>
        <v>4.9183527994107155E-3</v>
      </c>
    </row>
    <row r="219" spans="1:13">
      <c r="A219" t="e">
        <f t="array" ref="A219">INDEX([3]!HIX_RatingAreas[FIPS],MATCH(1,([3]!HIX_RatingAreas[State Code]=Table8[[#This Row],[State]])*([3]!HIX_RatingAreas[Subdivision]=Table8[[#This Row],[County Name]]),0))</f>
        <v>#REF!</v>
      </c>
      <c r="B219" s="3">
        <v>12059</v>
      </c>
      <c r="C219" s="3" t="s">
        <v>368</v>
      </c>
      <c r="D219" s="3" t="s">
        <v>420</v>
      </c>
      <c r="E219" s="40">
        <v>881</v>
      </c>
      <c r="F219" s="40" t="s">
        <v>4453</v>
      </c>
      <c r="G219" s="40">
        <v>184</v>
      </c>
      <c r="H219" s="40">
        <v>599</v>
      </c>
      <c r="I219" s="40" t="s">
        <v>4351</v>
      </c>
      <c r="J219" s="40" t="s">
        <v>4351</v>
      </c>
      <c r="K219" s="65">
        <f t="shared" si="6"/>
        <v>0.10600321747843086</v>
      </c>
      <c r="M219" s="66">
        <f t="shared" si="7"/>
        <v>5.2368432190191686E-5</v>
      </c>
    </row>
    <row r="220" spans="1:13">
      <c r="A220" t="e">
        <f t="array" ref="A220">INDEX([3]!HIX_RatingAreas[FIPS],MATCH(1,([3]!HIX_RatingAreas[State Code]=Table8[[#This Row],[State]])*([3]!HIX_RatingAreas[Subdivision]=Table8[[#This Row],[County Name]]),0))</f>
        <v>#REF!</v>
      </c>
      <c r="B220" s="3">
        <v>12061</v>
      </c>
      <c r="C220" s="3" t="s">
        <v>368</v>
      </c>
      <c r="D220" s="3" t="s">
        <v>422</v>
      </c>
      <c r="E220" s="40">
        <v>11692</v>
      </c>
      <c r="F220" s="40" t="s">
        <v>4453</v>
      </c>
      <c r="G220" s="40">
        <v>3479</v>
      </c>
      <c r="H220" s="40">
        <v>7363</v>
      </c>
      <c r="I220" s="40">
        <v>728</v>
      </c>
      <c r="J220" s="40">
        <v>122</v>
      </c>
      <c r="K220" s="65">
        <f t="shared" si="6"/>
        <v>0.10600321747843086</v>
      </c>
      <c r="M220" s="66">
        <f t="shared" si="7"/>
        <v>6.9499626466256663E-4</v>
      </c>
    </row>
    <row r="221" spans="1:13">
      <c r="A221" t="e">
        <f t="array" ref="A221">INDEX([3]!HIX_RatingAreas[FIPS],MATCH(1,([3]!HIX_RatingAreas[State Code]=Table8[[#This Row],[State]])*([3]!HIX_RatingAreas[Subdivision]=Table8[[#This Row],[County Name]]),0))</f>
        <v>#REF!</v>
      </c>
      <c r="B221" s="3">
        <v>12063</v>
      </c>
      <c r="C221" s="3" t="s">
        <v>368</v>
      </c>
      <c r="D221" s="3" t="s">
        <v>76</v>
      </c>
      <c r="E221" s="40">
        <v>2063</v>
      </c>
      <c r="F221" s="40" t="s">
        <v>4453</v>
      </c>
      <c r="G221" s="40">
        <v>436</v>
      </c>
      <c r="H221" s="40">
        <v>1420</v>
      </c>
      <c r="I221" s="40" t="s">
        <v>4351</v>
      </c>
      <c r="J221" s="40" t="s">
        <v>4351</v>
      </c>
      <c r="K221" s="65">
        <f t="shared" si="6"/>
        <v>0.10600321747843086</v>
      </c>
      <c r="M221" s="66">
        <f t="shared" si="7"/>
        <v>1.2262891669507996E-4</v>
      </c>
    </row>
    <row r="222" spans="1:13">
      <c r="A222" t="e">
        <f t="array" ref="A222">INDEX([3]!HIX_RatingAreas[FIPS],MATCH(1,([3]!HIX_RatingAreas[State Code]=Table8[[#This Row],[State]])*([3]!HIX_RatingAreas[Subdivision]=Table8[[#This Row],[County Name]]),0))</f>
        <v>#REF!</v>
      </c>
      <c r="B222" s="3">
        <v>12065</v>
      </c>
      <c r="C222" s="3" t="s">
        <v>368</v>
      </c>
      <c r="D222" s="3" t="s">
        <v>78</v>
      </c>
      <c r="E222" s="40">
        <v>720</v>
      </c>
      <c r="F222" s="40" t="s">
        <v>4453</v>
      </c>
      <c r="G222" s="40">
        <v>141</v>
      </c>
      <c r="H222" s="40">
        <v>488</v>
      </c>
      <c r="I222" s="40" t="s">
        <v>4351</v>
      </c>
      <c r="J222" s="40" t="s">
        <v>4351</v>
      </c>
      <c r="K222" s="65">
        <f t="shared" si="6"/>
        <v>0.10600321747843086</v>
      </c>
      <c r="M222" s="66">
        <f t="shared" si="7"/>
        <v>4.2798264673028393E-5</v>
      </c>
    </row>
    <row r="223" spans="1:13">
      <c r="A223" t="e">
        <f t="array" ref="A223">INDEX([3]!HIX_RatingAreas[FIPS],MATCH(1,([3]!HIX_RatingAreas[State Code]=Table8[[#This Row],[State]])*([3]!HIX_RatingAreas[Subdivision]=Table8[[#This Row],[County Name]]),0))</f>
        <v>#REF!</v>
      </c>
      <c r="B223" s="3">
        <v>12067</v>
      </c>
      <c r="C223" s="3" t="s">
        <v>368</v>
      </c>
      <c r="D223" s="3" t="s">
        <v>293</v>
      </c>
      <c r="E223" s="40">
        <v>349</v>
      </c>
      <c r="F223" s="40" t="s">
        <v>4453</v>
      </c>
      <c r="G223" s="40">
        <v>70</v>
      </c>
      <c r="H223" s="40">
        <v>243</v>
      </c>
      <c r="I223" s="40" t="s">
        <v>4351</v>
      </c>
      <c r="J223" s="40" t="s">
        <v>4351</v>
      </c>
      <c r="K223" s="65">
        <f t="shared" si="6"/>
        <v>0.10600321747843086</v>
      </c>
      <c r="M223" s="66">
        <f t="shared" si="7"/>
        <v>2.0745269959565152E-5</v>
      </c>
    </row>
    <row r="224" spans="1:13">
      <c r="A224" t="e">
        <f t="array" ref="A224">INDEX([3]!HIX_RatingAreas[FIPS],MATCH(1,([3]!HIX_RatingAreas[State Code]=Table8[[#This Row],[State]])*([3]!HIX_RatingAreas[Subdivision]=Table8[[#This Row],[County Name]]),0))</f>
        <v>#REF!</v>
      </c>
      <c r="B224" s="3">
        <v>12069</v>
      </c>
      <c r="C224" s="3" t="s">
        <v>368</v>
      </c>
      <c r="D224" s="3" t="s">
        <v>427</v>
      </c>
      <c r="E224" s="40">
        <v>23469</v>
      </c>
      <c r="F224" s="40">
        <v>62</v>
      </c>
      <c r="G224" s="40">
        <v>7566</v>
      </c>
      <c r="H224" s="40">
        <v>14575</v>
      </c>
      <c r="I224" s="40">
        <v>1034</v>
      </c>
      <c r="J224" s="40">
        <v>232</v>
      </c>
      <c r="K224" s="65">
        <f t="shared" si="6"/>
        <v>0.10600321747843086</v>
      </c>
      <c r="M224" s="66">
        <f t="shared" si="7"/>
        <v>1.3950451022379212E-3</v>
      </c>
    </row>
    <row r="225" spans="1:13">
      <c r="A225" t="e">
        <f t="array" ref="A225">INDEX([3]!HIX_RatingAreas[FIPS],MATCH(1,([3]!HIX_RatingAreas[State Code]=Table8[[#This Row],[State]])*([3]!HIX_RatingAreas[Subdivision]=Table8[[#This Row],[County Name]]),0))</f>
        <v>#REF!</v>
      </c>
      <c r="B225" s="3">
        <v>12071</v>
      </c>
      <c r="C225" s="3" t="s">
        <v>368</v>
      </c>
      <c r="D225" s="3" t="s">
        <v>86</v>
      </c>
      <c r="E225" s="40">
        <v>61569</v>
      </c>
      <c r="F225" s="40" t="s">
        <v>4453</v>
      </c>
      <c r="G225" s="40">
        <v>14969</v>
      </c>
      <c r="H225" s="40">
        <v>43303</v>
      </c>
      <c r="I225" s="40">
        <v>2889</v>
      </c>
      <c r="J225" s="40">
        <v>408</v>
      </c>
      <c r="K225" s="65">
        <f t="shared" si="6"/>
        <v>0.10600321747843086</v>
      </c>
      <c r="M225" s="66">
        <f t="shared" si="7"/>
        <v>3.6597866078523405E-3</v>
      </c>
    </row>
    <row r="226" spans="1:13">
      <c r="A226" t="e">
        <f t="array" ref="A226">INDEX([3]!HIX_RatingAreas[FIPS],MATCH(1,([3]!HIX_RatingAreas[State Code]=Table8[[#This Row],[State]])*([3]!HIX_RatingAreas[Subdivision]=Table8[[#This Row],[County Name]]),0))</f>
        <v>#REF!</v>
      </c>
      <c r="B226" s="3">
        <v>12073</v>
      </c>
      <c r="C226" s="3" t="s">
        <v>368</v>
      </c>
      <c r="D226" s="3" t="s">
        <v>430</v>
      </c>
      <c r="E226" s="40">
        <v>14723</v>
      </c>
      <c r="F226" s="40" t="s">
        <v>4453</v>
      </c>
      <c r="G226" s="40">
        <v>3236</v>
      </c>
      <c r="H226" s="40">
        <v>10084</v>
      </c>
      <c r="I226" s="40">
        <v>1322</v>
      </c>
      <c r="J226" s="40">
        <v>81</v>
      </c>
      <c r="K226" s="65">
        <f t="shared" si="6"/>
        <v>0.10600321747843086</v>
      </c>
      <c r="M226" s="66">
        <f t="shared" si="7"/>
        <v>8.7516507052916249E-4</v>
      </c>
    </row>
    <row r="227" spans="1:13">
      <c r="A227" t="e">
        <f t="array" ref="A227">INDEX([3]!HIX_RatingAreas[FIPS],MATCH(1,([3]!HIX_RatingAreas[State Code]=Table8[[#This Row],[State]])*([3]!HIX_RatingAreas[Subdivision]=Table8[[#This Row],[County Name]]),0))</f>
        <v>#REF!</v>
      </c>
      <c r="B227" s="3">
        <v>12075</v>
      </c>
      <c r="C227" s="3" t="s">
        <v>368</v>
      </c>
      <c r="D227" s="3" t="s">
        <v>432</v>
      </c>
      <c r="E227" s="40">
        <v>2606</v>
      </c>
      <c r="F227" s="40" t="s">
        <v>4453</v>
      </c>
      <c r="G227" s="40">
        <v>560</v>
      </c>
      <c r="H227" s="40">
        <v>1890</v>
      </c>
      <c r="I227" s="40">
        <v>129</v>
      </c>
      <c r="J227" s="40">
        <v>27</v>
      </c>
      <c r="K227" s="65">
        <f t="shared" si="6"/>
        <v>0.10600321747843086</v>
      </c>
      <c r="M227" s="66">
        <f t="shared" si="7"/>
        <v>1.5490594130265553E-4</v>
      </c>
    </row>
    <row r="228" spans="1:13">
      <c r="A228" t="e">
        <f t="array" ref="A228">INDEX([3]!HIX_RatingAreas[FIPS],MATCH(1,([3]!HIX_RatingAreas[State Code]=Table8[[#This Row],[State]])*([3]!HIX_RatingAreas[Subdivision]=Table8[[#This Row],[County Name]]),0))</f>
        <v>#REF!</v>
      </c>
      <c r="B228" s="3">
        <v>12077</v>
      </c>
      <c r="C228" s="3" t="s">
        <v>368</v>
      </c>
      <c r="D228" s="3" t="s">
        <v>434</v>
      </c>
      <c r="E228" s="40">
        <v>256</v>
      </c>
      <c r="F228" s="40" t="s">
        <v>4453</v>
      </c>
      <c r="G228" s="40">
        <v>45</v>
      </c>
      <c r="H228" s="40">
        <v>187</v>
      </c>
      <c r="I228" s="40">
        <v>24</v>
      </c>
      <c r="J228" s="40">
        <v>0</v>
      </c>
      <c r="K228" s="65">
        <f t="shared" si="6"/>
        <v>0.10600321747843086</v>
      </c>
      <c r="M228" s="66">
        <f t="shared" si="7"/>
        <v>1.5217160772632317E-5</v>
      </c>
    </row>
    <row r="229" spans="1:13">
      <c r="A229" t="e">
        <f t="array" ref="A229">INDEX([3]!HIX_RatingAreas[FIPS],MATCH(1,([3]!HIX_RatingAreas[State Code]=Table8[[#This Row],[State]])*([3]!HIX_RatingAreas[Subdivision]=Table8[[#This Row],[County Name]]),0))</f>
        <v>#REF!</v>
      </c>
      <c r="B229" s="3">
        <v>12079</v>
      </c>
      <c r="C229" s="3" t="s">
        <v>368</v>
      </c>
      <c r="D229" s="3" t="s">
        <v>94</v>
      </c>
      <c r="E229" s="40">
        <v>884</v>
      </c>
      <c r="F229" s="40" t="s">
        <v>4453</v>
      </c>
      <c r="G229" s="40">
        <v>153</v>
      </c>
      <c r="H229" s="40">
        <v>660</v>
      </c>
      <c r="I229" s="40" t="s">
        <v>4351</v>
      </c>
      <c r="J229" s="40" t="s">
        <v>4351</v>
      </c>
      <c r="K229" s="65">
        <f t="shared" si="6"/>
        <v>0.10600321747843086</v>
      </c>
      <c r="M229" s="66">
        <f t="shared" si="7"/>
        <v>5.2546758292995969E-5</v>
      </c>
    </row>
    <row r="230" spans="1:13">
      <c r="A230" t="e">
        <f t="array" ref="A230">INDEX([3]!HIX_RatingAreas[FIPS],MATCH(1,([3]!HIX_RatingAreas[State Code]=Table8[[#This Row],[State]])*([3]!HIX_RatingAreas[Subdivision]=Table8[[#This Row],[County Name]]),0))</f>
        <v>#REF!</v>
      </c>
      <c r="B230" s="3">
        <v>12081</v>
      </c>
      <c r="C230" s="3" t="s">
        <v>368</v>
      </c>
      <c r="D230" s="3" t="s">
        <v>437</v>
      </c>
      <c r="E230" s="40">
        <v>18965</v>
      </c>
      <c r="F230" s="40" t="s">
        <v>4453</v>
      </c>
      <c r="G230" s="40">
        <v>8822</v>
      </c>
      <c r="H230" s="40">
        <v>9373</v>
      </c>
      <c r="I230" s="40">
        <v>610</v>
      </c>
      <c r="J230" s="40">
        <v>160</v>
      </c>
      <c r="K230" s="65">
        <f t="shared" si="6"/>
        <v>0.10600321747843086</v>
      </c>
      <c r="M230" s="66">
        <f t="shared" si="7"/>
        <v>1.1273181798944214E-3</v>
      </c>
    </row>
    <row r="231" spans="1:13">
      <c r="A231" t="e">
        <f t="array" ref="A231">INDEX([3]!HIX_RatingAreas[FIPS],MATCH(1,([3]!HIX_RatingAreas[State Code]=Table8[[#This Row],[State]])*([3]!HIX_RatingAreas[Subdivision]=Table8[[#This Row],[County Name]]),0))</f>
        <v>#REF!</v>
      </c>
      <c r="B231" s="3">
        <v>12083</v>
      </c>
      <c r="C231" s="3" t="s">
        <v>368</v>
      </c>
      <c r="D231" s="3" t="s">
        <v>98</v>
      </c>
      <c r="E231" s="40">
        <v>22114</v>
      </c>
      <c r="F231" s="40" t="s">
        <v>4453</v>
      </c>
      <c r="G231" s="40">
        <v>6994</v>
      </c>
      <c r="H231" s="40">
        <v>14149</v>
      </c>
      <c r="I231" s="40">
        <v>768</v>
      </c>
      <c r="J231" s="40">
        <v>203</v>
      </c>
      <c r="K231" s="65">
        <f t="shared" si="6"/>
        <v>0.10600321747843086</v>
      </c>
      <c r="M231" s="66">
        <f t="shared" si="7"/>
        <v>1.3145011458046525E-3</v>
      </c>
    </row>
    <row r="232" spans="1:13">
      <c r="A232" t="e">
        <f t="array" ref="A232">INDEX([3]!HIX_RatingAreas[FIPS],MATCH(1,([3]!HIX_RatingAreas[State Code]=Table8[[#This Row],[State]])*([3]!HIX_RatingAreas[Subdivision]=Table8[[#This Row],[County Name]]),0))</f>
        <v>#REF!</v>
      </c>
      <c r="B232" s="3">
        <v>12085</v>
      </c>
      <c r="C232" s="3" t="s">
        <v>368</v>
      </c>
      <c r="D232" s="3" t="s">
        <v>440</v>
      </c>
      <c r="E232" s="40">
        <v>12446</v>
      </c>
      <c r="F232" s="40" t="s">
        <v>4453</v>
      </c>
      <c r="G232" s="40">
        <v>3849</v>
      </c>
      <c r="H232" s="40">
        <v>7540</v>
      </c>
      <c r="I232" s="40">
        <v>885</v>
      </c>
      <c r="J232" s="40">
        <v>172</v>
      </c>
      <c r="K232" s="65">
        <f t="shared" si="6"/>
        <v>0.10600321747843086</v>
      </c>
      <c r="M232" s="66">
        <f t="shared" si="7"/>
        <v>7.398155585007102E-4</v>
      </c>
    </row>
    <row r="233" spans="1:13">
      <c r="A233" t="e">
        <f t="array" ref="A233">INDEX([3]!HIX_RatingAreas[FIPS],MATCH(1,([3]!HIX_RatingAreas[State Code]=Table8[[#This Row],[State]])*([3]!HIX_RatingAreas[Subdivision]=Table8[[#This Row],[County Name]]),0))</f>
        <v>#REF!</v>
      </c>
      <c r="B233" s="3">
        <v>12086</v>
      </c>
      <c r="C233" s="3" t="s">
        <v>368</v>
      </c>
      <c r="D233" s="3" t="s">
        <v>442</v>
      </c>
      <c r="E233" s="40">
        <v>422183</v>
      </c>
      <c r="F233" s="40" t="s">
        <v>4453</v>
      </c>
      <c r="G233" s="40">
        <v>85234</v>
      </c>
      <c r="H233" s="40">
        <v>329415</v>
      </c>
      <c r="I233" s="40">
        <v>5582</v>
      </c>
      <c r="J233" s="40">
        <v>1952</v>
      </c>
      <c r="K233" s="65">
        <f t="shared" si="6"/>
        <v>0.10600321747843086</v>
      </c>
      <c r="M233" s="66">
        <f t="shared" si="7"/>
        <v>2.5095416353407146E-2</v>
      </c>
    </row>
    <row r="234" spans="1:13">
      <c r="A234" t="e">
        <f t="array" ref="A234">INDEX([3]!HIX_RatingAreas[FIPS],MATCH(1,([3]!HIX_RatingAreas[State Code]=Table8[[#This Row],[State]])*([3]!HIX_RatingAreas[Subdivision]=Table8[[#This Row],[County Name]]),0))</f>
        <v>#REF!</v>
      </c>
      <c r="B234" s="3">
        <v>12087</v>
      </c>
      <c r="C234" s="3" t="s">
        <v>368</v>
      </c>
      <c r="D234" s="3" t="s">
        <v>104</v>
      </c>
      <c r="E234" s="40">
        <v>8064</v>
      </c>
      <c r="F234" s="40" t="s">
        <v>4453</v>
      </c>
      <c r="G234" s="40">
        <v>2326</v>
      </c>
      <c r="H234" s="40">
        <v>4711</v>
      </c>
      <c r="I234" s="40">
        <v>942</v>
      </c>
      <c r="J234" s="40">
        <v>85</v>
      </c>
      <c r="K234" s="65">
        <f t="shared" si="6"/>
        <v>0.10600321747843086</v>
      </c>
      <c r="M234" s="66">
        <f t="shared" si="7"/>
        <v>4.7934056433791801E-4</v>
      </c>
    </row>
    <row r="235" spans="1:13">
      <c r="A235" t="e">
        <f t="array" ref="A235">INDEX([3]!HIX_RatingAreas[FIPS],MATCH(1,([3]!HIX_RatingAreas[State Code]=Table8[[#This Row],[State]])*([3]!HIX_RatingAreas[Subdivision]=Table8[[#This Row],[County Name]]),0))</f>
        <v>#REF!</v>
      </c>
      <c r="B235" s="3">
        <v>12089</v>
      </c>
      <c r="C235" s="3" t="s">
        <v>368</v>
      </c>
      <c r="D235" s="3" t="s">
        <v>445</v>
      </c>
      <c r="E235" s="40">
        <v>4471</v>
      </c>
      <c r="F235" s="40" t="s">
        <v>4453</v>
      </c>
      <c r="G235" s="40">
        <v>1519</v>
      </c>
      <c r="H235" s="40">
        <v>2589</v>
      </c>
      <c r="I235" s="40">
        <v>331</v>
      </c>
      <c r="J235" s="40">
        <v>32</v>
      </c>
      <c r="K235" s="65">
        <f t="shared" si="6"/>
        <v>0.10600321747843086</v>
      </c>
      <c r="M235" s="66">
        <f t="shared" si="7"/>
        <v>2.6576533521265267E-4</v>
      </c>
    </row>
    <row r="236" spans="1:13">
      <c r="A236" t="e">
        <f t="array" ref="A236">INDEX([3]!HIX_RatingAreas[FIPS],MATCH(1,([3]!HIX_RatingAreas[State Code]=Table8[[#This Row],[State]])*([3]!HIX_RatingAreas[Subdivision]=Table8[[#This Row],[County Name]]),0))</f>
        <v>#REF!</v>
      </c>
      <c r="B236" s="3">
        <v>12091</v>
      </c>
      <c r="C236" s="3" t="s">
        <v>368</v>
      </c>
      <c r="D236" s="3" t="s">
        <v>447</v>
      </c>
      <c r="E236" s="40">
        <v>9262</v>
      </c>
      <c r="F236" s="40" t="s">
        <v>4453</v>
      </c>
      <c r="G236" s="40">
        <v>2965</v>
      </c>
      <c r="H236" s="40">
        <v>5614</v>
      </c>
      <c r="I236" s="40">
        <v>584</v>
      </c>
      <c r="J236" s="40">
        <v>99</v>
      </c>
      <c r="K236" s="65">
        <f t="shared" si="6"/>
        <v>0.10600321747843086</v>
      </c>
      <c r="M236" s="66">
        <f t="shared" si="7"/>
        <v>5.5055212139109579E-4</v>
      </c>
    </row>
    <row r="237" spans="1:13">
      <c r="A237" t="e">
        <f t="array" ref="A237">INDEX([3]!HIX_RatingAreas[FIPS],MATCH(1,([3]!HIX_RatingAreas[State Code]=Table8[[#This Row],[State]])*([3]!HIX_RatingAreas[Subdivision]=Table8[[#This Row],[County Name]]),0))</f>
        <v>#REF!</v>
      </c>
      <c r="B237" s="3">
        <v>12093</v>
      </c>
      <c r="C237" s="3" t="s">
        <v>368</v>
      </c>
      <c r="D237" s="3" t="s">
        <v>449</v>
      </c>
      <c r="E237" s="40">
        <v>1745</v>
      </c>
      <c r="F237" s="40" t="s">
        <v>4453</v>
      </c>
      <c r="G237" s="40">
        <v>517</v>
      </c>
      <c r="H237" s="40">
        <v>1170</v>
      </c>
      <c r="I237" s="40">
        <v>45</v>
      </c>
      <c r="J237" s="40">
        <v>13</v>
      </c>
      <c r="K237" s="65">
        <f t="shared" si="6"/>
        <v>0.10600321747843086</v>
      </c>
      <c r="M237" s="66">
        <f t="shared" si="7"/>
        <v>1.0372634979782576E-4</v>
      </c>
    </row>
    <row r="238" spans="1:13">
      <c r="A238" t="e">
        <f t="array" ref="A238">INDEX([3]!HIX_RatingAreas[FIPS],MATCH(1,([3]!HIX_RatingAreas[State Code]=Table8[[#This Row],[State]])*([3]!HIX_RatingAreas[Subdivision]=Table8[[#This Row],[County Name]]),0))</f>
        <v>#REF!</v>
      </c>
      <c r="B238" s="3">
        <v>12095</v>
      </c>
      <c r="C238" s="3" t="s">
        <v>368</v>
      </c>
      <c r="D238" s="3" t="s">
        <v>451</v>
      </c>
      <c r="E238" s="40">
        <v>140932</v>
      </c>
      <c r="F238" s="40">
        <v>431</v>
      </c>
      <c r="G238" s="40">
        <v>40842</v>
      </c>
      <c r="H238" s="40">
        <v>96815</v>
      </c>
      <c r="I238" s="40">
        <v>2281</v>
      </c>
      <c r="J238" s="40">
        <v>563</v>
      </c>
      <c r="K238" s="65">
        <f t="shared" si="6"/>
        <v>0.10600321747843086</v>
      </c>
      <c r="M238" s="66">
        <f t="shared" si="7"/>
        <v>8.3772847734711626E-3</v>
      </c>
    </row>
    <row r="239" spans="1:13">
      <c r="A239" t="e">
        <f t="array" ref="A239">INDEX([3]!HIX_RatingAreas[FIPS],MATCH(1,([3]!HIX_RatingAreas[State Code]=Table8[[#This Row],[State]])*([3]!HIX_RatingAreas[Subdivision]=Table8[[#This Row],[County Name]]),0))</f>
        <v>#REF!</v>
      </c>
      <c r="B239" s="3">
        <v>12097</v>
      </c>
      <c r="C239" s="3" t="s">
        <v>368</v>
      </c>
      <c r="D239" s="3" t="s">
        <v>453</v>
      </c>
      <c r="E239" s="40">
        <v>44306</v>
      </c>
      <c r="F239" s="40">
        <v>67</v>
      </c>
      <c r="G239" s="40">
        <v>10695</v>
      </c>
      <c r="H239" s="40">
        <v>33108</v>
      </c>
      <c r="I239" s="40">
        <v>357</v>
      </c>
      <c r="J239" s="40">
        <v>79</v>
      </c>
      <c r="K239" s="65">
        <f t="shared" si="6"/>
        <v>0.10600321747843086</v>
      </c>
      <c r="M239" s="66">
        <f t="shared" si="7"/>
        <v>2.6336387702822167E-3</v>
      </c>
    </row>
    <row r="240" spans="1:13">
      <c r="A240" t="e">
        <f t="array" ref="A240">INDEX([3]!HIX_RatingAreas[FIPS],MATCH(1,([3]!HIX_RatingAreas[State Code]=Table8[[#This Row],[State]])*([3]!HIX_RatingAreas[Subdivision]=Table8[[#This Row],[County Name]]),0))</f>
        <v>#REF!</v>
      </c>
      <c r="B240" s="3">
        <v>12099</v>
      </c>
      <c r="C240" s="3" t="s">
        <v>368</v>
      </c>
      <c r="D240" s="3" t="s">
        <v>455</v>
      </c>
      <c r="E240" s="40">
        <v>136310</v>
      </c>
      <c r="F240" s="40" t="s">
        <v>4453</v>
      </c>
      <c r="G240" s="40">
        <v>43819</v>
      </c>
      <c r="H240" s="40">
        <v>88199</v>
      </c>
      <c r="I240" s="40">
        <v>3680</v>
      </c>
      <c r="J240" s="40">
        <v>612</v>
      </c>
      <c r="K240" s="65">
        <f t="shared" si="6"/>
        <v>0.10600321747843086</v>
      </c>
      <c r="M240" s="66">
        <f t="shared" si="7"/>
        <v>8.1025436910840271E-3</v>
      </c>
    </row>
    <row r="241" spans="1:13">
      <c r="A241" t="e">
        <f t="array" ref="A241">INDEX([3]!HIX_RatingAreas[FIPS],MATCH(1,([3]!HIX_RatingAreas[State Code]=Table8[[#This Row],[State]])*([3]!HIX_RatingAreas[Subdivision]=Table8[[#This Row],[County Name]]),0))</f>
        <v>#REF!</v>
      </c>
      <c r="B241" s="3">
        <v>12101</v>
      </c>
      <c r="C241" s="3" t="s">
        <v>368</v>
      </c>
      <c r="D241" s="3" t="s">
        <v>457</v>
      </c>
      <c r="E241" s="40">
        <v>29008</v>
      </c>
      <c r="F241" s="40" t="s">
        <v>4453</v>
      </c>
      <c r="G241" s="40">
        <v>11222</v>
      </c>
      <c r="H241" s="40">
        <v>16597</v>
      </c>
      <c r="I241" s="40">
        <v>993</v>
      </c>
      <c r="J241" s="40">
        <v>196</v>
      </c>
      <c r="K241" s="65">
        <f t="shared" si="6"/>
        <v>0.10600321747843086</v>
      </c>
      <c r="M241" s="66">
        <f t="shared" si="7"/>
        <v>1.7242945300488994E-3</v>
      </c>
    </row>
    <row r="242" spans="1:13">
      <c r="A242" t="e">
        <f t="array" ref="A242">INDEX([3]!HIX_RatingAreas[FIPS],MATCH(1,([3]!HIX_RatingAreas[State Code]=Table8[[#This Row],[State]])*([3]!HIX_RatingAreas[Subdivision]=Table8[[#This Row],[County Name]]),0))</f>
        <v>#REF!</v>
      </c>
      <c r="B242" s="3">
        <v>12103</v>
      </c>
      <c r="C242" s="3" t="s">
        <v>368</v>
      </c>
      <c r="D242" s="3" t="s">
        <v>459</v>
      </c>
      <c r="E242" s="40">
        <v>57485</v>
      </c>
      <c r="F242" s="40" t="s">
        <v>4453</v>
      </c>
      <c r="G242" s="40">
        <v>24919</v>
      </c>
      <c r="H242" s="40">
        <v>30184</v>
      </c>
      <c r="I242" s="40">
        <v>1943</v>
      </c>
      <c r="J242" s="40">
        <v>439</v>
      </c>
      <c r="K242" s="65">
        <f t="shared" si="6"/>
        <v>0.10600321747843086</v>
      </c>
      <c r="M242" s="66">
        <f t="shared" si="7"/>
        <v>3.4170253399014405E-3</v>
      </c>
    </row>
    <row r="243" spans="1:13">
      <c r="A243" t="e">
        <f t="array" ref="A243">INDEX([3]!HIX_RatingAreas[FIPS],MATCH(1,([3]!HIX_RatingAreas[State Code]=Table8[[#This Row],[State]])*([3]!HIX_RatingAreas[Subdivision]=Table8[[#This Row],[County Name]]),0))</f>
        <v>#REF!</v>
      </c>
      <c r="B243" s="3">
        <v>12105</v>
      </c>
      <c r="C243" s="3" t="s">
        <v>368</v>
      </c>
      <c r="D243" s="3" t="s">
        <v>325</v>
      </c>
      <c r="E243" s="40">
        <v>32706</v>
      </c>
      <c r="F243" s="40" t="s">
        <v>4453</v>
      </c>
      <c r="G243" s="40">
        <v>12391</v>
      </c>
      <c r="H243" s="40">
        <v>19423</v>
      </c>
      <c r="I243" s="40">
        <v>748</v>
      </c>
      <c r="J243" s="40">
        <v>144</v>
      </c>
      <c r="K243" s="65">
        <f t="shared" si="6"/>
        <v>0.10600321747843086</v>
      </c>
      <c r="M243" s="66">
        <f t="shared" si="7"/>
        <v>1.9441111727723146E-3</v>
      </c>
    </row>
    <row r="244" spans="1:13">
      <c r="A244" t="e">
        <f t="array" ref="A244">INDEX([3]!HIX_RatingAreas[FIPS],MATCH(1,([3]!HIX_RatingAreas[State Code]=Table8[[#This Row],[State]])*([3]!HIX_RatingAreas[Subdivision]=Table8[[#This Row],[County Name]]),0))</f>
        <v>#REF!</v>
      </c>
      <c r="B244" s="3">
        <v>12107</v>
      </c>
      <c r="C244" s="3" t="s">
        <v>368</v>
      </c>
      <c r="D244" s="3" t="s">
        <v>462</v>
      </c>
      <c r="E244" s="40">
        <v>3337</v>
      </c>
      <c r="F244" s="40" t="s">
        <v>4453</v>
      </c>
      <c r="G244" s="40">
        <v>1429</v>
      </c>
      <c r="H244" s="40">
        <v>1775</v>
      </c>
      <c r="I244" s="40">
        <v>117</v>
      </c>
      <c r="J244" s="40">
        <v>16</v>
      </c>
      <c r="K244" s="65">
        <f t="shared" si="6"/>
        <v>0.10600321747843086</v>
      </c>
      <c r="M244" s="66">
        <f t="shared" si="7"/>
        <v>1.9835806835263298E-4</v>
      </c>
    </row>
    <row r="245" spans="1:13">
      <c r="A245" t="e">
        <f t="array" ref="A245">INDEX([3]!HIX_RatingAreas[FIPS],MATCH(1,([3]!HIX_RatingAreas[State Code]=Table8[[#This Row],[State]])*([3]!HIX_RatingAreas[Subdivision]=Table8[[#This Row],[County Name]]),0))</f>
        <v>#REF!</v>
      </c>
      <c r="B245" s="3">
        <v>12109</v>
      </c>
      <c r="C245" s="3" t="s">
        <v>368</v>
      </c>
      <c r="D245" s="3" t="s">
        <v>464</v>
      </c>
      <c r="E245" s="40">
        <v>13924</v>
      </c>
      <c r="F245" s="40" t="s">
        <v>4453</v>
      </c>
      <c r="G245" s="40">
        <v>5650</v>
      </c>
      <c r="H245" s="40">
        <v>7268</v>
      </c>
      <c r="I245" s="40">
        <v>845</v>
      </c>
      <c r="J245" s="40">
        <v>161</v>
      </c>
      <c r="K245" s="65">
        <f t="shared" si="6"/>
        <v>0.10600321747843086</v>
      </c>
      <c r="M245" s="66">
        <f t="shared" si="7"/>
        <v>8.2767088514895464E-4</v>
      </c>
    </row>
    <row r="246" spans="1:13">
      <c r="A246" t="e">
        <f t="array" ref="A246">INDEX([3]!HIX_RatingAreas[FIPS],MATCH(1,([3]!HIX_RatingAreas[State Code]=Table8[[#This Row],[State]])*([3]!HIX_RatingAreas[Subdivision]=Table8[[#This Row],[County Name]]),0))</f>
        <v>#REF!</v>
      </c>
      <c r="B246" s="3">
        <v>12111</v>
      </c>
      <c r="C246" s="3" t="s">
        <v>368</v>
      </c>
      <c r="D246" s="3" t="s">
        <v>466</v>
      </c>
      <c r="E246" s="40">
        <v>25236</v>
      </c>
      <c r="F246" s="40" t="s">
        <v>4453</v>
      </c>
      <c r="G246" s="40">
        <v>13201</v>
      </c>
      <c r="H246" s="40">
        <v>11355</v>
      </c>
      <c r="I246" s="40">
        <v>565</v>
      </c>
      <c r="J246" s="40">
        <v>115</v>
      </c>
      <c r="K246" s="65">
        <f t="shared" si="6"/>
        <v>0.10600321747843086</v>
      </c>
      <c r="M246" s="66">
        <f t="shared" si="7"/>
        <v>1.5000791767896451E-3</v>
      </c>
    </row>
    <row r="247" spans="1:13">
      <c r="A247" t="e">
        <f t="array" ref="A247">INDEX([3]!HIX_RatingAreas[FIPS],MATCH(1,([3]!HIX_RatingAreas[State Code]=Table8[[#This Row],[State]])*([3]!HIX_RatingAreas[Subdivision]=Table8[[#This Row],[County Name]]),0))</f>
        <v>#REF!</v>
      </c>
      <c r="B247" s="3">
        <v>12113</v>
      </c>
      <c r="C247" s="3" t="s">
        <v>368</v>
      </c>
      <c r="D247" s="3" t="s">
        <v>468</v>
      </c>
      <c r="E247" s="40">
        <v>7357</v>
      </c>
      <c r="F247" s="40" t="s">
        <v>4453</v>
      </c>
      <c r="G247" s="40">
        <v>2331</v>
      </c>
      <c r="H247" s="40">
        <v>4391</v>
      </c>
      <c r="I247" s="40">
        <v>538</v>
      </c>
      <c r="J247" s="40">
        <v>97</v>
      </c>
      <c r="K247" s="65">
        <f t="shared" si="6"/>
        <v>0.10600321747843086</v>
      </c>
      <c r="M247" s="66">
        <f t="shared" si="7"/>
        <v>4.3731504611037482E-4</v>
      </c>
    </row>
    <row r="248" spans="1:13">
      <c r="A248" t="e">
        <f t="array" ref="A248">INDEX([3]!HIX_RatingAreas[FIPS],MATCH(1,([3]!HIX_RatingAreas[State Code]=Table8[[#This Row],[State]])*([3]!HIX_RatingAreas[Subdivision]=Table8[[#This Row],[County Name]]),0))</f>
        <v>#REF!</v>
      </c>
      <c r="B248" s="3">
        <v>12115</v>
      </c>
      <c r="C248" s="3" t="s">
        <v>368</v>
      </c>
      <c r="D248" s="3" t="s">
        <v>470</v>
      </c>
      <c r="E248" s="40">
        <v>28958</v>
      </c>
      <c r="F248" s="40" t="s">
        <v>4453</v>
      </c>
      <c r="G248" s="40">
        <v>11836</v>
      </c>
      <c r="H248" s="40">
        <v>15421</v>
      </c>
      <c r="I248" s="40">
        <v>1402</v>
      </c>
      <c r="J248" s="40">
        <v>299</v>
      </c>
      <c r="K248" s="65">
        <f t="shared" si="6"/>
        <v>0.10600321747843086</v>
      </c>
      <c r="M248" s="66">
        <f t="shared" si="7"/>
        <v>1.7213224283354946E-3</v>
      </c>
    </row>
    <row r="249" spans="1:13">
      <c r="A249" t="e">
        <f t="array" ref="A249">INDEX([3]!HIX_RatingAreas[FIPS],MATCH(1,([3]!HIX_RatingAreas[State Code]=Table8[[#This Row],[State]])*([3]!HIX_RatingAreas[Subdivision]=Table8[[#This Row],[County Name]]),0))</f>
        <v>#REF!</v>
      </c>
      <c r="B249" s="3">
        <v>12117</v>
      </c>
      <c r="C249" s="3" t="s">
        <v>368</v>
      </c>
      <c r="D249" s="3" t="s">
        <v>472</v>
      </c>
      <c r="E249" s="40">
        <v>33643</v>
      </c>
      <c r="F249" s="40">
        <v>338</v>
      </c>
      <c r="G249" s="40">
        <v>13056</v>
      </c>
      <c r="H249" s="40">
        <v>18697</v>
      </c>
      <c r="I249" s="40">
        <v>1370</v>
      </c>
      <c r="J249" s="40">
        <v>182</v>
      </c>
      <c r="K249" s="65">
        <f t="shared" si="6"/>
        <v>0.10600321747843086</v>
      </c>
      <c r="M249" s="66">
        <f t="shared" si="7"/>
        <v>1.9998083588815196E-3</v>
      </c>
    </row>
    <row r="250" spans="1:13">
      <c r="A250" t="e">
        <f t="array" ref="A250">INDEX([3]!HIX_RatingAreas[FIPS],MATCH(1,([3]!HIX_RatingAreas[State Code]=Table8[[#This Row],[State]])*([3]!HIX_RatingAreas[Subdivision]=Table8[[#This Row],[County Name]]),0))</f>
        <v>#REF!</v>
      </c>
      <c r="B250" s="3">
        <v>12119</v>
      </c>
      <c r="C250" s="3" t="s">
        <v>368</v>
      </c>
      <c r="D250" s="3" t="s">
        <v>124</v>
      </c>
      <c r="E250" s="40">
        <v>4588</v>
      </c>
      <c r="F250" s="40" t="s">
        <v>4453</v>
      </c>
      <c r="G250" s="40">
        <v>1573</v>
      </c>
      <c r="H250" s="40">
        <v>2677</v>
      </c>
      <c r="I250" s="40">
        <v>289</v>
      </c>
      <c r="J250" s="40">
        <v>49</v>
      </c>
      <c r="K250" s="65">
        <f t="shared" si="6"/>
        <v>0.10600321747843086</v>
      </c>
      <c r="M250" s="66">
        <f t="shared" si="7"/>
        <v>2.7272005322201979E-4</v>
      </c>
    </row>
    <row r="251" spans="1:13">
      <c r="A251" t="e">
        <f t="array" ref="A251">INDEX([3]!HIX_RatingAreas[FIPS],MATCH(1,([3]!HIX_RatingAreas[State Code]=Table8[[#This Row],[State]])*([3]!HIX_RatingAreas[Subdivision]=Table8[[#This Row],[County Name]]),0))</f>
        <v>#REF!</v>
      </c>
      <c r="B251" s="3">
        <v>12121</v>
      </c>
      <c r="C251" s="3" t="s">
        <v>368</v>
      </c>
      <c r="D251" s="3" t="s">
        <v>475</v>
      </c>
      <c r="E251" s="40">
        <v>2677</v>
      </c>
      <c r="F251" s="40" t="s">
        <v>4453</v>
      </c>
      <c r="G251" s="40">
        <v>583</v>
      </c>
      <c r="H251" s="40">
        <v>1953</v>
      </c>
      <c r="I251" s="40">
        <v>115</v>
      </c>
      <c r="J251" s="40">
        <v>26</v>
      </c>
      <c r="K251" s="65">
        <f t="shared" si="6"/>
        <v>0.10600321747843086</v>
      </c>
      <c r="M251" s="66">
        <f t="shared" si="7"/>
        <v>1.5912632573569029E-4</v>
      </c>
    </row>
    <row r="252" spans="1:13">
      <c r="A252" t="e">
        <f t="array" ref="A252">INDEX([3]!HIX_RatingAreas[FIPS],MATCH(1,([3]!HIX_RatingAreas[State Code]=Table8[[#This Row],[State]])*([3]!HIX_RatingAreas[Subdivision]=Table8[[#This Row],[County Name]]),0))</f>
        <v>#REF!</v>
      </c>
      <c r="B252" s="3">
        <v>12123</v>
      </c>
      <c r="C252" s="3" t="s">
        <v>368</v>
      </c>
      <c r="D252" s="3" t="s">
        <v>477</v>
      </c>
      <c r="E252" s="40">
        <v>845</v>
      </c>
      <c r="F252" s="40" t="s">
        <v>4453</v>
      </c>
      <c r="G252" s="40">
        <v>171</v>
      </c>
      <c r="H252" s="40">
        <v>586</v>
      </c>
      <c r="I252" s="40">
        <v>88</v>
      </c>
      <c r="J252" s="40">
        <v>0</v>
      </c>
      <c r="K252" s="65">
        <f t="shared" si="6"/>
        <v>0.10600321747843086</v>
      </c>
      <c r="M252" s="66">
        <f t="shared" si="7"/>
        <v>5.0228518956540265E-5</v>
      </c>
    </row>
    <row r="253" spans="1:13">
      <c r="A253" t="e">
        <f t="array" ref="A253">INDEX([3]!HIX_RatingAreas[FIPS],MATCH(1,([3]!HIX_RatingAreas[State Code]=Table8[[#This Row],[State]])*([3]!HIX_RatingAreas[Subdivision]=Table8[[#This Row],[County Name]]),0))</f>
        <v>#REF!</v>
      </c>
      <c r="B253" s="3">
        <v>12125</v>
      </c>
      <c r="C253" s="3" t="s">
        <v>368</v>
      </c>
      <c r="D253" s="3" t="s">
        <v>350</v>
      </c>
      <c r="E253" s="40">
        <v>568</v>
      </c>
      <c r="F253" s="40" t="s">
        <v>4453</v>
      </c>
      <c r="G253" s="40">
        <v>140</v>
      </c>
      <c r="H253" s="40">
        <v>373</v>
      </c>
      <c r="I253" s="40">
        <v>55</v>
      </c>
      <c r="J253" s="40">
        <v>0</v>
      </c>
      <c r="K253" s="65">
        <f t="shared" si="6"/>
        <v>0.10600321747843086</v>
      </c>
      <c r="M253" s="66">
        <f t="shared" si="7"/>
        <v>3.3763075464277956E-5</v>
      </c>
    </row>
    <row r="254" spans="1:13">
      <c r="A254" t="e">
        <f t="array" ref="A254">INDEX([3]!HIX_RatingAreas[FIPS],MATCH(1,([3]!HIX_RatingAreas[State Code]=Table8[[#This Row],[State]])*([3]!HIX_RatingAreas[Subdivision]=Table8[[#This Row],[County Name]]),0))</f>
        <v>#REF!</v>
      </c>
      <c r="B254" s="3">
        <v>12127</v>
      </c>
      <c r="C254" s="3" t="s">
        <v>368</v>
      </c>
      <c r="D254" s="3" t="s">
        <v>480</v>
      </c>
      <c r="E254" s="40">
        <v>37219</v>
      </c>
      <c r="F254" s="40">
        <v>301</v>
      </c>
      <c r="G254" s="40">
        <v>13162</v>
      </c>
      <c r="H254" s="40">
        <v>20318</v>
      </c>
      <c r="I254" s="40">
        <v>3154</v>
      </c>
      <c r="J254" s="40">
        <v>284</v>
      </c>
      <c r="K254" s="65">
        <f t="shared" si="6"/>
        <v>0.10600321747843086</v>
      </c>
      <c r="M254" s="66">
        <f t="shared" si="7"/>
        <v>2.2123730734242273E-3</v>
      </c>
    </row>
    <row r="255" spans="1:13">
      <c r="A255" t="e">
        <f t="array" ref="A255">INDEX([3]!HIX_RatingAreas[FIPS],MATCH(1,([3]!HIX_RatingAreas[State Code]=Table8[[#This Row],[State]])*([3]!HIX_RatingAreas[Subdivision]=Table8[[#This Row],[County Name]]),0))</f>
        <v>#REF!</v>
      </c>
      <c r="B255" s="3">
        <v>12129</v>
      </c>
      <c r="C255" s="3" t="s">
        <v>368</v>
      </c>
      <c r="D255" s="3" t="s">
        <v>482</v>
      </c>
      <c r="E255" s="40">
        <v>1255</v>
      </c>
      <c r="F255" s="40" t="s">
        <v>4453</v>
      </c>
      <c r="G255" s="40">
        <v>329</v>
      </c>
      <c r="H255" s="40">
        <v>787</v>
      </c>
      <c r="I255" s="40" t="s">
        <v>4351</v>
      </c>
      <c r="J255" s="40" t="s">
        <v>4351</v>
      </c>
      <c r="K255" s="65">
        <f t="shared" si="6"/>
        <v>0.10600321747843086</v>
      </c>
      <c r="M255" s="66">
        <f t="shared" si="7"/>
        <v>7.4599753006459211E-5</v>
      </c>
    </row>
    <row r="256" spans="1:13">
      <c r="A256" t="e">
        <f t="array" ref="A256">INDEX([3]!HIX_RatingAreas[FIPS],MATCH(1,([3]!HIX_RatingAreas[State Code]=Table8[[#This Row],[State]])*([3]!HIX_RatingAreas[Subdivision]=Table8[[#This Row],[County Name]]),0))</f>
        <v>#REF!</v>
      </c>
      <c r="B256" s="3">
        <v>12131</v>
      </c>
      <c r="C256" s="3" t="s">
        <v>368</v>
      </c>
      <c r="D256" s="3" t="s">
        <v>484</v>
      </c>
      <c r="E256" s="40">
        <v>4893</v>
      </c>
      <c r="F256" s="40" t="s">
        <v>4453</v>
      </c>
      <c r="G256" s="40">
        <v>1670</v>
      </c>
      <c r="H256" s="40">
        <v>2718</v>
      </c>
      <c r="I256" s="40">
        <v>430</v>
      </c>
      <c r="J256" s="40">
        <v>75</v>
      </c>
      <c r="K256" s="65">
        <f t="shared" si="6"/>
        <v>0.10600321747843086</v>
      </c>
      <c r="M256" s="66">
        <f t="shared" si="7"/>
        <v>2.9084987367378878E-4</v>
      </c>
    </row>
    <row r="257" spans="1:13">
      <c r="A257" t="e">
        <f t="array" ref="A257">INDEX([3]!HIX_RatingAreas[FIPS],MATCH(1,([3]!HIX_RatingAreas[State Code]=Table8[[#This Row],[State]])*([3]!HIX_RatingAreas[Subdivision]=Table8[[#This Row],[County Name]]),0))</f>
        <v>#REF!</v>
      </c>
      <c r="B257" s="3">
        <v>12133</v>
      </c>
      <c r="C257" s="3" t="s">
        <v>368</v>
      </c>
      <c r="D257" s="3" t="s">
        <v>134</v>
      </c>
      <c r="E257" s="40">
        <v>1214</v>
      </c>
      <c r="F257" s="40" t="s">
        <v>4453</v>
      </c>
      <c r="G257" s="40">
        <v>250</v>
      </c>
      <c r="H257" s="40">
        <v>834</v>
      </c>
      <c r="I257" s="40" t="s">
        <v>4351</v>
      </c>
      <c r="J257" s="40" t="s">
        <v>4351</v>
      </c>
      <c r="K257" s="65">
        <f t="shared" si="6"/>
        <v>0.10600321747843086</v>
      </c>
      <c r="M257" s="66">
        <f t="shared" si="7"/>
        <v>7.216262960146732E-5</v>
      </c>
    </row>
    <row r="258" spans="1:13">
      <c r="A258" t="e">
        <f t="array" ref="A258">INDEX([3]!HIX_RatingAreas[FIPS],MATCH(1,([3]!HIX_RatingAreas[State Code]=Table8[[#This Row],[State]])*([3]!HIX_RatingAreas[Subdivision]=Table8[[#This Row],[County Name]]),0))</f>
        <v>#REF!</v>
      </c>
      <c r="B258" s="3">
        <v>13001</v>
      </c>
      <c r="C258" s="3" t="s">
        <v>487</v>
      </c>
      <c r="D258" s="3" t="s">
        <v>488</v>
      </c>
      <c r="E258" s="40">
        <v>559</v>
      </c>
      <c r="F258" s="40" t="s">
        <v>4453</v>
      </c>
      <c r="G258" s="40">
        <v>58</v>
      </c>
      <c r="H258" s="40">
        <v>467</v>
      </c>
      <c r="I258" s="40">
        <v>34</v>
      </c>
      <c r="J258" s="40" t="s">
        <v>4453</v>
      </c>
      <c r="K258" s="65">
        <f t="shared" si="6"/>
        <v>2.7250427863762663E-2</v>
      </c>
      <c r="M258" s="66">
        <f t="shared" si="7"/>
        <v>3.3228097155865101E-5</v>
      </c>
    </row>
    <row r="259" spans="1:13">
      <c r="A259" t="e">
        <f t="array" ref="A259">INDEX([3]!HIX_RatingAreas[FIPS],MATCH(1,([3]!HIX_RatingAreas[State Code]=Table8[[#This Row],[State]])*([3]!HIX_RatingAreas[Subdivision]=Table8[[#This Row],[County Name]]),0))</f>
        <v>#REF!</v>
      </c>
      <c r="B259" s="3">
        <v>13003</v>
      </c>
      <c r="C259" s="3" t="s">
        <v>487</v>
      </c>
      <c r="D259" s="3" t="s">
        <v>490</v>
      </c>
      <c r="E259" s="40">
        <v>119</v>
      </c>
      <c r="F259" s="40" t="s">
        <v>4351</v>
      </c>
      <c r="G259" s="40">
        <v>21</v>
      </c>
      <c r="H259" s="40">
        <v>96</v>
      </c>
      <c r="I259" s="40" t="s">
        <v>4351</v>
      </c>
      <c r="J259" s="40" t="s">
        <v>4453</v>
      </c>
      <c r="K259" s="65">
        <f t="shared" ref="K259:K322" si="8">SUMIF($C$2:$C$2723,C259,$E$2:$E$2723)/$E$2724</f>
        <v>2.7250427863762663E-2</v>
      </c>
      <c r="M259" s="66">
        <f t="shared" ref="M259:M322" si="9">E259/$E$2724</f>
        <v>7.0736020779033032E-6</v>
      </c>
    </row>
    <row r="260" spans="1:13">
      <c r="A260" t="e">
        <f t="array" ref="A260">INDEX([3]!HIX_RatingAreas[FIPS],MATCH(1,([3]!HIX_RatingAreas[State Code]=Table8[[#This Row],[State]])*([3]!HIX_RatingAreas[Subdivision]=Table8[[#This Row],[County Name]]),0))</f>
        <v>#REF!</v>
      </c>
      <c r="B260" s="3">
        <v>13005</v>
      </c>
      <c r="C260" s="3" t="s">
        <v>487</v>
      </c>
      <c r="D260" s="3" t="s">
        <v>492</v>
      </c>
      <c r="E260" s="40">
        <v>327</v>
      </c>
      <c r="F260" s="40" t="s">
        <v>4453</v>
      </c>
      <c r="G260" s="40">
        <v>44</v>
      </c>
      <c r="H260" s="40">
        <v>256</v>
      </c>
      <c r="I260" s="40">
        <v>27</v>
      </c>
      <c r="J260" s="40" t="s">
        <v>4453</v>
      </c>
      <c r="K260" s="65">
        <f t="shared" si="8"/>
        <v>2.7250427863762663E-2</v>
      </c>
      <c r="M260" s="66">
        <f t="shared" si="9"/>
        <v>1.9437545205667062E-5</v>
      </c>
    </row>
    <row r="261" spans="1:13">
      <c r="A261" t="e">
        <f t="array" ref="A261">INDEX([3]!HIX_RatingAreas[FIPS],MATCH(1,([3]!HIX_RatingAreas[State Code]=Table8[[#This Row],[State]])*([3]!HIX_RatingAreas[Subdivision]=Table8[[#This Row],[County Name]]),0))</f>
        <v>#REF!</v>
      </c>
      <c r="B261" s="3">
        <v>13007</v>
      </c>
      <c r="C261" s="3" t="s">
        <v>487</v>
      </c>
      <c r="D261" s="3" t="s">
        <v>371</v>
      </c>
      <c r="E261" s="40">
        <v>108</v>
      </c>
      <c r="F261" s="40" t="s">
        <v>4453</v>
      </c>
      <c r="G261" s="40" t="s">
        <v>4351</v>
      </c>
      <c r="H261" s="40">
        <v>90</v>
      </c>
      <c r="I261" s="40" t="s">
        <v>4351</v>
      </c>
      <c r="J261" s="40" t="s">
        <v>4453</v>
      </c>
      <c r="K261" s="65">
        <f t="shared" si="8"/>
        <v>2.7250427863762663E-2</v>
      </c>
      <c r="M261" s="66">
        <f t="shared" si="9"/>
        <v>6.419739700954259E-6</v>
      </c>
    </row>
    <row r="262" spans="1:13">
      <c r="A262" t="e">
        <f t="array" ref="A262">INDEX([3]!HIX_RatingAreas[FIPS],MATCH(1,([3]!HIX_RatingAreas[State Code]=Table8[[#This Row],[State]])*([3]!HIX_RatingAreas[Subdivision]=Table8[[#This Row],[County Name]]),0))</f>
        <v>#REF!</v>
      </c>
      <c r="B262" s="3">
        <v>13009</v>
      </c>
      <c r="C262" s="3" t="s">
        <v>487</v>
      </c>
      <c r="D262" s="3" t="s">
        <v>8</v>
      </c>
      <c r="E262" s="40">
        <v>1035</v>
      </c>
      <c r="F262" s="40" t="s">
        <v>4351</v>
      </c>
      <c r="G262" s="40">
        <v>176</v>
      </c>
      <c r="H262" s="40">
        <v>843</v>
      </c>
      <c r="I262" s="40" t="s">
        <v>4351</v>
      </c>
      <c r="J262" s="40" t="s">
        <v>4453</v>
      </c>
      <c r="K262" s="65">
        <f t="shared" si="8"/>
        <v>2.7250427863762663E-2</v>
      </c>
      <c r="M262" s="66">
        <f t="shared" si="9"/>
        <v>6.152250546747831E-5</v>
      </c>
    </row>
    <row r="263" spans="1:13">
      <c r="A263" t="e">
        <f t="array" ref="A263">INDEX([3]!HIX_RatingAreas[FIPS],MATCH(1,([3]!HIX_RatingAreas[State Code]=Table8[[#This Row],[State]])*([3]!HIX_RatingAreas[Subdivision]=Table8[[#This Row],[County Name]]),0))</f>
        <v>#REF!</v>
      </c>
      <c r="B263" s="3">
        <v>13011</v>
      </c>
      <c r="C263" s="3" t="s">
        <v>487</v>
      </c>
      <c r="D263" s="3" t="s">
        <v>496</v>
      </c>
      <c r="E263" s="40">
        <v>848</v>
      </c>
      <c r="F263" s="40" t="s">
        <v>4351</v>
      </c>
      <c r="G263" s="40">
        <v>128</v>
      </c>
      <c r="H263" s="40">
        <v>425</v>
      </c>
      <c r="I263" s="40">
        <v>248</v>
      </c>
      <c r="J263" s="40" t="s">
        <v>4351</v>
      </c>
      <c r="K263" s="65">
        <f t="shared" si="8"/>
        <v>2.7250427863762663E-2</v>
      </c>
      <c r="M263" s="66">
        <f t="shared" si="9"/>
        <v>5.0406845059344548E-5</v>
      </c>
    </row>
    <row r="264" spans="1:13">
      <c r="A264" t="e">
        <f t="array" ref="A264">INDEX([3]!HIX_RatingAreas[FIPS],MATCH(1,([3]!HIX_RatingAreas[State Code]=Table8[[#This Row],[State]])*([3]!HIX_RatingAreas[Subdivision]=Table8[[#This Row],[County Name]]),0))</f>
        <v>#REF!</v>
      </c>
      <c r="B264" s="3">
        <v>13013</v>
      </c>
      <c r="C264" s="3" t="s">
        <v>487</v>
      </c>
      <c r="D264" s="3" t="s">
        <v>498</v>
      </c>
      <c r="E264" s="40">
        <v>2926</v>
      </c>
      <c r="F264" s="40" t="s">
        <v>4453</v>
      </c>
      <c r="G264" s="40">
        <v>320</v>
      </c>
      <c r="H264" s="40">
        <v>2364</v>
      </c>
      <c r="I264" s="40">
        <v>231</v>
      </c>
      <c r="J264" s="40">
        <v>11</v>
      </c>
      <c r="K264" s="65">
        <f t="shared" si="8"/>
        <v>2.7250427863762663E-2</v>
      </c>
      <c r="M264" s="66">
        <f t="shared" si="9"/>
        <v>1.7392739226844593E-4</v>
      </c>
    </row>
    <row r="265" spans="1:13">
      <c r="A265" t="e">
        <f t="array" ref="A265">INDEX([3]!HIX_RatingAreas[FIPS],MATCH(1,([3]!HIX_RatingAreas[State Code]=Table8[[#This Row],[State]])*([3]!HIX_RatingAreas[Subdivision]=Table8[[#This Row],[County Name]]),0))</f>
        <v>#REF!</v>
      </c>
      <c r="B265" s="3">
        <v>13015</v>
      </c>
      <c r="C265" s="3" t="s">
        <v>487</v>
      </c>
      <c r="D265" s="3" t="s">
        <v>500</v>
      </c>
      <c r="E265" s="40">
        <v>3718</v>
      </c>
      <c r="F265" s="40">
        <v>34</v>
      </c>
      <c r="G265" s="40">
        <v>1131</v>
      </c>
      <c r="H265" s="40">
        <v>2477</v>
      </c>
      <c r="I265" s="40">
        <v>76</v>
      </c>
      <c r="J265" s="40" t="s">
        <v>4453</v>
      </c>
      <c r="K265" s="65">
        <f t="shared" si="8"/>
        <v>2.7250427863762663E-2</v>
      </c>
      <c r="M265" s="66">
        <f t="shared" si="9"/>
        <v>2.2100548340877718E-4</v>
      </c>
    </row>
    <row r="266" spans="1:13">
      <c r="A266" t="e">
        <f t="array" ref="A266">INDEX([3]!HIX_RatingAreas[FIPS],MATCH(1,([3]!HIX_RatingAreas[State Code]=Table8[[#This Row],[State]])*([3]!HIX_RatingAreas[Subdivision]=Table8[[#This Row],[County Name]]),0))</f>
        <v>#REF!</v>
      </c>
      <c r="B266" s="3">
        <v>13017</v>
      </c>
      <c r="C266" s="3" t="s">
        <v>487</v>
      </c>
      <c r="D266" s="3" t="s">
        <v>502</v>
      </c>
      <c r="E266" s="40">
        <v>416</v>
      </c>
      <c r="F266" s="40" t="s">
        <v>4453</v>
      </c>
      <c r="G266" s="40">
        <v>58</v>
      </c>
      <c r="H266" s="40">
        <v>343</v>
      </c>
      <c r="I266" s="40">
        <v>15</v>
      </c>
      <c r="J266" s="40" t="s">
        <v>4453</v>
      </c>
      <c r="K266" s="65">
        <f t="shared" si="8"/>
        <v>2.7250427863762663E-2</v>
      </c>
      <c r="M266" s="66">
        <f t="shared" si="9"/>
        <v>2.4727886255527515E-5</v>
      </c>
    </row>
    <row r="267" spans="1:13">
      <c r="A267" t="e">
        <f t="array" ref="A267">INDEX([3]!HIX_RatingAreas[FIPS],MATCH(1,([3]!HIX_RatingAreas[State Code]=Table8[[#This Row],[State]])*([3]!HIX_RatingAreas[Subdivision]=Table8[[#This Row],[County Name]]),0))</f>
        <v>#REF!</v>
      </c>
      <c r="B267" s="3">
        <v>13019</v>
      </c>
      <c r="C267" s="3" t="s">
        <v>487</v>
      </c>
      <c r="D267" s="3" t="s">
        <v>504</v>
      </c>
      <c r="E267" s="40">
        <v>443</v>
      </c>
      <c r="F267" s="40" t="s">
        <v>4351</v>
      </c>
      <c r="G267" s="40">
        <v>60</v>
      </c>
      <c r="H267" s="40">
        <v>377</v>
      </c>
      <c r="I267" s="40" t="s">
        <v>4351</v>
      </c>
      <c r="J267" s="40" t="s">
        <v>4453</v>
      </c>
      <c r="K267" s="65">
        <f t="shared" si="8"/>
        <v>2.7250427863762663E-2</v>
      </c>
      <c r="M267" s="66">
        <f t="shared" si="9"/>
        <v>2.6332821180766081E-5</v>
      </c>
    </row>
    <row r="268" spans="1:13">
      <c r="A268" t="e">
        <f t="array" ref="A268">INDEX([3]!HIX_RatingAreas[FIPS],MATCH(1,([3]!HIX_RatingAreas[State Code]=Table8[[#This Row],[State]])*([3]!HIX_RatingAreas[Subdivision]=Table8[[#This Row],[County Name]]),0))</f>
        <v>#REF!</v>
      </c>
      <c r="B268" s="3">
        <v>13021</v>
      </c>
      <c r="C268" s="3" t="s">
        <v>487</v>
      </c>
      <c r="D268" s="3" t="s">
        <v>12</v>
      </c>
      <c r="E268" s="40">
        <v>4374</v>
      </c>
      <c r="F268" s="40" t="s">
        <v>4453</v>
      </c>
      <c r="G268" s="40">
        <v>439</v>
      </c>
      <c r="H268" s="40">
        <v>3739</v>
      </c>
      <c r="I268" s="40">
        <v>196</v>
      </c>
      <c r="J268" s="40" t="s">
        <v>4453</v>
      </c>
      <c r="K268" s="65">
        <f t="shared" si="8"/>
        <v>2.7250427863762663E-2</v>
      </c>
      <c r="M268" s="66">
        <f t="shared" si="9"/>
        <v>2.5999945788864748E-4</v>
      </c>
    </row>
    <row r="269" spans="1:13">
      <c r="A269" t="e">
        <f t="array" ref="A269">INDEX([3]!HIX_RatingAreas[FIPS],MATCH(1,([3]!HIX_RatingAreas[State Code]=Table8[[#This Row],[State]])*([3]!HIX_RatingAreas[Subdivision]=Table8[[#This Row],[County Name]]),0))</f>
        <v>#REF!</v>
      </c>
      <c r="B269" s="3">
        <v>13023</v>
      </c>
      <c r="C269" s="3" t="s">
        <v>487</v>
      </c>
      <c r="D269" s="3" t="s">
        <v>507</v>
      </c>
      <c r="E269" s="40">
        <v>334</v>
      </c>
      <c r="F269" s="40" t="s">
        <v>4453</v>
      </c>
      <c r="G269" s="40">
        <v>27</v>
      </c>
      <c r="H269" s="40">
        <v>296</v>
      </c>
      <c r="I269" s="40">
        <v>11</v>
      </c>
      <c r="J269" s="40" t="s">
        <v>4453</v>
      </c>
      <c r="K269" s="65">
        <f t="shared" si="8"/>
        <v>2.7250427863762663E-2</v>
      </c>
      <c r="M269" s="66">
        <f t="shared" si="9"/>
        <v>1.9853639445543727E-5</v>
      </c>
    </row>
    <row r="270" spans="1:13">
      <c r="A270" t="e">
        <f t="array" ref="A270">INDEX([3]!HIX_RatingAreas[FIPS],MATCH(1,([3]!HIX_RatingAreas[State Code]=Table8[[#This Row],[State]])*([3]!HIX_RatingAreas[Subdivision]=Table8[[#This Row],[County Name]]),0))</f>
        <v>#REF!</v>
      </c>
      <c r="B270" s="3">
        <v>13025</v>
      </c>
      <c r="C270" s="3" t="s">
        <v>487</v>
      </c>
      <c r="D270" s="3" t="s">
        <v>509</v>
      </c>
      <c r="E270" s="40">
        <v>446</v>
      </c>
      <c r="F270" s="40" t="s">
        <v>4453</v>
      </c>
      <c r="G270" s="40">
        <v>47</v>
      </c>
      <c r="H270" s="40">
        <v>371</v>
      </c>
      <c r="I270" s="40">
        <v>28</v>
      </c>
      <c r="J270" s="40" t="s">
        <v>4453</v>
      </c>
      <c r="K270" s="65">
        <f t="shared" si="8"/>
        <v>2.7250427863762663E-2</v>
      </c>
      <c r="M270" s="66">
        <f t="shared" si="9"/>
        <v>2.6511147283570364E-5</v>
      </c>
    </row>
    <row r="271" spans="1:13">
      <c r="A271" t="e">
        <f t="array" ref="A271">INDEX([3]!HIX_RatingAreas[FIPS],MATCH(1,([3]!HIX_RatingAreas[State Code]=Table8[[#This Row],[State]])*([3]!HIX_RatingAreas[Subdivision]=Table8[[#This Row],[County Name]]),0))</f>
        <v>#REF!</v>
      </c>
      <c r="B271" s="3">
        <v>13027</v>
      </c>
      <c r="C271" s="3" t="s">
        <v>487</v>
      </c>
      <c r="D271" s="3" t="s">
        <v>511</v>
      </c>
      <c r="E271" s="40">
        <v>508</v>
      </c>
      <c r="F271" s="40">
        <v>0</v>
      </c>
      <c r="G271" s="40">
        <v>81</v>
      </c>
      <c r="H271" s="40">
        <v>427</v>
      </c>
      <c r="I271" s="40">
        <v>0</v>
      </c>
      <c r="J271" s="40" t="s">
        <v>4453</v>
      </c>
      <c r="K271" s="65">
        <f t="shared" si="8"/>
        <v>2.7250427863762663E-2</v>
      </c>
      <c r="M271" s="66">
        <f t="shared" si="9"/>
        <v>3.0196553408192255E-5</v>
      </c>
    </row>
    <row r="272" spans="1:13">
      <c r="A272" t="e">
        <f t="array" ref="A272">INDEX([3]!HIX_RatingAreas[FIPS],MATCH(1,([3]!HIX_RatingAreas[State Code]=Table8[[#This Row],[State]])*([3]!HIX_RatingAreas[Subdivision]=Table8[[#This Row],[County Name]]),0))</f>
        <v>#REF!</v>
      </c>
      <c r="B272" s="3">
        <v>13029</v>
      </c>
      <c r="C272" s="3" t="s">
        <v>487</v>
      </c>
      <c r="D272" s="3" t="s">
        <v>513</v>
      </c>
      <c r="E272" s="40">
        <v>1559</v>
      </c>
      <c r="F272" s="40" t="s">
        <v>4453</v>
      </c>
      <c r="G272" s="40">
        <v>169</v>
      </c>
      <c r="H272" s="40">
        <v>1311</v>
      </c>
      <c r="I272" s="40">
        <v>79</v>
      </c>
      <c r="J272" s="40" t="s">
        <v>4453</v>
      </c>
      <c r="K272" s="65">
        <f t="shared" si="8"/>
        <v>2.7250427863762663E-2</v>
      </c>
      <c r="M272" s="66">
        <f t="shared" si="9"/>
        <v>9.2670131423960086E-5</v>
      </c>
    </row>
    <row r="273" spans="1:13">
      <c r="A273" t="e">
        <f t="array" ref="A273">INDEX([3]!HIX_RatingAreas[FIPS],MATCH(1,([3]!HIX_RatingAreas[State Code]=Table8[[#This Row],[State]])*([3]!HIX_RatingAreas[Subdivision]=Table8[[#This Row],[County Name]]),0))</f>
        <v>#REF!</v>
      </c>
      <c r="B273" s="3">
        <v>13031</v>
      </c>
      <c r="C273" s="3" t="s">
        <v>487</v>
      </c>
      <c r="D273" s="3" t="s">
        <v>515</v>
      </c>
      <c r="E273" s="40">
        <v>2898</v>
      </c>
      <c r="F273" s="40" t="s">
        <v>4453</v>
      </c>
      <c r="G273" s="40">
        <v>276</v>
      </c>
      <c r="H273" s="40">
        <v>2461</v>
      </c>
      <c r="I273" s="40">
        <v>161</v>
      </c>
      <c r="J273" s="40" t="s">
        <v>4453</v>
      </c>
      <c r="K273" s="65">
        <f t="shared" si="8"/>
        <v>2.7250427863762663E-2</v>
      </c>
      <c r="M273" s="66">
        <f t="shared" si="9"/>
        <v>1.7226301530893928E-4</v>
      </c>
    </row>
    <row r="274" spans="1:13">
      <c r="A274" t="e">
        <f t="array" ref="A274">INDEX([3]!HIX_RatingAreas[FIPS],MATCH(1,([3]!HIX_RatingAreas[State Code]=Table8[[#This Row],[State]])*([3]!HIX_RatingAreas[Subdivision]=Table8[[#This Row],[County Name]]),0))</f>
        <v>#REF!</v>
      </c>
      <c r="B274" s="3">
        <v>13033</v>
      </c>
      <c r="C274" s="3" t="s">
        <v>487</v>
      </c>
      <c r="D274" s="3" t="s">
        <v>517</v>
      </c>
      <c r="E274" s="40">
        <v>750</v>
      </c>
      <c r="F274" s="40" t="s">
        <v>4351</v>
      </c>
      <c r="G274" s="40">
        <v>103</v>
      </c>
      <c r="H274" s="40">
        <v>638</v>
      </c>
      <c r="I274" s="40" t="s">
        <v>4351</v>
      </c>
      <c r="J274" s="40" t="s">
        <v>4453</v>
      </c>
      <c r="K274" s="65">
        <f t="shared" si="8"/>
        <v>2.7250427863762663E-2</v>
      </c>
      <c r="M274" s="66">
        <f t="shared" si="9"/>
        <v>4.4581525701071242E-5</v>
      </c>
    </row>
    <row r="275" spans="1:13">
      <c r="A275" t="e">
        <f t="array" ref="A275">INDEX([3]!HIX_RatingAreas[FIPS],MATCH(1,([3]!HIX_RatingAreas[State Code]=Table8[[#This Row],[State]])*([3]!HIX_RatingAreas[Subdivision]=Table8[[#This Row],[County Name]]),0))</f>
        <v>#REF!</v>
      </c>
      <c r="B275" s="3">
        <v>13035</v>
      </c>
      <c r="C275" s="3" t="s">
        <v>487</v>
      </c>
      <c r="D275" s="3" t="s">
        <v>519</v>
      </c>
      <c r="E275" s="40">
        <v>692</v>
      </c>
      <c r="F275" s="40" t="s">
        <v>4351</v>
      </c>
      <c r="G275" s="40">
        <v>91</v>
      </c>
      <c r="H275" s="40">
        <v>555</v>
      </c>
      <c r="I275" s="40" t="s">
        <v>4351</v>
      </c>
      <c r="J275" s="40" t="s">
        <v>4453</v>
      </c>
      <c r="K275" s="65">
        <f t="shared" si="8"/>
        <v>2.7250427863762663E-2</v>
      </c>
      <c r="M275" s="66">
        <f t="shared" si="9"/>
        <v>4.1133887713521731E-5</v>
      </c>
    </row>
    <row r="276" spans="1:13">
      <c r="A276" t="e">
        <f t="array" ref="A276">INDEX([3]!HIX_RatingAreas[FIPS],MATCH(1,([3]!HIX_RatingAreas[State Code]=Table8[[#This Row],[State]])*([3]!HIX_RatingAreas[Subdivision]=Table8[[#This Row],[County Name]]),0))</f>
        <v>#REF!</v>
      </c>
      <c r="B276" s="3">
        <v>13037</v>
      </c>
      <c r="C276" s="3" t="s">
        <v>487</v>
      </c>
      <c r="D276" s="3" t="s">
        <v>20</v>
      </c>
      <c r="E276" s="40">
        <v>208</v>
      </c>
      <c r="F276" s="40" t="s">
        <v>4453</v>
      </c>
      <c r="G276" s="40">
        <v>19</v>
      </c>
      <c r="H276" s="40">
        <v>174</v>
      </c>
      <c r="I276" s="40">
        <v>15</v>
      </c>
      <c r="J276" s="40" t="s">
        <v>4453</v>
      </c>
      <c r="K276" s="65">
        <f t="shared" si="8"/>
        <v>2.7250427863762663E-2</v>
      </c>
      <c r="M276" s="66">
        <f t="shared" si="9"/>
        <v>1.2363943127763758E-5</v>
      </c>
    </row>
    <row r="277" spans="1:13">
      <c r="A277" t="e">
        <f t="array" ref="A277">INDEX([3]!HIX_RatingAreas[FIPS],MATCH(1,([3]!HIX_RatingAreas[State Code]=Table8[[#This Row],[State]])*([3]!HIX_RatingAreas[Subdivision]=Table8[[#This Row],[County Name]]),0))</f>
        <v>#REF!</v>
      </c>
      <c r="B277" s="3">
        <v>13039</v>
      </c>
      <c r="C277" s="3" t="s">
        <v>487</v>
      </c>
      <c r="D277" s="3" t="s">
        <v>522</v>
      </c>
      <c r="E277" s="40">
        <v>1332</v>
      </c>
      <c r="F277" s="40" t="s">
        <v>4453</v>
      </c>
      <c r="G277" s="40">
        <v>183</v>
      </c>
      <c r="H277" s="40">
        <v>1061</v>
      </c>
      <c r="I277" s="40">
        <v>88</v>
      </c>
      <c r="J277" s="40" t="s">
        <v>4453</v>
      </c>
      <c r="K277" s="65">
        <f t="shared" si="8"/>
        <v>2.7250427863762663E-2</v>
      </c>
      <c r="M277" s="66">
        <f t="shared" si="9"/>
        <v>7.9176789645102523E-5</v>
      </c>
    </row>
    <row r="278" spans="1:13">
      <c r="A278" t="e">
        <f t="array" ref="A278">INDEX([3]!HIX_RatingAreas[FIPS],MATCH(1,([3]!HIX_RatingAreas[State Code]=Table8[[#This Row],[State]])*([3]!HIX_RatingAreas[Subdivision]=Table8[[#This Row],[County Name]]),0))</f>
        <v>#REF!</v>
      </c>
      <c r="B278" s="3">
        <v>13043</v>
      </c>
      <c r="C278" s="3" t="s">
        <v>487</v>
      </c>
      <c r="D278" s="3" t="s">
        <v>524</v>
      </c>
      <c r="E278" s="40">
        <v>535</v>
      </c>
      <c r="F278" s="40" t="s">
        <v>4453</v>
      </c>
      <c r="G278" s="40">
        <v>50</v>
      </c>
      <c r="H278" s="40">
        <v>459</v>
      </c>
      <c r="I278" s="40">
        <v>26</v>
      </c>
      <c r="J278" s="40" t="s">
        <v>4453</v>
      </c>
      <c r="K278" s="65">
        <f t="shared" si="8"/>
        <v>2.7250427863762663E-2</v>
      </c>
      <c r="M278" s="66">
        <f t="shared" si="9"/>
        <v>3.1801488333430817E-5</v>
      </c>
    </row>
    <row r="279" spans="1:13">
      <c r="A279" t="e">
        <f t="array" ref="A279">INDEX([3]!HIX_RatingAreas[FIPS],MATCH(1,([3]!HIX_RatingAreas[State Code]=Table8[[#This Row],[State]])*([3]!HIX_RatingAreas[Subdivision]=Table8[[#This Row],[County Name]]),0))</f>
        <v>#REF!</v>
      </c>
      <c r="B279" s="3">
        <v>13045</v>
      </c>
      <c r="C279" s="3" t="s">
        <v>487</v>
      </c>
      <c r="D279" s="3" t="s">
        <v>242</v>
      </c>
      <c r="E279" s="40">
        <v>4375</v>
      </c>
      <c r="F279" s="40" t="s">
        <v>4351</v>
      </c>
      <c r="G279" s="40">
        <v>703</v>
      </c>
      <c r="H279" s="40">
        <v>3621</v>
      </c>
      <c r="I279" s="40" t="s">
        <v>4351</v>
      </c>
      <c r="J279" s="40" t="s">
        <v>4453</v>
      </c>
      <c r="K279" s="65">
        <f t="shared" si="8"/>
        <v>2.7250427863762663E-2</v>
      </c>
      <c r="M279" s="66">
        <f t="shared" si="9"/>
        <v>2.6005889992291556E-4</v>
      </c>
    </row>
    <row r="280" spans="1:13">
      <c r="A280" t="e">
        <f t="array" ref="A280">INDEX([3]!HIX_RatingAreas[FIPS],MATCH(1,([3]!HIX_RatingAreas[State Code]=Table8[[#This Row],[State]])*([3]!HIX_RatingAreas[Subdivision]=Table8[[#This Row],[County Name]]),0))</f>
        <v>#REF!</v>
      </c>
      <c r="B280" s="3">
        <v>13047</v>
      </c>
      <c r="C280" s="3" t="s">
        <v>487</v>
      </c>
      <c r="D280" s="3" t="s">
        <v>527</v>
      </c>
      <c r="E280" s="40">
        <v>2174</v>
      </c>
      <c r="F280" s="40" t="s">
        <v>4453</v>
      </c>
      <c r="G280" s="40">
        <v>258</v>
      </c>
      <c r="H280" s="40">
        <v>1644</v>
      </c>
      <c r="I280" s="40">
        <v>272</v>
      </c>
      <c r="J280" s="40" t="s">
        <v>4453</v>
      </c>
      <c r="K280" s="65">
        <f t="shared" si="8"/>
        <v>2.7250427863762663E-2</v>
      </c>
      <c r="M280" s="66">
        <f t="shared" si="9"/>
        <v>1.292269824988385E-4</v>
      </c>
    </row>
    <row r="281" spans="1:13">
      <c r="A281" t="e">
        <f t="array" ref="A281">INDEX([3]!HIX_RatingAreas[FIPS],MATCH(1,([3]!HIX_RatingAreas[State Code]=Table8[[#This Row],[State]])*([3]!HIX_RatingAreas[Subdivision]=Table8[[#This Row],[County Name]]),0))</f>
        <v>#REF!</v>
      </c>
      <c r="B281" s="3">
        <v>13049</v>
      </c>
      <c r="C281" s="3" t="s">
        <v>487</v>
      </c>
      <c r="D281" s="3" t="s">
        <v>529</v>
      </c>
      <c r="E281" s="40">
        <v>191</v>
      </c>
      <c r="F281" s="40" t="s">
        <v>4351</v>
      </c>
      <c r="G281" s="40">
        <v>41</v>
      </c>
      <c r="H281" s="40">
        <v>149</v>
      </c>
      <c r="I281" s="40" t="s">
        <v>4351</v>
      </c>
      <c r="J281" s="40" t="s">
        <v>4453</v>
      </c>
      <c r="K281" s="65">
        <f t="shared" si="8"/>
        <v>2.7250427863762663E-2</v>
      </c>
      <c r="M281" s="66">
        <f t="shared" si="9"/>
        <v>1.1353428545206143E-5</v>
      </c>
    </row>
    <row r="282" spans="1:13">
      <c r="A282" t="e">
        <f t="array" ref="A282">INDEX([3]!HIX_RatingAreas[FIPS],MATCH(1,([3]!HIX_RatingAreas[State Code]=Table8[[#This Row],[State]])*([3]!HIX_RatingAreas[Subdivision]=Table8[[#This Row],[County Name]]),0))</f>
        <v>#REF!</v>
      </c>
      <c r="B282" s="3">
        <v>13051</v>
      </c>
      <c r="C282" s="3" t="s">
        <v>487</v>
      </c>
      <c r="D282" s="3" t="s">
        <v>531</v>
      </c>
      <c r="E282" s="40">
        <v>12041</v>
      </c>
      <c r="F282" s="40" t="s">
        <v>4453</v>
      </c>
      <c r="G282" s="40">
        <v>1495</v>
      </c>
      <c r="H282" s="40">
        <v>9440</v>
      </c>
      <c r="I282" s="40">
        <v>1106</v>
      </c>
      <c r="J282" s="40" t="s">
        <v>4453</v>
      </c>
      <c r="K282" s="65">
        <f t="shared" si="8"/>
        <v>2.7250427863762663E-2</v>
      </c>
      <c r="M282" s="66">
        <f t="shared" si="9"/>
        <v>7.1574153462213171E-4</v>
      </c>
    </row>
    <row r="283" spans="1:13">
      <c r="A283" t="e">
        <f t="array" ref="A283">INDEX([3]!HIX_RatingAreas[FIPS],MATCH(1,([3]!HIX_RatingAreas[State Code]=Table8[[#This Row],[State]])*([3]!HIX_RatingAreas[Subdivision]=Table8[[#This Row],[County Name]]),0))</f>
        <v>#REF!</v>
      </c>
      <c r="B283" s="3">
        <v>13053</v>
      </c>
      <c r="C283" s="3" t="s">
        <v>487</v>
      </c>
      <c r="D283" s="3" t="s">
        <v>533</v>
      </c>
      <c r="E283" s="40">
        <v>85</v>
      </c>
      <c r="F283" s="40" t="s">
        <v>4453</v>
      </c>
      <c r="G283" s="40" t="s">
        <v>4351</v>
      </c>
      <c r="H283" s="40">
        <v>77</v>
      </c>
      <c r="I283" s="40" t="s">
        <v>4351</v>
      </c>
      <c r="J283" s="40" t="s">
        <v>4453</v>
      </c>
      <c r="K283" s="65">
        <f t="shared" si="8"/>
        <v>2.7250427863762663E-2</v>
      </c>
      <c r="M283" s="66">
        <f t="shared" si="9"/>
        <v>5.0525729127880741E-6</v>
      </c>
    </row>
    <row r="284" spans="1:13">
      <c r="A284" t="e">
        <f t="array" ref="A284">INDEX([3]!HIX_RatingAreas[FIPS],MATCH(1,([3]!HIX_RatingAreas[State Code]=Table8[[#This Row],[State]])*([3]!HIX_RatingAreas[Subdivision]=Table8[[#This Row],[County Name]]),0))</f>
        <v>#REF!</v>
      </c>
      <c r="B284" s="3">
        <v>13055</v>
      </c>
      <c r="C284" s="3" t="s">
        <v>487</v>
      </c>
      <c r="D284" s="3" t="s">
        <v>535</v>
      </c>
      <c r="E284" s="40">
        <v>836</v>
      </c>
      <c r="F284" s="40" t="s">
        <v>4351</v>
      </c>
      <c r="G284" s="40">
        <v>240</v>
      </c>
      <c r="H284" s="40">
        <v>552</v>
      </c>
      <c r="I284" s="40" t="s">
        <v>4351</v>
      </c>
      <c r="J284" s="40" t="s">
        <v>4453</v>
      </c>
      <c r="K284" s="65">
        <f t="shared" si="8"/>
        <v>2.7250427863762663E-2</v>
      </c>
      <c r="M284" s="66">
        <f t="shared" si="9"/>
        <v>4.9693540648127409E-5</v>
      </c>
    </row>
    <row r="285" spans="1:13">
      <c r="A285" t="e">
        <f t="array" ref="A285">INDEX([3]!HIX_RatingAreas[FIPS],MATCH(1,([3]!HIX_RatingAreas[State Code]=Table8[[#This Row],[State]])*([3]!HIX_RatingAreas[Subdivision]=Table8[[#This Row],[County Name]]),0))</f>
        <v>#REF!</v>
      </c>
      <c r="B285" s="3">
        <v>13057</v>
      </c>
      <c r="C285" s="3" t="s">
        <v>487</v>
      </c>
      <c r="D285" s="3" t="s">
        <v>24</v>
      </c>
      <c r="E285" s="40">
        <v>11507</v>
      </c>
      <c r="F285" s="40">
        <v>169</v>
      </c>
      <c r="G285" s="40">
        <v>3250</v>
      </c>
      <c r="H285" s="40">
        <v>7624</v>
      </c>
      <c r="I285" s="40">
        <v>464</v>
      </c>
      <c r="J285" s="40" t="s">
        <v>4453</v>
      </c>
      <c r="K285" s="65">
        <f t="shared" si="8"/>
        <v>2.7250427863762663E-2</v>
      </c>
      <c r="M285" s="66">
        <f t="shared" si="9"/>
        <v>6.83999488322969E-4</v>
      </c>
    </row>
    <row r="286" spans="1:13">
      <c r="A286" t="e">
        <f t="array" ref="A286">INDEX([3]!HIX_RatingAreas[FIPS],MATCH(1,([3]!HIX_RatingAreas[State Code]=Table8[[#This Row],[State]])*([3]!HIX_RatingAreas[Subdivision]=Table8[[#This Row],[County Name]]),0))</f>
        <v>#REF!</v>
      </c>
      <c r="B286" s="3">
        <v>13059</v>
      </c>
      <c r="C286" s="3" t="s">
        <v>487</v>
      </c>
      <c r="D286" s="3" t="s">
        <v>30</v>
      </c>
      <c r="E286" s="40">
        <v>3850</v>
      </c>
      <c r="F286" s="40" t="s">
        <v>4453</v>
      </c>
      <c r="G286" s="40">
        <v>604</v>
      </c>
      <c r="H286" s="40">
        <v>2903</v>
      </c>
      <c r="I286" s="40">
        <v>343</v>
      </c>
      <c r="J286" s="40" t="s">
        <v>4453</v>
      </c>
      <c r="K286" s="65">
        <f t="shared" si="8"/>
        <v>2.7250427863762663E-2</v>
      </c>
      <c r="M286" s="66">
        <f t="shared" si="9"/>
        <v>2.288518319321657E-4</v>
      </c>
    </row>
    <row r="287" spans="1:13">
      <c r="A287" t="e">
        <f t="array" ref="A287">INDEX([3]!HIX_RatingAreas[FIPS],MATCH(1,([3]!HIX_RatingAreas[State Code]=Table8[[#This Row],[State]])*([3]!HIX_RatingAreas[Subdivision]=Table8[[#This Row],[County Name]]),0))</f>
        <v>#REF!</v>
      </c>
      <c r="B287" s="3">
        <v>13061</v>
      </c>
      <c r="C287" s="3" t="s">
        <v>487</v>
      </c>
      <c r="D287" s="3" t="s">
        <v>32</v>
      </c>
      <c r="E287" s="40">
        <v>110</v>
      </c>
      <c r="F287" s="40" t="s">
        <v>4453</v>
      </c>
      <c r="G287" s="40" t="s">
        <v>4351</v>
      </c>
      <c r="H287" s="40">
        <v>102</v>
      </c>
      <c r="I287" s="40" t="s">
        <v>4351</v>
      </c>
      <c r="J287" s="40" t="s">
        <v>4453</v>
      </c>
      <c r="K287" s="65">
        <f t="shared" si="8"/>
        <v>2.7250427863762663E-2</v>
      </c>
      <c r="M287" s="66">
        <f t="shared" si="9"/>
        <v>6.5386237694904487E-6</v>
      </c>
    </row>
    <row r="288" spans="1:13">
      <c r="A288" t="e">
        <f t="array" ref="A288">INDEX([3]!HIX_RatingAreas[FIPS],MATCH(1,([3]!HIX_RatingAreas[State Code]=Table8[[#This Row],[State]])*([3]!HIX_RatingAreas[Subdivision]=Table8[[#This Row],[County Name]]),0))</f>
        <v>#REF!</v>
      </c>
      <c r="B288" s="3">
        <v>13063</v>
      </c>
      <c r="C288" s="3" t="s">
        <v>487</v>
      </c>
      <c r="D288" s="3" t="s">
        <v>540</v>
      </c>
      <c r="E288" s="40">
        <v>16398</v>
      </c>
      <c r="F288" s="40">
        <v>93</v>
      </c>
      <c r="G288" s="40">
        <v>2079</v>
      </c>
      <c r="H288" s="40">
        <v>14024</v>
      </c>
      <c r="I288" s="40">
        <v>202</v>
      </c>
      <c r="J288" s="40" t="s">
        <v>4453</v>
      </c>
      <c r="K288" s="65">
        <f t="shared" si="8"/>
        <v>2.7250427863762663E-2</v>
      </c>
      <c r="M288" s="66">
        <f t="shared" si="9"/>
        <v>9.7473047792822156E-4</v>
      </c>
    </row>
    <row r="289" spans="1:13">
      <c r="A289" t="e">
        <f t="array" ref="A289">INDEX([3]!HIX_RatingAreas[FIPS],MATCH(1,([3]!HIX_RatingAreas[State Code]=Table8[[#This Row],[State]])*([3]!HIX_RatingAreas[Subdivision]=Table8[[#This Row],[County Name]]),0))</f>
        <v>#REF!</v>
      </c>
      <c r="B289" s="3">
        <v>13065</v>
      </c>
      <c r="C289" s="3" t="s">
        <v>487</v>
      </c>
      <c r="D289" s="3" t="s">
        <v>542</v>
      </c>
      <c r="E289" s="40">
        <v>116</v>
      </c>
      <c r="F289" s="40">
        <v>0</v>
      </c>
      <c r="G289" s="40">
        <v>19</v>
      </c>
      <c r="H289" s="40">
        <v>97</v>
      </c>
      <c r="I289" s="40">
        <v>0</v>
      </c>
      <c r="J289" s="40" t="s">
        <v>4453</v>
      </c>
      <c r="K289" s="65">
        <f t="shared" si="8"/>
        <v>2.7250427863762663E-2</v>
      </c>
      <c r="M289" s="66">
        <f t="shared" si="9"/>
        <v>6.8952759750990186E-6</v>
      </c>
    </row>
    <row r="290" spans="1:13">
      <c r="A290" t="e">
        <f t="array" ref="A290">INDEX([3]!HIX_RatingAreas[FIPS],MATCH(1,([3]!HIX_RatingAreas[State Code]=Table8[[#This Row],[State]])*([3]!HIX_RatingAreas[Subdivision]=Table8[[#This Row],[County Name]]),0))</f>
        <v>#REF!</v>
      </c>
      <c r="B290" s="3">
        <v>13067</v>
      </c>
      <c r="C290" s="3" t="s">
        <v>487</v>
      </c>
      <c r="D290" s="3" t="s">
        <v>544</v>
      </c>
      <c r="E290" s="40">
        <v>40320</v>
      </c>
      <c r="F290" s="40">
        <v>682</v>
      </c>
      <c r="G290" s="40">
        <v>10816</v>
      </c>
      <c r="H290" s="40">
        <v>27501</v>
      </c>
      <c r="I290" s="40">
        <v>1321</v>
      </c>
      <c r="J290" s="40" t="s">
        <v>4453</v>
      </c>
      <c r="K290" s="65">
        <f t="shared" si="8"/>
        <v>2.7250427863762663E-2</v>
      </c>
      <c r="M290" s="66">
        <f t="shared" si="9"/>
        <v>2.3967028216895898E-3</v>
      </c>
    </row>
    <row r="291" spans="1:13">
      <c r="A291" t="e">
        <f t="array" ref="A291">INDEX([3]!HIX_RatingAreas[FIPS],MATCH(1,([3]!HIX_RatingAreas[State Code]=Table8[[#This Row],[State]])*([3]!HIX_RatingAreas[Subdivision]=Table8[[#This Row],[County Name]]),0))</f>
        <v>#REF!</v>
      </c>
      <c r="B291" s="3">
        <v>13069</v>
      </c>
      <c r="C291" s="3" t="s">
        <v>487</v>
      </c>
      <c r="D291" s="3" t="s">
        <v>36</v>
      </c>
      <c r="E291" s="40">
        <v>1021</v>
      </c>
      <c r="F291" s="40" t="s">
        <v>4453</v>
      </c>
      <c r="G291" s="40">
        <v>140</v>
      </c>
      <c r="H291" s="40">
        <v>832</v>
      </c>
      <c r="I291" s="40">
        <v>49</v>
      </c>
      <c r="J291" s="40" t="s">
        <v>4453</v>
      </c>
      <c r="K291" s="65">
        <f t="shared" si="8"/>
        <v>2.7250427863762663E-2</v>
      </c>
      <c r="M291" s="66">
        <f t="shared" si="9"/>
        <v>6.0690316987724985E-5</v>
      </c>
    </row>
    <row r="292" spans="1:13">
      <c r="A292" t="e">
        <f t="array" ref="A292">INDEX([3]!HIX_RatingAreas[FIPS],MATCH(1,([3]!HIX_RatingAreas[State Code]=Table8[[#This Row],[State]])*([3]!HIX_RatingAreas[Subdivision]=Table8[[#This Row],[County Name]]),0))</f>
        <v>#REF!</v>
      </c>
      <c r="B292" s="3">
        <v>13071</v>
      </c>
      <c r="C292" s="3" t="s">
        <v>487</v>
      </c>
      <c r="D292" s="3" t="s">
        <v>547</v>
      </c>
      <c r="E292" s="40">
        <v>1517</v>
      </c>
      <c r="F292" s="40" t="s">
        <v>4351</v>
      </c>
      <c r="G292" s="40">
        <v>244</v>
      </c>
      <c r="H292" s="40">
        <v>1261</v>
      </c>
      <c r="I292" s="40" t="s">
        <v>4351</v>
      </c>
      <c r="J292" s="40" t="s">
        <v>4453</v>
      </c>
      <c r="K292" s="65">
        <f t="shared" si="8"/>
        <v>2.7250427863762663E-2</v>
      </c>
      <c r="M292" s="66">
        <f t="shared" si="9"/>
        <v>9.0173565984700098E-5</v>
      </c>
    </row>
    <row r="293" spans="1:13">
      <c r="A293" t="e">
        <f t="array" ref="A293">INDEX([3]!HIX_RatingAreas[FIPS],MATCH(1,([3]!HIX_RatingAreas[State Code]=Table8[[#This Row],[State]])*([3]!HIX_RatingAreas[Subdivision]=Table8[[#This Row],[County Name]]),0))</f>
        <v>#REF!</v>
      </c>
      <c r="B293" s="3">
        <v>13073</v>
      </c>
      <c r="C293" s="3" t="s">
        <v>487</v>
      </c>
      <c r="D293" s="3" t="s">
        <v>252</v>
      </c>
      <c r="E293" s="40">
        <v>4951</v>
      </c>
      <c r="F293" s="40">
        <v>83</v>
      </c>
      <c r="G293" s="40">
        <v>1008</v>
      </c>
      <c r="H293" s="40">
        <v>3847</v>
      </c>
      <c r="I293" s="40">
        <v>13</v>
      </c>
      <c r="J293" s="40" t="s">
        <v>4453</v>
      </c>
      <c r="K293" s="65">
        <f t="shared" si="8"/>
        <v>2.7250427863762663E-2</v>
      </c>
      <c r="M293" s="66">
        <f t="shared" si="9"/>
        <v>2.942975116613383E-4</v>
      </c>
    </row>
    <row r="294" spans="1:13">
      <c r="A294" t="e">
        <f t="array" ref="A294">INDEX([3]!HIX_RatingAreas[FIPS],MATCH(1,([3]!HIX_RatingAreas[State Code]=Table8[[#This Row],[State]])*([3]!HIX_RatingAreas[Subdivision]=Table8[[#This Row],[County Name]]),0))</f>
        <v>#REF!</v>
      </c>
      <c r="B294" s="3">
        <v>13075</v>
      </c>
      <c r="C294" s="3" t="s">
        <v>487</v>
      </c>
      <c r="D294" s="3" t="s">
        <v>550</v>
      </c>
      <c r="E294" s="40">
        <v>512</v>
      </c>
      <c r="F294" s="40" t="s">
        <v>4351</v>
      </c>
      <c r="G294" s="40">
        <v>78</v>
      </c>
      <c r="H294" s="40">
        <v>431</v>
      </c>
      <c r="I294" s="40" t="s">
        <v>4351</v>
      </c>
      <c r="J294" s="40" t="s">
        <v>4453</v>
      </c>
      <c r="K294" s="65">
        <f t="shared" si="8"/>
        <v>2.7250427863762663E-2</v>
      </c>
      <c r="M294" s="66">
        <f t="shared" si="9"/>
        <v>3.0434321545264634E-5</v>
      </c>
    </row>
    <row r="295" spans="1:13">
      <c r="A295" t="e">
        <f t="array" ref="A295">INDEX([3]!HIX_RatingAreas[FIPS],MATCH(1,([3]!HIX_RatingAreas[State Code]=Table8[[#This Row],[State]])*([3]!HIX_RatingAreas[Subdivision]=Table8[[#This Row],[County Name]]),0))</f>
        <v>#REF!</v>
      </c>
      <c r="B295" s="3">
        <v>13077</v>
      </c>
      <c r="C295" s="3" t="s">
        <v>487</v>
      </c>
      <c r="D295" s="3" t="s">
        <v>552</v>
      </c>
      <c r="E295" s="40">
        <v>4290</v>
      </c>
      <c r="F295" s="40">
        <v>50</v>
      </c>
      <c r="G295" s="40">
        <v>1309</v>
      </c>
      <c r="H295" s="40">
        <v>2826</v>
      </c>
      <c r="I295" s="40">
        <v>105</v>
      </c>
      <c r="J295" s="40" t="s">
        <v>4453</v>
      </c>
      <c r="K295" s="65">
        <f t="shared" si="8"/>
        <v>2.7250427863762663E-2</v>
      </c>
      <c r="M295" s="66">
        <f t="shared" si="9"/>
        <v>2.5500632701012748E-4</v>
      </c>
    </row>
    <row r="296" spans="1:13">
      <c r="A296" t="e">
        <f t="array" ref="A296">INDEX([3]!HIX_RatingAreas[FIPS],MATCH(1,([3]!HIX_RatingAreas[State Code]=Table8[[#This Row],[State]])*([3]!HIX_RatingAreas[Subdivision]=Table8[[#This Row],[County Name]]),0))</f>
        <v>#REF!</v>
      </c>
      <c r="B296" s="3">
        <v>13079</v>
      </c>
      <c r="C296" s="3" t="s">
        <v>487</v>
      </c>
      <c r="D296" s="3" t="s">
        <v>258</v>
      </c>
      <c r="E296" s="40">
        <v>367</v>
      </c>
      <c r="F296" s="40" t="s">
        <v>4351</v>
      </c>
      <c r="G296" s="40">
        <v>48</v>
      </c>
      <c r="H296" s="40">
        <v>314</v>
      </c>
      <c r="I296" s="40" t="s">
        <v>4351</v>
      </c>
      <c r="J296" s="40" t="s">
        <v>4453</v>
      </c>
      <c r="K296" s="65">
        <f t="shared" si="8"/>
        <v>2.7250427863762663E-2</v>
      </c>
      <c r="M296" s="66">
        <f t="shared" si="9"/>
        <v>2.1815226576390859E-5</v>
      </c>
    </row>
    <row r="297" spans="1:13">
      <c r="A297" t="e">
        <f t="array" ref="A297">INDEX([3]!HIX_RatingAreas[FIPS],MATCH(1,([3]!HIX_RatingAreas[State Code]=Table8[[#This Row],[State]])*([3]!HIX_RatingAreas[Subdivision]=Table8[[#This Row],[County Name]]),0))</f>
        <v>#REF!</v>
      </c>
      <c r="B297" s="3">
        <v>13081</v>
      </c>
      <c r="C297" s="3" t="s">
        <v>487</v>
      </c>
      <c r="D297" s="3" t="s">
        <v>555</v>
      </c>
      <c r="E297" s="40">
        <v>798</v>
      </c>
      <c r="F297" s="40" t="s">
        <v>4453</v>
      </c>
      <c r="G297" s="40">
        <v>113</v>
      </c>
      <c r="H297" s="40">
        <v>658</v>
      </c>
      <c r="I297" s="40">
        <v>27</v>
      </c>
      <c r="J297" s="40" t="s">
        <v>4453</v>
      </c>
      <c r="K297" s="65">
        <f t="shared" si="8"/>
        <v>2.7250427863762663E-2</v>
      </c>
      <c r="M297" s="66">
        <f t="shared" si="9"/>
        <v>4.7434743345939802E-5</v>
      </c>
    </row>
    <row r="298" spans="1:13">
      <c r="A298" t="e">
        <f t="array" ref="A298">INDEX([3]!HIX_RatingAreas[FIPS],MATCH(1,([3]!HIX_RatingAreas[State Code]=Table8[[#This Row],[State]])*([3]!HIX_RatingAreas[Subdivision]=Table8[[#This Row],[County Name]]),0))</f>
        <v>#REF!</v>
      </c>
      <c r="B298" s="3">
        <v>13083</v>
      </c>
      <c r="C298" s="3" t="s">
        <v>487</v>
      </c>
      <c r="D298" s="3" t="s">
        <v>557</v>
      </c>
      <c r="E298" s="40">
        <v>524</v>
      </c>
      <c r="F298" s="40" t="s">
        <v>4453</v>
      </c>
      <c r="G298" s="40">
        <v>73</v>
      </c>
      <c r="H298" s="40">
        <v>387</v>
      </c>
      <c r="I298" s="40">
        <v>64</v>
      </c>
      <c r="J298" s="40" t="s">
        <v>4453</v>
      </c>
      <c r="K298" s="65">
        <f t="shared" si="8"/>
        <v>2.7250427863762663E-2</v>
      </c>
      <c r="M298" s="66">
        <f t="shared" si="9"/>
        <v>3.1147625956481776E-5</v>
      </c>
    </row>
    <row r="299" spans="1:13">
      <c r="A299" t="e">
        <f t="array" ref="A299">INDEX([3]!HIX_RatingAreas[FIPS],MATCH(1,([3]!HIX_RatingAreas[State Code]=Table8[[#This Row],[State]])*([3]!HIX_RatingAreas[Subdivision]=Table8[[#This Row],[County Name]]),0))</f>
        <v>#REF!</v>
      </c>
      <c r="B299" s="3">
        <v>13085</v>
      </c>
      <c r="C299" s="3" t="s">
        <v>487</v>
      </c>
      <c r="D299" s="3" t="s">
        <v>559</v>
      </c>
      <c r="E299" s="40">
        <v>1268</v>
      </c>
      <c r="F299" s="40" t="s">
        <v>4351</v>
      </c>
      <c r="G299" s="40">
        <v>271</v>
      </c>
      <c r="H299" s="40">
        <v>590</v>
      </c>
      <c r="I299" s="40">
        <v>344</v>
      </c>
      <c r="J299" s="40" t="s">
        <v>4351</v>
      </c>
      <c r="K299" s="65">
        <f t="shared" si="8"/>
        <v>2.7250427863762663E-2</v>
      </c>
      <c r="M299" s="66">
        <f t="shared" si="9"/>
        <v>7.5372499451944439E-5</v>
      </c>
    </row>
    <row r="300" spans="1:13">
      <c r="A300" t="e">
        <f t="array" ref="A300">INDEX([3]!HIX_RatingAreas[FIPS],MATCH(1,([3]!HIX_RatingAreas[State Code]=Table8[[#This Row],[State]])*([3]!HIX_RatingAreas[Subdivision]=Table8[[#This Row],[County Name]]),0))</f>
        <v>#REF!</v>
      </c>
      <c r="B300" s="3">
        <v>13087</v>
      </c>
      <c r="C300" s="3" t="s">
        <v>487</v>
      </c>
      <c r="D300" s="3" t="s">
        <v>561</v>
      </c>
      <c r="E300" s="40">
        <v>1093</v>
      </c>
      <c r="F300" s="40" t="s">
        <v>4351</v>
      </c>
      <c r="G300" s="40">
        <v>177</v>
      </c>
      <c r="H300" s="40">
        <v>908</v>
      </c>
      <c r="I300" s="40" t="s">
        <v>4351</v>
      </c>
      <c r="J300" s="40" t="s">
        <v>4453</v>
      </c>
      <c r="K300" s="65">
        <f t="shared" si="8"/>
        <v>2.7250427863762663E-2</v>
      </c>
      <c r="M300" s="66">
        <f t="shared" si="9"/>
        <v>6.4970143455027815E-5</v>
      </c>
    </row>
    <row r="301" spans="1:13">
      <c r="A301" t="e">
        <f t="array" ref="A301">INDEX([3]!HIX_RatingAreas[FIPS],MATCH(1,([3]!HIX_RatingAreas[State Code]=Table8[[#This Row],[State]])*([3]!HIX_RatingAreas[Subdivision]=Table8[[#This Row],[County Name]]),0))</f>
        <v>#REF!</v>
      </c>
      <c r="B301" s="3">
        <v>13089</v>
      </c>
      <c r="C301" s="3" t="s">
        <v>487</v>
      </c>
      <c r="D301" s="3" t="s">
        <v>54</v>
      </c>
      <c r="E301" s="40">
        <v>39135</v>
      </c>
      <c r="F301" s="40">
        <v>771</v>
      </c>
      <c r="G301" s="40">
        <v>9522</v>
      </c>
      <c r="H301" s="40">
        <v>27869</v>
      </c>
      <c r="I301" s="40">
        <v>973</v>
      </c>
      <c r="J301" s="40" t="s">
        <v>4453</v>
      </c>
      <c r="K301" s="65">
        <f t="shared" si="8"/>
        <v>2.7250427863762663E-2</v>
      </c>
      <c r="M301" s="66">
        <f t="shared" si="9"/>
        <v>2.3262640110818973E-3</v>
      </c>
    </row>
    <row r="302" spans="1:13">
      <c r="A302" t="e">
        <f t="array" ref="A302">INDEX([3]!HIX_RatingAreas[FIPS],MATCH(1,([3]!HIX_RatingAreas[State Code]=Table8[[#This Row],[State]])*([3]!HIX_RatingAreas[Subdivision]=Table8[[#This Row],[County Name]]),0))</f>
        <v>#REF!</v>
      </c>
      <c r="B302" s="3">
        <v>13091</v>
      </c>
      <c r="C302" s="3" t="s">
        <v>487</v>
      </c>
      <c r="D302" s="3" t="s">
        <v>564</v>
      </c>
      <c r="E302" s="40">
        <v>697</v>
      </c>
      <c r="F302" s="40" t="s">
        <v>4453</v>
      </c>
      <c r="G302" s="40">
        <v>46</v>
      </c>
      <c r="H302" s="40">
        <v>622</v>
      </c>
      <c r="I302" s="40">
        <v>29</v>
      </c>
      <c r="J302" s="40" t="s">
        <v>4453</v>
      </c>
      <c r="K302" s="65">
        <f t="shared" si="8"/>
        <v>2.7250427863762663E-2</v>
      </c>
      <c r="M302" s="66">
        <f t="shared" si="9"/>
        <v>4.1431097884862207E-5</v>
      </c>
    </row>
    <row r="303" spans="1:13">
      <c r="A303" t="e">
        <f t="array" ref="A303">INDEX([3]!HIX_RatingAreas[FIPS],MATCH(1,([3]!HIX_RatingAreas[State Code]=Table8[[#This Row],[State]])*([3]!HIX_RatingAreas[Subdivision]=Table8[[#This Row],[County Name]]),0))</f>
        <v>#REF!</v>
      </c>
      <c r="B303" s="3">
        <v>13093</v>
      </c>
      <c r="C303" s="3" t="s">
        <v>487</v>
      </c>
      <c r="D303" s="3" t="s">
        <v>566</v>
      </c>
      <c r="E303" s="40">
        <v>325</v>
      </c>
      <c r="F303" s="40" t="s">
        <v>4453</v>
      </c>
      <c r="G303" s="40" t="s">
        <v>4351</v>
      </c>
      <c r="H303" s="40">
        <v>288</v>
      </c>
      <c r="I303" s="40" t="s">
        <v>4351</v>
      </c>
      <c r="J303" s="40" t="s">
        <v>4453</v>
      </c>
      <c r="K303" s="65">
        <f t="shared" si="8"/>
        <v>2.7250427863762663E-2</v>
      </c>
      <c r="M303" s="66">
        <f t="shared" si="9"/>
        <v>1.9318661137130872E-5</v>
      </c>
    </row>
    <row r="304" spans="1:13">
      <c r="A304" t="e">
        <f t="array" ref="A304">INDEX([3]!HIX_RatingAreas[FIPS],MATCH(1,([3]!HIX_RatingAreas[State Code]=Table8[[#This Row],[State]])*([3]!HIX_RatingAreas[Subdivision]=Table8[[#This Row],[County Name]]),0))</f>
        <v>#REF!</v>
      </c>
      <c r="B304" s="3">
        <v>13095</v>
      </c>
      <c r="C304" s="3" t="s">
        <v>487</v>
      </c>
      <c r="D304" s="3" t="s">
        <v>568</v>
      </c>
      <c r="E304" s="40">
        <v>2716</v>
      </c>
      <c r="F304" s="40" t="s">
        <v>4453</v>
      </c>
      <c r="G304" s="40">
        <v>323</v>
      </c>
      <c r="H304" s="40">
        <v>2313</v>
      </c>
      <c r="I304" s="40">
        <v>80</v>
      </c>
      <c r="J304" s="40" t="s">
        <v>4453</v>
      </c>
      <c r="K304" s="65">
        <f t="shared" si="8"/>
        <v>2.7250427863762663E-2</v>
      </c>
      <c r="M304" s="66">
        <f t="shared" si="9"/>
        <v>1.6144456507214598E-4</v>
      </c>
    </row>
    <row r="305" spans="1:13">
      <c r="A305" t="e">
        <f t="array" ref="A305">INDEX([3]!HIX_RatingAreas[FIPS],MATCH(1,([3]!HIX_RatingAreas[State Code]=Table8[[#This Row],[State]])*([3]!HIX_RatingAreas[Subdivision]=Table8[[#This Row],[County Name]]),0))</f>
        <v>#REF!</v>
      </c>
      <c r="B305" s="3">
        <v>13097</v>
      </c>
      <c r="C305" s="3" t="s">
        <v>487</v>
      </c>
      <c r="D305" s="3" t="s">
        <v>570</v>
      </c>
      <c r="E305" s="40">
        <v>6703</v>
      </c>
      <c r="F305" s="40">
        <v>87</v>
      </c>
      <c r="G305" s="40">
        <v>1359</v>
      </c>
      <c r="H305" s="40">
        <v>5129</v>
      </c>
      <c r="I305" s="40">
        <v>128</v>
      </c>
      <c r="J305" s="40" t="s">
        <v>4453</v>
      </c>
      <c r="K305" s="65">
        <f t="shared" si="8"/>
        <v>2.7250427863762663E-2</v>
      </c>
      <c r="M305" s="66">
        <f t="shared" si="9"/>
        <v>3.9843995569904068E-4</v>
      </c>
    </row>
    <row r="306" spans="1:13">
      <c r="A306" t="e">
        <f t="array" ref="A306">INDEX([3]!HIX_RatingAreas[FIPS],MATCH(1,([3]!HIX_RatingAreas[State Code]=Table8[[#This Row],[State]])*([3]!HIX_RatingAreas[Subdivision]=Table8[[#This Row],[County Name]]),0))</f>
        <v>#REF!</v>
      </c>
      <c r="B306" s="3">
        <v>13099</v>
      </c>
      <c r="C306" s="3" t="s">
        <v>487</v>
      </c>
      <c r="D306" s="3" t="s">
        <v>572</v>
      </c>
      <c r="E306" s="40">
        <v>383</v>
      </c>
      <c r="F306" s="40" t="s">
        <v>4351</v>
      </c>
      <c r="G306" s="40">
        <v>36</v>
      </c>
      <c r="H306" s="40">
        <v>342</v>
      </c>
      <c r="I306" s="40" t="s">
        <v>4351</v>
      </c>
      <c r="J306" s="40" t="s">
        <v>4453</v>
      </c>
      <c r="K306" s="65">
        <f t="shared" si="8"/>
        <v>2.7250427863762663E-2</v>
      </c>
      <c r="M306" s="66">
        <f t="shared" si="9"/>
        <v>2.276629912468038E-5</v>
      </c>
    </row>
    <row r="307" spans="1:13">
      <c r="A307" t="e">
        <f t="array" ref="A307">INDEX([3]!HIX_RatingAreas[FIPS],MATCH(1,([3]!HIX_RatingAreas[State Code]=Table8[[#This Row],[State]])*([3]!HIX_RatingAreas[Subdivision]=Table8[[#This Row],[County Name]]),0))</f>
        <v>#REF!</v>
      </c>
      <c r="B307" s="3">
        <v>13101</v>
      </c>
      <c r="C307" s="3" t="s">
        <v>487</v>
      </c>
      <c r="D307" s="3" t="s">
        <v>574</v>
      </c>
      <c r="E307" s="40">
        <v>59</v>
      </c>
      <c r="F307" s="40" t="s">
        <v>4351</v>
      </c>
      <c r="G307" s="40">
        <v>12</v>
      </c>
      <c r="H307" s="40">
        <v>46</v>
      </c>
      <c r="I307" s="40" t="s">
        <v>4351</v>
      </c>
      <c r="J307" s="40" t="s">
        <v>4453</v>
      </c>
      <c r="K307" s="65">
        <f t="shared" si="8"/>
        <v>2.7250427863762663E-2</v>
      </c>
      <c r="M307" s="66">
        <f t="shared" si="9"/>
        <v>3.5070800218176042E-6</v>
      </c>
    </row>
    <row r="308" spans="1:13">
      <c r="A308" t="e">
        <f t="array" ref="A308">INDEX([3]!HIX_RatingAreas[FIPS],MATCH(1,([3]!HIX_RatingAreas[State Code]=Table8[[#This Row],[State]])*([3]!HIX_RatingAreas[Subdivision]=Table8[[#This Row],[County Name]]),0))</f>
        <v>#REF!</v>
      </c>
      <c r="B308" s="3">
        <v>13103</v>
      </c>
      <c r="C308" s="3" t="s">
        <v>487</v>
      </c>
      <c r="D308" s="3" t="s">
        <v>576</v>
      </c>
      <c r="E308" s="40">
        <v>2154</v>
      </c>
      <c r="F308" s="40" t="s">
        <v>4453</v>
      </c>
      <c r="G308" s="40">
        <v>232</v>
      </c>
      <c r="H308" s="40">
        <v>1758</v>
      </c>
      <c r="I308" s="40">
        <v>164</v>
      </c>
      <c r="J308" s="40" t="s">
        <v>4453</v>
      </c>
      <c r="K308" s="65">
        <f t="shared" si="8"/>
        <v>2.7250427863762663E-2</v>
      </c>
      <c r="M308" s="66">
        <f t="shared" si="9"/>
        <v>1.2803814181347659E-4</v>
      </c>
    </row>
    <row r="309" spans="1:13">
      <c r="A309" t="e">
        <f t="array" ref="A309">INDEX([3]!HIX_RatingAreas[FIPS],MATCH(1,([3]!HIX_RatingAreas[State Code]=Table8[[#This Row],[State]])*([3]!HIX_RatingAreas[Subdivision]=Table8[[#This Row],[County Name]]),0))</f>
        <v>#REF!</v>
      </c>
      <c r="B309" s="3">
        <v>13105</v>
      </c>
      <c r="C309" s="3" t="s">
        <v>487</v>
      </c>
      <c r="D309" s="3" t="s">
        <v>578</v>
      </c>
      <c r="E309" s="40">
        <v>641</v>
      </c>
      <c r="F309" s="40" t="s">
        <v>4453</v>
      </c>
      <c r="G309" s="40">
        <v>45</v>
      </c>
      <c r="H309" s="40">
        <v>564</v>
      </c>
      <c r="I309" s="40">
        <v>32</v>
      </c>
      <c r="J309" s="40" t="s">
        <v>4453</v>
      </c>
      <c r="K309" s="65">
        <f t="shared" si="8"/>
        <v>2.7250427863762663E-2</v>
      </c>
      <c r="M309" s="66">
        <f t="shared" si="9"/>
        <v>3.8102343965848888E-5</v>
      </c>
    </row>
    <row r="310" spans="1:13">
      <c r="A310" t="e">
        <f t="array" ref="A310">INDEX([3]!HIX_RatingAreas[FIPS],MATCH(1,([3]!HIX_RatingAreas[State Code]=Table8[[#This Row],[State]])*([3]!HIX_RatingAreas[Subdivision]=Table8[[#This Row],[County Name]]),0))</f>
        <v>#REF!</v>
      </c>
      <c r="B310" s="3">
        <v>13107</v>
      </c>
      <c r="C310" s="3" t="s">
        <v>487</v>
      </c>
      <c r="D310" s="3" t="s">
        <v>580</v>
      </c>
      <c r="E310" s="40">
        <v>1066</v>
      </c>
      <c r="F310" s="40" t="s">
        <v>4351</v>
      </c>
      <c r="G310" s="40">
        <v>151</v>
      </c>
      <c r="H310" s="40">
        <v>905</v>
      </c>
      <c r="I310" s="40" t="s">
        <v>4351</v>
      </c>
      <c r="J310" s="40" t="s">
        <v>4453</v>
      </c>
      <c r="K310" s="65">
        <f t="shared" si="8"/>
        <v>2.7250427863762663E-2</v>
      </c>
      <c r="M310" s="66">
        <f t="shared" si="9"/>
        <v>6.3365208529789262E-5</v>
      </c>
    </row>
    <row r="311" spans="1:13">
      <c r="A311" t="e">
        <f t="array" ref="A311">INDEX([3]!HIX_RatingAreas[FIPS],MATCH(1,([3]!HIX_RatingAreas[State Code]=Table8[[#This Row],[State]])*([3]!HIX_RatingAreas[Subdivision]=Table8[[#This Row],[County Name]]),0))</f>
        <v>#REF!</v>
      </c>
      <c r="B311" s="3">
        <v>13109</v>
      </c>
      <c r="C311" s="3" t="s">
        <v>487</v>
      </c>
      <c r="D311" s="3" t="s">
        <v>582</v>
      </c>
      <c r="E311" s="40">
        <v>381</v>
      </c>
      <c r="F311" s="40" t="s">
        <v>4453</v>
      </c>
      <c r="G311" s="40" t="s">
        <v>4351</v>
      </c>
      <c r="H311" s="40">
        <v>335</v>
      </c>
      <c r="I311" s="40" t="s">
        <v>4351</v>
      </c>
      <c r="J311" s="40" t="s">
        <v>4453</v>
      </c>
      <c r="K311" s="65">
        <f t="shared" si="8"/>
        <v>2.7250427863762663E-2</v>
      </c>
      <c r="M311" s="66">
        <f t="shared" si="9"/>
        <v>2.264741505614419E-5</v>
      </c>
    </row>
    <row r="312" spans="1:13">
      <c r="A312" t="e">
        <f t="array" ref="A312">INDEX([3]!HIX_RatingAreas[FIPS],MATCH(1,([3]!HIX_RatingAreas[State Code]=Table8[[#This Row],[State]])*([3]!HIX_RatingAreas[Subdivision]=Table8[[#This Row],[County Name]]),0))</f>
        <v>#REF!</v>
      </c>
      <c r="B312" s="3">
        <v>13111</v>
      </c>
      <c r="C312" s="3" t="s">
        <v>487</v>
      </c>
      <c r="D312" s="3" t="s">
        <v>584</v>
      </c>
      <c r="E312" s="40">
        <v>1645</v>
      </c>
      <c r="F312" s="40" t="s">
        <v>4351</v>
      </c>
      <c r="G312" s="40">
        <v>260</v>
      </c>
      <c r="H312" s="40">
        <v>801</v>
      </c>
      <c r="I312" s="40">
        <v>467</v>
      </c>
      <c r="J312" s="40" t="s">
        <v>4351</v>
      </c>
      <c r="K312" s="65">
        <f t="shared" si="8"/>
        <v>2.7250427863762663E-2</v>
      </c>
      <c r="M312" s="66">
        <f t="shared" si="9"/>
        <v>9.7782146371016253E-5</v>
      </c>
    </row>
    <row r="313" spans="1:13">
      <c r="A313" t="e">
        <f t="array" ref="A313">INDEX([3]!HIX_RatingAreas[FIPS],MATCH(1,([3]!HIX_RatingAreas[State Code]=Table8[[#This Row],[State]])*([3]!HIX_RatingAreas[Subdivision]=Table8[[#This Row],[County Name]]),0))</f>
        <v>#REF!</v>
      </c>
      <c r="B313" s="3">
        <v>13113</v>
      </c>
      <c r="C313" s="3" t="s">
        <v>487</v>
      </c>
      <c r="D313" s="3" t="s">
        <v>62</v>
      </c>
      <c r="E313" s="40">
        <v>4493</v>
      </c>
      <c r="F313" s="40">
        <v>72</v>
      </c>
      <c r="G313" s="40">
        <v>1138</v>
      </c>
      <c r="H313" s="40">
        <v>3170</v>
      </c>
      <c r="I313" s="40">
        <v>113</v>
      </c>
      <c r="J313" s="40" t="s">
        <v>4453</v>
      </c>
      <c r="K313" s="65">
        <f t="shared" si="8"/>
        <v>2.7250427863762663E-2</v>
      </c>
      <c r="M313" s="66">
        <f t="shared" si="9"/>
        <v>2.6707305996655076E-4</v>
      </c>
    </row>
    <row r="314" spans="1:13">
      <c r="A314" t="e">
        <f t="array" ref="A314">INDEX([3]!HIX_RatingAreas[FIPS],MATCH(1,([3]!HIX_RatingAreas[State Code]=Table8[[#This Row],[State]])*([3]!HIX_RatingAreas[Subdivision]=Table8[[#This Row],[County Name]]),0))</f>
        <v>#REF!</v>
      </c>
      <c r="B314" s="3">
        <v>13115</v>
      </c>
      <c r="C314" s="3" t="s">
        <v>487</v>
      </c>
      <c r="D314" s="3" t="s">
        <v>587</v>
      </c>
      <c r="E314" s="40">
        <v>3313</v>
      </c>
      <c r="F314" s="40">
        <v>16</v>
      </c>
      <c r="G314" s="40">
        <v>660</v>
      </c>
      <c r="H314" s="40">
        <v>1704</v>
      </c>
      <c r="I314" s="40">
        <v>802</v>
      </c>
      <c r="J314" s="40">
        <v>131</v>
      </c>
      <c r="K314" s="65">
        <f t="shared" si="8"/>
        <v>2.7250427863762663E-2</v>
      </c>
      <c r="M314" s="66">
        <f t="shared" si="9"/>
        <v>1.9693145953019869E-4</v>
      </c>
    </row>
    <row r="315" spans="1:13">
      <c r="A315" t="e">
        <f t="array" ref="A315">INDEX([3]!HIX_RatingAreas[FIPS],MATCH(1,([3]!HIX_RatingAreas[State Code]=Table8[[#This Row],[State]])*([3]!HIX_RatingAreas[Subdivision]=Table8[[#This Row],[County Name]]),0))</f>
        <v>#REF!</v>
      </c>
      <c r="B315" s="3">
        <v>13117</v>
      </c>
      <c r="C315" s="3" t="s">
        <v>487</v>
      </c>
      <c r="D315" s="3" t="s">
        <v>589</v>
      </c>
      <c r="E315" s="40">
        <v>10937</v>
      </c>
      <c r="F315" s="40">
        <v>114</v>
      </c>
      <c r="G315" s="40">
        <v>3177</v>
      </c>
      <c r="H315" s="40">
        <v>7242</v>
      </c>
      <c r="I315" s="40">
        <v>404</v>
      </c>
      <c r="J315" s="40" t="s">
        <v>4453</v>
      </c>
      <c r="K315" s="65">
        <f t="shared" si="8"/>
        <v>2.7250427863762663E-2</v>
      </c>
      <c r="M315" s="66">
        <f t="shared" si="9"/>
        <v>6.5011752879015486E-4</v>
      </c>
    </row>
    <row r="316" spans="1:13">
      <c r="A316" t="e">
        <f t="array" ref="A316">INDEX([3]!HIX_RatingAreas[FIPS],MATCH(1,([3]!HIX_RatingAreas[State Code]=Table8[[#This Row],[State]])*([3]!HIX_RatingAreas[Subdivision]=Table8[[#This Row],[County Name]]),0))</f>
        <v>#REF!</v>
      </c>
      <c r="B316" s="3">
        <v>13119</v>
      </c>
      <c r="C316" s="3" t="s">
        <v>487</v>
      </c>
      <c r="D316" s="3" t="s">
        <v>64</v>
      </c>
      <c r="E316" s="40">
        <v>922</v>
      </c>
      <c r="F316" s="40" t="s">
        <v>4351</v>
      </c>
      <c r="G316" s="40">
        <v>176</v>
      </c>
      <c r="H316" s="40">
        <v>550</v>
      </c>
      <c r="I316" s="40">
        <v>162</v>
      </c>
      <c r="J316" s="40" t="s">
        <v>4351</v>
      </c>
      <c r="K316" s="65">
        <f t="shared" si="8"/>
        <v>2.7250427863762663E-2</v>
      </c>
      <c r="M316" s="66">
        <f t="shared" si="9"/>
        <v>5.4805555595183577E-5</v>
      </c>
    </row>
    <row r="317" spans="1:13">
      <c r="A317" t="e">
        <f t="array" ref="A317">INDEX([3]!HIX_RatingAreas[FIPS],MATCH(1,([3]!HIX_RatingAreas[State Code]=Table8[[#This Row],[State]])*([3]!HIX_RatingAreas[Subdivision]=Table8[[#This Row],[County Name]]),0))</f>
        <v>#REF!</v>
      </c>
      <c r="B317" s="3">
        <v>13121</v>
      </c>
      <c r="C317" s="3" t="s">
        <v>487</v>
      </c>
      <c r="D317" s="3" t="s">
        <v>272</v>
      </c>
      <c r="E317" s="40">
        <v>46521</v>
      </c>
      <c r="F317" s="40">
        <v>1133</v>
      </c>
      <c r="G317" s="40">
        <v>13773</v>
      </c>
      <c r="H317" s="40">
        <v>29755</v>
      </c>
      <c r="I317" s="40">
        <v>1860</v>
      </c>
      <c r="J317" s="40" t="s">
        <v>4453</v>
      </c>
      <c r="K317" s="65">
        <f t="shared" si="8"/>
        <v>2.7250427863762663E-2</v>
      </c>
      <c r="M317" s="66">
        <f t="shared" si="9"/>
        <v>2.7653028761860468E-3</v>
      </c>
    </row>
    <row r="318" spans="1:13">
      <c r="A318" t="e">
        <f t="array" ref="A318">INDEX([3]!HIX_RatingAreas[FIPS],MATCH(1,([3]!HIX_RatingAreas[State Code]=Table8[[#This Row],[State]])*([3]!HIX_RatingAreas[Subdivision]=Table8[[#This Row],[County Name]]),0))</f>
        <v>#REF!</v>
      </c>
      <c r="B318" s="3">
        <v>13123</v>
      </c>
      <c r="C318" s="3" t="s">
        <v>487</v>
      </c>
      <c r="D318" s="3" t="s">
        <v>593</v>
      </c>
      <c r="E318" s="40">
        <v>1406</v>
      </c>
      <c r="F318" s="40">
        <v>14</v>
      </c>
      <c r="G318" s="40">
        <v>261</v>
      </c>
      <c r="H318" s="40">
        <v>683</v>
      </c>
      <c r="I318" s="40">
        <v>364</v>
      </c>
      <c r="J318" s="40">
        <v>84</v>
      </c>
      <c r="K318" s="65">
        <f t="shared" si="8"/>
        <v>2.7250427863762663E-2</v>
      </c>
      <c r="M318" s="66">
        <f t="shared" si="9"/>
        <v>8.3575500180941558E-5</v>
      </c>
    </row>
    <row r="319" spans="1:13">
      <c r="A319" t="e">
        <f t="array" ref="A319">INDEX([3]!HIX_RatingAreas[FIPS],MATCH(1,([3]!HIX_RatingAreas[State Code]=Table8[[#This Row],[State]])*([3]!HIX_RatingAreas[Subdivision]=Table8[[#This Row],[County Name]]),0))</f>
        <v>#REF!</v>
      </c>
      <c r="B319" s="3">
        <v>13125</v>
      </c>
      <c r="C319" s="3" t="s">
        <v>487</v>
      </c>
      <c r="D319" s="3" t="s">
        <v>595</v>
      </c>
      <c r="E319" s="40">
        <v>104</v>
      </c>
      <c r="F319" s="40">
        <v>0</v>
      </c>
      <c r="G319" s="40">
        <v>20</v>
      </c>
      <c r="H319" s="40">
        <v>84</v>
      </c>
      <c r="I319" s="40">
        <v>0</v>
      </c>
      <c r="J319" s="40" t="s">
        <v>4453</v>
      </c>
      <c r="K319" s="65">
        <f t="shared" si="8"/>
        <v>2.7250427863762663E-2</v>
      </c>
      <c r="M319" s="66">
        <f t="shared" si="9"/>
        <v>6.1819715638818788E-6</v>
      </c>
    </row>
    <row r="320" spans="1:13">
      <c r="A320" t="e">
        <f t="array" ref="A320">INDEX([3]!HIX_RatingAreas[FIPS],MATCH(1,([3]!HIX_RatingAreas[State Code]=Table8[[#This Row],[State]])*([3]!HIX_RatingAreas[Subdivision]=Table8[[#This Row],[County Name]]),0))</f>
        <v>#REF!</v>
      </c>
      <c r="B320" s="3">
        <v>13127</v>
      </c>
      <c r="C320" s="3" t="s">
        <v>487</v>
      </c>
      <c r="D320" s="3" t="s">
        <v>597</v>
      </c>
      <c r="E320" s="40">
        <v>3989</v>
      </c>
      <c r="F320" s="40" t="s">
        <v>4453</v>
      </c>
      <c r="G320" s="40">
        <v>669</v>
      </c>
      <c r="H320" s="40">
        <v>2946</v>
      </c>
      <c r="I320" s="40">
        <v>374</v>
      </c>
      <c r="J320" s="40" t="s">
        <v>4453</v>
      </c>
      <c r="K320" s="65">
        <f t="shared" si="8"/>
        <v>2.7250427863762663E-2</v>
      </c>
      <c r="M320" s="66">
        <f t="shared" si="9"/>
        <v>2.3711427469543089E-4</v>
      </c>
    </row>
    <row r="321" spans="1:13">
      <c r="A321" t="e">
        <f t="array" ref="A321">INDEX([3]!HIX_RatingAreas[FIPS],MATCH(1,([3]!HIX_RatingAreas[State Code]=Table8[[#This Row],[State]])*([3]!HIX_RatingAreas[Subdivision]=Table8[[#This Row],[County Name]]),0))</f>
        <v>#REF!</v>
      </c>
      <c r="B321" s="3">
        <v>13129</v>
      </c>
      <c r="C321" s="3" t="s">
        <v>487</v>
      </c>
      <c r="D321" s="3" t="s">
        <v>599</v>
      </c>
      <c r="E321" s="40">
        <v>1724</v>
      </c>
      <c r="F321" s="40" t="s">
        <v>4453</v>
      </c>
      <c r="G321" s="40">
        <v>260</v>
      </c>
      <c r="H321" s="40">
        <v>1243</v>
      </c>
      <c r="I321" s="40">
        <v>168</v>
      </c>
      <c r="J321" s="40">
        <v>53</v>
      </c>
      <c r="K321" s="65">
        <f t="shared" si="8"/>
        <v>2.7250427863762663E-2</v>
      </c>
      <c r="M321" s="66">
        <f t="shared" si="9"/>
        <v>1.0247806707819576E-4</v>
      </c>
    </row>
    <row r="322" spans="1:13">
      <c r="A322" t="e">
        <f t="array" ref="A322">INDEX([3]!HIX_RatingAreas[FIPS],MATCH(1,([3]!HIX_RatingAreas[State Code]=Table8[[#This Row],[State]])*([3]!HIX_RatingAreas[Subdivision]=Table8[[#This Row],[County Name]]),0))</f>
        <v>#REF!</v>
      </c>
      <c r="B322" s="3">
        <v>13131</v>
      </c>
      <c r="C322" s="3" t="s">
        <v>487</v>
      </c>
      <c r="D322" s="3" t="s">
        <v>601</v>
      </c>
      <c r="E322" s="40">
        <v>684</v>
      </c>
      <c r="F322" s="40" t="s">
        <v>4351</v>
      </c>
      <c r="G322" s="40">
        <v>134</v>
      </c>
      <c r="H322" s="40">
        <v>547</v>
      </c>
      <c r="I322" s="40" t="s">
        <v>4351</v>
      </c>
      <c r="J322" s="40" t="s">
        <v>4453</v>
      </c>
      <c r="K322" s="65">
        <f t="shared" si="8"/>
        <v>2.7250427863762663E-2</v>
      </c>
      <c r="M322" s="66">
        <f t="shared" si="9"/>
        <v>4.0658351439376972E-5</v>
      </c>
    </row>
    <row r="323" spans="1:13">
      <c r="A323" t="e">
        <f t="array" ref="A323">INDEX([3]!HIX_RatingAreas[FIPS],MATCH(1,([3]!HIX_RatingAreas[State Code]=Table8[[#This Row],[State]])*([3]!HIX_RatingAreas[Subdivision]=Table8[[#This Row],[County Name]]),0))</f>
        <v>#REF!</v>
      </c>
      <c r="B323" s="3">
        <v>13133</v>
      </c>
      <c r="C323" s="3" t="s">
        <v>487</v>
      </c>
      <c r="D323" s="3" t="s">
        <v>68</v>
      </c>
      <c r="E323" s="40">
        <v>681</v>
      </c>
      <c r="F323" s="40" t="s">
        <v>4453</v>
      </c>
      <c r="G323" s="40">
        <v>106</v>
      </c>
      <c r="H323" s="40">
        <v>500</v>
      </c>
      <c r="I323" s="40">
        <v>75</v>
      </c>
      <c r="J323" s="40" t="s">
        <v>4453</v>
      </c>
      <c r="K323" s="65">
        <f t="shared" ref="K323:K386" si="10">SUMIF($C$2:$C$2723,C323,$E$2:$E$2723)/$E$2724</f>
        <v>2.7250427863762663E-2</v>
      </c>
      <c r="M323" s="66">
        <f t="shared" ref="M323:M386" si="11">E323/$E$2724</f>
        <v>4.0480025336572689E-5</v>
      </c>
    </row>
    <row r="324" spans="1:13">
      <c r="A324" t="e">
        <f t="array" ref="A324">INDEX([3]!HIX_RatingAreas[FIPS],MATCH(1,([3]!HIX_RatingAreas[State Code]=Table8[[#This Row],[State]])*([3]!HIX_RatingAreas[Subdivision]=Table8[[#This Row],[County Name]]),0))</f>
        <v>#REF!</v>
      </c>
      <c r="B324" s="3">
        <v>13135</v>
      </c>
      <c r="C324" s="3" t="s">
        <v>487</v>
      </c>
      <c r="D324" s="3" t="s">
        <v>604</v>
      </c>
      <c r="E324" s="40">
        <v>80095</v>
      </c>
      <c r="F324" s="40">
        <v>704</v>
      </c>
      <c r="G324" s="40">
        <v>13482</v>
      </c>
      <c r="H324" s="40">
        <v>64583</v>
      </c>
      <c r="I324" s="40">
        <v>1326</v>
      </c>
      <c r="J324" s="40" t="s">
        <v>4453</v>
      </c>
      <c r="K324" s="65">
        <f t="shared" si="10"/>
        <v>2.7250427863762663E-2</v>
      </c>
      <c r="M324" s="66">
        <f t="shared" si="11"/>
        <v>4.7610097347030684E-3</v>
      </c>
    </row>
    <row r="325" spans="1:13">
      <c r="A325" t="e">
        <f t="array" ref="A325">INDEX([3]!HIX_RatingAreas[FIPS],MATCH(1,([3]!HIX_RatingAreas[State Code]=Table8[[#This Row],[State]])*([3]!HIX_RatingAreas[Subdivision]=Table8[[#This Row],[County Name]]),0))</f>
        <v>#REF!</v>
      </c>
      <c r="B325" s="3">
        <v>13137</v>
      </c>
      <c r="C325" s="3" t="s">
        <v>487</v>
      </c>
      <c r="D325" s="3" t="s">
        <v>606</v>
      </c>
      <c r="E325" s="40">
        <v>2024</v>
      </c>
      <c r="F325" s="40" t="s">
        <v>4351</v>
      </c>
      <c r="G325" s="40">
        <v>303</v>
      </c>
      <c r="H325" s="40">
        <v>1019</v>
      </c>
      <c r="I325" s="40">
        <v>633</v>
      </c>
      <c r="J325" s="40" t="s">
        <v>4351</v>
      </c>
      <c r="K325" s="65">
        <f t="shared" si="10"/>
        <v>2.7250427863762663E-2</v>
      </c>
      <c r="M325" s="66">
        <f t="shared" si="11"/>
        <v>1.2031067735862426E-4</v>
      </c>
    </row>
    <row r="326" spans="1:13">
      <c r="A326" t="e">
        <f t="array" ref="A326">INDEX([3]!HIX_RatingAreas[FIPS],MATCH(1,([3]!HIX_RatingAreas[State Code]=Table8[[#This Row],[State]])*([3]!HIX_RatingAreas[Subdivision]=Table8[[#This Row],[County Name]]),0))</f>
        <v>#REF!</v>
      </c>
      <c r="B326" s="3">
        <v>13139</v>
      </c>
      <c r="C326" s="3" t="s">
        <v>487</v>
      </c>
      <c r="D326" s="3" t="s">
        <v>608</v>
      </c>
      <c r="E326" s="40">
        <v>8929</v>
      </c>
      <c r="F326" s="40">
        <v>37</v>
      </c>
      <c r="G326" s="40">
        <v>1492</v>
      </c>
      <c r="H326" s="40">
        <v>4864</v>
      </c>
      <c r="I326" s="40">
        <v>2199</v>
      </c>
      <c r="J326" s="40">
        <v>337</v>
      </c>
      <c r="K326" s="65">
        <f t="shared" si="10"/>
        <v>2.7250427863762663E-2</v>
      </c>
      <c r="M326" s="66">
        <f t="shared" si="11"/>
        <v>5.3075792397982015E-4</v>
      </c>
    </row>
    <row r="327" spans="1:13">
      <c r="A327" t="e">
        <f t="array" ref="A327">INDEX([3]!HIX_RatingAreas[FIPS],MATCH(1,([3]!HIX_RatingAreas[State Code]=Table8[[#This Row],[State]])*([3]!HIX_RatingAreas[Subdivision]=Table8[[#This Row],[County Name]]),0))</f>
        <v>#REF!</v>
      </c>
      <c r="B327" s="3">
        <v>13141</v>
      </c>
      <c r="C327" s="3" t="s">
        <v>487</v>
      </c>
      <c r="D327" s="3" t="s">
        <v>610</v>
      </c>
      <c r="E327" s="40">
        <v>236</v>
      </c>
      <c r="F327" s="40">
        <v>0</v>
      </c>
      <c r="G327" s="40">
        <v>39</v>
      </c>
      <c r="H327" s="40">
        <v>197</v>
      </c>
      <c r="I327" s="40">
        <v>0</v>
      </c>
      <c r="J327" s="40" t="s">
        <v>4453</v>
      </c>
      <c r="K327" s="65">
        <f t="shared" si="10"/>
        <v>2.7250427863762663E-2</v>
      </c>
      <c r="M327" s="66">
        <f t="shared" si="11"/>
        <v>1.4028320087270417E-5</v>
      </c>
    </row>
    <row r="328" spans="1:13">
      <c r="A328" t="e">
        <f t="array" ref="A328">INDEX([3]!HIX_RatingAreas[FIPS],MATCH(1,([3]!HIX_RatingAreas[State Code]=Table8[[#This Row],[State]])*([3]!HIX_RatingAreas[Subdivision]=Table8[[#This Row],[County Name]]),0))</f>
        <v>#REF!</v>
      </c>
      <c r="B328" s="3">
        <v>13143</v>
      </c>
      <c r="C328" s="3" t="s">
        <v>487</v>
      </c>
      <c r="D328" s="3" t="s">
        <v>4466</v>
      </c>
      <c r="E328" s="40">
        <v>1386</v>
      </c>
      <c r="F328" s="40" t="s">
        <v>4351</v>
      </c>
      <c r="G328" s="40">
        <v>145</v>
      </c>
      <c r="H328" s="40">
        <v>1231</v>
      </c>
      <c r="I328" s="40" t="s">
        <v>4351</v>
      </c>
      <c r="J328" s="40" t="s">
        <v>4453</v>
      </c>
      <c r="K328" s="65">
        <f t="shared" si="10"/>
        <v>2.7250427863762663E-2</v>
      </c>
      <c r="M328" s="66">
        <f t="shared" si="11"/>
        <v>8.2386659495579655E-5</v>
      </c>
    </row>
    <row r="329" spans="1:13">
      <c r="A329" t="e">
        <f t="array" ref="A329">INDEX([3]!HIX_RatingAreas[FIPS],MATCH(1,([3]!HIX_RatingAreas[State Code]=Table8[[#This Row],[State]])*([3]!HIX_RatingAreas[Subdivision]=Table8[[#This Row],[County Name]]),0))</f>
        <v>#REF!</v>
      </c>
      <c r="B329" s="3">
        <v>13145</v>
      </c>
      <c r="C329" s="3" t="s">
        <v>487</v>
      </c>
      <c r="D329" s="3" t="s">
        <v>614</v>
      </c>
      <c r="E329" s="40">
        <v>971</v>
      </c>
      <c r="F329" s="40" t="s">
        <v>4453</v>
      </c>
      <c r="G329" s="40">
        <v>108</v>
      </c>
      <c r="H329" s="40">
        <v>727</v>
      </c>
      <c r="I329" s="40">
        <v>136</v>
      </c>
      <c r="J329" s="40" t="s">
        <v>4453</v>
      </c>
      <c r="K329" s="65">
        <f t="shared" si="10"/>
        <v>2.7250427863762663E-2</v>
      </c>
      <c r="M329" s="66">
        <f t="shared" si="11"/>
        <v>5.7718215274320233E-5</v>
      </c>
    </row>
    <row r="330" spans="1:13">
      <c r="A330" t="e">
        <f t="array" ref="A330">INDEX([3]!HIX_RatingAreas[FIPS],MATCH(1,([3]!HIX_RatingAreas[State Code]=Table8[[#This Row],[State]])*([3]!HIX_RatingAreas[Subdivision]=Table8[[#This Row],[County Name]]),0))</f>
        <v>#REF!</v>
      </c>
      <c r="B330" s="3">
        <v>13147</v>
      </c>
      <c r="C330" s="3" t="s">
        <v>487</v>
      </c>
      <c r="D330" s="3" t="s">
        <v>616</v>
      </c>
      <c r="E330" s="40">
        <v>1066</v>
      </c>
      <c r="F330" s="40" t="s">
        <v>4351</v>
      </c>
      <c r="G330" s="40">
        <v>223</v>
      </c>
      <c r="H330" s="40">
        <v>582</v>
      </c>
      <c r="I330" s="40">
        <v>220</v>
      </c>
      <c r="J330" s="40" t="s">
        <v>4351</v>
      </c>
      <c r="K330" s="65">
        <f t="shared" si="10"/>
        <v>2.7250427863762663E-2</v>
      </c>
      <c r="M330" s="66">
        <f t="shared" si="11"/>
        <v>6.3365208529789262E-5</v>
      </c>
    </row>
    <row r="331" spans="1:13">
      <c r="A331" t="e">
        <f t="array" ref="A331">INDEX([3]!HIX_RatingAreas[FIPS],MATCH(1,([3]!HIX_RatingAreas[State Code]=Table8[[#This Row],[State]])*([3]!HIX_RatingAreas[Subdivision]=Table8[[#This Row],[County Name]]),0))</f>
        <v>#REF!</v>
      </c>
      <c r="B331" s="3">
        <v>13149</v>
      </c>
      <c r="C331" s="3" t="s">
        <v>487</v>
      </c>
      <c r="D331" s="3" t="s">
        <v>618</v>
      </c>
      <c r="E331" s="40">
        <v>303</v>
      </c>
      <c r="F331" s="40" t="s">
        <v>4351</v>
      </c>
      <c r="G331" s="40">
        <v>58</v>
      </c>
      <c r="H331" s="40">
        <v>244</v>
      </c>
      <c r="I331" s="40" t="s">
        <v>4351</v>
      </c>
      <c r="J331" s="40" t="s">
        <v>4453</v>
      </c>
      <c r="K331" s="65">
        <f t="shared" si="10"/>
        <v>2.7250427863762663E-2</v>
      </c>
      <c r="M331" s="66">
        <f t="shared" si="11"/>
        <v>1.8010936383232782E-5</v>
      </c>
    </row>
    <row r="332" spans="1:13">
      <c r="A332" t="e">
        <f t="array" ref="A332">INDEX([3]!HIX_RatingAreas[FIPS],MATCH(1,([3]!HIX_RatingAreas[State Code]=Table8[[#This Row],[State]])*([3]!HIX_RatingAreas[Subdivision]=Table8[[#This Row],[County Name]]),0))</f>
        <v>#REF!</v>
      </c>
      <c r="B332" s="3">
        <v>13151</v>
      </c>
      <c r="C332" s="3" t="s">
        <v>487</v>
      </c>
      <c r="D332" s="3" t="s">
        <v>72</v>
      </c>
      <c r="E332" s="40">
        <v>9961</v>
      </c>
      <c r="F332" s="40">
        <v>141</v>
      </c>
      <c r="G332" s="40">
        <v>2080</v>
      </c>
      <c r="H332" s="40">
        <v>7508</v>
      </c>
      <c r="I332" s="40">
        <v>232</v>
      </c>
      <c r="J332" s="40" t="s">
        <v>4453</v>
      </c>
      <c r="K332" s="65">
        <f t="shared" si="10"/>
        <v>2.7250427863762663E-2</v>
      </c>
      <c r="M332" s="66">
        <f t="shared" si="11"/>
        <v>5.9210210334449415E-4</v>
      </c>
    </row>
    <row r="333" spans="1:13">
      <c r="A333" t="e">
        <f t="array" ref="A333">INDEX([3]!HIX_RatingAreas[FIPS],MATCH(1,([3]!HIX_RatingAreas[State Code]=Table8[[#This Row],[State]])*([3]!HIX_RatingAreas[Subdivision]=Table8[[#This Row],[County Name]]),0))</f>
        <v>#REF!</v>
      </c>
      <c r="B333" s="3">
        <v>13153</v>
      </c>
      <c r="C333" s="3" t="s">
        <v>487</v>
      </c>
      <c r="D333" s="3" t="s">
        <v>74</v>
      </c>
      <c r="E333" s="40">
        <v>4039</v>
      </c>
      <c r="F333" s="40" t="s">
        <v>4453</v>
      </c>
      <c r="G333" s="40">
        <v>487</v>
      </c>
      <c r="H333" s="40">
        <v>3395</v>
      </c>
      <c r="I333" s="40">
        <v>157</v>
      </c>
      <c r="J333" s="40" t="s">
        <v>4453</v>
      </c>
      <c r="K333" s="65">
        <f t="shared" si="10"/>
        <v>2.7250427863762663E-2</v>
      </c>
      <c r="M333" s="66">
        <f t="shared" si="11"/>
        <v>2.4008637640883566E-4</v>
      </c>
    </row>
    <row r="334" spans="1:13">
      <c r="A334" t="e">
        <f t="array" ref="A334">INDEX([3]!HIX_RatingAreas[FIPS],MATCH(1,([3]!HIX_RatingAreas[State Code]=Table8[[#This Row],[State]])*([3]!HIX_RatingAreas[Subdivision]=Table8[[#This Row],[County Name]]),0))</f>
        <v>#REF!</v>
      </c>
      <c r="B334" s="3">
        <v>13155</v>
      </c>
      <c r="C334" s="3" t="s">
        <v>487</v>
      </c>
      <c r="D334" s="3" t="s">
        <v>622</v>
      </c>
      <c r="E334" s="40">
        <v>290</v>
      </c>
      <c r="F334" s="40" t="s">
        <v>4453</v>
      </c>
      <c r="G334" s="40">
        <v>25</v>
      </c>
      <c r="H334" s="40">
        <v>236</v>
      </c>
      <c r="I334" s="40">
        <v>29</v>
      </c>
      <c r="J334" s="40" t="s">
        <v>4453</v>
      </c>
      <c r="K334" s="65">
        <f t="shared" si="10"/>
        <v>2.7250427863762663E-2</v>
      </c>
      <c r="M334" s="66">
        <f t="shared" si="11"/>
        <v>1.7238189937747547E-5</v>
      </c>
    </row>
    <row r="335" spans="1:13">
      <c r="A335" t="e">
        <f t="array" ref="A335">INDEX([3]!HIX_RatingAreas[FIPS],MATCH(1,([3]!HIX_RatingAreas[State Code]=Table8[[#This Row],[State]])*([3]!HIX_RatingAreas[Subdivision]=Table8[[#This Row],[County Name]]),0))</f>
        <v>#REF!</v>
      </c>
      <c r="B335" s="3">
        <v>13157</v>
      </c>
      <c r="C335" s="3" t="s">
        <v>487</v>
      </c>
      <c r="D335" s="3" t="s">
        <v>76</v>
      </c>
      <c r="E335" s="40">
        <v>2089</v>
      </c>
      <c r="F335" s="40" t="s">
        <v>4453</v>
      </c>
      <c r="G335" s="40">
        <v>267</v>
      </c>
      <c r="H335" s="40">
        <v>1655</v>
      </c>
      <c r="I335" s="40">
        <v>167</v>
      </c>
      <c r="J335" s="40" t="s">
        <v>4453</v>
      </c>
      <c r="K335" s="65">
        <f t="shared" si="10"/>
        <v>2.7250427863762663E-2</v>
      </c>
      <c r="M335" s="66">
        <f t="shared" si="11"/>
        <v>1.2417440958605044E-4</v>
      </c>
    </row>
    <row r="336" spans="1:13">
      <c r="A336" t="e">
        <f t="array" ref="A336">INDEX([3]!HIX_RatingAreas[FIPS],MATCH(1,([3]!HIX_RatingAreas[State Code]=Table8[[#This Row],[State]])*([3]!HIX_RatingAreas[Subdivision]=Table8[[#This Row],[County Name]]),0))</f>
        <v>#REF!</v>
      </c>
      <c r="B336" s="3">
        <v>13159</v>
      </c>
      <c r="C336" s="3" t="s">
        <v>487</v>
      </c>
      <c r="D336" s="3" t="s">
        <v>625</v>
      </c>
      <c r="E336" s="40">
        <v>477</v>
      </c>
      <c r="F336" s="40" t="s">
        <v>4351</v>
      </c>
      <c r="G336" s="40">
        <v>65</v>
      </c>
      <c r="H336" s="40">
        <v>408</v>
      </c>
      <c r="I336" s="40" t="s">
        <v>4351</v>
      </c>
      <c r="J336" s="40" t="s">
        <v>4453</v>
      </c>
      <c r="K336" s="65">
        <f t="shared" si="10"/>
        <v>2.7250427863762663E-2</v>
      </c>
      <c r="M336" s="66">
        <f t="shared" si="11"/>
        <v>2.8353850345881309E-5</v>
      </c>
    </row>
    <row r="337" spans="1:13">
      <c r="A337" t="e">
        <f t="array" ref="A337">INDEX([3]!HIX_RatingAreas[FIPS],MATCH(1,([3]!HIX_RatingAreas[State Code]=Table8[[#This Row],[State]])*([3]!HIX_RatingAreas[Subdivision]=Table8[[#This Row],[County Name]]),0))</f>
        <v>#REF!</v>
      </c>
      <c r="B337" s="3">
        <v>13161</v>
      </c>
      <c r="C337" s="3" t="s">
        <v>487</v>
      </c>
      <c r="D337" s="3" t="s">
        <v>627</v>
      </c>
      <c r="E337" s="40">
        <v>451</v>
      </c>
      <c r="F337" s="40" t="s">
        <v>4453</v>
      </c>
      <c r="G337" s="40">
        <v>50</v>
      </c>
      <c r="H337" s="40">
        <v>362</v>
      </c>
      <c r="I337" s="40">
        <v>39</v>
      </c>
      <c r="J337" s="40" t="s">
        <v>4453</v>
      </c>
      <c r="K337" s="65">
        <f t="shared" si="10"/>
        <v>2.7250427863762663E-2</v>
      </c>
      <c r="M337" s="66">
        <f t="shared" si="11"/>
        <v>2.680835745491084E-5</v>
      </c>
    </row>
    <row r="338" spans="1:13">
      <c r="A338" t="e">
        <f t="array" ref="A338">INDEX([3]!HIX_RatingAreas[FIPS],MATCH(1,([3]!HIX_RatingAreas[State Code]=Table8[[#This Row],[State]])*([3]!HIX_RatingAreas[Subdivision]=Table8[[#This Row],[County Name]]),0))</f>
        <v>#REF!</v>
      </c>
      <c r="B338" s="3">
        <v>13163</v>
      </c>
      <c r="C338" s="3" t="s">
        <v>487</v>
      </c>
      <c r="D338" s="3" t="s">
        <v>78</v>
      </c>
      <c r="E338" s="40">
        <v>498</v>
      </c>
      <c r="F338" s="40" t="s">
        <v>4351</v>
      </c>
      <c r="G338" s="40">
        <v>70</v>
      </c>
      <c r="H338" s="40">
        <v>424</v>
      </c>
      <c r="I338" s="40" t="s">
        <v>4351</v>
      </c>
      <c r="J338" s="40" t="s">
        <v>4453</v>
      </c>
      <c r="K338" s="65">
        <f t="shared" si="10"/>
        <v>2.7250427863762663E-2</v>
      </c>
      <c r="M338" s="66">
        <f t="shared" si="11"/>
        <v>2.9602133065511303E-5</v>
      </c>
    </row>
    <row r="339" spans="1:13">
      <c r="A339" t="e">
        <f t="array" ref="A339">INDEX([3]!HIX_RatingAreas[FIPS],MATCH(1,([3]!HIX_RatingAreas[State Code]=Table8[[#This Row],[State]])*([3]!HIX_RatingAreas[Subdivision]=Table8[[#This Row],[County Name]]),0))</f>
        <v>#REF!</v>
      </c>
      <c r="B339" s="3">
        <v>13165</v>
      </c>
      <c r="C339" s="3" t="s">
        <v>487</v>
      </c>
      <c r="D339" s="3" t="s">
        <v>630</v>
      </c>
      <c r="E339" s="40">
        <v>288</v>
      </c>
      <c r="F339" s="40" t="s">
        <v>4351</v>
      </c>
      <c r="G339" s="40">
        <v>46</v>
      </c>
      <c r="H339" s="40">
        <v>236</v>
      </c>
      <c r="I339" s="40" t="s">
        <v>4351</v>
      </c>
      <c r="J339" s="40" t="s">
        <v>4453</v>
      </c>
      <c r="K339" s="65">
        <f t="shared" si="10"/>
        <v>2.7250427863762663E-2</v>
      </c>
      <c r="M339" s="66">
        <f t="shared" si="11"/>
        <v>1.7119305869211357E-5</v>
      </c>
    </row>
    <row r="340" spans="1:13">
      <c r="A340" t="e">
        <f t="array" ref="A340">INDEX([3]!HIX_RatingAreas[FIPS],MATCH(1,([3]!HIX_RatingAreas[State Code]=Table8[[#This Row],[State]])*([3]!HIX_RatingAreas[Subdivision]=Table8[[#This Row],[County Name]]),0))</f>
        <v>#REF!</v>
      </c>
      <c r="B340" s="3">
        <v>13167</v>
      </c>
      <c r="C340" s="3" t="s">
        <v>487</v>
      </c>
      <c r="D340" s="3" t="s">
        <v>291</v>
      </c>
      <c r="E340" s="40">
        <v>278</v>
      </c>
      <c r="F340" s="40" t="s">
        <v>4351</v>
      </c>
      <c r="G340" s="40">
        <v>59</v>
      </c>
      <c r="H340" s="40">
        <v>211</v>
      </c>
      <c r="I340" s="40" t="s">
        <v>4351</v>
      </c>
      <c r="J340" s="40" t="s">
        <v>4453</v>
      </c>
      <c r="K340" s="65">
        <f t="shared" si="10"/>
        <v>2.7250427863762663E-2</v>
      </c>
      <c r="M340" s="66">
        <f t="shared" si="11"/>
        <v>1.6524885526530405E-5</v>
      </c>
    </row>
    <row r="341" spans="1:13">
      <c r="A341" t="e">
        <f t="array" ref="A341">INDEX([3]!HIX_RatingAreas[FIPS],MATCH(1,([3]!HIX_RatingAreas[State Code]=Table8[[#This Row],[State]])*([3]!HIX_RatingAreas[Subdivision]=Table8[[#This Row],[County Name]]),0))</f>
        <v>#REF!</v>
      </c>
      <c r="B341" s="3">
        <v>13169</v>
      </c>
      <c r="C341" s="3" t="s">
        <v>487</v>
      </c>
      <c r="D341" s="3" t="s">
        <v>633</v>
      </c>
      <c r="E341" s="40">
        <v>664</v>
      </c>
      <c r="F341" s="40" t="s">
        <v>4453</v>
      </c>
      <c r="G341" s="40">
        <v>67</v>
      </c>
      <c r="H341" s="40">
        <v>555</v>
      </c>
      <c r="I341" s="40">
        <v>42</v>
      </c>
      <c r="J341" s="40" t="s">
        <v>4453</v>
      </c>
      <c r="K341" s="65">
        <f t="shared" si="10"/>
        <v>2.7250427863762663E-2</v>
      </c>
      <c r="M341" s="66">
        <f t="shared" si="11"/>
        <v>3.9469510754015075E-5</v>
      </c>
    </row>
    <row r="342" spans="1:13">
      <c r="A342" t="e">
        <f t="array" ref="A342">INDEX([3]!HIX_RatingAreas[FIPS],MATCH(1,([3]!HIX_RatingAreas[State Code]=Table8[[#This Row],[State]])*([3]!HIX_RatingAreas[Subdivision]=Table8[[#This Row],[County Name]]),0))</f>
        <v>#REF!</v>
      </c>
      <c r="B342" s="3">
        <v>13171</v>
      </c>
      <c r="C342" s="3" t="s">
        <v>487</v>
      </c>
      <c r="D342" s="3" t="s">
        <v>80</v>
      </c>
      <c r="E342" s="40">
        <v>535</v>
      </c>
      <c r="F342" s="40" t="s">
        <v>4351</v>
      </c>
      <c r="G342" s="40">
        <v>142</v>
      </c>
      <c r="H342" s="40">
        <v>382</v>
      </c>
      <c r="I342" s="40" t="s">
        <v>4351</v>
      </c>
      <c r="J342" s="40" t="s">
        <v>4453</v>
      </c>
      <c r="K342" s="65">
        <f t="shared" si="10"/>
        <v>2.7250427863762663E-2</v>
      </c>
      <c r="M342" s="66">
        <f t="shared" si="11"/>
        <v>3.1801488333430817E-5</v>
      </c>
    </row>
    <row r="343" spans="1:13">
      <c r="A343" t="e">
        <f t="array" ref="A343">INDEX([3]!HIX_RatingAreas[FIPS],MATCH(1,([3]!HIX_RatingAreas[State Code]=Table8[[#This Row],[State]])*([3]!HIX_RatingAreas[Subdivision]=Table8[[#This Row],[County Name]]),0))</f>
        <v>#REF!</v>
      </c>
      <c r="B343" s="3">
        <v>13173</v>
      </c>
      <c r="C343" s="3" t="s">
        <v>487</v>
      </c>
      <c r="D343" s="3" t="s">
        <v>636</v>
      </c>
      <c r="E343" s="40">
        <v>226</v>
      </c>
      <c r="F343" s="40" t="s">
        <v>4351</v>
      </c>
      <c r="G343" s="40">
        <v>26</v>
      </c>
      <c r="H343" s="40">
        <v>197</v>
      </c>
      <c r="I343" s="40" t="s">
        <v>4351</v>
      </c>
      <c r="J343" s="40" t="s">
        <v>4453</v>
      </c>
      <c r="K343" s="65">
        <f t="shared" si="10"/>
        <v>2.7250427863762663E-2</v>
      </c>
      <c r="M343" s="66">
        <f t="shared" si="11"/>
        <v>1.3433899744589466E-5</v>
      </c>
    </row>
    <row r="344" spans="1:13">
      <c r="A344" t="e">
        <f t="array" ref="A344">INDEX([3]!HIX_RatingAreas[FIPS],MATCH(1,([3]!HIX_RatingAreas[State Code]=Table8[[#This Row],[State]])*([3]!HIX_RatingAreas[Subdivision]=Table8[[#This Row],[County Name]]),0))</f>
        <v>#REF!</v>
      </c>
      <c r="B344" s="3">
        <v>13175</v>
      </c>
      <c r="C344" s="3" t="s">
        <v>487</v>
      </c>
      <c r="D344" s="3" t="s">
        <v>638</v>
      </c>
      <c r="E344" s="40">
        <v>1728</v>
      </c>
      <c r="F344" s="40" t="s">
        <v>4351</v>
      </c>
      <c r="G344" s="40">
        <v>276</v>
      </c>
      <c r="H344" s="40">
        <v>1432</v>
      </c>
      <c r="I344" s="40" t="s">
        <v>4351</v>
      </c>
      <c r="J344" s="40" t="s">
        <v>4453</v>
      </c>
      <c r="K344" s="65">
        <f t="shared" si="10"/>
        <v>2.7250427863762663E-2</v>
      </c>
      <c r="M344" s="66">
        <f t="shared" si="11"/>
        <v>1.0271583521526814E-4</v>
      </c>
    </row>
    <row r="345" spans="1:13">
      <c r="A345" t="e">
        <f t="array" ref="A345">INDEX([3]!HIX_RatingAreas[FIPS],MATCH(1,([3]!HIX_RatingAreas[State Code]=Table8[[#This Row],[State]])*([3]!HIX_RatingAreas[Subdivision]=Table8[[#This Row],[County Name]]),0))</f>
        <v>#REF!</v>
      </c>
      <c r="B345" s="3">
        <v>13177</v>
      </c>
      <c r="C345" s="3" t="s">
        <v>487</v>
      </c>
      <c r="D345" s="3" t="s">
        <v>86</v>
      </c>
      <c r="E345" s="40">
        <v>982</v>
      </c>
      <c r="F345" s="40" t="s">
        <v>4453</v>
      </c>
      <c r="G345" s="40">
        <v>120</v>
      </c>
      <c r="H345" s="40">
        <v>776</v>
      </c>
      <c r="I345" s="40">
        <v>86</v>
      </c>
      <c r="J345" s="40" t="s">
        <v>4453</v>
      </c>
      <c r="K345" s="65">
        <f t="shared" si="10"/>
        <v>2.7250427863762663E-2</v>
      </c>
      <c r="M345" s="66">
        <f t="shared" si="11"/>
        <v>5.8372077651269274E-5</v>
      </c>
    </row>
    <row r="346" spans="1:13">
      <c r="A346" t="e">
        <f t="array" ref="A346">INDEX([3]!HIX_RatingAreas[FIPS],MATCH(1,([3]!HIX_RatingAreas[State Code]=Table8[[#This Row],[State]])*([3]!HIX_RatingAreas[Subdivision]=Table8[[#This Row],[County Name]]),0))</f>
        <v>#REF!</v>
      </c>
      <c r="B346" s="3">
        <v>13179</v>
      </c>
      <c r="C346" s="3" t="s">
        <v>487</v>
      </c>
      <c r="D346" s="3" t="s">
        <v>434</v>
      </c>
      <c r="E346" s="40">
        <v>1334</v>
      </c>
      <c r="F346" s="40" t="s">
        <v>4453</v>
      </c>
      <c r="G346" s="40">
        <v>134</v>
      </c>
      <c r="H346" s="40">
        <v>1127</v>
      </c>
      <c r="I346" s="40">
        <v>73</v>
      </c>
      <c r="J346" s="40" t="s">
        <v>4453</v>
      </c>
      <c r="K346" s="65">
        <f t="shared" si="10"/>
        <v>2.7250427863762663E-2</v>
      </c>
      <c r="M346" s="66">
        <f t="shared" si="11"/>
        <v>7.9295673713638716E-5</v>
      </c>
    </row>
    <row r="347" spans="1:13">
      <c r="A347" t="e">
        <f t="array" ref="A347">INDEX([3]!HIX_RatingAreas[FIPS],MATCH(1,([3]!HIX_RatingAreas[State Code]=Table8[[#This Row],[State]])*([3]!HIX_RatingAreas[Subdivision]=Table8[[#This Row],[County Name]]),0))</f>
        <v>#REF!</v>
      </c>
      <c r="B347" s="3">
        <v>13181</v>
      </c>
      <c r="C347" s="3" t="s">
        <v>487</v>
      </c>
      <c r="D347" s="3" t="s">
        <v>297</v>
      </c>
      <c r="E347" s="40">
        <v>343</v>
      </c>
      <c r="F347" s="40">
        <v>0</v>
      </c>
      <c r="G347" s="40">
        <v>77</v>
      </c>
      <c r="H347" s="40">
        <v>266</v>
      </c>
      <c r="I347" s="40">
        <v>0</v>
      </c>
      <c r="J347" s="40" t="s">
        <v>4453</v>
      </c>
      <c r="K347" s="65">
        <f t="shared" si="10"/>
        <v>2.7250427863762663E-2</v>
      </c>
      <c r="M347" s="66">
        <f t="shared" si="11"/>
        <v>2.0388617753956579E-5</v>
      </c>
    </row>
    <row r="348" spans="1:13">
      <c r="A348" t="e">
        <f t="array" ref="A348">INDEX([3]!HIX_RatingAreas[FIPS],MATCH(1,([3]!HIX_RatingAreas[State Code]=Table8[[#This Row],[State]])*([3]!HIX_RatingAreas[Subdivision]=Table8[[#This Row],[County Name]]),0))</f>
        <v>#REF!</v>
      </c>
      <c r="B348" s="3">
        <v>13183</v>
      </c>
      <c r="C348" s="3" t="s">
        <v>487</v>
      </c>
      <c r="D348" s="3" t="s">
        <v>643</v>
      </c>
      <c r="E348" s="40">
        <v>311</v>
      </c>
      <c r="F348" s="40" t="s">
        <v>4453</v>
      </c>
      <c r="G348" s="40" t="s">
        <v>4351</v>
      </c>
      <c r="H348" s="40">
        <v>279</v>
      </c>
      <c r="I348" s="40" t="s">
        <v>4351</v>
      </c>
      <c r="J348" s="40" t="s">
        <v>4453</v>
      </c>
      <c r="K348" s="65">
        <f t="shared" si="10"/>
        <v>2.7250427863762663E-2</v>
      </c>
      <c r="M348" s="66">
        <f t="shared" si="11"/>
        <v>1.8486472657377541E-5</v>
      </c>
    </row>
    <row r="349" spans="1:13">
      <c r="A349" t="e">
        <f t="array" ref="A349">INDEX([3]!HIX_RatingAreas[FIPS],MATCH(1,([3]!HIX_RatingAreas[State Code]=Table8[[#This Row],[State]])*([3]!HIX_RatingAreas[Subdivision]=Table8[[#This Row],[County Name]]),0))</f>
        <v>#REF!</v>
      </c>
      <c r="B349" s="3">
        <v>13185</v>
      </c>
      <c r="C349" s="3" t="s">
        <v>487</v>
      </c>
      <c r="D349" s="3" t="s">
        <v>90</v>
      </c>
      <c r="E349" s="40">
        <v>2561</v>
      </c>
      <c r="F349" s="40" t="s">
        <v>4351</v>
      </c>
      <c r="G349" s="40">
        <v>438</v>
      </c>
      <c r="H349" s="40">
        <v>2085</v>
      </c>
      <c r="I349" s="40" t="s">
        <v>4351</v>
      </c>
      <c r="J349" s="40" t="s">
        <v>4453</v>
      </c>
      <c r="K349" s="65">
        <f t="shared" si="10"/>
        <v>2.7250427863762663E-2</v>
      </c>
      <c r="M349" s="66">
        <f t="shared" si="11"/>
        <v>1.5223104976059125E-4</v>
      </c>
    </row>
    <row r="350" spans="1:13">
      <c r="A350" t="e">
        <f t="array" ref="A350">INDEX([3]!HIX_RatingAreas[FIPS],MATCH(1,([3]!HIX_RatingAreas[State Code]=Table8[[#This Row],[State]])*([3]!HIX_RatingAreas[Subdivision]=Table8[[#This Row],[County Name]]),0))</f>
        <v>#REF!</v>
      </c>
      <c r="B350" s="3">
        <v>13187</v>
      </c>
      <c r="C350" s="3" t="s">
        <v>487</v>
      </c>
      <c r="D350" s="3" t="s">
        <v>646</v>
      </c>
      <c r="E350" s="40">
        <v>1395</v>
      </c>
      <c r="F350" s="40" t="s">
        <v>4351</v>
      </c>
      <c r="G350" s="40">
        <v>236</v>
      </c>
      <c r="H350" s="40">
        <v>686</v>
      </c>
      <c r="I350" s="40">
        <v>410</v>
      </c>
      <c r="J350" s="40" t="s">
        <v>4351</v>
      </c>
      <c r="K350" s="65">
        <f t="shared" si="10"/>
        <v>2.7250427863762663E-2</v>
      </c>
      <c r="M350" s="66">
        <f t="shared" si="11"/>
        <v>8.292163780399251E-5</v>
      </c>
    </row>
    <row r="351" spans="1:13">
      <c r="A351" t="e">
        <f t="array" ref="A351">INDEX([3]!HIX_RatingAreas[FIPS],MATCH(1,([3]!HIX_RatingAreas[State Code]=Table8[[#This Row],[State]])*([3]!HIX_RatingAreas[Subdivision]=Table8[[#This Row],[County Name]]),0))</f>
        <v>#REF!</v>
      </c>
      <c r="B351" s="3">
        <v>13189</v>
      </c>
      <c r="C351" s="3" t="s">
        <v>487</v>
      </c>
      <c r="D351" s="3" t="s">
        <v>648</v>
      </c>
      <c r="E351" s="40">
        <v>631</v>
      </c>
      <c r="F351" s="40">
        <v>18</v>
      </c>
      <c r="G351" s="40">
        <v>85</v>
      </c>
      <c r="H351" s="40">
        <v>528</v>
      </c>
      <c r="I351" s="40">
        <v>0</v>
      </c>
      <c r="J351" s="40" t="s">
        <v>4453</v>
      </c>
      <c r="K351" s="65">
        <f t="shared" si="10"/>
        <v>2.7250427863762663E-2</v>
      </c>
      <c r="M351" s="66">
        <f t="shared" si="11"/>
        <v>3.7507923623167936E-5</v>
      </c>
    </row>
    <row r="352" spans="1:13">
      <c r="A352" t="e">
        <f t="array" ref="A352">INDEX([3]!HIX_RatingAreas[FIPS],MATCH(1,([3]!HIX_RatingAreas[State Code]=Table8[[#This Row],[State]])*([3]!HIX_RatingAreas[Subdivision]=Table8[[#This Row],[County Name]]),0))</f>
        <v>#REF!</v>
      </c>
      <c r="B352" s="3">
        <v>13191</v>
      </c>
      <c r="C352" s="3" t="s">
        <v>487</v>
      </c>
      <c r="D352" s="3" t="s">
        <v>650</v>
      </c>
      <c r="E352" s="40">
        <v>665</v>
      </c>
      <c r="F352" s="40" t="s">
        <v>4453</v>
      </c>
      <c r="G352" s="40">
        <v>62</v>
      </c>
      <c r="H352" s="40">
        <v>573</v>
      </c>
      <c r="I352" s="40">
        <v>30</v>
      </c>
      <c r="J352" s="40" t="s">
        <v>4453</v>
      </c>
      <c r="K352" s="65">
        <f t="shared" si="10"/>
        <v>2.7250427863762663E-2</v>
      </c>
      <c r="M352" s="66">
        <f t="shared" si="11"/>
        <v>3.9528952788283165E-5</v>
      </c>
    </row>
    <row r="353" spans="1:13">
      <c r="A353" t="e">
        <f t="array" ref="A353">INDEX([3]!HIX_RatingAreas[FIPS],MATCH(1,([3]!HIX_RatingAreas[State Code]=Table8[[#This Row],[State]])*([3]!HIX_RatingAreas[Subdivision]=Table8[[#This Row],[County Name]]),0))</f>
        <v>#REF!</v>
      </c>
      <c r="B353" s="3">
        <v>13193</v>
      </c>
      <c r="C353" s="3" t="s">
        <v>487</v>
      </c>
      <c r="D353" s="3" t="s">
        <v>92</v>
      </c>
      <c r="E353" s="40">
        <v>334</v>
      </c>
      <c r="F353" s="40" t="s">
        <v>4453</v>
      </c>
      <c r="G353" s="40" t="s">
        <v>4351</v>
      </c>
      <c r="H353" s="40">
        <v>292</v>
      </c>
      <c r="I353" s="40" t="s">
        <v>4351</v>
      </c>
      <c r="J353" s="40" t="s">
        <v>4453</v>
      </c>
      <c r="K353" s="65">
        <f t="shared" si="10"/>
        <v>2.7250427863762663E-2</v>
      </c>
      <c r="M353" s="66">
        <f t="shared" si="11"/>
        <v>1.9853639445543727E-5</v>
      </c>
    </row>
    <row r="354" spans="1:13">
      <c r="A354" t="e">
        <f t="array" ref="A354">INDEX([3]!HIX_RatingAreas[FIPS],MATCH(1,([3]!HIX_RatingAreas[State Code]=Table8[[#This Row],[State]])*([3]!HIX_RatingAreas[Subdivision]=Table8[[#This Row],[County Name]]),0))</f>
        <v>#REF!</v>
      </c>
      <c r="B354" s="3">
        <v>13195</v>
      </c>
      <c r="C354" s="3" t="s">
        <v>487</v>
      </c>
      <c r="D354" s="3" t="s">
        <v>94</v>
      </c>
      <c r="E354" s="40">
        <v>766</v>
      </c>
      <c r="F354" s="40" t="s">
        <v>4453</v>
      </c>
      <c r="G354" s="40">
        <v>82</v>
      </c>
      <c r="H354" s="40">
        <v>637</v>
      </c>
      <c r="I354" s="40">
        <v>47</v>
      </c>
      <c r="J354" s="40" t="s">
        <v>4453</v>
      </c>
      <c r="K354" s="65">
        <f t="shared" si="10"/>
        <v>2.7250427863762663E-2</v>
      </c>
      <c r="M354" s="66">
        <f t="shared" si="11"/>
        <v>4.553259824936076E-5</v>
      </c>
    </row>
    <row r="355" spans="1:13">
      <c r="A355" t="e">
        <f t="array" ref="A355">INDEX([3]!HIX_RatingAreas[FIPS],MATCH(1,([3]!HIX_RatingAreas[State Code]=Table8[[#This Row],[State]])*([3]!HIX_RatingAreas[Subdivision]=Table8[[#This Row],[County Name]]),0))</f>
        <v>#REF!</v>
      </c>
      <c r="B355" s="3">
        <v>13197</v>
      </c>
      <c r="C355" s="3" t="s">
        <v>487</v>
      </c>
      <c r="D355" s="3" t="s">
        <v>98</v>
      </c>
      <c r="E355" s="40">
        <v>252</v>
      </c>
      <c r="F355" s="40" t="s">
        <v>4453</v>
      </c>
      <c r="G355" s="40">
        <v>25</v>
      </c>
      <c r="H355" s="40">
        <v>215</v>
      </c>
      <c r="I355" s="40">
        <v>12</v>
      </c>
      <c r="J355" s="40" t="s">
        <v>4453</v>
      </c>
      <c r="K355" s="65">
        <f t="shared" si="10"/>
        <v>2.7250427863762663E-2</v>
      </c>
      <c r="M355" s="66">
        <f t="shared" si="11"/>
        <v>1.4979392635559938E-5</v>
      </c>
    </row>
    <row r="356" spans="1:13">
      <c r="A356" t="e">
        <f t="array" ref="A356">INDEX([3]!HIX_RatingAreas[FIPS],MATCH(1,([3]!HIX_RatingAreas[State Code]=Table8[[#This Row],[State]])*([3]!HIX_RatingAreas[Subdivision]=Table8[[#This Row],[County Name]]),0))</f>
        <v>#REF!</v>
      </c>
      <c r="B356" s="3">
        <v>13199</v>
      </c>
      <c r="C356" s="3" t="s">
        <v>487</v>
      </c>
      <c r="D356" s="3" t="s">
        <v>655</v>
      </c>
      <c r="E356" s="40">
        <v>641</v>
      </c>
      <c r="F356" s="40" t="s">
        <v>4453</v>
      </c>
      <c r="G356" s="40">
        <v>75</v>
      </c>
      <c r="H356" s="40">
        <v>526</v>
      </c>
      <c r="I356" s="40">
        <v>40</v>
      </c>
      <c r="J356" s="40" t="s">
        <v>4453</v>
      </c>
      <c r="K356" s="65">
        <f t="shared" si="10"/>
        <v>2.7250427863762663E-2</v>
      </c>
      <c r="M356" s="66">
        <f t="shared" si="11"/>
        <v>3.8102343965848888E-5</v>
      </c>
    </row>
    <row r="357" spans="1:13">
      <c r="A357" t="e">
        <f t="array" ref="A357">INDEX([3]!HIX_RatingAreas[FIPS],MATCH(1,([3]!HIX_RatingAreas[State Code]=Table8[[#This Row],[State]])*([3]!HIX_RatingAreas[Subdivision]=Table8[[#This Row],[County Name]]),0))</f>
        <v>#REF!</v>
      </c>
      <c r="B357" s="3">
        <v>13201</v>
      </c>
      <c r="C357" s="3" t="s">
        <v>487</v>
      </c>
      <c r="D357" s="3" t="s">
        <v>307</v>
      </c>
      <c r="E357" s="40">
        <v>221</v>
      </c>
      <c r="F357" s="40" t="s">
        <v>4453</v>
      </c>
      <c r="G357" s="40">
        <v>17</v>
      </c>
      <c r="H357" s="40">
        <v>192</v>
      </c>
      <c r="I357" s="40">
        <v>12</v>
      </c>
      <c r="J357" s="40" t="s">
        <v>4453</v>
      </c>
      <c r="K357" s="65">
        <f t="shared" si="10"/>
        <v>2.7250427863762663E-2</v>
      </c>
      <c r="M357" s="66">
        <f t="shared" si="11"/>
        <v>1.3136689573248992E-5</v>
      </c>
    </row>
    <row r="358" spans="1:13">
      <c r="A358" t="e">
        <f t="array" ref="A358">INDEX([3]!HIX_RatingAreas[FIPS],MATCH(1,([3]!HIX_RatingAreas[State Code]=Table8[[#This Row],[State]])*([3]!HIX_RatingAreas[Subdivision]=Table8[[#This Row],[County Name]]),0))</f>
        <v>#REF!</v>
      </c>
      <c r="B358" s="3">
        <v>13205</v>
      </c>
      <c r="C358" s="3" t="s">
        <v>487</v>
      </c>
      <c r="D358" s="3" t="s">
        <v>658</v>
      </c>
      <c r="E358" s="40">
        <v>644</v>
      </c>
      <c r="F358" s="40" t="s">
        <v>4453</v>
      </c>
      <c r="G358" s="40">
        <v>77</v>
      </c>
      <c r="H358" s="40">
        <v>527</v>
      </c>
      <c r="I358" s="40">
        <v>40</v>
      </c>
      <c r="J358" s="40" t="s">
        <v>4453</v>
      </c>
      <c r="K358" s="65">
        <f t="shared" si="10"/>
        <v>2.7250427863762663E-2</v>
      </c>
      <c r="M358" s="66">
        <f t="shared" si="11"/>
        <v>3.8280670068653171E-5</v>
      </c>
    </row>
    <row r="359" spans="1:13">
      <c r="A359" t="e">
        <f t="array" ref="A359">INDEX([3]!HIX_RatingAreas[FIPS],MATCH(1,([3]!HIX_RatingAreas[State Code]=Table8[[#This Row],[State]])*([3]!HIX_RatingAreas[Subdivision]=Table8[[#This Row],[County Name]]),0))</f>
        <v>#REF!</v>
      </c>
      <c r="B359" s="3">
        <v>13207</v>
      </c>
      <c r="C359" s="3" t="s">
        <v>487</v>
      </c>
      <c r="D359" s="3" t="s">
        <v>104</v>
      </c>
      <c r="E359" s="40">
        <v>740</v>
      </c>
      <c r="F359" s="40" t="s">
        <v>4453</v>
      </c>
      <c r="G359" s="40">
        <v>86</v>
      </c>
      <c r="H359" s="40">
        <v>595</v>
      </c>
      <c r="I359" s="40">
        <v>59</v>
      </c>
      <c r="J359" s="40" t="s">
        <v>4453</v>
      </c>
      <c r="K359" s="65">
        <f t="shared" si="10"/>
        <v>2.7250427863762663E-2</v>
      </c>
      <c r="M359" s="66">
        <f t="shared" si="11"/>
        <v>4.398710535839029E-5</v>
      </c>
    </row>
    <row r="360" spans="1:13">
      <c r="A360" t="e">
        <f t="array" ref="A360">INDEX([3]!HIX_RatingAreas[FIPS],MATCH(1,([3]!HIX_RatingAreas[State Code]=Table8[[#This Row],[State]])*([3]!HIX_RatingAreas[Subdivision]=Table8[[#This Row],[County Name]]),0))</f>
        <v>#REF!</v>
      </c>
      <c r="B360" s="3">
        <v>13209</v>
      </c>
      <c r="C360" s="3" t="s">
        <v>487</v>
      </c>
      <c r="D360" s="3" t="s">
        <v>106</v>
      </c>
      <c r="E360" s="40">
        <v>226</v>
      </c>
      <c r="F360" s="40" t="s">
        <v>4453</v>
      </c>
      <c r="G360" s="40">
        <v>27</v>
      </c>
      <c r="H360" s="40">
        <v>185</v>
      </c>
      <c r="I360" s="40">
        <v>14</v>
      </c>
      <c r="J360" s="40" t="s">
        <v>4453</v>
      </c>
      <c r="K360" s="65">
        <f t="shared" si="10"/>
        <v>2.7250427863762663E-2</v>
      </c>
      <c r="M360" s="66">
        <f t="shared" si="11"/>
        <v>1.3433899744589466E-5</v>
      </c>
    </row>
    <row r="361" spans="1:13">
      <c r="A361" t="e">
        <f t="array" ref="A361">INDEX([3]!HIX_RatingAreas[FIPS],MATCH(1,([3]!HIX_RatingAreas[State Code]=Table8[[#This Row],[State]])*([3]!HIX_RatingAreas[Subdivision]=Table8[[#This Row],[County Name]]),0))</f>
        <v>#REF!</v>
      </c>
      <c r="B361" s="3">
        <v>13211</v>
      </c>
      <c r="C361" s="3" t="s">
        <v>487</v>
      </c>
      <c r="D361" s="3" t="s">
        <v>108</v>
      </c>
      <c r="E361" s="40">
        <v>818</v>
      </c>
      <c r="F361" s="40" t="s">
        <v>4351</v>
      </c>
      <c r="G361" s="40">
        <v>200</v>
      </c>
      <c r="H361" s="40">
        <v>608</v>
      </c>
      <c r="I361" s="40" t="s">
        <v>4351</v>
      </c>
      <c r="J361" s="40" t="s">
        <v>4453</v>
      </c>
      <c r="K361" s="65">
        <f t="shared" si="10"/>
        <v>2.7250427863762663E-2</v>
      </c>
      <c r="M361" s="66">
        <f t="shared" si="11"/>
        <v>4.8623584031301699E-5</v>
      </c>
    </row>
    <row r="362" spans="1:13">
      <c r="A362" t="e">
        <f t="array" ref="A362">INDEX([3]!HIX_RatingAreas[FIPS],MATCH(1,([3]!HIX_RatingAreas[State Code]=Table8[[#This Row],[State]])*([3]!HIX_RatingAreas[Subdivision]=Table8[[#This Row],[County Name]]),0))</f>
        <v>#REF!</v>
      </c>
      <c r="B362" s="3">
        <v>13213</v>
      </c>
      <c r="C362" s="3" t="s">
        <v>487</v>
      </c>
      <c r="D362" s="3" t="s">
        <v>663</v>
      </c>
      <c r="E362" s="40">
        <v>1065</v>
      </c>
      <c r="F362" s="40" t="s">
        <v>4453</v>
      </c>
      <c r="G362" s="40">
        <v>160</v>
      </c>
      <c r="H362" s="40">
        <v>666</v>
      </c>
      <c r="I362" s="40">
        <v>211</v>
      </c>
      <c r="J362" s="40">
        <v>28</v>
      </c>
      <c r="K362" s="65">
        <f t="shared" si="10"/>
        <v>2.7250427863762663E-2</v>
      </c>
      <c r="M362" s="66">
        <f t="shared" si="11"/>
        <v>6.3305766495521166E-5</v>
      </c>
    </row>
    <row r="363" spans="1:13">
      <c r="A363" t="e">
        <f t="array" ref="A363">INDEX([3]!HIX_RatingAreas[FIPS],MATCH(1,([3]!HIX_RatingAreas[State Code]=Table8[[#This Row],[State]])*([3]!HIX_RatingAreas[Subdivision]=Table8[[#This Row],[County Name]]),0))</f>
        <v>#REF!</v>
      </c>
      <c r="B363" s="3">
        <v>13215</v>
      </c>
      <c r="C363" s="3" t="s">
        <v>487</v>
      </c>
      <c r="D363" s="3" t="s">
        <v>665</v>
      </c>
      <c r="E363" s="40">
        <v>5544</v>
      </c>
      <c r="F363" s="40" t="s">
        <v>4453</v>
      </c>
      <c r="G363" s="40">
        <v>565</v>
      </c>
      <c r="H363" s="40">
        <v>4573</v>
      </c>
      <c r="I363" s="40">
        <v>406</v>
      </c>
      <c r="J363" s="40" t="s">
        <v>4453</v>
      </c>
      <c r="K363" s="65">
        <f t="shared" si="10"/>
        <v>2.7250427863762663E-2</v>
      </c>
      <c r="M363" s="66">
        <f t="shared" si="11"/>
        <v>3.2954663798231862E-4</v>
      </c>
    </row>
    <row r="364" spans="1:13">
      <c r="A364" t="e">
        <f t="array" ref="A364">INDEX([3]!HIX_RatingAreas[FIPS],MATCH(1,([3]!HIX_RatingAreas[State Code]=Table8[[#This Row],[State]])*([3]!HIX_RatingAreas[Subdivision]=Table8[[#This Row],[County Name]]),0))</f>
        <v>#REF!</v>
      </c>
      <c r="B364" s="3">
        <v>13217</v>
      </c>
      <c r="C364" s="3" t="s">
        <v>487</v>
      </c>
      <c r="D364" s="3" t="s">
        <v>315</v>
      </c>
      <c r="E364" s="40">
        <v>4185</v>
      </c>
      <c r="F364" s="40">
        <v>14</v>
      </c>
      <c r="G364" s="40">
        <v>625</v>
      </c>
      <c r="H364" s="40">
        <v>3433</v>
      </c>
      <c r="I364" s="40">
        <v>113</v>
      </c>
      <c r="J364" s="40" t="s">
        <v>4453</v>
      </c>
      <c r="K364" s="65">
        <f t="shared" si="10"/>
        <v>2.7250427863762663E-2</v>
      </c>
      <c r="M364" s="66">
        <f t="shared" si="11"/>
        <v>2.4876491341197752E-4</v>
      </c>
    </row>
    <row r="365" spans="1:13">
      <c r="A365" t="e">
        <f t="array" ref="A365">INDEX([3]!HIX_RatingAreas[FIPS],MATCH(1,([3]!HIX_RatingAreas[State Code]=Table8[[#This Row],[State]])*([3]!HIX_RatingAreas[Subdivision]=Table8[[#This Row],[County Name]]),0))</f>
        <v>#REF!</v>
      </c>
      <c r="B365" s="3">
        <v>13219</v>
      </c>
      <c r="C365" s="3" t="s">
        <v>487</v>
      </c>
      <c r="D365" s="3" t="s">
        <v>668</v>
      </c>
      <c r="E365" s="40">
        <v>1402</v>
      </c>
      <c r="F365" s="40" t="s">
        <v>4453</v>
      </c>
      <c r="G365" s="40">
        <v>230</v>
      </c>
      <c r="H365" s="40">
        <v>1002</v>
      </c>
      <c r="I365" s="40">
        <v>170</v>
      </c>
      <c r="J365" s="40" t="s">
        <v>4453</v>
      </c>
      <c r="K365" s="65">
        <f t="shared" si="10"/>
        <v>2.7250427863762663E-2</v>
      </c>
      <c r="M365" s="66">
        <f t="shared" si="11"/>
        <v>8.3337732043869172E-5</v>
      </c>
    </row>
    <row r="366" spans="1:13">
      <c r="A366" t="e">
        <f t="array" ref="A366">INDEX([3]!HIX_RatingAreas[FIPS],MATCH(1,([3]!HIX_RatingAreas[State Code]=Table8[[#This Row],[State]])*([3]!HIX_RatingAreas[Subdivision]=Table8[[#This Row],[County Name]]),0))</f>
        <v>#REF!</v>
      </c>
      <c r="B366" s="3">
        <v>13221</v>
      </c>
      <c r="C366" s="3" t="s">
        <v>487</v>
      </c>
      <c r="D366" s="3" t="s">
        <v>670</v>
      </c>
      <c r="E366" s="40">
        <v>458</v>
      </c>
      <c r="F366" s="40" t="s">
        <v>4351</v>
      </c>
      <c r="G366" s="40">
        <v>88</v>
      </c>
      <c r="H366" s="40">
        <v>363</v>
      </c>
      <c r="I366" s="40" t="s">
        <v>4351</v>
      </c>
      <c r="J366" s="40" t="s">
        <v>4453</v>
      </c>
      <c r="K366" s="65">
        <f t="shared" si="10"/>
        <v>2.7250427863762663E-2</v>
      </c>
      <c r="M366" s="66">
        <f t="shared" si="11"/>
        <v>2.7224451694787505E-5</v>
      </c>
    </row>
    <row r="367" spans="1:13">
      <c r="A367" t="e">
        <f t="array" ref="A367">INDEX([3]!HIX_RatingAreas[FIPS],MATCH(1,([3]!HIX_RatingAreas[State Code]=Table8[[#This Row],[State]])*([3]!HIX_RatingAreas[Subdivision]=Table8[[#This Row],[County Name]]),0))</f>
        <v>#REF!</v>
      </c>
      <c r="B367" s="3">
        <v>13223</v>
      </c>
      <c r="C367" s="3" t="s">
        <v>487</v>
      </c>
      <c r="D367" s="3" t="s">
        <v>672</v>
      </c>
      <c r="E367" s="40">
        <v>6326</v>
      </c>
      <c r="F367" s="40" t="s">
        <v>4351</v>
      </c>
      <c r="G367" s="40">
        <v>905</v>
      </c>
      <c r="H367" s="40">
        <v>5123</v>
      </c>
      <c r="I367" s="40" t="s">
        <v>4351</v>
      </c>
      <c r="J367" s="40" t="s">
        <v>4453</v>
      </c>
      <c r="K367" s="65">
        <f t="shared" si="10"/>
        <v>2.7250427863762663E-2</v>
      </c>
      <c r="M367" s="66">
        <f t="shared" si="11"/>
        <v>3.760303087799689E-4</v>
      </c>
    </row>
    <row r="368" spans="1:13">
      <c r="A368" t="e">
        <f t="array" ref="A368">INDEX([3]!HIX_RatingAreas[FIPS],MATCH(1,([3]!HIX_RatingAreas[State Code]=Table8[[#This Row],[State]])*([3]!HIX_RatingAreas[Subdivision]=Table8[[#This Row],[County Name]]),0))</f>
        <v>#REF!</v>
      </c>
      <c r="B368" s="3">
        <v>13225</v>
      </c>
      <c r="C368" s="3" t="s">
        <v>487</v>
      </c>
      <c r="D368" s="3" t="s">
        <v>674</v>
      </c>
      <c r="E368" s="40">
        <v>866</v>
      </c>
      <c r="F368" s="40" t="s">
        <v>4453</v>
      </c>
      <c r="G368" s="40">
        <v>95</v>
      </c>
      <c r="H368" s="40">
        <v>734</v>
      </c>
      <c r="I368" s="40">
        <v>37</v>
      </c>
      <c r="J368" s="40" t="s">
        <v>4453</v>
      </c>
      <c r="K368" s="65">
        <f t="shared" si="10"/>
        <v>2.7250427863762663E-2</v>
      </c>
      <c r="M368" s="66">
        <f t="shared" si="11"/>
        <v>5.1476801676170258E-5</v>
      </c>
    </row>
    <row r="369" spans="1:13">
      <c r="A369" t="e">
        <f t="array" ref="A369">INDEX([3]!HIX_RatingAreas[FIPS],MATCH(1,([3]!HIX_RatingAreas[State Code]=Table8[[#This Row],[State]])*([3]!HIX_RatingAreas[Subdivision]=Table8[[#This Row],[County Name]]),0))</f>
        <v>#REF!</v>
      </c>
      <c r="B369" s="3">
        <v>13227</v>
      </c>
      <c r="C369" s="3" t="s">
        <v>487</v>
      </c>
      <c r="D369" s="3" t="s">
        <v>112</v>
      </c>
      <c r="E369" s="40">
        <v>1321</v>
      </c>
      <c r="F369" s="40" t="s">
        <v>4351</v>
      </c>
      <c r="G369" s="40">
        <v>353</v>
      </c>
      <c r="H369" s="40">
        <v>634</v>
      </c>
      <c r="I369" s="40">
        <v>270</v>
      </c>
      <c r="J369" s="40" t="s">
        <v>4351</v>
      </c>
      <c r="K369" s="65">
        <f t="shared" si="10"/>
        <v>2.7250427863762663E-2</v>
      </c>
      <c r="M369" s="66">
        <f t="shared" si="11"/>
        <v>7.8522927268153474E-5</v>
      </c>
    </row>
    <row r="370" spans="1:13">
      <c r="A370" t="e">
        <f t="array" ref="A370">INDEX([3]!HIX_RatingAreas[FIPS],MATCH(1,([3]!HIX_RatingAreas[State Code]=Table8[[#This Row],[State]])*([3]!HIX_RatingAreas[Subdivision]=Table8[[#This Row],[County Name]]),0))</f>
        <v>#REF!</v>
      </c>
      <c r="B370" s="3">
        <v>13229</v>
      </c>
      <c r="C370" s="3" t="s">
        <v>487</v>
      </c>
      <c r="D370" s="3" t="s">
        <v>677</v>
      </c>
      <c r="E370" s="40">
        <v>347</v>
      </c>
      <c r="F370" s="40" t="s">
        <v>4453</v>
      </c>
      <c r="G370" s="40">
        <v>26</v>
      </c>
      <c r="H370" s="40">
        <v>299</v>
      </c>
      <c r="I370" s="40">
        <v>22</v>
      </c>
      <c r="J370" s="40" t="s">
        <v>4453</v>
      </c>
      <c r="K370" s="65">
        <f t="shared" si="10"/>
        <v>2.7250427863762663E-2</v>
      </c>
      <c r="M370" s="66">
        <f t="shared" si="11"/>
        <v>2.0626385891028962E-5</v>
      </c>
    </row>
    <row r="371" spans="1:13">
      <c r="A371" t="e">
        <f t="array" ref="A371">INDEX([3]!HIX_RatingAreas[FIPS],MATCH(1,([3]!HIX_RatingAreas[State Code]=Table8[[#This Row],[State]])*([3]!HIX_RatingAreas[Subdivision]=Table8[[#This Row],[County Name]]),0))</f>
        <v>#REF!</v>
      </c>
      <c r="B371" s="3">
        <v>13231</v>
      </c>
      <c r="C371" s="3" t="s">
        <v>487</v>
      </c>
      <c r="D371" s="3" t="s">
        <v>114</v>
      </c>
      <c r="E371" s="40">
        <v>487</v>
      </c>
      <c r="F371" s="40" t="s">
        <v>4351</v>
      </c>
      <c r="G371" s="40">
        <v>142</v>
      </c>
      <c r="H371" s="40">
        <v>323</v>
      </c>
      <c r="I371" s="40" t="s">
        <v>4351</v>
      </c>
      <c r="J371" s="40" t="s">
        <v>4453</v>
      </c>
      <c r="K371" s="65">
        <f t="shared" si="10"/>
        <v>2.7250427863762663E-2</v>
      </c>
      <c r="M371" s="66">
        <f t="shared" si="11"/>
        <v>2.8948270688562258E-5</v>
      </c>
    </row>
    <row r="372" spans="1:13">
      <c r="A372" t="e">
        <f t="array" ref="A372">INDEX([3]!HIX_RatingAreas[FIPS],MATCH(1,([3]!HIX_RatingAreas[State Code]=Table8[[#This Row],[State]])*([3]!HIX_RatingAreas[Subdivision]=Table8[[#This Row],[County Name]]),0))</f>
        <v>#REF!</v>
      </c>
      <c r="B372" s="3">
        <v>13233</v>
      </c>
      <c r="C372" s="3" t="s">
        <v>487</v>
      </c>
      <c r="D372" s="3" t="s">
        <v>325</v>
      </c>
      <c r="E372" s="40">
        <v>1487</v>
      </c>
      <c r="F372" s="40" t="s">
        <v>4351</v>
      </c>
      <c r="G372" s="40">
        <v>264</v>
      </c>
      <c r="H372" s="40">
        <v>826</v>
      </c>
      <c r="I372" s="40">
        <v>331</v>
      </c>
      <c r="J372" s="40" t="s">
        <v>4351</v>
      </c>
      <c r="K372" s="65">
        <f t="shared" si="10"/>
        <v>2.7250427863762663E-2</v>
      </c>
      <c r="M372" s="66">
        <f t="shared" si="11"/>
        <v>8.8390304956657243E-5</v>
      </c>
    </row>
    <row r="373" spans="1:13">
      <c r="A373" t="e">
        <f t="array" ref="A373">INDEX([3]!HIX_RatingAreas[FIPS],MATCH(1,([3]!HIX_RatingAreas[State Code]=Table8[[#This Row],[State]])*([3]!HIX_RatingAreas[Subdivision]=Table8[[#This Row],[County Name]]),0))</f>
        <v>#REF!</v>
      </c>
      <c r="B373" s="3">
        <v>13235</v>
      </c>
      <c r="C373" s="3" t="s">
        <v>487</v>
      </c>
      <c r="D373" s="3" t="s">
        <v>331</v>
      </c>
      <c r="E373" s="40">
        <v>301</v>
      </c>
      <c r="F373" s="40" t="s">
        <v>4453</v>
      </c>
      <c r="G373" s="40">
        <v>34</v>
      </c>
      <c r="H373" s="40">
        <v>255</v>
      </c>
      <c r="I373" s="40">
        <v>12</v>
      </c>
      <c r="J373" s="40" t="s">
        <v>4453</v>
      </c>
      <c r="K373" s="65">
        <f t="shared" si="10"/>
        <v>2.7250427863762663E-2</v>
      </c>
      <c r="M373" s="66">
        <f t="shared" si="11"/>
        <v>1.7892052314696592E-5</v>
      </c>
    </row>
    <row r="374" spans="1:13">
      <c r="A374" t="e">
        <f t="array" ref="A374">INDEX([3]!HIX_RatingAreas[FIPS],MATCH(1,([3]!HIX_RatingAreas[State Code]=Table8[[#This Row],[State]])*([3]!HIX_RatingAreas[Subdivision]=Table8[[#This Row],[County Name]]),0))</f>
        <v>#REF!</v>
      </c>
      <c r="B374" s="3">
        <v>13237</v>
      </c>
      <c r="C374" s="3" t="s">
        <v>487</v>
      </c>
      <c r="D374" s="3" t="s">
        <v>462</v>
      </c>
      <c r="E374" s="40">
        <v>783</v>
      </c>
      <c r="F374" s="40" t="s">
        <v>4453</v>
      </c>
      <c r="G374" s="40">
        <v>108</v>
      </c>
      <c r="H374" s="40">
        <v>641</v>
      </c>
      <c r="I374" s="40">
        <v>34</v>
      </c>
      <c r="J374" s="40" t="s">
        <v>4453</v>
      </c>
      <c r="K374" s="65">
        <f t="shared" si="10"/>
        <v>2.7250427863762663E-2</v>
      </c>
      <c r="M374" s="66">
        <f t="shared" si="11"/>
        <v>4.6543112831918374E-5</v>
      </c>
    </row>
    <row r="375" spans="1:13">
      <c r="A375" t="e">
        <f t="array" ref="A375">INDEX([3]!HIX_RatingAreas[FIPS],MATCH(1,([3]!HIX_RatingAreas[State Code]=Table8[[#This Row],[State]])*([3]!HIX_RatingAreas[Subdivision]=Table8[[#This Row],[County Name]]),0))</f>
        <v>#REF!</v>
      </c>
      <c r="B375" s="3">
        <v>13239</v>
      </c>
      <c r="C375" s="3" t="s">
        <v>487</v>
      </c>
      <c r="D375" s="3" t="s">
        <v>683</v>
      </c>
      <c r="E375" s="40">
        <v>62</v>
      </c>
      <c r="F375" s="40" t="s">
        <v>4453</v>
      </c>
      <c r="G375" s="40" t="s">
        <v>4351</v>
      </c>
      <c r="H375" s="40">
        <v>60</v>
      </c>
      <c r="I375" s="40" t="s">
        <v>4351</v>
      </c>
      <c r="J375" s="40" t="s">
        <v>4453</v>
      </c>
      <c r="K375" s="65">
        <f t="shared" si="10"/>
        <v>2.7250427863762663E-2</v>
      </c>
      <c r="M375" s="66">
        <f t="shared" si="11"/>
        <v>3.6854061246218891E-6</v>
      </c>
    </row>
    <row r="376" spans="1:13">
      <c r="A376" t="e">
        <f t="array" ref="A376">INDEX([3]!HIX_RatingAreas[FIPS],MATCH(1,([3]!HIX_RatingAreas[State Code]=Table8[[#This Row],[State]])*([3]!HIX_RatingAreas[Subdivision]=Table8[[#This Row],[County Name]]),0))</f>
        <v>#REF!</v>
      </c>
      <c r="B376" s="3">
        <v>13241</v>
      </c>
      <c r="C376" s="3" t="s">
        <v>487</v>
      </c>
      <c r="D376" s="3" t="s">
        <v>685</v>
      </c>
      <c r="E376" s="40">
        <v>1139</v>
      </c>
      <c r="F376" s="40" t="s">
        <v>4351</v>
      </c>
      <c r="G376" s="40">
        <v>218</v>
      </c>
      <c r="H376" s="40">
        <v>591</v>
      </c>
      <c r="I376" s="40">
        <v>283</v>
      </c>
      <c r="J376" s="40" t="s">
        <v>4351</v>
      </c>
      <c r="K376" s="65">
        <f t="shared" si="10"/>
        <v>2.7250427863762663E-2</v>
      </c>
      <c r="M376" s="66">
        <f t="shared" si="11"/>
        <v>6.7704477031360188E-5</v>
      </c>
    </row>
    <row r="377" spans="1:13">
      <c r="A377" t="e">
        <f t="array" ref="A377">INDEX([3]!HIX_RatingAreas[FIPS],MATCH(1,([3]!HIX_RatingAreas[State Code]=Table8[[#This Row],[State]])*([3]!HIX_RatingAreas[Subdivision]=Table8[[#This Row],[County Name]]),0))</f>
        <v>#REF!</v>
      </c>
      <c r="B377" s="3">
        <v>13243</v>
      </c>
      <c r="C377" s="3" t="s">
        <v>487</v>
      </c>
      <c r="D377" s="3" t="s">
        <v>116</v>
      </c>
      <c r="E377" s="40">
        <v>275</v>
      </c>
      <c r="F377" s="40" t="s">
        <v>4453</v>
      </c>
      <c r="G377" s="40" t="s">
        <v>4351</v>
      </c>
      <c r="H377" s="40">
        <v>251</v>
      </c>
      <c r="I377" s="40" t="s">
        <v>4351</v>
      </c>
      <c r="J377" s="40" t="s">
        <v>4453</v>
      </c>
      <c r="K377" s="65">
        <f t="shared" si="10"/>
        <v>2.7250427863762663E-2</v>
      </c>
      <c r="M377" s="66">
        <f t="shared" si="11"/>
        <v>1.6346559423726123E-5</v>
      </c>
    </row>
    <row r="378" spans="1:13">
      <c r="A378" t="e">
        <f t="array" ref="A378">INDEX([3]!HIX_RatingAreas[FIPS],MATCH(1,([3]!HIX_RatingAreas[State Code]=Table8[[#This Row],[State]])*([3]!HIX_RatingAreas[Subdivision]=Table8[[#This Row],[County Name]]),0))</f>
        <v>#REF!</v>
      </c>
      <c r="B378" s="3">
        <v>13245</v>
      </c>
      <c r="C378" s="3" t="s">
        <v>487</v>
      </c>
      <c r="D378" s="3" t="s">
        <v>688</v>
      </c>
      <c r="E378" s="40">
        <v>5641</v>
      </c>
      <c r="F378" s="40">
        <v>144</v>
      </c>
      <c r="G378" s="40">
        <v>937</v>
      </c>
      <c r="H378" s="40">
        <v>4545</v>
      </c>
      <c r="I378" s="40">
        <v>15</v>
      </c>
      <c r="J378" s="40" t="s">
        <v>4453</v>
      </c>
      <c r="K378" s="65">
        <f t="shared" si="10"/>
        <v>2.7250427863762663E-2</v>
      </c>
      <c r="M378" s="66">
        <f t="shared" si="11"/>
        <v>3.3531251530632381E-4</v>
      </c>
    </row>
    <row r="379" spans="1:13">
      <c r="A379" t="e">
        <f t="array" ref="A379">INDEX([3]!HIX_RatingAreas[FIPS],MATCH(1,([3]!HIX_RatingAreas[State Code]=Table8[[#This Row],[State]])*([3]!HIX_RatingAreas[Subdivision]=Table8[[#This Row],[County Name]]),0))</f>
        <v>#REF!</v>
      </c>
      <c r="B379" s="3">
        <v>13247</v>
      </c>
      <c r="C379" s="3" t="s">
        <v>487</v>
      </c>
      <c r="D379" s="3" t="s">
        <v>690</v>
      </c>
      <c r="E379" s="40">
        <v>4318</v>
      </c>
      <c r="F379" s="40">
        <v>20</v>
      </c>
      <c r="G379" s="40">
        <v>651</v>
      </c>
      <c r="H379" s="40">
        <v>3546</v>
      </c>
      <c r="I379" s="40">
        <v>101</v>
      </c>
      <c r="J379" s="40" t="s">
        <v>4453</v>
      </c>
      <c r="K379" s="65">
        <f t="shared" si="10"/>
        <v>2.7250427863762663E-2</v>
      </c>
      <c r="M379" s="66">
        <f t="shared" si="11"/>
        <v>2.5667070396963418E-4</v>
      </c>
    </row>
    <row r="380" spans="1:13">
      <c r="A380" t="e">
        <f t="array" ref="A380">INDEX([3]!HIX_RatingAreas[FIPS],MATCH(1,([3]!HIX_RatingAreas[State Code]=Table8[[#This Row],[State]])*([3]!HIX_RatingAreas[Subdivision]=Table8[[#This Row],[County Name]]),0))</f>
        <v>#REF!</v>
      </c>
      <c r="B380" s="3">
        <v>13249</v>
      </c>
      <c r="C380" s="3" t="s">
        <v>487</v>
      </c>
      <c r="D380" s="3" t="s">
        <v>692</v>
      </c>
      <c r="E380" s="40">
        <v>158</v>
      </c>
      <c r="F380" s="40" t="s">
        <v>4453</v>
      </c>
      <c r="G380" s="40" t="s">
        <v>4351</v>
      </c>
      <c r="H380" s="40">
        <v>148</v>
      </c>
      <c r="I380" s="40" t="s">
        <v>4351</v>
      </c>
      <c r="J380" s="40" t="s">
        <v>4453</v>
      </c>
      <c r="K380" s="65">
        <f t="shared" si="10"/>
        <v>2.7250427863762663E-2</v>
      </c>
      <c r="M380" s="66">
        <f t="shared" si="11"/>
        <v>9.3918414143590082E-6</v>
      </c>
    </row>
    <row r="381" spans="1:13">
      <c r="A381" t="e">
        <f t="array" ref="A381">INDEX([3]!HIX_RatingAreas[FIPS],MATCH(1,([3]!HIX_RatingAreas[State Code]=Table8[[#This Row],[State]])*([3]!HIX_RatingAreas[Subdivision]=Table8[[#This Row],[County Name]]),0))</f>
        <v>#REF!</v>
      </c>
      <c r="B381" s="3">
        <v>13251</v>
      </c>
      <c r="C381" s="3" t="s">
        <v>487</v>
      </c>
      <c r="D381" s="3" t="s">
        <v>694</v>
      </c>
      <c r="E381" s="40">
        <v>605</v>
      </c>
      <c r="F381" s="40" t="s">
        <v>4453</v>
      </c>
      <c r="G381" s="40">
        <v>59</v>
      </c>
      <c r="H381" s="40">
        <v>515</v>
      </c>
      <c r="I381" s="40">
        <v>31</v>
      </c>
      <c r="J381" s="40" t="s">
        <v>4453</v>
      </c>
      <c r="K381" s="65">
        <f t="shared" si="10"/>
        <v>2.7250427863762663E-2</v>
      </c>
      <c r="M381" s="66">
        <f t="shared" si="11"/>
        <v>3.5962430732197467E-5</v>
      </c>
    </row>
    <row r="382" spans="1:13">
      <c r="A382" t="e">
        <f t="array" ref="A382">INDEX([3]!HIX_RatingAreas[FIPS],MATCH(1,([3]!HIX_RatingAreas[State Code]=Table8[[#This Row],[State]])*([3]!HIX_RatingAreas[Subdivision]=Table8[[#This Row],[County Name]]),0))</f>
        <v>#REF!</v>
      </c>
      <c r="B382" s="3">
        <v>13253</v>
      </c>
      <c r="C382" s="3" t="s">
        <v>487</v>
      </c>
      <c r="D382" s="3" t="s">
        <v>472</v>
      </c>
      <c r="E382" s="40">
        <v>293</v>
      </c>
      <c r="F382" s="40">
        <v>0</v>
      </c>
      <c r="G382" s="40">
        <v>55</v>
      </c>
      <c r="H382" s="40">
        <v>238</v>
      </c>
      <c r="I382" s="40">
        <v>0</v>
      </c>
      <c r="J382" s="40" t="s">
        <v>4453</v>
      </c>
      <c r="K382" s="65">
        <f t="shared" si="10"/>
        <v>2.7250427863762663E-2</v>
      </c>
      <c r="M382" s="66">
        <f t="shared" si="11"/>
        <v>1.741651604055183E-5</v>
      </c>
    </row>
    <row r="383" spans="1:13">
      <c r="A383" t="e">
        <f t="array" ref="A383">INDEX([3]!HIX_RatingAreas[FIPS],MATCH(1,([3]!HIX_RatingAreas[State Code]=Table8[[#This Row],[State]])*([3]!HIX_RatingAreas[Subdivision]=Table8[[#This Row],[County Name]]),0))</f>
        <v>#REF!</v>
      </c>
      <c r="B383" s="3">
        <v>13255</v>
      </c>
      <c r="C383" s="3" t="s">
        <v>487</v>
      </c>
      <c r="D383" s="3" t="s">
        <v>697</v>
      </c>
      <c r="E383" s="40">
        <v>1690</v>
      </c>
      <c r="F383" s="40" t="s">
        <v>4351</v>
      </c>
      <c r="G383" s="40">
        <v>266</v>
      </c>
      <c r="H383" s="40">
        <v>1357</v>
      </c>
      <c r="I383" s="40" t="s">
        <v>4351</v>
      </c>
      <c r="J383" s="40" t="s">
        <v>4453</v>
      </c>
      <c r="K383" s="65">
        <f t="shared" si="10"/>
        <v>2.7250427863762663E-2</v>
      </c>
      <c r="M383" s="66">
        <f t="shared" si="11"/>
        <v>1.0045703791308053E-4</v>
      </c>
    </row>
    <row r="384" spans="1:13">
      <c r="A384" t="e">
        <f t="array" ref="A384">INDEX([3]!HIX_RatingAreas[FIPS],MATCH(1,([3]!HIX_RatingAreas[State Code]=Table8[[#This Row],[State]])*([3]!HIX_RatingAreas[Subdivision]=Table8[[#This Row],[County Name]]),0))</f>
        <v>#REF!</v>
      </c>
      <c r="B384" s="3">
        <v>13257</v>
      </c>
      <c r="C384" s="3" t="s">
        <v>487</v>
      </c>
      <c r="D384" s="3" t="s">
        <v>699</v>
      </c>
      <c r="E384" s="40">
        <v>786</v>
      </c>
      <c r="F384" s="40" t="s">
        <v>4351</v>
      </c>
      <c r="G384" s="40">
        <v>156</v>
      </c>
      <c r="H384" s="40">
        <v>383</v>
      </c>
      <c r="I384" s="40">
        <v>229</v>
      </c>
      <c r="J384" s="40" t="s">
        <v>4351</v>
      </c>
      <c r="K384" s="65">
        <f t="shared" si="10"/>
        <v>2.7250427863762663E-2</v>
      </c>
      <c r="M384" s="66">
        <f t="shared" si="11"/>
        <v>4.6721438934722657E-5</v>
      </c>
    </row>
    <row r="385" spans="1:13">
      <c r="A385" t="e">
        <f t="array" ref="A385">INDEX([3]!HIX_RatingAreas[FIPS],MATCH(1,([3]!HIX_RatingAreas[State Code]=Table8[[#This Row],[State]])*([3]!HIX_RatingAreas[Subdivision]=Table8[[#This Row],[County Name]]),0))</f>
        <v>#REF!</v>
      </c>
      <c r="B385" s="3">
        <v>13259</v>
      </c>
      <c r="C385" s="3" t="s">
        <v>487</v>
      </c>
      <c r="D385" s="3" t="s">
        <v>701</v>
      </c>
      <c r="E385" s="40">
        <v>145</v>
      </c>
      <c r="F385" s="40" t="s">
        <v>4453</v>
      </c>
      <c r="G385" s="40">
        <v>14</v>
      </c>
      <c r="H385" s="40">
        <v>131</v>
      </c>
      <c r="I385" s="40">
        <v>0</v>
      </c>
      <c r="J385" s="40" t="s">
        <v>4453</v>
      </c>
      <c r="K385" s="65">
        <f t="shared" si="10"/>
        <v>2.7250427863762663E-2</v>
      </c>
      <c r="M385" s="66">
        <f t="shared" si="11"/>
        <v>8.6190949688737735E-6</v>
      </c>
    </row>
    <row r="386" spans="1:13">
      <c r="A386" t="e">
        <f t="array" ref="A386">INDEX([3]!HIX_RatingAreas[FIPS],MATCH(1,([3]!HIX_RatingAreas[State Code]=Table8[[#This Row],[State]])*([3]!HIX_RatingAreas[Subdivision]=Table8[[#This Row],[County Name]]),0))</f>
        <v>#REF!</v>
      </c>
      <c r="B386" s="3">
        <v>13261</v>
      </c>
      <c r="C386" s="3" t="s">
        <v>487</v>
      </c>
      <c r="D386" s="3" t="s">
        <v>124</v>
      </c>
      <c r="E386" s="40">
        <v>1339</v>
      </c>
      <c r="F386" s="40" t="s">
        <v>4453</v>
      </c>
      <c r="G386" s="40">
        <v>120</v>
      </c>
      <c r="H386" s="40">
        <v>1177</v>
      </c>
      <c r="I386" s="40">
        <v>42</v>
      </c>
      <c r="J386" s="40" t="s">
        <v>4453</v>
      </c>
      <c r="K386" s="65">
        <f t="shared" si="10"/>
        <v>2.7250427863762663E-2</v>
      </c>
      <c r="M386" s="66">
        <f t="shared" si="11"/>
        <v>7.9592883884979185E-5</v>
      </c>
    </row>
    <row r="387" spans="1:13">
      <c r="A387" t="e">
        <f t="array" ref="A387">INDEX([3]!HIX_RatingAreas[FIPS],MATCH(1,([3]!HIX_RatingAreas[State Code]=Table8[[#This Row],[State]])*([3]!HIX_RatingAreas[Subdivision]=Table8[[#This Row],[County Name]]),0))</f>
        <v>#REF!</v>
      </c>
      <c r="B387" s="3">
        <v>13263</v>
      </c>
      <c r="C387" s="3" t="s">
        <v>487</v>
      </c>
      <c r="D387" s="3" t="s">
        <v>704</v>
      </c>
      <c r="E387" s="40">
        <v>213</v>
      </c>
      <c r="F387" s="40" t="s">
        <v>4453</v>
      </c>
      <c r="G387" s="40">
        <v>23</v>
      </c>
      <c r="H387" s="40">
        <v>172</v>
      </c>
      <c r="I387" s="40">
        <v>18</v>
      </c>
      <c r="J387" s="40" t="s">
        <v>4453</v>
      </c>
      <c r="K387" s="65">
        <f t="shared" ref="K387:K450" si="12">SUMIF($C$2:$C$2723,C387,$E$2:$E$2723)/$E$2724</f>
        <v>2.7250427863762663E-2</v>
      </c>
      <c r="M387" s="66">
        <f t="shared" ref="M387:M450" si="13">E387/$E$2724</f>
        <v>1.2661153299104232E-5</v>
      </c>
    </row>
    <row r="388" spans="1:13">
      <c r="A388" t="e">
        <f t="array" ref="A388">INDEX([3]!HIX_RatingAreas[FIPS],MATCH(1,([3]!HIX_RatingAreas[State Code]=Table8[[#This Row],[State]])*([3]!HIX_RatingAreas[Subdivision]=Table8[[#This Row],[County Name]]),0))</f>
        <v>#REF!</v>
      </c>
      <c r="B388" s="3">
        <v>13265</v>
      </c>
      <c r="C388" s="3" t="s">
        <v>487</v>
      </c>
      <c r="D388" s="3" t="s">
        <v>706</v>
      </c>
      <c r="E388" s="40">
        <v>46</v>
      </c>
      <c r="F388" s="40" t="s">
        <v>4351</v>
      </c>
      <c r="G388" s="40" t="s">
        <v>4351</v>
      </c>
      <c r="H388" s="40">
        <v>38</v>
      </c>
      <c r="I388" s="40">
        <v>0</v>
      </c>
      <c r="J388" s="40" t="s">
        <v>4453</v>
      </c>
      <c r="K388" s="65">
        <f t="shared" si="12"/>
        <v>2.7250427863762663E-2</v>
      </c>
      <c r="M388" s="66">
        <f t="shared" si="13"/>
        <v>2.7343335763323694E-6</v>
      </c>
    </row>
    <row r="389" spans="1:13">
      <c r="A389" t="e">
        <f t="array" ref="A389">INDEX([3]!HIX_RatingAreas[FIPS],MATCH(1,([3]!HIX_RatingAreas[State Code]=Table8[[#This Row],[State]])*([3]!HIX_RatingAreas[Subdivision]=Table8[[#This Row],[County Name]]),0))</f>
        <v>#REF!</v>
      </c>
      <c r="B389" s="3">
        <v>13267</v>
      </c>
      <c r="C389" s="3" t="s">
        <v>487</v>
      </c>
      <c r="D389" s="3" t="s">
        <v>708</v>
      </c>
      <c r="E389" s="40">
        <v>645</v>
      </c>
      <c r="F389" s="40" t="s">
        <v>4453</v>
      </c>
      <c r="G389" s="40">
        <v>58</v>
      </c>
      <c r="H389" s="40">
        <v>553</v>
      </c>
      <c r="I389" s="40">
        <v>34</v>
      </c>
      <c r="J389" s="40" t="s">
        <v>4453</v>
      </c>
      <c r="K389" s="65">
        <f t="shared" si="12"/>
        <v>2.7250427863762663E-2</v>
      </c>
      <c r="M389" s="66">
        <f t="shared" si="13"/>
        <v>3.8340112102921268E-5</v>
      </c>
    </row>
    <row r="390" spans="1:13">
      <c r="A390" t="e">
        <f t="array" ref="A390">INDEX([3]!HIX_RatingAreas[FIPS],MATCH(1,([3]!HIX_RatingAreas[State Code]=Table8[[#This Row],[State]])*([3]!HIX_RatingAreas[Subdivision]=Table8[[#This Row],[County Name]]),0))</f>
        <v>#REF!</v>
      </c>
      <c r="B390" s="3">
        <v>13269</v>
      </c>
      <c r="C390" s="3" t="s">
        <v>487</v>
      </c>
      <c r="D390" s="3" t="s">
        <v>477</v>
      </c>
      <c r="E390" s="40">
        <v>220</v>
      </c>
      <c r="F390" s="40" t="s">
        <v>4453</v>
      </c>
      <c r="G390" s="40">
        <v>32</v>
      </c>
      <c r="H390" s="40">
        <v>172</v>
      </c>
      <c r="I390" s="40">
        <v>16</v>
      </c>
      <c r="J390" s="40" t="s">
        <v>4453</v>
      </c>
      <c r="K390" s="65">
        <f t="shared" si="12"/>
        <v>2.7250427863762663E-2</v>
      </c>
      <c r="M390" s="66">
        <f t="shared" si="13"/>
        <v>1.3077247538980897E-5</v>
      </c>
    </row>
    <row r="391" spans="1:13">
      <c r="A391" t="e">
        <f t="array" ref="A391">INDEX([3]!HIX_RatingAreas[FIPS],MATCH(1,([3]!HIX_RatingAreas[State Code]=Table8[[#This Row],[State]])*([3]!HIX_RatingAreas[Subdivision]=Table8[[#This Row],[County Name]]),0))</f>
        <v>#REF!</v>
      </c>
      <c r="B391" s="3">
        <v>13271</v>
      </c>
      <c r="C391" s="3" t="s">
        <v>487</v>
      </c>
      <c r="D391" s="3" t="s">
        <v>711</v>
      </c>
      <c r="E391" s="40">
        <v>267</v>
      </c>
      <c r="F391" s="40" t="s">
        <v>4453</v>
      </c>
      <c r="G391" s="40">
        <v>22</v>
      </c>
      <c r="H391" s="40">
        <v>232</v>
      </c>
      <c r="I391" s="40">
        <v>13</v>
      </c>
      <c r="J391" s="40" t="s">
        <v>4453</v>
      </c>
      <c r="K391" s="65">
        <f t="shared" si="12"/>
        <v>2.7250427863762663E-2</v>
      </c>
      <c r="M391" s="66">
        <f t="shared" si="13"/>
        <v>1.587102314958136E-5</v>
      </c>
    </row>
    <row r="392" spans="1:13">
      <c r="A392" t="e">
        <f t="array" ref="A392">INDEX([3]!HIX_RatingAreas[FIPS],MATCH(1,([3]!HIX_RatingAreas[State Code]=Table8[[#This Row],[State]])*([3]!HIX_RatingAreas[Subdivision]=Table8[[#This Row],[County Name]]),0))</f>
        <v>#REF!</v>
      </c>
      <c r="B392" s="3">
        <v>13273</v>
      </c>
      <c r="C392" s="3" t="s">
        <v>487</v>
      </c>
      <c r="D392" s="3" t="s">
        <v>713</v>
      </c>
      <c r="E392" s="40">
        <v>289</v>
      </c>
      <c r="F392" s="40" t="s">
        <v>4453</v>
      </c>
      <c r="G392" s="40">
        <v>28</v>
      </c>
      <c r="H392" s="40">
        <v>247</v>
      </c>
      <c r="I392" s="40">
        <v>14</v>
      </c>
      <c r="J392" s="40" t="s">
        <v>4453</v>
      </c>
      <c r="K392" s="65">
        <f t="shared" si="12"/>
        <v>2.7250427863762663E-2</v>
      </c>
      <c r="M392" s="66">
        <f t="shared" si="13"/>
        <v>1.717874790347945E-5</v>
      </c>
    </row>
    <row r="393" spans="1:13">
      <c r="A393" t="e">
        <f t="array" ref="A393">INDEX([3]!HIX_RatingAreas[FIPS],MATCH(1,([3]!HIX_RatingAreas[State Code]=Table8[[#This Row],[State]])*([3]!HIX_RatingAreas[Subdivision]=Table8[[#This Row],[County Name]]),0))</f>
        <v>#REF!</v>
      </c>
      <c r="B393" s="3">
        <v>13275</v>
      </c>
      <c r="C393" s="3" t="s">
        <v>487</v>
      </c>
      <c r="D393" s="3" t="s">
        <v>715</v>
      </c>
      <c r="E393" s="40">
        <v>1528</v>
      </c>
      <c r="F393" s="40" t="s">
        <v>4351</v>
      </c>
      <c r="G393" s="40">
        <v>251</v>
      </c>
      <c r="H393" s="40">
        <v>1266</v>
      </c>
      <c r="I393" s="40" t="s">
        <v>4351</v>
      </c>
      <c r="J393" s="40" t="s">
        <v>4453</v>
      </c>
      <c r="K393" s="65">
        <f t="shared" si="12"/>
        <v>2.7250427863762663E-2</v>
      </c>
      <c r="M393" s="66">
        <f t="shared" si="13"/>
        <v>9.0827428361649147E-5</v>
      </c>
    </row>
    <row r="394" spans="1:13">
      <c r="A394" t="e">
        <f t="array" ref="A394">INDEX([3]!HIX_RatingAreas[FIPS],MATCH(1,([3]!HIX_RatingAreas[State Code]=Table8[[#This Row],[State]])*([3]!HIX_RatingAreas[Subdivision]=Table8[[#This Row],[County Name]]),0))</f>
        <v>#REF!</v>
      </c>
      <c r="B394" s="3">
        <v>13277</v>
      </c>
      <c r="C394" s="3" t="s">
        <v>487</v>
      </c>
      <c r="D394" s="3" t="s">
        <v>717</v>
      </c>
      <c r="E394" s="40">
        <v>1150</v>
      </c>
      <c r="F394" s="40" t="s">
        <v>4351</v>
      </c>
      <c r="G394" s="40">
        <v>157</v>
      </c>
      <c r="H394" s="40">
        <v>982</v>
      </c>
      <c r="I394" s="40" t="s">
        <v>4351</v>
      </c>
      <c r="J394" s="40" t="s">
        <v>4453</v>
      </c>
      <c r="K394" s="65">
        <f t="shared" si="12"/>
        <v>2.7250427863762663E-2</v>
      </c>
      <c r="M394" s="66">
        <f t="shared" si="13"/>
        <v>6.8358339408309236E-5</v>
      </c>
    </row>
    <row r="395" spans="1:13">
      <c r="A395" t="e">
        <f t="array" ref="A395">INDEX([3]!HIX_RatingAreas[FIPS],MATCH(1,([3]!HIX_RatingAreas[State Code]=Table8[[#This Row],[State]])*([3]!HIX_RatingAreas[Subdivision]=Table8[[#This Row],[County Name]]),0))</f>
        <v>#REF!</v>
      </c>
      <c r="B395" s="3">
        <v>13279</v>
      </c>
      <c r="C395" s="3" t="s">
        <v>487</v>
      </c>
      <c r="D395" s="3" t="s">
        <v>719</v>
      </c>
      <c r="E395" s="40">
        <v>651</v>
      </c>
      <c r="F395" s="40" t="s">
        <v>4453</v>
      </c>
      <c r="G395" s="40">
        <v>60</v>
      </c>
      <c r="H395" s="40">
        <v>552</v>
      </c>
      <c r="I395" s="40">
        <v>39</v>
      </c>
      <c r="J395" s="40" t="s">
        <v>4453</v>
      </c>
      <c r="K395" s="65">
        <f t="shared" si="12"/>
        <v>2.7250427863762663E-2</v>
      </c>
      <c r="M395" s="66">
        <f t="shared" si="13"/>
        <v>3.8696764308529833E-5</v>
      </c>
    </row>
    <row r="396" spans="1:13">
      <c r="A396" t="e">
        <f t="array" ref="A396">INDEX([3]!HIX_RatingAreas[FIPS],MATCH(1,([3]!HIX_RatingAreas[State Code]=Table8[[#This Row],[State]])*([3]!HIX_RatingAreas[Subdivision]=Table8[[#This Row],[County Name]]),0))</f>
        <v>#REF!</v>
      </c>
      <c r="B396" s="3">
        <v>13281</v>
      </c>
      <c r="C396" s="3" t="s">
        <v>487</v>
      </c>
      <c r="D396" s="3" t="s">
        <v>721</v>
      </c>
      <c r="E396" s="40">
        <v>686</v>
      </c>
      <c r="F396" s="40" t="s">
        <v>4351</v>
      </c>
      <c r="G396" s="40">
        <v>113</v>
      </c>
      <c r="H396" s="40">
        <v>344</v>
      </c>
      <c r="I396" s="40">
        <v>191</v>
      </c>
      <c r="J396" s="40" t="s">
        <v>4351</v>
      </c>
      <c r="K396" s="65">
        <f t="shared" si="12"/>
        <v>2.7250427863762663E-2</v>
      </c>
      <c r="M396" s="66">
        <f t="shared" si="13"/>
        <v>4.0777235507913158E-5</v>
      </c>
    </row>
    <row r="397" spans="1:13">
      <c r="A397" t="e">
        <f t="array" ref="A397">INDEX([3]!HIX_RatingAreas[FIPS],MATCH(1,([3]!HIX_RatingAreas[State Code]=Table8[[#This Row],[State]])*([3]!HIX_RatingAreas[Subdivision]=Table8[[#This Row],[County Name]]),0))</f>
        <v>#REF!</v>
      </c>
      <c r="B397" s="3">
        <v>13283</v>
      </c>
      <c r="C397" s="3" t="s">
        <v>487</v>
      </c>
      <c r="D397" s="3" t="s">
        <v>723</v>
      </c>
      <c r="E397" s="40">
        <v>224</v>
      </c>
      <c r="F397" s="40" t="s">
        <v>4453</v>
      </c>
      <c r="G397" s="40" t="s">
        <v>4351</v>
      </c>
      <c r="H397" s="40">
        <v>200</v>
      </c>
      <c r="I397" s="40" t="s">
        <v>4351</v>
      </c>
      <c r="J397" s="40" t="s">
        <v>4453</v>
      </c>
      <c r="K397" s="65">
        <f t="shared" si="12"/>
        <v>2.7250427863762663E-2</v>
      </c>
      <c r="M397" s="66">
        <f t="shared" si="13"/>
        <v>1.3315015676053277E-5</v>
      </c>
    </row>
    <row r="398" spans="1:13">
      <c r="A398" t="e">
        <f t="array" ref="A398">INDEX([3]!HIX_RatingAreas[FIPS],MATCH(1,([3]!HIX_RatingAreas[State Code]=Table8[[#This Row],[State]])*([3]!HIX_RatingAreas[Subdivision]=Table8[[#This Row],[County Name]]),0))</f>
        <v>#REF!</v>
      </c>
      <c r="B398" s="3">
        <v>13285</v>
      </c>
      <c r="C398" s="3" t="s">
        <v>487</v>
      </c>
      <c r="D398" s="3" t="s">
        <v>725</v>
      </c>
      <c r="E398" s="40">
        <v>1925</v>
      </c>
      <c r="F398" s="40" t="s">
        <v>4453</v>
      </c>
      <c r="G398" s="40">
        <v>207</v>
      </c>
      <c r="H398" s="40">
        <v>1624</v>
      </c>
      <c r="I398" s="40">
        <v>94</v>
      </c>
      <c r="J398" s="40" t="s">
        <v>4453</v>
      </c>
      <c r="K398" s="65">
        <f t="shared" si="12"/>
        <v>2.7250427863762663E-2</v>
      </c>
      <c r="M398" s="66">
        <f t="shared" si="13"/>
        <v>1.1442591596608285E-4</v>
      </c>
    </row>
    <row r="399" spans="1:13">
      <c r="A399" t="e">
        <f t="array" ref="A399">INDEX([3]!HIX_RatingAreas[FIPS],MATCH(1,([3]!HIX_RatingAreas[State Code]=Table8[[#This Row],[State]])*([3]!HIX_RatingAreas[Subdivision]=Table8[[#This Row],[County Name]]),0))</f>
        <v>#REF!</v>
      </c>
      <c r="B399" s="3">
        <v>13287</v>
      </c>
      <c r="C399" s="3" t="s">
        <v>487</v>
      </c>
      <c r="D399" s="3" t="s">
        <v>727</v>
      </c>
      <c r="E399" s="40">
        <v>224</v>
      </c>
      <c r="F399" s="40" t="s">
        <v>4351</v>
      </c>
      <c r="G399" s="40">
        <v>26</v>
      </c>
      <c r="H399" s="40">
        <v>197</v>
      </c>
      <c r="I399" s="40" t="s">
        <v>4351</v>
      </c>
      <c r="J399" s="40" t="s">
        <v>4453</v>
      </c>
      <c r="K399" s="65">
        <f t="shared" si="12"/>
        <v>2.7250427863762663E-2</v>
      </c>
      <c r="M399" s="66">
        <f t="shared" si="13"/>
        <v>1.3315015676053277E-5</v>
      </c>
    </row>
    <row r="400" spans="1:13">
      <c r="A400" t="e">
        <f t="array" ref="A400">INDEX([3]!HIX_RatingAreas[FIPS],MATCH(1,([3]!HIX_RatingAreas[State Code]=Table8[[#This Row],[State]])*([3]!HIX_RatingAreas[Subdivision]=Table8[[#This Row],[County Name]]),0))</f>
        <v>#REF!</v>
      </c>
      <c r="B400" s="3">
        <v>13289</v>
      </c>
      <c r="C400" s="3" t="s">
        <v>487</v>
      </c>
      <c r="D400" s="3" t="s">
        <v>729</v>
      </c>
      <c r="E400" s="40">
        <v>192</v>
      </c>
      <c r="F400" s="40" t="s">
        <v>4453</v>
      </c>
      <c r="G400" s="40">
        <v>20</v>
      </c>
      <c r="H400" s="40">
        <v>161</v>
      </c>
      <c r="I400" s="40">
        <v>11</v>
      </c>
      <c r="J400" s="40" t="s">
        <v>4453</v>
      </c>
      <c r="K400" s="65">
        <f t="shared" si="12"/>
        <v>2.7250427863762663E-2</v>
      </c>
      <c r="M400" s="66">
        <f t="shared" si="13"/>
        <v>1.1412870579474238E-5</v>
      </c>
    </row>
    <row r="401" spans="1:13">
      <c r="A401" t="e">
        <f t="array" ref="A401">INDEX([3]!HIX_RatingAreas[FIPS],MATCH(1,([3]!HIX_RatingAreas[State Code]=Table8[[#This Row],[State]])*([3]!HIX_RatingAreas[Subdivision]=Table8[[#This Row],[County Name]]),0))</f>
        <v>#REF!</v>
      </c>
      <c r="B401" s="3">
        <v>13291</v>
      </c>
      <c r="C401" s="3" t="s">
        <v>487</v>
      </c>
      <c r="D401" s="3" t="s">
        <v>350</v>
      </c>
      <c r="E401" s="40">
        <v>1367</v>
      </c>
      <c r="F401" s="40" t="s">
        <v>4351</v>
      </c>
      <c r="G401" s="40">
        <v>266</v>
      </c>
      <c r="H401" s="40">
        <v>655</v>
      </c>
      <c r="I401" s="40">
        <v>390</v>
      </c>
      <c r="J401" s="40" t="s">
        <v>4351</v>
      </c>
      <c r="K401" s="65">
        <f t="shared" si="12"/>
        <v>2.7250427863762663E-2</v>
      </c>
      <c r="M401" s="66">
        <f t="shared" si="13"/>
        <v>8.1257260844485847E-5</v>
      </c>
    </row>
    <row r="402" spans="1:13">
      <c r="A402" t="e">
        <f t="array" ref="A402">INDEX([3]!HIX_RatingAreas[FIPS],MATCH(1,([3]!HIX_RatingAreas[State Code]=Table8[[#This Row],[State]])*([3]!HIX_RatingAreas[Subdivision]=Table8[[#This Row],[County Name]]),0))</f>
        <v>#REF!</v>
      </c>
      <c r="B402" s="3">
        <v>13293</v>
      </c>
      <c r="C402" s="3" t="s">
        <v>487</v>
      </c>
      <c r="D402" s="3" t="s">
        <v>732</v>
      </c>
      <c r="E402" s="40">
        <v>684</v>
      </c>
      <c r="F402" s="40">
        <v>15</v>
      </c>
      <c r="G402" s="40">
        <v>117</v>
      </c>
      <c r="H402" s="40">
        <v>552</v>
      </c>
      <c r="I402" s="40">
        <v>0</v>
      </c>
      <c r="J402" s="40" t="s">
        <v>4453</v>
      </c>
      <c r="K402" s="65">
        <f t="shared" si="12"/>
        <v>2.7250427863762663E-2</v>
      </c>
      <c r="M402" s="66">
        <f t="shared" si="13"/>
        <v>4.0658351439376972E-5</v>
      </c>
    </row>
    <row r="403" spans="1:13">
      <c r="A403" t="e">
        <f t="array" ref="A403">INDEX([3]!HIX_RatingAreas[FIPS],MATCH(1,([3]!HIX_RatingAreas[State Code]=Table8[[#This Row],[State]])*([3]!HIX_RatingAreas[Subdivision]=Table8[[#This Row],[County Name]]),0))</f>
        <v>#REF!</v>
      </c>
      <c r="B403" s="3">
        <v>13295</v>
      </c>
      <c r="C403" s="3" t="s">
        <v>487</v>
      </c>
      <c r="D403" s="3" t="s">
        <v>132</v>
      </c>
      <c r="E403" s="40">
        <v>2129</v>
      </c>
      <c r="F403" s="40" t="s">
        <v>4453</v>
      </c>
      <c r="G403" s="40">
        <v>269</v>
      </c>
      <c r="H403" s="40">
        <v>1604</v>
      </c>
      <c r="I403" s="40">
        <v>256</v>
      </c>
      <c r="J403" s="40" t="s">
        <v>4453</v>
      </c>
      <c r="K403" s="65">
        <f t="shared" si="12"/>
        <v>2.7250427863762663E-2</v>
      </c>
      <c r="M403" s="66">
        <f t="shared" si="13"/>
        <v>1.2655209095677422E-4</v>
      </c>
    </row>
    <row r="404" spans="1:13">
      <c r="A404" t="e">
        <f t="array" ref="A404">INDEX([3]!HIX_RatingAreas[FIPS],MATCH(1,([3]!HIX_RatingAreas[State Code]=Table8[[#This Row],[State]])*([3]!HIX_RatingAreas[Subdivision]=Table8[[#This Row],[County Name]]),0))</f>
        <v>#REF!</v>
      </c>
      <c r="B404" s="3">
        <v>13297</v>
      </c>
      <c r="C404" s="3" t="s">
        <v>487</v>
      </c>
      <c r="D404" s="3" t="s">
        <v>484</v>
      </c>
      <c r="E404" s="40">
        <v>3335</v>
      </c>
      <c r="F404" s="40" t="s">
        <v>4351</v>
      </c>
      <c r="G404" s="40">
        <v>452</v>
      </c>
      <c r="H404" s="40">
        <v>2712</v>
      </c>
      <c r="I404" s="40" t="s">
        <v>4351</v>
      </c>
      <c r="J404" s="40" t="s">
        <v>4453</v>
      </c>
      <c r="K404" s="65">
        <f t="shared" si="12"/>
        <v>2.7250427863762663E-2</v>
      </c>
      <c r="M404" s="66">
        <f t="shared" si="13"/>
        <v>1.9823918428409678E-4</v>
      </c>
    </row>
    <row r="405" spans="1:13">
      <c r="A405" t="e">
        <f t="array" ref="A405">INDEX([3]!HIX_RatingAreas[FIPS],MATCH(1,([3]!HIX_RatingAreas[State Code]=Table8[[#This Row],[State]])*([3]!HIX_RatingAreas[Subdivision]=Table8[[#This Row],[County Name]]),0))</f>
        <v>#REF!</v>
      </c>
      <c r="B405" s="3">
        <v>13299</v>
      </c>
      <c r="C405" s="3" t="s">
        <v>487</v>
      </c>
      <c r="D405" s="3" t="s">
        <v>736</v>
      </c>
      <c r="E405" s="40">
        <v>530</v>
      </c>
      <c r="F405" s="40" t="s">
        <v>4351</v>
      </c>
      <c r="G405" s="40">
        <v>61</v>
      </c>
      <c r="H405" s="40">
        <v>465</v>
      </c>
      <c r="I405" s="40" t="s">
        <v>4351</v>
      </c>
      <c r="J405" s="40" t="s">
        <v>4453</v>
      </c>
      <c r="K405" s="65">
        <f t="shared" si="12"/>
        <v>2.7250427863762663E-2</v>
      </c>
      <c r="M405" s="66">
        <f t="shared" si="13"/>
        <v>3.1504278162090341E-5</v>
      </c>
    </row>
    <row r="406" spans="1:13">
      <c r="A406" t="e">
        <f t="array" ref="A406">INDEX([3]!HIX_RatingAreas[FIPS],MATCH(1,([3]!HIX_RatingAreas[State Code]=Table8[[#This Row],[State]])*([3]!HIX_RatingAreas[Subdivision]=Table8[[#This Row],[County Name]]),0))</f>
        <v>#REF!</v>
      </c>
      <c r="B406" s="3">
        <v>13301</v>
      </c>
      <c r="C406" s="3" t="s">
        <v>487</v>
      </c>
      <c r="D406" s="3" t="s">
        <v>738</v>
      </c>
      <c r="E406" s="40">
        <v>170</v>
      </c>
      <c r="F406" s="40" t="s">
        <v>4351</v>
      </c>
      <c r="G406" s="40">
        <v>31</v>
      </c>
      <c r="H406" s="40">
        <v>136</v>
      </c>
      <c r="I406" s="40" t="s">
        <v>4351</v>
      </c>
      <c r="J406" s="40" t="s">
        <v>4453</v>
      </c>
      <c r="K406" s="65">
        <f t="shared" si="12"/>
        <v>2.7250427863762663E-2</v>
      </c>
      <c r="M406" s="66">
        <f t="shared" si="13"/>
        <v>1.0105145825576148E-5</v>
      </c>
    </row>
    <row r="407" spans="1:13">
      <c r="A407" t="e">
        <f t="array" ref="A407">INDEX([3]!HIX_RatingAreas[FIPS],MATCH(1,([3]!HIX_RatingAreas[State Code]=Table8[[#This Row],[State]])*([3]!HIX_RatingAreas[Subdivision]=Table8[[#This Row],[County Name]]),0))</f>
        <v>#REF!</v>
      </c>
      <c r="B407" s="3">
        <v>13303</v>
      </c>
      <c r="C407" s="3" t="s">
        <v>487</v>
      </c>
      <c r="D407" s="3" t="s">
        <v>134</v>
      </c>
      <c r="E407" s="40">
        <v>533</v>
      </c>
      <c r="F407" s="40" t="s">
        <v>4351</v>
      </c>
      <c r="G407" s="40">
        <v>96</v>
      </c>
      <c r="H407" s="40">
        <v>430</v>
      </c>
      <c r="I407" s="40" t="s">
        <v>4351</v>
      </c>
      <c r="J407" s="40" t="s">
        <v>4453</v>
      </c>
      <c r="K407" s="65">
        <f t="shared" si="12"/>
        <v>2.7250427863762663E-2</v>
      </c>
      <c r="M407" s="66">
        <f t="shared" si="13"/>
        <v>3.1682604264894631E-5</v>
      </c>
    </row>
    <row r="408" spans="1:13">
      <c r="A408" t="e">
        <f t="array" ref="A408">INDEX([3]!HIX_RatingAreas[FIPS],MATCH(1,([3]!HIX_RatingAreas[State Code]=Table8[[#This Row],[State]])*([3]!HIX_RatingAreas[Subdivision]=Table8[[#This Row],[County Name]]),0))</f>
        <v>#REF!</v>
      </c>
      <c r="B408" s="3">
        <v>13305</v>
      </c>
      <c r="C408" s="3" t="s">
        <v>487</v>
      </c>
      <c r="D408" s="3" t="s">
        <v>741</v>
      </c>
      <c r="E408" s="40">
        <v>821</v>
      </c>
      <c r="F408" s="40" t="s">
        <v>4453</v>
      </c>
      <c r="G408" s="40">
        <v>101</v>
      </c>
      <c r="H408" s="40">
        <v>675</v>
      </c>
      <c r="I408" s="40">
        <v>45</v>
      </c>
      <c r="J408" s="40" t="s">
        <v>4453</v>
      </c>
      <c r="K408" s="65">
        <f t="shared" si="12"/>
        <v>2.7250427863762663E-2</v>
      </c>
      <c r="M408" s="66">
        <f t="shared" si="13"/>
        <v>4.8801910134105982E-5</v>
      </c>
    </row>
    <row r="409" spans="1:13">
      <c r="A409" t="e">
        <f t="array" ref="A409">INDEX([3]!HIX_RatingAreas[FIPS],MATCH(1,([3]!HIX_RatingAreas[State Code]=Table8[[#This Row],[State]])*([3]!HIX_RatingAreas[Subdivision]=Table8[[#This Row],[County Name]]),0))</f>
        <v>#REF!</v>
      </c>
      <c r="B409" s="3">
        <v>13307</v>
      </c>
      <c r="C409" s="3" t="s">
        <v>487</v>
      </c>
      <c r="D409" s="3" t="s">
        <v>743</v>
      </c>
      <c r="E409" s="40">
        <v>105</v>
      </c>
      <c r="F409" s="40" t="s">
        <v>4453</v>
      </c>
      <c r="G409" s="40" t="s">
        <v>4351</v>
      </c>
      <c r="H409" s="40">
        <v>79</v>
      </c>
      <c r="I409" s="40" t="s">
        <v>4351</v>
      </c>
      <c r="J409" s="40" t="s">
        <v>4453</v>
      </c>
      <c r="K409" s="65">
        <f t="shared" si="12"/>
        <v>2.7250427863762663E-2</v>
      </c>
      <c r="M409" s="66">
        <f t="shared" si="13"/>
        <v>6.2414135981499736E-6</v>
      </c>
    </row>
    <row r="410" spans="1:13">
      <c r="A410" t="e">
        <f t="array" ref="A410">INDEX([3]!HIX_RatingAreas[FIPS],MATCH(1,([3]!HIX_RatingAreas[State Code]=Table8[[#This Row],[State]])*([3]!HIX_RatingAreas[Subdivision]=Table8[[#This Row],[County Name]]),0))</f>
        <v>#REF!</v>
      </c>
      <c r="B410" s="3">
        <v>13309</v>
      </c>
      <c r="C410" s="3" t="s">
        <v>487</v>
      </c>
      <c r="D410" s="3" t="s">
        <v>745</v>
      </c>
      <c r="E410" s="40">
        <v>119</v>
      </c>
      <c r="F410" s="40" t="s">
        <v>4453</v>
      </c>
      <c r="G410" s="40" t="s">
        <v>4351</v>
      </c>
      <c r="H410" s="40">
        <v>101</v>
      </c>
      <c r="I410" s="40" t="s">
        <v>4351</v>
      </c>
      <c r="J410" s="40" t="s">
        <v>4453</v>
      </c>
      <c r="K410" s="65">
        <f t="shared" si="12"/>
        <v>2.7250427863762663E-2</v>
      </c>
      <c r="M410" s="66">
        <f t="shared" si="13"/>
        <v>7.0736020779033032E-6</v>
      </c>
    </row>
    <row r="411" spans="1:13">
      <c r="A411" t="e">
        <f t="array" ref="A411">INDEX([3]!HIX_RatingAreas[FIPS],MATCH(1,([3]!HIX_RatingAreas[State Code]=Table8[[#This Row],[State]])*([3]!HIX_RatingAreas[Subdivision]=Table8[[#This Row],[County Name]]),0))</f>
        <v>#REF!</v>
      </c>
      <c r="B411" s="3">
        <v>13311</v>
      </c>
      <c r="C411" s="3" t="s">
        <v>487</v>
      </c>
      <c r="D411" s="3" t="s">
        <v>355</v>
      </c>
      <c r="E411" s="40">
        <v>2129</v>
      </c>
      <c r="F411" s="40" t="s">
        <v>4351</v>
      </c>
      <c r="G411" s="40">
        <v>231</v>
      </c>
      <c r="H411" s="40">
        <v>1199</v>
      </c>
      <c r="I411" s="40">
        <v>639</v>
      </c>
      <c r="J411" s="40" t="s">
        <v>4351</v>
      </c>
      <c r="K411" s="65">
        <f t="shared" si="12"/>
        <v>2.7250427863762663E-2</v>
      </c>
      <c r="M411" s="66">
        <f t="shared" si="13"/>
        <v>1.2655209095677422E-4</v>
      </c>
    </row>
    <row r="412" spans="1:13">
      <c r="A412" t="e">
        <f t="array" ref="A412">INDEX([3]!HIX_RatingAreas[FIPS],MATCH(1,([3]!HIX_RatingAreas[State Code]=Table8[[#This Row],[State]])*([3]!HIX_RatingAreas[Subdivision]=Table8[[#This Row],[County Name]]),0))</f>
        <v>#REF!</v>
      </c>
      <c r="B412" s="3">
        <v>13313</v>
      </c>
      <c r="C412" s="3" t="s">
        <v>487</v>
      </c>
      <c r="D412" s="3" t="s">
        <v>748</v>
      </c>
      <c r="E412" s="40">
        <v>3311</v>
      </c>
      <c r="F412" s="40" t="s">
        <v>4453</v>
      </c>
      <c r="G412" s="40">
        <v>518</v>
      </c>
      <c r="H412" s="40">
        <v>2090</v>
      </c>
      <c r="I412" s="40">
        <v>642</v>
      </c>
      <c r="J412" s="40">
        <v>61</v>
      </c>
      <c r="K412" s="65">
        <f t="shared" si="12"/>
        <v>2.7250427863762663E-2</v>
      </c>
      <c r="M412" s="66">
        <f t="shared" si="13"/>
        <v>1.9681257546166249E-4</v>
      </c>
    </row>
    <row r="413" spans="1:13">
      <c r="A413" t="e">
        <f t="array" ref="A413">INDEX([3]!HIX_RatingAreas[FIPS],MATCH(1,([3]!HIX_RatingAreas[State Code]=Table8[[#This Row],[State]])*([3]!HIX_RatingAreas[Subdivision]=Table8[[#This Row],[County Name]]),0))</f>
        <v>#REF!</v>
      </c>
      <c r="B413" s="3">
        <v>13315</v>
      </c>
      <c r="C413" s="3" t="s">
        <v>487</v>
      </c>
      <c r="D413" s="3" t="s">
        <v>136</v>
      </c>
      <c r="E413" s="40">
        <v>279</v>
      </c>
      <c r="F413" s="40" t="s">
        <v>4453</v>
      </c>
      <c r="G413" s="40" t="s">
        <v>4351</v>
      </c>
      <c r="H413" s="40">
        <v>248</v>
      </c>
      <c r="I413" s="40" t="s">
        <v>4351</v>
      </c>
      <c r="J413" s="40" t="s">
        <v>4453</v>
      </c>
      <c r="K413" s="65">
        <f t="shared" si="12"/>
        <v>2.7250427863762663E-2</v>
      </c>
      <c r="M413" s="66">
        <f t="shared" si="13"/>
        <v>1.6584327560798502E-5</v>
      </c>
    </row>
    <row r="414" spans="1:13">
      <c r="A414" t="e">
        <f t="array" ref="A414">INDEX([3]!HIX_RatingAreas[FIPS],MATCH(1,([3]!HIX_RatingAreas[State Code]=Table8[[#This Row],[State]])*([3]!HIX_RatingAreas[Subdivision]=Table8[[#This Row],[County Name]]),0))</f>
        <v>#REF!</v>
      </c>
      <c r="B414" s="3">
        <v>13317</v>
      </c>
      <c r="C414" s="3" t="s">
        <v>487</v>
      </c>
      <c r="D414" s="3" t="s">
        <v>751</v>
      </c>
      <c r="E414" s="40">
        <v>337</v>
      </c>
      <c r="F414" s="40" t="s">
        <v>4351</v>
      </c>
      <c r="G414" s="40">
        <v>40</v>
      </c>
      <c r="H414" s="40">
        <v>291</v>
      </c>
      <c r="I414" s="40" t="s">
        <v>4351</v>
      </c>
      <c r="J414" s="40" t="s">
        <v>4453</v>
      </c>
      <c r="K414" s="65">
        <f t="shared" si="12"/>
        <v>2.7250427863762663E-2</v>
      </c>
      <c r="M414" s="66">
        <f t="shared" si="13"/>
        <v>2.003196554834801E-5</v>
      </c>
    </row>
    <row r="415" spans="1:13">
      <c r="A415" t="e">
        <f t="array" ref="A415">INDEX([3]!HIX_RatingAreas[FIPS],MATCH(1,([3]!HIX_RatingAreas[State Code]=Table8[[#This Row],[State]])*([3]!HIX_RatingAreas[Subdivision]=Table8[[#This Row],[County Name]]),0))</f>
        <v>#REF!</v>
      </c>
      <c r="B415" s="3">
        <v>13319</v>
      </c>
      <c r="C415" s="3" t="s">
        <v>487</v>
      </c>
      <c r="D415" s="3" t="s">
        <v>753</v>
      </c>
      <c r="E415" s="40">
        <v>230</v>
      </c>
      <c r="F415" s="40" t="s">
        <v>4351</v>
      </c>
      <c r="G415" s="40">
        <v>32</v>
      </c>
      <c r="H415" s="40">
        <v>195</v>
      </c>
      <c r="I415" s="40" t="s">
        <v>4351</v>
      </c>
      <c r="J415" s="40" t="s">
        <v>4453</v>
      </c>
      <c r="K415" s="65">
        <f t="shared" si="12"/>
        <v>2.7250427863762663E-2</v>
      </c>
      <c r="M415" s="66">
        <f t="shared" si="13"/>
        <v>1.3671667881661848E-5</v>
      </c>
    </row>
    <row r="416" spans="1:13">
      <c r="A416" t="e">
        <f t="array" ref="A416">INDEX([3]!HIX_RatingAreas[FIPS],MATCH(1,([3]!HIX_RatingAreas[State Code]=Table8[[#This Row],[State]])*([3]!HIX_RatingAreas[Subdivision]=Table8[[#This Row],[County Name]]),0))</f>
        <v>#REF!</v>
      </c>
      <c r="B416" s="3">
        <v>13321</v>
      </c>
      <c r="C416" s="3" t="s">
        <v>487</v>
      </c>
      <c r="D416" s="3" t="s">
        <v>755</v>
      </c>
      <c r="E416" s="40">
        <v>519</v>
      </c>
      <c r="F416" s="40" t="s">
        <v>4453</v>
      </c>
      <c r="G416" s="40">
        <v>59</v>
      </c>
      <c r="H416" s="40">
        <v>436</v>
      </c>
      <c r="I416" s="40">
        <v>24</v>
      </c>
      <c r="J416" s="40" t="s">
        <v>4453</v>
      </c>
      <c r="K416" s="65">
        <f t="shared" si="12"/>
        <v>2.7250427863762663E-2</v>
      </c>
      <c r="M416" s="66">
        <f t="shared" si="13"/>
        <v>3.08504157851413E-5</v>
      </c>
    </row>
    <row r="417" spans="1:13">
      <c r="A417" t="e">
        <f t="array" ref="A417">INDEX([3]!HIX_RatingAreas[FIPS],MATCH(1,([3]!HIX_RatingAreas[State Code]=Table8[[#This Row],[State]])*([3]!HIX_RatingAreas[Subdivision]=Table8[[#This Row],[County Name]]),0))</f>
        <v>#REF!</v>
      </c>
      <c r="B417" s="3">
        <v>15001</v>
      </c>
      <c r="C417" s="3" t="s">
        <v>757</v>
      </c>
      <c r="D417" s="3" t="s">
        <v>758</v>
      </c>
      <c r="E417" s="40">
        <v>4199</v>
      </c>
      <c r="F417" s="40" t="s">
        <v>4351</v>
      </c>
      <c r="G417" s="40">
        <v>1170</v>
      </c>
      <c r="H417" s="40">
        <v>1900</v>
      </c>
      <c r="I417" s="40">
        <v>922</v>
      </c>
      <c r="J417" s="40" t="s">
        <v>4351</v>
      </c>
      <c r="K417" s="65">
        <f t="shared" si="12"/>
        <v>1.200312997975642E-3</v>
      </c>
      <c r="M417" s="66">
        <f t="shared" si="13"/>
        <v>2.4959710189173084E-4</v>
      </c>
    </row>
    <row r="418" spans="1:13">
      <c r="A418" t="e">
        <f t="array" ref="A418">INDEX([3]!HIX_RatingAreas[FIPS],MATCH(1,([3]!HIX_RatingAreas[State Code]=Table8[[#This Row],[State]])*([3]!HIX_RatingAreas[Subdivision]=Table8[[#This Row],[County Name]]),0))</f>
        <v>#REF!</v>
      </c>
      <c r="B418" s="3">
        <v>15003</v>
      </c>
      <c r="C418" s="3" t="s">
        <v>757</v>
      </c>
      <c r="D418" s="3" t="s">
        <v>760</v>
      </c>
      <c r="E418" s="40">
        <v>11460</v>
      </c>
      <c r="F418" s="40">
        <v>142</v>
      </c>
      <c r="G418" s="40">
        <v>2641</v>
      </c>
      <c r="H418" s="40">
        <v>5535</v>
      </c>
      <c r="I418" s="40">
        <v>2532</v>
      </c>
      <c r="J418" s="40">
        <v>610</v>
      </c>
      <c r="K418" s="65">
        <f t="shared" si="12"/>
        <v>1.200312997975642E-3</v>
      </c>
      <c r="M418" s="66">
        <f t="shared" si="13"/>
        <v>6.8120571271236855E-4</v>
      </c>
    </row>
    <row r="419" spans="1:13">
      <c r="A419" t="e">
        <f t="array" ref="A419">INDEX([3]!HIX_RatingAreas[FIPS],MATCH(1,([3]!HIX_RatingAreas[State Code]=Table8[[#This Row],[State]])*([3]!HIX_RatingAreas[Subdivision]=Table8[[#This Row],[County Name]]),0))</f>
        <v>#REF!</v>
      </c>
      <c r="B419" s="3">
        <v>15007</v>
      </c>
      <c r="C419" s="3" t="s">
        <v>757</v>
      </c>
      <c r="D419" s="3" t="s">
        <v>762</v>
      </c>
      <c r="E419" s="40">
        <v>1095</v>
      </c>
      <c r="F419" s="40" t="s">
        <v>4351</v>
      </c>
      <c r="G419" s="40">
        <v>369</v>
      </c>
      <c r="H419" s="40">
        <v>280</v>
      </c>
      <c r="I419" s="40">
        <v>352</v>
      </c>
      <c r="J419" s="40" t="s">
        <v>4351</v>
      </c>
      <c r="K419" s="65">
        <f t="shared" si="12"/>
        <v>1.200312997975642E-3</v>
      </c>
      <c r="M419" s="66">
        <f t="shared" si="13"/>
        <v>6.5089027523564008E-5</v>
      </c>
    </row>
    <row r="420" spans="1:13">
      <c r="A420" t="e">
        <f t="array" ref="A420">INDEX([3]!HIX_RatingAreas[FIPS],MATCH(1,([3]!HIX_RatingAreas[State Code]=Table8[[#This Row],[State]])*([3]!HIX_RatingAreas[Subdivision]=Table8[[#This Row],[County Name]]),0))</f>
        <v>#REF!</v>
      </c>
      <c r="B420" s="3">
        <v>15009</v>
      </c>
      <c r="C420" s="3" t="s">
        <v>757</v>
      </c>
      <c r="D420" s="3" t="s">
        <v>764</v>
      </c>
      <c r="E420" s="40">
        <v>3439</v>
      </c>
      <c r="F420" s="40" t="s">
        <v>4351</v>
      </c>
      <c r="G420" s="40">
        <v>1141</v>
      </c>
      <c r="H420" s="40">
        <v>1160</v>
      </c>
      <c r="I420" s="40">
        <v>860</v>
      </c>
      <c r="J420" s="40" t="s">
        <v>4351</v>
      </c>
      <c r="K420" s="65">
        <f t="shared" si="12"/>
        <v>1.200312997975642E-3</v>
      </c>
      <c r="M420" s="66">
        <f t="shared" si="13"/>
        <v>2.0442115584797866E-4</v>
      </c>
    </row>
    <row r="421" spans="1:13">
      <c r="A421" t="e">
        <f t="array" ref="A421">INDEX([3]!HIX_RatingAreas[FIPS],MATCH(1,([3]!HIX_RatingAreas[State Code]=Table8[[#This Row],[State]])*([3]!HIX_RatingAreas[Subdivision]=Table8[[#This Row],[County Name]]),0))</f>
        <v>#REF!</v>
      </c>
      <c r="B421" s="3">
        <v>19001</v>
      </c>
      <c r="C421" s="3" t="s">
        <v>1058</v>
      </c>
      <c r="D421" s="3" t="s">
        <v>1059</v>
      </c>
      <c r="E421" s="40">
        <v>149</v>
      </c>
      <c r="F421" s="40">
        <v>0</v>
      </c>
      <c r="G421" s="40">
        <v>38</v>
      </c>
      <c r="H421" s="40">
        <v>59</v>
      </c>
      <c r="I421" s="40">
        <v>52</v>
      </c>
      <c r="J421" s="40" t="s">
        <v>4453</v>
      </c>
      <c r="K421" s="65">
        <f t="shared" si="12"/>
        <v>2.9251425063329542E-3</v>
      </c>
      <c r="M421" s="66">
        <f t="shared" si="13"/>
        <v>8.8568631059461529E-6</v>
      </c>
    </row>
    <row r="422" spans="1:13">
      <c r="A422" t="e">
        <f t="array" ref="A422">INDEX([3]!HIX_RatingAreas[FIPS],MATCH(1,([3]!HIX_RatingAreas[State Code]=Table8[[#This Row],[State]])*([3]!HIX_RatingAreas[Subdivision]=Table8[[#This Row],[County Name]]),0))</f>
        <v>#REF!</v>
      </c>
      <c r="B422" s="3">
        <v>19003</v>
      </c>
      <c r="C422" s="3" t="s">
        <v>1058</v>
      </c>
      <c r="D422" s="3" t="s">
        <v>767</v>
      </c>
      <c r="E422" s="40">
        <v>69</v>
      </c>
      <c r="F422" s="40">
        <v>0</v>
      </c>
      <c r="G422" s="40">
        <v>15</v>
      </c>
      <c r="H422" s="40">
        <v>23</v>
      </c>
      <c r="I422" s="40">
        <v>31</v>
      </c>
      <c r="J422" s="40" t="s">
        <v>4453</v>
      </c>
      <c r="K422" s="65">
        <f t="shared" si="12"/>
        <v>2.9251425063329542E-3</v>
      </c>
      <c r="M422" s="66">
        <f t="shared" si="13"/>
        <v>4.1015003644985539E-6</v>
      </c>
    </row>
    <row r="423" spans="1:13">
      <c r="A423" t="e">
        <f t="array" ref="A423">INDEX([3]!HIX_RatingAreas[FIPS],MATCH(1,([3]!HIX_RatingAreas[State Code]=Table8[[#This Row],[State]])*([3]!HIX_RatingAreas[Subdivision]=Table8[[#This Row],[County Name]]),0))</f>
        <v>#REF!</v>
      </c>
      <c r="B423" s="3">
        <v>19005</v>
      </c>
      <c r="C423" s="3" t="s">
        <v>1058</v>
      </c>
      <c r="D423" s="3" t="s">
        <v>1062</v>
      </c>
      <c r="E423" s="40">
        <v>482</v>
      </c>
      <c r="F423" s="40" t="s">
        <v>4351</v>
      </c>
      <c r="G423" s="40">
        <v>142</v>
      </c>
      <c r="H423" s="40">
        <v>228</v>
      </c>
      <c r="I423" s="40" t="s">
        <v>4351</v>
      </c>
      <c r="J423" s="40" t="s">
        <v>4453</v>
      </c>
      <c r="K423" s="65">
        <f t="shared" si="12"/>
        <v>2.9251425063329542E-3</v>
      </c>
      <c r="M423" s="66">
        <f t="shared" si="13"/>
        <v>2.8651060517221785E-5</v>
      </c>
    </row>
    <row r="424" spans="1:13">
      <c r="A424" t="e">
        <f t="array" ref="A424">INDEX([3]!HIX_RatingAreas[FIPS],MATCH(1,([3]!HIX_RatingAreas[State Code]=Table8[[#This Row],[State]])*([3]!HIX_RatingAreas[Subdivision]=Table8[[#This Row],[County Name]]),0))</f>
        <v>#REF!</v>
      </c>
      <c r="B424" s="3">
        <v>19007</v>
      </c>
      <c r="C424" s="3" t="s">
        <v>1058</v>
      </c>
      <c r="D424" s="3" t="s">
        <v>1064</v>
      </c>
      <c r="E424" s="40">
        <v>282</v>
      </c>
      <c r="F424" s="40">
        <v>0</v>
      </c>
      <c r="G424" s="40">
        <v>76</v>
      </c>
      <c r="H424" s="40">
        <v>131</v>
      </c>
      <c r="I424" s="40">
        <v>75</v>
      </c>
      <c r="J424" s="40" t="s">
        <v>4453</v>
      </c>
      <c r="K424" s="65">
        <f t="shared" si="12"/>
        <v>2.9251425063329542E-3</v>
      </c>
      <c r="M424" s="66">
        <f t="shared" si="13"/>
        <v>1.6762653663602785E-5</v>
      </c>
    </row>
    <row r="425" spans="1:13">
      <c r="A425" t="e">
        <f t="array" ref="A425">INDEX([3]!HIX_RatingAreas[FIPS],MATCH(1,([3]!HIX_RatingAreas[State Code]=Table8[[#This Row],[State]])*([3]!HIX_RatingAreas[Subdivision]=Table8[[#This Row],[County Name]]),0))</f>
        <v>#REF!</v>
      </c>
      <c r="B425" s="3">
        <v>19009</v>
      </c>
      <c r="C425" s="3" t="s">
        <v>1058</v>
      </c>
      <c r="D425" s="3" t="s">
        <v>1066</v>
      </c>
      <c r="E425" s="40">
        <v>165</v>
      </c>
      <c r="F425" s="40">
        <v>0</v>
      </c>
      <c r="G425" s="40">
        <v>60</v>
      </c>
      <c r="H425" s="40">
        <v>45</v>
      </c>
      <c r="I425" s="40">
        <v>60</v>
      </c>
      <c r="J425" s="40" t="s">
        <v>4453</v>
      </c>
      <c r="K425" s="65">
        <f t="shared" si="12"/>
        <v>2.9251425063329542E-3</v>
      </c>
      <c r="M425" s="66">
        <f t="shared" si="13"/>
        <v>9.8079356542356722E-6</v>
      </c>
    </row>
    <row r="426" spans="1:13">
      <c r="A426" t="e">
        <f t="array" ref="A426">INDEX([3]!HIX_RatingAreas[FIPS],MATCH(1,([3]!HIX_RatingAreas[State Code]=Table8[[#This Row],[State]])*([3]!HIX_RatingAreas[Subdivision]=Table8[[#This Row],[County Name]]),0))</f>
        <v>#REF!</v>
      </c>
      <c r="B426" s="3">
        <v>19011</v>
      </c>
      <c r="C426" s="3" t="s">
        <v>1058</v>
      </c>
      <c r="D426" s="3" t="s">
        <v>235</v>
      </c>
      <c r="E426" s="40">
        <v>473</v>
      </c>
      <c r="F426" s="40" t="s">
        <v>4351</v>
      </c>
      <c r="G426" s="40" t="s">
        <v>4351</v>
      </c>
      <c r="H426" s="40">
        <v>182</v>
      </c>
      <c r="I426" s="40">
        <v>165</v>
      </c>
      <c r="J426" s="40" t="s">
        <v>4453</v>
      </c>
      <c r="K426" s="65">
        <f t="shared" si="12"/>
        <v>2.9251425063329542E-3</v>
      </c>
      <c r="M426" s="66">
        <f t="shared" si="13"/>
        <v>2.811608220880893E-5</v>
      </c>
    </row>
    <row r="427" spans="1:13">
      <c r="A427" t="e">
        <f t="array" ref="A427">INDEX([3]!HIX_RatingAreas[FIPS],MATCH(1,([3]!HIX_RatingAreas[State Code]=Table8[[#This Row],[State]])*([3]!HIX_RatingAreas[Subdivision]=Table8[[#This Row],[County Name]]),0))</f>
        <v>#REF!</v>
      </c>
      <c r="B427" s="3">
        <v>19013</v>
      </c>
      <c r="C427" s="3" t="s">
        <v>1058</v>
      </c>
      <c r="D427" s="3" t="s">
        <v>1069</v>
      </c>
      <c r="E427" s="40">
        <v>1570</v>
      </c>
      <c r="F427" s="40">
        <v>20</v>
      </c>
      <c r="G427" s="40">
        <v>397</v>
      </c>
      <c r="H427" s="40">
        <v>650</v>
      </c>
      <c r="I427" s="40">
        <v>503</v>
      </c>
      <c r="J427" s="40" t="s">
        <v>4453</v>
      </c>
      <c r="K427" s="65">
        <f t="shared" si="12"/>
        <v>2.9251425063329542E-3</v>
      </c>
      <c r="M427" s="66">
        <f t="shared" si="13"/>
        <v>9.3323993800909134E-5</v>
      </c>
    </row>
    <row r="428" spans="1:13">
      <c r="A428" t="e">
        <f t="array" ref="A428">INDEX([3]!HIX_RatingAreas[FIPS],MATCH(1,([3]!HIX_RatingAreas[State Code]=Table8[[#This Row],[State]])*([3]!HIX_RatingAreas[Subdivision]=Table8[[#This Row],[County Name]]),0))</f>
        <v>#REF!</v>
      </c>
      <c r="B428" s="3">
        <v>19015</v>
      </c>
      <c r="C428" s="3" t="s">
        <v>1058</v>
      </c>
      <c r="D428" s="3" t="s">
        <v>237</v>
      </c>
      <c r="E428" s="40">
        <v>361</v>
      </c>
      <c r="F428" s="40" t="s">
        <v>4351</v>
      </c>
      <c r="G428" s="40">
        <v>117</v>
      </c>
      <c r="H428" s="40">
        <v>133</v>
      </c>
      <c r="I428" s="40" t="s">
        <v>4351</v>
      </c>
      <c r="J428" s="40" t="s">
        <v>4453</v>
      </c>
      <c r="K428" s="65">
        <f t="shared" si="12"/>
        <v>2.9251425063329542E-3</v>
      </c>
      <c r="M428" s="66">
        <f t="shared" si="13"/>
        <v>2.145857437078229E-5</v>
      </c>
    </row>
    <row r="429" spans="1:13">
      <c r="A429" t="e">
        <f t="array" ref="A429">INDEX([3]!HIX_RatingAreas[FIPS],MATCH(1,([3]!HIX_RatingAreas[State Code]=Table8[[#This Row],[State]])*([3]!HIX_RatingAreas[Subdivision]=Table8[[#This Row],[County Name]]),0))</f>
        <v>#REF!</v>
      </c>
      <c r="B429" s="3">
        <v>19017</v>
      </c>
      <c r="C429" s="3" t="s">
        <v>1058</v>
      </c>
      <c r="D429" s="3" t="s">
        <v>1072</v>
      </c>
      <c r="E429" s="40">
        <v>325</v>
      </c>
      <c r="F429" s="40" t="s">
        <v>4351</v>
      </c>
      <c r="G429" s="40" t="s">
        <v>4351</v>
      </c>
      <c r="H429" s="40">
        <v>136</v>
      </c>
      <c r="I429" s="40">
        <v>101</v>
      </c>
      <c r="J429" s="40" t="s">
        <v>4453</v>
      </c>
      <c r="K429" s="65">
        <f t="shared" si="12"/>
        <v>2.9251425063329542E-3</v>
      </c>
      <c r="M429" s="66">
        <f t="shared" si="13"/>
        <v>1.9318661137130872E-5</v>
      </c>
    </row>
    <row r="430" spans="1:13">
      <c r="A430" t="e">
        <f t="array" ref="A430">INDEX([3]!HIX_RatingAreas[FIPS],MATCH(1,([3]!HIX_RatingAreas[State Code]=Table8[[#This Row],[State]])*([3]!HIX_RatingAreas[Subdivision]=Table8[[#This Row],[County Name]]),0))</f>
        <v>#REF!</v>
      </c>
      <c r="B430" s="3">
        <v>19019</v>
      </c>
      <c r="C430" s="3" t="s">
        <v>1058</v>
      </c>
      <c r="D430" s="3" t="s">
        <v>1074</v>
      </c>
      <c r="E430" s="40">
        <v>339</v>
      </c>
      <c r="F430" s="40" t="s">
        <v>4351</v>
      </c>
      <c r="G430" s="40" t="s">
        <v>4351</v>
      </c>
      <c r="H430" s="40">
        <v>150</v>
      </c>
      <c r="I430" s="40">
        <v>113</v>
      </c>
      <c r="J430" s="40" t="s">
        <v>4453</v>
      </c>
      <c r="K430" s="65">
        <f t="shared" si="12"/>
        <v>2.9251425063329542E-3</v>
      </c>
      <c r="M430" s="66">
        <f t="shared" si="13"/>
        <v>2.01508496168842E-5</v>
      </c>
    </row>
    <row r="431" spans="1:13">
      <c r="A431" t="e">
        <f t="array" ref="A431">INDEX([3]!HIX_RatingAreas[FIPS],MATCH(1,([3]!HIX_RatingAreas[State Code]=Table8[[#This Row],[State]])*([3]!HIX_RatingAreas[Subdivision]=Table8[[#This Row],[County Name]]),0))</f>
        <v>#REF!</v>
      </c>
      <c r="B431" s="3">
        <v>19021</v>
      </c>
      <c r="C431" s="3" t="s">
        <v>1058</v>
      </c>
      <c r="D431" s="3" t="s">
        <v>1076</v>
      </c>
      <c r="E431" s="40">
        <v>256</v>
      </c>
      <c r="F431" s="40" t="s">
        <v>4351</v>
      </c>
      <c r="G431" s="40" t="s">
        <v>4351</v>
      </c>
      <c r="H431" s="40">
        <v>105</v>
      </c>
      <c r="I431" s="40">
        <v>89</v>
      </c>
      <c r="J431" s="40" t="s">
        <v>4453</v>
      </c>
      <c r="K431" s="65">
        <f t="shared" si="12"/>
        <v>2.9251425063329542E-3</v>
      </c>
      <c r="M431" s="66">
        <f t="shared" si="13"/>
        <v>1.5217160772632317E-5</v>
      </c>
    </row>
    <row r="432" spans="1:13">
      <c r="A432" t="e">
        <f t="array" ref="A432">INDEX([3]!HIX_RatingAreas[FIPS],MATCH(1,([3]!HIX_RatingAreas[State Code]=Table8[[#This Row],[State]])*([3]!HIX_RatingAreas[Subdivision]=Table8[[#This Row],[County Name]]),0))</f>
        <v>#REF!</v>
      </c>
      <c r="B432" s="3">
        <v>19023</v>
      </c>
      <c r="C432" s="3" t="s">
        <v>1058</v>
      </c>
      <c r="D432" s="3" t="s">
        <v>18</v>
      </c>
      <c r="E432" s="40">
        <v>249</v>
      </c>
      <c r="F432" s="40" t="s">
        <v>4351</v>
      </c>
      <c r="G432" s="40">
        <v>84</v>
      </c>
      <c r="H432" s="40">
        <v>108</v>
      </c>
      <c r="I432" s="40" t="s">
        <v>4351</v>
      </c>
      <c r="J432" s="40" t="s">
        <v>4453</v>
      </c>
      <c r="K432" s="65">
        <f t="shared" si="12"/>
        <v>2.9251425063329542E-3</v>
      </c>
      <c r="M432" s="66">
        <f t="shared" si="13"/>
        <v>1.4801066532755651E-5</v>
      </c>
    </row>
    <row r="433" spans="1:13">
      <c r="A433" t="e">
        <f t="array" ref="A433">INDEX([3]!HIX_RatingAreas[FIPS],MATCH(1,([3]!HIX_RatingAreas[State Code]=Table8[[#This Row],[State]])*([3]!HIX_RatingAreas[Subdivision]=Table8[[#This Row],[County Name]]),0))</f>
        <v>#REF!</v>
      </c>
      <c r="B433" s="3">
        <v>19025</v>
      </c>
      <c r="C433" s="3" t="s">
        <v>1058</v>
      </c>
      <c r="D433" s="3" t="s">
        <v>20</v>
      </c>
      <c r="E433" s="40">
        <v>224</v>
      </c>
      <c r="F433" s="40">
        <v>0</v>
      </c>
      <c r="G433" s="40">
        <v>82</v>
      </c>
      <c r="H433" s="40">
        <v>68</v>
      </c>
      <c r="I433" s="40">
        <v>74</v>
      </c>
      <c r="J433" s="40" t="s">
        <v>4453</v>
      </c>
      <c r="K433" s="65">
        <f t="shared" si="12"/>
        <v>2.9251425063329542E-3</v>
      </c>
      <c r="M433" s="66">
        <f t="shared" si="13"/>
        <v>1.3315015676053277E-5</v>
      </c>
    </row>
    <row r="434" spans="1:13">
      <c r="A434" t="e">
        <f t="array" ref="A434">INDEX([3]!HIX_RatingAreas[FIPS],MATCH(1,([3]!HIX_RatingAreas[State Code]=Table8[[#This Row],[State]])*([3]!HIX_RatingAreas[Subdivision]=Table8[[#This Row],[County Name]]),0))</f>
        <v>#REF!</v>
      </c>
      <c r="B434" s="3">
        <v>19027</v>
      </c>
      <c r="C434" s="3" t="s">
        <v>1058</v>
      </c>
      <c r="D434" s="3" t="s">
        <v>242</v>
      </c>
      <c r="E434" s="40">
        <v>320</v>
      </c>
      <c r="F434" s="40" t="s">
        <v>4351</v>
      </c>
      <c r="G434" s="40">
        <v>115</v>
      </c>
      <c r="H434" s="40">
        <v>122</v>
      </c>
      <c r="I434" s="40" t="s">
        <v>4351</v>
      </c>
      <c r="J434" s="40" t="s">
        <v>4453</v>
      </c>
      <c r="K434" s="65">
        <f t="shared" si="12"/>
        <v>2.9251425063329542E-3</v>
      </c>
      <c r="M434" s="66">
        <f t="shared" si="13"/>
        <v>1.9021450965790396E-5</v>
      </c>
    </row>
    <row r="435" spans="1:13">
      <c r="A435" t="e">
        <f t="array" ref="A435">INDEX([3]!HIX_RatingAreas[FIPS],MATCH(1,([3]!HIX_RatingAreas[State Code]=Table8[[#This Row],[State]])*([3]!HIX_RatingAreas[Subdivision]=Table8[[#This Row],[County Name]]),0))</f>
        <v>#REF!</v>
      </c>
      <c r="B435" s="3">
        <v>19029</v>
      </c>
      <c r="C435" s="3" t="s">
        <v>1058</v>
      </c>
      <c r="D435" s="3" t="s">
        <v>780</v>
      </c>
      <c r="E435" s="40">
        <v>241</v>
      </c>
      <c r="F435" s="40" t="s">
        <v>4351</v>
      </c>
      <c r="G435" s="40">
        <v>92</v>
      </c>
      <c r="H435" s="40">
        <v>83</v>
      </c>
      <c r="I435" s="40" t="s">
        <v>4351</v>
      </c>
      <c r="J435" s="40" t="s">
        <v>4453</v>
      </c>
      <c r="K435" s="65">
        <f t="shared" si="12"/>
        <v>2.9251425063329542E-3</v>
      </c>
      <c r="M435" s="66">
        <f t="shared" si="13"/>
        <v>1.4325530258610893E-5</v>
      </c>
    </row>
    <row r="436" spans="1:13">
      <c r="A436" t="e">
        <f t="array" ref="A436">INDEX([3]!HIX_RatingAreas[FIPS],MATCH(1,([3]!HIX_RatingAreas[State Code]=Table8[[#This Row],[State]])*([3]!HIX_RatingAreas[Subdivision]=Table8[[#This Row],[County Name]]),0))</f>
        <v>#REF!</v>
      </c>
      <c r="B436" s="3">
        <v>19031</v>
      </c>
      <c r="C436" s="3" t="s">
        <v>1058</v>
      </c>
      <c r="D436" s="3" t="s">
        <v>1082</v>
      </c>
      <c r="E436" s="40">
        <v>242</v>
      </c>
      <c r="F436" s="40" t="s">
        <v>4351</v>
      </c>
      <c r="G436" s="40" t="s">
        <v>4351</v>
      </c>
      <c r="H436" s="40">
        <v>128</v>
      </c>
      <c r="I436" s="40">
        <v>56</v>
      </c>
      <c r="J436" s="40" t="s">
        <v>4453</v>
      </c>
      <c r="K436" s="65">
        <f t="shared" si="12"/>
        <v>2.9251425063329542E-3</v>
      </c>
      <c r="M436" s="66">
        <f t="shared" si="13"/>
        <v>1.4384972292878987E-5</v>
      </c>
    </row>
    <row r="437" spans="1:13">
      <c r="A437" t="e">
        <f t="array" ref="A437">INDEX([3]!HIX_RatingAreas[FIPS],MATCH(1,([3]!HIX_RatingAreas[State Code]=Table8[[#This Row],[State]])*([3]!HIX_RatingAreas[Subdivision]=Table8[[#This Row],[County Name]]),0))</f>
        <v>#REF!</v>
      </c>
      <c r="B437" s="3">
        <v>19033</v>
      </c>
      <c r="C437" s="3" t="s">
        <v>1058</v>
      </c>
      <c r="D437" s="3" t="s">
        <v>1084</v>
      </c>
      <c r="E437" s="40">
        <v>700</v>
      </c>
      <c r="F437" s="40" t="s">
        <v>4351</v>
      </c>
      <c r="G437" s="40">
        <v>225</v>
      </c>
      <c r="H437" s="40">
        <v>246</v>
      </c>
      <c r="I437" s="40" t="s">
        <v>4351</v>
      </c>
      <c r="J437" s="40" t="s">
        <v>4453</v>
      </c>
      <c r="K437" s="65">
        <f t="shared" si="12"/>
        <v>2.9251425063329542E-3</v>
      </c>
      <c r="M437" s="66">
        <f t="shared" si="13"/>
        <v>4.160942398766649E-5</v>
      </c>
    </row>
    <row r="438" spans="1:13">
      <c r="A438" t="e">
        <f t="array" ref="A438">INDEX([3]!HIX_RatingAreas[FIPS],MATCH(1,([3]!HIX_RatingAreas[State Code]=Table8[[#This Row],[State]])*([3]!HIX_RatingAreas[Subdivision]=Table8[[#This Row],[County Name]]),0))</f>
        <v>#REF!</v>
      </c>
      <c r="B438" s="3">
        <v>19035</v>
      </c>
      <c r="C438" s="3" t="s">
        <v>1058</v>
      </c>
      <c r="D438" s="3" t="s">
        <v>24</v>
      </c>
      <c r="E438" s="40">
        <v>187</v>
      </c>
      <c r="F438" s="40" t="s">
        <v>4351</v>
      </c>
      <c r="G438" s="40">
        <v>57</v>
      </c>
      <c r="H438" s="40">
        <v>80</v>
      </c>
      <c r="I438" s="40" t="s">
        <v>4351</v>
      </c>
      <c r="J438" s="40" t="s">
        <v>4453</v>
      </c>
      <c r="K438" s="65">
        <f t="shared" si="12"/>
        <v>2.9251425063329542E-3</v>
      </c>
      <c r="M438" s="66">
        <f t="shared" si="13"/>
        <v>1.1115660408133762E-5</v>
      </c>
    </row>
    <row r="439" spans="1:13">
      <c r="A439" t="e">
        <f t="array" ref="A439">INDEX([3]!HIX_RatingAreas[FIPS],MATCH(1,([3]!HIX_RatingAreas[State Code]=Table8[[#This Row],[State]])*([3]!HIX_RatingAreas[Subdivision]=Table8[[#This Row],[County Name]]),0))</f>
        <v>#REF!</v>
      </c>
      <c r="B439" s="3">
        <v>19037</v>
      </c>
      <c r="C439" s="3" t="s">
        <v>1058</v>
      </c>
      <c r="D439" s="3" t="s">
        <v>1087</v>
      </c>
      <c r="E439" s="40">
        <v>253</v>
      </c>
      <c r="F439" s="40">
        <v>0</v>
      </c>
      <c r="G439" s="40">
        <v>69</v>
      </c>
      <c r="H439" s="40">
        <v>93</v>
      </c>
      <c r="I439" s="40">
        <v>91</v>
      </c>
      <c r="J439" s="40" t="s">
        <v>4453</v>
      </c>
      <c r="K439" s="65">
        <f t="shared" si="12"/>
        <v>2.9251425063329542E-3</v>
      </c>
      <c r="M439" s="66">
        <f t="shared" si="13"/>
        <v>1.5038834669828033E-5</v>
      </c>
    </row>
    <row r="440" spans="1:13">
      <c r="A440" t="e">
        <f t="array" ref="A440">INDEX([3]!HIX_RatingAreas[FIPS],MATCH(1,([3]!HIX_RatingAreas[State Code]=Table8[[#This Row],[State]])*([3]!HIX_RatingAreas[Subdivision]=Table8[[#This Row],[County Name]]),0))</f>
        <v>#REF!</v>
      </c>
      <c r="B440" s="3">
        <v>19039</v>
      </c>
      <c r="C440" s="3" t="s">
        <v>1058</v>
      </c>
      <c r="D440" s="3" t="s">
        <v>30</v>
      </c>
      <c r="E440" s="40">
        <v>128</v>
      </c>
      <c r="F440" s="40" t="s">
        <v>4351</v>
      </c>
      <c r="G440" s="40" t="s">
        <v>4351</v>
      </c>
      <c r="H440" s="40">
        <v>49</v>
      </c>
      <c r="I440" s="40">
        <v>40</v>
      </c>
      <c r="J440" s="40" t="s">
        <v>4453</v>
      </c>
      <c r="K440" s="65">
        <f t="shared" si="12"/>
        <v>2.9251425063329542E-3</v>
      </c>
      <c r="M440" s="66">
        <f t="shared" si="13"/>
        <v>7.6085803863161585E-6</v>
      </c>
    </row>
    <row r="441" spans="1:13">
      <c r="A441" t="e">
        <f t="array" ref="A441">INDEX([3]!HIX_RatingAreas[FIPS],MATCH(1,([3]!HIX_RatingAreas[State Code]=Table8[[#This Row],[State]])*([3]!HIX_RatingAreas[Subdivision]=Table8[[#This Row],[County Name]]),0))</f>
        <v>#REF!</v>
      </c>
      <c r="B441" s="3">
        <v>19041</v>
      </c>
      <c r="C441" s="3" t="s">
        <v>1058</v>
      </c>
      <c r="D441" s="3" t="s">
        <v>32</v>
      </c>
      <c r="E441" s="40">
        <v>355</v>
      </c>
      <c r="F441" s="40" t="s">
        <v>4351</v>
      </c>
      <c r="G441" s="40">
        <v>131</v>
      </c>
      <c r="H441" s="40">
        <v>120</v>
      </c>
      <c r="I441" s="40" t="s">
        <v>4351</v>
      </c>
      <c r="J441" s="40" t="s">
        <v>4453</v>
      </c>
      <c r="K441" s="65">
        <f t="shared" si="12"/>
        <v>2.9251425063329542E-3</v>
      </c>
      <c r="M441" s="66">
        <f t="shared" si="13"/>
        <v>2.1101922165173721E-5</v>
      </c>
    </row>
    <row r="442" spans="1:13">
      <c r="A442" t="e">
        <f t="array" ref="A442">INDEX([3]!HIX_RatingAreas[FIPS],MATCH(1,([3]!HIX_RatingAreas[State Code]=Table8[[#This Row],[State]])*([3]!HIX_RatingAreas[Subdivision]=Table8[[#This Row],[County Name]]),0))</f>
        <v>#REF!</v>
      </c>
      <c r="B442" s="3">
        <v>19043</v>
      </c>
      <c r="C442" s="3" t="s">
        <v>1058</v>
      </c>
      <c r="D442" s="3" t="s">
        <v>540</v>
      </c>
      <c r="E442" s="40">
        <v>416</v>
      </c>
      <c r="F442" s="40" t="s">
        <v>4351</v>
      </c>
      <c r="G442" s="40" t="s">
        <v>4351</v>
      </c>
      <c r="H442" s="40">
        <v>219</v>
      </c>
      <c r="I442" s="40">
        <v>105</v>
      </c>
      <c r="J442" s="40" t="s">
        <v>4453</v>
      </c>
      <c r="K442" s="65">
        <f t="shared" si="12"/>
        <v>2.9251425063329542E-3</v>
      </c>
      <c r="M442" s="66">
        <f t="shared" si="13"/>
        <v>2.4727886255527515E-5</v>
      </c>
    </row>
    <row r="443" spans="1:13">
      <c r="A443" t="e">
        <f t="array" ref="A443">INDEX([3]!HIX_RatingAreas[FIPS],MATCH(1,([3]!HIX_RatingAreas[State Code]=Table8[[#This Row],[State]])*([3]!HIX_RatingAreas[Subdivision]=Table8[[#This Row],[County Name]]),0))</f>
        <v>#REF!</v>
      </c>
      <c r="B443" s="3">
        <v>19045</v>
      </c>
      <c r="C443" s="3" t="s">
        <v>1058</v>
      </c>
      <c r="D443" s="3" t="s">
        <v>788</v>
      </c>
      <c r="E443" s="40">
        <v>715</v>
      </c>
      <c r="F443" s="40" t="s">
        <v>4351</v>
      </c>
      <c r="G443" s="40" t="s">
        <v>4351</v>
      </c>
      <c r="H443" s="40">
        <v>237</v>
      </c>
      <c r="I443" s="40">
        <v>237</v>
      </c>
      <c r="J443" s="40" t="s">
        <v>4453</v>
      </c>
      <c r="K443" s="65">
        <f t="shared" si="12"/>
        <v>2.9251425063329542E-3</v>
      </c>
      <c r="M443" s="66">
        <f t="shared" si="13"/>
        <v>4.2501054501687917E-5</v>
      </c>
    </row>
    <row r="444" spans="1:13">
      <c r="A444" t="e">
        <f t="array" ref="A444">INDEX([3]!HIX_RatingAreas[FIPS],MATCH(1,([3]!HIX_RatingAreas[State Code]=Table8[[#This Row],[State]])*([3]!HIX_RatingAreas[Subdivision]=Table8[[#This Row],[County Name]]),0))</f>
        <v>#REF!</v>
      </c>
      <c r="B444" s="3">
        <v>19047</v>
      </c>
      <c r="C444" s="3" t="s">
        <v>1058</v>
      </c>
      <c r="D444" s="3" t="s">
        <v>258</v>
      </c>
      <c r="E444" s="40">
        <v>291</v>
      </c>
      <c r="F444" s="40" t="s">
        <v>4351</v>
      </c>
      <c r="G444" s="40" t="s">
        <v>4351</v>
      </c>
      <c r="H444" s="40">
        <v>104</v>
      </c>
      <c r="I444" s="40">
        <v>111</v>
      </c>
      <c r="J444" s="40" t="s">
        <v>4453</v>
      </c>
      <c r="K444" s="65">
        <f t="shared" si="12"/>
        <v>2.9251425063329542E-3</v>
      </c>
      <c r="M444" s="66">
        <f t="shared" si="13"/>
        <v>1.729763197201564E-5</v>
      </c>
    </row>
    <row r="445" spans="1:13">
      <c r="A445" t="e">
        <f t="array" ref="A445">INDEX([3]!HIX_RatingAreas[FIPS],MATCH(1,([3]!HIX_RatingAreas[State Code]=Table8[[#This Row],[State]])*([3]!HIX_RatingAreas[Subdivision]=Table8[[#This Row],[County Name]]),0))</f>
        <v>#REF!</v>
      </c>
      <c r="B445" s="3">
        <v>19049</v>
      </c>
      <c r="C445" s="3" t="s">
        <v>1058</v>
      </c>
      <c r="D445" s="3" t="s">
        <v>52</v>
      </c>
      <c r="E445" s="40">
        <v>1233</v>
      </c>
      <c r="F445" s="40">
        <v>13</v>
      </c>
      <c r="G445" s="40">
        <v>350</v>
      </c>
      <c r="H445" s="40">
        <v>476</v>
      </c>
      <c r="I445" s="40">
        <v>394</v>
      </c>
      <c r="J445" s="40" t="s">
        <v>4453</v>
      </c>
      <c r="K445" s="65">
        <f t="shared" si="12"/>
        <v>2.9251425063329542E-3</v>
      </c>
      <c r="M445" s="66">
        <f t="shared" si="13"/>
        <v>7.3292028252561114E-5</v>
      </c>
    </row>
    <row r="446" spans="1:13">
      <c r="A446" t="e">
        <f t="array" ref="A446">INDEX([3]!HIX_RatingAreas[FIPS],MATCH(1,([3]!HIX_RatingAreas[State Code]=Table8[[#This Row],[State]])*([3]!HIX_RatingAreas[Subdivision]=Table8[[#This Row],[County Name]]),0))</f>
        <v>#REF!</v>
      </c>
      <c r="B446" s="3">
        <v>19051</v>
      </c>
      <c r="C446" s="3" t="s">
        <v>1058</v>
      </c>
      <c r="D446" s="3" t="s">
        <v>1095</v>
      </c>
      <c r="E446" s="40">
        <v>114</v>
      </c>
      <c r="F446" s="40">
        <v>0</v>
      </c>
      <c r="G446" s="40">
        <v>39</v>
      </c>
      <c r="H446" s="40">
        <v>39</v>
      </c>
      <c r="I446" s="40">
        <v>36</v>
      </c>
      <c r="J446" s="40" t="s">
        <v>4453</v>
      </c>
      <c r="K446" s="65">
        <f t="shared" si="12"/>
        <v>2.9251425063329542E-3</v>
      </c>
      <c r="M446" s="66">
        <f t="shared" si="13"/>
        <v>6.7763919065628289E-6</v>
      </c>
    </row>
    <row r="447" spans="1:13">
      <c r="A447" t="e">
        <f t="array" ref="A447">INDEX([3]!HIX_RatingAreas[FIPS],MATCH(1,([3]!HIX_RatingAreas[State Code]=Table8[[#This Row],[State]])*([3]!HIX_RatingAreas[Subdivision]=Table8[[#This Row],[County Name]]),0))</f>
        <v>#REF!</v>
      </c>
      <c r="B447" s="3">
        <v>19053</v>
      </c>
      <c r="C447" s="3" t="s">
        <v>1058</v>
      </c>
      <c r="D447" s="3" t="s">
        <v>561</v>
      </c>
      <c r="E447" s="40">
        <v>150</v>
      </c>
      <c r="F447" s="40" t="s">
        <v>4351</v>
      </c>
      <c r="G447" s="40">
        <v>49</v>
      </c>
      <c r="H447" s="40">
        <v>61</v>
      </c>
      <c r="I447" s="40" t="s">
        <v>4351</v>
      </c>
      <c r="J447" s="40" t="s">
        <v>4453</v>
      </c>
      <c r="K447" s="65">
        <f t="shared" si="12"/>
        <v>2.9251425063329542E-3</v>
      </c>
      <c r="M447" s="66">
        <f t="shared" si="13"/>
        <v>8.9163051402142478E-6</v>
      </c>
    </row>
    <row r="448" spans="1:13">
      <c r="A448" t="e">
        <f t="array" ref="A448">INDEX([3]!HIX_RatingAreas[FIPS],MATCH(1,([3]!HIX_RatingAreas[State Code]=Table8[[#This Row],[State]])*([3]!HIX_RatingAreas[Subdivision]=Table8[[#This Row],[County Name]]),0))</f>
        <v>#REF!</v>
      </c>
      <c r="B448" s="3">
        <v>19055</v>
      </c>
      <c r="C448" s="3" t="s">
        <v>1058</v>
      </c>
      <c r="D448" s="3" t="s">
        <v>947</v>
      </c>
      <c r="E448" s="40">
        <v>329</v>
      </c>
      <c r="F448" s="40" t="s">
        <v>4351</v>
      </c>
      <c r="G448" s="40">
        <v>90</v>
      </c>
      <c r="H448" s="40">
        <v>158</v>
      </c>
      <c r="I448" s="40" t="s">
        <v>4351</v>
      </c>
      <c r="J448" s="40" t="s">
        <v>4453</v>
      </c>
      <c r="K448" s="65">
        <f t="shared" si="12"/>
        <v>2.9251425063329542E-3</v>
      </c>
      <c r="M448" s="66">
        <f t="shared" si="13"/>
        <v>1.9556429274203251E-5</v>
      </c>
    </row>
    <row r="449" spans="1:13">
      <c r="A449" t="e">
        <f t="array" ref="A449">INDEX([3]!HIX_RatingAreas[FIPS],MATCH(1,([3]!HIX_RatingAreas[State Code]=Table8[[#This Row],[State]])*([3]!HIX_RatingAreas[Subdivision]=Table8[[#This Row],[County Name]]),0))</f>
        <v>#REF!</v>
      </c>
      <c r="B449" s="3">
        <v>19057</v>
      </c>
      <c r="C449" s="3" t="s">
        <v>1058</v>
      </c>
      <c r="D449" s="3" t="s">
        <v>1099</v>
      </c>
      <c r="E449" s="40">
        <v>579</v>
      </c>
      <c r="F449" s="40" t="s">
        <v>4351</v>
      </c>
      <c r="G449" s="40">
        <v>188</v>
      </c>
      <c r="H449" s="40">
        <v>204</v>
      </c>
      <c r="I449" s="40" t="s">
        <v>4351</v>
      </c>
      <c r="J449" s="40" t="s">
        <v>4453</v>
      </c>
      <c r="K449" s="65">
        <f t="shared" si="12"/>
        <v>2.9251425063329542E-3</v>
      </c>
      <c r="M449" s="66">
        <f t="shared" si="13"/>
        <v>3.4416937841226997E-5</v>
      </c>
    </row>
    <row r="450" spans="1:13">
      <c r="A450" t="e">
        <f t="array" ref="A450">INDEX([3]!HIX_RatingAreas[FIPS],MATCH(1,([3]!HIX_RatingAreas[State Code]=Table8[[#This Row],[State]])*([3]!HIX_RatingAreas[Subdivision]=Table8[[#This Row],[County Name]]),0))</f>
        <v>#REF!</v>
      </c>
      <c r="B450" s="3">
        <v>19059</v>
      </c>
      <c r="C450" s="3" t="s">
        <v>1058</v>
      </c>
      <c r="D450" s="3" t="s">
        <v>1101</v>
      </c>
      <c r="E450" s="40">
        <v>477</v>
      </c>
      <c r="F450" s="40" t="s">
        <v>4351</v>
      </c>
      <c r="G450" s="40" t="s">
        <v>4351</v>
      </c>
      <c r="H450" s="40">
        <v>173</v>
      </c>
      <c r="I450" s="40">
        <v>164</v>
      </c>
      <c r="J450" s="40" t="s">
        <v>4453</v>
      </c>
      <c r="K450" s="65">
        <f t="shared" si="12"/>
        <v>2.9251425063329542E-3</v>
      </c>
      <c r="M450" s="66">
        <f t="shared" si="13"/>
        <v>2.8353850345881309E-5</v>
      </c>
    </row>
    <row r="451" spans="1:13">
      <c r="A451" t="e">
        <f t="array" ref="A451">INDEX([3]!HIX_RatingAreas[FIPS],MATCH(1,([3]!HIX_RatingAreas[State Code]=Table8[[#This Row],[State]])*([3]!HIX_RatingAreas[Subdivision]=Table8[[#This Row],[County Name]]),0))</f>
        <v>#REF!</v>
      </c>
      <c r="B451" s="3">
        <v>19061</v>
      </c>
      <c r="C451" s="3" t="s">
        <v>1058</v>
      </c>
      <c r="D451" s="3" t="s">
        <v>1103</v>
      </c>
      <c r="E451" s="40">
        <v>1482</v>
      </c>
      <c r="F451" s="40">
        <v>13</v>
      </c>
      <c r="G451" s="40">
        <v>346</v>
      </c>
      <c r="H451" s="40">
        <v>626</v>
      </c>
      <c r="I451" s="40">
        <v>497</v>
      </c>
      <c r="J451" s="40" t="s">
        <v>4453</v>
      </c>
      <c r="K451" s="65">
        <f t="shared" ref="K451:K514" si="14">SUMIF($C$2:$C$2723,C451,$E$2:$E$2723)/$E$2724</f>
        <v>2.9251425063329542E-3</v>
      </c>
      <c r="M451" s="66">
        <f t="shared" ref="M451:M514" si="15">E451/$E$2724</f>
        <v>8.8093094785316774E-5</v>
      </c>
    </row>
    <row r="452" spans="1:13">
      <c r="A452" t="e">
        <f t="array" ref="A452">INDEX([3]!HIX_RatingAreas[FIPS],MATCH(1,([3]!HIX_RatingAreas[State Code]=Table8[[#This Row],[State]])*([3]!HIX_RatingAreas[Subdivision]=Table8[[#This Row],[County Name]]),0))</f>
        <v>#REF!</v>
      </c>
      <c r="B452" s="3">
        <v>19063</v>
      </c>
      <c r="C452" s="3" t="s">
        <v>1058</v>
      </c>
      <c r="D452" s="3" t="s">
        <v>1105</v>
      </c>
      <c r="E452" s="40">
        <v>187</v>
      </c>
      <c r="F452" s="40" t="s">
        <v>4351</v>
      </c>
      <c r="G452" s="40" t="s">
        <v>4351</v>
      </c>
      <c r="H452" s="40">
        <v>65</v>
      </c>
      <c r="I452" s="40">
        <v>61</v>
      </c>
      <c r="J452" s="40" t="s">
        <v>4453</v>
      </c>
      <c r="K452" s="65">
        <f t="shared" si="14"/>
        <v>2.9251425063329542E-3</v>
      </c>
      <c r="M452" s="66">
        <f t="shared" si="15"/>
        <v>1.1115660408133762E-5</v>
      </c>
    </row>
    <row r="453" spans="1:13">
      <c r="A453" t="e">
        <f t="array" ref="A453">INDEX([3]!HIX_RatingAreas[FIPS],MATCH(1,([3]!HIX_RatingAreas[State Code]=Table8[[#This Row],[State]])*([3]!HIX_RatingAreas[Subdivision]=Table8[[#This Row],[County Name]]),0))</f>
        <v>#REF!</v>
      </c>
      <c r="B453" s="3">
        <v>19065</v>
      </c>
      <c r="C453" s="3" t="s">
        <v>1058</v>
      </c>
      <c r="D453" s="3" t="s">
        <v>62</v>
      </c>
      <c r="E453" s="40">
        <v>439</v>
      </c>
      <c r="F453" s="40" t="s">
        <v>4351</v>
      </c>
      <c r="G453" s="40">
        <v>116</v>
      </c>
      <c r="H453" s="40">
        <v>210</v>
      </c>
      <c r="I453" s="40" t="s">
        <v>4351</v>
      </c>
      <c r="J453" s="40" t="s">
        <v>4453</v>
      </c>
      <c r="K453" s="65">
        <f t="shared" si="14"/>
        <v>2.9251425063329542E-3</v>
      </c>
      <c r="M453" s="66">
        <f t="shared" si="15"/>
        <v>2.6095053043693698E-5</v>
      </c>
    </row>
    <row r="454" spans="1:13">
      <c r="A454" t="e">
        <f t="array" ref="A454">INDEX([3]!HIX_RatingAreas[FIPS],MATCH(1,([3]!HIX_RatingAreas[State Code]=Table8[[#This Row],[State]])*([3]!HIX_RatingAreas[Subdivision]=Table8[[#This Row],[County Name]]),0))</f>
        <v>#REF!</v>
      </c>
      <c r="B454" s="3">
        <v>19067</v>
      </c>
      <c r="C454" s="3" t="s">
        <v>1058</v>
      </c>
      <c r="D454" s="3" t="s">
        <v>587</v>
      </c>
      <c r="E454" s="40">
        <v>237</v>
      </c>
      <c r="F454" s="40" t="s">
        <v>4351</v>
      </c>
      <c r="G454" s="40" t="s">
        <v>4351</v>
      </c>
      <c r="H454" s="40">
        <v>86</v>
      </c>
      <c r="I454" s="40">
        <v>77</v>
      </c>
      <c r="J454" s="40" t="s">
        <v>4453</v>
      </c>
      <c r="K454" s="65">
        <f t="shared" si="14"/>
        <v>2.9251425063329542E-3</v>
      </c>
      <c r="M454" s="66">
        <f t="shared" si="15"/>
        <v>1.4087762121538512E-5</v>
      </c>
    </row>
    <row r="455" spans="1:13">
      <c r="A455" t="e">
        <f t="array" ref="A455">INDEX([3]!HIX_RatingAreas[FIPS],MATCH(1,([3]!HIX_RatingAreas[State Code]=Table8[[#This Row],[State]])*([3]!HIX_RatingAreas[Subdivision]=Table8[[#This Row],[County Name]]),0))</f>
        <v>#REF!</v>
      </c>
      <c r="B455" s="3">
        <v>19069</v>
      </c>
      <c r="C455" s="3" t="s">
        <v>1058</v>
      </c>
      <c r="D455" s="3" t="s">
        <v>64</v>
      </c>
      <c r="E455" s="40">
        <v>155</v>
      </c>
      <c r="F455" s="40">
        <v>0</v>
      </c>
      <c r="G455" s="40">
        <v>46</v>
      </c>
      <c r="H455" s="40">
        <v>57</v>
      </c>
      <c r="I455" s="40">
        <v>52</v>
      </c>
      <c r="J455" s="40" t="s">
        <v>4453</v>
      </c>
      <c r="K455" s="65">
        <f t="shared" si="14"/>
        <v>2.9251425063329542E-3</v>
      </c>
      <c r="M455" s="66">
        <f t="shared" si="15"/>
        <v>9.2135153115547237E-6</v>
      </c>
    </row>
    <row r="456" spans="1:13">
      <c r="A456" t="e">
        <f t="array" ref="A456">INDEX([3]!HIX_RatingAreas[FIPS],MATCH(1,([3]!HIX_RatingAreas[State Code]=Table8[[#This Row],[State]])*([3]!HIX_RatingAreas[Subdivision]=Table8[[#This Row],[County Name]]),0))</f>
        <v>#REF!</v>
      </c>
      <c r="B456" s="3">
        <v>19071</v>
      </c>
      <c r="C456" s="3" t="s">
        <v>1058</v>
      </c>
      <c r="D456" s="3" t="s">
        <v>1110</v>
      </c>
      <c r="E456" s="40">
        <v>152</v>
      </c>
      <c r="F456" s="40">
        <v>0</v>
      </c>
      <c r="G456" s="40">
        <v>65</v>
      </c>
      <c r="H456" s="40">
        <v>42</v>
      </c>
      <c r="I456" s="40">
        <v>45</v>
      </c>
      <c r="J456" s="40" t="s">
        <v>4453</v>
      </c>
      <c r="K456" s="65">
        <f t="shared" si="14"/>
        <v>2.9251425063329542E-3</v>
      </c>
      <c r="M456" s="66">
        <f t="shared" si="15"/>
        <v>9.0351892087504375E-6</v>
      </c>
    </row>
    <row r="457" spans="1:13">
      <c r="A457" t="e">
        <f t="array" ref="A457">INDEX([3]!HIX_RatingAreas[FIPS],MATCH(1,([3]!HIX_RatingAreas[State Code]=Table8[[#This Row],[State]])*([3]!HIX_RatingAreas[Subdivision]=Table8[[#This Row],[County Name]]),0))</f>
        <v>#REF!</v>
      </c>
      <c r="B457" s="3">
        <v>19073</v>
      </c>
      <c r="C457" s="3" t="s">
        <v>1058</v>
      </c>
      <c r="D457" s="3" t="s">
        <v>68</v>
      </c>
      <c r="E457" s="40">
        <v>157</v>
      </c>
      <c r="F457" s="40" t="s">
        <v>4351</v>
      </c>
      <c r="G457" s="40" t="s">
        <v>4351</v>
      </c>
      <c r="H457" s="40">
        <v>82</v>
      </c>
      <c r="I457" s="40">
        <v>42</v>
      </c>
      <c r="J457" s="40" t="s">
        <v>4453</v>
      </c>
      <c r="K457" s="65">
        <f t="shared" si="14"/>
        <v>2.9251425063329542E-3</v>
      </c>
      <c r="M457" s="66">
        <f t="shared" si="15"/>
        <v>9.3323993800909134E-6</v>
      </c>
    </row>
    <row r="458" spans="1:13">
      <c r="A458" t="e">
        <f t="array" ref="A458">INDEX([3]!HIX_RatingAreas[FIPS],MATCH(1,([3]!HIX_RatingAreas[State Code]=Table8[[#This Row],[State]])*([3]!HIX_RatingAreas[Subdivision]=Table8[[#This Row],[County Name]]),0))</f>
        <v>#REF!</v>
      </c>
      <c r="B458" s="3">
        <v>19075</v>
      </c>
      <c r="C458" s="3" t="s">
        <v>1058</v>
      </c>
      <c r="D458" s="3" t="s">
        <v>815</v>
      </c>
      <c r="E458" s="40">
        <v>151</v>
      </c>
      <c r="F458" s="40" t="s">
        <v>4351</v>
      </c>
      <c r="G458" s="40">
        <v>47</v>
      </c>
      <c r="H458" s="40" t="s">
        <v>4351</v>
      </c>
      <c r="I458" s="40">
        <v>57</v>
      </c>
      <c r="J458" s="40" t="s">
        <v>4453</v>
      </c>
      <c r="K458" s="65">
        <f t="shared" si="14"/>
        <v>2.9251425063329542E-3</v>
      </c>
      <c r="M458" s="66">
        <f t="shared" si="15"/>
        <v>8.9757471744823426E-6</v>
      </c>
    </row>
    <row r="459" spans="1:13">
      <c r="A459" t="e">
        <f t="array" ref="A459">INDEX([3]!HIX_RatingAreas[FIPS],MATCH(1,([3]!HIX_RatingAreas[State Code]=Table8[[#This Row],[State]])*([3]!HIX_RatingAreas[Subdivision]=Table8[[#This Row],[County Name]]),0))</f>
        <v>#REF!</v>
      </c>
      <c r="B459" s="3">
        <v>19077</v>
      </c>
      <c r="C459" s="3" t="s">
        <v>1058</v>
      </c>
      <c r="D459" s="3" t="s">
        <v>1114</v>
      </c>
      <c r="E459" s="40">
        <v>237</v>
      </c>
      <c r="F459" s="40" t="s">
        <v>4351</v>
      </c>
      <c r="G459" s="40">
        <v>77</v>
      </c>
      <c r="H459" s="40">
        <v>88</v>
      </c>
      <c r="I459" s="40" t="s">
        <v>4351</v>
      </c>
      <c r="J459" s="40" t="s">
        <v>4453</v>
      </c>
      <c r="K459" s="65">
        <f t="shared" si="14"/>
        <v>2.9251425063329542E-3</v>
      </c>
      <c r="M459" s="66">
        <f t="shared" si="15"/>
        <v>1.4087762121538512E-5</v>
      </c>
    </row>
    <row r="460" spans="1:13">
      <c r="A460" t="e">
        <f t="array" ref="A460">INDEX([3]!HIX_RatingAreas[FIPS],MATCH(1,([3]!HIX_RatingAreas[State Code]=Table8[[#This Row],[State]])*([3]!HIX_RatingAreas[Subdivision]=Table8[[#This Row],[County Name]]),0))</f>
        <v>#REF!</v>
      </c>
      <c r="B460" s="3">
        <v>19079</v>
      </c>
      <c r="C460" s="3" t="s">
        <v>1058</v>
      </c>
      <c r="D460" s="3" t="s">
        <v>408</v>
      </c>
      <c r="E460" s="40">
        <v>258</v>
      </c>
      <c r="F460" s="40" t="s">
        <v>4351</v>
      </c>
      <c r="G460" s="40" t="s">
        <v>4351</v>
      </c>
      <c r="H460" s="40">
        <v>91</v>
      </c>
      <c r="I460" s="40">
        <v>87</v>
      </c>
      <c r="J460" s="40" t="s">
        <v>4453</v>
      </c>
      <c r="K460" s="65">
        <f t="shared" si="14"/>
        <v>2.9251425063329542E-3</v>
      </c>
      <c r="M460" s="66">
        <f t="shared" si="15"/>
        <v>1.5336044841168508E-5</v>
      </c>
    </row>
    <row r="461" spans="1:13">
      <c r="A461" t="e">
        <f t="array" ref="A461">INDEX([3]!HIX_RatingAreas[FIPS],MATCH(1,([3]!HIX_RatingAreas[State Code]=Table8[[#This Row],[State]])*([3]!HIX_RatingAreas[Subdivision]=Table8[[#This Row],[County Name]]),0))</f>
        <v>#REF!</v>
      </c>
      <c r="B461" s="3">
        <v>19081</v>
      </c>
      <c r="C461" s="3" t="s">
        <v>1058</v>
      </c>
      <c r="D461" s="3" t="s">
        <v>610</v>
      </c>
      <c r="E461" s="40">
        <v>192</v>
      </c>
      <c r="F461" s="40" t="s">
        <v>4351</v>
      </c>
      <c r="G461" s="40" t="s">
        <v>4351</v>
      </c>
      <c r="H461" s="40">
        <v>84</v>
      </c>
      <c r="I461" s="40">
        <v>61</v>
      </c>
      <c r="J461" s="40" t="s">
        <v>4453</v>
      </c>
      <c r="K461" s="65">
        <f t="shared" si="14"/>
        <v>2.9251425063329542E-3</v>
      </c>
      <c r="M461" s="66">
        <f t="shared" si="15"/>
        <v>1.1412870579474238E-5</v>
      </c>
    </row>
    <row r="462" spans="1:13">
      <c r="A462" t="e">
        <f t="array" ref="A462">INDEX([3]!HIX_RatingAreas[FIPS],MATCH(1,([3]!HIX_RatingAreas[State Code]=Table8[[#This Row],[State]])*([3]!HIX_RatingAreas[Subdivision]=Table8[[#This Row],[County Name]]),0))</f>
        <v>#REF!</v>
      </c>
      <c r="B462" s="3">
        <v>19083</v>
      </c>
      <c r="C462" s="3" t="s">
        <v>1058</v>
      </c>
      <c r="D462" s="3" t="s">
        <v>819</v>
      </c>
      <c r="E462" s="40">
        <v>359</v>
      </c>
      <c r="F462" s="40" t="s">
        <v>4351</v>
      </c>
      <c r="G462" s="40">
        <v>148</v>
      </c>
      <c r="H462" s="40">
        <v>125</v>
      </c>
      <c r="I462" s="40" t="s">
        <v>4351</v>
      </c>
      <c r="J462" s="40" t="s">
        <v>4453</v>
      </c>
      <c r="K462" s="65">
        <f t="shared" si="14"/>
        <v>2.9251425063329542E-3</v>
      </c>
      <c r="M462" s="66">
        <f t="shared" si="15"/>
        <v>2.13396903022461E-5</v>
      </c>
    </row>
    <row r="463" spans="1:13">
      <c r="A463" t="e">
        <f t="array" ref="A463">INDEX([3]!HIX_RatingAreas[FIPS],MATCH(1,([3]!HIX_RatingAreas[State Code]=Table8[[#This Row],[State]])*([3]!HIX_RatingAreas[Subdivision]=Table8[[#This Row],[County Name]]),0))</f>
        <v>#REF!</v>
      </c>
      <c r="B463" s="3">
        <v>19085</v>
      </c>
      <c r="C463" s="3" t="s">
        <v>1058</v>
      </c>
      <c r="D463" s="3" t="s">
        <v>965</v>
      </c>
      <c r="E463" s="40">
        <v>327</v>
      </c>
      <c r="F463" s="40" t="s">
        <v>4351</v>
      </c>
      <c r="G463" s="40">
        <v>107</v>
      </c>
      <c r="H463" s="40">
        <v>118</v>
      </c>
      <c r="I463" s="40" t="s">
        <v>4351</v>
      </c>
      <c r="J463" s="40" t="s">
        <v>4453</v>
      </c>
      <c r="K463" s="65">
        <f t="shared" si="14"/>
        <v>2.9251425063329542E-3</v>
      </c>
      <c r="M463" s="66">
        <f t="shared" si="15"/>
        <v>1.9437545205667062E-5</v>
      </c>
    </row>
    <row r="464" spans="1:13">
      <c r="A464" t="e">
        <f t="array" ref="A464">INDEX([3]!HIX_RatingAreas[FIPS],MATCH(1,([3]!HIX_RatingAreas[State Code]=Table8[[#This Row],[State]])*([3]!HIX_RatingAreas[Subdivision]=Table8[[#This Row],[County Name]]),0))</f>
        <v>#REF!</v>
      </c>
      <c r="B464" s="3">
        <v>19087</v>
      </c>
      <c r="C464" s="3" t="s">
        <v>1058</v>
      </c>
      <c r="D464" s="3" t="s">
        <v>72</v>
      </c>
      <c r="E464" s="40">
        <v>282</v>
      </c>
      <c r="F464" s="40">
        <v>0</v>
      </c>
      <c r="G464" s="40">
        <v>79</v>
      </c>
      <c r="H464" s="40">
        <v>102</v>
      </c>
      <c r="I464" s="40">
        <v>101</v>
      </c>
      <c r="J464" s="40" t="s">
        <v>4453</v>
      </c>
      <c r="K464" s="65">
        <f t="shared" si="14"/>
        <v>2.9251425063329542E-3</v>
      </c>
      <c r="M464" s="66">
        <f t="shared" si="15"/>
        <v>1.6762653663602785E-5</v>
      </c>
    </row>
    <row r="465" spans="1:13">
      <c r="A465" t="e">
        <f t="array" ref="A465">INDEX([3]!HIX_RatingAreas[FIPS],MATCH(1,([3]!HIX_RatingAreas[State Code]=Table8[[#This Row],[State]])*([3]!HIX_RatingAreas[Subdivision]=Table8[[#This Row],[County Name]]),0))</f>
        <v>#REF!</v>
      </c>
      <c r="B465" s="3">
        <v>19089</v>
      </c>
      <c r="C465" s="3" t="s">
        <v>1058</v>
      </c>
      <c r="D465" s="3" t="s">
        <v>283</v>
      </c>
      <c r="E465" s="40">
        <v>323</v>
      </c>
      <c r="F465" s="40">
        <v>0</v>
      </c>
      <c r="G465" s="40">
        <v>102</v>
      </c>
      <c r="H465" s="40">
        <v>154</v>
      </c>
      <c r="I465" s="40">
        <v>67</v>
      </c>
      <c r="J465" s="40" t="s">
        <v>4453</v>
      </c>
      <c r="K465" s="65">
        <f t="shared" si="14"/>
        <v>2.9251425063329542E-3</v>
      </c>
      <c r="M465" s="66">
        <f t="shared" si="15"/>
        <v>1.9199777068594682E-5</v>
      </c>
    </row>
    <row r="466" spans="1:13">
      <c r="A466" t="e">
        <f t="array" ref="A466">INDEX([3]!HIX_RatingAreas[FIPS],MATCH(1,([3]!HIX_RatingAreas[State Code]=Table8[[#This Row],[State]])*([3]!HIX_RatingAreas[Subdivision]=Table8[[#This Row],[County Name]]),0))</f>
        <v>#REF!</v>
      </c>
      <c r="B466" s="3">
        <v>19091</v>
      </c>
      <c r="C466" s="3" t="s">
        <v>1058</v>
      </c>
      <c r="D466" s="3" t="s">
        <v>1122</v>
      </c>
      <c r="E466" s="40">
        <v>154</v>
      </c>
      <c r="F466" s="40" t="s">
        <v>4351</v>
      </c>
      <c r="G466" s="40" t="s">
        <v>4351</v>
      </c>
      <c r="H466" s="40">
        <v>56</v>
      </c>
      <c r="I466" s="40">
        <v>59</v>
      </c>
      <c r="J466" s="40" t="s">
        <v>4453</v>
      </c>
      <c r="K466" s="65">
        <f t="shared" si="14"/>
        <v>2.9251425063329542E-3</v>
      </c>
      <c r="M466" s="66">
        <f t="shared" si="15"/>
        <v>9.1540732772866289E-6</v>
      </c>
    </row>
    <row r="467" spans="1:13">
      <c r="A467" t="e">
        <f t="array" ref="A467">INDEX([3]!HIX_RatingAreas[FIPS],MATCH(1,([3]!HIX_RatingAreas[State Code]=Table8[[#This Row],[State]])*([3]!HIX_RatingAreas[Subdivision]=Table8[[#This Row],[County Name]]),0))</f>
        <v>#REF!</v>
      </c>
      <c r="B467" s="3">
        <v>19093</v>
      </c>
      <c r="C467" s="3" t="s">
        <v>1058</v>
      </c>
      <c r="D467" s="3" t="s">
        <v>1124</v>
      </c>
      <c r="E467" s="40">
        <v>144</v>
      </c>
      <c r="F467" s="40" t="s">
        <v>4351</v>
      </c>
      <c r="G467" s="40" t="s">
        <v>4351</v>
      </c>
      <c r="H467" s="40">
        <v>48</v>
      </c>
      <c r="I467" s="40">
        <v>48</v>
      </c>
      <c r="J467" s="40" t="s">
        <v>4453</v>
      </c>
      <c r="K467" s="65">
        <f t="shared" si="14"/>
        <v>2.9251425063329542E-3</v>
      </c>
      <c r="M467" s="66">
        <f t="shared" si="15"/>
        <v>8.5596529346056787E-6</v>
      </c>
    </row>
    <row r="468" spans="1:13">
      <c r="A468" t="e">
        <f t="array" ref="A468">INDEX([3]!HIX_RatingAreas[FIPS],MATCH(1,([3]!HIX_RatingAreas[State Code]=Table8[[#This Row],[State]])*([3]!HIX_RatingAreas[Subdivision]=Table8[[#This Row],[County Name]]),0))</f>
        <v>#REF!</v>
      </c>
      <c r="B468" s="3">
        <v>19095</v>
      </c>
      <c r="C468" s="3" t="s">
        <v>1058</v>
      </c>
      <c r="D468" s="3" t="s">
        <v>1126</v>
      </c>
      <c r="E468" s="40">
        <v>306</v>
      </c>
      <c r="F468" s="40" t="s">
        <v>4351</v>
      </c>
      <c r="G468" s="40" t="s">
        <v>4351</v>
      </c>
      <c r="H468" s="40">
        <v>128</v>
      </c>
      <c r="I468" s="40">
        <v>94</v>
      </c>
      <c r="J468" s="40" t="s">
        <v>4453</v>
      </c>
      <c r="K468" s="65">
        <f t="shared" si="14"/>
        <v>2.9251425063329542E-3</v>
      </c>
      <c r="M468" s="66">
        <f t="shared" si="15"/>
        <v>1.8189262486037065E-5</v>
      </c>
    </row>
    <row r="469" spans="1:13">
      <c r="A469" t="e">
        <f t="array" ref="A469">INDEX([3]!HIX_RatingAreas[FIPS],MATCH(1,([3]!HIX_RatingAreas[State Code]=Table8[[#This Row],[State]])*([3]!HIX_RatingAreas[Subdivision]=Table8[[#This Row],[County Name]]),0))</f>
        <v>#REF!</v>
      </c>
      <c r="B469" s="3">
        <v>19097</v>
      </c>
      <c r="C469" s="3" t="s">
        <v>1058</v>
      </c>
      <c r="D469" s="3" t="s">
        <v>76</v>
      </c>
      <c r="E469" s="40">
        <v>388</v>
      </c>
      <c r="F469" s="40">
        <v>0</v>
      </c>
      <c r="G469" s="40">
        <v>79</v>
      </c>
      <c r="H469" s="40">
        <v>182</v>
      </c>
      <c r="I469" s="40">
        <v>127</v>
      </c>
      <c r="J469" s="40" t="s">
        <v>4453</v>
      </c>
      <c r="K469" s="65">
        <f t="shared" si="14"/>
        <v>2.9251425063329542E-3</v>
      </c>
      <c r="M469" s="66">
        <f t="shared" si="15"/>
        <v>2.3063509296020856E-5</v>
      </c>
    </row>
    <row r="470" spans="1:13">
      <c r="A470" t="e">
        <f t="array" ref="A470">INDEX([3]!HIX_RatingAreas[FIPS],MATCH(1,([3]!HIX_RatingAreas[State Code]=Table8[[#This Row],[State]])*([3]!HIX_RatingAreas[Subdivision]=Table8[[#This Row],[County Name]]),0))</f>
        <v>#REF!</v>
      </c>
      <c r="B470" s="3">
        <v>19099</v>
      </c>
      <c r="C470" s="3" t="s">
        <v>1058</v>
      </c>
      <c r="D470" s="3" t="s">
        <v>625</v>
      </c>
      <c r="E470" s="40">
        <v>520</v>
      </c>
      <c r="F470" s="40" t="s">
        <v>4351</v>
      </c>
      <c r="G470" s="40" t="s">
        <v>4351</v>
      </c>
      <c r="H470" s="40">
        <v>182</v>
      </c>
      <c r="I470" s="40">
        <v>179</v>
      </c>
      <c r="J470" s="40" t="s">
        <v>4453</v>
      </c>
      <c r="K470" s="65">
        <f t="shared" si="14"/>
        <v>2.9251425063329542E-3</v>
      </c>
      <c r="M470" s="66">
        <f t="shared" si="15"/>
        <v>3.0909857819409396E-5</v>
      </c>
    </row>
    <row r="471" spans="1:13">
      <c r="A471" t="e">
        <f t="array" ref="A471">INDEX([3]!HIX_RatingAreas[FIPS],MATCH(1,([3]!HIX_RatingAreas[State Code]=Table8[[#This Row],[State]])*([3]!HIX_RatingAreas[Subdivision]=Table8[[#This Row],[County Name]]),0))</f>
        <v>#REF!</v>
      </c>
      <c r="B471" s="3">
        <v>19101</v>
      </c>
      <c r="C471" s="3" t="s">
        <v>1058</v>
      </c>
      <c r="D471" s="3" t="s">
        <v>78</v>
      </c>
      <c r="E471" s="40">
        <v>423</v>
      </c>
      <c r="F471" s="40" t="s">
        <v>4351</v>
      </c>
      <c r="G471" s="40">
        <v>172</v>
      </c>
      <c r="H471" s="40">
        <v>154</v>
      </c>
      <c r="I471" s="40" t="s">
        <v>4351</v>
      </c>
      <c r="J471" s="40" t="s">
        <v>4453</v>
      </c>
      <c r="K471" s="65">
        <f t="shared" si="14"/>
        <v>2.9251425063329542E-3</v>
      </c>
      <c r="M471" s="66">
        <f t="shared" si="15"/>
        <v>2.5143980495404181E-5</v>
      </c>
    </row>
    <row r="472" spans="1:13">
      <c r="A472" t="e">
        <f t="array" ref="A472">INDEX([3]!HIX_RatingAreas[FIPS],MATCH(1,([3]!HIX_RatingAreas[State Code]=Table8[[#This Row],[State]])*([3]!HIX_RatingAreas[Subdivision]=Table8[[#This Row],[County Name]]),0))</f>
        <v>#REF!</v>
      </c>
      <c r="B472" s="3">
        <v>19103</v>
      </c>
      <c r="C472" s="3" t="s">
        <v>1058</v>
      </c>
      <c r="D472" s="3" t="s">
        <v>291</v>
      </c>
      <c r="E472" s="40">
        <v>2208</v>
      </c>
      <c r="F472" s="40">
        <v>17</v>
      </c>
      <c r="G472" s="40">
        <v>774</v>
      </c>
      <c r="H472" s="40">
        <v>799</v>
      </c>
      <c r="I472" s="40">
        <v>618</v>
      </c>
      <c r="J472" s="40" t="s">
        <v>4453</v>
      </c>
      <c r="K472" s="65">
        <f t="shared" si="14"/>
        <v>2.9251425063329542E-3</v>
      </c>
      <c r="M472" s="66">
        <f t="shared" si="15"/>
        <v>1.3124801166395373E-4</v>
      </c>
    </row>
    <row r="473" spans="1:13">
      <c r="A473" t="e">
        <f t="array" ref="A473">INDEX([3]!HIX_RatingAreas[FIPS],MATCH(1,([3]!HIX_RatingAreas[State Code]=Table8[[#This Row],[State]])*([3]!HIX_RatingAreas[Subdivision]=Table8[[#This Row],[County Name]]),0))</f>
        <v>#REF!</v>
      </c>
      <c r="B473" s="3">
        <v>19105</v>
      </c>
      <c r="C473" s="3" t="s">
        <v>1058</v>
      </c>
      <c r="D473" s="3" t="s">
        <v>633</v>
      </c>
      <c r="E473" s="40">
        <v>364</v>
      </c>
      <c r="F473" s="40" t="s">
        <v>4351</v>
      </c>
      <c r="G473" s="40" t="s">
        <v>4351</v>
      </c>
      <c r="H473" s="40">
        <v>156</v>
      </c>
      <c r="I473" s="40">
        <v>141</v>
      </c>
      <c r="J473" s="40" t="s">
        <v>4453</v>
      </c>
      <c r="K473" s="65">
        <f t="shared" si="14"/>
        <v>2.9251425063329542E-3</v>
      </c>
      <c r="M473" s="66">
        <f t="shared" si="15"/>
        <v>2.1636900473586576E-5</v>
      </c>
    </row>
    <row r="474" spans="1:13">
      <c r="A474" t="e">
        <f t="array" ref="A474">INDEX([3]!HIX_RatingAreas[FIPS],MATCH(1,([3]!HIX_RatingAreas[State Code]=Table8[[#This Row],[State]])*([3]!HIX_RatingAreas[Subdivision]=Table8[[#This Row],[County Name]]),0))</f>
        <v>#REF!</v>
      </c>
      <c r="B474" s="3">
        <v>19107</v>
      </c>
      <c r="C474" s="3" t="s">
        <v>1058</v>
      </c>
      <c r="D474" s="3" t="s">
        <v>1133</v>
      </c>
      <c r="E474" s="40">
        <v>195</v>
      </c>
      <c r="F474" s="40" t="s">
        <v>4351</v>
      </c>
      <c r="G474" s="40" t="s">
        <v>4351</v>
      </c>
      <c r="H474" s="40">
        <v>94</v>
      </c>
      <c r="I474" s="40">
        <v>57</v>
      </c>
      <c r="J474" s="40" t="s">
        <v>4453</v>
      </c>
      <c r="K474" s="65">
        <f t="shared" si="14"/>
        <v>2.9251425063329542E-3</v>
      </c>
      <c r="M474" s="66">
        <f t="shared" si="15"/>
        <v>1.1591196682278523E-5</v>
      </c>
    </row>
    <row r="475" spans="1:13">
      <c r="A475" t="e">
        <f t="array" ref="A475">INDEX([3]!HIX_RatingAreas[FIPS],MATCH(1,([3]!HIX_RatingAreas[State Code]=Table8[[#This Row],[State]])*([3]!HIX_RatingAreas[Subdivision]=Table8[[#This Row],[County Name]]),0))</f>
        <v>#REF!</v>
      </c>
      <c r="B475" s="3">
        <v>19109</v>
      </c>
      <c r="C475" s="3" t="s">
        <v>1058</v>
      </c>
      <c r="D475" s="3" t="s">
        <v>1135</v>
      </c>
      <c r="E475" s="40">
        <v>297</v>
      </c>
      <c r="F475" s="40" t="s">
        <v>4351</v>
      </c>
      <c r="G475" s="40" t="s">
        <v>4351</v>
      </c>
      <c r="H475" s="40">
        <v>124</v>
      </c>
      <c r="I475" s="40">
        <v>87</v>
      </c>
      <c r="J475" s="40" t="s">
        <v>4453</v>
      </c>
      <c r="K475" s="65">
        <f t="shared" si="14"/>
        <v>2.9251425063329542E-3</v>
      </c>
      <c r="M475" s="66">
        <f t="shared" si="15"/>
        <v>1.7654284177624213E-5</v>
      </c>
    </row>
    <row r="476" spans="1:13">
      <c r="A476" t="e">
        <f t="array" ref="A476">INDEX([3]!HIX_RatingAreas[FIPS],MATCH(1,([3]!HIX_RatingAreas[State Code]=Table8[[#This Row],[State]])*([3]!HIX_RatingAreas[Subdivision]=Table8[[#This Row],[County Name]]),0))</f>
        <v>#REF!</v>
      </c>
      <c r="B476" s="3">
        <v>19111</v>
      </c>
      <c r="C476" s="3" t="s">
        <v>1058</v>
      </c>
      <c r="D476" s="3" t="s">
        <v>86</v>
      </c>
      <c r="E476" s="40">
        <v>527</v>
      </c>
      <c r="F476" s="40" t="s">
        <v>4351</v>
      </c>
      <c r="G476" s="40">
        <v>186</v>
      </c>
      <c r="H476" s="40" t="s">
        <v>4351</v>
      </c>
      <c r="I476" s="40">
        <v>195</v>
      </c>
      <c r="J476" s="40" t="s">
        <v>4453</v>
      </c>
      <c r="K476" s="65">
        <f t="shared" si="14"/>
        <v>2.9251425063329542E-3</v>
      </c>
      <c r="M476" s="66">
        <f t="shared" si="15"/>
        <v>3.1325952059286059E-5</v>
      </c>
    </row>
    <row r="477" spans="1:13">
      <c r="A477" t="e">
        <f t="array" ref="A477">INDEX([3]!HIX_RatingAreas[FIPS],MATCH(1,([3]!HIX_RatingAreas[State Code]=Table8[[#This Row],[State]])*([3]!HIX_RatingAreas[Subdivision]=Table8[[#This Row],[County Name]]),0))</f>
        <v>#REF!</v>
      </c>
      <c r="B477" s="3">
        <v>19113</v>
      </c>
      <c r="C477" s="3" t="s">
        <v>1058</v>
      </c>
      <c r="D477" s="3" t="s">
        <v>1138</v>
      </c>
      <c r="E477" s="40">
        <v>3079</v>
      </c>
      <c r="F477" s="40">
        <v>20</v>
      </c>
      <c r="G477" s="40">
        <v>813</v>
      </c>
      <c r="H477" s="40">
        <v>1296</v>
      </c>
      <c r="I477" s="40">
        <v>950</v>
      </c>
      <c r="J477" s="40" t="s">
        <v>4453</v>
      </c>
      <c r="K477" s="65">
        <f t="shared" si="14"/>
        <v>2.9251425063329542E-3</v>
      </c>
      <c r="M477" s="66">
        <f t="shared" si="15"/>
        <v>1.8302202351146447E-4</v>
      </c>
    </row>
    <row r="478" spans="1:13">
      <c r="A478" t="e">
        <f t="array" ref="A478">INDEX([3]!HIX_RatingAreas[FIPS],MATCH(1,([3]!HIX_RatingAreas[State Code]=Table8[[#This Row],[State]])*([3]!HIX_RatingAreas[Subdivision]=Table8[[#This Row],[County Name]]),0))</f>
        <v>#REF!</v>
      </c>
      <c r="B478" s="3">
        <v>19115</v>
      </c>
      <c r="C478" s="3" t="s">
        <v>1058</v>
      </c>
      <c r="D478" s="3" t="s">
        <v>1140</v>
      </c>
      <c r="E478" s="40">
        <v>164</v>
      </c>
      <c r="F478" s="40">
        <v>0</v>
      </c>
      <c r="G478" s="40">
        <v>48</v>
      </c>
      <c r="H478" s="40">
        <v>63</v>
      </c>
      <c r="I478" s="40">
        <v>53</v>
      </c>
      <c r="J478" s="40" t="s">
        <v>4453</v>
      </c>
      <c r="K478" s="65">
        <f t="shared" si="14"/>
        <v>2.9251425063329542E-3</v>
      </c>
      <c r="M478" s="66">
        <f t="shared" si="15"/>
        <v>9.7484936199675773E-6</v>
      </c>
    </row>
    <row r="479" spans="1:13">
      <c r="A479" t="e">
        <f t="array" ref="A479">INDEX([3]!HIX_RatingAreas[FIPS],MATCH(1,([3]!HIX_RatingAreas[State Code]=Table8[[#This Row],[State]])*([3]!HIX_RatingAreas[Subdivision]=Table8[[#This Row],[County Name]]),0))</f>
        <v>#REF!</v>
      </c>
      <c r="B479" s="3">
        <v>19117</v>
      </c>
      <c r="C479" s="3" t="s">
        <v>1058</v>
      </c>
      <c r="D479" s="3" t="s">
        <v>1142</v>
      </c>
      <c r="E479" s="40">
        <v>106</v>
      </c>
      <c r="F479" s="40">
        <v>0</v>
      </c>
      <c r="G479" s="40">
        <v>31</v>
      </c>
      <c r="H479" s="40">
        <v>38</v>
      </c>
      <c r="I479" s="40">
        <v>37</v>
      </c>
      <c r="J479" s="40" t="s">
        <v>4453</v>
      </c>
      <c r="K479" s="65">
        <f t="shared" si="14"/>
        <v>2.9251425063329542E-3</v>
      </c>
      <c r="M479" s="66">
        <f t="shared" si="15"/>
        <v>6.3008556324180684E-6</v>
      </c>
    </row>
    <row r="480" spans="1:13">
      <c r="A480" t="e">
        <f t="array" ref="A480">INDEX([3]!HIX_RatingAreas[FIPS],MATCH(1,([3]!HIX_RatingAreas[State Code]=Table8[[#This Row],[State]])*([3]!HIX_RatingAreas[Subdivision]=Table8[[#This Row],[County Name]]),0))</f>
        <v>#REF!</v>
      </c>
      <c r="B480" s="3">
        <v>19119</v>
      </c>
      <c r="C480" s="3" t="s">
        <v>1058</v>
      </c>
      <c r="D480" s="3" t="s">
        <v>1144</v>
      </c>
      <c r="E480" s="40">
        <v>240</v>
      </c>
      <c r="F480" s="40" t="s">
        <v>4351</v>
      </c>
      <c r="G480" s="40">
        <v>76</v>
      </c>
      <c r="H480" s="40">
        <v>91</v>
      </c>
      <c r="I480" s="40" t="s">
        <v>4351</v>
      </c>
      <c r="J480" s="40" t="s">
        <v>4453</v>
      </c>
      <c r="K480" s="65">
        <f t="shared" si="14"/>
        <v>2.9251425063329542E-3</v>
      </c>
      <c r="M480" s="66">
        <f t="shared" si="15"/>
        <v>1.4266088224342798E-5</v>
      </c>
    </row>
    <row r="481" spans="1:13">
      <c r="A481" t="e">
        <f t="array" ref="A481">INDEX([3]!HIX_RatingAreas[FIPS],MATCH(1,([3]!HIX_RatingAreas[State Code]=Table8[[#This Row],[State]])*([3]!HIX_RatingAreas[Subdivision]=Table8[[#This Row],[County Name]]),0))</f>
        <v>#REF!</v>
      </c>
      <c r="B481" s="3">
        <v>19121</v>
      </c>
      <c r="C481" s="3" t="s">
        <v>1058</v>
      </c>
      <c r="D481" s="3" t="s">
        <v>94</v>
      </c>
      <c r="E481" s="40">
        <v>293</v>
      </c>
      <c r="F481" s="40" t="s">
        <v>4351</v>
      </c>
      <c r="G481" s="40">
        <v>98</v>
      </c>
      <c r="H481" s="40">
        <v>120</v>
      </c>
      <c r="I481" s="40" t="s">
        <v>4351</v>
      </c>
      <c r="J481" s="40" t="s">
        <v>4453</v>
      </c>
      <c r="K481" s="65">
        <f t="shared" si="14"/>
        <v>2.9251425063329542E-3</v>
      </c>
      <c r="M481" s="66">
        <f t="shared" si="15"/>
        <v>1.741651604055183E-5</v>
      </c>
    </row>
    <row r="482" spans="1:13">
      <c r="A482" t="e">
        <f t="array" ref="A482">INDEX([3]!HIX_RatingAreas[FIPS],MATCH(1,([3]!HIX_RatingAreas[State Code]=Table8[[#This Row],[State]])*([3]!HIX_RatingAreas[Subdivision]=Table8[[#This Row],[County Name]]),0))</f>
        <v>#REF!</v>
      </c>
      <c r="B482" s="3">
        <v>19123</v>
      </c>
      <c r="C482" s="3" t="s">
        <v>1058</v>
      </c>
      <c r="D482" s="3" t="s">
        <v>1147</v>
      </c>
      <c r="E482" s="40">
        <v>274</v>
      </c>
      <c r="F482" s="40">
        <v>0</v>
      </c>
      <c r="G482" s="40">
        <v>89</v>
      </c>
      <c r="H482" s="40">
        <v>89</v>
      </c>
      <c r="I482" s="40">
        <v>96</v>
      </c>
      <c r="J482" s="40" t="s">
        <v>4453</v>
      </c>
      <c r="K482" s="65">
        <f t="shared" si="14"/>
        <v>2.9251425063329542E-3</v>
      </c>
      <c r="M482" s="66">
        <f t="shared" si="15"/>
        <v>1.6287117389458026E-5</v>
      </c>
    </row>
    <row r="483" spans="1:13">
      <c r="A483" t="e">
        <f t="array" ref="A483">INDEX([3]!HIX_RatingAreas[FIPS],MATCH(1,([3]!HIX_RatingAreas[State Code]=Table8[[#This Row],[State]])*([3]!HIX_RatingAreas[Subdivision]=Table8[[#This Row],[County Name]]),0))</f>
        <v>#REF!</v>
      </c>
      <c r="B483" s="3">
        <v>19125</v>
      </c>
      <c r="C483" s="3" t="s">
        <v>1058</v>
      </c>
      <c r="D483" s="3" t="s">
        <v>98</v>
      </c>
      <c r="E483" s="40">
        <v>448</v>
      </c>
      <c r="F483" s="40" t="s">
        <v>4351</v>
      </c>
      <c r="G483" s="40" t="s">
        <v>4351</v>
      </c>
      <c r="H483" s="40">
        <v>182</v>
      </c>
      <c r="I483" s="40">
        <v>137</v>
      </c>
      <c r="J483" s="40" t="s">
        <v>4453</v>
      </c>
      <c r="K483" s="65">
        <f t="shared" si="14"/>
        <v>2.9251425063329542E-3</v>
      </c>
      <c r="M483" s="66">
        <f t="shared" si="15"/>
        <v>2.6630031352106554E-5</v>
      </c>
    </row>
    <row r="484" spans="1:13">
      <c r="A484" t="e">
        <f t="array" ref="A484">INDEX([3]!HIX_RatingAreas[FIPS],MATCH(1,([3]!HIX_RatingAreas[State Code]=Table8[[#This Row],[State]])*([3]!HIX_RatingAreas[Subdivision]=Table8[[#This Row],[County Name]]),0))</f>
        <v>#REF!</v>
      </c>
      <c r="B484" s="3">
        <v>19127</v>
      </c>
      <c r="C484" s="3" t="s">
        <v>1058</v>
      </c>
      <c r="D484" s="3" t="s">
        <v>100</v>
      </c>
      <c r="E484" s="40">
        <v>511</v>
      </c>
      <c r="F484" s="40" t="s">
        <v>4351</v>
      </c>
      <c r="G484" s="40" t="s">
        <v>4351</v>
      </c>
      <c r="H484" s="40">
        <v>216</v>
      </c>
      <c r="I484" s="40">
        <v>166</v>
      </c>
      <c r="J484" s="40" t="s">
        <v>4453</v>
      </c>
      <c r="K484" s="65">
        <f t="shared" si="14"/>
        <v>2.9251425063329542E-3</v>
      </c>
      <c r="M484" s="66">
        <f t="shared" si="15"/>
        <v>3.0374879510996538E-5</v>
      </c>
    </row>
    <row r="485" spans="1:13">
      <c r="A485" t="e">
        <f t="array" ref="A485">INDEX([3]!HIX_RatingAreas[FIPS],MATCH(1,([3]!HIX_RatingAreas[State Code]=Table8[[#This Row],[State]])*([3]!HIX_RatingAreas[Subdivision]=Table8[[#This Row],[County Name]]),0))</f>
        <v>#REF!</v>
      </c>
      <c r="B485" s="3">
        <v>19129</v>
      </c>
      <c r="C485" s="3" t="s">
        <v>1058</v>
      </c>
      <c r="D485" s="3" t="s">
        <v>1151</v>
      </c>
      <c r="E485" s="40">
        <v>216</v>
      </c>
      <c r="F485" s="40" t="s">
        <v>4351</v>
      </c>
      <c r="G485" s="40" t="s">
        <v>4351</v>
      </c>
      <c r="H485" s="40">
        <v>76</v>
      </c>
      <c r="I485" s="40">
        <v>72</v>
      </c>
      <c r="J485" s="40" t="s">
        <v>4453</v>
      </c>
      <c r="K485" s="65">
        <f t="shared" si="14"/>
        <v>2.9251425063329542E-3</v>
      </c>
      <c r="M485" s="66">
        <f t="shared" si="15"/>
        <v>1.2839479401908518E-5</v>
      </c>
    </row>
    <row r="486" spans="1:13">
      <c r="A486" t="e">
        <f t="array" ref="A486">INDEX([3]!HIX_RatingAreas[FIPS],MATCH(1,([3]!HIX_RatingAreas[State Code]=Table8[[#This Row],[State]])*([3]!HIX_RatingAreas[Subdivision]=Table8[[#This Row],[County Name]]),0))</f>
        <v>#REF!</v>
      </c>
      <c r="B486" s="3">
        <v>19131</v>
      </c>
      <c r="C486" s="3" t="s">
        <v>1058</v>
      </c>
      <c r="D486" s="3" t="s">
        <v>658</v>
      </c>
      <c r="E486" s="40">
        <v>149</v>
      </c>
      <c r="F486" s="40">
        <v>0</v>
      </c>
      <c r="G486" s="40">
        <v>55</v>
      </c>
      <c r="H486" s="40">
        <v>37</v>
      </c>
      <c r="I486" s="40">
        <v>57</v>
      </c>
      <c r="J486" s="40" t="s">
        <v>4453</v>
      </c>
      <c r="K486" s="65">
        <f t="shared" si="14"/>
        <v>2.9251425063329542E-3</v>
      </c>
      <c r="M486" s="66">
        <f t="shared" si="15"/>
        <v>8.8568631059461529E-6</v>
      </c>
    </row>
    <row r="487" spans="1:13">
      <c r="A487" t="e">
        <f t="array" ref="A487">INDEX([3]!HIX_RatingAreas[FIPS],MATCH(1,([3]!HIX_RatingAreas[State Code]=Table8[[#This Row],[State]])*([3]!HIX_RatingAreas[Subdivision]=Table8[[#This Row],[County Name]]),0))</f>
        <v>#REF!</v>
      </c>
      <c r="B487" s="3">
        <v>19133</v>
      </c>
      <c r="C487" s="3" t="s">
        <v>1058</v>
      </c>
      <c r="D487" s="3" t="s">
        <v>1154</v>
      </c>
      <c r="E487" s="40">
        <v>175</v>
      </c>
      <c r="F487" s="40" t="s">
        <v>4351</v>
      </c>
      <c r="G487" s="40">
        <v>57</v>
      </c>
      <c r="H487" s="40">
        <v>69</v>
      </c>
      <c r="I487" s="40" t="s">
        <v>4351</v>
      </c>
      <c r="J487" s="40" t="s">
        <v>4453</v>
      </c>
      <c r="K487" s="65">
        <f t="shared" si="14"/>
        <v>2.9251425063329542E-3</v>
      </c>
      <c r="M487" s="66">
        <f t="shared" si="15"/>
        <v>1.0402355996916622E-5</v>
      </c>
    </row>
    <row r="488" spans="1:13">
      <c r="A488" t="e">
        <f t="array" ref="A488">INDEX([3]!HIX_RatingAreas[FIPS],MATCH(1,([3]!HIX_RatingAreas[State Code]=Table8[[#This Row],[State]])*([3]!HIX_RatingAreas[Subdivision]=Table8[[#This Row],[County Name]]),0))</f>
        <v>#REF!</v>
      </c>
      <c r="B488" s="3">
        <v>19135</v>
      </c>
      <c r="C488" s="3" t="s">
        <v>1058</v>
      </c>
      <c r="D488" s="3" t="s">
        <v>104</v>
      </c>
      <c r="E488" s="40">
        <v>112</v>
      </c>
      <c r="F488" s="40">
        <v>0</v>
      </c>
      <c r="G488" s="40">
        <v>39</v>
      </c>
      <c r="H488" s="40">
        <v>39</v>
      </c>
      <c r="I488" s="40">
        <v>34</v>
      </c>
      <c r="J488" s="40" t="s">
        <v>4453</v>
      </c>
      <c r="K488" s="65">
        <f t="shared" si="14"/>
        <v>2.9251425063329542E-3</v>
      </c>
      <c r="M488" s="66">
        <f t="shared" si="15"/>
        <v>6.6575078380266384E-6</v>
      </c>
    </row>
    <row r="489" spans="1:13">
      <c r="A489" t="e">
        <f t="array" ref="A489">INDEX([3]!HIX_RatingAreas[FIPS],MATCH(1,([3]!HIX_RatingAreas[State Code]=Table8[[#This Row],[State]])*([3]!HIX_RatingAreas[Subdivision]=Table8[[#This Row],[County Name]]),0))</f>
        <v>#REF!</v>
      </c>
      <c r="B489" s="3">
        <v>19137</v>
      </c>
      <c r="C489" s="3" t="s">
        <v>1058</v>
      </c>
      <c r="D489" s="3" t="s">
        <v>106</v>
      </c>
      <c r="E489" s="40">
        <v>159</v>
      </c>
      <c r="F489" s="40">
        <v>0</v>
      </c>
      <c r="G489" s="40">
        <v>59</v>
      </c>
      <c r="H489" s="40">
        <v>57</v>
      </c>
      <c r="I489" s="40">
        <v>43</v>
      </c>
      <c r="J489" s="40" t="s">
        <v>4453</v>
      </c>
      <c r="K489" s="65">
        <f t="shared" si="14"/>
        <v>2.9251425063329542E-3</v>
      </c>
      <c r="M489" s="66">
        <f t="shared" si="15"/>
        <v>9.4512834486271031E-6</v>
      </c>
    </row>
    <row r="490" spans="1:13">
      <c r="A490" t="e">
        <f t="array" ref="A490">INDEX([3]!HIX_RatingAreas[FIPS],MATCH(1,([3]!HIX_RatingAreas[State Code]=Table8[[#This Row],[State]])*([3]!HIX_RatingAreas[Subdivision]=Table8[[#This Row],[County Name]]),0))</f>
        <v>#REF!</v>
      </c>
      <c r="B490" s="3">
        <v>19139</v>
      </c>
      <c r="C490" s="3" t="s">
        <v>1058</v>
      </c>
      <c r="D490" s="3" t="s">
        <v>1158</v>
      </c>
      <c r="E490" s="40">
        <v>642</v>
      </c>
      <c r="F490" s="40" t="s">
        <v>4351</v>
      </c>
      <c r="G490" s="40">
        <v>191</v>
      </c>
      <c r="H490" s="40">
        <v>276</v>
      </c>
      <c r="I490" s="40" t="s">
        <v>4351</v>
      </c>
      <c r="J490" s="40" t="s">
        <v>4453</v>
      </c>
      <c r="K490" s="65">
        <f t="shared" si="14"/>
        <v>2.9251425063329542E-3</v>
      </c>
      <c r="M490" s="66">
        <f t="shared" si="15"/>
        <v>3.8161786000116985E-5</v>
      </c>
    </row>
    <row r="491" spans="1:13">
      <c r="A491" t="e">
        <f t="array" ref="A491">INDEX([3]!HIX_RatingAreas[FIPS],MATCH(1,([3]!HIX_RatingAreas[State Code]=Table8[[#This Row],[State]])*([3]!HIX_RatingAreas[Subdivision]=Table8[[#This Row],[County Name]]),0))</f>
        <v>#REF!</v>
      </c>
      <c r="B491" s="3">
        <v>19141</v>
      </c>
      <c r="C491" s="3" t="s">
        <v>1058</v>
      </c>
      <c r="D491" s="3" t="s">
        <v>1160</v>
      </c>
      <c r="E491" s="40">
        <v>225</v>
      </c>
      <c r="F491" s="40" t="s">
        <v>4351</v>
      </c>
      <c r="G491" s="40">
        <v>75</v>
      </c>
      <c r="H491" s="40" t="s">
        <v>4351</v>
      </c>
      <c r="I491" s="40">
        <v>73</v>
      </c>
      <c r="J491" s="40" t="s">
        <v>4453</v>
      </c>
      <c r="K491" s="65">
        <f t="shared" si="14"/>
        <v>2.9251425063329542E-3</v>
      </c>
      <c r="M491" s="66">
        <f t="shared" si="15"/>
        <v>1.3374457710321372E-5</v>
      </c>
    </row>
    <row r="492" spans="1:13">
      <c r="A492" t="e">
        <f t="array" ref="A492">INDEX([3]!HIX_RatingAreas[FIPS],MATCH(1,([3]!HIX_RatingAreas[State Code]=Table8[[#This Row],[State]])*([3]!HIX_RatingAreas[Subdivision]=Table8[[#This Row],[County Name]]),0))</f>
        <v>#REF!</v>
      </c>
      <c r="B492" s="3">
        <v>19143</v>
      </c>
      <c r="C492" s="3" t="s">
        <v>1058</v>
      </c>
      <c r="D492" s="3" t="s">
        <v>453</v>
      </c>
      <c r="E492" s="40">
        <v>116</v>
      </c>
      <c r="F492" s="40" t="s">
        <v>4351</v>
      </c>
      <c r="G492" s="40">
        <v>33</v>
      </c>
      <c r="H492" s="40">
        <v>51</v>
      </c>
      <c r="I492" s="40" t="s">
        <v>4351</v>
      </c>
      <c r="J492" s="40" t="s">
        <v>4453</v>
      </c>
      <c r="K492" s="65">
        <f t="shared" si="14"/>
        <v>2.9251425063329542E-3</v>
      </c>
      <c r="M492" s="66">
        <f t="shared" si="15"/>
        <v>6.8952759750990186E-6</v>
      </c>
    </row>
    <row r="493" spans="1:13">
      <c r="A493" t="e">
        <f t="array" ref="A493">INDEX([3]!HIX_RatingAreas[FIPS],MATCH(1,([3]!HIX_RatingAreas[State Code]=Table8[[#This Row],[State]])*([3]!HIX_RatingAreas[Subdivision]=Table8[[#This Row],[County Name]]),0))</f>
        <v>#REF!</v>
      </c>
      <c r="B493" s="3">
        <v>19145</v>
      </c>
      <c r="C493" s="3" t="s">
        <v>1058</v>
      </c>
      <c r="D493" s="3" t="s">
        <v>1163</v>
      </c>
      <c r="E493" s="40">
        <v>289</v>
      </c>
      <c r="F493" s="40" t="s">
        <v>4351</v>
      </c>
      <c r="G493" s="40">
        <v>87</v>
      </c>
      <c r="H493" s="40">
        <v>120</v>
      </c>
      <c r="I493" s="40" t="s">
        <v>4351</v>
      </c>
      <c r="J493" s="40" t="s">
        <v>4453</v>
      </c>
      <c r="K493" s="65">
        <f t="shared" si="14"/>
        <v>2.9251425063329542E-3</v>
      </c>
      <c r="M493" s="66">
        <f t="shared" si="15"/>
        <v>1.717874790347945E-5</v>
      </c>
    </row>
    <row r="494" spans="1:13">
      <c r="A494" t="e">
        <f t="array" ref="A494">INDEX([3]!HIX_RatingAreas[FIPS],MATCH(1,([3]!HIX_RatingAreas[State Code]=Table8[[#This Row],[State]])*([3]!HIX_RatingAreas[Subdivision]=Table8[[#This Row],[County Name]]),0))</f>
        <v>#REF!</v>
      </c>
      <c r="B494" s="3">
        <v>19147</v>
      </c>
      <c r="C494" s="3" t="s">
        <v>1058</v>
      </c>
      <c r="D494" s="3" t="s">
        <v>1165</v>
      </c>
      <c r="E494" s="40">
        <v>190</v>
      </c>
      <c r="F494" s="40">
        <v>0</v>
      </c>
      <c r="G494" s="40">
        <v>66</v>
      </c>
      <c r="H494" s="40">
        <v>77</v>
      </c>
      <c r="I494" s="40">
        <v>47</v>
      </c>
      <c r="J494" s="40" t="s">
        <v>4453</v>
      </c>
      <c r="K494" s="65">
        <f t="shared" si="14"/>
        <v>2.9251425063329542E-3</v>
      </c>
      <c r="M494" s="66">
        <f t="shared" si="15"/>
        <v>1.1293986510938047E-5</v>
      </c>
    </row>
    <row r="495" spans="1:13">
      <c r="A495" t="e">
        <f t="array" ref="A495">INDEX([3]!HIX_RatingAreas[FIPS],MATCH(1,([3]!HIX_RatingAreas[State Code]=Table8[[#This Row],[State]])*([3]!HIX_RatingAreas[Subdivision]=Table8[[#This Row],[County Name]]),0))</f>
        <v>#REF!</v>
      </c>
      <c r="B495" s="3">
        <v>19149</v>
      </c>
      <c r="C495" s="3" t="s">
        <v>1058</v>
      </c>
      <c r="D495" s="3" t="s">
        <v>1167</v>
      </c>
      <c r="E495" s="40">
        <v>471</v>
      </c>
      <c r="F495" s="40" t="s">
        <v>4351</v>
      </c>
      <c r="G495" s="40" t="s">
        <v>4351</v>
      </c>
      <c r="H495" s="40">
        <v>173</v>
      </c>
      <c r="I495" s="40">
        <v>197</v>
      </c>
      <c r="J495" s="40" t="s">
        <v>4453</v>
      </c>
      <c r="K495" s="65">
        <f t="shared" si="14"/>
        <v>2.9251425063329542E-3</v>
      </c>
      <c r="M495" s="66">
        <f t="shared" si="15"/>
        <v>2.799719814027274E-5</v>
      </c>
    </row>
    <row r="496" spans="1:13">
      <c r="A496" t="e">
        <f t="array" ref="A496">INDEX([3]!HIX_RatingAreas[FIPS],MATCH(1,([3]!HIX_RatingAreas[State Code]=Table8[[#This Row],[State]])*([3]!HIX_RatingAreas[Subdivision]=Table8[[#This Row],[County Name]]),0))</f>
        <v>#REF!</v>
      </c>
      <c r="B496" s="3">
        <v>19151</v>
      </c>
      <c r="C496" s="3" t="s">
        <v>1058</v>
      </c>
      <c r="D496" s="3" t="s">
        <v>1169</v>
      </c>
      <c r="E496" s="40">
        <v>135</v>
      </c>
      <c r="F496" s="40" t="s">
        <v>4351</v>
      </c>
      <c r="G496" s="40" t="s">
        <v>4351</v>
      </c>
      <c r="H496" s="40">
        <v>58</v>
      </c>
      <c r="I496" s="40">
        <v>49</v>
      </c>
      <c r="J496" s="40" t="s">
        <v>4453</v>
      </c>
      <c r="K496" s="65">
        <f t="shared" si="14"/>
        <v>2.9251425063329542E-3</v>
      </c>
      <c r="M496" s="66">
        <f t="shared" si="15"/>
        <v>8.0246746261928233E-6</v>
      </c>
    </row>
    <row r="497" spans="1:13">
      <c r="A497" t="e">
        <f t="array" ref="A497">INDEX([3]!HIX_RatingAreas[FIPS],MATCH(1,([3]!HIX_RatingAreas[State Code]=Table8[[#This Row],[State]])*([3]!HIX_RatingAreas[Subdivision]=Table8[[#This Row],[County Name]]),0))</f>
        <v>#REF!</v>
      </c>
      <c r="B497" s="3">
        <v>19153</v>
      </c>
      <c r="C497" s="3" t="s">
        <v>1058</v>
      </c>
      <c r="D497" s="3" t="s">
        <v>325</v>
      </c>
      <c r="E497" s="40">
        <v>6741</v>
      </c>
      <c r="F497" s="40">
        <v>82</v>
      </c>
      <c r="G497" s="40">
        <v>1669</v>
      </c>
      <c r="H497" s="40">
        <v>2749</v>
      </c>
      <c r="I497" s="40">
        <v>2241</v>
      </c>
      <c r="J497" s="40" t="s">
        <v>4453</v>
      </c>
      <c r="K497" s="65">
        <f t="shared" si="14"/>
        <v>2.9251425063329542E-3</v>
      </c>
      <c r="M497" s="66">
        <f t="shared" si="15"/>
        <v>4.0069875300122832E-4</v>
      </c>
    </row>
    <row r="498" spans="1:13">
      <c r="A498" t="e">
        <f t="array" ref="A498">INDEX([3]!HIX_RatingAreas[FIPS],MATCH(1,([3]!HIX_RatingAreas[State Code]=Table8[[#This Row],[State]])*([3]!HIX_RatingAreas[Subdivision]=Table8[[#This Row],[County Name]]),0))</f>
        <v>#REF!</v>
      </c>
      <c r="B498" s="3">
        <v>19155</v>
      </c>
      <c r="C498" s="3" t="s">
        <v>1058</v>
      </c>
      <c r="D498" s="3" t="s">
        <v>1172</v>
      </c>
      <c r="E498" s="40">
        <v>1363</v>
      </c>
      <c r="F498" s="40">
        <v>15</v>
      </c>
      <c r="G498" s="40">
        <v>426</v>
      </c>
      <c r="H498" s="40">
        <v>496</v>
      </c>
      <c r="I498" s="40">
        <v>426</v>
      </c>
      <c r="J498" s="40" t="s">
        <v>4453</v>
      </c>
      <c r="K498" s="65">
        <f t="shared" si="14"/>
        <v>2.9251425063329542E-3</v>
      </c>
      <c r="M498" s="66">
        <f t="shared" si="15"/>
        <v>8.1019492707413461E-5</v>
      </c>
    </row>
    <row r="499" spans="1:13">
      <c r="A499" t="e">
        <f t="array" ref="A499">INDEX([3]!HIX_RatingAreas[FIPS],MATCH(1,([3]!HIX_RatingAreas[State Code]=Table8[[#This Row],[State]])*([3]!HIX_RatingAreas[Subdivision]=Table8[[#This Row],[County Name]]),0))</f>
        <v>#REF!</v>
      </c>
      <c r="B499" s="3">
        <v>19157</v>
      </c>
      <c r="C499" s="3" t="s">
        <v>1058</v>
      </c>
      <c r="D499" s="3" t="s">
        <v>1174</v>
      </c>
      <c r="E499" s="40">
        <v>312</v>
      </c>
      <c r="F499" s="40" t="s">
        <v>4351</v>
      </c>
      <c r="G499" s="40" t="s">
        <v>4351</v>
      </c>
      <c r="H499" s="40">
        <v>139</v>
      </c>
      <c r="I499" s="40">
        <v>86</v>
      </c>
      <c r="J499" s="40" t="s">
        <v>4453</v>
      </c>
      <c r="K499" s="65">
        <f t="shared" si="14"/>
        <v>2.9251425063329542E-3</v>
      </c>
      <c r="M499" s="66">
        <f t="shared" si="15"/>
        <v>1.8545914691645637E-5</v>
      </c>
    </row>
    <row r="500" spans="1:13">
      <c r="A500" t="e">
        <f t="array" ref="A500">INDEX([3]!HIX_RatingAreas[FIPS],MATCH(1,([3]!HIX_RatingAreas[State Code]=Table8[[#This Row],[State]])*([3]!HIX_RatingAreas[Subdivision]=Table8[[#This Row],[County Name]]),0))</f>
        <v>#REF!</v>
      </c>
      <c r="B500" s="3">
        <v>19159</v>
      </c>
      <c r="C500" s="3" t="s">
        <v>1058</v>
      </c>
      <c r="D500" s="3" t="s">
        <v>1176</v>
      </c>
      <c r="E500" s="40">
        <v>136</v>
      </c>
      <c r="F500" s="40" t="s">
        <v>4351</v>
      </c>
      <c r="G500" s="40">
        <v>40</v>
      </c>
      <c r="H500" s="40">
        <v>70</v>
      </c>
      <c r="I500" s="40" t="s">
        <v>4351</v>
      </c>
      <c r="J500" s="40" t="s">
        <v>4453</v>
      </c>
      <c r="K500" s="65">
        <f t="shared" si="14"/>
        <v>2.9251425063329542E-3</v>
      </c>
      <c r="M500" s="66">
        <f t="shared" si="15"/>
        <v>8.0841166604609182E-6</v>
      </c>
    </row>
    <row r="501" spans="1:13">
      <c r="A501" t="e">
        <f t="array" ref="A501">INDEX([3]!HIX_RatingAreas[FIPS],MATCH(1,([3]!HIX_RatingAreas[State Code]=Table8[[#This Row],[State]])*([3]!HIX_RatingAreas[Subdivision]=Table8[[#This Row],[County Name]]),0))</f>
        <v>#REF!</v>
      </c>
      <c r="B501" s="3">
        <v>19161</v>
      </c>
      <c r="C501" s="3" t="s">
        <v>1058</v>
      </c>
      <c r="D501" s="3" t="s">
        <v>1178</v>
      </c>
      <c r="E501" s="40">
        <v>225</v>
      </c>
      <c r="F501" s="40" t="s">
        <v>4351</v>
      </c>
      <c r="G501" s="40">
        <v>77</v>
      </c>
      <c r="H501" s="40">
        <v>78</v>
      </c>
      <c r="I501" s="40" t="s">
        <v>4351</v>
      </c>
      <c r="J501" s="40" t="s">
        <v>4453</v>
      </c>
      <c r="K501" s="65">
        <f t="shared" si="14"/>
        <v>2.9251425063329542E-3</v>
      </c>
      <c r="M501" s="66">
        <f t="shared" si="15"/>
        <v>1.3374457710321372E-5</v>
      </c>
    </row>
    <row r="502" spans="1:13">
      <c r="A502" t="e">
        <f t="array" ref="A502">INDEX([3]!HIX_RatingAreas[FIPS],MATCH(1,([3]!HIX_RatingAreas[State Code]=Table8[[#This Row],[State]])*([3]!HIX_RatingAreas[Subdivision]=Table8[[#This Row],[County Name]]),0))</f>
        <v>#REF!</v>
      </c>
      <c r="B502" s="3">
        <v>19163</v>
      </c>
      <c r="C502" s="3" t="s">
        <v>1058</v>
      </c>
      <c r="D502" s="3" t="s">
        <v>338</v>
      </c>
      <c r="E502" s="40">
        <v>2708</v>
      </c>
      <c r="F502" s="40">
        <v>18</v>
      </c>
      <c r="G502" s="40">
        <v>740</v>
      </c>
      <c r="H502" s="40">
        <v>1135</v>
      </c>
      <c r="I502" s="40">
        <v>815</v>
      </c>
      <c r="J502" s="40" t="s">
        <v>4453</v>
      </c>
      <c r="K502" s="65">
        <f t="shared" si="14"/>
        <v>2.9251425063329542E-3</v>
      </c>
      <c r="M502" s="66">
        <f t="shared" si="15"/>
        <v>1.6096902879800124E-4</v>
      </c>
    </row>
    <row r="503" spans="1:13">
      <c r="A503" t="e">
        <f t="array" ref="A503">INDEX([3]!HIX_RatingAreas[FIPS],MATCH(1,([3]!HIX_RatingAreas[State Code]=Table8[[#This Row],[State]])*([3]!HIX_RatingAreas[Subdivision]=Table8[[#This Row],[County Name]]),0))</f>
        <v>#REF!</v>
      </c>
      <c r="B503" s="3">
        <v>19165</v>
      </c>
      <c r="C503" s="3" t="s">
        <v>1058</v>
      </c>
      <c r="D503" s="3" t="s">
        <v>122</v>
      </c>
      <c r="E503" s="40">
        <v>214</v>
      </c>
      <c r="F503" s="40" t="s">
        <v>4351</v>
      </c>
      <c r="G503" s="40" t="s">
        <v>4351</v>
      </c>
      <c r="H503" s="40">
        <v>70</v>
      </c>
      <c r="I503" s="40">
        <v>78</v>
      </c>
      <c r="J503" s="40" t="s">
        <v>4453</v>
      </c>
      <c r="K503" s="65">
        <f t="shared" si="14"/>
        <v>2.9251425063329542E-3</v>
      </c>
      <c r="M503" s="66">
        <f t="shared" si="15"/>
        <v>1.2720595333372327E-5</v>
      </c>
    </row>
    <row r="504" spans="1:13">
      <c r="A504" t="e">
        <f t="array" ref="A504">INDEX([3]!HIX_RatingAreas[FIPS],MATCH(1,([3]!HIX_RatingAreas[State Code]=Table8[[#This Row],[State]])*([3]!HIX_RatingAreas[Subdivision]=Table8[[#This Row],[County Name]]),0))</f>
        <v>#REF!</v>
      </c>
      <c r="B504" s="3">
        <v>19167</v>
      </c>
      <c r="C504" s="3" t="s">
        <v>1058</v>
      </c>
      <c r="D504" s="3" t="s">
        <v>1182</v>
      </c>
      <c r="E504" s="40">
        <v>487</v>
      </c>
      <c r="F504" s="40" t="s">
        <v>4351</v>
      </c>
      <c r="G504" s="40">
        <v>156</v>
      </c>
      <c r="H504" s="40" t="s">
        <v>4351</v>
      </c>
      <c r="I504" s="40">
        <v>181</v>
      </c>
      <c r="J504" s="40" t="s">
        <v>4453</v>
      </c>
      <c r="K504" s="65">
        <f t="shared" si="14"/>
        <v>2.9251425063329542E-3</v>
      </c>
      <c r="M504" s="66">
        <f t="shared" si="15"/>
        <v>2.8948270688562258E-5</v>
      </c>
    </row>
    <row r="505" spans="1:13">
      <c r="A505" t="e">
        <f t="array" ref="A505">INDEX([3]!HIX_RatingAreas[FIPS],MATCH(1,([3]!HIX_RatingAreas[State Code]=Table8[[#This Row],[State]])*([3]!HIX_RatingAreas[Subdivision]=Table8[[#This Row],[County Name]]),0))</f>
        <v>#REF!</v>
      </c>
      <c r="B505" s="3">
        <v>19169</v>
      </c>
      <c r="C505" s="3" t="s">
        <v>1058</v>
      </c>
      <c r="D505" s="3" t="s">
        <v>1184</v>
      </c>
      <c r="E505" s="40">
        <v>1035</v>
      </c>
      <c r="F505" s="40">
        <v>19</v>
      </c>
      <c r="G505" s="40">
        <v>383</v>
      </c>
      <c r="H505" s="40">
        <v>322</v>
      </c>
      <c r="I505" s="40">
        <v>311</v>
      </c>
      <c r="J505" s="40" t="s">
        <v>4453</v>
      </c>
      <c r="K505" s="65">
        <f t="shared" si="14"/>
        <v>2.9251425063329542E-3</v>
      </c>
      <c r="M505" s="66">
        <f t="shared" si="15"/>
        <v>6.152250546747831E-5</v>
      </c>
    </row>
    <row r="506" spans="1:13">
      <c r="A506" t="e">
        <f t="array" ref="A506">INDEX([3]!HIX_RatingAreas[FIPS],MATCH(1,([3]!HIX_RatingAreas[State Code]=Table8[[#This Row],[State]])*([3]!HIX_RatingAreas[Subdivision]=Table8[[#This Row],[County Name]]),0))</f>
        <v>#REF!</v>
      </c>
      <c r="B506" s="3">
        <v>19171</v>
      </c>
      <c r="C506" s="3" t="s">
        <v>1058</v>
      </c>
      <c r="D506" s="3" t="s">
        <v>1186</v>
      </c>
      <c r="E506" s="40">
        <v>245</v>
      </c>
      <c r="F506" s="40" t="s">
        <v>4351</v>
      </c>
      <c r="G506" s="40">
        <v>66</v>
      </c>
      <c r="H506" s="40">
        <v>123</v>
      </c>
      <c r="I506" s="40" t="s">
        <v>4351</v>
      </c>
      <c r="J506" s="40" t="s">
        <v>4453</v>
      </c>
      <c r="K506" s="65">
        <f t="shared" si="14"/>
        <v>2.9251425063329542E-3</v>
      </c>
      <c r="M506" s="66">
        <f t="shared" si="15"/>
        <v>1.4563298395683272E-5</v>
      </c>
    </row>
    <row r="507" spans="1:13">
      <c r="A507" t="e">
        <f t="array" ref="A507">INDEX([3]!HIX_RatingAreas[FIPS],MATCH(1,([3]!HIX_RatingAreas[State Code]=Table8[[#This Row],[State]])*([3]!HIX_RatingAreas[Subdivision]=Table8[[#This Row],[County Name]]),0))</f>
        <v>#REF!</v>
      </c>
      <c r="B507" s="3">
        <v>19173</v>
      </c>
      <c r="C507" s="3" t="s">
        <v>1058</v>
      </c>
      <c r="D507" s="3" t="s">
        <v>477</v>
      </c>
      <c r="E507" s="40">
        <v>138</v>
      </c>
      <c r="F507" s="40" t="s">
        <v>4351</v>
      </c>
      <c r="G507" s="40">
        <v>62</v>
      </c>
      <c r="H507" s="40" t="s">
        <v>4351</v>
      </c>
      <c r="I507" s="40">
        <v>39</v>
      </c>
      <c r="J507" s="40" t="s">
        <v>4453</v>
      </c>
      <c r="K507" s="65">
        <f t="shared" si="14"/>
        <v>2.9251425063329542E-3</v>
      </c>
      <c r="M507" s="66">
        <f t="shared" si="15"/>
        <v>8.2030007289971079E-6</v>
      </c>
    </row>
    <row r="508" spans="1:13">
      <c r="A508" t="e">
        <f t="array" ref="A508">INDEX([3]!HIX_RatingAreas[FIPS],MATCH(1,([3]!HIX_RatingAreas[State Code]=Table8[[#This Row],[State]])*([3]!HIX_RatingAreas[Subdivision]=Table8[[#This Row],[County Name]]),0))</f>
        <v>#REF!</v>
      </c>
      <c r="B508" s="3">
        <v>19175</v>
      </c>
      <c r="C508" s="3" t="s">
        <v>1058</v>
      </c>
      <c r="D508" s="3" t="s">
        <v>350</v>
      </c>
      <c r="E508" s="40">
        <v>231</v>
      </c>
      <c r="F508" s="40">
        <v>0</v>
      </c>
      <c r="G508" s="40">
        <v>62</v>
      </c>
      <c r="H508" s="40">
        <v>105</v>
      </c>
      <c r="I508" s="40">
        <v>64</v>
      </c>
      <c r="J508" s="40" t="s">
        <v>4453</v>
      </c>
      <c r="K508" s="65">
        <f t="shared" si="14"/>
        <v>2.9251425063329542E-3</v>
      </c>
      <c r="M508" s="66">
        <f t="shared" si="15"/>
        <v>1.3731109915929942E-5</v>
      </c>
    </row>
    <row r="509" spans="1:13">
      <c r="A509" t="e">
        <f t="array" ref="A509">INDEX([3]!HIX_RatingAreas[FIPS],MATCH(1,([3]!HIX_RatingAreas[State Code]=Table8[[#This Row],[State]])*([3]!HIX_RatingAreas[Subdivision]=Table8[[#This Row],[County Name]]),0))</f>
        <v>#REF!</v>
      </c>
      <c r="B509" s="3">
        <v>19177</v>
      </c>
      <c r="C509" s="3" t="s">
        <v>1058</v>
      </c>
      <c r="D509" s="3" t="s">
        <v>352</v>
      </c>
      <c r="E509" s="40">
        <v>136</v>
      </c>
      <c r="F509" s="40">
        <v>0</v>
      </c>
      <c r="G509" s="40">
        <v>49</v>
      </c>
      <c r="H509" s="40">
        <v>48</v>
      </c>
      <c r="I509" s="40">
        <v>39</v>
      </c>
      <c r="J509" s="40" t="s">
        <v>4453</v>
      </c>
      <c r="K509" s="65">
        <f t="shared" si="14"/>
        <v>2.9251425063329542E-3</v>
      </c>
      <c r="M509" s="66">
        <f t="shared" si="15"/>
        <v>8.0841166604609182E-6</v>
      </c>
    </row>
    <row r="510" spans="1:13">
      <c r="A510" t="e">
        <f t="array" ref="A510">INDEX([3]!HIX_RatingAreas[FIPS],MATCH(1,([3]!HIX_RatingAreas[State Code]=Table8[[#This Row],[State]])*([3]!HIX_RatingAreas[Subdivision]=Table8[[#This Row],[County Name]]),0))</f>
        <v>#REF!</v>
      </c>
      <c r="B510" s="3">
        <v>19179</v>
      </c>
      <c r="C510" s="3" t="s">
        <v>1058</v>
      </c>
      <c r="D510" s="3" t="s">
        <v>1191</v>
      </c>
      <c r="E510" s="40">
        <v>493</v>
      </c>
      <c r="F510" s="40">
        <v>0</v>
      </c>
      <c r="G510" s="40">
        <v>137</v>
      </c>
      <c r="H510" s="40">
        <v>230</v>
      </c>
      <c r="I510" s="40">
        <v>126</v>
      </c>
      <c r="J510" s="40" t="s">
        <v>4453</v>
      </c>
      <c r="K510" s="65">
        <f t="shared" si="14"/>
        <v>2.9251425063329542E-3</v>
      </c>
      <c r="M510" s="66">
        <f t="shared" si="15"/>
        <v>2.930492289417083E-5</v>
      </c>
    </row>
    <row r="511" spans="1:13">
      <c r="A511" t="e">
        <f t="array" ref="A511">INDEX([3]!HIX_RatingAreas[FIPS],MATCH(1,([3]!HIX_RatingAreas[State Code]=Table8[[#This Row],[State]])*([3]!HIX_RatingAreas[Subdivision]=Table8[[#This Row],[County Name]]),0))</f>
        <v>#REF!</v>
      </c>
      <c r="B511" s="3">
        <v>19181</v>
      </c>
      <c r="C511" s="3" t="s">
        <v>1058</v>
      </c>
      <c r="D511" s="3" t="s">
        <v>738</v>
      </c>
      <c r="E511" s="40">
        <v>677</v>
      </c>
      <c r="F511" s="40" t="s">
        <v>4351</v>
      </c>
      <c r="G511" s="40" t="s">
        <v>4351</v>
      </c>
      <c r="H511" s="40">
        <v>260</v>
      </c>
      <c r="I511" s="40">
        <v>249</v>
      </c>
      <c r="J511" s="40" t="s">
        <v>4453</v>
      </c>
      <c r="K511" s="65">
        <f t="shared" si="14"/>
        <v>2.9251425063329542E-3</v>
      </c>
      <c r="M511" s="66">
        <f t="shared" si="15"/>
        <v>4.024225719950031E-5</v>
      </c>
    </row>
    <row r="512" spans="1:13">
      <c r="A512" t="e">
        <f t="array" ref="A512">INDEX([3]!HIX_RatingAreas[FIPS],MATCH(1,([3]!HIX_RatingAreas[State Code]=Table8[[#This Row],[State]])*([3]!HIX_RatingAreas[Subdivision]=Table8[[#This Row],[County Name]]),0))</f>
        <v>#REF!</v>
      </c>
      <c r="B512" s="3">
        <v>19183</v>
      </c>
      <c r="C512" s="3" t="s">
        <v>1058</v>
      </c>
      <c r="D512" s="3" t="s">
        <v>134</v>
      </c>
      <c r="E512" s="40">
        <v>361</v>
      </c>
      <c r="F512" s="40" t="s">
        <v>4351</v>
      </c>
      <c r="G512" s="40">
        <v>125</v>
      </c>
      <c r="H512" s="40">
        <v>120</v>
      </c>
      <c r="I512" s="40" t="s">
        <v>4351</v>
      </c>
      <c r="J512" s="40" t="s">
        <v>4453</v>
      </c>
      <c r="K512" s="65">
        <f t="shared" si="14"/>
        <v>2.9251425063329542E-3</v>
      </c>
      <c r="M512" s="66">
        <f t="shared" si="15"/>
        <v>2.145857437078229E-5</v>
      </c>
    </row>
    <row r="513" spans="1:13">
      <c r="A513" t="e">
        <f t="array" ref="A513">INDEX([3]!HIX_RatingAreas[FIPS],MATCH(1,([3]!HIX_RatingAreas[State Code]=Table8[[#This Row],[State]])*([3]!HIX_RatingAreas[Subdivision]=Table8[[#This Row],[County Name]]),0))</f>
        <v>#REF!</v>
      </c>
      <c r="B513" s="3">
        <v>19185</v>
      </c>
      <c r="C513" s="3" t="s">
        <v>1058</v>
      </c>
      <c r="D513" s="3" t="s">
        <v>741</v>
      </c>
      <c r="E513" s="40">
        <v>154</v>
      </c>
      <c r="F513" s="40" t="s">
        <v>4351</v>
      </c>
      <c r="G513" s="40" t="s">
        <v>4351</v>
      </c>
      <c r="H513" s="40">
        <v>60</v>
      </c>
      <c r="I513" s="40">
        <v>47</v>
      </c>
      <c r="J513" s="40" t="s">
        <v>4453</v>
      </c>
      <c r="K513" s="65">
        <f t="shared" si="14"/>
        <v>2.9251425063329542E-3</v>
      </c>
      <c r="M513" s="66">
        <f t="shared" si="15"/>
        <v>9.1540732772866289E-6</v>
      </c>
    </row>
    <row r="514" spans="1:13">
      <c r="A514" t="e">
        <f t="array" ref="A514">INDEX([3]!HIX_RatingAreas[FIPS],MATCH(1,([3]!HIX_RatingAreas[State Code]=Table8[[#This Row],[State]])*([3]!HIX_RatingAreas[Subdivision]=Table8[[#This Row],[County Name]]),0))</f>
        <v>#REF!</v>
      </c>
      <c r="B514" s="3">
        <v>19187</v>
      </c>
      <c r="C514" s="3" t="s">
        <v>1058</v>
      </c>
      <c r="D514" s="3" t="s">
        <v>743</v>
      </c>
      <c r="E514" s="40">
        <v>529</v>
      </c>
      <c r="F514" s="40" t="s">
        <v>4351</v>
      </c>
      <c r="G514" s="40" t="s">
        <v>4351</v>
      </c>
      <c r="H514" s="40">
        <v>192</v>
      </c>
      <c r="I514" s="40">
        <v>169</v>
      </c>
      <c r="J514" s="40" t="s">
        <v>4453</v>
      </c>
      <c r="K514" s="65">
        <f t="shared" si="14"/>
        <v>2.9251425063329542E-3</v>
      </c>
      <c r="M514" s="66">
        <f t="shared" si="15"/>
        <v>3.1444836127822252E-5</v>
      </c>
    </row>
    <row r="515" spans="1:13">
      <c r="A515" t="e">
        <f t="array" ref="A515">INDEX([3]!HIX_RatingAreas[FIPS],MATCH(1,([3]!HIX_RatingAreas[State Code]=Table8[[#This Row],[State]])*([3]!HIX_RatingAreas[Subdivision]=Table8[[#This Row],[County Name]]),0))</f>
        <v>#REF!</v>
      </c>
      <c r="B515" s="3">
        <v>19189</v>
      </c>
      <c r="C515" s="3" t="s">
        <v>1058</v>
      </c>
      <c r="D515" s="3" t="s">
        <v>920</v>
      </c>
      <c r="E515" s="40">
        <v>174</v>
      </c>
      <c r="F515" s="40">
        <v>0</v>
      </c>
      <c r="G515" s="40">
        <v>42</v>
      </c>
      <c r="H515" s="40">
        <v>72</v>
      </c>
      <c r="I515" s="40">
        <v>60</v>
      </c>
      <c r="J515" s="40" t="s">
        <v>4453</v>
      </c>
      <c r="K515" s="65">
        <f t="shared" ref="K515:K578" si="16">SUMIF($C$2:$C$2723,C515,$E$2:$E$2723)/$E$2724</f>
        <v>2.9251425063329542E-3</v>
      </c>
      <c r="M515" s="66">
        <f t="shared" ref="M515:M578" si="17">E515/$E$2724</f>
        <v>1.0342913962648528E-5</v>
      </c>
    </row>
    <row r="516" spans="1:13">
      <c r="A516" t="e">
        <f t="array" ref="A516">INDEX([3]!HIX_RatingAreas[FIPS],MATCH(1,([3]!HIX_RatingAreas[State Code]=Table8[[#This Row],[State]])*([3]!HIX_RatingAreas[Subdivision]=Table8[[#This Row],[County Name]]),0))</f>
        <v>#REF!</v>
      </c>
      <c r="B516" s="3">
        <v>19191</v>
      </c>
      <c r="C516" s="3" t="s">
        <v>1058</v>
      </c>
      <c r="D516" s="3" t="s">
        <v>1198</v>
      </c>
      <c r="E516" s="40">
        <v>789</v>
      </c>
      <c r="F516" s="40" t="s">
        <v>4351</v>
      </c>
      <c r="G516" s="40">
        <v>289</v>
      </c>
      <c r="H516" s="40">
        <v>379</v>
      </c>
      <c r="I516" s="40" t="s">
        <v>4351</v>
      </c>
      <c r="J516" s="40" t="s">
        <v>4453</v>
      </c>
      <c r="K516" s="65">
        <f t="shared" si="16"/>
        <v>2.9251425063329542E-3</v>
      </c>
      <c r="M516" s="66">
        <f t="shared" si="17"/>
        <v>4.6899765037526946E-5</v>
      </c>
    </row>
    <row r="517" spans="1:13">
      <c r="A517" t="e">
        <f t="array" ref="A517">INDEX([3]!HIX_RatingAreas[FIPS],MATCH(1,([3]!HIX_RatingAreas[State Code]=Table8[[#This Row],[State]])*([3]!HIX_RatingAreas[Subdivision]=Table8[[#This Row],[County Name]]),0))</f>
        <v>#REF!</v>
      </c>
      <c r="B517" s="3">
        <v>19193</v>
      </c>
      <c r="C517" s="3" t="s">
        <v>1058</v>
      </c>
      <c r="D517" s="3" t="s">
        <v>1200</v>
      </c>
      <c r="E517" s="40">
        <v>1604</v>
      </c>
      <c r="F517" s="40">
        <v>12</v>
      </c>
      <c r="G517" s="40">
        <v>333</v>
      </c>
      <c r="H517" s="40">
        <v>680</v>
      </c>
      <c r="I517" s="40">
        <v>579</v>
      </c>
      <c r="J517" s="40" t="s">
        <v>4453</v>
      </c>
      <c r="K517" s="65">
        <f t="shared" si="16"/>
        <v>2.9251425063329542E-3</v>
      </c>
      <c r="M517" s="66">
        <f t="shared" si="17"/>
        <v>9.5345022966024362E-5</v>
      </c>
    </row>
    <row r="518" spans="1:13">
      <c r="A518" t="e">
        <f t="array" ref="A518">INDEX([3]!HIX_RatingAreas[FIPS],MATCH(1,([3]!HIX_RatingAreas[State Code]=Table8[[#This Row],[State]])*([3]!HIX_RatingAreas[Subdivision]=Table8[[#This Row],[County Name]]),0))</f>
        <v>#REF!</v>
      </c>
      <c r="B518" s="3">
        <v>19195</v>
      </c>
      <c r="C518" s="3" t="s">
        <v>1058</v>
      </c>
      <c r="D518" s="3" t="s">
        <v>755</v>
      </c>
      <c r="E518" s="40">
        <v>101</v>
      </c>
      <c r="F518" s="40">
        <v>0</v>
      </c>
      <c r="G518" s="40">
        <v>26</v>
      </c>
      <c r="H518" s="40">
        <v>39</v>
      </c>
      <c r="I518" s="40">
        <v>36</v>
      </c>
      <c r="J518" s="40" t="s">
        <v>4453</v>
      </c>
      <c r="K518" s="65">
        <f t="shared" si="16"/>
        <v>2.9251425063329542E-3</v>
      </c>
      <c r="M518" s="66">
        <f t="shared" si="17"/>
        <v>6.0036454610775934E-6</v>
      </c>
    </row>
    <row r="519" spans="1:13">
      <c r="A519" t="e">
        <f t="array" ref="A519">INDEX([3]!HIX_RatingAreas[FIPS],MATCH(1,([3]!HIX_RatingAreas[State Code]=Table8[[#This Row],[State]])*([3]!HIX_RatingAreas[Subdivision]=Table8[[#This Row],[County Name]]),0))</f>
        <v>#REF!</v>
      </c>
      <c r="B519" s="3">
        <v>19197</v>
      </c>
      <c r="C519" s="3" t="s">
        <v>1058</v>
      </c>
      <c r="D519" s="3" t="s">
        <v>1203</v>
      </c>
      <c r="E519" s="40">
        <v>225</v>
      </c>
      <c r="F519" s="40" t="s">
        <v>4351</v>
      </c>
      <c r="G519" s="40">
        <v>64</v>
      </c>
      <c r="H519" s="40">
        <v>104</v>
      </c>
      <c r="I519" s="40" t="s">
        <v>4351</v>
      </c>
      <c r="J519" s="40" t="s">
        <v>4453</v>
      </c>
      <c r="K519" s="65">
        <f t="shared" si="16"/>
        <v>2.9251425063329542E-3</v>
      </c>
      <c r="M519" s="66">
        <f t="shared" si="17"/>
        <v>1.3374457710321372E-5</v>
      </c>
    </row>
    <row r="520" spans="1:13">
      <c r="A520" t="e">
        <f t="array" ref="A520">INDEX([3]!HIX_RatingAreas[FIPS],MATCH(1,([3]!HIX_RatingAreas[State Code]=Table8[[#This Row],[State]])*([3]!HIX_RatingAreas[Subdivision]=Table8[[#This Row],[County Name]]),0))</f>
        <v>#REF!</v>
      </c>
      <c r="B520" s="3">
        <v>17001</v>
      </c>
      <c r="C520" s="3" t="s">
        <v>766</v>
      </c>
      <c r="D520" s="3" t="s">
        <v>767</v>
      </c>
      <c r="E520" s="40">
        <v>1527</v>
      </c>
      <c r="F520" s="40" t="s">
        <v>4351</v>
      </c>
      <c r="G520" s="40">
        <v>841</v>
      </c>
      <c r="H520" s="40">
        <v>561</v>
      </c>
      <c r="I520" s="40" t="s">
        <v>4351</v>
      </c>
      <c r="J520" s="40" t="s">
        <v>4453</v>
      </c>
      <c r="K520" s="65">
        <f t="shared" si="16"/>
        <v>1.8562558461240702E-2</v>
      </c>
      <c r="M520" s="66">
        <f t="shared" si="17"/>
        <v>9.076798632738105E-5</v>
      </c>
    </row>
    <row r="521" spans="1:13">
      <c r="A521" t="e">
        <f t="array" ref="A521">INDEX([3]!HIX_RatingAreas[FIPS],MATCH(1,([3]!HIX_RatingAreas[State Code]=Table8[[#This Row],[State]])*([3]!HIX_RatingAreas[Subdivision]=Table8[[#This Row],[County Name]]),0))</f>
        <v>#REF!</v>
      </c>
      <c r="B521" s="3">
        <v>17003</v>
      </c>
      <c r="C521" s="3" t="s">
        <v>766</v>
      </c>
      <c r="D521" s="3" t="s">
        <v>769</v>
      </c>
      <c r="E521" s="40">
        <v>75</v>
      </c>
      <c r="F521" s="40" t="s">
        <v>4351</v>
      </c>
      <c r="G521" s="40">
        <v>20</v>
      </c>
      <c r="H521" s="40">
        <v>53</v>
      </c>
      <c r="I521" s="40" t="s">
        <v>4351</v>
      </c>
      <c r="J521" s="40" t="s">
        <v>4453</v>
      </c>
      <c r="K521" s="65">
        <f t="shared" si="16"/>
        <v>1.8562558461240702E-2</v>
      </c>
      <c r="M521" s="66">
        <f t="shared" si="17"/>
        <v>4.4581525701071239E-6</v>
      </c>
    </row>
    <row r="522" spans="1:13">
      <c r="A522" t="e">
        <f t="array" ref="A522">INDEX([3]!HIX_RatingAreas[FIPS],MATCH(1,([3]!HIX_RatingAreas[State Code]=Table8[[#This Row],[State]])*([3]!HIX_RatingAreas[Subdivision]=Table8[[#This Row],[County Name]]),0))</f>
        <v>#REF!</v>
      </c>
      <c r="B522" s="3">
        <v>17005</v>
      </c>
      <c r="C522" s="3" t="s">
        <v>766</v>
      </c>
      <c r="D522" s="3" t="s">
        <v>771</v>
      </c>
      <c r="E522" s="40">
        <v>504</v>
      </c>
      <c r="F522" s="40">
        <v>0</v>
      </c>
      <c r="G522" s="40">
        <v>177</v>
      </c>
      <c r="H522" s="40">
        <v>265</v>
      </c>
      <c r="I522" s="40">
        <v>62</v>
      </c>
      <c r="J522" s="40" t="s">
        <v>4453</v>
      </c>
      <c r="K522" s="65">
        <f t="shared" si="16"/>
        <v>1.8562558461240702E-2</v>
      </c>
      <c r="M522" s="66">
        <f t="shared" si="17"/>
        <v>2.9958785271119875E-5</v>
      </c>
    </row>
    <row r="523" spans="1:13">
      <c r="A523" t="e">
        <f t="array" ref="A523">INDEX([3]!HIX_RatingAreas[FIPS],MATCH(1,([3]!HIX_RatingAreas[State Code]=Table8[[#This Row],[State]])*([3]!HIX_RatingAreas[Subdivision]=Table8[[#This Row],[County Name]]),0))</f>
        <v>#REF!</v>
      </c>
      <c r="B523" s="3">
        <v>17007</v>
      </c>
      <c r="C523" s="3" t="s">
        <v>766</v>
      </c>
      <c r="D523" s="3" t="s">
        <v>237</v>
      </c>
      <c r="E523" s="40">
        <v>1375</v>
      </c>
      <c r="F523" s="40" t="s">
        <v>4351</v>
      </c>
      <c r="G523" s="40">
        <v>547</v>
      </c>
      <c r="H523" s="40">
        <v>554</v>
      </c>
      <c r="I523" s="40" t="s">
        <v>4351</v>
      </c>
      <c r="J523" s="40" t="s">
        <v>4453</v>
      </c>
      <c r="K523" s="65">
        <f t="shared" si="16"/>
        <v>1.8562558461240702E-2</v>
      </c>
      <c r="M523" s="66">
        <f t="shared" si="17"/>
        <v>8.1732797118630606E-5</v>
      </c>
    </row>
    <row r="524" spans="1:13">
      <c r="A524" t="e">
        <f t="array" ref="A524">INDEX([3]!HIX_RatingAreas[FIPS],MATCH(1,([3]!HIX_RatingAreas[State Code]=Table8[[#This Row],[State]])*([3]!HIX_RatingAreas[Subdivision]=Table8[[#This Row],[County Name]]),0))</f>
        <v>#REF!</v>
      </c>
      <c r="B524" s="3">
        <v>17009</v>
      </c>
      <c r="C524" s="3" t="s">
        <v>766</v>
      </c>
      <c r="D524" s="3" t="s">
        <v>774</v>
      </c>
      <c r="E524" s="40">
        <v>105</v>
      </c>
      <c r="F524" s="40" t="s">
        <v>4351</v>
      </c>
      <c r="G524" s="40">
        <v>62</v>
      </c>
      <c r="H524" s="40">
        <v>41</v>
      </c>
      <c r="I524" s="40" t="s">
        <v>4351</v>
      </c>
      <c r="J524" s="40" t="s">
        <v>4453</v>
      </c>
      <c r="K524" s="65">
        <f t="shared" si="16"/>
        <v>1.8562558461240702E-2</v>
      </c>
      <c r="M524" s="66">
        <f t="shared" si="17"/>
        <v>6.2414135981499736E-6</v>
      </c>
    </row>
    <row r="525" spans="1:13">
      <c r="A525" t="e">
        <f t="array" ref="A525">INDEX([3]!HIX_RatingAreas[FIPS],MATCH(1,([3]!HIX_RatingAreas[State Code]=Table8[[#This Row],[State]])*([3]!HIX_RatingAreas[Subdivision]=Table8[[#This Row],[County Name]]),0))</f>
        <v>#REF!</v>
      </c>
      <c r="B525" s="3">
        <v>17011</v>
      </c>
      <c r="C525" s="3" t="s">
        <v>766</v>
      </c>
      <c r="D525" s="3" t="s">
        <v>776</v>
      </c>
      <c r="E525" s="40">
        <v>1017</v>
      </c>
      <c r="F525" s="40" t="s">
        <v>4351</v>
      </c>
      <c r="G525" s="40">
        <v>307</v>
      </c>
      <c r="H525" s="40">
        <v>546</v>
      </c>
      <c r="I525" s="40" t="s">
        <v>4351</v>
      </c>
      <c r="J525" s="40" t="s">
        <v>4453</v>
      </c>
      <c r="K525" s="65">
        <f t="shared" si="16"/>
        <v>1.8562558461240702E-2</v>
      </c>
      <c r="M525" s="66">
        <f t="shared" si="17"/>
        <v>6.0452548850652599E-5</v>
      </c>
    </row>
    <row r="526" spans="1:13">
      <c r="A526" t="e">
        <f t="array" ref="A526">INDEX([3]!HIX_RatingAreas[FIPS],MATCH(1,([3]!HIX_RatingAreas[State Code]=Table8[[#This Row],[State]])*([3]!HIX_RatingAreas[Subdivision]=Table8[[#This Row],[County Name]]),0))</f>
        <v>#REF!</v>
      </c>
      <c r="B526" s="3">
        <v>17013</v>
      </c>
      <c r="C526" s="3" t="s">
        <v>766</v>
      </c>
      <c r="D526" s="3" t="s">
        <v>20</v>
      </c>
      <c r="E526" s="40">
        <v>191</v>
      </c>
      <c r="F526" s="40">
        <v>0</v>
      </c>
      <c r="G526" s="40">
        <v>55</v>
      </c>
      <c r="H526" s="40">
        <v>110</v>
      </c>
      <c r="I526" s="40">
        <v>26</v>
      </c>
      <c r="J526" s="40" t="s">
        <v>4453</v>
      </c>
      <c r="K526" s="65">
        <f t="shared" si="16"/>
        <v>1.8562558461240702E-2</v>
      </c>
      <c r="M526" s="66">
        <f t="shared" si="17"/>
        <v>1.1353428545206143E-5</v>
      </c>
    </row>
    <row r="527" spans="1:13">
      <c r="A527" t="e">
        <f t="array" ref="A527">INDEX([3]!HIX_RatingAreas[FIPS],MATCH(1,([3]!HIX_RatingAreas[State Code]=Table8[[#This Row],[State]])*([3]!HIX_RatingAreas[Subdivision]=Table8[[#This Row],[County Name]]),0))</f>
        <v>#REF!</v>
      </c>
      <c r="B527" s="3">
        <v>17015</v>
      </c>
      <c r="C527" s="3" t="s">
        <v>766</v>
      </c>
      <c r="D527" s="3" t="s">
        <v>242</v>
      </c>
      <c r="E527" s="40">
        <v>606</v>
      </c>
      <c r="F527" s="40" t="s">
        <v>4351</v>
      </c>
      <c r="G527" s="40">
        <v>290</v>
      </c>
      <c r="H527" s="40">
        <v>282</v>
      </c>
      <c r="I527" s="40" t="s">
        <v>4351</v>
      </c>
      <c r="J527" s="40" t="s">
        <v>4453</v>
      </c>
      <c r="K527" s="65">
        <f t="shared" si="16"/>
        <v>1.8562558461240702E-2</v>
      </c>
      <c r="M527" s="66">
        <f t="shared" si="17"/>
        <v>3.6021872766465564E-5</v>
      </c>
    </row>
    <row r="528" spans="1:13">
      <c r="A528" t="e">
        <f t="array" ref="A528">INDEX([3]!HIX_RatingAreas[FIPS],MATCH(1,([3]!HIX_RatingAreas[State Code]=Table8[[#This Row],[State]])*([3]!HIX_RatingAreas[Subdivision]=Table8[[#This Row],[County Name]]),0))</f>
        <v>#REF!</v>
      </c>
      <c r="B528" s="3">
        <v>17017</v>
      </c>
      <c r="C528" s="3" t="s">
        <v>766</v>
      </c>
      <c r="D528" s="3" t="s">
        <v>780</v>
      </c>
      <c r="E528" s="40">
        <v>318</v>
      </c>
      <c r="F528" s="40" t="s">
        <v>4351</v>
      </c>
      <c r="G528" s="40">
        <v>162</v>
      </c>
      <c r="H528" s="40">
        <v>135</v>
      </c>
      <c r="I528" s="40" t="s">
        <v>4351</v>
      </c>
      <c r="J528" s="40" t="s">
        <v>4453</v>
      </c>
      <c r="K528" s="65">
        <f t="shared" si="16"/>
        <v>1.8562558461240702E-2</v>
      </c>
      <c r="M528" s="66">
        <f t="shared" si="17"/>
        <v>1.8902566897254206E-5</v>
      </c>
    </row>
    <row r="529" spans="1:13">
      <c r="A529" t="e">
        <f t="array" ref="A529">INDEX([3]!HIX_RatingAreas[FIPS],MATCH(1,([3]!HIX_RatingAreas[State Code]=Table8[[#This Row],[State]])*([3]!HIX_RatingAreas[Subdivision]=Table8[[#This Row],[County Name]]),0))</f>
        <v>#REF!</v>
      </c>
      <c r="B529" s="3">
        <v>17019</v>
      </c>
      <c r="C529" s="3" t="s">
        <v>766</v>
      </c>
      <c r="D529" s="3" t="s">
        <v>782</v>
      </c>
      <c r="E529" s="40">
        <v>3953</v>
      </c>
      <c r="F529" s="40">
        <v>41</v>
      </c>
      <c r="G529" s="40">
        <v>2007</v>
      </c>
      <c r="H529" s="40">
        <v>1669</v>
      </c>
      <c r="I529" s="40">
        <v>236</v>
      </c>
      <c r="J529" s="40" t="s">
        <v>4453</v>
      </c>
      <c r="K529" s="65">
        <f t="shared" si="16"/>
        <v>1.8562558461240702E-2</v>
      </c>
      <c r="M529" s="66">
        <f t="shared" si="17"/>
        <v>2.349743614617795E-4</v>
      </c>
    </row>
    <row r="530" spans="1:13">
      <c r="A530" t="e">
        <f t="array" ref="A530">INDEX([3]!HIX_RatingAreas[FIPS],MATCH(1,([3]!HIX_RatingAreas[State Code]=Table8[[#This Row],[State]])*([3]!HIX_RatingAreas[Subdivision]=Table8[[#This Row],[County Name]]),0))</f>
        <v>#REF!</v>
      </c>
      <c r="B530" s="3">
        <v>17021</v>
      </c>
      <c r="C530" s="3" t="s">
        <v>766</v>
      </c>
      <c r="D530" s="3" t="s">
        <v>784</v>
      </c>
      <c r="E530" s="40">
        <v>726</v>
      </c>
      <c r="F530" s="40" t="s">
        <v>4351</v>
      </c>
      <c r="G530" s="40">
        <v>353</v>
      </c>
      <c r="H530" s="40">
        <v>292</v>
      </c>
      <c r="I530" s="40" t="s">
        <v>4351</v>
      </c>
      <c r="J530" s="40" t="s">
        <v>4453</v>
      </c>
      <c r="K530" s="65">
        <f t="shared" si="16"/>
        <v>1.8562558461240702E-2</v>
      </c>
      <c r="M530" s="66">
        <f t="shared" si="17"/>
        <v>4.3154916878636959E-5</v>
      </c>
    </row>
    <row r="531" spans="1:13">
      <c r="A531" t="e">
        <f t="array" ref="A531">INDEX([3]!HIX_RatingAreas[FIPS],MATCH(1,([3]!HIX_RatingAreas[State Code]=Table8[[#This Row],[State]])*([3]!HIX_RatingAreas[Subdivision]=Table8[[#This Row],[County Name]]),0))</f>
        <v>#REF!</v>
      </c>
      <c r="B531" s="3">
        <v>17023</v>
      </c>
      <c r="C531" s="3" t="s">
        <v>766</v>
      </c>
      <c r="D531" s="3" t="s">
        <v>246</v>
      </c>
      <c r="E531" s="40">
        <v>452</v>
      </c>
      <c r="F531" s="40" t="s">
        <v>4351</v>
      </c>
      <c r="G531" s="40">
        <v>262</v>
      </c>
      <c r="H531" s="40">
        <v>162</v>
      </c>
      <c r="I531" s="40" t="s">
        <v>4351</v>
      </c>
      <c r="J531" s="40" t="s">
        <v>4453</v>
      </c>
      <c r="K531" s="65">
        <f t="shared" si="16"/>
        <v>1.8562558461240702E-2</v>
      </c>
      <c r="M531" s="66">
        <f t="shared" si="17"/>
        <v>2.6867799489178933E-5</v>
      </c>
    </row>
    <row r="532" spans="1:13">
      <c r="A532" t="e">
        <f t="array" ref="A532">INDEX([3]!HIX_RatingAreas[FIPS],MATCH(1,([3]!HIX_RatingAreas[State Code]=Table8[[#This Row],[State]])*([3]!HIX_RatingAreas[Subdivision]=Table8[[#This Row],[County Name]]),0))</f>
        <v>#REF!</v>
      </c>
      <c r="B532" s="3">
        <v>17025</v>
      </c>
      <c r="C532" s="3" t="s">
        <v>766</v>
      </c>
      <c r="D532" s="3" t="s">
        <v>32</v>
      </c>
      <c r="E532" s="40">
        <v>357</v>
      </c>
      <c r="F532" s="40" t="s">
        <v>4351</v>
      </c>
      <c r="G532" s="40">
        <v>170</v>
      </c>
      <c r="H532" s="40">
        <v>148</v>
      </c>
      <c r="I532" s="40" t="s">
        <v>4351</v>
      </c>
      <c r="J532" s="40" t="s">
        <v>4453</v>
      </c>
      <c r="K532" s="65">
        <f t="shared" si="16"/>
        <v>1.8562558461240702E-2</v>
      </c>
      <c r="M532" s="66">
        <f t="shared" si="17"/>
        <v>2.122080623370991E-5</v>
      </c>
    </row>
    <row r="533" spans="1:13">
      <c r="A533" t="e">
        <f t="array" ref="A533">INDEX([3]!HIX_RatingAreas[FIPS],MATCH(1,([3]!HIX_RatingAreas[State Code]=Table8[[#This Row],[State]])*([3]!HIX_RatingAreas[Subdivision]=Table8[[#This Row],[County Name]]),0))</f>
        <v>#REF!</v>
      </c>
      <c r="B533" s="3">
        <v>17027</v>
      </c>
      <c r="C533" s="3" t="s">
        <v>766</v>
      </c>
      <c r="D533" s="3" t="s">
        <v>788</v>
      </c>
      <c r="E533" s="40">
        <v>998</v>
      </c>
      <c r="F533" s="40" t="s">
        <v>4351</v>
      </c>
      <c r="G533" s="40">
        <v>281</v>
      </c>
      <c r="H533" s="40">
        <v>534</v>
      </c>
      <c r="I533" s="40" t="s">
        <v>4351</v>
      </c>
      <c r="J533" s="40" t="s">
        <v>4453</v>
      </c>
      <c r="K533" s="65">
        <f t="shared" si="16"/>
        <v>1.8562558461240702E-2</v>
      </c>
      <c r="M533" s="66">
        <f t="shared" si="17"/>
        <v>5.9323150199558799E-5</v>
      </c>
    </row>
    <row r="534" spans="1:13">
      <c r="A534" t="e">
        <f t="array" ref="A534">INDEX([3]!HIX_RatingAreas[FIPS],MATCH(1,([3]!HIX_RatingAreas[State Code]=Table8[[#This Row],[State]])*([3]!HIX_RatingAreas[Subdivision]=Table8[[#This Row],[County Name]]),0))</f>
        <v>#REF!</v>
      </c>
      <c r="B534" s="3">
        <v>17029</v>
      </c>
      <c r="C534" s="3" t="s">
        <v>766</v>
      </c>
      <c r="D534" s="3" t="s">
        <v>790</v>
      </c>
      <c r="E534" s="40">
        <v>1098</v>
      </c>
      <c r="F534" s="40" t="s">
        <v>4351</v>
      </c>
      <c r="G534" s="40">
        <v>624</v>
      </c>
      <c r="H534" s="40">
        <v>421</v>
      </c>
      <c r="I534" s="40" t="s">
        <v>4351</v>
      </c>
      <c r="J534" s="40" t="s">
        <v>4453</v>
      </c>
      <c r="K534" s="65">
        <f t="shared" si="16"/>
        <v>1.8562558461240702E-2</v>
      </c>
      <c r="M534" s="66">
        <f t="shared" si="17"/>
        <v>6.5267353626368297E-5</v>
      </c>
    </row>
    <row r="535" spans="1:13">
      <c r="A535" t="e">
        <f t="array" ref="A535">INDEX([3]!HIX_RatingAreas[FIPS],MATCH(1,([3]!HIX_RatingAreas[State Code]=Table8[[#This Row],[State]])*([3]!HIX_RatingAreas[Subdivision]=Table8[[#This Row],[County Name]]),0))</f>
        <v>#REF!</v>
      </c>
      <c r="B535" s="3">
        <v>17031</v>
      </c>
      <c r="C535" s="3" t="s">
        <v>766</v>
      </c>
      <c r="D535" s="3" t="s">
        <v>550</v>
      </c>
      <c r="E535" s="40">
        <v>121264</v>
      </c>
      <c r="F535" s="40">
        <v>474</v>
      </c>
      <c r="G535" s="40">
        <v>45758</v>
      </c>
      <c r="H535" s="40">
        <v>66096</v>
      </c>
      <c r="I535" s="40">
        <v>8936</v>
      </c>
      <c r="J535" s="40" t="s">
        <v>4453</v>
      </c>
      <c r="K535" s="65">
        <f t="shared" si="16"/>
        <v>1.8562558461240702E-2</v>
      </c>
      <c r="M535" s="66">
        <f t="shared" si="17"/>
        <v>7.2081788434862704E-3</v>
      </c>
    </row>
    <row r="536" spans="1:13">
      <c r="A536" t="e">
        <f t="array" ref="A536">INDEX([3]!HIX_RatingAreas[FIPS],MATCH(1,([3]!HIX_RatingAreas[State Code]=Table8[[#This Row],[State]])*([3]!HIX_RatingAreas[Subdivision]=Table8[[#This Row],[County Name]]),0))</f>
        <v>#REF!</v>
      </c>
      <c r="B536" s="3">
        <v>17033</v>
      </c>
      <c r="C536" s="3" t="s">
        <v>766</v>
      </c>
      <c r="D536" s="3" t="s">
        <v>258</v>
      </c>
      <c r="E536" s="40">
        <v>427</v>
      </c>
      <c r="F536" s="40" t="s">
        <v>4351</v>
      </c>
      <c r="G536" s="40">
        <v>252</v>
      </c>
      <c r="H536" s="40">
        <v>149</v>
      </c>
      <c r="I536" s="40" t="s">
        <v>4351</v>
      </c>
      <c r="J536" s="40" t="s">
        <v>4453</v>
      </c>
      <c r="K536" s="65">
        <f t="shared" si="16"/>
        <v>1.8562558461240702E-2</v>
      </c>
      <c r="M536" s="66">
        <f t="shared" si="17"/>
        <v>2.538174863247656E-5</v>
      </c>
    </row>
    <row r="537" spans="1:13">
      <c r="A537" t="e">
        <f t="array" ref="A537">INDEX([3]!HIX_RatingAreas[FIPS],MATCH(1,([3]!HIX_RatingAreas[State Code]=Table8[[#This Row],[State]])*([3]!HIX_RatingAreas[Subdivision]=Table8[[#This Row],[County Name]]),0))</f>
        <v>#REF!</v>
      </c>
      <c r="B537" s="3">
        <v>17035</v>
      </c>
      <c r="C537" s="3" t="s">
        <v>766</v>
      </c>
      <c r="D537" s="3" t="s">
        <v>794</v>
      </c>
      <c r="E537" s="40">
        <v>405</v>
      </c>
      <c r="F537" s="40" t="s">
        <v>4351</v>
      </c>
      <c r="G537" s="40">
        <v>259</v>
      </c>
      <c r="H537" s="40">
        <v>125</v>
      </c>
      <c r="I537" s="40" t="s">
        <v>4351</v>
      </c>
      <c r="J537" s="40" t="s">
        <v>4453</v>
      </c>
      <c r="K537" s="65">
        <f t="shared" si="16"/>
        <v>1.8562558461240702E-2</v>
      </c>
      <c r="M537" s="66">
        <f t="shared" si="17"/>
        <v>2.407402387857847E-5</v>
      </c>
    </row>
    <row r="538" spans="1:13">
      <c r="A538" t="e">
        <f t="array" ref="A538">INDEX([3]!HIX_RatingAreas[FIPS],MATCH(1,([3]!HIX_RatingAreas[State Code]=Table8[[#This Row],[State]])*([3]!HIX_RatingAreas[Subdivision]=Table8[[#This Row],[County Name]]),0))</f>
        <v>#REF!</v>
      </c>
      <c r="B538" s="3">
        <v>17037</v>
      </c>
      <c r="C538" s="3" t="s">
        <v>766</v>
      </c>
      <c r="D538" s="3" t="s">
        <v>54</v>
      </c>
      <c r="E538" s="40">
        <v>2753</v>
      </c>
      <c r="F538" s="40" t="s">
        <v>4351</v>
      </c>
      <c r="G538" s="40">
        <v>778</v>
      </c>
      <c r="H538" s="40">
        <v>1292</v>
      </c>
      <c r="I538" s="40" t="s">
        <v>4351</v>
      </c>
      <c r="J538" s="40" t="s">
        <v>4453</v>
      </c>
      <c r="K538" s="65">
        <f t="shared" si="16"/>
        <v>1.8562558461240702E-2</v>
      </c>
      <c r="M538" s="66">
        <f t="shared" si="17"/>
        <v>1.6364392034006549E-4</v>
      </c>
    </row>
    <row r="539" spans="1:13">
      <c r="A539" t="e">
        <f t="array" ref="A539">INDEX([3]!HIX_RatingAreas[FIPS],MATCH(1,([3]!HIX_RatingAreas[State Code]=Table8[[#This Row],[State]])*([3]!HIX_RatingAreas[Subdivision]=Table8[[#This Row],[County Name]]),0))</f>
        <v>#REF!</v>
      </c>
      <c r="B539" s="3">
        <v>17039</v>
      </c>
      <c r="C539" s="3" t="s">
        <v>766</v>
      </c>
      <c r="D539" s="3" t="s">
        <v>797</v>
      </c>
      <c r="E539" s="40">
        <v>360</v>
      </c>
      <c r="F539" s="40" t="s">
        <v>4351</v>
      </c>
      <c r="G539" s="40">
        <v>162</v>
      </c>
      <c r="H539" s="40">
        <v>150</v>
      </c>
      <c r="I539" s="40" t="s">
        <v>4351</v>
      </c>
      <c r="J539" s="40" t="s">
        <v>4453</v>
      </c>
      <c r="K539" s="65">
        <f t="shared" si="16"/>
        <v>1.8562558461240702E-2</v>
      </c>
      <c r="M539" s="66">
        <f t="shared" si="17"/>
        <v>2.1399132336514197E-5</v>
      </c>
    </row>
    <row r="540" spans="1:13">
      <c r="A540" t="e">
        <f t="array" ref="A540">INDEX([3]!HIX_RatingAreas[FIPS],MATCH(1,([3]!HIX_RatingAreas[State Code]=Table8[[#This Row],[State]])*([3]!HIX_RatingAreas[Subdivision]=Table8[[#This Row],[County Name]]),0))</f>
        <v>#REF!</v>
      </c>
      <c r="B540" s="3">
        <v>17041</v>
      </c>
      <c r="C540" s="3" t="s">
        <v>766</v>
      </c>
      <c r="D540" s="3" t="s">
        <v>570</v>
      </c>
      <c r="E540" s="40">
        <v>530</v>
      </c>
      <c r="F540" s="40">
        <v>0</v>
      </c>
      <c r="G540" s="40">
        <v>253</v>
      </c>
      <c r="H540" s="40">
        <v>230</v>
      </c>
      <c r="I540" s="40">
        <v>47</v>
      </c>
      <c r="J540" s="40" t="s">
        <v>4453</v>
      </c>
      <c r="K540" s="65">
        <f t="shared" si="16"/>
        <v>1.8562558461240702E-2</v>
      </c>
      <c r="M540" s="66">
        <f t="shared" si="17"/>
        <v>3.1504278162090341E-5</v>
      </c>
    </row>
    <row r="541" spans="1:13">
      <c r="A541" t="e">
        <f t="array" ref="A541">INDEX([3]!HIX_RatingAreas[FIPS],MATCH(1,([3]!HIX_RatingAreas[State Code]=Table8[[#This Row],[State]])*([3]!HIX_RatingAreas[Subdivision]=Table8[[#This Row],[County Name]]),0))</f>
        <v>#REF!</v>
      </c>
      <c r="B541" s="3">
        <v>17043</v>
      </c>
      <c r="C541" s="3" t="s">
        <v>766</v>
      </c>
      <c r="D541" s="3" t="s">
        <v>800</v>
      </c>
      <c r="E541" s="40">
        <v>30741</v>
      </c>
      <c r="F541" s="40">
        <v>132</v>
      </c>
      <c r="G541" s="40">
        <v>12193</v>
      </c>
      <c r="H541" s="40">
        <v>15308</v>
      </c>
      <c r="I541" s="40">
        <v>3108</v>
      </c>
      <c r="J541" s="40" t="s">
        <v>4453</v>
      </c>
      <c r="K541" s="65">
        <f t="shared" si="16"/>
        <v>1.8562558461240702E-2</v>
      </c>
      <c r="M541" s="66">
        <f t="shared" si="17"/>
        <v>1.8273075754355081E-3</v>
      </c>
    </row>
    <row r="542" spans="1:13">
      <c r="A542" t="e">
        <f t="array" ref="A542">INDEX([3]!HIX_RatingAreas[FIPS],MATCH(1,([3]!HIX_RatingAreas[State Code]=Table8[[#This Row],[State]])*([3]!HIX_RatingAreas[Subdivision]=Table8[[#This Row],[County Name]]),0))</f>
        <v>#REF!</v>
      </c>
      <c r="B542" s="3">
        <v>17045</v>
      </c>
      <c r="C542" s="3" t="s">
        <v>766</v>
      </c>
      <c r="D542" s="3" t="s">
        <v>802</v>
      </c>
      <c r="E542" s="40">
        <v>468</v>
      </c>
      <c r="F542" s="40" t="s">
        <v>4351</v>
      </c>
      <c r="G542" s="40">
        <v>250</v>
      </c>
      <c r="H542" s="40">
        <v>187</v>
      </c>
      <c r="I542" s="40" t="s">
        <v>4351</v>
      </c>
      <c r="J542" s="40" t="s">
        <v>4453</v>
      </c>
      <c r="K542" s="65">
        <f t="shared" si="16"/>
        <v>1.8562558461240702E-2</v>
      </c>
      <c r="M542" s="66">
        <f t="shared" si="17"/>
        <v>2.7818872037468454E-5</v>
      </c>
    </row>
    <row r="543" spans="1:13">
      <c r="A543" t="e">
        <f t="array" ref="A543">INDEX([3]!HIX_RatingAreas[FIPS],MATCH(1,([3]!HIX_RatingAreas[State Code]=Table8[[#This Row],[State]])*([3]!HIX_RatingAreas[Subdivision]=Table8[[#This Row],[County Name]]),0))</f>
        <v>#REF!</v>
      </c>
      <c r="B543" s="3">
        <v>17047</v>
      </c>
      <c r="C543" s="3" t="s">
        <v>766</v>
      </c>
      <c r="D543" s="3" t="s">
        <v>804</v>
      </c>
      <c r="E543" s="40">
        <v>156</v>
      </c>
      <c r="F543" s="40" t="s">
        <v>4351</v>
      </c>
      <c r="G543" s="40">
        <v>85</v>
      </c>
      <c r="H543" s="40">
        <v>63</v>
      </c>
      <c r="I543" s="40" t="s">
        <v>4351</v>
      </c>
      <c r="J543" s="40" t="s">
        <v>4453</v>
      </c>
      <c r="K543" s="65">
        <f t="shared" si="16"/>
        <v>1.8562558461240702E-2</v>
      </c>
      <c r="M543" s="66">
        <f t="shared" si="17"/>
        <v>9.2729573458228185E-6</v>
      </c>
    </row>
    <row r="544" spans="1:13">
      <c r="A544" t="e">
        <f t="array" ref="A544">INDEX([3]!HIX_RatingAreas[FIPS],MATCH(1,([3]!HIX_RatingAreas[State Code]=Table8[[#This Row],[State]])*([3]!HIX_RatingAreas[Subdivision]=Table8[[#This Row],[County Name]]),0))</f>
        <v>#REF!</v>
      </c>
      <c r="B544" s="3">
        <v>17049</v>
      </c>
      <c r="C544" s="3" t="s">
        <v>766</v>
      </c>
      <c r="D544" s="3" t="s">
        <v>576</v>
      </c>
      <c r="E544" s="40">
        <v>1604</v>
      </c>
      <c r="F544" s="40" t="s">
        <v>4351</v>
      </c>
      <c r="G544" s="40">
        <v>936</v>
      </c>
      <c r="H544" s="40">
        <v>601</v>
      </c>
      <c r="I544" s="40" t="s">
        <v>4351</v>
      </c>
      <c r="J544" s="40" t="s">
        <v>4453</v>
      </c>
      <c r="K544" s="65">
        <f t="shared" si="16"/>
        <v>1.8562558461240702E-2</v>
      </c>
      <c r="M544" s="66">
        <f t="shared" si="17"/>
        <v>9.5345022966024362E-5</v>
      </c>
    </row>
    <row r="545" spans="1:13">
      <c r="A545" t="e">
        <f t="array" ref="A545">INDEX([3]!HIX_RatingAreas[FIPS],MATCH(1,([3]!HIX_RatingAreas[State Code]=Table8[[#This Row],[State]])*([3]!HIX_RatingAreas[Subdivision]=Table8[[#This Row],[County Name]]),0))</f>
        <v>#REF!</v>
      </c>
      <c r="B545" s="3">
        <v>17051</v>
      </c>
      <c r="C545" s="3" t="s">
        <v>766</v>
      </c>
      <c r="D545" s="3" t="s">
        <v>62</v>
      </c>
      <c r="E545" s="40">
        <v>693</v>
      </c>
      <c r="F545" s="40" t="s">
        <v>4351</v>
      </c>
      <c r="G545" s="40">
        <v>351</v>
      </c>
      <c r="H545" s="40">
        <v>278</v>
      </c>
      <c r="I545" s="40" t="s">
        <v>4351</v>
      </c>
      <c r="J545" s="40" t="s">
        <v>4453</v>
      </c>
      <c r="K545" s="65">
        <f t="shared" si="16"/>
        <v>1.8562558461240702E-2</v>
      </c>
      <c r="M545" s="66">
        <f t="shared" si="17"/>
        <v>4.1193329747789827E-5</v>
      </c>
    </row>
    <row r="546" spans="1:13">
      <c r="A546" t="e">
        <f t="array" ref="A546">INDEX([3]!HIX_RatingAreas[FIPS],MATCH(1,([3]!HIX_RatingAreas[State Code]=Table8[[#This Row],[State]])*([3]!HIX_RatingAreas[Subdivision]=Table8[[#This Row],[County Name]]),0))</f>
        <v>#REF!</v>
      </c>
      <c r="B546" s="3">
        <v>17053</v>
      </c>
      <c r="C546" s="3" t="s">
        <v>766</v>
      </c>
      <c r="D546" s="3" t="s">
        <v>808</v>
      </c>
      <c r="E546" s="40">
        <v>443</v>
      </c>
      <c r="F546" s="40" t="s">
        <v>4351</v>
      </c>
      <c r="G546" s="40">
        <v>233</v>
      </c>
      <c r="H546" s="40">
        <v>176</v>
      </c>
      <c r="I546" s="40" t="s">
        <v>4351</v>
      </c>
      <c r="J546" s="40" t="s">
        <v>4453</v>
      </c>
      <c r="K546" s="65">
        <f t="shared" si="16"/>
        <v>1.8562558461240702E-2</v>
      </c>
      <c r="M546" s="66">
        <f t="shared" si="17"/>
        <v>2.6332821180766081E-5</v>
      </c>
    </row>
    <row r="547" spans="1:13">
      <c r="A547" t="e">
        <f t="array" ref="A547">INDEX([3]!HIX_RatingAreas[FIPS],MATCH(1,([3]!HIX_RatingAreas[State Code]=Table8[[#This Row],[State]])*([3]!HIX_RatingAreas[Subdivision]=Table8[[#This Row],[County Name]]),0))</f>
        <v>#REF!</v>
      </c>
      <c r="B547" s="3">
        <v>17055</v>
      </c>
      <c r="C547" s="3" t="s">
        <v>766</v>
      </c>
      <c r="D547" s="3" t="s">
        <v>64</v>
      </c>
      <c r="E547" s="40">
        <v>793</v>
      </c>
      <c r="F547" s="40" t="s">
        <v>4351</v>
      </c>
      <c r="G547" s="40">
        <v>359</v>
      </c>
      <c r="H547" s="40">
        <v>379</v>
      </c>
      <c r="I547" s="40" t="s">
        <v>4351</v>
      </c>
      <c r="J547" s="40" t="s">
        <v>4453</v>
      </c>
      <c r="K547" s="65">
        <f t="shared" si="16"/>
        <v>1.8562558461240702E-2</v>
      </c>
      <c r="M547" s="66">
        <f t="shared" si="17"/>
        <v>4.7137533174599326E-5</v>
      </c>
    </row>
    <row r="548" spans="1:13">
      <c r="A548" t="e">
        <f t="array" ref="A548">INDEX([3]!HIX_RatingAreas[FIPS],MATCH(1,([3]!HIX_RatingAreas[State Code]=Table8[[#This Row],[State]])*([3]!HIX_RatingAreas[Subdivision]=Table8[[#This Row],[County Name]]),0))</f>
        <v>#REF!</v>
      </c>
      <c r="B548" s="3">
        <v>17057</v>
      </c>
      <c r="C548" s="3" t="s">
        <v>766</v>
      </c>
      <c r="D548" s="3" t="s">
        <v>272</v>
      </c>
      <c r="E548" s="40">
        <v>706</v>
      </c>
      <c r="F548" s="40" t="s">
        <v>4351</v>
      </c>
      <c r="G548" s="40">
        <v>373</v>
      </c>
      <c r="H548" s="40">
        <v>289</v>
      </c>
      <c r="I548" s="40" t="s">
        <v>4351</v>
      </c>
      <c r="J548" s="40" t="s">
        <v>4453</v>
      </c>
      <c r="K548" s="65">
        <f t="shared" si="16"/>
        <v>1.8562558461240702E-2</v>
      </c>
      <c r="M548" s="66">
        <f t="shared" si="17"/>
        <v>4.1966076193275062E-5</v>
      </c>
    </row>
    <row r="549" spans="1:13">
      <c r="A549" t="e">
        <f t="array" ref="A549">INDEX([3]!HIX_RatingAreas[FIPS],MATCH(1,([3]!HIX_RatingAreas[State Code]=Table8[[#This Row],[State]])*([3]!HIX_RatingAreas[Subdivision]=Table8[[#This Row],[County Name]]),0))</f>
        <v>#REF!</v>
      </c>
      <c r="B549" s="3">
        <v>17059</v>
      </c>
      <c r="C549" s="3" t="s">
        <v>766</v>
      </c>
      <c r="D549" s="3" t="s">
        <v>812</v>
      </c>
      <c r="E549" s="40">
        <v>130</v>
      </c>
      <c r="F549" s="40">
        <v>0</v>
      </c>
      <c r="G549" s="40">
        <v>62</v>
      </c>
      <c r="H549" s="40">
        <v>55</v>
      </c>
      <c r="I549" s="40">
        <v>13</v>
      </c>
      <c r="J549" s="40" t="s">
        <v>4453</v>
      </c>
      <c r="K549" s="65">
        <f t="shared" si="16"/>
        <v>1.8562558461240702E-2</v>
      </c>
      <c r="M549" s="66">
        <f t="shared" si="17"/>
        <v>7.7274644548523491E-6</v>
      </c>
    </row>
    <row r="550" spans="1:13">
      <c r="A550" t="e">
        <f t="array" ref="A550">INDEX([3]!HIX_RatingAreas[FIPS],MATCH(1,([3]!HIX_RatingAreas[State Code]=Table8[[#This Row],[State]])*([3]!HIX_RatingAreas[Subdivision]=Table8[[#This Row],[County Name]]),0))</f>
        <v>#REF!</v>
      </c>
      <c r="B550" s="3">
        <v>17061</v>
      </c>
      <c r="C550" s="3" t="s">
        <v>766</v>
      </c>
      <c r="D550" s="3" t="s">
        <v>68</v>
      </c>
      <c r="E550" s="40">
        <v>428</v>
      </c>
      <c r="F550" s="40">
        <v>0</v>
      </c>
      <c r="G550" s="40">
        <v>134</v>
      </c>
      <c r="H550" s="40">
        <v>238</v>
      </c>
      <c r="I550" s="40">
        <v>56</v>
      </c>
      <c r="J550" s="40" t="s">
        <v>4453</v>
      </c>
      <c r="K550" s="65">
        <f t="shared" si="16"/>
        <v>1.8562558461240702E-2</v>
      </c>
      <c r="M550" s="66">
        <f t="shared" si="17"/>
        <v>2.5441190666744653E-5</v>
      </c>
    </row>
    <row r="551" spans="1:13">
      <c r="A551" t="e">
        <f t="array" ref="A551">INDEX([3]!HIX_RatingAreas[FIPS],MATCH(1,([3]!HIX_RatingAreas[State Code]=Table8[[#This Row],[State]])*([3]!HIX_RatingAreas[Subdivision]=Table8[[#This Row],[County Name]]),0))</f>
        <v>#REF!</v>
      </c>
      <c r="B551" s="3">
        <v>17063</v>
      </c>
      <c r="C551" s="3" t="s">
        <v>766</v>
      </c>
      <c r="D551" s="3" t="s">
        <v>815</v>
      </c>
      <c r="E551" s="40">
        <v>1030</v>
      </c>
      <c r="F551" s="40" t="s">
        <v>4351</v>
      </c>
      <c r="G551" s="40">
        <v>424</v>
      </c>
      <c r="H551" s="40">
        <v>467</v>
      </c>
      <c r="I551" s="40" t="s">
        <v>4351</v>
      </c>
      <c r="J551" s="40" t="s">
        <v>4453</v>
      </c>
      <c r="K551" s="65">
        <f t="shared" si="16"/>
        <v>1.8562558461240702E-2</v>
      </c>
      <c r="M551" s="66">
        <f t="shared" si="17"/>
        <v>6.1225295296137841E-5</v>
      </c>
    </row>
    <row r="552" spans="1:13">
      <c r="A552" t="e">
        <f t="array" ref="A552">INDEX([3]!HIX_RatingAreas[FIPS],MATCH(1,([3]!HIX_RatingAreas[State Code]=Table8[[#This Row],[State]])*([3]!HIX_RatingAreas[Subdivision]=Table8[[#This Row],[County Name]]),0))</f>
        <v>#REF!</v>
      </c>
      <c r="B552" s="3">
        <v>17065</v>
      </c>
      <c r="C552" s="3" t="s">
        <v>766</v>
      </c>
      <c r="D552" s="3" t="s">
        <v>408</v>
      </c>
      <c r="E552" s="40">
        <v>191</v>
      </c>
      <c r="F552" s="40" t="s">
        <v>4351</v>
      </c>
      <c r="G552" s="40">
        <v>88</v>
      </c>
      <c r="H552" s="40">
        <v>75</v>
      </c>
      <c r="I552" s="40" t="s">
        <v>4351</v>
      </c>
      <c r="J552" s="40" t="s">
        <v>4453</v>
      </c>
      <c r="K552" s="65">
        <f t="shared" si="16"/>
        <v>1.8562558461240702E-2</v>
      </c>
      <c r="M552" s="66">
        <f t="shared" si="17"/>
        <v>1.1353428545206143E-5</v>
      </c>
    </row>
    <row r="553" spans="1:13">
      <c r="A553" t="e">
        <f t="array" ref="A553">INDEX([3]!HIX_RatingAreas[FIPS],MATCH(1,([3]!HIX_RatingAreas[State Code]=Table8[[#This Row],[State]])*([3]!HIX_RatingAreas[Subdivision]=Table8[[#This Row],[County Name]]),0))</f>
        <v>#REF!</v>
      </c>
      <c r="B553" s="3">
        <v>17067</v>
      </c>
      <c r="C553" s="3" t="s">
        <v>766</v>
      </c>
      <c r="D553" s="3" t="s">
        <v>610</v>
      </c>
      <c r="E553" s="40">
        <v>530</v>
      </c>
      <c r="F553" s="40">
        <v>0</v>
      </c>
      <c r="G553" s="40">
        <v>162</v>
      </c>
      <c r="H553" s="40">
        <v>261</v>
      </c>
      <c r="I553" s="40">
        <v>107</v>
      </c>
      <c r="J553" s="40" t="s">
        <v>4453</v>
      </c>
      <c r="K553" s="65">
        <f t="shared" si="16"/>
        <v>1.8562558461240702E-2</v>
      </c>
      <c r="M553" s="66">
        <f t="shared" si="17"/>
        <v>3.1504278162090341E-5</v>
      </c>
    </row>
    <row r="554" spans="1:13">
      <c r="A554" t="e">
        <f t="array" ref="A554">INDEX([3]!HIX_RatingAreas[FIPS],MATCH(1,([3]!HIX_RatingAreas[State Code]=Table8[[#This Row],[State]])*([3]!HIX_RatingAreas[Subdivision]=Table8[[#This Row],[County Name]]),0))</f>
        <v>#REF!</v>
      </c>
      <c r="B554" s="3">
        <v>17069</v>
      </c>
      <c r="C554" s="3" t="s">
        <v>766</v>
      </c>
      <c r="D554" s="3" t="s">
        <v>819</v>
      </c>
      <c r="E554" s="40">
        <v>54</v>
      </c>
      <c r="F554" s="40" t="s">
        <v>4351</v>
      </c>
      <c r="G554" s="40">
        <v>24</v>
      </c>
      <c r="H554" s="40">
        <v>23</v>
      </c>
      <c r="I554" s="40" t="s">
        <v>4351</v>
      </c>
      <c r="J554" s="40" t="s">
        <v>4453</v>
      </c>
      <c r="K554" s="65">
        <f t="shared" si="16"/>
        <v>1.8562558461240702E-2</v>
      </c>
      <c r="M554" s="66">
        <f t="shared" si="17"/>
        <v>3.2098698504771295E-6</v>
      </c>
    </row>
    <row r="555" spans="1:13">
      <c r="A555" t="e">
        <f t="array" ref="A555">INDEX([3]!HIX_RatingAreas[FIPS],MATCH(1,([3]!HIX_RatingAreas[State Code]=Table8[[#This Row],[State]])*([3]!HIX_RatingAreas[Subdivision]=Table8[[#This Row],[County Name]]),0))</f>
        <v>#REF!</v>
      </c>
      <c r="B555" s="3">
        <v>17071</v>
      </c>
      <c r="C555" s="3" t="s">
        <v>766</v>
      </c>
      <c r="D555" s="3" t="s">
        <v>821</v>
      </c>
      <c r="E555" s="40">
        <v>218</v>
      </c>
      <c r="F555" s="40">
        <v>0</v>
      </c>
      <c r="G555" s="40">
        <v>69</v>
      </c>
      <c r="H555" s="40">
        <v>119</v>
      </c>
      <c r="I555" s="40">
        <v>30</v>
      </c>
      <c r="J555" s="40" t="s">
        <v>4453</v>
      </c>
      <c r="K555" s="65">
        <f t="shared" si="16"/>
        <v>1.8562558461240702E-2</v>
      </c>
      <c r="M555" s="66">
        <f t="shared" si="17"/>
        <v>1.2958363470444708E-5</v>
      </c>
    </row>
    <row r="556" spans="1:13">
      <c r="A556" t="e">
        <f t="array" ref="A556">INDEX([3]!HIX_RatingAreas[FIPS],MATCH(1,([3]!HIX_RatingAreas[State Code]=Table8[[#This Row],[State]])*([3]!HIX_RatingAreas[Subdivision]=Table8[[#This Row],[County Name]]),0))</f>
        <v>#REF!</v>
      </c>
      <c r="B556" s="3">
        <v>17073</v>
      </c>
      <c r="C556" s="3" t="s">
        <v>766</v>
      </c>
      <c r="D556" s="3" t="s">
        <v>72</v>
      </c>
      <c r="E556" s="40">
        <v>1492</v>
      </c>
      <c r="F556" s="40" t="s">
        <v>4351</v>
      </c>
      <c r="G556" s="40">
        <v>446</v>
      </c>
      <c r="H556" s="40">
        <v>819</v>
      </c>
      <c r="I556" s="40" t="s">
        <v>4351</v>
      </c>
      <c r="J556" s="40" t="s">
        <v>4453</v>
      </c>
      <c r="K556" s="65">
        <f t="shared" si="16"/>
        <v>1.8562558461240702E-2</v>
      </c>
      <c r="M556" s="66">
        <f t="shared" si="17"/>
        <v>8.8687515127997726E-5</v>
      </c>
    </row>
    <row r="557" spans="1:13">
      <c r="A557" t="e">
        <f t="array" ref="A557">INDEX([3]!HIX_RatingAreas[FIPS],MATCH(1,([3]!HIX_RatingAreas[State Code]=Table8[[#This Row],[State]])*([3]!HIX_RatingAreas[Subdivision]=Table8[[#This Row],[County Name]]),0))</f>
        <v>#REF!</v>
      </c>
      <c r="B557" s="3">
        <v>17075</v>
      </c>
      <c r="C557" s="3" t="s">
        <v>766</v>
      </c>
      <c r="D557" s="3" t="s">
        <v>824</v>
      </c>
      <c r="E557" s="40">
        <v>878</v>
      </c>
      <c r="F557" s="40" t="s">
        <v>4351</v>
      </c>
      <c r="G557" s="40">
        <v>420</v>
      </c>
      <c r="H557" s="40">
        <v>404</v>
      </c>
      <c r="I557" s="40" t="s">
        <v>4351</v>
      </c>
      <c r="J557" s="40" t="s">
        <v>4453</v>
      </c>
      <c r="K557" s="65">
        <f t="shared" si="16"/>
        <v>1.8562558461240702E-2</v>
      </c>
      <c r="M557" s="66">
        <f t="shared" si="17"/>
        <v>5.2190106087387396E-5</v>
      </c>
    </row>
    <row r="558" spans="1:13">
      <c r="A558" t="e">
        <f t="array" ref="A558">INDEX([3]!HIX_RatingAreas[FIPS],MATCH(1,([3]!HIX_RatingAreas[State Code]=Table8[[#This Row],[State]])*([3]!HIX_RatingAreas[Subdivision]=Table8[[#This Row],[County Name]]),0))</f>
        <v>#REF!</v>
      </c>
      <c r="B558" s="3">
        <v>17077</v>
      </c>
      <c r="C558" s="3" t="s">
        <v>766</v>
      </c>
      <c r="D558" s="3" t="s">
        <v>76</v>
      </c>
      <c r="E558" s="40">
        <v>1110</v>
      </c>
      <c r="F558" s="40" t="s">
        <v>4351</v>
      </c>
      <c r="G558" s="40">
        <v>463</v>
      </c>
      <c r="H558" s="40">
        <v>565</v>
      </c>
      <c r="I558" s="40" t="s">
        <v>4351</v>
      </c>
      <c r="J558" s="40" t="s">
        <v>4453</v>
      </c>
      <c r="K558" s="65">
        <f t="shared" si="16"/>
        <v>1.8562558461240702E-2</v>
      </c>
      <c r="M558" s="66">
        <f t="shared" si="17"/>
        <v>6.5980658037585442E-5</v>
      </c>
    </row>
    <row r="559" spans="1:13">
      <c r="A559" t="e">
        <f t="array" ref="A559">INDEX([3]!HIX_RatingAreas[FIPS],MATCH(1,([3]!HIX_RatingAreas[State Code]=Table8[[#This Row],[State]])*([3]!HIX_RatingAreas[Subdivision]=Table8[[#This Row],[County Name]]),0))</f>
        <v>#REF!</v>
      </c>
      <c r="B559" s="3">
        <v>17079</v>
      </c>
      <c r="C559" s="3" t="s">
        <v>766</v>
      </c>
      <c r="D559" s="3" t="s">
        <v>625</v>
      </c>
      <c r="E559" s="40">
        <v>438</v>
      </c>
      <c r="F559" s="40">
        <v>0</v>
      </c>
      <c r="G559" s="40">
        <v>248</v>
      </c>
      <c r="H559" s="40">
        <v>165</v>
      </c>
      <c r="I559" s="40">
        <v>25</v>
      </c>
      <c r="J559" s="40" t="s">
        <v>4453</v>
      </c>
      <c r="K559" s="65">
        <f t="shared" si="16"/>
        <v>1.8562558461240702E-2</v>
      </c>
      <c r="M559" s="66">
        <f t="shared" si="17"/>
        <v>2.6035611009425605E-5</v>
      </c>
    </row>
    <row r="560" spans="1:13">
      <c r="A560" t="e">
        <f t="array" ref="A560">INDEX([3]!HIX_RatingAreas[FIPS],MATCH(1,([3]!HIX_RatingAreas[State Code]=Table8[[#This Row],[State]])*([3]!HIX_RatingAreas[Subdivision]=Table8[[#This Row],[County Name]]),0))</f>
        <v>#REF!</v>
      </c>
      <c r="B560" s="3">
        <v>17081</v>
      </c>
      <c r="C560" s="3" t="s">
        <v>766</v>
      </c>
      <c r="D560" s="3" t="s">
        <v>78</v>
      </c>
      <c r="E560" s="40">
        <v>840</v>
      </c>
      <c r="F560" s="40" t="s">
        <v>4351</v>
      </c>
      <c r="G560" s="40">
        <v>393</v>
      </c>
      <c r="H560" s="40">
        <v>350</v>
      </c>
      <c r="I560" s="40" t="s">
        <v>4351</v>
      </c>
      <c r="J560" s="40" t="s">
        <v>4453</v>
      </c>
      <c r="K560" s="65">
        <f t="shared" si="16"/>
        <v>1.8562558461240702E-2</v>
      </c>
      <c r="M560" s="66">
        <f t="shared" si="17"/>
        <v>4.9931308785199789E-5</v>
      </c>
    </row>
    <row r="561" spans="1:13">
      <c r="A561" t="e">
        <f t="array" ref="A561">INDEX([3]!HIX_RatingAreas[FIPS],MATCH(1,([3]!HIX_RatingAreas[State Code]=Table8[[#This Row],[State]])*([3]!HIX_RatingAreas[Subdivision]=Table8[[#This Row],[County Name]]),0))</f>
        <v>#REF!</v>
      </c>
      <c r="B561" s="3">
        <v>17083</v>
      </c>
      <c r="C561" s="3" t="s">
        <v>766</v>
      </c>
      <c r="D561" s="3" t="s">
        <v>829</v>
      </c>
      <c r="E561" s="40">
        <v>589</v>
      </c>
      <c r="F561" s="40">
        <v>0</v>
      </c>
      <c r="G561" s="40">
        <v>160</v>
      </c>
      <c r="H561" s="40">
        <v>309</v>
      </c>
      <c r="I561" s="40">
        <v>120</v>
      </c>
      <c r="J561" s="40" t="s">
        <v>4453</v>
      </c>
      <c r="K561" s="65">
        <f t="shared" si="16"/>
        <v>1.8562558461240702E-2</v>
      </c>
      <c r="M561" s="66">
        <f t="shared" si="17"/>
        <v>3.5011358183907949E-5</v>
      </c>
    </row>
    <row r="562" spans="1:13">
      <c r="A562" t="e">
        <f t="array" ref="A562">INDEX([3]!HIX_RatingAreas[FIPS],MATCH(1,([3]!HIX_RatingAreas[State Code]=Table8[[#This Row],[State]])*([3]!HIX_RatingAreas[Subdivision]=Table8[[#This Row],[County Name]]),0))</f>
        <v>#REF!</v>
      </c>
      <c r="B562" s="3">
        <v>17085</v>
      </c>
      <c r="C562" s="3" t="s">
        <v>766</v>
      </c>
      <c r="D562" s="3" t="s">
        <v>831</v>
      </c>
      <c r="E562" s="40">
        <v>1039</v>
      </c>
      <c r="F562" s="40" t="s">
        <v>4351</v>
      </c>
      <c r="G562" s="40">
        <v>499</v>
      </c>
      <c r="H562" s="40">
        <v>450</v>
      </c>
      <c r="I562" s="40" t="s">
        <v>4351</v>
      </c>
      <c r="J562" s="40" t="s">
        <v>4453</v>
      </c>
      <c r="K562" s="65">
        <f t="shared" si="16"/>
        <v>1.8562558461240702E-2</v>
      </c>
      <c r="M562" s="66">
        <f t="shared" si="17"/>
        <v>6.1760273604550696E-5</v>
      </c>
    </row>
    <row r="563" spans="1:13">
      <c r="A563" t="e">
        <f t="array" ref="A563">INDEX([3]!HIX_RatingAreas[FIPS],MATCH(1,([3]!HIX_RatingAreas[State Code]=Table8[[#This Row],[State]])*([3]!HIX_RatingAreas[Subdivision]=Table8[[#This Row],[County Name]]),0))</f>
        <v>#REF!</v>
      </c>
      <c r="B563" s="3">
        <v>17087</v>
      </c>
      <c r="C563" s="3" t="s">
        <v>766</v>
      </c>
      <c r="D563" s="3" t="s">
        <v>291</v>
      </c>
      <c r="E563" s="40">
        <v>206</v>
      </c>
      <c r="F563" s="40" t="s">
        <v>4351</v>
      </c>
      <c r="G563" s="40">
        <v>82</v>
      </c>
      <c r="H563" s="40">
        <v>101</v>
      </c>
      <c r="I563" s="40" t="s">
        <v>4351</v>
      </c>
      <c r="J563" s="40" t="s">
        <v>4453</v>
      </c>
      <c r="K563" s="65">
        <f t="shared" si="16"/>
        <v>1.8562558461240702E-2</v>
      </c>
      <c r="M563" s="66">
        <f t="shared" si="17"/>
        <v>1.2245059059227568E-5</v>
      </c>
    </row>
    <row r="564" spans="1:13">
      <c r="A564" t="e">
        <f t="array" ref="A564">INDEX([3]!HIX_RatingAreas[FIPS],MATCH(1,([3]!HIX_RatingAreas[State Code]=Table8[[#This Row],[State]])*([3]!HIX_RatingAreas[Subdivision]=Table8[[#This Row],[County Name]]),0))</f>
        <v>#REF!</v>
      </c>
      <c r="B564" s="3">
        <v>17089</v>
      </c>
      <c r="C564" s="3" t="s">
        <v>766</v>
      </c>
      <c r="D564" s="3" t="s">
        <v>834</v>
      </c>
      <c r="E564" s="40">
        <v>11934</v>
      </c>
      <c r="F564" s="40">
        <v>46</v>
      </c>
      <c r="G564" s="40">
        <v>4635</v>
      </c>
      <c r="H564" s="40">
        <v>5896</v>
      </c>
      <c r="I564" s="40">
        <v>1357</v>
      </c>
      <c r="J564" s="40" t="s">
        <v>4453</v>
      </c>
      <c r="K564" s="65">
        <f t="shared" si="16"/>
        <v>1.8562558461240702E-2</v>
      </c>
      <c r="M564" s="66">
        <f t="shared" si="17"/>
        <v>7.0938123695544553E-4</v>
      </c>
    </row>
    <row r="565" spans="1:13">
      <c r="A565" t="e">
        <f t="array" ref="A565">INDEX([3]!HIX_RatingAreas[FIPS],MATCH(1,([3]!HIX_RatingAreas[State Code]=Table8[[#This Row],[State]])*([3]!HIX_RatingAreas[Subdivision]=Table8[[#This Row],[County Name]]),0))</f>
        <v>#REF!</v>
      </c>
      <c r="B565" s="3">
        <v>17091</v>
      </c>
      <c r="C565" s="3" t="s">
        <v>766</v>
      </c>
      <c r="D565" s="3" t="s">
        <v>836</v>
      </c>
      <c r="E565" s="40">
        <v>1870</v>
      </c>
      <c r="F565" s="40" t="s">
        <v>4351</v>
      </c>
      <c r="G565" s="40">
        <v>937</v>
      </c>
      <c r="H565" s="40">
        <v>780</v>
      </c>
      <c r="I565" s="40" t="s">
        <v>4351</v>
      </c>
      <c r="J565" s="40" t="s">
        <v>4453</v>
      </c>
      <c r="K565" s="65">
        <f t="shared" si="16"/>
        <v>1.8562558461240702E-2</v>
      </c>
      <c r="M565" s="66">
        <f t="shared" si="17"/>
        <v>1.1115660408133762E-4</v>
      </c>
    </row>
    <row r="566" spans="1:13">
      <c r="A566" t="e">
        <f t="array" ref="A566">INDEX([3]!HIX_RatingAreas[FIPS],MATCH(1,([3]!HIX_RatingAreas[State Code]=Table8[[#This Row],[State]])*([3]!HIX_RatingAreas[Subdivision]=Table8[[#This Row],[County Name]]),0))</f>
        <v>#REF!</v>
      </c>
      <c r="B566" s="3">
        <v>17093</v>
      </c>
      <c r="C566" s="3" t="s">
        <v>766</v>
      </c>
      <c r="D566" s="3" t="s">
        <v>838</v>
      </c>
      <c r="E566" s="40">
        <v>3098</v>
      </c>
      <c r="F566" s="40">
        <v>18</v>
      </c>
      <c r="G566" s="40">
        <v>1242</v>
      </c>
      <c r="H566" s="40">
        <v>1402</v>
      </c>
      <c r="I566" s="40">
        <v>436</v>
      </c>
      <c r="J566" s="40" t="s">
        <v>4453</v>
      </c>
      <c r="K566" s="65">
        <f t="shared" si="16"/>
        <v>1.8562558461240702E-2</v>
      </c>
      <c r="M566" s="66">
        <f t="shared" si="17"/>
        <v>1.8415142216255827E-4</v>
      </c>
    </row>
    <row r="567" spans="1:13">
      <c r="A567" t="e">
        <f t="array" ref="A567">INDEX([3]!HIX_RatingAreas[FIPS],MATCH(1,([3]!HIX_RatingAreas[State Code]=Table8[[#This Row],[State]])*([3]!HIX_RatingAreas[Subdivision]=Table8[[#This Row],[County Name]]),0))</f>
        <v>#REF!</v>
      </c>
      <c r="B567" s="3">
        <v>17095</v>
      </c>
      <c r="C567" s="3" t="s">
        <v>766</v>
      </c>
      <c r="D567" s="3" t="s">
        <v>840</v>
      </c>
      <c r="E567" s="40">
        <v>963</v>
      </c>
      <c r="F567" s="40" t="s">
        <v>4351</v>
      </c>
      <c r="G567" s="40">
        <v>568</v>
      </c>
      <c r="H567" s="40">
        <v>347</v>
      </c>
      <c r="I567" s="40" t="s">
        <v>4351</v>
      </c>
      <c r="J567" s="40" t="s">
        <v>4453</v>
      </c>
      <c r="K567" s="65">
        <f t="shared" si="16"/>
        <v>1.8562558461240702E-2</v>
      </c>
      <c r="M567" s="66">
        <f t="shared" si="17"/>
        <v>5.7242679000175474E-5</v>
      </c>
    </row>
    <row r="568" spans="1:13">
      <c r="A568" t="e">
        <f t="array" ref="A568">INDEX([3]!HIX_RatingAreas[FIPS],MATCH(1,([3]!HIX_RatingAreas[State Code]=Table8[[#This Row],[State]])*([3]!HIX_RatingAreas[Subdivision]=Table8[[#This Row],[County Name]]),0))</f>
        <v>#REF!</v>
      </c>
      <c r="B568" s="3">
        <v>17097</v>
      </c>
      <c r="C568" s="3" t="s">
        <v>766</v>
      </c>
      <c r="D568" s="3" t="s">
        <v>427</v>
      </c>
      <c r="E568" s="40">
        <v>19940</v>
      </c>
      <c r="F568" s="40">
        <v>63</v>
      </c>
      <c r="G568" s="40">
        <v>6140</v>
      </c>
      <c r="H568" s="40">
        <v>11200</v>
      </c>
      <c r="I568" s="40">
        <v>2537</v>
      </c>
      <c r="J568" s="40" t="s">
        <v>4453</v>
      </c>
      <c r="K568" s="65">
        <f t="shared" si="16"/>
        <v>1.8562558461240702E-2</v>
      </c>
      <c r="M568" s="66">
        <f t="shared" si="17"/>
        <v>1.185274163305814E-3</v>
      </c>
    </row>
    <row r="569" spans="1:13">
      <c r="A569" t="e">
        <f t="array" ref="A569">INDEX([3]!HIX_RatingAreas[FIPS],MATCH(1,([3]!HIX_RatingAreas[State Code]=Table8[[#This Row],[State]])*([3]!HIX_RatingAreas[Subdivision]=Table8[[#This Row],[County Name]]),0))</f>
        <v>#REF!</v>
      </c>
      <c r="B569" s="3">
        <v>17099</v>
      </c>
      <c r="C569" s="3" t="s">
        <v>766</v>
      </c>
      <c r="D569" s="3" t="s">
        <v>843</v>
      </c>
      <c r="E569" s="40">
        <v>2512</v>
      </c>
      <c r="F569" s="40" t="s">
        <v>4351</v>
      </c>
      <c r="G569" s="40">
        <v>1294</v>
      </c>
      <c r="H569" s="40">
        <v>1035</v>
      </c>
      <c r="I569" s="40" t="s">
        <v>4351</v>
      </c>
      <c r="J569" s="40" t="s">
        <v>4453</v>
      </c>
      <c r="K569" s="65">
        <f t="shared" si="16"/>
        <v>1.8562558461240702E-2</v>
      </c>
      <c r="M569" s="66">
        <f t="shared" si="17"/>
        <v>1.4931839008145461E-4</v>
      </c>
    </row>
    <row r="570" spans="1:13">
      <c r="A570" t="e">
        <f t="array" ref="A570">INDEX([3]!HIX_RatingAreas[FIPS],MATCH(1,([3]!HIX_RatingAreas[State Code]=Table8[[#This Row],[State]])*([3]!HIX_RatingAreas[Subdivision]=Table8[[#This Row],[County Name]]),0))</f>
        <v>#REF!</v>
      </c>
      <c r="B570" s="3">
        <v>17101</v>
      </c>
      <c r="C570" s="3" t="s">
        <v>766</v>
      </c>
      <c r="D570" s="3" t="s">
        <v>84</v>
      </c>
      <c r="E570" s="40">
        <v>366</v>
      </c>
      <c r="F570" s="40">
        <v>0</v>
      </c>
      <c r="G570" s="40">
        <v>193</v>
      </c>
      <c r="H570" s="40">
        <v>151</v>
      </c>
      <c r="I570" s="40">
        <v>22</v>
      </c>
      <c r="J570" s="40" t="s">
        <v>4453</v>
      </c>
      <c r="K570" s="65">
        <f t="shared" si="16"/>
        <v>1.8562558461240702E-2</v>
      </c>
      <c r="M570" s="66">
        <f t="shared" si="17"/>
        <v>2.1755784542122766E-5</v>
      </c>
    </row>
    <row r="571" spans="1:13">
      <c r="A571" t="e">
        <f t="array" ref="A571">INDEX([3]!HIX_RatingAreas[FIPS],MATCH(1,([3]!HIX_RatingAreas[State Code]=Table8[[#This Row],[State]])*([3]!HIX_RatingAreas[Subdivision]=Table8[[#This Row],[County Name]]),0))</f>
        <v>#REF!</v>
      </c>
      <c r="B571" s="3">
        <v>17103</v>
      </c>
      <c r="C571" s="3" t="s">
        <v>766</v>
      </c>
      <c r="D571" s="3" t="s">
        <v>86</v>
      </c>
      <c r="E571" s="40">
        <v>798</v>
      </c>
      <c r="F571" s="40" t="s">
        <v>4351</v>
      </c>
      <c r="G571" s="40">
        <v>416</v>
      </c>
      <c r="H571" s="40">
        <v>318</v>
      </c>
      <c r="I571" s="40" t="s">
        <v>4351</v>
      </c>
      <c r="J571" s="40" t="s">
        <v>4453</v>
      </c>
      <c r="K571" s="65">
        <f t="shared" si="16"/>
        <v>1.8562558461240702E-2</v>
      </c>
      <c r="M571" s="66">
        <f t="shared" si="17"/>
        <v>4.7434743345939802E-5</v>
      </c>
    </row>
    <row r="572" spans="1:13">
      <c r="A572" t="e">
        <f t="array" ref="A572">INDEX([3]!HIX_RatingAreas[FIPS],MATCH(1,([3]!HIX_RatingAreas[State Code]=Table8[[#This Row],[State]])*([3]!HIX_RatingAreas[Subdivision]=Table8[[#This Row],[County Name]]),0))</f>
        <v>#REF!</v>
      </c>
      <c r="B572" s="3">
        <v>17105</v>
      </c>
      <c r="C572" s="3" t="s">
        <v>766</v>
      </c>
      <c r="D572" s="3" t="s">
        <v>847</v>
      </c>
      <c r="E572" s="40">
        <v>864</v>
      </c>
      <c r="F572" s="40">
        <v>0</v>
      </c>
      <c r="G572" s="40">
        <v>407</v>
      </c>
      <c r="H572" s="40">
        <v>351</v>
      </c>
      <c r="I572" s="40">
        <v>106</v>
      </c>
      <c r="J572" s="40" t="s">
        <v>4453</v>
      </c>
      <c r="K572" s="65">
        <f t="shared" si="16"/>
        <v>1.8562558461240702E-2</v>
      </c>
      <c r="M572" s="66">
        <f t="shared" si="17"/>
        <v>5.1357917607634072E-5</v>
      </c>
    </row>
    <row r="573" spans="1:13">
      <c r="A573" t="e">
        <f t="array" ref="A573">INDEX([3]!HIX_RatingAreas[FIPS],MATCH(1,([3]!HIX_RatingAreas[State Code]=Table8[[#This Row],[State]])*([3]!HIX_RatingAreas[Subdivision]=Table8[[#This Row],[County Name]]),0))</f>
        <v>#REF!</v>
      </c>
      <c r="B573" s="3">
        <v>17107</v>
      </c>
      <c r="C573" s="3" t="s">
        <v>766</v>
      </c>
      <c r="D573" s="3" t="s">
        <v>301</v>
      </c>
      <c r="E573" s="40">
        <v>684</v>
      </c>
      <c r="F573" s="40" t="s">
        <v>4351</v>
      </c>
      <c r="G573" s="40">
        <v>333</v>
      </c>
      <c r="H573" s="40">
        <v>293</v>
      </c>
      <c r="I573" s="40" t="s">
        <v>4351</v>
      </c>
      <c r="J573" s="40" t="s">
        <v>4453</v>
      </c>
      <c r="K573" s="65">
        <f t="shared" si="16"/>
        <v>1.8562558461240702E-2</v>
      </c>
      <c r="M573" s="66">
        <f t="shared" si="17"/>
        <v>4.0658351439376972E-5</v>
      </c>
    </row>
    <row r="574" spans="1:13">
      <c r="A574" t="e">
        <f t="array" ref="A574">INDEX([3]!HIX_RatingAreas[FIPS],MATCH(1,([3]!HIX_RatingAreas[State Code]=Table8[[#This Row],[State]])*([3]!HIX_RatingAreas[Subdivision]=Table8[[#This Row],[County Name]]),0))</f>
        <v>#REF!</v>
      </c>
      <c r="B574" s="3">
        <v>17109</v>
      </c>
      <c r="C574" s="3" t="s">
        <v>766</v>
      </c>
      <c r="D574" s="3" t="s">
        <v>850</v>
      </c>
      <c r="E574" s="40">
        <v>520</v>
      </c>
      <c r="F574" s="40" t="s">
        <v>4351</v>
      </c>
      <c r="G574" s="40">
        <v>250</v>
      </c>
      <c r="H574" s="40">
        <v>244</v>
      </c>
      <c r="I574" s="40" t="s">
        <v>4351</v>
      </c>
      <c r="J574" s="40" t="s">
        <v>4453</v>
      </c>
      <c r="K574" s="65">
        <f t="shared" si="16"/>
        <v>1.8562558461240702E-2</v>
      </c>
      <c r="M574" s="66">
        <f t="shared" si="17"/>
        <v>3.0909857819409396E-5</v>
      </c>
    </row>
    <row r="575" spans="1:13">
      <c r="A575" t="e">
        <f t="array" ref="A575">INDEX([3]!HIX_RatingAreas[FIPS],MATCH(1,([3]!HIX_RatingAreas[State Code]=Table8[[#This Row],[State]])*([3]!HIX_RatingAreas[Subdivision]=Table8[[#This Row],[County Name]]),0))</f>
        <v>#REF!</v>
      </c>
      <c r="B575" s="3">
        <v>17111</v>
      </c>
      <c r="C575" s="3" t="s">
        <v>766</v>
      </c>
      <c r="D575" s="3" t="s">
        <v>852</v>
      </c>
      <c r="E575" s="40">
        <v>11095</v>
      </c>
      <c r="F575" s="40">
        <v>27</v>
      </c>
      <c r="G575" s="40">
        <v>3625</v>
      </c>
      <c r="H575" s="40">
        <v>5300</v>
      </c>
      <c r="I575" s="40">
        <v>2143</v>
      </c>
      <c r="J575" s="40" t="s">
        <v>4453</v>
      </c>
      <c r="K575" s="65">
        <f t="shared" si="16"/>
        <v>1.8562558461240702E-2</v>
      </c>
      <c r="M575" s="66">
        <f t="shared" si="17"/>
        <v>6.5950937020451393E-4</v>
      </c>
    </row>
    <row r="576" spans="1:13">
      <c r="A576" t="e">
        <f t="array" ref="A576">INDEX([3]!HIX_RatingAreas[FIPS],MATCH(1,([3]!HIX_RatingAreas[State Code]=Table8[[#This Row],[State]])*([3]!HIX_RatingAreas[Subdivision]=Table8[[#This Row],[County Name]]),0))</f>
        <v>#REF!</v>
      </c>
      <c r="B576" s="3">
        <v>17113</v>
      </c>
      <c r="C576" s="3" t="s">
        <v>766</v>
      </c>
      <c r="D576" s="3" t="s">
        <v>854</v>
      </c>
      <c r="E576" s="40">
        <v>3390</v>
      </c>
      <c r="F576" s="40">
        <v>19</v>
      </c>
      <c r="G576" s="40">
        <v>1264</v>
      </c>
      <c r="H576" s="40">
        <v>1621</v>
      </c>
      <c r="I576" s="40">
        <v>486</v>
      </c>
      <c r="J576" s="40" t="s">
        <v>4453</v>
      </c>
      <c r="K576" s="65">
        <f t="shared" si="16"/>
        <v>1.8562558461240702E-2</v>
      </c>
      <c r="M576" s="66">
        <f t="shared" si="17"/>
        <v>2.01508496168842E-4</v>
      </c>
    </row>
    <row r="577" spans="1:13">
      <c r="A577" t="e">
        <f t="array" ref="A577">INDEX([3]!HIX_RatingAreas[FIPS],MATCH(1,([3]!HIX_RatingAreas[State Code]=Table8[[#This Row],[State]])*([3]!HIX_RatingAreas[Subdivision]=Table8[[#This Row],[County Name]]),0))</f>
        <v>#REF!</v>
      </c>
      <c r="B577" s="3">
        <v>17115</v>
      </c>
      <c r="C577" s="3" t="s">
        <v>766</v>
      </c>
      <c r="D577" s="3" t="s">
        <v>92</v>
      </c>
      <c r="E577" s="40">
        <v>2010</v>
      </c>
      <c r="F577" s="40" t="s">
        <v>4351</v>
      </c>
      <c r="G577" s="40">
        <v>953</v>
      </c>
      <c r="H577" s="40">
        <v>866</v>
      </c>
      <c r="I577" s="40" t="s">
        <v>4351</v>
      </c>
      <c r="J577" s="40" t="s">
        <v>4453</v>
      </c>
      <c r="K577" s="65">
        <f t="shared" si="16"/>
        <v>1.8562558461240702E-2</v>
      </c>
      <c r="M577" s="66">
        <f t="shared" si="17"/>
        <v>1.1947848887887092E-4</v>
      </c>
    </row>
    <row r="578" spans="1:13">
      <c r="A578" t="e">
        <f t="array" ref="A578">INDEX([3]!HIX_RatingAreas[FIPS],MATCH(1,([3]!HIX_RatingAreas[State Code]=Table8[[#This Row],[State]])*([3]!HIX_RatingAreas[Subdivision]=Table8[[#This Row],[County Name]]),0))</f>
        <v>#REF!</v>
      </c>
      <c r="B578" s="3">
        <v>17117</v>
      </c>
      <c r="C578" s="3" t="s">
        <v>766</v>
      </c>
      <c r="D578" s="3" t="s">
        <v>857</v>
      </c>
      <c r="E578" s="40">
        <v>1268</v>
      </c>
      <c r="F578" s="40" t="s">
        <v>4351</v>
      </c>
      <c r="G578" s="40">
        <v>382</v>
      </c>
      <c r="H578" s="40">
        <v>641</v>
      </c>
      <c r="I578" s="40" t="s">
        <v>4351</v>
      </c>
      <c r="J578" s="40" t="s">
        <v>4453</v>
      </c>
      <c r="K578" s="65">
        <f t="shared" si="16"/>
        <v>1.8562558461240702E-2</v>
      </c>
      <c r="M578" s="66">
        <f t="shared" si="17"/>
        <v>7.5372499451944439E-5</v>
      </c>
    </row>
    <row r="579" spans="1:13">
      <c r="A579" t="e">
        <f t="array" ref="A579">INDEX([3]!HIX_RatingAreas[FIPS],MATCH(1,([3]!HIX_RatingAreas[State Code]=Table8[[#This Row],[State]])*([3]!HIX_RatingAreas[Subdivision]=Table8[[#This Row],[County Name]]),0))</f>
        <v>#REF!</v>
      </c>
      <c r="B579" s="3">
        <v>17119</v>
      </c>
      <c r="C579" s="3" t="s">
        <v>766</v>
      </c>
      <c r="D579" s="3" t="s">
        <v>94</v>
      </c>
      <c r="E579" s="40">
        <v>5464</v>
      </c>
      <c r="F579" s="40">
        <v>25</v>
      </c>
      <c r="G579" s="40">
        <v>2349</v>
      </c>
      <c r="H579" s="40">
        <v>2405</v>
      </c>
      <c r="I579" s="40">
        <v>685</v>
      </c>
      <c r="J579" s="40" t="s">
        <v>4453</v>
      </c>
      <c r="K579" s="65">
        <f t="shared" ref="K579:K642" si="18">SUMIF($C$2:$C$2723,C579,$E$2:$E$2723)/$E$2724</f>
        <v>1.8562558461240702E-2</v>
      </c>
      <c r="M579" s="66">
        <f t="shared" ref="M579:M642" si="19">E579/$E$2724</f>
        <v>3.24791275240871E-4</v>
      </c>
    </row>
    <row r="580" spans="1:13">
      <c r="A580" t="e">
        <f t="array" ref="A580">INDEX([3]!HIX_RatingAreas[FIPS],MATCH(1,([3]!HIX_RatingAreas[State Code]=Table8[[#This Row],[State]])*([3]!HIX_RatingAreas[Subdivision]=Table8[[#This Row],[County Name]]),0))</f>
        <v>#REF!</v>
      </c>
      <c r="B580" s="3">
        <v>17121</v>
      </c>
      <c r="C580" s="3" t="s">
        <v>766</v>
      </c>
      <c r="D580" s="3" t="s">
        <v>98</v>
      </c>
      <c r="E580" s="40">
        <v>784</v>
      </c>
      <c r="F580" s="40" t="s">
        <v>4351</v>
      </c>
      <c r="G580" s="40">
        <v>346</v>
      </c>
      <c r="H580" s="40">
        <v>333</v>
      </c>
      <c r="I580" s="40" t="s">
        <v>4351</v>
      </c>
      <c r="J580" s="40" t="s">
        <v>4453</v>
      </c>
      <c r="K580" s="65">
        <f t="shared" si="18"/>
        <v>1.8562558461240702E-2</v>
      </c>
      <c r="M580" s="66">
        <f t="shared" si="19"/>
        <v>4.660255486618647E-5</v>
      </c>
    </row>
    <row r="581" spans="1:13">
      <c r="A581" t="e">
        <f t="array" ref="A581">INDEX([3]!HIX_RatingAreas[FIPS],MATCH(1,([3]!HIX_RatingAreas[State Code]=Table8[[#This Row],[State]])*([3]!HIX_RatingAreas[Subdivision]=Table8[[#This Row],[County Name]]),0))</f>
        <v>#REF!</v>
      </c>
      <c r="B581" s="3">
        <v>17123</v>
      </c>
      <c r="C581" s="3" t="s">
        <v>766</v>
      </c>
      <c r="D581" s="3" t="s">
        <v>100</v>
      </c>
      <c r="E581" s="40">
        <v>270</v>
      </c>
      <c r="F581" s="40">
        <v>0</v>
      </c>
      <c r="G581" s="40">
        <v>142</v>
      </c>
      <c r="H581" s="40">
        <v>90</v>
      </c>
      <c r="I581" s="40">
        <v>38</v>
      </c>
      <c r="J581" s="40" t="s">
        <v>4453</v>
      </c>
      <c r="K581" s="65">
        <f t="shared" si="18"/>
        <v>1.8562558461240702E-2</v>
      </c>
      <c r="M581" s="66">
        <f t="shared" si="19"/>
        <v>1.6049349252385647E-5</v>
      </c>
    </row>
    <row r="582" spans="1:13">
      <c r="A582" t="e">
        <f t="array" ref="A582">INDEX([3]!HIX_RatingAreas[FIPS],MATCH(1,([3]!HIX_RatingAreas[State Code]=Table8[[#This Row],[State]])*([3]!HIX_RatingAreas[Subdivision]=Table8[[#This Row],[County Name]]),0))</f>
        <v>#REF!</v>
      </c>
      <c r="B582" s="3">
        <v>17125</v>
      </c>
      <c r="C582" s="3" t="s">
        <v>766</v>
      </c>
      <c r="D582" s="3" t="s">
        <v>862</v>
      </c>
      <c r="E582" s="40">
        <v>309</v>
      </c>
      <c r="F582" s="40" t="s">
        <v>4351</v>
      </c>
      <c r="G582" s="40">
        <v>132</v>
      </c>
      <c r="H582" s="40">
        <v>141</v>
      </c>
      <c r="I582" s="40" t="s">
        <v>4351</v>
      </c>
      <c r="J582" s="40" t="s">
        <v>4453</v>
      </c>
      <c r="K582" s="65">
        <f t="shared" si="18"/>
        <v>1.8562558461240702E-2</v>
      </c>
      <c r="M582" s="66">
        <f t="shared" si="19"/>
        <v>1.8367588588841351E-5</v>
      </c>
    </row>
    <row r="583" spans="1:13">
      <c r="A583" t="e">
        <f t="array" ref="A583">INDEX([3]!HIX_RatingAreas[FIPS],MATCH(1,([3]!HIX_RatingAreas[State Code]=Table8[[#This Row],[State]])*([3]!HIX_RatingAreas[Subdivision]=Table8[[#This Row],[County Name]]),0))</f>
        <v>#REF!</v>
      </c>
      <c r="B583" s="3">
        <v>17127</v>
      </c>
      <c r="C583" s="3" t="s">
        <v>766</v>
      </c>
      <c r="D583" s="3" t="s">
        <v>864</v>
      </c>
      <c r="E583" s="40">
        <v>301</v>
      </c>
      <c r="F583" s="40">
        <v>0</v>
      </c>
      <c r="G583" s="40">
        <v>140</v>
      </c>
      <c r="H583" s="40">
        <v>134</v>
      </c>
      <c r="I583" s="40">
        <v>27</v>
      </c>
      <c r="J583" s="40" t="s">
        <v>4453</v>
      </c>
      <c r="K583" s="65">
        <f t="shared" si="18"/>
        <v>1.8562558461240702E-2</v>
      </c>
      <c r="M583" s="66">
        <f t="shared" si="19"/>
        <v>1.7892052314696592E-5</v>
      </c>
    </row>
    <row r="584" spans="1:13">
      <c r="A584" t="e">
        <f t="array" ref="A584">INDEX([3]!HIX_RatingAreas[FIPS],MATCH(1,([3]!HIX_RatingAreas[State Code]=Table8[[#This Row],[State]])*([3]!HIX_RatingAreas[Subdivision]=Table8[[#This Row],[County Name]]),0))</f>
        <v>#REF!</v>
      </c>
      <c r="B584" s="3">
        <v>17129</v>
      </c>
      <c r="C584" s="3" t="s">
        <v>766</v>
      </c>
      <c r="D584" s="3" t="s">
        <v>866</v>
      </c>
      <c r="E584" s="40">
        <v>249</v>
      </c>
      <c r="F584" s="40" t="s">
        <v>4351</v>
      </c>
      <c r="G584" s="40">
        <v>102</v>
      </c>
      <c r="H584" s="40">
        <v>114</v>
      </c>
      <c r="I584" s="40" t="s">
        <v>4351</v>
      </c>
      <c r="J584" s="40" t="s">
        <v>4453</v>
      </c>
      <c r="K584" s="65">
        <f t="shared" si="18"/>
        <v>1.8562558461240702E-2</v>
      </c>
      <c r="M584" s="66">
        <f t="shared" si="19"/>
        <v>1.4801066532755651E-5</v>
      </c>
    </row>
    <row r="585" spans="1:13">
      <c r="A585" t="e">
        <f t="array" ref="A585">INDEX([3]!HIX_RatingAreas[FIPS],MATCH(1,([3]!HIX_RatingAreas[State Code]=Table8[[#This Row],[State]])*([3]!HIX_RatingAreas[Subdivision]=Table8[[#This Row],[County Name]]),0))</f>
        <v>#REF!</v>
      </c>
      <c r="B585" s="3">
        <v>17131</v>
      </c>
      <c r="C585" s="3" t="s">
        <v>766</v>
      </c>
      <c r="D585" s="3" t="s">
        <v>868</v>
      </c>
      <c r="E585" s="40">
        <v>530</v>
      </c>
      <c r="F585" s="40">
        <v>0</v>
      </c>
      <c r="G585" s="40">
        <v>178</v>
      </c>
      <c r="H585" s="40">
        <v>276</v>
      </c>
      <c r="I585" s="40">
        <v>76</v>
      </c>
      <c r="J585" s="40" t="s">
        <v>4453</v>
      </c>
      <c r="K585" s="65">
        <f t="shared" si="18"/>
        <v>1.8562558461240702E-2</v>
      </c>
      <c r="M585" s="66">
        <f t="shared" si="19"/>
        <v>3.1504278162090341E-5</v>
      </c>
    </row>
    <row r="586" spans="1:13">
      <c r="A586" t="e">
        <f t="array" ref="A586">INDEX([3]!HIX_RatingAreas[FIPS],MATCH(1,([3]!HIX_RatingAreas[State Code]=Table8[[#This Row],[State]])*([3]!HIX_RatingAreas[Subdivision]=Table8[[#This Row],[County Name]]),0))</f>
        <v>#REF!</v>
      </c>
      <c r="B586" s="3">
        <v>17133</v>
      </c>
      <c r="C586" s="3" t="s">
        <v>766</v>
      </c>
      <c r="D586" s="3" t="s">
        <v>104</v>
      </c>
      <c r="E586" s="40">
        <v>857</v>
      </c>
      <c r="F586" s="40" t="s">
        <v>4351</v>
      </c>
      <c r="G586" s="40">
        <v>363</v>
      </c>
      <c r="H586" s="40">
        <v>374</v>
      </c>
      <c r="I586" s="40" t="s">
        <v>4351</v>
      </c>
      <c r="J586" s="40" t="s">
        <v>4453</v>
      </c>
      <c r="K586" s="65">
        <f t="shared" si="18"/>
        <v>1.8562558461240702E-2</v>
      </c>
      <c r="M586" s="66">
        <f t="shared" si="19"/>
        <v>5.0941823367757403E-5</v>
      </c>
    </row>
    <row r="587" spans="1:13">
      <c r="A587" t="e">
        <f t="array" ref="A587">INDEX([3]!HIX_RatingAreas[FIPS],MATCH(1,([3]!HIX_RatingAreas[State Code]=Table8[[#This Row],[State]])*([3]!HIX_RatingAreas[Subdivision]=Table8[[#This Row],[County Name]]),0))</f>
        <v>#REF!</v>
      </c>
      <c r="B587" s="3">
        <v>17135</v>
      </c>
      <c r="C587" s="3" t="s">
        <v>766</v>
      </c>
      <c r="D587" s="3" t="s">
        <v>106</v>
      </c>
      <c r="E587" s="40">
        <v>785</v>
      </c>
      <c r="F587" s="40" t="s">
        <v>4351</v>
      </c>
      <c r="G587" s="40">
        <v>237</v>
      </c>
      <c r="H587" s="40">
        <v>414</v>
      </c>
      <c r="I587" s="40" t="s">
        <v>4351</v>
      </c>
      <c r="J587" s="40" t="s">
        <v>4453</v>
      </c>
      <c r="K587" s="65">
        <f t="shared" si="18"/>
        <v>1.8562558461240702E-2</v>
      </c>
      <c r="M587" s="66">
        <f t="shared" si="19"/>
        <v>4.6661996900454567E-5</v>
      </c>
    </row>
    <row r="588" spans="1:13">
      <c r="A588" t="e">
        <f t="array" ref="A588">INDEX([3]!HIX_RatingAreas[FIPS],MATCH(1,([3]!HIX_RatingAreas[State Code]=Table8[[#This Row],[State]])*([3]!HIX_RatingAreas[Subdivision]=Table8[[#This Row],[County Name]]),0))</f>
        <v>#REF!</v>
      </c>
      <c r="B588" s="3">
        <v>17137</v>
      </c>
      <c r="C588" s="3" t="s">
        <v>766</v>
      </c>
      <c r="D588" s="3" t="s">
        <v>108</v>
      </c>
      <c r="E588" s="40">
        <v>802</v>
      </c>
      <c r="F588" s="40" t="s">
        <v>4351</v>
      </c>
      <c r="G588" s="40">
        <v>363</v>
      </c>
      <c r="H588" s="40">
        <v>352</v>
      </c>
      <c r="I588" s="40" t="s">
        <v>4351</v>
      </c>
      <c r="J588" s="40" t="s">
        <v>4453</v>
      </c>
      <c r="K588" s="65">
        <f t="shared" si="18"/>
        <v>1.8562558461240702E-2</v>
      </c>
      <c r="M588" s="66">
        <f t="shared" si="19"/>
        <v>4.7672511483012181E-5</v>
      </c>
    </row>
    <row r="589" spans="1:13">
      <c r="A589" t="e">
        <f t="array" ref="A589">INDEX([3]!HIX_RatingAreas[FIPS],MATCH(1,([3]!HIX_RatingAreas[State Code]=Table8[[#This Row],[State]])*([3]!HIX_RatingAreas[Subdivision]=Table8[[#This Row],[County Name]]),0))</f>
        <v>#REF!</v>
      </c>
      <c r="B589" s="3">
        <v>17139</v>
      </c>
      <c r="C589" s="3" t="s">
        <v>766</v>
      </c>
      <c r="D589" s="3" t="s">
        <v>873</v>
      </c>
      <c r="E589" s="40">
        <v>389</v>
      </c>
      <c r="F589" s="40" t="s">
        <v>4351</v>
      </c>
      <c r="G589" s="40">
        <v>207</v>
      </c>
      <c r="H589" s="40">
        <v>154</v>
      </c>
      <c r="I589" s="40" t="s">
        <v>4351</v>
      </c>
      <c r="J589" s="40" t="s">
        <v>4453</v>
      </c>
      <c r="K589" s="65">
        <f t="shared" si="18"/>
        <v>1.8562558461240702E-2</v>
      </c>
      <c r="M589" s="66">
        <f t="shared" si="19"/>
        <v>2.3122951330288949E-5</v>
      </c>
    </row>
    <row r="590" spans="1:13">
      <c r="A590" t="e">
        <f t="array" ref="A590">INDEX([3]!HIX_RatingAreas[FIPS],MATCH(1,([3]!HIX_RatingAreas[State Code]=Table8[[#This Row],[State]])*([3]!HIX_RatingAreas[Subdivision]=Table8[[#This Row],[County Name]]),0))</f>
        <v>#REF!</v>
      </c>
      <c r="B590" s="3">
        <v>17141</v>
      </c>
      <c r="C590" s="3" t="s">
        <v>766</v>
      </c>
      <c r="D590" s="3" t="s">
        <v>875</v>
      </c>
      <c r="E590" s="40">
        <v>1413</v>
      </c>
      <c r="F590" s="40" t="s">
        <v>4351</v>
      </c>
      <c r="G590" s="40">
        <v>661</v>
      </c>
      <c r="H590" s="40">
        <v>553</v>
      </c>
      <c r="I590" s="40" t="s">
        <v>4351</v>
      </c>
      <c r="J590" s="40" t="s">
        <v>4453</v>
      </c>
      <c r="K590" s="65">
        <f t="shared" si="18"/>
        <v>1.8562558461240702E-2</v>
      </c>
      <c r="M590" s="66">
        <f t="shared" si="19"/>
        <v>8.3991594420818221E-5</v>
      </c>
    </row>
    <row r="591" spans="1:13">
      <c r="A591" t="e">
        <f t="array" ref="A591">INDEX([3]!HIX_RatingAreas[FIPS],MATCH(1,([3]!HIX_RatingAreas[State Code]=Table8[[#This Row],[State]])*([3]!HIX_RatingAreas[Subdivision]=Table8[[#This Row],[County Name]]),0))</f>
        <v>#REF!</v>
      </c>
      <c r="B591" s="3">
        <v>17143</v>
      </c>
      <c r="C591" s="3" t="s">
        <v>766</v>
      </c>
      <c r="D591" s="3" t="s">
        <v>877</v>
      </c>
      <c r="E591" s="40">
        <v>3283</v>
      </c>
      <c r="F591" s="40">
        <v>15</v>
      </c>
      <c r="G591" s="40">
        <v>1381</v>
      </c>
      <c r="H591" s="40">
        <v>1502</v>
      </c>
      <c r="I591" s="40">
        <v>385</v>
      </c>
      <c r="J591" s="40" t="s">
        <v>4453</v>
      </c>
      <c r="K591" s="65">
        <f t="shared" si="18"/>
        <v>1.8562558461240702E-2</v>
      </c>
      <c r="M591" s="66">
        <f t="shared" si="19"/>
        <v>1.9514819850215584E-4</v>
      </c>
    </row>
    <row r="592" spans="1:13">
      <c r="A592" t="e">
        <f t="array" ref="A592">INDEX([3]!HIX_RatingAreas[FIPS],MATCH(1,([3]!HIX_RatingAreas[State Code]=Table8[[#This Row],[State]])*([3]!HIX_RatingAreas[Subdivision]=Table8[[#This Row],[County Name]]),0))</f>
        <v>#REF!</v>
      </c>
      <c r="B592" s="3">
        <v>17145</v>
      </c>
      <c r="C592" s="3" t="s">
        <v>766</v>
      </c>
      <c r="D592" s="3" t="s">
        <v>110</v>
      </c>
      <c r="E592" s="40">
        <v>384</v>
      </c>
      <c r="F592" s="40" t="s">
        <v>4351</v>
      </c>
      <c r="G592" s="40">
        <v>173</v>
      </c>
      <c r="H592" s="40">
        <v>178</v>
      </c>
      <c r="I592" s="40" t="s">
        <v>4351</v>
      </c>
      <c r="J592" s="40" t="s">
        <v>4453</v>
      </c>
      <c r="K592" s="65">
        <f t="shared" si="18"/>
        <v>1.8562558461240702E-2</v>
      </c>
      <c r="M592" s="66">
        <f t="shared" si="19"/>
        <v>2.2825741158948476E-5</v>
      </c>
    </row>
    <row r="593" spans="1:13">
      <c r="A593" t="e">
        <f t="array" ref="A593">INDEX([3]!HIX_RatingAreas[FIPS],MATCH(1,([3]!HIX_RatingAreas[State Code]=Table8[[#This Row],[State]])*([3]!HIX_RatingAreas[Subdivision]=Table8[[#This Row],[County Name]]),0))</f>
        <v>#REF!</v>
      </c>
      <c r="B593" s="3">
        <v>17147</v>
      </c>
      <c r="C593" s="3" t="s">
        <v>766</v>
      </c>
      <c r="D593" s="3" t="s">
        <v>880</v>
      </c>
      <c r="E593" s="40">
        <v>463</v>
      </c>
      <c r="F593" s="40" t="s">
        <v>4351</v>
      </c>
      <c r="G593" s="40">
        <v>216</v>
      </c>
      <c r="H593" s="40">
        <v>230</v>
      </c>
      <c r="I593" s="40" t="s">
        <v>4351</v>
      </c>
      <c r="J593" s="40" t="s">
        <v>4453</v>
      </c>
      <c r="K593" s="65">
        <f t="shared" si="18"/>
        <v>1.8562558461240702E-2</v>
      </c>
      <c r="M593" s="66">
        <f t="shared" si="19"/>
        <v>2.7521661866127978E-5</v>
      </c>
    </row>
    <row r="594" spans="1:13">
      <c r="A594" t="e">
        <f t="array" ref="A594">INDEX([3]!HIX_RatingAreas[FIPS],MATCH(1,([3]!HIX_RatingAreas[State Code]=Table8[[#This Row],[State]])*([3]!HIX_RatingAreas[Subdivision]=Table8[[#This Row],[County Name]]),0))</f>
        <v>#REF!</v>
      </c>
      <c r="B594" s="3">
        <v>17149</v>
      </c>
      <c r="C594" s="3" t="s">
        <v>766</v>
      </c>
      <c r="D594" s="3" t="s">
        <v>114</v>
      </c>
      <c r="E594" s="40">
        <v>442</v>
      </c>
      <c r="F594" s="40" t="s">
        <v>4351</v>
      </c>
      <c r="G594" s="40">
        <v>241</v>
      </c>
      <c r="H594" s="40">
        <v>162</v>
      </c>
      <c r="I594" s="40" t="s">
        <v>4351</v>
      </c>
      <c r="J594" s="40" t="s">
        <v>4453</v>
      </c>
      <c r="K594" s="65">
        <f t="shared" si="18"/>
        <v>1.8562558461240702E-2</v>
      </c>
      <c r="M594" s="66">
        <f t="shared" si="19"/>
        <v>2.6273379146497984E-5</v>
      </c>
    </row>
    <row r="595" spans="1:13">
      <c r="A595" t="e">
        <f t="array" ref="A595">INDEX([3]!HIX_RatingAreas[FIPS],MATCH(1,([3]!HIX_RatingAreas[State Code]=Table8[[#This Row],[State]])*([3]!HIX_RatingAreas[Subdivision]=Table8[[#This Row],[County Name]]),0))</f>
        <v>#REF!</v>
      </c>
      <c r="B595" s="3">
        <v>17151</v>
      </c>
      <c r="C595" s="3" t="s">
        <v>766</v>
      </c>
      <c r="D595" s="3" t="s">
        <v>327</v>
      </c>
      <c r="E595" s="40">
        <v>83</v>
      </c>
      <c r="F595" s="40" t="s">
        <v>4351</v>
      </c>
      <c r="G595" s="40">
        <v>34</v>
      </c>
      <c r="H595" s="40">
        <v>43</v>
      </c>
      <c r="I595" s="40" t="s">
        <v>4351</v>
      </c>
      <c r="J595" s="40" t="s">
        <v>4453</v>
      </c>
      <c r="K595" s="65">
        <f t="shared" si="18"/>
        <v>1.8562558461240702E-2</v>
      </c>
      <c r="M595" s="66">
        <f t="shared" si="19"/>
        <v>4.9336888442518844E-6</v>
      </c>
    </row>
    <row r="596" spans="1:13">
      <c r="A596" t="e">
        <f t="array" ref="A596">INDEX([3]!HIX_RatingAreas[FIPS],MATCH(1,([3]!HIX_RatingAreas[State Code]=Table8[[#This Row],[State]])*([3]!HIX_RatingAreas[Subdivision]=Table8[[#This Row],[County Name]]),0))</f>
        <v>#REF!</v>
      </c>
      <c r="B596" s="3">
        <v>17153</v>
      </c>
      <c r="C596" s="3" t="s">
        <v>766</v>
      </c>
      <c r="D596" s="3" t="s">
        <v>331</v>
      </c>
      <c r="E596" s="40">
        <v>97</v>
      </c>
      <c r="F596" s="40" t="s">
        <v>4351</v>
      </c>
      <c r="G596" s="40">
        <v>46</v>
      </c>
      <c r="H596" s="40">
        <v>41</v>
      </c>
      <c r="I596" s="40" t="s">
        <v>4351</v>
      </c>
      <c r="J596" s="40" t="s">
        <v>4453</v>
      </c>
      <c r="K596" s="65">
        <f t="shared" si="18"/>
        <v>1.8562558461240702E-2</v>
      </c>
      <c r="M596" s="66">
        <f t="shared" si="19"/>
        <v>5.765877324005214E-6</v>
      </c>
    </row>
    <row r="597" spans="1:13">
      <c r="A597" t="e">
        <f t="array" ref="A597">INDEX([3]!HIX_RatingAreas[FIPS],MATCH(1,([3]!HIX_RatingAreas[State Code]=Table8[[#This Row],[State]])*([3]!HIX_RatingAreas[Subdivision]=Table8[[#This Row],[County Name]]),0))</f>
        <v>#REF!</v>
      </c>
      <c r="B597" s="3">
        <v>17155</v>
      </c>
      <c r="C597" s="3" t="s">
        <v>766</v>
      </c>
      <c r="D597" s="3" t="s">
        <v>462</v>
      </c>
      <c r="E597" s="40">
        <v>196</v>
      </c>
      <c r="F597" s="40" t="s">
        <v>4351</v>
      </c>
      <c r="G597" s="40">
        <v>118</v>
      </c>
      <c r="H597" s="40">
        <v>70</v>
      </c>
      <c r="I597" s="40" t="s">
        <v>4351</v>
      </c>
      <c r="J597" s="40" t="s">
        <v>4453</v>
      </c>
      <c r="K597" s="65">
        <f t="shared" si="18"/>
        <v>1.8562558461240702E-2</v>
      </c>
      <c r="M597" s="66">
        <f t="shared" si="19"/>
        <v>1.1650638716546618E-5</v>
      </c>
    </row>
    <row r="598" spans="1:13">
      <c r="A598" t="e">
        <f t="array" ref="A598">INDEX([3]!HIX_RatingAreas[FIPS],MATCH(1,([3]!HIX_RatingAreas[State Code]=Table8[[#This Row],[State]])*([3]!HIX_RatingAreas[Subdivision]=Table8[[#This Row],[County Name]]),0))</f>
        <v>#REF!</v>
      </c>
      <c r="B598" s="3">
        <v>17157</v>
      </c>
      <c r="C598" s="3" t="s">
        <v>766</v>
      </c>
      <c r="D598" s="3" t="s">
        <v>116</v>
      </c>
      <c r="E598" s="40">
        <v>549</v>
      </c>
      <c r="F598" s="40" t="s">
        <v>4351</v>
      </c>
      <c r="G598" s="40">
        <v>159</v>
      </c>
      <c r="H598" s="40">
        <v>304</v>
      </c>
      <c r="I598" s="40" t="s">
        <v>4351</v>
      </c>
      <c r="J598" s="40" t="s">
        <v>4453</v>
      </c>
      <c r="K598" s="65">
        <f t="shared" si="18"/>
        <v>1.8562558461240702E-2</v>
      </c>
      <c r="M598" s="66">
        <f t="shared" si="19"/>
        <v>3.2633676813184149E-5</v>
      </c>
    </row>
    <row r="599" spans="1:13">
      <c r="A599" t="e">
        <f t="array" ref="A599">INDEX([3]!HIX_RatingAreas[FIPS],MATCH(1,([3]!HIX_RatingAreas[State Code]=Table8[[#This Row],[State]])*([3]!HIX_RatingAreas[Subdivision]=Table8[[#This Row],[County Name]]),0))</f>
        <v>#REF!</v>
      </c>
      <c r="B599" s="3">
        <v>17159</v>
      </c>
      <c r="C599" s="3" t="s">
        <v>766</v>
      </c>
      <c r="D599" s="3" t="s">
        <v>887</v>
      </c>
      <c r="E599" s="40">
        <v>546</v>
      </c>
      <c r="F599" s="40" t="s">
        <v>4351</v>
      </c>
      <c r="G599" s="40">
        <v>303</v>
      </c>
      <c r="H599" s="40">
        <v>207</v>
      </c>
      <c r="I599" s="40" t="s">
        <v>4351</v>
      </c>
      <c r="J599" s="40" t="s">
        <v>4453</v>
      </c>
      <c r="K599" s="65">
        <f t="shared" si="18"/>
        <v>1.8562558461240702E-2</v>
      </c>
      <c r="M599" s="66">
        <f t="shared" si="19"/>
        <v>3.2455350710379866E-5</v>
      </c>
    </row>
    <row r="600" spans="1:13">
      <c r="A600" t="e">
        <f t="array" ref="A600">INDEX([3]!HIX_RatingAreas[FIPS],MATCH(1,([3]!HIX_RatingAreas[State Code]=Table8[[#This Row],[State]])*([3]!HIX_RatingAreas[Subdivision]=Table8[[#This Row],[County Name]]),0))</f>
        <v>#REF!</v>
      </c>
      <c r="B600" s="3">
        <v>17161</v>
      </c>
      <c r="C600" s="3" t="s">
        <v>766</v>
      </c>
      <c r="D600" s="3" t="s">
        <v>889</v>
      </c>
      <c r="E600" s="40">
        <v>3157</v>
      </c>
      <c r="F600" s="40">
        <v>11</v>
      </c>
      <c r="G600" s="40">
        <v>986</v>
      </c>
      <c r="H600" s="40">
        <v>1774</v>
      </c>
      <c r="I600" s="40">
        <v>386</v>
      </c>
      <c r="J600" s="40" t="s">
        <v>4453</v>
      </c>
      <c r="K600" s="65">
        <f t="shared" si="18"/>
        <v>1.8562558461240702E-2</v>
      </c>
      <c r="M600" s="66">
        <f t="shared" si="19"/>
        <v>1.8765850218437587E-4</v>
      </c>
    </row>
    <row r="601" spans="1:13">
      <c r="A601" t="e">
        <f t="array" ref="A601">INDEX([3]!HIX_RatingAreas[FIPS],MATCH(1,([3]!HIX_RatingAreas[State Code]=Table8[[#This Row],[State]])*([3]!HIX_RatingAreas[Subdivision]=Table8[[#This Row],[County Name]]),0))</f>
        <v>#REF!</v>
      </c>
      <c r="B601" s="3">
        <v>17163</v>
      </c>
      <c r="C601" s="3" t="s">
        <v>766</v>
      </c>
      <c r="D601" s="3" t="s">
        <v>120</v>
      </c>
      <c r="E601" s="40">
        <v>4925</v>
      </c>
      <c r="F601" s="40">
        <v>24</v>
      </c>
      <c r="G601" s="40">
        <v>2084</v>
      </c>
      <c r="H601" s="40">
        <v>2385</v>
      </c>
      <c r="I601" s="40">
        <v>432</v>
      </c>
      <c r="J601" s="40" t="s">
        <v>4453</v>
      </c>
      <c r="K601" s="65">
        <f t="shared" si="18"/>
        <v>1.8562558461240702E-2</v>
      </c>
      <c r="M601" s="66">
        <f t="shared" si="19"/>
        <v>2.9275201877036782E-4</v>
      </c>
    </row>
    <row r="602" spans="1:13">
      <c r="A602" t="e">
        <f t="array" ref="A602">INDEX([3]!HIX_RatingAreas[FIPS],MATCH(1,([3]!HIX_RatingAreas[State Code]=Table8[[#This Row],[State]])*([3]!HIX_RatingAreas[Subdivision]=Table8[[#This Row],[County Name]]),0))</f>
        <v>#REF!</v>
      </c>
      <c r="B602" s="3">
        <v>17165</v>
      </c>
      <c r="C602" s="3" t="s">
        <v>766</v>
      </c>
      <c r="D602" s="3" t="s">
        <v>336</v>
      </c>
      <c r="E602" s="40">
        <v>479</v>
      </c>
      <c r="F602" s="40" t="s">
        <v>4351</v>
      </c>
      <c r="G602" s="40">
        <v>184</v>
      </c>
      <c r="H602" s="40">
        <v>247</v>
      </c>
      <c r="I602" s="40" t="s">
        <v>4351</v>
      </c>
      <c r="J602" s="40" t="s">
        <v>4453</v>
      </c>
      <c r="K602" s="65">
        <f t="shared" si="18"/>
        <v>1.8562558461240702E-2</v>
      </c>
      <c r="M602" s="66">
        <f t="shared" si="19"/>
        <v>2.8472734414417499E-5</v>
      </c>
    </row>
    <row r="603" spans="1:13">
      <c r="A603" t="e">
        <f t="array" ref="A603">INDEX([3]!HIX_RatingAreas[FIPS],MATCH(1,([3]!HIX_RatingAreas[State Code]=Table8[[#This Row],[State]])*([3]!HIX_RatingAreas[Subdivision]=Table8[[#This Row],[County Name]]),0))</f>
        <v>#REF!</v>
      </c>
      <c r="B603" s="3">
        <v>17167</v>
      </c>
      <c r="C603" s="3" t="s">
        <v>766</v>
      </c>
      <c r="D603" s="3" t="s">
        <v>893</v>
      </c>
      <c r="E603" s="40">
        <v>3665</v>
      </c>
      <c r="F603" s="40">
        <v>26</v>
      </c>
      <c r="G603" s="40">
        <v>1593</v>
      </c>
      <c r="H603" s="40">
        <v>1699</v>
      </c>
      <c r="I603" s="40">
        <v>347</v>
      </c>
      <c r="J603" s="40" t="s">
        <v>4453</v>
      </c>
      <c r="K603" s="65">
        <f t="shared" si="18"/>
        <v>1.8562558461240702E-2</v>
      </c>
      <c r="M603" s="66">
        <f t="shared" si="19"/>
        <v>2.1785505559256813E-4</v>
      </c>
    </row>
    <row r="604" spans="1:13">
      <c r="A604" t="e">
        <f t="array" ref="A604">INDEX([3]!HIX_RatingAreas[FIPS],MATCH(1,([3]!HIX_RatingAreas[State Code]=Table8[[#This Row],[State]])*([3]!HIX_RatingAreas[Subdivision]=Table8[[#This Row],[County Name]]),0))</f>
        <v>#REF!</v>
      </c>
      <c r="B604" s="3">
        <v>17169</v>
      </c>
      <c r="C604" s="3" t="s">
        <v>766</v>
      </c>
      <c r="D604" s="3" t="s">
        <v>895</v>
      </c>
      <c r="E604" s="40">
        <v>189</v>
      </c>
      <c r="F604" s="40">
        <v>0</v>
      </c>
      <c r="G604" s="40">
        <v>85</v>
      </c>
      <c r="H604" s="40">
        <v>81</v>
      </c>
      <c r="I604" s="40">
        <v>23</v>
      </c>
      <c r="J604" s="40" t="s">
        <v>4453</v>
      </c>
      <c r="K604" s="65">
        <f t="shared" si="18"/>
        <v>1.8562558461240702E-2</v>
      </c>
      <c r="M604" s="66">
        <f t="shared" si="19"/>
        <v>1.1234544476669952E-5</v>
      </c>
    </row>
    <row r="605" spans="1:13">
      <c r="A605" t="e">
        <f t="array" ref="A605">INDEX([3]!HIX_RatingAreas[FIPS],MATCH(1,([3]!HIX_RatingAreas[State Code]=Table8[[#This Row],[State]])*([3]!HIX_RatingAreas[Subdivision]=Table8[[#This Row],[County Name]]),0))</f>
        <v>#REF!</v>
      </c>
      <c r="B605" s="3">
        <v>17171</v>
      </c>
      <c r="C605" s="3" t="s">
        <v>766</v>
      </c>
      <c r="D605" s="3" t="s">
        <v>338</v>
      </c>
      <c r="E605" s="40">
        <v>119</v>
      </c>
      <c r="F605" s="40">
        <v>0</v>
      </c>
      <c r="G605" s="40">
        <v>51</v>
      </c>
      <c r="H605" s="40">
        <v>55</v>
      </c>
      <c r="I605" s="40">
        <v>13</v>
      </c>
      <c r="J605" s="40" t="s">
        <v>4453</v>
      </c>
      <c r="K605" s="65">
        <f t="shared" si="18"/>
        <v>1.8562558461240702E-2</v>
      </c>
      <c r="M605" s="66">
        <f t="shared" si="19"/>
        <v>7.0736020779033032E-6</v>
      </c>
    </row>
    <row r="606" spans="1:13">
      <c r="A606" t="e">
        <f t="array" ref="A606">INDEX([3]!HIX_RatingAreas[FIPS],MATCH(1,([3]!HIX_RatingAreas[State Code]=Table8[[#This Row],[State]])*([3]!HIX_RatingAreas[Subdivision]=Table8[[#This Row],[County Name]]),0))</f>
        <v>#REF!</v>
      </c>
      <c r="B606" s="3">
        <v>17173</v>
      </c>
      <c r="C606" s="3" t="s">
        <v>766</v>
      </c>
      <c r="D606" s="3" t="s">
        <v>122</v>
      </c>
      <c r="E606" s="40">
        <v>685</v>
      </c>
      <c r="F606" s="40" t="s">
        <v>4351</v>
      </c>
      <c r="G606" s="40">
        <v>314</v>
      </c>
      <c r="H606" s="40">
        <v>300</v>
      </c>
      <c r="I606" s="40" t="s">
        <v>4351</v>
      </c>
      <c r="J606" s="40" t="s">
        <v>4453</v>
      </c>
      <c r="K606" s="65">
        <f t="shared" si="18"/>
        <v>1.8562558461240702E-2</v>
      </c>
      <c r="M606" s="66">
        <f t="shared" si="19"/>
        <v>4.0717793473645068E-5</v>
      </c>
    </row>
    <row r="607" spans="1:13">
      <c r="A607" t="e">
        <f t="array" ref="A607">INDEX([3]!HIX_RatingAreas[FIPS],MATCH(1,([3]!HIX_RatingAreas[State Code]=Table8[[#This Row],[State]])*([3]!HIX_RatingAreas[Subdivision]=Table8[[#This Row],[County Name]]),0))</f>
        <v>#REF!</v>
      </c>
      <c r="B607" s="3">
        <v>17175</v>
      </c>
      <c r="C607" s="3" t="s">
        <v>766</v>
      </c>
      <c r="D607" s="3" t="s">
        <v>899</v>
      </c>
      <c r="E607" s="40">
        <v>156</v>
      </c>
      <c r="F607" s="40">
        <v>0</v>
      </c>
      <c r="G607" s="40">
        <v>74</v>
      </c>
      <c r="H607" s="40">
        <v>71</v>
      </c>
      <c r="I607" s="40">
        <v>11</v>
      </c>
      <c r="J607" s="40" t="s">
        <v>4453</v>
      </c>
      <c r="K607" s="65">
        <f t="shared" si="18"/>
        <v>1.8562558461240702E-2</v>
      </c>
      <c r="M607" s="66">
        <f t="shared" si="19"/>
        <v>9.2729573458228185E-6</v>
      </c>
    </row>
    <row r="608" spans="1:13">
      <c r="A608" t="e">
        <f t="array" ref="A608">INDEX([3]!HIX_RatingAreas[FIPS],MATCH(1,([3]!HIX_RatingAreas[State Code]=Table8[[#This Row],[State]])*([3]!HIX_RatingAreas[Subdivision]=Table8[[#This Row],[County Name]]),0))</f>
        <v>#REF!</v>
      </c>
      <c r="B608" s="3">
        <v>17177</v>
      </c>
      <c r="C608" s="3" t="s">
        <v>766</v>
      </c>
      <c r="D608" s="3" t="s">
        <v>901</v>
      </c>
      <c r="E608" s="40">
        <v>1479</v>
      </c>
      <c r="F608" s="40" t="s">
        <v>4351</v>
      </c>
      <c r="G608" s="40">
        <v>836</v>
      </c>
      <c r="H608" s="40">
        <v>543</v>
      </c>
      <c r="I608" s="40" t="s">
        <v>4351</v>
      </c>
      <c r="J608" s="40" t="s">
        <v>4453</v>
      </c>
      <c r="K608" s="65">
        <f t="shared" si="18"/>
        <v>1.8562558461240702E-2</v>
      </c>
      <c r="M608" s="66">
        <f t="shared" si="19"/>
        <v>8.7914768682512484E-5</v>
      </c>
    </row>
    <row r="609" spans="1:13">
      <c r="A609" t="e">
        <f t="array" ref="A609">INDEX([3]!HIX_RatingAreas[FIPS],MATCH(1,([3]!HIX_RatingAreas[State Code]=Table8[[#This Row],[State]])*([3]!HIX_RatingAreas[Subdivision]=Table8[[#This Row],[County Name]]),0))</f>
        <v>#REF!</v>
      </c>
      <c r="B609" s="3">
        <v>17179</v>
      </c>
      <c r="C609" s="3" t="s">
        <v>766</v>
      </c>
      <c r="D609" s="3" t="s">
        <v>903</v>
      </c>
      <c r="E609" s="40">
        <v>2632</v>
      </c>
      <c r="F609" s="40" t="s">
        <v>4351</v>
      </c>
      <c r="G609" s="40">
        <v>1200</v>
      </c>
      <c r="H609" s="40">
        <v>1097</v>
      </c>
      <c r="I609" s="40" t="s">
        <v>4351</v>
      </c>
      <c r="J609" s="40" t="s">
        <v>4453</v>
      </c>
      <c r="K609" s="65">
        <f t="shared" si="18"/>
        <v>1.8562558461240702E-2</v>
      </c>
      <c r="M609" s="66">
        <f t="shared" si="19"/>
        <v>1.5645143419362601E-4</v>
      </c>
    </row>
    <row r="610" spans="1:13">
      <c r="A610" t="e">
        <f t="array" ref="A610">INDEX([3]!HIX_RatingAreas[FIPS],MATCH(1,([3]!HIX_RatingAreas[State Code]=Table8[[#This Row],[State]])*([3]!HIX_RatingAreas[Subdivision]=Table8[[#This Row],[County Name]]),0))</f>
        <v>#REF!</v>
      </c>
      <c r="B610" s="3">
        <v>17181</v>
      </c>
      <c r="C610" s="3" t="s">
        <v>766</v>
      </c>
      <c r="D610" s="3" t="s">
        <v>350</v>
      </c>
      <c r="E610" s="40">
        <v>340</v>
      </c>
      <c r="F610" s="40" t="s">
        <v>4351</v>
      </c>
      <c r="G610" s="40">
        <v>148</v>
      </c>
      <c r="H610" s="40">
        <v>162</v>
      </c>
      <c r="I610" s="40" t="s">
        <v>4351</v>
      </c>
      <c r="J610" s="40" t="s">
        <v>4453</v>
      </c>
      <c r="K610" s="65">
        <f t="shared" si="18"/>
        <v>1.8562558461240702E-2</v>
      </c>
      <c r="M610" s="66">
        <f t="shared" si="19"/>
        <v>2.0210291651152296E-5</v>
      </c>
    </row>
    <row r="611" spans="1:13">
      <c r="A611" t="e">
        <f t="array" ref="A611">INDEX([3]!HIX_RatingAreas[FIPS],MATCH(1,([3]!HIX_RatingAreas[State Code]=Table8[[#This Row],[State]])*([3]!HIX_RatingAreas[Subdivision]=Table8[[#This Row],[County Name]]),0))</f>
        <v>#REF!</v>
      </c>
      <c r="B611" s="3">
        <v>17183</v>
      </c>
      <c r="C611" s="3" t="s">
        <v>766</v>
      </c>
      <c r="D611" s="3" t="s">
        <v>906</v>
      </c>
      <c r="E611" s="40">
        <v>1462</v>
      </c>
      <c r="F611" s="40">
        <v>14</v>
      </c>
      <c r="G611" s="40">
        <v>627</v>
      </c>
      <c r="H611" s="40">
        <v>698</v>
      </c>
      <c r="I611" s="40">
        <v>123</v>
      </c>
      <c r="J611" s="40" t="s">
        <v>4453</v>
      </c>
      <c r="K611" s="65">
        <f t="shared" si="18"/>
        <v>1.8562558461240702E-2</v>
      </c>
      <c r="M611" s="66">
        <f t="shared" si="19"/>
        <v>8.690425409995487E-5</v>
      </c>
    </row>
    <row r="612" spans="1:13">
      <c r="A612" t="e">
        <f t="array" ref="A612">INDEX([3]!HIX_RatingAreas[FIPS],MATCH(1,([3]!HIX_RatingAreas[State Code]=Table8[[#This Row],[State]])*([3]!HIX_RatingAreas[Subdivision]=Table8[[#This Row],[County Name]]),0))</f>
        <v>#REF!</v>
      </c>
      <c r="B612" s="3">
        <v>17185</v>
      </c>
      <c r="C612" s="3" t="s">
        <v>766</v>
      </c>
      <c r="D612" s="3" t="s">
        <v>908</v>
      </c>
      <c r="E612" s="40">
        <v>333</v>
      </c>
      <c r="F612" s="40">
        <v>0</v>
      </c>
      <c r="G612" s="40">
        <v>159</v>
      </c>
      <c r="H612" s="40">
        <v>162</v>
      </c>
      <c r="I612" s="40">
        <v>12</v>
      </c>
      <c r="J612" s="40" t="s">
        <v>4453</v>
      </c>
      <c r="K612" s="65">
        <f t="shared" si="18"/>
        <v>1.8562558461240702E-2</v>
      </c>
      <c r="M612" s="66">
        <f t="shared" si="19"/>
        <v>1.9794197411275631E-5</v>
      </c>
    </row>
    <row r="613" spans="1:13">
      <c r="A613" t="e">
        <f t="array" ref="A613">INDEX([3]!HIX_RatingAreas[FIPS],MATCH(1,([3]!HIX_RatingAreas[State Code]=Table8[[#This Row],[State]])*([3]!HIX_RatingAreas[Subdivision]=Table8[[#This Row],[County Name]]),0))</f>
        <v>#REF!</v>
      </c>
      <c r="B613" s="3">
        <v>17187</v>
      </c>
      <c r="C613" s="3" t="s">
        <v>766</v>
      </c>
      <c r="D613" s="3" t="s">
        <v>738</v>
      </c>
      <c r="E613" s="40">
        <v>415</v>
      </c>
      <c r="F613" s="40">
        <v>0</v>
      </c>
      <c r="G613" s="40">
        <v>111</v>
      </c>
      <c r="H613" s="40">
        <v>223</v>
      </c>
      <c r="I613" s="40">
        <v>81</v>
      </c>
      <c r="J613" s="40" t="s">
        <v>4453</v>
      </c>
      <c r="K613" s="65">
        <f t="shared" si="18"/>
        <v>1.8562558461240702E-2</v>
      </c>
      <c r="M613" s="66">
        <f t="shared" si="19"/>
        <v>2.4668444221259418E-5</v>
      </c>
    </row>
    <row r="614" spans="1:13">
      <c r="A614" t="e">
        <f t="array" ref="A614">INDEX([3]!HIX_RatingAreas[FIPS],MATCH(1,([3]!HIX_RatingAreas[State Code]=Table8[[#This Row],[State]])*([3]!HIX_RatingAreas[Subdivision]=Table8[[#This Row],[County Name]]),0))</f>
        <v>#REF!</v>
      </c>
      <c r="B614" s="3">
        <v>17189</v>
      </c>
      <c r="C614" s="3" t="s">
        <v>766</v>
      </c>
      <c r="D614" s="3" t="s">
        <v>134</v>
      </c>
      <c r="E614" s="40">
        <v>499</v>
      </c>
      <c r="F614" s="40" t="s">
        <v>4351</v>
      </c>
      <c r="G614" s="40">
        <v>161</v>
      </c>
      <c r="H614" s="40">
        <v>232</v>
      </c>
      <c r="I614" s="40" t="s">
        <v>4351</v>
      </c>
      <c r="J614" s="40" t="s">
        <v>4453</v>
      </c>
      <c r="K614" s="65">
        <f t="shared" si="18"/>
        <v>1.8562558461240702E-2</v>
      </c>
      <c r="M614" s="66">
        <f t="shared" si="19"/>
        <v>2.9661575099779399E-5</v>
      </c>
    </row>
    <row r="615" spans="1:13">
      <c r="A615" t="e">
        <f t="array" ref="A615">INDEX([3]!HIX_RatingAreas[FIPS],MATCH(1,([3]!HIX_RatingAreas[State Code]=Table8[[#This Row],[State]])*([3]!HIX_RatingAreas[Subdivision]=Table8[[#This Row],[County Name]]),0))</f>
        <v>#REF!</v>
      </c>
      <c r="B615" s="3">
        <v>17191</v>
      </c>
      <c r="C615" s="3" t="s">
        <v>766</v>
      </c>
      <c r="D615" s="3" t="s">
        <v>741</v>
      </c>
      <c r="E615" s="40">
        <v>449</v>
      </c>
      <c r="F615" s="40">
        <v>0</v>
      </c>
      <c r="G615" s="40">
        <v>237</v>
      </c>
      <c r="H615" s="40">
        <v>174</v>
      </c>
      <c r="I615" s="40">
        <v>38</v>
      </c>
      <c r="J615" s="40" t="s">
        <v>4453</v>
      </c>
      <c r="K615" s="65">
        <f t="shared" si="18"/>
        <v>1.8562558461240702E-2</v>
      </c>
      <c r="M615" s="66">
        <f t="shared" si="19"/>
        <v>2.668947338637465E-5</v>
      </c>
    </row>
    <row r="616" spans="1:13">
      <c r="A616" t="e">
        <f t="array" ref="A616">INDEX([3]!HIX_RatingAreas[FIPS],MATCH(1,([3]!HIX_RatingAreas[State Code]=Table8[[#This Row],[State]])*([3]!HIX_RatingAreas[Subdivision]=Table8[[#This Row],[County Name]]),0))</f>
        <v>#REF!</v>
      </c>
      <c r="B616" s="3">
        <v>17193</v>
      </c>
      <c r="C616" s="3" t="s">
        <v>766</v>
      </c>
      <c r="D616" s="3" t="s">
        <v>355</v>
      </c>
      <c r="E616" s="40">
        <v>455</v>
      </c>
      <c r="F616" s="40">
        <v>0</v>
      </c>
      <c r="G616" s="40">
        <v>188</v>
      </c>
      <c r="H616" s="40">
        <v>215</v>
      </c>
      <c r="I616" s="40">
        <v>52</v>
      </c>
      <c r="J616" s="40" t="s">
        <v>4453</v>
      </c>
      <c r="K616" s="65">
        <f t="shared" si="18"/>
        <v>1.8562558461240702E-2</v>
      </c>
      <c r="M616" s="66">
        <f t="shared" si="19"/>
        <v>2.7046125591983219E-5</v>
      </c>
    </row>
    <row r="617" spans="1:13">
      <c r="A617" t="e">
        <f t="array" ref="A617">INDEX([3]!HIX_RatingAreas[FIPS],MATCH(1,([3]!HIX_RatingAreas[State Code]=Table8[[#This Row],[State]])*([3]!HIX_RatingAreas[Subdivision]=Table8[[#This Row],[County Name]]),0))</f>
        <v>#REF!</v>
      </c>
      <c r="B617" s="3">
        <v>17195</v>
      </c>
      <c r="C617" s="3" t="s">
        <v>766</v>
      </c>
      <c r="D617" s="3" t="s">
        <v>914</v>
      </c>
      <c r="E617" s="40">
        <v>1430</v>
      </c>
      <c r="F617" s="40" t="s">
        <v>4351</v>
      </c>
      <c r="G617" s="40">
        <v>452</v>
      </c>
      <c r="H617" s="40">
        <v>766</v>
      </c>
      <c r="I617" s="40" t="s">
        <v>4351</v>
      </c>
      <c r="J617" s="40" t="s">
        <v>4453</v>
      </c>
      <c r="K617" s="65">
        <f t="shared" si="18"/>
        <v>1.8562558461240702E-2</v>
      </c>
      <c r="M617" s="66">
        <f t="shared" si="19"/>
        <v>8.5002109003375835E-5</v>
      </c>
    </row>
    <row r="618" spans="1:13">
      <c r="A618" t="e">
        <f t="array" ref="A618">INDEX([3]!HIX_RatingAreas[FIPS],MATCH(1,([3]!HIX_RatingAreas[State Code]=Table8[[#This Row],[State]])*([3]!HIX_RatingAreas[Subdivision]=Table8[[#This Row],[County Name]]),0))</f>
        <v>#REF!</v>
      </c>
      <c r="B618" s="3">
        <v>17197</v>
      </c>
      <c r="C618" s="3" t="s">
        <v>766</v>
      </c>
      <c r="D618" s="3" t="s">
        <v>916</v>
      </c>
      <c r="E618" s="40">
        <v>16802</v>
      </c>
      <c r="F618" s="40">
        <v>62</v>
      </c>
      <c r="G618" s="40">
        <v>6777</v>
      </c>
      <c r="H618" s="40">
        <v>8185</v>
      </c>
      <c r="I618" s="40">
        <v>1778</v>
      </c>
      <c r="J618" s="40" t="s">
        <v>4453</v>
      </c>
      <c r="K618" s="65">
        <f t="shared" si="18"/>
        <v>1.8562558461240702E-2</v>
      </c>
      <c r="M618" s="66">
        <f t="shared" si="19"/>
        <v>9.9874505977253208E-4</v>
      </c>
    </row>
    <row r="619" spans="1:13">
      <c r="A619" t="e">
        <f t="array" ref="A619">INDEX([3]!HIX_RatingAreas[FIPS],MATCH(1,([3]!HIX_RatingAreas[State Code]=Table8[[#This Row],[State]])*([3]!HIX_RatingAreas[Subdivision]=Table8[[#This Row],[County Name]]),0))</f>
        <v>#REF!</v>
      </c>
      <c r="B619" s="3">
        <v>17199</v>
      </c>
      <c r="C619" s="3" t="s">
        <v>766</v>
      </c>
      <c r="D619" s="3" t="s">
        <v>918</v>
      </c>
      <c r="E619" s="40">
        <v>1451</v>
      </c>
      <c r="F619" s="40" t="s">
        <v>4351</v>
      </c>
      <c r="G619" s="40">
        <v>621</v>
      </c>
      <c r="H619" s="40">
        <v>703</v>
      </c>
      <c r="I619" s="40" t="s">
        <v>4351</v>
      </c>
      <c r="J619" s="40" t="s">
        <v>4453</v>
      </c>
      <c r="K619" s="65">
        <f t="shared" si="18"/>
        <v>1.8562558461240702E-2</v>
      </c>
      <c r="M619" s="66">
        <f t="shared" si="19"/>
        <v>8.6250391723005821E-5</v>
      </c>
    </row>
    <row r="620" spans="1:13">
      <c r="A620" t="e">
        <f t="array" ref="A620">INDEX([3]!HIX_RatingAreas[FIPS],MATCH(1,([3]!HIX_RatingAreas[State Code]=Table8[[#This Row],[State]])*([3]!HIX_RatingAreas[Subdivision]=Table8[[#This Row],[County Name]]),0))</f>
        <v>#REF!</v>
      </c>
      <c r="B620" s="3">
        <v>17201</v>
      </c>
      <c r="C620" s="3" t="s">
        <v>766</v>
      </c>
      <c r="D620" s="3" t="s">
        <v>920</v>
      </c>
      <c r="E620" s="40">
        <v>6999</v>
      </c>
      <c r="F620" s="40">
        <v>17</v>
      </c>
      <c r="G620" s="40">
        <v>2932</v>
      </c>
      <c r="H620" s="40">
        <v>3048</v>
      </c>
      <c r="I620" s="40">
        <v>1002</v>
      </c>
      <c r="J620" s="40" t="s">
        <v>4453</v>
      </c>
      <c r="K620" s="65">
        <f t="shared" si="18"/>
        <v>1.8562558461240702E-2</v>
      </c>
      <c r="M620" s="66">
        <f t="shared" si="19"/>
        <v>4.1603479784239683E-4</v>
      </c>
    </row>
    <row r="621" spans="1:13">
      <c r="A621" t="e">
        <f t="array" ref="A621">INDEX([3]!HIX_RatingAreas[FIPS],MATCH(1,([3]!HIX_RatingAreas[State Code]=Table8[[#This Row],[State]])*([3]!HIX_RatingAreas[Subdivision]=Table8[[#This Row],[County Name]]),0))</f>
        <v>#REF!</v>
      </c>
      <c r="B621" s="3">
        <v>17203</v>
      </c>
      <c r="C621" s="3" t="s">
        <v>766</v>
      </c>
      <c r="D621" s="3" t="s">
        <v>922</v>
      </c>
      <c r="E621" s="40">
        <v>833</v>
      </c>
      <c r="F621" s="40" t="s">
        <v>4351</v>
      </c>
      <c r="G621" s="40">
        <v>410</v>
      </c>
      <c r="H621" s="40">
        <v>318</v>
      </c>
      <c r="I621" s="40" t="s">
        <v>4351</v>
      </c>
      <c r="J621" s="40" t="s">
        <v>4453</v>
      </c>
      <c r="K621" s="65">
        <f t="shared" si="18"/>
        <v>1.8562558461240702E-2</v>
      </c>
      <c r="M621" s="66">
        <f t="shared" si="19"/>
        <v>4.9515214545323127E-5</v>
      </c>
    </row>
    <row r="622" spans="1:13">
      <c r="A622" t="e">
        <f t="array" ref="A622">INDEX([3]!HIX_RatingAreas[FIPS],MATCH(1,([3]!HIX_RatingAreas[State Code]=Table8[[#This Row],[State]])*([3]!HIX_RatingAreas[Subdivision]=Table8[[#This Row],[County Name]]),0))</f>
        <v>#REF!</v>
      </c>
      <c r="B622" s="3">
        <v>18001</v>
      </c>
      <c r="C622" s="3" t="s">
        <v>924</v>
      </c>
      <c r="D622" s="3" t="s">
        <v>767</v>
      </c>
      <c r="E622" s="40">
        <v>877</v>
      </c>
      <c r="F622" s="40" t="s">
        <v>4453</v>
      </c>
      <c r="G622" s="40">
        <v>281</v>
      </c>
      <c r="H622" s="40">
        <v>567</v>
      </c>
      <c r="I622" s="40">
        <v>29</v>
      </c>
      <c r="J622" s="40" t="s">
        <v>4453</v>
      </c>
      <c r="K622" s="65">
        <f t="shared" si="18"/>
        <v>8.8214356535223689E-3</v>
      </c>
      <c r="M622" s="66">
        <f t="shared" si="19"/>
        <v>5.2130664053119307E-5</v>
      </c>
    </row>
    <row r="623" spans="1:13">
      <c r="A623" t="e">
        <f t="array" ref="A623">INDEX([3]!HIX_RatingAreas[FIPS],MATCH(1,([3]!HIX_RatingAreas[State Code]=Table8[[#This Row],[State]])*([3]!HIX_RatingAreas[Subdivision]=Table8[[#This Row],[County Name]]),0))</f>
        <v>#REF!</v>
      </c>
      <c r="B623" s="3">
        <v>18003</v>
      </c>
      <c r="C623" s="3" t="s">
        <v>924</v>
      </c>
      <c r="D623" s="3" t="s">
        <v>926</v>
      </c>
      <c r="E623" s="40">
        <v>8669</v>
      </c>
      <c r="F623" s="40" t="s">
        <v>4453</v>
      </c>
      <c r="G623" s="40">
        <v>2010</v>
      </c>
      <c r="H623" s="40">
        <v>6371</v>
      </c>
      <c r="I623" s="40">
        <v>288</v>
      </c>
      <c r="J623" s="40" t="s">
        <v>4453</v>
      </c>
      <c r="K623" s="65">
        <f t="shared" si="18"/>
        <v>8.8214356535223689E-3</v>
      </c>
      <c r="M623" s="66">
        <f t="shared" si="19"/>
        <v>5.1530299507011542E-4</v>
      </c>
    </row>
    <row r="624" spans="1:13">
      <c r="A624" t="e">
        <f t="array" ref="A624">INDEX([3]!HIX_RatingAreas[FIPS],MATCH(1,([3]!HIX_RatingAreas[State Code]=Table8[[#This Row],[State]])*([3]!HIX_RatingAreas[Subdivision]=Table8[[#This Row],[County Name]]),0))</f>
        <v>#REF!</v>
      </c>
      <c r="B624" s="3">
        <v>18005</v>
      </c>
      <c r="C624" s="3" t="s">
        <v>924</v>
      </c>
      <c r="D624" s="3" t="s">
        <v>928</v>
      </c>
      <c r="E624" s="40">
        <v>1423</v>
      </c>
      <c r="F624" s="40" t="s">
        <v>4453</v>
      </c>
      <c r="G624" s="40">
        <v>420</v>
      </c>
      <c r="H624" s="40">
        <v>932</v>
      </c>
      <c r="I624" s="40">
        <v>71</v>
      </c>
      <c r="J624" s="40" t="s">
        <v>4453</v>
      </c>
      <c r="K624" s="65">
        <f t="shared" si="18"/>
        <v>8.8214356535223689E-3</v>
      </c>
      <c r="M624" s="66">
        <f t="shared" si="19"/>
        <v>8.4586014763499172E-5</v>
      </c>
    </row>
    <row r="625" spans="1:13">
      <c r="A625" t="e">
        <f t="array" ref="A625">INDEX([3]!HIX_RatingAreas[FIPS],MATCH(1,([3]!HIX_RatingAreas[State Code]=Table8[[#This Row],[State]])*([3]!HIX_RatingAreas[Subdivision]=Table8[[#This Row],[County Name]]),0))</f>
        <v>#REF!</v>
      </c>
      <c r="B625" s="3">
        <v>18007</v>
      </c>
      <c r="C625" s="3" t="s">
        <v>924</v>
      </c>
      <c r="D625" s="3" t="s">
        <v>235</v>
      </c>
      <c r="E625" s="40">
        <v>259</v>
      </c>
      <c r="F625" s="40" t="s">
        <v>4453</v>
      </c>
      <c r="G625" s="40" t="s">
        <v>4351</v>
      </c>
      <c r="H625" s="40">
        <v>178</v>
      </c>
      <c r="I625" s="40" t="s">
        <v>4351</v>
      </c>
      <c r="J625" s="40" t="s">
        <v>4453</v>
      </c>
      <c r="K625" s="65">
        <f t="shared" si="18"/>
        <v>8.8214356535223689E-3</v>
      </c>
      <c r="M625" s="66">
        <f t="shared" si="19"/>
        <v>1.5395486875436602E-5</v>
      </c>
    </row>
    <row r="626" spans="1:13">
      <c r="A626" t="e">
        <f t="array" ref="A626">INDEX([3]!HIX_RatingAreas[FIPS],MATCH(1,([3]!HIX_RatingAreas[State Code]=Table8[[#This Row],[State]])*([3]!HIX_RatingAreas[Subdivision]=Table8[[#This Row],[County Name]]),0))</f>
        <v>#REF!</v>
      </c>
      <c r="B626" s="3">
        <v>18009</v>
      </c>
      <c r="C626" s="3" t="s">
        <v>924</v>
      </c>
      <c r="D626" s="3" t="s">
        <v>931</v>
      </c>
      <c r="E626" s="40">
        <v>255</v>
      </c>
      <c r="F626" s="40" t="s">
        <v>4453</v>
      </c>
      <c r="G626" s="40" t="s">
        <v>4351</v>
      </c>
      <c r="H626" s="40">
        <v>152</v>
      </c>
      <c r="I626" s="40" t="s">
        <v>4351</v>
      </c>
      <c r="J626" s="40" t="s">
        <v>4453</v>
      </c>
      <c r="K626" s="65">
        <f t="shared" si="18"/>
        <v>8.8214356535223689E-3</v>
      </c>
      <c r="M626" s="66">
        <f t="shared" si="19"/>
        <v>1.5157718738364222E-5</v>
      </c>
    </row>
    <row r="627" spans="1:13">
      <c r="A627" t="e">
        <f t="array" ref="A627">INDEX([3]!HIX_RatingAreas[FIPS],MATCH(1,([3]!HIX_RatingAreas[State Code]=Table8[[#This Row],[State]])*([3]!HIX_RatingAreas[Subdivision]=Table8[[#This Row],[County Name]]),0))</f>
        <v>#REF!</v>
      </c>
      <c r="B627" s="3">
        <v>18011</v>
      </c>
      <c r="C627" s="3" t="s">
        <v>924</v>
      </c>
      <c r="D627" s="3" t="s">
        <v>237</v>
      </c>
      <c r="E627" s="40">
        <v>2103</v>
      </c>
      <c r="F627" s="40" t="s">
        <v>4453</v>
      </c>
      <c r="G627" s="40">
        <v>687</v>
      </c>
      <c r="H627" s="40">
        <v>1349</v>
      </c>
      <c r="I627" s="40">
        <v>67</v>
      </c>
      <c r="J627" s="40" t="s">
        <v>4453</v>
      </c>
      <c r="K627" s="65">
        <f t="shared" si="18"/>
        <v>8.8214356535223689E-3</v>
      </c>
      <c r="M627" s="66">
        <f t="shared" si="19"/>
        <v>1.2500659806580377E-4</v>
      </c>
    </row>
    <row r="628" spans="1:13">
      <c r="A628" t="e">
        <f t="array" ref="A628">INDEX([3]!HIX_RatingAreas[FIPS],MATCH(1,([3]!HIX_RatingAreas[State Code]=Table8[[#This Row],[State]])*([3]!HIX_RatingAreas[Subdivision]=Table8[[#This Row],[County Name]]),0))</f>
        <v>#REF!</v>
      </c>
      <c r="B628" s="3">
        <v>18013</v>
      </c>
      <c r="C628" s="3" t="s">
        <v>924</v>
      </c>
      <c r="D628" s="3" t="s">
        <v>774</v>
      </c>
      <c r="E628" s="40">
        <v>508</v>
      </c>
      <c r="F628" s="40" t="s">
        <v>4453</v>
      </c>
      <c r="G628" s="40">
        <v>165</v>
      </c>
      <c r="H628" s="40">
        <v>326</v>
      </c>
      <c r="I628" s="40">
        <v>17</v>
      </c>
      <c r="J628" s="40" t="s">
        <v>4453</v>
      </c>
      <c r="K628" s="65">
        <f t="shared" si="18"/>
        <v>8.8214356535223689E-3</v>
      </c>
      <c r="M628" s="66">
        <f t="shared" si="19"/>
        <v>3.0196553408192255E-5</v>
      </c>
    </row>
    <row r="629" spans="1:13">
      <c r="A629" t="e">
        <f t="array" ref="A629">INDEX([3]!HIX_RatingAreas[FIPS],MATCH(1,([3]!HIX_RatingAreas[State Code]=Table8[[#This Row],[State]])*([3]!HIX_RatingAreas[Subdivision]=Table8[[#This Row],[County Name]]),0))</f>
        <v>#REF!</v>
      </c>
      <c r="B629" s="3">
        <v>18015</v>
      </c>
      <c r="C629" s="3" t="s">
        <v>924</v>
      </c>
      <c r="D629" s="3" t="s">
        <v>242</v>
      </c>
      <c r="E629" s="40">
        <v>476</v>
      </c>
      <c r="F629" s="40" t="s">
        <v>4453</v>
      </c>
      <c r="G629" s="40">
        <v>148</v>
      </c>
      <c r="H629" s="40">
        <v>311</v>
      </c>
      <c r="I629" s="40">
        <v>17</v>
      </c>
      <c r="J629" s="40" t="s">
        <v>4453</v>
      </c>
      <c r="K629" s="65">
        <f t="shared" si="18"/>
        <v>8.8214356535223689E-3</v>
      </c>
      <c r="M629" s="66">
        <f t="shared" si="19"/>
        <v>2.8294408311613213E-5</v>
      </c>
    </row>
    <row r="630" spans="1:13">
      <c r="A630" t="e">
        <f t="array" ref="A630">INDEX([3]!HIX_RatingAreas[FIPS],MATCH(1,([3]!HIX_RatingAreas[State Code]=Table8[[#This Row],[State]])*([3]!HIX_RatingAreas[Subdivision]=Table8[[#This Row],[County Name]]),0))</f>
        <v>#REF!</v>
      </c>
      <c r="B630" s="3">
        <v>18017</v>
      </c>
      <c r="C630" s="3" t="s">
        <v>924</v>
      </c>
      <c r="D630" s="3" t="s">
        <v>780</v>
      </c>
      <c r="E630" s="40">
        <v>703</v>
      </c>
      <c r="F630" s="40" t="s">
        <v>4453</v>
      </c>
      <c r="G630" s="40">
        <v>166</v>
      </c>
      <c r="H630" s="40">
        <v>517</v>
      </c>
      <c r="I630" s="40">
        <v>20</v>
      </c>
      <c r="J630" s="40" t="s">
        <v>4453</v>
      </c>
      <c r="K630" s="65">
        <f t="shared" si="18"/>
        <v>8.8214356535223689E-3</v>
      </c>
      <c r="M630" s="66">
        <f t="shared" si="19"/>
        <v>4.1787750090470779E-5</v>
      </c>
    </row>
    <row r="631" spans="1:13">
      <c r="A631" t="e">
        <f t="array" ref="A631">INDEX([3]!HIX_RatingAreas[FIPS],MATCH(1,([3]!HIX_RatingAreas[State Code]=Table8[[#This Row],[State]])*([3]!HIX_RatingAreas[Subdivision]=Table8[[#This Row],[County Name]]),0))</f>
        <v>#REF!</v>
      </c>
      <c r="B631" s="3">
        <v>18019</v>
      </c>
      <c r="C631" s="3" t="s">
        <v>924</v>
      </c>
      <c r="D631" s="3" t="s">
        <v>246</v>
      </c>
      <c r="E631" s="40">
        <v>2202</v>
      </c>
      <c r="F631" s="40" t="s">
        <v>4453</v>
      </c>
      <c r="G631" s="40">
        <v>289</v>
      </c>
      <c r="H631" s="40">
        <v>1788</v>
      </c>
      <c r="I631" s="40">
        <v>125</v>
      </c>
      <c r="J631" s="40" t="s">
        <v>4453</v>
      </c>
      <c r="K631" s="65">
        <f t="shared" si="18"/>
        <v>8.8214356535223689E-3</v>
      </c>
      <c r="M631" s="66">
        <f t="shared" si="19"/>
        <v>1.3089135945834517E-4</v>
      </c>
    </row>
    <row r="632" spans="1:13">
      <c r="A632" t="e">
        <f t="array" ref="A632">INDEX([3]!HIX_RatingAreas[FIPS],MATCH(1,([3]!HIX_RatingAreas[State Code]=Table8[[#This Row],[State]])*([3]!HIX_RatingAreas[Subdivision]=Table8[[#This Row],[County Name]]),0))</f>
        <v>#REF!</v>
      </c>
      <c r="B632" s="3">
        <v>18021</v>
      </c>
      <c r="C632" s="3" t="s">
        <v>924</v>
      </c>
      <c r="D632" s="3" t="s">
        <v>32</v>
      </c>
      <c r="E632" s="40">
        <v>527</v>
      </c>
      <c r="F632" s="40" t="s">
        <v>4453</v>
      </c>
      <c r="G632" s="40">
        <v>141</v>
      </c>
      <c r="H632" s="40">
        <v>361</v>
      </c>
      <c r="I632" s="40">
        <v>25</v>
      </c>
      <c r="J632" s="40" t="s">
        <v>4453</v>
      </c>
      <c r="K632" s="65">
        <f t="shared" si="18"/>
        <v>8.8214356535223689E-3</v>
      </c>
      <c r="M632" s="66">
        <f t="shared" si="19"/>
        <v>3.1325952059286059E-5</v>
      </c>
    </row>
    <row r="633" spans="1:13">
      <c r="A633" t="e">
        <f t="array" ref="A633">INDEX([3]!HIX_RatingAreas[FIPS],MATCH(1,([3]!HIX_RatingAreas[State Code]=Table8[[#This Row],[State]])*([3]!HIX_RatingAreas[Subdivision]=Table8[[#This Row],[County Name]]),0))</f>
        <v>#REF!</v>
      </c>
      <c r="B633" s="3">
        <v>18023</v>
      </c>
      <c r="C633" s="3" t="s">
        <v>924</v>
      </c>
      <c r="D633" s="3" t="s">
        <v>788</v>
      </c>
      <c r="E633" s="40">
        <v>614</v>
      </c>
      <c r="F633" s="40" t="s">
        <v>4453</v>
      </c>
      <c r="G633" s="40">
        <v>168</v>
      </c>
      <c r="H633" s="40">
        <v>435</v>
      </c>
      <c r="I633" s="40">
        <v>11</v>
      </c>
      <c r="J633" s="40" t="s">
        <v>4453</v>
      </c>
      <c r="K633" s="65">
        <f t="shared" si="18"/>
        <v>8.8214356535223689E-3</v>
      </c>
      <c r="M633" s="66">
        <f t="shared" si="19"/>
        <v>3.6497409040610322E-5</v>
      </c>
    </row>
    <row r="634" spans="1:13">
      <c r="A634" t="e">
        <f t="array" ref="A634">INDEX([3]!HIX_RatingAreas[FIPS],MATCH(1,([3]!HIX_RatingAreas[State Code]=Table8[[#This Row],[State]])*([3]!HIX_RatingAreas[Subdivision]=Table8[[#This Row],[County Name]]),0))</f>
        <v>#REF!</v>
      </c>
      <c r="B634" s="3">
        <v>18025</v>
      </c>
      <c r="C634" s="3" t="s">
        <v>924</v>
      </c>
      <c r="D634" s="3" t="s">
        <v>258</v>
      </c>
      <c r="E634" s="40">
        <v>213</v>
      </c>
      <c r="F634" s="40" t="s">
        <v>4453</v>
      </c>
      <c r="G634" s="40" t="s">
        <v>4351</v>
      </c>
      <c r="H634" s="40">
        <v>141</v>
      </c>
      <c r="I634" s="40" t="s">
        <v>4351</v>
      </c>
      <c r="J634" s="40" t="s">
        <v>4453</v>
      </c>
      <c r="K634" s="65">
        <f t="shared" si="18"/>
        <v>8.8214356535223689E-3</v>
      </c>
      <c r="M634" s="66">
        <f t="shared" si="19"/>
        <v>1.2661153299104232E-5</v>
      </c>
    </row>
    <row r="635" spans="1:13">
      <c r="A635" t="e">
        <f t="array" ref="A635">INDEX([3]!HIX_RatingAreas[FIPS],MATCH(1,([3]!HIX_RatingAreas[State Code]=Table8[[#This Row],[State]])*([3]!HIX_RatingAreas[Subdivision]=Table8[[#This Row],[County Name]]),0))</f>
        <v>#REF!</v>
      </c>
      <c r="B635" s="3">
        <v>18027</v>
      </c>
      <c r="C635" s="3" t="s">
        <v>924</v>
      </c>
      <c r="D635" s="3" t="s">
        <v>941</v>
      </c>
      <c r="E635" s="40">
        <v>589</v>
      </c>
      <c r="F635" s="40" t="s">
        <v>4453</v>
      </c>
      <c r="G635" s="40">
        <v>91</v>
      </c>
      <c r="H635" s="40">
        <v>463</v>
      </c>
      <c r="I635" s="40">
        <v>35</v>
      </c>
      <c r="J635" s="40" t="s">
        <v>4453</v>
      </c>
      <c r="K635" s="65">
        <f t="shared" si="18"/>
        <v>8.8214356535223689E-3</v>
      </c>
      <c r="M635" s="66">
        <f t="shared" si="19"/>
        <v>3.5011358183907949E-5</v>
      </c>
    </row>
    <row r="636" spans="1:13">
      <c r="A636" t="e">
        <f t="array" ref="A636">INDEX([3]!HIX_RatingAreas[FIPS],MATCH(1,([3]!HIX_RatingAreas[State Code]=Table8[[#This Row],[State]])*([3]!HIX_RatingAreas[Subdivision]=Table8[[#This Row],[County Name]]),0))</f>
        <v>#REF!</v>
      </c>
      <c r="B636" s="3">
        <v>18029</v>
      </c>
      <c r="C636" s="3" t="s">
        <v>924</v>
      </c>
      <c r="D636" s="3" t="s">
        <v>943</v>
      </c>
      <c r="E636" s="40">
        <v>789</v>
      </c>
      <c r="F636" s="40" t="s">
        <v>4453</v>
      </c>
      <c r="G636" s="40">
        <v>149</v>
      </c>
      <c r="H636" s="40">
        <v>581</v>
      </c>
      <c r="I636" s="40">
        <v>59</v>
      </c>
      <c r="J636" s="40" t="s">
        <v>4453</v>
      </c>
      <c r="K636" s="65">
        <f t="shared" si="18"/>
        <v>8.8214356535223689E-3</v>
      </c>
      <c r="M636" s="66">
        <f t="shared" si="19"/>
        <v>4.6899765037526946E-5</v>
      </c>
    </row>
    <row r="637" spans="1:13">
      <c r="A637" t="e">
        <f t="array" ref="A637">INDEX([3]!HIX_RatingAreas[FIPS],MATCH(1,([3]!HIX_RatingAreas[State Code]=Table8[[#This Row],[State]])*([3]!HIX_RatingAreas[Subdivision]=Table8[[#This Row],[County Name]]),0))</f>
        <v>#REF!</v>
      </c>
      <c r="B637" s="3">
        <v>18031</v>
      </c>
      <c r="C637" s="3" t="s">
        <v>924</v>
      </c>
      <c r="D637" s="3" t="s">
        <v>561</v>
      </c>
      <c r="E637" s="40">
        <v>636</v>
      </c>
      <c r="F637" s="40" t="s">
        <v>4453</v>
      </c>
      <c r="G637" s="40">
        <v>184</v>
      </c>
      <c r="H637" s="40">
        <v>429</v>
      </c>
      <c r="I637" s="40">
        <v>23</v>
      </c>
      <c r="J637" s="40" t="s">
        <v>4453</v>
      </c>
      <c r="K637" s="65">
        <f t="shared" si="18"/>
        <v>8.8214356535223689E-3</v>
      </c>
      <c r="M637" s="66">
        <f t="shared" si="19"/>
        <v>3.7805133794508412E-5</v>
      </c>
    </row>
    <row r="638" spans="1:13">
      <c r="A638" t="e">
        <f t="array" ref="A638">INDEX([3]!HIX_RatingAreas[FIPS],MATCH(1,([3]!HIX_RatingAreas[State Code]=Table8[[#This Row],[State]])*([3]!HIX_RatingAreas[Subdivision]=Table8[[#This Row],[County Name]]),0))</f>
        <v>#REF!</v>
      </c>
      <c r="B638" s="3">
        <v>18033</v>
      </c>
      <c r="C638" s="3" t="s">
        <v>924</v>
      </c>
      <c r="D638" s="3" t="s">
        <v>54</v>
      </c>
      <c r="E638" s="40">
        <v>879</v>
      </c>
      <c r="F638" s="40" t="s">
        <v>4453</v>
      </c>
      <c r="G638" s="40">
        <v>184</v>
      </c>
      <c r="H638" s="40">
        <v>652</v>
      </c>
      <c r="I638" s="40">
        <v>43</v>
      </c>
      <c r="J638" s="40" t="s">
        <v>4453</v>
      </c>
      <c r="K638" s="65">
        <f t="shared" si="18"/>
        <v>8.8214356535223689E-3</v>
      </c>
      <c r="M638" s="66">
        <f t="shared" si="19"/>
        <v>5.2249548121655493E-5</v>
      </c>
    </row>
    <row r="639" spans="1:13">
      <c r="A639" t="e">
        <f t="array" ref="A639">INDEX([3]!HIX_RatingAreas[FIPS],MATCH(1,([3]!HIX_RatingAreas[State Code]=Table8[[#This Row],[State]])*([3]!HIX_RatingAreas[Subdivision]=Table8[[#This Row],[County Name]]),0))</f>
        <v>#REF!</v>
      </c>
      <c r="B639" s="3">
        <v>18035</v>
      </c>
      <c r="C639" s="3" t="s">
        <v>924</v>
      </c>
      <c r="D639" s="3" t="s">
        <v>947</v>
      </c>
      <c r="E639" s="40">
        <v>2088</v>
      </c>
      <c r="F639" s="40" t="s">
        <v>4453</v>
      </c>
      <c r="G639" s="40">
        <v>606</v>
      </c>
      <c r="H639" s="40">
        <v>1397</v>
      </c>
      <c r="I639" s="40">
        <v>85</v>
      </c>
      <c r="J639" s="40" t="s">
        <v>4453</v>
      </c>
      <c r="K639" s="65">
        <f t="shared" si="18"/>
        <v>8.8214356535223689E-3</v>
      </c>
      <c r="M639" s="66">
        <f t="shared" si="19"/>
        <v>1.2411496755178233E-4</v>
      </c>
    </row>
    <row r="640" spans="1:13">
      <c r="A640" t="e">
        <f t="array" ref="A640">INDEX([3]!HIX_RatingAreas[FIPS],MATCH(1,([3]!HIX_RatingAreas[State Code]=Table8[[#This Row],[State]])*([3]!HIX_RatingAreas[Subdivision]=Table8[[#This Row],[County Name]]),0))</f>
        <v>#REF!</v>
      </c>
      <c r="B640" s="3">
        <v>18037</v>
      </c>
      <c r="C640" s="3" t="s">
        <v>924</v>
      </c>
      <c r="D640" s="3" t="s">
        <v>949</v>
      </c>
      <c r="E640" s="40">
        <v>965</v>
      </c>
      <c r="F640" s="40" t="s">
        <v>4453</v>
      </c>
      <c r="G640" s="40">
        <v>212</v>
      </c>
      <c r="H640" s="40">
        <v>674</v>
      </c>
      <c r="I640" s="40">
        <v>79</v>
      </c>
      <c r="J640" s="40" t="s">
        <v>4453</v>
      </c>
      <c r="K640" s="65">
        <f t="shared" si="18"/>
        <v>8.8214356535223689E-3</v>
      </c>
      <c r="M640" s="66">
        <f t="shared" si="19"/>
        <v>5.736156306871166E-5</v>
      </c>
    </row>
    <row r="641" spans="1:13">
      <c r="A641" t="e">
        <f t="array" ref="A641">INDEX([3]!HIX_RatingAreas[FIPS],MATCH(1,([3]!HIX_RatingAreas[State Code]=Table8[[#This Row],[State]])*([3]!HIX_RatingAreas[Subdivision]=Table8[[#This Row],[County Name]]),0))</f>
        <v>#REF!</v>
      </c>
      <c r="B641" s="3">
        <v>18039</v>
      </c>
      <c r="C641" s="3" t="s">
        <v>924</v>
      </c>
      <c r="D641" s="3" t="s">
        <v>951</v>
      </c>
      <c r="E641" s="40">
        <v>3191</v>
      </c>
      <c r="F641" s="40" t="s">
        <v>4453</v>
      </c>
      <c r="G641" s="40">
        <v>892</v>
      </c>
      <c r="H641" s="40">
        <v>2197</v>
      </c>
      <c r="I641" s="40">
        <v>102</v>
      </c>
      <c r="J641" s="40" t="s">
        <v>4453</v>
      </c>
      <c r="K641" s="65">
        <f t="shared" si="18"/>
        <v>8.8214356535223689E-3</v>
      </c>
      <c r="M641" s="66">
        <f t="shared" si="19"/>
        <v>1.896795313494911E-4</v>
      </c>
    </row>
    <row r="642" spans="1:13">
      <c r="A642" t="e">
        <f t="array" ref="A642">INDEX([3]!HIX_RatingAreas[FIPS],MATCH(1,([3]!HIX_RatingAreas[State Code]=Table8[[#This Row],[State]])*([3]!HIX_RatingAreas[Subdivision]=Table8[[#This Row],[County Name]]),0))</f>
        <v>#REF!</v>
      </c>
      <c r="B642" s="3">
        <v>18041</v>
      </c>
      <c r="C642" s="3" t="s">
        <v>924</v>
      </c>
      <c r="D642" s="3" t="s">
        <v>62</v>
      </c>
      <c r="E642" s="40">
        <v>399</v>
      </c>
      <c r="F642" s="40" t="s">
        <v>4453</v>
      </c>
      <c r="G642" s="40" t="s">
        <v>4351</v>
      </c>
      <c r="H642" s="40">
        <v>271</v>
      </c>
      <c r="I642" s="40" t="s">
        <v>4351</v>
      </c>
      <c r="J642" s="40" t="s">
        <v>4453</v>
      </c>
      <c r="K642" s="65">
        <f t="shared" si="18"/>
        <v>8.8214356535223689E-3</v>
      </c>
      <c r="M642" s="66">
        <f t="shared" si="19"/>
        <v>2.3717371672969901E-5</v>
      </c>
    </row>
    <row r="643" spans="1:13">
      <c r="A643" t="e">
        <f t="array" ref="A643">INDEX([3]!HIX_RatingAreas[FIPS],MATCH(1,([3]!HIX_RatingAreas[State Code]=Table8[[#This Row],[State]])*([3]!HIX_RatingAreas[Subdivision]=Table8[[#This Row],[County Name]]),0))</f>
        <v>#REF!</v>
      </c>
      <c r="B643" s="3">
        <v>18043</v>
      </c>
      <c r="C643" s="3" t="s">
        <v>924</v>
      </c>
      <c r="D643" s="3" t="s">
        <v>587</v>
      </c>
      <c r="E643" s="40">
        <v>1832</v>
      </c>
      <c r="F643" s="40" t="s">
        <v>4453</v>
      </c>
      <c r="G643" s="40">
        <v>452</v>
      </c>
      <c r="H643" s="40">
        <v>1303</v>
      </c>
      <c r="I643" s="40">
        <v>77</v>
      </c>
      <c r="J643" s="40" t="s">
        <v>4453</v>
      </c>
      <c r="K643" s="65">
        <f t="shared" ref="K643:K706" si="20">SUMIF($C$2:$C$2723,C643,$E$2:$E$2723)/$E$2724</f>
        <v>8.8214356535223689E-3</v>
      </c>
      <c r="M643" s="66">
        <f t="shared" ref="M643:M706" si="21">E643/$E$2724</f>
        <v>1.0889780677915002E-4</v>
      </c>
    </row>
    <row r="644" spans="1:13">
      <c r="A644" t="e">
        <f t="array" ref="A644">INDEX([3]!HIX_RatingAreas[FIPS],MATCH(1,([3]!HIX_RatingAreas[State Code]=Table8[[#This Row],[State]])*([3]!HIX_RatingAreas[Subdivision]=Table8[[#This Row],[County Name]]),0))</f>
        <v>#REF!</v>
      </c>
      <c r="B644" s="3">
        <v>18045</v>
      </c>
      <c r="C644" s="3" t="s">
        <v>924</v>
      </c>
      <c r="D644" s="3" t="s">
        <v>955</v>
      </c>
      <c r="E644" s="40">
        <v>342</v>
      </c>
      <c r="F644" s="40" t="s">
        <v>4453</v>
      </c>
      <c r="G644" s="40">
        <v>108</v>
      </c>
      <c r="H644" s="40">
        <v>222</v>
      </c>
      <c r="I644" s="40">
        <v>12</v>
      </c>
      <c r="J644" s="40" t="s">
        <v>4453</v>
      </c>
      <c r="K644" s="65">
        <f t="shared" si="20"/>
        <v>8.8214356535223689E-3</v>
      </c>
      <c r="M644" s="66">
        <f t="shared" si="21"/>
        <v>2.0329175719688486E-5</v>
      </c>
    </row>
    <row r="645" spans="1:13">
      <c r="A645" t="e">
        <f t="array" ref="A645">INDEX([3]!HIX_RatingAreas[FIPS],MATCH(1,([3]!HIX_RatingAreas[State Code]=Table8[[#This Row],[State]])*([3]!HIX_RatingAreas[Subdivision]=Table8[[#This Row],[County Name]]),0))</f>
        <v>#REF!</v>
      </c>
      <c r="B645" s="3">
        <v>18047</v>
      </c>
      <c r="C645" s="3" t="s">
        <v>924</v>
      </c>
      <c r="D645" s="3" t="s">
        <v>64</v>
      </c>
      <c r="E645" s="40">
        <v>556</v>
      </c>
      <c r="F645" s="40" t="s">
        <v>4453</v>
      </c>
      <c r="G645" s="40">
        <v>106</v>
      </c>
      <c r="H645" s="40">
        <v>420</v>
      </c>
      <c r="I645" s="40">
        <v>30</v>
      </c>
      <c r="J645" s="40" t="s">
        <v>4453</v>
      </c>
      <c r="K645" s="65">
        <f t="shared" si="20"/>
        <v>8.8214356535223689E-3</v>
      </c>
      <c r="M645" s="66">
        <f t="shared" si="21"/>
        <v>3.3049771053060811E-5</v>
      </c>
    </row>
    <row r="646" spans="1:13">
      <c r="A646" t="e">
        <f t="array" ref="A646">INDEX([3]!HIX_RatingAreas[FIPS],MATCH(1,([3]!HIX_RatingAreas[State Code]=Table8[[#This Row],[State]])*([3]!HIX_RatingAreas[Subdivision]=Table8[[#This Row],[County Name]]),0))</f>
        <v>#REF!</v>
      </c>
      <c r="B646" s="3">
        <v>18049</v>
      </c>
      <c r="C646" s="3" t="s">
        <v>924</v>
      </c>
      <c r="D646" s="3" t="s">
        <v>272</v>
      </c>
      <c r="E646" s="40">
        <v>546</v>
      </c>
      <c r="F646" s="40" t="s">
        <v>4453</v>
      </c>
      <c r="G646" s="40">
        <v>80</v>
      </c>
      <c r="H646" s="40">
        <v>430</v>
      </c>
      <c r="I646" s="40">
        <v>36</v>
      </c>
      <c r="J646" s="40" t="s">
        <v>4453</v>
      </c>
      <c r="K646" s="65">
        <f t="shared" si="20"/>
        <v>8.8214356535223689E-3</v>
      </c>
      <c r="M646" s="66">
        <f t="shared" si="21"/>
        <v>3.2455350710379866E-5</v>
      </c>
    </row>
    <row r="647" spans="1:13">
      <c r="A647" t="e">
        <f t="array" ref="A647">INDEX([3]!HIX_RatingAreas[FIPS],MATCH(1,([3]!HIX_RatingAreas[State Code]=Table8[[#This Row],[State]])*([3]!HIX_RatingAreas[Subdivision]=Table8[[#This Row],[County Name]]),0))</f>
        <v>#REF!</v>
      </c>
      <c r="B647" s="3">
        <v>18051</v>
      </c>
      <c r="C647" s="3" t="s">
        <v>924</v>
      </c>
      <c r="D647" s="3" t="s">
        <v>959</v>
      </c>
      <c r="E647" s="40">
        <v>682</v>
      </c>
      <c r="F647" s="40" t="s">
        <v>4453</v>
      </c>
      <c r="G647" s="40">
        <v>170</v>
      </c>
      <c r="H647" s="40">
        <v>495</v>
      </c>
      <c r="I647" s="40">
        <v>17</v>
      </c>
      <c r="J647" s="40" t="s">
        <v>4453</v>
      </c>
      <c r="K647" s="65">
        <f t="shared" si="20"/>
        <v>8.8214356535223689E-3</v>
      </c>
      <c r="M647" s="66">
        <f t="shared" si="21"/>
        <v>4.0539467370840779E-5</v>
      </c>
    </row>
    <row r="648" spans="1:13">
      <c r="A648" t="e">
        <f t="array" ref="A648">INDEX([3]!HIX_RatingAreas[FIPS],MATCH(1,([3]!HIX_RatingAreas[State Code]=Table8[[#This Row],[State]])*([3]!HIX_RatingAreas[Subdivision]=Table8[[#This Row],[County Name]]),0))</f>
        <v>#REF!</v>
      </c>
      <c r="B648" s="3">
        <v>18053</v>
      </c>
      <c r="C648" s="3" t="s">
        <v>924</v>
      </c>
      <c r="D648" s="3" t="s">
        <v>276</v>
      </c>
      <c r="E648" s="40">
        <v>856</v>
      </c>
      <c r="F648" s="40" t="s">
        <v>4453</v>
      </c>
      <c r="G648" s="40">
        <v>288</v>
      </c>
      <c r="H648" s="40">
        <v>538</v>
      </c>
      <c r="I648" s="40">
        <v>30</v>
      </c>
      <c r="J648" s="40" t="s">
        <v>4453</v>
      </c>
      <c r="K648" s="65">
        <f t="shared" si="20"/>
        <v>8.8214356535223689E-3</v>
      </c>
      <c r="M648" s="66">
        <f t="shared" si="21"/>
        <v>5.0882381333489306E-5</v>
      </c>
    </row>
    <row r="649" spans="1:13">
      <c r="A649" t="e">
        <f t="array" ref="A649">INDEX([3]!HIX_RatingAreas[FIPS],MATCH(1,([3]!HIX_RatingAreas[State Code]=Table8[[#This Row],[State]])*([3]!HIX_RatingAreas[Subdivision]=Table8[[#This Row],[County Name]]),0))</f>
        <v>#REF!</v>
      </c>
      <c r="B649" s="3">
        <v>18055</v>
      </c>
      <c r="C649" s="3" t="s">
        <v>924</v>
      </c>
      <c r="D649" s="3" t="s">
        <v>68</v>
      </c>
      <c r="E649" s="40">
        <v>643</v>
      </c>
      <c r="F649" s="40" t="s">
        <v>4453</v>
      </c>
      <c r="G649" s="40">
        <v>122</v>
      </c>
      <c r="H649" s="40">
        <v>470</v>
      </c>
      <c r="I649" s="40">
        <v>51</v>
      </c>
      <c r="J649" s="40" t="s">
        <v>4453</v>
      </c>
      <c r="K649" s="65">
        <f t="shared" si="20"/>
        <v>8.8214356535223689E-3</v>
      </c>
      <c r="M649" s="66">
        <f t="shared" si="21"/>
        <v>3.8221228034385075E-5</v>
      </c>
    </row>
    <row r="650" spans="1:13">
      <c r="A650" t="e">
        <f t="array" ref="A650">INDEX([3]!HIX_RatingAreas[FIPS],MATCH(1,([3]!HIX_RatingAreas[State Code]=Table8[[#This Row],[State]])*([3]!HIX_RatingAreas[Subdivision]=Table8[[#This Row],[County Name]]),0))</f>
        <v>#REF!</v>
      </c>
      <c r="B650" s="3">
        <v>18057</v>
      </c>
      <c r="C650" s="3" t="s">
        <v>924</v>
      </c>
      <c r="D650" s="3" t="s">
        <v>408</v>
      </c>
      <c r="E650" s="40">
        <v>11973</v>
      </c>
      <c r="F650" s="40" t="s">
        <v>4453</v>
      </c>
      <c r="G650" s="40">
        <v>3598</v>
      </c>
      <c r="H650" s="40">
        <v>7789</v>
      </c>
      <c r="I650" s="40">
        <v>586</v>
      </c>
      <c r="J650" s="40" t="s">
        <v>4453</v>
      </c>
      <c r="K650" s="65">
        <f t="shared" si="20"/>
        <v>8.8214356535223689E-3</v>
      </c>
      <c r="M650" s="66">
        <f t="shared" si="21"/>
        <v>7.1169947629190131E-4</v>
      </c>
    </row>
    <row r="651" spans="1:13">
      <c r="A651" t="e">
        <f t="array" ref="A651">INDEX([3]!HIX_RatingAreas[FIPS],MATCH(1,([3]!HIX_RatingAreas[State Code]=Table8[[#This Row],[State]])*([3]!HIX_RatingAreas[Subdivision]=Table8[[#This Row],[County Name]]),0))</f>
        <v>#REF!</v>
      </c>
      <c r="B651" s="3">
        <v>18059</v>
      </c>
      <c r="C651" s="3" t="s">
        <v>924</v>
      </c>
      <c r="D651" s="3" t="s">
        <v>610</v>
      </c>
      <c r="E651" s="40">
        <v>2128</v>
      </c>
      <c r="F651" s="40" t="s">
        <v>4453</v>
      </c>
      <c r="G651" s="40">
        <v>551</v>
      </c>
      <c r="H651" s="40">
        <v>1477</v>
      </c>
      <c r="I651" s="40">
        <v>100</v>
      </c>
      <c r="J651" s="40" t="s">
        <v>4453</v>
      </c>
      <c r="K651" s="65">
        <f t="shared" si="20"/>
        <v>8.8214356535223689E-3</v>
      </c>
      <c r="M651" s="66">
        <f t="shared" si="21"/>
        <v>1.2649264892250614E-4</v>
      </c>
    </row>
    <row r="652" spans="1:13">
      <c r="A652" t="e">
        <f t="array" ref="A652">INDEX([3]!HIX_RatingAreas[FIPS],MATCH(1,([3]!HIX_RatingAreas[State Code]=Table8[[#This Row],[State]])*([3]!HIX_RatingAreas[Subdivision]=Table8[[#This Row],[County Name]]),0))</f>
        <v>#REF!</v>
      </c>
      <c r="B652" s="3">
        <v>18061</v>
      </c>
      <c r="C652" s="3" t="s">
        <v>924</v>
      </c>
      <c r="D652" s="3" t="s">
        <v>965</v>
      </c>
      <c r="E652" s="40">
        <v>835</v>
      </c>
      <c r="F652" s="40" t="s">
        <v>4453</v>
      </c>
      <c r="G652" s="40">
        <v>84</v>
      </c>
      <c r="H652" s="40">
        <v>694</v>
      </c>
      <c r="I652" s="40">
        <v>57</v>
      </c>
      <c r="J652" s="40" t="s">
        <v>4453</v>
      </c>
      <c r="K652" s="65">
        <f t="shared" si="20"/>
        <v>8.8214356535223689E-3</v>
      </c>
      <c r="M652" s="66">
        <f t="shared" si="21"/>
        <v>4.9634098613859313E-5</v>
      </c>
    </row>
    <row r="653" spans="1:13">
      <c r="A653" t="e">
        <f t="array" ref="A653">INDEX([3]!HIX_RatingAreas[FIPS],MATCH(1,([3]!HIX_RatingAreas[State Code]=Table8[[#This Row],[State]])*([3]!HIX_RatingAreas[Subdivision]=Table8[[#This Row],[County Name]]),0))</f>
        <v>#REF!</v>
      </c>
      <c r="B653" s="3">
        <v>18063</v>
      </c>
      <c r="C653" s="3" t="s">
        <v>924</v>
      </c>
      <c r="D653" s="3" t="s">
        <v>967</v>
      </c>
      <c r="E653" s="40">
        <v>4269</v>
      </c>
      <c r="F653" s="40" t="s">
        <v>4453</v>
      </c>
      <c r="G653" s="40">
        <v>1165</v>
      </c>
      <c r="H653" s="40">
        <v>2925</v>
      </c>
      <c r="I653" s="40">
        <v>179</v>
      </c>
      <c r="J653" s="40" t="s">
        <v>4453</v>
      </c>
      <c r="K653" s="65">
        <f t="shared" si="20"/>
        <v>8.8214356535223689E-3</v>
      </c>
      <c r="M653" s="66">
        <f t="shared" si="21"/>
        <v>2.5375804429049752E-4</v>
      </c>
    </row>
    <row r="654" spans="1:13">
      <c r="A654" t="e">
        <f t="array" ref="A654">INDEX([3]!HIX_RatingAreas[FIPS],MATCH(1,([3]!HIX_RatingAreas[State Code]=Table8[[#This Row],[State]])*([3]!HIX_RatingAreas[Subdivision]=Table8[[#This Row],[County Name]]),0))</f>
        <v>#REF!</v>
      </c>
      <c r="B654" s="3">
        <v>18065</v>
      </c>
      <c r="C654" s="3" t="s">
        <v>924</v>
      </c>
      <c r="D654" s="3" t="s">
        <v>72</v>
      </c>
      <c r="E654" s="40">
        <v>831</v>
      </c>
      <c r="F654" s="40" t="s">
        <v>4453</v>
      </c>
      <c r="G654" s="40">
        <v>225</v>
      </c>
      <c r="H654" s="40">
        <v>568</v>
      </c>
      <c r="I654" s="40">
        <v>38</v>
      </c>
      <c r="J654" s="40" t="s">
        <v>4453</v>
      </c>
      <c r="K654" s="65">
        <f t="shared" si="20"/>
        <v>8.8214356535223689E-3</v>
      </c>
      <c r="M654" s="66">
        <f t="shared" si="21"/>
        <v>4.9396330476786933E-5</v>
      </c>
    </row>
    <row r="655" spans="1:13">
      <c r="A655" t="e">
        <f t="array" ref="A655">INDEX([3]!HIX_RatingAreas[FIPS],MATCH(1,([3]!HIX_RatingAreas[State Code]=Table8[[#This Row],[State]])*([3]!HIX_RatingAreas[Subdivision]=Table8[[#This Row],[County Name]]),0))</f>
        <v>#REF!</v>
      </c>
      <c r="B655" s="3">
        <v>18067</v>
      </c>
      <c r="C655" s="3" t="s">
        <v>924</v>
      </c>
      <c r="D655" s="3" t="s">
        <v>283</v>
      </c>
      <c r="E655" s="40">
        <v>1315</v>
      </c>
      <c r="F655" s="40" t="s">
        <v>4453</v>
      </c>
      <c r="G655" s="40">
        <v>245</v>
      </c>
      <c r="H655" s="40">
        <v>989</v>
      </c>
      <c r="I655" s="40">
        <v>81</v>
      </c>
      <c r="J655" s="40" t="s">
        <v>4453</v>
      </c>
      <c r="K655" s="65">
        <f t="shared" si="20"/>
        <v>8.8214356535223689E-3</v>
      </c>
      <c r="M655" s="66">
        <f t="shared" si="21"/>
        <v>7.8166275062544908E-5</v>
      </c>
    </row>
    <row r="656" spans="1:13">
      <c r="A656" t="e">
        <f t="array" ref="A656">INDEX([3]!HIX_RatingAreas[FIPS],MATCH(1,([3]!HIX_RatingAreas[State Code]=Table8[[#This Row],[State]])*([3]!HIX_RatingAreas[Subdivision]=Table8[[#This Row],[County Name]]),0))</f>
        <v>#REF!</v>
      </c>
      <c r="B656" s="3">
        <v>18069</v>
      </c>
      <c r="C656" s="3" t="s">
        <v>924</v>
      </c>
      <c r="D656" s="3" t="s">
        <v>971</v>
      </c>
      <c r="E656" s="40">
        <v>873</v>
      </c>
      <c r="F656" s="40" t="s">
        <v>4453</v>
      </c>
      <c r="G656" s="40">
        <v>205</v>
      </c>
      <c r="H656" s="40">
        <v>636</v>
      </c>
      <c r="I656" s="40">
        <v>32</v>
      </c>
      <c r="J656" s="40" t="s">
        <v>4453</v>
      </c>
      <c r="K656" s="65">
        <f t="shared" si="20"/>
        <v>8.8214356535223689E-3</v>
      </c>
      <c r="M656" s="66">
        <f t="shared" si="21"/>
        <v>5.1892895916046927E-5</v>
      </c>
    </row>
    <row r="657" spans="1:13">
      <c r="A657" t="e">
        <f t="array" ref="A657">INDEX([3]!HIX_RatingAreas[FIPS],MATCH(1,([3]!HIX_RatingAreas[State Code]=Table8[[#This Row],[State]])*([3]!HIX_RatingAreas[Subdivision]=Table8[[#This Row],[County Name]]),0))</f>
        <v>#REF!</v>
      </c>
      <c r="B657" s="3">
        <v>18071</v>
      </c>
      <c r="C657" s="3" t="s">
        <v>924</v>
      </c>
      <c r="D657" s="3" t="s">
        <v>76</v>
      </c>
      <c r="E657" s="40">
        <v>890</v>
      </c>
      <c r="F657" s="40" t="s">
        <v>4453</v>
      </c>
      <c r="G657" s="40">
        <v>348</v>
      </c>
      <c r="H657" s="40">
        <v>524</v>
      </c>
      <c r="I657" s="40">
        <v>18</v>
      </c>
      <c r="J657" s="40" t="s">
        <v>4453</v>
      </c>
      <c r="K657" s="65">
        <f t="shared" si="20"/>
        <v>8.8214356535223689E-3</v>
      </c>
      <c r="M657" s="66">
        <f t="shared" si="21"/>
        <v>5.2903410498604541E-5</v>
      </c>
    </row>
    <row r="658" spans="1:13">
      <c r="A658" t="e">
        <f t="array" ref="A658">INDEX([3]!HIX_RatingAreas[FIPS],MATCH(1,([3]!HIX_RatingAreas[State Code]=Table8[[#This Row],[State]])*([3]!HIX_RatingAreas[Subdivision]=Table8[[#This Row],[County Name]]),0))</f>
        <v>#REF!</v>
      </c>
      <c r="B658" s="3">
        <v>18073</v>
      </c>
      <c r="C658" s="3" t="s">
        <v>924</v>
      </c>
      <c r="D658" s="3" t="s">
        <v>625</v>
      </c>
      <c r="E658" s="40">
        <v>625</v>
      </c>
      <c r="F658" s="40" t="s">
        <v>4453</v>
      </c>
      <c r="G658" s="40">
        <v>139</v>
      </c>
      <c r="H658" s="40">
        <v>452</v>
      </c>
      <c r="I658" s="40">
        <v>34</v>
      </c>
      <c r="J658" s="40" t="s">
        <v>4453</v>
      </c>
      <c r="K658" s="65">
        <f t="shared" si="20"/>
        <v>8.8214356535223689E-3</v>
      </c>
      <c r="M658" s="66">
        <f t="shared" si="21"/>
        <v>3.7151271417559364E-5</v>
      </c>
    </row>
    <row r="659" spans="1:13">
      <c r="A659" t="e">
        <f t="array" ref="A659">INDEX([3]!HIX_RatingAreas[FIPS],MATCH(1,([3]!HIX_RatingAreas[State Code]=Table8[[#This Row],[State]])*([3]!HIX_RatingAreas[Subdivision]=Table8[[#This Row],[County Name]]),0))</f>
        <v>#REF!</v>
      </c>
      <c r="B659" s="3">
        <v>18075</v>
      </c>
      <c r="C659" s="3" t="s">
        <v>924</v>
      </c>
      <c r="D659" s="3" t="s">
        <v>975</v>
      </c>
      <c r="E659" s="40">
        <v>531</v>
      </c>
      <c r="F659" s="40" t="s">
        <v>4453</v>
      </c>
      <c r="G659" s="40">
        <v>195</v>
      </c>
      <c r="H659" s="40">
        <v>325</v>
      </c>
      <c r="I659" s="40">
        <v>11</v>
      </c>
      <c r="J659" s="40" t="s">
        <v>4453</v>
      </c>
      <c r="K659" s="65">
        <f t="shared" si="20"/>
        <v>8.8214356535223689E-3</v>
      </c>
      <c r="M659" s="66">
        <f t="shared" si="21"/>
        <v>3.1563720196358438E-5</v>
      </c>
    </row>
    <row r="660" spans="1:13">
      <c r="A660" t="e">
        <f t="array" ref="A660">INDEX([3]!HIX_RatingAreas[FIPS],MATCH(1,([3]!HIX_RatingAreas[State Code]=Table8[[#This Row],[State]])*([3]!HIX_RatingAreas[Subdivision]=Table8[[#This Row],[County Name]]),0))</f>
        <v>#REF!</v>
      </c>
      <c r="B660" s="3">
        <v>18077</v>
      </c>
      <c r="C660" s="3" t="s">
        <v>924</v>
      </c>
      <c r="D660" s="3" t="s">
        <v>78</v>
      </c>
      <c r="E660" s="40">
        <v>623</v>
      </c>
      <c r="F660" s="40" t="s">
        <v>4453</v>
      </c>
      <c r="G660" s="40">
        <v>192</v>
      </c>
      <c r="H660" s="40">
        <v>410</v>
      </c>
      <c r="I660" s="40">
        <v>21</v>
      </c>
      <c r="J660" s="40" t="s">
        <v>4453</v>
      </c>
      <c r="K660" s="65">
        <f t="shared" si="20"/>
        <v>8.8214356535223689E-3</v>
      </c>
      <c r="M660" s="66">
        <f t="shared" si="21"/>
        <v>3.7032387349023178E-5</v>
      </c>
    </row>
    <row r="661" spans="1:13">
      <c r="A661" t="e">
        <f t="array" ref="A661">INDEX([3]!HIX_RatingAreas[FIPS],MATCH(1,([3]!HIX_RatingAreas[State Code]=Table8[[#This Row],[State]])*([3]!HIX_RatingAreas[Subdivision]=Table8[[#This Row],[County Name]]),0))</f>
        <v>#REF!</v>
      </c>
      <c r="B661" s="3">
        <v>18079</v>
      </c>
      <c r="C661" s="3" t="s">
        <v>924</v>
      </c>
      <c r="D661" s="3" t="s">
        <v>978</v>
      </c>
      <c r="E661" s="40">
        <v>416</v>
      </c>
      <c r="F661" s="40" t="s">
        <v>4453</v>
      </c>
      <c r="G661" s="40" t="s">
        <v>4351</v>
      </c>
      <c r="H661" s="40">
        <v>239</v>
      </c>
      <c r="I661" s="40" t="s">
        <v>4351</v>
      </c>
      <c r="J661" s="40" t="s">
        <v>4453</v>
      </c>
      <c r="K661" s="65">
        <f t="shared" si="20"/>
        <v>8.8214356535223689E-3</v>
      </c>
      <c r="M661" s="66">
        <f t="shared" si="21"/>
        <v>2.4727886255527515E-5</v>
      </c>
    </row>
    <row r="662" spans="1:13">
      <c r="A662" t="e">
        <f t="array" ref="A662">INDEX([3]!HIX_RatingAreas[FIPS],MATCH(1,([3]!HIX_RatingAreas[State Code]=Table8[[#This Row],[State]])*([3]!HIX_RatingAreas[Subdivision]=Table8[[#This Row],[County Name]]),0))</f>
        <v>#REF!</v>
      </c>
      <c r="B662" s="3">
        <v>18081</v>
      </c>
      <c r="C662" s="3" t="s">
        <v>924</v>
      </c>
      <c r="D662" s="3" t="s">
        <v>291</v>
      </c>
      <c r="E662" s="40">
        <v>3971</v>
      </c>
      <c r="F662" s="40" t="s">
        <v>4453</v>
      </c>
      <c r="G662" s="40">
        <v>1050</v>
      </c>
      <c r="H662" s="40">
        <v>2780</v>
      </c>
      <c r="I662" s="40">
        <v>141</v>
      </c>
      <c r="J662" s="40" t="s">
        <v>4453</v>
      </c>
      <c r="K662" s="65">
        <f t="shared" si="20"/>
        <v>8.8214356535223689E-3</v>
      </c>
      <c r="M662" s="66">
        <f t="shared" si="21"/>
        <v>2.3604431807860521E-4</v>
      </c>
    </row>
    <row r="663" spans="1:13">
      <c r="A663" t="e">
        <f t="array" ref="A663">INDEX([3]!HIX_RatingAreas[FIPS],MATCH(1,([3]!HIX_RatingAreas[State Code]=Table8[[#This Row],[State]])*([3]!HIX_RatingAreas[Subdivision]=Table8[[#This Row],[County Name]]),0))</f>
        <v>#REF!</v>
      </c>
      <c r="B663" s="3">
        <v>18083</v>
      </c>
      <c r="C663" s="3" t="s">
        <v>924</v>
      </c>
      <c r="D663" s="3" t="s">
        <v>840</v>
      </c>
      <c r="E663" s="40">
        <v>1067</v>
      </c>
      <c r="F663" s="40" t="s">
        <v>4453</v>
      </c>
      <c r="G663" s="40">
        <v>226</v>
      </c>
      <c r="H663" s="40">
        <v>810</v>
      </c>
      <c r="I663" s="40">
        <v>31</v>
      </c>
      <c r="J663" s="40" t="s">
        <v>4453</v>
      </c>
      <c r="K663" s="65">
        <f t="shared" si="20"/>
        <v>8.8214356535223689E-3</v>
      </c>
      <c r="M663" s="66">
        <f t="shared" si="21"/>
        <v>6.3424650564057345E-5</v>
      </c>
    </row>
    <row r="664" spans="1:13">
      <c r="A664" t="e">
        <f t="array" ref="A664">INDEX([3]!HIX_RatingAreas[FIPS],MATCH(1,([3]!HIX_RatingAreas[State Code]=Table8[[#This Row],[State]])*([3]!HIX_RatingAreas[Subdivision]=Table8[[#This Row],[County Name]]),0))</f>
        <v>#REF!</v>
      </c>
      <c r="B664" s="3">
        <v>18085</v>
      </c>
      <c r="C664" s="3" t="s">
        <v>924</v>
      </c>
      <c r="D664" s="3" t="s">
        <v>982</v>
      </c>
      <c r="E664" s="40">
        <v>2158</v>
      </c>
      <c r="F664" s="40" t="s">
        <v>4453</v>
      </c>
      <c r="G664" s="40">
        <v>607</v>
      </c>
      <c r="H664" s="40">
        <v>1487</v>
      </c>
      <c r="I664" s="40">
        <v>64</v>
      </c>
      <c r="J664" s="40" t="s">
        <v>4453</v>
      </c>
      <c r="K664" s="65">
        <f t="shared" si="20"/>
        <v>8.8214356535223689E-3</v>
      </c>
      <c r="M664" s="66">
        <f t="shared" si="21"/>
        <v>1.2827590995054898E-4</v>
      </c>
    </row>
    <row r="665" spans="1:13">
      <c r="A665" t="e">
        <f t="array" ref="A665">INDEX([3]!HIX_RatingAreas[FIPS],MATCH(1,([3]!HIX_RatingAreas[State Code]=Table8[[#This Row],[State]])*([3]!HIX_RatingAreas[Subdivision]=Table8[[#This Row],[County Name]]),0))</f>
        <v>#REF!</v>
      </c>
      <c r="B665" s="3">
        <v>18087</v>
      </c>
      <c r="C665" s="3" t="s">
        <v>924</v>
      </c>
      <c r="D665" s="3" t="s">
        <v>984</v>
      </c>
      <c r="E665" s="40">
        <v>459</v>
      </c>
      <c r="F665" s="40" t="s">
        <v>4453</v>
      </c>
      <c r="G665" s="40">
        <v>98</v>
      </c>
      <c r="H665" s="40">
        <v>340</v>
      </c>
      <c r="I665" s="40">
        <v>21</v>
      </c>
      <c r="J665" s="40" t="s">
        <v>4453</v>
      </c>
      <c r="K665" s="65">
        <f t="shared" si="20"/>
        <v>8.8214356535223689E-3</v>
      </c>
      <c r="M665" s="66">
        <f t="shared" si="21"/>
        <v>2.7283893729055599E-5</v>
      </c>
    </row>
    <row r="666" spans="1:13">
      <c r="A666" t="e">
        <f t="array" ref="A666">INDEX([3]!HIX_RatingAreas[FIPS],MATCH(1,([3]!HIX_RatingAreas[State Code]=Table8[[#This Row],[State]])*([3]!HIX_RatingAreas[Subdivision]=Table8[[#This Row],[County Name]]),0))</f>
        <v>#REF!</v>
      </c>
      <c r="B666" s="3">
        <v>18089</v>
      </c>
      <c r="C666" s="3" t="s">
        <v>924</v>
      </c>
      <c r="D666" s="3" t="s">
        <v>427</v>
      </c>
      <c r="E666" s="40">
        <v>9538</v>
      </c>
      <c r="F666" s="40" t="s">
        <v>4453</v>
      </c>
      <c r="G666" s="40">
        <v>1044</v>
      </c>
      <c r="H666" s="40">
        <v>8014</v>
      </c>
      <c r="I666" s="40">
        <v>480</v>
      </c>
      <c r="J666" s="40" t="s">
        <v>4453</v>
      </c>
      <c r="K666" s="65">
        <f t="shared" si="20"/>
        <v>8.8214356535223689E-3</v>
      </c>
      <c r="M666" s="66">
        <f t="shared" si="21"/>
        <v>5.6695812284908995E-4</v>
      </c>
    </row>
    <row r="667" spans="1:13">
      <c r="A667" t="e">
        <f t="array" ref="A667">INDEX([3]!HIX_RatingAreas[FIPS],MATCH(1,([3]!HIX_RatingAreas[State Code]=Table8[[#This Row],[State]])*([3]!HIX_RatingAreas[Subdivision]=Table8[[#This Row],[County Name]]),0))</f>
        <v>#REF!</v>
      </c>
      <c r="B667" s="3">
        <v>18091</v>
      </c>
      <c r="C667" s="3" t="s">
        <v>924</v>
      </c>
      <c r="D667" s="3" t="s">
        <v>987</v>
      </c>
      <c r="E667" s="40">
        <v>2552</v>
      </c>
      <c r="F667" s="40" t="s">
        <v>4453</v>
      </c>
      <c r="G667" s="40">
        <v>652</v>
      </c>
      <c r="H667" s="40">
        <v>1776</v>
      </c>
      <c r="I667" s="40">
        <v>124</v>
      </c>
      <c r="J667" s="40" t="s">
        <v>4453</v>
      </c>
      <c r="K667" s="65">
        <f t="shared" si="20"/>
        <v>8.8214356535223689E-3</v>
      </c>
      <c r="M667" s="66">
        <f t="shared" si="21"/>
        <v>1.5169607145217839E-4</v>
      </c>
    </row>
    <row r="668" spans="1:13">
      <c r="A668" t="e">
        <f t="array" ref="A668">INDEX([3]!HIX_RatingAreas[FIPS],MATCH(1,([3]!HIX_RatingAreas[State Code]=Table8[[#This Row],[State]])*([3]!HIX_RatingAreas[Subdivision]=Table8[[#This Row],[County Name]]),0))</f>
        <v>#REF!</v>
      </c>
      <c r="B668" s="3">
        <v>18093</v>
      </c>
      <c r="C668" s="3" t="s">
        <v>924</v>
      </c>
      <c r="D668" s="3" t="s">
        <v>84</v>
      </c>
      <c r="E668" s="40">
        <v>916</v>
      </c>
      <c r="F668" s="40" t="s">
        <v>4453</v>
      </c>
      <c r="G668" s="40">
        <v>218</v>
      </c>
      <c r="H668" s="40">
        <v>661</v>
      </c>
      <c r="I668" s="40">
        <v>37</v>
      </c>
      <c r="J668" s="40" t="s">
        <v>4453</v>
      </c>
      <c r="K668" s="65">
        <f t="shared" si="20"/>
        <v>8.8214356535223689E-3</v>
      </c>
      <c r="M668" s="66">
        <f t="shared" si="21"/>
        <v>5.4448903389575011E-5</v>
      </c>
    </row>
    <row r="669" spans="1:13">
      <c r="A669" t="e">
        <f t="array" ref="A669">INDEX([3]!HIX_RatingAreas[FIPS],MATCH(1,([3]!HIX_RatingAreas[State Code]=Table8[[#This Row],[State]])*([3]!HIX_RatingAreas[Subdivision]=Table8[[#This Row],[County Name]]),0))</f>
        <v>#REF!</v>
      </c>
      <c r="B669" s="3">
        <v>18095</v>
      </c>
      <c r="C669" s="3" t="s">
        <v>924</v>
      </c>
      <c r="D669" s="3" t="s">
        <v>94</v>
      </c>
      <c r="E669" s="40">
        <v>2367</v>
      </c>
      <c r="F669" s="40" t="s">
        <v>4453</v>
      </c>
      <c r="G669" s="40">
        <v>542</v>
      </c>
      <c r="H669" s="40">
        <v>1750</v>
      </c>
      <c r="I669" s="40">
        <v>75</v>
      </c>
      <c r="J669" s="40" t="s">
        <v>4453</v>
      </c>
      <c r="K669" s="65">
        <f t="shared" si="20"/>
        <v>8.8214356535223689E-3</v>
      </c>
      <c r="M669" s="66">
        <f t="shared" si="21"/>
        <v>1.4069929511258085E-4</v>
      </c>
    </row>
    <row r="670" spans="1:13">
      <c r="A670" t="e">
        <f t="array" ref="A670">INDEX([3]!HIX_RatingAreas[FIPS],MATCH(1,([3]!HIX_RatingAreas[State Code]=Table8[[#This Row],[State]])*([3]!HIX_RatingAreas[Subdivision]=Table8[[#This Row],[County Name]]),0))</f>
        <v>#REF!</v>
      </c>
      <c r="B670" s="3">
        <v>18097</v>
      </c>
      <c r="C670" s="3" t="s">
        <v>924</v>
      </c>
      <c r="D670" s="3" t="s">
        <v>98</v>
      </c>
      <c r="E670" s="40">
        <v>20713</v>
      </c>
      <c r="F670" s="40" t="s">
        <v>4453</v>
      </c>
      <c r="G670" s="40">
        <v>5343</v>
      </c>
      <c r="H670" s="40">
        <v>14470</v>
      </c>
      <c r="I670" s="40">
        <v>900</v>
      </c>
      <c r="J670" s="40" t="s">
        <v>4453</v>
      </c>
      <c r="K670" s="65">
        <f t="shared" si="20"/>
        <v>8.8214356535223689E-3</v>
      </c>
      <c r="M670" s="66">
        <f t="shared" si="21"/>
        <v>1.2312228557950515E-3</v>
      </c>
    </row>
    <row r="671" spans="1:13">
      <c r="A671" t="e">
        <f t="array" ref="A671">INDEX([3]!HIX_RatingAreas[FIPS],MATCH(1,([3]!HIX_RatingAreas[State Code]=Table8[[#This Row],[State]])*([3]!HIX_RatingAreas[Subdivision]=Table8[[#This Row],[County Name]]),0))</f>
        <v>#REF!</v>
      </c>
      <c r="B671" s="3">
        <v>18099</v>
      </c>
      <c r="C671" s="3" t="s">
        <v>924</v>
      </c>
      <c r="D671" s="3" t="s">
        <v>100</v>
      </c>
      <c r="E671" s="40">
        <v>1086</v>
      </c>
      <c r="F671" s="40" t="s">
        <v>4453</v>
      </c>
      <c r="G671" s="40">
        <v>314</v>
      </c>
      <c r="H671" s="40">
        <v>730</v>
      </c>
      <c r="I671" s="40">
        <v>42</v>
      </c>
      <c r="J671" s="40" t="s">
        <v>4453</v>
      </c>
      <c r="K671" s="65">
        <f t="shared" si="20"/>
        <v>8.8214356535223689E-3</v>
      </c>
      <c r="M671" s="66">
        <f t="shared" si="21"/>
        <v>6.4554049215151152E-5</v>
      </c>
    </row>
    <row r="672" spans="1:13">
      <c r="A672" t="e">
        <f t="array" ref="A672">INDEX([3]!HIX_RatingAreas[FIPS],MATCH(1,([3]!HIX_RatingAreas[State Code]=Table8[[#This Row],[State]])*([3]!HIX_RatingAreas[Subdivision]=Table8[[#This Row],[County Name]]),0))</f>
        <v>#REF!</v>
      </c>
      <c r="B672" s="3">
        <v>18101</v>
      </c>
      <c r="C672" s="3" t="s">
        <v>924</v>
      </c>
      <c r="D672" s="3" t="s">
        <v>440</v>
      </c>
      <c r="E672" s="40">
        <v>148</v>
      </c>
      <c r="F672" s="40" t="s">
        <v>4453</v>
      </c>
      <c r="G672" s="40" t="s">
        <v>4351</v>
      </c>
      <c r="H672" s="40">
        <v>95</v>
      </c>
      <c r="I672" s="40" t="s">
        <v>4351</v>
      </c>
      <c r="J672" s="40" t="s">
        <v>4453</v>
      </c>
      <c r="K672" s="65">
        <f t="shared" si="20"/>
        <v>8.8214356535223689E-3</v>
      </c>
      <c r="M672" s="66">
        <f t="shared" si="21"/>
        <v>8.7974210716780581E-6</v>
      </c>
    </row>
    <row r="673" spans="1:13">
      <c r="A673" t="e">
        <f t="array" ref="A673">INDEX([3]!HIX_RatingAreas[FIPS],MATCH(1,([3]!HIX_RatingAreas[State Code]=Table8[[#This Row],[State]])*([3]!HIX_RatingAreas[Subdivision]=Table8[[#This Row],[County Name]]),0))</f>
        <v>#REF!</v>
      </c>
      <c r="B673" s="3">
        <v>18103</v>
      </c>
      <c r="C673" s="3" t="s">
        <v>924</v>
      </c>
      <c r="D673" s="3" t="s">
        <v>994</v>
      </c>
      <c r="E673" s="40">
        <v>665</v>
      </c>
      <c r="F673" s="40" t="s">
        <v>4453</v>
      </c>
      <c r="G673" s="40">
        <v>136</v>
      </c>
      <c r="H673" s="40">
        <v>501</v>
      </c>
      <c r="I673" s="40">
        <v>28</v>
      </c>
      <c r="J673" s="40" t="s">
        <v>4453</v>
      </c>
      <c r="K673" s="65">
        <f t="shared" si="20"/>
        <v>8.8214356535223689E-3</v>
      </c>
      <c r="M673" s="66">
        <f t="shared" si="21"/>
        <v>3.9528952788283165E-5</v>
      </c>
    </row>
    <row r="674" spans="1:13">
      <c r="A674" t="e">
        <f t="array" ref="A674">INDEX([3]!HIX_RatingAreas[FIPS],MATCH(1,([3]!HIX_RatingAreas[State Code]=Table8[[#This Row],[State]])*([3]!HIX_RatingAreas[Subdivision]=Table8[[#This Row],[County Name]]),0))</f>
        <v>#REF!</v>
      </c>
      <c r="B674" s="3">
        <v>18105</v>
      </c>
      <c r="C674" s="3" t="s">
        <v>924</v>
      </c>
      <c r="D674" s="3" t="s">
        <v>104</v>
      </c>
      <c r="E674" s="40">
        <v>3779</v>
      </c>
      <c r="F674" s="40" t="s">
        <v>4453</v>
      </c>
      <c r="G674" s="40">
        <v>1319</v>
      </c>
      <c r="H674" s="40">
        <v>2311</v>
      </c>
      <c r="I674" s="40">
        <v>149</v>
      </c>
      <c r="J674" s="40" t="s">
        <v>4453</v>
      </c>
      <c r="K674" s="65">
        <f t="shared" si="20"/>
        <v>8.8214356535223689E-3</v>
      </c>
      <c r="M674" s="66">
        <f t="shared" si="21"/>
        <v>2.2463144749913097E-4</v>
      </c>
    </row>
    <row r="675" spans="1:13">
      <c r="A675" t="e">
        <f t="array" ref="A675">INDEX([3]!HIX_RatingAreas[FIPS],MATCH(1,([3]!HIX_RatingAreas[State Code]=Table8[[#This Row],[State]])*([3]!HIX_RatingAreas[Subdivision]=Table8[[#This Row],[County Name]]),0))</f>
        <v>#REF!</v>
      </c>
      <c r="B675" s="3">
        <v>18107</v>
      </c>
      <c r="C675" s="3" t="s">
        <v>924</v>
      </c>
      <c r="D675" s="3" t="s">
        <v>106</v>
      </c>
      <c r="E675" s="40">
        <v>918</v>
      </c>
      <c r="F675" s="40" t="s">
        <v>4453</v>
      </c>
      <c r="G675" s="40">
        <v>268</v>
      </c>
      <c r="H675" s="40">
        <v>617</v>
      </c>
      <c r="I675" s="40">
        <v>33</v>
      </c>
      <c r="J675" s="40" t="s">
        <v>4453</v>
      </c>
      <c r="K675" s="65">
        <f t="shared" si="20"/>
        <v>8.8214356535223689E-3</v>
      </c>
      <c r="M675" s="66">
        <f t="shared" si="21"/>
        <v>5.4567787458111197E-5</v>
      </c>
    </row>
    <row r="676" spans="1:13">
      <c r="A676" t="e">
        <f t="array" ref="A676">INDEX([3]!HIX_RatingAreas[FIPS],MATCH(1,([3]!HIX_RatingAreas[State Code]=Table8[[#This Row],[State]])*([3]!HIX_RatingAreas[Subdivision]=Table8[[#This Row],[County Name]]),0))</f>
        <v>#REF!</v>
      </c>
      <c r="B676" s="3">
        <v>18109</v>
      </c>
      <c r="C676" s="3" t="s">
        <v>924</v>
      </c>
      <c r="D676" s="3" t="s">
        <v>108</v>
      </c>
      <c r="E676" s="40">
        <v>1538</v>
      </c>
      <c r="F676" s="40" t="s">
        <v>4453</v>
      </c>
      <c r="G676" s="40">
        <v>478</v>
      </c>
      <c r="H676" s="40">
        <v>1001</v>
      </c>
      <c r="I676" s="40">
        <v>59</v>
      </c>
      <c r="J676" s="40" t="s">
        <v>4453</v>
      </c>
      <c r="K676" s="65">
        <f t="shared" si="20"/>
        <v>8.8214356535223689E-3</v>
      </c>
      <c r="M676" s="66">
        <f t="shared" si="21"/>
        <v>9.1421848704330085E-5</v>
      </c>
    </row>
    <row r="677" spans="1:13">
      <c r="A677" t="e">
        <f t="array" ref="A677">INDEX([3]!HIX_RatingAreas[FIPS],MATCH(1,([3]!HIX_RatingAreas[State Code]=Table8[[#This Row],[State]])*([3]!HIX_RatingAreas[Subdivision]=Table8[[#This Row],[County Name]]),0))</f>
        <v>#REF!</v>
      </c>
      <c r="B677" s="3">
        <v>18111</v>
      </c>
      <c r="C677" s="3" t="s">
        <v>924</v>
      </c>
      <c r="D677" s="3" t="s">
        <v>315</v>
      </c>
      <c r="E677" s="40">
        <v>261</v>
      </c>
      <c r="F677" s="40" t="s">
        <v>4453</v>
      </c>
      <c r="G677" s="40" t="s">
        <v>4351</v>
      </c>
      <c r="H677" s="40">
        <v>197</v>
      </c>
      <c r="I677" s="40" t="s">
        <v>4351</v>
      </c>
      <c r="J677" s="40" t="s">
        <v>4453</v>
      </c>
      <c r="K677" s="65">
        <f t="shared" si="20"/>
        <v>8.8214356535223689E-3</v>
      </c>
      <c r="M677" s="66">
        <f t="shared" si="21"/>
        <v>1.5514370943972791E-5</v>
      </c>
    </row>
    <row r="678" spans="1:13">
      <c r="A678" t="e">
        <f t="array" ref="A678">INDEX([3]!HIX_RatingAreas[FIPS],MATCH(1,([3]!HIX_RatingAreas[State Code]=Table8[[#This Row],[State]])*([3]!HIX_RatingAreas[Subdivision]=Table8[[#This Row],[County Name]]),0))</f>
        <v>#REF!</v>
      </c>
      <c r="B678" s="3">
        <v>18113</v>
      </c>
      <c r="C678" s="3" t="s">
        <v>924</v>
      </c>
      <c r="D678" s="3" t="s">
        <v>1000</v>
      </c>
      <c r="E678" s="40">
        <v>925</v>
      </c>
      <c r="F678" s="40" t="s">
        <v>4453</v>
      </c>
      <c r="G678" s="40">
        <v>203</v>
      </c>
      <c r="H678" s="40">
        <v>680</v>
      </c>
      <c r="I678" s="40">
        <v>42</v>
      </c>
      <c r="J678" s="40" t="s">
        <v>4453</v>
      </c>
      <c r="K678" s="65">
        <f t="shared" si="20"/>
        <v>8.8214356535223689E-3</v>
      </c>
      <c r="M678" s="66">
        <f t="shared" si="21"/>
        <v>5.4983881697987866E-5</v>
      </c>
    </row>
    <row r="679" spans="1:13">
      <c r="A679" t="e">
        <f t="array" ref="A679">INDEX([3]!HIX_RatingAreas[FIPS],MATCH(1,([3]!HIX_RatingAreas[State Code]=Table8[[#This Row],[State]])*([3]!HIX_RatingAreas[Subdivision]=Table8[[#This Row],[County Name]]),0))</f>
        <v>#REF!</v>
      </c>
      <c r="B679" s="3">
        <v>18115</v>
      </c>
      <c r="C679" s="3" t="s">
        <v>924</v>
      </c>
      <c r="D679" s="3" t="s">
        <v>1002</v>
      </c>
      <c r="E679" s="40">
        <v>70</v>
      </c>
      <c r="F679" s="40" t="s">
        <v>4453</v>
      </c>
      <c r="G679" s="40" t="s">
        <v>4351</v>
      </c>
      <c r="H679" s="40">
        <v>58</v>
      </c>
      <c r="I679" s="40" t="s">
        <v>4351</v>
      </c>
      <c r="J679" s="40" t="s">
        <v>4453</v>
      </c>
      <c r="K679" s="65">
        <f t="shared" si="20"/>
        <v>8.8214356535223689E-3</v>
      </c>
      <c r="M679" s="66">
        <f t="shared" si="21"/>
        <v>4.1609423987666488E-6</v>
      </c>
    </row>
    <row r="680" spans="1:13">
      <c r="A680" t="e">
        <f t="array" ref="A680">INDEX([3]!HIX_RatingAreas[FIPS],MATCH(1,([3]!HIX_RatingAreas[State Code]=Table8[[#This Row],[State]])*([3]!HIX_RatingAreas[Subdivision]=Table8[[#This Row],[County Name]]),0))</f>
        <v>#REF!</v>
      </c>
      <c r="B680" s="3">
        <v>18117</v>
      </c>
      <c r="C680" s="3" t="s">
        <v>924</v>
      </c>
      <c r="D680" s="3" t="s">
        <v>451</v>
      </c>
      <c r="E680" s="40">
        <v>365</v>
      </c>
      <c r="F680" s="40" t="s">
        <v>4453</v>
      </c>
      <c r="G680" s="40">
        <v>51</v>
      </c>
      <c r="H680" s="40">
        <v>298</v>
      </c>
      <c r="I680" s="40">
        <v>16</v>
      </c>
      <c r="J680" s="40" t="s">
        <v>4453</v>
      </c>
      <c r="K680" s="65">
        <f t="shared" si="20"/>
        <v>8.8214356535223689E-3</v>
      </c>
      <c r="M680" s="66">
        <f t="shared" si="21"/>
        <v>2.1696342507854669E-5</v>
      </c>
    </row>
    <row r="681" spans="1:13">
      <c r="A681" t="e">
        <f t="array" ref="A681">INDEX([3]!HIX_RatingAreas[FIPS],MATCH(1,([3]!HIX_RatingAreas[State Code]=Table8[[#This Row],[State]])*([3]!HIX_RatingAreas[Subdivision]=Table8[[#This Row],[County Name]]),0))</f>
        <v>#REF!</v>
      </c>
      <c r="B681" s="3">
        <v>18119</v>
      </c>
      <c r="C681" s="3" t="s">
        <v>924</v>
      </c>
      <c r="D681" s="3" t="s">
        <v>1005</v>
      </c>
      <c r="E681" s="40">
        <v>454</v>
      </c>
      <c r="F681" s="40" t="s">
        <v>4453</v>
      </c>
      <c r="G681" s="40" t="s">
        <v>4351</v>
      </c>
      <c r="H681" s="40">
        <v>294</v>
      </c>
      <c r="I681" s="40" t="s">
        <v>4351</v>
      </c>
      <c r="J681" s="40" t="s">
        <v>4453</v>
      </c>
      <c r="K681" s="65">
        <f t="shared" si="20"/>
        <v>8.8214356535223689E-3</v>
      </c>
      <c r="M681" s="66">
        <f t="shared" si="21"/>
        <v>2.6986683557715123E-5</v>
      </c>
    </row>
    <row r="682" spans="1:13">
      <c r="A682" t="e">
        <f t="array" ref="A682">INDEX([3]!HIX_RatingAreas[FIPS],MATCH(1,([3]!HIX_RatingAreas[State Code]=Table8[[#This Row],[State]])*([3]!HIX_RatingAreas[Subdivision]=Table8[[#This Row],[County Name]]),0))</f>
        <v>#REF!</v>
      </c>
      <c r="B682" s="3">
        <v>18121</v>
      </c>
      <c r="C682" s="3" t="s">
        <v>924</v>
      </c>
      <c r="D682" s="3" t="s">
        <v>1007</v>
      </c>
      <c r="E682" s="40">
        <v>347</v>
      </c>
      <c r="F682" s="40" t="s">
        <v>4453</v>
      </c>
      <c r="G682" s="40">
        <v>79</v>
      </c>
      <c r="H682" s="40">
        <v>256</v>
      </c>
      <c r="I682" s="40">
        <v>12</v>
      </c>
      <c r="J682" s="40" t="s">
        <v>4453</v>
      </c>
      <c r="K682" s="65">
        <f t="shared" si="20"/>
        <v>8.8214356535223689E-3</v>
      </c>
      <c r="M682" s="66">
        <f t="shared" si="21"/>
        <v>2.0626385891028962E-5</v>
      </c>
    </row>
    <row r="683" spans="1:13">
      <c r="A683" t="e">
        <f t="array" ref="A683">INDEX([3]!HIX_RatingAreas[FIPS],MATCH(1,([3]!HIX_RatingAreas[State Code]=Table8[[#This Row],[State]])*([3]!HIX_RatingAreas[Subdivision]=Table8[[#This Row],[County Name]]),0))</f>
        <v>#REF!</v>
      </c>
      <c r="B683" s="3">
        <v>18123</v>
      </c>
      <c r="C683" s="3" t="s">
        <v>924</v>
      </c>
      <c r="D683" s="3" t="s">
        <v>110</v>
      </c>
      <c r="E683" s="40">
        <v>342</v>
      </c>
      <c r="F683" s="40" t="s">
        <v>4453</v>
      </c>
      <c r="G683" s="40">
        <v>92</v>
      </c>
      <c r="H683" s="40">
        <v>237</v>
      </c>
      <c r="I683" s="40">
        <v>13</v>
      </c>
      <c r="J683" s="40" t="s">
        <v>4453</v>
      </c>
      <c r="K683" s="65">
        <f t="shared" si="20"/>
        <v>8.8214356535223689E-3</v>
      </c>
      <c r="M683" s="66">
        <f t="shared" si="21"/>
        <v>2.0329175719688486E-5</v>
      </c>
    </row>
    <row r="684" spans="1:13">
      <c r="A684" t="e">
        <f t="array" ref="A684">INDEX([3]!HIX_RatingAreas[FIPS],MATCH(1,([3]!HIX_RatingAreas[State Code]=Table8[[#This Row],[State]])*([3]!HIX_RatingAreas[Subdivision]=Table8[[#This Row],[County Name]]),0))</f>
        <v>#REF!</v>
      </c>
      <c r="B684" s="3">
        <v>18125</v>
      </c>
      <c r="C684" s="3" t="s">
        <v>924</v>
      </c>
      <c r="D684" s="3" t="s">
        <v>114</v>
      </c>
      <c r="E684" s="40">
        <v>179</v>
      </c>
      <c r="F684" s="40" t="s">
        <v>4453</v>
      </c>
      <c r="G684" s="40">
        <v>31</v>
      </c>
      <c r="H684" s="40">
        <v>132</v>
      </c>
      <c r="I684" s="40">
        <v>16</v>
      </c>
      <c r="J684" s="40" t="s">
        <v>4453</v>
      </c>
      <c r="K684" s="65">
        <f t="shared" si="20"/>
        <v>8.8214356535223689E-3</v>
      </c>
      <c r="M684" s="66">
        <f t="shared" si="21"/>
        <v>1.0640124133989003E-5</v>
      </c>
    </row>
    <row r="685" spans="1:13">
      <c r="A685" t="e">
        <f t="array" ref="A685">INDEX([3]!HIX_RatingAreas[FIPS],MATCH(1,([3]!HIX_RatingAreas[State Code]=Table8[[#This Row],[State]])*([3]!HIX_RatingAreas[Subdivision]=Table8[[#This Row],[County Name]]),0))</f>
        <v>#REF!</v>
      </c>
      <c r="B685" s="3">
        <v>18127</v>
      </c>
      <c r="C685" s="3" t="s">
        <v>924</v>
      </c>
      <c r="D685" s="3" t="s">
        <v>1011</v>
      </c>
      <c r="E685" s="40">
        <v>4343</v>
      </c>
      <c r="F685" s="40" t="s">
        <v>4453</v>
      </c>
      <c r="G685" s="40">
        <v>573</v>
      </c>
      <c r="H685" s="40">
        <v>3498</v>
      </c>
      <c r="I685" s="40">
        <v>272</v>
      </c>
      <c r="J685" s="40" t="s">
        <v>4453</v>
      </c>
      <c r="K685" s="65">
        <f t="shared" si="20"/>
        <v>8.8214356535223689E-3</v>
      </c>
      <c r="M685" s="66">
        <f t="shared" si="21"/>
        <v>2.5815675482633653E-4</v>
      </c>
    </row>
    <row r="686" spans="1:13">
      <c r="A686" t="e">
        <f t="array" ref="A686">INDEX([3]!HIX_RatingAreas[FIPS],MATCH(1,([3]!HIX_RatingAreas[State Code]=Table8[[#This Row],[State]])*([3]!HIX_RatingAreas[Subdivision]=Table8[[#This Row],[County Name]]),0))</f>
        <v>#REF!</v>
      </c>
      <c r="B686" s="3">
        <v>18129</v>
      </c>
      <c r="C686" s="3" t="s">
        <v>924</v>
      </c>
      <c r="D686" s="3" t="s">
        <v>1013</v>
      </c>
      <c r="E686" s="40">
        <v>589</v>
      </c>
      <c r="F686" s="40" t="s">
        <v>4453</v>
      </c>
      <c r="G686" s="40">
        <v>120</v>
      </c>
      <c r="H686" s="40">
        <v>451</v>
      </c>
      <c r="I686" s="40">
        <v>18</v>
      </c>
      <c r="J686" s="40" t="s">
        <v>4453</v>
      </c>
      <c r="K686" s="65">
        <f t="shared" si="20"/>
        <v>8.8214356535223689E-3</v>
      </c>
      <c r="M686" s="66">
        <f t="shared" si="21"/>
        <v>3.5011358183907949E-5</v>
      </c>
    </row>
    <row r="687" spans="1:13">
      <c r="A687" t="e">
        <f t="array" ref="A687">INDEX([3]!HIX_RatingAreas[FIPS],MATCH(1,([3]!HIX_RatingAreas[State Code]=Table8[[#This Row],[State]])*([3]!HIX_RatingAreas[Subdivision]=Table8[[#This Row],[County Name]]),0))</f>
        <v>#REF!</v>
      </c>
      <c r="B687" s="3">
        <v>18131</v>
      </c>
      <c r="C687" s="3" t="s">
        <v>924</v>
      </c>
      <c r="D687" s="3" t="s">
        <v>331</v>
      </c>
      <c r="E687" s="40">
        <v>385</v>
      </c>
      <c r="F687" s="40" t="s">
        <v>4453</v>
      </c>
      <c r="G687" s="40">
        <v>78</v>
      </c>
      <c r="H687" s="40">
        <v>290</v>
      </c>
      <c r="I687" s="40">
        <v>17</v>
      </c>
      <c r="J687" s="40" t="s">
        <v>4453</v>
      </c>
      <c r="K687" s="65">
        <f t="shared" si="20"/>
        <v>8.8214356535223689E-3</v>
      </c>
      <c r="M687" s="66">
        <f t="shared" si="21"/>
        <v>2.288518319321657E-5</v>
      </c>
    </row>
    <row r="688" spans="1:13">
      <c r="A688" t="e">
        <f t="array" ref="A688">INDEX([3]!HIX_RatingAreas[FIPS],MATCH(1,([3]!HIX_RatingAreas[State Code]=Table8[[#This Row],[State]])*([3]!HIX_RatingAreas[Subdivision]=Table8[[#This Row],[County Name]]),0))</f>
        <v>#REF!</v>
      </c>
      <c r="B688" s="3">
        <v>18133</v>
      </c>
      <c r="C688" s="3" t="s">
        <v>924</v>
      </c>
      <c r="D688" s="3" t="s">
        <v>462</v>
      </c>
      <c r="E688" s="40">
        <v>738</v>
      </c>
      <c r="F688" s="40" t="s">
        <v>4453</v>
      </c>
      <c r="G688" s="40">
        <v>209</v>
      </c>
      <c r="H688" s="40">
        <v>495</v>
      </c>
      <c r="I688" s="40">
        <v>34</v>
      </c>
      <c r="J688" s="40" t="s">
        <v>4453</v>
      </c>
      <c r="K688" s="65">
        <f t="shared" si="20"/>
        <v>8.8214356535223689E-3</v>
      </c>
      <c r="M688" s="66">
        <f t="shared" si="21"/>
        <v>4.3868221289854104E-5</v>
      </c>
    </row>
    <row r="689" spans="1:13">
      <c r="A689" t="e">
        <f t="array" ref="A689">INDEX([3]!HIX_RatingAreas[FIPS],MATCH(1,([3]!HIX_RatingAreas[State Code]=Table8[[#This Row],[State]])*([3]!HIX_RatingAreas[Subdivision]=Table8[[#This Row],[County Name]]),0))</f>
        <v>#REF!</v>
      </c>
      <c r="B689" s="3">
        <v>18135</v>
      </c>
      <c r="C689" s="3" t="s">
        <v>924</v>
      </c>
      <c r="D689" s="3" t="s">
        <v>116</v>
      </c>
      <c r="E689" s="40">
        <v>497</v>
      </c>
      <c r="F689" s="40" t="s">
        <v>4453</v>
      </c>
      <c r="G689" s="40">
        <v>147</v>
      </c>
      <c r="H689" s="40">
        <v>323</v>
      </c>
      <c r="I689" s="40">
        <v>27</v>
      </c>
      <c r="J689" s="40" t="s">
        <v>4453</v>
      </c>
      <c r="K689" s="65">
        <f t="shared" si="20"/>
        <v>8.8214356535223689E-3</v>
      </c>
      <c r="M689" s="66">
        <f t="shared" si="21"/>
        <v>2.954269103124321E-5</v>
      </c>
    </row>
    <row r="690" spans="1:13">
      <c r="A690" t="e">
        <f t="array" ref="A690">INDEX([3]!HIX_RatingAreas[FIPS],MATCH(1,([3]!HIX_RatingAreas[State Code]=Table8[[#This Row],[State]])*([3]!HIX_RatingAreas[Subdivision]=Table8[[#This Row],[County Name]]),0))</f>
        <v>#REF!</v>
      </c>
      <c r="B690" s="3">
        <v>18137</v>
      </c>
      <c r="C690" s="3" t="s">
        <v>924</v>
      </c>
      <c r="D690" s="3" t="s">
        <v>1018</v>
      </c>
      <c r="E690" s="40">
        <v>581</v>
      </c>
      <c r="F690" s="40" t="s">
        <v>4453</v>
      </c>
      <c r="G690" s="40">
        <v>148</v>
      </c>
      <c r="H690" s="40">
        <v>404</v>
      </c>
      <c r="I690" s="40">
        <v>29</v>
      </c>
      <c r="J690" s="40" t="s">
        <v>4453</v>
      </c>
      <c r="K690" s="65">
        <f t="shared" si="20"/>
        <v>8.8214356535223689E-3</v>
      </c>
      <c r="M690" s="66">
        <f t="shared" si="21"/>
        <v>3.4535821909763191E-5</v>
      </c>
    </row>
    <row r="691" spans="1:13">
      <c r="A691" t="e">
        <f t="array" ref="A691">INDEX([3]!HIX_RatingAreas[FIPS],MATCH(1,([3]!HIX_RatingAreas[State Code]=Table8[[#This Row],[State]])*([3]!HIX_RatingAreas[Subdivision]=Table8[[#This Row],[County Name]]),0))</f>
        <v>#REF!</v>
      </c>
      <c r="B691" s="3">
        <v>18139</v>
      </c>
      <c r="C691" s="3" t="s">
        <v>924</v>
      </c>
      <c r="D691" s="3" t="s">
        <v>1020</v>
      </c>
      <c r="E691" s="40">
        <v>585</v>
      </c>
      <c r="F691" s="40" t="s">
        <v>4453</v>
      </c>
      <c r="G691" s="40">
        <v>204</v>
      </c>
      <c r="H691" s="40">
        <v>355</v>
      </c>
      <c r="I691" s="40">
        <v>26</v>
      </c>
      <c r="J691" s="40" t="s">
        <v>4453</v>
      </c>
      <c r="K691" s="65">
        <f t="shared" si="20"/>
        <v>8.8214356535223689E-3</v>
      </c>
      <c r="M691" s="66">
        <f t="shared" si="21"/>
        <v>3.477359004683557E-5</v>
      </c>
    </row>
    <row r="692" spans="1:13">
      <c r="A692" t="e">
        <f t="array" ref="A692">INDEX([3]!HIX_RatingAreas[FIPS],MATCH(1,([3]!HIX_RatingAreas[State Code]=Table8[[#This Row],[State]])*([3]!HIX_RatingAreas[Subdivision]=Table8[[#This Row],[County Name]]),0))</f>
        <v>#REF!</v>
      </c>
      <c r="B692" s="3">
        <v>18141</v>
      </c>
      <c r="C692" s="3" t="s">
        <v>924</v>
      </c>
      <c r="D692" s="3" t="s">
        <v>1022</v>
      </c>
      <c r="E692" s="40">
        <v>6031</v>
      </c>
      <c r="F692" s="40" t="s">
        <v>4453</v>
      </c>
      <c r="G692" s="40">
        <v>1577</v>
      </c>
      <c r="H692" s="40">
        <v>4146</v>
      </c>
      <c r="I692" s="40">
        <v>308</v>
      </c>
      <c r="J692" s="40" t="s">
        <v>4453</v>
      </c>
      <c r="K692" s="65">
        <f t="shared" si="20"/>
        <v>8.8214356535223689E-3</v>
      </c>
      <c r="M692" s="66">
        <f t="shared" si="21"/>
        <v>3.5849490867088089E-4</v>
      </c>
    </row>
    <row r="693" spans="1:13">
      <c r="A693" t="e">
        <f t="array" ref="A693">INDEX([3]!HIX_RatingAreas[FIPS],MATCH(1,([3]!HIX_RatingAreas[State Code]=Table8[[#This Row],[State]])*([3]!HIX_RatingAreas[Subdivision]=Table8[[#This Row],[County Name]]),0))</f>
        <v>#REF!</v>
      </c>
      <c r="B693" s="3">
        <v>18143</v>
      </c>
      <c r="C693" s="3" t="s">
        <v>924</v>
      </c>
      <c r="D693" s="3" t="s">
        <v>338</v>
      </c>
      <c r="E693" s="40">
        <v>365</v>
      </c>
      <c r="F693" s="40" t="s">
        <v>4453</v>
      </c>
      <c r="G693" s="40">
        <v>69</v>
      </c>
      <c r="H693" s="40">
        <v>279</v>
      </c>
      <c r="I693" s="40">
        <v>17</v>
      </c>
      <c r="J693" s="40" t="s">
        <v>4453</v>
      </c>
      <c r="K693" s="65">
        <f t="shared" si="20"/>
        <v>8.8214356535223689E-3</v>
      </c>
      <c r="M693" s="66">
        <f t="shared" si="21"/>
        <v>2.1696342507854669E-5</v>
      </c>
    </row>
    <row r="694" spans="1:13">
      <c r="A694" t="e">
        <f t="array" ref="A694">INDEX([3]!HIX_RatingAreas[FIPS],MATCH(1,([3]!HIX_RatingAreas[State Code]=Table8[[#This Row],[State]])*([3]!HIX_RatingAreas[Subdivision]=Table8[[#This Row],[County Name]]),0))</f>
        <v>#REF!</v>
      </c>
      <c r="B694" s="3">
        <v>18145</v>
      </c>
      <c r="C694" s="3" t="s">
        <v>924</v>
      </c>
      <c r="D694" s="3" t="s">
        <v>122</v>
      </c>
      <c r="E694" s="40">
        <v>1152</v>
      </c>
      <c r="F694" s="40" t="s">
        <v>4453</v>
      </c>
      <c r="G694" s="40">
        <v>335</v>
      </c>
      <c r="H694" s="40">
        <v>774</v>
      </c>
      <c r="I694" s="40">
        <v>43</v>
      </c>
      <c r="J694" s="40" t="s">
        <v>4453</v>
      </c>
      <c r="K694" s="65">
        <f t="shared" si="20"/>
        <v>8.8214356535223689E-3</v>
      </c>
      <c r="M694" s="66">
        <f t="shared" si="21"/>
        <v>6.8477223476845429E-5</v>
      </c>
    </row>
    <row r="695" spans="1:13">
      <c r="A695" t="e">
        <f t="array" ref="A695">INDEX([3]!HIX_RatingAreas[FIPS],MATCH(1,([3]!HIX_RatingAreas[State Code]=Table8[[#This Row],[State]])*([3]!HIX_RatingAreas[Subdivision]=Table8[[#This Row],[County Name]]),0))</f>
        <v>#REF!</v>
      </c>
      <c r="B695" s="3">
        <v>18147</v>
      </c>
      <c r="C695" s="3" t="s">
        <v>924</v>
      </c>
      <c r="D695" s="3" t="s">
        <v>1026</v>
      </c>
      <c r="E695" s="40">
        <v>413</v>
      </c>
      <c r="F695" s="40" t="s">
        <v>4453</v>
      </c>
      <c r="G695" s="40">
        <v>94</v>
      </c>
      <c r="H695" s="40">
        <v>292</v>
      </c>
      <c r="I695" s="40">
        <v>27</v>
      </c>
      <c r="J695" s="40" t="s">
        <v>4453</v>
      </c>
      <c r="K695" s="65">
        <f t="shared" si="20"/>
        <v>8.8214356535223689E-3</v>
      </c>
      <c r="M695" s="66">
        <f t="shared" si="21"/>
        <v>2.4549560152723229E-5</v>
      </c>
    </row>
    <row r="696" spans="1:13">
      <c r="A696" t="e">
        <f t="array" ref="A696">INDEX([3]!HIX_RatingAreas[FIPS],MATCH(1,([3]!HIX_RatingAreas[State Code]=Table8[[#This Row],[State]])*([3]!HIX_RatingAreas[Subdivision]=Table8[[#This Row],[County Name]]),0))</f>
        <v>#REF!</v>
      </c>
      <c r="B696" s="3">
        <v>18149</v>
      </c>
      <c r="C696" s="3" t="s">
        <v>924</v>
      </c>
      <c r="D696" s="3" t="s">
        <v>1028</v>
      </c>
      <c r="E696" s="40">
        <v>581</v>
      </c>
      <c r="F696" s="40" t="s">
        <v>4453</v>
      </c>
      <c r="G696" s="40">
        <v>149</v>
      </c>
      <c r="H696" s="40">
        <v>408</v>
      </c>
      <c r="I696" s="40">
        <v>24</v>
      </c>
      <c r="J696" s="40" t="s">
        <v>4453</v>
      </c>
      <c r="K696" s="65">
        <f t="shared" si="20"/>
        <v>8.8214356535223689E-3</v>
      </c>
      <c r="M696" s="66">
        <f t="shared" si="21"/>
        <v>3.4535821909763191E-5</v>
      </c>
    </row>
    <row r="697" spans="1:13">
      <c r="A697" t="e">
        <f t="array" ref="A697">INDEX([3]!HIX_RatingAreas[FIPS],MATCH(1,([3]!HIX_RatingAreas[State Code]=Table8[[#This Row],[State]])*([3]!HIX_RatingAreas[Subdivision]=Table8[[#This Row],[County Name]]),0))</f>
        <v>#REF!</v>
      </c>
      <c r="B697" s="3">
        <v>18151</v>
      </c>
      <c r="C697" s="3" t="s">
        <v>924</v>
      </c>
      <c r="D697" s="3" t="s">
        <v>1030</v>
      </c>
      <c r="E697" s="40">
        <v>1070</v>
      </c>
      <c r="F697" s="40" t="s">
        <v>4453</v>
      </c>
      <c r="G697" s="40">
        <v>240</v>
      </c>
      <c r="H697" s="40">
        <v>769</v>
      </c>
      <c r="I697" s="40">
        <v>61</v>
      </c>
      <c r="J697" s="40" t="s">
        <v>4453</v>
      </c>
      <c r="K697" s="65">
        <f t="shared" si="20"/>
        <v>8.8214356535223689E-3</v>
      </c>
      <c r="M697" s="66">
        <f t="shared" si="21"/>
        <v>6.3602976666861635E-5</v>
      </c>
    </row>
    <row r="698" spans="1:13">
      <c r="A698" t="e">
        <f t="array" ref="A698">INDEX([3]!HIX_RatingAreas[FIPS],MATCH(1,([3]!HIX_RatingAreas[State Code]=Table8[[#This Row],[State]])*([3]!HIX_RatingAreas[Subdivision]=Table8[[#This Row],[County Name]]),0))</f>
        <v>#REF!</v>
      </c>
      <c r="B698" s="3">
        <v>18153</v>
      </c>
      <c r="C698" s="3" t="s">
        <v>924</v>
      </c>
      <c r="D698" s="3" t="s">
        <v>1032</v>
      </c>
      <c r="E698" s="40">
        <v>332</v>
      </c>
      <c r="F698" s="40" t="s">
        <v>4453</v>
      </c>
      <c r="G698" s="40">
        <v>72</v>
      </c>
      <c r="H698" s="40">
        <v>248</v>
      </c>
      <c r="I698" s="40">
        <v>12</v>
      </c>
      <c r="J698" s="40" t="s">
        <v>4453</v>
      </c>
      <c r="K698" s="65">
        <f t="shared" si="20"/>
        <v>8.8214356535223689E-3</v>
      </c>
      <c r="M698" s="66">
        <f t="shared" si="21"/>
        <v>1.9734755377007537E-5</v>
      </c>
    </row>
    <row r="699" spans="1:13">
      <c r="A699" t="e">
        <f t="array" ref="A699">INDEX([3]!HIX_RatingAreas[FIPS],MATCH(1,([3]!HIX_RatingAreas[State Code]=Table8[[#This Row],[State]])*([3]!HIX_RatingAreas[Subdivision]=Table8[[#This Row],[County Name]]),0))</f>
        <v>#REF!</v>
      </c>
      <c r="B699" s="3">
        <v>18155</v>
      </c>
      <c r="C699" s="3" t="s">
        <v>924</v>
      </c>
      <c r="D699" s="3" t="s">
        <v>1034</v>
      </c>
      <c r="E699" s="40">
        <v>116</v>
      </c>
      <c r="F699" s="40" t="s">
        <v>4453</v>
      </c>
      <c r="G699" s="40" t="s">
        <v>4351</v>
      </c>
      <c r="H699" s="40">
        <v>82</v>
      </c>
      <c r="I699" s="40" t="s">
        <v>4351</v>
      </c>
      <c r="J699" s="40" t="s">
        <v>4453</v>
      </c>
      <c r="K699" s="65">
        <f t="shared" si="20"/>
        <v>8.8214356535223689E-3</v>
      </c>
      <c r="M699" s="66">
        <f t="shared" si="21"/>
        <v>6.8952759750990186E-6</v>
      </c>
    </row>
    <row r="700" spans="1:13">
      <c r="A700" t="e">
        <f t="array" ref="A700">INDEX([3]!HIX_RatingAreas[FIPS],MATCH(1,([3]!HIX_RatingAreas[State Code]=Table8[[#This Row],[State]])*([3]!HIX_RatingAreas[Subdivision]=Table8[[#This Row],[County Name]]),0))</f>
        <v>#REF!</v>
      </c>
      <c r="B700" s="3">
        <v>18157</v>
      </c>
      <c r="C700" s="3" t="s">
        <v>924</v>
      </c>
      <c r="D700" s="3" t="s">
        <v>1036</v>
      </c>
      <c r="E700" s="40">
        <v>3303</v>
      </c>
      <c r="F700" s="40" t="s">
        <v>4453</v>
      </c>
      <c r="G700" s="40">
        <v>1037</v>
      </c>
      <c r="H700" s="40">
        <v>2111</v>
      </c>
      <c r="I700" s="40">
        <v>155</v>
      </c>
      <c r="J700" s="40" t="s">
        <v>4453</v>
      </c>
      <c r="K700" s="65">
        <f t="shared" si="20"/>
        <v>8.8214356535223689E-3</v>
      </c>
      <c r="M700" s="66">
        <f t="shared" si="21"/>
        <v>1.9633703918751775E-4</v>
      </c>
    </row>
    <row r="701" spans="1:13">
      <c r="A701" t="e">
        <f t="array" ref="A701">INDEX([3]!HIX_RatingAreas[FIPS],MATCH(1,([3]!HIX_RatingAreas[State Code]=Table8[[#This Row],[State]])*([3]!HIX_RatingAreas[Subdivision]=Table8[[#This Row],[County Name]]),0))</f>
        <v>#REF!</v>
      </c>
      <c r="B701" s="3">
        <v>18159</v>
      </c>
      <c r="C701" s="3" t="s">
        <v>924</v>
      </c>
      <c r="D701" s="3" t="s">
        <v>1038</v>
      </c>
      <c r="E701" s="40">
        <v>366</v>
      </c>
      <c r="F701" s="40" t="s">
        <v>4453</v>
      </c>
      <c r="G701" s="40">
        <v>82</v>
      </c>
      <c r="H701" s="40">
        <v>261</v>
      </c>
      <c r="I701" s="40">
        <v>23</v>
      </c>
      <c r="J701" s="40" t="s">
        <v>4453</v>
      </c>
      <c r="K701" s="65">
        <f t="shared" si="20"/>
        <v>8.8214356535223689E-3</v>
      </c>
      <c r="M701" s="66">
        <f t="shared" si="21"/>
        <v>2.1755784542122766E-5</v>
      </c>
    </row>
    <row r="702" spans="1:13">
      <c r="A702" t="e">
        <f t="array" ref="A702">INDEX([3]!HIX_RatingAreas[FIPS],MATCH(1,([3]!HIX_RatingAreas[State Code]=Table8[[#This Row],[State]])*([3]!HIX_RatingAreas[Subdivision]=Table8[[#This Row],[County Name]]),0))</f>
        <v>#REF!</v>
      </c>
      <c r="B702" s="3">
        <v>18161</v>
      </c>
      <c r="C702" s="3" t="s">
        <v>924</v>
      </c>
      <c r="D702" s="3" t="s">
        <v>350</v>
      </c>
      <c r="E702" s="40">
        <v>127</v>
      </c>
      <c r="F702" s="40" t="s">
        <v>4453</v>
      </c>
      <c r="G702" s="40" t="s">
        <v>4351</v>
      </c>
      <c r="H702" s="40">
        <v>74</v>
      </c>
      <c r="I702" s="40" t="s">
        <v>4351</v>
      </c>
      <c r="J702" s="40" t="s">
        <v>4453</v>
      </c>
      <c r="K702" s="65">
        <f t="shared" si="20"/>
        <v>8.8214356535223689E-3</v>
      </c>
      <c r="M702" s="66">
        <f t="shared" si="21"/>
        <v>7.5491383520480637E-6</v>
      </c>
    </row>
    <row r="703" spans="1:13">
      <c r="A703" t="e">
        <f t="array" ref="A703">INDEX([3]!HIX_RatingAreas[FIPS],MATCH(1,([3]!HIX_RatingAreas[State Code]=Table8[[#This Row],[State]])*([3]!HIX_RatingAreas[Subdivision]=Table8[[#This Row],[County Name]]),0))</f>
        <v>#REF!</v>
      </c>
      <c r="B703" s="3">
        <v>18163</v>
      </c>
      <c r="C703" s="3" t="s">
        <v>924</v>
      </c>
      <c r="D703" s="3" t="s">
        <v>1041</v>
      </c>
      <c r="E703" s="40">
        <v>4108</v>
      </c>
      <c r="F703" s="40" t="s">
        <v>4453</v>
      </c>
      <c r="G703" s="40">
        <v>657</v>
      </c>
      <c r="H703" s="40">
        <v>3326</v>
      </c>
      <c r="I703" s="40">
        <v>125</v>
      </c>
      <c r="J703" s="40" t="s">
        <v>4453</v>
      </c>
      <c r="K703" s="65">
        <f t="shared" si="20"/>
        <v>8.8214356535223689E-3</v>
      </c>
      <c r="M703" s="66">
        <f t="shared" si="21"/>
        <v>2.441878767733342E-4</v>
      </c>
    </row>
    <row r="704" spans="1:13">
      <c r="A704" t="e">
        <f t="array" ref="A704">INDEX([3]!HIX_RatingAreas[FIPS],MATCH(1,([3]!HIX_RatingAreas[State Code]=Table8[[#This Row],[State]])*([3]!HIX_RatingAreas[Subdivision]=Table8[[#This Row],[County Name]]),0))</f>
        <v>#REF!</v>
      </c>
      <c r="B704" s="3">
        <v>18165</v>
      </c>
      <c r="C704" s="3" t="s">
        <v>924</v>
      </c>
      <c r="D704" s="3" t="s">
        <v>1043</v>
      </c>
      <c r="E704" s="40">
        <v>283</v>
      </c>
      <c r="F704" s="40" t="s">
        <v>4453</v>
      </c>
      <c r="G704" s="40" t="s">
        <v>4351</v>
      </c>
      <c r="H704" s="40">
        <v>221</v>
      </c>
      <c r="I704" s="40" t="s">
        <v>4351</v>
      </c>
      <c r="J704" s="40" t="s">
        <v>4453</v>
      </c>
      <c r="K704" s="65">
        <f t="shared" si="20"/>
        <v>8.8214356535223689E-3</v>
      </c>
      <c r="M704" s="66">
        <f t="shared" si="21"/>
        <v>1.6822095697870881E-5</v>
      </c>
    </row>
    <row r="705" spans="1:13">
      <c r="A705" t="e">
        <f t="array" ref="A705">INDEX([3]!HIX_RatingAreas[FIPS],MATCH(1,([3]!HIX_RatingAreas[State Code]=Table8[[#This Row],[State]])*([3]!HIX_RatingAreas[Subdivision]=Table8[[#This Row],[County Name]]),0))</f>
        <v>#REF!</v>
      </c>
      <c r="B705" s="3">
        <v>18167</v>
      </c>
      <c r="C705" s="3" t="s">
        <v>924</v>
      </c>
      <c r="D705" s="3" t="s">
        <v>1045</v>
      </c>
      <c r="E705" s="40">
        <v>1926</v>
      </c>
      <c r="F705" s="40" t="s">
        <v>4453</v>
      </c>
      <c r="G705" s="40">
        <v>403</v>
      </c>
      <c r="H705" s="40">
        <v>1460</v>
      </c>
      <c r="I705" s="40">
        <v>63</v>
      </c>
      <c r="J705" s="40" t="s">
        <v>4453</v>
      </c>
      <c r="K705" s="65">
        <f t="shared" si="20"/>
        <v>8.8214356535223689E-3</v>
      </c>
      <c r="M705" s="66">
        <f t="shared" si="21"/>
        <v>1.1448535800035095E-4</v>
      </c>
    </row>
    <row r="706" spans="1:13">
      <c r="A706" t="e">
        <f t="array" ref="A706">INDEX([3]!HIX_RatingAreas[FIPS],MATCH(1,([3]!HIX_RatingAreas[State Code]=Table8[[#This Row],[State]])*([3]!HIX_RatingAreas[Subdivision]=Table8[[#This Row],[County Name]]),0))</f>
        <v>#REF!</v>
      </c>
      <c r="B706" s="3">
        <v>18169</v>
      </c>
      <c r="C706" s="3" t="s">
        <v>924</v>
      </c>
      <c r="D706" s="3" t="s">
        <v>908</v>
      </c>
      <c r="E706" s="40">
        <v>747</v>
      </c>
      <c r="F706" s="40" t="s">
        <v>4453</v>
      </c>
      <c r="G706" s="40">
        <v>173</v>
      </c>
      <c r="H706" s="40">
        <v>532</v>
      </c>
      <c r="I706" s="40">
        <v>42</v>
      </c>
      <c r="J706" s="40" t="s">
        <v>4453</v>
      </c>
      <c r="K706" s="65">
        <f t="shared" si="20"/>
        <v>8.8214356535223689E-3</v>
      </c>
      <c r="M706" s="66">
        <f t="shared" si="21"/>
        <v>4.4403199598266953E-5</v>
      </c>
    </row>
    <row r="707" spans="1:13">
      <c r="A707" t="e">
        <f t="array" ref="A707">INDEX([3]!HIX_RatingAreas[FIPS],MATCH(1,([3]!HIX_RatingAreas[State Code]=Table8[[#This Row],[State]])*([3]!HIX_RatingAreas[Subdivision]=Table8[[#This Row],[County Name]]),0))</f>
        <v>#REF!</v>
      </c>
      <c r="B707" s="3">
        <v>18171</v>
      </c>
      <c r="C707" s="3" t="s">
        <v>924</v>
      </c>
      <c r="D707" s="3" t="s">
        <v>738</v>
      </c>
      <c r="E707" s="40">
        <v>239</v>
      </c>
      <c r="F707" s="40" t="s">
        <v>4453</v>
      </c>
      <c r="G707" s="40" t="s">
        <v>4351</v>
      </c>
      <c r="H707" s="40">
        <v>190</v>
      </c>
      <c r="I707" s="40" t="s">
        <v>4351</v>
      </c>
      <c r="J707" s="40" t="s">
        <v>4453</v>
      </c>
      <c r="K707" s="65">
        <f t="shared" ref="K707:K770" si="22">SUMIF($C$2:$C$2723,C707,$E$2:$E$2723)/$E$2724</f>
        <v>8.8214356535223689E-3</v>
      </c>
      <c r="M707" s="66">
        <f t="shared" ref="M707:M770" si="23">E707/$E$2724</f>
        <v>1.4206646190074701E-5</v>
      </c>
    </row>
    <row r="708" spans="1:13">
      <c r="A708" t="e">
        <f t="array" ref="A708">INDEX([3]!HIX_RatingAreas[FIPS],MATCH(1,([3]!HIX_RatingAreas[State Code]=Table8[[#This Row],[State]])*([3]!HIX_RatingAreas[Subdivision]=Table8[[#This Row],[County Name]]),0))</f>
        <v>#REF!</v>
      </c>
      <c r="B708" s="3">
        <v>18173</v>
      </c>
      <c r="C708" s="3" t="s">
        <v>924</v>
      </c>
      <c r="D708" s="3" t="s">
        <v>1049</v>
      </c>
      <c r="E708" s="40">
        <v>1794</v>
      </c>
      <c r="F708" s="40" t="s">
        <v>4453</v>
      </c>
      <c r="G708" s="40">
        <v>356</v>
      </c>
      <c r="H708" s="40">
        <v>1409</v>
      </c>
      <c r="I708" s="40">
        <v>29</v>
      </c>
      <c r="J708" s="40" t="s">
        <v>4453</v>
      </c>
      <c r="K708" s="65">
        <f t="shared" si="22"/>
        <v>8.8214356535223689E-3</v>
      </c>
      <c r="M708" s="66">
        <f t="shared" si="23"/>
        <v>1.0663900947696241E-4</v>
      </c>
    </row>
    <row r="709" spans="1:13">
      <c r="A709" t="e">
        <f t="array" ref="A709">INDEX([3]!HIX_RatingAreas[FIPS],MATCH(1,([3]!HIX_RatingAreas[State Code]=Table8[[#This Row],[State]])*([3]!HIX_RatingAreas[Subdivision]=Table8[[#This Row],[County Name]]),0))</f>
        <v>#REF!</v>
      </c>
      <c r="B709" s="3">
        <v>18175</v>
      </c>
      <c r="C709" s="3" t="s">
        <v>924</v>
      </c>
      <c r="D709" s="3" t="s">
        <v>134</v>
      </c>
      <c r="E709" s="40">
        <v>764</v>
      </c>
      <c r="F709" s="40" t="s">
        <v>4453</v>
      </c>
      <c r="G709" s="40">
        <v>146</v>
      </c>
      <c r="H709" s="40">
        <v>599</v>
      </c>
      <c r="I709" s="40">
        <v>19</v>
      </c>
      <c r="J709" s="40" t="s">
        <v>4453</v>
      </c>
      <c r="K709" s="65">
        <f t="shared" si="22"/>
        <v>8.8214356535223689E-3</v>
      </c>
      <c r="M709" s="66">
        <f t="shared" si="23"/>
        <v>4.5413714180824573E-5</v>
      </c>
    </row>
    <row r="710" spans="1:13">
      <c r="A710" t="e">
        <f t="array" ref="A710">INDEX([3]!HIX_RatingAreas[FIPS],MATCH(1,([3]!HIX_RatingAreas[State Code]=Table8[[#This Row],[State]])*([3]!HIX_RatingAreas[Subdivision]=Table8[[#This Row],[County Name]]),0))</f>
        <v>#REF!</v>
      </c>
      <c r="B710" s="3">
        <v>18177</v>
      </c>
      <c r="C710" s="3" t="s">
        <v>924</v>
      </c>
      <c r="D710" s="3" t="s">
        <v>741</v>
      </c>
      <c r="E710" s="40">
        <v>872</v>
      </c>
      <c r="F710" s="40" t="s">
        <v>4453</v>
      </c>
      <c r="G710" s="40">
        <v>309</v>
      </c>
      <c r="H710" s="40">
        <v>528</v>
      </c>
      <c r="I710" s="40">
        <v>35</v>
      </c>
      <c r="J710" s="40" t="s">
        <v>4453</v>
      </c>
      <c r="K710" s="65">
        <f t="shared" si="22"/>
        <v>8.8214356535223689E-3</v>
      </c>
      <c r="M710" s="66">
        <f t="shared" si="23"/>
        <v>5.1833453881778831E-5</v>
      </c>
    </row>
    <row r="711" spans="1:13">
      <c r="A711" t="e">
        <f t="array" ref="A711">INDEX([3]!HIX_RatingAreas[FIPS],MATCH(1,([3]!HIX_RatingAreas[State Code]=Table8[[#This Row],[State]])*([3]!HIX_RatingAreas[Subdivision]=Table8[[#This Row],[County Name]]),0))</f>
        <v>#REF!</v>
      </c>
      <c r="B711" s="3">
        <v>18179</v>
      </c>
      <c r="C711" s="3" t="s">
        <v>924</v>
      </c>
      <c r="D711" s="3" t="s">
        <v>1053</v>
      </c>
      <c r="E711" s="40">
        <v>744</v>
      </c>
      <c r="F711" s="40" t="s">
        <v>4453</v>
      </c>
      <c r="G711" s="40">
        <v>178</v>
      </c>
      <c r="H711" s="40">
        <v>531</v>
      </c>
      <c r="I711" s="40">
        <v>35</v>
      </c>
      <c r="J711" s="40" t="s">
        <v>4453</v>
      </c>
      <c r="K711" s="65">
        <f t="shared" si="22"/>
        <v>8.8214356535223689E-3</v>
      </c>
      <c r="M711" s="66">
        <f t="shared" si="23"/>
        <v>4.422487349546267E-5</v>
      </c>
    </row>
    <row r="712" spans="1:13">
      <c r="A712" t="e">
        <f t="array" ref="A712">INDEX([3]!HIX_RatingAreas[FIPS],MATCH(1,([3]!HIX_RatingAreas[State Code]=Table8[[#This Row],[State]])*([3]!HIX_RatingAreas[Subdivision]=Table8[[#This Row],[County Name]]),0))</f>
        <v>#REF!</v>
      </c>
      <c r="B712" s="3">
        <v>18181</v>
      </c>
      <c r="C712" s="3" t="s">
        <v>924</v>
      </c>
      <c r="D712" s="3" t="s">
        <v>355</v>
      </c>
      <c r="E712" s="40">
        <v>610</v>
      </c>
      <c r="F712" s="40" t="s">
        <v>4453</v>
      </c>
      <c r="G712" s="40">
        <v>122</v>
      </c>
      <c r="H712" s="40">
        <v>469</v>
      </c>
      <c r="I712" s="40">
        <v>19</v>
      </c>
      <c r="J712" s="40" t="s">
        <v>4453</v>
      </c>
      <c r="K712" s="65">
        <f t="shared" si="22"/>
        <v>8.8214356535223689E-3</v>
      </c>
      <c r="M712" s="66">
        <f t="shared" si="23"/>
        <v>3.6259640903537943E-5</v>
      </c>
    </row>
    <row r="713" spans="1:13">
      <c r="A713" t="e">
        <f t="array" ref="A713">INDEX([3]!HIX_RatingAreas[FIPS],MATCH(1,([3]!HIX_RatingAreas[State Code]=Table8[[#This Row],[State]])*([3]!HIX_RatingAreas[Subdivision]=Table8[[#This Row],[County Name]]),0))</f>
        <v>#REF!</v>
      </c>
      <c r="B713" s="3">
        <v>18183</v>
      </c>
      <c r="C713" s="3" t="s">
        <v>924</v>
      </c>
      <c r="D713" s="3" t="s">
        <v>1056</v>
      </c>
      <c r="E713" s="40">
        <v>794</v>
      </c>
      <c r="F713" s="40" t="s">
        <v>4453</v>
      </c>
      <c r="G713" s="40">
        <v>165</v>
      </c>
      <c r="H713" s="40">
        <v>585</v>
      </c>
      <c r="I713" s="40">
        <v>44</v>
      </c>
      <c r="J713" s="40" t="s">
        <v>4453</v>
      </c>
      <c r="K713" s="65">
        <f t="shared" si="22"/>
        <v>8.8214356535223689E-3</v>
      </c>
      <c r="M713" s="66">
        <f t="shared" si="23"/>
        <v>4.7196975208867422E-5</v>
      </c>
    </row>
    <row r="714" spans="1:13">
      <c r="A714" t="e">
        <f t="array" ref="A714">INDEX([3]!HIX_RatingAreas[FIPS],MATCH(1,([3]!HIX_RatingAreas[State Code]=Table8[[#This Row],[State]])*([3]!HIX_RatingAreas[Subdivision]=Table8[[#This Row],[County Name]]),0))</f>
        <v>#REF!</v>
      </c>
      <c r="B714" s="3">
        <v>20001</v>
      </c>
      <c r="C714" s="3" t="s">
        <v>1205</v>
      </c>
      <c r="D714" s="3" t="s">
        <v>926</v>
      </c>
      <c r="E714" s="40">
        <v>514</v>
      </c>
      <c r="F714" s="40" t="s">
        <v>4351</v>
      </c>
      <c r="G714" s="40" t="s">
        <v>4351</v>
      </c>
      <c r="H714" s="40">
        <v>220</v>
      </c>
      <c r="I714" s="40">
        <v>174</v>
      </c>
      <c r="J714" s="40" t="s">
        <v>4453</v>
      </c>
      <c r="K714" s="65">
        <f t="shared" si="22"/>
        <v>5.3493669898886723E-3</v>
      </c>
      <c r="M714" s="66">
        <f t="shared" si="23"/>
        <v>3.0553205613800824E-5</v>
      </c>
    </row>
    <row r="715" spans="1:13">
      <c r="A715" t="e">
        <f t="array" ref="A715">INDEX([3]!HIX_RatingAreas[FIPS],MATCH(1,([3]!HIX_RatingAreas[State Code]=Table8[[#This Row],[State]])*([3]!HIX_RatingAreas[Subdivision]=Table8[[#This Row],[County Name]]),0))</f>
        <v>#REF!</v>
      </c>
      <c r="B715" s="3">
        <v>20003</v>
      </c>
      <c r="C715" s="3" t="s">
        <v>1205</v>
      </c>
      <c r="D715" s="3" t="s">
        <v>1207</v>
      </c>
      <c r="E715" s="40">
        <v>239</v>
      </c>
      <c r="F715" s="40">
        <v>0</v>
      </c>
      <c r="G715" s="40">
        <v>46</v>
      </c>
      <c r="H715" s="40">
        <v>101</v>
      </c>
      <c r="I715" s="40">
        <v>92</v>
      </c>
      <c r="J715" s="40" t="s">
        <v>4453</v>
      </c>
      <c r="K715" s="65">
        <f t="shared" si="22"/>
        <v>5.3493669898886723E-3</v>
      </c>
      <c r="M715" s="66">
        <f t="shared" si="23"/>
        <v>1.4206646190074701E-5</v>
      </c>
    </row>
    <row r="716" spans="1:13">
      <c r="A716" t="e">
        <f t="array" ref="A716">INDEX([3]!HIX_RatingAreas[FIPS],MATCH(1,([3]!HIX_RatingAreas[State Code]=Table8[[#This Row],[State]])*([3]!HIX_RatingAreas[Subdivision]=Table8[[#This Row],[County Name]]),0))</f>
        <v>#REF!</v>
      </c>
      <c r="B716" s="3">
        <v>20005</v>
      </c>
      <c r="C716" s="3" t="s">
        <v>1205</v>
      </c>
      <c r="D716" s="3" t="s">
        <v>1209</v>
      </c>
      <c r="E716" s="40">
        <v>402</v>
      </c>
      <c r="F716" s="40" t="s">
        <v>4351</v>
      </c>
      <c r="G716" s="40" t="s">
        <v>4351</v>
      </c>
      <c r="H716" s="40">
        <v>168</v>
      </c>
      <c r="I716" s="40">
        <v>133</v>
      </c>
      <c r="J716" s="40" t="s">
        <v>4453</v>
      </c>
      <c r="K716" s="65">
        <f t="shared" si="22"/>
        <v>5.3493669898886723E-3</v>
      </c>
      <c r="M716" s="66">
        <f t="shared" si="23"/>
        <v>2.3895697775774184E-5</v>
      </c>
    </row>
    <row r="717" spans="1:13">
      <c r="A717" t="e">
        <f t="array" ref="A717">INDEX([3]!HIX_RatingAreas[FIPS],MATCH(1,([3]!HIX_RatingAreas[State Code]=Table8[[#This Row],[State]])*([3]!HIX_RatingAreas[Subdivision]=Table8[[#This Row],[County Name]]),0))</f>
        <v>#REF!</v>
      </c>
      <c r="B717" s="3">
        <v>20007</v>
      </c>
      <c r="C717" s="3" t="s">
        <v>1205</v>
      </c>
      <c r="D717" s="3" t="s">
        <v>1211</v>
      </c>
      <c r="E717" s="40">
        <v>176</v>
      </c>
      <c r="F717" s="40" t="s">
        <v>4351</v>
      </c>
      <c r="G717" s="40">
        <v>56</v>
      </c>
      <c r="H717" s="40" t="s">
        <v>4351</v>
      </c>
      <c r="I717" s="40">
        <v>64</v>
      </c>
      <c r="J717" s="40" t="s">
        <v>4453</v>
      </c>
      <c r="K717" s="65">
        <f t="shared" si="22"/>
        <v>5.3493669898886723E-3</v>
      </c>
      <c r="M717" s="66">
        <f t="shared" si="23"/>
        <v>1.0461798031184717E-5</v>
      </c>
    </row>
    <row r="718" spans="1:13">
      <c r="A718" t="e">
        <f t="array" ref="A718">INDEX([3]!HIX_RatingAreas[FIPS],MATCH(1,([3]!HIX_RatingAreas[State Code]=Table8[[#This Row],[State]])*([3]!HIX_RatingAreas[Subdivision]=Table8[[#This Row],[County Name]]),0))</f>
        <v>#REF!</v>
      </c>
      <c r="B718" s="3">
        <v>20009</v>
      </c>
      <c r="C718" s="3" t="s">
        <v>1205</v>
      </c>
      <c r="D718" s="3" t="s">
        <v>1213</v>
      </c>
      <c r="E718" s="40">
        <v>874</v>
      </c>
      <c r="F718" s="40">
        <v>0</v>
      </c>
      <c r="G718" s="40">
        <v>190</v>
      </c>
      <c r="H718" s="40">
        <v>387</v>
      </c>
      <c r="I718" s="40">
        <v>297</v>
      </c>
      <c r="J718" s="40" t="s">
        <v>4453</v>
      </c>
      <c r="K718" s="65">
        <f t="shared" si="22"/>
        <v>5.3493669898886723E-3</v>
      </c>
      <c r="M718" s="66">
        <f t="shared" si="23"/>
        <v>5.1952337950315017E-5</v>
      </c>
    </row>
    <row r="719" spans="1:13">
      <c r="A719" t="e">
        <f t="array" ref="A719">INDEX([3]!HIX_RatingAreas[FIPS],MATCH(1,([3]!HIX_RatingAreas[State Code]=Table8[[#This Row],[State]])*([3]!HIX_RatingAreas[Subdivision]=Table8[[#This Row],[County Name]]),0))</f>
        <v>#REF!</v>
      </c>
      <c r="B719" s="3">
        <v>20011</v>
      </c>
      <c r="C719" s="3" t="s">
        <v>1205</v>
      </c>
      <c r="D719" s="3" t="s">
        <v>1215</v>
      </c>
      <c r="E719" s="40">
        <v>491</v>
      </c>
      <c r="F719" s="40" t="s">
        <v>4351</v>
      </c>
      <c r="G719" s="40" t="s">
        <v>4351</v>
      </c>
      <c r="H719" s="40">
        <v>221</v>
      </c>
      <c r="I719" s="40">
        <v>159</v>
      </c>
      <c r="J719" s="40" t="s">
        <v>4453</v>
      </c>
      <c r="K719" s="65">
        <f t="shared" si="22"/>
        <v>5.3493669898886723E-3</v>
      </c>
      <c r="M719" s="66">
        <f t="shared" si="23"/>
        <v>2.9186038825634637E-5</v>
      </c>
    </row>
    <row r="720" spans="1:13">
      <c r="A720" t="e">
        <f t="array" ref="A720">INDEX([3]!HIX_RatingAreas[FIPS],MATCH(1,([3]!HIX_RatingAreas[State Code]=Table8[[#This Row],[State]])*([3]!HIX_RatingAreas[Subdivision]=Table8[[#This Row],[County Name]]),0))</f>
        <v>#REF!</v>
      </c>
      <c r="B720" s="3">
        <v>20013</v>
      </c>
      <c r="C720" s="3" t="s">
        <v>1205</v>
      </c>
      <c r="D720" s="3" t="s">
        <v>774</v>
      </c>
      <c r="E720" s="40">
        <v>271</v>
      </c>
      <c r="F720" s="40">
        <v>0</v>
      </c>
      <c r="G720" s="40">
        <v>54</v>
      </c>
      <c r="H720" s="40">
        <v>120</v>
      </c>
      <c r="I720" s="40">
        <v>97</v>
      </c>
      <c r="J720" s="40" t="s">
        <v>4453</v>
      </c>
      <c r="K720" s="65">
        <f t="shared" si="22"/>
        <v>5.3493669898886723E-3</v>
      </c>
      <c r="M720" s="66">
        <f t="shared" si="23"/>
        <v>1.6108791286653743E-5</v>
      </c>
    </row>
    <row r="721" spans="1:13">
      <c r="A721" t="e">
        <f t="array" ref="A721">INDEX([3]!HIX_RatingAreas[FIPS],MATCH(1,([3]!HIX_RatingAreas[State Code]=Table8[[#This Row],[State]])*([3]!HIX_RatingAreas[Subdivision]=Table8[[#This Row],[County Name]]),0))</f>
        <v>#REF!</v>
      </c>
      <c r="B721" s="3">
        <v>20015</v>
      </c>
      <c r="C721" s="3" t="s">
        <v>1205</v>
      </c>
      <c r="D721" s="3" t="s">
        <v>18</v>
      </c>
      <c r="E721" s="40">
        <v>1982</v>
      </c>
      <c r="F721" s="40" t="s">
        <v>4351</v>
      </c>
      <c r="G721" s="40" t="s">
        <v>4351</v>
      </c>
      <c r="H721" s="40">
        <v>802</v>
      </c>
      <c r="I721" s="40">
        <v>668</v>
      </c>
      <c r="J721" s="40" t="s">
        <v>4453</v>
      </c>
      <c r="K721" s="65">
        <f t="shared" si="22"/>
        <v>5.3493669898886723E-3</v>
      </c>
      <c r="M721" s="66">
        <f t="shared" si="23"/>
        <v>1.1781411191936426E-4</v>
      </c>
    </row>
    <row r="722" spans="1:13">
      <c r="A722" t="e">
        <f t="array" ref="A722">INDEX([3]!HIX_RatingAreas[FIPS],MATCH(1,([3]!HIX_RatingAreas[State Code]=Table8[[#This Row],[State]])*([3]!HIX_RatingAreas[Subdivision]=Table8[[#This Row],[County Name]]),0))</f>
        <v>#REF!</v>
      </c>
      <c r="B722" s="3">
        <v>20017</v>
      </c>
      <c r="C722" s="3" t="s">
        <v>1205</v>
      </c>
      <c r="D722" s="3" t="s">
        <v>1219</v>
      </c>
      <c r="E722" s="40">
        <v>100</v>
      </c>
      <c r="F722" s="40" t="s">
        <v>4351</v>
      </c>
      <c r="G722" s="40">
        <v>35</v>
      </c>
      <c r="H722" s="40">
        <v>41</v>
      </c>
      <c r="I722" s="40" t="s">
        <v>4351</v>
      </c>
      <c r="J722" s="40" t="s">
        <v>4453</v>
      </c>
      <c r="K722" s="65">
        <f t="shared" si="22"/>
        <v>5.3493669898886723E-3</v>
      </c>
      <c r="M722" s="66">
        <f t="shared" si="23"/>
        <v>5.9442034268094985E-6</v>
      </c>
    </row>
    <row r="723" spans="1:13">
      <c r="A723" t="e">
        <f t="array" ref="A723">INDEX([3]!HIX_RatingAreas[FIPS],MATCH(1,([3]!HIX_RatingAreas[State Code]=Table8[[#This Row],[State]])*([3]!HIX_RatingAreas[Subdivision]=Table8[[#This Row],[County Name]]),0))</f>
        <v>#REF!</v>
      </c>
      <c r="B723" s="3">
        <v>20019</v>
      </c>
      <c r="C723" s="3" t="s">
        <v>1205</v>
      </c>
      <c r="D723" s="3" t="s">
        <v>1221</v>
      </c>
      <c r="E723" s="40">
        <v>101</v>
      </c>
      <c r="F723" s="40" t="s">
        <v>4351</v>
      </c>
      <c r="G723" s="40">
        <v>34</v>
      </c>
      <c r="H723" s="40">
        <v>43</v>
      </c>
      <c r="I723" s="40" t="s">
        <v>4351</v>
      </c>
      <c r="J723" s="40" t="s">
        <v>4453</v>
      </c>
      <c r="K723" s="65">
        <f t="shared" si="22"/>
        <v>5.3493669898886723E-3</v>
      </c>
      <c r="M723" s="66">
        <f t="shared" si="23"/>
        <v>6.0036454610775934E-6</v>
      </c>
    </row>
    <row r="724" spans="1:13">
      <c r="A724" t="e">
        <f t="array" ref="A724">INDEX([3]!HIX_RatingAreas[FIPS],MATCH(1,([3]!HIX_RatingAreas[State Code]=Table8[[#This Row],[State]])*([3]!HIX_RatingAreas[Subdivision]=Table8[[#This Row],[County Name]]),0))</f>
        <v>#REF!</v>
      </c>
      <c r="B724" s="3">
        <v>20021</v>
      </c>
      <c r="C724" s="3" t="s">
        <v>1205</v>
      </c>
      <c r="D724" s="3" t="s">
        <v>24</v>
      </c>
      <c r="E724" s="40">
        <v>362</v>
      </c>
      <c r="F724" s="40" t="s">
        <v>4351</v>
      </c>
      <c r="G724" s="40" t="s">
        <v>4351</v>
      </c>
      <c r="H724" s="40">
        <v>171</v>
      </c>
      <c r="I724" s="40">
        <v>114</v>
      </c>
      <c r="J724" s="40" t="s">
        <v>4453</v>
      </c>
      <c r="K724" s="65">
        <f t="shared" si="22"/>
        <v>5.3493669898886723E-3</v>
      </c>
      <c r="M724" s="66">
        <f t="shared" si="23"/>
        <v>2.1518016405050386E-5</v>
      </c>
    </row>
    <row r="725" spans="1:13">
      <c r="A725" t="e">
        <f t="array" ref="A725">INDEX([3]!HIX_RatingAreas[FIPS],MATCH(1,([3]!HIX_RatingAreas[State Code]=Table8[[#This Row],[State]])*([3]!HIX_RatingAreas[Subdivision]=Table8[[#This Row],[County Name]]),0))</f>
        <v>#REF!</v>
      </c>
      <c r="B725" s="3">
        <v>20023</v>
      </c>
      <c r="C725" s="3" t="s">
        <v>1205</v>
      </c>
      <c r="D725" s="3" t="s">
        <v>1224</v>
      </c>
      <c r="E725" s="40">
        <v>137</v>
      </c>
      <c r="F725" s="40">
        <v>0</v>
      </c>
      <c r="G725" s="40">
        <v>23</v>
      </c>
      <c r="H725" s="40">
        <v>65</v>
      </c>
      <c r="I725" s="40">
        <v>49</v>
      </c>
      <c r="J725" s="40" t="s">
        <v>4453</v>
      </c>
      <c r="K725" s="65">
        <f t="shared" si="22"/>
        <v>5.3493669898886723E-3</v>
      </c>
      <c r="M725" s="66">
        <f t="shared" si="23"/>
        <v>8.143558694729013E-6</v>
      </c>
    </row>
    <row r="726" spans="1:13">
      <c r="A726" t="e">
        <f t="array" ref="A726">INDEX([3]!HIX_RatingAreas[FIPS],MATCH(1,([3]!HIX_RatingAreas[State Code]=Table8[[#This Row],[State]])*([3]!HIX_RatingAreas[Subdivision]=Table8[[#This Row],[County Name]]),0))</f>
        <v>#REF!</v>
      </c>
      <c r="B726" s="3">
        <v>20025</v>
      </c>
      <c r="C726" s="3" t="s">
        <v>1205</v>
      </c>
      <c r="D726" s="3" t="s">
        <v>246</v>
      </c>
      <c r="E726" s="40">
        <v>51</v>
      </c>
      <c r="F726" s="40" t="s">
        <v>4351</v>
      </c>
      <c r="G726" s="40">
        <v>19</v>
      </c>
      <c r="H726" s="40" t="s">
        <v>4351</v>
      </c>
      <c r="I726" s="40">
        <v>13</v>
      </c>
      <c r="J726" s="40" t="s">
        <v>4453</v>
      </c>
      <c r="K726" s="65">
        <f t="shared" si="22"/>
        <v>5.3493669898886723E-3</v>
      </c>
      <c r="M726" s="66">
        <f t="shared" si="23"/>
        <v>3.0315437476728445E-6</v>
      </c>
    </row>
    <row r="727" spans="1:13">
      <c r="A727" t="e">
        <f t="array" ref="A727">INDEX([3]!HIX_RatingAreas[FIPS],MATCH(1,([3]!HIX_RatingAreas[State Code]=Table8[[#This Row],[State]])*([3]!HIX_RatingAreas[Subdivision]=Table8[[#This Row],[County Name]]),0))</f>
        <v>#REF!</v>
      </c>
      <c r="B727" s="3">
        <v>20027</v>
      </c>
      <c r="C727" s="3" t="s">
        <v>1205</v>
      </c>
      <c r="D727" s="3" t="s">
        <v>32</v>
      </c>
      <c r="E727" s="40">
        <v>238</v>
      </c>
      <c r="F727" s="40">
        <v>0</v>
      </c>
      <c r="G727" s="40">
        <v>57</v>
      </c>
      <c r="H727" s="40">
        <v>100</v>
      </c>
      <c r="I727" s="40">
        <v>81</v>
      </c>
      <c r="J727" s="40" t="s">
        <v>4453</v>
      </c>
      <c r="K727" s="65">
        <f t="shared" si="22"/>
        <v>5.3493669898886723E-3</v>
      </c>
      <c r="M727" s="66">
        <f t="shared" si="23"/>
        <v>1.4147204155806606E-5</v>
      </c>
    </row>
    <row r="728" spans="1:13">
      <c r="A728" t="e">
        <f t="array" ref="A728">INDEX([3]!HIX_RatingAreas[FIPS],MATCH(1,([3]!HIX_RatingAreas[State Code]=Table8[[#This Row],[State]])*([3]!HIX_RatingAreas[Subdivision]=Table8[[#This Row],[County Name]]),0))</f>
        <v>#REF!</v>
      </c>
      <c r="B728" s="3">
        <v>20029</v>
      </c>
      <c r="C728" s="3" t="s">
        <v>1205</v>
      </c>
      <c r="D728" s="3" t="s">
        <v>1228</v>
      </c>
      <c r="E728" s="40">
        <v>383</v>
      </c>
      <c r="F728" s="40">
        <v>0</v>
      </c>
      <c r="G728" s="40">
        <v>72</v>
      </c>
      <c r="H728" s="40">
        <v>180</v>
      </c>
      <c r="I728" s="40">
        <v>131</v>
      </c>
      <c r="J728" s="40" t="s">
        <v>4453</v>
      </c>
      <c r="K728" s="65">
        <f t="shared" si="22"/>
        <v>5.3493669898886723E-3</v>
      </c>
      <c r="M728" s="66">
        <f t="shared" si="23"/>
        <v>2.276629912468038E-5</v>
      </c>
    </row>
    <row r="729" spans="1:13">
      <c r="A729" t="e">
        <f t="array" ref="A729">INDEX([3]!HIX_RatingAreas[FIPS],MATCH(1,([3]!HIX_RatingAreas[State Code]=Table8[[#This Row],[State]])*([3]!HIX_RatingAreas[Subdivision]=Table8[[#This Row],[County Name]]),0))</f>
        <v>#REF!</v>
      </c>
      <c r="B729" s="3">
        <v>20031</v>
      </c>
      <c r="C729" s="3" t="s">
        <v>1205</v>
      </c>
      <c r="D729" s="3" t="s">
        <v>1230</v>
      </c>
      <c r="E729" s="40">
        <v>326</v>
      </c>
      <c r="F729" s="40">
        <v>0</v>
      </c>
      <c r="G729" s="40">
        <v>84</v>
      </c>
      <c r="H729" s="40">
        <v>132</v>
      </c>
      <c r="I729" s="40">
        <v>110</v>
      </c>
      <c r="J729" s="40" t="s">
        <v>4453</v>
      </c>
      <c r="K729" s="65">
        <f t="shared" si="22"/>
        <v>5.3493669898886723E-3</v>
      </c>
      <c r="M729" s="66">
        <f t="shared" si="23"/>
        <v>1.9378103171398965E-5</v>
      </c>
    </row>
    <row r="730" spans="1:13">
      <c r="A730" t="e">
        <f t="array" ref="A730">INDEX([3]!HIX_RatingAreas[FIPS],MATCH(1,([3]!HIX_RatingAreas[State Code]=Table8[[#This Row],[State]])*([3]!HIX_RatingAreas[Subdivision]=Table8[[#This Row],[County Name]]),0))</f>
        <v>#REF!</v>
      </c>
      <c r="B730" s="3">
        <v>20033</v>
      </c>
      <c r="C730" s="3" t="s">
        <v>1205</v>
      </c>
      <c r="D730" s="3" t="s">
        <v>1232</v>
      </c>
      <c r="E730" s="40">
        <v>69</v>
      </c>
      <c r="F730" s="40">
        <v>0</v>
      </c>
      <c r="G730" s="40">
        <v>14</v>
      </c>
      <c r="H730" s="40">
        <v>24</v>
      </c>
      <c r="I730" s="40">
        <v>31</v>
      </c>
      <c r="J730" s="40" t="s">
        <v>4453</v>
      </c>
      <c r="K730" s="65">
        <f t="shared" si="22"/>
        <v>5.3493669898886723E-3</v>
      </c>
      <c r="M730" s="66">
        <f t="shared" si="23"/>
        <v>4.1015003644985539E-6</v>
      </c>
    </row>
    <row r="731" spans="1:13">
      <c r="A731" t="e">
        <f t="array" ref="A731">INDEX([3]!HIX_RatingAreas[FIPS],MATCH(1,([3]!HIX_RatingAreas[State Code]=Table8[[#This Row],[State]])*([3]!HIX_RatingAreas[Subdivision]=Table8[[#This Row],[County Name]]),0))</f>
        <v>#REF!</v>
      </c>
      <c r="B731" s="3">
        <v>20035</v>
      </c>
      <c r="C731" s="3" t="s">
        <v>1205</v>
      </c>
      <c r="D731" s="3" t="s">
        <v>1234</v>
      </c>
      <c r="E731" s="40">
        <v>850</v>
      </c>
      <c r="F731" s="40" t="s">
        <v>4351</v>
      </c>
      <c r="G731" s="40" t="s">
        <v>4351</v>
      </c>
      <c r="H731" s="40">
        <v>357</v>
      </c>
      <c r="I731" s="40">
        <v>254</v>
      </c>
      <c r="J731" s="40" t="s">
        <v>4453</v>
      </c>
      <c r="K731" s="65">
        <f t="shared" si="22"/>
        <v>5.3493669898886723E-3</v>
      </c>
      <c r="M731" s="66">
        <f t="shared" si="23"/>
        <v>5.0525729127880741E-5</v>
      </c>
    </row>
    <row r="732" spans="1:13">
      <c r="A732" t="e">
        <f t="array" ref="A732">INDEX([3]!HIX_RatingAreas[FIPS],MATCH(1,([3]!HIX_RatingAreas[State Code]=Table8[[#This Row],[State]])*([3]!HIX_RatingAreas[Subdivision]=Table8[[#This Row],[County Name]]),0))</f>
        <v>#REF!</v>
      </c>
      <c r="B732" s="3">
        <v>20037</v>
      </c>
      <c r="C732" s="3" t="s">
        <v>1205</v>
      </c>
      <c r="D732" s="3" t="s">
        <v>258</v>
      </c>
      <c r="E732" s="40">
        <v>853</v>
      </c>
      <c r="F732" s="40">
        <v>0</v>
      </c>
      <c r="G732" s="40">
        <v>200</v>
      </c>
      <c r="H732" s="40">
        <v>404</v>
      </c>
      <c r="I732" s="40">
        <v>249</v>
      </c>
      <c r="J732" s="40" t="s">
        <v>4453</v>
      </c>
      <c r="K732" s="65">
        <f t="shared" si="22"/>
        <v>5.3493669898886723E-3</v>
      </c>
      <c r="M732" s="66">
        <f t="shared" si="23"/>
        <v>5.0704055230685024E-5</v>
      </c>
    </row>
    <row r="733" spans="1:13">
      <c r="A733" t="e">
        <f t="array" ref="A733">INDEX([3]!HIX_RatingAreas[FIPS],MATCH(1,([3]!HIX_RatingAreas[State Code]=Table8[[#This Row],[State]])*([3]!HIX_RatingAreas[Subdivision]=Table8[[#This Row],[County Name]]),0))</f>
        <v>#REF!</v>
      </c>
      <c r="B733" s="3">
        <v>20039</v>
      </c>
      <c r="C733" s="3" t="s">
        <v>1205</v>
      </c>
      <c r="D733" s="3" t="s">
        <v>561</v>
      </c>
      <c r="E733" s="40">
        <v>147</v>
      </c>
      <c r="F733" s="40" t="s">
        <v>4351</v>
      </c>
      <c r="G733" s="40" t="s">
        <v>4351</v>
      </c>
      <c r="H733" s="40">
        <v>77</v>
      </c>
      <c r="I733" s="40">
        <v>40</v>
      </c>
      <c r="J733" s="40" t="s">
        <v>4453</v>
      </c>
      <c r="K733" s="65">
        <f t="shared" si="22"/>
        <v>5.3493669898886723E-3</v>
      </c>
      <c r="M733" s="66">
        <f t="shared" si="23"/>
        <v>8.7379790374099632E-6</v>
      </c>
    </row>
    <row r="734" spans="1:13">
      <c r="A734" t="e">
        <f t="array" ref="A734">INDEX([3]!HIX_RatingAreas[FIPS],MATCH(1,([3]!HIX_RatingAreas[State Code]=Table8[[#This Row],[State]])*([3]!HIX_RatingAreas[Subdivision]=Table8[[#This Row],[County Name]]),0))</f>
        <v>#REF!</v>
      </c>
      <c r="B734" s="3">
        <v>20041</v>
      </c>
      <c r="C734" s="3" t="s">
        <v>1205</v>
      </c>
      <c r="D734" s="3" t="s">
        <v>1101</v>
      </c>
      <c r="E734" s="40">
        <v>635</v>
      </c>
      <c r="F734" s="40">
        <v>0</v>
      </c>
      <c r="G734" s="40">
        <v>132</v>
      </c>
      <c r="H734" s="40">
        <v>288</v>
      </c>
      <c r="I734" s="40">
        <v>215</v>
      </c>
      <c r="J734" s="40" t="s">
        <v>4453</v>
      </c>
      <c r="K734" s="65">
        <f t="shared" si="22"/>
        <v>5.3493669898886723E-3</v>
      </c>
      <c r="M734" s="66">
        <f t="shared" si="23"/>
        <v>3.7745691760240316E-5</v>
      </c>
    </row>
    <row r="735" spans="1:13">
      <c r="A735" t="e">
        <f t="array" ref="A735">INDEX([3]!HIX_RatingAreas[FIPS],MATCH(1,([3]!HIX_RatingAreas[State Code]=Table8[[#This Row],[State]])*([3]!HIX_RatingAreas[Subdivision]=Table8[[#This Row],[County Name]]),0))</f>
        <v>#REF!</v>
      </c>
      <c r="B735" s="3">
        <v>20043</v>
      </c>
      <c r="C735" s="3" t="s">
        <v>1205</v>
      </c>
      <c r="D735" s="3" t="s">
        <v>1239</v>
      </c>
      <c r="E735" s="40">
        <v>165</v>
      </c>
      <c r="F735" s="40" t="s">
        <v>4351</v>
      </c>
      <c r="G735" s="40">
        <v>56</v>
      </c>
      <c r="H735" s="40">
        <v>63</v>
      </c>
      <c r="I735" s="40" t="s">
        <v>4351</v>
      </c>
      <c r="J735" s="40" t="s">
        <v>4453</v>
      </c>
      <c r="K735" s="65">
        <f t="shared" si="22"/>
        <v>5.3493669898886723E-3</v>
      </c>
      <c r="M735" s="66">
        <f t="shared" si="23"/>
        <v>9.8079356542356722E-6</v>
      </c>
    </row>
    <row r="736" spans="1:13">
      <c r="A736" t="e">
        <f t="array" ref="A736">INDEX([3]!HIX_RatingAreas[FIPS],MATCH(1,([3]!HIX_RatingAreas[State Code]=Table8[[#This Row],[State]])*([3]!HIX_RatingAreas[Subdivision]=Table8[[#This Row],[County Name]]),0))</f>
        <v>#REF!</v>
      </c>
      <c r="B736" s="3">
        <v>20045</v>
      </c>
      <c r="C736" s="3" t="s">
        <v>1205</v>
      </c>
      <c r="D736" s="3" t="s">
        <v>570</v>
      </c>
      <c r="E736" s="40">
        <v>4465</v>
      </c>
      <c r="F736" s="40">
        <v>23</v>
      </c>
      <c r="G736" s="40">
        <v>1338</v>
      </c>
      <c r="H736" s="40">
        <v>1692</v>
      </c>
      <c r="I736" s="40">
        <v>1412</v>
      </c>
      <c r="J736" s="40" t="s">
        <v>4453</v>
      </c>
      <c r="K736" s="65">
        <f t="shared" si="22"/>
        <v>5.3493669898886723E-3</v>
      </c>
      <c r="M736" s="66">
        <f t="shared" si="23"/>
        <v>2.6540868300704411E-4</v>
      </c>
    </row>
    <row r="737" spans="1:13">
      <c r="A737" t="e">
        <f t="array" ref="A737">INDEX([3]!HIX_RatingAreas[FIPS],MATCH(1,([3]!HIX_RatingAreas[State Code]=Table8[[#This Row],[State]])*([3]!HIX_RatingAreas[Subdivision]=Table8[[#This Row],[County Name]]),0))</f>
        <v>#REF!</v>
      </c>
      <c r="B737" s="3">
        <v>20047</v>
      </c>
      <c r="C737" s="3" t="s">
        <v>1205</v>
      </c>
      <c r="D737" s="3" t="s">
        <v>804</v>
      </c>
      <c r="E737" s="40">
        <v>132</v>
      </c>
      <c r="F737" s="40">
        <v>0</v>
      </c>
      <c r="G737" s="40">
        <v>25</v>
      </c>
      <c r="H737" s="40">
        <v>53</v>
      </c>
      <c r="I737" s="40">
        <v>54</v>
      </c>
      <c r="J737" s="40" t="s">
        <v>4453</v>
      </c>
      <c r="K737" s="65">
        <f t="shared" si="22"/>
        <v>5.3493669898886723E-3</v>
      </c>
      <c r="M737" s="66">
        <f t="shared" si="23"/>
        <v>7.8463485233885388E-6</v>
      </c>
    </row>
    <row r="738" spans="1:13">
      <c r="A738" t="e">
        <f t="array" ref="A738">INDEX([3]!HIX_RatingAreas[FIPS],MATCH(1,([3]!HIX_RatingAreas[State Code]=Table8[[#This Row],[State]])*([3]!HIX_RatingAreas[Subdivision]=Table8[[#This Row],[County Name]]),0))</f>
        <v>#REF!</v>
      </c>
      <c r="B738" s="3">
        <v>20049</v>
      </c>
      <c r="C738" s="3" t="s">
        <v>1205</v>
      </c>
      <c r="D738" s="3" t="s">
        <v>1243</v>
      </c>
      <c r="E738" s="40">
        <v>119</v>
      </c>
      <c r="F738" s="40">
        <v>0</v>
      </c>
      <c r="G738" s="40">
        <v>22</v>
      </c>
      <c r="H738" s="40">
        <v>59</v>
      </c>
      <c r="I738" s="40">
        <v>38</v>
      </c>
      <c r="J738" s="40" t="s">
        <v>4453</v>
      </c>
      <c r="K738" s="65">
        <f t="shared" si="22"/>
        <v>5.3493669898886723E-3</v>
      </c>
      <c r="M738" s="66">
        <f t="shared" si="23"/>
        <v>7.0736020779033032E-6</v>
      </c>
    </row>
    <row r="739" spans="1:13">
      <c r="A739" t="e">
        <f t="array" ref="A739">INDEX([3]!HIX_RatingAreas[FIPS],MATCH(1,([3]!HIX_RatingAreas[State Code]=Table8[[#This Row],[State]])*([3]!HIX_RatingAreas[Subdivision]=Table8[[#This Row],[County Name]]),0))</f>
        <v>#REF!</v>
      </c>
      <c r="B739" s="3">
        <v>20051</v>
      </c>
      <c r="C739" s="3" t="s">
        <v>1205</v>
      </c>
      <c r="D739" s="3" t="s">
        <v>1245</v>
      </c>
      <c r="E739" s="40">
        <v>902</v>
      </c>
      <c r="F739" s="40" t="s">
        <v>4351</v>
      </c>
      <c r="G739" s="40" t="s">
        <v>4351</v>
      </c>
      <c r="H739" s="40">
        <v>357</v>
      </c>
      <c r="I739" s="40">
        <v>320</v>
      </c>
      <c r="J739" s="40" t="s">
        <v>4453</v>
      </c>
      <c r="K739" s="65">
        <f t="shared" si="22"/>
        <v>5.3493669898886723E-3</v>
      </c>
      <c r="M739" s="66">
        <f t="shared" si="23"/>
        <v>5.361671490982168E-5</v>
      </c>
    </row>
    <row r="740" spans="1:13">
      <c r="A740" t="e">
        <f t="array" ref="A740">INDEX([3]!HIX_RatingAreas[FIPS],MATCH(1,([3]!HIX_RatingAreas[State Code]=Table8[[#This Row],[State]])*([3]!HIX_RatingAreas[Subdivision]=Table8[[#This Row],[County Name]]),0))</f>
        <v>#REF!</v>
      </c>
      <c r="B740" s="3">
        <v>20053</v>
      </c>
      <c r="C740" s="3" t="s">
        <v>1205</v>
      </c>
      <c r="D740" s="3" t="s">
        <v>1247</v>
      </c>
      <c r="E740" s="40">
        <v>227</v>
      </c>
      <c r="F740" s="40" t="s">
        <v>4351</v>
      </c>
      <c r="G740" s="40" t="s">
        <v>4351</v>
      </c>
      <c r="H740" s="40">
        <v>102</v>
      </c>
      <c r="I740" s="40">
        <v>70</v>
      </c>
      <c r="J740" s="40" t="s">
        <v>4453</v>
      </c>
      <c r="K740" s="65">
        <f t="shared" si="22"/>
        <v>5.3493669898886723E-3</v>
      </c>
      <c r="M740" s="66">
        <f t="shared" si="23"/>
        <v>1.3493341778857561E-5</v>
      </c>
    </row>
    <row r="741" spans="1:13">
      <c r="A741" t="e">
        <f t="array" ref="A741">INDEX([3]!HIX_RatingAreas[FIPS],MATCH(1,([3]!HIX_RatingAreas[State Code]=Table8[[#This Row],[State]])*([3]!HIX_RatingAreas[Subdivision]=Table8[[#This Row],[County Name]]),0))</f>
        <v>#REF!</v>
      </c>
      <c r="B741" s="3">
        <v>20055</v>
      </c>
      <c r="C741" s="3" t="s">
        <v>1205</v>
      </c>
      <c r="D741" s="3" t="s">
        <v>1249</v>
      </c>
      <c r="E741" s="40">
        <v>1005</v>
      </c>
      <c r="F741" s="40">
        <v>0</v>
      </c>
      <c r="G741" s="40">
        <v>198</v>
      </c>
      <c r="H741" s="40">
        <v>497</v>
      </c>
      <c r="I741" s="40">
        <v>310</v>
      </c>
      <c r="J741" s="40" t="s">
        <v>4453</v>
      </c>
      <c r="K741" s="65">
        <f t="shared" si="22"/>
        <v>5.3493669898886723E-3</v>
      </c>
      <c r="M741" s="66">
        <f t="shared" si="23"/>
        <v>5.9739244439435461E-5</v>
      </c>
    </row>
    <row r="742" spans="1:13">
      <c r="A742" t="e">
        <f t="array" ref="A742">INDEX([3]!HIX_RatingAreas[FIPS],MATCH(1,([3]!HIX_RatingAreas[State Code]=Table8[[#This Row],[State]])*([3]!HIX_RatingAreas[Subdivision]=Table8[[#This Row],[County Name]]),0))</f>
        <v>#REF!</v>
      </c>
      <c r="B742" s="3">
        <v>20057</v>
      </c>
      <c r="C742" s="3" t="s">
        <v>1205</v>
      </c>
      <c r="D742" s="3" t="s">
        <v>808</v>
      </c>
      <c r="E742" s="40">
        <v>728</v>
      </c>
      <c r="F742" s="40" t="s">
        <v>4351</v>
      </c>
      <c r="G742" s="40" t="s">
        <v>4351</v>
      </c>
      <c r="H742" s="40">
        <v>332</v>
      </c>
      <c r="I742" s="40">
        <v>267</v>
      </c>
      <c r="J742" s="40" t="s">
        <v>4453</v>
      </c>
      <c r="K742" s="65">
        <f t="shared" si="22"/>
        <v>5.3493669898886723E-3</v>
      </c>
      <c r="M742" s="66">
        <f t="shared" si="23"/>
        <v>4.3273800947173152E-5</v>
      </c>
    </row>
    <row r="743" spans="1:13">
      <c r="A743" t="e">
        <f t="array" ref="A743">INDEX([3]!HIX_RatingAreas[FIPS],MATCH(1,([3]!HIX_RatingAreas[State Code]=Table8[[#This Row],[State]])*([3]!HIX_RatingAreas[Subdivision]=Table8[[#This Row],[County Name]]),0))</f>
        <v>#REF!</v>
      </c>
      <c r="B743" s="3">
        <v>20059</v>
      </c>
      <c r="C743" s="3" t="s">
        <v>1205</v>
      </c>
      <c r="D743" s="3" t="s">
        <v>64</v>
      </c>
      <c r="E743" s="40">
        <v>974</v>
      </c>
      <c r="F743" s="40" t="s">
        <v>4351</v>
      </c>
      <c r="G743" s="40" t="s">
        <v>4351</v>
      </c>
      <c r="H743" s="40">
        <v>456</v>
      </c>
      <c r="I743" s="40">
        <v>348</v>
      </c>
      <c r="J743" s="40" t="s">
        <v>4453</v>
      </c>
      <c r="K743" s="65">
        <f t="shared" si="22"/>
        <v>5.3493669898886723E-3</v>
      </c>
      <c r="M743" s="66">
        <f t="shared" si="23"/>
        <v>5.7896541377124516E-5</v>
      </c>
    </row>
    <row r="744" spans="1:13">
      <c r="A744" t="e">
        <f t="array" ref="A744">INDEX([3]!HIX_RatingAreas[FIPS],MATCH(1,([3]!HIX_RatingAreas[State Code]=Table8[[#This Row],[State]])*([3]!HIX_RatingAreas[Subdivision]=Table8[[#This Row],[County Name]]),0))</f>
        <v>#REF!</v>
      </c>
      <c r="B744" s="3">
        <v>20061</v>
      </c>
      <c r="C744" s="3" t="s">
        <v>1205</v>
      </c>
      <c r="D744" s="3" t="s">
        <v>1253</v>
      </c>
      <c r="E744" s="40">
        <v>443</v>
      </c>
      <c r="F744" s="40">
        <v>0</v>
      </c>
      <c r="G744" s="40">
        <v>85</v>
      </c>
      <c r="H744" s="40">
        <v>240</v>
      </c>
      <c r="I744" s="40">
        <v>118</v>
      </c>
      <c r="J744" s="40" t="s">
        <v>4453</v>
      </c>
      <c r="K744" s="65">
        <f t="shared" si="22"/>
        <v>5.3493669898886723E-3</v>
      </c>
      <c r="M744" s="66">
        <f t="shared" si="23"/>
        <v>2.6332821180766081E-5</v>
      </c>
    </row>
    <row r="745" spans="1:13">
      <c r="A745" t="e">
        <f t="array" ref="A745">INDEX([3]!HIX_RatingAreas[FIPS],MATCH(1,([3]!HIX_RatingAreas[State Code]=Table8[[#This Row],[State]])*([3]!HIX_RatingAreas[Subdivision]=Table8[[#This Row],[County Name]]),0))</f>
        <v>#REF!</v>
      </c>
      <c r="B745" s="3">
        <v>20063</v>
      </c>
      <c r="C745" s="3" t="s">
        <v>1205</v>
      </c>
      <c r="D745" s="3" t="s">
        <v>1255</v>
      </c>
      <c r="E745" s="40">
        <v>170</v>
      </c>
      <c r="F745" s="40">
        <v>0</v>
      </c>
      <c r="G745" s="40">
        <v>45</v>
      </c>
      <c r="H745" s="40">
        <v>64</v>
      </c>
      <c r="I745" s="40">
        <v>61</v>
      </c>
      <c r="J745" s="40" t="s">
        <v>4453</v>
      </c>
      <c r="K745" s="65">
        <f t="shared" si="22"/>
        <v>5.3493669898886723E-3</v>
      </c>
      <c r="M745" s="66">
        <f t="shared" si="23"/>
        <v>1.0105145825576148E-5</v>
      </c>
    </row>
    <row r="746" spans="1:13">
      <c r="A746" t="e">
        <f t="array" ref="A746">INDEX([3]!HIX_RatingAreas[FIPS],MATCH(1,([3]!HIX_RatingAreas[State Code]=Table8[[#This Row],[State]])*([3]!HIX_RatingAreas[Subdivision]=Table8[[#This Row],[County Name]]),0))</f>
        <v>#REF!</v>
      </c>
      <c r="B746" s="3">
        <v>20065</v>
      </c>
      <c r="C746" s="3" t="s">
        <v>1205</v>
      </c>
      <c r="D746" s="3" t="s">
        <v>206</v>
      </c>
      <c r="E746" s="40">
        <v>94</v>
      </c>
      <c r="F746" s="40">
        <v>0</v>
      </c>
      <c r="G746" s="40">
        <v>25</v>
      </c>
      <c r="H746" s="40">
        <v>35</v>
      </c>
      <c r="I746" s="40">
        <v>34</v>
      </c>
      <c r="J746" s="40" t="s">
        <v>4453</v>
      </c>
      <c r="K746" s="65">
        <f t="shared" si="22"/>
        <v>5.3493669898886723E-3</v>
      </c>
      <c r="M746" s="66">
        <f t="shared" si="23"/>
        <v>5.5875512212009286E-6</v>
      </c>
    </row>
    <row r="747" spans="1:13">
      <c r="A747" t="e">
        <f t="array" ref="A747">INDEX([3]!HIX_RatingAreas[FIPS],MATCH(1,([3]!HIX_RatingAreas[State Code]=Table8[[#This Row],[State]])*([3]!HIX_RatingAreas[Subdivision]=Table8[[#This Row],[County Name]]),0))</f>
        <v>#REF!</v>
      </c>
      <c r="B747" s="3">
        <v>20067</v>
      </c>
      <c r="C747" s="3" t="s">
        <v>1205</v>
      </c>
      <c r="D747" s="3" t="s">
        <v>276</v>
      </c>
      <c r="E747" s="40">
        <v>181</v>
      </c>
      <c r="F747" s="40" t="s">
        <v>4351</v>
      </c>
      <c r="G747" s="40" t="s">
        <v>4351</v>
      </c>
      <c r="H747" s="40">
        <v>94</v>
      </c>
      <c r="I747" s="40">
        <v>54</v>
      </c>
      <c r="J747" s="40" t="s">
        <v>4453</v>
      </c>
      <c r="K747" s="65">
        <f t="shared" si="22"/>
        <v>5.3493669898886723E-3</v>
      </c>
      <c r="M747" s="66">
        <f t="shared" si="23"/>
        <v>1.0759008202525193E-5</v>
      </c>
    </row>
    <row r="748" spans="1:13">
      <c r="A748" t="e">
        <f t="array" ref="A748">INDEX([3]!HIX_RatingAreas[FIPS],MATCH(1,([3]!HIX_RatingAreas[State Code]=Table8[[#This Row],[State]])*([3]!HIX_RatingAreas[Subdivision]=Table8[[#This Row],[County Name]]),0))</f>
        <v>#REF!</v>
      </c>
      <c r="B748" s="3">
        <v>20069</v>
      </c>
      <c r="C748" s="3" t="s">
        <v>1205</v>
      </c>
      <c r="D748" s="3" t="s">
        <v>1259</v>
      </c>
      <c r="E748" s="40">
        <v>213</v>
      </c>
      <c r="F748" s="40">
        <v>0</v>
      </c>
      <c r="G748" s="40">
        <v>32</v>
      </c>
      <c r="H748" s="40">
        <v>101</v>
      </c>
      <c r="I748" s="40">
        <v>80</v>
      </c>
      <c r="J748" s="40" t="s">
        <v>4453</v>
      </c>
      <c r="K748" s="65">
        <f t="shared" si="22"/>
        <v>5.3493669898886723E-3</v>
      </c>
      <c r="M748" s="66">
        <f t="shared" si="23"/>
        <v>1.2661153299104232E-5</v>
      </c>
    </row>
    <row r="749" spans="1:13">
      <c r="A749" t="e">
        <f t="array" ref="A749">INDEX([3]!HIX_RatingAreas[FIPS],MATCH(1,([3]!HIX_RatingAreas[State Code]=Table8[[#This Row],[State]])*([3]!HIX_RatingAreas[Subdivision]=Table8[[#This Row],[County Name]]),0))</f>
        <v>#REF!</v>
      </c>
      <c r="B749" s="3">
        <v>20071</v>
      </c>
      <c r="C749" s="3" t="s">
        <v>1205</v>
      </c>
      <c r="D749" s="3" t="s">
        <v>1261</v>
      </c>
      <c r="E749" s="40">
        <v>70</v>
      </c>
      <c r="F749" s="40" t="s">
        <v>4351</v>
      </c>
      <c r="G749" s="40" t="s">
        <v>4351</v>
      </c>
      <c r="H749" s="40">
        <v>29</v>
      </c>
      <c r="I749" s="40">
        <v>34</v>
      </c>
      <c r="J749" s="40" t="s">
        <v>4453</v>
      </c>
      <c r="K749" s="65">
        <f t="shared" si="22"/>
        <v>5.3493669898886723E-3</v>
      </c>
      <c r="M749" s="66">
        <f t="shared" si="23"/>
        <v>4.1609423987666488E-6</v>
      </c>
    </row>
    <row r="750" spans="1:13">
      <c r="A750" t="e">
        <f t="array" ref="A750">INDEX([3]!HIX_RatingAreas[FIPS],MATCH(1,([3]!HIX_RatingAreas[State Code]=Table8[[#This Row],[State]])*([3]!HIX_RatingAreas[Subdivision]=Table8[[#This Row],[County Name]]),0))</f>
        <v>#REF!</v>
      </c>
      <c r="B750" s="3">
        <v>20073</v>
      </c>
      <c r="C750" s="3" t="s">
        <v>1205</v>
      </c>
      <c r="D750" s="3" t="s">
        <v>1263</v>
      </c>
      <c r="E750" s="40">
        <v>231</v>
      </c>
      <c r="F750" s="40" t="s">
        <v>4351</v>
      </c>
      <c r="G750" s="40" t="s">
        <v>4351</v>
      </c>
      <c r="H750" s="40">
        <v>82</v>
      </c>
      <c r="I750" s="40">
        <v>104</v>
      </c>
      <c r="J750" s="40" t="s">
        <v>4453</v>
      </c>
      <c r="K750" s="65">
        <f t="shared" si="22"/>
        <v>5.3493669898886723E-3</v>
      </c>
      <c r="M750" s="66">
        <f t="shared" si="23"/>
        <v>1.3731109915929942E-5</v>
      </c>
    </row>
    <row r="751" spans="1:13">
      <c r="A751" t="e">
        <f t="array" ref="A751">INDEX([3]!HIX_RatingAreas[FIPS],MATCH(1,([3]!HIX_RatingAreas[State Code]=Table8[[#This Row],[State]])*([3]!HIX_RatingAreas[Subdivision]=Table8[[#This Row],[County Name]]),0))</f>
        <v>#REF!</v>
      </c>
      <c r="B751" s="3">
        <v>20075</v>
      </c>
      <c r="C751" s="3" t="s">
        <v>1205</v>
      </c>
      <c r="D751" s="3" t="s">
        <v>408</v>
      </c>
      <c r="E751" s="40">
        <v>68</v>
      </c>
      <c r="F751" s="40">
        <v>0</v>
      </c>
      <c r="G751" s="40">
        <v>12</v>
      </c>
      <c r="H751" s="40">
        <v>21</v>
      </c>
      <c r="I751" s="40">
        <v>35</v>
      </c>
      <c r="J751" s="40" t="s">
        <v>4453</v>
      </c>
      <c r="K751" s="65">
        <f t="shared" si="22"/>
        <v>5.3493669898886723E-3</v>
      </c>
      <c r="M751" s="66">
        <f t="shared" si="23"/>
        <v>4.0420583302304591E-6</v>
      </c>
    </row>
    <row r="752" spans="1:13">
      <c r="A752" t="e">
        <f t="array" ref="A752">INDEX([3]!HIX_RatingAreas[FIPS],MATCH(1,([3]!HIX_RatingAreas[State Code]=Table8[[#This Row],[State]])*([3]!HIX_RatingAreas[Subdivision]=Table8[[#This Row],[County Name]]),0))</f>
        <v>#REF!</v>
      </c>
      <c r="B752" s="3">
        <v>20077</v>
      </c>
      <c r="C752" s="3" t="s">
        <v>1205</v>
      </c>
      <c r="D752" s="3" t="s">
        <v>1266</v>
      </c>
      <c r="E752" s="40">
        <v>239</v>
      </c>
      <c r="F752" s="40" t="s">
        <v>4351</v>
      </c>
      <c r="G752" s="40" t="s">
        <v>4351</v>
      </c>
      <c r="H752" s="40">
        <v>114</v>
      </c>
      <c r="I752" s="40">
        <v>78</v>
      </c>
      <c r="J752" s="40" t="s">
        <v>4453</v>
      </c>
      <c r="K752" s="65">
        <f t="shared" si="22"/>
        <v>5.3493669898886723E-3</v>
      </c>
      <c r="M752" s="66">
        <f t="shared" si="23"/>
        <v>1.4206646190074701E-5</v>
      </c>
    </row>
    <row r="753" spans="1:13">
      <c r="A753" t="e">
        <f t="array" ref="A753">INDEX([3]!HIX_RatingAreas[FIPS],MATCH(1,([3]!HIX_RatingAreas[State Code]=Table8[[#This Row],[State]])*([3]!HIX_RatingAreas[Subdivision]=Table8[[#This Row],[County Name]]),0))</f>
        <v>#REF!</v>
      </c>
      <c r="B753" s="3">
        <v>20079</v>
      </c>
      <c r="C753" s="3" t="s">
        <v>1205</v>
      </c>
      <c r="D753" s="3" t="s">
        <v>1268</v>
      </c>
      <c r="E753" s="40">
        <v>962</v>
      </c>
      <c r="F753" s="40" t="s">
        <v>4351</v>
      </c>
      <c r="G753" s="40" t="s">
        <v>4351</v>
      </c>
      <c r="H753" s="40">
        <v>345</v>
      </c>
      <c r="I753" s="40">
        <v>322</v>
      </c>
      <c r="J753" s="40" t="s">
        <v>4453</v>
      </c>
      <c r="K753" s="65">
        <f t="shared" si="22"/>
        <v>5.3493669898886723E-3</v>
      </c>
      <c r="M753" s="66">
        <f t="shared" si="23"/>
        <v>5.7183236965907377E-5</v>
      </c>
    </row>
    <row r="754" spans="1:13">
      <c r="A754" t="e">
        <f t="array" ref="A754">INDEX([3]!HIX_RatingAreas[FIPS],MATCH(1,([3]!HIX_RatingAreas[State Code]=Table8[[#This Row],[State]])*([3]!HIX_RatingAreas[Subdivision]=Table8[[#This Row],[County Name]]),0))</f>
        <v>#REF!</v>
      </c>
      <c r="B754" s="3">
        <v>20081</v>
      </c>
      <c r="C754" s="3" t="s">
        <v>1205</v>
      </c>
      <c r="D754" s="3" t="s">
        <v>1270</v>
      </c>
      <c r="E754" s="40">
        <v>118</v>
      </c>
      <c r="F754" s="40">
        <v>0</v>
      </c>
      <c r="G754" s="40">
        <v>21</v>
      </c>
      <c r="H754" s="40">
        <v>63</v>
      </c>
      <c r="I754" s="40">
        <v>34</v>
      </c>
      <c r="J754" s="40" t="s">
        <v>4453</v>
      </c>
      <c r="K754" s="65">
        <f t="shared" si="22"/>
        <v>5.3493669898886723E-3</v>
      </c>
      <c r="M754" s="66">
        <f t="shared" si="23"/>
        <v>7.0141600436352083E-6</v>
      </c>
    </row>
    <row r="755" spans="1:13">
      <c r="A755" t="e">
        <f t="array" ref="A755">INDEX([3]!HIX_RatingAreas[FIPS],MATCH(1,([3]!HIX_RatingAreas[State Code]=Table8[[#This Row],[State]])*([3]!HIX_RatingAreas[Subdivision]=Table8[[#This Row],[County Name]]),0))</f>
        <v>#REF!</v>
      </c>
      <c r="B755" s="3">
        <v>20083</v>
      </c>
      <c r="C755" s="3" t="s">
        <v>1205</v>
      </c>
      <c r="D755" s="3" t="s">
        <v>1272</v>
      </c>
      <c r="E755" s="40">
        <v>122</v>
      </c>
      <c r="F755" s="40" t="s">
        <v>4351</v>
      </c>
      <c r="G755" s="40" t="s">
        <v>4351</v>
      </c>
      <c r="H755" s="40">
        <v>34</v>
      </c>
      <c r="I755" s="40">
        <v>65</v>
      </c>
      <c r="J755" s="40" t="s">
        <v>4453</v>
      </c>
      <c r="K755" s="65">
        <f t="shared" si="22"/>
        <v>5.3493669898886723E-3</v>
      </c>
      <c r="M755" s="66">
        <f t="shared" si="23"/>
        <v>7.2519281807075886E-6</v>
      </c>
    </row>
    <row r="756" spans="1:13">
      <c r="A756" t="e">
        <f t="array" ref="A756">INDEX([3]!HIX_RatingAreas[FIPS],MATCH(1,([3]!HIX_RatingAreas[State Code]=Table8[[#This Row],[State]])*([3]!HIX_RatingAreas[Subdivision]=Table8[[#This Row],[County Name]]),0))</f>
        <v>#REF!</v>
      </c>
      <c r="B756" s="3">
        <v>20085</v>
      </c>
      <c r="C756" s="3" t="s">
        <v>1205</v>
      </c>
      <c r="D756" s="3" t="s">
        <v>76</v>
      </c>
      <c r="E756" s="40">
        <v>312</v>
      </c>
      <c r="F756" s="40" t="s">
        <v>4351</v>
      </c>
      <c r="G756" s="40" t="s">
        <v>4351</v>
      </c>
      <c r="H756" s="40">
        <v>116</v>
      </c>
      <c r="I756" s="40">
        <v>100</v>
      </c>
      <c r="J756" s="40" t="s">
        <v>4453</v>
      </c>
      <c r="K756" s="65">
        <f t="shared" si="22"/>
        <v>5.3493669898886723E-3</v>
      </c>
      <c r="M756" s="66">
        <f t="shared" si="23"/>
        <v>1.8545914691645637E-5</v>
      </c>
    </row>
    <row r="757" spans="1:13">
      <c r="A757" t="e">
        <f t="array" ref="A757">INDEX([3]!HIX_RatingAreas[FIPS],MATCH(1,([3]!HIX_RatingAreas[State Code]=Table8[[#This Row],[State]])*([3]!HIX_RatingAreas[Subdivision]=Table8[[#This Row],[County Name]]),0))</f>
        <v>#REF!</v>
      </c>
      <c r="B757" s="3">
        <v>20087</v>
      </c>
      <c r="C757" s="3" t="s">
        <v>1205</v>
      </c>
      <c r="D757" s="3" t="s">
        <v>78</v>
      </c>
      <c r="E757" s="40">
        <v>555</v>
      </c>
      <c r="F757" s="40" t="s">
        <v>4351</v>
      </c>
      <c r="G757" s="40" t="s">
        <v>4351</v>
      </c>
      <c r="H757" s="40">
        <v>237</v>
      </c>
      <c r="I757" s="40">
        <v>202</v>
      </c>
      <c r="J757" s="40" t="s">
        <v>4453</v>
      </c>
      <c r="K757" s="65">
        <f t="shared" si="22"/>
        <v>5.3493669898886723E-3</v>
      </c>
      <c r="M757" s="66">
        <f t="shared" si="23"/>
        <v>3.2990329018792721E-5</v>
      </c>
    </row>
    <row r="758" spans="1:13">
      <c r="A758" t="e">
        <f t="array" ref="A758">INDEX([3]!HIX_RatingAreas[FIPS],MATCH(1,([3]!HIX_RatingAreas[State Code]=Table8[[#This Row],[State]])*([3]!HIX_RatingAreas[Subdivision]=Table8[[#This Row],[County Name]]),0))</f>
        <v>#REF!</v>
      </c>
      <c r="B758" s="3">
        <v>20089</v>
      </c>
      <c r="C758" s="3" t="s">
        <v>1205</v>
      </c>
      <c r="D758" s="3" t="s">
        <v>1276</v>
      </c>
      <c r="E758" s="40">
        <v>143</v>
      </c>
      <c r="F758" s="40">
        <v>0</v>
      </c>
      <c r="G758" s="40">
        <v>36</v>
      </c>
      <c r="H758" s="40">
        <v>62</v>
      </c>
      <c r="I758" s="40">
        <v>45</v>
      </c>
      <c r="J758" s="40" t="s">
        <v>4453</v>
      </c>
      <c r="K758" s="65">
        <f t="shared" si="22"/>
        <v>5.3493669898886723E-3</v>
      </c>
      <c r="M758" s="66">
        <f t="shared" si="23"/>
        <v>8.5002109003375838E-6</v>
      </c>
    </row>
    <row r="759" spans="1:13">
      <c r="A759" t="e">
        <f t="array" ref="A759">INDEX([3]!HIX_RatingAreas[FIPS],MATCH(1,([3]!HIX_RatingAreas[State Code]=Table8[[#This Row],[State]])*([3]!HIX_RatingAreas[Subdivision]=Table8[[#This Row],[County Name]]),0))</f>
        <v>#REF!</v>
      </c>
      <c r="B759" s="3">
        <v>20091</v>
      </c>
      <c r="C759" s="3" t="s">
        <v>1205</v>
      </c>
      <c r="D759" s="3" t="s">
        <v>291</v>
      </c>
      <c r="E759" s="40">
        <v>23069</v>
      </c>
      <c r="F759" s="40">
        <v>309</v>
      </c>
      <c r="G759" s="40">
        <v>6450</v>
      </c>
      <c r="H759" s="40">
        <v>12994</v>
      </c>
      <c r="I759" s="40">
        <v>3316</v>
      </c>
      <c r="J759" s="40" t="s">
        <v>4453</v>
      </c>
      <c r="K759" s="65">
        <f t="shared" si="22"/>
        <v>5.3493669898886723E-3</v>
      </c>
      <c r="M759" s="66">
        <f t="shared" si="23"/>
        <v>1.3712682885306832E-3</v>
      </c>
    </row>
    <row r="760" spans="1:13">
      <c r="A760" t="e">
        <f t="array" ref="A760">INDEX([3]!HIX_RatingAreas[FIPS],MATCH(1,([3]!HIX_RatingAreas[State Code]=Table8[[#This Row],[State]])*([3]!HIX_RatingAreas[Subdivision]=Table8[[#This Row],[County Name]]),0))</f>
        <v>#REF!</v>
      </c>
      <c r="B760" s="3">
        <v>20093</v>
      </c>
      <c r="C760" s="3" t="s">
        <v>1205</v>
      </c>
      <c r="D760" s="3" t="s">
        <v>1279</v>
      </c>
      <c r="E760" s="40">
        <v>141</v>
      </c>
      <c r="F760" s="40" t="s">
        <v>4351</v>
      </c>
      <c r="G760" s="40" t="s">
        <v>4351</v>
      </c>
      <c r="H760" s="40">
        <v>56</v>
      </c>
      <c r="I760" s="40">
        <v>61</v>
      </c>
      <c r="J760" s="40" t="s">
        <v>4453</v>
      </c>
      <c r="K760" s="65">
        <f t="shared" si="22"/>
        <v>5.3493669898886723E-3</v>
      </c>
      <c r="M760" s="66">
        <f t="shared" si="23"/>
        <v>8.3813268318013924E-6</v>
      </c>
    </row>
    <row r="761" spans="1:13">
      <c r="A761" t="e">
        <f t="array" ref="A761">INDEX([3]!HIX_RatingAreas[FIPS],MATCH(1,([3]!HIX_RatingAreas[State Code]=Table8[[#This Row],[State]])*([3]!HIX_RatingAreas[Subdivision]=Table8[[#This Row],[County Name]]),0))</f>
        <v>#REF!</v>
      </c>
      <c r="B761" s="3">
        <v>20095</v>
      </c>
      <c r="C761" s="3" t="s">
        <v>1205</v>
      </c>
      <c r="D761" s="3" t="s">
        <v>1281</v>
      </c>
      <c r="E761" s="40">
        <v>292</v>
      </c>
      <c r="F761" s="40" t="s">
        <v>4351</v>
      </c>
      <c r="G761" s="40" t="s">
        <v>4351</v>
      </c>
      <c r="H761" s="40">
        <v>133</v>
      </c>
      <c r="I761" s="40">
        <v>83</v>
      </c>
      <c r="J761" s="40" t="s">
        <v>4453</v>
      </c>
      <c r="K761" s="65">
        <f t="shared" si="22"/>
        <v>5.3493669898886723E-3</v>
      </c>
      <c r="M761" s="66">
        <f t="shared" si="23"/>
        <v>1.7357074006283737E-5</v>
      </c>
    </row>
    <row r="762" spans="1:13">
      <c r="A762" t="e">
        <f t="array" ref="A762">INDEX([3]!HIX_RatingAreas[FIPS],MATCH(1,([3]!HIX_RatingAreas[State Code]=Table8[[#This Row],[State]])*([3]!HIX_RatingAreas[Subdivision]=Table8[[#This Row],[County Name]]),0))</f>
        <v>#REF!</v>
      </c>
      <c r="B762" s="3">
        <v>20097</v>
      </c>
      <c r="C762" s="3" t="s">
        <v>1205</v>
      </c>
      <c r="D762" s="3" t="s">
        <v>1283</v>
      </c>
      <c r="E762" s="40">
        <v>92</v>
      </c>
      <c r="F762" s="40">
        <v>0</v>
      </c>
      <c r="G762" s="40">
        <v>28</v>
      </c>
      <c r="H762" s="40">
        <v>38</v>
      </c>
      <c r="I762" s="40">
        <v>26</v>
      </c>
      <c r="J762" s="40" t="s">
        <v>4453</v>
      </c>
      <c r="K762" s="65">
        <f t="shared" si="22"/>
        <v>5.3493669898886723E-3</v>
      </c>
      <c r="M762" s="66">
        <f t="shared" si="23"/>
        <v>5.4686671526647389E-6</v>
      </c>
    </row>
    <row r="763" spans="1:13">
      <c r="A763" t="e">
        <f t="array" ref="A763">INDEX([3]!HIX_RatingAreas[FIPS],MATCH(1,([3]!HIX_RatingAreas[State Code]=Table8[[#This Row],[State]])*([3]!HIX_RatingAreas[Subdivision]=Table8[[#This Row],[County Name]]),0))</f>
        <v>#REF!</v>
      </c>
      <c r="B763" s="3">
        <v>20099</v>
      </c>
      <c r="C763" s="3" t="s">
        <v>1205</v>
      </c>
      <c r="D763" s="3" t="s">
        <v>1285</v>
      </c>
      <c r="E763" s="40">
        <v>482</v>
      </c>
      <c r="F763" s="40" t="s">
        <v>4351</v>
      </c>
      <c r="G763" s="40" t="s">
        <v>4351</v>
      </c>
      <c r="H763" s="40">
        <v>239</v>
      </c>
      <c r="I763" s="40">
        <v>137</v>
      </c>
      <c r="J763" s="40" t="s">
        <v>4453</v>
      </c>
      <c r="K763" s="65">
        <f t="shared" si="22"/>
        <v>5.3493669898886723E-3</v>
      </c>
      <c r="M763" s="66">
        <f t="shared" si="23"/>
        <v>2.8651060517221785E-5</v>
      </c>
    </row>
    <row r="764" spans="1:13">
      <c r="A764" t="e">
        <f t="array" ref="A764">INDEX([3]!HIX_RatingAreas[FIPS],MATCH(1,([3]!HIX_RatingAreas[State Code]=Table8[[#This Row],[State]])*([3]!HIX_RatingAreas[Subdivision]=Table8[[#This Row],[County Name]]),0))</f>
        <v>#REF!</v>
      </c>
      <c r="B764" s="3">
        <v>20101</v>
      </c>
      <c r="C764" s="3" t="s">
        <v>1205</v>
      </c>
      <c r="D764" s="3" t="s">
        <v>1287</v>
      </c>
      <c r="E764" s="40">
        <v>99</v>
      </c>
      <c r="F764" s="40" t="s">
        <v>4351</v>
      </c>
      <c r="G764" s="40" t="s">
        <v>4351</v>
      </c>
      <c r="H764" s="40">
        <v>43</v>
      </c>
      <c r="I764" s="40">
        <v>47</v>
      </c>
      <c r="J764" s="40" t="s">
        <v>4453</v>
      </c>
      <c r="K764" s="65">
        <f t="shared" si="22"/>
        <v>5.3493669898886723E-3</v>
      </c>
      <c r="M764" s="66">
        <f t="shared" si="23"/>
        <v>5.8847613925414037E-6</v>
      </c>
    </row>
    <row r="765" spans="1:13">
      <c r="A765" t="e">
        <f t="array" ref="A765">INDEX([3]!HIX_RatingAreas[FIPS],MATCH(1,([3]!HIX_RatingAreas[State Code]=Table8[[#This Row],[State]])*([3]!HIX_RatingAreas[Subdivision]=Table8[[#This Row],[County Name]]),0))</f>
        <v>#REF!</v>
      </c>
      <c r="B765" s="3">
        <v>20103</v>
      </c>
      <c r="C765" s="3" t="s">
        <v>1205</v>
      </c>
      <c r="D765" s="3" t="s">
        <v>1289</v>
      </c>
      <c r="E765" s="40">
        <v>1562</v>
      </c>
      <c r="F765" s="40">
        <v>17</v>
      </c>
      <c r="G765" s="40">
        <v>419</v>
      </c>
      <c r="H765" s="40">
        <v>684</v>
      </c>
      <c r="I765" s="40">
        <v>442</v>
      </c>
      <c r="J765" s="40" t="s">
        <v>4453</v>
      </c>
      <c r="K765" s="65">
        <f t="shared" si="22"/>
        <v>5.3493669898886723E-3</v>
      </c>
      <c r="M765" s="66">
        <f t="shared" si="23"/>
        <v>9.2848457526764375E-5</v>
      </c>
    </row>
    <row r="766" spans="1:13">
      <c r="A766" t="e">
        <f t="array" ref="A766">INDEX([3]!HIX_RatingAreas[FIPS],MATCH(1,([3]!HIX_RatingAreas[State Code]=Table8[[#This Row],[State]])*([3]!HIX_RatingAreas[Subdivision]=Table8[[#This Row],[County Name]]),0))</f>
        <v>#REF!</v>
      </c>
      <c r="B766" s="3">
        <v>20105</v>
      </c>
      <c r="C766" s="3" t="s">
        <v>1205</v>
      </c>
      <c r="D766" s="3" t="s">
        <v>297</v>
      </c>
      <c r="E766" s="40">
        <v>144</v>
      </c>
      <c r="F766" s="40">
        <v>0</v>
      </c>
      <c r="G766" s="40">
        <v>26</v>
      </c>
      <c r="H766" s="40">
        <v>72</v>
      </c>
      <c r="I766" s="40">
        <v>46</v>
      </c>
      <c r="J766" s="40" t="s">
        <v>4453</v>
      </c>
      <c r="K766" s="65">
        <f t="shared" si="22"/>
        <v>5.3493669898886723E-3</v>
      </c>
      <c r="M766" s="66">
        <f t="shared" si="23"/>
        <v>8.5596529346056787E-6</v>
      </c>
    </row>
    <row r="767" spans="1:13">
      <c r="A767" t="e">
        <f t="array" ref="A767">INDEX([3]!HIX_RatingAreas[FIPS],MATCH(1,([3]!HIX_RatingAreas[State Code]=Table8[[#This Row],[State]])*([3]!HIX_RatingAreas[Subdivision]=Table8[[#This Row],[County Name]]),0))</f>
        <v>#REF!</v>
      </c>
      <c r="B767" s="3">
        <v>20107</v>
      </c>
      <c r="C767" s="3" t="s">
        <v>1205</v>
      </c>
      <c r="D767" s="3" t="s">
        <v>1138</v>
      </c>
      <c r="E767" s="40">
        <v>322</v>
      </c>
      <c r="F767" s="40" t="s">
        <v>4351</v>
      </c>
      <c r="G767" s="40" t="s">
        <v>4351</v>
      </c>
      <c r="H767" s="40">
        <v>119</v>
      </c>
      <c r="I767" s="40">
        <v>103</v>
      </c>
      <c r="J767" s="40" t="s">
        <v>4453</v>
      </c>
      <c r="K767" s="65">
        <f t="shared" si="22"/>
        <v>5.3493669898886723E-3</v>
      </c>
      <c r="M767" s="66">
        <f t="shared" si="23"/>
        <v>1.9140335034326586E-5</v>
      </c>
    </row>
    <row r="768" spans="1:13">
      <c r="A768" t="e">
        <f t="array" ref="A768">INDEX([3]!HIX_RatingAreas[FIPS],MATCH(1,([3]!HIX_RatingAreas[State Code]=Table8[[#This Row],[State]])*([3]!HIX_RatingAreas[Subdivision]=Table8[[#This Row],[County Name]]),0))</f>
        <v>#REF!</v>
      </c>
      <c r="B768" s="3">
        <v>20109</v>
      </c>
      <c r="C768" s="3" t="s">
        <v>1205</v>
      </c>
      <c r="D768" s="3" t="s">
        <v>301</v>
      </c>
      <c r="E768" s="40">
        <v>131</v>
      </c>
      <c r="F768" s="40">
        <v>0</v>
      </c>
      <c r="G768" s="40">
        <v>24</v>
      </c>
      <c r="H768" s="40">
        <v>65</v>
      </c>
      <c r="I768" s="40">
        <v>42</v>
      </c>
      <c r="J768" s="40" t="s">
        <v>4453</v>
      </c>
      <c r="K768" s="65">
        <f t="shared" si="22"/>
        <v>5.3493669898886723E-3</v>
      </c>
      <c r="M768" s="66">
        <f t="shared" si="23"/>
        <v>7.7869064891204439E-6</v>
      </c>
    </row>
    <row r="769" spans="1:13">
      <c r="A769" t="e">
        <f t="array" ref="A769">INDEX([3]!HIX_RatingAreas[FIPS],MATCH(1,([3]!HIX_RatingAreas[State Code]=Table8[[#This Row],[State]])*([3]!HIX_RatingAreas[Subdivision]=Table8[[#This Row],[County Name]]),0))</f>
        <v>#REF!</v>
      </c>
      <c r="B769" s="3">
        <v>20111</v>
      </c>
      <c r="C769" s="3" t="s">
        <v>1205</v>
      </c>
      <c r="D769" s="3" t="s">
        <v>1144</v>
      </c>
      <c r="E769" s="40">
        <v>976</v>
      </c>
      <c r="F769" s="40" t="s">
        <v>4351</v>
      </c>
      <c r="G769" s="40" t="s">
        <v>4351</v>
      </c>
      <c r="H769" s="40">
        <v>472</v>
      </c>
      <c r="I769" s="40">
        <v>282</v>
      </c>
      <c r="J769" s="40" t="s">
        <v>4453</v>
      </c>
      <c r="K769" s="65">
        <f t="shared" si="22"/>
        <v>5.3493669898886723E-3</v>
      </c>
      <c r="M769" s="66">
        <f t="shared" si="23"/>
        <v>5.8015425445660709E-5</v>
      </c>
    </row>
    <row r="770" spans="1:13">
      <c r="A770" t="e">
        <f t="array" ref="A770">INDEX([3]!HIX_RatingAreas[FIPS],MATCH(1,([3]!HIX_RatingAreas[State Code]=Table8[[#This Row],[State]])*([3]!HIX_RatingAreas[Subdivision]=Table8[[#This Row],[County Name]]),0))</f>
        <v>#REF!</v>
      </c>
      <c r="B770" s="3">
        <v>20113</v>
      </c>
      <c r="C770" s="3" t="s">
        <v>1205</v>
      </c>
      <c r="D770" s="3" t="s">
        <v>1295</v>
      </c>
      <c r="E770" s="40">
        <v>906</v>
      </c>
      <c r="F770" s="40" t="s">
        <v>4351</v>
      </c>
      <c r="G770" s="40" t="s">
        <v>4351</v>
      </c>
      <c r="H770" s="40">
        <v>316</v>
      </c>
      <c r="I770" s="40">
        <v>340</v>
      </c>
      <c r="J770" s="40" t="s">
        <v>4453</v>
      </c>
      <c r="K770" s="65">
        <f t="shared" si="22"/>
        <v>5.3493669898886723E-3</v>
      </c>
      <c r="M770" s="66">
        <f t="shared" si="23"/>
        <v>5.3854483046894059E-5</v>
      </c>
    </row>
    <row r="771" spans="1:13">
      <c r="A771" t="e">
        <f t="array" ref="A771">INDEX([3]!HIX_RatingAreas[FIPS],MATCH(1,([3]!HIX_RatingAreas[State Code]=Table8[[#This Row],[State]])*([3]!HIX_RatingAreas[Subdivision]=Table8[[#This Row],[County Name]]),0))</f>
        <v>#REF!</v>
      </c>
      <c r="B771" s="3">
        <v>20115</v>
      </c>
      <c r="C771" s="3" t="s">
        <v>1205</v>
      </c>
      <c r="D771" s="3" t="s">
        <v>98</v>
      </c>
      <c r="E771" s="40">
        <v>398</v>
      </c>
      <c r="F771" s="40" t="s">
        <v>4351</v>
      </c>
      <c r="G771" s="40" t="s">
        <v>4351</v>
      </c>
      <c r="H771" s="40">
        <v>144</v>
      </c>
      <c r="I771" s="40">
        <v>134</v>
      </c>
      <c r="J771" s="40" t="s">
        <v>4453</v>
      </c>
      <c r="K771" s="65">
        <f t="shared" ref="K771:K834" si="24">SUMIF($C$2:$C$2723,C771,$E$2:$E$2723)/$E$2724</f>
        <v>5.3493669898886723E-3</v>
      </c>
      <c r="M771" s="66">
        <f t="shared" ref="M771:M834" si="25">E771/$E$2724</f>
        <v>2.3657929638701804E-5</v>
      </c>
    </row>
    <row r="772" spans="1:13">
      <c r="A772" t="e">
        <f t="array" ref="A772">INDEX([3]!HIX_RatingAreas[FIPS],MATCH(1,([3]!HIX_RatingAreas[State Code]=Table8[[#This Row],[State]])*([3]!HIX_RatingAreas[Subdivision]=Table8[[#This Row],[County Name]]),0))</f>
        <v>#REF!</v>
      </c>
      <c r="B772" s="3">
        <v>20117</v>
      </c>
      <c r="C772" s="3" t="s">
        <v>1205</v>
      </c>
      <c r="D772" s="3" t="s">
        <v>100</v>
      </c>
      <c r="E772" s="40">
        <v>395</v>
      </c>
      <c r="F772" s="40">
        <v>0</v>
      </c>
      <c r="G772" s="40">
        <v>63</v>
      </c>
      <c r="H772" s="40">
        <v>153</v>
      </c>
      <c r="I772" s="40">
        <v>179</v>
      </c>
      <c r="J772" s="40" t="s">
        <v>4453</v>
      </c>
      <c r="K772" s="65">
        <f t="shared" si="24"/>
        <v>5.3493669898886723E-3</v>
      </c>
      <c r="M772" s="66">
        <f t="shared" si="25"/>
        <v>2.3479603535897521E-5</v>
      </c>
    </row>
    <row r="773" spans="1:13">
      <c r="A773" t="e">
        <f t="array" ref="A773">INDEX([3]!HIX_RatingAreas[FIPS],MATCH(1,([3]!HIX_RatingAreas[State Code]=Table8[[#This Row],[State]])*([3]!HIX_RatingAreas[Subdivision]=Table8[[#This Row],[County Name]]),0))</f>
        <v>#REF!</v>
      </c>
      <c r="B773" s="3">
        <v>20119</v>
      </c>
      <c r="C773" s="3" t="s">
        <v>1205</v>
      </c>
      <c r="D773" s="3" t="s">
        <v>1299</v>
      </c>
      <c r="E773" s="40">
        <v>125</v>
      </c>
      <c r="F773" s="40" t="s">
        <v>4351</v>
      </c>
      <c r="G773" s="40" t="s">
        <v>4351</v>
      </c>
      <c r="H773" s="40">
        <v>34</v>
      </c>
      <c r="I773" s="40">
        <v>59</v>
      </c>
      <c r="J773" s="40" t="s">
        <v>4453</v>
      </c>
      <c r="K773" s="65">
        <f t="shared" si="24"/>
        <v>5.3493669898886723E-3</v>
      </c>
      <c r="M773" s="66">
        <f t="shared" si="25"/>
        <v>7.4302542835118731E-6</v>
      </c>
    </row>
    <row r="774" spans="1:13">
      <c r="A774" t="e">
        <f t="array" ref="A774">INDEX([3]!HIX_RatingAreas[FIPS],MATCH(1,([3]!HIX_RatingAreas[State Code]=Table8[[#This Row],[State]])*([3]!HIX_RatingAreas[Subdivision]=Table8[[#This Row],[County Name]]),0))</f>
        <v>#REF!</v>
      </c>
      <c r="B774" s="3">
        <v>20121</v>
      </c>
      <c r="C774" s="3" t="s">
        <v>1205</v>
      </c>
      <c r="D774" s="3" t="s">
        <v>994</v>
      </c>
      <c r="E774" s="40">
        <v>1052</v>
      </c>
      <c r="F774" s="40" t="s">
        <v>4351</v>
      </c>
      <c r="G774" s="40">
        <v>309</v>
      </c>
      <c r="H774" s="40">
        <v>437</v>
      </c>
      <c r="I774" s="40" t="s">
        <v>4351</v>
      </c>
      <c r="J774" s="40" t="s">
        <v>4453</v>
      </c>
      <c r="K774" s="65">
        <f t="shared" si="24"/>
        <v>5.3493669898886723E-3</v>
      </c>
      <c r="M774" s="66">
        <f t="shared" si="25"/>
        <v>6.2533020050035924E-5</v>
      </c>
    </row>
    <row r="775" spans="1:13">
      <c r="A775" t="e">
        <f t="array" ref="A775">INDEX([3]!HIX_RatingAreas[FIPS],MATCH(1,([3]!HIX_RatingAreas[State Code]=Table8[[#This Row],[State]])*([3]!HIX_RatingAreas[Subdivision]=Table8[[#This Row],[County Name]]),0))</f>
        <v>#REF!</v>
      </c>
      <c r="B775" s="3">
        <v>20123</v>
      </c>
      <c r="C775" s="3" t="s">
        <v>1205</v>
      </c>
      <c r="D775" s="3" t="s">
        <v>658</v>
      </c>
      <c r="E775" s="40">
        <v>325</v>
      </c>
      <c r="F775" s="40">
        <v>0</v>
      </c>
      <c r="G775" s="40">
        <v>67</v>
      </c>
      <c r="H775" s="40">
        <v>133</v>
      </c>
      <c r="I775" s="40">
        <v>125</v>
      </c>
      <c r="J775" s="40" t="s">
        <v>4453</v>
      </c>
      <c r="K775" s="65">
        <f t="shared" si="24"/>
        <v>5.3493669898886723E-3</v>
      </c>
      <c r="M775" s="66">
        <f t="shared" si="25"/>
        <v>1.9318661137130872E-5</v>
      </c>
    </row>
    <row r="776" spans="1:13">
      <c r="A776" t="e">
        <f t="array" ref="A776">INDEX([3]!HIX_RatingAreas[FIPS],MATCH(1,([3]!HIX_RatingAreas[State Code]=Table8[[#This Row],[State]])*([3]!HIX_RatingAreas[Subdivision]=Table8[[#This Row],[County Name]]),0))</f>
        <v>#REF!</v>
      </c>
      <c r="B776" s="3">
        <v>20125</v>
      </c>
      <c r="C776" s="3" t="s">
        <v>1205</v>
      </c>
      <c r="D776" s="3" t="s">
        <v>106</v>
      </c>
      <c r="E776" s="40">
        <v>762</v>
      </c>
      <c r="F776" s="40" t="s">
        <v>4351</v>
      </c>
      <c r="G776" s="40" t="s">
        <v>4351</v>
      </c>
      <c r="H776" s="40">
        <v>330</v>
      </c>
      <c r="I776" s="40">
        <v>220</v>
      </c>
      <c r="J776" s="40" t="s">
        <v>4453</v>
      </c>
      <c r="K776" s="65">
        <f t="shared" si="24"/>
        <v>5.3493669898886723E-3</v>
      </c>
      <c r="M776" s="66">
        <f t="shared" si="25"/>
        <v>4.529483011228838E-5</v>
      </c>
    </row>
    <row r="777" spans="1:13">
      <c r="A777" t="e">
        <f t="array" ref="A777">INDEX([3]!HIX_RatingAreas[FIPS],MATCH(1,([3]!HIX_RatingAreas[State Code]=Table8[[#This Row],[State]])*([3]!HIX_RatingAreas[Subdivision]=Table8[[#This Row],[County Name]]),0))</f>
        <v>#REF!</v>
      </c>
      <c r="B777" s="3">
        <v>20127</v>
      </c>
      <c r="C777" s="3" t="s">
        <v>1205</v>
      </c>
      <c r="D777" s="3" t="s">
        <v>1304</v>
      </c>
      <c r="E777" s="40">
        <v>179</v>
      </c>
      <c r="F777" s="40">
        <v>0</v>
      </c>
      <c r="G777" s="40">
        <v>36</v>
      </c>
      <c r="H777" s="40">
        <v>74</v>
      </c>
      <c r="I777" s="40">
        <v>69</v>
      </c>
      <c r="J777" s="40" t="s">
        <v>4453</v>
      </c>
      <c r="K777" s="65">
        <f t="shared" si="24"/>
        <v>5.3493669898886723E-3</v>
      </c>
      <c r="M777" s="66">
        <f t="shared" si="25"/>
        <v>1.0640124133989003E-5</v>
      </c>
    </row>
    <row r="778" spans="1:13">
      <c r="A778" t="e">
        <f t="array" ref="A778">INDEX([3]!HIX_RatingAreas[FIPS],MATCH(1,([3]!HIX_RatingAreas[State Code]=Table8[[#This Row],[State]])*([3]!HIX_RatingAreas[Subdivision]=Table8[[#This Row],[County Name]]),0))</f>
        <v>#REF!</v>
      </c>
      <c r="B778" s="3">
        <v>20129</v>
      </c>
      <c r="C778" s="3" t="s">
        <v>1205</v>
      </c>
      <c r="D778" s="3" t="s">
        <v>1306</v>
      </c>
      <c r="E778" s="40">
        <v>83</v>
      </c>
      <c r="F778" s="40" t="s">
        <v>4351</v>
      </c>
      <c r="G778" s="40" t="s">
        <v>4351</v>
      </c>
      <c r="H778" s="40">
        <v>36</v>
      </c>
      <c r="I778" s="40">
        <v>37</v>
      </c>
      <c r="J778" s="40" t="s">
        <v>4453</v>
      </c>
      <c r="K778" s="65">
        <f t="shared" si="24"/>
        <v>5.3493669898886723E-3</v>
      </c>
      <c r="M778" s="66">
        <f t="shared" si="25"/>
        <v>4.9336888442518844E-6</v>
      </c>
    </row>
    <row r="779" spans="1:13">
      <c r="A779" t="e">
        <f t="array" ref="A779">INDEX([3]!HIX_RatingAreas[FIPS],MATCH(1,([3]!HIX_RatingAreas[State Code]=Table8[[#This Row],[State]])*([3]!HIX_RatingAreas[Subdivision]=Table8[[#This Row],[County Name]]),0))</f>
        <v>#REF!</v>
      </c>
      <c r="B779" s="3">
        <v>20131</v>
      </c>
      <c r="C779" s="3" t="s">
        <v>1205</v>
      </c>
      <c r="D779" s="3" t="s">
        <v>1308</v>
      </c>
      <c r="E779" s="40">
        <v>360</v>
      </c>
      <c r="F779" s="40">
        <v>0</v>
      </c>
      <c r="G779" s="40">
        <v>73</v>
      </c>
      <c r="H779" s="40">
        <v>166</v>
      </c>
      <c r="I779" s="40">
        <v>121</v>
      </c>
      <c r="J779" s="40" t="s">
        <v>4453</v>
      </c>
      <c r="K779" s="65">
        <f t="shared" si="24"/>
        <v>5.3493669898886723E-3</v>
      </c>
      <c r="M779" s="66">
        <f t="shared" si="25"/>
        <v>2.1399132336514197E-5</v>
      </c>
    </row>
    <row r="780" spans="1:13">
      <c r="A780" t="e">
        <f t="array" ref="A780">INDEX([3]!HIX_RatingAreas[FIPS],MATCH(1,([3]!HIX_RatingAreas[State Code]=Table8[[#This Row],[State]])*([3]!HIX_RatingAreas[Subdivision]=Table8[[#This Row],[County Name]]),0))</f>
        <v>#REF!</v>
      </c>
      <c r="B780" s="3">
        <v>20133</v>
      </c>
      <c r="C780" s="3" t="s">
        <v>1205</v>
      </c>
      <c r="D780" s="3" t="s">
        <v>1310</v>
      </c>
      <c r="E780" s="40">
        <v>573</v>
      </c>
      <c r="F780" s="40">
        <v>0</v>
      </c>
      <c r="G780" s="40">
        <v>133</v>
      </c>
      <c r="H780" s="40">
        <v>225</v>
      </c>
      <c r="I780" s="40">
        <v>215</v>
      </c>
      <c r="J780" s="40" t="s">
        <v>4453</v>
      </c>
      <c r="K780" s="65">
        <f t="shared" si="24"/>
        <v>5.3493669898886723E-3</v>
      </c>
      <c r="M780" s="66">
        <f t="shared" si="25"/>
        <v>3.4060285635618425E-5</v>
      </c>
    </row>
    <row r="781" spans="1:13">
      <c r="A781" t="e">
        <f t="array" ref="A781">INDEX([3]!HIX_RatingAreas[FIPS],MATCH(1,([3]!HIX_RatingAreas[State Code]=Table8[[#This Row],[State]])*([3]!HIX_RatingAreas[Subdivision]=Table8[[#This Row],[County Name]]),0))</f>
        <v>#REF!</v>
      </c>
      <c r="B781" s="3">
        <v>20135</v>
      </c>
      <c r="C781" s="3" t="s">
        <v>1205</v>
      </c>
      <c r="D781" s="3" t="s">
        <v>1312</v>
      </c>
      <c r="E781" s="40">
        <v>98</v>
      </c>
      <c r="F781" s="40" t="s">
        <v>4351</v>
      </c>
      <c r="G781" s="40" t="s">
        <v>4351</v>
      </c>
      <c r="H781" s="40">
        <v>51</v>
      </c>
      <c r="I781" s="40">
        <v>39</v>
      </c>
      <c r="J781" s="40" t="s">
        <v>4453</v>
      </c>
      <c r="K781" s="65">
        <f t="shared" si="24"/>
        <v>5.3493669898886723E-3</v>
      </c>
      <c r="M781" s="66">
        <f t="shared" si="25"/>
        <v>5.8253193582733088E-6</v>
      </c>
    </row>
    <row r="782" spans="1:13">
      <c r="A782" t="e">
        <f t="array" ref="A782">INDEX([3]!HIX_RatingAreas[FIPS],MATCH(1,([3]!HIX_RatingAreas[State Code]=Table8[[#This Row],[State]])*([3]!HIX_RatingAreas[Subdivision]=Table8[[#This Row],[County Name]]),0))</f>
        <v>#REF!</v>
      </c>
      <c r="B782" s="3">
        <v>20137</v>
      </c>
      <c r="C782" s="3" t="s">
        <v>1205</v>
      </c>
      <c r="D782" s="3" t="s">
        <v>1314</v>
      </c>
      <c r="E782" s="40">
        <v>165</v>
      </c>
      <c r="F782" s="40">
        <v>0</v>
      </c>
      <c r="G782" s="40">
        <v>42</v>
      </c>
      <c r="H782" s="40">
        <v>67</v>
      </c>
      <c r="I782" s="40">
        <v>56</v>
      </c>
      <c r="J782" s="40" t="s">
        <v>4453</v>
      </c>
      <c r="K782" s="65">
        <f t="shared" si="24"/>
        <v>5.3493669898886723E-3</v>
      </c>
      <c r="M782" s="66">
        <f t="shared" si="25"/>
        <v>9.8079356542356722E-6</v>
      </c>
    </row>
    <row r="783" spans="1:13">
      <c r="A783" t="e">
        <f t="array" ref="A783">INDEX([3]!HIX_RatingAreas[FIPS],MATCH(1,([3]!HIX_RatingAreas[State Code]=Table8[[#This Row],[State]])*([3]!HIX_RatingAreas[Subdivision]=Table8[[#This Row],[County Name]]),0))</f>
        <v>#REF!</v>
      </c>
      <c r="B783" s="3">
        <v>20139</v>
      </c>
      <c r="C783" s="3" t="s">
        <v>1205</v>
      </c>
      <c r="D783" s="3" t="s">
        <v>1316</v>
      </c>
      <c r="E783" s="40">
        <v>410</v>
      </c>
      <c r="F783" s="40">
        <v>0</v>
      </c>
      <c r="G783" s="40">
        <v>76</v>
      </c>
      <c r="H783" s="40">
        <v>210</v>
      </c>
      <c r="I783" s="40">
        <v>124</v>
      </c>
      <c r="J783" s="40" t="s">
        <v>4453</v>
      </c>
      <c r="K783" s="65">
        <f t="shared" si="24"/>
        <v>5.3493669898886723E-3</v>
      </c>
      <c r="M783" s="66">
        <f t="shared" si="25"/>
        <v>2.4371234049918946E-5</v>
      </c>
    </row>
    <row r="784" spans="1:13">
      <c r="A784" t="e">
        <f t="array" ref="A784">INDEX([3]!HIX_RatingAreas[FIPS],MATCH(1,([3]!HIX_RatingAreas[State Code]=Table8[[#This Row],[State]])*([3]!HIX_RatingAreas[Subdivision]=Table8[[#This Row],[County Name]]),0))</f>
        <v>#REF!</v>
      </c>
      <c r="B784" s="3">
        <v>20141</v>
      </c>
      <c r="C784" s="3" t="s">
        <v>1205</v>
      </c>
      <c r="D784" s="3" t="s">
        <v>1318</v>
      </c>
      <c r="E784" s="40">
        <v>234</v>
      </c>
      <c r="F784" s="40">
        <v>0</v>
      </c>
      <c r="G784" s="40">
        <v>38</v>
      </c>
      <c r="H784" s="40">
        <v>100</v>
      </c>
      <c r="I784" s="40">
        <v>96</v>
      </c>
      <c r="J784" s="40" t="s">
        <v>4453</v>
      </c>
      <c r="K784" s="65">
        <f t="shared" si="24"/>
        <v>5.3493669898886723E-3</v>
      </c>
      <c r="M784" s="66">
        <f t="shared" si="25"/>
        <v>1.3909436018734227E-5</v>
      </c>
    </row>
    <row r="785" spans="1:13">
      <c r="A785" t="e">
        <f t="array" ref="A785">INDEX([3]!HIX_RatingAreas[FIPS],MATCH(1,([3]!HIX_RatingAreas[State Code]=Table8[[#This Row],[State]])*([3]!HIX_RatingAreas[Subdivision]=Table8[[#This Row],[County Name]]),0))</f>
        <v>#REF!</v>
      </c>
      <c r="B785" s="3">
        <v>20143</v>
      </c>
      <c r="C785" s="3" t="s">
        <v>1205</v>
      </c>
      <c r="D785" s="3" t="s">
        <v>1320</v>
      </c>
      <c r="E785" s="40">
        <v>195</v>
      </c>
      <c r="F785" s="40">
        <v>0</v>
      </c>
      <c r="G785" s="40">
        <v>40</v>
      </c>
      <c r="H785" s="40">
        <v>66</v>
      </c>
      <c r="I785" s="40">
        <v>89</v>
      </c>
      <c r="J785" s="40" t="s">
        <v>4453</v>
      </c>
      <c r="K785" s="65">
        <f t="shared" si="24"/>
        <v>5.3493669898886723E-3</v>
      </c>
      <c r="M785" s="66">
        <f t="shared" si="25"/>
        <v>1.1591196682278523E-5</v>
      </c>
    </row>
    <row r="786" spans="1:13">
      <c r="A786" t="e">
        <f t="array" ref="A786">INDEX([3]!HIX_RatingAreas[FIPS],MATCH(1,([3]!HIX_RatingAreas[State Code]=Table8[[#This Row],[State]])*([3]!HIX_RatingAreas[Subdivision]=Table8[[#This Row],[County Name]]),0))</f>
        <v>#REF!</v>
      </c>
      <c r="B786" s="3">
        <v>20145</v>
      </c>
      <c r="C786" s="3" t="s">
        <v>1205</v>
      </c>
      <c r="D786" s="3" t="s">
        <v>1322</v>
      </c>
      <c r="E786" s="40">
        <v>237</v>
      </c>
      <c r="F786" s="40">
        <v>0</v>
      </c>
      <c r="G786" s="40">
        <v>41</v>
      </c>
      <c r="H786" s="40">
        <v>97</v>
      </c>
      <c r="I786" s="40">
        <v>99</v>
      </c>
      <c r="J786" s="40" t="s">
        <v>4453</v>
      </c>
      <c r="K786" s="65">
        <f t="shared" si="24"/>
        <v>5.3493669898886723E-3</v>
      </c>
      <c r="M786" s="66">
        <f t="shared" si="25"/>
        <v>1.4087762121538512E-5</v>
      </c>
    </row>
    <row r="787" spans="1:13">
      <c r="A787" t="e">
        <f t="array" ref="A787">INDEX([3]!HIX_RatingAreas[FIPS],MATCH(1,([3]!HIX_RatingAreas[State Code]=Table8[[#This Row],[State]])*([3]!HIX_RatingAreas[Subdivision]=Table8[[#This Row],[County Name]]),0))</f>
        <v>#REF!</v>
      </c>
      <c r="B787" s="3">
        <v>20147</v>
      </c>
      <c r="C787" s="3" t="s">
        <v>1205</v>
      </c>
      <c r="D787" s="3" t="s">
        <v>320</v>
      </c>
      <c r="E787" s="40">
        <v>251</v>
      </c>
      <c r="F787" s="40" t="s">
        <v>4351</v>
      </c>
      <c r="G787" s="40" t="s">
        <v>4351</v>
      </c>
      <c r="H787" s="40">
        <v>108</v>
      </c>
      <c r="I787" s="40">
        <v>80</v>
      </c>
      <c r="J787" s="40" t="s">
        <v>4453</v>
      </c>
      <c r="K787" s="65">
        <f t="shared" si="24"/>
        <v>5.3493669898886723E-3</v>
      </c>
      <c r="M787" s="66">
        <f t="shared" si="25"/>
        <v>1.4919950601291841E-5</v>
      </c>
    </row>
    <row r="788" spans="1:13">
      <c r="A788" t="e">
        <f t="array" ref="A788">INDEX([3]!HIX_RatingAreas[FIPS],MATCH(1,([3]!HIX_RatingAreas[State Code]=Table8[[#This Row],[State]])*([3]!HIX_RatingAreas[Subdivision]=Table8[[#This Row],[County Name]]),0))</f>
        <v>#REF!</v>
      </c>
      <c r="B788" s="3">
        <v>20149</v>
      </c>
      <c r="C788" s="3" t="s">
        <v>1205</v>
      </c>
      <c r="D788" s="3" t="s">
        <v>1325</v>
      </c>
      <c r="E788" s="40">
        <v>622</v>
      </c>
      <c r="F788" s="40">
        <v>0</v>
      </c>
      <c r="G788" s="40">
        <v>187</v>
      </c>
      <c r="H788" s="40">
        <v>224</v>
      </c>
      <c r="I788" s="40">
        <v>211</v>
      </c>
      <c r="J788" s="40" t="s">
        <v>4453</v>
      </c>
      <c r="K788" s="65">
        <f t="shared" si="24"/>
        <v>5.3493669898886723E-3</v>
      </c>
      <c r="M788" s="66">
        <f t="shared" si="25"/>
        <v>3.6972945314755081E-5</v>
      </c>
    </row>
    <row r="789" spans="1:13">
      <c r="A789" t="e">
        <f t="array" ref="A789">INDEX([3]!HIX_RatingAreas[FIPS],MATCH(1,([3]!HIX_RatingAreas[State Code]=Table8[[#This Row],[State]])*([3]!HIX_RatingAreas[Subdivision]=Table8[[#This Row],[County Name]]),0))</f>
        <v>#REF!</v>
      </c>
      <c r="B789" s="3">
        <v>20151</v>
      </c>
      <c r="C789" s="3" t="s">
        <v>1205</v>
      </c>
      <c r="D789" s="3" t="s">
        <v>1327</v>
      </c>
      <c r="E789" s="40">
        <v>372</v>
      </c>
      <c r="F789" s="40">
        <v>0</v>
      </c>
      <c r="G789" s="40">
        <v>86</v>
      </c>
      <c r="H789" s="40">
        <v>173</v>
      </c>
      <c r="I789" s="40">
        <v>113</v>
      </c>
      <c r="J789" s="40" t="s">
        <v>4453</v>
      </c>
      <c r="K789" s="65">
        <f t="shared" si="24"/>
        <v>5.3493669898886723E-3</v>
      </c>
      <c r="M789" s="66">
        <f t="shared" si="25"/>
        <v>2.2112436747731335E-5</v>
      </c>
    </row>
    <row r="790" spans="1:13">
      <c r="A790" t="e">
        <f t="array" ref="A790">INDEX([3]!HIX_RatingAreas[FIPS],MATCH(1,([3]!HIX_RatingAreas[State Code]=Table8[[#This Row],[State]])*([3]!HIX_RatingAreas[Subdivision]=Table8[[#This Row],[County Name]]),0))</f>
        <v>#REF!</v>
      </c>
      <c r="B790" s="3">
        <v>20153</v>
      </c>
      <c r="C790" s="3" t="s">
        <v>1205</v>
      </c>
      <c r="D790" s="3" t="s">
        <v>1329</v>
      </c>
      <c r="E790" s="40">
        <v>138</v>
      </c>
      <c r="F790" s="40">
        <v>0</v>
      </c>
      <c r="G790" s="40">
        <v>43</v>
      </c>
      <c r="H790" s="40">
        <v>53</v>
      </c>
      <c r="I790" s="40">
        <v>42</v>
      </c>
      <c r="J790" s="40" t="s">
        <v>4453</v>
      </c>
      <c r="K790" s="65">
        <f t="shared" si="24"/>
        <v>5.3493669898886723E-3</v>
      </c>
      <c r="M790" s="66">
        <f t="shared" si="25"/>
        <v>8.2030007289971079E-6</v>
      </c>
    </row>
    <row r="791" spans="1:13">
      <c r="A791" t="e">
        <f t="array" ref="A791">INDEX([3]!HIX_RatingAreas[FIPS],MATCH(1,([3]!HIX_RatingAreas[State Code]=Table8[[#This Row],[State]])*([3]!HIX_RatingAreas[Subdivision]=Table8[[#This Row],[County Name]]),0))</f>
        <v>#REF!</v>
      </c>
      <c r="B791" s="3">
        <v>20155</v>
      </c>
      <c r="C791" s="3" t="s">
        <v>1205</v>
      </c>
      <c r="D791" s="3" t="s">
        <v>1331</v>
      </c>
      <c r="E791" s="40">
        <v>1795</v>
      </c>
      <c r="F791" s="40">
        <v>12</v>
      </c>
      <c r="G791" s="40">
        <v>424</v>
      </c>
      <c r="H791" s="40">
        <v>740</v>
      </c>
      <c r="I791" s="40">
        <v>619</v>
      </c>
      <c r="J791" s="40" t="s">
        <v>4453</v>
      </c>
      <c r="K791" s="65">
        <f t="shared" si="24"/>
        <v>5.3493669898886723E-3</v>
      </c>
      <c r="M791" s="66">
        <f t="shared" si="25"/>
        <v>1.066984515112305E-4</v>
      </c>
    </row>
    <row r="792" spans="1:13">
      <c r="A792" t="e">
        <f t="array" ref="A792">INDEX([3]!HIX_RatingAreas[FIPS],MATCH(1,([3]!HIX_RatingAreas[State Code]=Table8[[#This Row],[State]])*([3]!HIX_RatingAreas[Subdivision]=Table8[[#This Row],[County Name]]),0))</f>
        <v>#REF!</v>
      </c>
      <c r="B792" s="3">
        <v>20157</v>
      </c>
      <c r="C792" s="3" t="s">
        <v>1205</v>
      </c>
      <c r="D792" s="3" t="s">
        <v>1333</v>
      </c>
      <c r="E792" s="40">
        <v>216</v>
      </c>
      <c r="F792" s="40" t="s">
        <v>4351</v>
      </c>
      <c r="G792" s="40" t="s">
        <v>4351</v>
      </c>
      <c r="H792" s="40">
        <v>71</v>
      </c>
      <c r="I792" s="40">
        <v>96</v>
      </c>
      <c r="J792" s="40" t="s">
        <v>4453</v>
      </c>
      <c r="K792" s="65">
        <f t="shared" si="24"/>
        <v>5.3493669898886723E-3</v>
      </c>
      <c r="M792" s="66">
        <f t="shared" si="25"/>
        <v>1.2839479401908518E-5</v>
      </c>
    </row>
    <row r="793" spans="1:13">
      <c r="A793" t="e">
        <f t="array" ref="A793">INDEX([3]!HIX_RatingAreas[FIPS],MATCH(1,([3]!HIX_RatingAreas[State Code]=Table8[[#This Row],[State]])*([3]!HIX_RatingAreas[Subdivision]=Table8[[#This Row],[County Name]]),0))</f>
        <v>#REF!</v>
      </c>
      <c r="B793" s="3">
        <v>20159</v>
      </c>
      <c r="C793" s="3" t="s">
        <v>1205</v>
      </c>
      <c r="D793" s="3" t="s">
        <v>1335</v>
      </c>
      <c r="E793" s="40">
        <v>274</v>
      </c>
      <c r="F793" s="40" t="s">
        <v>4351</v>
      </c>
      <c r="G793" s="40" t="s">
        <v>4351</v>
      </c>
      <c r="H793" s="40">
        <v>115</v>
      </c>
      <c r="I793" s="40">
        <v>96</v>
      </c>
      <c r="J793" s="40" t="s">
        <v>4453</v>
      </c>
      <c r="K793" s="65">
        <f t="shared" si="24"/>
        <v>5.3493669898886723E-3</v>
      </c>
      <c r="M793" s="66">
        <f t="shared" si="25"/>
        <v>1.6287117389458026E-5</v>
      </c>
    </row>
    <row r="794" spans="1:13">
      <c r="A794" t="e">
        <f t="array" ref="A794">INDEX([3]!HIX_RatingAreas[FIPS],MATCH(1,([3]!HIX_RatingAreas[State Code]=Table8[[#This Row],[State]])*([3]!HIX_RatingAreas[Subdivision]=Table8[[#This Row],[County Name]]),0))</f>
        <v>#REF!</v>
      </c>
      <c r="B794" s="3">
        <v>20161</v>
      </c>
      <c r="C794" s="3" t="s">
        <v>1205</v>
      </c>
      <c r="D794" s="3" t="s">
        <v>1337</v>
      </c>
      <c r="E794" s="40">
        <v>1180</v>
      </c>
      <c r="F794" s="40" t="s">
        <v>4351</v>
      </c>
      <c r="G794" s="40" t="s">
        <v>4351</v>
      </c>
      <c r="H794" s="40">
        <v>475</v>
      </c>
      <c r="I794" s="40">
        <v>412</v>
      </c>
      <c r="J794" s="40" t="s">
        <v>4453</v>
      </c>
      <c r="K794" s="65">
        <f t="shared" si="24"/>
        <v>5.3493669898886723E-3</v>
      </c>
      <c r="M794" s="66">
        <f t="shared" si="25"/>
        <v>7.0141600436352092E-5</v>
      </c>
    </row>
    <row r="795" spans="1:13">
      <c r="A795" t="e">
        <f t="array" ref="A795">INDEX([3]!HIX_RatingAreas[FIPS],MATCH(1,([3]!HIX_RatingAreas[State Code]=Table8[[#This Row],[State]])*([3]!HIX_RatingAreas[Subdivision]=Table8[[#This Row],[County Name]]),0))</f>
        <v>#REF!</v>
      </c>
      <c r="B795" s="3">
        <v>20163</v>
      </c>
      <c r="C795" s="3" t="s">
        <v>1205</v>
      </c>
      <c r="D795" s="3" t="s">
        <v>1339</v>
      </c>
      <c r="E795" s="40">
        <v>222</v>
      </c>
      <c r="F795" s="40" t="s">
        <v>4351</v>
      </c>
      <c r="G795" s="40" t="s">
        <v>4351</v>
      </c>
      <c r="H795" s="40">
        <v>116</v>
      </c>
      <c r="I795" s="40">
        <v>84</v>
      </c>
      <c r="J795" s="40" t="s">
        <v>4453</v>
      </c>
      <c r="K795" s="65">
        <f t="shared" si="24"/>
        <v>5.3493669898886723E-3</v>
      </c>
      <c r="M795" s="66">
        <f t="shared" si="25"/>
        <v>1.3196131607517087E-5</v>
      </c>
    </row>
    <row r="796" spans="1:13">
      <c r="A796" t="e">
        <f t="array" ref="A796">INDEX([3]!HIX_RatingAreas[FIPS],MATCH(1,([3]!HIX_RatingAreas[State Code]=Table8[[#This Row],[State]])*([3]!HIX_RatingAreas[Subdivision]=Table8[[#This Row],[County Name]]),0))</f>
        <v>#REF!</v>
      </c>
      <c r="B796" s="3">
        <v>20165</v>
      </c>
      <c r="C796" s="3" t="s">
        <v>1205</v>
      </c>
      <c r="D796" s="3" t="s">
        <v>1020</v>
      </c>
      <c r="E796" s="40">
        <v>121</v>
      </c>
      <c r="F796" s="40">
        <v>0</v>
      </c>
      <c r="G796" s="40">
        <v>17</v>
      </c>
      <c r="H796" s="40">
        <v>72</v>
      </c>
      <c r="I796" s="40">
        <v>32</v>
      </c>
      <c r="J796" s="40" t="s">
        <v>4453</v>
      </c>
      <c r="K796" s="65">
        <f t="shared" si="24"/>
        <v>5.3493669898886723E-3</v>
      </c>
      <c r="M796" s="66">
        <f t="shared" si="25"/>
        <v>7.1924861464394937E-6</v>
      </c>
    </row>
    <row r="797" spans="1:13">
      <c r="A797" t="e">
        <f t="array" ref="A797">INDEX([3]!HIX_RatingAreas[FIPS],MATCH(1,([3]!HIX_RatingAreas[State Code]=Table8[[#This Row],[State]])*([3]!HIX_RatingAreas[Subdivision]=Table8[[#This Row],[County Name]]),0))</f>
        <v>#REF!</v>
      </c>
      <c r="B797" s="3">
        <v>20167</v>
      </c>
      <c r="C797" s="3" t="s">
        <v>1205</v>
      </c>
      <c r="D797" s="3" t="s">
        <v>118</v>
      </c>
      <c r="E797" s="40">
        <v>270</v>
      </c>
      <c r="F797" s="40">
        <v>0</v>
      </c>
      <c r="G797" s="40">
        <v>49</v>
      </c>
      <c r="H797" s="40">
        <v>125</v>
      </c>
      <c r="I797" s="40">
        <v>96</v>
      </c>
      <c r="J797" s="40" t="s">
        <v>4453</v>
      </c>
      <c r="K797" s="65">
        <f t="shared" si="24"/>
        <v>5.3493669898886723E-3</v>
      </c>
      <c r="M797" s="66">
        <f t="shared" si="25"/>
        <v>1.6049349252385647E-5</v>
      </c>
    </row>
    <row r="798" spans="1:13">
      <c r="A798" t="e">
        <f t="array" ref="A798">INDEX([3]!HIX_RatingAreas[FIPS],MATCH(1,([3]!HIX_RatingAreas[State Code]=Table8[[#This Row],[State]])*([3]!HIX_RatingAreas[Subdivision]=Table8[[#This Row],[County Name]]),0))</f>
        <v>#REF!</v>
      </c>
      <c r="B798" s="3">
        <v>20169</v>
      </c>
      <c r="C798" s="3" t="s">
        <v>1205</v>
      </c>
      <c r="D798" s="3" t="s">
        <v>336</v>
      </c>
      <c r="E798" s="40">
        <v>1620</v>
      </c>
      <c r="F798" s="40" t="s">
        <v>4351</v>
      </c>
      <c r="G798" s="40" t="s">
        <v>4351</v>
      </c>
      <c r="H798" s="40">
        <v>699</v>
      </c>
      <c r="I798" s="40">
        <v>556</v>
      </c>
      <c r="J798" s="40" t="s">
        <v>4453</v>
      </c>
      <c r="K798" s="65">
        <f t="shared" si="24"/>
        <v>5.3493669898886723E-3</v>
      </c>
      <c r="M798" s="66">
        <f t="shared" si="25"/>
        <v>9.629609551431388E-5</v>
      </c>
    </row>
    <row r="799" spans="1:13">
      <c r="A799" t="e">
        <f t="array" ref="A799">INDEX([3]!HIX_RatingAreas[FIPS],MATCH(1,([3]!HIX_RatingAreas[State Code]=Table8[[#This Row],[State]])*([3]!HIX_RatingAreas[Subdivision]=Table8[[#This Row],[County Name]]),0))</f>
        <v>#REF!</v>
      </c>
      <c r="B799" s="3">
        <v>20171</v>
      </c>
      <c r="C799" s="3" t="s">
        <v>1205</v>
      </c>
      <c r="D799" s="3" t="s">
        <v>338</v>
      </c>
      <c r="E799" s="40">
        <v>156</v>
      </c>
      <c r="F799" s="40">
        <v>0</v>
      </c>
      <c r="G799" s="40">
        <v>43</v>
      </c>
      <c r="H799" s="40">
        <v>68</v>
      </c>
      <c r="I799" s="40">
        <v>45</v>
      </c>
      <c r="J799" s="40" t="s">
        <v>4453</v>
      </c>
      <c r="K799" s="65">
        <f t="shared" si="24"/>
        <v>5.3493669898886723E-3</v>
      </c>
      <c r="M799" s="66">
        <f t="shared" si="25"/>
        <v>9.2729573458228185E-6</v>
      </c>
    </row>
    <row r="800" spans="1:13">
      <c r="A800" t="e">
        <f t="array" ref="A800">INDEX([3]!HIX_RatingAreas[FIPS],MATCH(1,([3]!HIX_RatingAreas[State Code]=Table8[[#This Row],[State]])*([3]!HIX_RatingAreas[Subdivision]=Table8[[#This Row],[County Name]]),0))</f>
        <v>#REF!</v>
      </c>
      <c r="B800" s="3">
        <v>20173</v>
      </c>
      <c r="C800" s="3" t="s">
        <v>1205</v>
      </c>
      <c r="D800" s="3" t="s">
        <v>1345</v>
      </c>
      <c r="E800" s="40">
        <v>14589</v>
      </c>
      <c r="F800" s="40">
        <v>122</v>
      </c>
      <c r="G800" s="40">
        <v>3660</v>
      </c>
      <c r="H800" s="40">
        <v>6545</v>
      </c>
      <c r="I800" s="40">
        <v>4262</v>
      </c>
      <c r="J800" s="40" t="s">
        <v>4453</v>
      </c>
      <c r="K800" s="65">
        <f t="shared" si="24"/>
        <v>5.3493669898886723E-3</v>
      </c>
      <c r="M800" s="66">
        <f t="shared" si="25"/>
        <v>8.6719983793723775E-4</v>
      </c>
    </row>
    <row r="801" spans="1:13">
      <c r="A801" t="e">
        <f t="array" ref="A801">INDEX([3]!HIX_RatingAreas[FIPS],MATCH(1,([3]!HIX_RatingAreas[State Code]=Table8[[#This Row],[State]])*([3]!HIX_RatingAreas[Subdivision]=Table8[[#This Row],[County Name]]),0))</f>
        <v>#REF!</v>
      </c>
      <c r="B801" s="3">
        <v>20175</v>
      </c>
      <c r="C801" s="3" t="s">
        <v>1205</v>
      </c>
      <c r="D801" s="3" t="s">
        <v>1347</v>
      </c>
      <c r="E801" s="40">
        <v>502</v>
      </c>
      <c r="F801" s="40">
        <v>0</v>
      </c>
      <c r="G801" s="40">
        <v>73</v>
      </c>
      <c r="H801" s="40">
        <v>278</v>
      </c>
      <c r="I801" s="40">
        <v>151</v>
      </c>
      <c r="J801" s="40" t="s">
        <v>4453</v>
      </c>
      <c r="K801" s="65">
        <f t="shared" si="24"/>
        <v>5.3493669898886723E-3</v>
      </c>
      <c r="M801" s="66">
        <f t="shared" si="25"/>
        <v>2.9839901202583682E-5</v>
      </c>
    </row>
    <row r="802" spans="1:13">
      <c r="A802" t="e">
        <f t="array" ref="A802">INDEX([3]!HIX_RatingAreas[FIPS],MATCH(1,([3]!HIX_RatingAreas[State Code]=Table8[[#This Row],[State]])*([3]!HIX_RatingAreas[Subdivision]=Table8[[#This Row],[County Name]]),0))</f>
        <v>#REF!</v>
      </c>
      <c r="B802" s="3">
        <v>20177</v>
      </c>
      <c r="C802" s="3" t="s">
        <v>1205</v>
      </c>
      <c r="D802" s="3" t="s">
        <v>1349</v>
      </c>
      <c r="E802" s="40">
        <v>4264</v>
      </c>
      <c r="F802" s="40">
        <v>21</v>
      </c>
      <c r="G802" s="40">
        <v>1051</v>
      </c>
      <c r="H802" s="40">
        <v>1808</v>
      </c>
      <c r="I802" s="40">
        <v>1384</v>
      </c>
      <c r="J802" s="40" t="s">
        <v>4453</v>
      </c>
      <c r="K802" s="65">
        <f t="shared" si="24"/>
        <v>5.3493669898886723E-3</v>
      </c>
      <c r="M802" s="66">
        <f t="shared" si="25"/>
        <v>2.5346083411915705E-4</v>
      </c>
    </row>
    <row r="803" spans="1:13">
      <c r="A803" t="e">
        <f t="array" ref="A803">INDEX([3]!HIX_RatingAreas[FIPS],MATCH(1,([3]!HIX_RatingAreas[State Code]=Table8[[#This Row],[State]])*([3]!HIX_RatingAreas[Subdivision]=Table8[[#This Row],[County Name]]),0))</f>
        <v>#REF!</v>
      </c>
      <c r="B803" s="3">
        <v>20179</v>
      </c>
      <c r="C803" s="3" t="s">
        <v>1205</v>
      </c>
      <c r="D803" s="3" t="s">
        <v>1351</v>
      </c>
      <c r="E803" s="40">
        <v>173</v>
      </c>
      <c r="F803" s="40" t="s">
        <v>4351</v>
      </c>
      <c r="G803" s="40" t="s">
        <v>4351</v>
      </c>
      <c r="H803" s="40">
        <v>76</v>
      </c>
      <c r="I803" s="40">
        <v>61</v>
      </c>
      <c r="J803" s="40" t="s">
        <v>4453</v>
      </c>
      <c r="K803" s="65">
        <f t="shared" si="24"/>
        <v>5.3493669898886723E-3</v>
      </c>
      <c r="M803" s="66">
        <f t="shared" si="25"/>
        <v>1.0283471928380433E-5</v>
      </c>
    </row>
    <row r="804" spans="1:13">
      <c r="A804" t="e">
        <f t="array" ref="A804">INDEX([3]!HIX_RatingAreas[FIPS],MATCH(1,([3]!HIX_RatingAreas[State Code]=Table8[[#This Row],[State]])*([3]!HIX_RatingAreas[Subdivision]=Table8[[#This Row],[County Name]]),0))</f>
        <v>#REF!</v>
      </c>
      <c r="B804" s="3">
        <v>20181</v>
      </c>
      <c r="C804" s="3" t="s">
        <v>1205</v>
      </c>
      <c r="D804" s="3" t="s">
        <v>1353</v>
      </c>
      <c r="E804" s="40">
        <v>180</v>
      </c>
      <c r="F804" s="40">
        <v>0</v>
      </c>
      <c r="G804" s="40">
        <v>25</v>
      </c>
      <c r="H804" s="40">
        <v>63</v>
      </c>
      <c r="I804" s="40">
        <v>92</v>
      </c>
      <c r="J804" s="40" t="s">
        <v>4453</v>
      </c>
      <c r="K804" s="65">
        <f t="shared" si="24"/>
        <v>5.3493669898886723E-3</v>
      </c>
      <c r="M804" s="66">
        <f t="shared" si="25"/>
        <v>1.0699566168257098E-5</v>
      </c>
    </row>
    <row r="805" spans="1:13">
      <c r="A805" t="e">
        <f t="array" ref="A805">INDEX([3]!HIX_RatingAreas[FIPS],MATCH(1,([3]!HIX_RatingAreas[State Code]=Table8[[#This Row],[State]])*([3]!HIX_RatingAreas[Subdivision]=Table8[[#This Row],[County Name]]),0))</f>
        <v>#REF!</v>
      </c>
      <c r="B805" s="3">
        <v>20183</v>
      </c>
      <c r="C805" s="3" t="s">
        <v>1205</v>
      </c>
      <c r="D805" s="3" t="s">
        <v>1355</v>
      </c>
      <c r="E805" s="40">
        <v>184</v>
      </c>
      <c r="F805" s="40">
        <v>0</v>
      </c>
      <c r="G805" s="40">
        <v>34</v>
      </c>
      <c r="H805" s="40">
        <v>92</v>
      </c>
      <c r="I805" s="40">
        <v>58</v>
      </c>
      <c r="J805" s="40" t="s">
        <v>4453</v>
      </c>
      <c r="K805" s="65">
        <f t="shared" si="24"/>
        <v>5.3493669898886723E-3</v>
      </c>
      <c r="M805" s="66">
        <f t="shared" si="25"/>
        <v>1.0937334305329478E-5</v>
      </c>
    </row>
    <row r="806" spans="1:13">
      <c r="A806" t="e">
        <f t="array" ref="A806">INDEX([3]!HIX_RatingAreas[FIPS],MATCH(1,([3]!HIX_RatingAreas[State Code]=Table8[[#This Row],[State]])*([3]!HIX_RatingAreas[Subdivision]=Table8[[#This Row],[County Name]]),0))</f>
        <v>#REF!</v>
      </c>
      <c r="B806" s="3">
        <v>20185</v>
      </c>
      <c r="C806" s="3" t="s">
        <v>1205</v>
      </c>
      <c r="D806" s="3" t="s">
        <v>1357</v>
      </c>
      <c r="E806" s="40">
        <v>164</v>
      </c>
      <c r="F806" s="40" t="s">
        <v>4351</v>
      </c>
      <c r="G806" s="40" t="s">
        <v>4351</v>
      </c>
      <c r="H806" s="40">
        <v>71</v>
      </c>
      <c r="I806" s="40">
        <v>75</v>
      </c>
      <c r="J806" s="40" t="s">
        <v>4453</v>
      </c>
      <c r="K806" s="65">
        <f t="shared" si="24"/>
        <v>5.3493669898886723E-3</v>
      </c>
      <c r="M806" s="66">
        <f t="shared" si="25"/>
        <v>9.7484936199675773E-6</v>
      </c>
    </row>
    <row r="807" spans="1:13">
      <c r="A807" t="e">
        <f t="array" ref="A807">INDEX([3]!HIX_RatingAreas[FIPS],MATCH(1,([3]!HIX_RatingAreas[State Code]=Table8[[#This Row],[State]])*([3]!HIX_RatingAreas[Subdivision]=Table8[[#This Row],[County Name]]),0))</f>
        <v>#REF!</v>
      </c>
      <c r="B807" s="3">
        <v>20187</v>
      </c>
      <c r="C807" s="3" t="s">
        <v>1205</v>
      </c>
      <c r="D807" s="3" t="s">
        <v>1359</v>
      </c>
      <c r="E807" s="40">
        <v>87</v>
      </c>
      <c r="F807" s="40">
        <v>0</v>
      </c>
      <c r="G807" s="40">
        <v>14</v>
      </c>
      <c r="H807" s="40">
        <v>38</v>
      </c>
      <c r="I807" s="40">
        <v>35</v>
      </c>
      <c r="J807" s="40" t="s">
        <v>4453</v>
      </c>
      <c r="K807" s="65">
        <f t="shared" si="24"/>
        <v>5.3493669898886723E-3</v>
      </c>
      <c r="M807" s="66">
        <f t="shared" si="25"/>
        <v>5.1714569813242638E-6</v>
      </c>
    </row>
    <row r="808" spans="1:13">
      <c r="A808" t="e">
        <f t="array" ref="A808">INDEX([3]!HIX_RatingAreas[FIPS],MATCH(1,([3]!HIX_RatingAreas[State Code]=Table8[[#This Row],[State]])*([3]!HIX_RatingAreas[Subdivision]=Table8[[#This Row],[County Name]]),0))</f>
        <v>#REF!</v>
      </c>
      <c r="B808" s="3">
        <v>20189</v>
      </c>
      <c r="C808" s="3" t="s">
        <v>1205</v>
      </c>
      <c r="D808" s="3" t="s">
        <v>1361</v>
      </c>
      <c r="E808" s="40">
        <v>114</v>
      </c>
      <c r="F808" s="40">
        <v>0</v>
      </c>
      <c r="G808" s="40">
        <v>27</v>
      </c>
      <c r="H808" s="40">
        <v>57</v>
      </c>
      <c r="I808" s="40">
        <v>30</v>
      </c>
      <c r="J808" s="40" t="s">
        <v>4453</v>
      </c>
      <c r="K808" s="65">
        <f t="shared" si="24"/>
        <v>5.3493669898886723E-3</v>
      </c>
      <c r="M808" s="66">
        <f t="shared" si="25"/>
        <v>6.7763919065628289E-6</v>
      </c>
    </row>
    <row r="809" spans="1:13">
      <c r="A809" t="e">
        <f t="array" ref="A809">INDEX([3]!HIX_RatingAreas[FIPS],MATCH(1,([3]!HIX_RatingAreas[State Code]=Table8[[#This Row],[State]])*([3]!HIX_RatingAreas[Subdivision]=Table8[[#This Row],[County Name]]),0))</f>
        <v>#REF!</v>
      </c>
      <c r="B809" s="3">
        <v>20191</v>
      </c>
      <c r="C809" s="3" t="s">
        <v>1205</v>
      </c>
      <c r="D809" s="3" t="s">
        <v>1363</v>
      </c>
      <c r="E809" s="40">
        <v>647</v>
      </c>
      <c r="F809" s="40" t="s">
        <v>4351</v>
      </c>
      <c r="G809" s="40" t="s">
        <v>4351</v>
      </c>
      <c r="H809" s="40">
        <v>312</v>
      </c>
      <c r="I809" s="40">
        <v>166</v>
      </c>
      <c r="J809" s="40" t="s">
        <v>4453</v>
      </c>
      <c r="K809" s="65">
        <f t="shared" si="24"/>
        <v>5.3493669898886723E-3</v>
      </c>
      <c r="M809" s="66">
        <f t="shared" si="25"/>
        <v>3.8458996171457454E-5</v>
      </c>
    </row>
    <row r="810" spans="1:13">
      <c r="A810" t="e">
        <f t="array" ref="A810">INDEX([3]!HIX_RatingAreas[FIPS],MATCH(1,([3]!HIX_RatingAreas[State Code]=Table8[[#This Row],[State]])*([3]!HIX_RatingAreas[Subdivision]=Table8[[#This Row],[County Name]]),0))</f>
        <v>#REF!</v>
      </c>
      <c r="B810" s="3">
        <v>20193</v>
      </c>
      <c r="C810" s="3" t="s">
        <v>1205</v>
      </c>
      <c r="D810" s="3" t="s">
        <v>715</v>
      </c>
      <c r="E810" s="40">
        <v>343</v>
      </c>
      <c r="F810" s="40" t="s">
        <v>4351</v>
      </c>
      <c r="G810" s="40" t="s">
        <v>4351</v>
      </c>
      <c r="H810" s="40">
        <v>134</v>
      </c>
      <c r="I810" s="40">
        <v>125</v>
      </c>
      <c r="J810" s="40" t="s">
        <v>4453</v>
      </c>
      <c r="K810" s="65">
        <f t="shared" si="24"/>
        <v>5.3493669898886723E-3</v>
      </c>
      <c r="M810" s="66">
        <f t="shared" si="25"/>
        <v>2.0388617753956579E-5</v>
      </c>
    </row>
    <row r="811" spans="1:13">
      <c r="A811" t="e">
        <f t="array" ref="A811">INDEX([3]!HIX_RatingAreas[FIPS],MATCH(1,([3]!HIX_RatingAreas[State Code]=Table8[[#This Row],[State]])*([3]!HIX_RatingAreas[Subdivision]=Table8[[#This Row],[County Name]]),0))</f>
        <v>#REF!</v>
      </c>
      <c r="B811" s="3">
        <v>20195</v>
      </c>
      <c r="C811" s="3" t="s">
        <v>1205</v>
      </c>
      <c r="D811" s="3" t="s">
        <v>1366</v>
      </c>
      <c r="E811" s="40">
        <v>109</v>
      </c>
      <c r="F811" s="40">
        <v>0</v>
      </c>
      <c r="G811" s="40">
        <v>18</v>
      </c>
      <c r="H811" s="40">
        <v>40</v>
      </c>
      <c r="I811" s="40">
        <v>51</v>
      </c>
      <c r="J811" s="40" t="s">
        <v>4453</v>
      </c>
      <c r="K811" s="65">
        <f t="shared" si="24"/>
        <v>5.3493669898886723E-3</v>
      </c>
      <c r="M811" s="66">
        <f t="shared" si="25"/>
        <v>6.4791817352223538E-6</v>
      </c>
    </row>
    <row r="812" spans="1:13">
      <c r="A812" t="e">
        <f t="array" ref="A812">INDEX([3]!HIX_RatingAreas[FIPS],MATCH(1,([3]!HIX_RatingAreas[State Code]=Table8[[#This Row],[State]])*([3]!HIX_RatingAreas[Subdivision]=Table8[[#This Row],[County Name]]),0))</f>
        <v>#REF!</v>
      </c>
      <c r="B812" s="3">
        <v>20197</v>
      </c>
      <c r="C812" s="3" t="s">
        <v>1205</v>
      </c>
      <c r="D812" s="3" t="s">
        <v>1368</v>
      </c>
      <c r="E812" s="40">
        <v>200</v>
      </c>
      <c r="F812" s="40">
        <v>0</v>
      </c>
      <c r="G812" s="40">
        <v>43</v>
      </c>
      <c r="H812" s="40">
        <v>79</v>
      </c>
      <c r="I812" s="40">
        <v>78</v>
      </c>
      <c r="J812" s="40" t="s">
        <v>4453</v>
      </c>
      <c r="K812" s="65">
        <f t="shared" si="24"/>
        <v>5.3493669898886723E-3</v>
      </c>
      <c r="M812" s="66">
        <f t="shared" si="25"/>
        <v>1.1888406853618997E-5</v>
      </c>
    </row>
    <row r="813" spans="1:13">
      <c r="A813" t="e">
        <f t="array" ref="A813">INDEX([3]!HIX_RatingAreas[FIPS],MATCH(1,([3]!HIX_RatingAreas[State Code]=Table8[[#This Row],[State]])*([3]!HIX_RatingAreas[Subdivision]=Table8[[#This Row],[County Name]]),0))</f>
        <v>#REF!</v>
      </c>
      <c r="B813" s="3">
        <v>20199</v>
      </c>
      <c r="C813" s="3" t="s">
        <v>1205</v>
      </c>
      <c r="D813" s="3" t="s">
        <v>1370</v>
      </c>
      <c r="E813" s="40">
        <v>62</v>
      </c>
      <c r="F813" s="40">
        <v>0</v>
      </c>
      <c r="G813" s="40">
        <v>13</v>
      </c>
      <c r="H813" s="40">
        <v>31</v>
      </c>
      <c r="I813" s="40">
        <v>18</v>
      </c>
      <c r="J813" s="40" t="s">
        <v>4453</v>
      </c>
      <c r="K813" s="65">
        <f t="shared" si="24"/>
        <v>5.3493669898886723E-3</v>
      </c>
      <c r="M813" s="66">
        <f t="shared" si="25"/>
        <v>3.6854061246218891E-6</v>
      </c>
    </row>
    <row r="814" spans="1:13">
      <c r="A814" t="e">
        <f t="array" ref="A814">INDEX([3]!HIX_RatingAreas[FIPS],MATCH(1,([3]!HIX_RatingAreas[State Code]=Table8[[#This Row],[State]])*([3]!HIX_RatingAreas[Subdivision]=Table8[[#This Row],[County Name]]),0))</f>
        <v>#REF!</v>
      </c>
      <c r="B814" s="3">
        <v>20201</v>
      </c>
      <c r="C814" s="3" t="s">
        <v>1205</v>
      </c>
      <c r="D814" s="3" t="s">
        <v>134</v>
      </c>
      <c r="E814" s="40">
        <v>306</v>
      </c>
      <c r="F814" s="40">
        <v>0</v>
      </c>
      <c r="G814" s="40">
        <v>33</v>
      </c>
      <c r="H814" s="40">
        <v>127</v>
      </c>
      <c r="I814" s="40">
        <v>146</v>
      </c>
      <c r="J814" s="40" t="s">
        <v>4453</v>
      </c>
      <c r="K814" s="65">
        <f t="shared" si="24"/>
        <v>5.3493669898886723E-3</v>
      </c>
      <c r="M814" s="66">
        <f t="shared" si="25"/>
        <v>1.8189262486037065E-5</v>
      </c>
    </row>
    <row r="815" spans="1:13">
      <c r="A815" t="e">
        <f t="array" ref="A815">INDEX([3]!HIX_RatingAreas[FIPS],MATCH(1,([3]!HIX_RatingAreas[State Code]=Table8[[#This Row],[State]])*([3]!HIX_RatingAreas[Subdivision]=Table8[[#This Row],[County Name]]),0))</f>
        <v>#REF!</v>
      </c>
      <c r="B815" s="3">
        <v>20203</v>
      </c>
      <c r="C815" s="3" t="s">
        <v>1205</v>
      </c>
      <c r="D815" s="3" t="s">
        <v>1373</v>
      </c>
      <c r="E815" s="40">
        <v>92</v>
      </c>
      <c r="F815" s="40">
        <v>0</v>
      </c>
      <c r="G815" s="40">
        <v>15</v>
      </c>
      <c r="H815" s="40">
        <v>43</v>
      </c>
      <c r="I815" s="40">
        <v>34</v>
      </c>
      <c r="J815" s="40" t="s">
        <v>4453</v>
      </c>
      <c r="K815" s="65">
        <f t="shared" si="24"/>
        <v>5.3493669898886723E-3</v>
      </c>
      <c r="M815" s="66">
        <f t="shared" si="25"/>
        <v>5.4686671526647389E-6</v>
      </c>
    </row>
    <row r="816" spans="1:13">
      <c r="A816" t="e">
        <f t="array" ref="A816">INDEX([3]!HIX_RatingAreas[FIPS],MATCH(1,([3]!HIX_RatingAreas[State Code]=Table8[[#This Row],[State]])*([3]!HIX_RatingAreas[Subdivision]=Table8[[#This Row],[County Name]]),0))</f>
        <v>#REF!</v>
      </c>
      <c r="B816" s="3">
        <v>20205</v>
      </c>
      <c r="C816" s="3" t="s">
        <v>1205</v>
      </c>
      <c r="D816" s="3" t="s">
        <v>1375</v>
      </c>
      <c r="E816" s="40">
        <v>249</v>
      </c>
      <c r="F816" s="40">
        <v>0</v>
      </c>
      <c r="G816" s="40">
        <v>50</v>
      </c>
      <c r="H816" s="40">
        <v>109</v>
      </c>
      <c r="I816" s="40">
        <v>90</v>
      </c>
      <c r="J816" s="40" t="s">
        <v>4453</v>
      </c>
      <c r="K816" s="65">
        <f t="shared" si="24"/>
        <v>5.3493669898886723E-3</v>
      </c>
      <c r="M816" s="66">
        <f t="shared" si="25"/>
        <v>1.4801066532755651E-5</v>
      </c>
    </row>
    <row r="817" spans="1:13">
      <c r="A817" t="e">
        <f t="array" ref="A817">INDEX([3]!HIX_RatingAreas[FIPS],MATCH(1,([3]!HIX_RatingAreas[State Code]=Table8[[#This Row],[State]])*([3]!HIX_RatingAreas[Subdivision]=Table8[[#This Row],[County Name]]),0))</f>
        <v>#REF!</v>
      </c>
      <c r="B817" s="3">
        <v>20207</v>
      </c>
      <c r="C817" s="3" t="s">
        <v>1205</v>
      </c>
      <c r="D817" s="3" t="s">
        <v>1377</v>
      </c>
      <c r="E817" s="40">
        <v>163</v>
      </c>
      <c r="F817" s="40">
        <v>0</v>
      </c>
      <c r="G817" s="40">
        <v>52</v>
      </c>
      <c r="H817" s="40">
        <v>62</v>
      </c>
      <c r="I817" s="40">
        <v>49</v>
      </c>
      <c r="J817" s="40" t="s">
        <v>4453</v>
      </c>
      <c r="K817" s="65">
        <f t="shared" si="24"/>
        <v>5.3493669898886723E-3</v>
      </c>
      <c r="M817" s="66">
        <f t="shared" si="25"/>
        <v>9.6890515856994825E-6</v>
      </c>
    </row>
    <row r="818" spans="1:13">
      <c r="A818" t="e">
        <f t="array" ref="A818">INDEX([3]!HIX_RatingAreas[FIPS],MATCH(1,([3]!HIX_RatingAreas[State Code]=Table8[[#This Row],[State]])*([3]!HIX_RatingAreas[Subdivision]=Table8[[#This Row],[County Name]]),0))</f>
        <v>#REF!</v>
      </c>
      <c r="B818" s="3">
        <v>20209</v>
      </c>
      <c r="C818" s="3" t="s">
        <v>1205</v>
      </c>
      <c r="D818" s="3" t="s">
        <v>1379</v>
      </c>
      <c r="E818" s="40">
        <v>4682</v>
      </c>
      <c r="F818" s="40">
        <v>53</v>
      </c>
      <c r="G818" s="40">
        <v>1060</v>
      </c>
      <c r="H818" s="40">
        <v>3146</v>
      </c>
      <c r="I818" s="40">
        <v>423</v>
      </c>
      <c r="J818" s="40" t="s">
        <v>4453</v>
      </c>
      <c r="K818" s="65">
        <f t="shared" si="24"/>
        <v>5.3493669898886723E-3</v>
      </c>
      <c r="M818" s="66">
        <f t="shared" si="25"/>
        <v>2.7830760444322073E-4</v>
      </c>
    </row>
    <row r="819" spans="1:13">
      <c r="A819" t="e">
        <f t="array" ref="A819">INDEX([3]!HIX_RatingAreas[FIPS],MATCH(1,([3]!HIX_RatingAreas[State Code]=Table8[[#This Row],[State]])*([3]!HIX_RatingAreas[Subdivision]=Table8[[#This Row],[County Name]]),0))</f>
        <v>#REF!</v>
      </c>
      <c r="B819" s="3">
        <v>21001</v>
      </c>
      <c r="C819" s="3" t="s">
        <v>4194</v>
      </c>
      <c r="D819" s="3" t="s">
        <v>1059</v>
      </c>
      <c r="E819" s="40">
        <v>550</v>
      </c>
      <c r="F819" s="40" t="s">
        <v>4351</v>
      </c>
      <c r="G819" s="40">
        <v>129</v>
      </c>
      <c r="H819" s="40">
        <v>418</v>
      </c>
      <c r="I819" s="40" t="s">
        <v>4351</v>
      </c>
      <c r="J819" s="40" t="s">
        <v>4453</v>
      </c>
      <c r="K819" s="65">
        <f t="shared" si="24"/>
        <v>5.0299849397661975E-3</v>
      </c>
      <c r="M819" s="66">
        <f t="shared" si="25"/>
        <v>3.2693118847452245E-5</v>
      </c>
    </row>
    <row r="820" spans="1:13">
      <c r="A820" t="e">
        <f t="array" ref="A820">INDEX([3]!HIX_RatingAreas[FIPS],MATCH(1,([3]!HIX_RatingAreas[State Code]=Table8[[#This Row],[State]])*([3]!HIX_RatingAreas[Subdivision]=Table8[[#This Row],[County Name]]),0))</f>
        <v>#REF!</v>
      </c>
      <c r="B820" s="3">
        <v>21003</v>
      </c>
      <c r="C820" s="3" t="s">
        <v>4194</v>
      </c>
      <c r="D820" s="3" t="s">
        <v>926</v>
      </c>
      <c r="E820" s="40">
        <v>408</v>
      </c>
      <c r="F820" s="40" t="s">
        <v>4351</v>
      </c>
      <c r="G820" s="40">
        <v>90</v>
      </c>
      <c r="H820" s="40">
        <v>315</v>
      </c>
      <c r="I820" s="40" t="s">
        <v>4351</v>
      </c>
      <c r="J820" s="40" t="s">
        <v>4453</v>
      </c>
      <c r="K820" s="65">
        <f t="shared" si="24"/>
        <v>5.0299849397661975E-3</v>
      </c>
      <c r="M820" s="66">
        <f t="shared" si="25"/>
        <v>2.4252349981382756E-5</v>
      </c>
    </row>
    <row r="821" spans="1:13">
      <c r="A821" t="e">
        <f t="array" ref="A821">INDEX([3]!HIX_RatingAreas[FIPS],MATCH(1,([3]!HIX_RatingAreas[State Code]=Table8[[#This Row],[State]])*([3]!HIX_RatingAreas[Subdivision]=Table8[[#This Row],[County Name]]),0))</f>
        <v>#REF!</v>
      </c>
      <c r="B821" s="3">
        <v>21005</v>
      </c>
      <c r="C821" s="3" t="s">
        <v>4194</v>
      </c>
      <c r="D821" s="3" t="s">
        <v>1207</v>
      </c>
      <c r="E821" s="40">
        <v>357</v>
      </c>
      <c r="F821" s="40">
        <v>0</v>
      </c>
      <c r="G821" s="40">
        <v>126</v>
      </c>
      <c r="H821" s="40">
        <v>175</v>
      </c>
      <c r="I821" s="40">
        <v>56</v>
      </c>
      <c r="J821" s="40" t="s">
        <v>4453</v>
      </c>
      <c r="K821" s="65">
        <f t="shared" si="24"/>
        <v>5.0299849397661975E-3</v>
      </c>
      <c r="M821" s="66">
        <f t="shared" si="25"/>
        <v>2.122080623370991E-5</v>
      </c>
    </row>
    <row r="822" spans="1:13">
      <c r="A822" t="e">
        <f t="array" ref="A822">INDEX([3]!HIX_RatingAreas[FIPS],MATCH(1,([3]!HIX_RatingAreas[State Code]=Table8[[#This Row],[State]])*([3]!HIX_RatingAreas[Subdivision]=Table8[[#This Row],[County Name]]),0))</f>
        <v>#REF!</v>
      </c>
      <c r="B822" s="3">
        <v>21007</v>
      </c>
      <c r="C822" s="3" t="s">
        <v>4194</v>
      </c>
      <c r="D822" s="3" t="s">
        <v>4198</v>
      </c>
      <c r="E822" s="40">
        <v>174</v>
      </c>
      <c r="F822" s="40" t="s">
        <v>4351</v>
      </c>
      <c r="G822" s="40">
        <v>40</v>
      </c>
      <c r="H822" s="40">
        <v>126</v>
      </c>
      <c r="I822" s="40" t="s">
        <v>4351</v>
      </c>
      <c r="J822" s="40" t="s">
        <v>4453</v>
      </c>
      <c r="K822" s="65">
        <f t="shared" si="24"/>
        <v>5.0299849397661975E-3</v>
      </c>
      <c r="M822" s="66">
        <f t="shared" si="25"/>
        <v>1.0342913962648528E-5</v>
      </c>
    </row>
    <row r="823" spans="1:13">
      <c r="A823" t="e">
        <f t="array" ref="A823">INDEX([3]!HIX_RatingAreas[FIPS],MATCH(1,([3]!HIX_RatingAreas[State Code]=Table8[[#This Row],[State]])*([3]!HIX_RatingAreas[Subdivision]=Table8[[#This Row],[County Name]]),0))</f>
        <v>#REF!</v>
      </c>
      <c r="B823" s="3">
        <v>21009</v>
      </c>
      <c r="C823" s="3" t="s">
        <v>4194</v>
      </c>
      <c r="D823" s="3" t="s">
        <v>4200</v>
      </c>
      <c r="E823" s="40">
        <v>1085</v>
      </c>
      <c r="F823" s="40" t="s">
        <v>4351</v>
      </c>
      <c r="G823" s="40">
        <v>323</v>
      </c>
      <c r="H823" s="40">
        <v>747</v>
      </c>
      <c r="I823" s="40" t="s">
        <v>4351</v>
      </c>
      <c r="J823" s="40" t="s">
        <v>4453</v>
      </c>
      <c r="K823" s="65">
        <f t="shared" si="24"/>
        <v>5.0299849397661975E-3</v>
      </c>
      <c r="M823" s="66">
        <f t="shared" si="25"/>
        <v>6.4494607180883056E-5</v>
      </c>
    </row>
    <row r="824" spans="1:13">
      <c r="A824" t="e">
        <f t="array" ref="A824">INDEX([3]!HIX_RatingAreas[FIPS],MATCH(1,([3]!HIX_RatingAreas[State Code]=Table8[[#This Row],[State]])*([3]!HIX_RatingAreas[Subdivision]=Table8[[#This Row],[County Name]]),0))</f>
        <v>#REF!</v>
      </c>
      <c r="B824" s="3">
        <v>21011</v>
      </c>
      <c r="C824" s="3" t="s">
        <v>4194</v>
      </c>
      <c r="D824" s="3" t="s">
        <v>3797</v>
      </c>
      <c r="E824" s="40">
        <v>203</v>
      </c>
      <c r="F824" s="40" t="s">
        <v>4351</v>
      </c>
      <c r="G824" s="40">
        <v>71</v>
      </c>
      <c r="H824" s="40">
        <v>109</v>
      </c>
      <c r="I824" s="40" t="s">
        <v>4351</v>
      </c>
      <c r="J824" s="40" t="s">
        <v>4453</v>
      </c>
      <c r="K824" s="65">
        <f t="shared" si="24"/>
        <v>5.0299849397661975E-3</v>
      </c>
      <c r="M824" s="66">
        <f t="shared" si="25"/>
        <v>1.2066732956423283E-5</v>
      </c>
    </row>
    <row r="825" spans="1:13">
      <c r="A825" t="e">
        <f t="array" ref="A825">INDEX([3]!HIX_RatingAreas[FIPS],MATCH(1,([3]!HIX_RatingAreas[State Code]=Table8[[#This Row],[State]])*([3]!HIX_RatingAreas[Subdivision]=Table8[[#This Row],[County Name]]),0))</f>
        <v>#REF!</v>
      </c>
      <c r="B825" s="3">
        <v>21013</v>
      </c>
      <c r="C825" s="3" t="s">
        <v>4194</v>
      </c>
      <c r="D825" s="3" t="s">
        <v>3338</v>
      </c>
      <c r="E825" s="40">
        <v>304</v>
      </c>
      <c r="F825" s="40" t="s">
        <v>4351</v>
      </c>
      <c r="G825" s="40">
        <v>65</v>
      </c>
      <c r="H825" s="40">
        <v>233</v>
      </c>
      <c r="I825" s="40" t="s">
        <v>4351</v>
      </c>
      <c r="J825" s="40" t="s">
        <v>4453</v>
      </c>
      <c r="K825" s="65">
        <f t="shared" si="24"/>
        <v>5.0299849397661975E-3</v>
      </c>
      <c r="M825" s="66">
        <f t="shared" si="25"/>
        <v>1.8070378417500875E-5</v>
      </c>
    </row>
    <row r="826" spans="1:13">
      <c r="A826" t="e">
        <f t="array" ref="A826">INDEX([3]!HIX_RatingAreas[FIPS],MATCH(1,([3]!HIX_RatingAreas[State Code]=Table8[[#This Row],[State]])*([3]!HIX_RatingAreas[Subdivision]=Table8[[#This Row],[County Name]]),0))</f>
        <v>#REF!</v>
      </c>
      <c r="B826" s="3">
        <v>21015</v>
      </c>
      <c r="C826" s="3" t="s">
        <v>4194</v>
      </c>
      <c r="D826" s="3" t="s">
        <v>237</v>
      </c>
      <c r="E826" s="40">
        <v>2324</v>
      </c>
      <c r="F826" s="40">
        <v>24</v>
      </c>
      <c r="G826" s="40">
        <v>1149</v>
      </c>
      <c r="H826" s="40">
        <v>994</v>
      </c>
      <c r="I826" s="40">
        <v>157</v>
      </c>
      <c r="J826" s="40" t="s">
        <v>4453</v>
      </c>
      <c r="K826" s="65">
        <f t="shared" si="24"/>
        <v>5.0299849397661975E-3</v>
      </c>
      <c r="M826" s="66">
        <f t="shared" si="25"/>
        <v>1.3814328763905276E-4</v>
      </c>
    </row>
    <row r="827" spans="1:13">
      <c r="A827" t="e">
        <f t="array" ref="A827">INDEX([3]!HIX_RatingAreas[FIPS],MATCH(1,([3]!HIX_RatingAreas[State Code]=Table8[[#This Row],[State]])*([3]!HIX_RatingAreas[Subdivision]=Table8[[#This Row],[County Name]]),0))</f>
        <v>#REF!</v>
      </c>
      <c r="B827" s="3">
        <v>21017</v>
      </c>
      <c r="C827" s="3" t="s">
        <v>4194</v>
      </c>
      <c r="D827" s="3" t="s">
        <v>1215</v>
      </c>
      <c r="E827" s="40">
        <v>415</v>
      </c>
      <c r="F827" s="40" t="s">
        <v>4351</v>
      </c>
      <c r="G827" s="40">
        <v>180</v>
      </c>
      <c r="H827" s="40">
        <v>198</v>
      </c>
      <c r="I827" s="40" t="s">
        <v>4351</v>
      </c>
      <c r="J827" s="40" t="s">
        <v>4453</v>
      </c>
      <c r="K827" s="65">
        <f t="shared" si="24"/>
        <v>5.0299849397661975E-3</v>
      </c>
      <c r="M827" s="66">
        <f t="shared" si="25"/>
        <v>2.4668444221259418E-5</v>
      </c>
    </row>
    <row r="828" spans="1:13">
      <c r="A828" t="e">
        <f t="array" ref="A828">INDEX([3]!HIX_RatingAreas[FIPS],MATCH(1,([3]!HIX_RatingAreas[State Code]=Table8[[#This Row],[State]])*([3]!HIX_RatingAreas[Subdivision]=Table8[[#This Row],[County Name]]),0))</f>
        <v>#REF!</v>
      </c>
      <c r="B828" s="3">
        <v>21019</v>
      </c>
      <c r="C828" s="3" t="s">
        <v>4194</v>
      </c>
      <c r="D828" s="3" t="s">
        <v>2077</v>
      </c>
      <c r="E828" s="40">
        <v>701</v>
      </c>
      <c r="F828" s="40" t="s">
        <v>4351</v>
      </c>
      <c r="G828" s="40">
        <v>266</v>
      </c>
      <c r="H828" s="40">
        <v>346</v>
      </c>
      <c r="I828" s="40" t="s">
        <v>4351</v>
      </c>
      <c r="J828" s="40" t="s">
        <v>4453</v>
      </c>
      <c r="K828" s="65">
        <f t="shared" si="24"/>
        <v>5.0299849397661975E-3</v>
      </c>
      <c r="M828" s="66">
        <f t="shared" si="25"/>
        <v>4.1668866021934586E-5</v>
      </c>
    </row>
    <row r="829" spans="1:13">
      <c r="A829" t="e">
        <f t="array" ref="A829">INDEX([3]!HIX_RatingAreas[FIPS],MATCH(1,([3]!HIX_RatingAreas[State Code]=Table8[[#This Row],[State]])*([3]!HIX_RatingAreas[Subdivision]=Table8[[#This Row],[County Name]]),0))</f>
        <v>#REF!</v>
      </c>
      <c r="B829" s="3">
        <v>21021</v>
      </c>
      <c r="C829" s="3" t="s">
        <v>4194</v>
      </c>
      <c r="D829" s="3" t="s">
        <v>4207</v>
      </c>
      <c r="E829" s="40">
        <v>524</v>
      </c>
      <c r="F829" s="40" t="s">
        <v>4351</v>
      </c>
      <c r="G829" s="40">
        <v>224</v>
      </c>
      <c r="H829" s="40">
        <v>224</v>
      </c>
      <c r="I829" s="40" t="s">
        <v>4351</v>
      </c>
      <c r="J829" s="40" t="s">
        <v>4453</v>
      </c>
      <c r="K829" s="65">
        <f t="shared" si="24"/>
        <v>5.0299849397661975E-3</v>
      </c>
      <c r="M829" s="66">
        <f t="shared" si="25"/>
        <v>3.1147625956481776E-5</v>
      </c>
    </row>
    <row r="830" spans="1:13">
      <c r="A830" t="e">
        <f t="array" ref="A830">INDEX([3]!HIX_RatingAreas[FIPS],MATCH(1,([3]!HIX_RatingAreas[State Code]=Table8[[#This Row],[State]])*([3]!HIX_RatingAreas[Subdivision]=Table8[[#This Row],[County Name]]),0))</f>
        <v>#REF!</v>
      </c>
      <c r="B830" s="3">
        <v>21023</v>
      </c>
      <c r="C830" s="3" t="s">
        <v>4194</v>
      </c>
      <c r="D830" s="3" t="s">
        <v>4209</v>
      </c>
      <c r="E830" s="40">
        <v>152</v>
      </c>
      <c r="F830" s="40" t="s">
        <v>4351</v>
      </c>
      <c r="G830" s="40">
        <v>68</v>
      </c>
      <c r="H830" s="40">
        <v>77</v>
      </c>
      <c r="I830" s="40" t="s">
        <v>4351</v>
      </c>
      <c r="J830" s="40" t="s">
        <v>4453</v>
      </c>
      <c r="K830" s="65">
        <f t="shared" si="24"/>
        <v>5.0299849397661975E-3</v>
      </c>
      <c r="M830" s="66">
        <f t="shared" si="25"/>
        <v>9.0351892087504375E-6</v>
      </c>
    </row>
    <row r="831" spans="1:13">
      <c r="A831" t="e">
        <f t="array" ref="A831">INDEX([3]!HIX_RatingAreas[FIPS],MATCH(1,([3]!HIX_RatingAreas[State Code]=Table8[[#This Row],[State]])*([3]!HIX_RatingAreas[Subdivision]=Table8[[#This Row],[County Name]]),0))</f>
        <v>#REF!</v>
      </c>
      <c r="B831" s="3">
        <v>21025</v>
      </c>
      <c r="C831" s="3" t="s">
        <v>4194</v>
      </c>
      <c r="D831" s="3" t="s">
        <v>4211</v>
      </c>
      <c r="E831" s="40">
        <v>172</v>
      </c>
      <c r="F831" s="40" t="s">
        <v>4351</v>
      </c>
      <c r="G831" s="40">
        <v>44</v>
      </c>
      <c r="H831" s="40">
        <v>125</v>
      </c>
      <c r="I831" s="40" t="s">
        <v>4351</v>
      </c>
      <c r="J831" s="40" t="s">
        <v>4453</v>
      </c>
      <c r="K831" s="65">
        <f t="shared" si="24"/>
        <v>5.0299849397661975E-3</v>
      </c>
      <c r="M831" s="66">
        <f t="shared" si="25"/>
        <v>1.0224029894112338E-5</v>
      </c>
    </row>
    <row r="832" spans="1:13">
      <c r="A832" t="e">
        <f t="array" ref="A832">INDEX([3]!HIX_RatingAreas[FIPS],MATCH(1,([3]!HIX_RatingAreas[State Code]=Table8[[#This Row],[State]])*([3]!HIX_RatingAreas[Subdivision]=Table8[[#This Row],[County Name]]),0))</f>
        <v>#REF!</v>
      </c>
      <c r="B832" s="3">
        <v>21027</v>
      </c>
      <c r="C832" s="3" t="s">
        <v>4194</v>
      </c>
      <c r="D832" s="3" t="s">
        <v>4213</v>
      </c>
      <c r="E832" s="40">
        <v>480</v>
      </c>
      <c r="F832" s="40" t="s">
        <v>4351</v>
      </c>
      <c r="G832" s="40">
        <v>132</v>
      </c>
      <c r="H832" s="40">
        <v>343</v>
      </c>
      <c r="I832" s="40" t="s">
        <v>4351</v>
      </c>
      <c r="J832" s="40" t="s">
        <v>4453</v>
      </c>
      <c r="K832" s="65">
        <f t="shared" si="24"/>
        <v>5.0299849397661975E-3</v>
      </c>
      <c r="M832" s="66">
        <f t="shared" si="25"/>
        <v>2.8532176448685596E-5</v>
      </c>
    </row>
    <row r="833" spans="1:13">
      <c r="A833" t="e">
        <f t="array" ref="A833">INDEX([3]!HIX_RatingAreas[FIPS],MATCH(1,([3]!HIX_RatingAreas[State Code]=Table8[[#This Row],[State]])*([3]!HIX_RatingAreas[Subdivision]=Table8[[#This Row],[County Name]]),0))</f>
        <v>#REF!</v>
      </c>
      <c r="B833" s="3">
        <v>21029</v>
      </c>
      <c r="C833" s="3" t="s">
        <v>4194</v>
      </c>
      <c r="D833" s="3" t="s">
        <v>4215</v>
      </c>
      <c r="E833" s="40">
        <v>1307</v>
      </c>
      <c r="F833" s="40">
        <v>20</v>
      </c>
      <c r="G833" s="40">
        <v>634</v>
      </c>
      <c r="H833" s="40">
        <v>545</v>
      </c>
      <c r="I833" s="40">
        <v>108</v>
      </c>
      <c r="J833" s="40" t="s">
        <v>4453</v>
      </c>
      <c r="K833" s="65">
        <f t="shared" si="24"/>
        <v>5.0299849397661975E-3</v>
      </c>
      <c r="M833" s="66">
        <f t="shared" si="25"/>
        <v>7.769073878840015E-5</v>
      </c>
    </row>
    <row r="834" spans="1:13">
      <c r="A834" t="e">
        <f t="array" ref="A834">INDEX([3]!HIX_RatingAreas[FIPS],MATCH(1,([3]!HIX_RatingAreas[State Code]=Table8[[#This Row],[State]])*([3]!HIX_RatingAreas[Subdivision]=Table8[[#This Row],[County Name]]),0))</f>
        <v>#REF!</v>
      </c>
      <c r="B834" s="3">
        <v>21031</v>
      </c>
      <c r="C834" s="3" t="s">
        <v>4194</v>
      </c>
      <c r="D834" s="3" t="s">
        <v>18</v>
      </c>
      <c r="E834" s="40">
        <v>326</v>
      </c>
      <c r="F834" s="40" t="s">
        <v>4351</v>
      </c>
      <c r="G834" s="40">
        <v>71</v>
      </c>
      <c r="H834" s="40">
        <v>253</v>
      </c>
      <c r="I834" s="40" t="s">
        <v>4351</v>
      </c>
      <c r="J834" s="40" t="s">
        <v>4453</v>
      </c>
      <c r="K834" s="65">
        <f t="shared" si="24"/>
        <v>5.0299849397661975E-3</v>
      </c>
      <c r="M834" s="66">
        <f t="shared" si="25"/>
        <v>1.9378103171398965E-5</v>
      </c>
    </row>
    <row r="835" spans="1:13">
      <c r="A835" t="e">
        <f t="array" ref="A835">INDEX([3]!HIX_RatingAreas[FIPS],MATCH(1,([3]!HIX_RatingAreas[State Code]=Table8[[#This Row],[State]])*([3]!HIX_RatingAreas[Subdivision]=Table8[[#This Row],[County Name]]),0))</f>
        <v>#REF!</v>
      </c>
      <c r="B835" s="3">
        <v>21033</v>
      </c>
      <c r="C835" s="3" t="s">
        <v>4194</v>
      </c>
      <c r="D835" s="3" t="s">
        <v>1821</v>
      </c>
      <c r="E835" s="40">
        <v>295</v>
      </c>
      <c r="F835" s="40" t="s">
        <v>4351</v>
      </c>
      <c r="G835" s="40">
        <v>97</v>
      </c>
      <c r="H835" s="40">
        <v>193</v>
      </c>
      <c r="I835" s="40" t="s">
        <v>4351</v>
      </c>
      <c r="J835" s="40" t="s">
        <v>4453</v>
      </c>
      <c r="K835" s="65">
        <f t="shared" ref="K835:K898" si="26">SUMIF($C$2:$C$2723,C835,$E$2:$E$2723)/$E$2724</f>
        <v>5.0299849397661975E-3</v>
      </c>
      <c r="M835" s="66">
        <f t="shared" ref="M835:M898" si="27">E835/$E$2724</f>
        <v>1.7535400109088023E-5</v>
      </c>
    </row>
    <row r="836" spans="1:13">
      <c r="A836" t="e">
        <f t="array" ref="A836">INDEX([3]!HIX_RatingAreas[FIPS],MATCH(1,([3]!HIX_RatingAreas[State Code]=Table8[[#This Row],[State]])*([3]!HIX_RatingAreas[Subdivision]=Table8[[#This Row],[County Name]]),0))</f>
        <v>#REF!</v>
      </c>
      <c r="B836" s="3">
        <v>21035</v>
      </c>
      <c r="C836" s="3" t="s">
        <v>4194</v>
      </c>
      <c r="D836" s="3" t="s">
        <v>4219</v>
      </c>
      <c r="E836" s="40">
        <v>1004</v>
      </c>
      <c r="F836" s="40" t="s">
        <v>4351</v>
      </c>
      <c r="G836" s="40">
        <v>306</v>
      </c>
      <c r="H836" s="40">
        <v>686</v>
      </c>
      <c r="I836" s="40" t="s">
        <v>4351</v>
      </c>
      <c r="J836" s="40" t="s">
        <v>4453</v>
      </c>
      <c r="K836" s="65">
        <f t="shared" si="26"/>
        <v>5.0299849397661975E-3</v>
      </c>
      <c r="M836" s="66">
        <f t="shared" si="27"/>
        <v>5.9679802405167364E-5</v>
      </c>
    </row>
    <row r="837" spans="1:13">
      <c r="A837" t="e">
        <f t="array" ref="A837">INDEX([3]!HIX_RatingAreas[FIPS],MATCH(1,([3]!HIX_RatingAreas[State Code]=Table8[[#This Row],[State]])*([3]!HIX_RatingAreas[Subdivision]=Table8[[#This Row],[County Name]]),0))</f>
        <v>#REF!</v>
      </c>
      <c r="B837" s="3">
        <v>21037</v>
      </c>
      <c r="C837" s="3" t="s">
        <v>4194</v>
      </c>
      <c r="D837" s="3" t="s">
        <v>3099</v>
      </c>
      <c r="E837" s="40">
        <v>1633</v>
      </c>
      <c r="F837" s="40">
        <v>20</v>
      </c>
      <c r="G837" s="40">
        <v>792</v>
      </c>
      <c r="H837" s="40">
        <v>694</v>
      </c>
      <c r="I837" s="40">
        <v>127</v>
      </c>
      <c r="J837" s="40" t="s">
        <v>4453</v>
      </c>
      <c r="K837" s="65">
        <f t="shared" si="26"/>
        <v>5.0299849397661975E-3</v>
      </c>
      <c r="M837" s="66">
        <f t="shared" si="27"/>
        <v>9.7068841959799108E-5</v>
      </c>
    </row>
    <row r="838" spans="1:13">
      <c r="A838" t="e">
        <f t="array" ref="A838">INDEX([3]!HIX_RatingAreas[FIPS],MATCH(1,([3]!HIX_RatingAreas[State Code]=Table8[[#This Row],[State]])*([3]!HIX_RatingAreas[Subdivision]=Table8[[#This Row],[County Name]]),0))</f>
        <v>#REF!</v>
      </c>
      <c r="B838" s="3">
        <v>21039</v>
      </c>
      <c r="C838" s="3" t="s">
        <v>4194</v>
      </c>
      <c r="D838" s="3" t="s">
        <v>4222</v>
      </c>
      <c r="E838" s="40">
        <v>168</v>
      </c>
      <c r="F838" s="40" t="s">
        <v>4351</v>
      </c>
      <c r="G838" s="40">
        <v>47</v>
      </c>
      <c r="H838" s="40">
        <v>117</v>
      </c>
      <c r="I838" s="40" t="s">
        <v>4351</v>
      </c>
      <c r="J838" s="40" t="s">
        <v>4453</v>
      </c>
      <c r="K838" s="65">
        <f t="shared" si="26"/>
        <v>5.0299849397661975E-3</v>
      </c>
      <c r="M838" s="66">
        <f t="shared" si="27"/>
        <v>9.9862617570399584E-6</v>
      </c>
    </row>
    <row r="839" spans="1:13">
      <c r="A839" t="e">
        <f t="array" ref="A839">INDEX([3]!HIX_RatingAreas[FIPS],MATCH(1,([3]!HIX_RatingAreas[State Code]=Table8[[#This Row],[State]])*([3]!HIX_RatingAreas[Subdivision]=Table8[[#This Row],[County Name]]),0))</f>
        <v>#REF!</v>
      </c>
      <c r="B839" s="3">
        <v>21041</v>
      </c>
      <c r="C839" s="3" t="s">
        <v>4194</v>
      </c>
      <c r="D839" s="3" t="s">
        <v>242</v>
      </c>
      <c r="E839" s="40">
        <v>128</v>
      </c>
      <c r="F839" s="40" t="s">
        <v>4351</v>
      </c>
      <c r="G839" s="40">
        <v>67</v>
      </c>
      <c r="H839" s="40">
        <v>47</v>
      </c>
      <c r="I839" s="40" t="s">
        <v>4351</v>
      </c>
      <c r="J839" s="40" t="s">
        <v>4453</v>
      </c>
      <c r="K839" s="65">
        <f t="shared" si="26"/>
        <v>5.0299849397661975E-3</v>
      </c>
      <c r="M839" s="66">
        <f t="shared" si="27"/>
        <v>7.6085803863161585E-6</v>
      </c>
    </row>
    <row r="840" spans="1:13">
      <c r="A840" t="e">
        <f t="array" ref="A840">INDEX([3]!HIX_RatingAreas[FIPS],MATCH(1,([3]!HIX_RatingAreas[State Code]=Table8[[#This Row],[State]])*([3]!HIX_RatingAreas[Subdivision]=Table8[[#This Row],[County Name]]),0))</f>
        <v>#REF!</v>
      </c>
      <c r="B840" s="3">
        <v>21043</v>
      </c>
      <c r="C840" s="3" t="s">
        <v>4194</v>
      </c>
      <c r="D840" s="3" t="s">
        <v>1829</v>
      </c>
      <c r="E840" s="40">
        <v>418</v>
      </c>
      <c r="F840" s="40" t="s">
        <v>4351</v>
      </c>
      <c r="G840" s="40">
        <v>156</v>
      </c>
      <c r="H840" s="40">
        <v>216</v>
      </c>
      <c r="I840" s="40" t="s">
        <v>4351</v>
      </c>
      <c r="J840" s="40" t="s">
        <v>4453</v>
      </c>
      <c r="K840" s="65">
        <f t="shared" si="26"/>
        <v>5.0299849397661975E-3</v>
      </c>
      <c r="M840" s="66">
        <f t="shared" si="27"/>
        <v>2.4846770324063705E-5</v>
      </c>
    </row>
    <row r="841" spans="1:13">
      <c r="A841" t="e">
        <f t="array" ref="A841">INDEX([3]!HIX_RatingAreas[FIPS],MATCH(1,([3]!HIX_RatingAreas[State Code]=Table8[[#This Row],[State]])*([3]!HIX_RatingAreas[Subdivision]=Table8[[#This Row],[County Name]]),0))</f>
        <v>#REF!</v>
      </c>
      <c r="B841" s="3">
        <v>21045</v>
      </c>
      <c r="C841" s="3" t="s">
        <v>4194</v>
      </c>
      <c r="D841" s="3" t="s">
        <v>4226</v>
      </c>
      <c r="E841" s="40">
        <v>304</v>
      </c>
      <c r="F841" s="40" t="s">
        <v>4351</v>
      </c>
      <c r="G841" s="40">
        <v>104</v>
      </c>
      <c r="H841" s="40">
        <v>168</v>
      </c>
      <c r="I841" s="40" t="s">
        <v>4351</v>
      </c>
      <c r="J841" s="40" t="s">
        <v>4453</v>
      </c>
      <c r="K841" s="65">
        <f t="shared" si="26"/>
        <v>5.0299849397661975E-3</v>
      </c>
      <c r="M841" s="66">
        <f t="shared" si="27"/>
        <v>1.8070378417500875E-5</v>
      </c>
    </row>
    <row r="842" spans="1:13">
      <c r="A842" t="e">
        <f t="array" ref="A842">INDEX([3]!HIX_RatingAreas[FIPS],MATCH(1,([3]!HIX_RatingAreas[State Code]=Table8[[#This Row],[State]])*([3]!HIX_RatingAreas[Subdivision]=Table8[[#This Row],[County Name]]),0))</f>
        <v>#REF!</v>
      </c>
      <c r="B842" s="3">
        <v>21047</v>
      </c>
      <c r="C842" s="3" t="s">
        <v>4194</v>
      </c>
      <c r="D842" s="3" t="s">
        <v>784</v>
      </c>
      <c r="E842" s="40">
        <v>921</v>
      </c>
      <c r="F842" s="40" t="s">
        <v>4351</v>
      </c>
      <c r="G842" s="40">
        <v>220</v>
      </c>
      <c r="H842" s="40">
        <v>680</v>
      </c>
      <c r="I842" s="40" t="s">
        <v>4351</v>
      </c>
      <c r="J842" s="40" t="s">
        <v>4453</v>
      </c>
      <c r="K842" s="65">
        <f t="shared" si="26"/>
        <v>5.0299849397661975E-3</v>
      </c>
      <c r="M842" s="66">
        <f t="shared" si="27"/>
        <v>5.474611356091548E-5</v>
      </c>
    </row>
    <row r="843" spans="1:13">
      <c r="A843" t="e">
        <f t="array" ref="A843">INDEX([3]!HIX_RatingAreas[FIPS],MATCH(1,([3]!HIX_RatingAreas[State Code]=Table8[[#This Row],[State]])*([3]!HIX_RatingAreas[Subdivision]=Table8[[#This Row],[County Name]]),0))</f>
        <v>#REF!</v>
      </c>
      <c r="B843" s="3">
        <v>21049</v>
      </c>
      <c r="C843" s="3" t="s">
        <v>4194</v>
      </c>
      <c r="D843" s="3" t="s">
        <v>246</v>
      </c>
      <c r="E843" s="40">
        <v>644</v>
      </c>
      <c r="F843" s="40" t="s">
        <v>4351</v>
      </c>
      <c r="G843" s="40">
        <v>295</v>
      </c>
      <c r="H843" s="40">
        <v>296</v>
      </c>
      <c r="I843" s="40" t="s">
        <v>4351</v>
      </c>
      <c r="J843" s="40" t="s">
        <v>4453</v>
      </c>
      <c r="K843" s="65">
        <f t="shared" si="26"/>
        <v>5.0299849397661975E-3</v>
      </c>
      <c r="M843" s="66">
        <f t="shared" si="27"/>
        <v>3.8280670068653171E-5</v>
      </c>
    </row>
    <row r="844" spans="1:13">
      <c r="A844" t="e">
        <f t="array" ref="A844">INDEX([3]!HIX_RatingAreas[FIPS],MATCH(1,([3]!HIX_RatingAreas[State Code]=Table8[[#This Row],[State]])*([3]!HIX_RatingAreas[Subdivision]=Table8[[#This Row],[County Name]]),0))</f>
        <v>#REF!</v>
      </c>
      <c r="B844" s="3">
        <v>21051</v>
      </c>
      <c r="C844" s="3" t="s">
        <v>4194</v>
      </c>
      <c r="D844" s="3" t="s">
        <v>32</v>
      </c>
      <c r="E844" s="40">
        <v>166</v>
      </c>
      <c r="F844" s="40">
        <v>0</v>
      </c>
      <c r="G844" s="40">
        <v>63</v>
      </c>
      <c r="H844" s="40">
        <v>92</v>
      </c>
      <c r="I844" s="40">
        <v>11</v>
      </c>
      <c r="J844" s="40" t="s">
        <v>4453</v>
      </c>
      <c r="K844" s="65">
        <f t="shared" si="26"/>
        <v>5.0299849397661975E-3</v>
      </c>
      <c r="M844" s="66">
        <f t="shared" si="27"/>
        <v>9.8673776885037687E-6</v>
      </c>
    </row>
    <row r="845" spans="1:13">
      <c r="A845" t="e">
        <f t="array" ref="A845">INDEX([3]!HIX_RatingAreas[FIPS],MATCH(1,([3]!HIX_RatingAreas[State Code]=Table8[[#This Row],[State]])*([3]!HIX_RatingAreas[Subdivision]=Table8[[#This Row],[County Name]]),0))</f>
        <v>#REF!</v>
      </c>
      <c r="B845" s="3">
        <v>21053</v>
      </c>
      <c r="C845" s="3" t="s">
        <v>4194</v>
      </c>
      <c r="D845" s="3" t="s">
        <v>788</v>
      </c>
      <c r="E845" s="40">
        <v>170</v>
      </c>
      <c r="F845" s="40" t="s">
        <v>4351</v>
      </c>
      <c r="G845" s="40">
        <v>48</v>
      </c>
      <c r="H845" s="40">
        <v>119</v>
      </c>
      <c r="I845" s="40" t="s">
        <v>4351</v>
      </c>
      <c r="J845" s="40" t="s">
        <v>4453</v>
      </c>
      <c r="K845" s="65">
        <f t="shared" si="26"/>
        <v>5.0299849397661975E-3</v>
      </c>
      <c r="M845" s="66">
        <f t="shared" si="27"/>
        <v>1.0105145825576148E-5</v>
      </c>
    </row>
    <row r="846" spans="1:13">
      <c r="A846" t="e">
        <f t="array" ref="A846">INDEX([3]!HIX_RatingAreas[FIPS],MATCH(1,([3]!HIX_RatingAreas[State Code]=Table8[[#This Row],[State]])*([3]!HIX_RatingAreas[Subdivision]=Table8[[#This Row],[County Name]]),0))</f>
        <v>#REF!</v>
      </c>
      <c r="B846" s="3">
        <v>21055</v>
      </c>
      <c r="C846" s="3" t="s">
        <v>4194</v>
      </c>
      <c r="D846" s="3" t="s">
        <v>260</v>
      </c>
      <c r="E846" s="40">
        <v>220</v>
      </c>
      <c r="F846" s="40" t="s">
        <v>4351</v>
      </c>
      <c r="G846" s="40">
        <v>72</v>
      </c>
      <c r="H846" s="40">
        <v>145</v>
      </c>
      <c r="I846" s="40" t="s">
        <v>4351</v>
      </c>
      <c r="J846" s="40" t="s">
        <v>4453</v>
      </c>
      <c r="K846" s="65">
        <f t="shared" si="26"/>
        <v>5.0299849397661975E-3</v>
      </c>
      <c r="M846" s="66">
        <f t="shared" si="27"/>
        <v>1.3077247538980897E-5</v>
      </c>
    </row>
    <row r="847" spans="1:13">
      <c r="A847" t="e">
        <f t="array" ref="A847">INDEX([3]!HIX_RatingAreas[FIPS],MATCH(1,([3]!HIX_RatingAreas[State Code]=Table8[[#This Row],[State]])*([3]!HIX_RatingAreas[Subdivision]=Table8[[#This Row],[County Name]]),0))</f>
        <v>#REF!</v>
      </c>
      <c r="B847" s="3">
        <v>21057</v>
      </c>
      <c r="C847" s="3" t="s">
        <v>4194</v>
      </c>
      <c r="D847" s="3" t="s">
        <v>794</v>
      </c>
      <c r="E847" s="40">
        <v>168</v>
      </c>
      <c r="F847" s="40" t="s">
        <v>4351</v>
      </c>
      <c r="G847" s="40">
        <v>48</v>
      </c>
      <c r="H847" s="40">
        <v>117</v>
      </c>
      <c r="I847" s="40" t="s">
        <v>4351</v>
      </c>
      <c r="J847" s="40" t="s">
        <v>4453</v>
      </c>
      <c r="K847" s="65">
        <f t="shared" si="26"/>
        <v>5.0299849397661975E-3</v>
      </c>
      <c r="M847" s="66">
        <f t="shared" si="27"/>
        <v>9.9862617570399584E-6</v>
      </c>
    </row>
    <row r="848" spans="1:13">
      <c r="A848" t="e">
        <f t="array" ref="A848">INDEX([3]!HIX_RatingAreas[FIPS],MATCH(1,([3]!HIX_RatingAreas[State Code]=Table8[[#This Row],[State]])*([3]!HIX_RatingAreas[Subdivision]=Table8[[#This Row],[County Name]]),0))</f>
        <v>#REF!</v>
      </c>
      <c r="B848" s="3">
        <v>21059</v>
      </c>
      <c r="C848" s="3" t="s">
        <v>4194</v>
      </c>
      <c r="D848" s="3" t="s">
        <v>941</v>
      </c>
      <c r="E848" s="40">
        <v>2326</v>
      </c>
      <c r="F848" s="40">
        <v>19</v>
      </c>
      <c r="G848" s="40">
        <v>702</v>
      </c>
      <c r="H848" s="40">
        <v>1582</v>
      </c>
      <c r="I848" s="40">
        <v>23</v>
      </c>
      <c r="J848" s="40" t="s">
        <v>4453</v>
      </c>
      <c r="K848" s="65">
        <f t="shared" si="26"/>
        <v>5.0299849397661975E-3</v>
      </c>
      <c r="M848" s="66">
        <f t="shared" si="27"/>
        <v>1.3826217170758893E-4</v>
      </c>
    </row>
    <row r="849" spans="1:13">
      <c r="A849" t="e">
        <f t="array" ref="A849">INDEX([3]!HIX_RatingAreas[FIPS],MATCH(1,([3]!HIX_RatingAreas[State Code]=Table8[[#This Row],[State]])*([3]!HIX_RatingAreas[Subdivision]=Table8[[#This Row],[County Name]]),0))</f>
        <v>#REF!</v>
      </c>
      <c r="B849" s="3">
        <v>21061</v>
      </c>
      <c r="C849" s="3" t="s">
        <v>4194</v>
      </c>
      <c r="D849" s="3" t="s">
        <v>4235</v>
      </c>
      <c r="E849" s="40">
        <v>325</v>
      </c>
      <c r="F849" s="40" t="s">
        <v>4351</v>
      </c>
      <c r="G849" s="40">
        <v>69</v>
      </c>
      <c r="H849" s="40">
        <v>251</v>
      </c>
      <c r="I849" s="40" t="s">
        <v>4351</v>
      </c>
      <c r="J849" s="40" t="s">
        <v>4453</v>
      </c>
      <c r="K849" s="65">
        <f t="shared" si="26"/>
        <v>5.0299849397661975E-3</v>
      </c>
      <c r="M849" s="66">
        <f t="shared" si="27"/>
        <v>1.9318661137130872E-5</v>
      </c>
    </row>
    <row r="850" spans="1:13">
      <c r="A850" t="e">
        <f t="array" ref="A850">INDEX([3]!HIX_RatingAreas[FIPS],MATCH(1,([3]!HIX_RatingAreas[State Code]=Table8[[#This Row],[State]])*([3]!HIX_RatingAreas[Subdivision]=Table8[[#This Row],[County Name]]),0))</f>
        <v>#REF!</v>
      </c>
      <c r="B850" s="3">
        <v>21063</v>
      </c>
      <c r="C850" s="3" t="s">
        <v>4194</v>
      </c>
      <c r="D850" s="3" t="s">
        <v>4237</v>
      </c>
      <c r="E850" s="40">
        <v>74</v>
      </c>
      <c r="F850" s="40" t="s">
        <v>4351</v>
      </c>
      <c r="G850" s="40">
        <v>17</v>
      </c>
      <c r="H850" s="40">
        <v>51</v>
      </c>
      <c r="I850" s="40" t="s">
        <v>4351</v>
      </c>
      <c r="J850" s="40" t="s">
        <v>4453</v>
      </c>
      <c r="K850" s="65">
        <f t="shared" si="26"/>
        <v>5.0299849397661975E-3</v>
      </c>
      <c r="M850" s="66">
        <f t="shared" si="27"/>
        <v>4.398710535839029E-6</v>
      </c>
    </row>
    <row r="851" spans="1:13">
      <c r="A851" t="e">
        <f t="array" ref="A851">INDEX([3]!HIX_RatingAreas[FIPS],MATCH(1,([3]!HIX_RatingAreas[State Code]=Table8[[#This Row],[State]])*([3]!HIX_RatingAreas[Subdivision]=Table8[[#This Row],[County Name]]),0))</f>
        <v>#REF!</v>
      </c>
      <c r="B851" s="3">
        <v>21065</v>
      </c>
      <c r="C851" s="3" t="s">
        <v>4194</v>
      </c>
      <c r="D851" s="3" t="s">
        <v>4239</v>
      </c>
      <c r="E851" s="40">
        <v>183</v>
      </c>
      <c r="F851" s="40" t="s">
        <v>4351</v>
      </c>
      <c r="G851" s="40">
        <v>64</v>
      </c>
      <c r="H851" s="40">
        <v>98</v>
      </c>
      <c r="I851" s="40" t="s">
        <v>4351</v>
      </c>
      <c r="J851" s="40" t="s">
        <v>4453</v>
      </c>
      <c r="K851" s="65">
        <f t="shared" si="26"/>
        <v>5.0299849397661975E-3</v>
      </c>
      <c r="M851" s="66">
        <f t="shared" si="27"/>
        <v>1.0877892271061383E-5</v>
      </c>
    </row>
    <row r="852" spans="1:13">
      <c r="A852" t="e">
        <f t="array" ref="A852">INDEX([3]!HIX_RatingAreas[FIPS],MATCH(1,([3]!HIX_RatingAreas[State Code]=Table8[[#This Row],[State]])*([3]!HIX_RatingAreas[Subdivision]=Table8[[#This Row],[County Name]]),0))</f>
        <v>#REF!</v>
      </c>
      <c r="B852" s="3">
        <v>21067</v>
      </c>
      <c r="C852" s="3" t="s">
        <v>4194</v>
      </c>
      <c r="D852" s="3" t="s">
        <v>62</v>
      </c>
      <c r="E852" s="40">
        <v>6972</v>
      </c>
      <c r="F852" s="40">
        <v>139</v>
      </c>
      <c r="G852" s="40">
        <v>3326</v>
      </c>
      <c r="H852" s="40">
        <v>2792</v>
      </c>
      <c r="I852" s="40">
        <v>715</v>
      </c>
      <c r="J852" s="40" t="s">
        <v>4453</v>
      </c>
      <c r="K852" s="65">
        <f t="shared" si="26"/>
        <v>5.0299849397661975E-3</v>
      </c>
      <c r="M852" s="66">
        <f t="shared" si="27"/>
        <v>4.1442986291715826E-4</v>
      </c>
    </row>
    <row r="853" spans="1:13">
      <c r="A853" t="e">
        <f t="array" ref="A853">INDEX([3]!HIX_RatingAreas[FIPS],MATCH(1,([3]!HIX_RatingAreas[State Code]=Table8[[#This Row],[State]])*([3]!HIX_RatingAreas[Subdivision]=Table8[[#This Row],[County Name]]),0))</f>
        <v>#REF!</v>
      </c>
      <c r="B853" s="3">
        <v>21069</v>
      </c>
      <c r="C853" s="3" t="s">
        <v>4194</v>
      </c>
      <c r="D853" s="3" t="s">
        <v>4242</v>
      </c>
      <c r="E853" s="40">
        <v>291</v>
      </c>
      <c r="F853" s="40" t="s">
        <v>4351</v>
      </c>
      <c r="G853" s="40">
        <v>127</v>
      </c>
      <c r="H853" s="40">
        <v>135</v>
      </c>
      <c r="I853" s="40" t="s">
        <v>4351</v>
      </c>
      <c r="J853" s="40" t="s">
        <v>4453</v>
      </c>
      <c r="K853" s="65">
        <f t="shared" si="26"/>
        <v>5.0299849397661975E-3</v>
      </c>
      <c r="M853" s="66">
        <f t="shared" si="27"/>
        <v>1.729763197201564E-5</v>
      </c>
    </row>
    <row r="854" spans="1:13">
      <c r="A854" t="e">
        <f t="array" ref="A854">INDEX([3]!HIX_RatingAreas[FIPS],MATCH(1,([3]!HIX_RatingAreas[State Code]=Table8[[#This Row],[State]])*([3]!HIX_RatingAreas[Subdivision]=Table8[[#This Row],[County Name]]),0))</f>
        <v>#REF!</v>
      </c>
      <c r="B854" s="3">
        <v>21071</v>
      </c>
      <c r="C854" s="3" t="s">
        <v>4194</v>
      </c>
      <c r="D854" s="3" t="s">
        <v>587</v>
      </c>
      <c r="E854" s="40">
        <v>420</v>
      </c>
      <c r="F854" s="40" t="s">
        <v>4351</v>
      </c>
      <c r="G854" s="40">
        <v>127</v>
      </c>
      <c r="H854" s="40">
        <v>229</v>
      </c>
      <c r="I854" s="40" t="s">
        <v>4351</v>
      </c>
      <c r="J854" s="40" t="s">
        <v>4453</v>
      </c>
      <c r="K854" s="65">
        <f t="shared" si="26"/>
        <v>5.0299849397661975E-3</v>
      </c>
      <c r="M854" s="66">
        <f t="shared" si="27"/>
        <v>2.4965654392599894E-5</v>
      </c>
    </row>
    <row r="855" spans="1:13">
      <c r="A855" t="e">
        <f t="array" ref="A855">INDEX([3]!HIX_RatingAreas[FIPS],MATCH(1,([3]!HIX_RatingAreas[State Code]=Table8[[#This Row],[State]])*([3]!HIX_RatingAreas[Subdivision]=Table8[[#This Row],[County Name]]),0))</f>
        <v>#REF!</v>
      </c>
      <c r="B855" s="3">
        <v>21073</v>
      </c>
      <c r="C855" s="3" t="s">
        <v>4194</v>
      </c>
      <c r="D855" s="3" t="s">
        <v>64</v>
      </c>
      <c r="E855" s="40">
        <v>807</v>
      </c>
      <c r="F855" s="40" t="s">
        <v>4351</v>
      </c>
      <c r="G855" s="40">
        <v>340</v>
      </c>
      <c r="H855" s="40">
        <v>357</v>
      </c>
      <c r="I855" s="40" t="s">
        <v>4351</v>
      </c>
      <c r="J855" s="40" t="s">
        <v>4453</v>
      </c>
      <c r="K855" s="65">
        <f t="shared" si="26"/>
        <v>5.0299849397661975E-3</v>
      </c>
      <c r="M855" s="66">
        <f t="shared" si="27"/>
        <v>4.7969721654352657E-5</v>
      </c>
    </row>
    <row r="856" spans="1:13">
      <c r="A856" t="e">
        <f t="array" ref="A856">INDEX([3]!HIX_RatingAreas[FIPS],MATCH(1,([3]!HIX_RatingAreas[State Code]=Table8[[#This Row],[State]])*([3]!HIX_RatingAreas[Subdivision]=Table8[[#This Row],[County Name]]),0))</f>
        <v>#REF!</v>
      </c>
      <c r="B856" s="3">
        <v>21075</v>
      </c>
      <c r="C856" s="3" t="s">
        <v>4194</v>
      </c>
      <c r="D856" s="3" t="s">
        <v>272</v>
      </c>
      <c r="E856" s="40">
        <v>89</v>
      </c>
      <c r="F856" s="40" t="s">
        <v>4351</v>
      </c>
      <c r="G856" s="40">
        <v>26</v>
      </c>
      <c r="H856" s="40">
        <v>62</v>
      </c>
      <c r="I856" s="40" t="s">
        <v>4351</v>
      </c>
      <c r="J856" s="40" t="s">
        <v>4453</v>
      </c>
      <c r="K856" s="65">
        <f t="shared" si="26"/>
        <v>5.0299849397661975E-3</v>
      </c>
      <c r="M856" s="66">
        <f t="shared" si="27"/>
        <v>5.2903410498604535E-6</v>
      </c>
    </row>
    <row r="857" spans="1:13">
      <c r="A857" t="e">
        <f t="array" ref="A857">INDEX([3]!HIX_RatingAreas[FIPS],MATCH(1,([3]!HIX_RatingAreas[State Code]=Table8[[#This Row],[State]])*([3]!HIX_RatingAreas[Subdivision]=Table8[[#This Row],[County Name]]),0))</f>
        <v>#REF!</v>
      </c>
      <c r="B857" s="3">
        <v>21077</v>
      </c>
      <c r="C857" s="3" t="s">
        <v>4194</v>
      </c>
      <c r="D857" s="3" t="s">
        <v>812</v>
      </c>
      <c r="E857" s="40">
        <v>92</v>
      </c>
      <c r="F857" s="40" t="s">
        <v>4351</v>
      </c>
      <c r="G857" s="40">
        <v>27</v>
      </c>
      <c r="H857" s="40">
        <v>62</v>
      </c>
      <c r="I857" s="40" t="s">
        <v>4351</v>
      </c>
      <c r="J857" s="40" t="s">
        <v>4453</v>
      </c>
      <c r="K857" s="65">
        <f t="shared" si="26"/>
        <v>5.0299849397661975E-3</v>
      </c>
      <c r="M857" s="66">
        <f t="shared" si="27"/>
        <v>5.4686671526647389E-6</v>
      </c>
    </row>
    <row r="858" spans="1:13">
      <c r="A858" t="e">
        <f t="array" ref="A858">INDEX([3]!HIX_RatingAreas[FIPS],MATCH(1,([3]!HIX_RatingAreas[State Code]=Table8[[#This Row],[State]])*([3]!HIX_RatingAreas[Subdivision]=Table8[[#This Row],[County Name]]),0))</f>
        <v>#REF!</v>
      </c>
      <c r="B858" s="3">
        <v>21079</v>
      </c>
      <c r="C858" s="3" t="s">
        <v>4194</v>
      </c>
      <c r="D858" s="3" t="s">
        <v>4248</v>
      </c>
      <c r="E858" s="40">
        <v>344</v>
      </c>
      <c r="F858" s="40" t="s">
        <v>4351</v>
      </c>
      <c r="G858" s="40">
        <v>145</v>
      </c>
      <c r="H858" s="40">
        <v>162</v>
      </c>
      <c r="I858" s="40" t="s">
        <v>4351</v>
      </c>
      <c r="J858" s="40" t="s">
        <v>4453</v>
      </c>
      <c r="K858" s="65">
        <f t="shared" si="26"/>
        <v>5.0299849397661975E-3</v>
      </c>
      <c r="M858" s="66">
        <f t="shared" si="27"/>
        <v>2.0448059788224676E-5</v>
      </c>
    </row>
    <row r="859" spans="1:13">
      <c r="A859" t="e">
        <f t="array" ref="A859">INDEX([3]!HIX_RatingAreas[FIPS],MATCH(1,([3]!HIX_RatingAreas[State Code]=Table8[[#This Row],[State]])*([3]!HIX_RatingAreas[Subdivision]=Table8[[#This Row],[County Name]]),0))</f>
        <v>#REF!</v>
      </c>
      <c r="B859" s="3">
        <v>21081</v>
      </c>
      <c r="C859" s="3" t="s">
        <v>4194</v>
      </c>
      <c r="D859" s="3" t="s">
        <v>276</v>
      </c>
      <c r="E859" s="40">
        <v>369</v>
      </c>
      <c r="F859" s="40" t="s">
        <v>4351</v>
      </c>
      <c r="G859" s="40">
        <v>163</v>
      </c>
      <c r="H859" s="40">
        <v>173</v>
      </c>
      <c r="I859" s="40" t="s">
        <v>4351</v>
      </c>
      <c r="J859" s="40" t="s">
        <v>4453</v>
      </c>
      <c r="K859" s="65">
        <f t="shared" si="26"/>
        <v>5.0299849397661975E-3</v>
      </c>
      <c r="M859" s="66">
        <f t="shared" si="27"/>
        <v>2.1934110644927052E-5</v>
      </c>
    </row>
    <row r="860" spans="1:13">
      <c r="A860" t="e">
        <f t="array" ref="A860">INDEX([3]!HIX_RatingAreas[FIPS],MATCH(1,([3]!HIX_RatingAreas[State Code]=Table8[[#This Row],[State]])*([3]!HIX_RatingAreas[Subdivision]=Table8[[#This Row],[County Name]]),0))</f>
        <v>#REF!</v>
      </c>
      <c r="B860" s="3">
        <v>21083</v>
      </c>
      <c r="C860" s="3" t="s">
        <v>4194</v>
      </c>
      <c r="D860" s="3" t="s">
        <v>4251</v>
      </c>
      <c r="E860" s="40">
        <v>866</v>
      </c>
      <c r="F860" s="40" t="s">
        <v>4351</v>
      </c>
      <c r="G860" s="40">
        <v>258</v>
      </c>
      <c r="H860" s="40">
        <v>594</v>
      </c>
      <c r="I860" s="40" t="s">
        <v>4351</v>
      </c>
      <c r="J860" s="40" t="s">
        <v>4453</v>
      </c>
      <c r="K860" s="65">
        <f t="shared" si="26"/>
        <v>5.0299849397661975E-3</v>
      </c>
      <c r="M860" s="66">
        <f t="shared" si="27"/>
        <v>5.1476801676170258E-5</v>
      </c>
    </row>
    <row r="861" spans="1:13">
      <c r="A861" t="e">
        <f t="array" ref="A861">INDEX([3]!HIX_RatingAreas[FIPS],MATCH(1,([3]!HIX_RatingAreas[State Code]=Table8[[#This Row],[State]])*([3]!HIX_RatingAreas[Subdivision]=Table8[[#This Row],[County Name]]),0))</f>
        <v>#REF!</v>
      </c>
      <c r="B861" s="3">
        <v>21085</v>
      </c>
      <c r="C861" s="3" t="s">
        <v>4194</v>
      </c>
      <c r="D861" s="3" t="s">
        <v>3470</v>
      </c>
      <c r="E861" s="40">
        <v>601</v>
      </c>
      <c r="F861" s="40" t="s">
        <v>4351</v>
      </c>
      <c r="G861" s="40">
        <v>115</v>
      </c>
      <c r="H861" s="40">
        <v>474</v>
      </c>
      <c r="I861" s="40" t="s">
        <v>4351</v>
      </c>
      <c r="J861" s="40" t="s">
        <v>4453</v>
      </c>
      <c r="K861" s="65">
        <f t="shared" si="26"/>
        <v>5.0299849397661975E-3</v>
      </c>
      <c r="M861" s="66">
        <f t="shared" si="27"/>
        <v>3.5724662595125088E-5</v>
      </c>
    </row>
    <row r="862" spans="1:13">
      <c r="A862" t="e">
        <f t="array" ref="A862">INDEX([3]!HIX_RatingAreas[FIPS],MATCH(1,([3]!HIX_RatingAreas[State Code]=Table8[[#This Row],[State]])*([3]!HIX_RatingAreas[Subdivision]=Table8[[#This Row],[County Name]]),0))</f>
        <v>#REF!</v>
      </c>
      <c r="B862" s="3">
        <v>21087</v>
      </c>
      <c r="C862" s="3" t="s">
        <v>4194</v>
      </c>
      <c r="D862" s="3" t="s">
        <v>4070</v>
      </c>
      <c r="E862" s="40">
        <v>278</v>
      </c>
      <c r="F862" s="40" t="s">
        <v>4351</v>
      </c>
      <c r="G862" s="40">
        <v>65</v>
      </c>
      <c r="H862" s="40">
        <v>208</v>
      </c>
      <c r="I862" s="40" t="s">
        <v>4351</v>
      </c>
      <c r="J862" s="40" t="s">
        <v>4453</v>
      </c>
      <c r="K862" s="65">
        <f t="shared" si="26"/>
        <v>5.0299849397661975E-3</v>
      </c>
      <c r="M862" s="66">
        <f t="shared" si="27"/>
        <v>1.6524885526530405E-5</v>
      </c>
    </row>
    <row r="863" spans="1:13">
      <c r="A863" t="e">
        <f t="array" ref="A863">INDEX([3]!HIX_RatingAreas[FIPS],MATCH(1,([3]!HIX_RatingAreas[State Code]=Table8[[#This Row],[State]])*([3]!HIX_RatingAreas[Subdivision]=Table8[[#This Row],[County Name]]),0))</f>
        <v>#REF!</v>
      </c>
      <c r="B863" s="3">
        <v>21089</v>
      </c>
      <c r="C863" s="3" t="s">
        <v>4194</v>
      </c>
      <c r="D863" s="3" t="s">
        <v>4255</v>
      </c>
      <c r="E863" s="40">
        <v>599</v>
      </c>
      <c r="F863" s="40" t="s">
        <v>4351</v>
      </c>
      <c r="G863" s="40">
        <v>221</v>
      </c>
      <c r="H863" s="40">
        <v>307</v>
      </c>
      <c r="I863" s="40" t="s">
        <v>4351</v>
      </c>
      <c r="J863" s="40" t="s">
        <v>4453</v>
      </c>
      <c r="K863" s="65">
        <f t="shared" si="26"/>
        <v>5.0299849397661975E-3</v>
      </c>
      <c r="M863" s="66">
        <f t="shared" si="27"/>
        <v>3.5605778526588894E-5</v>
      </c>
    </row>
    <row r="864" spans="1:13">
      <c r="A864" t="e">
        <f t="array" ref="A864">INDEX([3]!HIX_RatingAreas[FIPS],MATCH(1,([3]!HIX_RatingAreas[State Code]=Table8[[#This Row],[State]])*([3]!HIX_RatingAreas[Subdivision]=Table8[[#This Row],[County Name]]),0))</f>
        <v>#REF!</v>
      </c>
      <c r="B864" s="3">
        <v>21091</v>
      </c>
      <c r="C864" s="3" t="s">
        <v>4194</v>
      </c>
      <c r="D864" s="3" t="s">
        <v>610</v>
      </c>
      <c r="E864" s="40">
        <v>188</v>
      </c>
      <c r="F864" s="40" t="s">
        <v>4351</v>
      </c>
      <c r="G864" s="40">
        <v>65</v>
      </c>
      <c r="H864" s="40">
        <v>121</v>
      </c>
      <c r="I864" s="40" t="s">
        <v>4351</v>
      </c>
      <c r="J864" s="40" t="s">
        <v>4453</v>
      </c>
      <c r="K864" s="65">
        <f t="shared" si="26"/>
        <v>5.0299849397661975E-3</v>
      </c>
      <c r="M864" s="66">
        <f t="shared" si="27"/>
        <v>1.1175102442401857E-5</v>
      </c>
    </row>
    <row r="865" spans="1:13">
      <c r="A865" t="e">
        <f t="array" ref="A865">INDEX([3]!HIX_RatingAreas[FIPS],MATCH(1,([3]!HIX_RatingAreas[State Code]=Table8[[#This Row],[State]])*([3]!HIX_RatingAreas[Subdivision]=Table8[[#This Row],[County Name]]),0))</f>
        <v>#REF!</v>
      </c>
      <c r="B865" s="3">
        <v>21093</v>
      </c>
      <c r="C865" s="3" t="s">
        <v>4194</v>
      </c>
      <c r="D865" s="3" t="s">
        <v>819</v>
      </c>
      <c r="E865" s="40">
        <v>1620</v>
      </c>
      <c r="F865" s="40">
        <v>37</v>
      </c>
      <c r="G865" s="40">
        <v>676</v>
      </c>
      <c r="H865" s="40">
        <v>881</v>
      </c>
      <c r="I865" s="40">
        <v>26</v>
      </c>
      <c r="J865" s="40" t="s">
        <v>4453</v>
      </c>
      <c r="K865" s="65">
        <f t="shared" si="26"/>
        <v>5.0299849397661975E-3</v>
      </c>
      <c r="M865" s="66">
        <f t="shared" si="27"/>
        <v>9.629609551431388E-5</v>
      </c>
    </row>
    <row r="866" spans="1:13">
      <c r="A866" t="e">
        <f t="array" ref="A866">INDEX([3]!HIX_RatingAreas[FIPS],MATCH(1,([3]!HIX_RatingAreas[State Code]=Table8[[#This Row],[State]])*([3]!HIX_RatingAreas[Subdivision]=Table8[[#This Row],[County Name]]),0))</f>
        <v>#REF!</v>
      </c>
      <c r="B866" s="3">
        <v>21095</v>
      </c>
      <c r="C866" s="3" t="s">
        <v>4194</v>
      </c>
      <c r="D866" s="3" t="s">
        <v>2128</v>
      </c>
      <c r="E866" s="40">
        <v>344</v>
      </c>
      <c r="F866" s="40" t="s">
        <v>4351</v>
      </c>
      <c r="G866" s="40">
        <v>72</v>
      </c>
      <c r="H866" s="40">
        <v>266</v>
      </c>
      <c r="I866" s="40" t="s">
        <v>4351</v>
      </c>
      <c r="J866" s="40" t="s">
        <v>4453</v>
      </c>
      <c r="K866" s="65">
        <f t="shared" si="26"/>
        <v>5.0299849397661975E-3</v>
      </c>
      <c r="M866" s="66">
        <f t="shared" si="27"/>
        <v>2.0448059788224676E-5</v>
      </c>
    </row>
    <row r="867" spans="1:13">
      <c r="A867" t="e">
        <f t="array" ref="A867">INDEX([3]!HIX_RatingAreas[FIPS],MATCH(1,([3]!HIX_RatingAreas[State Code]=Table8[[#This Row],[State]])*([3]!HIX_RatingAreas[Subdivision]=Table8[[#This Row],[County Name]]),0))</f>
        <v>#REF!</v>
      </c>
      <c r="B867" s="3">
        <v>21097</v>
      </c>
      <c r="C867" s="3" t="s">
        <v>4194</v>
      </c>
      <c r="D867" s="3" t="s">
        <v>965</v>
      </c>
      <c r="E867" s="40">
        <v>356</v>
      </c>
      <c r="F867" s="40" t="s">
        <v>4351</v>
      </c>
      <c r="G867" s="40">
        <v>111</v>
      </c>
      <c r="H867" s="40">
        <v>180</v>
      </c>
      <c r="I867" s="40" t="s">
        <v>4351</v>
      </c>
      <c r="J867" s="40" t="s">
        <v>4453</v>
      </c>
      <c r="K867" s="65">
        <f t="shared" si="26"/>
        <v>5.0299849397661975E-3</v>
      </c>
      <c r="M867" s="66">
        <f t="shared" si="27"/>
        <v>2.1161364199441814E-5</v>
      </c>
    </row>
    <row r="868" spans="1:13">
      <c r="A868" t="e">
        <f t="array" ref="A868">INDEX([3]!HIX_RatingAreas[FIPS],MATCH(1,([3]!HIX_RatingAreas[State Code]=Table8[[#This Row],[State]])*([3]!HIX_RatingAreas[Subdivision]=Table8[[#This Row],[County Name]]),0))</f>
        <v>#REF!</v>
      </c>
      <c r="B868" s="3">
        <v>21099</v>
      </c>
      <c r="C868" s="3" t="s">
        <v>4194</v>
      </c>
      <c r="D868" s="3" t="s">
        <v>616</v>
      </c>
      <c r="E868" s="40">
        <v>397</v>
      </c>
      <c r="F868" s="40" t="s">
        <v>4351</v>
      </c>
      <c r="G868" s="40">
        <v>83</v>
      </c>
      <c r="H868" s="40">
        <v>311</v>
      </c>
      <c r="I868" s="40" t="s">
        <v>4351</v>
      </c>
      <c r="J868" s="40" t="s">
        <v>4453</v>
      </c>
      <c r="K868" s="65">
        <f t="shared" si="26"/>
        <v>5.0299849397661975E-3</v>
      </c>
      <c r="M868" s="66">
        <f t="shared" si="27"/>
        <v>2.3598487604433711E-5</v>
      </c>
    </row>
    <row r="869" spans="1:13">
      <c r="A869" t="e">
        <f t="array" ref="A869">INDEX([3]!HIX_RatingAreas[FIPS],MATCH(1,([3]!HIX_RatingAreas[State Code]=Table8[[#This Row],[State]])*([3]!HIX_RatingAreas[Subdivision]=Table8[[#This Row],[County Name]]),0))</f>
        <v>#REF!</v>
      </c>
      <c r="B869" s="3">
        <v>21101</v>
      </c>
      <c r="C869" s="3" t="s">
        <v>4194</v>
      </c>
      <c r="D869" s="3" t="s">
        <v>821</v>
      </c>
      <c r="E869" s="40">
        <v>995</v>
      </c>
      <c r="F869" s="40" t="s">
        <v>4351</v>
      </c>
      <c r="G869" s="40">
        <v>291</v>
      </c>
      <c r="H869" s="40">
        <v>680</v>
      </c>
      <c r="I869" s="40" t="s">
        <v>4351</v>
      </c>
      <c r="J869" s="40" t="s">
        <v>4453</v>
      </c>
      <c r="K869" s="65">
        <f t="shared" si="26"/>
        <v>5.0299849397661975E-3</v>
      </c>
      <c r="M869" s="66">
        <f t="shared" si="27"/>
        <v>5.9144824096754509E-5</v>
      </c>
    </row>
    <row r="870" spans="1:13">
      <c r="A870" t="e">
        <f t="array" ref="A870">INDEX([3]!HIX_RatingAreas[FIPS],MATCH(1,([3]!HIX_RatingAreas[State Code]=Table8[[#This Row],[State]])*([3]!HIX_RatingAreas[Subdivision]=Table8[[#This Row],[County Name]]),0))</f>
        <v>#REF!</v>
      </c>
      <c r="B870" s="3">
        <v>21103</v>
      </c>
      <c r="C870" s="3" t="s">
        <v>4194</v>
      </c>
      <c r="D870" s="3" t="s">
        <v>72</v>
      </c>
      <c r="E870" s="40">
        <v>282</v>
      </c>
      <c r="F870" s="40" t="s">
        <v>4351</v>
      </c>
      <c r="G870" s="40">
        <v>145</v>
      </c>
      <c r="H870" s="40">
        <v>122</v>
      </c>
      <c r="I870" s="40" t="s">
        <v>4351</v>
      </c>
      <c r="J870" s="40" t="s">
        <v>4453</v>
      </c>
      <c r="K870" s="65">
        <f t="shared" si="26"/>
        <v>5.0299849397661975E-3</v>
      </c>
      <c r="M870" s="66">
        <f t="shared" si="27"/>
        <v>1.6762653663602785E-5</v>
      </c>
    </row>
    <row r="871" spans="1:13">
      <c r="A871" t="e">
        <f t="array" ref="A871">INDEX([3]!HIX_RatingAreas[FIPS],MATCH(1,([3]!HIX_RatingAreas[State Code]=Table8[[#This Row],[State]])*([3]!HIX_RatingAreas[Subdivision]=Table8[[#This Row],[County Name]]),0))</f>
        <v>#REF!</v>
      </c>
      <c r="B871" s="3">
        <v>21105</v>
      </c>
      <c r="C871" s="3" t="s">
        <v>4194</v>
      </c>
      <c r="D871" s="3" t="s">
        <v>3243</v>
      </c>
      <c r="E871" s="40">
        <v>81</v>
      </c>
      <c r="F871" s="40">
        <v>0</v>
      </c>
      <c r="G871" s="40">
        <v>27</v>
      </c>
      <c r="H871" s="40">
        <v>54</v>
      </c>
      <c r="I871" s="40">
        <v>0</v>
      </c>
      <c r="J871" s="40" t="s">
        <v>4453</v>
      </c>
      <c r="K871" s="65">
        <f t="shared" si="26"/>
        <v>5.0299849397661975E-3</v>
      </c>
      <c r="M871" s="66">
        <f t="shared" si="27"/>
        <v>4.8148047757156938E-6</v>
      </c>
    </row>
    <row r="872" spans="1:13">
      <c r="A872" t="e">
        <f t="array" ref="A872">INDEX([3]!HIX_RatingAreas[FIPS],MATCH(1,([3]!HIX_RatingAreas[State Code]=Table8[[#This Row],[State]])*([3]!HIX_RatingAreas[Subdivision]=Table8[[#This Row],[County Name]]),0))</f>
        <v>#REF!</v>
      </c>
      <c r="B872" s="3">
        <v>21107</v>
      </c>
      <c r="C872" s="3" t="s">
        <v>4194</v>
      </c>
      <c r="D872" s="3" t="s">
        <v>3500</v>
      </c>
      <c r="E872" s="40">
        <v>886</v>
      </c>
      <c r="F872" s="40" t="s">
        <v>4351</v>
      </c>
      <c r="G872" s="40">
        <v>273</v>
      </c>
      <c r="H872" s="40">
        <v>604</v>
      </c>
      <c r="I872" s="40" t="s">
        <v>4351</v>
      </c>
      <c r="J872" s="40" t="s">
        <v>4453</v>
      </c>
      <c r="K872" s="65">
        <f t="shared" si="26"/>
        <v>5.0299849397661975E-3</v>
      </c>
      <c r="M872" s="66">
        <f t="shared" si="27"/>
        <v>5.2665642361532162E-5</v>
      </c>
    </row>
    <row r="873" spans="1:13">
      <c r="A873" t="e">
        <f t="array" ref="A873">INDEX([3]!HIX_RatingAreas[FIPS],MATCH(1,([3]!HIX_RatingAreas[State Code]=Table8[[#This Row],[State]])*([3]!HIX_RatingAreas[Subdivision]=Table8[[#This Row],[County Name]]),0))</f>
        <v>#REF!</v>
      </c>
      <c r="B873" s="3">
        <v>21109</v>
      </c>
      <c r="C873" s="3" t="s">
        <v>4194</v>
      </c>
      <c r="D873" s="3" t="s">
        <v>76</v>
      </c>
      <c r="E873" s="40">
        <v>157</v>
      </c>
      <c r="F873" s="40">
        <v>0</v>
      </c>
      <c r="G873" s="40">
        <v>48</v>
      </c>
      <c r="H873" s="40">
        <v>93</v>
      </c>
      <c r="I873" s="40">
        <v>16</v>
      </c>
      <c r="J873" s="40" t="s">
        <v>4453</v>
      </c>
      <c r="K873" s="65">
        <f t="shared" si="26"/>
        <v>5.0299849397661975E-3</v>
      </c>
      <c r="M873" s="66">
        <f t="shared" si="27"/>
        <v>9.3323993800909134E-6</v>
      </c>
    </row>
    <row r="874" spans="1:13">
      <c r="A874" t="e">
        <f t="array" ref="A874">INDEX([3]!HIX_RatingAreas[FIPS],MATCH(1,([3]!HIX_RatingAreas[State Code]=Table8[[#This Row],[State]])*([3]!HIX_RatingAreas[Subdivision]=Table8[[#This Row],[County Name]]),0))</f>
        <v>#REF!</v>
      </c>
      <c r="B874" s="3">
        <v>21111</v>
      </c>
      <c r="C874" s="3" t="s">
        <v>4194</v>
      </c>
      <c r="D874" s="3" t="s">
        <v>78</v>
      </c>
      <c r="E874" s="40">
        <v>15503</v>
      </c>
      <c r="F874" s="40">
        <v>297</v>
      </c>
      <c r="G874" s="40">
        <v>7478</v>
      </c>
      <c r="H874" s="40">
        <v>6452</v>
      </c>
      <c r="I874" s="40">
        <v>1276</v>
      </c>
      <c r="J874" s="40" t="s">
        <v>4453</v>
      </c>
      <c r="K874" s="65">
        <f t="shared" si="26"/>
        <v>5.0299849397661975E-3</v>
      </c>
      <c r="M874" s="66">
        <f t="shared" si="27"/>
        <v>9.2152985725827655E-4</v>
      </c>
    </row>
    <row r="875" spans="1:13">
      <c r="A875" t="e">
        <f t="array" ref="A875">INDEX([3]!HIX_RatingAreas[FIPS],MATCH(1,([3]!HIX_RatingAreas[State Code]=Table8[[#This Row],[State]])*([3]!HIX_RatingAreas[Subdivision]=Table8[[#This Row],[County Name]]),0))</f>
        <v>#REF!</v>
      </c>
      <c r="B875" s="3">
        <v>21113</v>
      </c>
      <c r="C875" s="3" t="s">
        <v>4194</v>
      </c>
      <c r="D875" s="3" t="s">
        <v>4268</v>
      </c>
      <c r="E875" s="40">
        <v>1017</v>
      </c>
      <c r="F875" s="40">
        <v>15</v>
      </c>
      <c r="G875" s="40">
        <v>465</v>
      </c>
      <c r="H875" s="40">
        <v>464</v>
      </c>
      <c r="I875" s="40">
        <v>73</v>
      </c>
      <c r="J875" s="40" t="s">
        <v>4453</v>
      </c>
      <c r="K875" s="65">
        <f t="shared" si="26"/>
        <v>5.0299849397661975E-3</v>
      </c>
      <c r="M875" s="66">
        <f t="shared" si="27"/>
        <v>6.0452548850652599E-5</v>
      </c>
    </row>
    <row r="876" spans="1:13">
      <c r="A876" t="e">
        <f t="array" ref="A876">INDEX([3]!HIX_RatingAreas[FIPS],MATCH(1,([3]!HIX_RatingAreas[State Code]=Table8[[#This Row],[State]])*([3]!HIX_RatingAreas[Subdivision]=Table8[[#This Row],[County Name]]),0))</f>
        <v>#REF!</v>
      </c>
      <c r="B876" s="3">
        <v>21115</v>
      </c>
      <c r="C876" s="3" t="s">
        <v>4194</v>
      </c>
      <c r="D876" s="3" t="s">
        <v>291</v>
      </c>
      <c r="E876" s="40">
        <v>412</v>
      </c>
      <c r="F876" s="40" t="s">
        <v>4351</v>
      </c>
      <c r="G876" s="40">
        <v>105</v>
      </c>
      <c r="H876" s="40">
        <v>293</v>
      </c>
      <c r="I876" s="40" t="s">
        <v>4351</v>
      </c>
      <c r="J876" s="40" t="s">
        <v>4453</v>
      </c>
      <c r="K876" s="65">
        <f t="shared" si="26"/>
        <v>5.0299849397661975E-3</v>
      </c>
      <c r="M876" s="66">
        <f t="shared" si="27"/>
        <v>2.4490118118455136E-5</v>
      </c>
    </row>
    <row r="877" spans="1:13">
      <c r="A877" t="e">
        <f t="array" ref="A877">INDEX([3]!HIX_RatingAreas[FIPS],MATCH(1,([3]!HIX_RatingAreas[State Code]=Table8[[#This Row],[State]])*([3]!HIX_RatingAreas[Subdivision]=Table8[[#This Row],[County Name]]),0))</f>
        <v>#REF!</v>
      </c>
      <c r="B877" s="3">
        <v>21117</v>
      </c>
      <c r="C877" s="3" t="s">
        <v>4194</v>
      </c>
      <c r="D877" s="3" t="s">
        <v>4271</v>
      </c>
      <c r="E877" s="40">
        <v>2924</v>
      </c>
      <c r="F877" s="40">
        <v>42</v>
      </c>
      <c r="G877" s="40">
        <v>1427</v>
      </c>
      <c r="H877" s="40">
        <v>1229</v>
      </c>
      <c r="I877" s="40">
        <v>226</v>
      </c>
      <c r="J877" s="40" t="s">
        <v>4453</v>
      </c>
      <c r="K877" s="65">
        <f t="shared" si="26"/>
        <v>5.0299849397661975E-3</v>
      </c>
      <c r="M877" s="66">
        <f t="shared" si="27"/>
        <v>1.7380850819990974E-4</v>
      </c>
    </row>
    <row r="878" spans="1:13">
      <c r="A878" t="e">
        <f t="array" ref="A878">INDEX([3]!HIX_RatingAreas[FIPS],MATCH(1,([3]!HIX_RatingAreas[State Code]=Table8[[#This Row],[State]])*([3]!HIX_RatingAreas[Subdivision]=Table8[[#This Row],[County Name]]),0))</f>
        <v>#REF!</v>
      </c>
      <c r="B878" s="3">
        <v>21119</v>
      </c>
      <c r="C878" s="3" t="s">
        <v>4194</v>
      </c>
      <c r="D878" s="3" t="s">
        <v>4273</v>
      </c>
      <c r="E878" s="40">
        <v>192</v>
      </c>
      <c r="F878" s="40" t="s">
        <v>4351</v>
      </c>
      <c r="G878" s="40">
        <v>38</v>
      </c>
      <c r="H878" s="40">
        <v>150</v>
      </c>
      <c r="I878" s="40" t="s">
        <v>4351</v>
      </c>
      <c r="J878" s="40" t="s">
        <v>4453</v>
      </c>
      <c r="K878" s="65">
        <f t="shared" si="26"/>
        <v>5.0299849397661975E-3</v>
      </c>
      <c r="M878" s="66">
        <f t="shared" si="27"/>
        <v>1.1412870579474238E-5</v>
      </c>
    </row>
    <row r="879" spans="1:13">
      <c r="A879" t="e">
        <f t="array" ref="A879">INDEX([3]!HIX_RatingAreas[FIPS],MATCH(1,([3]!HIX_RatingAreas[State Code]=Table8[[#This Row],[State]])*([3]!HIX_RatingAreas[Subdivision]=Table8[[#This Row],[County Name]]),0))</f>
        <v>#REF!</v>
      </c>
      <c r="B879" s="3">
        <v>21121</v>
      </c>
      <c r="C879" s="3" t="s">
        <v>4194</v>
      </c>
      <c r="D879" s="3" t="s">
        <v>840</v>
      </c>
      <c r="E879" s="40">
        <v>390</v>
      </c>
      <c r="F879" s="40" t="s">
        <v>4351</v>
      </c>
      <c r="G879" s="40">
        <v>148</v>
      </c>
      <c r="H879" s="40">
        <v>200</v>
      </c>
      <c r="I879" s="40" t="s">
        <v>4351</v>
      </c>
      <c r="J879" s="40" t="s">
        <v>4453</v>
      </c>
      <c r="K879" s="65">
        <f t="shared" si="26"/>
        <v>5.0299849397661975E-3</v>
      </c>
      <c r="M879" s="66">
        <f t="shared" si="27"/>
        <v>2.3182393364557046E-5</v>
      </c>
    </row>
    <row r="880" spans="1:13">
      <c r="A880" t="e">
        <f t="array" ref="A880">INDEX([3]!HIX_RatingAreas[FIPS],MATCH(1,([3]!HIX_RatingAreas[State Code]=Table8[[#This Row],[State]])*([3]!HIX_RatingAreas[Subdivision]=Table8[[#This Row],[County Name]]),0))</f>
        <v>#REF!</v>
      </c>
      <c r="B880" s="3">
        <v>21123</v>
      </c>
      <c r="C880" s="3" t="s">
        <v>4194</v>
      </c>
      <c r="D880" s="3" t="s">
        <v>4276</v>
      </c>
      <c r="E880" s="40">
        <v>249</v>
      </c>
      <c r="F880" s="40">
        <v>0</v>
      </c>
      <c r="G880" s="40">
        <v>81</v>
      </c>
      <c r="H880" s="40">
        <v>141</v>
      </c>
      <c r="I880" s="40">
        <v>27</v>
      </c>
      <c r="J880" s="40" t="s">
        <v>4453</v>
      </c>
      <c r="K880" s="65">
        <f t="shared" si="26"/>
        <v>5.0299849397661975E-3</v>
      </c>
      <c r="M880" s="66">
        <f t="shared" si="27"/>
        <v>1.4801066532755651E-5</v>
      </c>
    </row>
    <row r="881" spans="1:13">
      <c r="A881" t="e">
        <f t="array" ref="A881">INDEX([3]!HIX_RatingAreas[FIPS],MATCH(1,([3]!HIX_RatingAreas[State Code]=Table8[[#This Row],[State]])*([3]!HIX_RatingAreas[Subdivision]=Table8[[#This Row],[County Name]]),0))</f>
        <v>#REF!</v>
      </c>
      <c r="B881" s="3">
        <v>21125</v>
      </c>
      <c r="C881" s="3" t="s">
        <v>4194</v>
      </c>
      <c r="D881" s="3" t="s">
        <v>4278</v>
      </c>
      <c r="E881" s="40">
        <v>966</v>
      </c>
      <c r="F881" s="40" t="s">
        <v>4351</v>
      </c>
      <c r="G881" s="40">
        <v>352</v>
      </c>
      <c r="H881" s="40">
        <v>485</v>
      </c>
      <c r="I881" s="40" t="s">
        <v>4351</v>
      </c>
      <c r="J881" s="40" t="s">
        <v>4453</v>
      </c>
      <c r="K881" s="65">
        <f t="shared" si="26"/>
        <v>5.0299849397661975E-3</v>
      </c>
      <c r="M881" s="66">
        <f t="shared" si="27"/>
        <v>5.7421005102979757E-5</v>
      </c>
    </row>
    <row r="882" spans="1:13">
      <c r="A882" t="e">
        <f t="array" ref="A882">INDEX([3]!HIX_RatingAreas[FIPS],MATCH(1,([3]!HIX_RatingAreas[State Code]=Table8[[#This Row],[State]])*([3]!HIX_RatingAreas[Subdivision]=Table8[[#This Row],[County Name]]),0))</f>
        <v>#REF!</v>
      </c>
      <c r="B882" s="3">
        <v>21127</v>
      </c>
      <c r="C882" s="3" t="s">
        <v>4194</v>
      </c>
      <c r="D882" s="3" t="s">
        <v>84</v>
      </c>
      <c r="E882" s="40">
        <v>196</v>
      </c>
      <c r="F882" s="40" t="s">
        <v>4351</v>
      </c>
      <c r="G882" s="40">
        <v>43</v>
      </c>
      <c r="H882" s="40">
        <v>151</v>
      </c>
      <c r="I882" s="40" t="s">
        <v>4351</v>
      </c>
      <c r="J882" s="40" t="s">
        <v>4453</v>
      </c>
      <c r="K882" s="65">
        <f t="shared" si="26"/>
        <v>5.0299849397661975E-3</v>
      </c>
      <c r="M882" s="66">
        <f t="shared" si="27"/>
        <v>1.1650638716546618E-5</v>
      </c>
    </row>
    <row r="883" spans="1:13">
      <c r="A883" t="e">
        <f t="array" ref="A883">INDEX([3]!HIX_RatingAreas[FIPS],MATCH(1,([3]!HIX_RatingAreas[State Code]=Table8[[#This Row],[State]])*([3]!HIX_RatingAreas[Subdivision]=Table8[[#This Row],[County Name]]),0))</f>
        <v>#REF!</v>
      </c>
      <c r="B883" s="3">
        <v>21129</v>
      </c>
      <c r="C883" s="3" t="s">
        <v>4194</v>
      </c>
      <c r="D883" s="3" t="s">
        <v>86</v>
      </c>
      <c r="E883" s="40">
        <v>91</v>
      </c>
      <c r="F883" s="40">
        <v>0</v>
      </c>
      <c r="G883" s="40">
        <v>24</v>
      </c>
      <c r="H883" s="40">
        <v>67</v>
      </c>
      <c r="I883" s="40">
        <v>0</v>
      </c>
      <c r="J883" s="40" t="s">
        <v>4453</v>
      </c>
      <c r="K883" s="65">
        <f t="shared" si="26"/>
        <v>5.0299849397661975E-3</v>
      </c>
      <c r="M883" s="66">
        <f t="shared" si="27"/>
        <v>5.409225118396644E-6</v>
      </c>
    </row>
    <row r="884" spans="1:13">
      <c r="A884" t="e">
        <f t="array" ref="A884">INDEX([3]!HIX_RatingAreas[FIPS],MATCH(1,([3]!HIX_RatingAreas[State Code]=Table8[[#This Row],[State]])*([3]!HIX_RatingAreas[Subdivision]=Table8[[#This Row],[County Name]]),0))</f>
        <v>#REF!</v>
      </c>
      <c r="B884" s="3">
        <v>21131</v>
      </c>
      <c r="C884" s="3" t="s">
        <v>4194</v>
      </c>
      <c r="D884" s="3" t="s">
        <v>4282</v>
      </c>
      <c r="E884" s="40">
        <v>188</v>
      </c>
      <c r="F884" s="40" t="s">
        <v>4351</v>
      </c>
      <c r="G884" s="40">
        <v>20</v>
      </c>
      <c r="H884" s="40">
        <v>164</v>
      </c>
      <c r="I884" s="40" t="s">
        <v>4351</v>
      </c>
      <c r="J884" s="40" t="s">
        <v>4453</v>
      </c>
      <c r="K884" s="65">
        <f t="shared" si="26"/>
        <v>5.0299849397661975E-3</v>
      </c>
      <c r="M884" s="66">
        <f t="shared" si="27"/>
        <v>1.1175102442401857E-5</v>
      </c>
    </row>
    <row r="885" spans="1:13">
      <c r="A885" t="e">
        <f t="array" ref="A885">INDEX([3]!HIX_RatingAreas[FIPS],MATCH(1,([3]!HIX_RatingAreas[State Code]=Table8[[#This Row],[State]])*([3]!HIX_RatingAreas[Subdivision]=Table8[[#This Row],[County Name]]),0))</f>
        <v>#REF!</v>
      </c>
      <c r="B885" s="3">
        <v>21133</v>
      </c>
      <c r="C885" s="3" t="s">
        <v>4194</v>
      </c>
      <c r="D885" s="3" t="s">
        <v>4284</v>
      </c>
      <c r="E885" s="40">
        <v>355</v>
      </c>
      <c r="F885" s="40" t="s">
        <v>4351</v>
      </c>
      <c r="G885" s="40">
        <v>73</v>
      </c>
      <c r="H885" s="40">
        <v>272</v>
      </c>
      <c r="I885" s="40" t="s">
        <v>4351</v>
      </c>
      <c r="J885" s="40" t="s">
        <v>4453</v>
      </c>
      <c r="K885" s="65">
        <f t="shared" si="26"/>
        <v>5.0299849397661975E-3</v>
      </c>
      <c r="M885" s="66">
        <f t="shared" si="27"/>
        <v>2.1101922165173721E-5</v>
      </c>
    </row>
    <row r="886" spans="1:13">
      <c r="A886" t="e">
        <f t="array" ref="A886">INDEX([3]!HIX_RatingAreas[FIPS],MATCH(1,([3]!HIX_RatingAreas[State Code]=Table8[[#This Row],[State]])*([3]!HIX_RatingAreas[Subdivision]=Table8[[#This Row],[County Name]]),0))</f>
        <v>#REF!</v>
      </c>
      <c r="B886" s="3">
        <v>21135</v>
      </c>
      <c r="C886" s="3" t="s">
        <v>4194</v>
      </c>
      <c r="D886" s="3" t="s">
        <v>1879</v>
      </c>
      <c r="E886" s="40">
        <v>242</v>
      </c>
      <c r="F886" s="40" t="s">
        <v>4351</v>
      </c>
      <c r="G886" s="40">
        <v>63</v>
      </c>
      <c r="H886" s="40">
        <v>176</v>
      </c>
      <c r="I886" s="40" t="s">
        <v>4351</v>
      </c>
      <c r="J886" s="40" t="s">
        <v>4453</v>
      </c>
      <c r="K886" s="65">
        <f t="shared" si="26"/>
        <v>5.0299849397661975E-3</v>
      </c>
      <c r="M886" s="66">
        <f t="shared" si="27"/>
        <v>1.4384972292878987E-5</v>
      </c>
    </row>
    <row r="887" spans="1:13">
      <c r="A887" t="e">
        <f t="array" ref="A887">INDEX([3]!HIX_RatingAreas[FIPS],MATCH(1,([3]!HIX_RatingAreas[State Code]=Table8[[#This Row],[State]])*([3]!HIX_RatingAreas[Subdivision]=Table8[[#This Row],[County Name]]),0))</f>
        <v>#REF!</v>
      </c>
      <c r="B887" s="3">
        <v>21137</v>
      </c>
      <c r="C887" s="3" t="s">
        <v>4194</v>
      </c>
      <c r="D887" s="3" t="s">
        <v>297</v>
      </c>
      <c r="E887" s="40">
        <v>386</v>
      </c>
      <c r="F887" s="40" t="s">
        <v>4351</v>
      </c>
      <c r="G887" s="40">
        <v>130</v>
      </c>
      <c r="H887" s="40">
        <v>208</v>
      </c>
      <c r="I887" s="40" t="s">
        <v>4351</v>
      </c>
      <c r="J887" s="40" t="s">
        <v>4453</v>
      </c>
      <c r="K887" s="65">
        <f t="shared" si="26"/>
        <v>5.0299849397661975E-3</v>
      </c>
      <c r="M887" s="66">
        <f t="shared" si="27"/>
        <v>2.2944625227484666E-5</v>
      </c>
    </row>
    <row r="888" spans="1:13">
      <c r="A888" t="e">
        <f t="array" ref="A888">INDEX([3]!HIX_RatingAreas[FIPS],MATCH(1,([3]!HIX_RatingAreas[State Code]=Table8[[#This Row],[State]])*([3]!HIX_RatingAreas[Subdivision]=Table8[[#This Row],[County Name]]),0))</f>
        <v>#REF!</v>
      </c>
      <c r="B888" s="3">
        <v>21139</v>
      </c>
      <c r="C888" s="3" t="s">
        <v>4194</v>
      </c>
      <c r="D888" s="3" t="s">
        <v>847</v>
      </c>
      <c r="E888" s="40">
        <v>185</v>
      </c>
      <c r="F888" s="40" t="s">
        <v>4351</v>
      </c>
      <c r="G888" s="40">
        <v>51</v>
      </c>
      <c r="H888" s="40">
        <v>132</v>
      </c>
      <c r="I888" s="40" t="s">
        <v>4351</v>
      </c>
      <c r="J888" s="40" t="s">
        <v>4453</v>
      </c>
      <c r="K888" s="65">
        <f t="shared" si="26"/>
        <v>5.0299849397661975E-3</v>
      </c>
      <c r="M888" s="66">
        <f t="shared" si="27"/>
        <v>1.0996776339597573E-5</v>
      </c>
    </row>
    <row r="889" spans="1:13">
      <c r="A889" t="e">
        <f t="array" ref="A889">INDEX([3]!HIX_RatingAreas[FIPS],MATCH(1,([3]!HIX_RatingAreas[State Code]=Table8[[#This Row],[State]])*([3]!HIX_RatingAreas[Subdivision]=Table8[[#This Row],[County Name]]),0))</f>
        <v>#REF!</v>
      </c>
      <c r="B889" s="3">
        <v>21141</v>
      </c>
      <c r="C889" s="3" t="s">
        <v>4194</v>
      </c>
      <c r="D889" s="3" t="s">
        <v>301</v>
      </c>
      <c r="E889" s="40">
        <v>670</v>
      </c>
      <c r="F889" s="40" t="s">
        <v>4351</v>
      </c>
      <c r="G889" s="40">
        <v>191</v>
      </c>
      <c r="H889" s="40">
        <v>466</v>
      </c>
      <c r="I889" s="40" t="s">
        <v>4351</v>
      </c>
      <c r="J889" s="40" t="s">
        <v>4453</v>
      </c>
      <c r="K889" s="65">
        <f t="shared" si="26"/>
        <v>5.0299849397661975E-3</v>
      </c>
      <c r="M889" s="66">
        <f t="shared" si="27"/>
        <v>3.9826162959623641E-5</v>
      </c>
    </row>
    <row r="890" spans="1:13">
      <c r="A890" t="e">
        <f t="array" ref="A890">INDEX([3]!HIX_RatingAreas[FIPS],MATCH(1,([3]!HIX_RatingAreas[State Code]=Table8[[#This Row],[State]])*([3]!HIX_RatingAreas[Subdivision]=Table8[[#This Row],[County Name]]),0))</f>
        <v>#REF!</v>
      </c>
      <c r="B890" s="3">
        <v>21143</v>
      </c>
      <c r="C890" s="3" t="s">
        <v>4194</v>
      </c>
      <c r="D890" s="3" t="s">
        <v>1144</v>
      </c>
      <c r="E890" s="40">
        <v>179</v>
      </c>
      <c r="F890" s="40" t="s">
        <v>4351</v>
      </c>
      <c r="G890" s="40">
        <v>59</v>
      </c>
      <c r="H890" s="40">
        <v>117</v>
      </c>
      <c r="I890" s="40" t="s">
        <v>4351</v>
      </c>
      <c r="J890" s="40" t="s">
        <v>4453</v>
      </c>
      <c r="K890" s="65">
        <f t="shared" si="26"/>
        <v>5.0299849397661975E-3</v>
      </c>
      <c r="M890" s="66">
        <f t="shared" si="27"/>
        <v>1.0640124133989003E-5</v>
      </c>
    </row>
    <row r="891" spans="1:13">
      <c r="A891" t="e">
        <f t="array" ref="A891">INDEX([3]!HIX_RatingAreas[FIPS],MATCH(1,([3]!HIX_RatingAreas[State Code]=Table8[[#This Row],[State]])*([3]!HIX_RatingAreas[Subdivision]=Table8[[#This Row],[County Name]]),0))</f>
        <v>#REF!</v>
      </c>
      <c r="B891" s="3">
        <v>21145</v>
      </c>
      <c r="C891" s="3" t="s">
        <v>4194</v>
      </c>
      <c r="D891" s="3" t="s">
        <v>4291</v>
      </c>
      <c r="E891" s="40">
        <v>1538</v>
      </c>
      <c r="F891" s="40" t="s">
        <v>4351</v>
      </c>
      <c r="G891" s="40">
        <v>438</v>
      </c>
      <c r="H891" s="40">
        <v>1070</v>
      </c>
      <c r="I891" s="40" t="s">
        <v>4351</v>
      </c>
      <c r="J891" s="40" t="s">
        <v>4453</v>
      </c>
      <c r="K891" s="65">
        <f t="shared" si="26"/>
        <v>5.0299849397661975E-3</v>
      </c>
      <c r="M891" s="66">
        <f t="shared" si="27"/>
        <v>9.1421848704330085E-5</v>
      </c>
    </row>
    <row r="892" spans="1:13">
      <c r="A892" t="e">
        <f t="array" ref="A892">INDEX([3]!HIX_RatingAreas[FIPS],MATCH(1,([3]!HIX_RatingAreas[State Code]=Table8[[#This Row],[State]])*([3]!HIX_RatingAreas[Subdivision]=Table8[[#This Row],[County Name]]),0))</f>
        <v>#REF!</v>
      </c>
      <c r="B892" s="3">
        <v>21147</v>
      </c>
      <c r="C892" s="3" t="s">
        <v>4194</v>
      </c>
      <c r="D892" s="3" t="s">
        <v>4293</v>
      </c>
      <c r="E892" s="40">
        <v>183</v>
      </c>
      <c r="F892" s="40" t="s">
        <v>4351</v>
      </c>
      <c r="G892" s="40">
        <v>49</v>
      </c>
      <c r="H892" s="40">
        <v>133</v>
      </c>
      <c r="I892" s="40" t="s">
        <v>4351</v>
      </c>
      <c r="J892" s="40" t="s">
        <v>4453</v>
      </c>
      <c r="K892" s="65">
        <f t="shared" si="26"/>
        <v>5.0299849397661975E-3</v>
      </c>
      <c r="M892" s="66">
        <f t="shared" si="27"/>
        <v>1.0877892271061383E-5</v>
      </c>
    </row>
    <row r="893" spans="1:13">
      <c r="A893" t="e">
        <f t="array" ref="A893">INDEX([3]!HIX_RatingAreas[FIPS],MATCH(1,([3]!HIX_RatingAreas[State Code]=Table8[[#This Row],[State]])*([3]!HIX_RatingAreas[Subdivision]=Table8[[#This Row],[County Name]]),0))</f>
        <v>#REF!</v>
      </c>
      <c r="B893" s="3">
        <v>21149</v>
      </c>
      <c r="C893" s="3" t="s">
        <v>4194</v>
      </c>
      <c r="D893" s="3" t="s">
        <v>854</v>
      </c>
      <c r="E893" s="40">
        <v>271</v>
      </c>
      <c r="F893" s="40">
        <v>0</v>
      </c>
      <c r="G893" s="40">
        <v>87</v>
      </c>
      <c r="H893" s="40">
        <v>184</v>
      </c>
      <c r="I893" s="40">
        <v>0</v>
      </c>
      <c r="J893" s="40" t="s">
        <v>4453</v>
      </c>
      <c r="K893" s="65">
        <f t="shared" si="26"/>
        <v>5.0299849397661975E-3</v>
      </c>
      <c r="M893" s="66">
        <f t="shared" si="27"/>
        <v>1.6108791286653743E-5</v>
      </c>
    </row>
    <row r="894" spans="1:13">
      <c r="A894" t="e">
        <f t="array" ref="A894">INDEX([3]!HIX_RatingAreas[FIPS],MATCH(1,([3]!HIX_RatingAreas[State Code]=Table8[[#This Row],[State]])*([3]!HIX_RatingAreas[Subdivision]=Table8[[#This Row],[County Name]]),0))</f>
        <v>#REF!</v>
      </c>
      <c r="B894" s="3">
        <v>21151</v>
      </c>
      <c r="C894" s="3" t="s">
        <v>4194</v>
      </c>
      <c r="D894" s="3" t="s">
        <v>94</v>
      </c>
      <c r="E894" s="40">
        <v>1528</v>
      </c>
      <c r="F894" s="40">
        <v>16</v>
      </c>
      <c r="G894" s="40">
        <v>628</v>
      </c>
      <c r="H894" s="40">
        <v>732</v>
      </c>
      <c r="I894" s="40">
        <v>152</v>
      </c>
      <c r="J894" s="40" t="s">
        <v>4453</v>
      </c>
      <c r="K894" s="65">
        <f t="shared" si="26"/>
        <v>5.0299849397661975E-3</v>
      </c>
      <c r="M894" s="66">
        <f t="shared" si="27"/>
        <v>9.0827428361649147E-5</v>
      </c>
    </row>
    <row r="895" spans="1:13">
      <c r="A895" t="e">
        <f t="array" ref="A895">INDEX([3]!HIX_RatingAreas[FIPS],MATCH(1,([3]!HIX_RatingAreas[State Code]=Table8[[#This Row],[State]])*([3]!HIX_RatingAreas[Subdivision]=Table8[[#This Row],[County Name]]),0))</f>
        <v>#REF!</v>
      </c>
      <c r="B895" s="3">
        <v>21153</v>
      </c>
      <c r="C895" s="3" t="s">
        <v>4194</v>
      </c>
      <c r="D895" s="3" t="s">
        <v>4297</v>
      </c>
      <c r="E895" s="40">
        <v>223</v>
      </c>
      <c r="F895" s="40" t="s">
        <v>4351</v>
      </c>
      <c r="G895" s="40">
        <v>29</v>
      </c>
      <c r="H895" s="40">
        <v>192</v>
      </c>
      <c r="I895" s="40" t="s">
        <v>4351</v>
      </c>
      <c r="J895" s="40" t="s">
        <v>4453</v>
      </c>
      <c r="K895" s="65">
        <f t="shared" si="26"/>
        <v>5.0299849397661975E-3</v>
      </c>
      <c r="M895" s="66">
        <f t="shared" si="27"/>
        <v>1.3255573641785182E-5</v>
      </c>
    </row>
    <row r="896" spans="1:13">
      <c r="A896" t="e">
        <f t="array" ref="A896">INDEX([3]!HIX_RatingAreas[FIPS],MATCH(1,([3]!HIX_RatingAreas[State Code]=Table8[[#This Row],[State]])*([3]!HIX_RatingAreas[Subdivision]=Table8[[#This Row],[County Name]]),0))</f>
        <v>#REF!</v>
      </c>
      <c r="B896" s="3">
        <v>21155</v>
      </c>
      <c r="C896" s="3" t="s">
        <v>4194</v>
      </c>
      <c r="D896" s="3" t="s">
        <v>98</v>
      </c>
      <c r="E896" s="40">
        <v>305</v>
      </c>
      <c r="F896" s="40" t="s">
        <v>4351</v>
      </c>
      <c r="G896" s="40">
        <v>130</v>
      </c>
      <c r="H896" s="40">
        <v>151</v>
      </c>
      <c r="I896" s="40" t="s">
        <v>4351</v>
      </c>
      <c r="J896" s="40" t="s">
        <v>4453</v>
      </c>
      <c r="K896" s="65">
        <f t="shared" si="26"/>
        <v>5.0299849397661975E-3</v>
      </c>
      <c r="M896" s="66">
        <f t="shared" si="27"/>
        <v>1.8129820451768971E-5</v>
      </c>
    </row>
    <row r="897" spans="1:13">
      <c r="A897" t="e">
        <f t="array" ref="A897">INDEX([3]!HIX_RatingAreas[FIPS],MATCH(1,([3]!HIX_RatingAreas[State Code]=Table8[[#This Row],[State]])*([3]!HIX_RatingAreas[Subdivision]=Table8[[#This Row],[County Name]]),0))</f>
        <v>#REF!</v>
      </c>
      <c r="B897" s="3">
        <v>21157</v>
      </c>
      <c r="C897" s="3" t="s">
        <v>4194</v>
      </c>
      <c r="D897" s="3" t="s">
        <v>100</v>
      </c>
      <c r="E897" s="40">
        <v>792</v>
      </c>
      <c r="F897" s="40" t="s">
        <v>4351</v>
      </c>
      <c r="G897" s="40">
        <v>235</v>
      </c>
      <c r="H897" s="40">
        <v>552</v>
      </c>
      <c r="I897" s="40" t="s">
        <v>4351</v>
      </c>
      <c r="J897" s="40" t="s">
        <v>4453</v>
      </c>
      <c r="K897" s="65">
        <f t="shared" si="26"/>
        <v>5.0299849397661975E-3</v>
      </c>
      <c r="M897" s="66">
        <f t="shared" si="27"/>
        <v>4.7078091140331229E-5</v>
      </c>
    </row>
    <row r="898" spans="1:13">
      <c r="A898" t="e">
        <f t="array" ref="A898">INDEX([3]!HIX_RatingAreas[FIPS],MATCH(1,([3]!HIX_RatingAreas[State Code]=Table8[[#This Row],[State]])*([3]!HIX_RatingAreas[Subdivision]=Table8[[#This Row],[County Name]]),0))</f>
        <v>#REF!</v>
      </c>
      <c r="B898" s="3">
        <v>21159</v>
      </c>
      <c r="C898" s="3" t="s">
        <v>4194</v>
      </c>
      <c r="D898" s="3" t="s">
        <v>440</v>
      </c>
      <c r="E898" s="40">
        <v>137</v>
      </c>
      <c r="F898" s="40" t="s">
        <v>4351</v>
      </c>
      <c r="G898" s="40">
        <v>29</v>
      </c>
      <c r="H898" s="40">
        <v>106</v>
      </c>
      <c r="I898" s="40" t="s">
        <v>4351</v>
      </c>
      <c r="J898" s="40" t="s">
        <v>4453</v>
      </c>
      <c r="K898" s="65">
        <f t="shared" si="26"/>
        <v>5.0299849397661975E-3</v>
      </c>
      <c r="M898" s="66">
        <f t="shared" si="27"/>
        <v>8.143558694729013E-6</v>
      </c>
    </row>
    <row r="899" spans="1:13">
      <c r="A899" t="e">
        <f t="array" ref="A899">INDEX([3]!HIX_RatingAreas[FIPS],MATCH(1,([3]!HIX_RatingAreas[State Code]=Table8[[#This Row],[State]])*([3]!HIX_RatingAreas[Subdivision]=Table8[[#This Row],[County Name]]),0))</f>
        <v>#REF!</v>
      </c>
      <c r="B899" s="3">
        <v>21161</v>
      </c>
      <c r="C899" s="3" t="s">
        <v>4194</v>
      </c>
      <c r="D899" s="3" t="s">
        <v>862</v>
      </c>
      <c r="E899" s="40">
        <v>366</v>
      </c>
      <c r="F899" s="40" t="s">
        <v>4351</v>
      </c>
      <c r="G899" s="40">
        <v>163</v>
      </c>
      <c r="H899" s="40">
        <v>176</v>
      </c>
      <c r="I899" s="40" t="s">
        <v>4351</v>
      </c>
      <c r="J899" s="40" t="s">
        <v>4453</v>
      </c>
      <c r="K899" s="65">
        <f t="shared" ref="K899:K962" si="28">SUMIF($C$2:$C$2723,C899,$E$2:$E$2723)/$E$2724</f>
        <v>5.0299849397661975E-3</v>
      </c>
      <c r="M899" s="66">
        <f t="shared" ref="M899:M962" si="29">E899/$E$2724</f>
        <v>2.1755784542122766E-5</v>
      </c>
    </row>
    <row r="900" spans="1:13">
      <c r="A900" t="e">
        <f t="array" ref="A900">INDEX([3]!HIX_RatingAreas[FIPS],MATCH(1,([3]!HIX_RatingAreas[State Code]=Table8[[#This Row],[State]])*([3]!HIX_RatingAreas[Subdivision]=Table8[[#This Row],[County Name]]),0))</f>
        <v>#REF!</v>
      </c>
      <c r="B900" s="3">
        <v>21163</v>
      </c>
      <c r="C900" s="3" t="s">
        <v>4194</v>
      </c>
      <c r="D900" s="3" t="s">
        <v>1299</v>
      </c>
      <c r="E900" s="40">
        <v>502</v>
      </c>
      <c r="F900" s="40" t="s">
        <v>4351</v>
      </c>
      <c r="G900" s="40">
        <v>133</v>
      </c>
      <c r="H900" s="40">
        <v>356</v>
      </c>
      <c r="I900" s="40" t="s">
        <v>4351</v>
      </c>
      <c r="J900" s="40" t="s">
        <v>4453</v>
      </c>
      <c r="K900" s="65">
        <f t="shared" si="28"/>
        <v>5.0299849397661975E-3</v>
      </c>
      <c r="M900" s="66">
        <f t="shared" si="29"/>
        <v>2.9839901202583682E-5</v>
      </c>
    </row>
    <row r="901" spans="1:13">
      <c r="A901" t="e">
        <f t="array" ref="A901">INDEX([3]!HIX_RatingAreas[FIPS],MATCH(1,([3]!HIX_RatingAreas[State Code]=Table8[[#This Row],[State]])*([3]!HIX_RatingAreas[Subdivision]=Table8[[#This Row],[County Name]]),0))</f>
        <v>#REF!</v>
      </c>
      <c r="B901" s="3">
        <v>21165</v>
      </c>
      <c r="C901" s="3" t="s">
        <v>4194</v>
      </c>
      <c r="D901" s="3" t="s">
        <v>4304</v>
      </c>
      <c r="E901" s="40">
        <v>74</v>
      </c>
      <c r="F901" s="40" t="s">
        <v>4351</v>
      </c>
      <c r="G901" s="40">
        <v>22</v>
      </c>
      <c r="H901" s="40">
        <v>49</v>
      </c>
      <c r="I901" s="40" t="s">
        <v>4351</v>
      </c>
      <c r="J901" s="40" t="s">
        <v>4453</v>
      </c>
      <c r="K901" s="65">
        <f t="shared" si="28"/>
        <v>5.0299849397661975E-3</v>
      </c>
      <c r="M901" s="66">
        <f t="shared" si="29"/>
        <v>4.398710535839029E-6</v>
      </c>
    </row>
    <row r="902" spans="1:13">
      <c r="A902" t="e">
        <f t="array" ref="A902">INDEX([3]!HIX_RatingAreas[FIPS],MATCH(1,([3]!HIX_RatingAreas[State Code]=Table8[[#This Row],[State]])*([3]!HIX_RatingAreas[Subdivision]=Table8[[#This Row],[County Name]]),0))</f>
        <v>#REF!</v>
      </c>
      <c r="B902" s="3">
        <v>21167</v>
      </c>
      <c r="C902" s="3" t="s">
        <v>4194</v>
      </c>
      <c r="D902" s="3" t="s">
        <v>868</v>
      </c>
      <c r="E902" s="40">
        <v>429</v>
      </c>
      <c r="F902" s="40" t="s">
        <v>4351</v>
      </c>
      <c r="G902" s="40">
        <v>178</v>
      </c>
      <c r="H902" s="40">
        <v>196</v>
      </c>
      <c r="I902" s="40" t="s">
        <v>4351</v>
      </c>
      <c r="J902" s="40" t="s">
        <v>4453</v>
      </c>
      <c r="K902" s="65">
        <f t="shared" si="28"/>
        <v>5.0299849397661975E-3</v>
      </c>
      <c r="M902" s="66">
        <f t="shared" si="29"/>
        <v>2.550063270101275E-5</v>
      </c>
    </row>
    <row r="903" spans="1:13">
      <c r="A903" t="e">
        <f t="array" ref="A903">INDEX([3]!HIX_RatingAreas[FIPS],MATCH(1,([3]!HIX_RatingAreas[State Code]=Table8[[#This Row],[State]])*([3]!HIX_RatingAreas[Subdivision]=Table8[[#This Row],[County Name]]),0))</f>
        <v>#REF!</v>
      </c>
      <c r="B903" s="3">
        <v>21169</v>
      </c>
      <c r="C903" s="3" t="s">
        <v>4194</v>
      </c>
      <c r="D903" s="3" t="s">
        <v>4307</v>
      </c>
      <c r="E903" s="40">
        <v>299</v>
      </c>
      <c r="F903" s="40" t="s">
        <v>4351</v>
      </c>
      <c r="G903" s="40">
        <v>77</v>
      </c>
      <c r="H903" s="40">
        <v>220</v>
      </c>
      <c r="I903" s="40" t="s">
        <v>4351</v>
      </c>
      <c r="J903" s="40" t="s">
        <v>4453</v>
      </c>
      <c r="K903" s="65">
        <f t="shared" si="28"/>
        <v>5.0299849397661975E-3</v>
      </c>
      <c r="M903" s="66">
        <f t="shared" si="29"/>
        <v>1.7773168246160402E-5</v>
      </c>
    </row>
    <row r="904" spans="1:13">
      <c r="A904" t="e">
        <f t="array" ref="A904">INDEX([3]!HIX_RatingAreas[FIPS],MATCH(1,([3]!HIX_RatingAreas[State Code]=Table8[[#This Row],[State]])*([3]!HIX_RatingAreas[Subdivision]=Table8[[#This Row],[County Name]]),0))</f>
        <v>#REF!</v>
      </c>
      <c r="B904" s="3">
        <v>21171</v>
      </c>
      <c r="C904" s="3" t="s">
        <v>4194</v>
      </c>
      <c r="D904" s="3" t="s">
        <v>104</v>
      </c>
      <c r="E904" s="40">
        <v>252</v>
      </c>
      <c r="F904" s="40" t="s">
        <v>4351</v>
      </c>
      <c r="G904" s="40">
        <v>58</v>
      </c>
      <c r="H904" s="40">
        <v>189</v>
      </c>
      <c r="I904" s="40" t="s">
        <v>4351</v>
      </c>
      <c r="J904" s="40" t="s">
        <v>4453</v>
      </c>
      <c r="K904" s="65">
        <f t="shared" si="28"/>
        <v>5.0299849397661975E-3</v>
      </c>
      <c r="M904" s="66">
        <f t="shared" si="29"/>
        <v>1.4979392635559938E-5</v>
      </c>
    </row>
    <row r="905" spans="1:13">
      <c r="A905" t="e">
        <f t="array" ref="A905">INDEX([3]!HIX_RatingAreas[FIPS],MATCH(1,([3]!HIX_RatingAreas[State Code]=Table8[[#This Row],[State]])*([3]!HIX_RatingAreas[Subdivision]=Table8[[#This Row],[County Name]]),0))</f>
        <v>#REF!</v>
      </c>
      <c r="B905" s="3">
        <v>21173</v>
      </c>
      <c r="C905" s="3" t="s">
        <v>4194</v>
      </c>
      <c r="D905" s="3" t="s">
        <v>106</v>
      </c>
      <c r="E905" s="40">
        <v>556</v>
      </c>
      <c r="F905" s="40" t="s">
        <v>4351</v>
      </c>
      <c r="G905" s="40">
        <v>209</v>
      </c>
      <c r="H905" s="40">
        <v>270</v>
      </c>
      <c r="I905" s="40" t="s">
        <v>4351</v>
      </c>
      <c r="J905" s="40" t="s">
        <v>4453</v>
      </c>
      <c r="K905" s="65">
        <f t="shared" si="28"/>
        <v>5.0299849397661975E-3</v>
      </c>
      <c r="M905" s="66">
        <f t="shared" si="29"/>
        <v>3.3049771053060811E-5</v>
      </c>
    </row>
    <row r="906" spans="1:13">
      <c r="A906" t="e">
        <f t="array" ref="A906">INDEX([3]!HIX_RatingAreas[FIPS],MATCH(1,([3]!HIX_RatingAreas[State Code]=Table8[[#This Row],[State]])*([3]!HIX_RatingAreas[Subdivision]=Table8[[#This Row],[County Name]]),0))</f>
        <v>#REF!</v>
      </c>
      <c r="B906" s="3">
        <v>21175</v>
      </c>
      <c r="C906" s="3" t="s">
        <v>4194</v>
      </c>
      <c r="D906" s="3" t="s">
        <v>108</v>
      </c>
      <c r="E906" s="40">
        <v>185</v>
      </c>
      <c r="F906" s="40">
        <v>0</v>
      </c>
      <c r="G906" s="40">
        <v>58</v>
      </c>
      <c r="H906" s="40">
        <v>110</v>
      </c>
      <c r="I906" s="40">
        <v>17</v>
      </c>
      <c r="J906" s="40" t="s">
        <v>4453</v>
      </c>
      <c r="K906" s="65">
        <f t="shared" si="28"/>
        <v>5.0299849397661975E-3</v>
      </c>
      <c r="M906" s="66">
        <f t="shared" si="29"/>
        <v>1.0996776339597573E-5</v>
      </c>
    </row>
    <row r="907" spans="1:13">
      <c r="A907" t="e">
        <f t="array" ref="A907">INDEX([3]!HIX_RatingAreas[FIPS],MATCH(1,([3]!HIX_RatingAreas[State Code]=Table8[[#This Row],[State]])*([3]!HIX_RatingAreas[Subdivision]=Table8[[#This Row],[County Name]]),0))</f>
        <v>#REF!</v>
      </c>
      <c r="B907" s="3">
        <v>21177</v>
      </c>
      <c r="C907" s="3" t="s">
        <v>4194</v>
      </c>
      <c r="D907" s="3" t="s">
        <v>4312</v>
      </c>
      <c r="E907" s="40">
        <v>650</v>
      </c>
      <c r="F907" s="40" t="s">
        <v>4351</v>
      </c>
      <c r="G907" s="40">
        <v>182</v>
      </c>
      <c r="H907" s="40">
        <v>460</v>
      </c>
      <c r="I907" s="40" t="s">
        <v>4351</v>
      </c>
      <c r="J907" s="40" t="s">
        <v>4453</v>
      </c>
      <c r="K907" s="65">
        <f t="shared" si="28"/>
        <v>5.0299849397661975E-3</v>
      </c>
      <c r="M907" s="66">
        <f t="shared" si="29"/>
        <v>3.8637322274261744E-5</v>
      </c>
    </row>
    <row r="908" spans="1:13">
      <c r="A908" t="e">
        <f t="array" ref="A908">INDEX([3]!HIX_RatingAreas[FIPS],MATCH(1,([3]!HIX_RatingAreas[State Code]=Table8[[#This Row],[State]])*([3]!HIX_RatingAreas[Subdivision]=Table8[[#This Row],[County Name]]),0))</f>
        <v>#REF!</v>
      </c>
      <c r="B908" s="3">
        <v>21179</v>
      </c>
      <c r="C908" s="3" t="s">
        <v>4194</v>
      </c>
      <c r="D908" s="3" t="s">
        <v>2565</v>
      </c>
      <c r="E908" s="40">
        <v>795</v>
      </c>
      <c r="F908" s="40">
        <v>11</v>
      </c>
      <c r="G908" s="40">
        <v>315</v>
      </c>
      <c r="H908" s="40">
        <v>429</v>
      </c>
      <c r="I908" s="40">
        <v>40</v>
      </c>
      <c r="J908" s="40" t="s">
        <v>4453</v>
      </c>
      <c r="K908" s="65">
        <f t="shared" si="28"/>
        <v>5.0299849397661975E-3</v>
      </c>
      <c r="M908" s="66">
        <f t="shared" si="29"/>
        <v>4.7256417243135512E-5</v>
      </c>
    </row>
    <row r="909" spans="1:13">
      <c r="A909" t="e">
        <f t="array" ref="A909">INDEX([3]!HIX_RatingAreas[FIPS],MATCH(1,([3]!HIX_RatingAreas[State Code]=Table8[[#This Row],[State]])*([3]!HIX_RatingAreas[Subdivision]=Table8[[#This Row],[County Name]]),0))</f>
        <v>#REF!</v>
      </c>
      <c r="B909" s="3">
        <v>21181</v>
      </c>
      <c r="C909" s="3" t="s">
        <v>4194</v>
      </c>
      <c r="D909" s="3" t="s">
        <v>4007</v>
      </c>
      <c r="E909" s="40">
        <v>126</v>
      </c>
      <c r="F909" s="40" t="s">
        <v>4351</v>
      </c>
      <c r="G909" s="40">
        <v>32</v>
      </c>
      <c r="H909" s="40">
        <v>75</v>
      </c>
      <c r="I909" s="40" t="s">
        <v>4351</v>
      </c>
      <c r="J909" s="40" t="s">
        <v>4453</v>
      </c>
      <c r="K909" s="65">
        <f t="shared" si="28"/>
        <v>5.0299849397661975E-3</v>
      </c>
      <c r="M909" s="66">
        <f t="shared" si="29"/>
        <v>7.4896963177799688E-6</v>
      </c>
    </row>
    <row r="910" spans="1:13">
      <c r="A910" t="e">
        <f t="array" ref="A910">INDEX([3]!HIX_RatingAreas[FIPS],MATCH(1,([3]!HIX_RatingAreas[State Code]=Table8[[#This Row],[State]])*([3]!HIX_RatingAreas[Subdivision]=Table8[[#This Row],[County Name]]),0))</f>
        <v>#REF!</v>
      </c>
      <c r="B910" s="3">
        <v>21183</v>
      </c>
      <c r="C910" s="3" t="s">
        <v>4194</v>
      </c>
      <c r="D910" s="3" t="s">
        <v>1002</v>
      </c>
      <c r="E910" s="40">
        <v>493</v>
      </c>
      <c r="F910" s="40" t="s">
        <v>4351</v>
      </c>
      <c r="G910" s="40">
        <v>113</v>
      </c>
      <c r="H910" s="40">
        <v>372</v>
      </c>
      <c r="I910" s="40" t="s">
        <v>4351</v>
      </c>
      <c r="J910" s="40" t="s">
        <v>4453</v>
      </c>
      <c r="K910" s="65">
        <f t="shared" si="28"/>
        <v>5.0299849397661975E-3</v>
      </c>
      <c r="M910" s="66">
        <f t="shared" si="29"/>
        <v>2.930492289417083E-5</v>
      </c>
    </row>
    <row r="911" spans="1:13">
      <c r="A911" t="e">
        <f t="array" ref="A911">INDEX([3]!HIX_RatingAreas[FIPS],MATCH(1,([3]!HIX_RatingAreas[State Code]=Table8[[#This Row],[State]])*([3]!HIX_RatingAreas[Subdivision]=Table8[[#This Row],[County Name]]),0))</f>
        <v>#REF!</v>
      </c>
      <c r="B911" s="3">
        <v>21185</v>
      </c>
      <c r="C911" s="3" t="s">
        <v>4194</v>
      </c>
      <c r="D911" s="3" t="s">
        <v>3604</v>
      </c>
      <c r="E911" s="40">
        <v>1566</v>
      </c>
      <c r="F911" s="40">
        <v>19</v>
      </c>
      <c r="G911" s="40">
        <v>852</v>
      </c>
      <c r="H911" s="40">
        <v>534</v>
      </c>
      <c r="I911" s="40">
        <v>161</v>
      </c>
      <c r="J911" s="40" t="s">
        <v>4453</v>
      </c>
      <c r="K911" s="65">
        <f t="shared" si="28"/>
        <v>5.0299849397661975E-3</v>
      </c>
      <c r="M911" s="66">
        <f t="shared" si="29"/>
        <v>9.3086225663836748E-5</v>
      </c>
    </row>
    <row r="912" spans="1:13">
      <c r="A912" t="e">
        <f t="array" ref="A912">INDEX([3]!HIX_RatingAreas[FIPS],MATCH(1,([3]!HIX_RatingAreas[State Code]=Table8[[#This Row],[State]])*([3]!HIX_RatingAreas[Subdivision]=Table8[[#This Row],[County Name]]),0))</f>
        <v>#REF!</v>
      </c>
      <c r="B912" s="3">
        <v>21187</v>
      </c>
      <c r="C912" s="3" t="s">
        <v>4194</v>
      </c>
      <c r="D912" s="3" t="s">
        <v>1005</v>
      </c>
      <c r="E912" s="40">
        <v>173</v>
      </c>
      <c r="F912" s="40">
        <v>0</v>
      </c>
      <c r="G912" s="40">
        <v>66</v>
      </c>
      <c r="H912" s="40">
        <v>81</v>
      </c>
      <c r="I912" s="40">
        <v>26</v>
      </c>
      <c r="J912" s="40" t="s">
        <v>4453</v>
      </c>
      <c r="K912" s="65">
        <f t="shared" si="28"/>
        <v>5.0299849397661975E-3</v>
      </c>
      <c r="M912" s="66">
        <f t="shared" si="29"/>
        <v>1.0283471928380433E-5</v>
      </c>
    </row>
    <row r="913" spans="1:13">
      <c r="A913" t="e">
        <f t="array" ref="A913">INDEX([3]!HIX_RatingAreas[FIPS],MATCH(1,([3]!HIX_RatingAreas[State Code]=Table8[[#This Row],[State]])*([3]!HIX_RatingAreas[Subdivision]=Table8[[#This Row],[County Name]]),0))</f>
        <v>#REF!</v>
      </c>
      <c r="B913" s="3">
        <v>21189</v>
      </c>
      <c r="C913" s="3" t="s">
        <v>4194</v>
      </c>
      <c r="D913" s="3" t="s">
        <v>4319</v>
      </c>
      <c r="E913" s="40">
        <v>35</v>
      </c>
      <c r="F913" s="40">
        <v>0</v>
      </c>
      <c r="G913" s="40">
        <v>15</v>
      </c>
      <c r="H913" s="40">
        <v>20</v>
      </c>
      <c r="I913" s="40">
        <v>0</v>
      </c>
      <c r="J913" s="40" t="s">
        <v>4453</v>
      </c>
      <c r="K913" s="65">
        <f t="shared" si="28"/>
        <v>5.0299849397661975E-3</v>
      </c>
      <c r="M913" s="66">
        <f t="shared" si="29"/>
        <v>2.0804711993833244E-6</v>
      </c>
    </row>
    <row r="914" spans="1:13">
      <c r="A914" t="e">
        <f t="array" ref="A914">INDEX([3]!HIX_RatingAreas[FIPS],MATCH(1,([3]!HIX_RatingAreas[State Code]=Table8[[#This Row],[State]])*([3]!HIX_RatingAreas[Subdivision]=Table8[[#This Row],[County Name]]),0))</f>
        <v>#REF!</v>
      </c>
      <c r="B914" s="3">
        <v>21191</v>
      </c>
      <c r="C914" s="3" t="s">
        <v>4194</v>
      </c>
      <c r="D914" s="3" t="s">
        <v>4010</v>
      </c>
      <c r="E914" s="40">
        <v>285</v>
      </c>
      <c r="F914" s="40" t="s">
        <v>4351</v>
      </c>
      <c r="G914" s="40">
        <v>129</v>
      </c>
      <c r="H914" s="40">
        <v>132</v>
      </c>
      <c r="I914" s="40" t="s">
        <v>4351</v>
      </c>
      <c r="J914" s="40" t="s">
        <v>4453</v>
      </c>
      <c r="K914" s="65">
        <f t="shared" si="28"/>
        <v>5.0299849397661975E-3</v>
      </c>
      <c r="M914" s="66">
        <f t="shared" si="29"/>
        <v>1.6940979766407071E-5</v>
      </c>
    </row>
    <row r="915" spans="1:13">
      <c r="A915" t="e">
        <f t="array" ref="A915">INDEX([3]!HIX_RatingAreas[FIPS],MATCH(1,([3]!HIX_RatingAreas[State Code]=Table8[[#This Row],[State]])*([3]!HIX_RatingAreas[Subdivision]=Table8[[#This Row],[County Name]]),0))</f>
        <v>#REF!</v>
      </c>
      <c r="B915" s="3">
        <v>21193</v>
      </c>
      <c r="C915" s="3" t="s">
        <v>4194</v>
      </c>
      <c r="D915" s="3" t="s">
        <v>110</v>
      </c>
      <c r="E915" s="40">
        <v>392</v>
      </c>
      <c r="F915" s="40">
        <v>0</v>
      </c>
      <c r="G915" s="40">
        <v>110</v>
      </c>
      <c r="H915" s="40">
        <v>242</v>
      </c>
      <c r="I915" s="40">
        <v>40</v>
      </c>
      <c r="J915" s="40" t="s">
        <v>4453</v>
      </c>
      <c r="K915" s="65">
        <f t="shared" si="28"/>
        <v>5.0299849397661975E-3</v>
      </c>
      <c r="M915" s="66">
        <f t="shared" si="29"/>
        <v>2.3301277433093235E-5</v>
      </c>
    </row>
    <row r="916" spans="1:13">
      <c r="A916" t="e">
        <f t="array" ref="A916">INDEX([3]!HIX_RatingAreas[FIPS],MATCH(1,([3]!HIX_RatingAreas[State Code]=Table8[[#This Row],[State]])*([3]!HIX_RatingAreas[Subdivision]=Table8[[#This Row],[County Name]]),0))</f>
        <v>#REF!</v>
      </c>
      <c r="B916" s="3">
        <v>21195</v>
      </c>
      <c r="C916" s="3" t="s">
        <v>4194</v>
      </c>
      <c r="D916" s="3" t="s">
        <v>114</v>
      </c>
      <c r="E916" s="40">
        <v>775</v>
      </c>
      <c r="F916" s="40" t="s">
        <v>4351</v>
      </c>
      <c r="G916" s="40">
        <v>159</v>
      </c>
      <c r="H916" s="40">
        <v>598</v>
      </c>
      <c r="I916" s="40" t="s">
        <v>4351</v>
      </c>
      <c r="J916" s="40" t="s">
        <v>4453</v>
      </c>
      <c r="K916" s="65">
        <f t="shared" si="28"/>
        <v>5.0299849397661975E-3</v>
      </c>
      <c r="M916" s="66">
        <f t="shared" si="29"/>
        <v>4.6067576557773615E-5</v>
      </c>
    </row>
    <row r="917" spans="1:13">
      <c r="A917" t="e">
        <f t="array" ref="A917">INDEX([3]!HIX_RatingAreas[FIPS],MATCH(1,([3]!HIX_RatingAreas[State Code]=Table8[[#This Row],[State]])*([3]!HIX_RatingAreas[Subdivision]=Table8[[#This Row],[County Name]]),0))</f>
        <v>#REF!</v>
      </c>
      <c r="B917" s="3">
        <v>21197</v>
      </c>
      <c r="C917" s="3" t="s">
        <v>4194</v>
      </c>
      <c r="D917" s="3" t="s">
        <v>2032</v>
      </c>
      <c r="E917" s="40">
        <v>193</v>
      </c>
      <c r="F917" s="40">
        <v>0</v>
      </c>
      <c r="G917" s="40">
        <v>70</v>
      </c>
      <c r="H917" s="40">
        <v>107</v>
      </c>
      <c r="I917" s="40">
        <v>16</v>
      </c>
      <c r="J917" s="40" t="s">
        <v>4453</v>
      </c>
      <c r="K917" s="65">
        <f t="shared" si="28"/>
        <v>5.0299849397661975E-3</v>
      </c>
      <c r="M917" s="66">
        <f t="shared" si="29"/>
        <v>1.1472312613742333E-5</v>
      </c>
    </row>
    <row r="918" spans="1:13">
      <c r="A918" t="e">
        <f t="array" ref="A918">INDEX([3]!HIX_RatingAreas[FIPS],MATCH(1,([3]!HIX_RatingAreas[State Code]=Table8[[#This Row],[State]])*([3]!HIX_RatingAreas[Subdivision]=Table8[[#This Row],[County Name]]),0))</f>
        <v>#REF!</v>
      </c>
      <c r="B918" s="3">
        <v>21199</v>
      </c>
      <c r="C918" s="3" t="s">
        <v>4194</v>
      </c>
      <c r="D918" s="3" t="s">
        <v>331</v>
      </c>
      <c r="E918" s="40">
        <v>1386</v>
      </c>
      <c r="F918" s="40" t="s">
        <v>4351</v>
      </c>
      <c r="G918" s="40">
        <v>451</v>
      </c>
      <c r="H918" s="40">
        <v>680</v>
      </c>
      <c r="I918" s="40" t="s">
        <v>4351</v>
      </c>
      <c r="J918" s="40" t="s">
        <v>4453</v>
      </c>
      <c r="K918" s="65">
        <f t="shared" si="28"/>
        <v>5.0299849397661975E-3</v>
      </c>
      <c r="M918" s="66">
        <f t="shared" si="29"/>
        <v>8.2386659495579655E-5</v>
      </c>
    </row>
    <row r="919" spans="1:13">
      <c r="A919" t="e">
        <f t="array" ref="A919">INDEX([3]!HIX_RatingAreas[FIPS],MATCH(1,([3]!HIX_RatingAreas[State Code]=Table8[[#This Row],[State]])*([3]!HIX_RatingAreas[Subdivision]=Table8[[#This Row],[County Name]]),0))</f>
        <v>#REF!</v>
      </c>
      <c r="B919" s="3">
        <v>21201</v>
      </c>
      <c r="C919" s="3" t="s">
        <v>4194</v>
      </c>
      <c r="D919" s="3" t="s">
        <v>3286</v>
      </c>
      <c r="E919" s="40">
        <v>31</v>
      </c>
      <c r="F919" s="40" t="s">
        <v>4351</v>
      </c>
      <c r="G919" s="40">
        <v>11</v>
      </c>
      <c r="H919" s="40">
        <v>15</v>
      </c>
      <c r="I919" s="40" t="s">
        <v>4351</v>
      </c>
      <c r="J919" s="40" t="s">
        <v>4453</v>
      </c>
      <c r="K919" s="65">
        <f t="shared" si="28"/>
        <v>5.0299849397661975E-3</v>
      </c>
      <c r="M919" s="66">
        <f t="shared" si="29"/>
        <v>1.8427030623109446E-6</v>
      </c>
    </row>
    <row r="920" spans="1:13">
      <c r="A920" t="e">
        <f t="array" ref="A920">INDEX([3]!HIX_RatingAreas[FIPS],MATCH(1,([3]!HIX_RatingAreas[State Code]=Table8[[#This Row],[State]])*([3]!HIX_RatingAreas[Subdivision]=Table8[[#This Row],[County Name]]),0))</f>
        <v>#REF!</v>
      </c>
      <c r="B920" s="3">
        <v>21203</v>
      </c>
      <c r="C920" s="3" t="s">
        <v>4194</v>
      </c>
      <c r="D920" s="3" t="s">
        <v>4327</v>
      </c>
      <c r="E920" s="40">
        <v>203</v>
      </c>
      <c r="F920" s="40">
        <v>0</v>
      </c>
      <c r="G920" s="40">
        <v>89</v>
      </c>
      <c r="H920" s="40">
        <v>92</v>
      </c>
      <c r="I920" s="40">
        <v>22</v>
      </c>
      <c r="J920" s="40" t="s">
        <v>4453</v>
      </c>
      <c r="K920" s="65">
        <f t="shared" si="28"/>
        <v>5.0299849397661975E-3</v>
      </c>
      <c r="M920" s="66">
        <f t="shared" si="29"/>
        <v>1.2066732956423283E-5</v>
      </c>
    </row>
    <row r="921" spans="1:13">
      <c r="A921" t="e">
        <f t="array" ref="A921">INDEX([3]!HIX_RatingAreas[FIPS],MATCH(1,([3]!HIX_RatingAreas[State Code]=Table8[[#This Row],[State]])*([3]!HIX_RatingAreas[Subdivision]=Table8[[#This Row],[County Name]]),0))</f>
        <v>#REF!</v>
      </c>
      <c r="B921" s="3">
        <v>21205</v>
      </c>
      <c r="C921" s="3" t="s">
        <v>4194</v>
      </c>
      <c r="D921" s="3" t="s">
        <v>2479</v>
      </c>
      <c r="E921" s="40">
        <v>382</v>
      </c>
      <c r="F921" s="40">
        <v>0</v>
      </c>
      <c r="G921" s="40">
        <v>138</v>
      </c>
      <c r="H921" s="40">
        <v>213</v>
      </c>
      <c r="I921" s="40">
        <v>31</v>
      </c>
      <c r="J921" s="40" t="s">
        <v>4453</v>
      </c>
      <c r="K921" s="65">
        <f t="shared" si="28"/>
        <v>5.0299849397661975E-3</v>
      </c>
      <c r="M921" s="66">
        <f t="shared" si="29"/>
        <v>2.2706857090412287E-5</v>
      </c>
    </row>
    <row r="922" spans="1:13">
      <c r="A922" t="e">
        <f t="array" ref="A922">INDEX([3]!HIX_RatingAreas[FIPS],MATCH(1,([3]!HIX_RatingAreas[State Code]=Table8[[#This Row],[State]])*([3]!HIX_RatingAreas[Subdivision]=Table8[[#This Row],[County Name]]),0))</f>
        <v>#REF!</v>
      </c>
      <c r="B922" s="3">
        <v>21207</v>
      </c>
      <c r="C922" s="3" t="s">
        <v>4194</v>
      </c>
      <c r="D922" s="3" t="s">
        <v>118</v>
      </c>
      <c r="E922" s="40">
        <v>419</v>
      </c>
      <c r="F922" s="40" t="s">
        <v>4351</v>
      </c>
      <c r="G922" s="40">
        <v>92</v>
      </c>
      <c r="H922" s="40">
        <v>323</v>
      </c>
      <c r="I922" s="40" t="s">
        <v>4351</v>
      </c>
      <c r="J922" s="40" t="s">
        <v>4453</v>
      </c>
      <c r="K922" s="65">
        <f t="shared" si="28"/>
        <v>5.0299849397661975E-3</v>
      </c>
      <c r="M922" s="66">
        <f t="shared" si="29"/>
        <v>2.4906212358331801E-5</v>
      </c>
    </row>
    <row r="923" spans="1:13">
      <c r="A923" t="e">
        <f t="array" ref="A923">INDEX([3]!HIX_RatingAreas[FIPS],MATCH(1,([3]!HIX_RatingAreas[State Code]=Table8[[#This Row],[State]])*([3]!HIX_RatingAreas[Subdivision]=Table8[[#This Row],[County Name]]),0))</f>
        <v>#REF!</v>
      </c>
      <c r="B923" s="3">
        <v>21209</v>
      </c>
      <c r="C923" s="3" t="s">
        <v>4194</v>
      </c>
      <c r="D923" s="3" t="s">
        <v>338</v>
      </c>
      <c r="E923" s="40">
        <v>932</v>
      </c>
      <c r="F923" s="40">
        <v>11</v>
      </c>
      <c r="G923" s="40">
        <v>427</v>
      </c>
      <c r="H923" s="40">
        <v>389</v>
      </c>
      <c r="I923" s="40">
        <v>105</v>
      </c>
      <c r="J923" s="40" t="s">
        <v>4453</v>
      </c>
      <c r="K923" s="65">
        <f t="shared" si="28"/>
        <v>5.0299849397661975E-3</v>
      </c>
      <c r="M923" s="66">
        <f t="shared" si="29"/>
        <v>5.5399975937864529E-5</v>
      </c>
    </row>
    <row r="924" spans="1:13">
      <c r="A924" t="e">
        <f t="array" ref="A924">INDEX([3]!HIX_RatingAreas[FIPS],MATCH(1,([3]!HIX_RatingAreas[State Code]=Table8[[#This Row],[State]])*([3]!HIX_RatingAreas[Subdivision]=Table8[[#This Row],[County Name]]),0))</f>
        <v>#REF!</v>
      </c>
      <c r="B924" s="3">
        <v>21211</v>
      </c>
      <c r="C924" s="3" t="s">
        <v>4194</v>
      </c>
      <c r="D924" s="3" t="s">
        <v>122</v>
      </c>
      <c r="E924" s="40">
        <v>871</v>
      </c>
      <c r="F924" s="40" t="s">
        <v>4351</v>
      </c>
      <c r="G924" s="40">
        <v>458</v>
      </c>
      <c r="H924" s="40">
        <v>341</v>
      </c>
      <c r="I924" s="40" t="s">
        <v>4351</v>
      </c>
      <c r="J924" s="40" t="s">
        <v>4453</v>
      </c>
      <c r="K924" s="65">
        <f t="shared" si="28"/>
        <v>5.0299849397661975E-3</v>
      </c>
      <c r="M924" s="66">
        <f t="shared" si="29"/>
        <v>5.1774011847510734E-5</v>
      </c>
    </row>
    <row r="925" spans="1:13">
      <c r="A925" t="e">
        <f t="array" ref="A925">INDEX([3]!HIX_RatingAreas[FIPS],MATCH(1,([3]!HIX_RatingAreas[State Code]=Table8[[#This Row],[State]])*([3]!HIX_RatingAreas[Subdivision]=Table8[[#This Row],[County Name]]),0))</f>
        <v>#REF!</v>
      </c>
      <c r="B925" s="3">
        <v>21213</v>
      </c>
      <c r="C925" s="3" t="s">
        <v>4194</v>
      </c>
      <c r="D925" s="3" t="s">
        <v>1775</v>
      </c>
      <c r="E925" s="40">
        <v>451</v>
      </c>
      <c r="F925" s="40" t="s">
        <v>4351</v>
      </c>
      <c r="G925" s="40">
        <v>99</v>
      </c>
      <c r="H925" s="40">
        <v>341</v>
      </c>
      <c r="I925" s="40" t="s">
        <v>4351</v>
      </c>
      <c r="J925" s="40" t="s">
        <v>4453</v>
      </c>
      <c r="K925" s="65">
        <f t="shared" si="28"/>
        <v>5.0299849397661975E-3</v>
      </c>
      <c r="M925" s="66">
        <f t="shared" si="29"/>
        <v>2.680835745491084E-5</v>
      </c>
    </row>
    <row r="926" spans="1:13">
      <c r="A926" t="e">
        <f t="array" ref="A926">INDEX([3]!HIX_RatingAreas[FIPS],MATCH(1,([3]!HIX_RatingAreas[State Code]=Table8[[#This Row],[State]])*([3]!HIX_RatingAreas[Subdivision]=Table8[[#This Row],[County Name]]),0))</f>
        <v>#REF!</v>
      </c>
      <c r="B926" s="3">
        <v>21215</v>
      </c>
      <c r="C926" s="3" t="s">
        <v>4194</v>
      </c>
      <c r="D926" s="3" t="s">
        <v>1026</v>
      </c>
      <c r="E926" s="40">
        <v>313</v>
      </c>
      <c r="F926" s="40" t="s">
        <v>4351</v>
      </c>
      <c r="G926" s="40">
        <v>143</v>
      </c>
      <c r="H926" s="40">
        <v>142</v>
      </c>
      <c r="I926" s="40" t="s">
        <v>4351</v>
      </c>
      <c r="J926" s="40" t="s">
        <v>4453</v>
      </c>
      <c r="K926" s="65">
        <f t="shared" si="28"/>
        <v>5.0299849397661975E-3</v>
      </c>
      <c r="M926" s="66">
        <f t="shared" si="29"/>
        <v>1.860535672591373E-5</v>
      </c>
    </row>
    <row r="927" spans="1:13">
      <c r="A927" t="e">
        <f t="array" ref="A927">INDEX([3]!HIX_RatingAreas[FIPS],MATCH(1,([3]!HIX_RatingAreas[State Code]=Table8[[#This Row],[State]])*([3]!HIX_RatingAreas[Subdivision]=Table8[[#This Row],[County Name]]),0))</f>
        <v>#REF!</v>
      </c>
      <c r="B927" s="3">
        <v>21217</v>
      </c>
      <c r="C927" s="3" t="s">
        <v>4194</v>
      </c>
      <c r="D927" s="3" t="s">
        <v>477</v>
      </c>
      <c r="E927" s="40">
        <v>447</v>
      </c>
      <c r="F927" s="40" t="s">
        <v>4351</v>
      </c>
      <c r="G927" s="40">
        <v>173</v>
      </c>
      <c r="H927" s="40">
        <v>195</v>
      </c>
      <c r="I927" s="40" t="s">
        <v>4351</v>
      </c>
      <c r="J927" s="40" t="s">
        <v>4453</v>
      </c>
      <c r="K927" s="65">
        <f t="shared" si="28"/>
        <v>5.0299849397661975E-3</v>
      </c>
      <c r="M927" s="66">
        <f t="shared" si="29"/>
        <v>2.657058931783846E-5</v>
      </c>
    </row>
    <row r="928" spans="1:13">
      <c r="A928" t="e">
        <f t="array" ref="A928">INDEX([3]!HIX_RatingAreas[FIPS],MATCH(1,([3]!HIX_RatingAreas[State Code]=Table8[[#This Row],[State]])*([3]!HIX_RatingAreas[Subdivision]=Table8[[#This Row],[County Name]]),0))</f>
        <v>#REF!</v>
      </c>
      <c r="B928" s="3">
        <v>21219</v>
      </c>
      <c r="C928" s="3" t="s">
        <v>4194</v>
      </c>
      <c r="D928" s="3" t="s">
        <v>3177</v>
      </c>
      <c r="E928" s="40">
        <v>211</v>
      </c>
      <c r="F928" s="40" t="s">
        <v>4351</v>
      </c>
      <c r="G928" s="40">
        <v>56</v>
      </c>
      <c r="H928" s="40">
        <v>151</v>
      </c>
      <c r="I928" s="40" t="s">
        <v>4351</v>
      </c>
      <c r="J928" s="40" t="s">
        <v>4453</v>
      </c>
      <c r="K928" s="65">
        <f t="shared" si="28"/>
        <v>5.0299849397661975E-3</v>
      </c>
      <c r="M928" s="66">
        <f t="shared" si="29"/>
        <v>1.2542269230568042E-5</v>
      </c>
    </row>
    <row r="929" spans="1:13">
      <c r="A929" t="e">
        <f t="array" ref="A929">INDEX([3]!HIX_RatingAreas[FIPS],MATCH(1,([3]!HIX_RatingAreas[State Code]=Table8[[#This Row],[State]])*([3]!HIX_RatingAreas[Subdivision]=Table8[[#This Row],[County Name]]),0))</f>
        <v>#REF!</v>
      </c>
      <c r="B929" s="3">
        <v>21221</v>
      </c>
      <c r="C929" s="3" t="s">
        <v>4194</v>
      </c>
      <c r="D929" s="3" t="s">
        <v>4337</v>
      </c>
      <c r="E929" s="40">
        <v>321</v>
      </c>
      <c r="F929" s="40" t="s">
        <v>4351</v>
      </c>
      <c r="G929" s="40">
        <v>84</v>
      </c>
      <c r="H929" s="40">
        <v>228</v>
      </c>
      <c r="I929" s="40" t="s">
        <v>4351</v>
      </c>
      <c r="J929" s="40" t="s">
        <v>4453</v>
      </c>
      <c r="K929" s="65">
        <f t="shared" si="28"/>
        <v>5.0299849397661975E-3</v>
      </c>
      <c r="M929" s="66">
        <f t="shared" si="29"/>
        <v>1.9080893000058492E-5</v>
      </c>
    </row>
    <row r="930" spans="1:13">
      <c r="A930" t="e">
        <f t="array" ref="A930">INDEX([3]!HIX_RatingAreas[FIPS],MATCH(1,([3]!HIX_RatingAreas[State Code]=Table8[[#This Row],[State]])*([3]!HIX_RatingAreas[Subdivision]=Table8[[#This Row],[County Name]]),0))</f>
        <v>#REF!</v>
      </c>
      <c r="B930" s="3">
        <v>21223</v>
      </c>
      <c r="C930" s="3" t="s">
        <v>4194</v>
      </c>
      <c r="D930" s="3" t="s">
        <v>4339</v>
      </c>
      <c r="E930" s="40">
        <v>134</v>
      </c>
      <c r="F930" s="40" t="s">
        <v>4351</v>
      </c>
      <c r="G930" s="40">
        <v>48</v>
      </c>
      <c r="H930" s="40">
        <v>76</v>
      </c>
      <c r="I930" s="40" t="s">
        <v>4351</v>
      </c>
      <c r="J930" s="40" t="s">
        <v>4453</v>
      </c>
      <c r="K930" s="65">
        <f t="shared" si="28"/>
        <v>5.0299849397661975E-3</v>
      </c>
      <c r="M930" s="66">
        <f t="shared" si="29"/>
        <v>7.9652325919247285E-6</v>
      </c>
    </row>
    <row r="931" spans="1:13">
      <c r="A931" t="e">
        <f t="array" ref="A931">INDEX([3]!HIX_RatingAreas[FIPS],MATCH(1,([3]!HIX_RatingAreas[State Code]=Table8[[#This Row],[State]])*([3]!HIX_RatingAreas[Subdivision]=Table8[[#This Row],[County Name]]),0))</f>
        <v>#REF!</v>
      </c>
      <c r="B931" s="3">
        <v>21225</v>
      </c>
      <c r="C931" s="3" t="s">
        <v>4194</v>
      </c>
      <c r="D931" s="3" t="s">
        <v>350</v>
      </c>
      <c r="E931" s="40">
        <v>267</v>
      </c>
      <c r="F931" s="40" t="s">
        <v>4351</v>
      </c>
      <c r="G931" s="40">
        <v>90</v>
      </c>
      <c r="H931" s="40">
        <v>174</v>
      </c>
      <c r="I931" s="40" t="s">
        <v>4351</v>
      </c>
      <c r="J931" s="40" t="s">
        <v>4453</v>
      </c>
      <c r="K931" s="65">
        <f t="shared" si="28"/>
        <v>5.0299849397661975E-3</v>
      </c>
      <c r="M931" s="66">
        <f t="shared" si="29"/>
        <v>1.587102314958136E-5</v>
      </c>
    </row>
    <row r="932" spans="1:13">
      <c r="A932" t="e">
        <f t="array" ref="A932">INDEX([3]!HIX_RatingAreas[FIPS],MATCH(1,([3]!HIX_RatingAreas[State Code]=Table8[[#This Row],[State]])*([3]!HIX_RatingAreas[Subdivision]=Table8[[#This Row],[County Name]]),0))</f>
        <v>#REF!</v>
      </c>
      <c r="B932" s="3">
        <v>21227</v>
      </c>
      <c r="C932" s="3" t="s">
        <v>4194</v>
      </c>
      <c r="D932" s="3" t="s">
        <v>738</v>
      </c>
      <c r="E932" s="40">
        <v>3372</v>
      </c>
      <c r="F932" s="40">
        <v>26</v>
      </c>
      <c r="G932" s="40">
        <v>904</v>
      </c>
      <c r="H932" s="40">
        <v>2421</v>
      </c>
      <c r="I932" s="40">
        <v>21</v>
      </c>
      <c r="J932" s="40" t="s">
        <v>4453</v>
      </c>
      <c r="K932" s="65">
        <f t="shared" si="28"/>
        <v>5.0299849397661975E-3</v>
      </c>
      <c r="M932" s="66">
        <f t="shared" si="29"/>
        <v>2.0043853955201629E-4</v>
      </c>
    </row>
    <row r="933" spans="1:13">
      <c r="A933" t="e">
        <f t="array" ref="A933">INDEX([3]!HIX_RatingAreas[FIPS],MATCH(1,([3]!HIX_RatingAreas[State Code]=Table8[[#This Row],[State]])*([3]!HIX_RatingAreas[Subdivision]=Table8[[#This Row],[County Name]]),0))</f>
        <v>#REF!</v>
      </c>
      <c r="B933" s="3">
        <v>21229</v>
      </c>
      <c r="C933" s="3" t="s">
        <v>4194</v>
      </c>
      <c r="D933" s="3" t="s">
        <v>134</v>
      </c>
      <c r="E933" s="40">
        <v>226</v>
      </c>
      <c r="F933" s="40" t="s">
        <v>4351</v>
      </c>
      <c r="G933" s="40">
        <v>69</v>
      </c>
      <c r="H933" s="40">
        <v>138</v>
      </c>
      <c r="I933" s="40" t="s">
        <v>4351</v>
      </c>
      <c r="J933" s="40" t="s">
        <v>4453</v>
      </c>
      <c r="K933" s="65">
        <f t="shared" si="28"/>
        <v>5.0299849397661975E-3</v>
      </c>
      <c r="M933" s="66">
        <f t="shared" si="29"/>
        <v>1.3433899744589466E-5</v>
      </c>
    </row>
    <row r="934" spans="1:13">
      <c r="A934" t="e">
        <f t="array" ref="A934">INDEX([3]!HIX_RatingAreas[FIPS],MATCH(1,([3]!HIX_RatingAreas[State Code]=Table8[[#This Row],[State]])*([3]!HIX_RatingAreas[Subdivision]=Table8[[#This Row],[County Name]]),0))</f>
        <v>#REF!</v>
      </c>
      <c r="B934" s="3">
        <v>21231</v>
      </c>
      <c r="C934" s="3" t="s">
        <v>4194</v>
      </c>
      <c r="D934" s="3" t="s">
        <v>741</v>
      </c>
      <c r="E934" s="40">
        <v>341</v>
      </c>
      <c r="F934" s="40">
        <v>0</v>
      </c>
      <c r="G934" s="40">
        <v>92</v>
      </c>
      <c r="H934" s="40">
        <v>249</v>
      </c>
      <c r="I934" s="40">
        <v>0</v>
      </c>
      <c r="J934" s="40" t="s">
        <v>4453</v>
      </c>
      <c r="K934" s="65">
        <f t="shared" si="28"/>
        <v>5.0299849397661975E-3</v>
      </c>
      <c r="M934" s="66">
        <f t="shared" si="29"/>
        <v>2.0269733685420389E-5</v>
      </c>
    </row>
    <row r="935" spans="1:13">
      <c r="A935" t="e">
        <f t="array" ref="A935">INDEX([3]!HIX_RatingAreas[FIPS],MATCH(1,([3]!HIX_RatingAreas[State Code]=Table8[[#This Row],[State]])*([3]!HIX_RatingAreas[Subdivision]=Table8[[#This Row],[County Name]]),0))</f>
        <v>#REF!</v>
      </c>
      <c r="B935" s="3">
        <v>21233</v>
      </c>
      <c r="C935" s="3" t="s">
        <v>4194</v>
      </c>
      <c r="D935" s="3" t="s">
        <v>743</v>
      </c>
      <c r="E935" s="40">
        <v>215</v>
      </c>
      <c r="F935" s="40" t="s">
        <v>4351</v>
      </c>
      <c r="G935" s="40">
        <v>75</v>
      </c>
      <c r="H935" s="40">
        <v>134</v>
      </c>
      <c r="I935" s="40" t="s">
        <v>4351</v>
      </c>
      <c r="J935" s="40" t="s">
        <v>4453</v>
      </c>
      <c r="K935" s="65">
        <f t="shared" si="28"/>
        <v>5.0299849397661975E-3</v>
      </c>
      <c r="M935" s="66">
        <f t="shared" si="29"/>
        <v>1.2780037367640423E-5</v>
      </c>
    </row>
    <row r="936" spans="1:13">
      <c r="A936" t="e">
        <f t="array" ref="A936">INDEX([3]!HIX_RatingAreas[FIPS],MATCH(1,([3]!HIX_RatingAreas[State Code]=Table8[[#This Row],[State]])*([3]!HIX_RatingAreas[Subdivision]=Table8[[#This Row],[County Name]]),0))</f>
        <v>#REF!</v>
      </c>
      <c r="B936" s="3">
        <v>21235</v>
      </c>
      <c r="C936" s="3" t="s">
        <v>4194</v>
      </c>
      <c r="D936" s="3" t="s">
        <v>1056</v>
      </c>
      <c r="E936" s="40">
        <v>481</v>
      </c>
      <c r="F936" s="40" t="s">
        <v>4351</v>
      </c>
      <c r="G936" s="40">
        <v>163</v>
      </c>
      <c r="H936" s="40">
        <v>252</v>
      </c>
      <c r="I936" s="40" t="s">
        <v>4351</v>
      </c>
      <c r="J936" s="40" t="s">
        <v>4453</v>
      </c>
      <c r="K936" s="65">
        <f t="shared" si="28"/>
        <v>5.0299849397661975E-3</v>
      </c>
      <c r="M936" s="66">
        <f t="shared" si="29"/>
        <v>2.8591618482953689E-5</v>
      </c>
    </row>
    <row r="937" spans="1:13">
      <c r="A937" t="e">
        <f t="array" ref="A937">INDEX([3]!HIX_RatingAreas[FIPS],MATCH(1,([3]!HIX_RatingAreas[State Code]=Table8[[#This Row],[State]])*([3]!HIX_RatingAreas[Subdivision]=Table8[[#This Row],[County Name]]),0))</f>
        <v>#REF!</v>
      </c>
      <c r="B937" s="3">
        <v>21237</v>
      </c>
      <c r="C937" s="3" t="s">
        <v>4194</v>
      </c>
      <c r="D937" s="3" t="s">
        <v>4347</v>
      </c>
      <c r="E937" s="40">
        <v>80</v>
      </c>
      <c r="F937" s="40">
        <v>0</v>
      </c>
      <c r="G937" s="40">
        <v>23</v>
      </c>
      <c r="H937" s="40">
        <v>44</v>
      </c>
      <c r="I937" s="40">
        <v>13</v>
      </c>
      <c r="J937" s="40" t="s">
        <v>4453</v>
      </c>
      <c r="K937" s="65">
        <f t="shared" si="28"/>
        <v>5.0299849397661975E-3</v>
      </c>
      <c r="M937" s="66">
        <f t="shared" si="29"/>
        <v>4.755362741447599E-6</v>
      </c>
    </row>
    <row r="938" spans="1:13">
      <c r="A938" t="e">
        <f t="array" ref="A938">INDEX([3]!HIX_RatingAreas[FIPS],MATCH(1,([3]!HIX_RatingAreas[State Code]=Table8[[#This Row],[State]])*([3]!HIX_RatingAreas[Subdivision]=Table8[[#This Row],[County Name]]),0))</f>
        <v>#REF!</v>
      </c>
      <c r="B938" s="3">
        <v>21239</v>
      </c>
      <c r="C938" s="3" t="s">
        <v>4194</v>
      </c>
      <c r="D938" s="3" t="s">
        <v>922</v>
      </c>
      <c r="E938" s="40">
        <v>606</v>
      </c>
      <c r="F938" s="40" t="s">
        <v>4351</v>
      </c>
      <c r="G938" s="40">
        <v>267</v>
      </c>
      <c r="H938" s="40">
        <v>279</v>
      </c>
      <c r="I938" s="40" t="s">
        <v>4351</v>
      </c>
      <c r="J938" s="40" t="s">
        <v>4453</v>
      </c>
      <c r="K938" s="65">
        <f t="shared" si="28"/>
        <v>5.0299849397661975E-3</v>
      </c>
      <c r="M938" s="66">
        <f t="shared" si="29"/>
        <v>3.6021872766465564E-5</v>
      </c>
    </row>
    <row r="939" spans="1:13">
      <c r="A939" t="e">
        <f t="array" ref="A939">INDEX([3]!HIX_RatingAreas[FIPS],MATCH(1,([3]!HIX_RatingAreas[State Code]=Table8[[#This Row],[State]])*([3]!HIX_RatingAreas[Subdivision]=Table8[[#This Row],[County Name]]),0))</f>
        <v>#REF!</v>
      </c>
      <c r="B939" s="3">
        <v>22001</v>
      </c>
      <c r="C939" s="3" t="s">
        <v>1381</v>
      </c>
      <c r="D939" s="3" t="s">
        <v>1382</v>
      </c>
      <c r="E939" s="40">
        <v>1024</v>
      </c>
      <c r="F939" s="40" t="s">
        <v>4453</v>
      </c>
      <c r="G939" s="40">
        <v>321</v>
      </c>
      <c r="H939" s="40">
        <v>662</v>
      </c>
      <c r="I939" s="40" t="s">
        <v>4351</v>
      </c>
      <c r="J939" s="40" t="s">
        <v>4351</v>
      </c>
      <c r="K939" s="65">
        <f t="shared" si="28"/>
        <v>5.5250182011508933E-3</v>
      </c>
      <c r="M939" s="66">
        <f t="shared" si="29"/>
        <v>6.0868643090529268E-5</v>
      </c>
    </row>
    <row r="940" spans="1:13">
      <c r="A940" t="e">
        <f t="array" ref="A940">INDEX([3]!HIX_RatingAreas[FIPS],MATCH(1,([3]!HIX_RatingAreas[State Code]=Table8[[#This Row],[State]])*([3]!HIX_RatingAreas[Subdivision]=Table8[[#This Row],[County Name]]),0))</f>
        <v>#REF!</v>
      </c>
      <c r="B940" s="3">
        <v>22003</v>
      </c>
      <c r="C940" s="3" t="s">
        <v>1381</v>
      </c>
      <c r="D940" s="3" t="s">
        <v>1384</v>
      </c>
      <c r="E940" s="40">
        <v>217</v>
      </c>
      <c r="F940" s="40" t="s">
        <v>4453</v>
      </c>
      <c r="G940" s="40">
        <v>75</v>
      </c>
      <c r="H940" s="40">
        <v>131</v>
      </c>
      <c r="I940" s="40">
        <v>11</v>
      </c>
      <c r="J940" s="40">
        <v>0</v>
      </c>
      <c r="K940" s="65">
        <f t="shared" si="28"/>
        <v>5.5250182011508933E-3</v>
      </c>
      <c r="M940" s="66">
        <f t="shared" si="29"/>
        <v>1.2898921436176613E-5</v>
      </c>
    </row>
    <row r="941" spans="1:13">
      <c r="A941" t="e">
        <f t="array" ref="A941">INDEX([3]!HIX_RatingAreas[FIPS],MATCH(1,([3]!HIX_RatingAreas[State Code]=Table8[[#This Row],[State]])*([3]!HIX_RatingAreas[Subdivision]=Table8[[#This Row],[County Name]]),0))</f>
        <v>#REF!</v>
      </c>
      <c r="B941" s="3">
        <v>22005</v>
      </c>
      <c r="C941" s="3" t="s">
        <v>1381</v>
      </c>
      <c r="D941" s="3" t="s">
        <v>1386</v>
      </c>
      <c r="E941" s="40">
        <v>2319</v>
      </c>
      <c r="F941" s="40" t="s">
        <v>4453</v>
      </c>
      <c r="G941" s="40">
        <v>757</v>
      </c>
      <c r="H941" s="40">
        <v>1331</v>
      </c>
      <c r="I941" s="40" t="s">
        <v>4351</v>
      </c>
      <c r="J941" s="40" t="s">
        <v>4351</v>
      </c>
      <c r="K941" s="65">
        <f t="shared" si="28"/>
        <v>5.5250182011508933E-3</v>
      </c>
      <c r="M941" s="66">
        <f t="shared" si="29"/>
        <v>1.3784607746771227E-4</v>
      </c>
    </row>
    <row r="942" spans="1:13">
      <c r="A942" t="e">
        <f t="array" ref="A942">INDEX([3]!HIX_RatingAreas[FIPS],MATCH(1,([3]!HIX_RatingAreas[State Code]=Table8[[#This Row],[State]])*([3]!HIX_RatingAreas[Subdivision]=Table8[[#This Row],[County Name]]),0))</f>
        <v>#REF!</v>
      </c>
      <c r="B942" s="3">
        <v>22007</v>
      </c>
      <c r="C942" s="3" t="s">
        <v>1381</v>
      </c>
      <c r="D942" s="3" t="s">
        <v>1388</v>
      </c>
      <c r="E942" s="40">
        <v>352</v>
      </c>
      <c r="F942" s="40" t="s">
        <v>4453</v>
      </c>
      <c r="G942" s="40">
        <v>89</v>
      </c>
      <c r="H942" s="40">
        <v>228</v>
      </c>
      <c r="I942" s="40">
        <v>35</v>
      </c>
      <c r="J942" s="40">
        <v>0</v>
      </c>
      <c r="K942" s="65">
        <f t="shared" si="28"/>
        <v>5.5250182011508933E-3</v>
      </c>
      <c r="M942" s="66">
        <f t="shared" si="29"/>
        <v>2.0923596062369434E-5</v>
      </c>
    </row>
    <row r="943" spans="1:13">
      <c r="A943" t="e">
        <f t="array" ref="A943">INDEX([3]!HIX_RatingAreas[FIPS],MATCH(1,([3]!HIX_RatingAreas[State Code]=Table8[[#This Row],[State]])*([3]!HIX_RatingAreas[Subdivision]=Table8[[#This Row],[County Name]]),0))</f>
        <v>#REF!</v>
      </c>
      <c r="B943" s="3">
        <v>22009</v>
      </c>
      <c r="C943" s="3" t="s">
        <v>1381</v>
      </c>
      <c r="D943" s="3" t="s">
        <v>1390</v>
      </c>
      <c r="E943" s="40">
        <v>646</v>
      </c>
      <c r="F943" s="40" t="s">
        <v>4453</v>
      </c>
      <c r="G943" s="40">
        <v>190</v>
      </c>
      <c r="H943" s="40">
        <v>408</v>
      </c>
      <c r="I943" s="40" t="s">
        <v>4351</v>
      </c>
      <c r="J943" s="40" t="s">
        <v>4351</v>
      </c>
      <c r="K943" s="65">
        <f t="shared" si="28"/>
        <v>5.5250182011508933E-3</v>
      </c>
      <c r="M943" s="66">
        <f t="shared" si="29"/>
        <v>3.8399554137189364E-5</v>
      </c>
    </row>
    <row r="944" spans="1:13">
      <c r="A944" t="e">
        <f t="array" ref="A944">INDEX([3]!HIX_RatingAreas[FIPS],MATCH(1,([3]!HIX_RatingAreas[State Code]=Table8[[#This Row],[State]])*([3]!HIX_RatingAreas[Subdivision]=Table8[[#This Row],[County Name]]),0))</f>
        <v>#REF!</v>
      </c>
      <c r="B944" s="3">
        <v>22011</v>
      </c>
      <c r="C944" s="3" t="s">
        <v>1381</v>
      </c>
      <c r="D944" s="3" t="s">
        <v>1392</v>
      </c>
      <c r="E944" s="40">
        <v>406</v>
      </c>
      <c r="F944" s="40" t="s">
        <v>4453</v>
      </c>
      <c r="G944" s="40">
        <v>137</v>
      </c>
      <c r="H944" s="40">
        <v>238</v>
      </c>
      <c r="I944" s="40" t="s">
        <v>4351</v>
      </c>
      <c r="J944" s="40" t="s">
        <v>4351</v>
      </c>
      <c r="K944" s="65">
        <f t="shared" si="28"/>
        <v>5.5250182011508933E-3</v>
      </c>
      <c r="M944" s="66">
        <f t="shared" si="29"/>
        <v>2.4133465912846567E-5</v>
      </c>
    </row>
    <row r="945" spans="1:13">
      <c r="A945" t="e">
        <f t="array" ref="A945">INDEX([3]!HIX_RatingAreas[FIPS],MATCH(1,([3]!HIX_RatingAreas[State Code]=Table8[[#This Row],[State]])*([3]!HIX_RatingAreas[Subdivision]=Table8[[#This Row],[County Name]]),0))</f>
        <v>#REF!</v>
      </c>
      <c r="B945" s="3">
        <v>22013</v>
      </c>
      <c r="C945" s="3" t="s">
        <v>1381</v>
      </c>
      <c r="D945" s="3" t="s">
        <v>1394</v>
      </c>
      <c r="E945" s="40">
        <v>204</v>
      </c>
      <c r="F945" s="40" t="s">
        <v>4453</v>
      </c>
      <c r="G945" s="40">
        <v>57</v>
      </c>
      <c r="H945" s="40">
        <v>127</v>
      </c>
      <c r="I945" s="40">
        <v>20</v>
      </c>
      <c r="J945" s="40">
        <v>0</v>
      </c>
      <c r="K945" s="65">
        <f t="shared" si="28"/>
        <v>5.5250182011508933E-3</v>
      </c>
      <c r="M945" s="66">
        <f t="shared" si="29"/>
        <v>1.2126174990691378E-5</v>
      </c>
    </row>
    <row r="946" spans="1:13">
      <c r="A946" t="e">
        <f t="array" ref="A946">INDEX([3]!HIX_RatingAreas[FIPS],MATCH(1,([3]!HIX_RatingAreas[State Code]=Table8[[#This Row],[State]])*([3]!HIX_RatingAreas[Subdivision]=Table8[[#This Row],[County Name]]),0))</f>
        <v>#REF!</v>
      </c>
      <c r="B946" s="3">
        <v>22015</v>
      </c>
      <c r="C946" s="3" t="s">
        <v>1381</v>
      </c>
      <c r="D946" s="3" t="s">
        <v>1396</v>
      </c>
      <c r="E946" s="40">
        <v>2037</v>
      </c>
      <c r="F946" s="40" t="s">
        <v>4453</v>
      </c>
      <c r="G946" s="40">
        <v>581</v>
      </c>
      <c r="H946" s="40">
        <v>1390</v>
      </c>
      <c r="I946" s="40" t="s">
        <v>4351</v>
      </c>
      <c r="J946" s="40" t="s">
        <v>4351</v>
      </c>
      <c r="K946" s="65">
        <f t="shared" si="28"/>
        <v>5.5250182011508933E-3</v>
      </c>
      <c r="M946" s="66">
        <f t="shared" si="29"/>
        <v>1.2108342380410949E-4</v>
      </c>
    </row>
    <row r="947" spans="1:13">
      <c r="A947" t="e">
        <f t="array" ref="A947">INDEX([3]!HIX_RatingAreas[FIPS],MATCH(1,([3]!HIX_RatingAreas[State Code]=Table8[[#This Row],[State]])*([3]!HIX_RatingAreas[Subdivision]=Table8[[#This Row],[County Name]]),0))</f>
        <v>#REF!</v>
      </c>
      <c r="B947" s="3">
        <v>22017</v>
      </c>
      <c r="C947" s="3" t="s">
        <v>1381</v>
      </c>
      <c r="D947" s="3" t="s">
        <v>1398</v>
      </c>
      <c r="E947" s="40">
        <v>4292</v>
      </c>
      <c r="F947" s="40" t="s">
        <v>4453</v>
      </c>
      <c r="G947" s="40">
        <v>1378</v>
      </c>
      <c r="H947" s="40">
        <v>2794</v>
      </c>
      <c r="I947" s="40" t="s">
        <v>4351</v>
      </c>
      <c r="J947" s="40" t="s">
        <v>4351</v>
      </c>
      <c r="K947" s="65">
        <f t="shared" si="28"/>
        <v>5.5250182011508933E-3</v>
      </c>
      <c r="M947" s="66">
        <f t="shared" si="29"/>
        <v>2.551252110786637E-4</v>
      </c>
    </row>
    <row r="948" spans="1:13">
      <c r="A948" t="e">
        <f t="array" ref="A948">INDEX([3]!HIX_RatingAreas[FIPS],MATCH(1,([3]!HIX_RatingAreas[State Code]=Table8[[#This Row],[State]])*([3]!HIX_RatingAreas[Subdivision]=Table8[[#This Row],[County Name]]),0))</f>
        <v>#REF!</v>
      </c>
      <c r="B948" s="3">
        <v>22019</v>
      </c>
      <c r="C948" s="3" t="s">
        <v>1381</v>
      </c>
      <c r="D948" s="3" t="s">
        <v>1400</v>
      </c>
      <c r="E948" s="40">
        <v>3160</v>
      </c>
      <c r="F948" s="40" t="s">
        <v>4453</v>
      </c>
      <c r="G948" s="40">
        <v>1031</v>
      </c>
      <c r="H948" s="40">
        <v>1929</v>
      </c>
      <c r="I948" s="40">
        <v>176</v>
      </c>
      <c r="J948" s="40">
        <v>24</v>
      </c>
      <c r="K948" s="65">
        <f t="shared" si="28"/>
        <v>5.5250182011508933E-3</v>
      </c>
      <c r="M948" s="66">
        <f t="shared" si="29"/>
        <v>1.8783682828718017E-4</v>
      </c>
    </row>
    <row r="949" spans="1:13">
      <c r="A949" t="e">
        <f t="array" ref="A949">INDEX([3]!HIX_RatingAreas[FIPS],MATCH(1,([3]!HIX_RatingAreas[State Code]=Table8[[#This Row],[State]])*([3]!HIX_RatingAreas[Subdivision]=Table8[[#This Row],[County Name]]),0))</f>
        <v>#REF!</v>
      </c>
      <c r="B949" s="3">
        <v>22021</v>
      </c>
      <c r="C949" s="3" t="s">
        <v>1381</v>
      </c>
      <c r="D949" s="3" t="s">
        <v>1402</v>
      </c>
      <c r="E949" s="40">
        <v>120</v>
      </c>
      <c r="F949" s="40" t="s">
        <v>4453</v>
      </c>
      <c r="G949" s="40">
        <v>54</v>
      </c>
      <c r="H949" s="40">
        <v>46</v>
      </c>
      <c r="I949" s="40" t="s">
        <v>4351</v>
      </c>
      <c r="J949" s="40" t="s">
        <v>4351</v>
      </c>
      <c r="K949" s="65">
        <f t="shared" si="28"/>
        <v>5.5250182011508933E-3</v>
      </c>
      <c r="M949" s="66">
        <f t="shared" si="29"/>
        <v>7.1330441121713989E-6</v>
      </c>
    </row>
    <row r="950" spans="1:13">
      <c r="A950" t="e">
        <f t="array" ref="A950">INDEX([3]!HIX_RatingAreas[FIPS],MATCH(1,([3]!HIX_RatingAreas[State Code]=Table8[[#This Row],[State]])*([3]!HIX_RatingAreas[Subdivision]=Table8[[#This Row],[County Name]]),0))</f>
        <v>#REF!</v>
      </c>
      <c r="B950" s="3">
        <v>22023</v>
      </c>
      <c r="C950" s="3" t="s">
        <v>1381</v>
      </c>
      <c r="D950" s="3" t="s">
        <v>1404</v>
      </c>
      <c r="E950" s="40">
        <v>135</v>
      </c>
      <c r="F950" s="40" t="s">
        <v>4453</v>
      </c>
      <c r="G950" s="40">
        <v>41</v>
      </c>
      <c r="H950" s="40">
        <v>82</v>
      </c>
      <c r="I950" s="40" t="s">
        <v>4351</v>
      </c>
      <c r="J950" s="40" t="s">
        <v>4351</v>
      </c>
      <c r="K950" s="65">
        <f t="shared" si="28"/>
        <v>5.5250182011508933E-3</v>
      </c>
      <c r="M950" s="66">
        <f t="shared" si="29"/>
        <v>8.0246746261928233E-6</v>
      </c>
    </row>
    <row r="951" spans="1:13">
      <c r="A951" t="e">
        <f t="array" ref="A951">INDEX([3]!HIX_RatingAreas[FIPS],MATCH(1,([3]!HIX_RatingAreas[State Code]=Table8[[#This Row],[State]])*([3]!HIX_RatingAreas[Subdivision]=Table8[[#This Row],[County Name]]),0))</f>
        <v>#REF!</v>
      </c>
      <c r="B951" s="3">
        <v>22025</v>
      </c>
      <c r="C951" s="3" t="s">
        <v>1381</v>
      </c>
      <c r="D951" s="3" t="s">
        <v>1406</v>
      </c>
      <c r="E951" s="40">
        <v>199</v>
      </c>
      <c r="F951" s="40" t="s">
        <v>4453</v>
      </c>
      <c r="G951" s="40">
        <v>70</v>
      </c>
      <c r="H951" s="40">
        <v>103</v>
      </c>
      <c r="I951" s="40" t="s">
        <v>4351</v>
      </c>
      <c r="J951" s="40" t="s">
        <v>4351</v>
      </c>
      <c r="K951" s="65">
        <f t="shared" si="28"/>
        <v>5.5250182011508933E-3</v>
      </c>
      <c r="M951" s="66">
        <f t="shared" si="29"/>
        <v>1.1828964819350902E-5</v>
      </c>
    </row>
    <row r="952" spans="1:13">
      <c r="A952" t="e">
        <f t="array" ref="A952">INDEX([3]!HIX_RatingAreas[FIPS],MATCH(1,([3]!HIX_RatingAreas[State Code]=Table8[[#This Row],[State]])*([3]!HIX_RatingAreas[Subdivision]=Table8[[#This Row],[County Name]]),0))</f>
        <v>#REF!</v>
      </c>
      <c r="B952" s="3">
        <v>22027</v>
      </c>
      <c r="C952" s="3" t="s">
        <v>1381</v>
      </c>
      <c r="D952" s="3" t="s">
        <v>1408</v>
      </c>
      <c r="E952" s="40">
        <v>181</v>
      </c>
      <c r="F952" s="40" t="s">
        <v>4453</v>
      </c>
      <c r="G952" s="40">
        <v>59</v>
      </c>
      <c r="H952" s="40">
        <v>105</v>
      </c>
      <c r="I952" s="40" t="s">
        <v>4351</v>
      </c>
      <c r="J952" s="40" t="s">
        <v>4351</v>
      </c>
      <c r="K952" s="65">
        <f t="shared" si="28"/>
        <v>5.5250182011508933E-3</v>
      </c>
      <c r="M952" s="66">
        <f t="shared" si="29"/>
        <v>1.0759008202525193E-5</v>
      </c>
    </row>
    <row r="953" spans="1:13">
      <c r="A953" t="e">
        <f t="array" ref="A953">INDEX([3]!HIX_RatingAreas[FIPS],MATCH(1,([3]!HIX_RatingAreas[State Code]=Table8[[#This Row],[State]])*([3]!HIX_RatingAreas[Subdivision]=Table8[[#This Row],[County Name]]),0))</f>
        <v>#REF!</v>
      </c>
      <c r="B953" s="3">
        <v>22029</v>
      </c>
      <c r="C953" s="3" t="s">
        <v>1381</v>
      </c>
      <c r="D953" s="3" t="s">
        <v>1410</v>
      </c>
      <c r="E953" s="40">
        <v>273</v>
      </c>
      <c r="F953" s="40" t="s">
        <v>4453</v>
      </c>
      <c r="G953" s="40">
        <v>100</v>
      </c>
      <c r="H953" s="40">
        <v>158</v>
      </c>
      <c r="I953" s="40">
        <v>15</v>
      </c>
      <c r="J953" s="40">
        <v>0</v>
      </c>
      <c r="K953" s="65">
        <f t="shared" si="28"/>
        <v>5.5250182011508933E-3</v>
      </c>
      <c r="M953" s="66">
        <f t="shared" si="29"/>
        <v>1.6227675355189933E-5</v>
      </c>
    </row>
    <row r="954" spans="1:13">
      <c r="A954" t="e">
        <f t="array" ref="A954">INDEX([3]!HIX_RatingAreas[FIPS],MATCH(1,([3]!HIX_RatingAreas[State Code]=Table8[[#This Row],[State]])*([3]!HIX_RatingAreas[Subdivision]=Table8[[#This Row],[County Name]]),0))</f>
        <v>#REF!</v>
      </c>
      <c r="B954" s="3">
        <v>22031</v>
      </c>
      <c r="C954" s="3" t="s">
        <v>1381</v>
      </c>
      <c r="D954" s="3" t="s">
        <v>1412</v>
      </c>
      <c r="E954" s="40">
        <v>465</v>
      </c>
      <c r="F954" s="40" t="s">
        <v>4453</v>
      </c>
      <c r="G954" s="40">
        <v>134</v>
      </c>
      <c r="H954" s="40">
        <v>306</v>
      </c>
      <c r="I954" s="40" t="s">
        <v>4351</v>
      </c>
      <c r="J954" s="40" t="s">
        <v>4351</v>
      </c>
      <c r="K954" s="65">
        <f t="shared" si="28"/>
        <v>5.5250182011508933E-3</v>
      </c>
      <c r="M954" s="66">
        <f t="shared" si="29"/>
        <v>2.7640545934664168E-5</v>
      </c>
    </row>
    <row r="955" spans="1:13">
      <c r="A955" t="e">
        <f t="array" ref="A955">INDEX([3]!HIX_RatingAreas[FIPS],MATCH(1,([3]!HIX_RatingAreas[State Code]=Table8[[#This Row],[State]])*([3]!HIX_RatingAreas[Subdivision]=Table8[[#This Row],[County Name]]),0))</f>
        <v>#REF!</v>
      </c>
      <c r="B955" s="3">
        <v>22033</v>
      </c>
      <c r="C955" s="3" t="s">
        <v>1381</v>
      </c>
      <c r="D955" s="3" t="s">
        <v>1414</v>
      </c>
      <c r="E955" s="40">
        <v>11022</v>
      </c>
      <c r="F955" s="40" t="s">
        <v>4453</v>
      </c>
      <c r="G955" s="40">
        <v>3383</v>
      </c>
      <c r="H955" s="40">
        <v>6743</v>
      </c>
      <c r="I955" s="40">
        <v>873</v>
      </c>
      <c r="J955" s="40">
        <v>23</v>
      </c>
      <c r="K955" s="65">
        <f t="shared" si="28"/>
        <v>5.5250182011508933E-3</v>
      </c>
      <c r="M955" s="66">
        <f t="shared" si="29"/>
        <v>6.55170101702943E-4</v>
      </c>
    </row>
    <row r="956" spans="1:13">
      <c r="A956" t="e">
        <f t="array" ref="A956">INDEX([3]!HIX_RatingAreas[FIPS],MATCH(1,([3]!HIX_RatingAreas[State Code]=Table8[[#This Row],[State]])*([3]!HIX_RatingAreas[Subdivision]=Table8[[#This Row],[County Name]]),0))</f>
        <v>#REF!</v>
      </c>
      <c r="B956" s="3">
        <v>22035</v>
      </c>
      <c r="C956" s="3" t="s">
        <v>1381</v>
      </c>
      <c r="D956" s="3" t="s">
        <v>1416</v>
      </c>
      <c r="E956" s="40">
        <v>97</v>
      </c>
      <c r="F956" s="40" t="s">
        <v>4453</v>
      </c>
      <c r="G956" s="40">
        <v>37</v>
      </c>
      <c r="H956" s="40">
        <v>51</v>
      </c>
      <c r="I956" s="40" t="s">
        <v>4351</v>
      </c>
      <c r="J956" s="40" t="s">
        <v>4351</v>
      </c>
      <c r="K956" s="65">
        <f t="shared" si="28"/>
        <v>5.5250182011508933E-3</v>
      </c>
      <c r="M956" s="66">
        <f t="shared" si="29"/>
        <v>5.765877324005214E-6</v>
      </c>
    </row>
    <row r="957" spans="1:13">
      <c r="A957" t="e">
        <f t="array" ref="A957">INDEX([3]!HIX_RatingAreas[FIPS],MATCH(1,([3]!HIX_RatingAreas[State Code]=Table8[[#This Row],[State]])*([3]!HIX_RatingAreas[Subdivision]=Table8[[#This Row],[County Name]]),0))</f>
        <v>#REF!</v>
      </c>
      <c r="B957" s="3">
        <v>22037</v>
      </c>
      <c r="C957" s="3" t="s">
        <v>1381</v>
      </c>
      <c r="D957" s="3" t="s">
        <v>1418</v>
      </c>
      <c r="E957" s="40">
        <v>352</v>
      </c>
      <c r="F957" s="40" t="s">
        <v>4453</v>
      </c>
      <c r="G957" s="40">
        <v>103</v>
      </c>
      <c r="H957" s="40">
        <v>220</v>
      </c>
      <c r="I957" s="40" t="s">
        <v>4351</v>
      </c>
      <c r="J957" s="40" t="s">
        <v>4351</v>
      </c>
      <c r="K957" s="65">
        <f t="shared" si="28"/>
        <v>5.5250182011508933E-3</v>
      </c>
      <c r="M957" s="66">
        <f t="shared" si="29"/>
        <v>2.0923596062369434E-5</v>
      </c>
    </row>
    <row r="958" spans="1:13">
      <c r="A958" t="e">
        <f t="array" ref="A958">INDEX([3]!HIX_RatingAreas[FIPS],MATCH(1,([3]!HIX_RatingAreas[State Code]=Table8[[#This Row],[State]])*([3]!HIX_RatingAreas[Subdivision]=Table8[[#This Row],[County Name]]),0))</f>
        <v>#REF!</v>
      </c>
      <c r="B958" s="3">
        <v>22039</v>
      </c>
      <c r="C958" s="3" t="s">
        <v>1381</v>
      </c>
      <c r="D958" s="3" t="s">
        <v>1420</v>
      </c>
      <c r="E958" s="40">
        <v>364</v>
      </c>
      <c r="F958" s="40" t="s">
        <v>4453</v>
      </c>
      <c r="G958" s="40">
        <v>150</v>
      </c>
      <c r="H958" s="40">
        <v>189</v>
      </c>
      <c r="I958" s="40" t="s">
        <v>4351</v>
      </c>
      <c r="J958" s="40" t="s">
        <v>4351</v>
      </c>
      <c r="K958" s="65">
        <f t="shared" si="28"/>
        <v>5.5250182011508933E-3</v>
      </c>
      <c r="M958" s="66">
        <f t="shared" si="29"/>
        <v>2.1636900473586576E-5</v>
      </c>
    </row>
    <row r="959" spans="1:13">
      <c r="A959" t="e">
        <f t="array" ref="A959">INDEX([3]!HIX_RatingAreas[FIPS],MATCH(1,([3]!HIX_RatingAreas[State Code]=Table8[[#This Row],[State]])*([3]!HIX_RatingAreas[Subdivision]=Table8[[#This Row],[County Name]]),0))</f>
        <v>#REF!</v>
      </c>
      <c r="B959" s="3">
        <v>22041</v>
      </c>
      <c r="C959" s="3" t="s">
        <v>1381</v>
      </c>
      <c r="D959" s="3" t="s">
        <v>1422</v>
      </c>
      <c r="E959" s="40">
        <v>404</v>
      </c>
      <c r="F959" s="40" t="s">
        <v>4453</v>
      </c>
      <c r="G959" s="40">
        <v>159</v>
      </c>
      <c r="H959" s="40">
        <v>208</v>
      </c>
      <c r="I959" s="40" t="s">
        <v>4351</v>
      </c>
      <c r="J959" s="40" t="s">
        <v>4351</v>
      </c>
      <c r="K959" s="65">
        <f t="shared" si="28"/>
        <v>5.5250182011508933E-3</v>
      </c>
      <c r="M959" s="66">
        <f t="shared" si="29"/>
        <v>2.4014581844310373E-5</v>
      </c>
    </row>
    <row r="960" spans="1:13">
      <c r="A960" t="e">
        <f t="array" ref="A960">INDEX([3]!HIX_RatingAreas[FIPS],MATCH(1,([3]!HIX_RatingAreas[State Code]=Table8[[#This Row],[State]])*([3]!HIX_RatingAreas[Subdivision]=Table8[[#This Row],[County Name]]),0))</f>
        <v>#REF!</v>
      </c>
      <c r="B960" s="3">
        <v>22043</v>
      </c>
      <c r="C960" s="3" t="s">
        <v>1381</v>
      </c>
      <c r="D960" s="3" t="s">
        <v>1424</v>
      </c>
      <c r="E960" s="40">
        <v>248</v>
      </c>
      <c r="F960" s="40" t="s">
        <v>4453</v>
      </c>
      <c r="G960" s="40">
        <v>99</v>
      </c>
      <c r="H960" s="40">
        <v>137</v>
      </c>
      <c r="I960" s="40">
        <v>12</v>
      </c>
      <c r="J960" s="40">
        <v>0</v>
      </c>
      <c r="K960" s="65">
        <f t="shared" si="28"/>
        <v>5.5250182011508933E-3</v>
      </c>
      <c r="M960" s="66">
        <f t="shared" si="29"/>
        <v>1.4741624498487557E-5</v>
      </c>
    </row>
    <row r="961" spans="1:13">
      <c r="A961" t="e">
        <f t="array" ref="A961">INDEX([3]!HIX_RatingAreas[FIPS],MATCH(1,([3]!HIX_RatingAreas[State Code]=Table8[[#This Row],[State]])*([3]!HIX_RatingAreas[Subdivision]=Table8[[#This Row],[County Name]]),0))</f>
        <v>#REF!</v>
      </c>
      <c r="B961" s="3">
        <v>22045</v>
      </c>
      <c r="C961" s="3" t="s">
        <v>1381</v>
      </c>
      <c r="D961" s="3" t="s">
        <v>1426</v>
      </c>
      <c r="E961" s="40">
        <v>1066</v>
      </c>
      <c r="F961" s="40" t="s">
        <v>4453</v>
      </c>
      <c r="G961" s="40">
        <v>353</v>
      </c>
      <c r="H961" s="40">
        <v>658</v>
      </c>
      <c r="I961" s="40" t="s">
        <v>4351</v>
      </c>
      <c r="J961" s="40" t="s">
        <v>4351</v>
      </c>
      <c r="K961" s="65">
        <f t="shared" si="28"/>
        <v>5.5250182011508933E-3</v>
      </c>
      <c r="M961" s="66">
        <f t="shared" si="29"/>
        <v>6.3365208529789262E-5</v>
      </c>
    </row>
    <row r="962" spans="1:13">
      <c r="A962" t="e">
        <f t="array" ref="A962">INDEX([3]!HIX_RatingAreas[FIPS],MATCH(1,([3]!HIX_RatingAreas[State Code]=Table8[[#This Row],[State]])*([3]!HIX_RatingAreas[Subdivision]=Table8[[#This Row],[County Name]]),0))</f>
        <v>#REF!</v>
      </c>
      <c r="B962" s="3">
        <v>22047</v>
      </c>
      <c r="C962" s="3" t="s">
        <v>1381</v>
      </c>
      <c r="D962" s="3" t="s">
        <v>1428</v>
      </c>
      <c r="E962" s="40">
        <v>516</v>
      </c>
      <c r="F962" s="40" t="s">
        <v>4453</v>
      </c>
      <c r="G962" s="40">
        <v>110</v>
      </c>
      <c r="H962" s="40">
        <v>358</v>
      </c>
      <c r="I962" s="40" t="s">
        <v>4351</v>
      </c>
      <c r="J962" s="40" t="s">
        <v>4351</v>
      </c>
      <c r="K962" s="65">
        <f t="shared" si="28"/>
        <v>5.5250182011508933E-3</v>
      </c>
      <c r="M962" s="66">
        <f t="shared" si="29"/>
        <v>3.0672089682337017E-5</v>
      </c>
    </row>
    <row r="963" spans="1:13">
      <c r="A963" t="e">
        <f t="array" ref="A963">INDEX([3]!HIX_RatingAreas[FIPS],MATCH(1,([3]!HIX_RatingAreas[State Code]=Table8[[#This Row],[State]])*([3]!HIX_RatingAreas[Subdivision]=Table8[[#This Row],[County Name]]),0))</f>
        <v>#REF!</v>
      </c>
      <c r="B963" s="3">
        <v>22049</v>
      </c>
      <c r="C963" s="3" t="s">
        <v>1381</v>
      </c>
      <c r="D963" s="3" t="s">
        <v>1430</v>
      </c>
      <c r="E963" s="40">
        <v>251</v>
      </c>
      <c r="F963" s="40" t="s">
        <v>4453</v>
      </c>
      <c r="G963" s="40">
        <v>69</v>
      </c>
      <c r="H963" s="40">
        <v>145</v>
      </c>
      <c r="I963" s="40" t="s">
        <v>4351</v>
      </c>
      <c r="J963" s="40" t="s">
        <v>4351</v>
      </c>
      <c r="K963" s="65">
        <f t="shared" ref="K963:K1026" si="30">SUMIF($C$2:$C$2723,C963,$E$2:$E$2723)/$E$2724</f>
        <v>5.5250182011508933E-3</v>
      </c>
      <c r="M963" s="66">
        <f t="shared" ref="M963:M1026" si="31">E963/$E$2724</f>
        <v>1.4919950601291841E-5</v>
      </c>
    </row>
    <row r="964" spans="1:13">
      <c r="A964" t="e">
        <f t="array" ref="A964">INDEX([3]!HIX_RatingAreas[FIPS],MATCH(1,([3]!HIX_RatingAreas[State Code]=Table8[[#This Row],[State]])*([3]!HIX_RatingAreas[Subdivision]=Table8[[#This Row],[County Name]]),0))</f>
        <v>#REF!</v>
      </c>
      <c r="B964" s="3">
        <v>22051</v>
      </c>
      <c r="C964" s="3" t="s">
        <v>1381</v>
      </c>
      <c r="D964" s="3" t="s">
        <v>1432</v>
      </c>
      <c r="E964" s="40">
        <v>11040</v>
      </c>
      <c r="F964" s="40" t="s">
        <v>4453</v>
      </c>
      <c r="G964" s="40">
        <v>2752</v>
      </c>
      <c r="H964" s="40">
        <v>7644</v>
      </c>
      <c r="I964" s="40" t="s">
        <v>4351</v>
      </c>
      <c r="J964" s="40" t="s">
        <v>4351</v>
      </c>
      <c r="K964" s="65">
        <f t="shared" si="30"/>
        <v>5.5250182011508933E-3</v>
      </c>
      <c r="M964" s="66">
        <f t="shared" si="31"/>
        <v>6.5624005831976871E-4</v>
      </c>
    </row>
    <row r="965" spans="1:13">
      <c r="A965" t="e">
        <f t="array" ref="A965">INDEX([3]!HIX_RatingAreas[FIPS],MATCH(1,([3]!HIX_RatingAreas[State Code]=Table8[[#This Row],[State]])*([3]!HIX_RatingAreas[Subdivision]=Table8[[#This Row],[County Name]]),0))</f>
        <v>#REF!</v>
      </c>
      <c r="B965" s="3">
        <v>22053</v>
      </c>
      <c r="C965" s="3" t="s">
        <v>1381</v>
      </c>
      <c r="D965" s="3" t="s">
        <v>1434</v>
      </c>
      <c r="E965" s="40">
        <v>908</v>
      </c>
      <c r="F965" s="40" t="s">
        <v>4453</v>
      </c>
      <c r="G965" s="40">
        <v>119</v>
      </c>
      <c r="H965" s="40">
        <v>765</v>
      </c>
      <c r="I965" s="40" t="s">
        <v>4351</v>
      </c>
      <c r="J965" s="40" t="s">
        <v>4351</v>
      </c>
      <c r="K965" s="65">
        <f t="shared" si="30"/>
        <v>5.5250182011508933E-3</v>
      </c>
      <c r="M965" s="66">
        <f t="shared" si="31"/>
        <v>5.3973367115430245E-5</v>
      </c>
    </row>
    <row r="966" spans="1:13">
      <c r="A966" t="e">
        <f t="array" ref="A966">INDEX([3]!HIX_RatingAreas[FIPS],MATCH(1,([3]!HIX_RatingAreas[State Code]=Table8[[#This Row],[State]])*([3]!HIX_RatingAreas[Subdivision]=Table8[[#This Row],[County Name]]),0))</f>
        <v>#REF!</v>
      </c>
      <c r="B966" s="3">
        <v>22055</v>
      </c>
      <c r="C966" s="3" t="s">
        <v>1381</v>
      </c>
      <c r="D966" s="3" t="s">
        <v>1436</v>
      </c>
      <c r="E966" s="40">
        <v>5653</v>
      </c>
      <c r="F966" s="40" t="s">
        <v>4453</v>
      </c>
      <c r="G966" s="40">
        <v>2239</v>
      </c>
      <c r="H966" s="40">
        <v>3075</v>
      </c>
      <c r="I966" s="40">
        <v>323</v>
      </c>
      <c r="J966" s="40">
        <v>16</v>
      </c>
      <c r="K966" s="65">
        <f t="shared" si="30"/>
        <v>5.5250182011508933E-3</v>
      </c>
      <c r="M966" s="66">
        <f t="shared" si="31"/>
        <v>3.3602581971754097E-4</v>
      </c>
    </row>
    <row r="967" spans="1:13">
      <c r="A967" t="e">
        <f t="array" ref="A967">INDEX([3]!HIX_RatingAreas[FIPS],MATCH(1,([3]!HIX_RatingAreas[State Code]=Table8[[#This Row],[State]])*([3]!HIX_RatingAreas[Subdivision]=Table8[[#This Row],[County Name]]),0))</f>
        <v>#REF!</v>
      </c>
      <c r="B967" s="3">
        <v>22057</v>
      </c>
      <c r="C967" s="3" t="s">
        <v>1381</v>
      </c>
      <c r="D967" s="3" t="s">
        <v>1438</v>
      </c>
      <c r="E967" s="40">
        <v>1821</v>
      </c>
      <c r="F967" s="40" t="s">
        <v>4453</v>
      </c>
      <c r="G967" s="40">
        <v>505</v>
      </c>
      <c r="H967" s="40">
        <v>1209</v>
      </c>
      <c r="I967" s="40" t="s">
        <v>4351</v>
      </c>
      <c r="J967" s="40" t="s">
        <v>4351</v>
      </c>
      <c r="K967" s="65">
        <f t="shared" si="30"/>
        <v>5.5250182011508933E-3</v>
      </c>
      <c r="M967" s="66">
        <f t="shared" si="31"/>
        <v>1.0824394440220097E-4</v>
      </c>
    </row>
    <row r="968" spans="1:13">
      <c r="A968" t="e">
        <f t="array" ref="A968">INDEX([3]!HIX_RatingAreas[FIPS],MATCH(1,([3]!HIX_RatingAreas[State Code]=Table8[[#This Row],[State]])*([3]!HIX_RatingAreas[Subdivision]=Table8[[#This Row],[County Name]]),0))</f>
        <v>#REF!</v>
      </c>
      <c r="B968" s="3">
        <v>22059</v>
      </c>
      <c r="C968" s="3" t="s">
        <v>1381</v>
      </c>
      <c r="D968" s="3" t="s">
        <v>4465</v>
      </c>
      <c r="E968" s="40">
        <v>208</v>
      </c>
      <c r="F968" s="40" t="s">
        <v>4453</v>
      </c>
      <c r="G968" s="40">
        <v>71</v>
      </c>
      <c r="H968" s="40">
        <v>107</v>
      </c>
      <c r="I968" s="40" t="s">
        <v>4351</v>
      </c>
      <c r="J968" s="40" t="s">
        <v>4351</v>
      </c>
      <c r="K968" s="65">
        <f t="shared" si="30"/>
        <v>5.5250182011508933E-3</v>
      </c>
      <c r="M968" s="66">
        <f t="shared" si="31"/>
        <v>1.2363943127763758E-5</v>
      </c>
    </row>
    <row r="969" spans="1:13">
      <c r="A969" t="e">
        <f t="array" ref="A969">INDEX([3]!HIX_RatingAreas[FIPS],MATCH(1,([3]!HIX_RatingAreas[State Code]=Table8[[#This Row],[State]])*([3]!HIX_RatingAreas[Subdivision]=Table8[[#This Row],[County Name]]),0))</f>
        <v>#REF!</v>
      </c>
      <c r="B969" s="3">
        <v>22061</v>
      </c>
      <c r="C969" s="3" t="s">
        <v>1381</v>
      </c>
      <c r="D969" s="3" t="s">
        <v>1442</v>
      </c>
      <c r="E969" s="40">
        <v>709</v>
      </c>
      <c r="F969" s="40" t="s">
        <v>4453</v>
      </c>
      <c r="G969" s="40">
        <v>280</v>
      </c>
      <c r="H969" s="40">
        <v>372</v>
      </c>
      <c r="I969" s="40" t="s">
        <v>4351</v>
      </c>
      <c r="J969" s="40" t="s">
        <v>4351</v>
      </c>
      <c r="K969" s="65">
        <f t="shared" si="30"/>
        <v>5.5250182011508933E-3</v>
      </c>
      <c r="M969" s="66">
        <f t="shared" si="31"/>
        <v>4.2144402296079345E-5</v>
      </c>
    </row>
    <row r="970" spans="1:13">
      <c r="A970" t="e">
        <f t="array" ref="A970">INDEX([3]!HIX_RatingAreas[FIPS],MATCH(1,([3]!HIX_RatingAreas[State Code]=Table8[[#This Row],[State]])*([3]!HIX_RatingAreas[Subdivision]=Table8[[#This Row],[County Name]]),0))</f>
        <v>#REF!</v>
      </c>
      <c r="B970" s="3">
        <v>22063</v>
      </c>
      <c r="C970" s="3" t="s">
        <v>1381</v>
      </c>
      <c r="D970" s="3" t="s">
        <v>1444</v>
      </c>
      <c r="E970" s="40">
        <v>2736</v>
      </c>
      <c r="F970" s="40" t="s">
        <v>4453</v>
      </c>
      <c r="G970" s="40">
        <v>786</v>
      </c>
      <c r="H970" s="40">
        <v>1658</v>
      </c>
      <c r="I970" s="40" t="s">
        <v>4351</v>
      </c>
      <c r="J970" s="40" t="s">
        <v>4351</v>
      </c>
      <c r="K970" s="65">
        <f t="shared" si="30"/>
        <v>5.5250182011508933E-3</v>
      </c>
      <c r="M970" s="66">
        <f t="shared" si="31"/>
        <v>1.6263340575750789E-4</v>
      </c>
    </row>
    <row r="971" spans="1:13">
      <c r="A971" t="e">
        <f t="array" ref="A971">INDEX([3]!HIX_RatingAreas[FIPS],MATCH(1,([3]!HIX_RatingAreas[State Code]=Table8[[#This Row],[State]])*([3]!HIX_RatingAreas[Subdivision]=Table8[[#This Row],[County Name]]),0))</f>
        <v>#REF!</v>
      </c>
      <c r="B971" s="3">
        <v>22065</v>
      </c>
      <c r="C971" s="3" t="s">
        <v>1381</v>
      </c>
      <c r="D971" s="3" t="s">
        <v>1446</v>
      </c>
      <c r="E971" s="40">
        <v>132</v>
      </c>
      <c r="F971" s="40" t="s">
        <v>4453</v>
      </c>
      <c r="G971" s="40">
        <v>45</v>
      </c>
      <c r="H971" s="40">
        <v>72</v>
      </c>
      <c r="I971" s="40" t="s">
        <v>4351</v>
      </c>
      <c r="J971" s="40" t="s">
        <v>4351</v>
      </c>
      <c r="K971" s="65">
        <f t="shared" si="30"/>
        <v>5.5250182011508933E-3</v>
      </c>
      <c r="M971" s="66">
        <f t="shared" si="31"/>
        <v>7.8463485233885388E-6</v>
      </c>
    </row>
    <row r="972" spans="1:13">
      <c r="A972" t="e">
        <f t="array" ref="A972">INDEX([3]!HIX_RatingAreas[FIPS],MATCH(1,([3]!HIX_RatingAreas[State Code]=Table8[[#This Row],[State]])*([3]!HIX_RatingAreas[Subdivision]=Table8[[#This Row],[County Name]]),0))</f>
        <v>#REF!</v>
      </c>
      <c r="B972" s="3">
        <v>22067</v>
      </c>
      <c r="C972" s="3" t="s">
        <v>1381</v>
      </c>
      <c r="D972" s="3" t="s">
        <v>1448</v>
      </c>
      <c r="E972" s="40">
        <v>377</v>
      </c>
      <c r="F972" s="40" t="s">
        <v>4453</v>
      </c>
      <c r="G972" s="40">
        <v>135</v>
      </c>
      <c r="H972" s="40">
        <v>209</v>
      </c>
      <c r="I972" s="40" t="s">
        <v>4351</v>
      </c>
      <c r="J972" s="40" t="s">
        <v>4351</v>
      </c>
      <c r="K972" s="65">
        <f t="shared" si="30"/>
        <v>5.5250182011508933E-3</v>
      </c>
      <c r="M972" s="66">
        <f t="shared" si="31"/>
        <v>2.2409646919071811E-5</v>
      </c>
    </row>
    <row r="973" spans="1:13">
      <c r="A973" t="e">
        <f t="array" ref="A973">INDEX([3]!HIX_RatingAreas[FIPS],MATCH(1,([3]!HIX_RatingAreas[State Code]=Table8[[#This Row],[State]])*([3]!HIX_RatingAreas[Subdivision]=Table8[[#This Row],[County Name]]),0))</f>
        <v>#REF!</v>
      </c>
      <c r="B973" s="3">
        <v>22069</v>
      </c>
      <c r="C973" s="3" t="s">
        <v>1381</v>
      </c>
      <c r="D973" s="3" t="s">
        <v>1450</v>
      </c>
      <c r="E973" s="40">
        <v>519</v>
      </c>
      <c r="F973" s="40" t="s">
        <v>4453</v>
      </c>
      <c r="G973" s="40">
        <v>160</v>
      </c>
      <c r="H973" s="40">
        <v>316</v>
      </c>
      <c r="I973" s="40" t="s">
        <v>4351</v>
      </c>
      <c r="J973" s="40" t="s">
        <v>4351</v>
      </c>
      <c r="K973" s="65">
        <f t="shared" si="30"/>
        <v>5.5250182011508933E-3</v>
      </c>
      <c r="M973" s="66">
        <f t="shared" si="31"/>
        <v>3.08504157851413E-5</v>
      </c>
    </row>
    <row r="974" spans="1:13">
      <c r="A974" t="e">
        <f t="array" ref="A974">INDEX([3]!HIX_RatingAreas[FIPS],MATCH(1,([3]!HIX_RatingAreas[State Code]=Table8[[#This Row],[State]])*([3]!HIX_RatingAreas[Subdivision]=Table8[[#This Row],[County Name]]),0))</f>
        <v>#REF!</v>
      </c>
      <c r="B974" s="3">
        <v>22071</v>
      </c>
      <c r="C974" s="3" t="s">
        <v>1381</v>
      </c>
      <c r="D974" s="3" t="s">
        <v>1452</v>
      </c>
      <c r="E974" s="40">
        <v>9101</v>
      </c>
      <c r="F974" s="40" t="s">
        <v>4453</v>
      </c>
      <c r="G974" s="40">
        <v>2878</v>
      </c>
      <c r="H974" s="40">
        <v>5516</v>
      </c>
      <c r="I974" s="40">
        <v>679</v>
      </c>
      <c r="J974" s="40">
        <v>28</v>
      </c>
      <c r="K974" s="65">
        <f t="shared" si="30"/>
        <v>5.5250182011508933E-3</v>
      </c>
      <c r="M974" s="66">
        <f t="shared" si="31"/>
        <v>5.4098195387393248E-4</v>
      </c>
    </row>
    <row r="975" spans="1:13">
      <c r="A975" t="e">
        <f t="array" ref="A975">INDEX([3]!HIX_RatingAreas[FIPS],MATCH(1,([3]!HIX_RatingAreas[State Code]=Table8[[#This Row],[State]])*([3]!HIX_RatingAreas[Subdivision]=Table8[[#This Row],[County Name]]),0))</f>
        <v>#REF!</v>
      </c>
      <c r="B975" s="3">
        <v>22073</v>
      </c>
      <c r="C975" s="3" t="s">
        <v>1381</v>
      </c>
      <c r="D975" s="3" t="s">
        <v>1454</v>
      </c>
      <c r="E975" s="40">
        <v>3262</v>
      </c>
      <c r="F975" s="40" t="s">
        <v>4453</v>
      </c>
      <c r="G975" s="40">
        <v>1303</v>
      </c>
      <c r="H975" s="40">
        <v>1594</v>
      </c>
      <c r="I975" s="40">
        <v>319</v>
      </c>
      <c r="J975" s="40">
        <v>46</v>
      </c>
      <c r="K975" s="65">
        <f t="shared" si="30"/>
        <v>5.5250182011508933E-3</v>
      </c>
      <c r="M975" s="66">
        <f t="shared" si="31"/>
        <v>1.9389991578252586E-4</v>
      </c>
    </row>
    <row r="976" spans="1:13">
      <c r="A976" t="e">
        <f t="array" ref="A976">INDEX([3]!HIX_RatingAreas[FIPS],MATCH(1,([3]!HIX_RatingAreas[State Code]=Table8[[#This Row],[State]])*([3]!HIX_RatingAreas[Subdivision]=Table8[[#This Row],[County Name]]),0))</f>
        <v>#REF!</v>
      </c>
      <c r="B976" s="3">
        <v>22075</v>
      </c>
      <c r="C976" s="3" t="s">
        <v>1381</v>
      </c>
      <c r="D976" s="3" t="s">
        <v>1456</v>
      </c>
      <c r="E976" s="40">
        <v>550</v>
      </c>
      <c r="F976" s="40" t="s">
        <v>4453</v>
      </c>
      <c r="G976" s="40">
        <v>80</v>
      </c>
      <c r="H976" s="40">
        <v>423</v>
      </c>
      <c r="I976" s="40">
        <v>47</v>
      </c>
      <c r="J976" s="40">
        <v>0</v>
      </c>
      <c r="K976" s="65">
        <f t="shared" si="30"/>
        <v>5.5250182011508933E-3</v>
      </c>
      <c r="M976" s="66">
        <f t="shared" si="31"/>
        <v>3.2693118847452245E-5</v>
      </c>
    </row>
    <row r="977" spans="1:13">
      <c r="A977" t="e">
        <f t="array" ref="A977">INDEX([3]!HIX_RatingAreas[FIPS],MATCH(1,([3]!HIX_RatingAreas[State Code]=Table8[[#This Row],[State]])*([3]!HIX_RatingAreas[Subdivision]=Table8[[#This Row],[County Name]]),0))</f>
        <v>#REF!</v>
      </c>
      <c r="B977" s="3">
        <v>22077</v>
      </c>
      <c r="C977" s="3" t="s">
        <v>1381</v>
      </c>
      <c r="D977" s="3" t="s">
        <v>1458</v>
      </c>
      <c r="E977" s="40">
        <v>552</v>
      </c>
      <c r="F977" s="40" t="s">
        <v>4453</v>
      </c>
      <c r="G977" s="40">
        <v>117</v>
      </c>
      <c r="H977" s="40">
        <v>375</v>
      </c>
      <c r="I977" s="40" t="s">
        <v>4351</v>
      </c>
      <c r="J977" s="40" t="s">
        <v>4351</v>
      </c>
      <c r="K977" s="65">
        <f t="shared" si="30"/>
        <v>5.5250182011508933E-3</v>
      </c>
      <c r="M977" s="66">
        <f t="shared" si="31"/>
        <v>3.2812002915988431E-5</v>
      </c>
    </row>
    <row r="978" spans="1:13">
      <c r="A978" t="e">
        <f t="array" ref="A978">INDEX([3]!HIX_RatingAreas[FIPS],MATCH(1,([3]!HIX_RatingAreas[State Code]=Table8[[#This Row],[State]])*([3]!HIX_RatingAreas[Subdivision]=Table8[[#This Row],[County Name]]),0))</f>
        <v>#REF!</v>
      </c>
      <c r="B978" s="3">
        <v>22079</v>
      </c>
      <c r="C978" s="3" t="s">
        <v>1381</v>
      </c>
      <c r="D978" s="3" t="s">
        <v>1460</v>
      </c>
      <c r="E978" s="40">
        <v>2034</v>
      </c>
      <c r="F978" s="40" t="s">
        <v>4453</v>
      </c>
      <c r="G978" s="40">
        <v>737</v>
      </c>
      <c r="H978" s="40">
        <v>1153</v>
      </c>
      <c r="I978" s="40">
        <v>128</v>
      </c>
      <c r="J978" s="40">
        <v>16</v>
      </c>
      <c r="K978" s="65">
        <f t="shared" si="30"/>
        <v>5.5250182011508933E-3</v>
      </c>
      <c r="M978" s="66">
        <f t="shared" si="31"/>
        <v>1.209050977013052E-4</v>
      </c>
    </row>
    <row r="979" spans="1:13">
      <c r="A979" t="e">
        <f t="array" ref="A979">INDEX([3]!HIX_RatingAreas[FIPS],MATCH(1,([3]!HIX_RatingAreas[State Code]=Table8[[#This Row],[State]])*([3]!HIX_RatingAreas[Subdivision]=Table8[[#This Row],[County Name]]),0))</f>
        <v>#REF!</v>
      </c>
      <c r="B979" s="3">
        <v>22081</v>
      </c>
      <c r="C979" s="3" t="s">
        <v>1381</v>
      </c>
      <c r="D979" s="3" t="s">
        <v>1462</v>
      </c>
      <c r="E979" s="40">
        <v>137</v>
      </c>
      <c r="F979" s="40" t="s">
        <v>4453</v>
      </c>
      <c r="G979" s="40">
        <v>29</v>
      </c>
      <c r="H979" s="40">
        <v>98</v>
      </c>
      <c r="I979" s="40" t="s">
        <v>4351</v>
      </c>
      <c r="J979" s="40" t="s">
        <v>4351</v>
      </c>
      <c r="K979" s="65">
        <f t="shared" si="30"/>
        <v>5.5250182011508933E-3</v>
      </c>
      <c r="M979" s="66">
        <f t="shared" si="31"/>
        <v>8.143558694729013E-6</v>
      </c>
    </row>
    <row r="980" spans="1:13">
      <c r="A980" t="e">
        <f t="array" ref="A980">INDEX([3]!HIX_RatingAreas[FIPS],MATCH(1,([3]!HIX_RatingAreas[State Code]=Table8[[#This Row],[State]])*([3]!HIX_RatingAreas[Subdivision]=Table8[[#This Row],[County Name]]),0))</f>
        <v>#REF!</v>
      </c>
      <c r="B980" s="3">
        <v>22083</v>
      </c>
      <c r="C980" s="3" t="s">
        <v>1381</v>
      </c>
      <c r="D980" s="3" t="s">
        <v>1464</v>
      </c>
      <c r="E980" s="40">
        <v>349</v>
      </c>
      <c r="F980" s="40" t="s">
        <v>4453</v>
      </c>
      <c r="G980" s="40">
        <v>157</v>
      </c>
      <c r="H980" s="40">
        <v>156</v>
      </c>
      <c r="I980" s="40" t="s">
        <v>4351</v>
      </c>
      <c r="J980" s="40" t="s">
        <v>4351</v>
      </c>
      <c r="K980" s="65">
        <f t="shared" si="30"/>
        <v>5.5250182011508933E-3</v>
      </c>
      <c r="M980" s="66">
        <f t="shared" si="31"/>
        <v>2.0745269959565152E-5</v>
      </c>
    </row>
    <row r="981" spans="1:13">
      <c r="A981" t="e">
        <f t="array" ref="A981">INDEX([3]!HIX_RatingAreas[FIPS],MATCH(1,([3]!HIX_RatingAreas[State Code]=Table8[[#This Row],[State]])*([3]!HIX_RatingAreas[Subdivision]=Table8[[#This Row],[County Name]]),0))</f>
        <v>#REF!</v>
      </c>
      <c r="B981" s="3">
        <v>22085</v>
      </c>
      <c r="C981" s="3" t="s">
        <v>1381</v>
      </c>
      <c r="D981" s="3" t="s">
        <v>1466</v>
      </c>
      <c r="E981" s="40">
        <v>411</v>
      </c>
      <c r="F981" s="40" t="s">
        <v>4453</v>
      </c>
      <c r="G981" s="40">
        <v>140</v>
      </c>
      <c r="H981" s="40">
        <v>224</v>
      </c>
      <c r="I981" s="40">
        <v>47</v>
      </c>
      <c r="J981" s="40">
        <v>0</v>
      </c>
      <c r="K981" s="65">
        <f t="shared" si="30"/>
        <v>5.5250182011508933E-3</v>
      </c>
      <c r="M981" s="66">
        <f t="shared" si="31"/>
        <v>2.4430676084187039E-5</v>
      </c>
    </row>
    <row r="982" spans="1:13">
      <c r="A982" t="e">
        <f t="array" ref="A982">INDEX([3]!HIX_RatingAreas[FIPS],MATCH(1,([3]!HIX_RatingAreas[State Code]=Table8[[#This Row],[State]])*([3]!HIX_RatingAreas[Subdivision]=Table8[[#This Row],[County Name]]),0))</f>
        <v>#REF!</v>
      </c>
      <c r="B982" s="3">
        <v>22087</v>
      </c>
      <c r="C982" s="3" t="s">
        <v>1381</v>
      </c>
      <c r="D982" s="3" t="s">
        <v>1468</v>
      </c>
      <c r="E982" s="40">
        <v>800</v>
      </c>
      <c r="F982" s="40" t="s">
        <v>4453</v>
      </c>
      <c r="G982" s="40">
        <v>204</v>
      </c>
      <c r="H982" s="40">
        <v>535</v>
      </c>
      <c r="I982" s="40" t="s">
        <v>4351</v>
      </c>
      <c r="J982" s="40" t="s">
        <v>4351</v>
      </c>
      <c r="K982" s="65">
        <f t="shared" si="30"/>
        <v>5.5250182011508933E-3</v>
      </c>
      <c r="M982" s="66">
        <f t="shared" si="31"/>
        <v>4.7553627414475988E-5</v>
      </c>
    </row>
    <row r="983" spans="1:13">
      <c r="A983" t="e">
        <f t="array" ref="A983">INDEX([3]!HIX_RatingAreas[FIPS],MATCH(1,([3]!HIX_RatingAreas[State Code]=Table8[[#This Row],[State]])*([3]!HIX_RatingAreas[Subdivision]=Table8[[#This Row],[County Name]]),0))</f>
        <v>#REF!</v>
      </c>
      <c r="B983" s="3">
        <v>22089</v>
      </c>
      <c r="C983" s="3" t="s">
        <v>1381</v>
      </c>
      <c r="D983" s="3" t="s">
        <v>1470</v>
      </c>
      <c r="E983" s="40">
        <v>898</v>
      </c>
      <c r="F983" s="40" t="s">
        <v>4453</v>
      </c>
      <c r="G983" s="40">
        <v>231</v>
      </c>
      <c r="H983" s="40">
        <v>588</v>
      </c>
      <c r="I983" s="40" t="s">
        <v>4351</v>
      </c>
      <c r="J983" s="40" t="s">
        <v>4351</v>
      </c>
      <c r="K983" s="65">
        <f t="shared" si="30"/>
        <v>5.5250182011508933E-3</v>
      </c>
      <c r="M983" s="66">
        <f t="shared" si="31"/>
        <v>5.33789467727493E-5</v>
      </c>
    </row>
    <row r="984" spans="1:13">
      <c r="A984" t="e">
        <f t="array" ref="A984">INDEX([3]!HIX_RatingAreas[FIPS],MATCH(1,([3]!HIX_RatingAreas[State Code]=Table8[[#This Row],[State]])*([3]!HIX_RatingAreas[Subdivision]=Table8[[#This Row],[County Name]]),0))</f>
        <v>#REF!</v>
      </c>
      <c r="B984" s="3">
        <v>22091</v>
      </c>
      <c r="C984" s="3" t="s">
        <v>1381</v>
      </c>
      <c r="D984" s="3" t="s">
        <v>1472</v>
      </c>
      <c r="E984" s="40">
        <v>212</v>
      </c>
      <c r="F984" s="40" t="s">
        <v>4453</v>
      </c>
      <c r="G984" s="40">
        <v>58</v>
      </c>
      <c r="H984" s="40">
        <v>149</v>
      </c>
      <c r="I984" s="40" t="s">
        <v>4351</v>
      </c>
      <c r="J984" s="40" t="s">
        <v>4351</v>
      </c>
      <c r="K984" s="65">
        <f t="shared" si="30"/>
        <v>5.5250182011508933E-3</v>
      </c>
      <c r="M984" s="66">
        <f t="shared" si="31"/>
        <v>1.2601711264836137E-5</v>
      </c>
    </row>
    <row r="985" spans="1:13">
      <c r="A985" t="e">
        <f t="array" ref="A985">INDEX([3]!HIX_RatingAreas[FIPS],MATCH(1,([3]!HIX_RatingAreas[State Code]=Table8[[#This Row],[State]])*([3]!HIX_RatingAreas[Subdivision]=Table8[[#This Row],[County Name]]),0))</f>
        <v>#REF!</v>
      </c>
      <c r="B985" s="3">
        <v>22093</v>
      </c>
      <c r="C985" s="3" t="s">
        <v>1381</v>
      </c>
      <c r="D985" s="3" t="s">
        <v>1474</v>
      </c>
      <c r="E985" s="40">
        <v>246</v>
      </c>
      <c r="F985" s="40" t="s">
        <v>4453</v>
      </c>
      <c r="G985" s="40">
        <v>56</v>
      </c>
      <c r="H985" s="40">
        <v>168</v>
      </c>
      <c r="I985" s="40">
        <v>22</v>
      </c>
      <c r="J985" s="40">
        <v>0</v>
      </c>
      <c r="K985" s="65">
        <f t="shared" si="30"/>
        <v>5.5250182011508933E-3</v>
      </c>
      <c r="M985" s="66">
        <f t="shared" si="31"/>
        <v>1.4622740429951367E-5</v>
      </c>
    </row>
    <row r="986" spans="1:13">
      <c r="A986" t="e">
        <f t="array" ref="A986">INDEX([3]!HIX_RatingAreas[FIPS],MATCH(1,([3]!HIX_RatingAreas[State Code]=Table8[[#This Row],[State]])*([3]!HIX_RatingAreas[Subdivision]=Table8[[#This Row],[County Name]]),0))</f>
        <v>#REF!</v>
      </c>
      <c r="B986" s="3">
        <v>22095</v>
      </c>
      <c r="C986" s="3" t="s">
        <v>1381</v>
      </c>
      <c r="D986" s="3" t="s">
        <v>1476</v>
      </c>
      <c r="E986" s="40">
        <v>611</v>
      </c>
      <c r="F986" s="40" t="s">
        <v>4453</v>
      </c>
      <c r="G986" s="40">
        <v>115</v>
      </c>
      <c r="H986" s="40">
        <v>449</v>
      </c>
      <c r="I986" s="40" t="s">
        <v>4351</v>
      </c>
      <c r="J986" s="40" t="s">
        <v>4351</v>
      </c>
      <c r="K986" s="65">
        <f t="shared" si="30"/>
        <v>5.5250182011508933E-3</v>
      </c>
      <c r="M986" s="66">
        <f t="shared" si="31"/>
        <v>3.6319082937806039E-5</v>
      </c>
    </row>
    <row r="987" spans="1:13">
      <c r="A987" t="e">
        <f t="array" ref="A987">INDEX([3]!HIX_RatingAreas[FIPS],MATCH(1,([3]!HIX_RatingAreas[State Code]=Table8[[#This Row],[State]])*([3]!HIX_RatingAreas[Subdivision]=Table8[[#This Row],[County Name]]),0))</f>
        <v>#REF!</v>
      </c>
      <c r="B987" s="3">
        <v>22097</v>
      </c>
      <c r="C987" s="3" t="s">
        <v>1381</v>
      </c>
      <c r="D987" s="3" t="s">
        <v>1478</v>
      </c>
      <c r="E987" s="40">
        <v>1388</v>
      </c>
      <c r="F987" s="40" t="s">
        <v>4453</v>
      </c>
      <c r="G987" s="40">
        <v>477</v>
      </c>
      <c r="H987" s="40">
        <v>867</v>
      </c>
      <c r="I987" s="40" t="s">
        <v>4351</v>
      </c>
      <c r="J987" s="40" t="s">
        <v>4351</v>
      </c>
      <c r="K987" s="65">
        <f t="shared" si="30"/>
        <v>5.5250182011508933E-3</v>
      </c>
      <c r="M987" s="66">
        <f t="shared" si="31"/>
        <v>8.2505543564115848E-5</v>
      </c>
    </row>
    <row r="988" spans="1:13">
      <c r="A988" t="e">
        <f t="array" ref="A988">INDEX([3]!HIX_RatingAreas[FIPS],MATCH(1,([3]!HIX_RatingAreas[State Code]=Table8[[#This Row],[State]])*([3]!HIX_RatingAreas[Subdivision]=Table8[[#This Row],[County Name]]),0))</f>
        <v>#REF!</v>
      </c>
      <c r="B988" s="3">
        <v>22099</v>
      </c>
      <c r="C988" s="3" t="s">
        <v>1381</v>
      </c>
      <c r="D988" s="3" t="s">
        <v>1480</v>
      </c>
      <c r="E988" s="40">
        <v>967</v>
      </c>
      <c r="F988" s="40" t="s">
        <v>4453</v>
      </c>
      <c r="G988" s="40">
        <v>320</v>
      </c>
      <c r="H988" s="40">
        <v>603</v>
      </c>
      <c r="I988" s="40" t="s">
        <v>4351</v>
      </c>
      <c r="J988" s="40" t="s">
        <v>4351</v>
      </c>
      <c r="K988" s="65">
        <f t="shared" si="30"/>
        <v>5.5250182011508933E-3</v>
      </c>
      <c r="M988" s="66">
        <f t="shared" si="31"/>
        <v>5.7480447137247853E-5</v>
      </c>
    </row>
    <row r="989" spans="1:13">
      <c r="A989" t="e">
        <f t="array" ref="A989">INDEX([3]!HIX_RatingAreas[FIPS],MATCH(1,([3]!HIX_RatingAreas[State Code]=Table8[[#This Row],[State]])*([3]!HIX_RatingAreas[Subdivision]=Table8[[#This Row],[County Name]]),0))</f>
        <v>#REF!</v>
      </c>
      <c r="B989" s="3">
        <v>22101</v>
      </c>
      <c r="C989" s="3" t="s">
        <v>1381</v>
      </c>
      <c r="D989" s="3" t="s">
        <v>1482</v>
      </c>
      <c r="E989" s="40">
        <v>693</v>
      </c>
      <c r="F989" s="40" t="s">
        <v>4453</v>
      </c>
      <c r="G989" s="40">
        <v>212</v>
      </c>
      <c r="H989" s="40">
        <v>453</v>
      </c>
      <c r="I989" s="40" t="s">
        <v>4351</v>
      </c>
      <c r="J989" s="40" t="s">
        <v>4351</v>
      </c>
      <c r="K989" s="65">
        <f t="shared" si="30"/>
        <v>5.5250182011508933E-3</v>
      </c>
      <c r="M989" s="66">
        <f t="shared" si="31"/>
        <v>4.1193329747789827E-5</v>
      </c>
    </row>
    <row r="990" spans="1:13">
      <c r="A990" t="e">
        <f t="array" ref="A990">INDEX([3]!HIX_RatingAreas[FIPS],MATCH(1,([3]!HIX_RatingAreas[State Code]=Table8[[#This Row],[State]])*([3]!HIX_RatingAreas[Subdivision]=Table8[[#This Row],[County Name]]),0))</f>
        <v>#REF!</v>
      </c>
      <c r="B990" s="3">
        <v>22103</v>
      </c>
      <c r="C990" s="3" t="s">
        <v>1381</v>
      </c>
      <c r="D990" s="3" t="s">
        <v>1484</v>
      </c>
      <c r="E990" s="40">
        <v>7503</v>
      </c>
      <c r="F990" s="40" t="s">
        <v>4453</v>
      </c>
      <c r="G990" s="40">
        <v>1694</v>
      </c>
      <c r="H990" s="40">
        <v>5145</v>
      </c>
      <c r="I990" s="40">
        <v>648</v>
      </c>
      <c r="J990" s="40">
        <v>16</v>
      </c>
      <c r="K990" s="65">
        <f t="shared" si="30"/>
        <v>5.5250182011508933E-3</v>
      </c>
      <c r="M990" s="66">
        <f t="shared" si="31"/>
        <v>4.4599358311351667E-4</v>
      </c>
    </row>
    <row r="991" spans="1:13">
      <c r="A991" t="e">
        <f t="array" ref="A991">INDEX([3]!HIX_RatingAreas[FIPS],MATCH(1,([3]!HIX_RatingAreas[State Code]=Table8[[#This Row],[State]])*([3]!HIX_RatingAreas[Subdivision]=Table8[[#This Row],[County Name]]),0))</f>
        <v>#REF!</v>
      </c>
      <c r="B991" s="3">
        <v>22105</v>
      </c>
      <c r="C991" s="3" t="s">
        <v>1381</v>
      </c>
      <c r="D991" s="3" t="s">
        <v>1486</v>
      </c>
      <c r="E991" s="40">
        <v>2495</v>
      </c>
      <c r="F991" s="40" t="s">
        <v>4453</v>
      </c>
      <c r="G991" s="40">
        <v>669</v>
      </c>
      <c r="H991" s="40">
        <v>1631</v>
      </c>
      <c r="I991" s="40" t="s">
        <v>4351</v>
      </c>
      <c r="J991" s="40" t="s">
        <v>4351</v>
      </c>
      <c r="K991" s="65">
        <f t="shared" si="30"/>
        <v>5.5250182011508933E-3</v>
      </c>
      <c r="M991" s="66">
        <f t="shared" si="31"/>
        <v>1.4830787549889699E-4</v>
      </c>
    </row>
    <row r="992" spans="1:13">
      <c r="A992" t="e">
        <f t="array" ref="A992">INDEX([3]!HIX_RatingAreas[FIPS],MATCH(1,([3]!HIX_RatingAreas[State Code]=Table8[[#This Row],[State]])*([3]!HIX_RatingAreas[Subdivision]=Table8[[#This Row],[County Name]]),0))</f>
        <v>#REF!</v>
      </c>
      <c r="B992" s="3">
        <v>22107</v>
      </c>
      <c r="C992" s="3" t="s">
        <v>1381</v>
      </c>
      <c r="D992" s="3" t="s">
        <v>1488</v>
      </c>
      <c r="E992" s="40">
        <v>76</v>
      </c>
      <c r="F992" s="40" t="s">
        <v>4453</v>
      </c>
      <c r="G992" s="40">
        <v>31</v>
      </c>
      <c r="H992" s="40">
        <v>44</v>
      </c>
      <c r="I992" s="40" t="s">
        <v>4351</v>
      </c>
      <c r="J992" s="40" t="s">
        <v>4351</v>
      </c>
      <c r="K992" s="65">
        <f t="shared" si="30"/>
        <v>5.5250182011508933E-3</v>
      </c>
      <c r="M992" s="66">
        <f t="shared" si="31"/>
        <v>4.5175946043752187E-6</v>
      </c>
    </row>
    <row r="993" spans="1:13">
      <c r="A993" t="e">
        <f t="array" ref="A993">INDEX([3]!HIX_RatingAreas[FIPS],MATCH(1,([3]!HIX_RatingAreas[State Code]=Table8[[#This Row],[State]])*([3]!HIX_RatingAreas[Subdivision]=Table8[[#This Row],[County Name]]),0))</f>
        <v>#REF!</v>
      </c>
      <c r="B993" s="3">
        <v>22109</v>
      </c>
      <c r="C993" s="3" t="s">
        <v>1381</v>
      </c>
      <c r="D993" s="3" t="s">
        <v>1490</v>
      </c>
      <c r="E993" s="40">
        <v>1703</v>
      </c>
      <c r="F993" s="40" t="s">
        <v>4453</v>
      </c>
      <c r="G993" s="40">
        <v>574</v>
      </c>
      <c r="H993" s="40">
        <v>1049</v>
      </c>
      <c r="I993" s="40" t="s">
        <v>4351</v>
      </c>
      <c r="J993" s="40" t="s">
        <v>4351</v>
      </c>
      <c r="K993" s="65">
        <f t="shared" si="30"/>
        <v>5.5250182011508933E-3</v>
      </c>
      <c r="M993" s="66">
        <f t="shared" si="31"/>
        <v>1.0122978435856576E-4</v>
      </c>
    </row>
    <row r="994" spans="1:13">
      <c r="A994" t="e">
        <f t="array" ref="A994">INDEX([3]!HIX_RatingAreas[FIPS],MATCH(1,([3]!HIX_RatingAreas[State Code]=Table8[[#This Row],[State]])*([3]!HIX_RatingAreas[Subdivision]=Table8[[#This Row],[County Name]]),0))</f>
        <v>#REF!</v>
      </c>
      <c r="B994" s="3">
        <v>22111</v>
      </c>
      <c r="C994" s="3" t="s">
        <v>1381</v>
      </c>
      <c r="D994" s="3" t="s">
        <v>1492</v>
      </c>
      <c r="E994" s="40">
        <v>382</v>
      </c>
      <c r="F994" s="40" t="s">
        <v>4453</v>
      </c>
      <c r="G994" s="40">
        <v>135</v>
      </c>
      <c r="H994" s="40">
        <v>190</v>
      </c>
      <c r="I994" s="40" t="s">
        <v>4351</v>
      </c>
      <c r="J994" s="40" t="s">
        <v>4351</v>
      </c>
      <c r="K994" s="65">
        <f t="shared" si="30"/>
        <v>5.5250182011508933E-3</v>
      </c>
      <c r="M994" s="66">
        <f t="shared" si="31"/>
        <v>2.2706857090412287E-5</v>
      </c>
    </row>
    <row r="995" spans="1:13">
      <c r="A995" t="e">
        <f t="array" ref="A995">INDEX([3]!HIX_RatingAreas[FIPS],MATCH(1,([3]!HIX_RatingAreas[State Code]=Table8[[#This Row],[State]])*([3]!HIX_RatingAreas[Subdivision]=Table8[[#This Row],[County Name]]),0))</f>
        <v>#REF!</v>
      </c>
      <c r="B995" s="3">
        <v>22113</v>
      </c>
      <c r="C995" s="3" t="s">
        <v>1381</v>
      </c>
      <c r="D995" s="3" t="s">
        <v>1494</v>
      </c>
      <c r="E995" s="40">
        <v>1169</v>
      </c>
      <c r="F995" s="40" t="s">
        <v>4453</v>
      </c>
      <c r="G995" s="40">
        <v>445</v>
      </c>
      <c r="H995" s="40">
        <v>674</v>
      </c>
      <c r="I995" s="40" t="s">
        <v>4351</v>
      </c>
      <c r="J995" s="40" t="s">
        <v>4351</v>
      </c>
      <c r="K995" s="65">
        <f t="shared" si="30"/>
        <v>5.5250182011508933E-3</v>
      </c>
      <c r="M995" s="66">
        <f t="shared" si="31"/>
        <v>6.9487738059403043E-5</v>
      </c>
    </row>
    <row r="996" spans="1:13">
      <c r="A996" t="e">
        <f t="array" ref="A996">INDEX([3]!HIX_RatingAreas[FIPS],MATCH(1,([3]!HIX_RatingAreas[State Code]=Table8[[#This Row],[State]])*([3]!HIX_RatingAreas[Subdivision]=Table8[[#This Row],[County Name]]),0))</f>
        <v>#REF!</v>
      </c>
      <c r="B996" s="3">
        <v>22115</v>
      </c>
      <c r="C996" s="3" t="s">
        <v>1381</v>
      </c>
      <c r="D996" s="3" t="s">
        <v>1496</v>
      </c>
      <c r="E996" s="40">
        <v>484</v>
      </c>
      <c r="F996" s="40" t="s">
        <v>4453</v>
      </c>
      <c r="G996" s="40">
        <v>177</v>
      </c>
      <c r="H996" s="40">
        <v>258</v>
      </c>
      <c r="I996" s="40" t="s">
        <v>4351</v>
      </c>
      <c r="J996" s="40" t="s">
        <v>4351</v>
      </c>
      <c r="K996" s="65">
        <f t="shared" si="30"/>
        <v>5.5250182011508933E-3</v>
      </c>
      <c r="M996" s="66">
        <f t="shared" si="31"/>
        <v>2.8769944585757975E-5</v>
      </c>
    </row>
    <row r="997" spans="1:13">
      <c r="A997" t="e">
        <f t="array" ref="A997">INDEX([3]!HIX_RatingAreas[FIPS],MATCH(1,([3]!HIX_RatingAreas[State Code]=Table8[[#This Row],[State]])*([3]!HIX_RatingAreas[Subdivision]=Table8[[#This Row],[County Name]]),0))</f>
        <v>#REF!</v>
      </c>
      <c r="B997" s="3">
        <v>22117</v>
      </c>
      <c r="C997" s="3" t="s">
        <v>1381</v>
      </c>
      <c r="D997" s="3" t="s">
        <v>1498</v>
      </c>
      <c r="E997" s="40">
        <v>780</v>
      </c>
      <c r="F997" s="40" t="s">
        <v>4453</v>
      </c>
      <c r="G997" s="40">
        <v>197</v>
      </c>
      <c r="H997" s="40">
        <v>520</v>
      </c>
      <c r="I997" s="40" t="s">
        <v>4351</v>
      </c>
      <c r="J997" s="40" t="s">
        <v>4351</v>
      </c>
      <c r="K997" s="65">
        <f t="shared" si="30"/>
        <v>5.5250182011508933E-3</v>
      </c>
      <c r="M997" s="66">
        <f t="shared" si="31"/>
        <v>4.6364786729114091E-5</v>
      </c>
    </row>
    <row r="998" spans="1:13">
      <c r="A998" t="e">
        <f t="array" ref="A998">INDEX([3]!HIX_RatingAreas[FIPS],MATCH(1,([3]!HIX_RatingAreas[State Code]=Table8[[#This Row],[State]])*([3]!HIX_RatingAreas[Subdivision]=Table8[[#This Row],[County Name]]),0))</f>
        <v>#REF!</v>
      </c>
      <c r="B998" s="3">
        <v>22119</v>
      </c>
      <c r="C998" s="3" t="s">
        <v>1381</v>
      </c>
      <c r="D998" s="3" t="s">
        <v>1500</v>
      </c>
      <c r="E998" s="40">
        <v>636</v>
      </c>
      <c r="F998" s="40" t="s">
        <v>4453</v>
      </c>
      <c r="G998" s="40">
        <v>175</v>
      </c>
      <c r="H998" s="40">
        <v>431</v>
      </c>
      <c r="I998" s="40" t="s">
        <v>4351</v>
      </c>
      <c r="J998" s="40" t="s">
        <v>4351</v>
      </c>
      <c r="K998" s="65">
        <f t="shared" si="30"/>
        <v>5.5250182011508933E-3</v>
      </c>
      <c r="M998" s="66">
        <f t="shared" si="31"/>
        <v>3.7805133794508412E-5</v>
      </c>
    </row>
    <row r="999" spans="1:13">
      <c r="A999" t="e">
        <f t="array" ref="A999">INDEX([3]!HIX_RatingAreas[FIPS],MATCH(1,([3]!HIX_RatingAreas[State Code]=Table8[[#This Row],[State]])*([3]!HIX_RatingAreas[Subdivision]=Table8[[#This Row],[County Name]]),0))</f>
        <v>#REF!</v>
      </c>
      <c r="B999" s="3">
        <v>22121</v>
      </c>
      <c r="C999" s="3" t="s">
        <v>1381</v>
      </c>
      <c r="D999" s="3" t="s">
        <v>1502</v>
      </c>
      <c r="E999" s="40">
        <v>505</v>
      </c>
      <c r="F999" s="40" t="s">
        <v>4453</v>
      </c>
      <c r="G999" s="40">
        <v>140</v>
      </c>
      <c r="H999" s="40">
        <v>311</v>
      </c>
      <c r="I999" s="40" t="s">
        <v>4351</v>
      </c>
      <c r="J999" s="40" t="s">
        <v>4351</v>
      </c>
      <c r="K999" s="65">
        <f t="shared" si="30"/>
        <v>5.5250182011508933E-3</v>
      </c>
      <c r="M999" s="66">
        <f t="shared" si="31"/>
        <v>3.0018227305387968E-5</v>
      </c>
    </row>
    <row r="1000" spans="1:13">
      <c r="A1000" t="e">
        <f t="array" ref="A1000">INDEX([3]!HIX_RatingAreas[FIPS],MATCH(1,([3]!HIX_RatingAreas[State Code]=Table8[[#This Row],[State]])*([3]!HIX_RatingAreas[Subdivision]=Table8[[#This Row],[County Name]]),0))</f>
        <v>#REF!</v>
      </c>
      <c r="B1000" s="3">
        <v>22123</v>
      </c>
      <c r="C1000" s="3" t="s">
        <v>1381</v>
      </c>
      <c r="D1000" s="3" t="s">
        <v>1504</v>
      </c>
      <c r="E1000" s="40">
        <v>167</v>
      </c>
      <c r="F1000" s="40" t="s">
        <v>4453</v>
      </c>
      <c r="G1000" s="40">
        <v>68</v>
      </c>
      <c r="H1000" s="40">
        <v>75</v>
      </c>
      <c r="I1000" s="40" t="s">
        <v>4351</v>
      </c>
      <c r="J1000" s="40" t="s">
        <v>4351</v>
      </c>
      <c r="K1000" s="65">
        <f t="shared" si="30"/>
        <v>5.5250182011508933E-3</v>
      </c>
      <c r="M1000" s="66">
        <f t="shared" si="31"/>
        <v>9.9268197227718636E-6</v>
      </c>
    </row>
    <row r="1001" spans="1:13">
      <c r="A1001" t="e">
        <f t="array" ref="A1001">INDEX([3]!HIX_RatingAreas[FIPS],MATCH(1,([3]!HIX_RatingAreas[State Code]=Table8[[#This Row],[State]])*([3]!HIX_RatingAreas[Subdivision]=Table8[[#This Row],[County Name]]),0))</f>
        <v>#REF!</v>
      </c>
      <c r="B1001" s="3">
        <v>22125</v>
      </c>
      <c r="C1001" s="3" t="s">
        <v>1381</v>
      </c>
      <c r="D1001" s="3" t="s">
        <v>1506</v>
      </c>
      <c r="E1001" s="40">
        <v>183</v>
      </c>
      <c r="F1001" s="40" t="s">
        <v>4453</v>
      </c>
      <c r="G1001" s="40">
        <v>48</v>
      </c>
      <c r="H1001" s="40">
        <v>108</v>
      </c>
      <c r="I1001" s="40">
        <v>27</v>
      </c>
      <c r="J1001" s="40">
        <v>0</v>
      </c>
      <c r="K1001" s="65">
        <f t="shared" si="30"/>
        <v>5.5250182011508933E-3</v>
      </c>
      <c r="M1001" s="66">
        <f t="shared" si="31"/>
        <v>1.0877892271061383E-5</v>
      </c>
    </row>
    <row r="1002" spans="1:13">
      <c r="A1002" t="e">
        <f t="array" ref="A1002">INDEX([3]!HIX_RatingAreas[FIPS],MATCH(1,([3]!HIX_RatingAreas[State Code]=Table8[[#This Row],[State]])*([3]!HIX_RatingAreas[Subdivision]=Table8[[#This Row],[County Name]]),0))</f>
        <v>#REF!</v>
      </c>
      <c r="B1002" s="3">
        <v>22127</v>
      </c>
      <c r="C1002" s="3" t="s">
        <v>1381</v>
      </c>
      <c r="D1002" s="3" t="s">
        <v>1508</v>
      </c>
      <c r="E1002" s="40">
        <v>201</v>
      </c>
      <c r="F1002" s="40" t="s">
        <v>4453</v>
      </c>
      <c r="G1002" s="40">
        <v>67</v>
      </c>
      <c r="H1002" s="40">
        <v>120</v>
      </c>
      <c r="I1002" s="40" t="s">
        <v>4351</v>
      </c>
      <c r="J1002" s="40" t="s">
        <v>4351</v>
      </c>
      <c r="K1002" s="65">
        <f t="shared" si="30"/>
        <v>5.5250182011508933E-3</v>
      </c>
      <c r="M1002" s="66">
        <f t="shared" si="31"/>
        <v>1.1947848887887092E-5</v>
      </c>
    </row>
    <row r="1003" spans="1:13">
      <c r="A1003" t="e">
        <f t="array" ref="A1003">INDEX([3]!HIX_RatingAreas[FIPS],MATCH(1,([3]!HIX_RatingAreas[State Code]=Table8[[#This Row],[State]])*([3]!HIX_RatingAreas[Subdivision]=Table8[[#This Row],[County Name]]),0))</f>
        <v>#REF!</v>
      </c>
      <c r="B1003" s="3">
        <v>23001</v>
      </c>
      <c r="C1003" s="3" t="s">
        <v>1510</v>
      </c>
      <c r="D1003" s="3" t="s">
        <v>1511</v>
      </c>
      <c r="E1003" s="40">
        <v>3529</v>
      </c>
      <c r="F1003" s="40">
        <v>43</v>
      </c>
      <c r="G1003" s="40">
        <v>1857</v>
      </c>
      <c r="H1003" s="40">
        <v>1547</v>
      </c>
      <c r="I1003" s="40">
        <v>82</v>
      </c>
      <c r="J1003" s="40" t="s">
        <v>4453</v>
      </c>
      <c r="K1003" s="65">
        <f t="shared" si="30"/>
        <v>4.2196116865892593E-3</v>
      </c>
      <c r="M1003" s="66">
        <f t="shared" si="31"/>
        <v>2.0977093893210721E-4</v>
      </c>
    </row>
    <row r="1004" spans="1:13">
      <c r="A1004" t="e">
        <f t="array" ref="A1004">INDEX([3]!HIX_RatingAreas[FIPS],MATCH(1,([3]!HIX_RatingAreas[State Code]=Table8[[#This Row],[State]])*([3]!HIX_RatingAreas[Subdivision]=Table8[[#This Row],[County Name]]),0))</f>
        <v>#REF!</v>
      </c>
      <c r="B1004" s="3">
        <v>23003</v>
      </c>
      <c r="C1004" s="3" t="s">
        <v>1510</v>
      </c>
      <c r="D1004" s="3" t="s">
        <v>1513</v>
      </c>
      <c r="E1004" s="40">
        <v>3505</v>
      </c>
      <c r="F1004" s="40">
        <v>26</v>
      </c>
      <c r="G1004" s="40">
        <v>1805</v>
      </c>
      <c r="H1004" s="40">
        <v>1617</v>
      </c>
      <c r="I1004" s="40">
        <v>57</v>
      </c>
      <c r="J1004" s="40" t="s">
        <v>4453</v>
      </c>
      <c r="K1004" s="65">
        <f t="shared" si="30"/>
        <v>4.2196116865892593E-3</v>
      </c>
      <c r="M1004" s="66">
        <f t="shared" si="31"/>
        <v>2.0834433010967292E-4</v>
      </c>
    </row>
    <row r="1005" spans="1:13">
      <c r="A1005" t="e">
        <f t="array" ref="A1005">INDEX([3]!HIX_RatingAreas[FIPS],MATCH(1,([3]!HIX_RatingAreas[State Code]=Table8[[#This Row],[State]])*([3]!HIX_RatingAreas[Subdivision]=Table8[[#This Row],[County Name]]),0))</f>
        <v>#REF!</v>
      </c>
      <c r="B1005" s="3">
        <v>23005</v>
      </c>
      <c r="C1005" s="3" t="s">
        <v>1510</v>
      </c>
      <c r="D1005" s="3" t="s">
        <v>794</v>
      </c>
      <c r="E1005" s="40">
        <v>16619</v>
      </c>
      <c r="F1005" s="40">
        <v>348</v>
      </c>
      <c r="G1005" s="40">
        <v>8071</v>
      </c>
      <c r="H1005" s="40">
        <v>7630</v>
      </c>
      <c r="I1005" s="40">
        <v>570</v>
      </c>
      <c r="J1005" s="40" t="s">
        <v>4453</v>
      </c>
      <c r="K1005" s="65">
        <f t="shared" si="30"/>
        <v>4.2196116865892593E-3</v>
      </c>
      <c r="M1005" s="66">
        <f t="shared" si="31"/>
        <v>9.878671675014705E-4</v>
      </c>
    </row>
    <row r="1006" spans="1:13">
      <c r="A1006" t="e">
        <f t="array" ref="A1006">INDEX([3]!HIX_RatingAreas[FIPS],MATCH(1,([3]!HIX_RatingAreas[State Code]=Table8[[#This Row],[State]])*([3]!HIX_RatingAreas[Subdivision]=Table8[[#This Row],[County Name]]),0))</f>
        <v>#REF!</v>
      </c>
      <c r="B1006" s="3">
        <v>23007</v>
      </c>
      <c r="C1006" s="3" t="s">
        <v>1510</v>
      </c>
      <c r="D1006" s="3" t="s">
        <v>64</v>
      </c>
      <c r="E1006" s="40">
        <v>1628</v>
      </c>
      <c r="F1006" s="40">
        <v>13</v>
      </c>
      <c r="G1006" s="40">
        <v>786</v>
      </c>
      <c r="H1006" s="40">
        <v>813</v>
      </c>
      <c r="I1006" s="40">
        <v>16</v>
      </c>
      <c r="J1006" s="40" t="s">
        <v>4453</v>
      </c>
      <c r="K1006" s="65">
        <f t="shared" si="30"/>
        <v>4.2196116865892593E-3</v>
      </c>
      <c r="M1006" s="66">
        <f t="shared" si="31"/>
        <v>9.6771631788458639E-5</v>
      </c>
    </row>
    <row r="1007" spans="1:13">
      <c r="A1007" t="e">
        <f t="array" ref="A1007">INDEX([3]!HIX_RatingAreas[FIPS],MATCH(1,([3]!HIX_RatingAreas[State Code]=Table8[[#This Row],[State]])*([3]!HIX_RatingAreas[Subdivision]=Table8[[#This Row],[County Name]]),0))</f>
        <v>#REF!</v>
      </c>
      <c r="B1007" s="3">
        <v>23009</v>
      </c>
      <c r="C1007" s="3" t="s">
        <v>1510</v>
      </c>
      <c r="D1007" s="3" t="s">
        <v>610</v>
      </c>
      <c r="E1007" s="40">
        <v>4638</v>
      </c>
      <c r="F1007" s="40">
        <v>37</v>
      </c>
      <c r="G1007" s="40">
        <v>2655</v>
      </c>
      <c r="H1007" s="40">
        <v>1847</v>
      </c>
      <c r="I1007" s="40">
        <v>99</v>
      </c>
      <c r="J1007" s="40" t="s">
        <v>4453</v>
      </c>
      <c r="K1007" s="65">
        <f t="shared" si="30"/>
        <v>4.2196116865892593E-3</v>
      </c>
      <c r="M1007" s="66">
        <f t="shared" si="31"/>
        <v>2.7569215493542453E-4</v>
      </c>
    </row>
    <row r="1008" spans="1:13">
      <c r="A1008" t="e">
        <f t="array" ref="A1008">INDEX([3]!HIX_RatingAreas[FIPS],MATCH(1,([3]!HIX_RatingAreas[State Code]=Table8[[#This Row],[State]])*([3]!HIX_RatingAreas[Subdivision]=Table8[[#This Row],[County Name]]),0))</f>
        <v>#REF!</v>
      </c>
      <c r="B1008" s="3">
        <v>23011</v>
      </c>
      <c r="C1008" s="3" t="s">
        <v>1510</v>
      </c>
      <c r="D1008" s="3" t="s">
        <v>1518</v>
      </c>
      <c r="E1008" s="40">
        <v>4554</v>
      </c>
      <c r="F1008" s="40">
        <v>61</v>
      </c>
      <c r="G1008" s="40">
        <v>2222</v>
      </c>
      <c r="H1008" s="40">
        <v>2181</v>
      </c>
      <c r="I1008" s="40">
        <v>90</v>
      </c>
      <c r="J1008" s="40" t="s">
        <v>4453</v>
      </c>
      <c r="K1008" s="65">
        <f t="shared" si="30"/>
        <v>4.2196116865892593E-3</v>
      </c>
      <c r="M1008" s="66">
        <f t="shared" si="31"/>
        <v>2.7069902405690459E-4</v>
      </c>
    </row>
    <row r="1009" spans="1:13">
      <c r="A1009" t="e">
        <f t="array" ref="A1009">INDEX([3]!HIX_RatingAreas[FIPS],MATCH(1,([3]!HIX_RatingAreas[State Code]=Table8[[#This Row],[State]])*([3]!HIX_RatingAreas[Subdivision]=Table8[[#This Row],[County Name]]),0))</f>
        <v>#REF!</v>
      </c>
      <c r="B1009" s="3">
        <v>23013</v>
      </c>
      <c r="C1009" s="3" t="s">
        <v>1510</v>
      </c>
      <c r="D1009" s="3" t="s">
        <v>840</v>
      </c>
      <c r="E1009" s="40">
        <v>3754</v>
      </c>
      <c r="F1009" s="40">
        <v>53</v>
      </c>
      <c r="G1009" s="40">
        <v>2058</v>
      </c>
      <c r="H1009" s="40">
        <v>1601</v>
      </c>
      <c r="I1009" s="40">
        <v>42</v>
      </c>
      <c r="J1009" s="40" t="s">
        <v>4453</v>
      </c>
      <c r="K1009" s="65">
        <f t="shared" si="30"/>
        <v>4.2196116865892593E-3</v>
      </c>
      <c r="M1009" s="66">
        <f t="shared" si="31"/>
        <v>2.2314539664242857E-4</v>
      </c>
    </row>
    <row r="1010" spans="1:13">
      <c r="A1010" t="e">
        <f t="array" ref="A1010">INDEX([3]!HIX_RatingAreas[FIPS],MATCH(1,([3]!HIX_RatingAreas[State Code]=Table8[[#This Row],[State]])*([3]!HIX_RatingAreas[Subdivision]=Table8[[#This Row],[County Name]]),0))</f>
        <v>#REF!</v>
      </c>
      <c r="B1010" s="3">
        <v>23015</v>
      </c>
      <c r="C1010" s="3" t="s">
        <v>1510</v>
      </c>
      <c r="D1010" s="3" t="s">
        <v>297</v>
      </c>
      <c r="E1010" s="40">
        <v>2722</v>
      </c>
      <c r="F1010" s="40">
        <v>17</v>
      </c>
      <c r="G1010" s="40">
        <v>1287</v>
      </c>
      <c r="H1010" s="40">
        <v>1384</v>
      </c>
      <c r="I1010" s="40">
        <v>34</v>
      </c>
      <c r="J1010" s="40" t="s">
        <v>4453</v>
      </c>
      <c r="K1010" s="65">
        <f t="shared" si="30"/>
        <v>4.2196116865892593E-3</v>
      </c>
      <c r="M1010" s="66">
        <f t="shared" si="31"/>
        <v>1.6180121727775456E-4</v>
      </c>
    </row>
    <row r="1011" spans="1:13">
      <c r="A1011" t="e">
        <f t="array" ref="A1011">INDEX([3]!HIX_RatingAreas[FIPS],MATCH(1,([3]!HIX_RatingAreas[State Code]=Table8[[#This Row],[State]])*([3]!HIX_RatingAreas[Subdivision]=Table8[[#This Row],[County Name]]),0))</f>
        <v>#REF!</v>
      </c>
      <c r="B1011" s="3">
        <v>23017</v>
      </c>
      <c r="C1011" s="3" t="s">
        <v>1510</v>
      </c>
      <c r="D1011" s="3" t="s">
        <v>1522</v>
      </c>
      <c r="E1011" s="40">
        <v>3585</v>
      </c>
      <c r="F1011" s="40">
        <v>33</v>
      </c>
      <c r="G1011" s="40">
        <v>1718</v>
      </c>
      <c r="H1011" s="40">
        <v>1741</v>
      </c>
      <c r="I1011" s="40">
        <v>93</v>
      </c>
      <c r="J1011" s="40" t="s">
        <v>4453</v>
      </c>
      <c r="K1011" s="65">
        <f t="shared" si="30"/>
        <v>4.2196116865892593E-3</v>
      </c>
      <c r="M1011" s="66">
        <f t="shared" si="31"/>
        <v>2.1309969285112054E-4</v>
      </c>
    </row>
    <row r="1012" spans="1:13">
      <c r="A1012" t="e">
        <f t="array" ref="A1012">INDEX([3]!HIX_RatingAreas[FIPS],MATCH(1,([3]!HIX_RatingAreas[State Code]=Table8[[#This Row],[State]])*([3]!HIX_RatingAreas[Subdivision]=Table8[[#This Row],[County Name]]),0))</f>
        <v>#REF!</v>
      </c>
      <c r="B1012" s="3">
        <v>23019</v>
      </c>
      <c r="C1012" s="3" t="s">
        <v>1510</v>
      </c>
      <c r="D1012" s="3" t="s">
        <v>1524</v>
      </c>
      <c r="E1012" s="40">
        <v>6251</v>
      </c>
      <c r="F1012" s="40">
        <v>77</v>
      </c>
      <c r="G1012" s="40">
        <v>3288</v>
      </c>
      <c r="H1012" s="40">
        <v>2727</v>
      </c>
      <c r="I1012" s="40">
        <v>159</v>
      </c>
      <c r="J1012" s="40" t="s">
        <v>4453</v>
      </c>
      <c r="K1012" s="65">
        <f t="shared" si="30"/>
        <v>4.2196116865892593E-3</v>
      </c>
      <c r="M1012" s="66">
        <f t="shared" si="31"/>
        <v>3.7157215620986175E-4</v>
      </c>
    </row>
    <row r="1013" spans="1:13">
      <c r="A1013" t="e">
        <f t="array" ref="A1013">INDEX([3]!HIX_RatingAreas[FIPS],MATCH(1,([3]!HIX_RatingAreas[State Code]=Table8[[#This Row],[State]])*([3]!HIX_RatingAreas[Subdivision]=Table8[[#This Row],[County Name]]),0))</f>
        <v>#REF!</v>
      </c>
      <c r="B1013" s="3">
        <v>23021</v>
      </c>
      <c r="C1013" s="3" t="s">
        <v>1510</v>
      </c>
      <c r="D1013" s="3" t="s">
        <v>1526</v>
      </c>
      <c r="E1013" s="40">
        <v>861</v>
      </c>
      <c r="F1013" s="40" t="s">
        <v>4351</v>
      </c>
      <c r="G1013" s="40">
        <v>428</v>
      </c>
      <c r="H1013" s="40">
        <v>403</v>
      </c>
      <c r="I1013" s="40" t="s">
        <v>4351</v>
      </c>
      <c r="J1013" s="40" t="s">
        <v>4453</v>
      </c>
      <c r="K1013" s="65">
        <f t="shared" si="30"/>
        <v>4.2196116865892593E-3</v>
      </c>
      <c r="M1013" s="66">
        <f t="shared" si="31"/>
        <v>5.1179591504829782E-5</v>
      </c>
    </row>
    <row r="1014" spans="1:13">
      <c r="A1014" t="e">
        <f t="array" ref="A1014">INDEX([3]!HIX_RatingAreas[FIPS],MATCH(1,([3]!HIX_RatingAreas[State Code]=Table8[[#This Row],[State]])*([3]!HIX_RatingAreas[Subdivision]=Table8[[#This Row],[County Name]]),0))</f>
        <v>#REF!</v>
      </c>
      <c r="B1014" s="3">
        <v>23023</v>
      </c>
      <c r="C1014" s="3" t="s">
        <v>1510</v>
      </c>
      <c r="D1014" s="3" t="s">
        <v>1528</v>
      </c>
      <c r="E1014" s="40">
        <v>1977</v>
      </c>
      <c r="F1014" s="40">
        <v>24</v>
      </c>
      <c r="G1014" s="40">
        <v>978</v>
      </c>
      <c r="H1014" s="40">
        <v>916</v>
      </c>
      <c r="I1014" s="40">
        <v>59</v>
      </c>
      <c r="J1014" s="40" t="s">
        <v>4453</v>
      </c>
      <c r="K1014" s="65">
        <f t="shared" si="30"/>
        <v>4.2196116865892593E-3</v>
      </c>
      <c r="M1014" s="66">
        <f t="shared" si="31"/>
        <v>1.1751690174802379E-4</v>
      </c>
    </row>
    <row r="1015" spans="1:13">
      <c r="A1015" t="e">
        <f t="array" ref="A1015">INDEX([3]!HIX_RatingAreas[FIPS],MATCH(1,([3]!HIX_RatingAreas[State Code]=Table8[[#This Row],[State]])*([3]!HIX_RatingAreas[Subdivision]=Table8[[#This Row],[County Name]]),0))</f>
        <v>#REF!</v>
      </c>
      <c r="B1015" s="3">
        <v>23025</v>
      </c>
      <c r="C1015" s="3" t="s">
        <v>1510</v>
      </c>
      <c r="D1015" s="3" t="s">
        <v>1530</v>
      </c>
      <c r="E1015" s="40">
        <v>2102</v>
      </c>
      <c r="F1015" s="40">
        <v>16</v>
      </c>
      <c r="G1015" s="40">
        <v>969</v>
      </c>
      <c r="H1015" s="40">
        <v>1078</v>
      </c>
      <c r="I1015" s="40">
        <v>39</v>
      </c>
      <c r="J1015" s="40" t="s">
        <v>4453</v>
      </c>
      <c r="K1015" s="65">
        <f t="shared" si="30"/>
        <v>4.2196116865892593E-3</v>
      </c>
      <c r="M1015" s="66">
        <f t="shared" si="31"/>
        <v>1.2494715603153565E-4</v>
      </c>
    </row>
    <row r="1016" spans="1:13">
      <c r="A1016" t="e">
        <f t="array" ref="A1016">INDEX([3]!HIX_RatingAreas[FIPS],MATCH(1,([3]!HIX_RatingAreas[State Code]=Table8[[#This Row],[State]])*([3]!HIX_RatingAreas[Subdivision]=Table8[[#This Row],[County Name]]),0))</f>
        <v>#REF!</v>
      </c>
      <c r="B1016" s="3">
        <v>23027</v>
      </c>
      <c r="C1016" s="3" t="s">
        <v>1510</v>
      </c>
      <c r="D1016" s="3" t="s">
        <v>1532</v>
      </c>
      <c r="E1016" s="40">
        <v>2647</v>
      </c>
      <c r="F1016" s="40">
        <v>19</v>
      </c>
      <c r="G1016" s="40">
        <v>1503</v>
      </c>
      <c r="H1016" s="40">
        <v>1070</v>
      </c>
      <c r="I1016" s="40">
        <v>55</v>
      </c>
      <c r="J1016" s="40" t="s">
        <v>4453</v>
      </c>
      <c r="K1016" s="65">
        <f t="shared" si="30"/>
        <v>4.2196116865892593E-3</v>
      </c>
      <c r="M1016" s="66">
        <f t="shared" si="31"/>
        <v>1.5734306470764744E-4</v>
      </c>
    </row>
    <row r="1017" spans="1:13">
      <c r="A1017" t="e">
        <f t="array" ref="A1017">INDEX([3]!HIX_RatingAreas[FIPS],MATCH(1,([3]!HIX_RatingAreas[State Code]=Table8[[#This Row],[State]])*([3]!HIX_RatingAreas[Subdivision]=Table8[[#This Row],[County Name]]),0))</f>
        <v>#REF!</v>
      </c>
      <c r="B1017" s="3">
        <v>23029</v>
      </c>
      <c r="C1017" s="3" t="s">
        <v>1510</v>
      </c>
      <c r="D1017" s="3" t="s">
        <v>134</v>
      </c>
      <c r="E1017" s="40">
        <v>1944</v>
      </c>
      <c r="F1017" s="40" t="s">
        <v>4351</v>
      </c>
      <c r="G1017" s="40">
        <v>1007</v>
      </c>
      <c r="H1017" s="40">
        <v>907</v>
      </c>
      <c r="I1017" s="40" t="s">
        <v>4351</v>
      </c>
      <c r="J1017" s="40" t="s">
        <v>4453</v>
      </c>
      <c r="K1017" s="65">
        <f t="shared" si="30"/>
        <v>4.2196116865892593E-3</v>
      </c>
      <c r="M1017" s="66">
        <f t="shared" si="31"/>
        <v>1.1555531461717666E-4</v>
      </c>
    </row>
    <row r="1018" spans="1:13">
      <c r="A1018" t="e">
        <f t="array" ref="A1018">INDEX([3]!HIX_RatingAreas[FIPS],MATCH(1,([3]!HIX_RatingAreas[State Code]=Table8[[#This Row],[State]])*([3]!HIX_RatingAreas[Subdivision]=Table8[[#This Row],[County Name]]),0))</f>
        <v>#REF!</v>
      </c>
      <c r="B1018" s="3">
        <v>23031</v>
      </c>
      <c r="C1018" s="3" t="s">
        <v>1510</v>
      </c>
      <c r="D1018" s="3" t="s">
        <v>1535</v>
      </c>
      <c r="E1018" s="40">
        <v>10671</v>
      </c>
      <c r="F1018" s="40">
        <v>179</v>
      </c>
      <c r="G1018" s="40">
        <v>5041</v>
      </c>
      <c r="H1018" s="40">
        <v>5113</v>
      </c>
      <c r="I1018" s="40">
        <v>338</v>
      </c>
      <c r="J1018" s="40" t="s">
        <v>4453</v>
      </c>
      <c r="K1018" s="65">
        <f t="shared" si="30"/>
        <v>4.2196116865892593E-3</v>
      </c>
      <c r="M1018" s="66">
        <f t="shared" si="31"/>
        <v>6.3430594767484164E-4</v>
      </c>
    </row>
    <row r="1019" spans="1:13">
      <c r="A1019" t="e">
        <f t="array" ref="A1019">INDEX([3]!HIX_RatingAreas[FIPS],MATCH(1,([3]!HIX_RatingAreas[State Code]=Table8[[#This Row],[State]])*([3]!HIX_RatingAreas[Subdivision]=Table8[[#This Row],[County Name]]),0))</f>
        <v>#REF!</v>
      </c>
      <c r="B1019" s="3">
        <v>26001</v>
      </c>
      <c r="C1019" s="3" t="s">
        <v>1537</v>
      </c>
      <c r="D1019" s="3" t="s">
        <v>1538</v>
      </c>
      <c r="E1019" s="40">
        <v>345</v>
      </c>
      <c r="F1019" s="40" t="s">
        <v>4351</v>
      </c>
      <c r="G1019" s="40">
        <v>135</v>
      </c>
      <c r="H1019" s="40">
        <v>199</v>
      </c>
      <c r="I1019" s="40" t="s">
        <v>4351</v>
      </c>
      <c r="J1019" s="40" t="s">
        <v>4453</v>
      </c>
      <c r="K1019" s="65">
        <f t="shared" si="30"/>
        <v>1.6290565027445577E-2</v>
      </c>
      <c r="M1019" s="66">
        <f t="shared" si="31"/>
        <v>2.0507501822492772E-5</v>
      </c>
    </row>
    <row r="1020" spans="1:13">
      <c r="A1020" t="e">
        <f t="array" ref="A1020">INDEX([3]!HIX_RatingAreas[FIPS],MATCH(1,([3]!HIX_RatingAreas[State Code]=Table8[[#This Row],[State]])*([3]!HIX_RatingAreas[Subdivision]=Table8[[#This Row],[County Name]]),0))</f>
        <v>#REF!</v>
      </c>
      <c r="B1020" s="3">
        <v>26003</v>
      </c>
      <c r="C1020" s="3" t="s">
        <v>1537</v>
      </c>
      <c r="D1020" s="3" t="s">
        <v>1540</v>
      </c>
      <c r="E1020" s="40">
        <v>330</v>
      </c>
      <c r="F1020" s="40" t="s">
        <v>4351</v>
      </c>
      <c r="G1020" s="40">
        <v>183</v>
      </c>
      <c r="H1020" s="40">
        <v>141</v>
      </c>
      <c r="I1020" s="40" t="s">
        <v>4351</v>
      </c>
      <c r="J1020" s="40" t="s">
        <v>4453</v>
      </c>
      <c r="K1020" s="65">
        <f t="shared" si="30"/>
        <v>1.6290565027445577E-2</v>
      </c>
      <c r="M1020" s="66">
        <f t="shared" si="31"/>
        <v>1.9615871308471344E-5</v>
      </c>
    </row>
    <row r="1021" spans="1:13">
      <c r="A1021" t="e">
        <f t="array" ref="A1021">INDEX([3]!HIX_RatingAreas[FIPS],MATCH(1,([3]!HIX_RatingAreas[State Code]=Table8[[#This Row],[State]])*([3]!HIX_RatingAreas[Subdivision]=Table8[[#This Row],[County Name]]),0))</f>
        <v>#REF!</v>
      </c>
      <c r="B1021" s="3">
        <v>26005</v>
      </c>
      <c r="C1021" s="3" t="s">
        <v>1537</v>
      </c>
      <c r="D1021" s="3" t="s">
        <v>1542</v>
      </c>
      <c r="E1021" s="40">
        <v>3920</v>
      </c>
      <c r="F1021" s="40" t="s">
        <v>4351</v>
      </c>
      <c r="G1021" s="40">
        <v>2045</v>
      </c>
      <c r="H1021" s="40">
        <v>1775</v>
      </c>
      <c r="I1021" s="40" t="s">
        <v>4351</v>
      </c>
      <c r="J1021" s="40" t="s">
        <v>4453</v>
      </c>
      <c r="K1021" s="65">
        <f t="shared" si="30"/>
        <v>1.6290565027445577E-2</v>
      </c>
      <c r="M1021" s="66">
        <f t="shared" si="31"/>
        <v>2.3301277433093235E-4</v>
      </c>
    </row>
    <row r="1022" spans="1:13">
      <c r="A1022" t="e">
        <f t="array" ref="A1022">INDEX([3]!HIX_RatingAreas[FIPS],MATCH(1,([3]!HIX_RatingAreas[State Code]=Table8[[#This Row],[State]])*([3]!HIX_RatingAreas[Subdivision]=Table8[[#This Row],[County Name]]),0))</f>
        <v>#REF!</v>
      </c>
      <c r="B1022" s="3">
        <v>26007</v>
      </c>
      <c r="C1022" s="3" t="s">
        <v>1537</v>
      </c>
      <c r="D1022" s="3" t="s">
        <v>1544</v>
      </c>
      <c r="E1022" s="40">
        <v>958</v>
      </c>
      <c r="F1022" s="40">
        <v>0</v>
      </c>
      <c r="G1022" s="40">
        <v>361</v>
      </c>
      <c r="H1022" s="40">
        <v>574</v>
      </c>
      <c r="I1022" s="40">
        <v>23</v>
      </c>
      <c r="J1022" s="40" t="s">
        <v>4453</v>
      </c>
      <c r="K1022" s="65">
        <f t="shared" si="30"/>
        <v>1.6290565027445577E-2</v>
      </c>
      <c r="M1022" s="66">
        <f t="shared" si="31"/>
        <v>5.6945468828834998E-5</v>
      </c>
    </row>
    <row r="1023" spans="1:13">
      <c r="A1023" t="e">
        <f t="array" ref="A1023">INDEX([3]!HIX_RatingAreas[FIPS],MATCH(1,([3]!HIX_RatingAreas[State Code]=Table8[[#This Row],[State]])*([3]!HIX_RatingAreas[Subdivision]=Table8[[#This Row],[County Name]]),0))</f>
        <v>#REF!</v>
      </c>
      <c r="B1023" s="3">
        <v>26009</v>
      </c>
      <c r="C1023" s="3" t="s">
        <v>1537</v>
      </c>
      <c r="D1023" s="3" t="s">
        <v>1546</v>
      </c>
      <c r="E1023" s="40">
        <v>988</v>
      </c>
      <c r="F1023" s="40" t="s">
        <v>4351</v>
      </c>
      <c r="G1023" s="40">
        <v>478</v>
      </c>
      <c r="H1023" s="40">
        <v>485</v>
      </c>
      <c r="I1023" s="40" t="s">
        <v>4351</v>
      </c>
      <c r="J1023" s="40" t="s">
        <v>4453</v>
      </c>
      <c r="K1023" s="65">
        <f t="shared" si="30"/>
        <v>1.6290565027445577E-2</v>
      </c>
      <c r="M1023" s="66">
        <f t="shared" si="31"/>
        <v>5.8728729856877847E-5</v>
      </c>
    </row>
    <row r="1024" spans="1:13">
      <c r="A1024" t="e">
        <f t="array" ref="A1024">INDEX([3]!HIX_RatingAreas[FIPS],MATCH(1,([3]!HIX_RatingAreas[State Code]=Table8[[#This Row],[State]])*([3]!HIX_RatingAreas[Subdivision]=Table8[[#This Row],[County Name]]),0))</f>
        <v>#REF!</v>
      </c>
      <c r="B1024" s="3">
        <v>26011</v>
      </c>
      <c r="C1024" s="3" t="s">
        <v>1537</v>
      </c>
      <c r="D1024" s="3" t="s">
        <v>1548</v>
      </c>
      <c r="E1024" s="40">
        <v>416</v>
      </c>
      <c r="F1024" s="40" t="s">
        <v>4351</v>
      </c>
      <c r="G1024" s="40">
        <v>174</v>
      </c>
      <c r="H1024" s="40">
        <v>203</v>
      </c>
      <c r="I1024" s="40" t="s">
        <v>4351</v>
      </c>
      <c r="J1024" s="40" t="s">
        <v>4453</v>
      </c>
      <c r="K1024" s="65">
        <f t="shared" si="30"/>
        <v>1.6290565027445577E-2</v>
      </c>
      <c r="M1024" s="66">
        <f t="shared" si="31"/>
        <v>2.4727886255527515E-5</v>
      </c>
    </row>
    <row r="1025" spans="1:13">
      <c r="A1025" t="e">
        <f t="array" ref="A1025">INDEX([3]!HIX_RatingAreas[FIPS],MATCH(1,([3]!HIX_RatingAreas[State Code]=Table8[[#This Row],[State]])*([3]!HIX_RatingAreas[Subdivision]=Table8[[#This Row],[County Name]]),0))</f>
        <v>#REF!</v>
      </c>
      <c r="B1025" s="3">
        <v>26013</v>
      </c>
      <c r="C1025" s="3" t="s">
        <v>1537</v>
      </c>
      <c r="D1025" s="3" t="s">
        <v>1550</v>
      </c>
      <c r="E1025" s="40">
        <v>214</v>
      </c>
      <c r="F1025" s="40">
        <v>0</v>
      </c>
      <c r="G1025" s="40">
        <v>115</v>
      </c>
      <c r="H1025" s="40">
        <v>84</v>
      </c>
      <c r="I1025" s="40">
        <v>15</v>
      </c>
      <c r="J1025" s="40" t="s">
        <v>4453</v>
      </c>
      <c r="K1025" s="65">
        <f t="shared" si="30"/>
        <v>1.6290565027445577E-2</v>
      </c>
      <c r="M1025" s="66">
        <f t="shared" si="31"/>
        <v>1.2720595333372327E-5</v>
      </c>
    </row>
    <row r="1026" spans="1:13">
      <c r="A1026" t="e">
        <f t="array" ref="A1026">INDEX([3]!HIX_RatingAreas[FIPS],MATCH(1,([3]!HIX_RatingAreas[State Code]=Table8[[#This Row],[State]])*([3]!HIX_RatingAreas[Subdivision]=Table8[[#This Row],[County Name]]),0))</f>
        <v>#REF!</v>
      </c>
      <c r="B1026" s="3">
        <v>26015</v>
      </c>
      <c r="C1026" s="3" t="s">
        <v>1537</v>
      </c>
      <c r="D1026" s="3" t="s">
        <v>1552</v>
      </c>
      <c r="E1026" s="40">
        <v>1607</v>
      </c>
      <c r="F1026" s="40" t="s">
        <v>4351</v>
      </c>
      <c r="G1026" s="40">
        <v>765</v>
      </c>
      <c r="H1026" s="40">
        <v>781</v>
      </c>
      <c r="I1026" s="40" t="s">
        <v>4351</v>
      </c>
      <c r="J1026" s="40" t="s">
        <v>4453</v>
      </c>
      <c r="K1026" s="65">
        <f t="shared" si="30"/>
        <v>1.6290565027445577E-2</v>
      </c>
      <c r="M1026" s="66">
        <f t="shared" si="31"/>
        <v>9.5523349068828638E-5</v>
      </c>
    </row>
    <row r="1027" spans="1:13">
      <c r="A1027" t="e">
        <f t="array" ref="A1027">INDEX([3]!HIX_RatingAreas[FIPS],MATCH(1,([3]!HIX_RatingAreas[State Code]=Table8[[#This Row],[State]])*([3]!HIX_RatingAreas[Subdivision]=Table8[[#This Row],[County Name]]),0))</f>
        <v>#REF!</v>
      </c>
      <c r="B1027" s="3">
        <v>26017</v>
      </c>
      <c r="C1027" s="3" t="s">
        <v>1537</v>
      </c>
      <c r="D1027" s="3" t="s">
        <v>373</v>
      </c>
      <c r="E1027" s="40">
        <v>2484</v>
      </c>
      <c r="F1027" s="40">
        <v>24</v>
      </c>
      <c r="G1027" s="40">
        <v>1149</v>
      </c>
      <c r="H1027" s="40">
        <v>1215</v>
      </c>
      <c r="I1027" s="40">
        <v>96</v>
      </c>
      <c r="J1027" s="40" t="s">
        <v>4453</v>
      </c>
      <c r="K1027" s="65">
        <f t="shared" ref="K1027:K1090" si="32">SUMIF($C$2:$C$2723,C1027,$E$2:$E$2723)/$E$2724</f>
        <v>1.6290565027445577E-2</v>
      </c>
      <c r="M1027" s="66">
        <f t="shared" ref="M1027:M1090" si="33">E1027/$E$2724</f>
        <v>1.4765401312194794E-4</v>
      </c>
    </row>
    <row r="1028" spans="1:13">
      <c r="A1028" t="e">
        <f t="array" ref="A1028">INDEX([3]!HIX_RatingAreas[FIPS],MATCH(1,([3]!HIX_RatingAreas[State Code]=Table8[[#This Row],[State]])*([3]!HIX_RatingAreas[Subdivision]=Table8[[#This Row],[County Name]]),0))</f>
        <v>#REF!</v>
      </c>
      <c r="B1028" s="3">
        <v>26019</v>
      </c>
      <c r="C1028" s="3" t="s">
        <v>1537</v>
      </c>
      <c r="D1028" s="3" t="s">
        <v>1555</v>
      </c>
      <c r="E1028" s="40">
        <v>904</v>
      </c>
      <c r="F1028" s="40" t="s">
        <v>4351</v>
      </c>
      <c r="G1028" s="40">
        <v>398</v>
      </c>
      <c r="H1028" s="40">
        <v>487</v>
      </c>
      <c r="I1028" s="40" t="s">
        <v>4351</v>
      </c>
      <c r="J1028" s="40" t="s">
        <v>4453</v>
      </c>
      <c r="K1028" s="65">
        <f t="shared" si="32"/>
        <v>1.6290565027445577E-2</v>
      </c>
      <c r="M1028" s="66">
        <f t="shared" si="33"/>
        <v>5.3735598978357866E-5</v>
      </c>
    </row>
    <row r="1029" spans="1:13">
      <c r="A1029" t="e">
        <f t="array" ref="A1029">INDEX([3]!HIX_RatingAreas[FIPS],MATCH(1,([3]!HIX_RatingAreas[State Code]=Table8[[#This Row],[State]])*([3]!HIX_RatingAreas[Subdivision]=Table8[[#This Row],[County Name]]),0))</f>
        <v>#REF!</v>
      </c>
      <c r="B1029" s="3">
        <v>26021</v>
      </c>
      <c r="C1029" s="3" t="s">
        <v>1537</v>
      </c>
      <c r="D1029" s="3" t="s">
        <v>504</v>
      </c>
      <c r="E1029" s="40">
        <v>4441</v>
      </c>
      <c r="F1029" s="40">
        <v>30</v>
      </c>
      <c r="G1029" s="40">
        <v>2653</v>
      </c>
      <c r="H1029" s="40">
        <v>1544</v>
      </c>
      <c r="I1029" s="40">
        <v>214</v>
      </c>
      <c r="J1029" s="40" t="s">
        <v>4453</v>
      </c>
      <c r="K1029" s="65">
        <f t="shared" si="32"/>
        <v>1.6290565027445577E-2</v>
      </c>
      <c r="M1029" s="66">
        <f t="shared" si="33"/>
        <v>2.6398207418460985E-4</v>
      </c>
    </row>
    <row r="1030" spans="1:13">
      <c r="A1030" t="e">
        <f t="array" ref="A1030">INDEX([3]!HIX_RatingAreas[FIPS],MATCH(1,([3]!HIX_RatingAreas[State Code]=Table8[[#This Row],[State]])*([3]!HIX_RatingAreas[Subdivision]=Table8[[#This Row],[County Name]]),0))</f>
        <v>#REF!</v>
      </c>
      <c r="B1030" s="3">
        <v>26023</v>
      </c>
      <c r="C1030" s="3" t="s">
        <v>1537</v>
      </c>
      <c r="D1030" s="3" t="s">
        <v>1558</v>
      </c>
      <c r="E1030" s="40">
        <v>1096</v>
      </c>
      <c r="F1030" s="40" t="s">
        <v>4351</v>
      </c>
      <c r="G1030" s="40">
        <v>552</v>
      </c>
      <c r="H1030" s="40">
        <v>502</v>
      </c>
      <c r="I1030" s="40" t="s">
        <v>4351</v>
      </c>
      <c r="J1030" s="40" t="s">
        <v>4453</v>
      </c>
      <c r="K1030" s="65">
        <f t="shared" si="32"/>
        <v>1.6290565027445577E-2</v>
      </c>
      <c r="M1030" s="66">
        <f t="shared" si="33"/>
        <v>6.5148469557832104E-5</v>
      </c>
    </row>
    <row r="1031" spans="1:13">
      <c r="A1031" t="e">
        <f t="array" ref="A1031">INDEX([3]!HIX_RatingAreas[FIPS],MATCH(1,([3]!HIX_RatingAreas[State Code]=Table8[[#This Row],[State]])*([3]!HIX_RatingAreas[Subdivision]=Table8[[#This Row],[County Name]]),0))</f>
        <v>#REF!</v>
      </c>
      <c r="B1031" s="3">
        <v>26025</v>
      </c>
      <c r="C1031" s="3" t="s">
        <v>1537</v>
      </c>
      <c r="D1031" s="3" t="s">
        <v>20</v>
      </c>
      <c r="E1031" s="40">
        <v>2450</v>
      </c>
      <c r="F1031" s="40">
        <v>18</v>
      </c>
      <c r="G1031" s="40">
        <v>1087</v>
      </c>
      <c r="H1031" s="40">
        <v>1268</v>
      </c>
      <c r="I1031" s="40">
        <v>77</v>
      </c>
      <c r="J1031" s="40" t="s">
        <v>4453</v>
      </c>
      <c r="K1031" s="65">
        <f t="shared" si="32"/>
        <v>1.6290565027445577E-2</v>
      </c>
      <c r="M1031" s="66">
        <f t="shared" si="33"/>
        <v>1.4563298395683271E-4</v>
      </c>
    </row>
    <row r="1032" spans="1:13">
      <c r="A1032" t="e">
        <f t="array" ref="A1032">INDEX([3]!HIX_RatingAreas[FIPS],MATCH(1,([3]!HIX_RatingAreas[State Code]=Table8[[#This Row],[State]])*([3]!HIX_RatingAreas[Subdivision]=Table8[[#This Row],[County Name]]),0))</f>
        <v>#REF!</v>
      </c>
      <c r="B1032" s="3">
        <v>26027</v>
      </c>
      <c r="C1032" s="3" t="s">
        <v>1537</v>
      </c>
      <c r="D1032" s="3" t="s">
        <v>780</v>
      </c>
      <c r="E1032" s="40">
        <v>1332</v>
      </c>
      <c r="F1032" s="40" t="s">
        <v>4351</v>
      </c>
      <c r="G1032" s="40">
        <v>780</v>
      </c>
      <c r="H1032" s="40">
        <v>503</v>
      </c>
      <c r="I1032" s="40" t="s">
        <v>4351</v>
      </c>
      <c r="J1032" s="40" t="s">
        <v>4453</v>
      </c>
      <c r="K1032" s="65">
        <f t="shared" si="32"/>
        <v>1.6290565027445577E-2</v>
      </c>
      <c r="M1032" s="66">
        <f t="shared" si="33"/>
        <v>7.9176789645102523E-5</v>
      </c>
    </row>
    <row r="1033" spans="1:13">
      <c r="A1033" t="e">
        <f t="array" ref="A1033">INDEX([3]!HIX_RatingAreas[FIPS],MATCH(1,([3]!HIX_RatingAreas[State Code]=Table8[[#This Row],[State]])*([3]!HIX_RatingAreas[Subdivision]=Table8[[#This Row],[County Name]]),0))</f>
        <v>#REF!</v>
      </c>
      <c r="B1033" s="3">
        <v>26029</v>
      </c>
      <c r="C1033" s="3" t="s">
        <v>1537</v>
      </c>
      <c r="D1033" s="3" t="s">
        <v>1562</v>
      </c>
      <c r="E1033" s="40">
        <v>1268</v>
      </c>
      <c r="F1033" s="40" t="s">
        <v>4351</v>
      </c>
      <c r="G1033" s="40">
        <v>573</v>
      </c>
      <c r="H1033" s="40">
        <v>664</v>
      </c>
      <c r="I1033" s="40" t="s">
        <v>4351</v>
      </c>
      <c r="J1033" s="40" t="s">
        <v>4453</v>
      </c>
      <c r="K1033" s="65">
        <f t="shared" si="32"/>
        <v>1.6290565027445577E-2</v>
      </c>
      <c r="M1033" s="66">
        <f t="shared" si="33"/>
        <v>7.5372499451944439E-5</v>
      </c>
    </row>
    <row r="1034" spans="1:13">
      <c r="A1034" t="e">
        <f t="array" ref="A1034">INDEX([3]!HIX_RatingAreas[FIPS],MATCH(1,([3]!HIX_RatingAreas[State Code]=Table8[[#This Row],[State]])*([3]!HIX_RatingAreas[Subdivision]=Table8[[#This Row],[County Name]]),0))</f>
        <v>#REF!</v>
      </c>
      <c r="B1034" s="3">
        <v>26031</v>
      </c>
      <c r="C1034" s="3" t="s">
        <v>1537</v>
      </c>
      <c r="D1034" s="3" t="s">
        <v>1564</v>
      </c>
      <c r="E1034" s="40">
        <v>1000</v>
      </c>
      <c r="F1034" s="40" t="s">
        <v>4351</v>
      </c>
      <c r="G1034" s="40">
        <v>416</v>
      </c>
      <c r="H1034" s="40">
        <v>543</v>
      </c>
      <c r="I1034" s="40" t="s">
        <v>4351</v>
      </c>
      <c r="J1034" s="40" t="s">
        <v>4453</v>
      </c>
      <c r="K1034" s="65">
        <f t="shared" si="32"/>
        <v>1.6290565027445577E-2</v>
      </c>
      <c r="M1034" s="66">
        <f t="shared" si="33"/>
        <v>5.9442034268094985E-5</v>
      </c>
    </row>
    <row r="1035" spans="1:13">
      <c r="A1035" t="e">
        <f t="array" ref="A1035">INDEX([3]!HIX_RatingAreas[FIPS],MATCH(1,([3]!HIX_RatingAreas[State Code]=Table8[[#This Row],[State]])*([3]!HIX_RatingAreas[Subdivision]=Table8[[#This Row],[County Name]]),0))</f>
        <v>#REF!</v>
      </c>
      <c r="B1035" s="3">
        <v>26033</v>
      </c>
      <c r="C1035" s="3" t="s">
        <v>1537</v>
      </c>
      <c r="D1035" s="3" t="s">
        <v>1566</v>
      </c>
      <c r="E1035" s="40">
        <v>789</v>
      </c>
      <c r="F1035" s="40" t="s">
        <v>4351</v>
      </c>
      <c r="G1035" s="40">
        <v>404</v>
      </c>
      <c r="H1035" s="40">
        <v>359</v>
      </c>
      <c r="I1035" s="40" t="s">
        <v>4351</v>
      </c>
      <c r="J1035" s="40" t="s">
        <v>4453</v>
      </c>
      <c r="K1035" s="65">
        <f t="shared" si="32"/>
        <v>1.6290565027445577E-2</v>
      </c>
      <c r="M1035" s="66">
        <f t="shared" si="33"/>
        <v>4.6899765037526946E-5</v>
      </c>
    </row>
    <row r="1036" spans="1:13">
      <c r="A1036" t="e">
        <f t="array" ref="A1036">INDEX([3]!HIX_RatingAreas[FIPS],MATCH(1,([3]!HIX_RatingAreas[State Code]=Table8[[#This Row],[State]])*([3]!HIX_RatingAreas[Subdivision]=Table8[[#This Row],[County Name]]),0))</f>
        <v>#REF!</v>
      </c>
      <c r="B1036" s="3">
        <v>26035</v>
      </c>
      <c r="C1036" s="3" t="s">
        <v>1537</v>
      </c>
      <c r="D1036" s="3" t="s">
        <v>1568</v>
      </c>
      <c r="E1036" s="40">
        <v>656</v>
      </c>
      <c r="F1036" s="40" t="s">
        <v>4351</v>
      </c>
      <c r="G1036" s="40">
        <v>256</v>
      </c>
      <c r="H1036" s="40">
        <v>377</v>
      </c>
      <c r="I1036" s="40" t="s">
        <v>4351</v>
      </c>
      <c r="J1036" s="40" t="s">
        <v>4453</v>
      </c>
      <c r="K1036" s="65">
        <f t="shared" si="32"/>
        <v>1.6290565027445577E-2</v>
      </c>
      <c r="M1036" s="66">
        <f t="shared" si="33"/>
        <v>3.8993974479870309E-5</v>
      </c>
    </row>
    <row r="1037" spans="1:13">
      <c r="A1037" t="e">
        <f t="array" ref="A1037">INDEX([3]!HIX_RatingAreas[FIPS],MATCH(1,([3]!HIX_RatingAreas[State Code]=Table8[[#This Row],[State]])*([3]!HIX_RatingAreas[Subdivision]=Table8[[#This Row],[County Name]]),0))</f>
        <v>#REF!</v>
      </c>
      <c r="B1037" s="3">
        <v>26037</v>
      </c>
      <c r="C1037" s="3" t="s">
        <v>1537</v>
      </c>
      <c r="D1037" s="3" t="s">
        <v>788</v>
      </c>
      <c r="E1037" s="40">
        <v>1840</v>
      </c>
      <c r="F1037" s="40">
        <v>19</v>
      </c>
      <c r="G1037" s="40">
        <v>810</v>
      </c>
      <c r="H1037" s="40">
        <v>643</v>
      </c>
      <c r="I1037" s="40">
        <v>334</v>
      </c>
      <c r="J1037" s="40">
        <v>34</v>
      </c>
      <c r="K1037" s="65">
        <f t="shared" si="32"/>
        <v>1.6290565027445577E-2</v>
      </c>
      <c r="M1037" s="66">
        <f t="shared" si="33"/>
        <v>1.0937334305329478E-4</v>
      </c>
    </row>
    <row r="1038" spans="1:13">
      <c r="A1038" t="e">
        <f t="array" ref="A1038">INDEX([3]!HIX_RatingAreas[FIPS],MATCH(1,([3]!HIX_RatingAreas[State Code]=Table8[[#This Row],[State]])*([3]!HIX_RatingAreas[Subdivision]=Table8[[#This Row],[County Name]]),0))</f>
        <v>#REF!</v>
      </c>
      <c r="B1038" s="3">
        <v>26039</v>
      </c>
      <c r="C1038" s="3" t="s">
        <v>1537</v>
      </c>
      <c r="D1038" s="3" t="s">
        <v>258</v>
      </c>
      <c r="E1038" s="40">
        <v>380</v>
      </c>
      <c r="F1038" s="40">
        <v>0</v>
      </c>
      <c r="G1038" s="40">
        <v>152</v>
      </c>
      <c r="H1038" s="40">
        <v>208</v>
      </c>
      <c r="I1038" s="40">
        <v>20</v>
      </c>
      <c r="J1038" s="40" t="s">
        <v>4453</v>
      </c>
      <c r="K1038" s="65">
        <f t="shared" si="32"/>
        <v>1.6290565027445577E-2</v>
      </c>
      <c r="M1038" s="66">
        <f t="shared" si="33"/>
        <v>2.2587973021876094E-5</v>
      </c>
    </row>
    <row r="1039" spans="1:13">
      <c r="A1039" t="e">
        <f t="array" ref="A1039">INDEX([3]!HIX_RatingAreas[FIPS],MATCH(1,([3]!HIX_RatingAreas[State Code]=Table8[[#This Row],[State]])*([3]!HIX_RatingAreas[Subdivision]=Table8[[#This Row],[County Name]]),0))</f>
        <v>#REF!</v>
      </c>
      <c r="B1039" s="3">
        <v>26041</v>
      </c>
      <c r="C1039" s="3" t="s">
        <v>1537</v>
      </c>
      <c r="D1039" s="3" t="s">
        <v>1572</v>
      </c>
      <c r="E1039" s="40">
        <v>1483</v>
      </c>
      <c r="F1039" s="40" t="s">
        <v>4351</v>
      </c>
      <c r="G1039" s="40">
        <v>893</v>
      </c>
      <c r="H1039" s="40">
        <v>556</v>
      </c>
      <c r="I1039" s="40" t="s">
        <v>4351</v>
      </c>
      <c r="J1039" s="40" t="s">
        <v>4453</v>
      </c>
      <c r="K1039" s="65">
        <f t="shared" si="32"/>
        <v>1.6290565027445577E-2</v>
      </c>
      <c r="M1039" s="66">
        <f t="shared" si="33"/>
        <v>8.815253681958487E-5</v>
      </c>
    </row>
    <row r="1040" spans="1:13">
      <c r="A1040" t="e">
        <f t="array" ref="A1040">INDEX([3]!HIX_RatingAreas[FIPS],MATCH(1,([3]!HIX_RatingAreas[State Code]=Table8[[#This Row],[State]])*([3]!HIX_RatingAreas[Subdivision]=Table8[[#This Row],[County Name]]),0))</f>
        <v>#REF!</v>
      </c>
      <c r="B1040" s="3">
        <v>26043</v>
      </c>
      <c r="C1040" s="3" t="s">
        <v>1537</v>
      </c>
      <c r="D1040" s="3" t="s">
        <v>1101</v>
      </c>
      <c r="E1040" s="40">
        <v>1079</v>
      </c>
      <c r="F1040" s="40" t="s">
        <v>4351</v>
      </c>
      <c r="G1040" s="40">
        <v>676</v>
      </c>
      <c r="H1040" s="40">
        <v>381</v>
      </c>
      <c r="I1040" s="40" t="s">
        <v>4351</v>
      </c>
      <c r="J1040" s="40" t="s">
        <v>4453</v>
      </c>
      <c r="K1040" s="65">
        <f t="shared" si="32"/>
        <v>1.6290565027445577E-2</v>
      </c>
      <c r="M1040" s="66">
        <f t="shared" si="33"/>
        <v>6.413795497527449E-5</v>
      </c>
    </row>
    <row r="1041" spans="1:13">
      <c r="A1041" t="e">
        <f t="array" ref="A1041">INDEX([3]!HIX_RatingAreas[FIPS],MATCH(1,([3]!HIX_RatingAreas[State Code]=Table8[[#This Row],[State]])*([3]!HIX_RatingAreas[Subdivision]=Table8[[#This Row],[County Name]]),0))</f>
        <v>#REF!</v>
      </c>
      <c r="B1041" s="3">
        <v>26045</v>
      </c>
      <c r="C1041" s="3" t="s">
        <v>1537</v>
      </c>
      <c r="D1041" s="3" t="s">
        <v>1575</v>
      </c>
      <c r="E1041" s="40">
        <v>2373</v>
      </c>
      <c r="F1041" s="40">
        <v>22</v>
      </c>
      <c r="G1041" s="40">
        <v>967</v>
      </c>
      <c r="H1041" s="40">
        <v>1000</v>
      </c>
      <c r="I1041" s="40">
        <v>353</v>
      </c>
      <c r="J1041" s="40">
        <v>31</v>
      </c>
      <c r="K1041" s="65">
        <f t="shared" si="32"/>
        <v>1.6290565027445577E-2</v>
      </c>
      <c r="M1041" s="66">
        <f t="shared" si="33"/>
        <v>1.410559473181894E-4</v>
      </c>
    </row>
    <row r="1042" spans="1:13">
      <c r="A1042" t="e">
        <f t="array" ref="A1042">INDEX([3]!HIX_RatingAreas[FIPS],MATCH(1,([3]!HIX_RatingAreas[State Code]=Table8[[#This Row],[State]])*([3]!HIX_RatingAreas[Subdivision]=Table8[[#This Row],[County Name]]),0))</f>
        <v>#REF!</v>
      </c>
      <c r="B1042" s="3">
        <v>26047</v>
      </c>
      <c r="C1042" s="3" t="s">
        <v>1537</v>
      </c>
      <c r="D1042" s="3" t="s">
        <v>1105</v>
      </c>
      <c r="E1042" s="40">
        <v>1960</v>
      </c>
      <c r="F1042" s="40">
        <v>13</v>
      </c>
      <c r="G1042" s="40">
        <v>944</v>
      </c>
      <c r="H1042" s="40">
        <v>924</v>
      </c>
      <c r="I1042" s="40">
        <v>79</v>
      </c>
      <c r="J1042" s="40" t="s">
        <v>4453</v>
      </c>
      <c r="K1042" s="65">
        <f t="shared" si="32"/>
        <v>1.6290565027445577E-2</v>
      </c>
      <c r="M1042" s="66">
        <f t="shared" si="33"/>
        <v>1.1650638716546618E-4</v>
      </c>
    </row>
    <row r="1043" spans="1:13">
      <c r="A1043" t="e">
        <f t="array" ref="A1043">INDEX([3]!HIX_RatingAreas[FIPS],MATCH(1,([3]!HIX_RatingAreas[State Code]=Table8[[#This Row],[State]])*([3]!HIX_RatingAreas[Subdivision]=Table8[[#This Row],[County Name]]),0))</f>
        <v>#REF!</v>
      </c>
      <c r="B1043" s="3">
        <v>26049</v>
      </c>
      <c r="C1043" s="3" t="s">
        <v>1537</v>
      </c>
      <c r="D1043" s="3" t="s">
        <v>1578</v>
      </c>
      <c r="E1043" s="40">
        <v>7507</v>
      </c>
      <c r="F1043" s="40">
        <v>99</v>
      </c>
      <c r="G1043" s="40">
        <v>3344</v>
      </c>
      <c r="H1043" s="40">
        <v>3654</v>
      </c>
      <c r="I1043" s="40">
        <v>410</v>
      </c>
      <c r="J1043" s="40" t="s">
        <v>4453</v>
      </c>
      <c r="K1043" s="65">
        <f t="shared" si="32"/>
        <v>1.6290565027445577E-2</v>
      </c>
      <c r="M1043" s="66">
        <f t="shared" si="33"/>
        <v>4.4623135125058906E-4</v>
      </c>
    </row>
    <row r="1044" spans="1:13">
      <c r="A1044" t="e">
        <f t="array" ref="A1044">INDEX([3]!HIX_RatingAreas[FIPS],MATCH(1,([3]!HIX_RatingAreas[State Code]=Table8[[#This Row],[State]])*([3]!HIX_RatingAreas[Subdivision]=Table8[[#This Row],[County Name]]),0))</f>
        <v>#REF!</v>
      </c>
      <c r="B1044" s="3">
        <v>26051</v>
      </c>
      <c r="C1044" s="3" t="s">
        <v>1537</v>
      </c>
      <c r="D1044" s="3" t="s">
        <v>1580</v>
      </c>
      <c r="E1044" s="40">
        <v>589</v>
      </c>
      <c r="F1044" s="40">
        <v>0</v>
      </c>
      <c r="G1044" s="40">
        <v>238</v>
      </c>
      <c r="H1044" s="40">
        <v>339</v>
      </c>
      <c r="I1044" s="40">
        <v>12</v>
      </c>
      <c r="J1044" s="40" t="s">
        <v>4453</v>
      </c>
      <c r="K1044" s="65">
        <f t="shared" si="32"/>
        <v>1.6290565027445577E-2</v>
      </c>
      <c r="M1044" s="66">
        <f t="shared" si="33"/>
        <v>3.5011358183907949E-5</v>
      </c>
    </row>
    <row r="1045" spans="1:13">
      <c r="A1045" t="e">
        <f t="array" ref="A1045">INDEX([3]!HIX_RatingAreas[FIPS],MATCH(1,([3]!HIX_RatingAreas[State Code]=Table8[[#This Row],[State]])*([3]!HIX_RatingAreas[Subdivision]=Table8[[#This Row],[County Name]]),0))</f>
        <v>#REF!</v>
      </c>
      <c r="B1045" s="3">
        <v>26053</v>
      </c>
      <c r="C1045" s="3" t="s">
        <v>1537</v>
      </c>
      <c r="D1045" s="3" t="s">
        <v>1582</v>
      </c>
      <c r="E1045" s="40">
        <v>624</v>
      </c>
      <c r="F1045" s="40" t="s">
        <v>4351</v>
      </c>
      <c r="G1045" s="40">
        <v>278</v>
      </c>
      <c r="H1045" s="40">
        <v>336</v>
      </c>
      <c r="I1045" s="40" t="s">
        <v>4351</v>
      </c>
      <c r="J1045" s="40" t="s">
        <v>4453</v>
      </c>
      <c r="K1045" s="65">
        <f t="shared" si="32"/>
        <v>1.6290565027445577E-2</v>
      </c>
      <c r="M1045" s="66">
        <f t="shared" si="33"/>
        <v>3.7091829383291274E-5</v>
      </c>
    </row>
    <row r="1046" spans="1:13">
      <c r="A1046" t="e">
        <f t="array" ref="A1046">INDEX([3]!HIX_RatingAreas[FIPS],MATCH(1,([3]!HIX_RatingAreas[State Code]=Table8[[#This Row],[State]])*([3]!HIX_RatingAreas[Subdivision]=Table8[[#This Row],[County Name]]),0))</f>
        <v>#REF!</v>
      </c>
      <c r="B1046" s="3">
        <v>26055</v>
      </c>
      <c r="C1046" s="3" t="s">
        <v>1537</v>
      </c>
      <c r="D1046" s="3" t="s">
        <v>1584</v>
      </c>
      <c r="E1046" s="40">
        <v>4554</v>
      </c>
      <c r="F1046" s="40">
        <v>23</v>
      </c>
      <c r="G1046" s="40">
        <v>2281</v>
      </c>
      <c r="H1046" s="40">
        <v>2146</v>
      </c>
      <c r="I1046" s="40">
        <v>104</v>
      </c>
      <c r="J1046" s="40" t="s">
        <v>4453</v>
      </c>
      <c r="K1046" s="65">
        <f t="shared" si="32"/>
        <v>1.6290565027445577E-2</v>
      </c>
      <c r="M1046" s="66">
        <f t="shared" si="33"/>
        <v>2.7069902405690459E-4</v>
      </c>
    </row>
    <row r="1047" spans="1:13">
      <c r="A1047" t="e">
        <f t="array" ref="A1047">INDEX([3]!HIX_RatingAreas[FIPS],MATCH(1,([3]!HIX_RatingAreas[State Code]=Table8[[#This Row],[State]])*([3]!HIX_RatingAreas[Subdivision]=Table8[[#This Row],[County Name]]),0))</f>
        <v>#REF!</v>
      </c>
      <c r="B1047" s="3">
        <v>26057</v>
      </c>
      <c r="C1047" s="3" t="s">
        <v>1537</v>
      </c>
      <c r="D1047" s="3" t="s">
        <v>1586</v>
      </c>
      <c r="E1047" s="40">
        <v>890</v>
      </c>
      <c r="F1047" s="40" t="s">
        <v>4351</v>
      </c>
      <c r="G1047" s="40">
        <v>353</v>
      </c>
      <c r="H1047" s="40">
        <v>475</v>
      </c>
      <c r="I1047" s="40">
        <v>54</v>
      </c>
      <c r="J1047" s="40" t="s">
        <v>4351</v>
      </c>
      <c r="K1047" s="65">
        <f t="shared" si="32"/>
        <v>1.6290565027445577E-2</v>
      </c>
      <c r="M1047" s="66">
        <f t="shared" si="33"/>
        <v>5.2903410498604541E-5</v>
      </c>
    </row>
    <row r="1048" spans="1:13">
      <c r="A1048" t="e">
        <f t="array" ref="A1048">INDEX([3]!HIX_RatingAreas[FIPS],MATCH(1,([3]!HIX_RatingAreas[State Code]=Table8[[#This Row],[State]])*([3]!HIX_RatingAreas[Subdivision]=Table8[[#This Row],[County Name]]),0))</f>
        <v>#REF!</v>
      </c>
      <c r="B1048" s="3">
        <v>26059</v>
      </c>
      <c r="C1048" s="3" t="s">
        <v>1537</v>
      </c>
      <c r="D1048" s="3" t="s">
        <v>1588</v>
      </c>
      <c r="E1048" s="40">
        <v>1391</v>
      </c>
      <c r="F1048" s="40" t="s">
        <v>4351</v>
      </c>
      <c r="G1048" s="40">
        <v>675</v>
      </c>
      <c r="H1048" s="40">
        <v>679</v>
      </c>
      <c r="I1048" s="40" t="s">
        <v>4351</v>
      </c>
      <c r="J1048" s="40" t="s">
        <v>4453</v>
      </c>
      <c r="K1048" s="65">
        <f t="shared" si="32"/>
        <v>1.6290565027445577E-2</v>
      </c>
      <c r="M1048" s="66">
        <f t="shared" si="33"/>
        <v>8.2683869666920124E-5</v>
      </c>
    </row>
    <row r="1049" spans="1:13">
      <c r="A1049" t="e">
        <f t="array" ref="A1049">INDEX([3]!HIX_RatingAreas[FIPS],MATCH(1,([3]!HIX_RatingAreas[State Code]=Table8[[#This Row],[State]])*([3]!HIX_RatingAreas[Subdivision]=Table8[[#This Row],[County Name]]),0))</f>
        <v>#REF!</v>
      </c>
      <c r="B1049" s="3">
        <v>26061</v>
      </c>
      <c r="C1049" s="3" t="s">
        <v>1537</v>
      </c>
      <c r="D1049" s="3" t="s">
        <v>1590</v>
      </c>
      <c r="E1049" s="40">
        <v>1290</v>
      </c>
      <c r="F1049" s="40" t="s">
        <v>4351</v>
      </c>
      <c r="G1049" s="40">
        <v>720</v>
      </c>
      <c r="H1049" s="40">
        <v>530</v>
      </c>
      <c r="I1049" s="40" t="s">
        <v>4351</v>
      </c>
      <c r="J1049" s="40" t="s">
        <v>4453</v>
      </c>
      <c r="K1049" s="65">
        <f t="shared" si="32"/>
        <v>1.6290565027445577E-2</v>
      </c>
      <c r="M1049" s="66">
        <f t="shared" si="33"/>
        <v>7.6680224205842535E-5</v>
      </c>
    </row>
    <row r="1050" spans="1:13">
      <c r="A1050" t="e">
        <f t="array" ref="A1050">INDEX([3]!HIX_RatingAreas[FIPS],MATCH(1,([3]!HIX_RatingAreas[State Code]=Table8[[#This Row],[State]])*([3]!HIX_RatingAreas[Subdivision]=Table8[[#This Row],[County Name]]),0))</f>
        <v>#REF!</v>
      </c>
      <c r="B1050" s="3">
        <v>26063</v>
      </c>
      <c r="C1050" s="3" t="s">
        <v>1537</v>
      </c>
      <c r="D1050" s="3" t="s">
        <v>1592</v>
      </c>
      <c r="E1050" s="40">
        <v>1334</v>
      </c>
      <c r="F1050" s="40" t="s">
        <v>4351</v>
      </c>
      <c r="G1050" s="40">
        <v>484</v>
      </c>
      <c r="H1050" s="40">
        <v>789</v>
      </c>
      <c r="I1050" s="40" t="s">
        <v>4351</v>
      </c>
      <c r="J1050" s="40" t="s">
        <v>4453</v>
      </c>
      <c r="K1050" s="65">
        <f t="shared" si="32"/>
        <v>1.6290565027445577E-2</v>
      </c>
      <c r="M1050" s="66">
        <f t="shared" si="33"/>
        <v>7.9295673713638716E-5</v>
      </c>
    </row>
    <row r="1051" spans="1:13">
      <c r="A1051" t="e">
        <f t="array" ref="A1051">INDEX([3]!HIX_RatingAreas[FIPS],MATCH(1,([3]!HIX_RatingAreas[State Code]=Table8[[#This Row],[State]])*([3]!HIX_RatingAreas[Subdivision]=Table8[[#This Row],[County Name]]),0))</f>
        <v>#REF!</v>
      </c>
      <c r="B1051" s="3">
        <v>26065</v>
      </c>
      <c r="C1051" s="3" t="s">
        <v>1537</v>
      </c>
      <c r="D1051" s="3" t="s">
        <v>1594</v>
      </c>
      <c r="E1051" s="40">
        <v>6058</v>
      </c>
      <c r="F1051" s="40">
        <v>97</v>
      </c>
      <c r="G1051" s="40">
        <v>2701</v>
      </c>
      <c r="H1051" s="40">
        <v>2396</v>
      </c>
      <c r="I1051" s="40">
        <v>772</v>
      </c>
      <c r="J1051" s="40">
        <v>92</v>
      </c>
      <c r="K1051" s="65">
        <f t="shared" si="32"/>
        <v>1.6290565027445577E-2</v>
      </c>
      <c r="M1051" s="66">
        <f t="shared" si="33"/>
        <v>3.6009984359611946E-4</v>
      </c>
    </row>
    <row r="1052" spans="1:13">
      <c r="A1052" t="e">
        <f t="array" ref="A1052">INDEX([3]!HIX_RatingAreas[FIPS],MATCH(1,([3]!HIX_RatingAreas[State Code]=Table8[[#This Row],[State]])*([3]!HIX_RatingAreas[Subdivision]=Table8[[#This Row],[County Name]]),0))</f>
        <v>#REF!</v>
      </c>
      <c r="B1052" s="3">
        <v>26067</v>
      </c>
      <c r="C1052" s="3" t="s">
        <v>1537</v>
      </c>
      <c r="D1052" s="3" t="s">
        <v>1596</v>
      </c>
      <c r="E1052" s="40">
        <v>1321</v>
      </c>
      <c r="F1052" s="40" t="s">
        <v>4351</v>
      </c>
      <c r="G1052" s="40">
        <v>660</v>
      </c>
      <c r="H1052" s="40">
        <v>546</v>
      </c>
      <c r="I1052" s="40">
        <v>111</v>
      </c>
      <c r="J1052" s="40" t="s">
        <v>4351</v>
      </c>
      <c r="K1052" s="65">
        <f t="shared" si="32"/>
        <v>1.6290565027445577E-2</v>
      </c>
      <c r="M1052" s="66">
        <f t="shared" si="33"/>
        <v>7.8522927268153474E-5</v>
      </c>
    </row>
    <row r="1053" spans="1:13">
      <c r="A1053" t="e">
        <f t="array" ref="A1053">INDEX([3]!HIX_RatingAreas[FIPS],MATCH(1,([3]!HIX_RatingAreas[State Code]=Table8[[#This Row],[State]])*([3]!HIX_RatingAreas[Subdivision]=Table8[[#This Row],[County Name]]),0))</f>
        <v>#REF!</v>
      </c>
      <c r="B1053" s="3">
        <v>26069</v>
      </c>
      <c r="C1053" s="3" t="s">
        <v>1537</v>
      </c>
      <c r="D1053" s="3" t="s">
        <v>1598</v>
      </c>
      <c r="E1053" s="40">
        <v>699</v>
      </c>
      <c r="F1053" s="40" t="s">
        <v>4351</v>
      </c>
      <c r="G1053" s="40">
        <v>287</v>
      </c>
      <c r="H1053" s="40">
        <v>383</v>
      </c>
      <c r="I1053" s="40" t="s">
        <v>4351</v>
      </c>
      <c r="J1053" s="40" t="s">
        <v>4453</v>
      </c>
      <c r="K1053" s="65">
        <f t="shared" si="32"/>
        <v>1.6290565027445577E-2</v>
      </c>
      <c r="M1053" s="66">
        <f t="shared" si="33"/>
        <v>4.1549981953398393E-5</v>
      </c>
    </row>
    <row r="1054" spans="1:13">
      <c r="A1054" t="e">
        <f t="array" ref="A1054">INDEX([3]!HIX_RatingAreas[FIPS],MATCH(1,([3]!HIX_RatingAreas[State Code]=Table8[[#This Row],[State]])*([3]!HIX_RatingAreas[Subdivision]=Table8[[#This Row],[County Name]]),0))</f>
        <v>#REF!</v>
      </c>
      <c r="B1054" s="3">
        <v>26071</v>
      </c>
      <c r="C1054" s="3" t="s">
        <v>1537</v>
      </c>
      <c r="D1054" s="3" t="s">
        <v>1600</v>
      </c>
      <c r="E1054" s="40">
        <v>569</v>
      </c>
      <c r="F1054" s="40" t="s">
        <v>4351</v>
      </c>
      <c r="G1054" s="40">
        <v>298</v>
      </c>
      <c r="H1054" s="40">
        <v>257</v>
      </c>
      <c r="I1054" s="40" t="s">
        <v>4351</v>
      </c>
      <c r="J1054" s="40" t="s">
        <v>4453</v>
      </c>
      <c r="K1054" s="65">
        <f t="shared" si="32"/>
        <v>1.6290565027445577E-2</v>
      </c>
      <c r="M1054" s="66">
        <f t="shared" si="33"/>
        <v>3.3822517498546046E-5</v>
      </c>
    </row>
    <row r="1055" spans="1:13">
      <c r="A1055" t="e">
        <f t="array" ref="A1055">INDEX([3]!HIX_RatingAreas[FIPS],MATCH(1,([3]!HIX_RatingAreas[State Code]=Table8[[#This Row],[State]])*([3]!HIX_RatingAreas[Subdivision]=Table8[[#This Row],[County Name]]),0))</f>
        <v>#REF!</v>
      </c>
      <c r="B1055" s="3">
        <v>26073</v>
      </c>
      <c r="C1055" s="3" t="s">
        <v>1537</v>
      </c>
      <c r="D1055" s="3" t="s">
        <v>1602</v>
      </c>
      <c r="E1055" s="40">
        <v>1338</v>
      </c>
      <c r="F1055" s="40" t="s">
        <v>4351</v>
      </c>
      <c r="G1055" s="40">
        <v>592</v>
      </c>
      <c r="H1055" s="40">
        <v>690</v>
      </c>
      <c r="I1055" s="40">
        <v>35</v>
      </c>
      <c r="J1055" s="40" t="s">
        <v>4351</v>
      </c>
      <c r="K1055" s="65">
        <f t="shared" si="32"/>
        <v>1.6290565027445577E-2</v>
      </c>
      <c r="M1055" s="66">
        <f t="shared" si="33"/>
        <v>7.9533441850711088E-5</v>
      </c>
    </row>
    <row r="1056" spans="1:13">
      <c r="A1056" t="e">
        <f t="array" ref="A1056">INDEX([3]!HIX_RatingAreas[FIPS],MATCH(1,([3]!HIX_RatingAreas[State Code]=Table8[[#This Row],[State]])*([3]!HIX_RatingAreas[Subdivision]=Table8[[#This Row],[County Name]]),0))</f>
        <v>#REF!</v>
      </c>
      <c r="B1056" s="3">
        <v>26075</v>
      </c>
      <c r="C1056" s="3" t="s">
        <v>1537</v>
      </c>
      <c r="D1056" s="3" t="s">
        <v>76</v>
      </c>
      <c r="E1056" s="40">
        <v>3344</v>
      </c>
      <c r="F1056" s="40">
        <v>17</v>
      </c>
      <c r="G1056" s="40">
        <v>1468</v>
      </c>
      <c r="H1056" s="40">
        <v>1739</v>
      </c>
      <c r="I1056" s="40">
        <v>120</v>
      </c>
      <c r="J1056" s="40" t="s">
        <v>4453</v>
      </c>
      <c r="K1056" s="65">
        <f t="shared" si="32"/>
        <v>1.6290565027445577E-2</v>
      </c>
      <c r="M1056" s="66">
        <f t="shared" si="33"/>
        <v>1.9877416259250964E-4</v>
      </c>
    </row>
    <row r="1057" spans="1:13">
      <c r="A1057" t="e">
        <f t="array" ref="A1057">INDEX([3]!HIX_RatingAreas[FIPS],MATCH(1,([3]!HIX_RatingAreas[State Code]=Table8[[#This Row],[State]])*([3]!HIX_RatingAreas[Subdivision]=Table8[[#This Row],[County Name]]),0))</f>
        <v>#REF!</v>
      </c>
      <c r="B1057" s="3">
        <v>26077</v>
      </c>
      <c r="C1057" s="3" t="s">
        <v>1537</v>
      </c>
      <c r="D1057" s="3" t="s">
        <v>1605</v>
      </c>
      <c r="E1057" s="40">
        <v>6468</v>
      </c>
      <c r="F1057" s="40">
        <v>103</v>
      </c>
      <c r="G1057" s="40">
        <v>3218</v>
      </c>
      <c r="H1057" s="40">
        <v>2992</v>
      </c>
      <c r="I1057" s="40">
        <v>155</v>
      </c>
      <c r="J1057" s="40" t="s">
        <v>4453</v>
      </c>
      <c r="K1057" s="65">
        <f t="shared" si="32"/>
        <v>1.6290565027445577E-2</v>
      </c>
      <c r="M1057" s="66">
        <f t="shared" si="33"/>
        <v>3.8447107764603836E-4</v>
      </c>
    </row>
    <row r="1058" spans="1:13">
      <c r="A1058" t="e">
        <f t="array" ref="A1058">INDEX([3]!HIX_RatingAreas[FIPS],MATCH(1,([3]!HIX_RatingAreas[State Code]=Table8[[#This Row],[State]])*([3]!HIX_RatingAreas[Subdivision]=Table8[[#This Row],[County Name]]),0))</f>
        <v>#REF!</v>
      </c>
      <c r="B1058" s="3">
        <v>26079</v>
      </c>
      <c r="C1058" s="3" t="s">
        <v>1537</v>
      </c>
      <c r="D1058" s="3" t="s">
        <v>1607</v>
      </c>
      <c r="E1058" s="40">
        <v>484</v>
      </c>
      <c r="F1058" s="40" t="s">
        <v>4351</v>
      </c>
      <c r="G1058" s="40">
        <v>191</v>
      </c>
      <c r="H1058" s="40">
        <v>283</v>
      </c>
      <c r="I1058" s="40" t="s">
        <v>4351</v>
      </c>
      <c r="J1058" s="40" t="s">
        <v>4453</v>
      </c>
      <c r="K1058" s="65">
        <f t="shared" si="32"/>
        <v>1.6290565027445577E-2</v>
      </c>
      <c r="M1058" s="66">
        <f t="shared" si="33"/>
        <v>2.8769944585757975E-5</v>
      </c>
    </row>
    <row r="1059" spans="1:13">
      <c r="A1059" t="e">
        <f t="array" ref="A1059">INDEX([3]!HIX_RatingAreas[FIPS],MATCH(1,([3]!HIX_RatingAreas[State Code]=Table8[[#This Row],[State]])*([3]!HIX_RatingAreas[Subdivision]=Table8[[#This Row],[County Name]]),0))</f>
        <v>#REF!</v>
      </c>
      <c r="B1059" s="3">
        <v>26081</v>
      </c>
      <c r="C1059" s="3" t="s">
        <v>1537</v>
      </c>
      <c r="D1059" s="3" t="s">
        <v>362</v>
      </c>
      <c r="E1059" s="40">
        <v>17419</v>
      </c>
      <c r="F1059" s="40">
        <v>263</v>
      </c>
      <c r="G1059" s="40">
        <v>8262</v>
      </c>
      <c r="H1059" s="40">
        <v>8059</v>
      </c>
      <c r="I1059" s="40">
        <v>835</v>
      </c>
      <c r="J1059" s="40" t="s">
        <v>4453</v>
      </c>
      <c r="K1059" s="65">
        <f t="shared" si="32"/>
        <v>1.6290565027445577E-2</v>
      </c>
      <c r="M1059" s="66">
        <f t="shared" si="33"/>
        <v>1.0354207949159467E-3</v>
      </c>
    </row>
    <row r="1060" spans="1:13">
      <c r="A1060" t="e">
        <f t="array" ref="A1060">INDEX([3]!HIX_RatingAreas[FIPS],MATCH(1,([3]!HIX_RatingAreas[State Code]=Table8[[#This Row],[State]])*([3]!HIX_RatingAreas[Subdivision]=Table8[[#This Row],[County Name]]),0))</f>
        <v>#REF!</v>
      </c>
      <c r="B1060" s="3">
        <v>26083</v>
      </c>
      <c r="C1060" s="3" t="s">
        <v>1537</v>
      </c>
      <c r="D1060" s="3" t="s">
        <v>1610</v>
      </c>
      <c r="E1060" s="40">
        <v>81</v>
      </c>
      <c r="F1060" s="40" t="s">
        <v>4351</v>
      </c>
      <c r="G1060" s="40">
        <v>35</v>
      </c>
      <c r="H1060" s="40">
        <v>43</v>
      </c>
      <c r="I1060" s="40" t="s">
        <v>4351</v>
      </c>
      <c r="J1060" s="40" t="s">
        <v>4453</v>
      </c>
      <c r="K1060" s="65">
        <f t="shared" si="32"/>
        <v>1.6290565027445577E-2</v>
      </c>
      <c r="M1060" s="66">
        <f t="shared" si="33"/>
        <v>4.8148047757156938E-6</v>
      </c>
    </row>
    <row r="1061" spans="1:13">
      <c r="A1061" t="e">
        <f t="array" ref="A1061">INDEX([3]!HIX_RatingAreas[FIPS],MATCH(1,([3]!HIX_RatingAreas[State Code]=Table8[[#This Row],[State]])*([3]!HIX_RatingAreas[Subdivision]=Table8[[#This Row],[County Name]]),0))</f>
        <v>#REF!</v>
      </c>
      <c r="B1061" s="3">
        <v>26085</v>
      </c>
      <c r="C1061" s="3" t="s">
        <v>1537</v>
      </c>
      <c r="D1061" s="3" t="s">
        <v>427</v>
      </c>
      <c r="E1061" s="40">
        <v>298</v>
      </c>
      <c r="F1061" s="40">
        <v>0</v>
      </c>
      <c r="G1061" s="40">
        <v>129</v>
      </c>
      <c r="H1061" s="40">
        <v>158</v>
      </c>
      <c r="I1061" s="40">
        <v>11</v>
      </c>
      <c r="J1061" s="40" t="s">
        <v>4453</v>
      </c>
      <c r="K1061" s="65">
        <f t="shared" si="32"/>
        <v>1.6290565027445577E-2</v>
      </c>
      <c r="M1061" s="66">
        <f t="shared" si="33"/>
        <v>1.7713726211892306E-5</v>
      </c>
    </row>
    <row r="1062" spans="1:13">
      <c r="A1062" t="e">
        <f t="array" ref="A1062">INDEX([3]!HIX_RatingAreas[FIPS],MATCH(1,([3]!HIX_RatingAreas[State Code]=Table8[[#This Row],[State]])*([3]!HIX_RatingAreas[Subdivision]=Table8[[#This Row],[County Name]]),0))</f>
        <v>#REF!</v>
      </c>
      <c r="B1062" s="3">
        <v>26087</v>
      </c>
      <c r="C1062" s="3" t="s">
        <v>1537</v>
      </c>
      <c r="D1062" s="3" t="s">
        <v>1613</v>
      </c>
      <c r="E1062" s="40">
        <v>2764</v>
      </c>
      <c r="F1062" s="40">
        <v>17</v>
      </c>
      <c r="G1062" s="40">
        <v>1108</v>
      </c>
      <c r="H1062" s="40">
        <v>1501</v>
      </c>
      <c r="I1062" s="40">
        <v>138</v>
      </c>
      <c r="J1062" s="40" t="s">
        <v>4453</v>
      </c>
      <c r="K1062" s="65">
        <f t="shared" si="32"/>
        <v>1.6290565027445577E-2</v>
      </c>
      <c r="M1062" s="66">
        <f t="shared" si="33"/>
        <v>1.6429778271701454E-4</v>
      </c>
    </row>
    <row r="1063" spans="1:13">
      <c r="A1063" t="e">
        <f t="array" ref="A1063">INDEX([3]!HIX_RatingAreas[FIPS],MATCH(1,([3]!HIX_RatingAreas[State Code]=Table8[[#This Row],[State]])*([3]!HIX_RatingAreas[Subdivision]=Table8[[#This Row],[County Name]]),0))</f>
        <v>#REF!</v>
      </c>
      <c r="B1063" s="3">
        <v>26089</v>
      </c>
      <c r="C1063" s="3" t="s">
        <v>1537</v>
      </c>
      <c r="D1063" s="3" t="s">
        <v>1615</v>
      </c>
      <c r="E1063" s="40">
        <v>1550</v>
      </c>
      <c r="F1063" s="40" t="s">
        <v>4351</v>
      </c>
      <c r="G1063" s="40">
        <v>776</v>
      </c>
      <c r="H1063" s="40">
        <v>730</v>
      </c>
      <c r="I1063" s="40" t="s">
        <v>4351</v>
      </c>
      <c r="J1063" s="40" t="s">
        <v>4453</v>
      </c>
      <c r="K1063" s="65">
        <f t="shared" si="32"/>
        <v>1.6290565027445577E-2</v>
      </c>
      <c r="M1063" s="66">
        <f t="shared" si="33"/>
        <v>9.213515311554723E-5</v>
      </c>
    </row>
    <row r="1064" spans="1:13">
      <c r="A1064" t="e">
        <f t="array" ref="A1064">INDEX([3]!HIX_RatingAreas[FIPS],MATCH(1,([3]!HIX_RatingAreas[State Code]=Table8[[#This Row],[State]])*([3]!HIX_RatingAreas[Subdivision]=Table8[[#This Row],[County Name]]),0))</f>
        <v>#REF!</v>
      </c>
      <c r="B1064" s="3">
        <v>26091</v>
      </c>
      <c r="C1064" s="3" t="s">
        <v>1537</v>
      </c>
      <c r="D1064" s="3" t="s">
        <v>1617</v>
      </c>
      <c r="E1064" s="40">
        <v>2426</v>
      </c>
      <c r="F1064" s="40" t="s">
        <v>4351</v>
      </c>
      <c r="G1064" s="40">
        <v>1155</v>
      </c>
      <c r="H1064" s="40">
        <v>1166</v>
      </c>
      <c r="I1064" s="40" t="s">
        <v>4351</v>
      </c>
      <c r="J1064" s="40" t="s">
        <v>4453</v>
      </c>
      <c r="K1064" s="65">
        <f t="shared" si="32"/>
        <v>1.6290565027445577E-2</v>
      </c>
      <c r="M1064" s="66">
        <f t="shared" si="33"/>
        <v>1.4420637513439845E-4</v>
      </c>
    </row>
    <row r="1065" spans="1:13">
      <c r="A1065" t="e">
        <f t="array" ref="A1065">INDEX([3]!HIX_RatingAreas[FIPS],MATCH(1,([3]!HIX_RatingAreas[State Code]=Table8[[#This Row],[State]])*([3]!HIX_RatingAreas[Subdivision]=Table8[[#This Row],[County Name]]),0))</f>
        <v>#REF!</v>
      </c>
      <c r="B1065" s="3">
        <v>26093</v>
      </c>
      <c r="C1065" s="3" t="s">
        <v>1537</v>
      </c>
      <c r="D1065" s="3" t="s">
        <v>847</v>
      </c>
      <c r="E1065" s="40">
        <v>6408</v>
      </c>
      <c r="F1065" s="40">
        <v>78</v>
      </c>
      <c r="G1065" s="40">
        <v>3257</v>
      </c>
      <c r="H1065" s="40">
        <v>2923</v>
      </c>
      <c r="I1065" s="40">
        <v>150</v>
      </c>
      <c r="J1065" s="40" t="s">
        <v>4453</v>
      </c>
      <c r="K1065" s="65">
        <f t="shared" si="32"/>
        <v>1.6290565027445577E-2</v>
      </c>
      <c r="M1065" s="66">
        <f t="shared" si="33"/>
        <v>3.8090455558995268E-4</v>
      </c>
    </row>
    <row r="1066" spans="1:13">
      <c r="A1066" t="e">
        <f t="array" ref="A1066">INDEX([3]!HIX_RatingAreas[FIPS],MATCH(1,([3]!HIX_RatingAreas[State Code]=Table8[[#This Row],[State]])*([3]!HIX_RatingAreas[Subdivision]=Table8[[#This Row],[County Name]]),0))</f>
        <v>#REF!</v>
      </c>
      <c r="B1066" s="3">
        <v>26095</v>
      </c>
      <c r="C1066" s="3" t="s">
        <v>1537</v>
      </c>
      <c r="D1066" s="3" t="s">
        <v>1620</v>
      </c>
      <c r="E1066" s="40">
        <v>129</v>
      </c>
      <c r="F1066" s="40" t="s">
        <v>4351</v>
      </c>
      <c r="G1066" s="40">
        <v>73</v>
      </c>
      <c r="H1066" s="40">
        <v>55</v>
      </c>
      <c r="I1066" s="40" t="s">
        <v>4351</v>
      </c>
      <c r="J1066" s="40" t="s">
        <v>4453</v>
      </c>
      <c r="K1066" s="65">
        <f t="shared" si="32"/>
        <v>1.6290565027445577E-2</v>
      </c>
      <c r="M1066" s="66">
        <f t="shared" si="33"/>
        <v>7.6680224205842542E-6</v>
      </c>
    </row>
    <row r="1067" spans="1:13">
      <c r="A1067" t="e">
        <f t="array" ref="A1067">INDEX([3]!HIX_RatingAreas[FIPS],MATCH(1,([3]!HIX_RatingAreas[State Code]=Table8[[#This Row],[State]])*([3]!HIX_RatingAreas[Subdivision]=Table8[[#This Row],[County Name]]),0))</f>
        <v>#REF!</v>
      </c>
      <c r="B1067" s="3">
        <v>26097</v>
      </c>
      <c r="C1067" s="3" t="s">
        <v>1537</v>
      </c>
      <c r="D1067" s="3" t="s">
        <v>1622</v>
      </c>
      <c r="E1067" s="40">
        <v>476</v>
      </c>
      <c r="F1067" s="40" t="s">
        <v>4351</v>
      </c>
      <c r="G1067" s="40">
        <v>206</v>
      </c>
      <c r="H1067" s="40">
        <v>238</v>
      </c>
      <c r="I1067" s="40" t="s">
        <v>4351</v>
      </c>
      <c r="J1067" s="40" t="s">
        <v>4453</v>
      </c>
      <c r="K1067" s="65">
        <f t="shared" si="32"/>
        <v>1.6290565027445577E-2</v>
      </c>
      <c r="M1067" s="66">
        <f t="shared" si="33"/>
        <v>2.8294408311613213E-5</v>
      </c>
    </row>
    <row r="1068" spans="1:13">
      <c r="A1068" t="e">
        <f t="array" ref="A1068">INDEX([3]!HIX_RatingAreas[FIPS],MATCH(1,([3]!HIX_RatingAreas[State Code]=Table8[[#This Row],[State]])*([3]!HIX_RatingAreas[Subdivision]=Table8[[#This Row],[County Name]]),0))</f>
        <v>#REF!</v>
      </c>
      <c r="B1068" s="3">
        <v>26099</v>
      </c>
      <c r="C1068" s="3" t="s">
        <v>1537</v>
      </c>
      <c r="D1068" s="3" t="s">
        <v>1624</v>
      </c>
      <c r="E1068" s="40">
        <v>30002</v>
      </c>
      <c r="F1068" s="40">
        <v>344</v>
      </c>
      <c r="G1068" s="40">
        <v>9998</v>
      </c>
      <c r="H1068" s="40">
        <v>18406</v>
      </c>
      <c r="I1068" s="40">
        <v>1254</v>
      </c>
      <c r="J1068" s="40" t="s">
        <v>4453</v>
      </c>
      <c r="K1068" s="65">
        <f t="shared" si="32"/>
        <v>1.6290565027445577E-2</v>
      </c>
      <c r="M1068" s="66">
        <f t="shared" si="33"/>
        <v>1.7833799121113859E-3</v>
      </c>
    </row>
    <row r="1069" spans="1:13">
      <c r="A1069" t="e">
        <f t="array" ref="A1069">INDEX([3]!HIX_RatingAreas[FIPS],MATCH(1,([3]!HIX_RatingAreas[State Code]=Table8[[#This Row],[State]])*([3]!HIX_RatingAreas[Subdivision]=Table8[[#This Row],[County Name]]),0))</f>
        <v>#REF!</v>
      </c>
      <c r="B1069" s="3">
        <v>26101</v>
      </c>
      <c r="C1069" s="3" t="s">
        <v>1537</v>
      </c>
      <c r="D1069" s="3" t="s">
        <v>1626</v>
      </c>
      <c r="E1069" s="40">
        <v>820</v>
      </c>
      <c r="F1069" s="40">
        <v>0</v>
      </c>
      <c r="G1069" s="40">
        <v>333</v>
      </c>
      <c r="H1069" s="40">
        <v>461</v>
      </c>
      <c r="I1069" s="40">
        <v>26</v>
      </c>
      <c r="J1069" s="40" t="s">
        <v>4453</v>
      </c>
      <c r="K1069" s="65">
        <f t="shared" si="32"/>
        <v>1.6290565027445577E-2</v>
      </c>
      <c r="M1069" s="66">
        <f t="shared" si="33"/>
        <v>4.8742468099837892E-5</v>
      </c>
    </row>
    <row r="1070" spans="1:13">
      <c r="A1070" t="e">
        <f t="array" ref="A1070">INDEX([3]!HIX_RatingAreas[FIPS],MATCH(1,([3]!HIX_RatingAreas[State Code]=Table8[[#This Row],[State]])*([3]!HIX_RatingAreas[Subdivision]=Table8[[#This Row],[County Name]]),0))</f>
        <v>#REF!</v>
      </c>
      <c r="B1070" s="3">
        <v>26103</v>
      </c>
      <c r="C1070" s="3" t="s">
        <v>1537</v>
      </c>
      <c r="D1070" s="3" t="s">
        <v>1628</v>
      </c>
      <c r="E1070" s="40">
        <v>2046</v>
      </c>
      <c r="F1070" s="40">
        <v>11</v>
      </c>
      <c r="G1070" s="40">
        <v>1060</v>
      </c>
      <c r="H1070" s="40">
        <v>930</v>
      </c>
      <c r="I1070" s="40">
        <v>45</v>
      </c>
      <c r="J1070" s="40" t="s">
        <v>4453</v>
      </c>
      <c r="K1070" s="65">
        <f t="shared" si="32"/>
        <v>1.6290565027445577E-2</v>
      </c>
      <c r="M1070" s="66">
        <f t="shared" si="33"/>
        <v>1.2161840211252234E-4</v>
      </c>
    </row>
    <row r="1071" spans="1:13">
      <c r="A1071" t="e">
        <f t="array" ref="A1071">INDEX([3]!HIX_RatingAreas[FIPS],MATCH(1,([3]!HIX_RatingAreas[State Code]=Table8[[#This Row],[State]])*([3]!HIX_RatingAreas[Subdivision]=Table8[[#This Row],[County Name]]),0))</f>
        <v>#REF!</v>
      </c>
      <c r="B1071" s="3">
        <v>26105</v>
      </c>
      <c r="C1071" s="3" t="s">
        <v>1537</v>
      </c>
      <c r="D1071" s="3" t="s">
        <v>862</v>
      </c>
      <c r="E1071" s="40">
        <v>1011</v>
      </c>
      <c r="F1071" s="40" t="s">
        <v>4351</v>
      </c>
      <c r="G1071" s="40">
        <v>524</v>
      </c>
      <c r="H1071" s="40">
        <v>449</v>
      </c>
      <c r="I1071" s="40" t="s">
        <v>4351</v>
      </c>
      <c r="J1071" s="40" t="s">
        <v>4453</v>
      </c>
      <c r="K1071" s="65">
        <f t="shared" si="32"/>
        <v>1.6290565027445577E-2</v>
      </c>
      <c r="M1071" s="66">
        <f t="shared" si="33"/>
        <v>6.0095896645044033E-5</v>
      </c>
    </row>
    <row r="1072" spans="1:13">
      <c r="A1072" t="e">
        <f t="array" ref="A1072">INDEX([3]!HIX_RatingAreas[FIPS],MATCH(1,([3]!HIX_RatingAreas[State Code]=Table8[[#This Row],[State]])*([3]!HIX_RatingAreas[Subdivision]=Table8[[#This Row],[County Name]]),0))</f>
        <v>#REF!</v>
      </c>
      <c r="B1072" s="3">
        <v>26107</v>
      </c>
      <c r="C1072" s="3" t="s">
        <v>1537</v>
      </c>
      <c r="D1072" s="3" t="s">
        <v>1631</v>
      </c>
      <c r="E1072" s="40">
        <v>788</v>
      </c>
      <c r="F1072" s="40" t="s">
        <v>4351</v>
      </c>
      <c r="G1072" s="40">
        <v>367</v>
      </c>
      <c r="H1072" s="40">
        <v>379</v>
      </c>
      <c r="I1072" s="40" t="s">
        <v>4351</v>
      </c>
      <c r="J1072" s="40" t="s">
        <v>4453</v>
      </c>
      <c r="K1072" s="65">
        <f t="shared" si="32"/>
        <v>1.6290565027445577E-2</v>
      </c>
      <c r="M1072" s="66">
        <f t="shared" si="33"/>
        <v>4.684032300325885E-5</v>
      </c>
    </row>
    <row r="1073" spans="1:13">
      <c r="A1073" t="e">
        <f t="array" ref="A1073">INDEX([3]!HIX_RatingAreas[FIPS],MATCH(1,([3]!HIX_RatingAreas[State Code]=Table8[[#This Row],[State]])*([3]!HIX_RatingAreas[Subdivision]=Table8[[#This Row],[County Name]]),0))</f>
        <v>#REF!</v>
      </c>
      <c r="B1073" s="3">
        <v>26109</v>
      </c>
      <c r="C1073" s="3" t="s">
        <v>1537</v>
      </c>
      <c r="D1073" s="3" t="s">
        <v>1633</v>
      </c>
      <c r="E1073" s="40">
        <v>957</v>
      </c>
      <c r="F1073" s="40" t="s">
        <v>4351</v>
      </c>
      <c r="G1073" s="40">
        <v>574</v>
      </c>
      <c r="H1073" s="40">
        <v>364</v>
      </c>
      <c r="I1073" s="40" t="s">
        <v>4351</v>
      </c>
      <c r="J1073" s="40" t="s">
        <v>4453</v>
      </c>
      <c r="K1073" s="65">
        <f t="shared" si="32"/>
        <v>1.6290565027445577E-2</v>
      </c>
      <c r="M1073" s="66">
        <f t="shared" si="33"/>
        <v>5.6886026794566901E-5</v>
      </c>
    </row>
    <row r="1074" spans="1:13">
      <c r="A1074" t="e">
        <f t="array" ref="A1074">INDEX([3]!HIX_RatingAreas[FIPS],MATCH(1,([3]!HIX_RatingAreas[State Code]=Table8[[#This Row],[State]])*([3]!HIX_RatingAreas[Subdivision]=Table8[[#This Row],[County Name]]),0))</f>
        <v>#REF!</v>
      </c>
      <c r="B1074" s="3">
        <v>26111</v>
      </c>
      <c r="C1074" s="3" t="s">
        <v>1537</v>
      </c>
      <c r="D1074" s="3" t="s">
        <v>1635</v>
      </c>
      <c r="E1074" s="40">
        <v>2121</v>
      </c>
      <c r="F1074" s="40">
        <v>15</v>
      </c>
      <c r="G1074" s="40">
        <v>1021</v>
      </c>
      <c r="H1074" s="40">
        <v>1025</v>
      </c>
      <c r="I1074" s="40">
        <v>60</v>
      </c>
      <c r="J1074" s="40" t="s">
        <v>4453</v>
      </c>
      <c r="K1074" s="65">
        <f t="shared" si="32"/>
        <v>1.6290565027445577E-2</v>
      </c>
      <c r="M1074" s="66">
        <f t="shared" si="33"/>
        <v>1.2607655468262948E-4</v>
      </c>
    </row>
    <row r="1075" spans="1:13">
      <c r="A1075" t="e">
        <f t="array" ref="A1075">INDEX([3]!HIX_RatingAreas[FIPS],MATCH(1,([3]!HIX_RatingAreas[State Code]=Table8[[#This Row],[State]])*([3]!HIX_RatingAreas[Subdivision]=Table8[[#This Row],[County Name]]),0))</f>
        <v>#REF!</v>
      </c>
      <c r="B1075" s="3">
        <v>26113</v>
      </c>
      <c r="C1075" s="3" t="s">
        <v>1537</v>
      </c>
      <c r="D1075" s="3" t="s">
        <v>1637</v>
      </c>
      <c r="E1075" s="40">
        <v>600</v>
      </c>
      <c r="F1075" s="40" t="s">
        <v>4351</v>
      </c>
      <c r="G1075" s="40">
        <v>221</v>
      </c>
      <c r="H1075" s="40">
        <v>355</v>
      </c>
      <c r="I1075" s="40" t="s">
        <v>4351</v>
      </c>
      <c r="J1075" s="40" t="s">
        <v>4453</v>
      </c>
      <c r="K1075" s="65">
        <f t="shared" si="32"/>
        <v>1.6290565027445577E-2</v>
      </c>
      <c r="M1075" s="66">
        <f t="shared" si="33"/>
        <v>3.5665220560856991E-5</v>
      </c>
    </row>
    <row r="1076" spans="1:13">
      <c r="A1076" t="e">
        <f t="array" ref="A1076">INDEX([3]!HIX_RatingAreas[FIPS],MATCH(1,([3]!HIX_RatingAreas[State Code]=Table8[[#This Row],[State]])*([3]!HIX_RatingAreas[Subdivision]=Table8[[#This Row],[County Name]]),0))</f>
        <v>#REF!</v>
      </c>
      <c r="B1076" s="3">
        <v>26115</v>
      </c>
      <c r="C1076" s="3" t="s">
        <v>1537</v>
      </c>
      <c r="D1076" s="3" t="s">
        <v>104</v>
      </c>
      <c r="E1076" s="40">
        <v>3315</v>
      </c>
      <c r="F1076" s="40">
        <v>23</v>
      </c>
      <c r="G1076" s="40">
        <v>1369</v>
      </c>
      <c r="H1076" s="40">
        <v>1783</v>
      </c>
      <c r="I1076" s="40">
        <v>140</v>
      </c>
      <c r="J1076" s="40" t="s">
        <v>4453</v>
      </c>
      <c r="K1076" s="65">
        <f t="shared" si="32"/>
        <v>1.6290565027445577E-2</v>
      </c>
      <c r="M1076" s="66">
        <f t="shared" si="33"/>
        <v>1.9705034359873488E-4</v>
      </c>
    </row>
    <row r="1077" spans="1:13">
      <c r="A1077" t="e">
        <f t="array" ref="A1077">INDEX([3]!HIX_RatingAreas[FIPS],MATCH(1,([3]!HIX_RatingAreas[State Code]=Table8[[#This Row],[State]])*([3]!HIX_RatingAreas[Subdivision]=Table8[[#This Row],[County Name]]),0))</f>
        <v>#REF!</v>
      </c>
      <c r="B1077" s="3">
        <v>26117</v>
      </c>
      <c r="C1077" s="3" t="s">
        <v>1537</v>
      </c>
      <c r="D1077" s="3" t="s">
        <v>1640</v>
      </c>
      <c r="E1077" s="40">
        <v>1468</v>
      </c>
      <c r="F1077" s="40" t="s">
        <v>4351</v>
      </c>
      <c r="G1077" s="40">
        <v>731</v>
      </c>
      <c r="H1077" s="40">
        <v>631</v>
      </c>
      <c r="I1077" s="40">
        <v>95</v>
      </c>
      <c r="J1077" s="40" t="s">
        <v>4351</v>
      </c>
      <c r="K1077" s="65">
        <f t="shared" si="32"/>
        <v>1.6290565027445577E-2</v>
      </c>
      <c r="M1077" s="66">
        <f t="shared" si="33"/>
        <v>8.7260906305563436E-5</v>
      </c>
    </row>
    <row r="1078" spans="1:13">
      <c r="A1078" t="e">
        <f t="array" ref="A1078">INDEX([3]!HIX_RatingAreas[FIPS],MATCH(1,([3]!HIX_RatingAreas[State Code]=Table8[[#This Row],[State]])*([3]!HIX_RatingAreas[Subdivision]=Table8[[#This Row],[County Name]]),0))</f>
        <v>#REF!</v>
      </c>
      <c r="B1078" s="3">
        <v>26119</v>
      </c>
      <c r="C1078" s="3" t="s">
        <v>1537</v>
      </c>
      <c r="D1078" s="3" t="s">
        <v>1642</v>
      </c>
      <c r="E1078" s="40">
        <v>296</v>
      </c>
      <c r="F1078" s="40" t="s">
        <v>4351</v>
      </c>
      <c r="G1078" s="40">
        <v>123</v>
      </c>
      <c r="H1078" s="40">
        <v>168</v>
      </c>
      <c r="I1078" s="40" t="s">
        <v>4351</v>
      </c>
      <c r="J1078" s="40" t="s">
        <v>4453</v>
      </c>
      <c r="K1078" s="65">
        <f t="shared" si="32"/>
        <v>1.6290565027445577E-2</v>
      </c>
      <c r="M1078" s="66">
        <f t="shared" si="33"/>
        <v>1.7594842143356116E-5</v>
      </c>
    </row>
    <row r="1079" spans="1:13">
      <c r="A1079" t="e">
        <f t="array" ref="A1079">INDEX([3]!HIX_RatingAreas[FIPS],MATCH(1,([3]!HIX_RatingAreas[State Code]=Table8[[#This Row],[State]])*([3]!HIX_RatingAreas[Subdivision]=Table8[[#This Row],[County Name]]),0))</f>
        <v>#REF!</v>
      </c>
      <c r="B1079" s="3">
        <v>26121</v>
      </c>
      <c r="C1079" s="3" t="s">
        <v>1537</v>
      </c>
      <c r="D1079" s="3" t="s">
        <v>1644</v>
      </c>
      <c r="E1079" s="40">
        <v>3845</v>
      </c>
      <c r="F1079" s="40">
        <v>30</v>
      </c>
      <c r="G1079" s="40">
        <v>1625</v>
      </c>
      <c r="H1079" s="40">
        <v>2078</v>
      </c>
      <c r="I1079" s="40">
        <v>112</v>
      </c>
      <c r="J1079" s="40" t="s">
        <v>4453</v>
      </c>
      <c r="K1079" s="65">
        <f t="shared" si="32"/>
        <v>1.6290565027445577E-2</v>
      </c>
      <c r="M1079" s="66">
        <f t="shared" si="33"/>
        <v>2.2855462176082523E-4</v>
      </c>
    </row>
    <row r="1080" spans="1:13">
      <c r="A1080" t="e">
        <f t="array" ref="A1080">INDEX([3]!HIX_RatingAreas[FIPS],MATCH(1,([3]!HIX_RatingAreas[State Code]=Table8[[#This Row],[State]])*([3]!HIX_RatingAreas[Subdivision]=Table8[[#This Row],[County Name]]),0))</f>
        <v>#REF!</v>
      </c>
      <c r="B1080" s="3">
        <v>26123</v>
      </c>
      <c r="C1080" s="3" t="s">
        <v>1537</v>
      </c>
      <c r="D1080" s="3" t="s">
        <v>1646</v>
      </c>
      <c r="E1080" s="40">
        <v>1183</v>
      </c>
      <c r="F1080" s="40" t="s">
        <v>4351</v>
      </c>
      <c r="G1080" s="40">
        <v>660</v>
      </c>
      <c r="H1080" s="40">
        <v>486</v>
      </c>
      <c r="I1080" s="40" t="s">
        <v>4351</v>
      </c>
      <c r="J1080" s="40" t="s">
        <v>4453</v>
      </c>
      <c r="K1080" s="65">
        <f t="shared" si="32"/>
        <v>1.6290565027445577E-2</v>
      </c>
      <c r="M1080" s="66">
        <f t="shared" si="33"/>
        <v>7.0319926539156368E-5</v>
      </c>
    </row>
    <row r="1081" spans="1:13">
      <c r="A1081" t="e">
        <f t="array" ref="A1081">INDEX([3]!HIX_RatingAreas[FIPS],MATCH(1,([3]!HIX_RatingAreas[State Code]=Table8[[#This Row],[State]])*([3]!HIX_RatingAreas[Subdivision]=Table8[[#This Row],[County Name]]),0))</f>
        <v>#REF!</v>
      </c>
      <c r="B1081" s="3">
        <v>26125</v>
      </c>
      <c r="C1081" s="3" t="s">
        <v>1537</v>
      </c>
      <c r="D1081" s="3" t="s">
        <v>1648</v>
      </c>
      <c r="E1081" s="40">
        <v>42379</v>
      </c>
      <c r="F1081" s="40">
        <v>620</v>
      </c>
      <c r="G1081" s="40">
        <v>16613</v>
      </c>
      <c r="H1081" s="40">
        <v>22764</v>
      </c>
      <c r="I1081" s="40">
        <v>2382</v>
      </c>
      <c r="J1081" s="40" t="s">
        <v>4453</v>
      </c>
      <c r="K1081" s="65">
        <f t="shared" si="32"/>
        <v>1.6290565027445577E-2</v>
      </c>
      <c r="M1081" s="66">
        <f t="shared" si="33"/>
        <v>2.5190939702475976E-3</v>
      </c>
    </row>
    <row r="1082" spans="1:13">
      <c r="A1082" t="e">
        <f t="array" ref="A1082">INDEX([3]!HIX_RatingAreas[FIPS],MATCH(1,([3]!HIX_RatingAreas[State Code]=Table8[[#This Row],[State]])*([3]!HIX_RatingAreas[Subdivision]=Table8[[#This Row],[County Name]]),0))</f>
        <v>#REF!</v>
      </c>
      <c r="B1082" s="3">
        <v>26127</v>
      </c>
      <c r="C1082" s="3" t="s">
        <v>1537</v>
      </c>
      <c r="D1082" s="3" t="s">
        <v>1650</v>
      </c>
      <c r="E1082" s="40">
        <v>717</v>
      </c>
      <c r="F1082" s="40" t="s">
        <v>4351</v>
      </c>
      <c r="G1082" s="40">
        <v>326</v>
      </c>
      <c r="H1082" s="40">
        <v>366</v>
      </c>
      <c r="I1082" s="40" t="s">
        <v>4351</v>
      </c>
      <c r="J1082" s="40" t="s">
        <v>4453</v>
      </c>
      <c r="K1082" s="65">
        <f t="shared" si="32"/>
        <v>1.6290565027445577E-2</v>
      </c>
      <c r="M1082" s="66">
        <f t="shared" si="33"/>
        <v>4.2619938570224104E-5</v>
      </c>
    </row>
    <row r="1083" spans="1:13">
      <c r="A1083" t="e">
        <f t="array" ref="A1083">INDEX([3]!HIX_RatingAreas[FIPS],MATCH(1,([3]!HIX_RatingAreas[State Code]=Table8[[#This Row],[State]])*([3]!HIX_RatingAreas[Subdivision]=Table8[[#This Row],[County Name]]),0))</f>
        <v>#REF!</v>
      </c>
      <c r="B1083" s="3">
        <v>26129</v>
      </c>
      <c r="C1083" s="3" t="s">
        <v>1537</v>
      </c>
      <c r="D1083" s="3" t="s">
        <v>1652</v>
      </c>
      <c r="E1083" s="40">
        <v>720</v>
      </c>
      <c r="F1083" s="40">
        <v>0</v>
      </c>
      <c r="G1083" s="40">
        <v>212</v>
      </c>
      <c r="H1083" s="40">
        <v>461</v>
      </c>
      <c r="I1083" s="40">
        <v>47</v>
      </c>
      <c r="J1083" s="40" t="s">
        <v>4453</v>
      </c>
      <c r="K1083" s="65">
        <f t="shared" si="32"/>
        <v>1.6290565027445577E-2</v>
      </c>
      <c r="M1083" s="66">
        <f t="shared" si="33"/>
        <v>4.2798264673028393E-5</v>
      </c>
    </row>
    <row r="1084" spans="1:13">
      <c r="A1084" t="e">
        <f t="array" ref="A1084">INDEX([3]!HIX_RatingAreas[FIPS],MATCH(1,([3]!HIX_RatingAreas[State Code]=Table8[[#This Row],[State]])*([3]!HIX_RatingAreas[Subdivision]=Table8[[#This Row],[County Name]]),0))</f>
        <v>#REF!</v>
      </c>
      <c r="B1084" s="3">
        <v>26131</v>
      </c>
      <c r="C1084" s="3" t="s">
        <v>1537</v>
      </c>
      <c r="D1084" s="3" t="s">
        <v>1654</v>
      </c>
      <c r="E1084" s="40">
        <v>254</v>
      </c>
      <c r="F1084" s="40">
        <v>0</v>
      </c>
      <c r="G1084" s="40">
        <v>121</v>
      </c>
      <c r="H1084" s="40">
        <v>121</v>
      </c>
      <c r="I1084" s="40">
        <v>12</v>
      </c>
      <c r="J1084" s="40" t="s">
        <v>4453</v>
      </c>
      <c r="K1084" s="65">
        <f t="shared" si="32"/>
        <v>1.6290565027445577E-2</v>
      </c>
      <c r="M1084" s="66">
        <f t="shared" si="33"/>
        <v>1.5098276704096127E-5</v>
      </c>
    </row>
    <row r="1085" spans="1:13">
      <c r="A1085" t="e">
        <f t="array" ref="A1085">INDEX([3]!HIX_RatingAreas[FIPS],MATCH(1,([3]!HIX_RatingAreas[State Code]=Table8[[#This Row],[State]])*([3]!HIX_RatingAreas[Subdivision]=Table8[[#This Row],[County Name]]),0))</f>
        <v>#REF!</v>
      </c>
      <c r="B1085" s="3">
        <v>26133</v>
      </c>
      <c r="C1085" s="3" t="s">
        <v>1537</v>
      </c>
      <c r="D1085" s="3" t="s">
        <v>453</v>
      </c>
      <c r="E1085" s="40">
        <v>562</v>
      </c>
      <c r="F1085" s="40" t="s">
        <v>4351</v>
      </c>
      <c r="G1085" s="40">
        <v>241</v>
      </c>
      <c r="H1085" s="40">
        <v>302</v>
      </c>
      <c r="I1085" s="40" t="s">
        <v>4351</v>
      </c>
      <c r="J1085" s="40" t="s">
        <v>4453</v>
      </c>
      <c r="K1085" s="65">
        <f t="shared" si="32"/>
        <v>1.6290565027445577E-2</v>
      </c>
      <c r="M1085" s="66">
        <f t="shared" si="33"/>
        <v>3.3406423258669383E-5</v>
      </c>
    </row>
    <row r="1086" spans="1:13">
      <c r="A1086" t="e">
        <f t="array" ref="A1086">INDEX([3]!HIX_RatingAreas[FIPS],MATCH(1,([3]!HIX_RatingAreas[State Code]=Table8[[#This Row],[State]])*([3]!HIX_RatingAreas[Subdivision]=Table8[[#This Row],[County Name]]),0))</f>
        <v>#REF!</v>
      </c>
      <c r="B1086" s="3">
        <v>26135</v>
      </c>
      <c r="C1086" s="3" t="s">
        <v>1537</v>
      </c>
      <c r="D1086" s="3" t="s">
        <v>1657</v>
      </c>
      <c r="E1086" s="40">
        <v>264</v>
      </c>
      <c r="F1086" s="40">
        <v>0</v>
      </c>
      <c r="G1086" s="40">
        <v>103</v>
      </c>
      <c r="H1086" s="40">
        <v>149</v>
      </c>
      <c r="I1086" s="40">
        <v>12</v>
      </c>
      <c r="J1086" s="40" t="s">
        <v>4453</v>
      </c>
      <c r="K1086" s="65">
        <f t="shared" si="32"/>
        <v>1.6290565027445577E-2</v>
      </c>
      <c r="M1086" s="66">
        <f t="shared" si="33"/>
        <v>1.5692697046777078E-5</v>
      </c>
    </row>
    <row r="1087" spans="1:13">
      <c r="A1087" t="e">
        <f t="array" ref="A1087">INDEX([3]!HIX_RatingAreas[FIPS],MATCH(1,([3]!HIX_RatingAreas[State Code]=Table8[[#This Row],[State]])*([3]!HIX_RatingAreas[Subdivision]=Table8[[#This Row],[County Name]]),0))</f>
        <v>#REF!</v>
      </c>
      <c r="B1087" s="3">
        <v>26137</v>
      </c>
      <c r="C1087" s="3" t="s">
        <v>1537</v>
      </c>
      <c r="D1087" s="3" t="s">
        <v>1659</v>
      </c>
      <c r="E1087" s="40">
        <v>931</v>
      </c>
      <c r="F1087" s="40" t="s">
        <v>4351</v>
      </c>
      <c r="G1087" s="40">
        <v>405</v>
      </c>
      <c r="H1087" s="40">
        <v>495</v>
      </c>
      <c r="I1087" s="40" t="s">
        <v>4351</v>
      </c>
      <c r="J1087" s="40" t="s">
        <v>4453</v>
      </c>
      <c r="K1087" s="65">
        <f t="shared" si="32"/>
        <v>1.6290565027445577E-2</v>
      </c>
      <c r="M1087" s="66">
        <f t="shared" si="33"/>
        <v>5.5340533903596432E-5</v>
      </c>
    </row>
    <row r="1088" spans="1:13">
      <c r="A1088" t="e">
        <f t="array" ref="A1088">INDEX([3]!HIX_RatingAreas[FIPS],MATCH(1,([3]!HIX_RatingAreas[State Code]=Table8[[#This Row],[State]])*([3]!HIX_RatingAreas[Subdivision]=Table8[[#This Row],[County Name]]),0))</f>
        <v>#REF!</v>
      </c>
      <c r="B1088" s="3">
        <v>26139</v>
      </c>
      <c r="C1088" s="3" t="s">
        <v>1537</v>
      </c>
      <c r="D1088" s="3" t="s">
        <v>1320</v>
      </c>
      <c r="E1088" s="40">
        <v>8690</v>
      </c>
      <c r="F1088" s="40">
        <v>87</v>
      </c>
      <c r="G1088" s="40">
        <v>5242</v>
      </c>
      <c r="H1088" s="40">
        <v>3196</v>
      </c>
      <c r="I1088" s="40">
        <v>165</v>
      </c>
      <c r="J1088" s="40" t="s">
        <v>4453</v>
      </c>
      <c r="K1088" s="65">
        <f t="shared" si="32"/>
        <v>1.6290565027445577E-2</v>
      </c>
      <c r="M1088" s="66">
        <f t="shared" si="33"/>
        <v>5.1655127778974549E-4</v>
      </c>
    </row>
    <row r="1089" spans="1:13">
      <c r="A1089" t="e">
        <f t="array" ref="A1089">INDEX([3]!HIX_RatingAreas[FIPS],MATCH(1,([3]!HIX_RatingAreas[State Code]=Table8[[#This Row],[State]])*([3]!HIX_RatingAreas[Subdivision]=Table8[[#This Row],[County Name]]),0))</f>
        <v>#REF!</v>
      </c>
      <c r="B1089" s="3">
        <v>26141</v>
      </c>
      <c r="C1089" s="3" t="s">
        <v>1537</v>
      </c>
      <c r="D1089" s="3" t="s">
        <v>1662</v>
      </c>
      <c r="E1089" s="40">
        <v>587</v>
      </c>
      <c r="F1089" s="40" t="s">
        <v>4351</v>
      </c>
      <c r="G1089" s="40">
        <v>277</v>
      </c>
      <c r="H1089" s="40">
        <v>286</v>
      </c>
      <c r="I1089" s="40" t="s">
        <v>4351</v>
      </c>
      <c r="J1089" s="40" t="s">
        <v>4453</v>
      </c>
      <c r="K1089" s="65">
        <f t="shared" si="32"/>
        <v>1.6290565027445577E-2</v>
      </c>
      <c r="M1089" s="66">
        <f t="shared" si="33"/>
        <v>3.4892474115371756E-5</v>
      </c>
    </row>
    <row r="1090" spans="1:13">
      <c r="A1090" t="e">
        <f t="array" ref="A1090">INDEX([3]!HIX_RatingAreas[FIPS],MATCH(1,([3]!HIX_RatingAreas[State Code]=Table8[[#This Row],[State]])*([3]!HIX_RatingAreas[Subdivision]=Table8[[#This Row],[County Name]]),0))</f>
        <v>#REF!</v>
      </c>
      <c r="B1090" s="3">
        <v>26143</v>
      </c>
      <c r="C1090" s="3" t="s">
        <v>1537</v>
      </c>
      <c r="D1090" s="3" t="s">
        <v>1664</v>
      </c>
      <c r="E1090" s="40">
        <v>745</v>
      </c>
      <c r="F1090" s="40">
        <v>0</v>
      </c>
      <c r="G1090" s="40">
        <v>240</v>
      </c>
      <c r="H1090" s="40">
        <v>477</v>
      </c>
      <c r="I1090" s="40">
        <v>28</v>
      </c>
      <c r="J1090" s="40" t="s">
        <v>4453</v>
      </c>
      <c r="K1090" s="65">
        <f t="shared" si="32"/>
        <v>1.6290565027445577E-2</v>
      </c>
      <c r="M1090" s="66">
        <f t="shared" si="33"/>
        <v>4.4284315529730766E-5</v>
      </c>
    </row>
    <row r="1091" spans="1:13">
      <c r="A1091" t="e">
        <f t="array" ref="A1091">INDEX([3]!HIX_RatingAreas[FIPS],MATCH(1,([3]!HIX_RatingAreas[State Code]=Table8[[#This Row],[State]])*([3]!HIX_RatingAreas[Subdivision]=Table8[[#This Row],[County Name]]),0))</f>
        <v>#REF!</v>
      </c>
      <c r="B1091" s="3">
        <v>26145</v>
      </c>
      <c r="C1091" s="3" t="s">
        <v>1537</v>
      </c>
      <c r="D1091" s="3" t="s">
        <v>1666</v>
      </c>
      <c r="E1091" s="40">
        <v>4119</v>
      </c>
      <c r="F1091" s="40">
        <v>29</v>
      </c>
      <c r="G1091" s="40">
        <v>1725</v>
      </c>
      <c r="H1091" s="40">
        <v>2260</v>
      </c>
      <c r="I1091" s="40">
        <v>105</v>
      </c>
      <c r="J1091" s="40" t="s">
        <v>4453</v>
      </c>
      <c r="K1091" s="65">
        <f t="shared" ref="K1091:K1154" si="34">SUMIF($C$2:$C$2723,C1091,$E$2:$E$2723)/$E$2724</f>
        <v>1.6290565027445577E-2</v>
      </c>
      <c r="M1091" s="66">
        <f t="shared" ref="M1091:M1154" si="35">E1091/$E$2724</f>
        <v>2.4484173915028328E-4</v>
      </c>
    </row>
    <row r="1092" spans="1:13">
      <c r="A1092" t="e">
        <f t="array" ref="A1092">INDEX([3]!HIX_RatingAreas[FIPS],MATCH(1,([3]!HIX_RatingAreas[State Code]=Table8[[#This Row],[State]])*([3]!HIX_RatingAreas[Subdivision]=Table8[[#This Row],[County Name]]),0))</f>
        <v>#REF!</v>
      </c>
      <c r="B1092" s="3">
        <v>26147</v>
      </c>
      <c r="C1092" s="3" t="s">
        <v>1537</v>
      </c>
      <c r="D1092" s="3" t="s">
        <v>120</v>
      </c>
      <c r="E1092" s="40">
        <v>4893</v>
      </c>
      <c r="F1092" s="40">
        <v>35</v>
      </c>
      <c r="G1092" s="40">
        <v>2144</v>
      </c>
      <c r="H1092" s="40">
        <v>2557</v>
      </c>
      <c r="I1092" s="40">
        <v>157</v>
      </c>
      <c r="J1092" s="40" t="s">
        <v>4453</v>
      </c>
      <c r="K1092" s="65">
        <f t="shared" si="34"/>
        <v>1.6290565027445577E-2</v>
      </c>
      <c r="M1092" s="66">
        <f t="shared" si="35"/>
        <v>2.9084987367378878E-4</v>
      </c>
    </row>
    <row r="1093" spans="1:13">
      <c r="A1093" t="e">
        <f t="array" ref="A1093">INDEX([3]!HIX_RatingAreas[FIPS],MATCH(1,([3]!HIX_RatingAreas[State Code]=Table8[[#This Row],[State]])*([3]!HIX_RatingAreas[Subdivision]=Table8[[#This Row],[County Name]]),0))</f>
        <v>#REF!</v>
      </c>
      <c r="B1093" s="3">
        <v>26149</v>
      </c>
      <c r="C1093" s="3" t="s">
        <v>1537</v>
      </c>
      <c r="D1093" s="3" t="s">
        <v>1022</v>
      </c>
      <c r="E1093" s="40">
        <v>1291</v>
      </c>
      <c r="F1093" s="40" t="s">
        <v>4351</v>
      </c>
      <c r="G1093" s="40">
        <v>681</v>
      </c>
      <c r="H1093" s="40">
        <v>549</v>
      </c>
      <c r="I1093" s="40" t="s">
        <v>4351</v>
      </c>
      <c r="J1093" s="40" t="s">
        <v>4453</v>
      </c>
      <c r="K1093" s="65">
        <f t="shared" si="34"/>
        <v>1.6290565027445577E-2</v>
      </c>
      <c r="M1093" s="66">
        <f t="shared" si="35"/>
        <v>7.6739666240110632E-5</v>
      </c>
    </row>
    <row r="1094" spans="1:13">
      <c r="A1094" t="e">
        <f t="array" ref="A1094">INDEX([3]!HIX_RatingAreas[FIPS],MATCH(1,([3]!HIX_RatingAreas[State Code]=Table8[[#This Row],[State]])*([3]!HIX_RatingAreas[Subdivision]=Table8[[#This Row],[County Name]]),0))</f>
        <v>#REF!</v>
      </c>
      <c r="B1094" s="3">
        <v>26151</v>
      </c>
      <c r="C1094" s="3" t="s">
        <v>1537</v>
      </c>
      <c r="D1094" s="3" t="s">
        <v>1670</v>
      </c>
      <c r="E1094" s="40">
        <v>1570</v>
      </c>
      <c r="F1094" s="40" t="s">
        <v>4351</v>
      </c>
      <c r="G1094" s="40">
        <v>558</v>
      </c>
      <c r="H1094" s="40">
        <v>943</v>
      </c>
      <c r="I1094" s="40" t="s">
        <v>4351</v>
      </c>
      <c r="J1094" s="40" t="s">
        <v>4453</v>
      </c>
      <c r="K1094" s="65">
        <f t="shared" si="34"/>
        <v>1.6290565027445577E-2</v>
      </c>
      <c r="M1094" s="66">
        <f t="shared" si="35"/>
        <v>9.3323993800909134E-5</v>
      </c>
    </row>
    <row r="1095" spans="1:13">
      <c r="A1095" t="e">
        <f t="array" ref="A1095">INDEX([3]!HIX_RatingAreas[FIPS],MATCH(1,([3]!HIX_RatingAreas[State Code]=Table8[[#This Row],[State]])*([3]!HIX_RatingAreas[Subdivision]=Table8[[#This Row],[County Name]]),0))</f>
        <v>#REF!</v>
      </c>
      <c r="B1095" s="3">
        <v>26153</v>
      </c>
      <c r="C1095" s="3" t="s">
        <v>1537</v>
      </c>
      <c r="D1095" s="3" t="s">
        <v>1672</v>
      </c>
      <c r="E1095" s="40">
        <v>350</v>
      </c>
      <c r="F1095" s="40" t="s">
        <v>4351</v>
      </c>
      <c r="G1095" s="40">
        <v>235</v>
      </c>
      <c r="H1095" s="40">
        <v>107</v>
      </c>
      <c r="I1095" s="40" t="s">
        <v>4351</v>
      </c>
      <c r="J1095" s="40" t="s">
        <v>4453</v>
      </c>
      <c r="K1095" s="65">
        <f t="shared" si="34"/>
        <v>1.6290565027445577E-2</v>
      </c>
      <c r="M1095" s="66">
        <f t="shared" si="35"/>
        <v>2.0804711993833245E-5</v>
      </c>
    </row>
    <row r="1096" spans="1:13">
      <c r="A1096" t="e">
        <f t="array" ref="A1096">INDEX([3]!HIX_RatingAreas[FIPS],MATCH(1,([3]!HIX_RatingAreas[State Code]=Table8[[#This Row],[State]])*([3]!HIX_RatingAreas[Subdivision]=Table8[[#This Row],[County Name]]),0))</f>
        <v>#REF!</v>
      </c>
      <c r="B1096" s="3">
        <v>26155</v>
      </c>
      <c r="C1096" s="3" t="s">
        <v>1537</v>
      </c>
      <c r="D1096" s="3" t="s">
        <v>1674</v>
      </c>
      <c r="E1096" s="40">
        <v>1667</v>
      </c>
      <c r="F1096" s="40">
        <v>13</v>
      </c>
      <c r="G1096" s="40">
        <v>718</v>
      </c>
      <c r="H1096" s="40">
        <v>794</v>
      </c>
      <c r="I1096" s="40">
        <v>128</v>
      </c>
      <c r="J1096" s="40">
        <v>14</v>
      </c>
      <c r="K1096" s="65">
        <f t="shared" si="34"/>
        <v>1.6290565027445577E-2</v>
      </c>
      <c r="M1096" s="66">
        <f t="shared" si="35"/>
        <v>9.908987112491435E-5</v>
      </c>
    </row>
    <row r="1097" spans="1:13">
      <c r="A1097" t="e">
        <f t="array" ref="A1097">INDEX([3]!HIX_RatingAreas[FIPS],MATCH(1,([3]!HIX_RatingAreas[State Code]=Table8[[#This Row],[State]])*([3]!HIX_RatingAreas[Subdivision]=Table8[[#This Row],[County Name]]),0))</f>
        <v>#REF!</v>
      </c>
      <c r="B1097" s="3">
        <v>26157</v>
      </c>
      <c r="C1097" s="3" t="s">
        <v>1537</v>
      </c>
      <c r="D1097" s="3" t="s">
        <v>1676</v>
      </c>
      <c r="E1097" s="40">
        <v>1476</v>
      </c>
      <c r="F1097" s="40" t="s">
        <v>4351</v>
      </c>
      <c r="G1097" s="40">
        <v>532</v>
      </c>
      <c r="H1097" s="40">
        <v>866</v>
      </c>
      <c r="I1097" s="40" t="s">
        <v>4351</v>
      </c>
      <c r="J1097" s="40" t="s">
        <v>4453</v>
      </c>
      <c r="K1097" s="65">
        <f t="shared" si="34"/>
        <v>1.6290565027445577E-2</v>
      </c>
      <c r="M1097" s="66">
        <f t="shared" si="35"/>
        <v>8.7736442579708208E-5</v>
      </c>
    </row>
    <row r="1098" spans="1:13">
      <c r="A1098" t="e">
        <f t="array" ref="A1098">INDEX([3]!HIX_RatingAreas[FIPS],MATCH(1,([3]!HIX_RatingAreas[State Code]=Table8[[#This Row],[State]])*([3]!HIX_RatingAreas[Subdivision]=Table8[[#This Row],[County Name]]),0))</f>
        <v>#REF!</v>
      </c>
      <c r="B1098" s="3">
        <v>26159</v>
      </c>
      <c r="C1098" s="3" t="s">
        <v>1537</v>
      </c>
      <c r="D1098" s="3" t="s">
        <v>352</v>
      </c>
      <c r="E1098" s="40">
        <v>2007</v>
      </c>
      <c r="F1098" s="40">
        <v>18</v>
      </c>
      <c r="G1098" s="40">
        <v>959</v>
      </c>
      <c r="H1098" s="40">
        <v>998</v>
      </c>
      <c r="I1098" s="40">
        <v>32</v>
      </c>
      <c r="J1098" s="40" t="s">
        <v>4453</v>
      </c>
      <c r="K1098" s="65">
        <f t="shared" si="34"/>
        <v>1.6290565027445577E-2</v>
      </c>
      <c r="M1098" s="66">
        <f t="shared" si="35"/>
        <v>1.1930016277606665E-4</v>
      </c>
    </row>
    <row r="1099" spans="1:13">
      <c r="A1099" t="e">
        <f t="array" ref="A1099">INDEX([3]!HIX_RatingAreas[FIPS],MATCH(1,([3]!HIX_RatingAreas[State Code]=Table8[[#This Row],[State]])*([3]!HIX_RatingAreas[Subdivision]=Table8[[#This Row],[County Name]]),0))</f>
        <v>#REF!</v>
      </c>
      <c r="B1099" s="3">
        <v>26161</v>
      </c>
      <c r="C1099" s="3" t="s">
        <v>1537</v>
      </c>
      <c r="D1099" s="3" t="s">
        <v>1679</v>
      </c>
      <c r="E1099" s="40">
        <v>10392</v>
      </c>
      <c r="F1099" s="40">
        <v>213</v>
      </c>
      <c r="G1099" s="40">
        <v>4658</v>
      </c>
      <c r="H1099" s="40">
        <v>4900</v>
      </c>
      <c r="I1099" s="40">
        <v>621</v>
      </c>
      <c r="J1099" s="40" t="s">
        <v>4453</v>
      </c>
      <c r="K1099" s="65">
        <f t="shared" si="34"/>
        <v>1.6290565027445577E-2</v>
      </c>
      <c r="M1099" s="66">
        <f t="shared" si="35"/>
        <v>6.1772162011404313E-4</v>
      </c>
    </row>
    <row r="1100" spans="1:13">
      <c r="A1100" t="e">
        <f t="array" ref="A1100">INDEX([3]!HIX_RatingAreas[FIPS],MATCH(1,([3]!HIX_RatingAreas[State Code]=Table8[[#This Row],[State]])*([3]!HIX_RatingAreas[Subdivision]=Table8[[#This Row],[County Name]]),0))</f>
        <v>#REF!</v>
      </c>
      <c r="B1100" s="3">
        <v>26163</v>
      </c>
      <c r="C1100" s="3" t="s">
        <v>1537</v>
      </c>
      <c r="D1100" s="3" t="s">
        <v>741</v>
      </c>
      <c r="E1100" s="40">
        <v>36623</v>
      </c>
      <c r="F1100" s="40">
        <v>550</v>
      </c>
      <c r="G1100" s="40">
        <v>12151</v>
      </c>
      <c r="H1100" s="40">
        <v>22028</v>
      </c>
      <c r="I1100" s="40">
        <v>1894</v>
      </c>
      <c r="J1100" s="40" t="s">
        <v>4453</v>
      </c>
      <c r="K1100" s="65">
        <f t="shared" si="34"/>
        <v>1.6290565027445577E-2</v>
      </c>
      <c r="M1100" s="66">
        <f t="shared" si="35"/>
        <v>2.1769456210004429E-3</v>
      </c>
    </row>
    <row r="1101" spans="1:13">
      <c r="A1101" t="e">
        <f t="array" ref="A1101">INDEX([3]!HIX_RatingAreas[FIPS],MATCH(1,([3]!HIX_RatingAreas[State Code]=Table8[[#This Row],[State]])*([3]!HIX_RatingAreas[Subdivision]=Table8[[#This Row],[County Name]]),0))</f>
        <v>#REF!</v>
      </c>
      <c r="B1101" s="3">
        <v>26165</v>
      </c>
      <c r="C1101" s="3" t="s">
        <v>1537</v>
      </c>
      <c r="D1101" s="3" t="s">
        <v>1682</v>
      </c>
      <c r="E1101" s="40">
        <v>1045</v>
      </c>
      <c r="F1101" s="40">
        <v>0</v>
      </c>
      <c r="G1101" s="40">
        <v>427</v>
      </c>
      <c r="H1101" s="40">
        <v>586</v>
      </c>
      <c r="I1101" s="40">
        <v>32</v>
      </c>
      <c r="J1101" s="40" t="s">
        <v>4453</v>
      </c>
      <c r="K1101" s="65">
        <f t="shared" si="34"/>
        <v>1.6290565027445577E-2</v>
      </c>
      <c r="M1101" s="66">
        <f t="shared" si="35"/>
        <v>6.2116925810159262E-5</v>
      </c>
    </row>
    <row r="1102" spans="1:13">
      <c r="A1102" t="e">
        <f t="array" ref="A1102">INDEX([3]!HIX_RatingAreas[FIPS],MATCH(1,([3]!HIX_RatingAreas[State Code]=Table8[[#This Row],[State]])*([3]!HIX_RatingAreas[Subdivision]=Table8[[#This Row],[County Name]]),0))</f>
        <v>#REF!</v>
      </c>
      <c r="B1102" s="3">
        <v>29001</v>
      </c>
      <c r="C1102" s="3" t="s">
        <v>1804</v>
      </c>
      <c r="D1102" s="3" t="s">
        <v>1059</v>
      </c>
      <c r="E1102" s="40">
        <v>715</v>
      </c>
      <c r="F1102" s="40" t="s">
        <v>4351</v>
      </c>
      <c r="G1102" s="40">
        <v>176</v>
      </c>
      <c r="H1102" s="40">
        <v>534</v>
      </c>
      <c r="I1102" s="40" t="s">
        <v>4351</v>
      </c>
      <c r="J1102" s="40" t="s">
        <v>4453</v>
      </c>
      <c r="K1102" s="65">
        <f t="shared" si="34"/>
        <v>1.310465031677849E-2</v>
      </c>
      <c r="M1102" s="66">
        <f t="shared" si="35"/>
        <v>4.2501054501687917E-5</v>
      </c>
    </row>
    <row r="1103" spans="1:13">
      <c r="A1103" t="e">
        <f t="array" ref="A1103">INDEX([3]!HIX_RatingAreas[FIPS],MATCH(1,([3]!HIX_RatingAreas[State Code]=Table8[[#This Row],[State]])*([3]!HIX_RatingAreas[Subdivision]=Table8[[#This Row],[County Name]]),0))</f>
        <v>#REF!</v>
      </c>
      <c r="B1103" s="3">
        <v>29003</v>
      </c>
      <c r="C1103" s="3" t="s">
        <v>1804</v>
      </c>
      <c r="D1103" s="3" t="s">
        <v>1806</v>
      </c>
      <c r="E1103" s="40">
        <v>449</v>
      </c>
      <c r="F1103" s="40" t="s">
        <v>4453</v>
      </c>
      <c r="G1103" s="40" t="s">
        <v>4351</v>
      </c>
      <c r="H1103" s="40">
        <v>380</v>
      </c>
      <c r="I1103" s="40" t="s">
        <v>4351</v>
      </c>
      <c r="J1103" s="40" t="s">
        <v>4453</v>
      </c>
      <c r="K1103" s="65">
        <f t="shared" si="34"/>
        <v>1.310465031677849E-2</v>
      </c>
      <c r="M1103" s="66">
        <f t="shared" si="35"/>
        <v>2.668947338637465E-5</v>
      </c>
    </row>
    <row r="1104" spans="1:13">
      <c r="A1104" t="e">
        <f t="array" ref="A1104">INDEX([3]!HIX_RatingAreas[FIPS],MATCH(1,([3]!HIX_RatingAreas[State Code]=Table8[[#This Row],[State]])*([3]!HIX_RatingAreas[Subdivision]=Table8[[#This Row],[County Name]]),0))</f>
        <v>#REF!</v>
      </c>
      <c r="B1104" s="3">
        <v>29005</v>
      </c>
      <c r="C1104" s="3" t="s">
        <v>1804</v>
      </c>
      <c r="D1104" s="3" t="s">
        <v>1209</v>
      </c>
      <c r="E1104" s="40">
        <v>174</v>
      </c>
      <c r="F1104" s="40" t="s">
        <v>4453</v>
      </c>
      <c r="G1104" s="40" t="s">
        <v>4351</v>
      </c>
      <c r="H1104" s="40">
        <v>149</v>
      </c>
      <c r="I1104" s="40" t="s">
        <v>4351</v>
      </c>
      <c r="J1104" s="40" t="s">
        <v>4453</v>
      </c>
      <c r="K1104" s="65">
        <f t="shared" si="34"/>
        <v>1.310465031677849E-2</v>
      </c>
      <c r="M1104" s="66">
        <f t="shared" si="35"/>
        <v>1.0342913962648528E-5</v>
      </c>
    </row>
    <row r="1105" spans="1:13">
      <c r="A1105" t="e">
        <f t="array" ref="A1105">INDEX([3]!HIX_RatingAreas[FIPS],MATCH(1,([3]!HIX_RatingAreas[State Code]=Table8[[#This Row],[State]])*([3]!HIX_RatingAreas[Subdivision]=Table8[[#This Row],[County Name]]),0))</f>
        <v>#REF!</v>
      </c>
      <c r="B1105" s="3">
        <v>29007</v>
      </c>
      <c r="C1105" s="3" t="s">
        <v>1804</v>
      </c>
      <c r="D1105" s="3" t="s">
        <v>1809</v>
      </c>
      <c r="E1105" s="40">
        <v>581</v>
      </c>
      <c r="F1105" s="40" t="s">
        <v>4351</v>
      </c>
      <c r="G1105" s="40">
        <v>185</v>
      </c>
      <c r="H1105" s="40">
        <v>394</v>
      </c>
      <c r="I1105" s="40" t="s">
        <v>4351</v>
      </c>
      <c r="J1105" s="40" t="s">
        <v>4453</v>
      </c>
      <c r="K1105" s="65">
        <f t="shared" si="34"/>
        <v>1.310465031677849E-2</v>
      </c>
      <c r="M1105" s="66">
        <f t="shared" si="35"/>
        <v>3.4535821909763191E-5</v>
      </c>
    </row>
    <row r="1106" spans="1:13">
      <c r="A1106" t="e">
        <f t="array" ref="A1106">INDEX([3]!HIX_RatingAreas[FIPS],MATCH(1,([3]!HIX_RatingAreas[State Code]=Table8[[#This Row],[State]])*([3]!HIX_RatingAreas[Subdivision]=Table8[[#This Row],[County Name]]),0))</f>
        <v>#REF!</v>
      </c>
      <c r="B1106" s="3">
        <v>29009</v>
      </c>
      <c r="C1106" s="3" t="s">
        <v>1804</v>
      </c>
      <c r="D1106" s="3" t="s">
        <v>1552</v>
      </c>
      <c r="E1106" s="40">
        <v>1482</v>
      </c>
      <c r="F1106" s="40" t="s">
        <v>4453</v>
      </c>
      <c r="G1106" s="40" t="s">
        <v>4351</v>
      </c>
      <c r="H1106" s="40">
        <v>1334</v>
      </c>
      <c r="I1106" s="40" t="s">
        <v>4351</v>
      </c>
      <c r="J1106" s="40" t="s">
        <v>4453</v>
      </c>
      <c r="K1106" s="65">
        <f t="shared" si="34"/>
        <v>1.310465031677849E-2</v>
      </c>
      <c r="M1106" s="66">
        <f t="shared" si="35"/>
        <v>8.8093094785316774E-5</v>
      </c>
    </row>
    <row r="1107" spans="1:13">
      <c r="A1107" t="e">
        <f t="array" ref="A1107">INDEX([3]!HIX_RatingAreas[FIPS],MATCH(1,([3]!HIX_RatingAreas[State Code]=Table8[[#This Row],[State]])*([3]!HIX_RatingAreas[Subdivision]=Table8[[#This Row],[County Name]]),0))</f>
        <v>#REF!</v>
      </c>
      <c r="B1107" s="3">
        <v>29011</v>
      </c>
      <c r="C1107" s="3" t="s">
        <v>1804</v>
      </c>
      <c r="D1107" s="3" t="s">
        <v>1213</v>
      </c>
      <c r="E1107" s="40">
        <v>512</v>
      </c>
      <c r="F1107" s="40" t="s">
        <v>4453</v>
      </c>
      <c r="G1107" s="40" t="s">
        <v>4351</v>
      </c>
      <c r="H1107" s="40">
        <v>440</v>
      </c>
      <c r="I1107" s="40" t="s">
        <v>4351</v>
      </c>
      <c r="J1107" s="40" t="s">
        <v>4453</v>
      </c>
      <c r="K1107" s="65">
        <f t="shared" si="34"/>
        <v>1.310465031677849E-2</v>
      </c>
      <c r="M1107" s="66">
        <f t="shared" si="35"/>
        <v>3.0434321545264634E-5</v>
      </c>
    </row>
    <row r="1108" spans="1:13">
      <c r="A1108" t="e">
        <f t="array" ref="A1108">INDEX([3]!HIX_RatingAreas[FIPS],MATCH(1,([3]!HIX_RatingAreas[State Code]=Table8[[#This Row],[State]])*([3]!HIX_RatingAreas[Subdivision]=Table8[[#This Row],[County Name]]),0))</f>
        <v>#REF!</v>
      </c>
      <c r="B1108" s="3">
        <v>29013</v>
      </c>
      <c r="C1108" s="3" t="s">
        <v>1804</v>
      </c>
      <c r="D1108" s="3" t="s">
        <v>1813</v>
      </c>
      <c r="E1108" s="40">
        <v>806</v>
      </c>
      <c r="F1108" s="40" t="s">
        <v>4453</v>
      </c>
      <c r="G1108" s="40" t="s">
        <v>4351</v>
      </c>
      <c r="H1108" s="40">
        <v>719</v>
      </c>
      <c r="I1108" s="40" t="s">
        <v>4351</v>
      </c>
      <c r="J1108" s="40" t="s">
        <v>4453</v>
      </c>
      <c r="K1108" s="65">
        <f t="shared" si="34"/>
        <v>1.310465031677849E-2</v>
      </c>
      <c r="M1108" s="66">
        <f t="shared" si="35"/>
        <v>4.7910279620084561E-5</v>
      </c>
    </row>
    <row r="1109" spans="1:13">
      <c r="A1109" t="e">
        <f t="array" ref="A1109">INDEX([3]!HIX_RatingAreas[FIPS],MATCH(1,([3]!HIX_RatingAreas[State Code]=Table8[[#This Row],[State]])*([3]!HIX_RatingAreas[Subdivision]=Table8[[#This Row],[County Name]]),0))</f>
        <v>#REF!</v>
      </c>
      <c r="B1109" s="3">
        <v>29015</v>
      </c>
      <c r="C1109" s="3" t="s">
        <v>1804</v>
      </c>
      <c r="D1109" s="3" t="s">
        <v>235</v>
      </c>
      <c r="E1109" s="40">
        <v>864</v>
      </c>
      <c r="F1109" s="40" t="s">
        <v>4453</v>
      </c>
      <c r="G1109" s="40" t="s">
        <v>4351</v>
      </c>
      <c r="H1109" s="40">
        <v>739</v>
      </c>
      <c r="I1109" s="40" t="s">
        <v>4351</v>
      </c>
      <c r="J1109" s="40" t="s">
        <v>4453</v>
      </c>
      <c r="K1109" s="65">
        <f t="shared" si="34"/>
        <v>1.310465031677849E-2</v>
      </c>
      <c r="M1109" s="66">
        <f t="shared" si="35"/>
        <v>5.1357917607634072E-5</v>
      </c>
    </row>
    <row r="1110" spans="1:13">
      <c r="A1110" t="e">
        <f t="array" ref="A1110">INDEX([3]!HIX_RatingAreas[FIPS],MATCH(1,([3]!HIX_RatingAreas[State Code]=Table8[[#This Row],[State]])*([3]!HIX_RatingAreas[Subdivision]=Table8[[#This Row],[County Name]]),0))</f>
        <v>#REF!</v>
      </c>
      <c r="B1110" s="3">
        <v>29017</v>
      </c>
      <c r="C1110" s="3" t="s">
        <v>1804</v>
      </c>
      <c r="D1110" s="3" t="s">
        <v>1816</v>
      </c>
      <c r="E1110" s="40">
        <v>409</v>
      </c>
      <c r="F1110" s="40" t="s">
        <v>4351</v>
      </c>
      <c r="G1110" s="40">
        <v>110</v>
      </c>
      <c r="H1110" s="40">
        <v>297</v>
      </c>
      <c r="I1110" s="40" t="s">
        <v>4351</v>
      </c>
      <c r="J1110" s="40" t="s">
        <v>4453</v>
      </c>
      <c r="K1110" s="65">
        <f t="shared" si="34"/>
        <v>1.310465031677849E-2</v>
      </c>
      <c r="M1110" s="66">
        <f t="shared" si="35"/>
        <v>2.4311792015650849E-5</v>
      </c>
    </row>
    <row r="1111" spans="1:13">
      <c r="A1111" t="e">
        <f t="array" ref="A1111">INDEX([3]!HIX_RatingAreas[FIPS],MATCH(1,([3]!HIX_RatingAreas[State Code]=Table8[[#This Row],[State]])*([3]!HIX_RatingAreas[Subdivision]=Table8[[#This Row],[County Name]]),0))</f>
        <v>#REF!</v>
      </c>
      <c r="B1111" s="3">
        <v>29019</v>
      </c>
      <c r="C1111" s="3" t="s">
        <v>1804</v>
      </c>
      <c r="D1111" s="3" t="s">
        <v>237</v>
      </c>
      <c r="E1111" s="40">
        <v>5124</v>
      </c>
      <c r="F1111" s="40">
        <v>12</v>
      </c>
      <c r="G1111" s="40">
        <v>1682</v>
      </c>
      <c r="H1111" s="40">
        <v>3417</v>
      </c>
      <c r="I1111" s="40">
        <v>13</v>
      </c>
      <c r="J1111" s="40" t="s">
        <v>4453</v>
      </c>
      <c r="K1111" s="65">
        <f t="shared" si="34"/>
        <v>1.310465031677849E-2</v>
      </c>
      <c r="M1111" s="66">
        <f t="shared" si="35"/>
        <v>3.0458098358971872E-4</v>
      </c>
    </row>
    <row r="1112" spans="1:13">
      <c r="A1112" t="e">
        <f t="array" ref="A1112">INDEX([3]!HIX_RatingAreas[FIPS],MATCH(1,([3]!HIX_RatingAreas[State Code]=Table8[[#This Row],[State]])*([3]!HIX_RatingAreas[Subdivision]=Table8[[#This Row],[County Name]]),0))</f>
        <v>#REF!</v>
      </c>
      <c r="B1112" s="3">
        <v>29021</v>
      </c>
      <c r="C1112" s="3" t="s">
        <v>1804</v>
      </c>
      <c r="D1112" s="3" t="s">
        <v>1074</v>
      </c>
      <c r="E1112" s="40">
        <v>1905</v>
      </c>
      <c r="F1112" s="40" t="s">
        <v>4453</v>
      </c>
      <c r="G1112" s="40">
        <v>282</v>
      </c>
      <c r="H1112" s="40">
        <v>1590</v>
      </c>
      <c r="I1112" s="40">
        <v>33</v>
      </c>
      <c r="J1112" s="40" t="s">
        <v>4453</v>
      </c>
      <c r="K1112" s="65">
        <f t="shared" si="34"/>
        <v>1.310465031677849E-2</v>
      </c>
      <c r="M1112" s="66">
        <f t="shared" si="35"/>
        <v>1.1323707528072095E-4</v>
      </c>
    </row>
    <row r="1113" spans="1:13">
      <c r="A1113" t="e">
        <f t="array" ref="A1113">INDEX([3]!HIX_RatingAreas[FIPS],MATCH(1,([3]!HIX_RatingAreas[State Code]=Table8[[#This Row],[State]])*([3]!HIX_RatingAreas[Subdivision]=Table8[[#This Row],[County Name]]),0))</f>
        <v>#REF!</v>
      </c>
      <c r="B1113" s="3">
        <v>29023</v>
      </c>
      <c r="C1113" s="3" t="s">
        <v>1804</v>
      </c>
      <c r="D1113" s="3" t="s">
        <v>18</v>
      </c>
      <c r="E1113" s="40">
        <v>1004</v>
      </c>
      <c r="F1113" s="40" t="s">
        <v>4351</v>
      </c>
      <c r="G1113" s="40">
        <v>233</v>
      </c>
      <c r="H1113" s="40">
        <v>763</v>
      </c>
      <c r="I1113" s="40" t="s">
        <v>4351</v>
      </c>
      <c r="J1113" s="40" t="s">
        <v>4453</v>
      </c>
      <c r="K1113" s="65">
        <f t="shared" si="34"/>
        <v>1.310465031677849E-2</v>
      </c>
      <c r="M1113" s="66">
        <f t="shared" si="35"/>
        <v>5.9679802405167364E-5</v>
      </c>
    </row>
    <row r="1114" spans="1:13">
      <c r="A1114" t="e">
        <f t="array" ref="A1114">INDEX([3]!HIX_RatingAreas[FIPS],MATCH(1,([3]!HIX_RatingAreas[State Code]=Table8[[#This Row],[State]])*([3]!HIX_RatingAreas[Subdivision]=Table8[[#This Row],[County Name]]),0))</f>
        <v>#REF!</v>
      </c>
      <c r="B1114" s="3">
        <v>29025</v>
      </c>
      <c r="C1114" s="3" t="s">
        <v>1804</v>
      </c>
      <c r="D1114" s="3" t="s">
        <v>1821</v>
      </c>
      <c r="E1114" s="40">
        <v>307</v>
      </c>
      <c r="F1114" s="40" t="s">
        <v>4453</v>
      </c>
      <c r="G1114" s="40">
        <v>40</v>
      </c>
      <c r="H1114" s="40">
        <v>267</v>
      </c>
      <c r="I1114" s="40">
        <v>0</v>
      </c>
      <c r="J1114" s="40" t="s">
        <v>4453</v>
      </c>
      <c r="K1114" s="65">
        <f t="shared" si="34"/>
        <v>1.310465031677849E-2</v>
      </c>
      <c r="M1114" s="66">
        <f t="shared" si="35"/>
        <v>1.8248704520305161E-5</v>
      </c>
    </row>
    <row r="1115" spans="1:13">
      <c r="A1115" t="e">
        <f t="array" ref="A1115">INDEX([3]!HIX_RatingAreas[FIPS],MATCH(1,([3]!HIX_RatingAreas[State Code]=Table8[[#This Row],[State]])*([3]!HIX_RatingAreas[Subdivision]=Table8[[#This Row],[County Name]]),0))</f>
        <v>#REF!</v>
      </c>
      <c r="B1115" s="3">
        <v>29027</v>
      </c>
      <c r="C1115" s="3" t="s">
        <v>1804</v>
      </c>
      <c r="D1115" s="3" t="s">
        <v>1823</v>
      </c>
      <c r="E1115" s="40">
        <v>954</v>
      </c>
      <c r="F1115" s="40" t="s">
        <v>4351</v>
      </c>
      <c r="G1115" s="40">
        <v>262</v>
      </c>
      <c r="H1115" s="40">
        <v>686</v>
      </c>
      <c r="I1115" s="40" t="s">
        <v>4351</v>
      </c>
      <c r="J1115" s="40" t="s">
        <v>4453</v>
      </c>
      <c r="K1115" s="65">
        <f t="shared" si="34"/>
        <v>1.310465031677849E-2</v>
      </c>
      <c r="M1115" s="66">
        <f t="shared" si="35"/>
        <v>5.6707700691762619E-5</v>
      </c>
    </row>
    <row r="1116" spans="1:13">
      <c r="A1116" t="e">
        <f t="array" ref="A1116">INDEX([3]!HIX_RatingAreas[FIPS],MATCH(1,([3]!HIX_RatingAreas[State Code]=Table8[[#This Row],[State]])*([3]!HIX_RatingAreas[Subdivision]=Table8[[#This Row],[County Name]]),0))</f>
        <v>#REF!</v>
      </c>
      <c r="B1116" s="3">
        <v>29029</v>
      </c>
      <c r="C1116" s="3" t="s">
        <v>1804</v>
      </c>
      <c r="D1116" s="3" t="s">
        <v>522</v>
      </c>
      <c r="E1116" s="40">
        <v>2274</v>
      </c>
      <c r="F1116" s="40" t="s">
        <v>4351</v>
      </c>
      <c r="G1116" s="40">
        <v>663</v>
      </c>
      <c r="H1116" s="40">
        <v>1594</v>
      </c>
      <c r="I1116" s="40" t="s">
        <v>4351</v>
      </c>
      <c r="J1116" s="40" t="s">
        <v>4453</v>
      </c>
      <c r="K1116" s="65">
        <f t="shared" si="34"/>
        <v>1.310465031677849E-2</v>
      </c>
      <c r="M1116" s="66">
        <f t="shared" si="35"/>
        <v>1.3517118592564799E-4</v>
      </c>
    </row>
    <row r="1117" spans="1:13">
      <c r="A1117" t="e">
        <f t="array" ref="A1117">INDEX([3]!HIX_RatingAreas[FIPS],MATCH(1,([3]!HIX_RatingAreas[State Code]=Table8[[#This Row],[State]])*([3]!HIX_RatingAreas[Subdivision]=Table8[[#This Row],[County Name]]),0))</f>
        <v>#REF!</v>
      </c>
      <c r="B1117" s="3">
        <v>29031</v>
      </c>
      <c r="C1117" s="3" t="s">
        <v>1804</v>
      </c>
      <c r="D1117" s="3" t="s">
        <v>1826</v>
      </c>
      <c r="E1117" s="40">
        <v>2158</v>
      </c>
      <c r="F1117" s="40">
        <v>12</v>
      </c>
      <c r="G1117" s="40">
        <v>710</v>
      </c>
      <c r="H1117" s="40">
        <v>1405</v>
      </c>
      <c r="I1117" s="40">
        <v>31</v>
      </c>
      <c r="J1117" s="40" t="s">
        <v>4453</v>
      </c>
      <c r="K1117" s="65">
        <f t="shared" si="34"/>
        <v>1.310465031677849E-2</v>
      </c>
      <c r="M1117" s="66">
        <f t="shared" si="35"/>
        <v>1.2827590995054898E-4</v>
      </c>
    </row>
    <row r="1118" spans="1:13">
      <c r="A1118" t="e">
        <f t="array" ref="A1118">INDEX([3]!HIX_RatingAreas[FIPS],MATCH(1,([3]!HIX_RatingAreas[State Code]=Table8[[#This Row],[State]])*([3]!HIX_RatingAreas[Subdivision]=Table8[[#This Row],[County Name]]),0))</f>
        <v>#REF!</v>
      </c>
      <c r="B1118" s="3">
        <v>29033</v>
      </c>
      <c r="C1118" s="3" t="s">
        <v>1804</v>
      </c>
      <c r="D1118" s="3" t="s">
        <v>242</v>
      </c>
      <c r="E1118" s="40">
        <v>362</v>
      </c>
      <c r="F1118" s="40" t="s">
        <v>4453</v>
      </c>
      <c r="G1118" s="40" t="s">
        <v>4351</v>
      </c>
      <c r="H1118" s="40">
        <v>304</v>
      </c>
      <c r="I1118" s="40" t="s">
        <v>4351</v>
      </c>
      <c r="J1118" s="40" t="s">
        <v>4453</v>
      </c>
      <c r="K1118" s="65">
        <f t="shared" si="34"/>
        <v>1.310465031677849E-2</v>
      </c>
      <c r="M1118" s="66">
        <f t="shared" si="35"/>
        <v>2.1518016405050386E-5</v>
      </c>
    </row>
    <row r="1119" spans="1:13">
      <c r="A1119" t="e">
        <f t="array" ref="A1119">INDEX([3]!HIX_RatingAreas[FIPS],MATCH(1,([3]!HIX_RatingAreas[State Code]=Table8[[#This Row],[State]])*([3]!HIX_RatingAreas[Subdivision]=Table8[[#This Row],[County Name]]),0))</f>
        <v>#REF!</v>
      </c>
      <c r="B1119" s="3">
        <v>29035</v>
      </c>
      <c r="C1119" s="3" t="s">
        <v>1804</v>
      </c>
      <c r="D1119" s="3" t="s">
        <v>1829</v>
      </c>
      <c r="E1119" s="40">
        <v>227</v>
      </c>
      <c r="F1119" s="40" t="s">
        <v>4351</v>
      </c>
      <c r="G1119" s="40">
        <v>49</v>
      </c>
      <c r="H1119" s="40">
        <v>176</v>
      </c>
      <c r="I1119" s="40" t="s">
        <v>4351</v>
      </c>
      <c r="J1119" s="40" t="s">
        <v>4453</v>
      </c>
      <c r="K1119" s="65">
        <f t="shared" si="34"/>
        <v>1.310465031677849E-2</v>
      </c>
      <c r="M1119" s="66">
        <f t="shared" si="35"/>
        <v>1.3493341778857561E-5</v>
      </c>
    </row>
    <row r="1120" spans="1:13">
      <c r="A1120" t="e">
        <f t="array" ref="A1120">INDEX([3]!HIX_RatingAreas[FIPS],MATCH(1,([3]!HIX_RatingAreas[State Code]=Table8[[#This Row],[State]])*([3]!HIX_RatingAreas[Subdivision]=Table8[[#This Row],[County Name]]),0))</f>
        <v>#REF!</v>
      </c>
      <c r="B1120" s="3">
        <v>29037</v>
      </c>
      <c r="C1120" s="3" t="s">
        <v>1804</v>
      </c>
      <c r="D1120" s="3" t="s">
        <v>780</v>
      </c>
      <c r="E1120" s="40">
        <v>3320</v>
      </c>
      <c r="F1120" s="40">
        <v>35</v>
      </c>
      <c r="G1120" s="40">
        <v>1231</v>
      </c>
      <c r="H1120" s="40">
        <v>1997</v>
      </c>
      <c r="I1120" s="40">
        <v>57</v>
      </c>
      <c r="J1120" s="40" t="s">
        <v>4453</v>
      </c>
      <c r="K1120" s="65">
        <f t="shared" si="34"/>
        <v>1.310465031677849E-2</v>
      </c>
      <c r="M1120" s="66">
        <f t="shared" si="35"/>
        <v>1.9734755377007535E-4</v>
      </c>
    </row>
    <row r="1121" spans="1:13">
      <c r="A1121" t="e">
        <f t="array" ref="A1121">INDEX([3]!HIX_RatingAreas[FIPS],MATCH(1,([3]!HIX_RatingAreas[State Code]=Table8[[#This Row],[State]])*([3]!HIX_RatingAreas[Subdivision]=Table8[[#This Row],[County Name]]),0))</f>
        <v>#REF!</v>
      </c>
      <c r="B1121" s="3">
        <v>29039</v>
      </c>
      <c r="C1121" s="3" t="s">
        <v>1804</v>
      </c>
      <c r="D1121" s="3" t="s">
        <v>1082</v>
      </c>
      <c r="E1121" s="40">
        <v>476</v>
      </c>
      <c r="F1121" s="40" t="s">
        <v>4453</v>
      </c>
      <c r="G1121" s="40" t="s">
        <v>4351</v>
      </c>
      <c r="H1121" s="40">
        <v>404</v>
      </c>
      <c r="I1121" s="40" t="s">
        <v>4351</v>
      </c>
      <c r="J1121" s="40" t="s">
        <v>4453</v>
      </c>
      <c r="K1121" s="65">
        <f t="shared" si="34"/>
        <v>1.310465031677849E-2</v>
      </c>
      <c r="M1121" s="66">
        <f t="shared" si="35"/>
        <v>2.8294408311613213E-5</v>
      </c>
    </row>
    <row r="1122" spans="1:13">
      <c r="A1122" t="e">
        <f t="array" ref="A1122">INDEX([3]!HIX_RatingAreas[FIPS],MATCH(1,([3]!HIX_RatingAreas[State Code]=Table8[[#This Row],[State]])*([3]!HIX_RatingAreas[Subdivision]=Table8[[#This Row],[County Name]]),0))</f>
        <v>#REF!</v>
      </c>
      <c r="B1122" s="3">
        <v>29041</v>
      </c>
      <c r="C1122" s="3" t="s">
        <v>1804</v>
      </c>
      <c r="D1122" s="3" t="s">
        <v>1833</v>
      </c>
      <c r="E1122" s="40">
        <v>298</v>
      </c>
      <c r="F1122" s="40">
        <v>0</v>
      </c>
      <c r="G1122" s="40">
        <v>95</v>
      </c>
      <c r="H1122" s="40">
        <v>203</v>
      </c>
      <c r="I1122" s="40">
        <v>0</v>
      </c>
      <c r="J1122" s="40" t="s">
        <v>4453</v>
      </c>
      <c r="K1122" s="65">
        <f t="shared" si="34"/>
        <v>1.310465031677849E-2</v>
      </c>
      <c r="M1122" s="66">
        <f t="shared" si="35"/>
        <v>1.7713726211892306E-5</v>
      </c>
    </row>
    <row r="1123" spans="1:13">
      <c r="A1123" t="e">
        <f t="array" ref="A1123">INDEX([3]!HIX_RatingAreas[FIPS],MATCH(1,([3]!HIX_RatingAreas[State Code]=Table8[[#This Row],[State]])*([3]!HIX_RatingAreas[Subdivision]=Table8[[#This Row],[County Name]]),0))</f>
        <v>#REF!</v>
      </c>
      <c r="B1123" s="3">
        <v>29043</v>
      </c>
      <c r="C1123" s="3" t="s">
        <v>1804</v>
      </c>
      <c r="D1123" s="3" t="s">
        <v>784</v>
      </c>
      <c r="E1123" s="40">
        <v>4105</v>
      </c>
      <c r="F1123" s="40" t="s">
        <v>4453</v>
      </c>
      <c r="G1123" s="40">
        <v>302</v>
      </c>
      <c r="H1123" s="40">
        <v>3754</v>
      </c>
      <c r="I1123" s="40">
        <v>49</v>
      </c>
      <c r="J1123" s="40" t="s">
        <v>4453</v>
      </c>
      <c r="K1123" s="65">
        <f t="shared" si="34"/>
        <v>1.310465031677849E-2</v>
      </c>
      <c r="M1123" s="66">
        <f t="shared" si="35"/>
        <v>2.4400955067052993E-4</v>
      </c>
    </row>
    <row r="1124" spans="1:13">
      <c r="A1124" t="e">
        <f t="array" ref="A1124">INDEX([3]!HIX_RatingAreas[FIPS],MATCH(1,([3]!HIX_RatingAreas[State Code]=Table8[[#This Row],[State]])*([3]!HIX_RatingAreas[Subdivision]=Table8[[#This Row],[County Name]]),0))</f>
        <v>#REF!</v>
      </c>
      <c r="B1124" s="3">
        <v>29045</v>
      </c>
      <c r="C1124" s="3" t="s">
        <v>1804</v>
      </c>
      <c r="D1124" s="3" t="s">
        <v>246</v>
      </c>
      <c r="E1124" s="40">
        <v>241</v>
      </c>
      <c r="F1124" s="40" t="s">
        <v>4351</v>
      </c>
      <c r="G1124" s="40">
        <v>62</v>
      </c>
      <c r="H1124" s="40">
        <v>178</v>
      </c>
      <c r="I1124" s="40" t="s">
        <v>4351</v>
      </c>
      <c r="J1124" s="40" t="s">
        <v>4453</v>
      </c>
      <c r="K1124" s="65">
        <f t="shared" si="34"/>
        <v>1.310465031677849E-2</v>
      </c>
      <c r="M1124" s="66">
        <f t="shared" si="35"/>
        <v>1.4325530258610893E-5</v>
      </c>
    </row>
    <row r="1125" spans="1:13">
      <c r="A1125" t="e">
        <f t="array" ref="A1125">INDEX([3]!HIX_RatingAreas[FIPS],MATCH(1,([3]!HIX_RatingAreas[State Code]=Table8[[#This Row],[State]])*([3]!HIX_RatingAreas[Subdivision]=Table8[[#This Row],[County Name]]),0))</f>
        <v>#REF!</v>
      </c>
      <c r="B1125" s="3">
        <v>29047</v>
      </c>
      <c r="C1125" s="3" t="s">
        <v>1804</v>
      </c>
      <c r="D1125" s="3" t="s">
        <v>32</v>
      </c>
      <c r="E1125" s="40">
        <v>7803</v>
      </c>
      <c r="F1125" s="40">
        <v>87</v>
      </c>
      <c r="G1125" s="40">
        <v>2796</v>
      </c>
      <c r="H1125" s="40">
        <v>4784</v>
      </c>
      <c r="I1125" s="40">
        <v>136</v>
      </c>
      <c r="J1125" s="40" t="s">
        <v>4453</v>
      </c>
      <c r="K1125" s="65">
        <f t="shared" si="34"/>
        <v>1.310465031677849E-2</v>
      </c>
      <c r="M1125" s="66">
        <f t="shared" si="35"/>
        <v>4.638261933939452E-4</v>
      </c>
    </row>
    <row r="1126" spans="1:13">
      <c r="A1126" t="e">
        <f t="array" ref="A1126">INDEX([3]!HIX_RatingAreas[FIPS],MATCH(1,([3]!HIX_RatingAreas[State Code]=Table8[[#This Row],[State]])*([3]!HIX_RatingAreas[Subdivision]=Table8[[#This Row],[County Name]]),0))</f>
        <v>#REF!</v>
      </c>
      <c r="B1126" s="3">
        <v>29049</v>
      </c>
      <c r="C1126" s="3" t="s">
        <v>1804</v>
      </c>
      <c r="D1126" s="3" t="s">
        <v>788</v>
      </c>
      <c r="E1126" s="40">
        <v>558</v>
      </c>
      <c r="F1126" s="40" t="s">
        <v>4453</v>
      </c>
      <c r="G1126" s="40" t="s">
        <v>4351</v>
      </c>
      <c r="H1126" s="40">
        <v>479</v>
      </c>
      <c r="I1126" s="40" t="s">
        <v>4351</v>
      </c>
      <c r="J1126" s="40" t="s">
        <v>4453</v>
      </c>
      <c r="K1126" s="65">
        <f t="shared" si="34"/>
        <v>1.310465031677849E-2</v>
      </c>
      <c r="M1126" s="66">
        <f t="shared" si="35"/>
        <v>3.3168655121597004E-5</v>
      </c>
    </row>
    <row r="1127" spans="1:13">
      <c r="A1127" t="e">
        <f t="array" ref="A1127">INDEX([3]!HIX_RatingAreas[FIPS],MATCH(1,([3]!HIX_RatingAreas[State Code]=Table8[[#This Row],[State]])*([3]!HIX_RatingAreas[Subdivision]=Table8[[#This Row],[County Name]]),0))</f>
        <v>#REF!</v>
      </c>
      <c r="B1127" s="3">
        <v>29051</v>
      </c>
      <c r="C1127" s="3" t="s">
        <v>1804</v>
      </c>
      <c r="D1127" s="3" t="s">
        <v>1839</v>
      </c>
      <c r="E1127" s="40">
        <v>1672</v>
      </c>
      <c r="F1127" s="40" t="s">
        <v>4351</v>
      </c>
      <c r="G1127" s="40">
        <v>455</v>
      </c>
      <c r="H1127" s="40">
        <v>1206</v>
      </c>
      <c r="I1127" s="40" t="s">
        <v>4351</v>
      </c>
      <c r="J1127" s="40" t="s">
        <v>4453</v>
      </c>
      <c r="K1127" s="65">
        <f t="shared" si="34"/>
        <v>1.310465031677849E-2</v>
      </c>
      <c r="M1127" s="66">
        <f t="shared" si="35"/>
        <v>9.9387081296254819E-5</v>
      </c>
    </row>
    <row r="1128" spans="1:13">
      <c r="A1128" t="e">
        <f t="array" ref="A1128">INDEX([3]!HIX_RatingAreas[FIPS],MATCH(1,([3]!HIX_RatingAreas[State Code]=Table8[[#This Row],[State]])*([3]!HIX_RatingAreas[Subdivision]=Table8[[#This Row],[County Name]]),0))</f>
        <v>#REF!</v>
      </c>
      <c r="B1128" s="3">
        <v>29053</v>
      </c>
      <c r="C1128" s="3" t="s">
        <v>1804</v>
      </c>
      <c r="D1128" s="3" t="s">
        <v>1841</v>
      </c>
      <c r="E1128" s="40">
        <v>500</v>
      </c>
      <c r="F1128" s="40" t="s">
        <v>4351</v>
      </c>
      <c r="G1128" s="40">
        <v>143</v>
      </c>
      <c r="H1128" s="40">
        <v>356</v>
      </c>
      <c r="I1128" s="40" t="s">
        <v>4351</v>
      </c>
      <c r="J1128" s="40" t="s">
        <v>4453</v>
      </c>
      <c r="K1128" s="65">
        <f t="shared" si="34"/>
        <v>1.310465031677849E-2</v>
      </c>
      <c r="M1128" s="66">
        <f t="shared" si="35"/>
        <v>2.9721017134047493E-5</v>
      </c>
    </row>
    <row r="1129" spans="1:13">
      <c r="A1129" t="e">
        <f t="array" ref="A1129">INDEX([3]!HIX_RatingAreas[FIPS],MATCH(1,([3]!HIX_RatingAreas[State Code]=Table8[[#This Row],[State]])*([3]!HIX_RatingAreas[Subdivision]=Table8[[#This Row],[County Name]]),0))</f>
        <v>#REF!</v>
      </c>
      <c r="B1129" s="3">
        <v>29055</v>
      </c>
      <c r="C1129" s="3" t="s">
        <v>1804</v>
      </c>
      <c r="D1129" s="3" t="s">
        <v>258</v>
      </c>
      <c r="E1129" s="40">
        <v>790</v>
      </c>
      <c r="F1129" s="40" t="s">
        <v>4351</v>
      </c>
      <c r="G1129" s="40">
        <v>174</v>
      </c>
      <c r="H1129" s="40">
        <v>614</v>
      </c>
      <c r="I1129" s="40" t="s">
        <v>4351</v>
      </c>
      <c r="J1129" s="40" t="s">
        <v>4453</v>
      </c>
      <c r="K1129" s="65">
        <f t="shared" si="34"/>
        <v>1.310465031677849E-2</v>
      </c>
      <c r="M1129" s="66">
        <f t="shared" si="35"/>
        <v>4.6959207071795043E-5</v>
      </c>
    </row>
    <row r="1130" spans="1:13">
      <c r="A1130" t="e">
        <f t="array" ref="A1130">INDEX([3]!HIX_RatingAreas[FIPS],MATCH(1,([3]!HIX_RatingAreas[State Code]=Table8[[#This Row],[State]])*([3]!HIX_RatingAreas[Subdivision]=Table8[[#This Row],[County Name]]),0))</f>
        <v>#REF!</v>
      </c>
      <c r="B1130" s="3">
        <v>29057</v>
      </c>
      <c r="C1130" s="3" t="s">
        <v>1804</v>
      </c>
      <c r="D1130" s="3" t="s">
        <v>557</v>
      </c>
      <c r="E1130" s="40">
        <v>392</v>
      </c>
      <c r="F1130" s="40" t="s">
        <v>4453</v>
      </c>
      <c r="G1130" s="40" t="s">
        <v>4351</v>
      </c>
      <c r="H1130" s="40">
        <v>324</v>
      </c>
      <c r="I1130" s="40" t="s">
        <v>4351</v>
      </c>
      <c r="J1130" s="40" t="s">
        <v>4453</v>
      </c>
      <c r="K1130" s="65">
        <f t="shared" si="34"/>
        <v>1.310465031677849E-2</v>
      </c>
      <c r="M1130" s="66">
        <f t="shared" si="35"/>
        <v>2.3301277433093235E-5</v>
      </c>
    </row>
    <row r="1131" spans="1:13">
      <c r="A1131" t="e">
        <f t="array" ref="A1131">INDEX([3]!HIX_RatingAreas[FIPS],MATCH(1,([3]!HIX_RatingAreas[State Code]=Table8[[#This Row],[State]])*([3]!HIX_RatingAreas[Subdivision]=Table8[[#This Row],[County Name]]),0))</f>
        <v>#REF!</v>
      </c>
      <c r="B1131" s="3">
        <v>29059</v>
      </c>
      <c r="C1131" s="3" t="s">
        <v>1804</v>
      </c>
      <c r="D1131" s="3" t="s">
        <v>52</v>
      </c>
      <c r="E1131" s="40">
        <v>769</v>
      </c>
      <c r="F1131" s="40" t="s">
        <v>4453</v>
      </c>
      <c r="G1131" s="40" t="s">
        <v>4351</v>
      </c>
      <c r="H1131" s="40">
        <v>697</v>
      </c>
      <c r="I1131" s="40" t="s">
        <v>4351</v>
      </c>
      <c r="J1131" s="40" t="s">
        <v>4453</v>
      </c>
      <c r="K1131" s="65">
        <f t="shared" si="34"/>
        <v>1.310465031677849E-2</v>
      </c>
      <c r="M1131" s="66">
        <f t="shared" si="35"/>
        <v>4.5710924352165043E-5</v>
      </c>
    </row>
    <row r="1132" spans="1:13">
      <c r="A1132" t="e">
        <f t="array" ref="A1132">INDEX([3]!HIX_RatingAreas[FIPS],MATCH(1,([3]!HIX_RatingAreas[State Code]=Table8[[#This Row],[State]])*([3]!HIX_RatingAreas[Subdivision]=Table8[[#This Row],[County Name]]),0))</f>
        <v>#REF!</v>
      </c>
      <c r="B1132" s="3">
        <v>29061</v>
      </c>
      <c r="C1132" s="3" t="s">
        <v>1804</v>
      </c>
      <c r="D1132" s="3" t="s">
        <v>941</v>
      </c>
      <c r="E1132" s="40">
        <v>297</v>
      </c>
      <c r="F1132" s="40" t="s">
        <v>4453</v>
      </c>
      <c r="G1132" s="40" t="s">
        <v>4351</v>
      </c>
      <c r="H1132" s="40">
        <v>237</v>
      </c>
      <c r="I1132" s="40" t="s">
        <v>4351</v>
      </c>
      <c r="J1132" s="40" t="s">
        <v>4453</v>
      </c>
      <c r="K1132" s="65">
        <f t="shared" si="34"/>
        <v>1.310465031677849E-2</v>
      </c>
      <c r="M1132" s="66">
        <f t="shared" si="35"/>
        <v>1.7654284177624213E-5</v>
      </c>
    </row>
    <row r="1133" spans="1:13">
      <c r="A1133" t="e">
        <f t="array" ref="A1133">INDEX([3]!HIX_RatingAreas[FIPS],MATCH(1,([3]!HIX_RatingAreas[State Code]=Table8[[#This Row],[State]])*([3]!HIX_RatingAreas[Subdivision]=Table8[[#This Row],[County Name]]),0))</f>
        <v>#REF!</v>
      </c>
      <c r="B1133" s="3">
        <v>29063</v>
      </c>
      <c r="C1133" s="3" t="s">
        <v>1804</v>
      </c>
      <c r="D1133" s="3" t="s">
        <v>54</v>
      </c>
      <c r="E1133" s="40">
        <v>323</v>
      </c>
      <c r="F1133" s="40" t="s">
        <v>4453</v>
      </c>
      <c r="G1133" s="40" t="s">
        <v>4351</v>
      </c>
      <c r="H1133" s="40">
        <v>288</v>
      </c>
      <c r="I1133" s="40" t="s">
        <v>4351</v>
      </c>
      <c r="J1133" s="40" t="s">
        <v>4453</v>
      </c>
      <c r="K1133" s="65">
        <f t="shared" si="34"/>
        <v>1.310465031677849E-2</v>
      </c>
      <c r="M1133" s="66">
        <f t="shared" si="35"/>
        <v>1.9199777068594682E-5</v>
      </c>
    </row>
    <row r="1134" spans="1:13">
      <c r="A1134" t="e">
        <f t="array" ref="A1134">INDEX([3]!HIX_RatingAreas[FIPS],MATCH(1,([3]!HIX_RatingAreas[State Code]=Table8[[#This Row],[State]])*([3]!HIX_RatingAreas[Subdivision]=Table8[[#This Row],[County Name]]),0))</f>
        <v>#REF!</v>
      </c>
      <c r="B1134" s="3">
        <v>29065</v>
      </c>
      <c r="C1134" s="3" t="s">
        <v>1804</v>
      </c>
      <c r="D1134" s="3" t="s">
        <v>1848</v>
      </c>
      <c r="E1134" s="40">
        <v>543</v>
      </c>
      <c r="F1134" s="40" t="s">
        <v>4351</v>
      </c>
      <c r="G1134" s="40">
        <v>145</v>
      </c>
      <c r="H1134" s="40">
        <v>397</v>
      </c>
      <c r="I1134" s="40" t="s">
        <v>4351</v>
      </c>
      <c r="J1134" s="40" t="s">
        <v>4453</v>
      </c>
      <c r="K1134" s="65">
        <f t="shared" si="34"/>
        <v>1.310465031677849E-2</v>
      </c>
      <c r="M1134" s="66">
        <f t="shared" si="35"/>
        <v>3.2277024607575576E-5</v>
      </c>
    </row>
    <row r="1135" spans="1:13">
      <c r="A1135" t="e">
        <f t="array" ref="A1135">INDEX([3]!HIX_RatingAreas[FIPS],MATCH(1,([3]!HIX_RatingAreas[State Code]=Table8[[#This Row],[State]])*([3]!HIX_RatingAreas[Subdivision]=Table8[[#This Row],[County Name]]),0))</f>
        <v>#REF!</v>
      </c>
      <c r="B1135" s="3">
        <v>29067</v>
      </c>
      <c r="C1135" s="3" t="s">
        <v>1804</v>
      </c>
      <c r="D1135" s="3" t="s">
        <v>570</v>
      </c>
      <c r="E1135" s="40">
        <v>784</v>
      </c>
      <c r="F1135" s="40" t="s">
        <v>4453</v>
      </c>
      <c r="G1135" s="40" t="s">
        <v>4351</v>
      </c>
      <c r="H1135" s="40">
        <v>708</v>
      </c>
      <c r="I1135" s="40" t="s">
        <v>4351</v>
      </c>
      <c r="J1135" s="40" t="s">
        <v>4453</v>
      </c>
      <c r="K1135" s="65">
        <f t="shared" si="34"/>
        <v>1.310465031677849E-2</v>
      </c>
      <c r="M1135" s="66">
        <f t="shared" si="35"/>
        <v>4.660255486618647E-5</v>
      </c>
    </row>
    <row r="1136" spans="1:13">
      <c r="A1136" t="e">
        <f t="array" ref="A1136">INDEX([3]!HIX_RatingAreas[FIPS],MATCH(1,([3]!HIX_RatingAreas[State Code]=Table8[[#This Row],[State]])*([3]!HIX_RatingAreas[Subdivision]=Table8[[#This Row],[County Name]]),0))</f>
        <v>#REF!</v>
      </c>
      <c r="B1136" s="3">
        <v>29069</v>
      </c>
      <c r="C1136" s="3" t="s">
        <v>1804</v>
      </c>
      <c r="D1136" s="3" t="s">
        <v>1851</v>
      </c>
      <c r="E1136" s="40">
        <v>683</v>
      </c>
      <c r="F1136" s="40" t="s">
        <v>4351</v>
      </c>
      <c r="G1136" s="40">
        <v>178</v>
      </c>
      <c r="H1136" s="40">
        <v>503</v>
      </c>
      <c r="I1136" s="40" t="s">
        <v>4351</v>
      </c>
      <c r="J1136" s="40" t="s">
        <v>4453</v>
      </c>
      <c r="K1136" s="65">
        <f t="shared" si="34"/>
        <v>1.310465031677849E-2</v>
      </c>
      <c r="M1136" s="66">
        <f t="shared" si="35"/>
        <v>4.0598909405108875E-5</v>
      </c>
    </row>
    <row r="1137" spans="1:13">
      <c r="A1137" t="e">
        <f t="array" ref="A1137">INDEX([3]!HIX_RatingAreas[FIPS],MATCH(1,([3]!HIX_RatingAreas[State Code]=Table8[[#This Row],[State]])*([3]!HIX_RatingAreas[Subdivision]=Table8[[#This Row],[County Name]]),0))</f>
        <v>#REF!</v>
      </c>
      <c r="B1137" s="3">
        <v>29071</v>
      </c>
      <c r="C1137" s="3" t="s">
        <v>1804</v>
      </c>
      <c r="D1137" s="3" t="s">
        <v>64</v>
      </c>
      <c r="E1137" s="40">
        <v>3898</v>
      </c>
      <c r="F1137" s="40" t="s">
        <v>4453</v>
      </c>
      <c r="G1137" s="40">
        <v>819</v>
      </c>
      <c r="H1137" s="40">
        <v>3049</v>
      </c>
      <c r="I1137" s="40">
        <v>30</v>
      </c>
      <c r="J1137" s="40" t="s">
        <v>4453</v>
      </c>
      <c r="K1137" s="65">
        <f t="shared" si="34"/>
        <v>1.310465031677849E-2</v>
      </c>
      <c r="M1137" s="66">
        <f t="shared" si="35"/>
        <v>2.3170504957703426E-4</v>
      </c>
    </row>
    <row r="1138" spans="1:13">
      <c r="A1138" t="e">
        <f t="array" ref="A1138">INDEX([3]!HIX_RatingAreas[FIPS],MATCH(1,([3]!HIX_RatingAreas[State Code]=Table8[[#This Row],[State]])*([3]!HIX_RatingAreas[Subdivision]=Table8[[#This Row],[County Name]]),0))</f>
        <v>#REF!</v>
      </c>
      <c r="B1138" s="3">
        <v>29073</v>
      </c>
      <c r="C1138" s="3" t="s">
        <v>1804</v>
      </c>
      <c r="D1138" s="3" t="s">
        <v>1854</v>
      </c>
      <c r="E1138" s="40">
        <v>658</v>
      </c>
      <c r="F1138" s="40" t="s">
        <v>4351</v>
      </c>
      <c r="G1138" s="40">
        <v>177</v>
      </c>
      <c r="H1138" s="40">
        <v>477</v>
      </c>
      <c r="I1138" s="40" t="s">
        <v>4351</v>
      </c>
      <c r="J1138" s="40" t="s">
        <v>4453</v>
      </c>
      <c r="K1138" s="65">
        <f t="shared" si="34"/>
        <v>1.310465031677849E-2</v>
      </c>
      <c r="M1138" s="66">
        <f t="shared" si="35"/>
        <v>3.9112858548406502E-5</v>
      </c>
    </row>
    <row r="1139" spans="1:13">
      <c r="A1139" t="e">
        <f t="array" ref="A1139">INDEX([3]!HIX_RatingAreas[FIPS],MATCH(1,([3]!HIX_RatingAreas[State Code]=Table8[[#This Row],[State]])*([3]!HIX_RatingAreas[Subdivision]=Table8[[#This Row],[County Name]]),0))</f>
        <v>#REF!</v>
      </c>
      <c r="B1139" s="3">
        <v>29075</v>
      </c>
      <c r="C1139" s="3" t="s">
        <v>1804</v>
      </c>
      <c r="D1139" s="3" t="s">
        <v>1856</v>
      </c>
      <c r="E1139" s="40">
        <v>340</v>
      </c>
      <c r="F1139" s="40" t="s">
        <v>4453</v>
      </c>
      <c r="G1139" s="40">
        <v>28</v>
      </c>
      <c r="H1139" s="40">
        <v>312</v>
      </c>
      <c r="I1139" s="40">
        <v>0</v>
      </c>
      <c r="J1139" s="40" t="s">
        <v>4453</v>
      </c>
      <c r="K1139" s="65">
        <f t="shared" si="34"/>
        <v>1.310465031677849E-2</v>
      </c>
      <c r="M1139" s="66">
        <f t="shared" si="35"/>
        <v>2.0210291651152296E-5</v>
      </c>
    </row>
    <row r="1140" spans="1:13">
      <c r="A1140" t="e">
        <f t="array" ref="A1140">INDEX([3]!HIX_RatingAreas[FIPS],MATCH(1,([3]!HIX_RatingAreas[State Code]=Table8[[#This Row],[State]])*([3]!HIX_RatingAreas[Subdivision]=Table8[[#This Row],[County Name]]),0))</f>
        <v>#REF!</v>
      </c>
      <c r="B1140" s="3">
        <v>29077</v>
      </c>
      <c r="C1140" s="3" t="s">
        <v>1804</v>
      </c>
      <c r="D1140" s="3" t="s">
        <v>68</v>
      </c>
      <c r="E1140" s="40">
        <v>12685</v>
      </c>
      <c r="F1140" s="40" t="s">
        <v>4453</v>
      </c>
      <c r="G1140" s="40">
        <v>1258</v>
      </c>
      <c r="H1140" s="40">
        <v>11214</v>
      </c>
      <c r="I1140" s="40">
        <v>213</v>
      </c>
      <c r="J1140" s="40" t="s">
        <v>4453</v>
      </c>
      <c r="K1140" s="65">
        <f t="shared" si="34"/>
        <v>1.310465031677849E-2</v>
      </c>
      <c r="M1140" s="66">
        <f t="shared" si="35"/>
        <v>7.5402220469078496E-4</v>
      </c>
    </row>
    <row r="1141" spans="1:13">
      <c r="A1141" t="e">
        <f t="array" ref="A1141">INDEX([3]!HIX_RatingAreas[FIPS],MATCH(1,([3]!HIX_RatingAreas[State Code]=Table8[[#This Row],[State]])*([3]!HIX_RatingAreas[Subdivision]=Table8[[#This Row],[County Name]]),0))</f>
        <v>#REF!</v>
      </c>
      <c r="B1141" s="3">
        <v>29079</v>
      </c>
      <c r="C1141" s="3" t="s">
        <v>1804</v>
      </c>
      <c r="D1141" s="3" t="s">
        <v>815</v>
      </c>
      <c r="E1141" s="40">
        <v>242</v>
      </c>
      <c r="F1141" s="40" t="s">
        <v>4453</v>
      </c>
      <c r="G1141" s="40" t="s">
        <v>4351</v>
      </c>
      <c r="H1141" s="40">
        <v>198</v>
      </c>
      <c r="I1141" s="40" t="s">
        <v>4351</v>
      </c>
      <c r="J1141" s="40" t="s">
        <v>4453</v>
      </c>
      <c r="K1141" s="65">
        <f t="shared" si="34"/>
        <v>1.310465031677849E-2</v>
      </c>
      <c r="M1141" s="66">
        <f t="shared" si="35"/>
        <v>1.4384972292878987E-5</v>
      </c>
    </row>
    <row r="1142" spans="1:13">
      <c r="A1142" t="e">
        <f t="array" ref="A1142">INDEX([3]!HIX_RatingAreas[FIPS],MATCH(1,([3]!HIX_RatingAreas[State Code]=Table8[[#This Row],[State]])*([3]!HIX_RatingAreas[Subdivision]=Table8[[#This Row],[County Name]]),0))</f>
        <v>#REF!</v>
      </c>
      <c r="B1142" s="3">
        <v>29081</v>
      </c>
      <c r="C1142" s="3" t="s">
        <v>1804</v>
      </c>
      <c r="D1142" s="3" t="s">
        <v>965</v>
      </c>
      <c r="E1142" s="40">
        <v>306</v>
      </c>
      <c r="F1142" s="40" t="s">
        <v>4453</v>
      </c>
      <c r="G1142" s="40" t="s">
        <v>4351</v>
      </c>
      <c r="H1142" s="40">
        <v>261</v>
      </c>
      <c r="I1142" s="40" t="s">
        <v>4351</v>
      </c>
      <c r="J1142" s="40" t="s">
        <v>4453</v>
      </c>
      <c r="K1142" s="65">
        <f t="shared" si="34"/>
        <v>1.310465031677849E-2</v>
      </c>
      <c r="M1142" s="66">
        <f t="shared" si="35"/>
        <v>1.8189262486037065E-5</v>
      </c>
    </row>
    <row r="1143" spans="1:13">
      <c r="A1143" t="e">
        <f t="array" ref="A1143">INDEX([3]!HIX_RatingAreas[FIPS],MATCH(1,([3]!HIX_RatingAreas[State Code]=Table8[[#This Row],[State]])*([3]!HIX_RatingAreas[Subdivision]=Table8[[#This Row],[County Name]]),0))</f>
        <v>#REF!</v>
      </c>
      <c r="B1143" s="3">
        <v>29083</v>
      </c>
      <c r="C1143" s="3" t="s">
        <v>1804</v>
      </c>
      <c r="D1143" s="3" t="s">
        <v>72</v>
      </c>
      <c r="E1143" s="40">
        <v>712</v>
      </c>
      <c r="F1143" s="40" t="s">
        <v>4453</v>
      </c>
      <c r="G1143" s="40" t="s">
        <v>4351</v>
      </c>
      <c r="H1143" s="40">
        <v>595</v>
      </c>
      <c r="I1143" s="40" t="s">
        <v>4351</v>
      </c>
      <c r="J1143" s="40" t="s">
        <v>4453</v>
      </c>
      <c r="K1143" s="65">
        <f t="shared" si="34"/>
        <v>1.310465031677849E-2</v>
      </c>
      <c r="M1143" s="66">
        <f t="shared" si="35"/>
        <v>4.2322728398883628E-5</v>
      </c>
    </row>
    <row r="1144" spans="1:13">
      <c r="A1144" t="e">
        <f t="array" ref="A1144">INDEX([3]!HIX_RatingAreas[FIPS],MATCH(1,([3]!HIX_RatingAreas[State Code]=Table8[[#This Row],[State]])*([3]!HIX_RatingAreas[Subdivision]=Table8[[#This Row],[County Name]]),0))</f>
        <v>#REF!</v>
      </c>
      <c r="B1144" s="3">
        <v>29085</v>
      </c>
      <c r="C1144" s="3" t="s">
        <v>1804</v>
      </c>
      <c r="D1144" s="3" t="s">
        <v>1862</v>
      </c>
      <c r="E1144" s="40">
        <v>463</v>
      </c>
      <c r="F1144" s="40" t="s">
        <v>4453</v>
      </c>
      <c r="G1144" s="40" t="s">
        <v>4351</v>
      </c>
      <c r="H1144" s="40">
        <v>406</v>
      </c>
      <c r="I1144" s="40" t="s">
        <v>4351</v>
      </c>
      <c r="J1144" s="40" t="s">
        <v>4453</v>
      </c>
      <c r="K1144" s="65">
        <f t="shared" si="34"/>
        <v>1.310465031677849E-2</v>
      </c>
      <c r="M1144" s="66">
        <f t="shared" si="35"/>
        <v>2.7521661866127978E-5</v>
      </c>
    </row>
    <row r="1145" spans="1:13">
      <c r="A1145" t="e">
        <f t="array" ref="A1145">INDEX([3]!HIX_RatingAreas[FIPS],MATCH(1,([3]!HIX_RatingAreas[State Code]=Table8[[#This Row],[State]])*([3]!HIX_RatingAreas[Subdivision]=Table8[[#This Row],[County Name]]),0))</f>
        <v>#REF!</v>
      </c>
      <c r="B1145" s="3">
        <v>29087</v>
      </c>
      <c r="C1145" s="3" t="s">
        <v>1804</v>
      </c>
      <c r="D1145" s="3" t="s">
        <v>1864</v>
      </c>
      <c r="E1145" s="40">
        <v>201</v>
      </c>
      <c r="F1145" s="40" t="s">
        <v>4453</v>
      </c>
      <c r="G1145" s="40">
        <v>33</v>
      </c>
      <c r="H1145" s="40">
        <v>168</v>
      </c>
      <c r="I1145" s="40">
        <v>0</v>
      </c>
      <c r="J1145" s="40" t="s">
        <v>4453</v>
      </c>
      <c r="K1145" s="65">
        <f t="shared" si="34"/>
        <v>1.310465031677849E-2</v>
      </c>
      <c r="M1145" s="66">
        <f t="shared" si="35"/>
        <v>1.1947848887887092E-5</v>
      </c>
    </row>
    <row r="1146" spans="1:13">
      <c r="A1146" t="e">
        <f t="array" ref="A1146">INDEX([3]!HIX_RatingAreas[FIPS],MATCH(1,([3]!HIX_RatingAreas[State Code]=Table8[[#This Row],[State]])*([3]!HIX_RatingAreas[Subdivision]=Table8[[#This Row],[County Name]]),0))</f>
        <v>#REF!</v>
      </c>
      <c r="B1146" s="3">
        <v>29089</v>
      </c>
      <c r="C1146" s="3" t="s">
        <v>1804</v>
      </c>
      <c r="D1146" s="3" t="s">
        <v>283</v>
      </c>
      <c r="E1146" s="40">
        <v>350</v>
      </c>
      <c r="F1146" s="40" t="s">
        <v>4351</v>
      </c>
      <c r="G1146" s="40">
        <v>93</v>
      </c>
      <c r="H1146" s="40">
        <v>255</v>
      </c>
      <c r="I1146" s="40" t="s">
        <v>4351</v>
      </c>
      <c r="J1146" s="40" t="s">
        <v>4453</v>
      </c>
      <c r="K1146" s="65">
        <f t="shared" si="34"/>
        <v>1.310465031677849E-2</v>
      </c>
      <c r="M1146" s="66">
        <f t="shared" si="35"/>
        <v>2.0804711993833245E-5</v>
      </c>
    </row>
    <row r="1147" spans="1:13">
      <c r="A1147" t="e">
        <f t="array" ref="A1147">INDEX([3]!HIX_RatingAreas[FIPS],MATCH(1,([3]!HIX_RatingAreas[State Code]=Table8[[#This Row],[State]])*([3]!HIX_RatingAreas[Subdivision]=Table8[[#This Row],[County Name]]),0))</f>
        <v>#REF!</v>
      </c>
      <c r="B1147" s="3">
        <v>29091</v>
      </c>
      <c r="C1147" s="3" t="s">
        <v>1804</v>
      </c>
      <c r="D1147" s="3" t="s">
        <v>1867</v>
      </c>
      <c r="E1147" s="40">
        <v>1592</v>
      </c>
      <c r="F1147" s="40" t="s">
        <v>4351</v>
      </c>
      <c r="G1147" s="40">
        <v>415</v>
      </c>
      <c r="H1147" s="40">
        <v>1172</v>
      </c>
      <c r="I1147" s="40" t="s">
        <v>4351</v>
      </c>
      <c r="J1147" s="40" t="s">
        <v>4453</v>
      </c>
      <c r="K1147" s="65">
        <f t="shared" si="34"/>
        <v>1.310465031677849E-2</v>
      </c>
      <c r="M1147" s="66">
        <f t="shared" si="35"/>
        <v>9.4631718554807217E-5</v>
      </c>
    </row>
    <row r="1148" spans="1:13">
      <c r="A1148" t="e">
        <f t="array" ref="A1148">INDEX([3]!HIX_RatingAreas[FIPS],MATCH(1,([3]!HIX_RatingAreas[State Code]=Table8[[#This Row],[State]])*([3]!HIX_RatingAreas[Subdivision]=Table8[[#This Row],[County Name]]),0))</f>
        <v>#REF!</v>
      </c>
      <c r="B1148" s="3">
        <v>29093</v>
      </c>
      <c r="C1148" s="3" t="s">
        <v>1804</v>
      </c>
      <c r="D1148" s="3" t="s">
        <v>1600</v>
      </c>
      <c r="E1148" s="40">
        <v>265</v>
      </c>
      <c r="F1148" s="40">
        <v>0</v>
      </c>
      <c r="G1148" s="40">
        <v>84</v>
      </c>
      <c r="H1148" s="40">
        <v>181</v>
      </c>
      <c r="I1148" s="40">
        <v>0</v>
      </c>
      <c r="J1148" s="40" t="s">
        <v>4453</v>
      </c>
      <c r="K1148" s="65">
        <f t="shared" si="34"/>
        <v>1.310465031677849E-2</v>
      </c>
      <c r="M1148" s="66">
        <f t="shared" si="35"/>
        <v>1.5752139081045171E-5</v>
      </c>
    </row>
    <row r="1149" spans="1:13">
      <c r="A1149" t="e">
        <f t="array" ref="A1149">INDEX([3]!HIX_RatingAreas[FIPS],MATCH(1,([3]!HIX_RatingAreas[State Code]=Table8[[#This Row],[State]])*([3]!HIX_RatingAreas[Subdivision]=Table8[[#This Row],[County Name]]),0))</f>
        <v>#REF!</v>
      </c>
      <c r="B1149" s="3">
        <v>29095</v>
      </c>
      <c r="C1149" s="3" t="s">
        <v>1804</v>
      </c>
      <c r="D1149" s="3" t="s">
        <v>76</v>
      </c>
      <c r="E1149" s="40">
        <v>22193</v>
      </c>
      <c r="F1149" s="40">
        <v>310</v>
      </c>
      <c r="G1149" s="40">
        <v>8428</v>
      </c>
      <c r="H1149" s="40">
        <v>12582</v>
      </c>
      <c r="I1149" s="40">
        <v>873</v>
      </c>
      <c r="J1149" s="40" t="s">
        <v>4453</v>
      </c>
      <c r="K1149" s="65">
        <f t="shared" si="34"/>
        <v>1.310465031677849E-2</v>
      </c>
      <c r="M1149" s="66">
        <f t="shared" si="35"/>
        <v>1.3191970665118321E-3</v>
      </c>
    </row>
    <row r="1150" spans="1:13">
      <c r="A1150" t="e">
        <f t="array" ref="A1150">INDEX([3]!HIX_RatingAreas[FIPS],MATCH(1,([3]!HIX_RatingAreas[State Code]=Table8[[#This Row],[State]])*([3]!HIX_RatingAreas[Subdivision]=Table8[[#This Row],[County Name]]),0))</f>
        <v>#REF!</v>
      </c>
      <c r="B1150" s="3">
        <v>29097</v>
      </c>
      <c r="C1150" s="3" t="s">
        <v>1804</v>
      </c>
      <c r="D1150" s="3" t="s">
        <v>625</v>
      </c>
      <c r="E1150" s="40">
        <v>3464</v>
      </c>
      <c r="F1150" s="40" t="s">
        <v>4453</v>
      </c>
      <c r="G1150" s="40">
        <v>364</v>
      </c>
      <c r="H1150" s="40">
        <v>3002</v>
      </c>
      <c r="I1150" s="40">
        <v>98</v>
      </c>
      <c r="J1150" s="40" t="s">
        <v>4453</v>
      </c>
      <c r="K1150" s="65">
        <f t="shared" si="34"/>
        <v>1.310465031677849E-2</v>
      </c>
      <c r="M1150" s="66">
        <f t="shared" si="35"/>
        <v>2.0590720670468103E-4</v>
      </c>
    </row>
    <row r="1151" spans="1:13">
      <c r="A1151" t="e">
        <f t="array" ref="A1151">INDEX([3]!HIX_RatingAreas[FIPS],MATCH(1,([3]!HIX_RatingAreas[State Code]=Table8[[#This Row],[State]])*([3]!HIX_RatingAreas[Subdivision]=Table8[[#This Row],[County Name]]),0))</f>
        <v>#REF!</v>
      </c>
      <c r="B1151" s="3">
        <v>29099</v>
      </c>
      <c r="C1151" s="3" t="s">
        <v>1804</v>
      </c>
      <c r="D1151" s="3" t="s">
        <v>78</v>
      </c>
      <c r="E1151" s="40">
        <v>7979</v>
      </c>
      <c r="F1151" s="40" t="s">
        <v>4453</v>
      </c>
      <c r="G1151" s="40">
        <v>2077</v>
      </c>
      <c r="H1151" s="40">
        <v>5824</v>
      </c>
      <c r="I1151" s="40">
        <v>78</v>
      </c>
      <c r="J1151" s="40" t="s">
        <v>4453</v>
      </c>
      <c r="K1151" s="65">
        <f t="shared" si="34"/>
        <v>1.310465031677849E-2</v>
      </c>
      <c r="M1151" s="66">
        <f t="shared" si="35"/>
        <v>4.7428799142512992E-4</v>
      </c>
    </row>
    <row r="1152" spans="1:13">
      <c r="A1152" t="e">
        <f t="array" ref="A1152">INDEX([3]!HIX_RatingAreas[FIPS],MATCH(1,([3]!HIX_RatingAreas[State Code]=Table8[[#This Row],[State]])*([3]!HIX_RatingAreas[Subdivision]=Table8[[#This Row],[County Name]]),0))</f>
        <v>#REF!</v>
      </c>
      <c r="B1152" s="3">
        <v>29101</v>
      </c>
      <c r="C1152" s="3" t="s">
        <v>1804</v>
      </c>
      <c r="D1152" s="3" t="s">
        <v>291</v>
      </c>
      <c r="E1152" s="40">
        <v>1227</v>
      </c>
      <c r="F1152" s="40" t="s">
        <v>4453</v>
      </c>
      <c r="G1152" s="40">
        <v>142</v>
      </c>
      <c r="H1152" s="40">
        <v>1067</v>
      </c>
      <c r="I1152" s="40">
        <v>18</v>
      </c>
      <c r="J1152" s="40" t="s">
        <v>4453</v>
      </c>
      <c r="K1152" s="65">
        <f t="shared" si="34"/>
        <v>1.310465031677849E-2</v>
      </c>
      <c r="M1152" s="66">
        <f t="shared" si="35"/>
        <v>7.2935376046952548E-5</v>
      </c>
    </row>
    <row r="1153" spans="1:13">
      <c r="A1153" t="e">
        <f t="array" ref="A1153">INDEX([3]!HIX_RatingAreas[FIPS],MATCH(1,([3]!HIX_RatingAreas[State Code]=Table8[[#This Row],[State]])*([3]!HIX_RatingAreas[Subdivision]=Table8[[#This Row],[County Name]]),0))</f>
        <v>#REF!</v>
      </c>
      <c r="B1153" s="3">
        <v>29103</v>
      </c>
      <c r="C1153" s="3" t="s">
        <v>1804</v>
      </c>
      <c r="D1153" s="3" t="s">
        <v>840</v>
      </c>
      <c r="E1153" s="40">
        <v>214</v>
      </c>
      <c r="F1153" s="40" t="s">
        <v>4351</v>
      </c>
      <c r="G1153" s="40">
        <v>51</v>
      </c>
      <c r="H1153" s="40">
        <v>162</v>
      </c>
      <c r="I1153" s="40" t="s">
        <v>4351</v>
      </c>
      <c r="J1153" s="40" t="s">
        <v>4453</v>
      </c>
      <c r="K1153" s="65">
        <f t="shared" si="34"/>
        <v>1.310465031677849E-2</v>
      </c>
      <c r="M1153" s="66">
        <f t="shared" si="35"/>
        <v>1.2720595333372327E-5</v>
      </c>
    </row>
    <row r="1154" spans="1:13">
      <c r="A1154" t="e">
        <f t="array" ref="A1154">INDEX([3]!HIX_RatingAreas[FIPS],MATCH(1,([3]!HIX_RatingAreas[State Code]=Table8[[#This Row],[State]])*([3]!HIX_RatingAreas[Subdivision]=Table8[[#This Row],[County Name]]),0))</f>
        <v>#REF!</v>
      </c>
      <c r="B1154" s="3">
        <v>29105</v>
      </c>
      <c r="C1154" s="3" t="s">
        <v>1804</v>
      </c>
      <c r="D1154" s="3" t="s">
        <v>1875</v>
      </c>
      <c r="E1154" s="40">
        <v>1891</v>
      </c>
      <c r="F1154" s="40" t="s">
        <v>4453</v>
      </c>
      <c r="G1154" s="40">
        <v>171</v>
      </c>
      <c r="H1154" s="40">
        <v>1698</v>
      </c>
      <c r="I1154" s="40">
        <v>22</v>
      </c>
      <c r="J1154" s="40" t="s">
        <v>4453</v>
      </c>
      <c r="K1154" s="65">
        <f t="shared" si="34"/>
        <v>1.310465031677849E-2</v>
      </c>
      <c r="M1154" s="66">
        <f t="shared" si="35"/>
        <v>1.1240488680096762E-4</v>
      </c>
    </row>
    <row r="1155" spans="1:13">
      <c r="A1155" t="e">
        <f t="array" ref="A1155">INDEX([3]!HIX_RatingAreas[FIPS],MATCH(1,([3]!HIX_RatingAreas[State Code]=Table8[[#This Row],[State]])*([3]!HIX_RatingAreas[Subdivision]=Table8[[#This Row],[County Name]]),0))</f>
        <v>#REF!</v>
      </c>
      <c r="B1155" s="3">
        <v>29107</v>
      </c>
      <c r="C1155" s="3" t="s">
        <v>1804</v>
      </c>
      <c r="D1155" s="3" t="s">
        <v>293</v>
      </c>
      <c r="E1155" s="40">
        <v>1171</v>
      </c>
      <c r="F1155" s="40" t="s">
        <v>4453</v>
      </c>
      <c r="G1155" s="40">
        <v>102</v>
      </c>
      <c r="H1155" s="40">
        <v>1056</v>
      </c>
      <c r="I1155" s="40">
        <v>13</v>
      </c>
      <c r="J1155" s="40" t="s">
        <v>4453</v>
      </c>
      <c r="K1155" s="65">
        <f t="shared" ref="K1155:K1218" si="36">SUMIF($C$2:$C$2723,C1155,$E$2:$E$2723)/$E$2724</f>
        <v>1.310465031677849E-2</v>
      </c>
      <c r="M1155" s="66">
        <f t="shared" ref="M1155:M1218" si="37">E1155/$E$2724</f>
        <v>6.9606622127939237E-5</v>
      </c>
    </row>
    <row r="1156" spans="1:13">
      <c r="A1156" t="e">
        <f t="array" ref="A1156">INDEX([3]!HIX_RatingAreas[FIPS],MATCH(1,([3]!HIX_RatingAreas[State Code]=Table8[[#This Row],[State]])*([3]!HIX_RatingAreas[Subdivision]=Table8[[#This Row],[County Name]]),0))</f>
        <v>#REF!</v>
      </c>
      <c r="B1156" s="3">
        <v>29109</v>
      </c>
      <c r="C1156" s="3" t="s">
        <v>1804</v>
      </c>
      <c r="D1156" s="3" t="s">
        <v>84</v>
      </c>
      <c r="E1156" s="40">
        <v>1460</v>
      </c>
      <c r="F1156" s="40" t="s">
        <v>4453</v>
      </c>
      <c r="G1156" s="40">
        <v>151</v>
      </c>
      <c r="H1156" s="40">
        <v>1294</v>
      </c>
      <c r="I1156" s="40">
        <v>15</v>
      </c>
      <c r="J1156" s="40" t="s">
        <v>4453</v>
      </c>
      <c r="K1156" s="65">
        <f t="shared" si="36"/>
        <v>1.310465031677849E-2</v>
      </c>
      <c r="M1156" s="66">
        <f t="shared" si="37"/>
        <v>8.6785370031418677E-5</v>
      </c>
    </row>
    <row r="1157" spans="1:13">
      <c r="A1157" t="e">
        <f t="array" ref="A1157">INDEX([3]!HIX_RatingAreas[FIPS],MATCH(1,([3]!HIX_RatingAreas[State Code]=Table8[[#This Row],[State]])*([3]!HIX_RatingAreas[Subdivision]=Table8[[#This Row],[County Name]]),0))</f>
        <v>#REF!</v>
      </c>
      <c r="B1157" s="3">
        <v>29111</v>
      </c>
      <c r="C1157" s="3" t="s">
        <v>1804</v>
      </c>
      <c r="D1157" s="3" t="s">
        <v>1879</v>
      </c>
      <c r="E1157" s="40">
        <v>309</v>
      </c>
      <c r="F1157" s="40" t="s">
        <v>4351</v>
      </c>
      <c r="G1157" s="40">
        <v>81</v>
      </c>
      <c r="H1157" s="40">
        <v>227</v>
      </c>
      <c r="I1157" s="40" t="s">
        <v>4351</v>
      </c>
      <c r="J1157" s="40" t="s">
        <v>4453</v>
      </c>
      <c r="K1157" s="65">
        <f t="shared" si="36"/>
        <v>1.310465031677849E-2</v>
      </c>
      <c r="M1157" s="66">
        <f t="shared" si="37"/>
        <v>1.8367588588841351E-5</v>
      </c>
    </row>
    <row r="1158" spans="1:13">
      <c r="A1158" t="e">
        <f t="array" ref="A1158">INDEX([3]!HIX_RatingAreas[FIPS],MATCH(1,([3]!HIX_RatingAreas[State Code]=Table8[[#This Row],[State]])*([3]!HIX_RatingAreas[Subdivision]=Table8[[#This Row],[County Name]]),0))</f>
        <v>#REF!</v>
      </c>
      <c r="B1158" s="3">
        <v>29113</v>
      </c>
      <c r="C1158" s="3" t="s">
        <v>1804</v>
      </c>
      <c r="D1158" s="3" t="s">
        <v>297</v>
      </c>
      <c r="E1158" s="40">
        <v>1673</v>
      </c>
      <c r="F1158" s="40" t="s">
        <v>4453</v>
      </c>
      <c r="G1158" s="40" t="s">
        <v>4351</v>
      </c>
      <c r="H1158" s="40">
        <v>1170</v>
      </c>
      <c r="I1158" s="40" t="s">
        <v>4351</v>
      </c>
      <c r="J1158" s="40" t="s">
        <v>4453</v>
      </c>
      <c r="K1158" s="65">
        <f t="shared" si="36"/>
        <v>1.310465031677849E-2</v>
      </c>
      <c r="M1158" s="66">
        <f t="shared" si="37"/>
        <v>9.9446523330522915E-5</v>
      </c>
    </row>
    <row r="1159" spans="1:13">
      <c r="A1159" t="e">
        <f t="array" ref="A1159">INDEX([3]!HIX_RatingAreas[FIPS],MATCH(1,([3]!HIX_RatingAreas[State Code]=Table8[[#This Row],[State]])*([3]!HIX_RatingAreas[Subdivision]=Table8[[#This Row],[County Name]]),0))</f>
        <v>#REF!</v>
      </c>
      <c r="B1159" s="3">
        <v>29115</v>
      </c>
      <c r="C1159" s="3" t="s">
        <v>1804</v>
      </c>
      <c r="D1159" s="3" t="s">
        <v>1138</v>
      </c>
      <c r="E1159" s="40">
        <v>396</v>
      </c>
      <c r="F1159" s="40" t="s">
        <v>4351</v>
      </c>
      <c r="G1159" s="40">
        <v>134</v>
      </c>
      <c r="H1159" s="40">
        <v>257</v>
      </c>
      <c r="I1159" s="40" t="s">
        <v>4351</v>
      </c>
      <c r="J1159" s="40" t="s">
        <v>4453</v>
      </c>
      <c r="K1159" s="65">
        <f t="shared" si="36"/>
        <v>1.310465031677849E-2</v>
      </c>
      <c r="M1159" s="66">
        <f t="shared" si="37"/>
        <v>2.3539045570165615E-5</v>
      </c>
    </row>
    <row r="1160" spans="1:13">
      <c r="A1160" t="e">
        <f t="array" ref="A1160">INDEX([3]!HIX_RatingAreas[FIPS],MATCH(1,([3]!HIX_RatingAreas[State Code]=Table8[[#This Row],[State]])*([3]!HIX_RatingAreas[Subdivision]=Table8[[#This Row],[County Name]]),0))</f>
        <v>#REF!</v>
      </c>
      <c r="B1160" s="3">
        <v>29117</v>
      </c>
      <c r="C1160" s="3" t="s">
        <v>1804</v>
      </c>
      <c r="D1160" s="3" t="s">
        <v>847</v>
      </c>
      <c r="E1160" s="40">
        <v>400</v>
      </c>
      <c r="F1160" s="40" t="s">
        <v>4453</v>
      </c>
      <c r="G1160" s="40" t="s">
        <v>4351</v>
      </c>
      <c r="H1160" s="40">
        <v>330</v>
      </c>
      <c r="I1160" s="40" t="s">
        <v>4351</v>
      </c>
      <c r="J1160" s="40" t="s">
        <v>4453</v>
      </c>
      <c r="K1160" s="65">
        <f t="shared" si="36"/>
        <v>1.310465031677849E-2</v>
      </c>
      <c r="M1160" s="66">
        <f t="shared" si="37"/>
        <v>2.3776813707237994E-5</v>
      </c>
    </row>
    <row r="1161" spans="1:13">
      <c r="A1161" t="e">
        <f t="array" ref="A1161">INDEX([3]!HIX_RatingAreas[FIPS],MATCH(1,([3]!HIX_RatingAreas[State Code]=Table8[[#This Row],[State]])*([3]!HIX_RatingAreas[Subdivision]=Table8[[#This Row],[County Name]]),0))</f>
        <v>#REF!</v>
      </c>
      <c r="B1161" s="3">
        <v>29119</v>
      </c>
      <c r="C1161" s="3" t="s">
        <v>1804</v>
      </c>
      <c r="D1161" s="3" t="s">
        <v>1884</v>
      </c>
      <c r="E1161" s="40">
        <v>670</v>
      </c>
      <c r="F1161" s="40" t="s">
        <v>4453</v>
      </c>
      <c r="G1161" s="40" t="s">
        <v>4351</v>
      </c>
      <c r="H1161" s="40">
        <v>574</v>
      </c>
      <c r="I1161" s="40" t="s">
        <v>4351</v>
      </c>
      <c r="J1161" s="40" t="s">
        <v>4453</v>
      </c>
      <c r="K1161" s="65">
        <f t="shared" si="36"/>
        <v>1.310465031677849E-2</v>
      </c>
      <c r="M1161" s="66">
        <f t="shared" si="37"/>
        <v>3.9826162959623641E-5</v>
      </c>
    </row>
    <row r="1162" spans="1:13">
      <c r="A1162" t="e">
        <f t="array" ref="A1162">INDEX([3]!HIX_RatingAreas[FIPS],MATCH(1,([3]!HIX_RatingAreas[State Code]=Table8[[#This Row],[State]])*([3]!HIX_RatingAreas[Subdivision]=Table8[[#This Row],[County Name]]),0))</f>
        <v>#REF!</v>
      </c>
      <c r="B1162" s="3">
        <v>29121</v>
      </c>
      <c r="C1162" s="3" t="s">
        <v>1804</v>
      </c>
      <c r="D1162" s="3" t="s">
        <v>92</v>
      </c>
      <c r="E1162" s="40">
        <v>466</v>
      </c>
      <c r="F1162" s="40" t="s">
        <v>4351</v>
      </c>
      <c r="G1162" s="40">
        <v>128</v>
      </c>
      <c r="H1162" s="40">
        <v>332</v>
      </c>
      <c r="I1162" s="40" t="s">
        <v>4351</v>
      </c>
      <c r="J1162" s="40" t="s">
        <v>4453</v>
      </c>
      <c r="K1162" s="65">
        <f t="shared" si="36"/>
        <v>1.310465031677849E-2</v>
      </c>
      <c r="M1162" s="66">
        <f t="shared" si="37"/>
        <v>2.7699987968932264E-5</v>
      </c>
    </row>
    <row r="1163" spans="1:13">
      <c r="A1163" t="e">
        <f t="array" ref="A1163">INDEX([3]!HIX_RatingAreas[FIPS],MATCH(1,([3]!HIX_RatingAreas[State Code]=Table8[[#This Row],[State]])*([3]!HIX_RatingAreas[Subdivision]=Table8[[#This Row],[County Name]]),0))</f>
        <v>#REF!</v>
      </c>
      <c r="B1163" s="3">
        <v>29123</v>
      </c>
      <c r="C1163" s="3" t="s">
        <v>1804</v>
      </c>
      <c r="D1163" s="3" t="s">
        <v>94</v>
      </c>
      <c r="E1163" s="40">
        <v>330</v>
      </c>
      <c r="F1163" s="40" t="s">
        <v>4351</v>
      </c>
      <c r="G1163" s="40">
        <v>84</v>
      </c>
      <c r="H1163" s="40">
        <v>244</v>
      </c>
      <c r="I1163" s="40" t="s">
        <v>4351</v>
      </c>
      <c r="J1163" s="40" t="s">
        <v>4453</v>
      </c>
      <c r="K1163" s="65">
        <f t="shared" si="36"/>
        <v>1.310465031677849E-2</v>
      </c>
      <c r="M1163" s="66">
        <f t="shared" si="37"/>
        <v>1.9615871308471344E-5</v>
      </c>
    </row>
    <row r="1164" spans="1:13">
      <c r="A1164" t="e">
        <f t="array" ref="A1164">INDEX([3]!HIX_RatingAreas[FIPS],MATCH(1,([3]!HIX_RatingAreas[State Code]=Table8[[#This Row],[State]])*([3]!HIX_RatingAreas[Subdivision]=Table8[[#This Row],[County Name]]),0))</f>
        <v>#REF!</v>
      </c>
      <c r="B1164" s="3">
        <v>29125</v>
      </c>
      <c r="C1164" s="3" t="s">
        <v>1804</v>
      </c>
      <c r="D1164" s="3" t="s">
        <v>1888</v>
      </c>
      <c r="E1164" s="40">
        <v>266</v>
      </c>
      <c r="F1164" s="40" t="s">
        <v>4351</v>
      </c>
      <c r="G1164" s="40">
        <v>76</v>
      </c>
      <c r="H1164" s="40">
        <v>189</v>
      </c>
      <c r="I1164" s="40" t="s">
        <v>4351</v>
      </c>
      <c r="J1164" s="40" t="s">
        <v>4453</v>
      </c>
      <c r="K1164" s="65">
        <f t="shared" si="36"/>
        <v>1.310465031677849E-2</v>
      </c>
      <c r="M1164" s="66">
        <f t="shared" si="37"/>
        <v>1.5811581115313267E-5</v>
      </c>
    </row>
    <row r="1165" spans="1:13">
      <c r="A1165" t="e">
        <f t="array" ref="A1165">INDEX([3]!HIX_RatingAreas[FIPS],MATCH(1,([3]!HIX_RatingAreas[State Code]=Table8[[#This Row],[State]])*([3]!HIX_RatingAreas[Subdivision]=Table8[[#This Row],[County Name]]),0))</f>
        <v>#REF!</v>
      </c>
      <c r="B1165" s="3">
        <v>29127</v>
      </c>
      <c r="C1165" s="3" t="s">
        <v>1804</v>
      </c>
      <c r="D1165" s="3" t="s">
        <v>98</v>
      </c>
      <c r="E1165" s="40">
        <v>809</v>
      </c>
      <c r="F1165" s="40" t="s">
        <v>4351</v>
      </c>
      <c r="G1165" s="40">
        <v>214</v>
      </c>
      <c r="H1165" s="40">
        <v>589</v>
      </c>
      <c r="I1165" s="40" t="s">
        <v>4351</v>
      </c>
      <c r="J1165" s="40" t="s">
        <v>4453</v>
      </c>
      <c r="K1165" s="65">
        <f t="shared" si="36"/>
        <v>1.310465031677849E-2</v>
      </c>
      <c r="M1165" s="66">
        <f t="shared" si="37"/>
        <v>4.8088605722888843E-5</v>
      </c>
    </row>
    <row r="1166" spans="1:13">
      <c r="A1166" t="e">
        <f t="array" ref="A1166">INDEX([3]!HIX_RatingAreas[FIPS],MATCH(1,([3]!HIX_RatingAreas[State Code]=Table8[[#This Row],[State]])*([3]!HIX_RatingAreas[Subdivision]=Table8[[#This Row],[County Name]]),0))</f>
        <v>#REF!</v>
      </c>
      <c r="B1166" s="3">
        <v>29129</v>
      </c>
      <c r="C1166" s="3" t="s">
        <v>1804</v>
      </c>
      <c r="D1166" s="3" t="s">
        <v>868</v>
      </c>
      <c r="E1166" s="40">
        <v>106</v>
      </c>
      <c r="F1166" s="40" t="s">
        <v>4453</v>
      </c>
      <c r="G1166" s="40" t="s">
        <v>4351</v>
      </c>
      <c r="H1166" s="40">
        <v>98</v>
      </c>
      <c r="I1166" s="40" t="s">
        <v>4351</v>
      </c>
      <c r="J1166" s="40" t="s">
        <v>4453</v>
      </c>
      <c r="K1166" s="65">
        <f t="shared" si="36"/>
        <v>1.310465031677849E-2</v>
      </c>
      <c r="M1166" s="66">
        <f t="shared" si="37"/>
        <v>6.3008556324180684E-6</v>
      </c>
    </row>
    <row r="1167" spans="1:13">
      <c r="A1167" t="e">
        <f t="array" ref="A1167">INDEX([3]!HIX_RatingAreas[FIPS],MATCH(1,([3]!HIX_RatingAreas[State Code]=Table8[[#This Row],[State]])*([3]!HIX_RatingAreas[Subdivision]=Table8[[#This Row],[County Name]]),0))</f>
        <v>#REF!</v>
      </c>
      <c r="B1167" s="3">
        <v>29131</v>
      </c>
      <c r="C1167" s="3" t="s">
        <v>1804</v>
      </c>
      <c r="D1167" s="3" t="s">
        <v>307</v>
      </c>
      <c r="E1167" s="40">
        <v>1003</v>
      </c>
      <c r="F1167" s="40" t="s">
        <v>4351</v>
      </c>
      <c r="G1167" s="40">
        <v>266</v>
      </c>
      <c r="H1167" s="40">
        <v>734</v>
      </c>
      <c r="I1167" s="40" t="s">
        <v>4351</v>
      </c>
      <c r="J1167" s="40" t="s">
        <v>4453</v>
      </c>
      <c r="K1167" s="65">
        <f t="shared" si="36"/>
        <v>1.310465031677849E-2</v>
      </c>
      <c r="M1167" s="66">
        <f t="shared" si="37"/>
        <v>5.9620360370899275E-5</v>
      </c>
    </row>
    <row r="1168" spans="1:13">
      <c r="A1168" t="e">
        <f t="array" ref="A1168">INDEX([3]!HIX_RatingAreas[FIPS],MATCH(1,([3]!HIX_RatingAreas[State Code]=Table8[[#This Row],[State]])*([3]!HIX_RatingAreas[Subdivision]=Table8[[#This Row],[County Name]]),0))</f>
        <v>#REF!</v>
      </c>
      <c r="B1168" s="3">
        <v>29133</v>
      </c>
      <c r="C1168" s="3" t="s">
        <v>1804</v>
      </c>
      <c r="D1168" s="3" t="s">
        <v>309</v>
      </c>
      <c r="E1168" s="40">
        <v>271</v>
      </c>
      <c r="F1168" s="40" t="s">
        <v>4351</v>
      </c>
      <c r="G1168" s="40">
        <v>80</v>
      </c>
      <c r="H1168" s="40">
        <v>187</v>
      </c>
      <c r="I1168" s="40" t="s">
        <v>4351</v>
      </c>
      <c r="J1168" s="40" t="s">
        <v>4453</v>
      </c>
      <c r="K1168" s="65">
        <f t="shared" si="36"/>
        <v>1.310465031677849E-2</v>
      </c>
      <c r="M1168" s="66">
        <f t="shared" si="37"/>
        <v>1.6108791286653743E-5</v>
      </c>
    </row>
    <row r="1169" spans="1:13">
      <c r="A1169" t="e">
        <f t="array" ref="A1169">INDEX([3]!HIX_RatingAreas[FIPS],MATCH(1,([3]!HIX_RatingAreas[State Code]=Table8[[#This Row],[State]])*([3]!HIX_RatingAreas[Subdivision]=Table8[[#This Row],[County Name]]),0))</f>
        <v>#REF!</v>
      </c>
      <c r="B1169" s="3">
        <v>29135</v>
      </c>
      <c r="C1169" s="3" t="s">
        <v>1804</v>
      </c>
      <c r="D1169" s="3" t="s">
        <v>1894</v>
      </c>
      <c r="E1169" s="40">
        <v>380</v>
      </c>
      <c r="F1169" s="40" t="s">
        <v>4351</v>
      </c>
      <c r="G1169" s="40">
        <v>99</v>
      </c>
      <c r="H1169" s="40">
        <v>279</v>
      </c>
      <c r="I1169" s="40" t="s">
        <v>4351</v>
      </c>
      <c r="J1169" s="40" t="s">
        <v>4453</v>
      </c>
      <c r="K1169" s="65">
        <f t="shared" si="36"/>
        <v>1.310465031677849E-2</v>
      </c>
      <c r="M1169" s="66">
        <f t="shared" si="37"/>
        <v>2.2587973021876094E-5</v>
      </c>
    </row>
    <row r="1170" spans="1:13">
      <c r="A1170" t="e">
        <f t="array" ref="A1170">INDEX([3]!HIX_RatingAreas[FIPS],MATCH(1,([3]!HIX_RatingAreas[State Code]=Table8[[#This Row],[State]])*([3]!HIX_RatingAreas[Subdivision]=Table8[[#This Row],[County Name]]),0))</f>
        <v>#REF!</v>
      </c>
      <c r="B1170" s="3">
        <v>29137</v>
      </c>
      <c r="C1170" s="3" t="s">
        <v>1804</v>
      </c>
      <c r="D1170" s="3" t="s">
        <v>104</v>
      </c>
      <c r="E1170" s="40">
        <v>362</v>
      </c>
      <c r="F1170" s="40" t="s">
        <v>4351</v>
      </c>
      <c r="G1170" s="40">
        <v>78</v>
      </c>
      <c r="H1170" s="40">
        <v>283</v>
      </c>
      <c r="I1170" s="40" t="s">
        <v>4351</v>
      </c>
      <c r="J1170" s="40" t="s">
        <v>4453</v>
      </c>
      <c r="K1170" s="65">
        <f t="shared" si="36"/>
        <v>1.310465031677849E-2</v>
      </c>
      <c r="M1170" s="66">
        <f t="shared" si="37"/>
        <v>2.1518016405050386E-5</v>
      </c>
    </row>
    <row r="1171" spans="1:13">
      <c r="A1171" t="e">
        <f t="array" ref="A1171">INDEX([3]!HIX_RatingAreas[FIPS],MATCH(1,([3]!HIX_RatingAreas[State Code]=Table8[[#This Row],[State]])*([3]!HIX_RatingAreas[Subdivision]=Table8[[#This Row],[County Name]]),0))</f>
        <v>#REF!</v>
      </c>
      <c r="B1171" s="3">
        <v>29139</v>
      </c>
      <c r="C1171" s="3" t="s">
        <v>1804</v>
      </c>
      <c r="D1171" s="3" t="s">
        <v>106</v>
      </c>
      <c r="E1171" s="40">
        <v>406</v>
      </c>
      <c r="F1171" s="40" t="s">
        <v>4351</v>
      </c>
      <c r="G1171" s="40">
        <v>111</v>
      </c>
      <c r="H1171" s="40">
        <v>293</v>
      </c>
      <c r="I1171" s="40" t="s">
        <v>4351</v>
      </c>
      <c r="J1171" s="40" t="s">
        <v>4453</v>
      </c>
      <c r="K1171" s="65">
        <f t="shared" si="36"/>
        <v>1.310465031677849E-2</v>
      </c>
      <c r="M1171" s="66">
        <f t="shared" si="37"/>
        <v>2.4133465912846567E-5</v>
      </c>
    </row>
    <row r="1172" spans="1:13">
      <c r="A1172" t="e">
        <f t="array" ref="A1172">INDEX([3]!HIX_RatingAreas[FIPS],MATCH(1,([3]!HIX_RatingAreas[State Code]=Table8[[#This Row],[State]])*([3]!HIX_RatingAreas[Subdivision]=Table8[[#This Row],[County Name]]),0))</f>
        <v>#REF!</v>
      </c>
      <c r="B1172" s="3">
        <v>29141</v>
      </c>
      <c r="C1172" s="3" t="s">
        <v>1804</v>
      </c>
      <c r="D1172" s="3" t="s">
        <v>108</v>
      </c>
      <c r="E1172" s="40">
        <v>805</v>
      </c>
      <c r="F1172" s="40">
        <v>0</v>
      </c>
      <c r="G1172" s="40">
        <v>238</v>
      </c>
      <c r="H1172" s="40">
        <v>567</v>
      </c>
      <c r="I1172" s="40">
        <v>0</v>
      </c>
      <c r="J1172" s="40" t="s">
        <v>4453</v>
      </c>
      <c r="K1172" s="65">
        <f t="shared" si="36"/>
        <v>1.310465031677849E-2</v>
      </c>
      <c r="M1172" s="66">
        <f t="shared" si="37"/>
        <v>4.7850837585816464E-5</v>
      </c>
    </row>
    <row r="1173" spans="1:13">
      <c r="A1173" t="e">
        <f t="array" ref="A1173">INDEX([3]!HIX_RatingAreas[FIPS],MATCH(1,([3]!HIX_RatingAreas[State Code]=Table8[[#This Row],[State]])*([3]!HIX_RatingAreas[Subdivision]=Table8[[#This Row],[County Name]]),0))</f>
        <v>#REF!</v>
      </c>
      <c r="B1173" s="3">
        <v>29143</v>
      </c>
      <c r="C1173" s="3" t="s">
        <v>1804</v>
      </c>
      <c r="D1173" s="3" t="s">
        <v>1899</v>
      </c>
      <c r="E1173" s="40">
        <v>449</v>
      </c>
      <c r="F1173" s="40" t="s">
        <v>4351</v>
      </c>
      <c r="G1173" s="40">
        <v>119</v>
      </c>
      <c r="H1173" s="40">
        <v>329</v>
      </c>
      <c r="I1173" s="40" t="s">
        <v>4351</v>
      </c>
      <c r="J1173" s="40" t="s">
        <v>4453</v>
      </c>
      <c r="K1173" s="65">
        <f t="shared" si="36"/>
        <v>1.310465031677849E-2</v>
      </c>
      <c r="M1173" s="66">
        <f t="shared" si="37"/>
        <v>2.668947338637465E-5</v>
      </c>
    </row>
    <row r="1174" spans="1:13">
      <c r="A1174" t="e">
        <f t="array" ref="A1174">INDEX([3]!HIX_RatingAreas[FIPS],MATCH(1,([3]!HIX_RatingAreas[State Code]=Table8[[#This Row],[State]])*([3]!HIX_RatingAreas[Subdivision]=Table8[[#This Row],[County Name]]),0))</f>
        <v>#REF!</v>
      </c>
      <c r="B1174" s="3">
        <v>29145</v>
      </c>
      <c r="C1174" s="3" t="s">
        <v>1804</v>
      </c>
      <c r="D1174" s="3" t="s">
        <v>315</v>
      </c>
      <c r="E1174" s="40">
        <v>2075</v>
      </c>
      <c r="F1174" s="40" t="s">
        <v>4453</v>
      </c>
      <c r="G1174" s="40">
        <v>239</v>
      </c>
      <c r="H1174" s="40">
        <v>1798</v>
      </c>
      <c r="I1174" s="40">
        <v>38</v>
      </c>
      <c r="J1174" s="40" t="s">
        <v>4453</v>
      </c>
      <c r="K1174" s="65">
        <f t="shared" si="36"/>
        <v>1.310465031677849E-2</v>
      </c>
      <c r="M1174" s="66">
        <f t="shared" si="37"/>
        <v>1.2334222110629709E-4</v>
      </c>
    </row>
    <row r="1175" spans="1:13">
      <c r="A1175" t="e">
        <f t="array" ref="A1175">INDEX([3]!HIX_RatingAreas[FIPS],MATCH(1,([3]!HIX_RatingAreas[State Code]=Table8[[#This Row],[State]])*([3]!HIX_RatingAreas[Subdivision]=Table8[[#This Row],[County Name]]),0))</f>
        <v>#REF!</v>
      </c>
      <c r="B1175" s="3">
        <v>29147</v>
      </c>
      <c r="C1175" s="3" t="s">
        <v>1804</v>
      </c>
      <c r="D1175" s="3" t="s">
        <v>1902</v>
      </c>
      <c r="E1175" s="40">
        <v>695</v>
      </c>
      <c r="F1175" s="40" t="s">
        <v>4453</v>
      </c>
      <c r="G1175" s="40" t="s">
        <v>4351</v>
      </c>
      <c r="H1175" s="40">
        <v>600</v>
      </c>
      <c r="I1175" s="40" t="s">
        <v>4351</v>
      </c>
      <c r="J1175" s="40" t="s">
        <v>4453</v>
      </c>
      <c r="K1175" s="65">
        <f t="shared" si="36"/>
        <v>1.310465031677849E-2</v>
      </c>
      <c r="M1175" s="66">
        <f t="shared" si="37"/>
        <v>4.1312213816326014E-5</v>
      </c>
    </row>
    <row r="1176" spans="1:13">
      <c r="A1176" t="e">
        <f t="array" ref="A1176">INDEX([3]!HIX_RatingAreas[FIPS],MATCH(1,([3]!HIX_RatingAreas[State Code]=Table8[[#This Row],[State]])*([3]!HIX_RatingAreas[Subdivision]=Table8[[#This Row],[County Name]]),0))</f>
        <v>#REF!</v>
      </c>
      <c r="B1176" s="3">
        <v>29149</v>
      </c>
      <c r="C1176" s="3" t="s">
        <v>1804</v>
      </c>
      <c r="D1176" s="3" t="s">
        <v>1904</v>
      </c>
      <c r="E1176" s="40">
        <v>403</v>
      </c>
      <c r="F1176" s="40" t="s">
        <v>4351</v>
      </c>
      <c r="G1176" s="40">
        <v>106</v>
      </c>
      <c r="H1176" s="40">
        <v>294</v>
      </c>
      <c r="I1176" s="40" t="s">
        <v>4351</v>
      </c>
      <c r="J1176" s="40" t="s">
        <v>4453</v>
      </c>
      <c r="K1176" s="65">
        <f t="shared" si="36"/>
        <v>1.310465031677849E-2</v>
      </c>
      <c r="M1176" s="66">
        <f t="shared" si="37"/>
        <v>2.395513981004228E-5</v>
      </c>
    </row>
    <row r="1177" spans="1:13">
      <c r="A1177" t="e">
        <f t="array" ref="A1177">INDEX([3]!HIX_RatingAreas[FIPS],MATCH(1,([3]!HIX_RatingAreas[State Code]=Table8[[#This Row],[State]])*([3]!HIX_RatingAreas[Subdivision]=Table8[[#This Row],[County Name]]),0))</f>
        <v>#REF!</v>
      </c>
      <c r="B1177" s="3">
        <v>29151</v>
      </c>
      <c r="C1177" s="3" t="s">
        <v>1804</v>
      </c>
      <c r="D1177" s="3" t="s">
        <v>1316</v>
      </c>
      <c r="E1177" s="40">
        <v>369</v>
      </c>
      <c r="F1177" s="40" t="s">
        <v>4351</v>
      </c>
      <c r="G1177" s="40">
        <v>74</v>
      </c>
      <c r="H1177" s="40">
        <v>291</v>
      </c>
      <c r="I1177" s="40" t="s">
        <v>4351</v>
      </c>
      <c r="J1177" s="40" t="s">
        <v>4453</v>
      </c>
      <c r="K1177" s="65">
        <f t="shared" si="36"/>
        <v>1.310465031677849E-2</v>
      </c>
      <c r="M1177" s="66">
        <f t="shared" si="37"/>
        <v>2.1934110644927052E-5</v>
      </c>
    </row>
    <row r="1178" spans="1:13">
      <c r="A1178" t="e">
        <f t="array" ref="A1178">INDEX([3]!HIX_RatingAreas[FIPS],MATCH(1,([3]!HIX_RatingAreas[State Code]=Table8[[#This Row],[State]])*([3]!HIX_RatingAreas[Subdivision]=Table8[[#This Row],[County Name]]),0))</f>
        <v>#REF!</v>
      </c>
      <c r="B1178" s="3">
        <v>29153</v>
      </c>
      <c r="C1178" s="3" t="s">
        <v>1804</v>
      </c>
      <c r="D1178" s="3" t="s">
        <v>1907</v>
      </c>
      <c r="E1178" s="40">
        <v>417</v>
      </c>
      <c r="F1178" s="40" t="s">
        <v>4453</v>
      </c>
      <c r="G1178" s="40" t="s">
        <v>4351</v>
      </c>
      <c r="H1178" s="40">
        <v>351</v>
      </c>
      <c r="I1178" s="40" t="s">
        <v>4351</v>
      </c>
      <c r="J1178" s="40" t="s">
        <v>4453</v>
      </c>
      <c r="K1178" s="65">
        <f t="shared" si="36"/>
        <v>1.310465031677849E-2</v>
      </c>
      <c r="M1178" s="66">
        <f t="shared" si="37"/>
        <v>2.4787328289795608E-5</v>
      </c>
    </row>
    <row r="1179" spans="1:13">
      <c r="A1179" t="e">
        <f t="array" ref="A1179">INDEX([3]!HIX_RatingAreas[FIPS],MATCH(1,([3]!HIX_RatingAreas[State Code]=Table8[[#This Row],[State]])*([3]!HIX_RatingAreas[Subdivision]=Table8[[#This Row],[County Name]]),0))</f>
        <v>#REF!</v>
      </c>
      <c r="B1179" s="3">
        <v>29155</v>
      </c>
      <c r="C1179" s="3" t="s">
        <v>1804</v>
      </c>
      <c r="D1179" s="3" t="s">
        <v>1909</v>
      </c>
      <c r="E1179" s="40">
        <v>421</v>
      </c>
      <c r="F1179" s="40" t="s">
        <v>4351</v>
      </c>
      <c r="G1179" s="40">
        <v>87</v>
      </c>
      <c r="H1179" s="40">
        <v>332</v>
      </c>
      <c r="I1179" s="40" t="s">
        <v>4351</v>
      </c>
      <c r="J1179" s="40" t="s">
        <v>4453</v>
      </c>
      <c r="K1179" s="65">
        <f t="shared" si="36"/>
        <v>1.310465031677849E-2</v>
      </c>
      <c r="M1179" s="66">
        <f t="shared" si="37"/>
        <v>2.5025096426867991E-5</v>
      </c>
    </row>
    <row r="1180" spans="1:13">
      <c r="A1180" t="e">
        <f t="array" ref="A1180">INDEX([3]!HIX_RatingAreas[FIPS],MATCH(1,([3]!HIX_RatingAreas[State Code]=Table8[[#This Row],[State]])*([3]!HIX_RatingAreas[Subdivision]=Table8[[#This Row],[County Name]]),0))</f>
        <v>#REF!</v>
      </c>
      <c r="B1180" s="3">
        <v>29157</v>
      </c>
      <c r="C1180" s="3" t="s">
        <v>1804</v>
      </c>
      <c r="D1180" s="3" t="s">
        <v>110</v>
      </c>
      <c r="E1180" s="40">
        <v>559</v>
      </c>
      <c r="F1180" s="40" t="s">
        <v>4351</v>
      </c>
      <c r="G1180" s="40">
        <v>144</v>
      </c>
      <c r="H1180" s="40">
        <v>411</v>
      </c>
      <c r="I1180" s="40" t="s">
        <v>4351</v>
      </c>
      <c r="J1180" s="40" t="s">
        <v>4453</v>
      </c>
      <c r="K1180" s="65">
        <f t="shared" si="36"/>
        <v>1.310465031677849E-2</v>
      </c>
      <c r="M1180" s="66">
        <f t="shared" si="37"/>
        <v>3.3228097155865101E-5</v>
      </c>
    </row>
    <row r="1181" spans="1:13">
      <c r="A1181" t="e">
        <f t="array" ref="A1181">INDEX([3]!HIX_RatingAreas[FIPS],MATCH(1,([3]!HIX_RatingAreas[State Code]=Table8[[#This Row],[State]])*([3]!HIX_RatingAreas[Subdivision]=Table8[[#This Row],[County Name]]),0))</f>
        <v>#REF!</v>
      </c>
      <c r="B1181" s="3">
        <v>29159</v>
      </c>
      <c r="C1181" s="3" t="s">
        <v>1804</v>
      </c>
      <c r="D1181" s="3" t="s">
        <v>1912</v>
      </c>
      <c r="E1181" s="40">
        <v>1385</v>
      </c>
      <c r="F1181" s="40" t="s">
        <v>4453</v>
      </c>
      <c r="G1181" s="40">
        <v>181</v>
      </c>
      <c r="H1181" s="40">
        <v>1187</v>
      </c>
      <c r="I1181" s="40">
        <v>17</v>
      </c>
      <c r="J1181" s="40" t="s">
        <v>4453</v>
      </c>
      <c r="K1181" s="65">
        <f t="shared" si="36"/>
        <v>1.310465031677849E-2</v>
      </c>
      <c r="M1181" s="66">
        <f t="shared" si="37"/>
        <v>8.2327217461311558E-5</v>
      </c>
    </row>
    <row r="1182" spans="1:13">
      <c r="A1182" t="e">
        <f t="array" ref="A1182">INDEX([3]!HIX_RatingAreas[FIPS],MATCH(1,([3]!HIX_RatingAreas[State Code]=Table8[[#This Row],[State]])*([3]!HIX_RatingAreas[Subdivision]=Table8[[#This Row],[County Name]]),0))</f>
        <v>#REF!</v>
      </c>
      <c r="B1182" s="3">
        <v>29161</v>
      </c>
      <c r="C1182" s="3" t="s">
        <v>1804</v>
      </c>
      <c r="D1182" s="3" t="s">
        <v>1914</v>
      </c>
      <c r="E1182" s="40">
        <v>1416</v>
      </c>
      <c r="F1182" s="40" t="s">
        <v>4351</v>
      </c>
      <c r="G1182" s="40">
        <v>355</v>
      </c>
      <c r="H1182" s="40">
        <v>1040</v>
      </c>
      <c r="I1182" s="40" t="s">
        <v>4351</v>
      </c>
      <c r="J1182" s="40" t="s">
        <v>4453</v>
      </c>
      <c r="K1182" s="65">
        <f t="shared" si="36"/>
        <v>1.310465031677849E-2</v>
      </c>
      <c r="M1182" s="66">
        <f t="shared" si="37"/>
        <v>8.4169920523622497E-5</v>
      </c>
    </row>
    <row r="1183" spans="1:13">
      <c r="A1183" t="e">
        <f t="array" ref="A1183">INDEX([3]!HIX_RatingAreas[FIPS],MATCH(1,([3]!HIX_RatingAreas[State Code]=Table8[[#This Row],[State]])*([3]!HIX_RatingAreas[Subdivision]=Table8[[#This Row],[County Name]]),0))</f>
        <v>#REF!</v>
      </c>
      <c r="B1183" s="3">
        <v>29163</v>
      </c>
      <c r="C1183" s="3" t="s">
        <v>1804</v>
      </c>
      <c r="D1183" s="3" t="s">
        <v>114</v>
      </c>
      <c r="E1183" s="40">
        <v>563</v>
      </c>
      <c r="F1183" s="40" t="s">
        <v>4351</v>
      </c>
      <c r="G1183" s="40">
        <v>167</v>
      </c>
      <c r="H1183" s="40">
        <v>392</v>
      </c>
      <c r="I1183" s="40" t="s">
        <v>4351</v>
      </c>
      <c r="J1183" s="40" t="s">
        <v>4453</v>
      </c>
      <c r="K1183" s="65">
        <f t="shared" si="36"/>
        <v>1.310465031677849E-2</v>
      </c>
      <c r="M1183" s="66">
        <f t="shared" si="37"/>
        <v>3.346586529293748E-5</v>
      </c>
    </row>
    <row r="1184" spans="1:13">
      <c r="A1184" t="e">
        <f t="array" ref="A1184">INDEX([3]!HIX_RatingAreas[FIPS],MATCH(1,([3]!HIX_RatingAreas[State Code]=Table8[[#This Row],[State]])*([3]!HIX_RatingAreas[Subdivision]=Table8[[#This Row],[County Name]]),0))</f>
        <v>#REF!</v>
      </c>
      <c r="B1184" s="3">
        <v>29165</v>
      </c>
      <c r="C1184" s="3" t="s">
        <v>1804</v>
      </c>
      <c r="D1184" s="3" t="s">
        <v>1917</v>
      </c>
      <c r="E1184" s="40">
        <v>3405</v>
      </c>
      <c r="F1184" s="40">
        <v>47</v>
      </c>
      <c r="G1184" s="40">
        <v>1345</v>
      </c>
      <c r="H1184" s="40">
        <v>1978</v>
      </c>
      <c r="I1184" s="40">
        <v>35</v>
      </c>
      <c r="J1184" s="40" t="s">
        <v>4453</v>
      </c>
      <c r="K1184" s="65">
        <f t="shared" si="36"/>
        <v>1.310465031677849E-2</v>
      </c>
      <c r="M1184" s="66">
        <f t="shared" si="37"/>
        <v>2.0240012668286343E-4</v>
      </c>
    </row>
    <row r="1185" spans="1:13">
      <c r="A1185" t="e">
        <f t="array" ref="A1185">INDEX([3]!HIX_RatingAreas[FIPS],MATCH(1,([3]!HIX_RatingAreas[State Code]=Table8[[#This Row],[State]])*([3]!HIX_RatingAreas[Subdivision]=Table8[[#This Row],[County Name]]),0))</f>
        <v>#REF!</v>
      </c>
      <c r="B1185" s="3">
        <v>29167</v>
      </c>
      <c r="C1185" s="3" t="s">
        <v>1804</v>
      </c>
      <c r="D1185" s="3" t="s">
        <v>325</v>
      </c>
      <c r="E1185" s="40">
        <v>1245</v>
      </c>
      <c r="F1185" s="40" t="s">
        <v>4453</v>
      </c>
      <c r="G1185" s="40">
        <v>154</v>
      </c>
      <c r="H1185" s="40">
        <v>1079</v>
      </c>
      <c r="I1185" s="40">
        <v>12</v>
      </c>
      <c r="J1185" s="40" t="s">
        <v>4453</v>
      </c>
      <c r="K1185" s="65">
        <f t="shared" si="36"/>
        <v>1.310465031677849E-2</v>
      </c>
      <c r="M1185" s="66">
        <f t="shared" si="37"/>
        <v>7.4005332663778259E-5</v>
      </c>
    </row>
    <row r="1186" spans="1:13">
      <c r="A1186" t="e">
        <f t="array" ref="A1186">INDEX([3]!HIX_RatingAreas[FIPS],MATCH(1,([3]!HIX_RatingAreas[State Code]=Table8[[#This Row],[State]])*([3]!HIX_RatingAreas[Subdivision]=Table8[[#This Row],[County Name]]),0))</f>
        <v>#REF!</v>
      </c>
      <c r="B1186" s="3">
        <v>29169</v>
      </c>
      <c r="C1186" s="3" t="s">
        <v>1804</v>
      </c>
      <c r="D1186" s="3" t="s">
        <v>331</v>
      </c>
      <c r="E1186" s="40">
        <v>842</v>
      </c>
      <c r="F1186" s="40" t="s">
        <v>4351</v>
      </c>
      <c r="G1186" s="40">
        <v>202</v>
      </c>
      <c r="H1186" s="40">
        <v>633</v>
      </c>
      <c r="I1186" s="40" t="s">
        <v>4351</v>
      </c>
      <c r="J1186" s="40" t="s">
        <v>4453</v>
      </c>
      <c r="K1186" s="65">
        <f t="shared" si="36"/>
        <v>1.310465031677849E-2</v>
      </c>
      <c r="M1186" s="66">
        <f t="shared" si="37"/>
        <v>5.0050192853735982E-5</v>
      </c>
    </row>
    <row r="1187" spans="1:13">
      <c r="A1187" t="e">
        <f t="array" ref="A1187">INDEX([3]!HIX_RatingAreas[FIPS],MATCH(1,([3]!HIX_RatingAreas[State Code]=Table8[[#This Row],[State]])*([3]!HIX_RatingAreas[Subdivision]=Table8[[#This Row],[County Name]]),0))</f>
        <v>#REF!</v>
      </c>
      <c r="B1187" s="3">
        <v>29171</v>
      </c>
      <c r="C1187" s="3" t="s">
        <v>1804</v>
      </c>
      <c r="D1187" s="3" t="s">
        <v>462</v>
      </c>
      <c r="E1187" s="40">
        <v>192</v>
      </c>
      <c r="F1187" s="40">
        <v>0</v>
      </c>
      <c r="G1187" s="40">
        <v>40</v>
      </c>
      <c r="H1187" s="40">
        <v>152</v>
      </c>
      <c r="I1187" s="40">
        <v>0</v>
      </c>
      <c r="J1187" s="40" t="s">
        <v>4453</v>
      </c>
      <c r="K1187" s="65">
        <f t="shared" si="36"/>
        <v>1.310465031677849E-2</v>
      </c>
      <c r="M1187" s="66">
        <f t="shared" si="37"/>
        <v>1.1412870579474238E-5</v>
      </c>
    </row>
    <row r="1188" spans="1:13">
      <c r="A1188" t="e">
        <f t="array" ref="A1188">INDEX([3]!HIX_RatingAreas[FIPS],MATCH(1,([3]!HIX_RatingAreas[State Code]=Table8[[#This Row],[State]])*([3]!HIX_RatingAreas[Subdivision]=Table8[[#This Row],[County Name]]),0))</f>
        <v>#REF!</v>
      </c>
      <c r="B1188" s="3">
        <v>29173</v>
      </c>
      <c r="C1188" s="3" t="s">
        <v>1804</v>
      </c>
      <c r="D1188" s="3" t="s">
        <v>1922</v>
      </c>
      <c r="E1188" s="40">
        <v>316</v>
      </c>
      <c r="F1188" s="40" t="s">
        <v>4351</v>
      </c>
      <c r="G1188" s="40">
        <v>93</v>
      </c>
      <c r="H1188" s="40">
        <v>222</v>
      </c>
      <c r="I1188" s="40" t="s">
        <v>4351</v>
      </c>
      <c r="J1188" s="40" t="s">
        <v>4453</v>
      </c>
      <c r="K1188" s="65">
        <f t="shared" si="36"/>
        <v>1.310465031677849E-2</v>
      </c>
      <c r="M1188" s="66">
        <f t="shared" si="37"/>
        <v>1.8783682828718016E-5</v>
      </c>
    </row>
    <row r="1189" spans="1:13">
      <c r="A1189" t="e">
        <f t="array" ref="A1189">INDEX([3]!HIX_RatingAreas[FIPS],MATCH(1,([3]!HIX_RatingAreas[State Code]=Table8[[#This Row],[State]])*([3]!HIX_RatingAreas[Subdivision]=Table8[[#This Row],[County Name]]),0))</f>
        <v>#REF!</v>
      </c>
      <c r="B1189" s="3">
        <v>29175</v>
      </c>
      <c r="C1189" s="3" t="s">
        <v>1804</v>
      </c>
      <c r="D1189" s="3" t="s">
        <v>116</v>
      </c>
      <c r="E1189" s="40">
        <v>601</v>
      </c>
      <c r="F1189" s="40" t="s">
        <v>4351</v>
      </c>
      <c r="G1189" s="40">
        <v>171</v>
      </c>
      <c r="H1189" s="40">
        <v>427</v>
      </c>
      <c r="I1189" s="40" t="s">
        <v>4351</v>
      </c>
      <c r="J1189" s="40" t="s">
        <v>4453</v>
      </c>
      <c r="K1189" s="65">
        <f t="shared" si="36"/>
        <v>1.310465031677849E-2</v>
      </c>
      <c r="M1189" s="66">
        <f t="shared" si="37"/>
        <v>3.5724662595125088E-5</v>
      </c>
    </row>
    <row r="1190" spans="1:13">
      <c r="A1190" t="e">
        <f t="array" ref="A1190">INDEX([3]!HIX_RatingAreas[FIPS],MATCH(1,([3]!HIX_RatingAreas[State Code]=Table8[[#This Row],[State]])*([3]!HIX_RatingAreas[Subdivision]=Table8[[#This Row],[County Name]]),0))</f>
        <v>#REF!</v>
      </c>
      <c r="B1190" s="3">
        <v>29177</v>
      </c>
      <c r="C1190" s="3" t="s">
        <v>1804</v>
      </c>
      <c r="D1190" s="3" t="s">
        <v>1925</v>
      </c>
      <c r="E1190" s="40">
        <v>726</v>
      </c>
      <c r="F1190" s="40" t="s">
        <v>4453</v>
      </c>
      <c r="G1190" s="40" t="s">
        <v>4351</v>
      </c>
      <c r="H1190" s="40">
        <v>554</v>
      </c>
      <c r="I1190" s="40" t="s">
        <v>4351</v>
      </c>
      <c r="J1190" s="40" t="s">
        <v>4453</v>
      </c>
      <c r="K1190" s="65">
        <f t="shared" si="36"/>
        <v>1.310465031677849E-2</v>
      </c>
      <c r="M1190" s="66">
        <f t="shared" si="37"/>
        <v>4.3154916878636959E-5</v>
      </c>
    </row>
    <row r="1191" spans="1:13">
      <c r="A1191" t="e">
        <f t="array" ref="A1191">INDEX([3]!HIX_RatingAreas[FIPS],MATCH(1,([3]!HIX_RatingAreas[State Code]=Table8[[#This Row],[State]])*([3]!HIX_RatingAreas[Subdivision]=Table8[[#This Row],[County Name]]),0))</f>
        <v>#REF!</v>
      </c>
      <c r="B1191" s="3">
        <v>29179</v>
      </c>
      <c r="C1191" s="3" t="s">
        <v>1804</v>
      </c>
      <c r="D1191" s="3" t="s">
        <v>1927</v>
      </c>
      <c r="E1191" s="40">
        <v>257</v>
      </c>
      <c r="F1191" s="40" t="s">
        <v>4351</v>
      </c>
      <c r="G1191" s="40">
        <v>40</v>
      </c>
      <c r="H1191" s="40">
        <v>216</v>
      </c>
      <c r="I1191" s="40" t="s">
        <v>4351</v>
      </c>
      <c r="J1191" s="40" t="s">
        <v>4453</v>
      </c>
      <c r="K1191" s="65">
        <f t="shared" si="36"/>
        <v>1.310465031677849E-2</v>
      </c>
      <c r="M1191" s="66">
        <f t="shared" si="37"/>
        <v>1.5276602806900412E-5</v>
      </c>
    </row>
    <row r="1192" spans="1:13">
      <c r="A1192" t="e">
        <f t="array" ref="A1192">INDEX([3]!HIX_RatingAreas[FIPS],MATCH(1,([3]!HIX_RatingAreas[State Code]=Table8[[#This Row],[State]])*([3]!HIX_RatingAreas[Subdivision]=Table8[[#This Row],[County Name]]),0))</f>
        <v>#REF!</v>
      </c>
      <c r="B1192" s="3">
        <v>29181</v>
      </c>
      <c r="C1192" s="3" t="s">
        <v>1804</v>
      </c>
      <c r="D1192" s="3" t="s">
        <v>1018</v>
      </c>
      <c r="E1192" s="40">
        <v>299</v>
      </c>
      <c r="F1192" s="40" t="s">
        <v>4351</v>
      </c>
      <c r="G1192" s="40">
        <v>76</v>
      </c>
      <c r="H1192" s="40">
        <v>222</v>
      </c>
      <c r="I1192" s="40" t="s">
        <v>4351</v>
      </c>
      <c r="J1192" s="40" t="s">
        <v>4453</v>
      </c>
      <c r="K1192" s="65">
        <f t="shared" si="36"/>
        <v>1.310465031677849E-2</v>
      </c>
      <c r="M1192" s="66">
        <f t="shared" si="37"/>
        <v>1.7773168246160402E-5</v>
      </c>
    </row>
    <row r="1193" spans="1:13">
      <c r="A1193" t="e">
        <f t="array" ref="A1193">INDEX([3]!HIX_RatingAreas[FIPS],MATCH(1,([3]!HIX_RatingAreas[State Code]=Table8[[#This Row],[State]])*([3]!HIX_RatingAreas[Subdivision]=Table8[[#This Row],[County Name]]),0))</f>
        <v>#REF!</v>
      </c>
      <c r="B1193" s="3">
        <v>29183</v>
      </c>
      <c r="C1193" s="3" t="s">
        <v>1804</v>
      </c>
      <c r="D1193" s="3" t="s">
        <v>1930</v>
      </c>
      <c r="E1193" s="40">
        <v>13154</v>
      </c>
      <c r="F1193" s="40" t="s">
        <v>4453</v>
      </c>
      <c r="G1193" s="40">
        <v>3719</v>
      </c>
      <c r="H1193" s="40">
        <v>9258</v>
      </c>
      <c r="I1193" s="40">
        <v>177</v>
      </c>
      <c r="J1193" s="40" t="s">
        <v>4453</v>
      </c>
      <c r="K1193" s="65">
        <f t="shared" si="36"/>
        <v>1.310465031677849E-2</v>
      </c>
      <c r="M1193" s="66">
        <f t="shared" si="37"/>
        <v>7.8190051876252142E-4</v>
      </c>
    </row>
    <row r="1194" spans="1:13">
      <c r="A1194" t="e">
        <f t="array" ref="A1194">INDEX([3]!HIX_RatingAreas[FIPS],MATCH(1,([3]!HIX_RatingAreas[State Code]=Table8[[#This Row],[State]])*([3]!HIX_RatingAreas[Subdivision]=Table8[[#This Row],[County Name]]),0))</f>
        <v>#REF!</v>
      </c>
      <c r="B1194" s="3">
        <v>29185</v>
      </c>
      <c r="C1194" s="3" t="s">
        <v>1804</v>
      </c>
      <c r="D1194" s="3" t="s">
        <v>120</v>
      </c>
      <c r="E1194" s="40">
        <v>392</v>
      </c>
      <c r="F1194" s="40" t="s">
        <v>4453</v>
      </c>
      <c r="G1194" s="40" t="s">
        <v>4351</v>
      </c>
      <c r="H1194" s="40">
        <v>333</v>
      </c>
      <c r="I1194" s="40" t="s">
        <v>4351</v>
      </c>
      <c r="J1194" s="40" t="s">
        <v>4453</v>
      </c>
      <c r="K1194" s="65">
        <f t="shared" si="36"/>
        <v>1.310465031677849E-2</v>
      </c>
      <c r="M1194" s="66">
        <f t="shared" si="37"/>
        <v>2.3301277433093235E-5</v>
      </c>
    </row>
    <row r="1195" spans="1:13">
      <c r="A1195" t="e">
        <f t="array" ref="A1195">INDEX([3]!HIX_RatingAreas[FIPS],MATCH(1,([3]!HIX_RatingAreas[State Code]=Table8[[#This Row],[State]])*([3]!HIX_RatingAreas[Subdivision]=Table8[[#This Row],[County Name]]),0))</f>
        <v>#REF!</v>
      </c>
      <c r="B1195" s="3">
        <v>29186</v>
      </c>
      <c r="C1195" s="3" t="s">
        <v>1804</v>
      </c>
      <c r="D1195" s="3" t="s">
        <v>1933</v>
      </c>
      <c r="E1195" s="40">
        <v>542</v>
      </c>
      <c r="F1195" s="40" t="s">
        <v>4453</v>
      </c>
      <c r="G1195" s="40" t="s">
        <v>4351</v>
      </c>
      <c r="H1195" s="40">
        <v>409</v>
      </c>
      <c r="I1195" s="40" t="s">
        <v>4351</v>
      </c>
      <c r="J1195" s="40" t="s">
        <v>4453</v>
      </c>
      <c r="K1195" s="65">
        <f t="shared" si="36"/>
        <v>1.310465031677849E-2</v>
      </c>
      <c r="M1195" s="66">
        <f t="shared" si="37"/>
        <v>3.2217582573307486E-5</v>
      </c>
    </row>
    <row r="1196" spans="1:13">
      <c r="A1196" t="e">
        <f t="array" ref="A1196">INDEX([3]!HIX_RatingAreas[FIPS],MATCH(1,([3]!HIX_RatingAreas[State Code]=Table8[[#This Row],[State]])*([3]!HIX_RatingAreas[Subdivision]=Table8[[#This Row],[County Name]]),0))</f>
        <v>#REF!</v>
      </c>
      <c r="B1196" s="3">
        <v>29187</v>
      </c>
      <c r="C1196" s="3" t="s">
        <v>1804</v>
      </c>
      <c r="D1196" s="3" t="s">
        <v>1935</v>
      </c>
      <c r="E1196" s="40">
        <v>1579</v>
      </c>
      <c r="F1196" s="40" t="s">
        <v>4453</v>
      </c>
      <c r="G1196" s="40">
        <v>370</v>
      </c>
      <c r="H1196" s="40">
        <v>1193</v>
      </c>
      <c r="I1196" s="40">
        <v>16</v>
      </c>
      <c r="J1196" s="40" t="s">
        <v>4453</v>
      </c>
      <c r="K1196" s="65">
        <f t="shared" si="36"/>
        <v>1.310465031677849E-2</v>
      </c>
      <c r="M1196" s="66">
        <f t="shared" si="37"/>
        <v>9.3858972109321989E-5</v>
      </c>
    </row>
    <row r="1197" spans="1:13">
      <c r="A1197" t="e">
        <f t="array" ref="A1197">INDEX([3]!HIX_RatingAreas[FIPS],MATCH(1,([3]!HIX_RatingAreas[State Code]=Table8[[#This Row],[State]])*([3]!HIX_RatingAreas[Subdivision]=Table8[[#This Row],[County Name]]),0))</f>
        <v>#REF!</v>
      </c>
      <c r="B1197" s="3">
        <v>29189</v>
      </c>
      <c r="C1197" s="3" t="s">
        <v>1804</v>
      </c>
      <c r="D1197" s="3" t="s">
        <v>1937</v>
      </c>
      <c r="E1197" s="40">
        <v>45042</v>
      </c>
      <c r="F1197" s="40" t="s">
        <v>4453</v>
      </c>
      <c r="G1197" s="40">
        <v>15191</v>
      </c>
      <c r="H1197" s="40">
        <v>29263</v>
      </c>
      <c r="I1197" s="40">
        <v>588</v>
      </c>
      <c r="J1197" s="40" t="s">
        <v>4453</v>
      </c>
      <c r="K1197" s="65">
        <f t="shared" si="36"/>
        <v>1.310465031677849E-2</v>
      </c>
      <c r="M1197" s="66">
        <f t="shared" si="37"/>
        <v>2.6773881075035344E-3</v>
      </c>
    </row>
    <row r="1198" spans="1:13">
      <c r="A1198" t="e">
        <f t="array" ref="A1198">INDEX([3]!HIX_RatingAreas[FIPS],MATCH(1,([3]!HIX_RatingAreas[State Code]=Table8[[#This Row],[State]])*([3]!HIX_RatingAreas[Subdivision]=Table8[[#This Row],[County Name]]),0))</f>
        <v>#REF!</v>
      </c>
      <c r="B1198" s="3">
        <v>29195</v>
      </c>
      <c r="C1198" s="3" t="s">
        <v>1804</v>
      </c>
      <c r="D1198" s="3" t="s">
        <v>336</v>
      </c>
      <c r="E1198" s="40">
        <v>577</v>
      </c>
      <c r="F1198" s="40" t="s">
        <v>4453</v>
      </c>
      <c r="G1198" s="40">
        <v>78</v>
      </c>
      <c r="H1198" s="40">
        <v>488</v>
      </c>
      <c r="I1198" s="40">
        <v>11</v>
      </c>
      <c r="J1198" s="40" t="s">
        <v>4453</v>
      </c>
      <c r="K1198" s="65">
        <f t="shared" si="36"/>
        <v>1.310465031677849E-2</v>
      </c>
      <c r="M1198" s="66">
        <f t="shared" si="37"/>
        <v>3.4298053772690804E-5</v>
      </c>
    </row>
    <row r="1199" spans="1:13">
      <c r="A1199" t="e">
        <f t="array" ref="A1199">INDEX([3]!HIX_RatingAreas[FIPS],MATCH(1,([3]!HIX_RatingAreas[State Code]=Table8[[#This Row],[State]])*([3]!HIX_RatingAreas[Subdivision]=Table8[[#This Row],[County Name]]),0))</f>
        <v>#REF!</v>
      </c>
      <c r="B1199" s="3">
        <v>29197</v>
      </c>
      <c r="C1199" s="3" t="s">
        <v>1804</v>
      </c>
      <c r="D1199" s="3" t="s">
        <v>895</v>
      </c>
      <c r="E1199" s="40">
        <v>153</v>
      </c>
      <c r="F1199" s="40">
        <v>0</v>
      </c>
      <c r="G1199" s="40">
        <v>44</v>
      </c>
      <c r="H1199" s="40">
        <v>109</v>
      </c>
      <c r="I1199" s="40">
        <v>0</v>
      </c>
      <c r="J1199" s="40" t="s">
        <v>4453</v>
      </c>
      <c r="K1199" s="65">
        <f t="shared" si="36"/>
        <v>1.310465031677849E-2</v>
      </c>
      <c r="M1199" s="66">
        <f t="shared" si="37"/>
        <v>9.0946312430185323E-6</v>
      </c>
    </row>
    <row r="1200" spans="1:13">
      <c r="A1200" t="e">
        <f t="array" ref="A1200">INDEX([3]!HIX_RatingAreas[FIPS],MATCH(1,([3]!HIX_RatingAreas[State Code]=Table8[[#This Row],[State]])*([3]!HIX_RatingAreas[Subdivision]=Table8[[#This Row],[County Name]]),0))</f>
        <v>#REF!</v>
      </c>
      <c r="B1200" s="3">
        <v>29199</v>
      </c>
      <c r="C1200" s="3" t="s">
        <v>1804</v>
      </c>
      <c r="D1200" s="3" t="s">
        <v>1941</v>
      </c>
      <c r="E1200" s="40">
        <v>250</v>
      </c>
      <c r="F1200" s="40" t="s">
        <v>4351</v>
      </c>
      <c r="G1200" s="40">
        <v>58</v>
      </c>
      <c r="H1200" s="40">
        <v>191</v>
      </c>
      <c r="I1200" s="40" t="s">
        <v>4351</v>
      </c>
      <c r="J1200" s="40" t="s">
        <v>4453</v>
      </c>
      <c r="K1200" s="65">
        <f t="shared" si="36"/>
        <v>1.310465031677849E-2</v>
      </c>
      <c r="M1200" s="66">
        <f t="shared" si="37"/>
        <v>1.4860508567023746E-5</v>
      </c>
    </row>
    <row r="1201" spans="1:13">
      <c r="A1201" t="e">
        <f t="array" ref="A1201">INDEX([3]!HIX_RatingAreas[FIPS],MATCH(1,([3]!HIX_RatingAreas[State Code]=Table8[[#This Row],[State]])*([3]!HIX_RatingAreas[Subdivision]=Table8[[#This Row],[County Name]]),0))</f>
        <v>#REF!</v>
      </c>
      <c r="B1201" s="3">
        <v>29201</v>
      </c>
      <c r="C1201" s="3" t="s">
        <v>1804</v>
      </c>
      <c r="D1201" s="3" t="s">
        <v>338</v>
      </c>
      <c r="E1201" s="40">
        <v>968</v>
      </c>
      <c r="F1201" s="40" t="s">
        <v>4351</v>
      </c>
      <c r="G1201" s="40">
        <v>259</v>
      </c>
      <c r="H1201" s="40">
        <v>704</v>
      </c>
      <c r="I1201" s="40" t="s">
        <v>4351</v>
      </c>
      <c r="J1201" s="40" t="s">
        <v>4453</v>
      </c>
      <c r="K1201" s="65">
        <f t="shared" si="36"/>
        <v>1.310465031677849E-2</v>
      </c>
      <c r="M1201" s="66">
        <f t="shared" si="37"/>
        <v>5.753988917151595E-5</v>
      </c>
    </row>
    <row r="1202" spans="1:13">
      <c r="A1202" t="e">
        <f t="array" ref="A1202">INDEX([3]!HIX_RatingAreas[FIPS],MATCH(1,([3]!HIX_RatingAreas[State Code]=Table8[[#This Row],[State]])*([3]!HIX_RatingAreas[Subdivision]=Table8[[#This Row],[County Name]]),0))</f>
        <v>#REF!</v>
      </c>
      <c r="B1202" s="3">
        <v>29203</v>
      </c>
      <c r="C1202" s="3" t="s">
        <v>1804</v>
      </c>
      <c r="D1202" s="3" t="s">
        <v>1944</v>
      </c>
      <c r="E1202" s="40">
        <v>507</v>
      </c>
      <c r="F1202" s="40" t="s">
        <v>4351</v>
      </c>
      <c r="G1202" s="40">
        <v>111</v>
      </c>
      <c r="H1202" s="40">
        <v>395</v>
      </c>
      <c r="I1202" s="40" t="s">
        <v>4351</v>
      </c>
      <c r="J1202" s="40" t="s">
        <v>4453</v>
      </c>
      <c r="K1202" s="65">
        <f t="shared" si="36"/>
        <v>1.310465031677849E-2</v>
      </c>
      <c r="M1202" s="66">
        <f t="shared" si="37"/>
        <v>3.0137111373924158E-5</v>
      </c>
    </row>
    <row r="1203" spans="1:13">
      <c r="A1203" t="e">
        <f t="array" ref="A1203">INDEX([3]!HIX_RatingAreas[FIPS],MATCH(1,([3]!HIX_RatingAreas[State Code]=Table8[[#This Row],[State]])*([3]!HIX_RatingAreas[Subdivision]=Table8[[#This Row],[County Name]]),0))</f>
        <v>#REF!</v>
      </c>
      <c r="B1203" s="3">
        <v>29205</v>
      </c>
      <c r="C1203" s="3" t="s">
        <v>1804</v>
      </c>
      <c r="D1203" s="3" t="s">
        <v>122</v>
      </c>
      <c r="E1203" s="40">
        <v>299</v>
      </c>
      <c r="F1203" s="40" t="s">
        <v>4351</v>
      </c>
      <c r="G1203" s="40">
        <v>88</v>
      </c>
      <c r="H1203" s="40">
        <v>206</v>
      </c>
      <c r="I1203" s="40" t="s">
        <v>4351</v>
      </c>
      <c r="J1203" s="40" t="s">
        <v>4453</v>
      </c>
      <c r="K1203" s="65">
        <f t="shared" si="36"/>
        <v>1.310465031677849E-2</v>
      </c>
      <c r="M1203" s="66">
        <f t="shared" si="37"/>
        <v>1.7773168246160402E-5</v>
      </c>
    </row>
    <row r="1204" spans="1:13">
      <c r="A1204" t="e">
        <f t="array" ref="A1204">INDEX([3]!HIX_RatingAreas[FIPS],MATCH(1,([3]!HIX_RatingAreas[State Code]=Table8[[#This Row],[State]])*([3]!HIX_RatingAreas[Subdivision]=Table8[[#This Row],[County Name]]),0))</f>
        <v>#REF!</v>
      </c>
      <c r="B1204" s="3">
        <v>29207</v>
      </c>
      <c r="C1204" s="3" t="s">
        <v>1804</v>
      </c>
      <c r="D1204" s="3" t="s">
        <v>1947</v>
      </c>
      <c r="E1204" s="40">
        <v>921</v>
      </c>
      <c r="F1204" s="40" t="s">
        <v>4351</v>
      </c>
      <c r="G1204" s="40">
        <v>274</v>
      </c>
      <c r="H1204" s="40">
        <v>643</v>
      </c>
      <c r="I1204" s="40" t="s">
        <v>4351</v>
      </c>
      <c r="J1204" s="40" t="s">
        <v>4453</v>
      </c>
      <c r="K1204" s="65">
        <f t="shared" si="36"/>
        <v>1.310465031677849E-2</v>
      </c>
      <c r="M1204" s="66">
        <f t="shared" si="37"/>
        <v>5.474611356091548E-5</v>
      </c>
    </row>
    <row r="1205" spans="1:13">
      <c r="A1205" t="e">
        <f t="array" ref="A1205">INDEX([3]!HIX_RatingAreas[FIPS],MATCH(1,([3]!HIX_RatingAreas[State Code]=Table8[[#This Row],[State]])*([3]!HIX_RatingAreas[Subdivision]=Table8[[#This Row],[County Name]]),0))</f>
        <v>#REF!</v>
      </c>
      <c r="B1205" s="3">
        <v>29209</v>
      </c>
      <c r="C1205" s="3" t="s">
        <v>1804</v>
      </c>
      <c r="D1205" s="3" t="s">
        <v>348</v>
      </c>
      <c r="E1205" s="40">
        <v>1857</v>
      </c>
      <c r="F1205" s="40" t="s">
        <v>4453</v>
      </c>
      <c r="G1205" s="40" t="s">
        <v>4351</v>
      </c>
      <c r="H1205" s="40">
        <v>1531</v>
      </c>
      <c r="I1205" s="40" t="s">
        <v>4351</v>
      </c>
      <c r="J1205" s="40" t="s">
        <v>4453</v>
      </c>
      <c r="K1205" s="65">
        <f t="shared" si="36"/>
        <v>1.310465031677849E-2</v>
      </c>
      <c r="M1205" s="66">
        <f t="shared" si="37"/>
        <v>1.1038385763585239E-4</v>
      </c>
    </row>
    <row r="1206" spans="1:13">
      <c r="A1206" t="e">
        <f t="array" ref="A1206">INDEX([3]!HIX_RatingAreas[FIPS],MATCH(1,([3]!HIX_RatingAreas[State Code]=Table8[[#This Row],[State]])*([3]!HIX_RatingAreas[Subdivision]=Table8[[#This Row],[County Name]]),0))</f>
        <v>#REF!</v>
      </c>
      <c r="B1206" s="3">
        <v>29211</v>
      </c>
      <c r="C1206" s="3" t="s">
        <v>1804</v>
      </c>
      <c r="D1206" s="3" t="s">
        <v>1032</v>
      </c>
      <c r="E1206" s="40">
        <v>199</v>
      </c>
      <c r="F1206" s="40">
        <v>0</v>
      </c>
      <c r="G1206" s="40">
        <v>58</v>
      </c>
      <c r="H1206" s="40">
        <v>141</v>
      </c>
      <c r="I1206" s="40">
        <v>0</v>
      </c>
      <c r="J1206" s="40" t="s">
        <v>4453</v>
      </c>
      <c r="K1206" s="65">
        <f t="shared" si="36"/>
        <v>1.310465031677849E-2</v>
      </c>
      <c r="M1206" s="66">
        <f t="shared" si="37"/>
        <v>1.1828964819350902E-5</v>
      </c>
    </row>
    <row r="1207" spans="1:13">
      <c r="A1207" t="e">
        <f t="array" ref="A1207">INDEX([3]!HIX_RatingAreas[FIPS],MATCH(1,([3]!HIX_RatingAreas[State Code]=Table8[[#This Row],[State]])*([3]!HIX_RatingAreas[Subdivision]=Table8[[#This Row],[County Name]]),0))</f>
        <v>#REF!</v>
      </c>
      <c r="B1207" s="3">
        <v>29213</v>
      </c>
      <c r="C1207" s="3" t="s">
        <v>1804</v>
      </c>
      <c r="D1207" s="3" t="s">
        <v>1951</v>
      </c>
      <c r="E1207" s="40">
        <v>2940</v>
      </c>
      <c r="F1207" s="40" t="s">
        <v>4453</v>
      </c>
      <c r="G1207" s="40">
        <v>442</v>
      </c>
      <c r="H1207" s="40">
        <v>2459</v>
      </c>
      <c r="I1207" s="40">
        <v>39</v>
      </c>
      <c r="J1207" s="40" t="s">
        <v>4453</v>
      </c>
      <c r="K1207" s="65">
        <f t="shared" si="36"/>
        <v>1.310465031677849E-2</v>
      </c>
      <c r="M1207" s="66">
        <f t="shared" si="37"/>
        <v>1.7475958074819926E-4</v>
      </c>
    </row>
    <row r="1208" spans="1:13">
      <c r="A1208" t="e">
        <f t="array" ref="A1208">INDEX([3]!HIX_RatingAreas[FIPS],MATCH(1,([3]!HIX_RatingAreas[State Code]=Table8[[#This Row],[State]])*([3]!HIX_RatingAreas[Subdivision]=Table8[[#This Row],[County Name]]),0))</f>
        <v>#REF!</v>
      </c>
      <c r="B1208" s="3">
        <v>29215</v>
      </c>
      <c r="C1208" s="3" t="s">
        <v>1804</v>
      </c>
      <c r="D1208" s="3" t="s">
        <v>1953</v>
      </c>
      <c r="E1208" s="40">
        <v>872</v>
      </c>
      <c r="F1208" s="40" t="s">
        <v>4351</v>
      </c>
      <c r="G1208" s="40">
        <v>169</v>
      </c>
      <c r="H1208" s="40">
        <v>699</v>
      </c>
      <c r="I1208" s="40" t="s">
        <v>4351</v>
      </c>
      <c r="J1208" s="40" t="s">
        <v>4453</v>
      </c>
      <c r="K1208" s="65">
        <f t="shared" si="36"/>
        <v>1.310465031677849E-2</v>
      </c>
      <c r="M1208" s="66">
        <f t="shared" si="37"/>
        <v>5.1833453881778831E-5</v>
      </c>
    </row>
    <row r="1209" spans="1:13">
      <c r="A1209" t="e">
        <f t="array" ref="A1209">INDEX([3]!HIX_RatingAreas[FIPS],MATCH(1,([3]!HIX_RatingAreas[State Code]=Table8[[#This Row],[State]])*([3]!HIX_RatingAreas[Subdivision]=Table8[[#This Row],[County Name]]),0))</f>
        <v>#REF!</v>
      </c>
      <c r="B1209" s="3">
        <v>29217</v>
      </c>
      <c r="C1209" s="3" t="s">
        <v>1804</v>
      </c>
      <c r="D1209" s="3" t="s">
        <v>1955</v>
      </c>
      <c r="E1209" s="40">
        <v>646</v>
      </c>
      <c r="F1209" s="40" t="s">
        <v>4453</v>
      </c>
      <c r="G1209" s="40" t="s">
        <v>4351</v>
      </c>
      <c r="H1209" s="40">
        <v>517</v>
      </c>
      <c r="I1209" s="40" t="s">
        <v>4351</v>
      </c>
      <c r="J1209" s="40" t="s">
        <v>4453</v>
      </c>
      <c r="K1209" s="65">
        <f t="shared" si="36"/>
        <v>1.310465031677849E-2</v>
      </c>
      <c r="M1209" s="66">
        <f t="shared" si="37"/>
        <v>3.8399554137189364E-5</v>
      </c>
    </row>
    <row r="1210" spans="1:13">
      <c r="A1210" t="e">
        <f t="array" ref="A1210">INDEX([3]!HIX_RatingAreas[FIPS],MATCH(1,([3]!HIX_RatingAreas[State Code]=Table8[[#This Row],[State]])*([3]!HIX_RatingAreas[Subdivision]=Table8[[#This Row],[County Name]]),0))</f>
        <v>#REF!</v>
      </c>
      <c r="B1210" s="3">
        <v>29219</v>
      </c>
      <c r="C1210" s="3" t="s">
        <v>1804</v>
      </c>
      <c r="D1210" s="3" t="s">
        <v>738</v>
      </c>
      <c r="E1210" s="40">
        <v>985</v>
      </c>
      <c r="F1210" s="40" t="s">
        <v>4453</v>
      </c>
      <c r="G1210" s="40" t="s">
        <v>4351</v>
      </c>
      <c r="H1210" s="40">
        <v>711</v>
      </c>
      <c r="I1210" s="40" t="s">
        <v>4351</v>
      </c>
      <c r="J1210" s="40" t="s">
        <v>4453</v>
      </c>
      <c r="K1210" s="65">
        <f t="shared" si="36"/>
        <v>1.310465031677849E-2</v>
      </c>
      <c r="M1210" s="66">
        <f t="shared" si="37"/>
        <v>5.8550403754073564E-5</v>
      </c>
    </row>
    <row r="1211" spans="1:13">
      <c r="A1211" t="e">
        <f t="array" ref="A1211">INDEX([3]!HIX_RatingAreas[FIPS],MATCH(1,([3]!HIX_RatingAreas[State Code]=Table8[[#This Row],[State]])*([3]!HIX_RatingAreas[Subdivision]=Table8[[#This Row],[County Name]]),0))</f>
        <v>#REF!</v>
      </c>
      <c r="B1211" s="3">
        <v>29221</v>
      </c>
      <c r="C1211" s="3" t="s">
        <v>1804</v>
      </c>
      <c r="D1211" s="3" t="s">
        <v>134</v>
      </c>
      <c r="E1211" s="40">
        <v>563</v>
      </c>
      <c r="F1211" s="40" t="s">
        <v>4453</v>
      </c>
      <c r="G1211" s="40">
        <v>102</v>
      </c>
      <c r="H1211" s="40">
        <v>461</v>
      </c>
      <c r="I1211" s="40">
        <v>0</v>
      </c>
      <c r="J1211" s="40" t="s">
        <v>4453</v>
      </c>
      <c r="K1211" s="65">
        <f t="shared" si="36"/>
        <v>1.310465031677849E-2</v>
      </c>
      <c r="M1211" s="66">
        <f t="shared" si="37"/>
        <v>3.346586529293748E-5</v>
      </c>
    </row>
    <row r="1212" spans="1:13">
      <c r="A1212" t="e">
        <f t="array" ref="A1212">INDEX([3]!HIX_RatingAreas[FIPS],MATCH(1,([3]!HIX_RatingAreas[State Code]=Table8[[#This Row],[State]])*([3]!HIX_RatingAreas[Subdivision]=Table8[[#This Row],[County Name]]),0))</f>
        <v>#REF!</v>
      </c>
      <c r="B1212" s="3">
        <v>29223</v>
      </c>
      <c r="C1212" s="3" t="s">
        <v>1804</v>
      </c>
      <c r="D1212" s="3" t="s">
        <v>741</v>
      </c>
      <c r="E1212" s="40">
        <v>428</v>
      </c>
      <c r="F1212" s="40">
        <v>0</v>
      </c>
      <c r="G1212" s="40">
        <v>98</v>
      </c>
      <c r="H1212" s="40">
        <v>330</v>
      </c>
      <c r="I1212" s="40">
        <v>0</v>
      </c>
      <c r="J1212" s="40" t="s">
        <v>4453</v>
      </c>
      <c r="K1212" s="65">
        <f t="shared" si="36"/>
        <v>1.310465031677849E-2</v>
      </c>
      <c r="M1212" s="66">
        <f t="shared" si="37"/>
        <v>2.5441190666744653E-5</v>
      </c>
    </row>
    <row r="1213" spans="1:13">
      <c r="A1213" t="e">
        <f t="array" ref="A1213">INDEX([3]!HIX_RatingAreas[FIPS],MATCH(1,([3]!HIX_RatingAreas[State Code]=Table8[[#This Row],[State]])*([3]!HIX_RatingAreas[Subdivision]=Table8[[#This Row],[County Name]]),0))</f>
        <v>#REF!</v>
      </c>
      <c r="B1213" s="3">
        <v>29225</v>
      </c>
      <c r="C1213" s="3" t="s">
        <v>1804</v>
      </c>
      <c r="D1213" s="3" t="s">
        <v>743</v>
      </c>
      <c r="E1213" s="40">
        <v>1608</v>
      </c>
      <c r="F1213" s="40" t="s">
        <v>4453</v>
      </c>
      <c r="G1213" s="40">
        <v>222</v>
      </c>
      <c r="H1213" s="40">
        <v>1371</v>
      </c>
      <c r="I1213" s="40">
        <v>15</v>
      </c>
      <c r="J1213" s="40" t="s">
        <v>4453</v>
      </c>
      <c r="K1213" s="65">
        <f t="shared" si="36"/>
        <v>1.310465031677849E-2</v>
      </c>
      <c r="M1213" s="66">
        <f t="shared" si="37"/>
        <v>9.5582791103096735E-5</v>
      </c>
    </row>
    <row r="1214" spans="1:13">
      <c r="A1214" t="e">
        <f t="array" ref="A1214">INDEX([3]!HIX_RatingAreas[FIPS],MATCH(1,([3]!HIX_RatingAreas[State Code]=Table8[[#This Row],[State]])*([3]!HIX_RatingAreas[Subdivision]=Table8[[#This Row],[County Name]]),0))</f>
        <v>#REF!</v>
      </c>
      <c r="B1214" s="3">
        <v>29227</v>
      </c>
      <c r="C1214" s="3" t="s">
        <v>1804</v>
      </c>
      <c r="D1214" s="3" t="s">
        <v>755</v>
      </c>
      <c r="E1214" s="40">
        <v>93</v>
      </c>
      <c r="F1214" s="40" t="s">
        <v>4453</v>
      </c>
      <c r="G1214" s="40">
        <v>14</v>
      </c>
      <c r="H1214" s="40">
        <v>79</v>
      </c>
      <c r="I1214" s="40">
        <v>0</v>
      </c>
      <c r="J1214" s="40" t="s">
        <v>4453</v>
      </c>
      <c r="K1214" s="65">
        <f t="shared" si="36"/>
        <v>1.310465031677849E-2</v>
      </c>
      <c r="M1214" s="66">
        <f t="shared" si="37"/>
        <v>5.5281091869328337E-6</v>
      </c>
    </row>
    <row r="1215" spans="1:13">
      <c r="A1215" t="e">
        <f t="array" ref="A1215">INDEX([3]!HIX_RatingAreas[FIPS],MATCH(1,([3]!HIX_RatingAreas[State Code]=Table8[[#This Row],[State]])*([3]!HIX_RatingAreas[Subdivision]=Table8[[#This Row],[County Name]]),0))</f>
        <v>#REF!</v>
      </c>
      <c r="B1215" s="3">
        <v>29229</v>
      </c>
      <c r="C1215" s="3" t="s">
        <v>1804</v>
      </c>
      <c r="D1215" s="3" t="s">
        <v>1203</v>
      </c>
      <c r="E1215" s="40">
        <v>888</v>
      </c>
      <c r="F1215" s="40" t="s">
        <v>4453</v>
      </c>
      <c r="G1215" s="40" t="s">
        <v>4351</v>
      </c>
      <c r="H1215" s="40">
        <v>770</v>
      </c>
      <c r="I1215" s="40" t="s">
        <v>4351</v>
      </c>
      <c r="J1215" s="40" t="s">
        <v>4453</v>
      </c>
      <c r="K1215" s="65">
        <f t="shared" si="36"/>
        <v>1.310465031677849E-2</v>
      </c>
      <c r="M1215" s="66">
        <f t="shared" si="37"/>
        <v>5.2784526430068348E-5</v>
      </c>
    </row>
    <row r="1216" spans="1:13">
      <c r="A1216" t="e">
        <f t="array" ref="A1216">INDEX([3]!HIX_RatingAreas[FIPS],MATCH(1,([3]!HIX_RatingAreas[State Code]=Table8[[#This Row],[State]])*([3]!HIX_RatingAreas[Subdivision]=Table8[[#This Row],[County Name]]),0))</f>
        <v>#REF!</v>
      </c>
      <c r="B1216" s="3">
        <v>29510</v>
      </c>
      <c r="C1216" s="3" t="s">
        <v>1804</v>
      </c>
      <c r="D1216" s="3" t="s">
        <v>4370</v>
      </c>
      <c r="E1216" s="40">
        <v>14539</v>
      </c>
      <c r="F1216" s="40" t="s">
        <v>4453</v>
      </c>
      <c r="G1216" s="40">
        <v>5532</v>
      </c>
      <c r="H1216" s="40">
        <v>8801</v>
      </c>
      <c r="I1216" s="40">
        <v>206</v>
      </c>
      <c r="J1216" s="40" t="s">
        <v>4453</v>
      </c>
      <c r="K1216" s="65">
        <f t="shared" si="36"/>
        <v>1.310465031677849E-2</v>
      </c>
      <c r="M1216" s="66">
        <f t="shared" si="37"/>
        <v>8.6422773622383306E-4</v>
      </c>
    </row>
    <row r="1217" spans="1:13">
      <c r="A1217" t="e">
        <f t="array" ref="A1217">INDEX([3]!HIX_RatingAreas[FIPS],MATCH(1,([3]!HIX_RatingAreas[State Code]=Table8[[#This Row],[State]])*([3]!HIX_RatingAreas[Subdivision]=Table8[[#This Row],[County Name]]),0))</f>
        <v>#REF!</v>
      </c>
      <c r="B1217" s="3">
        <v>28001</v>
      </c>
      <c r="C1217" s="3" t="s">
        <v>1684</v>
      </c>
      <c r="D1217" s="3" t="s">
        <v>767</v>
      </c>
      <c r="E1217" s="40">
        <v>1090</v>
      </c>
      <c r="F1217" s="40" t="s">
        <v>4453</v>
      </c>
      <c r="G1217" s="40" t="s">
        <v>4351</v>
      </c>
      <c r="H1217" s="40">
        <v>1046</v>
      </c>
      <c r="I1217" s="40" t="s">
        <v>4351</v>
      </c>
      <c r="J1217" s="40" t="s">
        <v>4453</v>
      </c>
      <c r="K1217" s="65">
        <f t="shared" si="36"/>
        <v>5.2631165981656663E-3</v>
      </c>
      <c r="M1217" s="66">
        <f t="shared" si="37"/>
        <v>6.4791817352223538E-5</v>
      </c>
    </row>
    <row r="1218" spans="1:13">
      <c r="A1218" t="e">
        <f t="array" ref="A1218">INDEX([3]!HIX_RatingAreas[FIPS],MATCH(1,([3]!HIX_RatingAreas[State Code]=Table8[[#This Row],[State]])*([3]!HIX_RatingAreas[Subdivision]=Table8[[#This Row],[County Name]]),0))</f>
        <v>#REF!</v>
      </c>
      <c r="B1218" s="3">
        <v>28003</v>
      </c>
      <c r="C1218" s="3" t="s">
        <v>1684</v>
      </c>
      <c r="D1218" s="3" t="s">
        <v>1686</v>
      </c>
      <c r="E1218" s="40">
        <v>1061</v>
      </c>
      <c r="F1218" s="40" t="s">
        <v>4453</v>
      </c>
      <c r="G1218" s="40" t="s">
        <v>4351</v>
      </c>
      <c r="H1218" s="40">
        <v>1037</v>
      </c>
      <c r="I1218" s="40" t="s">
        <v>4351</v>
      </c>
      <c r="J1218" s="40" t="s">
        <v>4453</v>
      </c>
      <c r="K1218" s="65">
        <f t="shared" si="36"/>
        <v>5.2631165981656663E-3</v>
      </c>
      <c r="M1218" s="66">
        <f t="shared" si="37"/>
        <v>6.3067998358448779E-5</v>
      </c>
    </row>
    <row r="1219" spans="1:13">
      <c r="A1219" t="e">
        <f t="array" ref="A1219">INDEX([3]!HIX_RatingAreas[FIPS],MATCH(1,([3]!HIX_RatingAreas[State Code]=Table8[[#This Row],[State]])*([3]!HIX_RatingAreas[Subdivision]=Table8[[#This Row],[County Name]]),0))</f>
        <v>#REF!</v>
      </c>
      <c r="B1219" s="3">
        <v>28005</v>
      </c>
      <c r="C1219" s="3" t="s">
        <v>1684</v>
      </c>
      <c r="D1219" s="3" t="s">
        <v>1688</v>
      </c>
      <c r="E1219" s="40">
        <v>433</v>
      </c>
      <c r="F1219" s="40" t="s">
        <v>4453</v>
      </c>
      <c r="G1219" s="40" t="s">
        <v>4351</v>
      </c>
      <c r="H1219" s="40">
        <v>418</v>
      </c>
      <c r="I1219" s="40" t="s">
        <v>4351</v>
      </c>
      <c r="J1219" s="40" t="s">
        <v>4453</v>
      </c>
      <c r="K1219" s="65">
        <f t="shared" ref="K1219:K1282" si="38">SUMIF($C$2:$C$2723,C1219,$E$2:$E$2723)/$E$2724</f>
        <v>5.2631165981656663E-3</v>
      </c>
      <c r="M1219" s="66">
        <f t="shared" ref="M1219:M1282" si="39">E1219/$E$2724</f>
        <v>2.5738400838085129E-5</v>
      </c>
    </row>
    <row r="1220" spans="1:13">
      <c r="A1220" t="e">
        <f t="array" ref="A1220">INDEX([3]!HIX_RatingAreas[FIPS],MATCH(1,([3]!HIX_RatingAreas[State Code]=Table8[[#This Row],[State]])*([3]!HIX_RatingAreas[Subdivision]=Table8[[#This Row],[County Name]]),0))</f>
        <v>#REF!</v>
      </c>
      <c r="B1220" s="3">
        <v>28007</v>
      </c>
      <c r="C1220" s="3" t="s">
        <v>1684</v>
      </c>
      <c r="D1220" s="3" t="s">
        <v>1690</v>
      </c>
      <c r="E1220" s="40">
        <v>491</v>
      </c>
      <c r="F1220" s="40" t="s">
        <v>4453</v>
      </c>
      <c r="G1220" s="40" t="s">
        <v>4351</v>
      </c>
      <c r="H1220" s="40">
        <v>471</v>
      </c>
      <c r="I1220" s="40" t="s">
        <v>4351</v>
      </c>
      <c r="J1220" s="40" t="s">
        <v>4453</v>
      </c>
      <c r="K1220" s="65">
        <f t="shared" si="38"/>
        <v>5.2631165981656663E-3</v>
      </c>
      <c r="M1220" s="66">
        <f t="shared" si="39"/>
        <v>2.9186038825634637E-5</v>
      </c>
    </row>
    <row r="1221" spans="1:13">
      <c r="A1221" t="e">
        <f t="array" ref="A1221">INDEX([3]!HIX_RatingAreas[FIPS],MATCH(1,([3]!HIX_RatingAreas[State Code]=Table8[[#This Row],[State]])*([3]!HIX_RatingAreas[Subdivision]=Table8[[#This Row],[County Name]]),0))</f>
        <v>#REF!</v>
      </c>
      <c r="B1221" s="3">
        <v>28009</v>
      </c>
      <c r="C1221" s="3" t="s">
        <v>1684</v>
      </c>
      <c r="D1221" s="3" t="s">
        <v>235</v>
      </c>
      <c r="E1221" s="40">
        <v>228</v>
      </c>
      <c r="F1221" s="40" t="s">
        <v>4453</v>
      </c>
      <c r="G1221" s="40" t="s">
        <v>4351</v>
      </c>
      <c r="H1221" s="40">
        <v>223</v>
      </c>
      <c r="I1221" s="40" t="s">
        <v>4351</v>
      </c>
      <c r="J1221" s="40" t="s">
        <v>4453</v>
      </c>
      <c r="K1221" s="65">
        <f t="shared" si="38"/>
        <v>5.2631165981656663E-3</v>
      </c>
      <c r="M1221" s="66">
        <f t="shared" si="39"/>
        <v>1.3552783813125658E-5</v>
      </c>
    </row>
    <row r="1222" spans="1:13">
      <c r="A1222" t="e">
        <f t="array" ref="A1222">INDEX([3]!HIX_RatingAreas[FIPS],MATCH(1,([3]!HIX_RatingAreas[State Code]=Table8[[#This Row],[State]])*([3]!HIX_RatingAreas[Subdivision]=Table8[[#This Row],[County Name]]),0))</f>
        <v>#REF!</v>
      </c>
      <c r="B1222" s="3">
        <v>28011</v>
      </c>
      <c r="C1222" s="3" t="s">
        <v>1684</v>
      </c>
      <c r="D1222" s="3" t="s">
        <v>1693</v>
      </c>
      <c r="E1222" s="40">
        <v>1192</v>
      </c>
      <c r="F1222" s="40" t="s">
        <v>4453</v>
      </c>
      <c r="G1222" s="40" t="s">
        <v>4351</v>
      </c>
      <c r="H1222" s="40">
        <v>1147</v>
      </c>
      <c r="I1222" s="40" t="s">
        <v>4351</v>
      </c>
      <c r="J1222" s="40" t="s">
        <v>4453</v>
      </c>
      <c r="K1222" s="65">
        <f t="shared" si="38"/>
        <v>5.2631165981656663E-3</v>
      </c>
      <c r="M1222" s="66">
        <f t="shared" si="39"/>
        <v>7.0854904847569223E-5</v>
      </c>
    </row>
    <row r="1223" spans="1:13">
      <c r="A1223" t="e">
        <f t="array" ref="A1223">INDEX([3]!HIX_RatingAreas[FIPS],MATCH(1,([3]!HIX_RatingAreas[State Code]=Table8[[#This Row],[State]])*([3]!HIX_RatingAreas[Subdivision]=Table8[[#This Row],[County Name]]),0))</f>
        <v>#REF!</v>
      </c>
      <c r="B1223" s="3">
        <v>28013</v>
      </c>
      <c r="C1223" s="3" t="s">
        <v>1684</v>
      </c>
      <c r="D1223" s="3" t="s">
        <v>20</v>
      </c>
      <c r="E1223" s="40">
        <v>356</v>
      </c>
      <c r="F1223" s="40" t="s">
        <v>4453</v>
      </c>
      <c r="G1223" s="40" t="s">
        <v>4351</v>
      </c>
      <c r="H1223" s="40">
        <v>347</v>
      </c>
      <c r="I1223" s="40" t="s">
        <v>4351</v>
      </c>
      <c r="J1223" s="40" t="s">
        <v>4453</v>
      </c>
      <c r="K1223" s="65">
        <f t="shared" si="38"/>
        <v>5.2631165981656663E-3</v>
      </c>
      <c r="M1223" s="66">
        <f t="shared" si="39"/>
        <v>2.1161364199441814E-5</v>
      </c>
    </row>
    <row r="1224" spans="1:13">
      <c r="A1224" t="e">
        <f t="array" ref="A1224">INDEX([3]!HIX_RatingAreas[FIPS],MATCH(1,([3]!HIX_RatingAreas[State Code]=Table8[[#This Row],[State]])*([3]!HIX_RatingAreas[Subdivision]=Table8[[#This Row],[County Name]]),0))</f>
        <v>#REF!</v>
      </c>
      <c r="B1224" s="3">
        <v>28015</v>
      </c>
      <c r="C1224" s="3" t="s">
        <v>1684</v>
      </c>
      <c r="D1224" s="3" t="s">
        <v>242</v>
      </c>
      <c r="E1224" s="40">
        <v>215</v>
      </c>
      <c r="F1224" s="40" t="s">
        <v>4453</v>
      </c>
      <c r="G1224" s="40" t="s">
        <v>4351</v>
      </c>
      <c r="H1224" s="40">
        <v>206</v>
      </c>
      <c r="I1224" s="40" t="s">
        <v>4351</v>
      </c>
      <c r="J1224" s="40" t="s">
        <v>4453</v>
      </c>
      <c r="K1224" s="65">
        <f t="shared" si="38"/>
        <v>5.2631165981656663E-3</v>
      </c>
      <c r="M1224" s="66">
        <f t="shared" si="39"/>
        <v>1.2780037367640423E-5</v>
      </c>
    </row>
    <row r="1225" spans="1:13">
      <c r="A1225" t="e">
        <f t="array" ref="A1225">INDEX([3]!HIX_RatingAreas[FIPS],MATCH(1,([3]!HIX_RatingAreas[State Code]=Table8[[#This Row],[State]])*([3]!HIX_RatingAreas[Subdivision]=Table8[[#This Row],[County Name]]),0))</f>
        <v>#REF!</v>
      </c>
      <c r="B1225" s="3">
        <v>28017</v>
      </c>
      <c r="C1225" s="3" t="s">
        <v>1684</v>
      </c>
      <c r="D1225" s="3" t="s">
        <v>1087</v>
      </c>
      <c r="E1225" s="40">
        <v>690</v>
      </c>
      <c r="F1225" s="40" t="s">
        <v>4453</v>
      </c>
      <c r="G1225" s="40" t="s">
        <v>4351</v>
      </c>
      <c r="H1225" s="40">
        <v>673</v>
      </c>
      <c r="I1225" s="40" t="s">
        <v>4351</v>
      </c>
      <c r="J1225" s="40" t="s">
        <v>4453</v>
      </c>
      <c r="K1225" s="65">
        <f t="shared" si="38"/>
        <v>5.2631165981656663E-3</v>
      </c>
      <c r="M1225" s="66">
        <f t="shared" si="39"/>
        <v>4.1015003644985544E-5</v>
      </c>
    </row>
    <row r="1226" spans="1:13">
      <c r="A1226" t="e">
        <f t="array" ref="A1226">INDEX([3]!HIX_RatingAreas[FIPS],MATCH(1,([3]!HIX_RatingAreas[State Code]=Table8[[#This Row],[State]])*([3]!HIX_RatingAreas[Subdivision]=Table8[[#This Row],[County Name]]),0))</f>
        <v>#REF!</v>
      </c>
      <c r="B1226" s="3">
        <v>28019</v>
      </c>
      <c r="C1226" s="3" t="s">
        <v>1684</v>
      </c>
      <c r="D1226" s="3" t="s">
        <v>28</v>
      </c>
      <c r="E1226" s="40">
        <v>183</v>
      </c>
      <c r="F1226" s="40" t="s">
        <v>4453</v>
      </c>
      <c r="G1226" s="40" t="s">
        <v>4351</v>
      </c>
      <c r="H1226" s="40">
        <v>182</v>
      </c>
      <c r="I1226" s="40" t="s">
        <v>4351</v>
      </c>
      <c r="J1226" s="40" t="s">
        <v>4453</v>
      </c>
      <c r="K1226" s="65">
        <f t="shared" si="38"/>
        <v>5.2631165981656663E-3</v>
      </c>
      <c r="M1226" s="66">
        <f t="shared" si="39"/>
        <v>1.0877892271061383E-5</v>
      </c>
    </row>
    <row r="1227" spans="1:13">
      <c r="A1227" t="e">
        <f t="array" ref="A1227">INDEX([3]!HIX_RatingAreas[FIPS],MATCH(1,([3]!HIX_RatingAreas[State Code]=Table8[[#This Row],[State]])*([3]!HIX_RatingAreas[Subdivision]=Table8[[#This Row],[County Name]]),0))</f>
        <v>#REF!</v>
      </c>
      <c r="B1227" s="3">
        <v>28021</v>
      </c>
      <c r="C1227" s="3" t="s">
        <v>1684</v>
      </c>
      <c r="D1227" s="3" t="s">
        <v>1699</v>
      </c>
      <c r="E1227" s="40">
        <v>275</v>
      </c>
      <c r="F1227" s="40" t="s">
        <v>4453</v>
      </c>
      <c r="G1227" s="40" t="s">
        <v>4351</v>
      </c>
      <c r="H1227" s="40">
        <v>269</v>
      </c>
      <c r="I1227" s="40" t="s">
        <v>4351</v>
      </c>
      <c r="J1227" s="40" t="s">
        <v>4453</v>
      </c>
      <c r="K1227" s="65">
        <f t="shared" si="38"/>
        <v>5.2631165981656663E-3</v>
      </c>
      <c r="M1227" s="66">
        <f t="shared" si="39"/>
        <v>1.6346559423726123E-5</v>
      </c>
    </row>
    <row r="1228" spans="1:13">
      <c r="A1228" t="e">
        <f t="array" ref="A1228">INDEX([3]!HIX_RatingAreas[FIPS],MATCH(1,([3]!HIX_RatingAreas[State Code]=Table8[[#This Row],[State]])*([3]!HIX_RatingAreas[Subdivision]=Table8[[#This Row],[County Name]]),0))</f>
        <v>#REF!</v>
      </c>
      <c r="B1228" s="3">
        <v>28023</v>
      </c>
      <c r="C1228" s="3" t="s">
        <v>1684</v>
      </c>
      <c r="D1228" s="3" t="s">
        <v>30</v>
      </c>
      <c r="E1228" s="40">
        <v>567</v>
      </c>
      <c r="F1228" s="40" t="s">
        <v>4453</v>
      </c>
      <c r="G1228" s="40" t="s">
        <v>4351</v>
      </c>
      <c r="H1228" s="40">
        <v>542</v>
      </c>
      <c r="I1228" s="40" t="s">
        <v>4351</v>
      </c>
      <c r="J1228" s="40" t="s">
        <v>4453</v>
      </c>
      <c r="K1228" s="65">
        <f t="shared" si="38"/>
        <v>5.2631165981656663E-3</v>
      </c>
      <c r="M1228" s="66">
        <f t="shared" si="39"/>
        <v>3.3703633430009859E-5</v>
      </c>
    </row>
    <row r="1229" spans="1:13">
      <c r="A1229" t="e">
        <f t="array" ref="A1229">INDEX([3]!HIX_RatingAreas[FIPS],MATCH(1,([3]!HIX_RatingAreas[State Code]=Table8[[#This Row],[State]])*([3]!HIX_RatingAreas[Subdivision]=Table8[[#This Row],[County Name]]),0))</f>
        <v>#REF!</v>
      </c>
      <c r="B1229" s="3">
        <v>28025</v>
      </c>
      <c r="C1229" s="3" t="s">
        <v>1684</v>
      </c>
      <c r="D1229" s="3" t="s">
        <v>32</v>
      </c>
      <c r="E1229" s="40">
        <v>623</v>
      </c>
      <c r="F1229" s="40" t="s">
        <v>4453</v>
      </c>
      <c r="G1229" s="40" t="s">
        <v>4351</v>
      </c>
      <c r="H1229" s="40">
        <v>605</v>
      </c>
      <c r="I1229" s="40" t="s">
        <v>4351</v>
      </c>
      <c r="J1229" s="40" t="s">
        <v>4453</v>
      </c>
      <c r="K1229" s="65">
        <f t="shared" si="38"/>
        <v>5.2631165981656663E-3</v>
      </c>
      <c r="M1229" s="66">
        <f t="shared" si="39"/>
        <v>3.7032387349023178E-5</v>
      </c>
    </row>
    <row r="1230" spans="1:13">
      <c r="A1230" t="e">
        <f t="array" ref="A1230">INDEX([3]!HIX_RatingAreas[FIPS],MATCH(1,([3]!HIX_RatingAreas[State Code]=Table8[[#This Row],[State]])*([3]!HIX_RatingAreas[Subdivision]=Table8[[#This Row],[County Name]]),0))</f>
        <v>#REF!</v>
      </c>
      <c r="B1230" s="3">
        <v>28027</v>
      </c>
      <c r="C1230" s="3" t="s">
        <v>1684</v>
      </c>
      <c r="D1230" s="3" t="s">
        <v>1703</v>
      </c>
      <c r="E1230" s="40">
        <v>739</v>
      </c>
      <c r="F1230" s="40" t="s">
        <v>4453</v>
      </c>
      <c r="G1230" s="40" t="s">
        <v>4351</v>
      </c>
      <c r="H1230" s="40">
        <v>715</v>
      </c>
      <c r="I1230" s="40" t="s">
        <v>4351</v>
      </c>
      <c r="J1230" s="40" t="s">
        <v>4453</v>
      </c>
      <c r="K1230" s="65">
        <f t="shared" si="38"/>
        <v>5.2631165981656663E-3</v>
      </c>
      <c r="M1230" s="66">
        <f t="shared" si="39"/>
        <v>4.3927663324122194E-5</v>
      </c>
    </row>
    <row r="1231" spans="1:13">
      <c r="A1231" t="e">
        <f t="array" ref="A1231">INDEX([3]!HIX_RatingAreas[FIPS],MATCH(1,([3]!HIX_RatingAreas[State Code]=Table8[[#This Row],[State]])*([3]!HIX_RatingAreas[Subdivision]=Table8[[#This Row],[County Name]]),0))</f>
        <v>#REF!</v>
      </c>
      <c r="B1231" s="3">
        <v>28029</v>
      </c>
      <c r="C1231" s="3" t="s">
        <v>1684</v>
      </c>
      <c r="D1231" s="3" t="s">
        <v>1705</v>
      </c>
      <c r="E1231" s="40">
        <v>1025</v>
      </c>
      <c r="F1231" s="40" t="s">
        <v>4453</v>
      </c>
      <c r="G1231" s="40" t="s">
        <v>4351</v>
      </c>
      <c r="H1231" s="40">
        <v>975</v>
      </c>
      <c r="I1231" s="40" t="s">
        <v>4351</v>
      </c>
      <c r="J1231" s="40" t="s">
        <v>4453</v>
      </c>
      <c r="K1231" s="65">
        <f t="shared" si="38"/>
        <v>5.2631165981656663E-3</v>
      </c>
      <c r="M1231" s="66">
        <f t="shared" si="39"/>
        <v>6.0928085124797365E-5</v>
      </c>
    </row>
    <row r="1232" spans="1:13">
      <c r="A1232" t="e">
        <f t="array" ref="A1232">INDEX([3]!HIX_RatingAreas[FIPS],MATCH(1,([3]!HIX_RatingAreas[State Code]=Table8[[#This Row],[State]])*([3]!HIX_RatingAreas[Subdivision]=Table8[[#This Row],[County Name]]),0))</f>
        <v>#REF!</v>
      </c>
      <c r="B1232" s="3">
        <v>28031</v>
      </c>
      <c r="C1232" s="3" t="s">
        <v>1684</v>
      </c>
      <c r="D1232" s="3" t="s">
        <v>44</v>
      </c>
      <c r="E1232" s="40">
        <v>935</v>
      </c>
      <c r="F1232" s="40" t="s">
        <v>4453</v>
      </c>
      <c r="G1232" s="40" t="s">
        <v>4351</v>
      </c>
      <c r="H1232" s="40">
        <v>914</v>
      </c>
      <c r="I1232" s="40" t="s">
        <v>4351</v>
      </c>
      <c r="J1232" s="40" t="s">
        <v>4453</v>
      </c>
      <c r="K1232" s="65">
        <f t="shared" si="38"/>
        <v>5.2631165981656663E-3</v>
      </c>
      <c r="M1232" s="66">
        <f t="shared" si="39"/>
        <v>5.5578302040668811E-5</v>
      </c>
    </row>
    <row r="1233" spans="1:13">
      <c r="A1233" t="e">
        <f t="array" ref="A1233">INDEX([3]!HIX_RatingAreas[FIPS],MATCH(1,([3]!HIX_RatingAreas[State Code]=Table8[[#This Row],[State]])*([3]!HIX_RatingAreas[Subdivision]=Table8[[#This Row],[County Name]]),0))</f>
        <v>#REF!</v>
      </c>
      <c r="B1233" s="3">
        <v>28033</v>
      </c>
      <c r="C1233" s="3" t="s">
        <v>1684</v>
      </c>
      <c r="D1233" s="3" t="s">
        <v>390</v>
      </c>
      <c r="E1233" s="40">
        <v>4667</v>
      </c>
      <c r="F1233" s="40" t="s">
        <v>4453</v>
      </c>
      <c r="G1233" s="40">
        <v>241</v>
      </c>
      <c r="H1233" s="40">
        <v>4390</v>
      </c>
      <c r="I1233" s="40">
        <v>36</v>
      </c>
      <c r="J1233" s="40" t="s">
        <v>4453</v>
      </c>
      <c r="K1233" s="65">
        <f t="shared" si="38"/>
        <v>5.2631165981656663E-3</v>
      </c>
      <c r="M1233" s="66">
        <f t="shared" si="39"/>
        <v>2.7741597392919932E-4</v>
      </c>
    </row>
    <row r="1234" spans="1:13">
      <c r="A1234" t="e">
        <f t="array" ref="A1234">INDEX([3]!HIX_RatingAreas[FIPS],MATCH(1,([3]!HIX_RatingAreas[State Code]=Table8[[#This Row],[State]])*([3]!HIX_RatingAreas[Subdivision]=Table8[[#This Row],[County Name]]),0))</f>
        <v>#REF!</v>
      </c>
      <c r="B1234" s="3">
        <v>28035</v>
      </c>
      <c r="C1234" s="3" t="s">
        <v>1684</v>
      </c>
      <c r="D1234" s="3" t="s">
        <v>1709</v>
      </c>
      <c r="E1234" s="40">
        <v>2625</v>
      </c>
      <c r="F1234" s="40" t="s">
        <v>4453</v>
      </c>
      <c r="G1234" s="40">
        <v>84</v>
      </c>
      <c r="H1234" s="40">
        <v>2509</v>
      </c>
      <c r="I1234" s="40">
        <v>32</v>
      </c>
      <c r="J1234" s="40" t="s">
        <v>4453</v>
      </c>
      <c r="K1234" s="65">
        <f t="shared" si="38"/>
        <v>5.2631165981656663E-3</v>
      </c>
      <c r="M1234" s="66">
        <f t="shared" si="39"/>
        <v>1.5603533995374935E-4</v>
      </c>
    </row>
    <row r="1235" spans="1:13">
      <c r="A1235" t="e">
        <f t="array" ref="A1235">INDEX([3]!HIX_RatingAreas[FIPS],MATCH(1,([3]!HIX_RatingAreas[State Code]=Table8[[#This Row],[State]])*([3]!HIX_RatingAreas[Subdivision]=Table8[[#This Row],[County Name]]),0))</f>
        <v>#REF!</v>
      </c>
      <c r="B1235" s="3">
        <v>28037</v>
      </c>
      <c r="C1235" s="3" t="s">
        <v>1684</v>
      </c>
      <c r="D1235" s="3" t="s">
        <v>64</v>
      </c>
      <c r="E1235" s="40">
        <v>199</v>
      </c>
      <c r="F1235" s="40" t="s">
        <v>4453</v>
      </c>
      <c r="G1235" s="40" t="s">
        <v>4351</v>
      </c>
      <c r="H1235" s="40">
        <v>187</v>
      </c>
      <c r="I1235" s="40" t="s">
        <v>4351</v>
      </c>
      <c r="J1235" s="40" t="s">
        <v>4453</v>
      </c>
      <c r="K1235" s="65">
        <f t="shared" si="38"/>
        <v>5.2631165981656663E-3</v>
      </c>
      <c r="M1235" s="66">
        <f t="shared" si="39"/>
        <v>1.1828964819350902E-5</v>
      </c>
    </row>
    <row r="1236" spans="1:13">
      <c r="A1236" t="e">
        <f t="array" ref="A1236">INDEX([3]!HIX_RatingAreas[FIPS],MATCH(1,([3]!HIX_RatingAreas[State Code]=Table8[[#This Row],[State]])*([3]!HIX_RatingAreas[Subdivision]=Table8[[#This Row],[County Name]]),0))</f>
        <v>#REF!</v>
      </c>
      <c r="B1236" s="3">
        <v>28039</v>
      </c>
      <c r="C1236" s="3" t="s">
        <v>1684</v>
      </c>
      <c r="D1236" s="3" t="s">
        <v>1712</v>
      </c>
      <c r="E1236" s="40">
        <v>470</v>
      </c>
      <c r="F1236" s="40" t="s">
        <v>4453</v>
      </c>
      <c r="G1236" s="40" t="s">
        <v>4351</v>
      </c>
      <c r="H1236" s="40">
        <v>454</v>
      </c>
      <c r="I1236" s="40" t="s">
        <v>4351</v>
      </c>
      <c r="J1236" s="40" t="s">
        <v>4453</v>
      </c>
      <c r="K1236" s="65">
        <f t="shared" si="38"/>
        <v>5.2631165981656663E-3</v>
      </c>
      <c r="M1236" s="66">
        <f t="shared" si="39"/>
        <v>2.7937756106004644E-5</v>
      </c>
    </row>
    <row r="1237" spans="1:13">
      <c r="A1237" t="e">
        <f t="array" ref="A1237">INDEX([3]!HIX_RatingAreas[FIPS],MATCH(1,([3]!HIX_RatingAreas[State Code]=Table8[[#This Row],[State]])*([3]!HIX_RatingAreas[Subdivision]=Table8[[#This Row],[County Name]]),0))</f>
        <v>#REF!</v>
      </c>
      <c r="B1237" s="3">
        <v>28041</v>
      </c>
      <c r="C1237" s="3" t="s">
        <v>1684</v>
      </c>
      <c r="D1237" s="3" t="s">
        <v>68</v>
      </c>
      <c r="E1237" s="40">
        <v>331</v>
      </c>
      <c r="F1237" s="40" t="s">
        <v>4453</v>
      </c>
      <c r="G1237" s="40" t="s">
        <v>4351</v>
      </c>
      <c r="H1237" s="40">
        <v>315</v>
      </c>
      <c r="I1237" s="40" t="s">
        <v>4351</v>
      </c>
      <c r="J1237" s="40" t="s">
        <v>4453</v>
      </c>
      <c r="K1237" s="65">
        <f t="shared" si="38"/>
        <v>5.2631165981656663E-3</v>
      </c>
      <c r="M1237" s="66">
        <f t="shared" si="39"/>
        <v>1.9675313342739441E-5</v>
      </c>
    </row>
    <row r="1238" spans="1:13">
      <c r="A1238" t="e">
        <f t="array" ref="A1238">INDEX([3]!HIX_RatingAreas[FIPS],MATCH(1,([3]!HIX_RatingAreas[State Code]=Table8[[#This Row],[State]])*([3]!HIX_RatingAreas[Subdivision]=Table8[[#This Row],[County Name]]),0))</f>
        <v>#REF!</v>
      </c>
      <c r="B1238" s="3">
        <v>28043</v>
      </c>
      <c r="C1238" s="3" t="s">
        <v>1684</v>
      </c>
      <c r="D1238" s="3" t="s">
        <v>1715</v>
      </c>
      <c r="E1238" s="40">
        <v>523</v>
      </c>
      <c r="F1238" s="40" t="s">
        <v>4453</v>
      </c>
      <c r="G1238" s="40" t="s">
        <v>4351</v>
      </c>
      <c r="H1238" s="40">
        <v>503</v>
      </c>
      <c r="I1238" s="40" t="s">
        <v>4351</v>
      </c>
      <c r="J1238" s="40" t="s">
        <v>4453</v>
      </c>
      <c r="K1238" s="65">
        <f t="shared" si="38"/>
        <v>5.2631165981656663E-3</v>
      </c>
      <c r="M1238" s="66">
        <f t="shared" si="39"/>
        <v>3.1088183922213679E-5</v>
      </c>
    </row>
    <row r="1239" spans="1:13">
      <c r="A1239" t="e">
        <f t="array" ref="A1239">INDEX([3]!HIX_RatingAreas[FIPS],MATCH(1,([3]!HIX_RatingAreas[State Code]=Table8[[#This Row],[State]])*([3]!HIX_RatingAreas[Subdivision]=Table8[[#This Row],[County Name]]),0))</f>
        <v>#REF!</v>
      </c>
      <c r="B1239" s="3">
        <v>28045</v>
      </c>
      <c r="C1239" s="3" t="s">
        <v>1684</v>
      </c>
      <c r="D1239" s="3" t="s">
        <v>610</v>
      </c>
      <c r="E1239" s="40">
        <v>1417</v>
      </c>
      <c r="F1239" s="40" t="s">
        <v>4453</v>
      </c>
      <c r="G1239" s="40" t="s">
        <v>4351</v>
      </c>
      <c r="H1239" s="40">
        <v>1348</v>
      </c>
      <c r="I1239" s="40" t="s">
        <v>4351</v>
      </c>
      <c r="J1239" s="40" t="s">
        <v>4453</v>
      </c>
      <c r="K1239" s="65">
        <f t="shared" si="38"/>
        <v>5.2631165981656663E-3</v>
      </c>
      <c r="M1239" s="66">
        <f t="shared" si="39"/>
        <v>8.4229362557890593E-5</v>
      </c>
    </row>
    <row r="1240" spans="1:13">
      <c r="A1240" t="e">
        <f t="array" ref="A1240">INDEX([3]!HIX_RatingAreas[FIPS],MATCH(1,([3]!HIX_RatingAreas[State Code]=Table8[[#This Row],[State]])*([3]!HIX_RatingAreas[Subdivision]=Table8[[#This Row],[County Name]]),0))</f>
        <v>#REF!</v>
      </c>
      <c r="B1240" s="3">
        <v>28047</v>
      </c>
      <c r="C1240" s="3" t="s">
        <v>1684</v>
      </c>
      <c r="D1240" s="3" t="s">
        <v>965</v>
      </c>
      <c r="E1240" s="40">
        <v>5039</v>
      </c>
      <c r="F1240" s="40" t="s">
        <v>4453</v>
      </c>
      <c r="G1240" s="40">
        <v>199</v>
      </c>
      <c r="H1240" s="40">
        <v>4815</v>
      </c>
      <c r="I1240" s="40">
        <v>25</v>
      </c>
      <c r="J1240" s="40" t="s">
        <v>4453</v>
      </c>
      <c r="K1240" s="65">
        <f t="shared" si="38"/>
        <v>5.2631165981656663E-3</v>
      </c>
      <c r="M1240" s="66">
        <f t="shared" si="39"/>
        <v>2.9952841067693064E-4</v>
      </c>
    </row>
    <row r="1241" spans="1:13">
      <c r="A1241" t="e">
        <f t="array" ref="A1241">INDEX([3]!HIX_RatingAreas[FIPS],MATCH(1,([3]!HIX_RatingAreas[State Code]=Table8[[#This Row],[State]])*([3]!HIX_RatingAreas[Subdivision]=Table8[[#This Row],[County Name]]),0))</f>
        <v>#REF!</v>
      </c>
      <c r="B1241" s="3">
        <v>28049</v>
      </c>
      <c r="C1241" s="3" t="s">
        <v>1684</v>
      </c>
      <c r="D1241" s="3" t="s">
        <v>1719</v>
      </c>
      <c r="E1241" s="40">
        <v>8794</v>
      </c>
      <c r="F1241" s="40" t="s">
        <v>4453</v>
      </c>
      <c r="G1241" s="40">
        <v>400</v>
      </c>
      <c r="H1241" s="40">
        <v>8359</v>
      </c>
      <c r="I1241" s="40">
        <v>35</v>
      </c>
      <c r="J1241" s="40" t="s">
        <v>4453</v>
      </c>
      <c r="K1241" s="65">
        <f t="shared" si="38"/>
        <v>5.2631165981656663E-3</v>
      </c>
      <c r="M1241" s="66">
        <f t="shared" si="39"/>
        <v>5.2273324935362732E-4</v>
      </c>
    </row>
    <row r="1242" spans="1:13">
      <c r="A1242" t="e">
        <f t="array" ref="A1242">INDEX([3]!HIX_RatingAreas[FIPS],MATCH(1,([3]!HIX_RatingAreas[State Code]=Table8[[#This Row],[State]])*([3]!HIX_RatingAreas[Subdivision]=Table8[[#This Row],[County Name]]),0))</f>
        <v>#REF!</v>
      </c>
      <c r="B1242" s="3">
        <v>28051</v>
      </c>
      <c r="C1242" s="3" t="s">
        <v>1684</v>
      </c>
      <c r="D1242" s="3" t="s">
        <v>420</v>
      </c>
      <c r="E1242" s="40">
        <v>572</v>
      </c>
      <c r="F1242" s="40" t="s">
        <v>4453</v>
      </c>
      <c r="G1242" s="40" t="s">
        <v>4351</v>
      </c>
      <c r="H1242" s="40">
        <v>558</v>
      </c>
      <c r="I1242" s="40" t="s">
        <v>4351</v>
      </c>
      <c r="J1242" s="40" t="s">
        <v>4453</v>
      </c>
      <c r="K1242" s="65">
        <f t="shared" si="38"/>
        <v>5.2631165981656663E-3</v>
      </c>
      <c r="M1242" s="66">
        <f t="shared" si="39"/>
        <v>3.4000843601350335E-5</v>
      </c>
    </row>
    <row r="1243" spans="1:13">
      <c r="A1243" t="e">
        <f t="array" ref="A1243">INDEX([3]!HIX_RatingAreas[FIPS],MATCH(1,([3]!HIX_RatingAreas[State Code]=Table8[[#This Row],[State]])*([3]!HIX_RatingAreas[Subdivision]=Table8[[#This Row],[County Name]]),0))</f>
        <v>#REF!</v>
      </c>
      <c r="B1243" s="3">
        <v>28053</v>
      </c>
      <c r="C1243" s="3" t="s">
        <v>1684</v>
      </c>
      <c r="D1243" s="3" t="s">
        <v>1722</v>
      </c>
      <c r="E1243" s="40">
        <v>272</v>
      </c>
      <c r="F1243" s="40" t="s">
        <v>4453</v>
      </c>
      <c r="G1243" s="40" t="s">
        <v>4351</v>
      </c>
      <c r="H1243" s="40">
        <v>257</v>
      </c>
      <c r="I1243" s="40" t="s">
        <v>4351</v>
      </c>
      <c r="J1243" s="40" t="s">
        <v>4453</v>
      </c>
      <c r="K1243" s="65">
        <f t="shared" si="38"/>
        <v>5.2631165981656663E-3</v>
      </c>
      <c r="M1243" s="66">
        <f t="shared" si="39"/>
        <v>1.6168233320921836E-5</v>
      </c>
    </row>
    <row r="1244" spans="1:13">
      <c r="A1244" t="e">
        <f t="array" ref="A1244">INDEX([3]!HIX_RatingAreas[FIPS],MATCH(1,([3]!HIX_RatingAreas[State Code]=Table8[[#This Row],[State]])*([3]!HIX_RatingAreas[Subdivision]=Table8[[#This Row],[County Name]]),0))</f>
        <v>#REF!</v>
      </c>
      <c r="B1244" s="3">
        <v>28055</v>
      </c>
      <c r="C1244" s="3" t="s">
        <v>1684</v>
      </c>
      <c r="D1244" s="3" t="s">
        <v>1724</v>
      </c>
      <c r="E1244" s="40">
        <v>15</v>
      </c>
      <c r="F1244" s="40" t="s">
        <v>4453</v>
      </c>
      <c r="G1244" s="40">
        <v>0</v>
      </c>
      <c r="H1244" s="40">
        <v>15</v>
      </c>
      <c r="I1244" s="40">
        <v>0</v>
      </c>
      <c r="J1244" s="40" t="s">
        <v>4453</v>
      </c>
      <c r="K1244" s="65">
        <f t="shared" si="38"/>
        <v>5.2631165981656663E-3</v>
      </c>
      <c r="M1244" s="66">
        <f t="shared" si="39"/>
        <v>8.9163051402142486E-7</v>
      </c>
    </row>
    <row r="1245" spans="1:13">
      <c r="A1245" t="e">
        <f t="array" ref="A1245">INDEX([3]!HIX_RatingAreas[FIPS],MATCH(1,([3]!HIX_RatingAreas[State Code]=Table8[[#This Row],[State]])*([3]!HIX_RatingAreas[Subdivision]=Table8[[#This Row],[County Name]]),0))</f>
        <v>#REF!</v>
      </c>
      <c r="B1245" s="3">
        <v>28057</v>
      </c>
      <c r="C1245" s="3" t="s">
        <v>1684</v>
      </c>
      <c r="D1245" s="3" t="s">
        <v>1726</v>
      </c>
      <c r="E1245" s="40">
        <v>426</v>
      </c>
      <c r="F1245" s="40" t="s">
        <v>4453</v>
      </c>
      <c r="G1245" s="40">
        <v>11</v>
      </c>
      <c r="H1245" s="40">
        <v>415</v>
      </c>
      <c r="I1245" s="40">
        <v>0</v>
      </c>
      <c r="J1245" s="40" t="s">
        <v>4453</v>
      </c>
      <c r="K1245" s="65">
        <f t="shared" si="38"/>
        <v>5.2631165981656663E-3</v>
      </c>
      <c r="M1245" s="66">
        <f t="shared" si="39"/>
        <v>2.5322306598208463E-5</v>
      </c>
    </row>
    <row r="1246" spans="1:13">
      <c r="A1246" t="e">
        <f t="array" ref="A1246">INDEX([3]!HIX_RatingAreas[FIPS],MATCH(1,([3]!HIX_RatingAreas[State Code]=Table8[[#This Row],[State]])*([3]!HIX_RatingAreas[Subdivision]=Table8[[#This Row],[County Name]]),0))</f>
        <v>#REF!</v>
      </c>
      <c r="B1246" s="3">
        <v>28059</v>
      </c>
      <c r="C1246" s="3" t="s">
        <v>1684</v>
      </c>
      <c r="D1246" s="3" t="s">
        <v>76</v>
      </c>
      <c r="E1246" s="40">
        <v>3765</v>
      </c>
      <c r="F1246" s="40" t="s">
        <v>4453</v>
      </c>
      <c r="G1246" s="40">
        <v>123</v>
      </c>
      <c r="H1246" s="40">
        <v>3623</v>
      </c>
      <c r="I1246" s="40">
        <v>19</v>
      </c>
      <c r="J1246" s="40" t="s">
        <v>4453</v>
      </c>
      <c r="K1246" s="65">
        <f t="shared" si="38"/>
        <v>5.2631165981656663E-3</v>
      </c>
      <c r="M1246" s="66">
        <f t="shared" si="39"/>
        <v>2.2379925901937762E-4</v>
      </c>
    </row>
    <row r="1247" spans="1:13">
      <c r="A1247" t="e">
        <f t="array" ref="A1247">INDEX([3]!HIX_RatingAreas[FIPS],MATCH(1,([3]!HIX_RatingAreas[State Code]=Table8[[#This Row],[State]])*([3]!HIX_RatingAreas[Subdivision]=Table8[[#This Row],[County Name]]),0))</f>
        <v>#REF!</v>
      </c>
      <c r="B1247" s="3">
        <v>28061</v>
      </c>
      <c r="C1247" s="3" t="s">
        <v>1684</v>
      </c>
      <c r="D1247" s="3" t="s">
        <v>625</v>
      </c>
      <c r="E1247" s="40">
        <v>649</v>
      </c>
      <c r="F1247" s="40" t="s">
        <v>4453</v>
      </c>
      <c r="G1247" s="40" t="s">
        <v>4351</v>
      </c>
      <c r="H1247" s="40">
        <v>631</v>
      </c>
      <c r="I1247" s="40" t="s">
        <v>4351</v>
      </c>
      <c r="J1247" s="40" t="s">
        <v>4453</v>
      </c>
      <c r="K1247" s="65">
        <f t="shared" si="38"/>
        <v>5.2631165981656663E-3</v>
      </c>
      <c r="M1247" s="66">
        <f t="shared" si="39"/>
        <v>3.8577880239993647E-5</v>
      </c>
    </row>
    <row r="1248" spans="1:13">
      <c r="A1248" t="e">
        <f t="array" ref="A1248">INDEX([3]!HIX_RatingAreas[FIPS],MATCH(1,([3]!HIX_RatingAreas[State Code]=Table8[[#This Row],[State]])*([3]!HIX_RatingAreas[Subdivision]=Table8[[#This Row],[County Name]]),0))</f>
        <v>#REF!</v>
      </c>
      <c r="B1248" s="3">
        <v>28063</v>
      </c>
      <c r="C1248" s="3" t="s">
        <v>1684</v>
      </c>
      <c r="D1248" s="3" t="s">
        <v>78</v>
      </c>
      <c r="E1248" s="40">
        <v>277</v>
      </c>
      <c r="F1248" s="40" t="s">
        <v>4453</v>
      </c>
      <c r="G1248" s="40" t="s">
        <v>4351</v>
      </c>
      <c r="H1248" s="40">
        <v>272</v>
      </c>
      <c r="I1248" s="40" t="s">
        <v>4351</v>
      </c>
      <c r="J1248" s="40" t="s">
        <v>4453</v>
      </c>
      <c r="K1248" s="65">
        <f t="shared" si="38"/>
        <v>5.2631165981656663E-3</v>
      </c>
      <c r="M1248" s="66">
        <f t="shared" si="39"/>
        <v>1.6465443492262312E-5</v>
      </c>
    </row>
    <row r="1249" spans="1:13">
      <c r="A1249" t="e">
        <f t="array" ref="A1249">INDEX([3]!HIX_RatingAreas[FIPS],MATCH(1,([3]!HIX_RatingAreas[State Code]=Table8[[#This Row],[State]])*([3]!HIX_RatingAreas[Subdivision]=Table8[[#This Row],[County Name]]),0))</f>
        <v>#REF!</v>
      </c>
      <c r="B1249" s="3">
        <v>28065</v>
      </c>
      <c r="C1249" s="3" t="s">
        <v>1684</v>
      </c>
      <c r="D1249" s="3" t="s">
        <v>1731</v>
      </c>
      <c r="E1249" s="40">
        <v>493</v>
      </c>
      <c r="F1249" s="40" t="s">
        <v>4453</v>
      </c>
      <c r="G1249" s="40" t="s">
        <v>4351</v>
      </c>
      <c r="H1249" s="40">
        <v>479</v>
      </c>
      <c r="I1249" s="40" t="s">
        <v>4351</v>
      </c>
      <c r="J1249" s="40" t="s">
        <v>4453</v>
      </c>
      <c r="K1249" s="65">
        <f t="shared" si="38"/>
        <v>5.2631165981656663E-3</v>
      </c>
      <c r="M1249" s="66">
        <f t="shared" si="39"/>
        <v>2.930492289417083E-5</v>
      </c>
    </row>
    <row r="1250" spans="1:13">
      <c r="A1250" t="e">
        <f t="array" ref="A1250">INDEX([3]!HIX_RatingAreas[FIPS],MATCH(1,([3]!HIX_RatingAreas[State Code]=Table8[[#This Row],[State]])*([3]!HIX_RatingAreas[Subdivision]=Table8[[#This Row],[County Name]]),0))</f>
        <v>#REF!</v>
      </c>
      <c r="B1250" s="3">
        <v>28067</v>
      </c>
      <c r="C1250" s="3" t="s">
        <v>1684</v>
      </c>
      <c r="D1250" s="3" t="s">
        <v>633</v>
      </c>
      <c r="E1250" s="40">
        <v>2362</v>
      </c>
      <c r="F1250" s="40" t="s">
        <v>4453</v>
      </c>
      <c r="G1250" s="40" t="s">
        <v>4351</v>
      </c>
      <c r="H1250" s="40">
        <v>2296</v>
      </c>
      <c r="I1250" s="40" t="s">
        <v>4351</v>
      </c>
      <c r="J1250" s="40" t="s">
        <v>4453</v>
      </c>
      <c r="K1250" s="65">
        <f t="shared" si="38"/>
        <v>5.2631165981656663E-3</v>
      </c>
      <c r="M1250" s="66">
        <f t="shared" si="39"/>
        <v>1.4040208494124035E-4</v>
      </c>
    </row>
    <row r="1251" spans="1:13">
      <c r="A1251" t="e">
        <f t="array" ref="A1251">INDEX([3]!HIX_RatingAreas[FIPS],MATCH(1,([3]!HIX_RatingAreas[State Code]=Table8[[#This Row],[State]])*([3]!HIX_RatingAreas[Subdivision]=Table8[[#This Row],[County Name]]),0))</f>
        <v>#REF!</v>
      </c>
      <c r="B1251" s="3">
        <v>28069</v>
      </c>
      <c r="C1251" s="3" t="s">
        <v>1684</v>
      </c>
      <c r="D1251" s="3" t="s">
        <v>1734</v>
      </c>
      <c r="E1251" s="40">
        <v>307</v>
      </c>
      <c r="F1251" s="40" t="s">
        <v>4453</v>
      </c>
      <c r="G1251" s="40" t="s">
        <v>4351</v>
      </c>
      <c r="H1251" s="40">
        <v>301</v>
      </c>
      <c r="I1251" s="40" t="s">
        <v>4351</v>
      </c>
      <c r="J1251" s="40" t="s">
        <v>4453</v>
      </c>
      <c r="K1251" s="65">
        <f t="shared" si="38"/>
        <v>5.2631165981656663E-3</v>
      </c>
      <c r="M1251" s="66">
        <f t="shared" si="39"/>
        <v>1.8248704520305161E-5</v>
      </c>
    </row>
    <row r="1252" spans="1:13">
      <c r="A1252" t="e">
        <f t="array" ref="A1252">INDEX([3]!HIX_RatingAreas[FIPS],MATCH(1,([3]!HIX_RatingAreas[State Code]=Table8[[#This Row],[State]])*([3]!HIX_RatingAreas[Subdivision]=Table8[[#This Row],[County Name]]),0))</f>
        <v>#REF!</v>
      </c>
      <c r="B1252" s="3">
        <v>28071</v>
      </c>
      <c r="C1252" s="3" t="s">
        <v>1684</v>
      </c>
      <c r="D1252" s="3" t="s">
        <v>293</v>
      </c>
      <c r="E1252" s="40">
        <v>905</v>
      </c>
      <c r="F1252" s="40" t="s">
        <v>4453</v>
      </c>
      <c r="G1252" s="40" t="s">
        <v>4351</v>
      </c>
      <c r="H1252" s="40">
        <v>847</v>
      </c>
      <c r="I1252" s="40" t="s">
        <v>4351</v>
      </c>
      <c r="J1252" s="40" t="s">
        <v>4453</v>
      </c>
      <c r="K1252" s="65">
        <f t="shared" si="38"/>
        <v>5.2631165981656663E-3</v>
      </c>
      <c r="M1252" s="66">
        <f t="shared" si="39"/>
        <v>5.3795041012625962E-5</v>
      </c>
    </row>
    <row r="1253" spans="1:13">
      <c r="A1253" t="e">
        <f t="array" ref="A1253">INDEX([3]!HIX_RatingAreas[FIPS],MATCH(1,([3]!HIX_RatingAreas[State Code]=Table8[[#This Row],[State]])*([3]!HIX_RatingAreas[Subdivision]=Table8[[#This Row],[County Name]]),0))</f>
        <v>#REF!</v>
      </c>
      <c r="B1253" s="3">
        <v>28073</v>
      </c>
      <c r="C1253" s="3" t="s">
        <v>1684</v>
      </c>
      <c r="D1253" s="3" t="s">
        <v>80</v>
      </c>
      <c r="E1253" s="40">
        <v>1926</v>
      </c>
      <c r="F1253" s="40" t="s">
        <v>4453</v>
      </c>
      <c r="G1253" s="40">
        <v>70</v>
      </c>
      <c r="H1253" s="40">
        <v>1841</v>
      </c>
      <c r="I1253" s="40">
        <v>15</v>
      </c>
      <c r="J1253" s="40" t="s">
        <v>4453</v>
      </c>
      <c r="K1253" s="65">
        <f t="shared" si="38"/>
        <v>5.2631165981656663E-3</v>
      </c>
      <c r="M1253" s="66">
        <f t="shared" si="39"/>
        <v>1.1448535800035095E-4</v>
      </c>
    </row>
    <row r="1254" spans="1:13">
      <c r="A1254" t="e">
        <f t="array" ref="A1254">INDEX([3]!HIX_RatingAreas[FIPS],MATCH(1,([3]!HIX_RatingAreas[State Code]=Table8[[#This Row],[State]])*([3]!HIX_RatingAreas[Subdivision]=Table8[[#This Row],[County Name]]),0))</f>
        <v>#REF!</v>
      </c>
      <c r="B1254" s="3">
        <v>28075</v>
      </c>
      <c r="C1254" s="3" t="s">
        <v>1684</v>
      </c>
      <c r="D1254" s="3" t="s">
        <v>82</v>
      </c>
      <c r="E1254" s="40">
        <v>2480</v>
      </c>
      <c r="F1254" s="40" t="s">
        <v>4453</v>
      </c>
      <c r="G1254" s="40" t="s">
        <v>4351</v>
      </c>
      <c r="H1254" s="40">
        <v>2408</v>
      </c>
      <c r="I1254" s="40" t="s">
        <v>4351</v>
      </c>
      <c r="J1254" s="40" t="s">
        <v>4453</v>
      </c>
      <c r="K1254" s="65">
        <f t="shared" si="38"/>
        <v>5.2631165981656663E-3</v>
      </c>
      <c r="M1254" s="66">
        <f t="shared" si="39"/>
        <v>1.4741624498487558E-4</v>
      </c>
    </row>
    <row r="1255" spans="1:13">
      <c r="A1255" t="e">
        <f t="array" ref="A1255">INDEX([3]!HIX_RatingAreas[FIPS],MATCH(1,([3]!HIX_RatingAreas[State Code]=Table8[[#This Row],[State]])*([3]!HIX_RatingAreas[Subdivision]=Table8[[#This Row],[County Name]]),0))</f>
        <v>#REF!</v>
      </c>
      <c r="B1255" s="3">
        <v>28077</v>
      </c>
      <c r="C1255" s="3" t="s">
        <v>1684</v>
      </c>
      <c r="D1255" s="3" t="s">
        <v>84</v>
      </c>
      <c r="E1255" s="40">
        <v>477</v>
      </c>
      <c r="F1255" s="40" t="s">
        <v>4453</v>
      </c>
      <c r="G1255" s="40" t="s">
        <v>4351</v>
      </c>
      <c r="H1255" s="40">
        <v>462</v>
      </c>
      <c r="I1255" s="40" t="s">
        <v>4351</v>
      </c>
      <c r="J1255" s="40" t="s">
        <v>4453</v>
      </c>
      <c r="K1255" s="65">
        <f t="shared" si="38"/>
        <v>5.2631165981656663E-3</v>
      </c>
      <c r="M1255" s="66">
        <f t="shared" si="39"/>
        <v>2.8353850345881309E-5</v>
      </c>
    </row>
    <row r="1256" spans="1:13">
      <c r="A1256" t="e">
        <f t="array" ref="A1256">INDEX([3]!HIX_RatingAreas[FIPS],MATCH(1,([3]!HIX_RatingAreas[State Code]=Table8[[#This Row],[State]])*([3]!HIX_RatingAreas[Subdivision]=Table8[[#This Row],[County Name]]),0))</f>
        <v>#REF!</v>
      </c>
      <c r="B1256" s="3">
        <v>28079</v>
      </c>
      <c r="C1256" s="3" t="s">
        <v>1684</v>
      </c>
      <c r="D1256" s="3" t="s">
        <v>1740</v>
      </c>
      <c r="E1256" s="40">
        <v>492</v>
      </c>
      <c r="F1256" s="40" t="s">
        <v>4453</v>
      </c>
      <c r="G1256" s="40" t="s">
        <v>4351</v>
      </c>
      <c r="H1256" s="40">
        <v>468</v>
      </c>
      <c r="I1256" s="40" t="s">
        <v>4351</v>
      </c>
      <c r="J1256" s="40" t="s">
        <v>4453</v>
      </c>
      <c r="K1256" s="65">
        <f t="shared" si="38"/>
        <v>5.2631165981656663E-3</v>
      </c>
      <c r="M1256" s="66">
        <f t="shared" si="39"/>
        <v>2.9245480859902734E-5</v>
      </c>
    </row>
    <row r="1257" spans="1:13">
      <c r="A1257" t="e">
        <f t="array" ref="A1257">INDEX([3]!HIX_RatingAreas[FIPS],MATCH(1,([3]!HIX_RatingAreas[State Code]=Table8[[#This Row],[State]])*([3]!HIX_RatingAreas[Subdivision]=Table8[[#This Row],[County Name]]),0))</f>
        <v>#REF!</v>
      </c>
      <c r="B1257" s="3">
        <v>28081</v>
      </c>
      <c r="C1257" s="3" t="s">
        <v>1684</v>
      </c>
      <c r="D1257" s="3" t="s">
        <v>86</v>
      </c>
      <c r="E1257" s="40">
        <v>2786</v>
      </c>
      <c r="F1257" s="40" t="s">
        <v>4453</v>
      </c>
      <c r="G1257" s="40">
        <v>81</v>
      </c>
      <c r="H1257" s="40">
        <v>2692</v>
      </c>
      <c r="I1257" s="40">
        <v>13</v>
      </c>
      <c r="J1257" s="40" t="s">
        <v>4453</v>
      </c>
      <c r="K1257" s="65">
        <f t="shared" si="38"/>
        <v>5.2631165981656663E-3</v>
      </c>
      <c r="M1257" s="66">
        <f t="shared" si="39"/>
        <v>1.6560550747091263E-4</v>
      </c>
    </row>
    <row r="1258" spans="1:13">
      <c r="A1258" t="e">
        <f t="array" ref="A1258">INDEX([3]!HIX_RatingAreas[FIPS],MATCH(1,([3]!HIX_RatingAreas[State Code]=Table8[[#This Row],[State]])*([3]!HIX_RatingAreas[Subdivision]=Table8[[#This Row],[County Name]]),0))</f>
        <v>#REF!</v>
      </c>
      <c r="B1258" s="3">
        <v>28083</v>
      </c>
      <c r="C1258" s="3" t="s">
        <v>1684</v>
      </c>
      <c r="D1258" s="3" t="s">
        <v>1743</v>
      </c>
      <c r="E1258" s="40">
        <v>847</v>
      </c>
      <c r="F1258" s="40" t="s">
        <v>4453</v>
      </c>
      <c r="G1258" s="40" t="s">
        <v>4351</v>
      </c>
      <c r="H1258" s="40">
        <v>807</v>
      </c>
      <c r="I1258" s="40" t="s">
        <v>4351</v>
      </c>
      <c r="J1258" s="40" t="s">
        <v>4453</v>
      </c>
      <c r="K1258" s="65">
        <f t="shared" si="38"/>
        <v>5.2631165981656663E-3</v>
      </c>
      <c r="M1258" s="66">
        <f t="shared" si="39"/>
        <v>5.0347403025076451E-5</v>
      </c>
    </row>
    <row r="1259" spans="1:13">
      <c r="A1259" t="e">
        <f t="array" ref="A1259">INDEX([3]!HIX_RatingAreas[FIPS],MATCH(1,([3]!HIX_RatingAreas[State Code]=Table8[[#This Row],[State]])*([3]!HIX_RatingAreas[Subdivision]=Table8[[#This Row],[County Name]]),0))</f>
        <v>#REF!</v>
      </c>
      <c r="B1259" s="3">
        <v>28085</v>
      </c>
      <c r="C1259" s="3" t="s">
        <v>1684</v>
      </c>
      <c r="D1259" s="3" t="s">
        <v>297</v>
      </c>
      <c r="E1259" s="40">
        <v>1190</v>
      </c>
      <c r="F1259" s="40" t="s">
        <v>4453</v>
      </c>
      <c r="G1259" s="40" t="s">
        <v>4351</v>
      </c>
      <c r="H1259" s="40">
        <v>1139</v>
      </c>
      <c r="I1259" s="40" t="s">
        <v>4351</v>
      </c>
      <c r="J1259" s="40" t="s">
        <v>4453</v>
      </c>
      <c r="K1259" s="65">
        <f t="shared" si="38"/>
        <v>5.2631165981656663E-3</v>
      </c>
      <c r="M1259" s="66">
        <f t="shared" si="39"/>
        <v>7.073602077903303E-5</v>
      </c>
    </row>
    <row r="1260" spans="1:13">
      <c r="A1260" t="e">
        <f t="array" ref="A1260">INDEX([3]!HIX_RatingAreas[FIPS],MATCH(1,([3]!HIX_RatingAreas[State Code]=Table8[[#This Row],[State]])*([3]!HIX_RatingAreas[Subdivision]=Table8[[#This Row],[County Name]]),0))</f>
        <v>#REF!</v>
      </c>
      <c r="B1260" s="3">
        <v>28087</v>
      </c>
      <c r="C1260" s="3" t="s">
        <v>1684</v>
      </c>
      <c r="D1260" s="3" t="s">
        <v>90</v>
      </c>
      <c r="E1260" s="40">
        <v>2142</v>
      </c>
      <c r="F1260" s="40" t="s">
        <v>4453</v>
      </c>
      <c r="G1260" s="40">
        <v>62</v>
      </c>
      <c r="H1260" s="40">
        <v>2069</v>
      </c>
      <c r="I1260" s="40">
        <v>11</v>
      </c>
      <c r="J1260" s="40" t="s">
        <v>4453</v>
      </c>
      <c r="K1260" s="65">
        <f t="shared" si="38"/>
        <v>5.2631165981656663E-3</v>
      </c>
      <c r="M1260" s="66">
        <f t="shared" si="39"/>
        <v>1.2732483740225946E-4</v>
      </c>
    </row>
    <row r="1261" spans="1:13">
      <c r="A1261" t="e">
        <f t="array" ref="A1261">INDEX([3]!HIX_RatingAreas[FIPS],MATCH(1,([3]!HIX_RatingAreas[State Code]=Table8[[#This Row],[State]])*([3]!HIX_RatingAreas[Subdivision]=Table8[[#This Row],[County Name]]),0))</f>
        <v>#REF!</v>
      </c>
      <c r="B1261" s="3">
        <v>28089</v>
      </c>
      <c r="C1261" s="3" t="s">
        <v>1684</v>
      </c>
      <c r="D1261" s="3" t="s">
        <v>94</v>
      </c>
      <c r="E1261" s="40">
        <v>3145</v>
      </c>
      <c r="F1261" s="40" t="s">
        <v>4453</v>
      </c>
      <c r="G1261" s="40">
        <v>133</v>
      </c>
      <c r="H1261" s="40">
        <v>2998</v>
      </c>
      <c r="I1261" s="40">
        <v>14</v>
      </c>
      <c r="J1261" s="40" t="s">
        <v>4453</v>
      </c>
      <c r="K1261" s="65">
        <f t="shared" si="38"/>
        <v>5.2631165981656663E-3</v>
      </c>
      <c r="M1261" s="66">
        <f t="shared" si="39"/>
        <v>1.8694519777315874E-4</v>
      </c>
    </row>
    <row r="1262" spans="1:13">
      <c r="A1262" t="e">
        <f t="array" ref="A1262">INDEX([3]!HIX_RatingAreas[FIPS],MATCH(1,([3]!HIX_RatingAreas[State Code]=Table8[[#This Row],[State]])*([3]!HIX_RatingAreas[Subdivision]=Table8[[#This Row],[County Name]]),0))</f>
        <v>#REF!</v>
      </c>
      <c r="B1262" s="3">
        <v>28091</v>
      </c>
      <c r="C1262" s="3" t="s">
        <v>1684</v>
      </c>
      <c r="D1262" s="3" t="s">
        <v>98</v>
      </c>
      <c r="E1262" s="40">
        <v>1126</v>
      </c>
      <c r="F1262" s="40" t="s">
        <v>4453</v>
      </c>
      <c r="G1262" s="40" t="s">
        <v>4351</v>
      </c>
      <c r="H1262" s="40">
        <v>1098</v>
      </c>
      <c r="I1262" s="40" t="s">
        <v>4351</v>
      </c>
      <c r="J1262" s="40" t="s">
        <v>4453</v>
      </c>
      <c r="K1262" s="65">
        <f t="shared" si="38"/>
        <v>5.2631165981656663E-3</v>
      </c>
      <c r="M1262" s="66">
        <f t="shared" si="39"/>
        <v>6.693173058587496E-5</v>
      </c>
    </row>
    <row r="1263" spans="1:13">
      <c r="A1263" t="e">
        <f t="array" ref="A1263">INDEX([3]!HIX_RatingAreas[FIPS],MATCH(1,([3]!HIX_RatingAreas[State Code]=Table8[[#This Row],[State]])*([3]!HIX_RatingAreas[Subdivision]=Table8[[#This Row],[County Name]]),0))</f>
        <v>#REF!</v>
      </c>
      <c r="B1263" s="3">
        <v>28093</v>
      </c>
      <c r="C1263" s="3" t="s">
        <v>1684</v>
      </c>
      <c r="D1263" s="3" t="s">
        <v>100</v>
      </c>
      <c r="E1263" s="40">
        <v>1044</v>
      </c>
      <c r="F1263" s="40" t="s">
        <v>4453</v>
      </c>
      <c r="G1263" s="40" t="s">
        <v>4351</v>
      </c>
      <c r="H1263" s="40">
        <v>1001</v>
      </c>
      <c r="I1263" s="40" t="s">
        <v>4351</v>
      </c>
      <c r="J1263" s="40" t="s">
        <v>4453</v>
      </c>
      <c r="K1263" s="65">
        <f t="shared" si="38"/>
        <v>5.2631165981656663E-3</v>
      </c>
      <c r="M1263" s="66">
        <f t="shared" si="39"/>
        <v>6.2057483775891165E-5</v>
      </c>
    </row>
    <row r="1264" spans="1:13">
      <c r="A1264" t="e">
        <f t="array" ref="A1264">INDEX([3]!HIX_RatingAreas[FIPS],MATCH(1,([3]!HIX_RatingAreas[State Code]=Table8[[#This Row],[State]])*([3]!HIX_RatingAreas[Subdivision]=Table8[[#This Row],[County Name]]),0))</f>
        <v>#REF!</v>
      </c>
      <c r="B1264" s="3">
        <v>28095</v>
      </c>
      <c r="C1264" s="3" t="s">
        <v>1684</v>
      </c>
      <c r="D1264" s="3" t="s">
        <v>104</v>
      </c>
      <c r="E1264" s="40">
        <v>967</v>
      </c>
      <c r="F1264" s="40" t="s">
        <v>4453</v>
      </c>
      <c r="G1264" s="40" t="s">
        <v>4351</v>
      </c>
      <c r="H1264" s="40">
        <v>926</v>
      </c>
      <c r="I1264" s="40" t="s">
        <v>4351</v>
      </c>
      <c r="J1264" s="40" t="s">
        <v>4453</v>
      </c>
      <c r="K1264" s="65">
        <f t="shared" si="38"/>
        <v>5.2631165981656663E-3</v>
      </c>
      <c r="M1264" s="66">
        <f t="shared" si="39"/>
        <v>5.7480447137247853E-5</v>
      </c>
    </row>
    <row r="1265" spans="1:13">
      <c r="A1265" t="e">
        <f t="array" ref="A1265">INDEX([3]!HIX_RatingAreas[FIPS],MATCH(1,([3]!HIX_RatingAreas[State Code]=Table8[[#This Row],[State]])*([3]!HIX_RatingAreas[Subdivision]=Table8[[#This Row],[County Name]]),0))</f>
        <v>#REF!</v>
      </c>
      <c r="B1265" s="3">
        <v>28097</v>
      </c>
      <c r="C1265" s="3" t="s">
        <v>1684</v>
      </c>
      <c r="D1265" s="3" t="s">
        <v>106</v>
      </c>
      <c r="E1265" s="40">
        <v>273</v>
      </c>
      <c r="F1265" s="40" t="s">
        <v>4453</v>
      </c>
      <c r="G1265" s="40">
        <v>13</v>
      </c>
      <c r="H1265" s="40">
        <v>260</v>
      </c>
      <c r="I1265" s="40">
        <v>0</v>
      </c>
      <c r="J1265" s="40" t="s">
        <v>4453</v>
      </c>
      <c r="K1265" s="65">
        <f t="shared" si="38"/>
        <v>5.2631165981656663E-3</v>
      </c>
      <c r="M1265" s="66">
        <f t="shared" si="39"/>
        <v>1.6227675355189933E-5</v>
      </c>
    </row>
    <row r="1266" spans="1:13">
      <c r="A1266" t="e">
        <f t="array" ref="A1266">INDEX([3]!HIX_RatingAreas[FIPS],MATCH(1,([3]!HIX_RatingAreas[State Code]=Table8[[#This Row],[State]])*([3]!HIX_RatingAreas[Subdivision]=Table8[[#This Row],[County Name]]),0))</f>
        <v>#REF!</v>
      </c>
      <c r="B1266" s="3">
        <v>28099</v>
      </c>
      <c r="C1266" s="3" t="s">
        <v>1684</v>
      </c>
      <c r="D1266" s="3" t="s">
        <v>1752</v>
      </c>
      <c r="E1266" s="40">
        <v>531</v>
      </c>
      <c r="F1266" s="40" t="s">
        <v>4453</v>
      </c>
      <c r="G1266" s="40" t="s">
        <v>4351</v>
      </c>
      <c r="H1266" s="40">
        <v>518</v>
      </c>
      <c r="I1266" s="40" t="s">
        <v>4351</v>
      </c>
      <c r="J1266" s="40" t="s">
        <v>4453</v>
      </c>
      <c r="K1266" s="65">
        <f t="shared" si="38"/>
        <v>5.2631165981656663E-3</v>
      </c>
      <c r="M1266" s="66">
        <f t="shared" si="39"/>
        <v>3.1563720196358438E-5</v>
      </c>
    </row>
    <row r="1267" spans="1:13">
      <c r="A1267" t="e">
        <f t="array" ref="A1267">INDEX([3]!HIX_RatingAreas[FIPS],MATCH(1,([3]!HIX_RatingAreas[State Code]=Table8[[#This Row],[State]])*([3]!HIX_RatingAreas[Subdivision]=Table8[[#This Row],[County Name]]),0))</f>
        <v>#REF!</v>
      </c>
      <c r="B1267" s="3">
        <v>28101</v>
      </c>
      <c r="C1267" s="3" t="s">
        <v>1684</v>
      </c>
      <c r="D1267" s="3" t="s">
        <v>315</v>
      </c>
      <c r="E1267" s="40">
        <v>511</v>
      </c>
      <c r="F1267" s="40" t="s">
        <v>4453</v>
      </c>
      <c r="G1267" s="40" t="s">
        <v>4351</v>
      </c>
      <c r="H1267" s="40">
        <v>488</v>
      </c>
      <c r="I1267" s="40" t="s">
        <v>4351</v>
      </c>
      <c r="J1267" s="40" t="s">
        <v>4453</v>
      </c>
      <c r="K1267" s="65">
        <f t="shared" si="38"/>
        <v>5.2631165981656663E-3</v>
      </c>
      <c r="M1267" s="66">
        <f t="shared" si="39"/>
        <v>3.0374879510996538E-5</v>
      </c>
    </row>
    <row r="1268" spans="1:13">
      <c r="A1268" t="e">
        <f t="array" ref="A1268">INDEX([3]!HIX_RatingAreas[FIPS],MATCH(1,([3]!HIX_RatingAreas[State Code]=Table8[[#This Row],[State]])*([3]!HIX_RatingAreas[Subdivision]=Table8[[#This Row],[County Name]]),0))</f>
        <v>#REF!</v>
      </c>
      <c r="B1268" s="3">
        <v>28103</v>
      </c>
      <c r="C1268" s="3" t="s">
        <v>1684</v>
      </c>
      <c r="D1268" s="3" t="s">
        <v>1755</v>
      </c>
      <c r="E1268" s="40">
        <v>535</v>
      </c>
      <c r="F1268" s="40" t="s">
        <v>4453</v>
      </c>
      <c r="G1268" s="40" t="s">
        <v>4351</v>
      </c>
      <c r="H1268" s="40">
        <v>520</v>
      </c>
      <c r="I1268" s="40" t="s">
        <v>4351</v>
      </c>
      <c r="J1268" s="40" t="s">
        <v>4453</v>
      </c>
      <c r="K1268" s="65">
        <f t="shared" si="38"/>
        <v>5.2631165981656663E-3</v>
      </c>
      <c r="M1268" s="66">
        <f t="shared" si="39"/>
        <v>3.1801488333430817E-5</v>
      </c>
    </row>
    <row r="1269" spans="1:13">
      <c r="A1269" t="e">
        <f t="array" ref="A1269">INDEX([3]!HIX_RatingAreas[FIPS],MATCH(1,([3]!HIX_RatingAreas[State Code]=Table8[[#This Row],[State]])*([3]!HIX_RatingAreas[Subdivision]=Table8[[#This Row],[County Name]]),0))</f>
        <v>#REF!</v>
      </c>
      <c r="B1269" s="3">
        <v>28105</v>
      </c>
      <c r="C1269" s="3" t="s">
        <v>1684</v>
      </c>
      <c r="D1269" s="3" t="s">
        <v>1757</v>
      </c>
      <c r="E1269" s="40">
        <v>1108</v>
      </c>
      <c r="F1269" s="40" t="s">
        <v>4453</v>
      </c>
      <c r="G1269" s="40" t="s">
        <v>4351</v>
      </c>
      <c r="H1269" s="40">
        <v>1061</v>
      </c>
      <c r="I1269" s="40" t="s">
        <v>4351</v>
      </c>
      <c r="J1269" s="40" t="s">
        <v>4453</v>
      </c>
      <c r="K1269" s="65">
        <f t="shared" si="38"/>
        <v>5.2631165981656663E-3</v>
      </c>
      <c r="M1269" s="66">
        <f t="shared" si="39"/>
        <v>6.5861773969049249E-5</v>
      </c>
    </row>
    <row r="1270" spans="1:13">
      <c r="A1270" t="e">
        <f t="array" ref="A1270">INDEX([3]!HIX_RatingAreas[FIPS],MATCH(1,([3]!HIX_RatingAreas[State Code]=Table8[[#This Row],[State]])*([3]!HIX_RatingAreas[Subdivision]=Table8[[#This Row],[County Name]]),0))</f>
        <v>#REF!</v>
      </c>
      <c r="B1270" s="3">
        <v>28107</v>
      </c>
      <c r="C1270" s="3" t="s">
        <v>1684</v>
      </c>
      <c r="D1270" s="3" t="s">
        <v>1759</v>
      </c>
      <c r="E1270" s="40">
        <v>805</v>
      </c>
      <c r="F1270" s="40" t="s">
        <v>4453</v>
      </c>
      <c r="G1270" s="40" t="s">
        <v>4351</v>
      </c>
      <c r="H1270" s="40">
        <v>772</v>
      </c>
      <c r="I1270" s="40" t="s">
        <v>4351</v>
      </c>
      <c r="J1270" s="40" t="s">
        <v>4453</v>
      </c>
      <c r="K1270" s="65">
        <f t="shared" si="38"/>
        <v>5.2631165981656663E-3</v>
      </c>
      <c r="M1270" s="66">
        <f t="shared" si="39"/>
        <v>4.7850837585816464E-5</v>
      </c>
    </row>
    <row r="1271" spans="1:13">
      <c r="A1271" t="e">
        <f t="array" ref="A1271">INDEX([3]!HIX_RatingAreas[FIPS],MATCH(1,([3]!HIX_RatingAreas[State Code]=Table8[[#This Row],[State]])*([3]!HIX_RatingAreas[Subdivision]=Table8[[#This Row],[County Name]]),0))</f>
        <v>#REF!</v>
      </c>
      <c r="B1271" s="3">
        <v>28109</v>
      </c>
      <c r="C1271" s="3" t="s">
        <v>1684</v>
      </c>
      <c r="D1271" s="3" t="s">
        <v>1761</v>
      </c>
      <c r="E1271" s="40">
        <v>1750</v>
      </c>
      <c r="F1271" s="40" t="s">
        <v>4453</v>
      </c>
      <c r="G1271" s="40">
        <v>57</v>
      </c>
      <c r="H1271" s="40">
        <v>1681</v>
      </c>
      <c r="I1271" s="40">
        <v>12</v>
      </c>
      <c r="J1271" s="40" t="s">
        <v>4453</v>
      </c>
      <c r="K1271" s="65">
        <f t="shared" si="38"/>
        <v>5.2631165981656663E-3</v>
      </c>
      <c r="M1271" s="66">
        <f t="shared" si="39"/>
        <v>1.0402355996916623E-4</v>
      </c>
    </row>
    <row r="1272" spans="1:13">
      <c r="A1272" t="e">
        <f t="array" ref="A1272">INDEX([3]!HIX_RatingAreas[FIPS],MATCH(1,([3]!HIX_RatingAreas[State Code]=Table8[[#This Row],[State]])*([3]!HIX_RatingAreas[Subdivision]=Table8[[#This Row],[County Name]]),0))</f>
        <v>#REF!</v>
      </c>
      <c r="B1272" s="3">
        <v>28111</v>
      </c>
      <c r="C1272" s="3" t="s">
        <v>1684</v>
      </c>
      <c r="D1272" s="3" t="s">
        <v>110</v>
      </c>
      <c r="E1272" s="40">
        <v>419</v>
      </c>
      <c r="F1272" s="40" t="s">
        <v>4453</v>
      </c>
      <c r="G1272" s="40" t="s">
        <v>4351</v>
      </c>
      <c r="H1272" s="40">
        <v>415</v>
      </c>
      <c r="I1272" s="40" t="s">
        <v>4351</v>
      </c>
      <c r="J1272" s="40" t="s">
        <v>4453</v>
      </c>
      <c r="K1272" s="65">
        <f t="shared" si="38"/>
        <v>5.2631165981656663E-3</v>
      </c>
      <c r="M1272" s="66">
        <f t="shared" si="39"/>
        <v>2.4906212358331801E-5</v>
      </c>
    </row>
    <row r="1273" spans="1:13">
      <c r="A1273" t="e">
        <f t="array" ref="A1273">INDEX([3]!HIX_RatingAreas[FIPS],MATCH(1,([3]!HIX_RatingAreas[State Code]=Table8[[#This Row],[State]])*([3]!HIX_RatingAreas[Subdivision]=Table8[[#This Row],[County Name]]),0))</f>
        <v>#REF!</v>
      </c>
      <c r="B1273" s="3">
        <v>28113</v>
      </c>
      <c r="C1273" s="3" t="s">
        <v>1684</v>
      </c>
      <c r="D1273" s="3" t="s">
        <v>114</v>
      </c>
      <c r="E1273" s="40">
        <v>1314</v>
      </c>
      <c r="F1273" s="40" t="s">
        <v>4453</v>
      </c>
      <c r="G1273" s="40">
        <v>39</v>
      </c>
      <c r="H1273" s="40">
        <v>1260</v>
      </c>
      <c r="I1273" s="40">
        <v>15</v>
      </c>
      <c r="J1273" s="40" t="s">
        <v>4453</v>
      </c>
      <c r="K1273" s="65">
        <f t="shared" si="38"/>
        <v>5.2631165981656663E-3</v>
      </c>
      <c r="M1273" s="66">
        <f t="shared" si="39"/>
        <v>7.8106833028276812E-5</v>
      </c>
    </row>
    <row r="1274" spans="1:13">
      <c r="A1274" t="e">
        <f t="array" ref="A1274">INDEX([3]!HIX_RatingAreas[FIPS],MATCH(1,([3]!HIX_RatingAreas[State Code]=Table8[[#This Row],[State]])*([3]!HIX_RatingAreas[Subdivision]=Table8[[#This Row],[County Name]]),0))</f>
        <v>#REF!</v>
      </c>
      <c r="B1274" s="3">
        <v>28115</v>
      </c>
      <c r="C1274" s="3" t="s">
        <v>1684</v>
      </c>
      <c r="D1274" s="3" t="s">
        <v>1765</v>
      </c>
      <c r="E1274" s="40">
        <v>720</v>
      </c>
      <c r="F1274" s="40" t="s">
        <v>4453</v>
      </c>
      <c r="G1274" s="40" t="s">
        <v>4351</v>
      </c>
      <c r="H1274" s="40">
        <v>687</v>
      </c>
      <c r="I1274" s="40" t="s">
        <v>4351</v>
      </c>
      <c r="J1274" s="40" t="s">
        <v>4453</v>
      </c>
      <c r="K1274" s="65">
        <f t="shared" si="38"/>
        <v>5.2631165981656663E-3</v>
      </c>
      <c r="M1274" s="66">
        <f t="shared" si="39"/>
        <v>4.2798264673028393E-5</v>
      </c>
    </row>
    <row r="1275" spans="1:13">
      <c r="A1275" t="e">
        <f t="array" ref="A1275">INDEX([3]!HIX_RatingAreas[FIPS],MATCH(1,([3]!HIX_RatingAreas[State Code]=Table8[[#This Row],[State]])*([3]!HIX_RatingAreas[Subdivision]=Table8[[#This Row],[County Name]]),0))</f>
        <v>#REF!</v>
      </c>
      <c r="B1275" s="3">
        <v>28117</v>
      </c>
      <c r="C1275" s="3" t="s">
        <v>1684</v>
      </c>
      <c r="D1275" s="3" t="s">
        <v>1767</v>
      </c>
      <c r="E1275" s="40">
        <v>586</v>
      </c>
      <c r="F1275" s="40" t="s">
        <v>4453</v>
      </c>
      <c r="G1275" s="40" t="s">
        <v>4351</v>
      </c>
      <c r="H1275" s="40">
        <v>568</v>
      </c>
      <c r="I1275" s="40" t="s">
        <v>4351</v>
      </c>
      <c r="J1275" s="40" t="s">
        <v>4453</v>
      </c>
      <c r="K1275" s="65">
        <f t="shared" si="38"/>
        <v>5.2631165981656663E-3</v>
      </c>
      <c r="M1275" s="66">
        <f t="shared" si="39"/>
        <v>3.483303208110366E-5</v>
      </c>
    </row>
    <row r="1276" spans="1:13">
      <c r="A1276" t="e">
        <f t="array" ref="A1276">INDEX([3]!HIX_RatingAreas[FIPS],MATCH(1,([3]!HIX_RatingAreas[State Code]=Table8[[#This Row],[State]])*([3]!HIX_RatingAreas[Subdivision]=Table8[[#This Row],[County Name]]),0))</f>
        <v>#REF!</v>
      </c>
      <c r="B1276" s="3">
        <v>28119</v>
      </c>
      <c r="C1276" s="3" t="s">
        <v>1684</v>
      </c>
      <c r="D1276" s="3" t="s">
        <v>683</v>
      </c>
      <c r="E1276" s="40">
        <v>219</v>
      </c>
      <c r="F1276" s="40" t="s">
        <v>4453</v>
      </c>
      <c r="G1276" s="40" t="s">
        <v>4351</v>
      </c>
      <c r="H1276" s="40">
        <v>211</v>
      </c>
      <c r="I1276" s="40" t="s">
        <v>4351</v>
      </c>
      <c r="J1276" s="40" t="s">
        <v>4453</v>
      </c>
      <c r="K1276" s="65">
        <f t="shared" si="38"/>
        <v>5.2631165981656663E-3</v>
      </c>
      <c r="M1276" s="66">
        <f t="shared" si="39"/>
        <v>1.3017805504712803E-5</v>
      </c>
    </row>
    <row r="1277" spans="1:13">
      <c r="A1277" t="e">
        <f t="array" ref="A1277">INDEX([3]!HIX_RatingAreas[FIPS],MATCH(1,([3]!HIX_RatingAreas[State Code]=Table8[[#This Row],[State]])*([3]!HIX_RatingAreas[Subdivision]=Table8[[#This Row],[County Name]]),0))</f>
        <v>#REF!</v>
      </c>
      <c r="B1277" s="3">
        <v>28121</v>
      </c>
      <c r="C1277" s="3" t="s">
        <v>1684</v>
      </c>
      <c r="D1277" s="3" t="s">
        <v>1770</v>
      </c>
      <c r="E1277" s="40">
        <v>3257</v>
      </c>
      <c r="F1277" s="40" t="s">
        <v>4453</v>
      </c>
      <c r="G1277" s="40">
        <v>126</v>
      </c>
      <c r="H1277" s="40">
        <v>3111</v>
      </c>
      <c r="I1277" s="40">
        <v>20</v>
      </c>
      <c r="J1277" s="40" t="s">
        <v>4453</v>
      </c>
      <c r="K1277" s="65">
        <f t="shared" si="38"/>
        <v>5.2631165981656663E-3</v>
      </c>
      <c r="M1277" s="66">
        <f t="shared" si="39"/>
        <v>1.9360270561118539E-4</v>
      </c>
    </row>
    <row r="1278" spans="1:13">
      <c r="A1278" t="e">
        <f t="array" ref="A1278">INDEX([3]!HIX_RatingAreas[FIPS],MATCH(1,([3]!HIX_RatingAreas[State Code]=Table8[[#This Row],[State]])*([3]!HIX_RatingAreas[Subdivision]=Table8[[#This Row],[County Name]]),0))</f>
        <v>#REF!</v>
      </c>
      <c r="B1278" s="3">
        <v>28123</v>
      </c>
      <c r="C1278" s="3" t="s">
        <v>1684</v>
      </c>
      <c r="D1278" s="3" t="s">
        <v>338</v>
      </c>
      <c r="E1278" s="40">
        <v>636</v>
      </c>
      <c r="F1278" s="40" t="s">
        <v>4453</v>
      </c>
      <c r="G1278" s="40" t="s">
        <v>4351</v>
      </c>
      <c r="H1278" s="40">
        <v>614</v>
      </c>
      <c r="I1278" s="40" t="s">
        <v>4351</v>
      </c>
      <c r="J1278" s="40" t="s">
        <v>4453</v>
      </c>
      <c r="K1278" s="65">
        <f t="shared" si="38"/>
        <v>5.2631165981656663E-3</v>
      </c>
      <c r="M1278" s="66">
        <f t="shared" si="39"/>
        <v>3.7805133794508412E-5</v>
      </c>
    </row>
    <row r="1279" spans="1:13">
      <c r="A1279" t="e">
        <f t="array" ref="A1279">INDEX([3]!HIX_RatingAreas[FIPS],MATCH(1,([3]!HIX_RatingAreas[State Code]=Table8[[#This Row],[State]])*([3]!HIX_RatingAreas[Subdivision]=Table8[[#This Row],[County Name]]),0))</f>
        <v>#REF!</v>
      </c>
      <c r="B1279" s="3">
        <v>28125</v>
      </c>
      <c r="C1279" s="3" t="s">
        <v>1684</v>
      </c>
      <c r="D1279" s="3" t="s">
        <v>1773</v>
      </c>
      <c r="E1279" s="40">
        <v>136</v>
      </c>
      <c r="F1279" s="40" t="s">
        <v>4453</v>
      </c>
      <c r="G1279" s="40" t="s">
        <v>4351</v>
      </c>
      <c r="H1279" s="40">
        <v>133</v>
      </c>
      <c r="I1279" s="40" t="s">
        <v>4351</v>
      </c>
      <c r="J1279" s="40" t="s">
        <v>4453</v>
      </c>
      <c r="K1279" s="65">
        <f t="shared" si="38"/>
        <v>5.2631165981656663E-3</v>
      </c>
      <c r="M1279" s="66">
        <f t="shared" si="39"/>
        <v>8.0841166604609182E-6</v>
      </c>
    </row>
    <row r="1280" spans="1:13">
      <c r="A1280" t="e">
        <f t="array" ref="A1280">INDEX([3]!HIX_RatingAreas[FIPS],MATCH(1,([3]!HIX_RatingAreas[State Code]=Table8[[#This Row],[State]])*([3]!HIX_RatingAreas[Subdivision]=Table8[[#This Row],[County Name]]),0))</f>
        <v>#REF!</v>
      </c>
      <c r="B1280" s="3">
        <v>28127</v>
      </c>
      <c r="C1280" s="3" t="s">
        <v>1684</v>
      </c>
      <c r="D1280" s="3" t="s">
        <v>1775</v>
      </c>
      <c r="E1280" s="40">
        <v>751</v>
      </c>
      <c r="F1280" s="40" t="s">
        <v>4453</v>
      </c>
      <c r="G1280" s="40" t="s">
        <v>4351</v>
      </c>
      <c r="H1280" s="40">
        <v>720</v>
      </c>
      <c r="I1280" s="40" t="s">
        <v>4351</v>
      </c>
      <c r="J1280" s="40" t="s">
        <v>4453</v>
      </c>
      <c r="K1280" s="65">
        <f t="shared" si="38"/>
        <v>5.2631165981656663E-3</v>
      </c>
      <c r="M1280" s="66">
        <f t="shared" si="39"/>
        <v>4.4640967735339339E-5</v>
      </c>
    </row>
    <row r="1281" spans="1:13">
      <c r="A1281" t="e">
        <f t="array" ref="A1281">INDEX([3]!HIX_RatingAreas[FIPS],MATCH(1,([3]!HIX_RatingAreas[State Code]=Table8[[#This Row],[State]])*([3]!HIX_RatingAreas[Subdivision]=Table8[[#This Row],[County Name]]),0))</f>
        <v>#REF!</v>
      </c>
      <c r="B1281" s="3">
        <v>28129</v>
      </c>
      <c r="C1281" s="3" t="s">
        <v>1684</v>
      </c>
      <c r="D1281" s="3" t="s">
        <v>1355</v>
      </c>
      <c r="E1281" s="40">
        <v>486</v>
      </c>
      <c r="F1281" s="40" t="s">
        <v>4453</v>
      </c>
      <c r="G1281" s="40" t="s">
        <v>4351</v>
      </c>
      <c r="H1281" s="40">
        <v>472</v>
      </c>
      <c r="I1281" s="40" t="s">
        <v>4351</v>
      </c>
      <c r="J1281" s="40" t="s">
        <v>4453</v>
      </c>
      <c r="K1281" s="65">
        <f t="shared" si="38"/>
        <v>5.2631165981656663E-3</v>
      </c>
      <c r="M1281" s="66">
        <f t="shared" si="39"/>
        <v>2.8888828654294165E-5</v>
      </c>
    </row>
    <row r="1282" spans="1:13">
      <c r="A1282" t="e">
        <f t="array" ref="A1282">INDEX([3]!HIX_RatingAreas[FIPS],MATCH(1,([3]!HIX_RatingAreas[State Code]=Table8[[#This Row],[State]])*([3]!HIX_RatingAreas[Subdivision]=Table8[[#This Row],[County Name]]),0))</f>
        <v>#REF!</v>
      </c>
      <c r="B1282" s="3">
        <v>28131</v>
      </c>
      <c r="C1282" s="3" t="s">
        <v>1684</v>
      </c>
      <c r="D1282" s="3" t="s">
        <v>348</v>
      </c>
      <c r="E1282" s="40">
        <v>506</v>
      </c>
      <c r="F1282" s="40" t="s">
        <v>4453</v>
      </c>
      <c r="G1282" s="40">
        <v>16</v>
      </c>
      <c r="H1282" s="40">
        <v>490</v>
      </c>
      <c r="I1282" s="40">
        <v>0</v>
      </c>
      <c r="J1282" s="40" t="s">
        <v>4453</v>
      </c>
      <c r="K1282" s="65">
        <f t="shared" si="38"/>
        <v>5.2631165981656663E-3</v>
      </c>
      <c r="M1282" s="66">
        <f t="shared" si="39"/>
        <v>3.0077669339656065E-5</v>
      </c>
    </row>
    <row r="1283" spans="1:13">
      <c r="A1283" t="e">
        <f t="array" ref="A1283">INDEX([3]!HIX_RatingAreas[FIPS],MATCH(1,([3]!HIX_RatingAreas[State Code]=Table8[[#This Row],[State]])*([3]!HIX_RatingAreas[Subdivision]=Table8[[#This Row],[County Name]]),0))</f>
        <v>#REF!</v>
      </c>
      <c r="B1283" s="3">
        <v>28133</v>
      </c>
      <c r="C1283" s="3" t="s">
        <v>1684</v>
      </c>
      <c r="D1283" s="3" t="s">
        <v>1779</v>
      </c>
      <c r="E1283" s="40">
        <v>1243</v>
      </c>
      <c r="F1283" s="40" t="s">
        <v>4453</v>
      </c>
      <c r="G1283" s="40" t="s">
        <v>4351</v>
      </c>
      <c r="H1283" s="40">
        <v>1207</v>
      </c>
      <c r="I1283" s="40" t="s">
        <v>4351</v>
      </c>
      <c r="J1283" s="40" t="s">
        <v>4453</v>
      </c>
      <c r="K1283" s="65">
        <f t="shared" ref="K1283:K1346" si="40">SUMIF($C$2:$C$2723,C1283,$E$2:$E$2723)/$E$2724</f>
        <v>5.2631165981656663E-3</v>
      </c>
      <c r="M1283" s="66">
        <f t="shared" ref="M1283:M1346" si="41">E1283/$E$2724</f>
        <v>7.3886448595242066E-5</v>
      </c>
    </row>
    <row r="1284" spans="1:13">
      <c r="A1284" t="e">
        <f t="array" ref="A1284">INDEX([3]!HIX_RatingAreas[FIPS],MATCH(1,([3]!HIX_RatingAreas[State Code]=Table8[[#This Row],[State]])*([3]!HIX_RatingAreas[Subdivision]=Table8[[#This Row],[County Name]]),0))</f>
        <v>#REF!</v>
      </c>
      <c r="B1284" s="3">
        <v>28135</v>
      </c>
      <c r="C1284" s="3" t="s">
        <v>1684</v>
      </c>
      <c r="D1284" s="3" t="s">
        <v>1781</v>
      </c>
      <c r="E1284" s="40">
        <v>451</v>
      </c>
      <c r="F1284" s="40" t="s">
        <v>4453</v>
      </c>
      <c r="G1284" s="40">
        <v>13</v>
      </c>
      <c r="H1284" s="40">
        <v>438</v>
      </c>
      <c r="I1284" s="40">
        <v>0</v>
      </c>
      <c r="J1284" s="40" t="s">
        <v>4453</v>
      </c>
      <c r="K1284" s="65">
        <f t="shared" si="40"/>
        <v>5.2631165981656663E-3</v>
      </c>
      <c r="M1284" s="66">
        <f t="shared" si="41"/>
        <v>2.680835745491084E-5</v>
      </c>
    </row>
    <row r="1285" spans="1:13">
      <c r="A1285" t="e">
        <f t="array" ref="A1285">INDEX([3]!HIX_RatingAreas[FIPS],MATCH(1,([3]!HIX_RatingAreas[State Code]=Table8[[#This Row],[State]])*([3]!HIX_RatingAreas[Subdivision]=Table8[[#This Row],[County Name]]),0))</f>
        <v>#REF!</v>
      </c>
      <c r="B1285" s="3">
        <v>28137</v>
      </c>
      <c r="C1285" s="3" t="s">
        <v>1684</v>
      </c>
      <c r="D1285" s="3" t="s">
        <v>1783</v>
      </c>
      <c r="E1285" s="40">
        <v>677</v>
      </c>
      <c r="F1285" s="40" t="s">
        <v>4453</v>
      </c>
      <c r="G1285" s="40" t="s">
        <v>4351</v>
      </c>
      <c r="H1285" s="40">
        <v>653</v>
      </c>
      <c r="I1285" s="40" t="s">
        <v>4351</v>
      </c>
      <c r="J1285" s="40" t="s">
        <v>4453</v>
      </c>
      <c r="K1285" s="65">
        <f t="shared" si="40"/>
        <v>5.2631165981656663E-3</v>
      </c>
      <c r="M1285" s="66">
        <f t="shared" si="41"/>
        <v>4.024225719950031E-5</v>
      </c>
    </row>
    <row r="1286" spans="1:13">
      <c r="A1286" t="e">
        <f t="array" ref="A1286">INDEX([3]!HIX_RatingAreas[FIPS],MATCH(1,([3]!HIX_RatingAreas[State Code]=Table8[[#This Row],[State]])*([3]!HIX_RatingAreas[Subdivision]=Table8[[#This Row],[County Name]]),0))</f>
        <v>#REF!</v>
      </c>
      <c r="B1286" s="3">
        <v>28139</v>
      </c>
      <c r="C1286" s="3" t="s">
        <v>1684</v>
      </c>
      <c r="D1286" s="3" t="s">
        <v>1785</v>
      </c>
      <c r="E1286" s="40">
        <v>677</v>
      </c>
      <c r="F1286" s="40" t="s">
        <v>4453</v>
      </c>
      <c r="G1286" s="40" t="s">
        <v>4351</v>
      </c>
      <c r="H1286" s="40">
        <v>667</v>
      </c>
      <c r="I1286" s="40" t="s">
        <v>4351</v>
      </c>
      <c r="J1286" s="40" t="s">
        <v>4453</v>
      </c>
      <c r="K1286" s="65">
        <f t="shared" si="40"/>
        <v>5.2631165981656663E-3</v>
      </c>
      <c r="M1286" s="66">
        <f t="shared" si="41"/>
        <v>4.024225719950031E-5</v>
      </c>
    </row>
    <row r="1287" spans="1:13">
      <c r="A1287" t="e">
        <f t="array" ref="A1287">INDEX([3]!HIX_RatingAreas[FIPS],MATCH(1,([3]!HIX_RatingAreas[State Code]=Table8[[#This Row],[State]])*([3]!HIX_RatingAreas[Subdivision]=Table8[[#This Row],[County Name]]),0))</f>
        <v>#REF!</v>
      </c>
      <c r="B1287" s="3">
        <v>28141</v>
      </c>
      <c r="C1287" s="3" t="s">
        <v>1684</v>
      </c>
      <c r="D1287" s="3" t="s">
        <v>1787</v>
      </c>
      <c r="E1287" s="40">
        <v>562</v>
      </c>
      <c r="F1287" s="40" t="s">
        <v>4453</v>
      </c>
      <c r="G1287" s="40" t="s">
        <v>4351</v>
      </c>
      <c r="H1287" s="40">
        <v>547</v>
      </c>
      <c r="I1287" s="40" t="s">
        <v>4351</v>
      </c>
      <c r="J1287" s="40" t="s">
        <v>4453</v>
      </c>
      <c r="K1287" s="65">
        <f t="shared" si="40"/>
        <v>5.2631165981656663E-3</v>
      </c>
      <c r="M1287" s="66">
        <f t="shared" si="41"/>
        <v>3.3406423258669383E-5</v>
      </c>
    </row>
    <row r="1288" spans="1:13">
      <c r="A1288" t="e">
        <f t="array" ref="A1288">INDEX([3]!HIX_RatingAreas[FIPS],MATCH(1,([3]!HIX_RatingAreas[State Code]=Table8[[#This Row],[State]])*([3]!HIX_RatingAreas[Subdivision]=Table8[[#This Row],[County Name]]),0))</f>
        <v>#REF!</v>
      </c>
      <c r="B1288" s="3">
        <v>28143</v>
      </c>
      <c r="C1288" s="3" t="s">
        <v>1684</v>
      </c>
      <c r="D1288" s="3" t="s">
        <v>1789</v>
      </c>
      <c r="E1288" s="40">
        <v>266</v>
      </c>
      <c r="F1288" s="40" t="s">
        <v>4453</v>
      </c>
      <c r="G1288" s="40" t="s">
        <v>4351</v>
      </c>
      <c r="H1288" s="40">
        <v>256</v>
      </c>
      <c r="I1288" s="40" t="s">
        <v>4351</v>
      </c>
      <c r="J1288" s="40" t="s">
        <v>4453</v>
      </c>
      <c r="K1288" s="65">
        <f t="shared" si="40"/>
        <v>5.2631165981656663E-3</v>
      </c>
      <c r="M1288" s="66">
        <f t="shared" si="41"/>
        <v>1.5811581115313267E-5</v>
      </c>
    </row>
    <row r="1289" spans="1:13">
      <c r="A1289" t="e">
        <f t="array" ref="A1289">INDEX([3]!HIX_RatingAreas[FIPS],MATCH(1,([3]!HIX_RatingAreas[State Code]=Table8[[#This Row],[State]])*([3]!HIX_RatingAreas[Subdivision]=Table8[[#This Row],[County Name]]),0))</f>
        <v>#REF!</v>
      </c>
      <c r="B1289" s="3">
        <v>28145</v>
      </c>
      <c r="C1289" s="3" t="s">
        <v>1684</v>
      </c>
      <c r="D1289" s="3" t="s">
        <v>350</v>
      </c>
      <c r="E1289" s="40">
        <v>710</v>
      </c>
      <c r="F1289" s="40" t="s">
        <v>4453</v>
      </c>
      <c r="G1289" s="40" t="s">
        <v>4351</v>
      </c>
      <c r="H1289" s="40">
        <v>682</v>
      </c>
      <c r="I1289" s="40" t="s">
        <v>4351</v>
      </c>
      <c r="J1289" s="40" t="s">
        <v>4453</v>
      </c>
      <c r="K1289" s="65">
        <f t="shared" si="40"/>
        <v>5.2631165981656663E-3</v>
      </c>
      <c r="M1289" s="66">
        <f t="shared" si="41"/>
        <v>4.2203844330347441E-5</v>
      </c>
    </row>
    <row r="1290" spans="1:13">
      <c r="A1290" t="e">
        <f t="array" ref="A1290">INDEX([3]!HIX_RatingAreas[FIPS],MATCH(1,([3]!HIX_RatingAreas[State Code]=Table8[[#This Row],[State]])*([3]!HIX_RatingAreas[Subdivision]=Table8[[#This Row],[County Name]]),0))</f>
        <v>#REF!</v>
      </c>
      <c r="B1290" s="3">
        <v>28147</v>
      </c>
      <c r="C1290" s="3" t="s">
        <v>1684</v>
      </c>
      <c r="D1290" s="3" t="s">
        <v>1792</v>
      </c>
      <c r="E1290" s="40">
        <v>678</v>
      </c>
      <c r="F1290" s="40" t="s">
        <v>4453</v>
      </c>
      <c r="G1290" s="40" t="s">
        <v>4351</v>
      </c>
      <c r="H1290" s="40">
        <v>663</v>
      </c>
      <c r="I1290" s="40" t="s">
        <v>4351</v>
      </c>
      <c r="J1290" s="40" t="s">
        <v>4453</v>
      </c>
      <c r="K1290" s="65">
        <f t="shared" si="40"/>
        <v>5.2631165981656663E-3</v>
      </c>
      <c r="M1290" s="66">
        <f t="shared" si="41"/>
        <v>4.0301699233768399E-5</v>
      </c>
    </row>
    <row r="1291" spans="1:13">
      <c r="A1291" t="e">
        <f t="array" ref="A1291">INDEX([3]!HIX_RatingAreas[FIPS],MATCH(1,([3]!HIX_RatingAreas[State Code]=Table8[[#This Row],[State]])*([3]!HIX_RatingAreas[Subdivision]=Table8[[#This Row],[County Name]]),0))</f>
        <v>#REF!</v>
      </c>
      <c r="B1291" s="3">
        <v>28149</v>
      </c>
      <c r="C1291" s="3" t="s">
        <v>1684</v>
      </c>
      <c r="D1291" s="3" t="s">
        <v>738</v>
      </c>
      <c r="E1291" s="40">
        <v>1170</v>
      </c>
      <c r="F1291" s="40" t="s">
        <v>4453</v>
      </c>
      <c r="G1291" s="40" t="s">
        <v>4351</v>
      </c>
      <c r="H1291" s="40">
        <v>1131</v>
      </c>
      <c r="I1291" s="40" t="s">
        <v>4351</v>
      </c>
      <c r="J1291" s="40" t="s">
        <v>4453</v>
      </c>
      <c r="K1291" s="65">
        <f t="shared" si="40"/>
        <v>5.2631165981656663E-3</v>
      </c>
      <c r="M1291" s="66">
        <f t="shared" si="41"/>
        <v>6.954718009367114E-5</v>
      </c>
    </row>
    <row r="1292" spans="1:13">
      <c r="A1292" t="e">
        <f t="array" ref="A1292">INDEX([3]!HIX_RatingAreas[FIPS],MATCH(1,([3]!HIX_RatingAreas[State Code]=Table8[[#This Row],[State]])*([3]!HIX_RatingAreas[Subdivision]=Table8[[#This Row],[County Name]]),0))</f>
        <v>#REF!</v>
      </c>
      <c r="B1292" s="3">
        <v>28151</v>
      </c>
      <c r="C1292" s="3" t="s">
        <v>1684</v>
      </c>
      <c r="D1292" s="3" t="s">
        <v>134</v>
      </c>
      <c r="E1292" s="40">
        <v>1644</v>
      </c>
      <c r="F1292" s="40" t="s">
        <v>4453</v>
      </c>
      <c r="G1292" s="40">
        <v>54</v>
      </c>
      <c r="H1292" s="40">
        <v>1578</v>
      </c>
      <c r="I1292" s="40">
        <v>12</v>
      </c>
      <c r="J1292" s="40" t="s">
        <v>4453</v>
      </c>
      <c r="K1292" s="65">
        <f t="shared" si="40"/>
        <v>5.2631165981656663E-3</v>
      </c>
      <c r="M1292" s="66">
        <f t="shared" si="41"/>
        <v>9.7722704336748156E-5</v>
      </c>
    </row>
    <row r="1293" spans="1:13">
      <c r="A1293" t="e">
        <f t="array" ref="A1293">INDEX([3]!HIX_RatingAreas[FIPS],MATCH(1,([3]!HIX_RatingAreas[State Code]=Table8[[#This Row],[State]])*([3]!HIX_RatingAreas[Subdivision]=Table8[[#This Row],[County Name]]),0))</f>
        <v>#REF!</v>
      </c>
      <c r="B1293" s="3">
        <v>28153</v>
      </c>
      <c r="C1293" s="3" t="s">
        <v>1684</v>
      </c>
      <c r="D1293" s="3" t="s">
        <v>741</v>
      </c>
      <c r="E1293" s="40">
        <v>1208</v>
      </c>
      <c r="F1293" s="40" t="s">
        <v>4453</v>
      </c>
      <c r="G1293" s="40" t="s">
        <v>4351</v>
      </c>
      <c r="H1293" s="40">
        <v>1188</v>
      </c>
      <c r="I1293" s="40" t="s">
        <v>4351</v>
      </c>
      <c r="J1293" s="40" t="s">
        <v>4453</v>
      </c>
      <c r="K1293" s="65">
        <f t="shared" si="40"/>
        <v>5.2631165981656663E-3</v>
      </c>
      <c r="M1293" s="66">
        <f t="shared" si="41"/>
        <v>7.1805977395858741E-5</v>
      </c>
    </row>
    <row r="1294" spans="1:13">
      <c r="A1294" t="e">
        <f t="array" ref="A1294">INDEX([3]!HIX_RatingAreas[FIPS],MATCH(1,([3]!HIX_RatingAreas[State Code]=Table8[[#This Row],[State]])*([3]!HIX_RatingAreas[Subdivision]=Table8[[#This Row],[County Name]]),0))</f>
        <v>#REF!</v>
      </c>
      <c r="B1294" s="3">
        <v>28155</v>
      </c>
      <c r="C1294" s="3" t="s">
        <v>1684</v>
      </c>
      <c r="D1294" s="3" t="s">
        <v>743</v>
      </c>
      <c r="E1294" s="40">
        <v>265</v>
      </c>
      <c r="F1294" s="40" t="s">
        <v>4453</v>
      </c>
      <c r="G1294" s="40" t="s">
        <v>4351</v>
      </c>
      <c r="H1294" s="40">
        <v>256</v>
      </c>
      <c r="I1294" s="40" t="s">
        <v>4351</v>
      </c>
      <c r="J1294" s="40" t="s">
        <v>4453</v>
      </c>
      <c r="K1294" s="65">
        <f t="shared" si="40"/>
        <v>5.2631165981656663E-3</v>
      </c>
      <c r="M1294" s="66">
        <f t="shared" si="41"/>
        <v>1.5752139081045171E-5</v>
      </c>
    </row>
    <row r="1295" spans="1:13">
      <c r="A1295" t="e">
        <f t="array" ref="A1295">INDEX([3]!HIX_RatingAreas[FIPS],MATCH(1,([3]!HIX_RatingAreas[State Code]=Table8[[#This Row],[State]])*([3]!HIX_RatingAreas[Subdivision]=Table8[[#This Row],[County Name]]),0))</f>
        <v>#REF!</v>
      </c>
      <c r="B1295" s="3">
        <v>28157</v>
      </c>
      <c r="C1295" s="3" t="s">
        <v>1684</v>
      </c>
      <c r="D1295" s="3" t="s">
        <v>753</v>
      </c>
      <c r="E1295" s="40">
        <v>256</v>
      </c>
      <c r="F1295" s="40" t="s">
        <v>4453</v>
      </c>
      <c r="G1295" s="40" t="s">
        <v>4351</v>
      </c>
      <c r="H1295" s="40">
        <v>252</v>
      </c>
      <c r="I1295" s="40" t="s">
        <v>4351</v>
      </c>
      <c r="J1295" s="40" t="s">
        <v>4453</v>
      </c>
      <c r="K1295" s="65">
        <f t="shared" si="40"/>
        <v>5.2631165981656663E-3</v>
      </c>
      <c r="M1295" s="66">
        <f t="shared" si="41"/>
        <v>1.5217160772632317E-5</v>
      </c>
    </row>
    <row r="1296" spans="1:13">
      <c r="A1296" t="e">
        <f t="array" ref="A1296">INDEX([3]!HIX_RatingAreas[FIPS],MATCH(1,([3]!HIX_RatingAreas[State Code]=Table8[[#This Row],[State]])*([3]!HIX_RatingAreas[Subdivision]=Table8[[#This Row],[County Name]]),0))</f>
        <v>#REF!</v>
      </c>
      <c r="B1296" s="3">
        <v>28159</v>
      </c>
      <c r="C1296" s="3" t="s">
        <v>1684</v>
      </c>
      <c r="D1296" s="3" t="s">
        <v>138</v>
      </c>
      <c r="E1296" s="40">
        <v>566</v>
      </c>
      <c r="F1296" s="40" t="s">
        <v>4453</v>
      </c>
      <c r="G1296" s="40" t="s">
        <v>4351</v>
      </c>
      <c r="H1296" s="40">
        <v>546</v>
      </c>
      <c r="I1296" s="40" t="s">
        <v>4351</v>
      </c>
      <c r="J1296" s="40" t="s">
        <v>4453</v>
      </c>
      <c r="K1296" s="65">
        <f t="shared" si="40"/>
        <v>5.2631165981656663E-3</v>
      </c>
      <c r="M1296" s="66">
        <f t="shared" si="41"/>
        <v>3.3644191395741763E-5</v>
      </c>
    </row>
    <row r="1297" spans="1:13">
      <c r="A1297" t="e">
        <f t="array" ref="A1297">INDEX([3]!HIX_RatingAreas[FIPS],MATCH(1,([3]!HIX_RatingAreas[State Code]=Table8[[#This Row],[State]])*([3]!HIX_RatingAreas[Subdivision]=Table8[[#This Row],[County Name]]),0))</f>
        <v>#REF!</v>
      </c>
      <c r="B1297" s="3">
        <v>28161</v>
      </c>
      <c r="C1297" s="3" t="s">
        <v>1684</v>
      </c>
      <c r="D1297" s="3" t="s">
        <v>1800</v>
      </c>
      <c r="E1297" s="40">
        <v>292</v>
      </c>
      <c r="F1297" s="40" t="s">
        <v>4453</v>
      </c>
      <c r="G1297" s="40" t="s">
        <v>4351</v>
      </c>
      <c r="H1297" s="40">
        <v>278</v>
      </c>
      <c r="I1297" s="40" t="s">
        <v>4351</v>
      </c>
      <c r="J1297" s="40" t="s">
        <v>4453</v>
      </c>
      <c r="K1297" s="65">
        <f t="shared" si="40"/>
        <v>5.2631165981656663E-3</v>
      </c>
      <c r="M1297" s="66">
        <f t="shared" si="41"/>
        <v>1.7357074006283737E-5</v>
      </c>
    </row>
    <row r="1298" spans="1:13">
      <c r="A1298" t="e">
        <f t="array" ref="A1298">INDEX([3]!HIX_RatingAreas[FIPS],MATCH(1,([3]!HIX_RatingAreas[State Code]=Table8[[#This Row],[State]])*([3]!HIX_RatingAreas[Subdivision]=Table8[[#This Row],[County Name]]),0))</f>
        <v>#REF!</v>
      </c>
      <c r="B1298" s="3">
        <v>28163</v>
      </c>
      <c r="C1298" s="3" t="s">
        <v>1684</v>
      </c>
      <c r="D1298" s="3" t="s">
        <v>1802</v>
      </c>
      <c r="E1298" s="40">
        <v>501</v>
      </c>
      <c r="F1298" s="40" t="s">
        <v>4453</v>
      </c>
      <c r="G1298" s="40" t="s">
        <v>4351</v>
      </c>
      <c r="H1298" s="40">
        <v>481</v>
      </c>
      <c r="I1298" s="40" t="s">
        <v>4351</v>
      </c>
      <c r="J1298" s="40" t="s">
        <v>4453</v>
      </c>
      <c r="K1298" s="65">
        <f t="shared" si="40"/>
        <v>5.2631165981656663E-3</v>
      </c>
      <c r="M1298" s="66">
        <f t="shared" si="41"/>
        <v>2.9780459168315589E-5</v>
      </c>
    </row>
    <row r="1299" spans="1:13">
      <c r="A1299" t="e">
        <f t="array" ref="A1299">INDEX([3]!HIX_RatingAreas[FIPS],MATCH(1,([3]!HIX_RatingAreas[State Code]=Table8[[#This Row],[State]])*([3]!HIX_RatingAreas[Subdivision]=Table8[[#This Row],[County Name]]),0))</f>
        <v>#REF!</v>
      </c>
      <c r="B1299" s="3">
        <v>30001</v>
      </c>
      <c r="C1299" s="3" t="s">
        <v>1964</v>
      </c>
      <c r="D1299" s="3" t="s">
        <v>1965</v>
      </c>
      <c r="E1299" s="40">
        <v>462</v>
      </c>
      <c r="F1299" s="40" t="s">
        <v>4351</v>
      </c>
      <c r="G1299" s="40">
        <v>253</v>
      </c>
      <c r="H1299" s="40">
        <v>174</v>
      </c>
      <c r="I1299" s="40" t="s">
        <v>4351</v>
      </c>
      <c r="J1299" s="40" t="s">
        <v>4453</v>
      </c>
      <c r="K1299" s="65">
        <f t="shared" si="40"/>
        <v>2.6971228628805419E-3</v>
      </c>
      <c r="M1299" s="66">
        <f t="shared" si="41"/>
        <v>2.7462219831859885E-5</v>
      </c>
    </row>
    <row r="1300" spans="1:13">
      <c r="A1300" t="e">
        <f t="array" ref="A1300">INDEX([3]!HIX_RatingAreas[FIPS],MATCH(1,([3]!HIX_RatingAreas[State Code]=Table8[[#This Row],[State]])*([3]!HIX_RatingAreas[Subdivision]=Table8[[#This Row],[County Name]]),0))</f>
        <v>#REF!</v>
      </c>
      <c r="B1300" s="3">
        <v>30003</v>
      </c>
      <c r="C1300" s="3" t="s">
        <v>1964</v>
      </c>
      <c r="D1300" s="3" t="s">
        <v>1967</v>
      </c>
      <c r="E1300" s="40">
        <v>246</v>
      </c>
      <c r="F1300" s="40" t="s">
        <v>4351</v>
      </c>
      <c r="G1300" s="40">
        <v>166</v>
      </c>
      <c r="H1300" s="40">
        <v>62</v>
      </c>
      <c r="I1300" s="40" t="s">
        <v>4351</v>
      </c>
      <c r="J1300" s="40" t="s">
        <v>4453</v>
      </c>
      <c r="K1300" s="65">
        <f t="shared" si="40"/>
        <v>2.6971228628805419E-3</v>
      </c>
      <c r="M1300" s="66">
        <f t="shared" si="41"/>
        <v>1.4622740429951367E-5</v>
      </c>
    </row>
    <row r="1301" spans="1:13">
      <c r="A1301" t="e">
        <f t="array" ref="A1301">INDEX([3]!HIX_RatingAreas[FIPS],MATCH(1,([3]!HIX_RatingAreas[State Code]=Table8[[#This Row],[State]])*([3]!HIX_RatingAreas[Subdivision]=Table8[[#This Row],[County Name]]),0))</f>
        <v>#REF!</v>
      </c>
      <c r="B1301" s="3">
        <v>30005</v>
      </c>
      <c r="C1301" s="3" t="s">
        <v>1964</v>
      </c>
      <c r="D1301" s="3" t="s">
        <v>1969</v>
      </c>
      <c r="E1301" s="40">
        <v>202</v>
      </c>
      <c r="F1301" s="40" t="s">
        <v>4351</v>
      </c>
      <c r="G1301" s="40">
        <v>125</v>
      </c>
      <c r="H1301" s="40">
        <v>71</v>
      </c>
      <c r="I1301" s="40" t="s">
        <v>4351</v>
      </c>
      <c r="J1301" s="40" t="s">
        <v>4453</v>
      </c>
      <c r="K1301" s="65">
        <f t="shared" si="40"/>
        <v>2.6971228628805419E-3</v>
      </c>
      <c r="M1301" s="66">
        <f t="shared" si="41"/>
        <v>1.2007290922155187E-5</v>
      </c>
    </row>
    <row r="1302" spans="1:13">
      <c r="A1302" t="e">
        <f t="array" ref="A1302">INDEX([3]!HIX_RatingAreas[FIPS],MATCH(1,([3]!HIX_RatingAreas[State Code]=Table8[[#This Row],[State]])*([3]!HIX_RatingAreas[Subdivision]=Table8[[#This Row],[County Name]]),0))</f>
        <v>#REF!</v>
      </c>
      <c r="B1302" s="3">
        <v>30007</v>
      </c>
      <c r="C1302" s="3" t="s">
        <v>1964</v>
      </c>
      <c r="D1302" s="3" t="s">
        <v>1971</v>
      </c>
      <c r="E1302" s="40">
        <v>245</v>
      </c>
      <c r="F1302" s="40">
        <v>0</v>
      </c>
      <c r="G1302" s="40">
        <v>126</v>
      </c>
      <c r="H1302" s="40">
        <v>104</v>
      </c>
      <c r="I1302" s="40">
        <v>15</v>
      </c>
      <c r="J1302" s="40" t="s">
        <v>4453</v>
      </c>
      <c r="K1302" s="65">
        <f t="shared" si="40"/>
        <v>2.6971228628805419E-3</v>
      </c>
      <c r="M1302" s="66">
        <f t="shared" si="41"/>
        <v>1.4563298395683272E-5</v>
      </c>
    </row>
    <row r="1303" spans="1:13">
      <c r="A1303" t="e">
        <f t="array" ref="A1303">INDEX([3]!HIX_RatingAreas[FIPS],MATCH(1,([3]!HIX_RatingAreas[State Code]=Table8[[#This Row],[State]])*([3]!HIX_RatingAreas[Subdivision]=Table8[[#This Row],[County Name]]),0))</f>
        <v>#REF!</v>
      </c>
      <c r="B1303" s="3">
        <v>30009</v>
      </c>
      <c r="C1303" s="3" t="s">
        <v>1964</v>
      </c>
      <c r="D1303" s="3" t="s">
        <v>1973</v>
      </c>
      <c r="E1303" s="40">
        <v>711</v>
      </c>
      <c r="F1303" s="40" t="s">
        <v>4351</v>
      </c>
      <c r="G1303" s="40">
        <v>399</v>
      </c>
      <c r="H1303" s="40">
        <v>283</v>
      </c>
      <c r="I1303" s="40" t="s">
        <v>4351</v>
      </c>
      <c r="J1303" s="40" t="s">
        <v>4453</v>
      </c>
      <c r="K1303" s="65">
        <f t="shared" si="40"/>
        <v>2.6971228628805419E-3</v>
      </c>
      <c r="M1303" s="66">
        <f t="shared" si="41"/>
        <v>4.2263286364615538E-5</v>
      </c>
    </row>
    <row r="1304" spans="1:13">
      <c r="A1304" t="e">
        <f t="array" ref="A1304">INDEX([3]!HIX_RatingAreas[FIPS],MATCH(1,([3]!HIX_RatingAreas[State Code]=Table8[[#This Row],[State]])*([3]!HIX_RatingAreas[Subdivision]=Table8[[#This Row],[County Name]]),0))</f>
        <v>#REF!</v>
      </c>
      <c r="B1304" s="3">
        <v>30011</v>
      </c>
      <c r="C1304" s="3" t="s">
        <v>1964</v>
      </c>
      <c r="D1304" s="3" t="s">
        <v>1829</v>
      </c>
      <c r="E1304" s="40">
        <v>100</v>
      </c>
      <c r="F1304" s="40">
        <v>0</v>
      </c>
      <c r="G1304" s="40">
        <v>73</v>
      </c>
      <c r="H1304" s="40">
        <v>27</v>
      </c>
      <c r="I1304" s="40">
        <v>0</v>
      </c>
      <c r="J1304" s="40" t="s">
        <v>4453</v>
      </c>
      <c r="K1304" s="65">
        <f t="shared" si="40"/>
        <v>2.6971228628805419E-3</v>
      </c>
      <c r="M1304" s="66">
        <f t="shared" si="41"/>
        <v>5.9442034268094985E-6</v>
      </c>
    </row>
    <row r="1305" spans="1:13">
      <c r="A1305" t="e">
        <f t="array" ref="A1305">INDEX([3]!HIX_RatingAreas[FIPS],MATCH(1,([3]!HIX_RatingAreas[State Code]=Table8[[#This Row],[State]])*([3]!HIX_RatingAreas[Subdivision]=Table8[[#This Row],[County Name]]),0))</f>
        <v>#REF!</v>
      </c>
      <c r="B1305" s="3">
        <v>30013</v>
      </c>
      <c r="C1305" s="3" t="s">
        <v>1964</v>
      </c>
      <c r="D1305" s="3" t="s">
        <v>1976</v>
      </c>
      <c r="E1305" s="40">
        <v>2186</v>
      </c>
      <c r="F1305" s="40" t="s">
        <v>4351</v>
      </c>
      <c r="G1305" s="40">
        <v>1359</v>
      </c>
      <c r="H1305" s="40">
        <v>713</v>
      </c>
      <c r="I1305" s="40" t="s">
        <v>4351</v>
      </c>
      <c r="J1305" s="40" t="s">
        <v>4453</v>
      </c>
      <c r="K1305" s="65">
        <f t="shared" si="40"/>
        <v>2.6971228628805419E-3</v>
      </c>
      <c r="M1305" s="66">
        <f t="shared" si="41"/>
        <v>1.2994028691005563E-4</v>
      </c>
    </row>
    <row r="1306" spans="1:13">
      <c r="A1306" t="e">
        <f t="array" ref="A1306">INDEX([3]!HIX_RatingAreas[FIPS],MATCH(1,([3]!HIX_RatingAreas[State Code]=Table8[[#This Row],[State]])*([3]!HIX_RatingAreas[Subdivision]=Table8[[#This Row],[County Name]]),0))</f>
        <v>#REF!</v>
      </c>
      <c r="B1306" s="3">
        <v>30015</v>
      </c>
      <c r="C1306" s="3" t="s">
        <v>1964</v>
      </c>
      <c r="D1306" s="3" t="s">
        <v>1978</v>
      </c>
      <c r="E1306" s="40">
        <v>320</v>
      </c>
      <c r="F1306" s="40" t="s">
        <v>4351</v>
      </c>
      <c r="G1306" s="40">
        <v>182</v>
      </c>
      <c r="H1306" s="40">
        <v>123</v>
      </c>
      <c r="I1306" s="40" t="s">
        <v>4351</v>
      </c>
      <c r="J1306" s="40" t="s">
        <v>4453</v>
      </c>
      <c r="K1306" s="65">
        <f t="shared" si="40"/>
        <v>2.6971228628805419E-3</v>
      </c>
      <c r="M1306" s="66">
        <f t="shared" si="41"/>
        <v>1.9021450965790396E-5</v>
      </c>
    </row>
    <row r="1307" spans="1:13">
      <c r="A1307" t="e">
        <f t="array" ref="A1307">INDEX([3]!HIX_RatingAreas[FIPS],MATCH(1,([3]!HIX_RatingAreas[State Code]=Table8[[#This Row],[State]])*([3]!HIX_RatingAreas[Subdivision]=Table8[[#This Row],[County Name]]),0))</f>
        <v>#REF!</v>
      </c>
      <c r="B1307" s="3">
        <v>30017</v>
      </c>
      <c r="C1307" s="3" t="s">
        <v>1964</v>
      </c>
      <c r="D1307" s="3" t="s">
        <v>1980</v>
      </c>
      <c r="E1307" s="40">
        <v>399</v>
      </c>
      <c r="F1307" s="40" t="s">
        <v>4351</v>
      </c>
      <c r="G1307" s="40">
        <v>267</v>
      </c>
      <c r="H1307" s="40">
        <v>112</v>
      </c>
      <c r="I1307" s="40" t="s">
        <v>4351</v>
      </c>
      <c r="J1307" s="40" t="s">
        <v>4453</v>
      </c>
      <c r="K1307" s="65">
        <f t="shared" si="40"/>
        <v>2.6971228628805419E-3</v>
      </c>
      <c r="M1307" s="66">
        <f t="shared" si="41"/>
        <v>2.3717371672969901E-5</v>
      </c>
    </row>
    <row r="1308" spans="1:13">
      <c r="A1308" t="e">
        <f t="array" ref="A1308">INDEX([3]!HIX_RatingAreas[FIPS],MATCH(1,([3]!HIX_RatingAreas[State Code]=Table8[[#This Row],[State]])*([3]!HIX_RatingAreas[Subdivision]=Table8[[#This Row],[County Name]]),0))</f>
        <v>#REF!</v>
      </c>
      <c r="B1308" s="3">
        <v>30019</v>
      </c>
      <c r="C1308" s="3" t="s">
        <v>1964</v>
      </c>
      <c r="D1308" s="3" t="s">
        <v>1982</v>
      </c>
      <c r="E1308" s="40">
        <v>115</v>
      </c>
      <c r="F1308" s="40" t="s">
        <v>4351</v>
      </c>
      <c r="G1308" s="40">
        <v>72</v>
      </c>
      <c r="H1308" s="40">
        <v>34</v>
      </c>
      <c r="I1308" s="40" t="s">
        <v>4351</v>
      </c>
      <c r="J1308" s="40" t="s">
        <v>4453</v>
      </c>
      <c r="K1308" s="65">
        <f t="shared" si="40"/>
        <v>2.6971228628805419E-3</v>
      </c>
      <c r="M1308" s="66">
        <f t="shared" si="41"/>
        <v>6.8358339408309238E-6</v>
      </c>
    </row>
    <row r="1309" spans="1:13">
      <c r="A1309" t="e">
        <f t="array" ref="A1309">INDEX([3]!HIX_RatingAreas[FIPS],MATCH(1,([3]!HIX_RatingAreas[State Code]=Table8[[#This Row],[State]])*([3]!HIX_RatingAreas[Subdivision]=Table8[[#This Row],[County Name]]),0))</f>
        <v>#REF!</v>
      </c>
      <c r="B1309" s="3">
        <v>30021</v>
      </c>
      <c r="C1309" s="3" t="s">
        <v>1964</v>
      </c>
      <c r="D1309" s="3" t="s">
        <v>559</v>
      </c>
      <c r="E1309" s="40">
        <v>379</v>
      </c>
      <c r="F1309" s="40" t="s">
        <v>4351</v>
      </c>
      <c r="G1309" s="40">
        <v>239</v>
      </c>
      <c r="H1309" s="40">
        <v>123</v>
      </c>
      <c r="I1309" s="40" t="s">
        <v>4351</v>
      </c>
      <c r="J1309" s="40" t="s">
        <v>4453</v>
      </c>
      <c r="K1309" s="65">
        <f t="shared" si="40"/>
        <v>2.6971228628805419E-3</v>
      </c>
      <c r="M1309" s="66">
        <f t="shared" si="41"/>
        <v>2.2528530987608E-5</v>
      </c>
    </row>
    <row r="1310" spans="1:13">
      <c r="A1310" t="e">
        <f t="array" ref="A1310">INDEX([3]!HIX_RatingAreas[FIPS],MATCH(1,([3]!HIX_RatingAreas[State Code]=Table8[[#This Row],[State]])*([3]!HIX_RatingAreas[Subdivision]=Table8[[#This Row],[County Name]]),0))</f>
        <v>#REF!</v>
      </c>
      <c r="B1310" s="3">
        <v>30023</v>
      </c>
      <c r="C1310" s="3" t="s">
        <v>1964</v>
      </c>
      <c r="D1310" s="3" t="s">
        <v>1985</v>
      </c>
      <c r="E1310" s="40">
        <v>220</v>
      </c>
      <c r="F1310" s="40" t="s">
        <v>4351</v>
      </c>
      <c r="G1310" s="40">
        <v>142</v>
      </c>
      <c r="H1310" s="40">
        <v>67</v>
      </c>
      <c r="I1310" s="40" t="s">
        <v>4351</v>
      </c>
      <c r="J1310" s="40" t="s">
        <v>4453</v>
      </c>
      <c r="K1310" s="65">
        <f t="shared" si="40"/>
        <v>2.6971228628805419E-3</v>
      </c>
      <c r="M1310" s="66">
        <f t="shared" si="41"/>
        <v>1.3077247538980897E-5</v>
      </c>
    </row>
    <row r="1311" spans="1:13">
      <c r="A1311" t="e">
        <f t="array" ref="A1311">INDEX([3]!HIX_RatingAreas[FIPS],MATCH(1,([3]!HIX_RatingAreas[State Code]=Table8[[#This Row],[State]])*([3]!HIX_RatingAreas[Subdivision]=Table8[[#This Row],[County Name]]),0))</f>
        <v>#REF!</v>
      </c>
      <c r="B1311" s="3">
        <v>30025</v>
      </c>
      <c r="C1311" s="3" t="s">
        <v>1964</v>
      </c>
      <c r="D1311" s="3" t="s">
        <v>1987</v>
      </c>
      <c r="E1311" s="40">
        <v>125</v>
      </c>
      <c r="F1311" s="40" t="s">
        <v>4351</v>
      </c>
      <c r="G1311" s="40">
        <v>75</v>
      </c>
      <c r="H1311" s="40">
        <v>48</v>
      </c>
      <c r="I1311" s="40" t="s">
        <v>4351</v>
      </c>
      <c r="J1311" s="40" t="s">
        <v>4453</v>
      </c>
      <c r="K1311" s="65">
        <f t="shared" si="40"/>
        <v>2.6971228628805419E-3</v>
      </c>
      <c r="M1311" s="66">
        <f t="shared" si="41"/>
        <v>7.4302542835118731E-6</v>
      </c>
    </row>
    <row r="1312" spans="1:13">
      <c r="A1312" t="e">
        <f t="array" ref="A1312">INDEX([3]!HIX_RatingAreas[FIPS],MATCH(1,([3]!HIX_RatingAreas[State Code]=Table8[[#This Row],[State]])*([3]!HIX_RatingAreas[Subdivision]=Table8[[#This Row],[County Name]]),0))</f>
        <v>#REF!</v>
      </c>
      <c r="B1312" s="3">
        <v>30027</v>
      </c>
      <c r="C1312" s="3" t="s">
        <v>1964</v>
      </c>
      <c r="D1312" s="3" t="s">
        <v>1989</v>
      </c>
      <c r="E1312" s="40">
        <v>591</v>
      </c>
      <c r="F1312" s="40" t="s">
        <v>4351</v>
      </c>
      <c r="G1312" s="40">
        <v>383</v>
      </c>
      <c r="H1312" s="40">
        <v>179</v>
      </c>
      <c r="I1312" s="40" t="s">
        <v>4351</v>
      </c>
      <c r="J1312" s="40" t="s">
        <v>4453</v>
      </c>
      <c r="K1312" s="65">
        <f t="shared" si="40"/>
        <v>2.6971228628805419E-3</v>
      </c>
      <c r="M1312" s="66">
        <f t="shared" si="41"/>
        <v>3.5130242252444136E-5</v>
      </c>
    </row>
    <row r="1313" spans="1:13">
      <c r="A1313" t="e">
        <f t="array" ref="A1313">INDEX([3]!HIX_RatingAreas[FIPS],MATCH(1,([3]!HIX_RatingAreas[State Code]=Table8[[#This Row],[State]])*([3]!HIX_RatingAreas[Subdivision]=Table8[[#This Row],[County Name]]),0))</f>
        <v>#REF!</v>
      </c>
      <c r="B1313" s="3">
        <v>30029</v>
      </c>
      <c r="C1313" s="3" t="s">
        <v>1964</v>
      </c>
      <c r="D1313" s="3" t="s">
        <v>1991</v>
      </c>
      <c r="E1313" s="40">
        <v>5368</v>
      </c>
      <c r="F1313" s="40">
        <v>49</v>
      </c>
      <c r="G1313" s="40">
        <v>3503</v>
      </c>
      <c r="H1313" s="40">
        <v>1593</v>
      </c>
      <c r="I1313" s="40">
        <v>223</v>
      </c>
      <c r="J1313" s="40" t="s">
        <v>4453</v>
      </c>
      <c r="K1313" s="65">
        <f t="shared" si="40"/>
        <v>2.6971228628805419E-3</v>
      </c>
      <c r="M1313" s="66">
        <f t="shared" si="41"/>
        <v>3.190848399511339E-4</v>
      </c>
    </row>
    <row r="1314" spans="1:13">
      <c r="A1314" t="e">
        <f t="array" ref="A1314">INDEX([3]!HIX_RatingAreas[FIPS],MATCH(1,([3]!HIX_RatingAreas[State Code]=Table8[[#This Row],[State]])*([3]!HIX_RatingAreas[Subdivision]=Table8[[#This Row],[County Name]]),0))</f>
        <v>#REF!</v>
      </c>
      <c r="B1314" s="3">
        <v>30031</v>
      </c>
      <c r="C1314" s="3" t="s">
        <v>1964</v>
      </c>
      <c r="D1314" s="3" t="s">
        <v>812</v>
      </c>
      <c r="E1314" s="40">
        <v>7229</v>
      </c>
      <c r="F1314" s="40">
        <v>123</v>
      </c>
      <c r="G1314" s="40">
        <v>4909</v>
      </c>
      <c r="H1314" s="40">
        <v>1824</v>
      </c>
      <c r="I1314" s="40">
        <v>373</v>
      </c>
      <c r="J1314" s="40" t="s">
        <v>4453</v>
      </c>
      <c r="K1314" s="65">
        <f t="shared" si="40"/>
        <v>2.6971228628805419E-3</v>
      </c>
      <c r="M1314" s="66">
        <f t="shared" si="41"/>
        <v>4.2970646572405868E-4</v>
      </c>
    </row>
    <row r="1315" spans="1:13">
      <c r="A1315" t="e">
        <f t="array" ref="A1315">INDEX([3]!HIX_RatingAreas[FIPS],MATCH(1,([3]!HIX_RatingAreas[State Code]=Table8[[#This Row],[State]])*([3]!HIX_RatingAreas[Subdivision]=Table8[[#This Row],[County Name]]),0))</f>
        <v>#REF!</v>
      </c>
      <c r="B1315" s="3">
        <v>30033</v>
      </c>
      <c r="C1315" s="3" t="s">
        <v>1964</v>
      </c>
      <c r="D1315" s="3" t="s">
        <v>1994</v>
      </c>
      <c r="E1315" s="40">
        <v>159</v>
      </c>
      <c r="F1315" s="40">
        <v>0</v>
      </c>
      <c r="G1315" s="40">
        <v>90</v>
      </c>
      <c r="H1315" s="40">
        <v>55</v>
      </c>
      <c r="I1315" s="40">
        <v>14</v>
      </c>
      <c r="J1315" s="40" t="s">
        <v>4453</v>
      </c>
      <c r="K1315" s="65">
        <f t="shared" si="40"/>
        <v>2.6971228628805419E-3</v>
      </c>
      <c r="M1315" s="66">
        <f t="shared" si="41"/>
        <v>9.4512834486271031E-6</v>
      </c>
    </row>
    <row r="1316" spans="1:13">
      <c r="A1316" t="e">
        <f t="array" ref="A1316">INDEX([3]!HIX_RatingAreas[FIPS],MATCH(1,([3]!HIX_RatingAreas[State Code]=Table8[[#This Row],[State]])*([3]!HIX_RatingAreas[Subdivision]=Table8[[#This Row],[County Name]]),0))</f>
        <v>#REF!</v>
      </c>
      <c r="B1316" s="3">
        <v>30035</v>
      </c>
      <c r="C1316" s="3" t="s">
        <v>1964</v>
      </c>
      <c r="D1316" s="3" t="s">
        <v>1996</v>
      </c>
      <c r="E1316" s="40">
        <v>269</v>
      </c>
      <c r="F1316" s="40" t="s">
        <v>4351</v>
      </c>
      <c r="G1316" s="40">
        <v>140</v>
      </c>
      <c r="H1316" s="40">
        <v>119</v>
      </c>
      <c r="I1316" s="40" t="s">
        <v>4351</v>
      </c>
      <c r="J1316" s="40" t="s">
        <v>4453</v>
      </c>
      <c r="K1316" s="65">
        <f t="shared" si="40"/>
        <v>2.6971228628805419E-3</v>
      </c>
      <c r="M1316" s="66">
        <f t="shared" si="41"/>
        <v>1.598990721811755E-5</v>
      </c>
    </row>
    <row r="1317" spans="1:13">
      <c r="A1317" t="e">
        <f t="array" ref="A1317">INDEX([3]!HIX_RatingAreas[FIPS],MATCH(1,([3]!HIX_RatingAreas[State Code]=Table8[[#This Row],[State]])*([3]!HIX_RatingAreas[Subdivision]=Table8[[#This Row],[County Name]]),0))</f>
        <v>#REF!</v>
      </c>
      <c r="B1317" s="3">
        <v>30037</v>
      </c>
      <c r="C1317" s="3" t="s">
        <v>1964</v>
      </c>
      <c r="D1317" s="3" t="s">
        <v>1998</v>
      </c>
      <c r="E1317" s="40">
        <v>54</v>
      </c>
      <c r="F1317" s="40" t="s">
        <v>4351</v>
      </c>
      <c r="G1317" s="40">
        <v>27</v>
      </c>
      <c r="H1317" s="40">
        <v>26</v>
      </c>
      <c r="I1317" s="40" t="s">
        <v>4351</v>
      </c>
      <c r="J1317" s="40" t="s">
        <v>4453</v>
      </c>
      <c r="K1317" s="65">
        <f t="shared" si="40"/>
        <v>2.6971228628805419E-3</v>
      </c>
      <c r="M1317" s="66">
        <f t="shared" si="41"/>
        <v>3.2098698504771295E-6</v>
      </c>
    </row>
    <row r="1318" spans="1:13">
      <c r="A1318" t="e">
        <f t="array" ref="A1318">INDEX([3]!HIX_RatingAreas[FIPS],MATCH(1,([3]!HIX_RatingAreas[State Code]=Table8[[#This Row],[State]])*([3]!HIX_RatingAreas[Subdivision]=Table8[[#This Row],[County Name]]),0))</f>
        <v>#REF!</v>
      </c>
      <c r="B1318" s="3">
        <v>30039</v>
      </c>
      <c r="C1318" s="3" t="s">
        <v>1964</v>
      </c>
      <c r="D1318" s="3" t="s">
        <v>2000</v>
      </c>
      <c r="E1318" s="40">
        <v>222</v>
      </c>
      <c r="F1318" s="40">
        <v>0</v>
      </c>
      <c r="G1318" s="40">
        <v>144</v>
      </c>
      <c r="H1318" s="40">
        <v>58</v>
      </c>
      <c r="I1318" s="40">
        <v>20</v>
      </c>
      <c r="J1318" s="40" t="s">
        <v>4453</v>
      </c>
      <c r="K1318" s="65">
        <f t="shared" si="40"/>
        <v>2.6971228628805419E-3</v>
      </c>
      <c r="M1318" s="66">
        <f t="shared" si="41"/>
        <v>1.3196131607517087E-5</v>
      </c>
    </row>
    <row r="1319" spans="1:13">
      <c r="A1319" t="e">
        <f t="array" ref="A1319">INDEX([3]!HIX_RatingAreas[FIPS],MATCH(1,([3]!HIX_RatingAreas[State Code]=Table8[[#This Row],[State]])*([3]!HIX_RatingAreas[Subdivision]=Table8[[#This Row],[County Name]]),0))</f>
        <v>#REF!</v>
      </c>
      <c r="B1319" s="3">
        <v>30041</v>
      </c>
      <c r="C1319" s="3" t="s">
        <v>1964</v>
      </c>
      <c r="D1319" s="3" t="s">
        <v>2002</v>
      </c>
      <c r="E1319" s="40">
        <v>651</v>
      </c>
      <c r="F1319" s="40">
        <v>11</v>
      </c>
      <c r="G1319" s="40">
        <v>415</v>
      </c>
      <c r="H1319" s="40">
        <v>204</v>
      </c>
      <c r="I1319" s="40">
        <v>21</v>
      </c>
      <c r="J1319" s="40" t="s">
        <v>4453</v>
      </c>
      <c r="K1319" s="65">
        <f t="shared" si="40"/>
        <v>2.6971228628805419E-3</v>
      </c>
      <c r="M1319" s="66">
        <f t="shared" si="41"/>
        <v>3.8696764308529833E-5</v>
      </c>
    </row>
    <row r="1320" spans="1:13">
      <c r="A1320" t="e">
        <f t="array" ref="A1320">INDEX([3]!HIX_RatingAreas[FIPS],MATCH(1,([3]!HIX_RatingAreas[State Code]=Table8[[#This Row],[State]])*([3]!HIX_RatingAreas[Subdivision]=Table8[[#This Row],[County Name]]),0))</f>
        <v>#REF!</v>
      </c>
      <c r="B1320" s="3">
        <v>30043</v>
      </c>
      <c r="C1320" s="3" t="s">
        <v>1964</v>
      </c>
      <c r="D1320" s="3" t="s">
        <v>78</v>
      </c>
      <c r="E1320" s="40">
        <v>470</v>
      </c>
      <c r="F1320" s="40" t="s">
        <v>4351</v>
      </c>
      <c r="G1320" s="40">
        <v>325</v>
      </c>
      <c r="H1320" s="40">
        <v>111</v>
      </c>
      <c r="I1320" s="40" t="s">
        <v>4351</v>
      </c>
      <c r="J1320" s="40" t="s">
        <v>4453</v>
      </c>
      <c r="K1320" s="65">
        <f t="shared" si="40"/>
        <v>2.6971228628805419E-3</v>
      </c>
      <c r="M1320" s="66">
        <f t="shared" si="41"/>
        <v>2.7937756106004644E-5</v>
      </c>
    </row>
    <row r="1321" spans="1:13">
      <c r="A1321" t="e">
        <f t="array" ref="A1321">INDEX([3]!HIX_RatingAreas[FIPS],MATCH(1,([3]!HIX_RatingAreas[State Code]=Table8[[#This Row],[State]])*([3]!HIX_RatingAreas[Subdivision]=Table8[[#This Row],[County Name]]),0))</f>
        <v>#REF!</v>
      </c>
      <c r="B1321" s="3">
        <v>30045</v>
      </c>
      <c r="C1321" s="3" t="s">
        <v>1964</v>
      </c>
      <c r="D1321" s="3" t="s">
        <v>2005</v>
      </c>
      <c r="E1321" s="40">
        <v>206</v>
      </c>
      <c r="F1321" s="40" t="s">
        <v>4351</v>
      </c>
      <c r="G1321" s="40">
        <v>112</v>
      </c>
      <c r="H1321" s="40">
        <v>91</v>
      </c>
      <c r="I1321" s="40" t="s">
        <v>4351</v>
      </c>
      <c r="J1321" s="40" t="s">
        <v>4453</v>
      </c>
      <c r="K1321" s="65">
        <f t="shared" si="40"/>
        <v>2.6971228628805419E-3</v>
      </c>
      <c r="M1321" s="66">
        <f t="shared" si="41"/>
        <v>1.2245059059227568E-5</v>
      </c>
    </row>
    <row r="1322" spans="1:13">
      <c r="A1322" t="e">
        <f t="array" ref="A1322">INDEX([3]!HIX_RatingAreas[FIPS],MATCH(1,([3]!HIX_RatingAreas[State Code]=Table8[[#This Row],[State]])*([3]!HIX_RatingAreas[Subdivision]=Table8[[#This Row],[County Name]]),0))</f>
        <v>#REF!</v>
      </c>
      <c r="B1322" s="3">
        <v>30047</v>
      </c>
      <c r="C1322" s="3" t="s">
        <v>1964</v>
      </c>
      <c r="D1322" s="3" t="s">
        <v>427</v>
      </c>
      <c r="E1322" s="40">
        <v>1019</v>
      </c>
      <c r="F1322" s="40" t="s">
        <v>4351</v>
      </c>
      <c r="G1322" s="40">
        <v>611</v>
      </c>
      <c r="H1322" s="40">
        <v>361</v>
      </c>
      <c r="I1322" s="40" t="s">
        <v>4351</v>
      </c>
      <c r="J1322" s="40" t="s">
        <v>4453</v>
      </c>
      <c r="K1322" s="65">
        <f t="shared" si="40"/>
        <v>2.6971228628805419E-3</v>
      </c>
      <c r="M1322" s="66">
        <f t="shared" si="41"/>
        <v>6.0571432919188792E-5</v>
      </c>
    </row>
    <row r="1323" spans="1:13">
      <c r="A1323" t="e">
        <f t="array" ref="A1323">INDEX([3]!HIX_RatingAreas[FIPS],MATCH(1,([3]!HIX_RatingAreas[State Code]=Table8[[#This Row],[State]])*([3]!HIX_RatingAreas[Subdivision]=Table8[[#This Row],[County Name]]),0))</f>
        <v>#REF!</v>
      </c>
      <c r="B1323" s="3">
        <v>30049</v>
      </c>
      <c r="C1323" s="3" t="s">
        <v>1964</v>
      </c>
      <c r="D1323" s="3" t="s">
        <v>2008</v>
      </c>
      <c r="E1323" s="40">
        <v>1977</v>
      </c>
      <c r="F1323" s="40">
        <v>15</v>
      </c>
      <c r="G1323" s="40">
        <v>1250</v>
      </c>
      <c r="H1323" s="40">
        <v>601</v>
      </c>
      <c r="I1323" s="40">
        <v>111</v>
      </c>
      <c r="J1323" s="40" t="s">
        <v>4453</v>
      </c>
      <c r="K1323" s="65">
        <f t="shared" si="40"/>
        <v>2.6971228628805419E-3</v>
      </c>
      <c r="M1323" s="66">
        <f t="shared" si="41"/>
        <v>1.1751690174802379E-4</v>
      </c>
    </row>
    <row r="1324" spans="1:13">
      <c r="A1324" t="e">
        <f t="array" ref="A1324">INDEX([3]!HIX_RatingAreas[FIPS],MATCH(1,([3]!HIX_RatingAreas[State Code]=Table8[[#This Row],[State]])*([3]!HIX_RatingAreas[Subdivision]=Table8[[#This Row],[County Name]]),0))</f>
        <v>#REF!</v>
      </c>
      <c r="B1324" s="3">
        <v>30051</v>
      </c>
      <c r="C1324" s="3" t="s">
        <v>1964</v>
      </c>
      <c r="D1324" s="3" t="s">
        <v>434</v>
      </c>
      <c r="E1324" s="40">
        <v>195</v>
      </c>
      <c r="F1324" s="40" t="s">
        <v>4351</v>
      </c>
      <c r="G1324" s="40">
        <v>98</v>
      </c>
      <c r="H1324" s="40">
        <v>85</v>
      </c>
      <c r="I1324" s="40" t="s">
        <v>4351</v>
      </c>
      <c r="J1324" s="40" t="s">
        <v>4453</v>
      </c>
      <c r="K1324" s="65">
        <f t="shared" si="40"/>
        <v>2.6971228628805419E-3</v>
      </c>
      <c r="M1324" s="66">
        <f t="shared" si="41"/>
        <v>1.1591196682278523E-5</v>
      </c>
    </row>
    <row r="1325" spans="1:13">
      <c r="A1325" t="e">
        <f t="array" ref="A1325">INDEX([3]!HIX_RatingAreas[FIPS],MATCH(1,([3]!HIX_RatingAreas[State Code]=Table8[[#This Row],[State]])*([3]!HIX_RatingAreas[Subdivision]=Table8[[#This Row],[County Name]]),0))</f>
        <v>#REF!</v>
      </c>
      <c r="B1325" s="3">
        <v>30053</v>
      </c>
      <c r="C1325" s="3" t="s">
        <v>1964</v>
      </c>
      <c r="D1325" s="3" t="s">
        <v>297</v>
      </c>
      <c r="E1325" s="40">
        <v>706</v>
      </c>
      <c r="F1325" s="40">
        <v>0</v>
      </c>
      <c r="G1325" s="40">
        <v>404</v>
      </c>
      <c r="H1325" s="40">
        <v>263</v>
      </c>
      <c r="I1325" s="40">
        <v>39</v>
      </c>
      <c r="J1325" s="40" t="s">
        <v>4453</v>
      </c>
      <c r="K1325" s="65">
        <f t="shared" si="40"/>
        <v>2.6971228628805419E-3</v>
      </c>
      <c r="M1325" s="66">
        <f t="shared" si="41"/>
        <v>4.1966076193275062E-5</v>
      </c>
    </row>
    <row r="1326" spans="1:13">
      <c r="A1326" t="e">
        <f t="array" ref="A1326">INDEX([3]!HIX_RatingAreas[FIPS],MATCH(1,([3]!HIX_RatingAreas[State Code]=Table8[[#This Row],[State]])*([3]!HIX_RatingAreas[Subdivision]=Table8[[#This Row],[County Name]]),0))</f>
        <v>#REF!</v>
      </c>
      <c r="B1326" s="3">
        <v>30055</v>
      </c>
      <c r="C1326" s="3" t="s">
        <v>1964</v>
      </c>
      <c r="D1326" s="3" t="s">
        <v>2012</v>
      </c>
      <c r="E1326" s="40">
        <v>108</v>
      </c>
      <c r="F1326" s="40" t="s">
        <v>4351</v>
      </c>
      <c r="G1326" s="40">
        <v>58</v>
      </c>
      <c r="H1326" s="40">
        <v>48</v>
      </c>
      <c r="I1326" s="40" t="s">
        <v>4351</v>
      </c>
      <c r="J1326" s="40" t="s">
        <v>4453</v>
      </c>
      <c r="K1326" s="65">
        <f t="shared" si="40"/>
        <v>2.6971228628805419E-3</v>
      </c>
      <c r="M1326" s="66">
        <f t="shared" si="41"/>
        <v>6.419739700954259E-6</v>
      </c>
    </row>
    <row r="1327" spans="1:13">
      <c r="A1327" t="e">
        <f t="array" ref="A1327">INDEX([3]!HIX_RatingAreas[FIPS],MATCH(1,([3]!HIX_RatingAreas[State Code]=Table8[[#This Row],[State]])*([3]!HIX_RatingAreas[Subdivision]=Table8[[#This Row],[County Name]]),0))</f>
        <v>#REF!</v>
      </c>
      <c r="B1327" s="3">
        <v>30057</v>
      </c>
      <c r="C1327" s="3" t="s">
        <v>1964</v>
      </c>
      <c r="D1327" s="3" t="s">
        <v>94</v>
      </c>
      <c r="E1327" s="40">
        <v>639</v>
      </c>
      <c r="F1327" s="40" t="s">
        <v>4351</v>
      </c>
      <c r="G1327" s="40">
        <v>400</v>
      </c>
      <c r="H1327" s="40">
        <v>210</v>
      </c>
      <c r="I1327" s="40" t="s">
        <v>4351</v>
      </c>
      <c r="J1327" s="40" t="s">
        <v>4453</v>
      </c>
      <c r="K1327" s="65">
        <f t="shared" si="40"/>
        <v>2.6971228628805419E-3</v>
      </c>
      <c r="M1327" s="66">
        <f t="shared" si="41"/>
        <v>3.7983459897312695E-5</v>
      </c>
    </row>
    <row r="1328" spans="1:13">
      <c r="A1328" t="e">
        <f t="array" ref="A1328">INDEX([3]!HIX_RatingAreas[FIPS],MATCH(1,([3]!HIX_RatingAreas[State Code]=Table8[[#This Row],[State]])*([3]!HIX_RatingAreas[Subdivision]=Table8[[#This Row],[County Name]]),0))</f>
        <v>#REF!</v>
      </c>
      <c r="B1328" s="3">
        <v>30059</v>
      </c>
      <c r="C1328" s="3" t="s">
        <v>1964</v>
      </c>
      <c r="D1328" s="3" t="s">
        <v>2015</v>
      </c>
      <c r="E1328" s="40">
        <v>97</v>
      </c>
      <c r="F1328" s="40" t="s">
        <v>4351</v>
      </c>
      <c r="G1328" s="40">
        <v>64</v>
      </c>
      <c r="H1328" s="40">
        <v>27</v>
      </c>
      <c r="I1328" s="40" t="s">
        <v>4351</v>
      </c>
      <c r="J1328" s="40" t="s">
        <v>4453</v>
      </c>
      <c r="K1328" s="65">
        <f t="shared" si="40"/>
        <v>2.6971228628805419E-3</v>
      </c>
      <c r="M1328" s="66">
        <f t="shared" si="41"/>
        <v>5.765877324005214E-6</v>
      </c>
    </row>
    <row r="1329" spans="1:13">
      <c r="A1329" t="e">
        <f t="array" ref="A1329">INDEX([3]!HIX_RatingAreas[FIPS],MATCH(1,([3]!HIX_RatingAreas[State Code]=Table8[[#This Row],[State]])*([3]!HIX_RatingAreas[Subdivision]=Table8[[#This Row],[County Name]]),0))</f>
        <v>#REF!</v>
      </c>
      <c r="B1329" s="3">
        <v>30061</v>
      </c>
      <c r="C1329" s="3" t="s">
        <v>1964</v>
      </c>
      <c r="D1329" s="3" t="s">
        <v>2017</v>
      </c>
      <c r="E1329" s="40">
        <v>158</v>
      </c>
      <c r="F1329" s="40" t="s">
        <v>4351</v>
      </c>
      <c r="G1329" s="40">
        <v>97</v>
      </c>
      <c r="H1329" s="40">
        <v>53</v>
      </c>
      <c r="I1329" s="40" t="s">
        <v>4351</v>
      </c>
      <c r="J1329" s="40" t="s">
        <v>4453</v>
      </c>
      <c r="K1329" s="65">
        <f t="shared" si="40"/>
        <v>2.6971228628805419E-3</v>
      </c>
      <c r="M1329" s="66">
        <f t="shared" si="41"/>
        <v>9.3918414143590082E-6</v>
      </c>
    </row>
    <row r="1330" spans="1:13">
      <c r="A1330" t="e">
        <f t="array" ref="A1330">INDEX([3]!HIX_RatingAreas[FIPS],MATCH(1,([3]!HIX_RatingAreas[State Code]=Table8[[#This Row],[State]])*([3]!HIX_RatingAreas[Subdivision]=Table8[[#This Row],[County Name]]),0))</f>
        <v>#REF!</v>
      </c>
      <c r="B1330" s="3">
        <v>30063</v>
      </c>
      <c r="C1330" s="3" t="s">
        <v>1964</v>
      </c>
      <c r="D1330" s="3" t="s">
        <v>2019</v>
      </c>
      <c r="E1330" s="40">
        <v>5734</v>
      </c>
      <c r="F1330" s="40">
        <v>58</v>
      </c>
      <c r="G1330" s="40">
        <v>3637</v>
      </c>
      <c r="H1330" s="40">
        <v>1806</v>
      </c>
      <c r="I1330" s="40">
        <v>233</v>
      </c>
      <c r="J1330" s="40" t="s">
        <v>4453</v>
      </c>
      <c r="K1330" s="65">
        <f t="shared" si="40"/>
        <v>2.6971228628805419E-3</v>
      </c>
      <c r="M1330" s="66">
        <f t="shared" si="41"/>
        <v>3.4084062449325666E-4</v>
      </c>
    </row>
    <row r="1331" spans="1:13">
      <c r="A1331" t="e">
        <f t="array" ref="A1331">INDEX([3]!HIX_RatingAreas[FIPS],MATCH(1,([3]!HIX_RatingAreas[State Code]=Table8[[#This Row],[State]])*([3]!HIX_RatingAreas[Subdivision]=Table8[[#This Row],[County Name]]),0))</f>
        <v>#REF!</v>
      </c>
      <c r="B1331" s="3">
        <v>30065</v>
      </c>
      <c r="C1331" s="3" t="s">
        <v>1964</v>
      </c>
      <c r="D1331" s="3" t="s">
        <v>2021</v>
      </c>
      <c r="E1331" s="40">
        <v>162</v>
      </c>
      <c r="F1331" s="40" t="s">
        <v>4351</v>
      </c>
      <c r="G1331" s="40">
        <v>89</v>
      </c>
      <c r="H1331" s="40">
        <v>68</v>
      </c>
      <c r="I1331" s="40" t="s">
        <v>4351</v>
      </c>
      <c r="J1331" s="40" t="s">
        <v>4453</v>
      </c>
      <c r="K1331" s="65">
        <f t="shared" si="40"/>
        <v>2.6971228628805419E-3</v>
      </c>
      <c r="M1331" s="66">
        <f t="shared" si="41"/>
        <v>9.6296095514313876E-6</v>
      </c>
    </row>
    <row r="1332" spans="1:13">
      <c r="A1332" t="e">
        <f t="array" ref="A1332">INDEX([3]!HIX_RatingAreas[FIPS],MATCH(1,([3]!HIX_RatingAreas[State Code]=Table8[[#This Row],[State]])*([3]!HIX_RatingAreas[Subdivision]=Table8[[#This Row],[County Name]]),0))</f>
        <v>#REF!</v>
      </c>
      <c r="B1332" s="3">
        <v>30067</v>
      </c>
      <c r="C1332" s="3" t="s">
        <v>1964</v>
      </c>
      <c r="D1332" s="3" t="s">
        <v>2023</v>
      </c>
      <c r="E1332" s="40">
        <v>1218</v>
      </c>
      <c r="F1332" s="40" t="s">
        <v>4351</v>
      </c>
      <c r="G1332" s="40">
        <v>768</v>
      </c>
      <c r="H1332" s="40">
        <v>393</v>
      </c>
      <c r="I1332" s="40" t="s">
        <v>4351</v>
      </c>
      <c r="J1332" s="40" t="s">
        <v>4453</v>
      </c>
      <c r="K1332" s="65">
        <f t="shared" si="40"/>
        <v>2.6971228628805419E-3</v>
      </c>
      <c r="M1332" s="66">
        <f t="shared" si="41"/>
        <v>7.2400397738539693E-5</v>
      </c>
    </row>
    <row r="1333" spans="1:13">
      <c r="A1333" t="e">
        <f t="array" ref="A1333">INDEX([3]!HIX_RatingAreas[FIPS],MATCH(1,([3]!HIX_RatingAreas[State Code]=Table8[[#This Row],[State]])*([3]!HIX_RatingAreas[Subdivision]=Table8[[#This Row],[County Name]]),0))</f>
        <v>#REF!</v>
      </c>
      <c r="B1333" s="3">
        <v>30069</v>
      </c>
      <c r="C1333" s="3" t="s">
        <v>1964</v>
      </c>
      <c r="D1333" s="3" t="s">
        <v>2025</v>
      </c>
      <c r="E1333" s="40">
        <v>68</v>
      </c>
      <c r="F1333" s="40" t="s">
        <v>4351</v>
      </c>
      <c r="G1333" s="40">
        <v>52</v>
      </c>
      <c r="H1333" s="40">
        <v>13</v>
      </c>
      <c r="I1333" s="40" t="s">
        <v>4351</v>
      </c>
      <c r="J1333" s="40" t="s">
        <v>4453</v>
      </c>
      <c r="K1333" s="65">
        <f t="shared" si="40"/>
        <v>2.6971228628805419E-3</v>
      </c>
      <c r="M1333" s="66">
        <f t="shared" si="41"/>
        <v>4.0420583302304591E-6</v>
      </c>
    </row>
    <row r="1334" spans="1:13">
      <c r="A1334" t="e">
        <f t="array" ref="A1334">INDEX([3]!HIX_RatingAreas[FIPS],MATCH(1,([3]!HIX_RatingAreas[State Code]=Table8[[#This Row],[State]])*([3]!HIX_RatingAreas[Subdivision]=Table8[[#This Row],[County Name]]),0))</f>
        <v>#REF!</v>
      </c>
      <c r="B1334" s="3">
        <v>30071</v>
      </c>
      <c r="C1334" s="3" t="s">
        <v>1964</v>
      </c>
      <c r="D1334" s="3" t="s">
        <v>320</v>
      </c>
      <c r="E1334" s="40">
        <v>220</v>
      </c>
      <c r="F1334" s="40" t="s">
        <v>4351</v>
      </c>
      <c r="G1334" s="40">
        <v>132</v>
      </c>
      <c r="H1334" s="40">
        <v>79</v>
      </c>
      <c r="I1334" s="40" t="s">
        <v>4351</v>
      </c>
      <c r="J1334" s="40" t="s">
        <v>4453</v>
      </c>
      <c r="K1334" s="65">
        <f t="shared" si="40"/>
        <v>2.6971228628805419E-3</v>
      </c>
      <c r="M1334" s="66">
        <f t="shared" si="41"/>
        <v>1.3077247538980897E-5</v>
      </c>
    </row>
    <row r="1335" spans="1:13">
      <c r="A1335" t="e">
        <f t="array" ref="A1335">INDEX([3]!HIX_RatingAreas[FIPS],MATCH(1,([3]!HIX_RatingAreas[State Code]=Table8[[#This Row],[State]])*([3]!HIX_RatingAreas[Subdivision]=Table8[[#This Row],[County Name]]),0))</f>
        <v>#REF!</v>
      </c>
      <c r="B1335" s="3">
        <v>30073</v>
      </c>
      <c r="C1335" s="3" t="s">
        <v>1964</v>
      </c>
      <c r="D1335" s="3" t="s">
        <v>2028</v>
      </c>
      <c r="E1335" s="40">
        <v>256</v>
      </c>
      <c r="F1335" s="40" t="s">
        <v>4351</v>
      </c>
      <c r="G1335" s="40">
        <v>136</v>
      </c>
      <c r="H1335" s="40">
        <v>108</v>
      </c>
      <c r="I1335" s="40" t="s">
        <v>4351</v>
      </c>
      <c r="J1335" s="40" t="s">
        <v>4453</v>
      </c>
      <c r="K1335" s="65">
        <f t="shared" si="40"/>
        <v>2.6971228628805419E-3</v>
      </c>
      <c r="M1335" s="66">
        <f t="shared" si="41"/>
        <v>1.5217160772632317E-5</v>
      </c>
    </row>
    <row r="1336" spans="1:13">
      <c r="A1336" t="e">
        <f t="array" ref="A1336">INDEX([3]!HIX_RatingAreas[FIPS],MATCH(1,([3]!HIX_RatingAreas[State Code]=Table8[[#This Row],[State]])*([3]!HIX_RatingAreas[Subdivision]=Table8[[#This Row],[County Name]]),0))</f>
        <v>#REF!</v>
      </c>
      <c r="B1336" s="3">
        <v>30075</v>
      </c>
      <c r="C1336" s="3" t="s">
        <v>1964</v>
      </c>
      <c r="D1336" s="3" t="s">
        <v>2030</v>
      </c>
      <c r="E1336" s="40">
        <v>130</v>
      </c>
      <c r="F1336" s="40">
        <v>0</v>
      </c>
      <c r="G1336" s="40">
        <v>67</v>
      </c>
      <c r="H1336" s="40">
        <v>51</v>
      </c>
      <c r="I1336" s="40">
        <v>12</v>
      </c>
      <c r="J1336" s="40" t="s">
        <v>4453</v>
      </c>
      <c r="K1336" s="65">
        <f t="shared" si="40"/>
        <v>2.6971228628805419E-3</v>
      </c>
      <c r="M1336" s="66">
        <f t="shared" si="41"/>
        <v>7.7274644548523491E-6</v>
      </c>
    </row>
    <row r="1337" spans="1:13">
      <c r="A1337" t="e">
        <f t="array" ref="A1337">INDEX([3]!HIX_RatingAreas[FIPS],MATCH(1,([3]!HIX_RatingAreas[State Code]=Table8[[#This Row],[State]])*([3]!HIX_RatingAreas[Subdivision]=Table8[[#This Row],[County Name]]),0))</f>
        <v>#REF!</v>
      </c>
      <c r="B1337" s="3">
        <v>30077</v>
      </c>
      <c r="C1337" s="3" t="s">
        <v>1964</v>
      </c>
      <c r="D1337" s="3" t="s">
        <v>2032</v>
      </c>
      <c r="E1337" s="40">
        <v>171</v>
      </c>
      <c r="F1337" s="40" t="s">
        <v>4351</v>
      </c>
      <c r="G1337" s="40">
        <v>106</v>
      </c>
      <c r="H1337" s="40">
        <v>53</v>
      </c>
      <c r="I1337" s="40" t="s">
        <v>4351</v>
      </c>
      <c r="J1337" s="40" t="s">
        <v>4453</v>
      </c>
      <c r="K1337" s="65">
        <f t="shared" si="40"/>
        <v>2.6971228628805419E-3</v>
      </c>
      <c r="M1337" s="66">
        <f t="shared" si="41"/>
        <v>1.0164587859844243E-5</v>
      </c>
    </row>
    <row r="1338" spans="1:13">
      <c r="A1338" t="e">
        <f t="array" ref="A1338">INDEX([3]!HIX_RatingAreas[FIPS],MATCH(1,([3]!HIX_RatingAreas[State Code]=Table8[[#This Row],[State]])*([3]!HIX_RatingAreas[Subdivision]=Table8[[#This Row],[County Name]]),0))</f>
        <v>#REF!</v>
      </c>
      <c r="B1338" s="3">
        <v>30079</v>
      </c>
      <c r="C1338" s="3" t="s">
        <v>1964</v>
      </c>
      <c r="D1338" s="3" t="s">
        <v>329</v>
      </c>
      <c r="E1338" s="40">
        <v>82</v>
      </c>
      <c r="F1338" s="40" t="s">
        <v>4351</v>
      </c>
      <c r="G1338" s="40">
        <v>58</v>
      </c>
      <c r="H1338" s="40">
        <v>20</v>
      </c>
      <c r="I1338" s="40" t="s">
        <v>4351</v>
      </c>
      <c r="J1338" s="40" t="s">
        <v>4453</v>
      </c>
      <c r="K1338" s="65">
        <f t="shared" si="40"/>
        <v>2.6971228628805419E-3</v>
      </c>
      <c r="M1338" s="66">
        <f t="shared" si="41"/>
        <v>4.8742468099837887E-6</v>
      </c>
    </row>
    <row r="1339" spans="1:13">
      <c r="A1339" t="e">
        <f t="array" ref="A1339">INDEX([3]!HIX_RatingAreas[FIPS],MATCH(1,([3]!HIX_RatingAreas[State Code]=Table8[[#This Row],[State]])*([3]!HIX_RatingAreas[Subdivision]=Table8[[#This Row],[County Name]]),0))</f>
        <v>#REF!</v>
      </c>
      <c r="B1339" s="3">
        <v>30081</v>
      </c>
      <c r="C1339" s="3" t="s">
        <v>1964</v>
      </c>
      <c r="D1339" s="3" t="s">
        <v>2035</v>
      </c>
      <c r="E1339" s="40">
        <v>2244</v>
      </c>
      <c r="F1339" s="40" t="s">
        <v>4351</v>
      </c>
      <c r="G1339" s="40">
        <v>1459</v>
      </c>
      <c r="H1339" s="40">
        <v>689</v>
      </c>
      <c r="I1339" s="40" t="s">
        <v>4351</v>
      </c>
      <c r="J1339" s="40" t="s">
        <v>4453</v>
      </c>
      <c r="K1339" s="65">
        <f t="shared" si="40"/>
        <v>2.6971228628805419E-3</v>
      </c>
      <c r="M1339" s="66">
        <f t="shared" si="41"/>
        <v>1.3338792489760515E-4</v>
      </c>
    </row>
    <row r="1340" spans="1:13">
      <c r="A1340" t="e">
        <f t="array" ref="A1340">INDEX([3]!HIX_RatingAreas[FIPS],MATCH(1,([3]!HIX_RatingAreas[State Code]=Table8[[#This Row],[State]])*([3]!HIX_RatingAreas[Subdivision]=Table8[[#This Row],[County Name]]),0))</f>
        <v>#REF!</v>
      </c>
      <c r="B1340" s="3">
        <v>30083</v>
      </c>
      <c r="C1340" s="3" t="s">
        <v>1964</v>
      </c>
      <c r="D1340" s="3" t="s">
        <v>887</v>
      </c>
      <c r="E1340" s="40">
        <v>340</v>
      </c>
      <c r="F1340" s="40" t="s">
        <v>4351</v>
      </c>
      <c r="G1340" s="40">
        <v>231</v>
      </c>
      <c r="H1340" s="40">
        <v>86</v>
      </c>
      <c r="I1340" s="40" t="s">
        <v>4351</v>
      </c>
      <c r="J1340" s="40" t="s">
        <v>4453</v>
      </c>
      <c r="K1340" s="65">
        <f t="shared" si="40"/>
        <v>2.6971228628805419E-3</v>
      </c>
      <c r="M1340" s="66">
        <f t="shared" si="41"/>
        <v>2.0210291651152296E-5</v>
      </c>
    </row>
    <row r="1341" spans="1:13">
      <c r="A1341" t="e">
        <f t="array" ref="A1341">INDEX([3]!HIX_RatingAreas[FIPS],MATCH(1,([3]!HIX_RatingAreas[State Code]=Table8[[#This Row],[State]])*([3]!HIX_RatingAreas[Subdivision]=Table8[[#This Row],[County Name]]),0))</f>
        <v>#REF!</v>
      </c>
      <c r="B1341" s="3">
        <v>30085</v>
      </c>
      <c r="C1341" s="3" t="s">
        <v>1964</v>
      </c>
      <c r="D1341" s="3" t="s">
        <v>2038</v>
      </c>
      <c r="E1341" s="40">
        <v>539</v>
      </c>
      <c r="F1341" s="40">
        <v>0</v>
      </c>
      <c r="G1341" s="40">
        <v>410</v>
      </c>
      <c r="H1341" s="40">
        <v>110</v>
      </c>
      <c r="I1341" s="40">
        <v>19</v>
      </c>
      <c r="J1341" s="40" t="s">
        <v>4453</v>
      </c>
      <c r="K1341" s="65">
        <f t="shared" si="40"/>
        <v>2.6971228628805419E-3</v>
      </c>
      <c r="M1341" s="66">
        <f t="shared" si="41"/>
        <v>3.2039256470503197E-5</v>
      </c>
    </row>
    <row r="1342" spans="1:13">
      <c r="A1342" t="e">
        <f t="array" ref="A1342">INDEX([3]!HIX_RatingAreas[FIPS],MATCH(1,([3]!HIX_RatingAreas[State Code]=Table8[[#This Row],[State]])*([3]!HIX_RatingAreas[Subdivision]=Table8[[#This Row],[County Name]]),0))</f>
        <v>#REF!</v>
      </c>
      <c r="B1342" s="3">
        <v>30087</v>
      </c>
      <c r="C1342" s="3" t="s">
        <v>1964</v>
      </c>
      <c r="D1342" s="3" t="s">
        <v>2040</v>
      </c>
      <c r="E1342" s="40">
        <v>273</v>
      </c>
      <c r="F1342" s="40" t="s">
        <v>4351</v>
      </c>
      <c r="G1342" s="40">
        <v>203</v>
      </c>
      <c r="H1342" s="40">
        <v>56</v>
      </c>
      <c r="I1342" s="40" t="s">
        <v>4351</v>
      </c>
      <c r="J1342" s="40" t="s">
        <v>4453</v>
      </c>
      <c r="K1342" s="65">
        <f t="shared" si="40"/>
        <v>2.6971228628805419E-3</v>
      </c>
      <c r="M1342" s="66">
        <f t="shared" si="41"/>
        <v>1.6227675355189933E-5</v>
      </c>
    </row>
    <row r="1343" spans="1:13">
      <c r="A1343" t="e">
        <f t="array" ref="A1343">INDEX([3]!HIX_RatingAreas[FIPS],MATCH(1,([3]!HIX_RatingAreas[State Code]=Table8[[#This Row],[State]])*([3]!HIX_RatingAreas[Subdivision]=Table8[[#This Row],[County Name]]),0))</f>
        <v>#REF!</v>
      </c>
      <c r="B1343" s="3">
        <v>30089</v>
      </c>
      <c r="C1343" s="3" t="s">
        <v>1964</v>
      </c>
      <c r="D1343" s="3" t="s">
        <v>2042</v>
      </c>
      <c r="E1343" s="40">
        <v>486</v>
      </c>
      <c r="F1343" s="40" t="s">
        <v>4351</v>
      </c>
      <c r="G1343" s="40">
        <v>302</v>
      </c>
      <c r="H1343" s="40">
        <v>163</v>
      </c>
      <c r="I1343" s="40" t="s">
        <v>4351</v>
      </c>
      <c r="J1343" s="40" t="s">
        <v>4453</v>
      </c>
      <c r="K1343" s="65">
        <f t="shared" si="40"/>
        <v>2.6971228628805419E-3</v>
      </c>
      <c r="M1343" s="66">
        <f t="shared" si="41"/>
        <v>2.8888828654294165E-5</v>
      </c>
    </row>
    <row r="1344" spans="1:13">
      <c r="A1344" t="e">
        <f t="array" ref="A1344">INDEX([3]!HIX_RatingAreas[FIPS],MATCH(1,([3]!HIX_RatingAreas[State Code]=Table8[[#This Row],[State]])*([3]!HIX_RatingAreas[Subdivision]=Table8[[#This Row],[County Name]]),0))</f>
        <v>#REF!</v>
      </c>
      <c r="B1344" s="3">
        <v>30091</v>
      </c>
      <c r="C1344" s="3" t="s">
        <v>1964</v>
      </c>
      <c r="D1344" s="3" t="s">
        <v>1351</v>
      </c>
      <c r="E1344" s="40">
        <v>353</v>
      </c>
      <c r="F1344" s="40" t="s">
        <v>4351</v>
      </c>
      <c r="G1344" s="40">
        <v>265</v>
      </c>
      <c r="H1344" s="40">
        <v>76</v>
      </c>
      <c r="I1344" s="40" t="s">
        <v>4351</v>
      </c>
      <c r="J1344" s="40" t="s">
        <v>4453</v>
      </c>
      <c r="K1344" s="65">
        <f t="shared" si="40"/>
        <v>2.6971228628805419E-3</v>
      </c>
      <c r="M1344" s="66">
        <f t="shared" si="41"/>
        <v>2.0983038096637531E-5</v>
      </c>
    </row>
    <row r="1345" spans="1:13">
      <c r="A1345" t="e">
        <f t="array" ref="A1345">INDEX([3]!HIX_RatingAreas[FIPS],MATCH(1,([3]!HIX_RatingAreas[State Code]=Table8[[#This Row],[State]])*([3]!HIX_RatingAreas[Subdivision]=Table8[[#This Row],[County Name]]),0))</f>
        <v>#REF!</v>
      </c>
      <c r="B1345" s="3">
        <v>30093</v>
      </c>
      <c r="C1345" s="3" t="s">
        <v>1964</v>
      </c>
      <c r="D1345" s="3" t="s">
        <v>2045</v>
      </c>
      <c r="E1345" s="40">
        <v>950</v>
      </c>
      <c r="F1345" s="40" t="s">
        <v>4351</v>
      </c>
      <c r="G1345" s="40">
        <v>541</v>
      </c>
      <c r="H1345" s="40">
        <v>328</v>
      </c>
      <c r="I1345" s="40" t="s">
        <v>4351</v>
      </c>
      <c r="J1345" s="40" t="s">
        <v>4453</v>
      </c>
      <c r="K1345" s="65">
        <f t="shared" si="40"/>
        <v>2.6971228628805419E-3</v>
      </c>
      <c r="M1345" s="66">
        <f t="shared" si="41"/>
        <v>5.6469932554690239E-5</v>
      </c>
    </row>
    <row r="1346" spans="1:13">
      <c r="A1346" t="e">
        <f t="array" ref="A1346">INDEX([3]!HIX_RatingAreas[FIPS],MATCH(1,([3]!HIX_RatingAreas[State Code]=Table8[[#This Row],[State]])*([3]!HIX_RatingAreas[Subdivision]=Table8[[#This Row],[County Name]]),0))</f>
        <v>#REF!</v>
      </c>
      <c r="B1346" s="3">
        <v>30095</v>
      </c>
      <c r="C1346" s="3" t="s">
        <v>1964</v>
      </c>
      <c r="D1346" s="3" t="s">
        <v>2047</v>
      </c>
      <c r="E1346" s="40">
        <v>390</v>
      </c>
      <c r="F1346" s="40" t="s">
        <v>4351</v>
      </c>
      <c r="G1346" s="40">
        <v>223</v>
      </c>
      <c r="H1346" s="40">
        <v>132</v>
      </c>
      <c r="I1346" s="40" t="s">
        <v>4351</v>
      </c>
      <c r="J1346" s="40" t="s">
        <v>4453</v>
      </c>
      <c r="K1346" s="65">
        <f t="shared" si="40"/>
        <v>2.6971228628805419E-3</v>
      </c>
      <c r="M1346" s="66">
        <f t="shared" si="41"/>
        <v>2.3182393364557046E-5</v>
      </c>
    </row>
    <row r="1347" spans="1:13">
      <c r="A1347" t="e">
        <f t="array" ref="A1347">INDEX([3]!HIX_RatingAreas[FIPS],MATCH(1,([3]!HIX_RatingAreas[State Code]=Table8[[#This Row],[State]])*([3]!HIX_RatingAreas[Subdivision]=Table8[[#This Row],[County Name]]),0))</f>
        <v>#REF!</v>
      </c>
      <c r="B1347" s="3">
        <v>30097</v>
      </c>
      <c r="C1347" s="3" t="s">
        <v>1964</v>
      </c>
      <c r="D1347" s="3" t="s">
        <v>2049</v>
      </c>
      <c r="E1347" s="40">
        <v>370</v>
      </c>
      <c r="F1347" s="40" t="s">
        <v>4351</v>
      </c>
      <c r="G1347" s="40">
        <v>226</v>
      </c>
      <c r="H1347" s="40">
        <v>134</v>
      </c>
      <c r="I1347" s="40" t="s">
        <v>4351</v>
      </c>
      <c r="J1347" s="40" t="s">
        <v>4453</v>
      </c>
      <c r="K1347" s="65">
        <f t="shared" ref="K1347:K1410" si="42">SUMIF($C$2:$C$2723,C1347,$E$2:$E$2723)/$E$2724</f>
        <v>2.6971228628805419E-3</v>
      </c>
      <c r="M1347" s="66">
        <f t="shared" ref="M1347:M1410" si="43">E1347/$E$2724</f>
        <v>2.1993552679195145E-5</v>
      </c>
    </row>
    <row r="1348" spans="1:13">
      <c r="A1348" t="e">
        <f t="array" ref="A1348">INDEX([3]!HIX_RatingAreas[FIPS],MATCH(1,([3]!HIX_RatingAreas[State Code]=Table8[[#This Row],[State]])*([3]!HIX_RatingAreas[Subdivision]=Table8[[#This Row],[County Name]]),0))</f>
        <v>#REF!</v>
      </c>
      <c r="B1348" s="3">
        <v>30099</v>
      </c>
      <c r="C1348" s="3" t="s">
        <v>1964</v>
      </c>
      <c r="D1348" s="3" t="s">
        <v>2051</v>
      </c>
      <c r="E1348" s="40">
        <v>344</v>
      </c>
      <c r="F1348" s="40" t="s">
        <v>4351</v>
      </c>
      <c r="G1348" s="40">
        <v>240</v>
      </c>
      <c r="H1348" s="40">
        <v>90</v>
      </c>
      <c r="I1348" s="40" t="s">
        <v>4351</v>
      </c>
      <c r="J1348" s="40" t="s">
        <v>4453</v>
      </c>
      <c r="K1348" s="65">
        <f t="shared" si="42"/>
        <v>2.6971228628805419E-3</v>
      </c>
      <c r="M1348" s="66">
        <f t="shared" si="43"/>
        <v>2.0448059788224676E-5</v>
      </c>
    </row>
    <row r="1349" spans="1:13">
      <c r="A1349" t="e">
        <f t="array" ref="A1349">INDEX([3]!HIX_RatingAreas[FIPS],MATCH(1,([3]!HIX_RatingAreas[State Code]=Table8[[#This Row],[State]])*([3]!HIX_RatingAreas[Subdivision]=Table8[[#This Row],[County Name]]),0))</f>
        <v>#REF!</v>
      </c>
      <c r="B1349" s="3">
        <v>30101</v>
      </c>
      <c r="C1349" s="3" t="s">
        <v>1964</v>
      </c>
      <c r="D1349" s="3" t="s">
        <v>2053</v>
      </c>
      <c r="E1349" s="40">
        <v>196</v>
      </c>
      <c r="F1349" s="40" t="s">
        <v>4351</v>
      </c>
      <c r="G1349" s="40">
        <v>108</v>
      </c>
      <c r="H1349" s="40">
        <v>84</v>
      </c>
      <c r="I1349" s="40" t="s">
        <v>4351</v>
      </c>
      <c r="J1349" s="40" t="s">
        <v>4453</v>
      </c>
      <c r="K1349" s="65">
        <f t="shared" si="42"/>
        <v>2.6971228628805419E-3</v>
      </c>
      <c r="M1349" s="66">
        <f t="shared" si="43"/>
        <v>1.1650638716546618E-5</v>
      </c>
    </row>
    <row r="1350" spans="1:13">
      <c r="A1350" t="e">
        <f t="array" ref="A1350">INDEX([3]!HIX_RatingAreas[FIPS],MATCH(1,([3]!HIX_RatingAreas[State Code]=Table8[[#This Row],[State]])*([3]!HIX_RatingAreas[Subdivision]=Table8[[#This Row],[County Name]]),0))</f>
        <v>#REF!</v>
      </c>
      <c r="B1350" s="3">
        <v>30103</v>
      </c>
      <c r="C1350" s="3" t="s">
        <v>1964</v>
      </c>
      <c r="D1350" s="3" t="s">
        <v>2055</v>
      </c>
      <c r="E1350" s="40">
        <v>44</v>
      </c>
      <c r="F1350" s="40">
        <v>0</v>
      </c>
      <c r="G1350" s="40">
        <v>22</v>
      </c>
      <c r="H1350" s="40">
        <v>22</v>
      </c>
      <c r="I1350" s="40">
        <v>0</v>
      </c>
      <c r="J1350" s="40" t="s">
        <v>4453</v>
      </c>
      <c r="K1350" s="65">
        <f t="shared" si="42"/>
        <v>2.6971228628805419E-3</v>
      </c>
      <c r="M1350" s="66">
        <f t="shared" si="43"/>
        <v>2.6154495077961793E-6</v>
      </c>
    </row>
    <row r="1351" spans="1:13">
      <c r="A1351" t="e">
        <f t="array" ref="A1351">INDEX([3]!HIX_RatingAreas[FIPS],MATCH(1,([3]!HIX_RatingAreas[State Code]=Table8[[#This Row],[State]])*([3]!HIX_RatingAreas[Subdivision]=Table8[[#This Row],[County Name]]),0))</f>
        <v>#REF!</v>
      </c>
      <c r="B1351" s="3">
        <v>30105</v>
      </c>
      <c r="C1351" s="3" t="s">
        <v>1964</v>
      </c>
      <c r="D1351" s="3" t="s">
        <v>2057</v>
      </c>
      <c r="E1351" s="40">
        <v>394</v>
      </c>
      <c r="F1351" s="40" t="s">
        <v>4351</v>
      </c>
      <c r="G1351" s="40">
        <v>267</v>
      </c>
      <c r="H1351" s="40">
        <v>115</v>
      </c>
      <c r="I1351" s="40" t="s">
        <v>4351</v>
      </c>
      <c r="J1351" s="40" t="s">
        <v>4453</v>
      </c>
      <c r="K1351" s="65">
        <f t="shared" si="42"/>
        <v>2.6971228628805419E-3</v>
      </c>
      <c r="M1351" s="66">
        <f t="shared" si="43"/>
        <v>2.3420161501629425E-5</v>
      </c>
    </row>
    <row r="1352" spans="1:13">
      <c r="A1352" t="e">
        <f t="array" ref="A1352">INDEX([3]!HIX_RatingAreas[FIPS],MATCH(1,([3]!HIX_RatingAreas[State Code]=Table8[[#This Row],[State]])*([3]!HIX_RatingAreas[Subdivision]=Table8[[#This Row],[County Name]]),0))</f>
        <v>#REF!</v>
      </c>
      <c r="B1352" s="3">
        <v>30107</v>
      </c>
      <c r="C1352" s="3" t="s">
        <v>1964</v>
      </c>
      <c r="D1352" s="3" t="s">
        <v>2059</v>
      </c>
      <c r="E1352" s="40">
        <v>98</v>
      </c>
      <c r="F1352" s="40" t="s">
        <v>4351</v>
      </c>
      <c r="G1352" s="40">
        <v>66</v>
      </c>
      <c r="H1352" s="40">
        <v>23</v>
      </c>
      <c r="I1352" s="40" t="s">
        <v>4351</v>
      </c>
      <c r="J1352" s="40" t="s">
        <v>4453</v>
      </c>
      <c r="K1352" s="65">
        <f t="shared" si="42"/>
        <v>2.6971228628805419E-3</v>
      </c>
      <c r="M1352" s="66">
        <f t="shared" si="43"/>
        <v>5.8253193582733088E-6</v>
      </c>
    </row>
    <row r="1353" spans="1:13">
      <c r="A1353" t="e">
        <f t="array" ref="A1353">INDEX([3]!HIX_RatingAreas[FIPS],MATCH(1,([3]!HIX_RatingAreas[State Code]=Table8[[#This Row],[State]])*([3]!HIX_RatingAreas[Subdivision]=Table8[[#This Row],[County Name]]),0))</f>
        <v>#REF!</v>
      </c>
      <c r="B1353" s="3">
        <v>30109</v>
      </c>
      <c r="C1353" s="3" t="s">
        <v>1964</v>
      </c>
      <c r="D1353" s="3" t="s">
        <v>2061</v>
      </c>
      <c r="E1353" s="40">
        <v>68</v>
      </c>
      <c r="F1353" s="40" t="s">
        <v>4351</v>
      </c>
      <c r="G1353" s="40">
        <v>37</v>
      </c>
      <c r="H1353" s="40">
        <v>30</v>
      </c>
      <c r="I1353" s="40" t="s">
        <v>4351</v>
      </c>
      <c r="J1353" s="40" t="s">
        <v>4453</v>
      </c>
      <c r="K1353" s="65">
        <f t="shared" si="42"/>
        <v>2.6971228628805419E-3</v>
      </c>
      <c r="M1353" s="66">
        <f t="shared" si="43"/>
        <v>4.0420583302304591E-6</v>
      </c>
    </row>
    <row r="1354" spans="1:13">
      <c r="A1354" t="e">
        <f t="array" ref="A1354">INDEX([3]!HIX_RatingAreas[FIPS],MATCH(1,([3]!HIX_RatingAreas[State Code]=Table8[[#This Row],[State]])*([3]!HIX_RatingAreas[Subdivision]=Table8[[#This Row],[County Name]]),0))</f>
        <v>#REF!</v>
      </c>
      <c r="B1354" s="3">
        <v>30111</v>
      </c>
      <c r="C1354" s="3" t="s">
        <v>1964</v>
      </c>
      <c r="D1354" s="3" t="s">
        <v>2063</v>
      </c>
      <c r="E1354" s="40">
        <v>4416</v>
      </c>
      <c r="F1354" s="40">
        <v>29</v>
      </c>
      <c r="G1354" s="40">
        <v>2406</v>
      </c>
      <c r="H1354" s="40">
        <v>1625</v>
      </c>
      <c r="I1354" s="40">
        <v>356</v>
      </c>
      <c r="J1354" s="40" t="s">
        <v>4453</v>
      </c>
      <c r="K1354" s="65">
        <f t="shared" si="42"/>
        <v>2.6971228628805419E-3</v>
      </c>
      <c r="M1354" s="66">
        <f t="shared" si="43"/>
        <v>2.6249602332790745E-4</v>
      </c>
    </row>
    <row r="1355" spans="1:13">
      <c r="A1355" t="e">
        <f t="array" ref="A1355">INDEX([3]!HIX_RatingAreas[FIPS],MATCH(1,([3]!HIX_RatingAreas[State Code]=Table8[[#This Row],[State]])*([3]!HIX_RatingAreas[Subdivision]=Table8[[#This Row],[County Name]]),0))</f>
        <v>#REF!</v>
      </c>
      <c r="B1355" s="3">
        <v>37001</v>
      </c>
      <c r="C1355" s="3" t="s">
        <v>2348</v>
      </c>
      <c r="D1355" s="3" t="s">
        <v>2349</v>
      </c>
      <c r="E1355" s="40">
        <v>6215</v>
      </c>
      <c r="F1355" s="40">
        <v>132</v>
      </c>
      <c r="G1355" s="40">
        <v>1539</v>
      </c>
      <c r="H1355" s="40">
        <v>4005</v>
      </c>
      <c r="I1355" s="40">
        <v>539</v>
      </c>
      <c r="J1355" s="40" t="s">
        <v>4453</v>
      </c>
      <c r="K1355" s="65">
        <f t="shared" si="42"/>
        <v>2.9796567959602241E-2</v>
      </c>
      <c r="M1355" s="66">
        <f t="shared" si="43"/>
        <v>3.6943224297621033E-4</v>
      </c>
    </row>
    <row r="1356" spans="1:13">
      <c r="A1356" t="e">
        <f t="array" ref="A1356">INDEX([3]!HIX_RatingAreas[FIPS],MATCH(1,([3]!HIX_RatingAreas[State Code]=Table8[[#This Row],[State]])*([3]!HIX_RatingAreas[Subdivision]=Table8[[#This Row],[County Name]]),0))</f>
        <v>#REF!</v>
      </c>
      <c r="B1356" s="3">
        <v>37003</v>
      </c>
      <c r="C1356" s="3" t="s">
        <v>2348</v>
      </c>
      <c r="D1356" s="3" t="s">
        <v>769</v>
      </c>
      <c r="E1356" s="40">
        <v>1816</v>
      </c>
      <c r="F1356" s="40">
        <v>13</v>
      </c>
      <c r="G1356" s="40">
        <v>259</v>
      </c>
      <c r="H1356" s="40">
        <v>1149</v>
      </c>
      <c r="I1356" s="40">
        <v>395</v>
      </c>
      <c r="J1356" s="40" t="s">
        <v>4453</v>
      </c>
      <c r="K1356" s="65">
        <f t="shared" si="42"/>
        <v>2.9796567959602241E-2</v>
      </c>
      <c r="M1356" s="66">
        <f t="shared" si="43"/>
        <v>1.0794673423086049E-4</v>
      </c>
    </row>
    <row r="1357" spans="1:13">
      <c r="A1357" t="e">
        <f t="array" ref="A1357">INDEX([3]!HIX_RatingAreas[FIPS],MATCH(1,([3]!HIX_RatingAreas[State Code]=Table8[[#This Row],[State]])*([3]!HIX_RatingAreas[Subdivision]=Table8[[#This Row],[County Name]]),0))</f>
        <v>#REF!</v>
      </c>
      <c r="B1357" s="3">
        <v>37005</v>
      </c>
      <c r="C1357" s="3" t="s">
        <v>2348</v>
      </c>
      <c r="D1357" s="3" t="s">
        <v>2352</v>
      </c>
      <c r="E1357" s="40">
        <v>694</v>
      </c>
      <c r="F1357" s="40" t="s">
        <v>4351</v>
      </c>
      <c r="G1357" s="40">
        <v>158</v>
      </c>
      <c r="H1357" s="40">
        <v>459</v>
      </c>
      <c r="I1357" s="40" t="s">
        <v>4351</v>
      </c>
      <c r="J1357" s="40" t="s">
        <v>4453</v>
      </c>
      <c r="K1357" s="65">
        <f t="shared" si="42"/>
        <v>2.9796567959602241E-2</v>
      </c>
      <c r="M1357" s="66">
        <f t="shared" si="43"/>
        <v>4.1252771782057924E-5</v>
      </c>
    </row>
    <row r="1358" spans="1:13">
      <c r="A1358" t="e">
        <f t="array" ref="A1358">INDEX([3]!HIX_RatingAreas[FIPS],MATCH(1,([3]!HIX_RatingAreas[State Code]=Table8[[#This Row],[State]])*([3]!HIX_RatingAreas[Subdivision]=Table8[[#This Row],[County Name]]),0))</f>
        <v>#REF!</v>
      </c>
      <c r="B1358" s="3">
        <v>37007</v>
      </c>
      <c r="C1358" s="3" t="s">
        <v>2348</v>
      </c>
      <c r="D1358" s="3" t="s">
        <v>2354</v>
      </c>
      <c r="E1358" s="40">
        <v>866</v>
      </c>
      <c r="F1358" s="40">
        <v>17</v>
      </c>
      <c r="G1358" s="40">
        <v>194</v>
      </c>
      <c r="H1358" s="40">
        <v>617</v>
      </c>
      <c r="I1358" s="40">
        <v>38</v>
      </c>
      <c r="J1358" s="40" t="s">
        <v>4453</v>
      </c>
      <c r="K1358" s="65">
        <f t="shared" si="42"/>
        <v>2.9796567959602241E-2</v>
      </c>
      <c r="M1358" s="66">
        <f t="shared" si="43"/>
        <v>5.1476801676170258E-5</v>
      </c>
    </row>
    <row r="1359" spans="1:13">
      <c r="A1359" t="e">
        <f t="array" ref="A1359">INDEX([3]!HIX_RatingAreas[FIPS],MATCH(1,([3]!HIX_RatingAreas[State Code]=Table8[[#This Row],[State]])*([3]!HIX_RatingAreas[Subdivision]=Table8[[#This Row],[County Name]]),0))</f>
        <v>#REF!</v>
      </c>
      <c r="B1359" s="3">
        <v>37009</v>
      </c>
      <c r="C1359" s="3" t="s">
        <v>2348</v>
      </c>
      <c r="D1359" s="3" t="s">
        <v>2356</v>
      </c>
      <c r="E1359" s="40">
        <v>1838</v>
      </c>
      <c r="F1359" s="40">
        <v>14</v>
      </c>
      <c r="G1359" s="40">
        <v>406</v>
      </c>
      <c r="H1359" s="40">
        <v>1250</v>
      </c>
      <c r="I1359" s="40">
        <v>168</v>
      </c>
      <c r="J1359" s="40" t="s">
        <v>4453</v>
      </c>
      <c r="K1359" s="65">
        <f t="shared" si="42"/>
        <v>2.9796567959602241E-2</v>
      </c>
      <c r="M1359" s="66">
        <f t="shared" si="43"/>
        <v>1.0925445898475859E-4</v>
      </c>
    </row>
    <row r="1360" spans="1:13">
      <c r="A1360" t="e">
        <f t="array" ref="A1360">INDEX([3]!HIX_RatingAreas[FIPS],MATCH(1,([3]!HIX_RatingAreas[State Code]=Table8[[#This Row],[State]])*([3]!HIX_RatingAreas[Subdivision]=Table8[[#This Row],[County Name]]),0))</f>
        <v>#REF!</v>
      </c>
      <c r="B1360" s="3">
        <v>37011</v>
      </c>
      <c r="C1360" s="3" t="s">
        <v>2348</v>
      </c>
      <c r="D1360" s="3" t="s">
        <v>2358</v>
      </c>
      <c r="E1360" s="40">
        <v>1162</v>
      </c>
      <c r="F1360" s="40">
        <v>12</v>
      </c>
      <c r="G1360" s="40">
        <v>256</v>
      </c>
      <c r="H1360" s="40">
        <v>794</v>
      </c>
      <c r="I1360" s="40">
        <v>100</v>
      </c>
      <c r="J1360" s="40" t="s">
        <v>4453</v>
      </c>
      <c r="K1360" s="65">
        <f t="shared" si="42"/>
        <v>2.9796567959602241E-2</v>
      </c>
      <c r="M1360" s="66">
        <f t="shared" si="43"/>
        <v>6.9071643819526381E-5</v>
      </c>
    </row>
    <row r="1361" spans="1:13">
      <c r="A1361" t="e">
        <f t="array" ref="A1361">INDEX([3]!HIX_RatingAreas[FIPS],MATCH(1,([3]!HIX_RatingAreas[State Code]=Table8[[#This Row],[State]])*([3]!HIX_RatingAreas[Subdivision]=Table8[[#This Row],[County Name]]),0))</f>
        <v>#REF!</v>
      </c>
      <c r="B1361" s="3">
        <v>37013</v>
      </c>
      <c r="C1361" s="3" t="s">
        <v>2348</v>
      </c>
      <c r="D1361" s="3" t="s">
        <v>2360</v>
      </c>
      <c r="E1361" s="40">
        <v>3340</v>
      </c>
      <c r="F1361" s="40">
        <v>15</v>
      </c>
      <c r="G1361" s="40">
        <v>616</v>
      </c>
      <c r="H1361" s="40">
        <v>2493</v>
      </c>
      <c r="I1361" s="40">
        <v>216</v>
      </c>
      <c r="J1361" s="40" t="s">
        <v>4453</v>
      </c>
      <c r="K1361" s="65">
        <f t="shared" si="42"/>
        <v>2.9796567959602241E-2</v>
      </c>
      <c r="M1361" s="66">
        <f t="shared" si="43"/>
        <v>1.9853639445543725E-4</v>
      </c>
    </row>
    <row r="1362" spans="1:13">
      <c r="A1362" t="e">
        <f t="array" ref="A1362">INDEX([3]!HIX_RatingAreas[FIPS],MATCH(1,([3]!HIX_RatingAreas[State Code]=Table8[[#This Row],[State]])*([3]!HIX_RatingAreas[Subdivision]=Table8[[#This Row],[County Name]]),0))</f>
        <v>#REF!</v>
      </c>
      <c r="B1362" s="3">
        <v>37015</v>
      </c>
      <c r="C1362" s="3" t="s">
        <v>2348</v>
      </c>
      <c r="D1362" s="3" t="s">
        <v>2362</v>
      </c>
      <c r="E1362" s="40">
        <v>768</v>
      </c>
      <c r="F1362" s="40" t="s">
        <v>4351</v>
      </c>
      <c r="G1362" s="40">
        <v>148</v>
      </c>
      <c r="H1362" s="40">
        <v>559</v>
      </c>
      <c r="I1362" s="40" t="s">
        <v>4351</v>
      </c>
      <c r="J1362" s="40" t="s">
        <v>4453</v>
      </c>
      <c r="K1362" s="65">
        <f t="shared" si="42"/>
        <v>2.9796567959602241E-2</v>
      </c>
      <c r="M1362" s="66">
        <f t="shared" si="43"/>
        <v>4.5651482317896953E-5</v>
      </c>
    </row>
    <row r="1363" spans="1:13">
      <c r="A1363" t="e">
        <f t="array" ref="A1363">INDEX([3]!HIX_RatingAreas[FIPS],MATCH(1,([3]!HIX_RatingAreas[State Code]=Table8[[#This Row],[State]])*([3]!HIX_RatingAreas[Subdivision]=Table8[[#This Row],[County Name]]),0))</f>
        <v>#REF!</v>
      </c>
      <c r="B1363" s="3">
        <v>37017</v>
      </c>
      <c r="C1363" s="3" t="s">
        <v>2348</v>
      </c>
      <c r="D1363" s="3" t="s">
        <v>2364</v>
      </c>
      <c r="E1363" s="40">
        <v>1335</v>
      </c>
      <c r="F1363" s="40" t="s">
        <v>4351</v>
      </c>
      <c r="G1363" s="40">
        <v>226</v>
      </c>
      <c r="H1363" s="40">
        <v>981</v>
      </c>
      <c r="I1363" s="40" t="s">
        <v>4351</v>
      </c>
      <c r="J1363" s="40" t="s">
        <v>4453</v>
      </c>
      <c r="K1363" s="65">
        <f t="shared" si="42"/>
        <v>2.9796567959602241E-2</v>
      </c>
      <c r="M1363" s="66">
        <f t="shared" si="43"/>
        <v>7.9355115747906812E-5</v>
      </c>
    </row>
    <row r="1364" spans="1:13">
      <c r="A1364" t="e">
        <f t="array" ref="A1364">INDEX([3]!HIX_RatingAreas[FIPS],MATCH(1,([3]!HIX_RatingAreas[State Code]=Table8[[#This Row],[State]])*([3]!HIX_RatingAreas[Subdivision]=Table8[[#This Row],[County Name]]),0))</f>
        <v>#REF!</v>
      </c>
      <c r="B1364" s="3">
        <v>37019</v>
      </c>
      <c r="C1364" s="3" t="s">
        <v>2348</v>
      </c>
      <c r="D1364" s="3" t="s">
        <v>2366</v>
      </c>
      <c r="E1364" s="40">
        <v>7644</v>
      </c>
      <c r="F1364" s="40">
        <v>76</v>
      </c>
      <c r="G1364" s="40">
        <v>1493</v>
      </c>
      <c r="H1364" s="40">
        <v>4347</v>
      </c>
      <c r="I1364" s="40">
        <v>1728</v>
      </c>
      <c r="J1364" s="40" t="s">
        <v>4453</v>
      </c>
      <c r="K1364" s="65">
        <f t="shared" si="42"/>
        <v>2.9796567959602241E-2</v>
      </c>
      <c r="M1364" s="66">
        <f t="shared" si="43"/>
        <v>4.5437490994531811E-4</v>
      </c>
    </row>
    <row r="1365" spans="1:13">
      <c r="A1365" t="e">
        <f t="array" ref="A1365">INDEX([3]!HIX_RatingAreas[FIPS],MATCH(1,([3]!HIX_RatingAreas[State Code]=Table8[[#This Row],[State]])*([3]!HIX_RatingAreas[Subdivision]=Table8[[#This Row],[County Name]]),0))</f>
        <v>#REF!</v>
      </c>
      <c r="B1365" s="3">
        <v>37021</v>
      </c>
      <c r="C1365" s="3" t="s">
        <v>2348</v>
      </c>
      <c r="D1365" s="3" t="s">
        <v>2368</v>
      </c>
      <c r="E1365" s="40">
        <v>20707</v>
      </c>
      <c r="F1365" s="40">
        <v>348</v>
      </c>
      <c r="G1365" s="40">
        <v>7137</v>
      </c>
      <c r="H1365" s="40">
        <v>11558</v>
      </c>
      <c r="I1365" s="40">
        <v>1664</v>
      </c>
      <c r="J1365" s="40" t="s">
        <v>4453</v>
      </c>
      <c r="K1365" s="65">
        <f t="shared" si="42"/>
        <v>2.9796567959602241E-2</v>
      </c>
      <c r="M1365" s="66">
        <f t="shared" si="43"/>
        <v>1.230866203589443E-3</v>
      </c>
    </row>
    <row r="1366" spans="1:13">
      <c r="A1366" t="e">
        <f t="array" ref="A1366">INDEX([3]!HIX_RatingAreas[FIPS],MATCH(1,([3]!HIX_RatingAreas[State Code]=Table8[[#This Row],[State]])*([3]!HIX_RatingAreas[Subdivision]=Table8[[#This Row],[County Name]]),0))</f>
        <v>#REF!</v>
      </c>
      <c r="B1366" s="3">
        <v>37023</v>
      </c>
      <c r="C1366" s="3" t="s">
        <v>2348</v>
      </c>
      <c r="D1366" s="3" t="s">
        <v>517</v>
      </c>
      <c r="E1366" s="40">
        <v>3679</v>
      </c>
      <c r="F1366" s="40">
        <v>46</v>
      </c>
      <c r="G1366" s="40">
        <v>510</v>
      </c>
      <c r="H1366" s="40">
        <v>2426</v>
      </c>
      <c r="I1366" s="40">
        <v>697</v>
      </c>
      <c r="J1366" s="40" t="s">
        <v>4453</v>
      </c>
      <c r="K1366" s="65">
        <f t="shared" si="42"/>
        <v>2.9796567959602241E-2</v>
      </c>
      <c r="M1366" s="66">
        <f t="shared" si="43"/>
        <v>2.1868724407232145E-4</v>
      </c>
    </row>
    <row r="1367" spans="1:13">
      <c r="A1367" t="e">
        <f t="array" ref="A1367">INDEX([3]!HIX_RatingAreas[FIPS],MATCH(1,([3]!HIX_RatingAreas[State Code]=Table8[[#This Row],[State]])*([3]!HIX_RatingAreas[Subdivision]=Table8[[#This Row],[County Name]]),0))</f>
        <v>#REF!</v>
      </c>
      <c r="B1367" s="3">
        <v>37025</v>
      </c>
      <c r="C1367" s="3" t="s">
        <v>2348</v>
      </c>
      <c r="D1367" s="3" t="s">
        <v>2371</v>
      </c>
      <c r="E1367" s="40">
        <v>9894</v>
      </c>
      <c r="F1367" s="40">
        <v>147</v>
      </c>
      <c r="G1367" s="40">
        <v>3504</v>
      </c>
      <c r="H1367" s="40">
        <v>5748</v>
      </c>
      <c r="I1367" s="40">
        <v>495</v>
      </c>
      <c r="J1367" s="40" t="s">
        <v>4453</v>
      </c>
      <c r="K1367" s="65">
        <f t="shared" si="42"/>
        <v>2.9796567959602241E-2</v>
      </c>
      <c r="M1367" s="66">
        <f t="shared" si="43"/>
        <v>5.8811948704853183E-4</v>
      </c>
    </row>
    <row r="1368" spans="1:13">
      <c r="A1368" t="e">
        <f t="array" ref="A1368">INDEX([3]!HIX_RatingAreas[FIPS],MATCH(1,([3]!HIX_RatingAreas[State Code]=Table8[[#This Row],[State]])*([3]!HIX_RatingAreas[Subdivision]=Table8[[#This Row],[County Name]]),0))</f>
        <v>#REF!</v>
      </c>
      <c r="B1368" s="3">
        <v>37027</v>
      </c>
      <c r="C1368" s="3" t="s">
        <v>2348</v>
      </c>
      <c r="D1368" s="3" t="s">
        <v>1821</v>
      </c>
      <c r="E1368" s="40">
        <v>3982</v>
      </c>
      <c r="F1368" s="40">
        <v>33</v>
      </c>
      <c r="G1368" s="40">
        <v>457</v>
      </c>
      <c r="H1368" s="40">
        <v>2677</v>
      </c>
      <c r="I1368" s="40">
        <v>815</v>
      </c>
      <c r="J1368" s="40" t="s">
        <v>4453</v>
      </c>
      <c r="K1368" s="65">
        <f t="shared" si="42"/>
        <v>2.9796567959602241E-2</v>
      </c>
      <c r="M1368" s="66">
        <f t="shared" si="43"/>
        <v>2.3669818045555423E-4</v>
      </c>
    </row>
    <row r="1369" spans="1:13">
      <c r="A1369" t="e">
        <f t="array" ref="A1369">INDEX([3]!HIX_RatingAreas[FIPS],MATCH(1,([3]!HIX_RatingAreas[State Code]=Table8[[#This Row],[State]])*([3]!HIX_RatingAreas[Subdivision]=Table8[[#This Row],[County Name]]),0))</f>
        <v>#REF!</v>
      </c>
      <c r="B1369" s="3">
        <v>37029</v>
      </c>
      <c r="C1369" s="3" t="s">
        <v>2348</v>
      </c>
      <c r="D1369" s="3" t="s">
        <v>522</v>
      </c>
      <c r="E1369" s="40">
        <v>346</v>
      </c>
      <c r="F1369" s="40" t="s">
        <v>4351</v>
      </c>
      <c r="G1369" s="40">
        <v>93</v>
      </c>
      <c r="H1369" s="40">
        <v>215</v>
      </c>
      <c r="I1369" s="40" t="s">
        <v>4351</v>
      </c>
      <c r="J1369" s="40" t="s">
        <v>4453</v>
      </c>
      <c r="K1369" s="65">
        <f t="shared" si="42"/>
        <v>2.9796567959602241E-2</v>
      </c>
      <c r="M1369" s="66">
        <f t="shared" si="43"/>
        <v>2.0566943856760865E-5</v>
      </c>
    </row>
    <row r="1370" spans="1:13">
      <c r="A1370" t="e">
        <f t="array" ref="A1370">INDEX([3]!HIX_RatingAreas[FIPS],MATCH(1,([3]!HIX_RatingAreas[State Code]=Table8[[#This Row],[State]])*([3]!HIX_RatingAreas[Subdivision]=Table8[[#This Row],[County Name]]),0))</f>
        <v>#REF!</v>
      </c>
      <c r="B1370" s="3">
        <v>37031</v>
      </c>
      <c r="C1370" s="3" t="s">
        <v>2348</v>
      </c>
      <c r="D1370" s="3" t="s">
        <v>2375</v>
      </c>
      <c r="E1370" s="40">
        <v>5088</v>
      </c>
      <c r="F1370" s="40">
        <v>36</v>
      </c>
      <c r="G1370" s="40">
        <v>1215</v>
      </c>
      <c r="H1370" s="40">
        <v>3372</v>
      </c>
      <c r="I1370" s="40">
        <v>465</v>
      </c>
      <c r="J1370" s="40" t="s">
        <v>4453</v>
      </c>
      <c r="K1370" s="65">
        <f t="shared" si="42"/>
        <v>2.9796567959602241E-2</v>
      </c>
      <c r="M1370" s="66">
        <f t="shared" si="43"/>
        <v>3.024410703560673E-4</v>
      </c>
    </row>
    <row r="1371" spans="1:13">
      <c r="A1371" t="e">
        <f t="array" ref="A1371">INDEX([3]!HIX_RatingAreas[FIPS],MATCH(1,([3]!HIX_RatingAreas[State Code]=Table8[[#This Row],[State]])*([3]!HIX_RatingAreas[Subdivision]=Table8[[#This Row],[County Name]]),0))</f>
        <v>#REF!</v>
      </c>
      <c r="B1371" s="3">
        <v>37033</v>
      </c>
      <c r="C1371" s="3" t="s">
        <v>2348</v>
      </c>
      <c r="D1371" s="3" t="s">
        <v>2377</v>
      </c>
      <c r="E1371" s="40">
        <v>867</v>
      </c>
      <c r="F1371" s="40">
        <v>15</v>
      </c>
      <c r="G1371" s="40">
        <v>184</v>
      </c>
      <c r="H1371" s="40">
        <v>592</v>
      </c>
      <c r="I1371" s="40">
        <v>76</v>
      </c>
      <c r="J1371" s="40" t="s">
        <v>4453</v>
      </c>
      <c r="K1371" s="65">
        <f t="shared" si="42"/>
        <v>2.9796567959602241E-2</v>
      </c>
      <c r="M1371" s="66">
        <f t="shared" si="43"/>
        <v>5.1536243710438355E-5</v>
      </c>
    </row>
    <row r="1372" spans="1:13">
      <c r="A1372" t="e">
        <f t="array" ref="A1372">INDEX([3]!HIX_RatingAreas[FIPS],MATCH(1,([3]!HIX_RatingAreas[State Code]=Table8[[#This Row],[State]])*([3]!HIX_RatingAreas[Subdivision]=Table8[[#This Row],[County Name]]),0))</f>
        <v>#REF!</v>
      </c>
      <c r="B1372" s="3">
        <v>37035</v>
      </c>
      <c r="C1372" s="3" t="s">
        <v>2348</v>
      </c>
      <c r="D1372" s="3" t="s">
        <v>2379</v>
      </c>
      <c r="E1372" s="40">
        <v>8270</v>
      </c>
      <c r="F1372" s="40">
        <v>85</v>
      </c>
      <c r="G1372" s="40">
        <v>1173</v>
      </c>
      <c r="H1372" s="40">
        <v>5360</v>
      </c>
      <c r="I1372" s="40">
        <v>1652</v>
      </c>
      <c r="J1372" s="40" t="s">
        <v>4453</v>
      </c>
      <c r="K1372" s="65">
        <f t="shared" si="42"/>
        <v>2.9796567959602241E-2</v>
      </c>
      <c r="M1372" s="66">
        <f t="shared" si="43"/>
        <v>4.9158562339714554E-4</v>
      </c>
    </row>
    <row r="1373" spans="1:13">
      <c r="A1373" t="e">
        <f t="array" ref="A1373">INDEX([3]!HIX_RatingAreas[FIPS],MATCH(1,([3]!HIX_RatingAreas[State Code]=Table8[[#This Row],[State]])*([3]!HIX_RatingAreas[Subdivision]=Table8[[#This Row],[County Name]]),0))</f>
        <v>#REF!</v>
      </c>
      <c r="B1373" s="3">
        <v>37037</v>
      </c>
      <c r="C1373" s="3" t="s">
        <v>2348</v>
      </c>
      <c r="D1373" s="3" t="s">
        <v>531</v>
      </c>
      <c r="E1373" s="40">
        <v>3373</v>
      </c>
      <c r="F1373" s="40">
        <v>56</v>
      </c>
      <c r="G1373" s="40">
        <v>1139</v>
      </c>
      <c r="H1373" s="40">
        <v>1839</v>
      </c>
      <c r="I1373" s="40">
        <v>339</v>
      </c>
      <c r="J1373" s="40" t="s">
        <v>4453</v>
      </c>
      <c r="K1373" s="65">
        <f t="shared" si="42"/>
        <v>2.9796567959602241E-2</v>
      </c>
      <c r="M1373" s="66">
        <f t="shared" si="43"/>
        <v>2.004979815862844E-4</v>
      </c>
    </row>
    <row r="1374" spans="1:13">
      <c r="A1374" t="e">
        <f t="array" ref="A1374">INDEX([3]!HIX_RatingAreas[FIPS],MATCH(1,([3]!HIX_RatingAreas[State Code]=Table8[[#This Row],[State]])*([3]!HIX_RatingAreas[Subdivision]=Table8[[#This Row],[County Name]]),0))</f>
        <v>#REF!</v>
      </c>
      <c r="B1374" s="3">
        <v>37039</v>
      </c>
      <c r="C1374" s="3" t="s">
        <v>2348</v>
      </c>
      <c r="D1374" s="3" t="s">
        <v>24</v>
      </c>
      <c r="E1374" s="40">
        <v>1627</v>
      </c>
      <c r="F1374" s="40" t="s">
        <v>4351</v>
      </c>
      <c r="G1374" s="40">
        <v>407</v>
      </c>
      <c r="H1374" s="40">
        <v>1084</v>
      </c>
      <c r="I1374" s="40" t="s">
        <v>4351</v>
      </c>
      <c r="J1374" s="40" t="s">
        <v>4453</v>
      </c>
      <c r="K1374" s="65">
        <f t="shared" si="42"/>
        <v>2.9796567959602241E-2</v>
      </c>
      <c r="M1374" s="66">
        <f t="shared" si="43"/>
        <v>9.6712189754190542E-5</v>
      </c>
    </row>
    <row r="1375" spans="1:13">
      <c r="A1375" t="e">
        <f t="array" ref="A1375">INDEX([3]!HIX_RatingAreas[FIPS],MATCH(1,([3]!HIX_RatingAreas[State Code]=Table8[[#This Row],[State]])*([3]!HIX_RatingAreas[Subdivision]=Table8[[#This Row],[County Name]]),0))</f>
        <v>#REF!</v>
      </c>
      <c r="B1375" s="3">
        <v>37041</v>
      </c>
      <c r="C1375" s="3" t="s">
        <v>2348</v>
      </c>
      <c r="D1375" s="3" t="s">
        <v>2383</v>
      </c>
      <c r="E1375" s="40">
        <v>724</v>
      </c>
      <c r="F1375" s="40" t="s">
        <v>4351</v>
      </c>
      <c r="G1375" s="40">
        <v>201</v>
      </c>
      <c r="H1375" s="40">
        <v>458</v>
      </c>
      <c r="I1375" s="40" t="s">
        <v>4351</v>
      </c>
      <c r="J1375" s="40" t="s">
        <v>4453</v>
      </c>
      <c r="K1375" s="65">
        <f t="shared" si="42"/>
        <v>2.9796567959602241E-2</v>
      </c>
      <c r="M1375" s="66">
        <f t="shared" si="43"/>
        <v>4.3036032810100773E-5</v>
      </c>
    </row>
    <row r="1376" spans="1:13">
      <c r="A1376" t="e">
        <f t="array" ref="A1376">INDEX([3]!HIX_RatingAreas[FIPS],MATCH(1,([3]!HIX_RatingAreas[State Code]=Table8[[#This Row],[State]])*([3]!HIX_RatingAreas[Subdivision]=Table8[[#This Row],[County Name]]),0))</f>
        <v>#REF!</v>
      </c>
      <c r="B1376" s="3">
        <v>37043</v>
      </c>
      <c r="C1376" s="3" t="s">
        <v>2348</v>
      </c>
      <c r="D1376" s="3" t="s">
        <v>32</v>
      </c>
      <c r="E1376" s="40">
        <v>726</v>
      </c>
      <c r="F1376" s="40" t="s">
        <v>4351</v>
      </c>
      <c r="G1376" s="40">
        <v>214</v>
      </c>
      <c r="H1376" s="40">
        <v>450</v>
      </c>
      <c r="I1376" s="40" t="s">
        <v>4351</v>
      </c>
      <c r="J1376" s="40" t="s">
        <v>4453</v>
      </c>
      <c r="K1376" s="65">
        <f t="shared" si="42"/>
        <v>2.9796567959602241E-2</v>
      </c>
      <c r="M1376" s="66">
        <f t="shared" si="43"/>
        <v>4.3154916878636959E-5</v>
      </c>
    </row>
    <row r="1377" spans="1:13">
      <c r="A1377" t="e">
        <f t="array" ref="A1377">INDEX([3]!HIX_RatingAreas[FIPS],MATCH(1,([3]!HIX_RatingAreas[State Code]=Table8[[#This Row],[State]])*([3]!HIX_RatingAreas[Subdivision]=Table8[[#This Row],[County Name]]),0))</f>
        <v>#REF!</v>
      </c>
      <c r="B1377" s="3">
        <v>37045</v>
      </c>
      <c r="C1377" s="3" t="s">
        <v>2348</v>
      </c>
      <c r="D1377" s="3" t="s">
        <v>250</v>
      </c>
      <c r="E1377" s="40">
        <v>3530</v>
      </c>
      <c r="F1377" s="40">
        <v>57</v>
      </c>
      <c r="G1377" s="40">
        <v>1073</v>
      </c>
      <c r="H1377" s="40">
        <v>2219</v>
      </c>
      <c r="I1377" s="40">
        <v>181</v>
      </c>
      <c r="J1377" s="40" t="s">
        <v>4453</v>
      </c>
      <c r="K1377" s="65">
        <f t="shared" si="42"/>
        <v>2.9796567959602241E-2</v>
      </c>
      <c r="M1377" s="66">
        <f t="shared" si="43"/>
        <v>2.098303809663753E-4</v>
      </c>
    </row>
    <row r="1378" spans="1:13">
      <c r="A1378" t="e">
        <f t="array" ref="A1378">INDEX([3]!HIX_RatingAreas[FIPS],MATCH(1,([3]!HIX_RatingAreas[State Code]=Table8[[#This Row],[State]])*([3]!HIX_RatingAreas[Subdivision]=Table8[[#This Row],[County Name]]),0))</f>
        <v>#REF!</v>
      </c>
      <c r="B1378" s="3">
        <v>37047</v>
      </c>
      <c r="C1378" s="3" t="s">
        <v>2348</v>
      </c>
      <c r="D1378" s="3" t="s">
        <v>2387</v>
      </c>
      <c r="E1378" s="40">
        <v>2392</v>
      </c>
      <c r="F1378" s="40">
        <v>20</v>
      </c>
      <c r="G1378" s="40">
        <v>329</v>
      </c>
      <c r="H1378" s="40">
        <v>1658</v>
      </c>
      <c r="I1378" s="40">
        <v>385</v>
      </c>
      <c r="J1378" s="40" t="s">
        <v>4453</v>
      </c>
      <c r="K1378" s="65">
        <f t="shared" si="42"/>
        <v>2.9796567959602241E-2</v>
      </c>
      <c r="M1378" s="66">
        <f t="shared" si="43"/>
        <v>1.4218534596928322E-4</v>
      </c>
    </row>
    <row r="1379" spans="1:13">
      <c r="A1379" t="e">
        <f t="array" ref="A1379">INDEX([3]!HIX_RatingAreas[FIPS],MATCH(1,([3]!HIX_RatingAreas[State Code]=Table8[[#This Row],[State]])*([3]!HIX_RatingAreas[Subdivision]=Table8[[#This Row],[County Name]]),0))</f>
        <v>#REF!</v>
      </c>
      <c r="B1379" s="3">
        <v>37049</v>
      </c>
      <c r="C1379" s="3" t="s">
        <v>2348</v>
      </c>
      <c r="D1379" s="3" t="s">
        <v>2389</v>
      </c>
      <c r="E1379" s="40">
        <v>4816</v>
      </c>
      <c r="F1379" s="40">
        <v>49</v>
      </c>
      <c r="G1379" s="40">
        <v>1006</v>
      </c>
      <c r="H1379" s="40">
        <v>3455</v>
      </c>
      <c r="I1379" s="40">
        <v>306</v>
      </c>
      <c r="J1379" s="40" t="s">
        <v>4453</v>
      </c>
      <c r="K1379" s="65">
        <f t="shared" si="42"/>
        <v>2.9796567959602241E-2</v>
      </c>
      <c r="M1379" s="66">
        <f t="shared" si="43"/>
        <v>2.8627283703514547E-4</v>
      </c>
    </row>
    <row r="1380" spans="1:13">
      <c r="A1380" t="e">
        <f t="array" ref="A1380">INDEX([3]!HIX_RatingAreas[FIPS],MATCH(1,([3]!HIX_RatingAreas[State Code]=Table8[[#This Row],[State]])*([3]!HIX_RatingAreas[Subdivision]=Table8[[#This Row],[County Name]]),0))</f>
        <v>#REF!</v>
      </c>
      <c r="B1380" s="3">
        <v>37051</v>
      </c>
      <c r="C1380" s="3" t="s">
        <v>2348</v>
      </c>
      <c r="D1380" s="3" t="s">
        <v>794</v>
      </c>
      <c r="E1380" s="40">
        <v>9934</v>
      </c>
      <c r="F1380" s="40">
        <v>139</v>
      </c>
      <c r="G1380" s="40">
        <v>1770</v>
      </c>
      <c r="H1380" s="40">
        <v>7333</v>
      </c>
      <c r="I1380" s="40">
        <v>692</v>
      </c>
      <c r="J1380" s="40" t="s">
        <v>4453</v>
      </c>
      <c r="K1380" s="65">
        <f t="shared" si="42"/>
        <v>2.9796567959602241E-2</v>
      </c>
      <c r="M1380" s="66">
        <f t="shared" si="43"/>
        <v>5.9049716841925559E-4</v>
      </c>
    </row>
    <row r="1381" spans="1:13">
      <c r="A1381" t="e">
        <f t="array" ref="A1381">INDEX([3]!HIX_RatingAreas[FIPS],MATCH(1,([3]!HIX_RatingAreas[State Code]=Table8[[#This Row],[State]])*([3]!HIX_RatingAreas[Subdivision]=Table8[[#This Row],[County Name]]),0))</f>
        <v>#REF!</v>
      </c>
      <c r="B1381" s="3">
        <v>37053</v>
      </c>
      <c r="C1381" s="3" t="s">
        <v>2348</v>
      </c>
      <c r="D1381" s="3" t="s">
        <v>2392</v>
      </c>
      <c r="E1381" s="40">
        <v>1452</v>
      </c>
      <c r="F1381" s="40">
        <v>12</v>
      </c>
      <c r="G1381" s="40">
        <v>390</v>
      </c>
      <c r="H1381" s="40">
        <v>902</v>
      </c>
      <c r="I1381" s="40">
        <v>148</v>
      </c>
      <c r="J1381" s="40" t="s">
        <v>4453</v>
      </c>
      <c r="K1381" s="65">
        <f t="shared" si="42"/>
        <v>2.9796567959602241E-2</v>
      </c>
      <c r="M1381" s="66">
        <f t="shared" si="43"/>
        <v>8.6309833757273918E-5</v>
      </c>
    </row>
    <row r="1382" spans="1:13">
      <c r="A1382" t="e">
        <f t="array" ref="A1382">INDEX([3]!HIX_RatingAreas[FIPS],MATCH(1,([3]!HIX_RatingAreas[State Code]=Table8[[#This Row],[State]])*([3]!HIX_RatingAreas[Subdivision]=Table8[[#This Row],[County Name]]),0))</f>
        <v>#REF!</v>
      </c>
      <c r="B1382" s="3">
        <v>37055</v>
      </c>
      <c r="C1382" s="3" t="s">
        <v>2348</v>
      </c>
      <c r="D1382" s="3" t="s">
        <v>2394</v>
      </c>
      <c r="E1382" s="40">
        <v>4520</v>
      </c>
      <c r="F1382" s="40">
        <v>47</v>
      </c>
      <c r="G1382" s="40">
        <v>1377</v>
      </c>
      <c r="H1382" s="40">
        <v>2607</v>
      </c>
      <c r="I1382" s="40">
        <v>489</v>
      </c>
      <c r="J1382" s="40" t="s">
        <v>4453</v>
      </c>
      <c r="K1382" s="65">
        <f t="shared" si="42"/>
        <v>2.9796567959602241E-2</v>
      </c>
      <c r="M1382" s="66">
        <f t="shared" si="43"/>
        <v>2.6867799489178933E-4</v>
      </c>
    </row>
    <row r="1383" spans="1:13">
      <c r="A1383" t="e">
        <f t="array" ref="A1383">INDEX([3]!HIX_RatingAreas[FIPS],MATCH(1,([3]!HIX_RatingAreas[State Code]=Table8[[#This Row],[State]])*([3]!HIX_RatingAreas[Subdivision]=Table8[[#This Row],[County Name]]),0))</f>
        <v>#REF!</v>
      </c>
      <c r="B1383" s="3">
        <v>37057</v>
      </c>
      <c r="C1383" s="3" t="s">
        <v>2348</v>
      </c>
      <c r="D1383" s="3" t="s">
        <v>2396</v>
      </c>
      <c r="E1383" s="40">
        <v>8076</v>
      </c>
      <c r="F1383" s="40">
        <v>80</v>
      </c>
      <c r="G1383" s="40">
        <v>1858</v>
      </c>
      <c r="H1383" s="40">
        <v>5621</v>
      </c>
      <c r="I1383" s="40">
        <v>517</v>
      </c>
      <c r="J1383" s="40" t="s">
        <v>4453</v>
      </c>
      <c r="K1383" s="65">
        <f t="shared" si="42"/>
        <v>2.9796567959602241E-2</v>
      </c>
      <c r="M1383" s="66">
        <f t="shared" si="43"/>
        <v>4.8005386874913511E-4</v>
      </c>
    </row>
    <row r="1384" spans="1:13">
      <c r="A1384" t="e">
        <f t="array" ref="A1384">INDEX([3]!HIX_RatingAreas[FIPS],MATCH(1,([3]!HIX_RatingAreas[State Code]=Table8[[#This Row],[State]])*([3]!HIX_RatingAreas[Subdivision]=Table8[[#This Row],[County Name]]),0))</f>
        <v>#REF!</v>
      </c>
      <c r="B1384" s="3">
        <v>37059</v>
      </c>
      <c r="C1384" s="3" t="s">
        <v>2348</v>
      </c>
      <c r="D1384" s="3" t="s">
        <v>2398</v>
      </c>
      <c r="E1384" s="40">
        <v>2036</v>
      </c>
      <c r="F1384" s="40">
        <v>30</v>
      </c>
      <c r="G1384" s="40">
        <v>487</v>
      </c>
      <c r="H1384" s="40">
        <v>1370</v>
      </c>
      <c r="I1384" s="40">
        <v>149</v>
      </c>
      <c r="J1384" s="40" t="s">
        <v>4453</v>
      </c>
      <c r="K1384" s="65">
        <f t="shared" si="42"/>
        <v>2.9796567959602241E-2</v>
      </c>
      <c r="M1384" s="66">
        <f t="shared" si="43"/>
        <v>1.2102398176984139E-4</v>
      </c>
    </row>
    <row r="1385" spans="1:13">
      <c r="A1385" t="e">
        <f t="array" ref="A1385">INDEX([3]!HIX_RatingAreas[FIPS],MATCH(1,([3]!HIX_RatingAreas[State Code]=Table8[[#This Row],[State]])*([3]!HIX_RatingAreas[Subdivision]=Table8[[#This Row],[County Name]]),0))</f>
        <v>#REF!</v>
      </c>
      <c r="B1385" s="3">
        <v>37061</v>
      </c>
      <c r="C1385" s="3" t="s">
        <v>2348</v>
      </c>
      <c r="D1385" s="3" t="s">
        <v>2400</v>
      </c>
      <c r="E1385" s="40">
        <v>2239</v>
      </c>
      <c r="F1385" s="40">
        <v>11</v>
      </c>
      <c r="G1385" s="40">
        <v>225</v>
      </c>
      <c r="H1385" s="40">
        <v>1615</v>
      </c>
      <c r="I1385" s="40">
        <v>388</v>
      </c>
      <c r="J1385" s="40" t="s">
        <v>4453</v>
      </c>
      <c r="K1385" s="65">
        <f t="shared" si="42"/>
        <v>2.9796567959602241E-2</v>
      </c>
      <c r="M1385" s="66">
        <f t="shared" si="43"/>
        <v>1.3309071472626468E-4</v>
      </c>
    </row>
    <row r="1386" spans="1:13">
      <c r="A1386" t="e">
        <f t="array" ref="A1386">INDEX([3]!HIX_RatingAreas[FIPS],MATCH(1,([3]!HIX_RatingAreas[State Code]=Table8[[#This Row],[State]])*([3]!HIX_RatingAreas[Subdivision]=Table8[[#This Row],[County Name]]),0))</f>
        <v>#REF!</v>
      </c>
      <c r="B1386" s="3">
        <v>37063</v>
      </c>
      <c r="C1386" s="3" t="s">
        <v>2348</v>
      </c>
      <c r="D1386" s="3" t="s">
        <v>2402</v>
      </c>
      <c r="E1386" s="40">
        <v>13028</v>
      </c>
      <c r="F1386" s="40">
        <v>458</v>
      </c>
      <c r="G1386" s="40">
        <v>4005</v>
      </c>
      <c r="H1386" s="40">
        <v>7578</v>
      </c>
      <c r="I1386" s="40">
        <v>987</v>
      </c>
      <c r="J1386" s="40" t="s">
        <v>4453</v>
      </c>
      <c r="K1386" s="65">
        <f t="shared" si="42"/>
        <v>2.9796567959602241E-2</v>
      </c>
      <c r="M1386" s="66">
        <f t="shared" si="43"/>
        <v>7.7441082244474155E-4</v>
      </c>
    </row>
    <row r="1387" spans="1:13">
      <c r="A1387" t="e">
        <f t="array" ref="A1387">INDEX([3]!HIX_RatingAreas[FIPS],MATCH(1,([3]!HIX_RatingAreas[State Code]=Table8[[#This Row],[State]])*([3]!HIX_RatingAreas[Subdivision]=Table8[[#This Row],[County Name]]),0))</f>
        <v>#REF!</v>
      </c>
      <c r="B1387" s="3">
        <v>37065</v>
      </c>
      <c r="C1387" s="3" t="s">
        <v>2348</v>
      </c>
      <c r="D1387" s="3" t="s">
        <v>2404</v>
      </c>
      <c r="E1387" s="40">
        <v>2039</v>
      </c>
      <c r="F1387" s="40">
        <v>14</v>
      </c>
      <c r="G1387" s="40">
        <v>321</v>
      </c>
      <c r="H1387" s="40">
        <v>1570</v>
      </c>
      <c r="I1387" s="40">
        <v>134</v>
      </c>
      <c r="J1387" s="40" t="s">
        <v>4453</v>
      </c>
      <c r="K1387" s="65">
        <f t="shared" si="42"/>
        <v>2.9796567959602241E-2</v>
      </c>
      <c r="M1387" s="66">
        <f t="shared" si="43"/>
        <v>1.2120230787264568E-4</v>
      </c>
    </row>
    <row r="1388" spans="1:13">
      <c r="A1388" t="e">
        <f t="array" ref="A1388">INDEX([3]!HIX_RatingAreas[FIPS],MATCH(1,([3]!HIX_RatingAreas[State Code]=Table8[[#This Row],[State]])*([3]!HIX_RatingAreas[Subdivision]=Table8[[#This Row],[County Name]]),0))</f>
        <v>#REF!</v>
      </c>
      <c r="B1388" s="3">
        <v>37067</v>
      </c>
      <c r="C1388" s="3" t="s">
        <v>2348</v>
      </c>
      <c r="D1388" s="3" t="s">
        <v>589</v>
      </c>
      <c r="E1388" s="40">
        <v>17704</v>
      </c>
      <c r="F1388" s="40">
        <v>289</v>
      </c>
      <c r="G1388" s="40">
        <v>4399</v>
      </c>
      <c r="H1388" s="40">
        <v>11973</v>
      </c>
      <c r="I1388" s="40">
        <v>1043</v>
      </c>
      <c r="J1388" s="40" t="s">
        <v>4453</v>
      </c>
      <c r="K1388" s="65">
        <f t="shared" si="42"/>
        <v>2.9796567959602241E-2</v>
      </c>
      <c r="M1388" s="66">
        <f t="shared" si="43"/>
        <v>1.0523617746823536E-3</v>
      </c>
    </row>
    <row r="1389" spans="1:13">
      <c r="A1389" t="e">
        <f t="array" ref="A1389">INDEX([3]!HIX_RatingAreas[FIPS],MATCH(1,([3]!HIX_RatingAreas[State Code]=Table8[[#This Row],[State]])*([3]!HIX_RatingAreas[Subdivision]=Table8[[#This Row],[County Name]]),0))</f>
        <v>#REF!</v>
      </c>
      <c r="B1389" s="3">
        <v>37069</v>
      </c>
      <c r="C1389" s="3" t="s">
        <v>2348</v>
      </c>
      <c r="D1389" s="3" t="s">
        <v>64</v>
      </c>
      <c r="E1389" s="40">
        <v>3000</v>
      </c>
      <c r="F1389" s="40">
        <v>53</v>
      </c>
      <c r="G1389" s="40">
        <v>747</v>
      </c>
      <c r="H1389" s="40">
        <v>1907</v>
      </c>
      <c r="I1389" s="40">
        <v>293</v>
      </c>
      <c r="J1389" s="40" t="s">
        <v>4453</v>
      </c>
      <c r="K1389" s="65">
        <f t="shared" si="42"/>
        <v>2.9796567959602241E-2</v>
      </c>
      <c r="M1389" s="66">
        <f t="shared" si="43"/>
        <v>1.7832610280428497E-4</v>
      </c>
    </row>
    <row r="1390" spans="1:13">
      <c r="A1390" t="e">
        <f t="array" ref="A1390">INDEX([3]!HIX_RatingAreas[FIPS],MATCH(1,([3]!HIX_RatingAreas[State Code]=Table8[[#This Row],[State]])*([3]!HIX_RatingAreas[Subdivision]=Table8[[#This Row],[County Name]]),0))</f>
        <v>#REF!</v>
      </c>
      <c r="B1390" s="3">
        <v>37071</v>
      </c>
      <c r="C1390" s="3" t="s">
        <v>2348</v>
      </c>
      <c r="D1390" s="3" t="s">
        <v>2408</v>
      </c>
      <c r="E1390" s="40">
        <v>8177</v>
      </c>
      <c r="F1390" s="40">
        <v>140</v>
      </c>
      <c r="G1390" s="40">
        <v>2428</v>
      </c>
      <c r="H1390" s="40">
        <v>5080</v>
      </c>
      <c r="I1390" s="40">
        <v>529</v>
      </c>
      <c r="J1390" s="40" t="s">
        <v>4453</v>
      </c>
      <c r="K1390" s="65">
        <f t="shared" si="42"/>
        <v>2.9796567959602241E-2</v>
      </c>
      <c r="M1390" s="66">
        <f t="shared" si="43"/>
        <v>4.8605751421021274E-4</v>
      </c>
    </row>
    <row r="1391" spans="1:13">
      <c r="A1391" t="e">
        <f t="array" ref="A1391">INDEX([3]!HIX_RatingAreas[FIPS],MATCH(1,([3]!HIX_RatingAreas[State Code]=Table8[[#This Row],[State]])*([3]!HIX_RatingAreas[Subdivision]=Table8[[#This Row],[County Name]]),0))</f>
        <v>#REF!</v>
      </c>
      <c r="B1391" s="3">
        <v>37073</v>
      </c>
      <c r="C1391" s="3" t="s">
        <v>2348</v>
      </c>
      <c r="D1391" s="3" t="s">
        <v>2410</v>
      </c>
      <c r="E1391" s="40">
        <v>387</v>
      </c>
      <c r="F1391" s="40" t="s">
        <v>4351</v>
      </c>
      <c r="G1391" s="40">
        <v>108</v>
      </c>
      <c r="H1391" s="40">
        <v>252</v>
      </c>
      <c r="I1391" s="40" t="s">
        <v>4351</v>
      </c>
      <c r="J1391" s="40" t="s">
        <v>4453</v>
      </c>
      <c r="K1391" s="65">
        <f t="shared" si="42"/>
        <v>2.9796567959602241E-2</v>
      </c>
      <c r="M1391" s="66">
        <f t="shared" si="43"/>
        <v>2.3004067261752759E-5</v>
      </c>
    </row>
    <row r="1392" spans="1:13">
      <c r="A1392" t="e">
        <f t="array" ref="A1392">INDEX([3]!HIX_RatingAreas[FIPS],MATCH(1,([3]!HIX_RatingAreas[State Code]=Table8[[#This Row],[State]])*([3]!HIX_RatingAreas[Subdivision]=Table8[[#This Row],[County Name]]),0))</f>
        <v>#REF!</v>
      </c>
      <c r="B1392" s="3">
        <v>37075</v>
      </c>
      <c r="C1392" s="3" t="s">
        <v>2348</v>
      </c>
      <c r="D1392" s="3" t="s">
        <v>206</v>
      </c>
      <c r="E1392" s="40">
        <v>434</v>
      </c>
      <c r="F1392" s="40" t="s">
        <v>4351</v>
      </c>
      <c r="G1392" s="40">
        <v>92</v>
      </c>
      <c r="H1392" s="40">
        <v>304</v>
      </c>
      <c r="I1392" s="40" t="s">
        <v>4351</v>
      </c>
      <c r="J1392" s="40" t="s">
        <v>4453</v>
      </c>
      <c r="K1392" s="65">
        <f t="shared" si="42"/>
        <v>2.9796567959602241E-2</v>
      </c>
      <c r="M1392" s="66">
        <f t="shared" si="43"/>
        <v>2.5797842872353226E-5</v>
      </c>
    </row>
    <row r="1393" spans="1:13">
      <c r="A1393" t="e">
        <f t="array" ref="A1393">INDEX([3]!HIX_RatingAreas[FIPS],MATCH(1,([3]!HIX_RatingAreas[State Code]=Table8[[#This Row],[State]])*([3]!HIX_RatingAreas[Subdivision]=Table8[[#This Row],[County Name]]),0))</f>
        <v>#REF!</v>
      </c>
      <c r="B1393" s="3">
        <v>37077</v>
      </c>
      <c r="C1393" s="3" t="s">
        <v>2348</v>
      </c>
      <c r="D1393" s="3" t="s">
        <v>2413</v>
      </c>
      <c r="E1393" s="40">
        <v>2116</v>
      </c>
      <c r="F1393" s="40">
        <v>40</v>
      </c>
      <c r="G1393" s="40">
        <v>567</v>
      </c>
      <c r="H1393" s="40">
        <v>1307</v>
      </c>
      <c r="I1393" s="40">
        <v>202</v>
      </c>
      <c r="J1393" s="40" t="s">
        <v>4453</v>
      </c>
      <c r="K1393" s="65">
        <f t="shared" si="42"/>
        <v>2.9796567959602241E-2</v>
      </c>
      <c r="M1393" s="66">
        <f t="shared" si="43"/>
        <v>1.2577934451128901E-4</v>
      </c>
    </row>
    <row r="1394" spans="1:13">
      <c r="A1394" t="e">
        <f t="array" ref="A1394">INDEX([3]!HIX_RatingAreas[FIPS],MATCH(1,([3]!HIX_RatingAreas[State Code]=Table8[[#This Row],[State]])*([3]!HIX_RatingAreas[Subdivision]=Table8[[#This Row],[County Name]]),0))</f>
        <v>#REF!</v>
      </c>
      <c r="B1394" s="3">
        <v>37079</v>
      </c>
      <c r="C1394" s="3" t="s">
        <v>2348</v>
      </c>
      <c r="D1394" s="3" t="s">
        <v>68</v>
      </c>
      <c r="E1394" s="40">
        <v>852</v>
      </c>
      <c r="F1394" s="40" t="s">
        <v>4351</v>
      </c>
      <c r="G1394" s="40">
        <v>172</v>
      </c>
      <c r="H1394" s="40">
        <v>611</v>
      </c>
      <c r="I1394" s="40" t="s">
        <v>4351</v>
      </c>
      <c r="J1394" s="40" t="s">
        <v>4453</v>
      </c>
      <c r="K1394" s="65">
        <f t="shared" si="42"/>
        <v>2.9796567959602241E-2</v>
      </c>
      <c r="M1394" s="66">
        <f t="shared" si="43"/>
        <v>5.0644613196416927E-5</v>
      </c>
    </row>
    <row r="1395" spans="1:13">
      <c r="A1395" t="e">
        <f t="array" ref="A1395">INDEX([3]!HIX_RatingAreas[FIPS],MATCH(1,([3]!HIX_RatingAreas[State Code]=Table8[[#This Row],[State]])*([3]!HIX_RatingAreas[Subdivision]=Table8[[#This Row],[County Name]]),0))</f>
        <v>#REF!</v>
      </c>
      <c r="B1395" s="3">
        <v>37081</v>
      </c>
      <c r="C1395" s="3" t="s">
        <v>2348</v>
      </c>
      <c r="D1395" s="3" t="s">
        <v>2416</v>
      </c>
      <c r="E1395" s="40">
        <v>28680</v>
      </c>
      <c r="F1395" s="40">
        <v>387</v>
      </c>
      <c r="G1395" s="40">
        <v>6186</v>
      </c>
      <c r="H1395" s="40">
        <v>20140</v>
      </c>
      <c r="I1395" s="40">
        <v>1967</v>
      </c>
      <c r="J1395" s="40" t="s">
        <v>4453</v>
      </c>
      <c r="K1395" s="65">
        <f t="shared" si="42"/>
        <v>2.9796567959602241E-2</v>
      </c>
      <c r="M1395" s="66">
        <f t="shared" si="43"/>
        <v>1.7047975428089643E-3</v>
      </c>
    </row>
    <row r="1396" spans="1:13">
      <c r="A1396" t="e">
        <f t="array" ref="A1396">INDEX([3]!HIX_RatingAreas[FIPS],MATCH(1,([3]!HIX_RatingAreas[State Code]=Table8[[#This Row],[State]])*([3]!HIX_RatingAreas[Subdivision]=Table8[[#This Row],[County Name]]),0))</f>
        <v>#REF!</v>
      </c>
      <c r="B1396" s="3">
        <v>37083</v>
      </c>
      <c r="C1396" s="3" t="s">
        <v>2348</v>
      </c>
      <c r="D1396" s="3" t="s">
        <v>2418</v>
      </c>
      <c r="E1396" s="40">
        <v>2220</v>
      </c>
      <c r="F1396" s="40">
        <v>17</v>
      </c>
      <c r="G1396" s="40">
        <v>442</v>
      </c>
      <c r="H1396" s="40">
        <v>1655</v>
      </c>
      <c r="I1396" s="40">
        <v>106</v>
      </c>
      <c r="J1396" s="40" t="s">
        <v>4453</v>
      </c>
      <c r="K1396" s="65">
        <f t="shared" si="42"/>
        <v>2.9796567959602241E-2</v>
      </c>
      <c r="M1396" s="66">
        <f t="shared" si="43"/>
        <v>1.3196131607517088E-4</v>
      </c>
    </row>
    <row r="1397" spans="1:13">
      <c r="A1397" t="e">
        <f t="array" ref="A1397">INDEX([3]!HIX_RatingAreas[FIPS],MATCH(1,([3]!HIX_RatingAreas[State Code]=Table8[[#This Row],[State]])*([3]!HIX_RatingAreas[Subdivision]=Table8[[#This Row],[County Name]]),0))</f>
        <v>#REF!</v>
      </c>
      <c r="B1397" s="3">
        <v>37085</v>
      </c>
      <c r="C1397" s="3" t="s">
        <v>2348</v>
      </c>
      <c r="D1397" s="3" t="s">
        <v>2420</v>
      </c>
      <c r="E1397" s="40">
        <v>4292</v>
      </c>
      <c r="F1397" s="40">
        <v>54</v>
      </c>
      <c r="G1397" s="40">
        <v>962</v>
      </c>
      <c r="H1397" s="40">
        <v>2845</v>
      </c>
      <c r="I1397" s="40">
        <v>431</v>
      </c>
      <c r="J1397" s="40" t="s">
        <v>4453</v>
      </c>
      <c r="K1397" s="65">
        <f t="shared" si="42"/>
        <v>2.9796567959602241E-2</v>
      </c>
      <c r="M1397" s="66">
        <f t="shared" si="43"/>
        <v>2.551252110786637E-4</v>
      </c>
    </row>
    <row r="1398" spans="1:13">
      <c r="A1398" t="e">
        <f t="array" ref="A1398">INDEX([3]!HIX_RatingAreas[FIPS],MATCH(1,([3]!HIX_RatingAreas[State Code]=Table8[[#This Row],[State]])*([3]!HIX_RatingAreas[Subdivision]=Table8[[#This Row],[County Name]]),0))</f>
        <v>#REF!</v>
      </c>
      <c r="B1398" s="3">
        <v>37087</v>
      </c>
      <c r="C1398" s="3" t="s">
        <v>2348</v>
      </c>
      <c r="D1398" s="3" t="s">
        <v>2422</v>
      </c>
      <c r="E1398" s="40">
        <v>3426</v>
      </c>
      <c r="F1398" s="40">
        <v>26</v>
      </c>
      <c r="G1398" s="40">
        <v>923</v>
      </c>
      <c r="H1398" s="40">
        <v>2163</v>
      </c>
      <c r="I1398" s="40">
        <v>314</v>
      </c>
      <c r="J1398" s="40" t="s">
        <v>4453</v>
      </c>
      <c r="K1398" s="65">
        <f t="shared" si="42"/>
        <v>2.9796567959602241E-2</v>
      </c>
      <c r="M1398" s="66">
        <f t="shared" si="43"/>
        <v>2.0364840940249342E-4</v>
      </c>
    </row>
    <row r="1399" spans="1:13">
      <c r="A1399" t="e">
        <f t="array" ref="A1399">INDEX([3]!HIX_RatingAreas[FIPS],MATCH(1,([3]!HIX_RatingAreas[State Code]=Table8[[#This Row],[State]])*([3]!HIX_RatingAreas[Subdivision]=Table8[[#This Row],[County Name]]),0))</f>
        <v>#REF!</v>
      </c>
      <c r="B1399" s="3">
        <v>37089</v>
      </c>
      <c r="C1399" s="3" t="s">
        <v>2348</v>
      </c>
      <c r="D1399" s="3" t="s">
        <v>821</v>
      </c>
      <c r="E1399" s="40">
        <v>6222</v>
      </c>
      <c r="F1399" s="40">
        <v>70</v>
      </c>
      <c r="G1399" s="40">
        <v>1961</v>
      </c>
      <c r="H1399" s="40">
        <v>3589</v>
      </c>
      <c r="I1399" s="40">
        <v>602</v>
      </c>
      <c r="J1399" s="40" t="s">
        <v>4453</v>
      </c>
      <c r="K1399" s="65">
        <f t="shared" si="42"/>
        <v>2.9796567959602241E-2</v>
      </c>
      <c r="M1399" s="66">
        <f t="shared" si="43"/>
        <v>3.6984833721608702E-4</v>
      </c>
    </row>
    <row r="1400" spans="1:13">
      <c r="A1400" t="e">
        <f t="array" ref="A1400">INDEX([3]!HIX_RatingAreas[FIPS],MATCH(1,([3]!HIX_RatingAreas[State Code]=Table8[[#This Row],[State]])*([3]!HIX_RatingAreas[Subdivision]=Table8[[#This Row],[County Name]]),0))</f>
        <v>#REF!</v>
      </c>
      <c r="B1400" s="3">
        <v>37091</v>
      </c>
      <c r="C1400" s="3" t="s">
        <v>2348</v>
      </c>
      <c r="D1400" s="3" t="s">
        <v>2425</v>
      </c>
      <c r="E1400" s="40">
        <v>765</v>
      </c>
      <c r="F1400" s="40" t="s">
        <v>4351</v>
      </c>
      <c r="G1400" s="40">
        <v>141</v>
      </c>
      <c r="H1400" s="40">
        <v>574</v>
      </c>
      <c r="I1400" s="40" t="s">
        <v>4351</v>
      </c>
      <c r="J1400" s="40" t="s">
        <v>4453</v>
      </c>
      <c r="K1400" s="65">
        <f t="shared" si="42"/>
        <v>2.9796567959602241E-2</v>
      </c>
      <c r="M1400" s="66">
        <f t="shared" si="43"/>
        <v>4.5473156215092663E-5</v>
      </c>
    </row>
    <row r="1401" spans="1:13">
      <c r="A1401" t="e">
        <f t="array" ref="A1401">INDEX([3]!HIX_RatingAreas[FIPS],MATCH(1,([3]!HIX_RatingAreas[State Code]=Table8[[#This Row],[State]])*([3]!HIX_RatingAreas[Subdivision]=Table8[[#This Row],[County Name]]),0))</f>
        <v>#REF!</v>
      </c>
      <c r="B1401" s="3">
        <v>37093</v>
      </c>
      <c r="C1401" s="3" t="s">
        <v>2348</v>
      </c>
      <c r="D1401" s="3" t="s">
        <v>2427</v>
      </c>
      <c r="E1401" s="40">
        <v>1559</v>
      </c>
      <c r="F1401" s="40">
        <v>19</v>
      </c>
      <c r="G1401" s="40">
        <v>247</v>
      </c>
      <c r="H1401" s="40">
        <v>1169</v>
      </c>
      <c r="I1401" s="40">
        <v>124</v>
      </c>
      <c r="J1401" s="40" t="s">
        <v>4453</v>
      </c>
      <c r="K1401" s="65">
        <f t="shared" si="42"/>
        <v>2.9796567959602241E-2</v>
      </c>
      <c r="M1401" s="66">
        <f t="shared" si="43"/>
        <v>9.2670131423960086E-5</v>
      </c>
    </row>
    <row r="1402" spans="1:13">
      <c r="A1402" t="e">
        <f t="array" ref="A1402">INDEX([3]!HIX_RatingAreas[FIPS],MATCH(1,([3]!HIX_RatingAreas[State Code]=Table8[[#This Row],[State]])*([3]!HIX_RatingAreas[Subdivision]=Table8[[#This Row],[County Name]]),0))</f>
        <v>#REF!</v>
      </c>
      <c r="B1402" s="3">
        <v>37095</v>
      </c>
      <c r="C1402" s="3" t="s">
        <v>2348</v>
      </c>
      <c r="D1402" s="3" t="s">
        <v>2429</v>
      </c>
      <c r="E1402" s="40">
        <v>355</v>
      </c>
      <c r="F1402" s="40" t="s">
        <v>4351</v>
      </c>
      <c r="G1402" s="40">
        <v>78</v>
      </c>
      <c r="H1402" s="40">
        <v>229</v>
      </c>
      <c r="I1402" s="40" t="s">
        <v>4351</v>
      </c>
      <c r="J1402" s="40" t="s">
        <v>4453</v>
      </c>
      <c r="K1402" s="65">
        <f t="shared" si="42"/>
        <v>2.9796567959602241E-2</v>
      </c>
      <c r="M1402" s="66">
        <f t="shared" si="43"/>
        <v>2.1101922165173721E-5</v>
      </c>
    </row>
    <row r="1403" spans="1:13">
      <c r="A1403" t="e">
        <f t="array" ref="A1403">INDEX([3]!HIX_RatingAreas[FIPS],MATCH(1,([3]!HIX_RatingAreas[State Code]=Table8[[#This Row],[State]])*([3]!HIX_RatingAreas[Subdivision]=Table8[[#This Row],[County Name]]),0))</f>
        <v>#REF!</v>
      </c>
      <c r="B1403" s="3">
        <v>37097</v>
      </c>
      <c r="C1403" s="3" t="s">
        <v>2348</v>
      </c>
      <c r="D1403" s="3" t="s">
        <v>2431</v>
      </c>
      <c r="E1403" s="40">
        <v>10151</v>
      </c>
      <c r="F1403" s="40">
        <v>123</v>
      </c>
      <c r="G1403" s="40">
        <v>1692</v>
      </c>
      <c r="H1403" s="40">
        <v>6001</v>
      </c>
      <c r="I1403" s="40">
        <v>2335</v>
      </c>
      <c r="J1403" s="40" t="s">
        <v>4453</v>
      </c>
      <c r="K1403" s="65">
        <f t="shared" si="42"/>
        <v>2.9796567959602241E-2</v>
      </c>
      <c r="M1403" s="66">
        <f t="shared" si="43"/>
        <v>6.033960898554322E-4</v>
      </c>
    </row>
    <row r="1404" spans="1:13">
      <c r="A1404" t="e">
        <f t="array" ref="A1404">INDEX([3]!HIX_RatingAreas[FIPS],MATCH(1,([3]!HIX_RatingAreas[State Code]=Table8[[#This Row],[State]])*([3]!HIX_RatingAreas[Subdivision]=Table8[[#This Row],[County Name]]),0))</f>
        <v>#REF!</v>
      </c>
      <c r="B1404" s="3">
        <v>37099</v>
      </c>
      <c r="C1404" s="3" t="s">
        <v>2348</v>
      </c>
      <c r="D1404" s="3" t="s">
        <v>76</v>
      </c>
      <c r="E1404" s="40">
        <v>1837</v>
      </c>
      <c r="F1404" s="40">
        <v>25</v>
      </c>
      <c r="G1404" s="40">
        <v>502</v>
      </c>
      <c r="H1404" s="40">
        <v>1167</v>
      </c>
      <c r="I1404" s="40">
        <v>143</v>
      </c>
      <c r="J1404" s="40" t="s">
        <v>4453</v>
      </c>
      <c r="K1404" s="65">
        <f t="shared" si="42"/>
        <v>2.9796567959602241E-2</v>
      </c>
      <c r="M1404" s="66">
        <f t="shared" si="43"/>
        <v>1.0919501695049049E-4</v>
      </c>
    </row>
    <row r="1405" spans="1:13">
      <c r="A1405" t="e">
        <f t="array" ref="A1405">INDEX([3]!HIX_RatingAreas[FIPS],MATCH(1,([3]!HIX_RatingAreas[State Code]=Table8[[#This Row],[State]])*([3]!HIX_RatingAreas[Subdivision]=Table8[[#This Row],[County Name]]),0))</f>
        <v>#REF!</v>
      </c>
      <c r="B1405" s="3">
        <v>37101</v>
      </c>
      <c r="C1405" s="3" t="s">
        <v>2348</v>
      </c>
      <c r="D1405" s="3" t="s">
        <v>2434</v>
      </c>
      <c r="E1405" s="40">
        <v>7792</v>
      </c>
      <c r="F1405" s="40">
        <v>134</v>
      </c>
      <c r="G1405" s="40">
        <v>2269</v>
      </c>
      <c r="H1405" s="40">
        <v>4611</v>
      </c>
      <c r="I1405" s="40">
        <v>778</v>
      </c>
      <c r="J1405" s="40" t="s">
        <v>4453</v>
      </c>
      <c r="K1405" s="65">
        <f t="shared" si="42"/>
        <v>2.9796567959602241E-2</v>
      </c>
      <c r="M1405" s="66">
        <f t="shared" si="43"/>
        <v>4.6317233101699612E-4</v>
      </c>
    </row>
    <row r="1406" spans="1:13">
      <c r="A1406" t="e">
        <f t="array" ref="A1406">INDEX([3]!HIX_RatingAreas[FIPS],MATCH(1,([3]!HIX_RatingAreas[State Code]=Table8[[#This Row],[State]])*([3]!HIX_RatingAreas[Subdivision]=Table8[[#This Row],[County Name]]),0))</f>
        <v>#REF!</v>
      </c>
      <c r="B1406" s="3">
        <v>37103</v>
      </c>
      <c r="C1406" s="3" t="s">
        <v>2348</v>
      </c>
      <c r="D1406" s="3" t="s">
        <v>633</v>
      </c>
      <c r="E1406" s="40">
        <v>517</v>
      </c>
      <c r="F1406" s="40" t="s">
        <v>4351</v>
      </c>
      <c r="G1406" s="40">
        <v>79</v>
      </c>
      <c r="H1406" s="40">
        <v>406</v>
      </c>
      <c r="I1406" s="40" t="s">
        <v>4351</v>
      </c>
      <c r="J1406" s="40" t="s">
        <v>4453</v>
      </c>
      <c r="K1406" s="65">
        <f t="shared" si="42"/>
        <v>2.9796567959602241E-2</v>
      </c>
      <c r="M1406" s="66">
        <f t="shared" si="43"/>
        <v>3.0731531716605107E-5</v>
      </c>
    </row>
    <row r="1407" spans="1:13">
      <c r="A1407" t="e">
        <f t="array" ref="A1407">INDEX([3]!HIX_RatingAreas[FIPS],MATCH(1,([3]!HIX_RatingAreas[State Code]=Table8[[#This Row],[State]])*([3]!HIX_RatingAreas[Subdivision]=Table8[[#This Row],[County Name]]),0))</f>
        <v>#REF!</v>
      </c>
      <c r="B1407" s="3">
        <v>37105</v>
      </c>
      <c r="C1407" s="3" t="s">
        <v>2348</v>
      </c>
      <c r="D1407" s="3" t="s">
        <v>86</v>
      </c>
      <c r="E1407" s="40">
        <v>2279</v>
      </c>
      <c r="F1407" s="40">
        <v>44</v>
      </c>
      <c r="G1407" s="40">
        <v>499</v>
      </c>
      <c r="H1407" s="40">
        <v>1543</v>
      </c>
      <c r="I1407" s="40">
        <v>193</v>
      </c>
      <c r="J1407" s="40" t="s">
        <v>4453</v>
      </c>
      <c r="K1407" s="65">
        <f t="shared" si="42"/>
        <v>2.9796567959602241E-2</v>
      </c>
      <c r="M1407" s="66">
        <f t="shared" si="43"/>
        <v>1.3546839609698849E-4</v>
      </c>
    </row>
    <row r="1408" spans="1:13">
      <c r="A1408" t="e">
        <f t="array" ref="A1408">INDEX([3]!HIX_RatingAreas[FIPS],MATCH(1,([3]!HIX_RatingAreas[State Code]=Table8[[#This Row],[State]])*([3]!HIX_RatingAreas[Subdivision]=Table8[[#This Row],[County Name]]),0))</f>
        <v>#REF!</v>
      </c>
      <c r="B1408" s="3">
        <v>37107</v>
      </c>
      <c r="C1408" s="3" t="s">
        <v>2348</v>
      </c>
      <c r="D1408" s="3" t="s">
        <v>2438</v>
      </c>
      <c r="E1408" s="40">
        <v>2244</v>
      </c>
      <c r="F1408" s="40">
        <v>16</v>
      </c>
      <c r="G1408" s="40">
        <v>459</v>
      </c>
      <c r="H1408" s="40">
        <v>1589</v>
      </c>
      <c r="I1408" s="40">
        <v>180</v>
      </c>
      <c r="J1408" s="40" t="s">
        <v>4453</v>
      </c>
      <c r="K1408" s="65">
        <f t="shared" si="42"/>
        <v>2.9796567959602241E-2</v>
      </c>
      <c r="M1408" s="66">
        <f t="shared" si="43"/>
        <v>1.3338792489760515E-4</v>
      </c>
    </row>
    <row r="1409" spans="1:13">
      <c r="A1409" t="e">
        <f t="array" ref="A1409">INDEX([3]!HIX_RatingAreas[FIPS],MATCH(1,([3]!HIX_RatingAreas[State Code]=Table8[[#This Row],[State]])*([3]!HIX_RatingAreas[Subdivision]=Table8[[#This Row],[County Name]]),0))</f>
        <v>#REF!</v>
      </c>
      <c r="B1409" s="3">
        <v>37109</v>
      </c>
      <c r="C1409" s="3" t="s">
        <v>2348</v>
      </c>
      <c r="D1409" s="3" t="s">
        <v>297</v>
      </c>
      <c r="E1409" s="40">
        <v>3754</v>
      </c>
      <c r="F1409" s="40">
        <v>37</v>
      </c>
      <c r="G1409" s="40">
        <v>1186</v>
      </c>
      <c r="H1409" s="40">
        <v>2254</v>
      </c>
      <c r="I1409" s="40">
        <v>277</v>
      </c>
      <c r="J1409" s="40" t="s">
        <v>4453</v>
      </c>
      <c r="K1409" s="65">
        <f t="shared" si="42"/>
        <v>2.9796567959602241E-2</v>
      </c>
      <c r="M1409" s="66">
        <f t="shared" si="43"/>
        <v>2.2314539664242857E-4</v>
      </c>
    </row>
    <row r="1410" spans="1:13">
      <c r="A1410" t="e">
        <f t="array" ref="A1410">INDEX([3]!HIX_RatingAreas[FIPS],MATCH(1,([3]!HIX_RatingAreas[State Code]=Table8[[#This Row],[State]])*([3]!HIX_RatingAreas[Subdivision]=Table8[[#This Row],[County Name]]),0))</f>
        <v>#REF!</v>
      </c>
      <c r="B1410" s="3">
        <v>37111</v>
      </c>
      <c r="C1410" s="3" t="s">
        <v>2348</v>
      </c>
      <c r="D1410" s="3" t="s">
        <v>2441</v>
      </c>
      <c r="E1410" s="40">
        <v>1903</v>
      </c>
      <c r="F1410" s="40" t="s">
        <v>4351</v>
      </c>
      <c r="G1410" s="40">
        <v>504</v>
      </c>
      <c r="H1410" s="40">
        <v>1281</v>
      </c>
      <c r="I1410" s="40" t="s">
        <v>4351</v>
      </c>
      <c r="J1410" s="40" t="s">
        <v>4453</v>
      </c>
      <c r="K1410" s="65">
        <f t="shared" si="42"/>
        <v>2.9796567959602241E-2</v>
      </c>
      <c r="M1410" s="66">
        <f t="shared" si="43"/>
        <v>1.1311819121218475E-4</v>
      </c>
    </row>
    <row r="1411" spans="1:13">
      <c r="A1411" t="e">
        <f t="array" ref="A1411">INDEX([3]!HIX_RatingAreas[FIPS],MATCH(1,([3]!HIX_RatingAreas[State Code]=Table8[[#This Row],[State]])*([3]!HIX_RatingAreas[Subdivision]=Table8[[#This Row],[County Name]]),0))</f>
        <v>#REF!</v>
      </c>
      <c r="B1411" s="3">
        <v>37113</v>
      </c>
      <c r="C1411" s="3" t="s">
        <v>2348</v>
      </c>
      <c r="D1411" s="3" t="s">
        <v>92</v>
      </c>
      <c r="E1411" s="40">
        <v>2359</v>
      </c>
      <c r="F1411" s="40">
        <v>15</v>
      </c>
      <c r="G1411" s="40">
        <v>667</v>
      </c>
      <c r="H1411" s="40">
        <v>1476</v>
      </c>
      <c r="I1411" s="40">
        <v>201</v>
      </c>
      <c r="J1411" s="40" t="s">
        <v>4453</v>
      </c>
      <c r="K1411" s="65">
        <f t="shared" ref="K1411:K1474" si="44">SUMIF($C$2:$C$2723,C1411,$E$2:$E$2723)/$E$2724</f>
        <v>2.9796567959602241E-2</v>
      </c>
      <c r="M1411" s="66">
        <f t="shared" ref="M1411:M1474" si="45">E1411/$E$2724</f>
        <v>1.4022375883843607E-4</v>
      </c>
    </row>
    <row r="1412" spans="1:13">
      <c r="A1412" t="e">
        <f t="array" ref="A1412">INDEX([3]!HIX_RatingAreas[FIPS],MATCH(1,([3]!HIX_RatingAreas[State Code]=Table8[[#This Row],[State]])*([3]!HIX_RatingAreas[Subdivision]=Table8[[#This Row],[County Name]]),0))</f>
        <v>#REF!</v>
      </c>
      <c r="B1412" s="3">
        <v>37115</v>
      </c>
      <c r="C1412" s="3" t="s">
        <v>2348</v>
      </c>
      <c r="D1412" s="3" t="s">
        <v>94</v>
      </c>
      <c r="E1412" s="40">
        <v>1497</v>
      </c>
      <c r="F1412" s="40">
        <v>12</v>
      </c>
      <c r="G1412" s="40">
        <v>470</v>
      </c>
      <c r="H1412" s="40">
        <v>908</v>
      </c>
      <c r="I1412" s="40">
        <v>107</v>
      </c>
      <c r="J1412" s="40" t="s">
        <v>4453</v>
      </c>
      <c r="K1412" s="65">
        <f t="shared" si="44"/>
        <v>2.9796567959602241E-2</v>
      </c>
      <c r="M1412" s="66">
        <f t="shared" si="45"/>
        <v>8.8984725299338195E-5</v>
      </c>
    </row>
    <row r="1413" spans="1:13">
      <c r="A1413" t="e">
        <f t="array" ref="A1413">INDEX([3]!HIX_RatingAreas[FIPS],MATCH(1,([3]!HIX_RatingAreas[State Code]=Table8[[#This Row],[State]])*([3]!HIX_RatingAreas[Subdivision]=Table8[[#This Row],[County Name]]),0))</f>
        <v>#REF!</v>
      </c>
      <c r="B1413" s="3">
        <v>37117</v>
      </c>
      <c r="C1413" s="3" t="s">
        <v>2348</v>
      </c>
      <c r="D1413" s="3" t="s">
        <v>440</v>
      </c>
      <c r="E1413" s="40">
        <v>1354</v>
      </c>
      <c r="F1413" s="40" t="s">
        <v>4351</v>
      </c>
      <c r="G1413" s="40">
        <v>273</v>
      </c>
      <c r="H1413" s="40">
        <v>992</v>
      </c>
      <c r="I1413" s="40" t="s">
        <v>4351</v>
      </c>
      <c r="J1413" s="40" t="s">
        <v>4453</v>
      </c>
      <c r="K1413" s="65">
        <f t="shared" si="44"/>
        <v>2.9796567959602241E-2</v>
      </c>
      <c r="M1413" s="66">
        <f t="shared" si="45"/>
        <v>8.0484514399000619E-5</v>
      </c>
    </row>
    <row r="1414" spans="1:13">
      <c r="A1414" t="e">
        <f t="array" ref="A1414">INDEX([3]!HIX_RatingAreas[FIPS],MATCH(1,([3]!HIX_RatingAreas[State Code]=Table8[[#This Row],[State]])*([3]!HIX_RatingAreas[Subdivision]=Table8[[#This Row],[County Name]]),0))</f>
        <v>#REF!</v>
      </c>
      <c r="B1414" s="3">
        <v>37119</v>
      </c>
      <c r="C1414" s="3" t="s">
        <v>2348</v>
      </c>
      <c r="D1414" s="3" t="s">
        <v>2446</v>
      </c>
      <c r="E1414" s="40">
        <v>60229</v>
      </c>
      <c r="F1414" s="40">
        <v>1205</v>
      </c>
      <c r="G1414" s="40">
        <v>18407</v>
      </c>
      <c r="H1414" s="40">
        <v>37509</v>
      </c>
      <c r="I1414" s="40">
        <v>3108</v>
      </c>
      <c r="J1414" s="40" t="s">
        <v>4453</v>
      </c>
      <c r="K1414" s="65">
        <f t="shared" si="44"/>
        <v>2.9796567959602241E-2</v>
      </c>
      <c r="M1414" s="66">
        <f t="shared" si="45"/>
        <v>3.5801342819330932E-3</v>
      </c>
    </row>
    <row r="1415" spans="1:13">
      <c r="A1415" t="e">
        <f t="array" ref="A1415">INDEX([3]!HIX_RatingAreas[FIPS],MATCH(1,([3]!HIX_RatingAreas[State Code]=Table8[[#This Row],[State]])*([3]!HIX_RatingAreas[Subdivision]=Table8[[#This Row],[County Name]]),0))</f>
        <v>#REF!</v>
      </c>
      <c r="B1415" s="3">
        <v>37121</v>
      </c>
      <c r="C1415" s="3" t="s">
        <v>2348</v>
      </c>
      <c r="D1415" s="3" t="s">
        <v>658</v>
      </c>
      <c r="E1415" s="40">
        <v>912</v>
      </c>
      <c r="F1415" s="40" t="s">
        <v>4351</v>
      </c>
      <c r="G1415" s="40">
        <v>193</v>
      </c>
      <c r="H1415" s="40">
        <v>646</v>
      </c>
      <c r="I1415" s="40" t="s">
        <v>4351</v>
      </c>
      <c r="J1415" s="40" t="s">
        <v>4453</v>
      </c>
      <c r="K1415" s="65">
        <f t="shared" si="44"/>
        <v>2.9796567959602241E-2</v>
      </c>
      <c r="M1415" s="66">
        <f t="shared" si="45"/>
        <v>5.4211135252502632E-5</v>
      </c>
    </row>
    <row r="1416" spans="1:13">
      <c r="A1416" t="e">
        <f t="array" ref="A1416">INDEX([3]!HIX_RatingAreas[FIPS],MATCH(1,([3]!HIX_RatingAreas[State Code]=Table8[[#This Row],[State]])*([3]!HIX_RatingAreas[Subdivision]=Table8[[#This Row],[County Name]]),0))</f>
        <v>#REF!</v>
      </c>
      <c r="B1416" s="3">
        <v>37123</v>
      </c>
      <c r="C1416" s="3" t="s">
        <v>2348</v>
      </c>
      <c r="D1416" s="3" t="s">
        <v>106</v>
      </c>
      <c r="E1416" s="40">
        <v>961</v>
      </c>
      <c r="F1416" s="40" t="s">
        <v>4351</v>
      </c>
      <c r="G1416" s="40">
        <v>208</v>
      </c>
      <c r="H1416" s="40">
        <v>646</v>
      </c>
      <c r="I1416" s="40" t="s">
        <v>4351</v>
      </c>
      <c r="J1416" s="40" t="s">
        <v>4453</v>
      </c>
      <c r="K1416" s="65">
        <f t="shared" si="44"/>
        <v>2.9796567959602241E-2</v>
      </c>
      <c r="M1416" s="66">
        <f t="shared" si="45"/>
        <v>5.7123794931639281E-5</v>
      </c>
    </row>
    <row r="1417" spans="1:13">
      <c r="A1417" t="e">
        <f t="array" ref="A1417">INDEX([3]!HIX_RatingAreas[FIPS],MATCH(1,([3]!HIX_RatingAreas[State Code]=Table8[[#This Row],[State]])*([3]!HIX_RatingAreas[Subdivision]=Table8[[#This Row],[County Name]]),0))</f>
        <v>#REF!</v>
      </c>
      <c r="B1417" s="3">
        <v>37125</v>
      </c>
      <c r="C1417" s="3" t="s">
        <v>2348</v>
      </c>
      <c r="D1417" s="3" t="s">
        <v>2450</v>
      </c>
      <c r="E1417" s="40">
        <v>4767</v>
      </c>
      <c r="F1417" s="40">
        <v>47</v>
      </c>
      <c r="G1417" s="40">
        <v>1236</v>
      </c>
      <c r="H1417" s="40">
        <v>2998</v>
      </c>
      <c r="I1417" s="40">
        <v>486</v>
      </c>
      <c r="J1417" s="40" t="s">
        <v>4453</v>
      </c>
      <c r="K1417" s="65">
        <f t="shared" si="44"/>
        <v>2.9796567959602241E-2</v>
      </c>
      <c r="M1417" s="66">
        <f t="shared" si="45"/>
        <v>2.8336017735600881E-4</v>
      </c>
    </row>
    <row r="1418" spans="1:13">
      <c r="A1418" t="e">
        <f t="array" ref="A1418">INDEX([3]!HIX_RatingAreas[FIPS],MATCH(1,([3]!HIX_RatingAreas[State Code]=Table8[[#This Row],[State]])*([3]!HIX_RatingAreas[Subdivision]=Table8[[#This Row],[County Name]]),0))</f>
        <v>#REF!</v>
      </c>
      <c r="B1418" s="3">
        <v>37127</v>
      </c>
      <c r="C1418" s="3" t="s">
        <v>2348</v>
      </c>
      <c r="D1418" s="3" t="s">
        <v>2452</v>
      </c>
      <c r="E1418" s="40">
        <v>3163</v>
      </c>
      <c r="F1418" s="40">
        <v>57</v>
      </c>
      <c r="G1418" s="40">
        <v>1110</v>
      </c>
      <c r="H1418" s="40">
        <v>1878</v>
      </c>
      <c r="I1418" s="40">
        <v>118</v>
      </c>
      <c r="J1418" s="40" t="s">
        <v>4453</v>
      </c>
      <c r="K1418" s="65">
        <f t="shared" si="44"/>
        <v>2.9796567959602241E-2</v>
      </c>
      <c r="M1418" s="66">
        <f t="shared" si="45"/>
        <v>1.8801515438998445E-4</v>
      </c>
    </row>
    <row r="1419" spans="1:13">
      <c r="A1419" t="e">
        <f t="array" ref="A1419">INDEX([3]!HIX_RatingAreas[FIPS],MATCH(1,([3]!HIX_RatingAreas[State Code]=Table8[[#This Row],[State]])*([3]!HIX_RatingAreas[Subdivision]=Table8[[#This Row],[County Name]]),0))</f>
        <v>#REF!</v>
      </c>
      <c r="B1419" s="3">
        <v>37129</v>
      </c>
      <c r="C1419" s="3" t="s">
        <v>2348</v>
      </c>
      <c r="D1419" s="3" t="s">
        <v>2454</v>
      </c>
      <c r="E1419" s="40">
        <v>15058</v>
      </c>
      <c r="F1419" s="40">
        <v>247</v>
      </c>
      <c r="G1419" s="40">
        <v>3103</v>
      </c>
      <c r="H1419" s="40">
        <v>8613</v>
      </c>
      <c r="I1419" s="40">
        <v>3095</v>
      </c>
      <c r="J1419" s="40" t="s">
        <v>4453</v>
      </c>
      <c r="K1419" s="65">
        <f t="shared" si="44"/>
        <v>2.9796567959602241E-2</v>
      </c>
      <c r="M1419" s="66">
        <f t="shared" si="45"/>
        <v>8.9507815200897431E-4</v>
      </c>
    </row>
    <row r="1420" spans="1:13">
      <c r="A1420" t="e">
        <f t="array" ref="A1420">INDEX([3]!HIX_RatingAreas[FIPS],MATCH(1,([3]!HIX_RatingAreas[State Code]=Table8[[#This Row],[State]])*([3]!HIX_RatingAreas[Subdivision]=Table8[[#This Row],[County Name]]),0))</f>
        <v>#REF!</v>
      </c>
      <c r="B1420" s="3">
        <v>37131</v>
      </c>
      <c r="C1420" s="3" t="s">
        <v>2348</v>
      </c>
      <c r="D1420" s="3" t="s">
        <v>2456</v>
      </c>
      <c r="E1420" s="40">
        <v>698</v>
      </c>
      <c r="F1420" s="40" t="s">
        <v>4351</v>
      </c>
      <c r="G1420" s="40">
        <v>148</v>
      </c>
      <c r="H1420" s="40">
        <v>496</v>
      </c>
      <c r="I1420" s="40" t="s">
        <v>4351</v>
      </c>
      <c r="J1420" s="40" t="s">
        <v>4453</v>
      </c>
      <c r="K1420" s="65">
        <f t="shared" si="44"/>
        <v>2.9796567959602241E-2</v>
      </c>
      <c r="M1420" s="66">
        <f t="shared" si="45"/>
        <v>4.1490539919130303E-5</v>
      </c>
    </row>
    <row r="1421" spans="1:13">
      <c r="A1421" t="e">
        <f t="array" ref="A1421">INDEX([3]!HIX_RatingAreas[FIPS],MATCH(1,([3]!HIX_RatingAreas[State Code]=Table8[[#This Row],[State]])*([3]!HIX_RatingAreas[Subdivision]=Table8[[#This Row],[County Name]]),0))</f>
        <v>#REF!</v>
      </c>
      <c r="B1421" s="3">
        <v>37133</v>
      </c>
      <c r="C1421" s="3" t="s">
        <v>2348</v>
      </c>
      <c r="D1421" s="3" t="s">
        <v>2458</v>
      </c>
      <c r="E1421" s="40">
        <v>5975</v>
      </c>
      <c r="F1421" s="40">
        <v>112</v>
      </c>
      <c r="G1421" s="40">
        <v>752</v>
      </c>
      <c r="H1421" s="40">
        <v>3883</v>
      </c>
      <c r="I1421" s="40">
        <v>1228</v>
      </c>
      <c r="J1421" s="40" t="s">
        <v>4453</v>
      </c>
      <c r="K1421" s="65">
        <f t="shared" si="44"/>
        <v>2.9796567959602241E-2</v>
      </c>
      <c r="M1421" s="66">
        <f t="shared" si="45"/>
        <v>3.5516615475186754E-4</v>
      </c>
    </row>
    <row r="1422" spans="1:13">
      <c r="A1422" t="e">
        <f t="array" ref="A1422">INDEX([3]!HIX_RatingAreas[FIPS],MATCH(1,([3]!HIX_RatingAreas[State Code]=Table8[[#This Row],[State]])*([3]!HIX_RatingAreas[Subdivision]=Table8[[#This Row],[County Name]]),0))</f>
        <v>#REF!</v>
      </c>
      <c r="B1422" s="3">
        <v>37135</v>
      </c>
      <c r="C1422" s="3" t="s">
        <v>2348</v>
      </c>
      <c r="D1422" s="3" t="s">
        <v>451</v>
      </c>
      <c r="E1422" s="40">
        <v>6507</v>
      </c>
      <c r="F1422" s="40">
        <v>221</v>
      </c>
      <c r="G1422" s="40">
        <v>2471</v>
      </c>
      <c r="H1422" s="40">
        <v>3208</v>
      </c>
      <c r="I1422" s="40">
        <v>607</v>
      </c>
      <c r="J1422" s="40" t="s">
        <v>4453</v>
      </c>
      <c r="K1422" s="65">
        <f t="shared" si="44"/>
        <v>2.9796567959602241E-2</v>
      </c>
      <c r="M1422" s="66">
        <f t="shared" si="45"/>
        <v>3.8678931698249409E-4</v>
      </c>
    </row>
    <row r="1423" spans="1:13">
      <c r="A1423" t="e">
        <f t="array" ref="A1423">INDEX([3]!HIX_RatingAreas[FIPS],MATCH(1,([3]!HIX_RatingAreas[State Code]=Table8[[#This Row],[State]])*([3]!HIX_RatingAreas[Subdivision]=Table8[[#This Row],[County Name]]),0))</f>
        <v>#REF!</v>
      </c>
      <c r="B1423" s="3">
        <v>37137</v>
      </c>
      <c r="C1423" s="3" t="s">
        <v>2348</v>
      </c>
      <c r="D1423" s="3" t="s">
        <v>2461</v>
      </c>
      <c r="E1423" s="40">
        <v>704</v>
      </c>
      <c r="F1423" s="40" t="s">
        <v>4351</v>
      </c>
      <c r="G1423" s="40">
        <v>169</v>
      </c>
      <c r="H1423" s="40">
        <v>482</v>
      </c>
      <c r="I1423" s="40" t="s">
        <v>4351</v>
      </c>
      <c r="J1423" s="40" t="s">
        <v>4453</v>
      </c>
      <c r="K1423" s="65">
        <f t="shared" si="44"/>
        <v>2.9796567959602241E-2</v>
      </c>
      <c r="M1423" s="66">
        <f t="shared" si="45"/>
        <v>4.1847192124738869E-5</v>
      </c>
    </row>
    <row r="1424" spans="1:13">
      <c r="A1424" t="e">
        <f t="array" ref="A1424">INDEX([3]!HIX_RatingAreas[FIPS],MATCH(1,([3]!HIX_RatingAreas[State Code]=Table8[[#This Row],[State]])*([3]!HIX_RatingAreas[Subdivision]=Table8[[#This Row],[County Name]]),0))</f>
        <v>#REF!</v>
      </c>
      <c r="B1424" s="3">
        <v>37139</v>
      </c>
      <c r="C1424" s="3" t="s">
        <v>2348</v>
      </c>
      <c r="D1424" s="3" t="s">
        <v>2463</v>
      </c>
      <c r="E1424" s="40">
        <v>1604</v>
      </c>
      <c r="F1424" s="40">
        <v>13</v>
      </c>
      <c r="G1424" s="40">
        <v>363</v>
      </c>
      <c r="H1424" s="40">
        <v>1091</v>
      </c>
      <c r="I1424" s="40">
        <v>137</v>
      </c>
      <c r="J1424" s="40" t="s">
        <v>4453</v>
      </c>
      <c r="K1424" s="65">
        <f t="shared" si="44"/>
        <v>2.9796567959602241E-2</v>
      </c>
      <c r="M1424" s="66">
        <f t="shared" si="45"/>
        <v>9.5345022966024362E-5</v>
      </c>
    </row>
    <row r="1425" spans="1:13">
      <c r="A1425" t="e">
        <f t="array" ref="A1425">INDEX([3]!HIX_RatingAreas[FIPS],MATCH(1,([3]!HIX_RatingAreas[State Code]=Table8[[#This Row],[State]])*([3]!HIX_RatingAreas[Subdivision]=Table8[[#This Row],[County Name]]),0))</f>
        <v>#REF!</v>
      </c>
      <c r="B1425" s="3">
        <v>37141</v>
      </c>
      <c r="C1425" s="3" t="s">
        <v>2348</v>
      </c>
      <c r="D1425" s="3" t="s">
        <v>2465</v>
      </c>
      <c r="E1425" s="40">
        <v>3384</v>
      </c>
      <c r="F1425" s="40">
        <v>25</v>
      </c>
      <c r="G1425" s="40">
        <v>663</v>
      </c>
      <c r="H1425" s="40">
        <v>1891</v>
      </c>
      <c r="I1425" s="40">
        <v>805</v>
      </c>
      <c r="J1425" s="40" t="s">
        <v>4453</v>
      </c>
      <c r="K1425" s="65">
        <f t="shared" si="44"/>
        <v>2.9796567959602241E-2</v>
      </c>
      <c r="M1425" s="66">
        <f t="shared" si="45"/>
        <v>2.0115184396323345E-4</v>
      </c>
    </row>
    <row r="1426" spans="1:13">
      <c r="A1426" t="e">
        <f t="array" ref="A1426">INDEX([3]!HIX_RatingAreas[FIPS],MATCH(1,([3]!HIX_RatingAreas[State Code]=Table8[[#This Row],[State]])*([3]!HIX_RatingAreas[Subdivision]=Table8[[#This Row],[County Name]]),0))</f>
        <v>#REF!</v>
      </c>
      <c r="B1426" s="3">
        <v>37143</v>
      </c>
      <c r="C1426" s="3" t="s">
        <v>2348</v>
      </c>
      <c r="D1426" s="3" t="s">
        <v>2467</v>
      </c>
      <c r="E1426" s="40">
        <v>595</v>
      </c>
      <c r="F1426" s="40" t="s">
        <v>4351</v>
      </c>
      <c r="G1426" s="40">
        <v>148</v>
      </c>
      <c r="H1426" s="40">
        <v>399</v>
      </c>
      <c r="I1426" s="40" t="s">
        <v>4351</v>
      </c>
      <c r="J1426" s="40" t="s">
        <v>4453</v>
      </c>
      <c r="K1426" s="65">
        <f t="shared" si="44"/>
        <v>2.9796567959602241E-2</v>
      </c>
      <c r="M1426" s="66">
        <f t="shared" si="45"/>
        <v>3.5368010389516515E-5</v>
      </c>
    </row>
    <row r="1427" spans="1:13">
      <c r="A1427" t="e">
        <f t="array" ref="A1427">INDEX([3]!HIX_RatingAreas[FIPS],MATCH(1,([3]!HIX_RatingAreas[State Code]=Table8[[#This Row],[State]])*([3]!HIX_RatingAreas[Subdivision]=Table8[[#This Row],[County Name]]),0))</f>
        <v>#REF!</v>
      </c>
      <c r="B1427" s="3">
        <v>37145</v>
      </c>
      <c r="C1427" s="3" t="s">
        <v>2348</v>
      </c>
      <c r="D1427" s="3" t="s">
        <v>2469</v>
      </c>
      <c r="E1427" s="40">
        <v>1663</v>
      </c>
      <c r="F1427" s="40">
        <v>24</v>
      </c>
      <c r="G1427" s="40">
        <v>354</v>
      </c>
      <c r="H1427" s="40">
        <v>1133</v>
      </c>
      <c r="I1427" s="40">
        <v>152</v>
      </c>
      <c r="J1427" s="40" t="s">
        <v>4453</v>
      </c>
      <c r="K1427" s="65">
        <f t="shared" si="44"/>
        <v>2.9796567959602241E-2</v>
      </c>
      <c r="M1427" s="66">
        <f t="shared" si="45"/>
        <v>9.8852102987841963E-5</v>
      </c>
    </row>
    <row r="1428" spans="1:13">
      <c r="A1428" t="e">
        <f t="array" ref="A1428">INDEX([3]!HIX_RatingAreas[FIPS],MATCH(1,([3]!HIX_RatingAreas[State Code]=Table8[[#This Row],[State]])*([3]!HIX_RatingAreas[Subdivision]=Table8[[#This Row],[County Name]]),0))</f>
        <v>#REF!</v>
      </c>
      <c r="B1428" s="3">
        <v>37147</v>
      </c>
      <c r="C1428" s="3" t="s">
        <v>2348</v>
      </c>
      <c r="D1428" s="3" t="s">
        <v>2471</v>
      </c>
      <c r="E1428" s="40">
        <v>8454</v>
      </c>
      <c r="F1428" s="40">
        <v>107</v>
      </c>
      <c r="G1428" s="40">
        <v>1686</v>
      </c>
      <c r="H1428" s="40">
        <v>5991</v>
      </c>
      <c r="I1428" s="40">
        <v>670</v>
      </c>
      <c r="J1428" s="40" t="s">
        <v>4453</v>
      </c>
      <c r="K1428" s="65">
        <f t="shared" si="44"/>
        <v>2.9796567959602241E-2</v>
      </c>
      <c r="M1428" s="66">
        <f t="shared" si="45"/>
        <v>5.0252295770247498E-4</v>
      </c>
    </row>
    <row r="1429" spans="1:13">
      <c r="A1429" t="e">
        <f t="array" ref="A1429">INDEX([3]!HIX_RatingAreas[FIPS],MATCH(1,([3]!HIX_RatingAreas[State Code]=Table8[[#This Row],[State]])*([3]!HIX_RatingAreas[Subdivision]=Table8[[#This Row],[County Name]]),0))</f>
        <v>#REF!</v>
      </c>
      <c r="B1429" s="3">
        <v>37149</v>
      </c>
      <c r="C1429" s="3" t="s">
        <v>2348</v>
      </c>
      <c r="D1429" s="3" t="s">
        <v>325</v>
      </c>
      <c r="E1429" s="40">
        <v>1229</v>
      </c>
      <c r="F1429" s="40" t="s">
        <v>4351</v>
      </c>
      <c r="G1429" s="40">
        <v>385</v>
      </c>
      <c r="H1429" s="40">
        <v>742</v>
      </c>
      <c r="I1429" s="40" t="s">
        <v>4351</v>
      </c>
      <c r="J1429" s="40" t="s">
        <v>4453</v>
      </c>
      <c r="K1429" s="65">
        <f t="shared" si="44"/>
        <v>2.9796567959602241E-2</v>
      </c>
      <c r="M1429" s="66">
        <f t="shared" si="45"/>
        <v>7.3054260115488741E-5</v>
      </c>
    </row>
    <row r="1430" spans="1:13">
      <c r="A1430" t="e">
        <f t="array" ref="A1430">INDEX([3]!HIX_RatingAreas[FIPS],MATCH(1,([3]!HIX_RatingAreas[State Code]=Table8[[#This Row],[State]])*([3]!HIX_RatingAreas[Subdivision]=Table8[[#This Row],[County Name]]),0))</f>
        <v>#REF!</v>
      </c>
      <c r="B1430" s="3">
        <v>37151</v>
      </c>
      <c r="C1430" s="3" t="s">
        <v>2348</v>
      </c>
      <c r="D1430" s="3" t="s">
        <v>116</v>
      </c>
      <c r="E1430" s="40">
        <v>6891</v>
      </c>
      <c r="F1430" s="40">
        <v>46</v>
      </c>
      <c r="G1430" s="40">
        <v>1499</v>
      </c>
      <c r="H1430" s="40">
        <v>4790</v>
      </c>
      <c r="I1430" s="40">
        <v>556</v>
      </c>
      <c r="J1430" s="40" t="s">
        <v>4453</v>
      </c>
      <c r="K1430" s="65">
        <f t="shared" si="44"/>
        <v>2.9796567959602241E-2</v>
      </c>
      <c r="M1430" s="66">
        <f t="shared" si="45"/>
        <v>4.0961505814144256E-4</v>
      </c>
    </row>
    <row r="1431" spans="1:13">
      <c r="A1431" t="e">
        <f t="array" ref="A1431">INDEX([3]!HIX_RatingAreas[FIPS],MATCH(1,([3]!HIX_RatingAreas[State Code]=Table8[[#This Row],[State]])*([3]!HIX_RatingAreas[Subdivision]=Table8[[#This Row],[County Name]]),0))</f>
        <v>#REF!</v>
      </c>
      <c r="B1431" s="3">
        <v>37153</v>
      </c>
      <c r="C1431" s="3" t="s">
        <v>2348</v>
      </c>
      <c r="D1431" s="3" t="s">
        <v>688</v>
      </c>
      <c r="E1431" s="40">
        <v>1458</v>
      </c>
      <c r="F1431" s="40">
        <v>16</v>
      </c>
      <c r="G1431" s="40">
        <v>254</v>
      </c>
      <c r="H1431" s="40">
        <v>1110</v>
      </c>
      <c r="I1431" s="40">
        <v>78</v>
      </c>
      <c r="J1431" s="40" t="s">
        <v>4453</v>
      </c>
      <c r="K1431" s="65">
        <f t="shared" si="44"/>
        <v>2.9796567959602241E-2</v>
      </c>
      <c r="M1431" s="66">
        <f t="shared" si="45"/>
        <v>8.6666485962882497E-5</v>
      </c>
    </row>
    <row r="1432" spans="1:13">
      <c r="A1432" t="e">
        <f t="array" ref="A1432">INDEX([3]!HIX_RatingAreas[FIPS],MATCH(1,([3]!HIX_RatingAreas[State Code]=Table8[[#This Row],[State]])*([3]!HIX_RatingAreas[Subdivision]=Table8[[#This Row],[County Name]]),0))</f>
        <v>#REF!</v>
      </c>
      <c r="B1432" s="3">
        <v>37155</v>
      </c>
      <c r="C1432" s="3" t="s">
        <v>2348</v>
      </c>
      <c r="D1432" s="3" t="s">
        <v>2476</v>
      </c>
      <c r="E1432" s="40">
        <v>5742</v>
      </c>
      <c r="F1432" s="40">
        <v>33</v>
      </c>
      <c r="G1432" s="40">
        <v>632</v>
      </c>
      <c r="H1432" s="40">
        <v>4857</v>
      </c>
      <c r="I1432" s="40">
        <v>220</v>
      </c>
      <c r="J1432" s="40" t="s">
        <v>4453</v>
      </c>
      <c r="K1432" s="65">
        <f t="shared" si="44"/>
        <v>2.9796567959602241E-2</v>
      </c>
      <c r="M1432" s="66">
        <f t="shared" si="45"/>
        <v>3.4131616076740144E-4</v>
      </c>
    </row>
    <row r="1433" spans="1:13">
      <c r="A1433" t="e">
        <f t="array" ref="A1433">INDEX([3]!HIX_RatingAreas[FIPS],MATCH(1,([3]!HIX_RatingAreas[State Code]=Table8[[#This Row],[State]])*([3]!HIX_RatingAreas[Subdivision]=Table8[[#This Row],[County Name]]),0))</f>
        <v>#REF!</v>
      </c>
      <c r="B1433" s="3">
        <v>37157</v>
      </c>
      <c r="C1433" s="3" t="s">
        <v>2348</v>
      </c>
      <c r="D1433" s="3" t="s">
        <v>2246</v>
      </c>
      <c r="E1433" s="40">
        <v>3984</v>
      </c>
      <c r="F1433" s="40">
        <v>39</v>
      </c>
      <c r="G1433" s="40">
        <v>782</v>
      </c>
      <c r="H1433" s="40">
        <v>2893</v>
      </c>
      <c r="I1433" s="40">
        <v>270</v>
      </c>
      <c r="J1433" s="40" t="s">
        <v>4453</v>
      </c>
      <c r="K1433" s="65">
        <f t="shared" si="44"/>
        <v>2.9796567959602241E-2</v>
      </c>
      <c r="M1433" s="66">
        <f t="shared" si="45"/>
        <v>2.3681706452409042E-4</v>
      </c>
    </row>
    <row r="1434" spans="1:13">
      <c r="A1434" t="e">
        <f t="array" ref="A1434">INDEX([3]!HIX_RatingAreas[FIPS],MATCH(1,([3]!HIX_RatingAreas[State Code]=Table8[[#This Row],[State]])*([3]!HIX_RatingAreas[Subdivision]=Table8[[#This Row],[County Name]]),0))</f>
        <v>#REF!</v>
      </c>
      <c r="B1434" s="3">
        <v>37159</v>
      </c>
      <c r="C1434" s="3" t="s">
        <v>2348</v>
      </c>
      <c r="D1434" s="3" t="s">
        <v>2479</v>
      </c>
      <c r="E1434" s="40">
        <v>6221</v>
      </c>
      <c r="F1434" s="40">
        <v>62</v>
      </c>
      <c r="G1434" s="40">
        <v>1588</v>
      </c>
      <c r="H1434" s="40">
        <v>4241</v>
      </c>
      <c r="I1434" s="40">
        <v>330</v>
      </c>
      <c r="J1434" s="40" t="s">
        <v>4453</v>
      </c>
      <c r="K1434" s="65">
        <f t="shared" si="44"/>
        <v>2.9796567959602241E-2</v>
      </c>
      <c r="M1434" s="66">
        <f t="shared" si="45"/>
        <v>3.6978889518181893E-4</v>
      </c>
    </row>
    <row r="1435" spans="1:13">
      <c r="A1435" t="e">
        <f t="array" ref="A1435">INDEX([3]!HIX_RatingAreas[FIPS],MATCH(1,([3]!HIX_RatingAreas[State Code]=Table8[[#This Row],[State]])*([3]!HIX_RatingAreas[Subdivision]=Table8[[#This Row],[County Name]]),0))</f>
        <v>#REF!</v>
      </c>
      <c r="B1435" s="3">
        <v>37161</v>
      </c>
      <c r="C1435" s="3" t="s">
        <v>2348</v>
      </c>
      <c r="D1435" s="3" t="s">
        <v>2481</v>
      </c>
      <c r="E1435" s="40">
        <v>3065</v>
      </c>
      <c r="F1435" s="40">
        <v>24</v>
      </c>
      <c r="G1435" s="40">
        <v>888</v>
      </c>
      <c r="H1435" s="40">
        <v>1911</v>
      </c>
      <c r="I1435" s="40">
        <v>242</v>
      </c>
      <c r="J1435" s="40" t="s">
        <v>4453</v>
      </c>
      <c r="K1435" s="65">
        <f t="shared" si="44"/>
        <v>2.9796567959602241E-2</v>
      </c>
      <c r="M1435" s="66">
        <f t="shared" si="45"/>
        <v>1.8218983503171115E-4</v>
      </c>
    </row>
    <row r="1436" spans="1:13">
      <c r="A1436" t="e">
        <f t="array" ref="A1436">INDEX([3]!HIX_RatingAreas[FIPS],MATCH(1,([3]!HIX_RatingAreas[State Code]=Table8[[#This Row],[State]])*([3]!HIX_RatingAreas[Subdivision]=Table8[[#This Row],[County Name]]),0))</f>
        <v>#REF!</v>
      </c>
      <c r="B1436" s="3">
        <v>37163</v>
      </c>
      <c r="C1436" s="3" t="s">
        <v>2348</v>
      </c>
      <c r="D1436" s="3" t="s">
        <v>2483</v>
      </c>
      <c r="E1436" s="40">
        <v>2400</v>
      </c>
      <c r="F1436" s="40">
        <v>26</v>
      </c>
      <c r="G1436" s="40">
        <v>346</v>
      </c>
      <c r="H1436" s="40">
        <v>1772</v>
      </c>
      <c r="I1436" s="40">
        <v>256</v>
      </c>
      <c r="J1436" s="40" t="s">
        <v>4453</v>
      </c>
      <c r="K1436" s="65">
        <f t="shared" si="44"/>
        <v>2.9796567959602241E-2</v>
      </c>
      <c r="M1436" s="66">
        <f t="shared" si="45"/>
        <v>1.4266088224342796E-4</v>
      </c>
    </row>
    <row r="1437" spans="1:13">
      <c r="A1437" t="e">
        <f t="array" ref="A1437">INDEX([3]!HIX_RatingAreas[FIPS],MATCH(1,([3]!HIX_RatingAreas[State Code]=Table8[[#This Row],[State]])*([3]!HIX_RatingAreas[Subdivision]=Table8[[#This Row],[County Name]]),0))</f>
        <v>#REF!</v>
      </c>
      <c r="B1437" s="3">
        <v>37165</v>
      </c>
      <c r="C1437" s="3" t="s">
        <v>2348</v>
      </c>
      <c r="D1437" s="3" t="s">
        <v>1941</v>
      </c>
      <c r="E1437" s="40">
        <v>1131</v>
      </c>
      <c r="F1437" s="40">
        <v>11</v>
      </c>
      <c r="G1437" s="40">
        <v>196</v>
      </c>
      <c r="H1437" s="40">
        <v>844</v>
      </c>
      <c r="I1437" s="40">
        <v>80</v>
      </c>
      <c r="J1437" s="40" t="s">
        <v>4453</v>
      </c>
      <c r="K1437" s="65">
        <f t="shared" si="44"/>
        <v>2.9796567959602241E-2</v>
      </c>
      <c r="M1437" s="66">
        <f t="shared" si="45"/>
        <v>6.7228940757215429E-5</v>
      </c>
    </row>
    <row r="1438" spans="1:13">
      <c r="A1438" t="e">
        <f t="array" ref="A1438">INDEX([3]!HIX_RatingAreas[FIPS],MATCH(1,([3]!HIX_RatingAreas[State Code]=Table8[[#This Row],[State]])*([3]!HIX_RatingAreas[Subdivision]=Table8[[#This Row],[County Name]]),0))</f>
        <v>#REF!</v>
      </c>
      <c r="B1438" s="3">
        <v>37167</v>
      </c>
      <c r="C1438" s="3" t="s">
        <v>2348</v>
      </c>
      <c r="D1438" s="3" t="s">
        <v>2486</v>
      </c>
      <c r="E1438" s="40">
        <v>2771</v>
      </c>
      <c r="F1438" s="40">
        <v>31</v>
      </c>
      <c r="G1438" s="40">
        <v>960</v>
      </c>
      <c r="H1438" s="40">
        <v>1625</v>
      </c>
      <c r="I1438" s="40">
        <v>155</v>
      </c>
      <c r="J1438" s="40" t="s">
        <v>4453</v>
      </c>
      <c r="K1438" s="65">
        <f t="shared" si="44"/>
        <v>2.9796567959602241E-2</v>
      </c>
      <c r="M1438" s="66">
        <f t="shared" si="45"/>
        <v>1.647138769568912E-4</v>
      </c>
    </row>
    <row r="1439" spans="1:13">
      <c r="A1439" t="e">
        <f t="array" ref="A1439">INDEX([3]!HIX_RatingAreas[FIPS],MATCH(1,([3]!HIX_RatingAreas[State Code]=Table8[[#This Row],[State]])*([3]!HIX_RatingAreas[Subdivision]=Table8[[#This Row],[County Name]]),0))</f>
        <v>#REF!</v>
      </c>
      <c r="B1439" s="3">
        <v>37169</v>
      </c>
      <c r="C1439" s="3" t="s">
        <v>2348</v>
      </c>
      <c r="D1439" s="3" t="s">
        <v>2488</v>
      </c>
      <c r="E1439" s="40">
        <v>2192</v>
      </c>
      <c r="F1439" s="40">
        <v>14</v>
      </c>
      <c r="G1439" s="40">
        <v>489</v>
      </c>
      <c r="H1439" s="40">
        <v>1565</v>
      </c>
      <c r="I1439" s="40">
        <v>124</v>
      </c>
      <c r="J1439" s="40" t="s">
        <v>4453</v>
      </c>
      <c r="K1439" s="65">
        <f t="shared" si="44"/>
        <v>2.9796567959602241E-2</v>
      </c>
      <c r="M1439" s="66">
        <f t="shared" si="45"/>
        <v>1.3029693911566421E-4</v>
      </c>
    </row>
    <row r="1440" spans="1:13">
      <c r="A1440" t="e">
        <f t="array" ref="A1440">INDEX([3]!HIX_RatingAreas[FIPS],MATCH(1,([3]!HIX_RatingAreas[State Code]=Table8[[#This Row],[State]])*([3]!HIX_RatingAreas[Subdivision]=Table8[[#This Row],[County Name]]),0))</f>
        <v>#REF!</v>
      </c>
      <c r="B1440" s="3">
        <v>37171</v>
      </c>
      <c r="C1440" s="3" t="s">
        <v>2348</v>
      </c>
      <c r="D1440" s="3" t="s">
        <v>2490</v>
      </c>
      <c r="E1440" s="40">
        <v>3533</v>
      </c>
      <c r="F1440" s="40">
        <v>39</v>
      </c>
      <c r="G1440" s="40">
        <v>772</v>
      </c>
      <c r="H1440" s="40">
        <v>2526</v>
      </c>
      <c r="I1440" s="40">
        <v>196</v>
      </c>
      <c r="J1440" s="40" t="s">
        <v>4453</v>
      </c>
      <c r="K1440" s="65">
        <f t="shared" si="44"/>
        <v>2.9796567959602241E-2</v>
      </c>
      <c r="M1440" s="66">
        <f t="shared" si="45"/>
        <v>2.100087070691796E-4</v>
      </c>
    </row>
    <row r="1441" spans="1:13">
      <c r="A1441" t="e">
        <f t="array" ref="A1441">INDEX([3]!HIX_RatingAreas[FIPS],MATCH(1,([3]!HIX_RatingAreas[State Code]=Table8[[#This Row],[State]])*([3]!HIX_RatingAreas[Subdivision]=Table8[[#This Row],[County Name]]),0))</f>
        <v>#REF!</v>
      </c>
      <c r="B1441" s="3">
        <v>37173</v>
      </c>
      <c r="C1441" s="3" t="s">
        <v>2348</v>
      </c>
      <c r="D1441" s="3" t="s">
        <v>2492</v>
      </c>
      <c r="E1441" s="40">
        <v>859</v>
      </c>
      <c r="F1441" s="40" t="s">
        <v>4351</v>
      </c>
      <c r="G1441" s="40">
        <v>296</v>
      </c>
      <c r="H1441" s="40">
        <v>505</v>
      </c>
      <c r="I1441" s="40" t="s">
        <v>4351</v>
      </c>
      <c r="J1441" s="40" t="s">
        <v>4453</v>
      </c>
      <c r="K1441" s="65">
        <f t="shared" si="44"/>
        <v>2.9796567959602241E-2</v>
      </c>
      <c r="M1441" s="66">
        <f t="shared" si="45"/>
        <v>5.1060707436293596E-5</v>
      </c>
    </row>
    <row r="1442" spans="1:13">
      <c r="A1442" t="e">
        <f t="array" ref="A1442">INDEX([3]!HIX_RatingAreas[FIPS],MATCH(1,([3]!HIX_RatingAreas[State Code]=Table8[[#This Row],[State]])*([3]!HIX_RatingAreas[Subdivision]=Table8[[#This Row],[County Name]]),0))</f>
        <v>#REF!</v>
      </c>
      <c r="B1442" s="3">
        <v>37175</v>
      </c>
      <c r="C1442" s="3" t="s">
        <v>2348</v>
      </c>
      <c r="D1442" s="3" t="s">
        <v>2494</v>
      </c>
      <c r="E1442" s="40">
        <v>2420</v>
      </c>
      <c r="F1442" s="40">
        <v>19</v>
      </c>
      <c r="G1442" s="40">
        <v>735</v>
      </c>
      <c r="H1442" s="40">
        <v>1494</v>
      </c>
      <c r="I1442" s="40">
        <v>172</v>
      </c>
      <c r="J1442" s="40" t="s">
        <v>4453</v>
      </c>
      <c r="K1442" s="65">
        <f t="shared" si="44"/>
        <v>2.9796567959602241E-2</v>
      </c>
      <c r="M1442" s="66">
        <f t="shared" si="45"/>
        <v>1.4384972292878987E-4</v>
      </c>
    </row>
    <row r="1443" spans="1:13">
      <c r="A1443" t="e">
        <f t="array" ref="A1443">INDEX([3]!HIX_RatingAreas[FIPS],MATCH(1,([3]!HIX_RatingAreas[State Code]=Table8[[#This Row],[State]])*([3]!HIX_RatingAreas[Subdivision]=Table8[[#This Row],[County Name]]),0))</f>
        <v>#REF!</v>
      </c>
      <c r="B1443" s="3">
        <v>37177</v>
      </c>
      <c r="C1443" s="3" t="s">
        <v>2348</v>
      </c>
      <c r="D1443" s="3" t="s">
        <v>2496</v>
      </c>
      <c r="E1443" s="40">
        <v>363</v>
      </c>
      <c r="F1443" s="40" t="s">
        <v>4351</v>
      </c>
      <c r="G1443" s="40">
        <v>38</v>
      </c>
      <c r="H1443" s="40">
        <v>299</v>
      </c>
      <c r="I1443" s="40" t="s">
        <v>4351</v>
      </c>
      <c r="J1443" s="40" t="s">
        <v>4453</v>
      </c>
      <c r="K1443" s="65">
        <f t="shared" si="44"/>
        <v>2.9796567959602241E-2</v>
      </c>
      <c r="M1443" s="66">
        <f t="shared" si="45"/>
        <v>2.157745843931848E-5</v>
      </c>
    </row>
    <row r="1444" spans="1:13">
      <c r="A1444" t="e">
        <f t="array" ref="A1444">INDEX([3]!HIX_RatingAreas[FIPS],MATCH(1,([3]!HIX_RatingAreas[State Code]=Table8[[#This Row],[State]])*([3]!HIX_RatingAreas[Subdivision]=Table8[[#This Row],[County Name]]),0))</f>
        <v>#REF!</v>
      </c>
      <c r="B1444" s="3">
        <v>37179</v>
      </c>
      <c r="C1444" s="3" t="s">
        <v>2348</v>
      </c>
      <c r="D1444" s="3" t="s">
        <v>350</v>
      </c>
      <c r="E1444" s="40">
        <v>13352</v>
      </c>
      <c r="F1444" s="40">
        <v>138</v>
      </c>
      <c r="G1444" s="40">
        <v>4314</v>
      </c>
      <c r="H1444" s="40">
        <v>7944</v>
      </c>
      <c r="I1444" s="40">
        <v>956</v>
      </c>
      <c r="J1444" s="40" t="s">
        <v>4453</v>
      </c>
      <c r="K1444" s="65">
        <f t="shared" si="44"/>
        <v>2.9796567959602241E-2</v>
      </c>
      <c r="M1444" s="66">
        <f t="shared" si="45"/>
        <v>7.9367004154760423E-4</v>
      </c>
    </row>
    <row r="1445" spans="1:13">
      <c r="A1445" t="e">
        <f t="array" ref="A1445">INDEX([3]!HIX_RatingAreas[FIPS],MATCH(1,([3]!HIX_RatingAreas[State Code]=Table8[[#This Row],[State]])*([3]!HIX_RatingAreas[Subdivision]=Table8[[#This Row],[County Name]]),0))</f>
        <v>#REF!</v>
      </c>
      <c r="B1445" s="3">
        <v>37181</v>
      </c>
      <c r="C1445" s="3" t="s">
        <v>2348</v>
      </c>
      <c r="D1445" s="3" t="s">
        <v>2499</v>
      </c>
      <c r="E1445" s="40">
        <v>1699</v>
      </c>
      <c r="F1445" s="40">
        <v>19</v>
      </c>
      <c r="G1445" s="40">
        <v>409</v>
      </c>
      <c r="H1445" s="40">
        <v>1165</v>
      </c>
      <c r="I1445" s="40">
        <v>106</v>
      </c>
      <c r="J1445" s="40" t="s">
        <v>4453</v>
      </c>
      <c r="K1445" s="65">
        <f t="shared" si="44"/>
        <v>2.9796567959602241E-2</v>
      </c>
      <c r="M1445" s="66">
        <f t="shared" si="45"/>
        <v>1.0099201622149338E-4</v>
      </c>
    </row>
    <row r="1446" spans="1:13">
      <c r="A1446" t="e">
        <f t="array" ref="A1446">INDEX([3]!HIX_RatingAreas[FIPS],MATCH(1,([3]!HIX_RatingAreas[State Code]=Table8[[#This Row],[State]])*([3]!HIX_RatingAreas[Subdivision]=Table8[[#This Row],[County Name]]),0))</f>
        <v>#REF!</v>
      </c>
      <c r="B1446" s="3">
        <v>37183</v>
      </c>
      <c r="C1446" s="3" t="s">
        <v>2348</v>
      </c>
      <c r="D1446" s="3" t="s">
        <v>2501</v>
      </c>
      <c r="E1446" s="40">
        <v>53759</v>
      </c>
      <c r="F1446" s="40">
        <v>1487</v>
      </c>
      <c r="G1446" s="40">
        <v>17261</v>
      </c>
      <c r="H1446" s="40">
        <v>30959</v>
      </c>
      <c r="I1446" s="40">
        <v>4052</v>
      </c>
      <c r="J1446" s="40" t="s">
        <v>4453</v>
      </c>
      <c r="K1446" s="65">
        <f t="shared" si="44"/>
        <v>2.9796567959602241E-2</v>
      </c>
      <c r="M1446" s="66">
        <f t="shared" si="45"/>
        <v>3.1955443202185186E-3</v>
      </c>
    </row>
    <row r="1447" spans="1:13">
      <c r="A1447" t="e">
        <f t="array" ref="A1447">INDEX([3]!HIX_RatingAreas[FIPS],MATCH(1,([3]!HIX_RatingAreas[State Code]=Table8[[#This Row],[State]])*([3]!HIX_RatingAreas[Subdivision]=Table8[[#This Row],[County Name]]),0))</f>
        <v>#REF!</v>
      </c>
      <c r="B1447" s="3">
        <v>37185</v>
      </c>
      <c r="C1447" s="3" t="s">
        <v>2348</v>
      </c>
      <c r="D1447" s="3" t="s">
        <v>738</v>
      </c>
      <c r="E1447" s="40">
        <v>658</v>
      </c>
      <c r="F1447" s="40" t="s">
        <v>4351</v>
      </c>
      <c r="G1447" s="40">
        <v>125</v>
      </c>
      <c r="H1447" s="40">
        <v>481</v>
      </c>
      <c r="I1447" s="40" t="s">
        <v>4351</v>
      </c>
      <c r="J1447" s="40" t="s">
        <v>4453</v>
      </c>
      <c r="K1447" s="65">
        <f t="shared" si="44"/>
        <v>2.9796567959602241E-2</v>
      </c>
      <c r="M1447" s="66">
        <f t="shared" si="45"/>
        <v>3.9112858548406502E-5</v>
      </c>
    </row>
    <row r="1448" spans="1:13">
      <c r="A1448" t="e">
        <f t="array" ref="A1448">INDEX([3]!HIX_RatingAreas[FIPS],MATCH(1,([3]!HIX_RatingAreas[State Code]=Table8[[#This Row],[State]])*([3]!HIX_RatingAreas[Subdivision]=Table8[[#This Row],[County Name]]),0))</f>
        <v>#REF!</v>
      </c>
      <c r="B1448" s="3">
        <v>37187</v>
      </c>
      <c r="C1448" s="3" t="s">
        <v>2348</v>
      </c>
      <c r="D1448" s="3" t="s">
        <v>134</v>
      </c>
      <c r="E1448" s="40">
        <v>770</v>
      </c>
      <c r="F1448" s="40" t="s">
        <v>4351</v>
      </c>
      <c r="G1448" s="40">
        <v>131</v>
      </c>
      <c r="H1448" s="40">
        <v>563</v>
      </c>
      <c r="I1448" s="40" t="s">
        <v>4351</v>
      </c>
      <c r="J1448" s="40" t="s">
        <v>4453</v>
      </c>
      <c r="K1448" s="65">
        <f t="shared" si="44"/>
        <v>2.9796567959602241E-2</v>
      </c>
      <c r="M1448" s="66">
        <f t="shared" si="45"/>
        <v>4.5770366386433139E-5</v>
      </c>
    </row>
    <row r="1449" spans="1:13">
      <c r="A1449" t="e">
        <f t="array" ref="A1449">INDEX([3]!HIX_RatingAreas[FIPS],MATCH(1,([3]!HIX_RatingAreas[State Code]=Table8[[#This Row],[State]])*([3]!HIX_RatingAreas[Subdivision]=Table8[[#This Row],[County Name]]),0))</f>
        <v>#REF!</v>
      </c>
      <c r="B1449" s="3">
        <v>37189</v>
      </c>
      <c r="C1449" s="3" t="s">
        <v>2348</v>
      </c>
      <c r="D1449" s="3" t="s">
        <v>2505</v>
      </c>
      <c r="E1449" s="40">
        <v>3525</v>
      </c>
      <c r="F1449" s="40">
        <v>49</v>
      </c>
      <c r="G1449" s="40">
        <v>1082</v>
      </c>
      <c r="H1449" s="40">
        <v>2049</v>
      </c>
      <c r="I1449" s="40">
        <v>345</v>
      </c>
      <c r="J1449" s="40" t="s">
        <v>4453</v>
      </c>
      <c r="K1449" s="65">
        <f t="shared" si="44"/>
        <v>2.9796567959602241E-2</v>
      </c>
      <c r="M1449" s="66">
        <f t="shared" si="45"/>
        <v>2.0953317079503483E-4</v>
      </c>
    </row>
    <row r="1450" spans="1:13">
      <c r="A1450" t="e">
        <f t="array" ref="A1450">INDEX([3]!HIX_RatingAreas[FIPS],MATCH(1,([3]!HIX_RatingAreas[State Code]=Table8[[#This Row],[State]])*([3]!HIX_RatingAreas[Subdivision]=Table8[[#This Row],[County Name]]),0))</f>
        <v>#REF!</v>
      </c>
      <c r="B1450" s="3">
        <v>37191</v>
      </c>
      <c r="C1450" s="3" t="s">
        <v>2348</v>
      </c>
      <c r="D1450" s="3" t="s">
        <v>741</v>
      </c>
      <c r="E1450" s="40">
        <v>3966</v>
      </c>
      <c r="F1450" s="40">
        <v>58</v>
      </c>
      <c r="G1450" s="40">
        <v>848</v>
      </c>
      <c r="H1450" s="40">
        <v>2676</v>
      </c>
      <c r="I1450" s="40">
        <v>384</v>
      </c>
      <c r="J1450" s="40" t="s">
        <v>4453</v>
      </c>
      <c r="K1450" s="65">
        <f t="shared" si="44"/>
        <v>2.9796567959602241E-2</v>
      </c>
      <c r="M1450" s="66">
        <f t="shared" si="45"/>
        <v>2.3574710790726471E-4</v>
      </c>
    </row>
    <row r="1451" spans="1:13">
      <c r="A1451" t="e">
        <f t="array" ref="A1451">INDEX([3]!HIX_RatingAreas[FIPS],MATCH(1,([3]!HIX_RatingAreas[State Code]=Table8[[#This Row],[State]])*([3]!HIX_RatingAreas[Subdivision]=Table8[[#This Row],[County Name]]),0))</f>
        <v>#REF!</v>
      </c>
      <c r="B1451" s="3">
        <v>37193</v>
      </c>
      <c r="C1451" s="3" t="s">
        <v>2348</v>
      </c>
      <c r="D1451" s="3" t="s">
        <v>751</v>
      </c>
      <c r="E1451" s="40">
        <v>3253</v>
      </c>
      <c r="F1451" s="40">
        <v>27</v>
      </c>
      <c r="G1451" s="40">
        <v>579</v>
      </c>
      <c r="H1451" s="40">
        <v>2407</v>
      </c>
      <c r="I1451" s="40">
        <v>240</v>
      </c>
      <c r="J1451" s="40" t="s">
        <v>4453</v>
      </c>
      <c r="K1451" s="65">
        <f t="shared" si="44"/>
        <v>2.9796567959602241E-2</v>
      </c>
      <c r="M1451" s="66">
        <f t="shared" si="45"/>
        <v>1.93364937474113E-4</v>
      </c>
    </row>
    <row r="1452" spans="1:13">
      <c r="A1452" t="e">
        <f t="array" ref="A1452">INDEX([3]!HIX_RatingAreas[FIPS],MATCH(1,([3]!HIX_RatingAreas[State Code]=Table8[[#This Row],[State]])*([3]!HIX_RatingAreas[Subdivision]=Table8[[#This Row],[County Name]]),0))</f>
        <v>#REF!</v>
      </c>
      <c r="B1452" s="3">
        <v>37195</v>
      </c>
      <c r="C1452" s="3" t="s">
        <v>2348</v>
      </c>
      <c r="D1452" s="3" t="s">
        <v>1375</v>
      </c>
      <c r="E1452" s="40">
        <v>3609</v>
      </c>
      <c r="F1452" s="40">
        <v>46</v>
      </c>
      <c r="G1452" s="40">
        <v>740</v>
      </c>
      <c r="H1452" s="40">
        <v>2538</v>
      </c>
      <c r="I1452" s="40">
        <v>285</v>
      </c>
      <c r="J1452" s="40" t="s">
        <v>4453</v>
      </c>
      <c r="K1452" s="65">
        <f t="shared" si="44"/>
        <v>2.9796567959602241E-2</v>
      </c>
      <c r="M1452" s="66">
        <f t="shared" si="45"/>
        <v>2.145263016735548E-4</v>
      </c>
    </row>
    <row r="1453" spans="1:13">
      <c r="A1453" t="e">
        <f t="array" ref="A1453">INDEX([3]!HIX_RatingAreas[FIPS],MATCH(1,([3]!HIX_RatingAreas[State Code]=Table8[[#This Row],[State]])*([3]!HIX_RatingAreas[Subdivision]=Table8[[#This Row],[County Name]]),0))</f>
        <v>#REF!</v>
      </c>
      <c r="B1453" s="3">
        <v>37197</v>
      </c>
      <c r="C1453" s="3" t="s">
        <v>2348</v>
      </c>
      <c r="D1453" s="3" t="s">
        <v>2510</v>
      </c>
      <c r="E1453" s="40">
        <v>1775</v>
      </c>
      <c r="F1453" s="40">
        <v>28</v>
      </c>
      <c r="G1453" s="40">
        <v>304</v>
      </c>
      <c r="H1453" s="40">
        <v>1322</v>
      </c>
      <c r="I1453" s="40">
        <v>121</v>
      </c>
      <c r="J1453" s="40" t="s">
        <v>4453</v>
      </c>
      <c r="K1453" s="65">
        <f t="shared" si="44"/>
        <v>2.9796567959602241E-2</v>
      </c>
      <c r="M1453" s="66">
        <f t="shared" si="45"/>
        <v>1.055096108258686E-4</v>
      </c>
    </row>
    <row r="1454" spans="1:13">
      <c r="A1454" t="e">
        <f t="array" ref="A1454">INDEX([3]!HIX_RatingAreas[FIPS],MATCH(1,([3]!HIX_RatingAreas[State Code]=Table8[[#This Row],[State]])*([3]!HIX_RatingAreas[Subdivision]=Table8[[#This Row],[County Name]]),0))</f>
        <v>#REF!</v>
      </c>
      <c r="B1454" s="3">
        <v>37199</v>
      </c>
      <c r="C1454" s="3" t="s">
        <v>2348</v>
      </c>
      <c r="D1454" s="3" t="s">
        <v>2512</v>
      </c>
      <c r="E1454" s="40">
        <v>1073</v>
      </c>
      <c r="F1454" s="40" t="s">
        <v>4351</v>
      </c>
      <c r="G1454" s="40">
        <v>291</v>
      </c>
      <c r="H1454" s="40">
        <v>649</v>
      </c>
      <c r="I1454" s="40" t="s">
        <v>4351</v>
      </c>
      <c r="J1454" s="40" t="s">
        <v>4453</v>
      </c>
      <c r="K1454" s="65">
        <f t="shared" si="44"/>
        <v>2.9796567959602241E-2</v>
      </c>
      <c r="M1454" s="66">
        <f t="shared" si="45"/>
        <v>6.3781302769665924E-5</v>
      </c>
    </row>
    <row r="1455" spans="1:13">
      <c r="A1455" t="e">
        <f t="array" ref="A1455">INDEX([3]!HIX_RatingAreas[FIPS],MATCH(1,([3]!HIX_RatingAreas[State Code]=Table8[[#This Row],[State]])*([3]!HIX_RatingAreas[Subdivision]=Table8[[#This Row],[County Name]]),0))</f>
        <v>#REF!</v>
      </c>
      <c r="B1455" s="3">
        <v>38001</v>
      </c>
      <c r="C1455" s="3" t="s">
        <v>2514</v>
      </c>
      <c r="D1455" s="3" t="s">
        <v>767</v>
      </c>
      <c r="E1455" s="40">
        <v>121</v>
      </c>
      <c r="F1455" s="40" t="s">
        <v>4351</v>
      </c>
      <c r="G1455" s="40">
        <v>43</v>
      </c>
      <c r="H1455" s="40">
        <v>54</v>
      </c>
      <c r="I1455" s="40" t="s">
        <v>4351</v>
      </c>
      <c r="J1455" s="40" t="s">
        <v>4453</v>
      </c>
      <c r="K1455" s="65">
        <f t="shared" si="44"/>
        <v>1.2970251877298326E-3</v>
      </c>
      <c r="M1455" s="66">
        <f t="shared" si="45"/>
        <v>7.1924861464394937E-6</v>
      </c>
    </row>
    <row r="1456" spans="1:13">
      <c r="A1456" t="e">
        <f t="array" ref="A1456">INDEX([3]!HIX_RatingAreas[FIPS],MATCH(1,([3]!HIX_RatingAreas[State Code]=Table8[[#This Row],[State]])*([3]!HIX_RatingAreas[Subdivision]=Table8[[#This Row],[County Name]]),0))</f>
        <v>#REF!</v>
      </c>
      <c r="B1456" s="3">
        <v>38003</v>
      </c>
      <c r="C1456" s="3" t="s">
        <v>2514</v>
      </c>
      <c r="D1456" s="3" t="s">
        <v>2516</v>
      </c>
      <c r="E1456" s="40">
        <v>366</v>
      </c>
      <c r="F1456" s="40" t="s">
        <v>4351</v>
      </c>
      <c r="G1456" s="40">
        <v>139</v>
      </c>
      <c r="H1456" s="40">
        <v>153</v>
      </c>
      <c r="I1456" s="40" t="s">
        <v>4351</v>
      </c>
      <c r="J1456" s="40" t="s">
        <v>4453</v>
      </c>
      <c r="K1456" s="65">
        <f t="shared" si="44"/>
        <v>1.2970251877298326E-3</v>
      </c>
      <c r="M1456" s="66">
        <f t="shared" si="45"/>
        <v>2.1755784542122766E-5</v>
      </c>
    </row>
    <row r="1457" spans="1:13">
      <c r="A1457" t="e">
        <f t="array" ref="A1457">INDEX([3]!HIX_RatingAreas[FIPS],MATCH(1,([3]!HIX_RatingAreas[State Code]=Table8[[#This Row],[State]])*([3]!HIX_RatingAreas[Subdivision]=Table8[[#This Row],[County Name]]),0))</f>
        <v>#REF!</v>
      </c>
      <c r="B1457" s="3">
        <v>38005</v>
      </c>
      <c r="C1457" s="3" t="s">
        <v>2514</v>
      </c>
      <c r="D1457" s="3" t="s">
        <v>2518</v>
      </c>
      <c r="E1457" s="40">
        <v>185</v>
      </c>
      <c r="F1457" s="40" t="s">
        <v>4351</v>
      </c>
      <c r="G1457" s="40">
        <v>58</v>
      </c>
      <c r="H1457" s="40">
        <v>83</v>
      </c>
      <c r="I1457" s="40" t="s">
        <v>4351</v>
      </c>
      <c r="J1457" s="40" t="s">
        <v>4453</v>
      </c>
      <c r="K1457" s="65">
        <f t="shared" si="44"/>
        <v>1.2970251877298326E-3</v>
      </c>
      <c r="M1457" s="66">
        <f t="shared" si="45"/>
        <v>1.0996776339597573E-5</v>
      </c>
    </row>
    <row r="1458" spans="1:13">
      <c r="A1458" t="e">
        <f t="array" ref="A1458">INDEX([3]!HIX_RatingAreas[FIPS],MATCH(1,([3]!HIX_RatingAreas[State Code]=Table8[[#This Row],[State]])*([3]!HIX_RatingAreas[Subdivision]=Table8[[#This Row],[County Name]]),0))</f>
        <v>#REF!</v>
      </c>
      <c r="B1458" s="3">
        <v>38007</v>
      </c>
      <c r="C1458" s="3" t="s">
        <v>2514</v>
      </c>
      <c r="D1458" s="3" t="s">
        <v>2520</v>
      </c>
      <c r="E1458" s="40">
        <v>46</v>
      </c>
      <c r="F1458" s="40" t="s">
        <v>4351</v>
      </c>
      <c r="G1458" s="40">
        <v>18</v>
      </c>
      <c r="H1458" s="40">
        <v>23</v>
      </c>
      <c r="I1458" s="40" t="s">
        <v>4351</v>
      </c>
      <c r="J1458" s="40" t="s">
        <v>4453</v>
      </c>
      <c r="K1458" s="65">
        <f t="shared" si="44"/>
        <v>1.2970251877298326E-3</v>
      </c>
      <c r="M1458" s="66">
        <f t="shared" si="45"/>
        <v>2.7343335763323694E-6</v>
      </c>
    </row>
    <row r="1459" spans="1:13">
      <c r="A1459" t="e">
        <f t="array" ref="A1459">INDEX([3]!HIX_RatingAreas[FIPS],MATCH(1,([3]!HIX_RatingAreas[State Code]=Table8[[#This Row],[State]])*([3]!HIX_RatingAreas[Subdivision]=Table8[[#This Row],[County Name]]),0))</f>
        <v>#REF!</v>
      </c>
      <c r="B1459" s="3">
        <v>38009</v>
      </c>
      <c r="C1459" s="3" t="s">
        <v>2514</v>
      </c>
      <c r="D1459" s="3" t="s">
        <v>2522</v>
      </c>
      <c r="E1459" s="40">
        <v>247</v>
      </c>
      <c r="F1459" s="40" t="s">
        <v>4351</v>
      </c>
      <c r="G1459" s="40">
        <v>71</v>
      </c>
      <c r="H1459" s="40">
        <v>103</v>
      </c>
      <c r="I1459" s="40" t="s">
        <v>4351</v>
      </c>
      <c r="J1459" s="40" t="s">
        <v>4453</v>
      </c>
      <c r="K1459" s="65">
        <f t="shared" si="44"/>
        <v>1.2970251877298326E-3</v>
      </c>
      <c r="M1459" s="66">
        <f t="shared" si="45"/>
        <v>1.4682182464219462E-5</v>
      </c>
    </row>
    <row r="1460" spans="1:13">
      <c r="A1460" t="e">
        <f t="array" ref="A1460">INDEX([3]!HIX_RatingAreas[FIPS],MATCH(1,([3]!HIX_RatingAreas[State Code]=Table8[[#This Row],[State]])*([3]!HIX_RatingAreas[Subdivision]=Table8[[#This Row],[County Name]]),0))</f>
        <v>#REF!</v>
      </c>
      <c r="B1460" s="3">
        <v>38011</v>
      </c>
      <c r="C1460" s="3" t="s">
        <v>2514</v>
      </c>
      <c r="D1460" s="3" t="s">
        <v>2524</v>
      </c>
      <c r="E1460" s="40">
        <v>195</v>
      </c>
      <c r="F1460" s="40" t="s">
        <v>4351</v>
      </c>
      <c r="G1460" s="40">
        <v>79</v>
      </c>
      <c r="H1460" s="40">
        <v>83</v>
      </c>
      <c r="I1460" s="40" t="s">
        <v>4351</v>
      </c>
      <c r="J1460" s="40" t="s">
        <v>4453</v>
      </c>
      <c r="K1460" s="65">
        <f t="shared" si="44"/>
        <v>1.2970251877298326E-3</v>
      </c>
      <c r="M1460" s="66">
        <f t="shared" si="45"/>
        <v>1.1591196682278523E-5</v>
      </c>
    </row>
    <row r="1461" spans="1:13">
      <c r="A1461" t="e">
        <f t="array" ref="A1461">INDEX([3]!HIX_RatingAreas[FIPS],MATCH(1,([3]!HIX_RatingAreas[State Code]=Table8[[#This Row],[State]])*([3]!HIX_RatingAreas[Subdivision]=Table8[[#This Row],[County Name]]),0))</f>
        <v>#REF!</v>
      </c>
      <c r="B1461" s="3">
        <v>38013</v>
      </c>
      <c r="C1461" s="3" t="s">
        <v>2514</v>
      </c>
      <c r="D1461" s="3" t="s">
        <v>517</v>
      </c>
      <c r="E1461" s="40">
        <v>71</v>
      </c>
      <c r="F1461" s="40">
        <v>0</v>
      </c>
      <c r="G1461" s="40">
        <v>22</v>
      </c>
      <c r="H1461" s="40">
        <v>23</v>
      </c>
      <c r="I1461" s="40">
        <v>26</v>
      </c>
      <c r="J1461" s="40" t="s">
        <v>4453</v>
      </c>
      <c r="K1461" s="65">
        <f t="shared" si="44"/>
        <v>1.2970251877298326E-3</v>
      </c>
      <c r="M1461" s="66">
        <f t="shared" si="45"/>
        <v>4.2203844330347445E-6</v>
      </c>
    </row>
    <row r="1462" spans="1:13">
      <c r="A1462" t="e">
        <f t="array" ref="A1462">INDEX([3]!HIX_RatingAreas[FIPS],MATCH(1,([3]!HIX_RatingAreas[State Code]=Table8[[#This Row],[State]])*([3]!HIX_RatingAreas[Subdivision]=Table8[[#This Row],[County Name]]),0))</f>
        <v>#REF!</v>
      </c>
      <c r="B1462" s="3">
        <v>38015</v>
      </c>
      <c r="C1462" s="3" t="s">
        <v>2514</v>
      </c>
      <c r="D1462" s="3" t="s">
        <v>2527</v>
      </c>
      <c r="E1462" s="40">
        <v>1990</v>
      </c>
      <c r="F1462" s="40">
        <v>55</v>
      </c>
      <c r="G1462" s="40">
        <v>764</v>
      </c>
      <c r="H1462" s="40">
        <v>850</v>
      </c>
      <c r="I1462" s="40">
        <v>321</v>
      </c>
      <c r="J1462" s="40" t="s">
        <v>4453</v>
      </c>
      <c r="K1462" s="65">
        <f t="shared" si="44"/>
        <v>1.2970251877298326E-3</v>
      </c>
      <c r="M1462" s="66">
        <f t="shared" si="45"/>
        <v>1.1828964819350902E-4</v>
      </c>
    </row>
    <row r="1463" spans="1:13">
      <c r="A1463" t="e">
        <f t="array" ref="A1463">INDEX([3]!HIX_RatingAreas[FIPS],MATCH(1,([3]!HIX_RatingAreas[State Code]=Table8[[#This Row],[State]])*([3]!HIX_RatingAreas[Subdivision]=Table8[[#This Row],[County Name]]),0))</f>
        <v>#REF!</v>
      </c>
      <c r="B1463" s="3">
        <v>38017</v>
      </c>
      <c r="C1463" s="3" t="s">
        <v>2514</v>
      </c>
      <c r="D1463" s="3" t="s">
        <v>780</v>
      </c>
      <c r="E1463" s="40">
        <v>3737</v>
      </c>
      <c r="F1463" s="40">
        <v>113</v>
      </c>
      <c r="G1463" s="40">
        <v>1540</v>
      </c>
      <c r="H1463" s="40">
        <v>1632</v>
      </c>
      <c r="I1463" s="40">
        <v>452</v>
      </c>
      <c r="J1463" s="40" t="s">
        <v>4453</v>
      </c>
      <c r="K1463" s="65">
        <f t="shared" si="44"/>
        <v>1.2970251877298326E-3</v>
      </c>
      <c r="M1463" s="66">
        <f t="shared" si="45"/>
        <v>2.2213488205987097E-4</v>
      </c>
    </row>
    <row r="1464" spans="1:13">
      <c r="A1464" t="e">
        <f t="array" ref="A1464">INDEX([3]!HIX_RatingAreas[FIPS],MATCH(1,([3]!HIX_RatingAreas[State Code]=Table8[[#This Row],[State]])*([3]!HIX_RatingAreas[Subdivision]=Table8[[#This Row],[County Name]]),0))</f>
        <v>#REF!</v>
      </c>
      <c r="B1464" s="3">
        <v>38019</v>
      </c>
      <c r="C1464" s="3" t="s">
        <v>2514</v>
      </c>
      <c r="D1464" s="3" t="s">
        <v>2530</v>
      </c>
      <c r="E1464" s="40">
        <v>260</v>
      </c>
      <c r="F1464" s="40" t="s">
        <v>4351</v>
      </c>
      <c r="G1464" s="40" t="s">
        <v>4351</v>
      </c>
      <c r="H1464" s="40">
        <v>85</v>
      </c>
      <c r="I1464" s="40">
        <v>98</v>
      </c>
      <c r="J1464" s="40" t="s">
        <v>4453</v>
      </c>
      <c r="K1464" s="65">
        <f t="shared" si="44"/>
        <v>1.2970251877298326E-3</v>
      </c>
      <c r="M1464" s="66">
        <f t="shared" si="45"/>
        <v>1.5454928909704698E-5</v>
      </c>
    </row>
    <row r="1465" spans="1:13">
      <c r="A1465" t="e">
        <f t="array" ref="A1465">INDEX([3]!HIX_RatingAreas[FIPS],MATCH(1,([3]!HIX_RatingAreas[State Code]=Table8[[#This Row],[State]])*([3]!HIX_RatingAreas[Subdivision]=Table8[[#This Row],[County Name]]),0))</f>
        <v>#REF!</v>
      </c>
      <c r="B1465" s="3">
        <v>38021</v>
      </c>
      <c r="C1465" s="3" t="s">
        <v>2514</v>
      </c>
      <c r="D1465" s="3" t="s">
        <v>2532</v>
      </c>
      <c r="E1465" s="40">
        <v>397</v>
      </c>
      <c r="F1465" s="40" t="s">
        <v>4351</v>
      </c>
      <c r="G1465" s="40">
        <v>125</v>
      </c>
      <c r="H1465" s="40">
        <v>180</v>
      </c>
      <c r="I1465" s="40" t="s">
        <v>4351</v>
      </c>
      <c r="J1465" s="40" t="s">
        <v>4453</v>
      </c>
      <c r="K1465" s="65">
        <f t="shared" si="44"/>
        <v>1.2970251877298326E-3</v>
      </c>
      <c r="M1465" s="66">
        <f t="shared" si="45"/>
        <v>2.3598487604433711E-5</v>
      </c>
    </row>
    <row r="1466" spans="1:13">
      <c r="A1466" t="e">
        <f t="array" ref="A1466">INDEX([3]!HIX_RatingAreas[FIPS],MATCH(1,([3]!HIX_RatingAreas[State Code]=Table8[[#This Row],[State]])*([3]!HIX_RatingAreas[Subdivision]=Table8[[#This Row],[County Name]]),0))</f>
        <v>#REF!</v>
      </c>
      <c r="B1466" s="3">
        <v>38023</v>
      </c>
      <c r="C1466" s="3" t="s">
        <v>2514</v>
      </c>
      <c r="D1466" s="3" t="s">
        <v>2534</v>
      </c>
      <c r="E1466" s="40">
        <v>138</v>
      </c>
      <c r="F1466" s="40" t="s">
        <v>4351</v>
      </c>
      <c r="G1466" s="40" t="s">
        <v>4351</v>
      </c>
      <c r="H1466" s="40">
        <v>71</v>
      </c>
      <c r="I1466" s="40">
        <v>47</v>
      </c>
      <c r="J1466" s="40" t="s">
        <v>4453</v>
      </c>
      <c r="K1466" s="65">
        <f t="shared" si="44"/>
        <v>1.2970251877298326E-3</v>
      </c>
      <c r="M1466" s="66">
        <f t="shared" si="45"/>
        <v>8.2030007289971079E-6</v>
      </c>
    </row>
    <row r="1467" spans="1:13">
      <c r="A1467" t="e">
        <f t="array" ref="A1467">INDEX([3]!HIX_RatingAreas[FIPS],MATCH(1,([3]!HIX_RatingAreas[State Code]=Table8[[#This Row],[State]])*([3]!HIX_RatingAreas[Subdivision]=Table8[[#This Row],[County Name]]),0))</f>
        <v>#REF!</v>
      </c>
      <c r="B1467" s="3">
        <v>38025</v>
      </c>
      <c r="C1467" s="3" t="s">
        <v>2514</v>
      </c>
      <c r="D1467" s="3" t="s">
        <v>2536</v>
      </c>
      <c r="E1467" s="40">
        <v>206</v>
      </c>
      <c r="F1467" s="40">
        <v>0</v>
      </c>
      <c r="G1467" s="40">
        <v>73</v>
      </c>
      <c r="H1467" s="40">
        <v>83</v>
      </c>
      <c r="I1467" s="40">
        <v>50</v>
      </c>
      <c r="J1467" s="40" t="s">
        <v>4453</v>
      </c>
      <c r="K1467" s="65">
        <f t="shared" si="44"/>
        <v>1.2970251877298326E-3</v>
      </c>
      <c r="M1467" s="66">
        <f t="shared" si="45"/>
        <v>1.2245059059227568E-5</v>
      </c>
    </row>
    <row r="1468" spans="1:13">
      <c r="A1468" t="e">
        <f t="array" ref="A1468">INDEX([3]!HIX_RatingAreas[FIPS],MATCH(1,([3]!HIX_RatingAreas[State Code]=Table8[[#This Row],[State]])*([3]!HIX_RatingAreas[Subdivision]=Table8[[#This Row],[County Name]]),0))</f>
        <v>#REF!</v>
      </c>
      <c r="B1468" s="3">
        <v>38027</v>
      </c>
      <c r="C1468" s="3" t="s">
        <v>2514</v>
      </c>
      <c r="D1468" s="3" t="s">
        <v>2302</v>
      </c>
      <c r="E1468" s="40">
        <v>113</v>
      </c>
      <c r="F1468" s="40" t="s">
        <v>4351</v>
      </c>
      <c r="G1468" s="40">
        <v>36</v>
      </c>
      <c r="H1468" s="40">
        <v>60</v>
      </c>
      <c r="I1468" s="40" t="s">
        <v>4351</v>
      </c>
      <c r="J1468" s="40" t="s">
        <v>4453</v>
      </c>
      <c r="K1468" s="65">
        <f t="shared" si="44"/>
        <v>1.2970251877298326E-3</v>
      </c>
      <c r="M1468" s="66">
        <f t="shared" si="45"/>
        <v>6.7169498722947332E-6</v>
      </c>
    </row>
    <row r="1469" spans="1:13">
      <c r="A1469" t="e">
        <f t="array" ref="A1469">INDEX([3]!HIX_RatingAreas[FIPS],MATCH(1,([3]!HIX_RatingAreas[State Code]=Table8[[#This Row],[State]])*([3]!HIX_RatingAreas[Subdivision]=Table8[[#This Row],[County Name]]),0))</f>
        <v>#REF!</v>
      </c>
      <c r="B1469" s="3">
        <v>38029</v>
      </c>
      <c r="C1469" s="3" t="s">
        <v>2514</v>
      </c>
      <c r="D1469" s="3" t="s">
        <v>2539</v>
      </c>
      <c r="E1469" s="40">
        <v>313</v>
      </c>
      <c r="F1469" s="40">
        <v>0</v>
      </c>
      <c r="G1469" s="40">
        <v>65</v>
      </c>
      <c r="H1469" s="40">
        <v>162</v>
      </c>
      <c r="I1469" s="40">
        <v>86</v>
      </c>
      <c r="J1469" s="40" t="s">
        <v>4453</v>
      </c>
      <c r="K1469" s="65">
        <f t="shared" si="44"/>
        <v>1.2970251877298326E-3</v>
      </c>
      <c r="M1469" s="66">
        <f t="shared" si="45"/>
        <v>1.860535672591373E-5</v>
      </c>
    </row>
    <row r="1470" spans="1:13">
      <c r="A1470" t="e">
        <f t="array" ref="A1470">INDEX([3]!HIX_RatingAreas[FIPS],MATCH(1,([3]!HIX_RatingAreas[State Code]=Table8[[#This Row],[State]])*([3]!HIX_RatingAreas[Subdivision]=Table8[[#This Row],[County Name]]),0))</f>
        <v>#REF!</v>
      </c>
      <c r="B1470" s="3">
        <v>38031</v>
      </c>
      <c r="C1470" s="3" t="s">
        <v>2514</v>
      </c>
      <c r="D1470" s="3" t="s">
        <v>2541</v>
      </c>
      <c r="E1470" s="40">
        <v>188</v>
      </c>
      <c r="F1470" s="40" t="s">
        <v>4351</v>
      </c>
      <c r="G1470" s="40">
        <v>62</v>
      </c>
      <c r="H1470" s="40">
        <v>94</v>
      </c>
      <c r="I1470" s="40" t="s">
        <v>4351</v>
      </c>
      <c r="J1470" s="40" t="s">
        <v>4453</v>
      </c>
      <c r="K1470" s="65">
        <f t="shared" si="44"/>
        <v>1.2970251877298326E-3</v>
      </c>
      <c r="M1470" s="66">
        <f t="shared" si="45"/>
        <v>1.1175102442401857E-5</v>
      </c>
    </row>
    <row r="1471" spans="1:13">
      <c r="A1471" t="e">
        <f t="array" ref="A1471">INDEX([3]!HIX_RatingAreas[FIPS],MATCH(1,([3]!HIX_RatingAreas[State Code]=Table8[[#This Row],[State]])*([3]!HIX_RatingAreas[Subdivision]=Table8[[#This Row],[County Name]]),0))</f>
        <v>#REF!</v>
      </c>
      <c r="B1471" s="3">
        <v>38033</v>
      </c>
      <c r="C1471" s="3" t="s">
        <v>2514</v>
      </c>
      <c r="D1471" s="3" t="s">
        <v>1998</v>
      </c>
      <c r="E1471" s="40">
        <v>111</v>
      </c>
      <c r="F1471" s="40">
        <v>0</v>
      </c>
      <c r="G1471" s="40">
        <v>28</v>
      </c>
      <c r="H1471" s="40">
        <v>41</v>
      </c>
      <c r="I1471" s="40">
        <v>42</v>
      </c>
      <c r="J1471" s="40" t="s">
        <v>4453</v>
      </c>
      <c r="K1471" s="65">
        <f t="shared" si="44"/>
        <v>1.2970251877298326E-3</v>
      </c>
      <c r="M1471" s="66">
        <f t="shared" si="45"/>
        <v>6.5980658037585435E-6</v>
      </c>
    </row>
    <row r="1472" spans="1:13">
      <c r="A1472" t="e">
        <f t="array" ref="A1472">INDEX([3]!HIX_RatingAreas[FIPS],MATCH(1,([3]!HIX_RatingAreas[State Code]=Table8[[#This Row],[State]])*([3]!HIX_RatingAreas[Subdivision]=Table8[[#This Row],[County Name]]),0))</f>
        <v>#REF!</v>
      </c>
      <c r="B1472" s="3">
        <v>38035</v>
      </c>
      <c r="C1472" s="3" t="s">
        <v>2514</v>
      </c>
      <c r="D1472" s="3" t="s">
        <v>2544</v>
      </c>
      <c r="E1472" s="40">
        <v>1854</v>
      </c>
      <c r="F1472" s="40">
        <v>48</v>
      </c>
      <c r="G1472" s="40">
        <v>619</v>
      </c>
      <c r="H1472" s="40">
        <v>891</v>
      </c>
      <c r="I1472" s="40">
        <v>296</v>
      </c>
      <c r="J1472" s="40" t="s">
        <v>4453</v>
      </c>
      <c r="K1472" s="65">
        <f t="shared" si="44"/>
        <v>1.2970251877298326E-3</v>
      </c>
      <c r="M1472" s="66">
        <f t="shared" si="45"/>
        <v>1.1020553153304811E-4</v>
      </c>
    </row>
    <row r="1473" spans="1:13">
      <c r="A1473" t="e">
        <f t="array" ref="A1473">INDEX([3]!HIX_RatingAreas[FIPS],MATCH(1,([3]!HIX_RatingAreas[State Code]=Table8[[#This Row],[State]])*([3]!HIX_RatingAreas[Subdivision]=Table8[[#This Row],[County Name]]),0))</f>
        <v>#REF!</v>
      </c>
      <c r="B1473" s="3">
        <v>38037</v>
      </c>
      <c r="C1473" s="3" t="s">
        <v>2514</v>
      </c>
      <c r="D1473" s="3" t="s">
        <v>276</v>
      </c>
      <c r="E1473" s="40">
        <v>150</v>
      </c>
      <c r="F1473" s="40">
        <v>0</v>
      </c>
      <c r="G1473" s="40">
        <v>27</v>
      </c>
      <c r="H1473" s="40">
        <v>92</v>
      </c>
      <c r="I1473" s="40">
        <v>31</v>
      </c>
      <c r="J1473" s="40" t="s">
        <v>4453</v>
      </c>
      <c r="K1473" s="65">
        <f t="shared" si="44"/>
        <v>1.2970251877298326E-3</v>
      </c>
      <c r="M1473" s="66">
        <f t="shared" si="45"/>
        <v>8.9163051402142478E-6</v>
      </c>
    </row>
    <row r="1474" spans="1:13">
      <c r="A1474" t="e">
        <f t="array" ref="A1474">INDEX([3]!HIX_RatingAreas[FIPS],MATCH(1,([3]!HIX_RatingAreas[State Code]=Table8[[#This Row],[State]])*([3]!HIX_RatingAreas[Subdivision]=Table8[[#This Row],[County Name]]),0))</f>
        <v>#REF!</v>
      </c>
      <c r="B1474" s="3">
        <v>38039</v>
      </c>
      <c r="C1474" s="3" t="s">
        <v>2514</v>
      </c>
      <c r="D1474" s="3" t="s">
        <v>2547</v>
      </c>
      <c r="E1474" s="40">
        <v>99</v>
      </c>
      <c r="F1474" s="40">
        <v>0</v>
      </c>
      <c r="G1474" s="40">
        <v>28</v>
      </c>
      <c r="H1474" s="40">
        <v>56</v>
      </c>
      <c r="I1474" s="40">
        <v>15</v>
      </c>
      <c r="J1474" s="40" t="s">
        <v>4453</v>
      </c>
      <c r="K1474" s="65">
        <f t="shared" si="44"/>
        <v>1.2970251877298326E-3</v>
      </c>
      <c r="M1474" s="66">
        <f t="shared" si="45"/>
        <v>5.8847613925414037E-6</v>
      </c>
    </row>
    <row r="1475" spans="1:13">
      <c r="A1475" t="e">
        <f t="array" ref="A1475">INDEX([3]!HIX_RatingAreas[FIPS],MATCH(1,([3]!HIX_RatingAreas[State Code]=Table8[[#This Row],[State]])*([3]!HIX_RatingAreas[Subdivision]=Table8[[#This Row],[County Name]]),0))</f>
        <v>#REF!</v>
      </c>
      <c r="B1475" s="3">
        <v>38041</v>
      </c>
      <c r="C1475" s="3" t="s">
        <v>2514</v>
      </c>
      <c r="D1475" s="3" t="s">
        <v>2549</v>
      </c>
      <c r="E1475" s="40">
        <v>121</v>
      </c>
      <c r="F1475" s="40" t="s">
        <v>4351</v>
      </c>
      <c r="G1475" s="40">
        <v>33</v>
      </c>
      <c r="H1475" s="40">
        <v>67</v>
      </c>
      <c r="I1475" s="40" t="s">
        <v>4351</v>
      </c>
      <c r="J1475" s="40" t="s">
        <v>4453</v>
      </c>
      <c r="K1475" s="65">
        <f t="shared" ref="K1475:K1538" si="46">SUMIF($C$2:$C$2723,C1475,$E$2:$E$2723)/$E$2724</f>
        <v>1.2970251877298326E-3</v>
      </c>
      <c r="M1475" s="66">
        <f t="shared" ref="M1475:M1538" si="47">E1475/$E$2724</f>
        <v>7.1924861464394937E-6</v>
      </c>
    </row>
    <row r="1476" spans="1:13">
      <c r="A1476" t="e">
        <f t="array" ref="A1476">INDEX([3]!HIX_RatingAreas[FIPS],MATCH(1,([3]!HIX_RatingAreas[State Code]=Table8[[#This Row],[State]])*([3]!HIX_RatingAreas[Subdivision]=Table8[[#This Row],[County Name]]),0))</f>
        <v>#REF!</v>
      </c>
      <c r="B1476" s="3">
        <v>38043</v>
      </c>
      <c r="C1476" s="3" t="s">
        <v>2514</v>
      </c>
      <c r="D1476" s="3" t="s">
        <v>2551</v>
      </c>
      <c r="E1476" s="40">
        <v>236</v>
      </c>
      <c r="F1476" s="40" t="s">
        <v>4351</v>
      </c>
      <c r="G1476" s="40">
        <v>64</v>
      </c>
      <c r="H1476" s="40">
        <v>128</v>
      </c>
      <c r="I1476" s="40" t="s">
        <v>4351</v>
      </c>
      <c r="J1476" s="40" t="s">
        <v>4453</v>
      </c>
      <c r="K1476" s="65">
        <f t="shared" si="46"/>
        <v>1.2970251877298326E-3</v>
      </c>
      <c r="M1476" s="66">
        <f t="shared" si="47"/>
        <v>1.4028320087270417E-5</v>
      </c>
    </row>
    <row r="1477" spans="1:13">
      <c r="A1477" t="e">
        <f t="array" ref="A1477">INDEX([3]!HIX_RatingAreas[FIPS],MATCH(1,([3]!HIX_RatingAreas[State Code]=Table8[[#This Row],[State]])*([3]!HIX_RatingAreas[Subdivision]=Table8[[#This Row],[County Name]]),0))</f>
        <v>#REF!</v>
      </c>
      <c r="B1477" s="3">
        <v>38045</v>
      </c>
      <c r="C1477" s="3" t="s">
        <v>2514</v>
      </c>
      <c r="D1477" s="3" t="s">
        <v>2553</v>
      </c>
      <c r="E1477" s="40">
        <v>275</v>
      </c>
      <c r="F1477" s="40" t="s">
        <v>4351</v>
      </c>
      <c r="G1477" s="40">
        <v>96</v>
      </c>
      <c r="H1477" s="40">
        <v>123</v>
      </c>
      <c r="I1477" s="40" t="s">
        <v>4351</v>
      </c>
      <c r="J1477" s="40" t="s">
        <v>4453</v>
      </c>
      <c r="K1477" s="65">
        <f t="shared" si="46"/>
        <v>1.2970251877298326E-3</v>
      </c>
      <c r="M1477" s="66">
        <f t="shared" si="47"/>
        <v>1.6346559423726123E-5</v>
      </c>
    </row>
    <row r="1478" spans="1:13">
      <c r="A1478" t="e">
        <f t="array" ref="A1478">INDEX([3]!HIX_RatingAreas[FIPS],MATCH(1,([3]!HIX_RatingAreas[State Code]=Table8[[#This Row],[State]])*([3]!HIX_RatingAreas[Subdivision]=Table8[[#This Row],[County Name]]),0))</f>
        <v>#REF!</v>
      </c>
      <c r="B1478" s="3">
        <v>38047</v>
      </c>
      <c r="C1478" s="3" t="s">
        <v>2514</v>
      </c>
      <c r="D1478" s="3" t="s">
        <v>301</v>
      </c>
      <c r="E1478" s="40">
        <v>240</v>
      </c>
      <c r="F1478" s="40" t="s">
        <v>4351</v>
      </c>
      <c r="G1478" s="40">
        <v>71</v>
      </c>
      <c r="H1478" s="40">
        <v>122</v>
      </c>
      <c r="I1478" s="40" t="s">
        <v>4351</v>
      </c>
      <c r="J1478" s="40" t="s">
        <v>4453</v>
      </c>
      <c r="K1478" s="65">
        <f t="shared" si="46"/>
        <v>1.2970251877298326E-3</v>
      </c>
      <c r="M1478" s="66">
        <f t="shared" si="47"/>
        <v>1.4266088224342798E-5</v>
      </c>
    </row>
    <row r="1479" spans="1:13">
      <c r="A1479" t="e">
        <f t="array" ref="A1479">INDEX([3]!HIX_RatingAreas[FIPS],MATCH(1,([3]!HIX_RatingAreas[State Code]=Table8[[#This Row],[State]])*([3]!HIX_RatingAreas[Subdivision]=Table8[[#This Row],[County Name]]),0))</f>
        <v>#REF!</v>
      </c>
      <c r="B1479" s="3">
        <v>38049</v>
      </c>
      <c r="C1479" s="3" t="s">
        <v>2514</v>
      </c>
      <c r="D1479" s="3" t="s">
        <v>852</v>
      </c>
      <c r="E1479" s="40">
        <v>261</v>
      </c>
      <c r="F1479" s="40" t="s">
        <v>4351</v>
      </c>
      <c r="G1479" s="40">
        <v>81</v>
      </c>
      <c r="H1479" s="40">
        <v>137</v>
      </c>
      <c r="I1479" s="40" t="s">
        <v>4351</v>
      </c>
      <c r="J1479" s="40" t="s">
        <v>4453</v>
      </c>
      <c r="K1479" s="65">
        <f t="shared" si="46"/>
        <v>1.2970251877298326E-3</v>
      </c>
      <c r="M1479" s="66">
        <f t="shared" si="47"/>
        <v>1.5514370943972791E-5</v>
      </c>
    </row>
    <row r="1480" spans="1:13">
      <c r="A1480" t="e">
        <f t="array" ref="A1480">INDEX([3]!HIX_RatingAreas[FIPS],MATCH(1,([3]!HIX_RatingAreas[State Code]=Table8[[#This Row],[State]])*([3]!HIX_RatingAreas[Subdivision]=Table8[[#This Row],[County Name]]),0))</f>
        <v>#REF!</v>
      </c>
      <c r="B1480" s="3">
        <v>38051</v>
      </c>
      <c r="C1480" s="3" t="s">
        <v>2514</v>
      </c>
      <c r="D1480" s="3" t="s">
        <v>650</v>
      </c>
      <c r="E1480" s="40">
        <v>233</v>
      </c>
      <c r="F1480" s="40" t="s">
        <v>4351</v>
      </c>
      <c r="G1480" s="40">
        <v>64</v>
      </c>
      <c r="H1480" s="40">
        <v>118</v>
      </c>
      <c r="I1480" s="40" t="s">
        <v>4351</v>
      </c>
      <c r="J1480" s="40" t="s">
        <v>4453</v>
      </c>
      <c r="K1480" s="65">
        <f t="shared" si="46"/>
        <v>1.2970251877298326E-3</v>
      </c>
      <c r="M1480" s="66">
        <f t="shared" si="47"/>
        <v>1.3849993984466132E-5</v>
      </c>
    </row>
    <row r="1481" spans="1:13">
      <c r="A1481" t="e">
        <f t="array" ref="A1481">INDEX([3]!HIX_RatingAreas[FIPS],MATCH(1,([3]!HIX_RatingAreas[State Code]=Table8[[#This Row],[State]])*([3]!HIX_RatingAreas[Subdivision]=Table8[[#This Row],[County Name]]),0))</f>
        <v>#REF!</v>
      </c>
      <c r="B1481" s="3">
        <v>38053</v>
      </c>
      <c r="C1481" s="3" t="s">
        <v>2514</v>
      </c>
      <c r="D1481" s="3" t="s">
        <v>2558</v>
      </c>
      <c r="E1481" s="40">
        <v>341</v>
      </c>
      <c r="F1481" s="40" t="s">
        <v>4351</v>
      </c>
      <c r="G1481" s="40" t="s">
        <v>4351</v>
      </c>
      <c r="H1481" s="40">
        <v>143</v>
      </c>
      <c r="I1481" s="40">
        <v>103</v>
      </c>
      <c r="J1481" s="40" t="s">
        <v>4453</v>
      </c>
      <c r="K1481" s="65">
        <f t="shared" si="46"/>
        <v>1.2970251877298326E-3</v>
      </c>
      <c r="M1481" s="66">
        <f t="shared" si="47"/>
        <v>2.0269733685420389E-5</v>
      </c>
    </row>
    <row r="1482" spans="1:13">
      <c r="A1482" t="e">
        <f t="array" ref="A1482">INDEX([3]!HIX_RatingAreas[FIPS],MATCH(1,([3]!HIX_RatingAreas[State Code]=Table8[[#This Row],[State]])*([3]!HIX_RatingAreas[Subdivision]=Table8[[#This Row],[County Name]]),0))</f>
        <v>#REF!</v>
      </c>
      <c r="B1482" s="3">
        <v>38055</v>
      </c>
      <c r="C1482" s="3" t="s">
        <v>2514</v>
      </c>
      <c r="D1482" s="3" t="s">
        <v>854</v>
      </c>
      <c r="E1482" s="40">
        <v>367</v>
      </c>
      <c r="F1482" s="40" t="s">
        <v>4351</v>
      </c>
      <c r="G1482" s="40">
        <v>127</v>
      </c>
      <c r="H1482" s="40">
        <v>194</v>
      </c>
      <c r="I1482" s="40" t="s">
        <v>4351</v>
      </c>
      <c r="J1482" s="40" t="s">
        <v>4453</v>
      </c>
      <c r="K1482" s="65">
        <f t="shared" si="46"/>
        <v>1.2970251877298326E-3</v>
      </c>
      <c r="M1482" s="66">
        <f t="shared" si="47"/>
        <v>2.1815226576390859E-5</v>
      </c>
    </row>
    <row r="1483" spans="1:13">
      <c r="A1483" t="e">
        <f t="array" ref="A1483">INDEX([3]!HIX_RatingAreas[FIPS],MATCH(1,([3]!HIX_RatingAreas[State Code]=Table8[[#This Row],[State]])*([3]!HIX_RatingAreas[Subdivision]=Table8[[#This Row],[County Name]]),0))</f>
        <v>#REF!</v>
      </c>
      <c r="B1483" s="3">
        <v>38057</v>
      </c>
      <c r="C1483" s="3" t="s">
        <v>2514</v>
      </c>
      <c r="D1483" s="3" t="s">
        <v>868</v>
      </c>
      <c r="E1483" s="40">
        <v>223</v>
      </c>
      <c r="F1483" s="40" t="s">
        <v>4351</v>
      </c>
      <c r="G1483" s="40">
        <v>83</v>
      </c>
      <c r="H1483" s="40">
        <v>99</v>
      </c>
      <c r="I1483" s="40" t="s">
        <v>4351</v>
      </c>
      <c r="J1483" s="40" t="s">
        <v>4453</v>
      </c>
      <c r="K1483" s="65">
        <f t="shared" si="46"/>
        <v>1.2970251877298326E-3</v>
      </c>
      <c r="M1483" s="66">
        <f t="shared" si="47"/>
        <v>1.3255573641785182E-5</v>
      </c>
    </row>
    <row r="1484" spans="1:13">
      <c r="A1484" t="e">
        <f t="array" ref="A1484">INDEX([3]!HIX_RatingAreas[FIPS],MATCH(1,([3]!HIX_RatingAreas[State Code]=Table8[[#This Row],[State]])*([3]!HIX_RatingAreas[Subdivision]=Table8[[#This Row],[County Name]]),0))</f>
        <v>#REF!</v>
      </c>
      <c r="B1484" s="3">
        <v>38059</v>
      </c>
      <c r="C1484" s="3" t="s">
        <v>2514</v>
      </c>
      <c r="D1484" s="3" t="s">
        <v>1306</v>
      </c>
      <c r="E1484" s="40">
        <v>848</v>
      </c>
      <c r="F1484" s="40">
        <v>20</v>
      </c>
      <c r="G1484" s="40">
        <v>280</v>
      </c>
      <c r="H1484" s="40">
        <v>396</v>
      </c>
      <c r="I1484" s="40">
        <v>152</v>
      </c>
      <c r="J1484" s="40" t="s">
        <v>4453</v>
      </c>
      <c r="K1484" s="65">
        <f t="shared" si="46"/>
        <v>1.2970251877298326E-3</v>
      </c>
      <c r="M1484" s="66">
        <f t="shared" si="47"/>
        <v>5.0406845059344548E-5</v>
      </c>
    </row>
    <row r="1485" spans="1:13">
      <c r="A1485" t="e">
        <f t="array" ref="A1485">INDEX([3]!HIX_RatingAreas[FIPS],MATCH(1,([3]!HIX_RatingAreas[State Code]=Table8[[#This Row],[State]])*([3]!HIX_RatingAreas[Subdivision]=Table8[[#This Row],[County Name]]),0))</f>
        <v>#REF!</v>
      </c>
      <c r="B1485" s="3">
        <v>38061</v>
      </c>
      <c r="C1485" s="3" t="s">
        <v>2514</v>
      </c>
      <c r="D1485" s="3" t="s">
        <v>2563</v>
      </c>
      <c r="E1485" s="40">
        <v>199</v>
      </c>
      <c r="F1485" s="40" t="s">
        <v>4351</v>
      </c>
      <c r="G1485" s="40">
        <v>67</v>
      </c>
      <c r="H1485" s="40">
        <v>76</v>
      </c>
      <c r="I1485" s="40" t="s">
        <v>4351</v>
      </c>
      <c r="J1485" s="40" t="s">
        <v>4453</v>
      </c>
      <c r="K1485" s="65">
        <f t="shared" si="46"/>
        <v>1.2970251877298326E-3</v>
      </c>
      <c r="M1485" s="66">
        <f t="shared" si="47"/>
        <v>1.1828964819350902E-5</v>
      </c>
    </row>
    <row r="1486" spans="1:13">
      <c r="A1486" t="e">
        <f t="array" ref="A1486">INDEX([3]!HIX_RatingAreas[FIPS],MATCH(1,([3]!HIX_RatingAreas[State Code]=Table8[[#This Row],[State]])*([3]!HIX_RatingAreas[Subdivision]=Table8[[#This Row],[County Name]]),0))</f>
        <v>#REF!</v>
      </c>
      <c r="B1486" s="3">
        <v>38063</v>
      </c>
      <c r="C1486" s="3" t="s">
        <v>2514</v>
      </c>
      <c r="D1486" s="3" t="s">
        <v>2565</v>
      </c>
      <c r="E1486" s="40">
        <v>177</v>
      </c>
      <c r="F1486" s="40">
        <v>0</v>
      </c>
      <c r="G1486" s="40">
        <v>41</v>
      </c>
      <c r="H1486" s="40">
        <v>94</v>
      </c>
      <c r="I1486" s="40">
        <v>42</v>
      </c>
      <c r="J1486" s="40" t="s">
        <v>4453</v>
      </c>
      <c r="K1486" s="65">
        <f t="shared" si="46"/>
        <v>1.2970251877298326E-3</v>
      </c>
      <c r="M1486" s="66">
        <f t="shared" si="47"/>
        <v>1.0521240065452812E-5</v>
      </c>
    </row>
    <row r="1487" spans="1:13">
      <c r="A1487" t="e">
        <f t="array" ref="A1487">INDEX([3]!HIX_RatingAreas[FIPS],MATCH(1,([3]!HIX_RatingAreas[State Code]=Table8[[#This Row],[State]])*([3]!HIX_RatingAreas[Subdivision]=Table8[[#This Row],[County Name]]),0))</f>
        <v>#REF!</v>
      </c>
      <c r="B1487" s="3">
        <v>38065</v>
      </c>
      <c r="C1487" s="3" t="s">
        <v>2514</v>
      </c>
      <c r="D1487" s="3" t="s">
        <v>2567</v>
      </c>
      <c r="E1487" s="40">
        <v>47</v>
      </c>
      <c r="F1487" s="40" t="s">
        <v>4351</v>
      </c>
      <c r="G1487" s="40">
        <v>12</v>
      </c>
      <c r="H1487" s="40">
        <v>29</v>
      </c>
      <c r="I1487" s="40" t="s">
        <v>4351</v>
      </c>
      <c r="J1487" s="40" t="s">
        <v>4453</v>
      </c>
      <c r="K1487" s="65">
        <f t="shared" si="46"/>
        <v>1.2970251877298326E-3</v>
      </c>
      <c r="M1487" s="66">
        <f t="shared" si="47"/>
        <v>2.7937756106004643E-6</v>
      </c>
    </row>
    <row r="1488" spans="1:13">
      <c r="A1488" t="e">
        <f t="array" ref="A1488">INDEX([3]!HIX_RatingAreas[FIPS],MATCH(1,([3]!HIX_RatingAreas[State Code]=Table8[[#This Row],[State]])*([3]!HIX_RatingAreas[Subdivision]=Table8[[#This Row],[County Name]]),0))</f>
        <v>#REF!</v>
      </c>
      <c r="B1488" s="3">
        <v>38067</v>
      </c>
      <c r="C1488" s="3" t="s">
        <v>2514</v>
      </c>
      <c r="D1488" s="3" t="s">
        <v>2569</v>
      </c>
      <c r="E1488" s="40">
        <v>262</v>
      </c>
      <c r="F1488" s="40" t="s">
        <v>4351</v>
      </c>
      <c r="G1488" s="40">
        <v>94</v>
      </c>
      <c r="H1488" s="40">
        <v>105</v>
      </c>
      <c r="I1488" s="40" t="s">
        <v>4351</v>
      </c>
      <c r="J1488" s="40" t="s">
        <v>4453</v>
      </c>
      <c r="K1488" s="65">
        <f t="shared" si="46"/>
        <v>1.2970251877298326E-3</v>
      </c>
      <c r="M1488" s="66">
        <f t="shared" si="47"/>
        <v>1.5573812978240888E-5</v>
      </c>
    </row>
    <row r="1489" spans="1:13">
      <c r="A1489" t="e">
        <f t="array" ref="A1489">INDEX([3]!HIX_RatingAreas[FIPS],MATCH(1,([3]!HIX_RatingAreas[State Code]=Table8[[#This Row],[State]])*([3]!HIX_RatingAreas[Subdivision]=Table8[[#This Row],[County Name]]),0))</f>
        <v>#REF!</v>
      </c>
      <c r="B1489" s="3">
        <v>38069</v>
      </c>
      <c r="C1489" s="3" t="s">
        <v>2514</v>
      </c>
      <c r="D1489" s="3" t="s">
        <v>677</v>
      </c>
      <c r="E1489" s="40">
        <v>318</v>
      </c>
      <c r="F1489" s="40" t="s">
        <v>4351</v>
      </c>
      <c r="G1489" s="40">
        <v>83</v>
      </c>
      <c r="H1489" s="40">
        <v>189</v>
      </c>
      <c r="I1489" s="40" t="s">
        <v>4351</v>
      </c>
      <c r="J1489" s="40" t="s">
        <v>4453</v>
      </c>
      <c r="K1489" s="65">
        <f t="shared" si="46"/>
        <v>1.2970251877298326E-3</v>
      </c>
      <c r="M1489" s="66">
        <f t="shared" si="47"/>
        <v>1.8902566897254206E-5</v>
      </c>
    </row>
    <row r="1490" spans="1:13">
      <c r="A1490" t="e">
        <f t="array" ref="A1490">INDEX([3]!HIX_RatingAreas[FIPS],MATCH(1,([3]!HIX_RatingAreas[State Code]=Table8[[#This Row],[State]])*([3]!HIX_RatingAreas[Subdivision]=Table8[[#This Row],[County Name]]),0))</f>
        <v>#REF!</v>
      </c>
      <c r="B1490" s="3">
        <v>38071</v>
      </c>
      <c r="C1490" s="3" t="s">
        <v>2514</v>
      </c>
      <c r="D1490" s="3" t="s">
        <v>2572</v>
      </c>
      <c r="E1490" s="40">
        <v>361</v>
      </c>
      <c r="F1490" s="40" t="s">
        <v>4351</v>
      </c>
      <c r="G1490" s="40">
        <v>90</v>
      </c>
      <c r="H1490" s="40">
        <v>176</v>
      </c>
      <c r="I1490" s="40" t="s">
        <v>4351</v>
      </c>
      <c r="J1490" s="40" t="s">
        <v>4453</v>
      </c>
      <c r="K1490" s="65">
        <f t="shared" si="46"/>
        <v>1.2970251877298326E-3</v>
      </c>
      <c r="M1490" s="66">
        <f t="shared" si="47"/>
        <v>2.145857437078229E-5</v>
      </c>
    </row>
    <row r="1491" spans="1:13">
      <c r="A1491" t="e">
        <f t="array" ref="A1491">INDEX([3]!HIX_RatingAreas[FIPS],MATCH(1,([3]!HIX_RatingAreas[State Code]=Table8[[#This Row],[State]])*([3]!HIX_RatingAreas[Subdivision]=Table8[[#This Row],[County Name]]),0))</f>
        <v>#REF!</v>
      </c>
      <c r="B1491" s="3">
        <v>38073</v>
      </c>
      <c r="C1491" s="3" t="s">
        <v>2514</v>
      </c>
      <c r="D1491" s="3" t="s">
        <v>2574</v>
      </c>
      <c r="E1491" s="40">
        <v>198</v>
      </c>
      <c r="F1491" s="40" t="s">
        <v>4351</v>
      </c>
      <c r="G1491" s="40">
        <v>67</v>
      </c>
      <c r="H1491" s="40">
        <v>84</v>
      </c>
      <c r="I1491" s="40" t="s">
        <v>4351</v>
      </c>
      <c r="J1491" s="40" t="s">
        <v>4453</v>
      </c>
      <c r="K1491" s="65">
        <f t="shared" si="46"/>
        <v>1.2970251877298326E-3</v>
      </c>
      <c r="M1491" s="66">
        <f t="shared" si="47"/>
        <v>1.1769522785082807E-5</v>
      </c>
    </row>
    <row r="1492" spans="1:13">
      <c r="A1492" t="e">
        <f t="array" ref="A1492">INDEX([3]!HIX_RatingAreas[FIPS],MATCH(1,([3]!HIX_RatingAreas[State Code]=Table8[[#This Row],[State]])*([3]!HIX_RatingAreas[Subdivision]=Table8[[#This Row],[County Name]]),0))</f>
        <v>#REF!</v>
      </c>
      <c r="B1492" s="3">
        <v>38075</v>
      </c>
      <c r="C1492" s="3" t="s">
        <v>2514</v>
      </c>
      <c r="D1492" s="3" t="s">
        <v>2576</v>
      </c>
      <c r="E1492" s="40">
        <v>111</v>
      </c>
      <c r="F1492" s="40">
        <v>0</v>
      </c>
      <c r="G1492" s="40">
        <v>42</v>
      </c>
      <c r="H1492" s="40">
        <v>37</v>
      </c>
      <c r="I1492" s="40">
        <v>32</v>
      </c>
      <c r="J1492" s="40" t="s">
        <v>4453</v>
      </c>
      <c r="K1492" s="65">
        <f t="shared" si="46"/>
        <v>1.2970251877298326E-3</v>
      </c>
      <c r="M1492" s="66">
        <f t="shared" si="47"/>
        <v>6.5980658037585435E-6</v>
      </c>
    </row>
    <row r="1493" spans="1:13">
      <c r="A1493" t="e">
        <f t="array" ref="A1493">INDEX([3]!HIX_RatingAreas[FIPS],MATCH(1,([3]!HIX_RatingAreas[State Code]=Table8[[#This Row],[State]])*([3]!HIX_RatingAreas[Subdivision]=Table8[[#This Row],[County Name]]),0))</f>
        <v>#REF!</v>
      </c>
      <c r="B1493" s="3">
        <v>38077</v>
      </c>
      <c r="C1493" s="3" t="s">
        <v>2514</v>
      </c>
      <c r="D1493" s="3" t="s">
        <v>887</v>
      </c>
      <c r="E1493" s="40">
        <v>554</v>
      </c>
      <c r="F1493" s="40" t="s">
        <v>4351</v>
      </c>
      <c r="G1493" s="40">
        <v>148</v>
      </c>
      <c r="H1493" s="40">
        <v>250</v>
      </c>
      <c r="I1493" s="40" t="s">
        <v>4351</v>
      </c>
      <c r="J1493" s="40" t="s">
        <v>4453</v>
      </c>
      <c r="K1493" s="65">
        <f t="shared" si="46"/>
        <v>1.2970251877298326E-3</v>
      </c>
      <c r="M1493" s="66">
        <f t="shared" si="47"/>
        <v>3.2930886984524625E-5</v>
      </c>
    </row>
    <row r="1494" spans="1:13">
      <c r="A1494" t="e">
        <f t="array" ref="A1494">INDEX([3]!HIX_RatingAreas[FIPS],MATCH(1,([3]!HIX_RatingAreas[State Code]=Table8[[#This Row],[State]])*([3]!HIX_RatingAreas[Subdivision]=Table8[[#This Row],[County Name]]),0))</f>
        <v>#REF!</v>
      </c>
      <c r="B1494" s="3">
        <v>38079</v>
      </c>
      <c r="C1494" s="3" t="s">
        <v>2514</v>
      </c>
      <c r="D1494" s="3" t="s">
        <v>2579</v>
      </c>
      <c r="E1494" s="40">
        <v>489</v>
      </c>
      <c r="F1494" s="40" t="s">
        <v>4351</v>
      </c>
      <c r="G1494" s="40">
        <v>379</v>
      </c>
      <c r="H1494" s="40">
        <v>86</v>
      </c>
      <c r="I1494" s="40" t="s">
        <v>4351</v>
      </c>
      <c r="J1494" s="40" t="s">
        <v>4453</v>
      </c>
      <c r="K1494" s="65">
        <f t="shared" si="46"/>
        <v>1.2970251877298326E-3</v>
      </c>
      <c r="M1494" s="66">
        <f t="shared" si="47"/>
        <v>2.9067154757098447E-5</v>
      </c>
    </row>
    <row r="1495" spans="1:13">
      <c r="A1495" t="e">
        <f t="array" ref="A1495">INDEX([3]!HIX_RatingAreas[FIPS],MATCH(1,([3]!HIX_RatingAreas[State Code]=Table8[[#This Row],[State]])*([3]!HIX_RatingAreas[Subdivision]=Table8[[#This Row],[County Name]]),0))</f>
        <v>#REF!</v>
      </c>
      <c r="B1495" s="3">
        <v>38081</v>
      </c>
      <c r="C1495" s="3" t="s">
        <v>2514</v>
      </c>
      <c r="D1495" s="3" t="s">
        <v>2581</v>
      </c>
      <c r="E1495" s="40">
        <v>216</v>
      </c>
      <c r="F1495" s="40" t="s">
        <v>4351</v>
      </c>
      <c r="G1495" s="40">
        <v>68</v>
      </c>
      <c r="H1495" s="40">
        <v>98</v>
      </c>
      <c r="I1495" s="40" t="s">
        <v>4351</v>
      </c>
      <c r="J1495" s="40" t="s">
        <v>4453</v>
      </c>
      <c r="K1495" s="65">
        <f t="shared" si="46"/>
        <v>1.2970251877298326E-3</v>
      </c>
      <c r="M1495" s="66">
        <f t="shared" si="47"/>
        <v>1.2839479401908518E-5</v>
      </c>
    </row>
    <row r="1496" spans="1:13">
      <c r="A1496" t="e">
        <f t="array" ref="A1496">INDEX([3]!HIX_RatingAreas[FIPS],MATCH(1,([3]!HIX_RatingAreas[State Code]=Table8[[#This Row],[State]])*([3]!HIX_RatingAreas[Subdivision]=Table8[[#This Row],[County Name]]),0))</f>
        <v>#REF!</v>
      </c>
      <c r="B1496" s="3">
        <v>38083</v>
      </c>
      <c r="C1496" s="3" t="s">
        <v>2514</v>
      </c>
      <c r="D1496" s="3" t="s">
        <v>1351</v>
      </c>
      <c r="E1496" s="40">
        <v>103</v>
      </c>
      <c r="F1496" s="40">
        <v>0</v>
      </c>
      <c r="G1496" s="40">
        <v>40</v>
      </c>
      <c r="H1496" s="40">
        <v>40</v>
      </c>
      <c r="I1496" s="40">
        <v>23</v>
      </c>
      <c r="J1496" s="40" t="s">
        <v>4453</v>
      </c>
      <c r="K1496" s="65">
        <f t="shared" si="46"/>
        <v>1.2970251877298326E-3</v>
      </c>
      <c r="M1496" s="66">
        <f t="shared" si="47"/>
        <v>6.1225295296137839E-6</v>
      </c>
    </row>
    <row r="1497" spans="1:13">
      <c r="A1497" t="e">
        <f t="array" ref="A1497">INDEX([3]!HIX_RatingAreas[FIPS],MATCH(1,([3]!HIX_RatingAreas[State Code]=Table8[[#This Row],[State]])*([3]!HIX_RatingAreas[Subdivision]=Table8[[#This Row],[County Name]]),0))</f>
        <v>#REF!</v>
      </c>
      <c r="B1497" s="3">
        <v>38085</v>
      </c>
      <c r="C1497" s="3" t="s">
        <v>2514</v>
      </c>
      <c r="D1497" s="3" t="s">
        <v>1182</v>
      </c>
      <c r="E1497" s="40">
        <v>38</v>
      </c>
      <c r="F1497" s="40" t="s">
        <v>4351</v>
      </c>
      <c r="G1497" s="40">
        <v>14</v>
      </c>
      <c r="H1497" s="40">
        <v>17</v>
      </c>
      <c r="I1497" s="40" t="s">
        <v>4351</v>
      </c>
      <c r="J1497" s="40" t="s">
        <v>4453</v>
      </c>
      <c r="K1497" s="65">
        <f t="shared" si="46"/>
        <v>1.2970251877298326E-3</v>
      </c>
      <c r="M1497" s="66">
        <f t="shared" si="47"/>
        <v>2.2587973021876094E-6</v>
      </c>
    </row>
    <row r="1498" spans="1:13">
      <c r="A1498" t="e">
        <f t="array" ref="A1498">INDEX([3]!HIX_RatingAreas[FIPS],MATCH(1,([3]!HIX_RatingAreas[State Code]=Table8[[#This Row],[State]])*([3]!HIX_RatingAreas[Subdivision]=Table8[[#This Row],[County Name]]),0))</f>
        <v>#REF!</v>
      </c>
      <c r="B1498" s="3">
        <v>38087</v>
      </c>
      <c r="C1498" s="3" t="s">
        <v>2514</v>
      </c>
      <c r="D1498" s="3" t="s">
        <v>2585</v>
      </c>
      <c r="E1498" s="40">
        <v>83</v>
      </c>
      <c r="F1498" s="40">
        <v>0</v>
      </c>
      <c r="G1498" s="40">
        <v>32</v>
      </c>
      <c r="H1498" s="40">
        <v>37</v>
      </c>
      <c r="I1498" s="40">
        <v>14</v>
      </c>
      <c r="J1498" s="40" t="s">
        <v>4453</v>
      </c>
      <c r="K1498" s="65">
        <f t="shared" si="46"/>
        <v>1.2970251877298326E-3</v>
      </c>
      <c r="M1498" s="66">
        <f t="shared" si="47"/>
        <v>4.9336888442518844E-6</v>
      </c>
    </row>
    <row r="1499" spans="1:13">
      <c r="A1499" t="e">
        <f t="array" ref="A1499">INDEX([3]!HIX_RatingAreas[FIPS],MATCH(1,([3]!HIX_RatingAreas[State Code]=Table8[[#This Row],[State]])*([3]!HIX_RatingAreas[Subdivision]=Table8[[#This Row],[County Name]]),0))</f>
        <v>#REF!</v>
      </c>
      <c r="B1499" s="3">
        <v>38089</v>
      </c>
      <c r="C1499" s="3" t="s">
        <v>2514</v>
      </c>
      <c r="D1499" s="3" t="s">
        <v>899</v>
      </c>
      <c r="E1499" s="40">
        <v>918</v>
      </c>
      <c r="F1499" s="40">
        <v>19</v>
      </c>
      <c r="G1499" s="40">
        <v>306</v>
      </c>
      <c r="H1499" s="40">
        <v>415</v>
      </c>
      <c r="I1499" s="40">
        <v>178</v>
      </c>
      <c r="J1499" s="40" t="s">
        <v>4453</v>
      </c>
      <c r="K1499" s="65">
        <f t="shared" si="46"/>
        <v>1.2970251877298326E-3</v>
      </c>
      <c r="M1499" s="66">
        <f t="shared" si="47"/>
        <v>5.4567787458111197E-5</v>
      </c>
    </row>
    <row r="1500" spans="1:13">
      <c r="A1500" t="e">
        <f t="array" ref="A1500">INDEX([3]!HIX_RatingAreas[FIPS],MATCH(1,([3]!HIX_RatingAreas[State Code]=Table8[[#This Row],[State]])*([3]!HIX_RatingAreas[Subdivision]=Table8[[#This Row],[County Name]]),0))</f>
        <v>#REF!</v>
      </c>
      <c r="B1500" s="3">
        <v>38091</v>
      </c>
      <c r="C1500" s="3" t="s">
        <v>2514</v>
      </c>
      <c r="D1500" s="3" t="s">
        <v>2588</v>
      </c>
      <c r="E1500" s="40">
        <v>76</v>
      </c>
      <c r="F1500" s="40">
        <v>0</v>
      </c>
      <c r="G1500" s="40">
        <v>15</v>
      </c>
      <c r="H1500" s="40">
        <v>30</v>
      </c>
      <c r="I1500" s="40">
        <v>31</v>
      </c>
      <c r="J1500" s="40" t="s">
        <v>4453</v>
      </c>
      <c r="K1500" s="65">
        <f t="shared" si="46"/>
        <v>1.2970251877298326E-3</v>
      </c>
      <c r="M1500" s="66">
        <f t="shared" si="47"/>
        <v>4.5175946043752187E-6</v>
      </c>
    </row>
    <row r="1501" spans="1:13">
      <c r="A1501" t="e">
        <f t="array" ref="A1501">INDEX([3]!HIX_RatingAreas[FIPS],MATCH(1,([3]!HIX_RatingAreas[State Code]=Table8[[#This Row],[State]])*([3]!HIX_RatingAreas[Subdivision]=Table8[[#This Row],[County Name]]),0))</f>
        <v>#REF!</v>
      </c>
      <c r="B1501" s="3">
        <v>38093</v>
      </c>
      <c r="C1501" s="3" t="s">
        <v>2514</v>
      </c>
      <c r="D1501" s="3" t="s">
        <v>2590</v>
      </c>
      <c r="E1501" s="40">
        <v>713</v>
      </c>
      <c r="F1501" s="40">
        <v>12</v>
      </c>
      <c r="G1501" s="40">
        <v>264</v>
      </c>
      <c r="H1501" s="40">
        <v>307</v>
      </c>
      <c r="I1501" s="40">
        <v>130</v>
      </c>
      <c r="J1501" s="40" t="s">
        <v>4453</v>
      </c>
      <c r="K1501" s="65">
        <f t="shared" si="46"/>
        <v>1.2970251877298326E-3</v>
      </c>
      <c r="M1501" s="66">
        <f t="shared" si="47"/>
        <v>4.2382170433151724E-5</v>
      </c>
    </row>
    <row r="1502" spans="1:13">
      <c r="A1502" t="e">
        <f t="array" ref="A1502">INDEX([3]!HIX_RatingAreas[FIPS],MATCH(1,([3]!HIX_RatingAreas[State Code]=Table8[[#This Row],[State]])*([3]!HIX_RatingAreas[Subdivision]=Table8[[#This Row],[County Name]]),0))</f>
        <v>#REF!</v>
      </c>
      <c r="B1502" s="3">
        <v>38095</v>
      </c>
      <c r="C1502" s="3" t="s">
        <v>2514</v>
      </c>
      <c r="D1502" s="3" t="s">
        <v>2592</v>
      </c>
      <c r="E1502" s="40">
        <v>188</v>
      </c>
      <c r="F1502" s="40" t="s">
        <v>4351</v>
      </c>
      <c r="G1502" s="40" t="s">
        <v>4351</v>
      </c>
      <c r="H1502" s="40">
        <v>81</v>
      </c>
      <c r="I1502" s="40">
        <v>59</v>
      </c>
      <c r="J1502" s="40" t="s">
        <v>4453</v>
      </c>
      <c r="K1502" s="65">
        <f t="shared" si="46"/>
        <v>1.2970251877298326E-3</v>
      </c>
      <c r="M1502" s="66">
        <f t="shared" si="47"/>
        <v>1.1175102442401857E-5</v>
      </c>
    </row>
    <row r="1503" spans="1:13">
      <c r="A1503" t="e">
        <f t="array" ref="A1503">INDEX([3]!HIX_RatingAreas[FIPS],MATCH(1,([3]!HIX_RatingAreas[State Code]=Table8[[#This Row],[State]])*([3]!HIX_RatingAreas[Subdivision]=Table8[[#This Row],[County Name]]),0))</f>
        <v>#REF!</v>
      </c>
      <c r="B1503" s="3">
        <v>38097</v>
      </c>
      <c r="C1503" s="3" t="s">
        <v>2514</v>
      </c>
      <c r="D1503" s="3" t="s">
        <v>2594</v>
      </c>
      <c r="E1503" s="40">
        <v>227</v>
      </c>
      <c r="F1503" s="40" t="s">
        <v>4351</v>
      </c>
      <c r="G1503" s="40">
        <v>85</v>
      </c>
      <c r="H1503" s="40">
        <v>91</v>
      </c>
      <c r="I1503" s="40" t="s">
        <v>4351</v>
      </c>
      <c r="J1503" s="40" t="s">
        <v>4453</v>
      </c>
      <c r="K1503" s="65">
        <f t="shared" si="46"/>
        <v>1.2970251877298326E-3</v>
      </c>
      <c r="M1503" s="66">
        <f t="shared" si="47"/>
        <v>1.3493341778857561E-5</v>
      </c>
    </row>
    <row r="1504" spans="1:13">
      <c r="A1504" t="e">
        <f t="array" ref="A1504">INDEX([3]!HIX_RatingAreas[FIPS],MATCH(1,([3]!HIX_RatingAreas[State Code]=Table8[[#This Row],[State]])*([3]!HIX_RatingAreas[Subdivision]=Table8[[#This Row],[County Name]]),0))</f>
        <v>#REF!</v>
      </c>
      <c r="B1504" s="3">
        <v>38099</v>
      </c>
      <c r="C1504" s="3" t="s">
        <v>2514</v>
      </c>
      <c r="D1504" s="3" t="s">
        <v>2596</v>
      </c>
      <c r="E1504" s="40">
        <v>355</v>
      </c>
      <c r="F1504" s="40" t="s">
        <v>4351</v>
      </c>
      <c r="G1504" s="40">
        <v>107</v>
      </c>
      <c r="H1504" s="40">
        <v>177</v>
      </c>
      <c r="I1504" s="40" t="s">
        <v>4351</v>
      </c>
      <c r="J1504" s="40" t="s">
        <v>4453</v>
      </c>
      <c r="K1504" s="65">
        <f t="shared" si="46"/>
        <v>1.2970251877298326E-3</v>
      </c>
      <c r="M1504" s="66">
        <f t="shared" si="47"/>
        <v>2.1101922165173721E-5</v>
      </c>
    </row>
    <row r="1505" spans="1:13">
      <c r="A1505" t="e">
        <f t="array" ref="A1505">INDEX([3]!HIX_RatingAreas[FIPS],MATCH(1,([3]!HIX_RatingAreas[State Code]=Table8[[#This Row],[State]])*([3]!HIX_RatingAreas[Subdivision]=Table8[[#This Row],[County Name]]),0))</f>
        <v>#REF!</v>
      </c>
      <c r="B1505" s="3">
        <v>38101</v>
      </c>
      <c r="C1505" s="3" t="s">
        <v>2514</v>
      </c>
      <c r="D1505" s="3" t="s">
        <v>2598</v>
      </c>
      <c r="E1505" s="40">
        <v>1346</v>
      </c>
      <c r="F1505" s="40">
        <v>35</v>
      </c>
      <c r="G1505" s="40">
        <v>492</v>
      </c>
      <c r="H1505" s="40">
        <v>553</v>
      </c>
      <c r="I1505" s="40">
        <v>266</v>
      </c>
      <c r="J1505" s="40" t="s">
        <v>4453</v>
      </c>
      <c r="K1505" s="65">
        <f t="shared" si="46"/>
        <v>1.2970251877298326E-3</v>
      </c>
      <c r="M1505" s="66">
        <f t="shared" si="47"/>
        <v>8.0008978124855847E-5</v>
      </c>
    </row>
    <row r="1506" spans="1:13">
      <c r="A1506" t="e">
        <f t="array" ref="A1506">INDEX([3]!HIX_RatingAreas[FIPS],MATCH(1,([3]!HIX_RatingAreas[State Code]=Table8[[#This Row],[State]])*([3]!HIX_RatingAreas[Subdivision]=Table8[[#This Row],[County Name]]),0))</f>
        <v>#REF!</v>
      </c>
      <c r="B1506" s="3">
        <v>38103</v>
      </c>
      <c r="C1506" s="3" t="s">
        <v>2514</v>
      </c>
      <c r="D1506" s="3" t="s">
        <v>1053</v>
      </c>
      <c r="E1506" s="40">
        <v>212</v>
      </c>
      <c r="F1506" s="40" t="s">
        <v>4351</v>
      </c>
      <c r="G1506" s="40">
        <v>102</v>
      </c>
      <c r="H1506" s="40">
        <v>68</v>
      </c>
      <c r="I1506" s="40" t="s">
        <v>4351</v>
      </c>
      <c r="J1506" s="40" t="s">
        <v>4453</v>
      </c>
      <c r="K1506" s="65">
        <f t="shared" si="46"/>
        <v>1.2970251877298326E-3</v>
      </c>
      <c r="M1506" s="66">
        <f t="shared" si="47"/>
        <v>1.2601711264836137E-5</v>
      </c>
    </row>
    <row r="1507" spans="1:13">
      <c r="A1507" t="e">
        <f t="array" ref="A1507">INDEX([3]!HIX_RatingAreas[FIPS],MATCH(1,([3]!HIX_RatingAreas[State Code]=Table8[[#This Row],[State]])*([3]!HIX_RatingAreas[Subdivision]=Table8[[#This Row],[County Name]]),0))</f>
        <v>#REF!</v>
      </c>
      <c r="B1507" s="3">
        <v>38105</v>
      </c>
      <c r="C1507" s="3" t="s">
        <v>2514</v>
      </c>
      <c r="D1507" s="3" t="s">
        <v>2601</v>
      </c>
      <c r="E1507" s="40">
        <v>697</v>
      </c>
      <c r="F1507" s="40">
        <v>15</v>
      </c>
      <c r="G1507" s="40">
        <v>270</v>
      </c>
      <c r="H1507" s="40">
        <v>255</v>
      </c>
      <c r="I1507" s="40">
        <v>157</v>
      </c>
      <c r="J1507" s="40" t="s">
        <v>4453</v>
      </c>
      <c r="K1507" s="65">
        <f t="shared" si="46"/>
        <v>1.2970251877298326E-3</v>
      </c>
      <c r="M1507" s="66">
        <f t="shared" si="47"/>
        <v>4.1431097884862207E-5</v>
      </c>
    </row>
    <row r="1508" spans="1:13">
      <c r="A1508" t="e">
        <f t="array" ref="A1508">INDEX([3]!HIX_RatingAreas[FIPS],MATCH(1,([3]!HIX_RatingAreas[State Code]=Table8[[#This Row],[State]])*([3]!HIX_RatingAreas[Subdivision]=Table8[[#This Row],[County Name]]),0))</f>
        <v>#REF!</v>
      </c>
      <c r="B1508" s="3">
        <v>31001</v>
      </c>
      <c r="C1508" s="3" t="s">
        <v>2065</v>
      </c>
      <c r="D1508" s="3" t="s">
        <v>767</v>
      </c>
      <c r="E1508" s="40">
        <v>1574</v>
      </c>
      <c r="F1508" s="40" t="s">
        <v>4351</v>
      </c>
      <c r="G1508" s="40" t="s">
        <v>4351</v>
      </c>
      <c r="H1508" s="40">
        <v>575</v>
      </c>
      <c r="I1508" s="40">
        <v>628</v>
      </c>
      <c r="J1508" s="40" t="s">
        <v>4453</v>
      </c>
      <c r="K1508" s="65">
        <f t="shared" si="46"/>
        <v>5.1961848675797914E-3</v>
      </c>
      <c r="M1508" s="66">
        <f t="shared" si="47"/>
        <v>9.3561761937981507E-5</v>
      </c>
    </row>
    <row r="1509" spans="1:13">
      <c r="A1509" t="e">
        <f t="array" ref="A1509">INDEX([3]!HIX_RatingAreas[FIPS],MATCH(1,([3]!HIX_RatingAreas[State Code]=Table8[[#This Row],[State]])*([3]!HIX_RatingAreas[Subdivision]=Table8[[#This Row],[County Name]]),0))</f>
        <v>#REF!</v>
      </c>
      <c r="B1509" s="3">
        <v>31003</v>
      </c>
      <c r="C1509" s="3" t="s">
        <v>2065</v>
      </c>
      <c r="D1509" s="3" t="s">
        <v>2067</v>
      </c>
      <c r="E1509" s="40">
        <v>780</v>
      </c>
      <c r="F1509" s="40" t="s">
        <v>4351</v>
      </c>
      <c r="G1509" s="40">
        <v>265</v>
      </c>
      <c r="H1509" s="40" t="s">
        <v>4351</v>
      </c>
      <c r="I1509" s="40">
        <v>329</v>
      </c>
      <c r="J1509" s="40" t="s">
        <v>4453</v>
      </c>
      <c r="K1509" s="65">
        <f t="shared" si="46"/>
        <v>5.1961848675797914E-3</v>
      </c>
      <c r="M1509" s="66">
        <f t="shared" si="47"/>
        <v>4.6364786729114091E-5</v>
      </c>
    </row>
    <row r="1510" spans="1:13">
      <c r="A1510" t="e">
        <f t="array" ref="A1510">INDEX([3]!HIX_RatingAreas[FIPS],MATCH(1,([3]!HIX_RatingAreas[State Code]=Table8[[#This Row],[State]])*([3]!HIX_RatingAreas[Subdivision]=Table8[[#This Row],[County Name]]),0))</f>
        <v>#REF!</v>
      </c>
      <c r="B1510" s="3">
        <v>31005</v>
      </c>
      <c r="C1510" s="3" t="s">
        <v>2065</v>
      </c>
      <c r="D1510" s="3" t="s">
        <v>2069</v>
      </c>
      <c r="E1510" s="40">
        <v>57</v>
      </c>
      <c r="F1510" s="40" t="s">
        <v>4351</v>
      </c>
      <c r="G1510" s="40">
        <v>27</v>
      </c>
      <c r="H1510" s="40" t="s">
        <v>4351</v>
      </c>
      <c r="I1510" s="40">
        <v>22</v>
      </c>
      <c r="J1510" s="40" t="s">
        <v>4453</v>
      </c>
      <c r="K1510" s="65">
        <f t="shared" si="46"/>
        <v>5.1961848675797914E-3</v>
      </c>
      <c r="M1510" s="66">
        <f t="shared" si="47"/>
        <v>3.3881959532814145E-6</v>
      </c>
    </row>
    <row r="1511" spans="1:13">
      <c r="A1511" t="e">
        <f t="array" ref="A1511">INDEX([3]!HIX_RatingAreas[FIPS],MATCH(1,([3]!HIX_RatingAreas[State Code]=Table8[[#This Row],[State]])*([3]!HIX_RatingAreas[Subdivision]=Table8[[#This Row],[County Name]]),0))</f>
        <v>#REF!</v>
      </c>
      <c r="B1511" s="3">
        <v>31007</v>
      </c>
      <c r="C1511" s="3" t="s">
        <v>2065</v>
      </c>
      <c r="D1511" s="3" t="s">
        <v>2071</v>
      </c>
      <c r="E1511" s="40">
        <v>67</v>
      </c>
      <c r="F1511" s="40">
        <v>0</v>
      </c>
      <c r="G1511" s="40">
        <v>27</v>
      </c>
      <c r="H1511" s="40">
        <v>23</v>
      </c>
      <c r="I1511" s="40">
        <v>17</v>
      </c>
      <c r="J1511" s="40" t="s">
        <v>4453</v>
      </c>
      <c r="K1511" s="65">
        <f t="shared" si="46"/>
        <v>5.1961848675797914E-3</v>
      </c>
      <c r="M1511" s="66">
        <f t="shared" si="47"/>
        <v>3.9826162959623642E-6</v>
      </c>
    </row>
    <row r="1512" spans="1:13">
      <c r="A1512" t="e">
        <f t="array" ref="A1512">INDEX([3]!HIX_RatingAreas[FIPS],MATCH(1,([3]!HIX_RatingAreas[State Code]=Table8[[#This Row],[State]])*([3]!HIX_RatingAreas[Subdivision]=Table8[[#This Row],[County Name]]),0))</f>
        <v>#REF!</v>
      </c>
      <c r="B1512" s="3">
        <v>31009</v>
      </c>
      <c r="C1512" s="3" t="s">
        <v>2065</v>
      </c>
      <c r="D1512" s="3" t="s">
        <v>1969</v>
      </c>
      <c r="E1512" s="40">
        <v>83</v>
      </c>
      <c r="F1512" s="40">
        <v>0</v>
      </c>
      <c r="G1512" s="40">
        <v>26</v>
      </c>
      <c r="H1512" s="40">
        <v>26</v>
      </c>
      <c r="I1512" s="40">
        <v>31</v>
      </c>
      <c r="J1512" s="40" t="s">
        <v>4453</v>
      </c>
      <c r="K1512" s="65">
        <f t="shared" si="46"/>
        <v>5.1961848675797914E-3</v>
      </c>
      <c r="M1512" s="66">
        <f t="shared" si="47"/>
        <v>4.9336888442518844E-6</v>
      </c>
    </row>
    <row r="1513" spans="1:13">
      <c r="A1513" t="e">
        <f t="array" ref="A1513">INDEX([3]!HIX_RatingAreas[FIPS],MATCH(1,([3]!HIX_RatingAreas[State Code]=Table8[[#This Row],[State]])*([3]!HIX_RatingAreas[Subdivision]=Table8[[#This Row],[County Name]]),0))</f>
        <v>#REF!</v>
      </c>
      <c r="B1513" s="3">
        <v>31011</v>
      </c>
      <c r="C1513" s="3" t="s">
        <v>2065</v>
      </c>
      <c r="D1513" s="3" t="s">
        <v>237</v>
      </c>
      <c r="E1513" s="40">
        <v>573</v>
      </c>
      <c r="F1513" s="40" t="s">
        <v>4351</v>
      </c>
      <c r="G1513" s="40" t="s">
        <v>4351</v>
      </c>
      <c r="H1513" s="40">
        <v>230</v>
      </c>
      <c r="I1513" s="40">
        <v>243</v>
      </c>
      <c r="J1513" s="40" t="s">
        <v>4453</v>
      </c>
      <c r="K1513" s="65">
        <f t="shared" si="46"/>
        <v>5.1961848675797914E-3</v>
      </c>
      <c r="M1513" s="66">
        <f t="shared" si="47"/>
        <v>3.4060285635618425E-5</v>
      </c>
    </row>
    <row r="1514" spans="1:13">
      <c r="A1514" t="e">
        <f t="array" ref="A1514">INDEX([3]!HIX_RatingAreas[FIPS],MATCH(1,([3]!HIX_RatingAreas[State Code]=Table8[[#This Row],[State]])*([3]!HIX_RatingAreas[Subdivision]=Table8[[#This Row],[County Name]]),0))</f>
        <v>#REF!</v>
      </c>
      <c r="B1514" s="3">
        <v>31013</v>
      </c>
      <c r="C1514" s="3" t="s">
        <v>2065</v>
      </c>
      <c r="D1514" s="3" t="s">
        <v>2075</v>
      </c>
      <c r="E1514" s="40">
        <v>571</v>
      </c>
      <c r="F1514" s="40" t="s">
        <v>4351</v>
      </c>
      <c r="G1514" s="40">
        <v>186</v>
      </c>
      <c r="H1514" s="40">
        <v>215</v>
      </c>
      <c r="I1514" s="40" t="s">
        <v>4351</v>
      </c>
      <c r="J1514" s="40" t="s">
        <v>4453</v>
      </c>
      <c r="K1514" s="65">
        <f t="shared" si="46"/>
        <v>5.1961848675797914E-3</v>
      </c>
      <c r="M1514" s="66">
        <f t="shared" si="47"/>
        <v>3.3941401567082239E-5</v>
      </c>
    </row>
    <row r="1515" spans="1:13">
      <c r="A1515" t="e">
        <f t="array" ref="A1515">INDEX([3]!HIX_RatingAreas[FIPS],MATCH(1,([3]!HIX_RatingAreas[State Code]=Table8[[#This Row],[State]])*([3]!HIX_RatingAreas[Subdivision]=Table8[[#This Row],[County Name]]),0))</f>
        <v>#REF!</v>
      </c>
      <c r="B1515" s="3">
        <v>31015</v>
      </c>
      <c r="C1515" s="3" t="s">
        <v>2065</v>
      </c>
      <c r="D1515" s="3" t="s">
        <v>2077</v>
      </c>
      <c r="E1515" s="40">
        <v>245</v>
      </c>
      <c r="F1515" s="40">
        <v>0</v>
      </c>
      <c r="G1515" s="40">
        <v>65</v>
      </c>
      <c r="H1515" s="40">
        <v>75</v>
      </c>
      <c r="I1515" s="40">
        <v>105</v>
      </c>
      <c r="J1515" s="40" t="s">
        <v>4453</v>
      </c>
      <c r="K1515" s="65">
        <f t="shared" si="46"/>
        <v>5.1961848675797914E-3</v>
      </c>
      <c r="M1515" s="66">
        <f t="shared" si="47"/>
        <v>1.4563298395683272E-5</v>
      </c>
    </row>
    <row r="1516" spans="1:13">
      <c r="A1516" t="e">
        <f t="array" ref="A1516">INDEX([3]!HIX_RatingAreas[FIPS],MATCH(1,([3]!HIX_RatingAreas[State Code]=Table8[[#This Row],[State]])*([3]!HIX_RatingAreas[Subdivision]=Table8[[#This Row],[County Name]]),0))</f>
        <v>#REF!</v>
      </c>
      <c r="B1516" s="3">
        <v>31017</v>
      </c>
      <c r="C1516" s="3" t="s">
        <v>2065</v>
      </c>
      <c r="D1516" s="3" t="s">
        <v>774</v>
      </c>
      <c r="E1516" s="40">
        <v>293</v>
      </c>
      <c r="F1516" s="40">
        <v>0</v>
      </c>
      <c r="G1516" s="40">
        <v>104</v>
      </c>
      <c r="H1516" s="40">
        <v>99</v>
      </c>
      <c r="I1516" s="40">
        <v>90</v>
      </c>
      <c r="J1516" s="40" t="s">
        <v>4453</v>
      </c>
      <c r="K1516" s="65">
        <f t="shared" si="46"/>
        <v>5.1961848675797914E-3</v>
      </c>
      <c r="M1516" s="66">
        <f t="shared" si="47"/>
        <v>1.741651604055183E-5</v>
      </c>
    </row>
    <row r="1517" spans="1:13">
      <c r="A1517" t="e">
        <f t="array" ref="A1517">INDEX([3]!HIX_RatingAreas[FIPS],MATCH(1,([3]!HIX_RatingAreas[State Code]=Table8[[#This Row],[State]])*([3]!HIX_RatingAreas[Subdivision]=Table8[[#This Row],[County Name]]),0))</f>
        <v>#REF!</v>
      </c>
      <c r="B1517" s="3">
        <v>31019</v>
      </c>
      <c r="C1517" s="3" t="s">
        <v>2065</v>
      </c>
      <c r="D1517" s="3" t="s">
        <v>2080</v>
      </c>
      <c r="E1517" s="40">
        <v>2504</v>
      </c>
      <c r="F1517" s="40">
        <v>14</v>
      </c>
      <c r="G1517" s="40">
        <v>919</v>
      </c>
      <c r="H1517" s="40">
        <v>1019</v>
      </c>
      <c r="I1517" s="40">
        <v>552</v>
      </c>
      <c r="J1517" s="40" t="s">
        <v>4453</v>
      </c>
      <c r="K1517" s="65">
        <f t="shared" si="46"/>
        <v>5.1961848675797914E-3</v>
      </c>
      <c r="M1517" s="66">
        <f t="shared" si="47"/>
        <v>1.4884285380730984E-4</v>
      </c>
    </row>
    <row r="1518" spans="1:13">
      <c r="A1518" t="e">
        <f t="array" ref="A1518">INDEX([3]!HIX_RatingAreas[FIPS],MATCH(1,([3]!HIX_RatingAreas[State Code]=Table8[[#This Row],[State]])*([3]!HIX_RatingAreas[Subdivision]=Table8[[#This Row],[County Name]]),0))</f>
        <v>#REF!</v>
      </c>
      <c r="B1518" s="3">
        <v>31021</v>
      </c>
      <c r="C1518" s="3" t="s">
        <v>2065</v>
      </c>
      <c r="D1518" s="3" t="s">
        <v>2082</v>
      </c>
      <c r="E1518" s="40">
        <v>419</v>
      </c>
      <c r="F1518" s="40" t="s">
        <v>4351</v>
      </c>
      <c r="G1518" s="40">
        <v>148</v>
      </c>
      <c r="H1518" s="40">
        <v>202</v>
      </c>
      <c r="I1518" s="40" t="s">
        <v>4351</v>
      </c>
      <c r="J1518" s="40" t="s">
        <v>4453</v>
      </c>
      <c r="K1518" s="65">
        <f t="shared" si="46"/>
        <v>5.1961848675797914E-3</v>
      </c>
      <c r="M1518" s="66">
        <f t="shared" si="47"/>
        <v>2.4906212358331801E-5</v>
      </c>
    </row>
    <row r="1519" spans="1:13">
      <c r="A1519" t="e">
        <f t="array" ref="A1519">INDEX([3]!HIX_RatingAreas[FIPS],MATCH(1,([3]!HIX_RatingAreas[State Code]=Table8[[#This Row],[State]])*([3]!HIX_RatingAreas[Subdivision]=Table8[[#This Row],[County Name]]),0))</f>
        <v>#REF!</v>
      </c>
      <c r="B1519" s="3">
        <v>31023</v>
      </c>
      <c r="C1519" s="3" t="s">
        <v>2065</v>
      </c>
      <c r="D1519" s="3" t="s">
        <v>18</v>
      </c>
      <c r="E1519" s="40">
        <v>580</v>
      </c>
      <c r="F1519" s="40">
        <v>0</v>
      </c>
      <c r="G1519" s="40">
        <v>337</v>
      </c>
      <c r="H1519" s="40">
        <v>216</v>
      </c>
      <c r="I1519" s="40">
        <v>27</v>
      </c>
      <c r="J1519" s="40" t="s">
        <v>4453</v>
      </c>
      <c r="K1519" s="65">
        <f t="shared" si="46"/>
        <v>5.1961848675797914E-3</v>
      </c>
      <c r="M1519" s="66">
        <f t="shared" si="47"/>
        <v>3.4476379875495094E-5</v>
      </c>
    </row>
    <row r="1520" spans="1:13">
      <c r="A1520" t="e">
        <f t="array" ref="A1520">INDEX([3]!HIX_RatingAreas[FIPS],MATCH(1,([3]!HIX_RatingAreas[State Code]=Table8[[#This Row],[State]])*([3]!HIX_RatingAreas[Subdivision]=Table8[[#This Row],[County Name]]),0))</f>
        <v>#REF!</v>
      </c>
      <c r="B1520" s="3">
        <v>31025</v>
      </c>
      <c r="C1520" s="3" t="s">
        <v>2065</v>
      </c>
      <c r="D1520" s="3" t="s">
        <v>780</v>
      </c>
      <c r="E1520" s="40">
        <v>942</v>
      </c>
      <c r="F1520" s="40">
        <v>12</v>
      </c>
      <c r="G1520" s="40">
        <v>278</v>
      </c>
      <c r="H1520" s="40">
        <v>471</v>
      </c>
      <c r="I1520" s="40">
        <v>181</v>
      </c>
      <c r="J1520" s="40" t="s">
        <v>4453</v>
      </c>
      <c r="K1520" s="65">
        <f t="shared" si="46"/>
        <v>5.1961848675797914E-3</v>
      </c>
      <c r="M1520" s="66">
        <f t="shared" si="47"/>
        <v>5.599439628054548E-5</v>
      </c>
    </row>
    <row r="1521" spans="1:13">
      <c r="A1521" t="e">
        <f t="array" ref="A1521">INDEX([3]!HIX_RatingAreas[FIPS],MATCH(1,([3]!HIX_RatingAreas[State Code]=Table8[[#This Row],[State]])*([3]!HIX_RatingAreas[Subdivision]=Table8[[#This Row],[County Name]]),0))</f>
        <v>#REF!</v>
      </c>
      <c r="B1521" s="3">
        <v>31027</v>
      </c>
      <c r="C1521" s="3" t="s">
        <v>2065</v>
      </c>
      <c r="D1521" s="3" t="s">
        <v>1082</v>
      </c>
      <c r="E1521" s="40">
        <v>814</v>
      </c>
      <c r="F1521" s="40">
        <v>0</v>
      </c>
      <c r="G1521" s="40">
        <v>339</v>
      </c>
      <c r="H1521" s="40">
        <v>194</v>
      </c>
      <c r="I1521" s="40">
        <v>281</v>
      </c>
      <c r="J1521" s="40" t="s">
        <v>4453</v>
      </c>
      <c r="K1521" s="65">
        <f t="shared" si="46"/>
        <v>5.1961848675797914E-3</v>
      </c>
      <c r="M1521" s="66">
        <f t="shared" si="47"/>
        <v>4.8385815894229319E-5</v>
      </c>
    </row>
    <row r="1522" spans="1:13">
      <c r="A1522" t="e">
        <f t="array" ref="A1522">INDEX([3]!HIX_RatingAreas[FIPS],MATCH(1,([3]!HIX_RatingAreas[State Code]=Table8[[#This Row],[State]])*([3]!HIX_RatingAreas[Subdivision]=Table8[[#This Row],[County Name]]),0))</f>
        <v>#REF!</v>
      </c>
      <c r="B1522" s="3">
        <v>31029</v>
      </c>
      <c r="C1522" s="3" t="s">
        <v>2065</v>
      </c>
      <c r="D1522" s="3" t="s">
        <v>1219</v>
      </c>
      <c r="E1522" s="40">
        <v>402</v>
      </c>
      <c r="F1522" s="40" t="s">
        <v>4351</v>
      </c>
      <c r="G1522" s="40">
        <v>149</v>
      </c>
      <c r="H1522" s="40" t="s">
        <v>4351</v>
      </c>
      <c r="I1522" s="40">
        <v>149</v>
      </c>
      <c r="J1522" s="40" t="s">
        <v>4453</v>
      </c>
      <c r="K1522" s="65">
        <f t="shared" si="46"/>
        <v>5.1961848675797914E-3</v>
      </c>
      <c r="M1522" s="66">
        <f t="shared" si="47"/>
        <v>2.3895697775774184E-5</v>
      </c>
    </row>
    <row r="1523" spans="1:13">
      <c r="A1523" t="e">
        <f t="array" ref="A1523">INDEX([3]!HIX_RatingAreas[FIPS],MATCH(1,([3]!HIX_RatingAreas[State Code]=Table8[[#This Row],[State]])*([3]!HIX_RatingAreas[Subdivision]=Table8[[#This Row],[County Name]]),0))</f>
        <v>#REF!</v>
      </c>
      <c r="B1523" s="3">
        <v>31031</v>
      </c>
      <c r="C1523" s="3" t="s">
        <v>2065</v>
      </c>
      <c r="D1523" s="3" t="s">
        <v>2088</v>
      </c>
      <c r="E1523" s="40">
        <v>716</v>
      </c>
      <c r="F1523" s="40" t="s">
        <v>4351</v>
      </c>
      <c r="G1523" s="40" t="s">
        <v>4351</v>
      </c>
      <c r="H1523" s="40">
        <v>205</v>
      </c>
      <c r="I1523" s="40">
        <v>314</v>
      </c>
      <c r="J1523" s="40" t="s">
        <v>4453</v>
      </c>
      <c r="K1523" s="65">
        <f t="shared" si="46"/>
        <v>5.1961848675797914E-3</v>
      </c>
      <c r="M1523" s="66">
        <f t="shared" si="47"/>
        <v>4.2560496535956014E-5</v>
      </c>
    </row>
    <row r="1524" spans="1:13">
      <c r="A1524" t="e">
        <f t="array" ref="A1524">INDEX([3]!HIX_RatingAreas[FIPS],MATCH(1,([3]!HIX_RatingAreas[State Code]=Table8[[#This Row],[State]])*([3]!HIX_RatingAreas[Subdivision]=Table8[[#This Row],[County Name]]),0))</f>
        <v>#REF!</v>
      </c>
      <c r="B1524" s="3">
        <v>31033</v>
      </c>
      <c r="C1524" s="3" t="s">
        <v>2065</v>
      </c>
      <c r="D1524" s="3" t="s">
        <v>1224</v>
      </c>
      <c r="E1524" s="40">
        <v>469</v>
      </c>
      <c r="F1524" s="40" t="s">
        <v>4351</v>
      </c>
      <c r="G1524" s="40" t="s">
        <v>4351</v>
      </c>
      <c r="H1524" s="40">
        <v>161</v>
      </c>
      <c r="I1524" s="40">
        <v>184</v>
      </c>
      <c r="J1524" s="40" t="s">
        <v>4453</v>
      </c>
      <c r="K1524" s="65">
        <f t="shared" si="46"/>
        <v>5.1961848675797914E-3</v>
      </c>
      <c r="M1524" s="66">
        <f t="shared" si="47"/>
        <v>2.787831407173655E-5</v>
      </c>
    </row>
    <row r="1525" spans="1:13">
      <c r="A1525" t="e">
        <f t="array" ref="A1525">INDEX([3]!HIX_RatingAreas[FIPS],MATCH(1,([3]!HIX_RatingAreas[State Code]=Table8[[#This Row],[State]])*([3]!HIX_RatingAreas[Subdivision]=Table8[[#This Row],[County Name]]),0))</f>
        <v>#REF!</v>
      </c>
      <c r="B1525" s="3">
        <v>31035</v>
      </c>
      <c r="C1525" s="3" t="s">
        <v>2065</v>
      </c>
      <c r="D1525" s="3" t="s">
        <v>32</v>
      </c>
      <c r="E1525" s="40">
        <v>459</v>
      </c>
      <c r="F1525" s="40">
        <v>0</v>
      </c>
      <c r="G1525" s="40">
        <v>101</v>
      </c>
      <c r="H1525" s="40">
        <v>139</v>
      </c>
      <c r="I1525" s="40">
        <v>219</v>
      </c>
      <c r="J1525" s="40" t="s">
        <v>4453</v>
      </c>
      <c r="K1525" s="65">
        <f t="shared" si="46"/>
        <v>5.1961848675797914E-3</v>
      </c>
      <c r="M1525" s="66">
        <f t="shared" si="47"/>
        <v>2.7283893729055599E-5</v>
      </c>
    </row>
    <row r="1526" spans="1:13">
      <c r="A1526" t="e">
        <f t="array" ref="A1526">INDEX([3]!HIX_RatingAreas[FIPS],MATCH(1,([3]!HIX_RatingAreas[State Code]=Table8[[#This Row],[State]])*([3]!HIX_RatingAreas[Subdivision]=Table8[[#This Row],[County Name]]),0))</f>
        <v>#REF!</v>
      </c>
      <c r="B1526" s="3">
        <v>31037</v>
      </c>
      <c r="C1526" s="3" t="s">
        <v>2065</v>
      </c>
      <c r="D1526" s="3" t="s">
        <v>2092</v>
      </c>
      <c r="E1526" s="40">
        <v>534</v>
      </c>
      <c r="F1526" s="40" t="s">
        <v>4351</v>
      </c>
      <c r="G1526" s="40">
        <v>215</v>
      </c>
      <c r="H1526" s="40">
        <v>269</v>
      </c>
      <c r="I1526" s="40" t="s">
        <v>4351</v>
      </c>
      <c r="J1526" s="40" t="s">
        <v>4453</v>
      </c>
      <c r="K1526" s="65">
        <f t="shared" si="46"/>
        <v>5.1961848675797914E-3</v>
      </c>
      <c r="M1526" s="66">
        <f t="shared" si="47"/>
        <v>3.1742046299162721E-5</v>
      </c>
    </row>
    <row r="1527" spans="1:13">
      <c r="A1527" t="e">
        <f t="array" ref="A1527">INDEX([3]!HIX_RatingAreas[FIPS],MATCH(1,([3]!HIX_RatingAreas[State Code]=Table8[[#This Row],[State]])*([3]!HIX_RatingAreas[Subdivision]=Table8[[#This Row],[County Name]]),0))</f>
        <v>#REF!</v>
      </c>
      <c r="B1527" s="3">
        <v>31039</v>
      </c>
      <c r="C1527" s="3" t="s">
        <v>2065</v>
      </c>
      <c r="D1527" s="3" t="s">
        <v>2094</v>
      </c>
      <c r="E1527" s="40">
        <v>837</v>
      </c>
      <c r="F1527" s="40" t="s">
        <v>4351</v>
      </c>
      <c r="G1527" s="40">
        <v>446</v>
      </c>
      <c r="H1527" s="40">
        <v>287</v>
      </c>
      <c r="I1527" s="40" t="s">
        <v>4351</v>
      </c>
      <c r="J1527" s="40" t="s">
        <v>4453</v>
      </c>
      <c r="K1527" s="65">
        <f t="shared" si="46"/>
        <v>5.1961848675797914E-3</v>
      </c>
      <c r="M1527" s="66">
        <f t="shared" si="47"/>
        <v>4.9752982682395506E-5</v>
      </c>
    </row>
    <row r="1528" spans="1:13">
      <c r="A1528" t="e">
        <f t="array" ref="A1528">INDEX([3]!HIX_RatingAreas[FIPS],MATCH(1,([3]!HIX_RatingAreas[State Code]=Table8[[#This Row],[State]])*([3]!HIX_RatingAreas[Subdivision]=Table8[[#This Row],[County Name]]),0))</f>
        <v>#REF!</v>
      </c>
      <c r="B1528" s="3">
        <v>31041</v>
      </c>
      <c r="C1528" s="3" t="s">
        <v>2065</v>
      </c>
      <c r="D1528" s="3" t="s">
        <v>1980</v>
      </c>
      <c r="E1528" s="40">
        <v>1164</v>
      </c>
      <c r="F1528" s="40" t="s">
        <v>4351</v>
      </c>
      <c r="G1528" s="40" t="s">
        <v>4351</v>
      </c>
      <c r="H1528" s="40">
        <v>396</v>
      </c>
      <c r="I1528" s="40">
        <v>422</v>
      </c>
      <c r="J1528" s="40" t="s">
        <v>4453</v>
      </c>
      <c r="K1528" s="65">
        <f t="shared" si="46"/>
        <v>5.1961848675797914E-3</v>
      </c>
      <c r="M1528" s="66">
        <f t="shared" si="47"/>
        <v>6.9190527888062561E-5</v>
      </c>
    </row>
    <row r="1529" spans="1:13">
      <c r="A1529" t="e">
        <f t="array" ref="A1529">INDEX([3]!HIX_RatingAreas[FIPS],MATCH(1,([3]!HIX_RatingAreas[State Code]=Table8[[#This Row],[State]])*([3]!HIX_RatingAreas[Subdivision]=Table8[[#This Row],[County Name]]),0))</f>
        <v>#REF!</v>
      </c>
      <c r="B1529" s="3">
        <v>31043</v>
      </c>
      <c r="C1529" s="3" t="s">
        <v>2065</v>
      </c>
      <c r="D1529" s="3" t="s">
        <v>2097</v>
      </c>
      <c r="E1529" s="40">
        <v>503</v>
      </c>
      <c r="F1529" s="40" t="s">
        <v>4351</v>
      </c>
      <c r="G1529" s="40" t="s">
        <v>4351</v>
      </c>
      <c r="H1529" s="40">
        <v>189</v>
      </c>
      <c r="I1529" s="40">
        <v>218</v>
      </c>
      <c r="J1529" s="40" t="s">
        <v>4453</v>
      </c>
      <c r="K1529" s="65">
        <f t="shared" si="46"/>
        <v>5.1961848675797914E-3</v>
      </c>
      <c r="M1529" s="66">
        <f t="shared" si="47"/>
        <v>2.9899343236851779E-5</v>
      </c>
    </row>
    <row r="1530" spans="1:13">
      <c r="A1530" t="e">
        <f t="array" ref="A1530">INDEX([3]!HIX_RatingAreas[FIPS],MATCH(1,([3]!HIX_RatingAreas[State Code]=Table8[[#This Row],[State]])*([3]!HIX_RatingAreas[Subdivision]=Table8[[#This Row],[County Name]]),0))</f>
        <v>#REF!</v>
      </c>
      <c r="B1530" s="3">
        <v>31045</v>
      </c>
      <c r="C1530" s="3" t="s">
        <v>2065</v>
      </c>
      <c r="D1530" s="3" t="s">
        <v>2099</v>
      </c>
      <c r="E1530" s="40">
        <v>510</v>
      </c>
      <c r="F1530" s="40" t="s">
        <v>4351</v>
      </c>
      <c r="G1530" s="40">
        <v>173</v>
      </c>
      <c r="H1530" s="40" t="s">
        <v>4351</v>
      </c>
      <c r="I1530" s="40">
        <v>198</v>
      </c>
      <c r="J1530" s="40" t="s">
        <v>4453</v>
      </c>
      <c r="K1530" s="65">
        <f t="shared" si="46"/>
        <v>5.1961848675797914E-3</v>
      </c>
      <c r="M1530" s="66">
        <f t="shared" si="47"/>
        <v>3.0315437476728444E-5</v>
      </c>
    </row>
    <row r="1531" spans="1:13">
      <c r="A1531" t="e">
        <f t="array" ref="A1531">INDEX([3]!HIX_RatingAreas[FIPS],MATCH(1,([3]!HIX_RatingAreas[State Code]=Table8[[#This Row],[State]])*([3]!HIX_RatingAreas[Subdivision]=Table8[[#This Row],[County Name]]),0))</f>
        <v>#REF!</v>
      </c>
      <c r="B1531" s="3">
        <v>31047</v>
      </c>
      <c r="C1531" s="3" t="s">
        <v>2065</v>
      </c>
      <c r="D1531" s="3" t="s">
        <v>559</v>
      </c>
      <c r="E1531" s="40">
        <v>1195</v>
      </c>
      <c r="F1531" s="40" t="s">
        <v>4351</v>
      </c>
      <c r="G1531" s="40">
        <v>349</v>
      </c>
      <c r="H1531" s="40" t="s">
        <v>4351</v>
      </c>
      <c r="I1531" s="40">
        <v>538</v>
      </c>
      <c r="J1531" s="40" t="s">
        <v>4453</v>
      </c>
      <c r="K1531" s="65">
        <f t="shared" si="46"/>
        <v>5.1961848675797914E-3</v>
      </c>
      <c r="M1531" s="66">
        <f t="shared" si="47"/>
        <v>7.1033230950373513E-5</v>
      </c>
    </row>
    <row r="1532" spans="1:13">
      <c r="A1532" t="e">
        <f t="array" ref="A1532">INDEX([3]!HIX_RatingAreas[FIPS],MATCH(1,([3]!HIX_RatingAreas[State Code]=Table8[[#This Row],[State]])*([3]!HIX_RatingAreas[Subdivision]=Table8[[#This Row],[County Name]]),0))</f>
        <v>#REF!</v>
      </c>
      <c r="B1532" s="3">
        <v>31049</v>
      </c>
      <c r="C1532" s="3" t="s">
        <v>2065</v>
      </c>
      <c r="D1532" s="3" t="s">
        <v>2102</v>
      </c>
      <c r="E1532" s="40">
        <v>102</v>
      </c>
      <c r="F1532" s="40">
        <v>0</v>
      </c>
      <c r="G1532" s="40">
        <v>14</v>
      </c>
      <c r="H1532" s="40">
        <v>39</v>
      </c>
      <c r="I1532" s="40">
        <v>49</v>
      </c>
      <c r="J1532" s="40" t="s">
        <v>4453</v>
      </c>
      <c r="K1532" s="65">
        <f t="shared" si="46"/>
        <v>5.1961848675797914E-3</v>
      </c>
      <c r="M1532" s="66">
        <f t="shared" si="47"/>
        <v>6.0630874953456891E-6</v>
      </c>
    </row>
    <row r="1533" spans="1:13">
      <c r="A1533" t="e">
        <f t="array" ref="A1533">INDEX([3]!HIX_RatingAreas[FIPS],MATCH(1,([3]!HIX_RatingAreas[State Code]=Table8[[#This Row],[State]])*([3]!HIX_RatingAreas[Subdivision]=Table8[[#This Row],[County Name]]),0))</f>
        <v>#REF!</v>
      </c>
      <c r="B1533" s="3">
        <v>31051</v>
      </c>
      <c r="C1533" s="3" t="s">
        <v>2065</v>
      </c>
      <c r="D1533" s="3" t="s">
        <v>2104</v>
      </c>
      <c r="E1533" s="40">
        <v>274</v>
      </c>
      <c r="F1533" s="40" t="s">
        <v>4351</v>
      </c>
      <c r="G1533" s="40" t="s">
        <v>4351</v>
      </c>
      <c r="H1533" s="40">
        <v>92</v>
      </c>
      <c r="I1533" s="40">
        <v>106</v>
      </c>
      <c r="J1533" s="40" t="s">
        <v>4453</v>
      </c>
      <c r="K1533" s="65">
        <f t="shared" si="46"/>
        <v>5.1961848675797914E-3</v>
      </c>
      <c r="M1533" s="66">
        <f t="shared" si="47"/>
        <v>1.6287117389458026E-5</v>
      </c>
    </row>
    <row r="1534" spans="1:13">
      <c r="A1534" t="e">
        <f t="array" ref="A1534">INDEX([3]!HIX_RatingAreas[FIPS],MATCH(1,([3]!HIX_RatingAreas[State Code]=Table8[[#This Row],[State]])*([3]!HIX_RatingAreas[Subdivision]=Table8[[#This Row],[County Name]]),0))</f>
        <v>#REF!</v>
      </c>
      <c r="B1534" s="3">
        <v>31053</v>
      </c>
      <c r="C1534" s="3" t="s">
        <v>2065</v>
      </c>
      <c r="D1534" s="3" t="s">
        <v>564</v>
      </c>
      <c r="E1534" s="40">
        <v>1469</v>
      </c>
      <c r="F1534" s="40" t="s">
        <v>4351</v>
      </c>
      <c r="G1534" s="40">
        <v>580</v>
      </c>
      <c r="H1534" s="40">
        <v>679</v>
      </c>
      <c r="I1534" s="40" t="s">
        <v>4351</v>
      </c>
      <c r="J1534" s="40" t="s">
        <v>4453</v>
      </c>
      <c r="K1534" s="65">
        <f t="shared" si="46"/>
        <v>5.1961848675797914E-3</v>
      </c>
      <c r="M1534" s="66">
        <f t="shared" si="47"/>
        <v>8.7320348339831532E-5</v>
      </c>
    </row>
    <row r="1535" spans="1:13">
      <c r="A1535" t="e">
        <f t="array" ref="A1535">INDEX([3]!HIX_RatingAreas[FIPS],MATCH(1,([3]!HIX_RatingAreas[State Code]=Table8[[#This Row],[State]])*([3]!HIX_RatingAreas[Subdivision]=Table8[[#This Row],[County Name]]),0))</f>
        <v>#REF!</v>
      </c>
      <c r="B1535" s="3">
        <v>31055</v>
      </c>
      <c r="C1535" s="3" t="s">
        <v>2065</v>
      </c>
      <c r="D1535" s="3" t="s">
        <v>570</v>
      </c>
      <c r="E1535" s="40">
        <v>19057</v>
      </c>
      <c r="F1535" s="40">
        <v>249</v>
      </c>
      <c r="G1535" s="40">
        <v>4607</v>
      </c>
      <c r="H1535" s="40">
        <v>8792</v>
      </c>
      <c r="I1535" s="40">
        <v>5409</v>
      </c>
      <c r="J1535" s="40" t="s">
        <v>4453</v>
      </c>
      <c r="K1535" s="65">
        <f t="shared" si="46"/>
        <v>5.1961848675797914E-3</v>
      </c>
      <c r="M1535" s="66">
        <f t="shared" si="47"/>
        <v>1.1327868470470861E-3</v>
      </c>
    </row>
    <row r="1536" spans="1:13">
      <c r="A1536" t="e">
        <f t="array" ref="A1536">INDEX([3]!HIX_RatingAreas[FIPS],MATCH(1,([3]!HIX_RatingAreas[State Code]=Table8[[#This Row],[State]])*([3]!HIX_RatingAreas[Subdivision]=Table8[[#This Row],[County Name]]),0))</f>
        <v>#REF!</v>
      </c>
      <c r="B1536" s="3">
        <v>31057</v>
      </c>
      <c r="C1536" s="3" t="s">
        <v>2065</v>
      </c>
      <c r="D1536" s="3" t="s">
        <v>2108</v>
      </c>
      <c r="E1536" s="40">
        <v>181</v>
      </c>
      <c r="F1536" s="40">
        <v>0</v>
      </c>
      <c r="G1536" s="40">
        <v>32</v>
      </c>
      <c r="H1536" s="40">
        <v>36</v>
      </c>
      <c r="I1536" s="40">
        <v>113</v>
      </c>
      <c r="J1536" s="40" t="s">
        <v>4453</v>
      </c>
      <c r="K1536" s="65">
        <f t="shared" si="46"/>
        <v>5.1961848675797914E-3</v>
      </c>
      <c r="M1536" s="66">
        <f t="shared" si="47"/>
        <v>1.0759008202525193E-5</v>
      </c>
    </row>
    <row r="1537" spans="1:13">
      <c r="A1537" t="e">
        <f t="array" ref="A1537">INDEX([3]!HIX_RatingAreas[FIPS],MATCH(1,([3]!HIX_RatingAreas[State Code]=Table8[[#This Row],[State]])*([3]!HIX_RatingAreas[Subdivision]=Table8[[#This Row],[County Name]]),0))</f>
        <v>#REF!</v>
      </c>
      <c r="B1537" s="3">
        <v>31059</v>
      </c>
      <c r="C1537" s="3" t="s">
        <v>2065</v>
      </c>
      <c r="D1537" s="3" t="s">
        <v>2110</v>
      </c>
      <c r="E1537" s="40">
        <v>427</v>
      </c>
      <c r="F1537" s="40">
        <v>0</v>
      </c>
      <c r="G1537" s="40">
        <v>215</v>
      </c>
      <c r="H1537" s="40">
        <v>159</v>
      </c>
      <c r="I1537" s="40">
        <v>53</v>
      </c>
      <c r="J1537" s="40" t="s">
        <v>4453</v>
      </c>
      <c r="K1537" s="65">
        <f t="shared" si="46"/>
        <v>5.1961848675797914E-3</v>
      </c>
      <c r="M1537" s="66">
        <f t="shared" si="47"/>
        <v>2.538174863247656E-5</v>
      </c>
    </row>
    <row r="1538" spans="1:13">
      <c r="A1538" t="e">
        <f t="array" ref="A1538">INDEX([3]!HIX_RatingAreas[FIPS],MATCH(1,([3]!HIX_RatingAreas[State Code]=Table8[[#This Row],[State]])*([3]!HIX_RatingAreas[Subdivision]=Table8[[#This Row],[County Name]]),0))</f>
        <v>#REF!</v>
      </c>
      <c r="B1538" s="3">
        <v>31061</v>
      </c>
      <c r="C1538" s="3" t="s">
        <v>2065</v>
      </c>
      <c r="D1538" s="3" t="s">
        <v>64</v>
      </c>
      <c r="E1538" s="40">
        <v>312</v>
      </c>
      <c r="F1538" s="40" t="s">
        <v>4351</v>
      </c>
      <c r="G1538" s="40" t="s">
        <v>4351</v>
      </c>
      <c r="H1538" s="40">
        <v>98</v>
      </c>
      <c r="I1538" s="40">
        <v>158</v>
      </c>
      <c r="J1538" s="40" t="s">
        <v>4453</v>
      </c>
      <c r="K1538" s="65">
        <f t="shared" si="46"/>
        <v>5.1961848675797914E-3</v>
      </c>
      <c r="M1538" s="66">
        <f t="shared" si="47"/>
        <v>1.8545914691645637E-5</v>
      </c>
    </row>
    <row r="1539" spans="1:13">
      <c r="A1539" t="e">
        <f t="array" ref="A1539">INDEX([3]!HIX_RatingAreas[FIPS],MATCH(1,([3]!HIX_RatingAreas[State Code]=Table8[[#This Row],[State]])*([3]!HIX_RatingAreas[Subdivision]=Table8[[#This Row],[County Name]]),0))</f>
        <v>#REF!</v>
      </c>
      <c r="B1539" s="3">
        <v>31063</v>
      </c>
      <c r="C1539" s="3" t="s">
        <v>2065</v>
      </c>
      <c r="D1539" s="3" t="s">
        <v>2113</v>
      </c>
      <c r="E1539" s="40">
        <v>184</v>
      </c>
      <c r="F1539" s="40">
        <v>0</v>
      </c>
      <c r="G1539" s="40">
        <v>51</v>
      </c>
      <c r="H1539" s="40">
        <v>61</v>
      </c>
      <c r="I1539" s="40">
        <v>72</v>
      </c>
      <c r="J1539" s="40" t="s">
        <v>4453</v>
      </c>
      <c r="K1539" s="65">
        <f t="shared" ref="K1539:K1602" si="48">SUMIF($C$2:$C$2723,C1539,$E$2:$E$2723)/$E$2724</f>
        <v>5.1961848675797914E-3</v>
      </c>
      <c r="M1539" s="66">
        <f t="shared" ref="M1539:M1602" si="49">E1539/$E$2724</f>
        <v>1.0937334305329478E-5</v>
      </c>
    </row>
    <row r="1540" spans="1:13">
      <c r="A1540" t="e">
        <f t="array" ref="A1540">INDEX([3]!HIX_RatingAreas[FIPS],MATCH(1,([3]!HIX_RatingAreas[State Code]=Table8[[#This Row],[State]])*([3]!HIX_RatingAreas[Subdivision]=Table8[[#This Row],[County Name]]),0))</f>
        <v>#REF!</v>
      </c>
      <c r="B1540" s="3">
        <v>31065</v>
      </c>
      <c r="C1540" s="3" t="s">
        <v>2065</v>
      </c>
      <c r="D1540" s="3" t="s">
        <v>2115</v>
      </c>
      <c r="E1540" s="40">
        <v>364</v>
      </c>
      <c r="F1540" s="40" t="s">
        <v>4351</v>
      </c>
      <c r="G1540" s="40">
        <v>105</v>
      </c>
      <c r="H1540" s="40" t="s">
        <v>4351</v>
      </c>
      <c r="I1540" s="40">
        <v>176</v>
      </c>
      <c r="J1540" s="40" t="s">
        <v>4453</v>
      </c>
      <c r="K1540" s="65">
        <f t="shared" si="48"/>
        <v>5.1961848675797914E-3</v>
      </c>
      <c r="M1540" s="66">
        <f t="shared" si="49"/>
        <v>2.1636900473586576E-5</v>
      </c>
    </row>
    <row r="1541" spans="1:13">
      <c r="A1541" t="e">
        <f t="array" ref="A1541">INDEX([3]!HIX_RatingAreas[FIPS],MATCH(1,([3]!HIX_RatingAreas[State Code]=Table8[[#This Row],[State]])*([3]!HIX_RatingAreas[Subdivision]=Table8[[#This Row],[County Name]]),0))</f>
        <v>#REF!</v>
      </c>
      <c r="B1541" s="3">
        <v>31067</v>
      </c>
      <c r="C1541" s="3" t="s">
        <v>2065</v>
      </c>
      <c r="D1541" s="3" t="s">
        <v>2117</v>
      </c>
      <c r="E1541" s="40">
        <v>1075</v>
      </c>
      <c r="F1541" s="40" t="s">
        <v>4351</v>
      </c>
      <c r="G1541" s="40" t="s">
        <v>4351</v>
      </c>
      <c r="H1541" s="40">
        <v>357</v>
      </c>
      <c r="I1541" s="40">
        <v>387</v>
      </c>
      <c r="J1541" s="40" t="s">
        <v>4453</v>
      </c>
      <c r="K1541" s="65">
        <f t="shared" si="48"/>
        <v>5.1961848675797914E-3</v>
      </c>
      <c r="M1541" s="66">
        <f t="shared" si="49"/>
        <v>6.3900186838202117E-5</v>
      </c>
    </row>
    <row r="1542" spans="1:13">
      <c r="A1542" t="e">
        <f t="array" ref="A1542">INDEX([3]!HIX_RatingAreas[FIPS],MATCH(1,([3]!HIX_RatingAreas[State Code]=Table8[[#This Row],[State]])*([3]!HIX_RatingAreas[Subdivision]=Table8[[#This Row],[County Name]]),0))</f>
        <v>#REF!</v>
      </c>
      <c r="B1542" s="3">
        <v>31069</v>
      </c>
      <c r="C1542" s="3" t="s">
        <v>2065</v>
      </c>
      <c r="D1542" s="3" t="s">
        <v>2119</v>
      </c>
      <c r="E1542" s="40">
        <v>235</v>
      </c>
      <c r="F1542" s="40">
        <v>0</v>
      </c>
      <c r="G1542" s="40">
        <v>43</v>
      </c>
      <c r="H1542" s="40">
        <v>107</v>
      </c>
      <c r="I1542" s="40">
        <v>85</v>
      </c>
      <c r="J1542" s="40" t="s">
        <v>4453</v>
      </c>
      <c r="K1542" s="65">
        <f t="shared" si="48"/>
        <v>5.1961848675797914E-3</v>
      </c>
      <c r="M1542" s="66">
        <f t="shared" si="49"/>
        <v>1.3968878053002322E-5</v>
      </c>
    </row>
    <row r="1543" spans="1:13">
      <c r="A1543" t="e">
        <f t="array" ref="A1543">INDEX([3]!HIX_RatingAreas[FIPS],MATCH(1,([3]!HIX_RatingAreas[State Code]=Table8[[#This Row],[State]])*([3]!HIX_RatingAreas[Subdivision]=Table8[[#This Row],[County Name]]),0))</f>
        <v>#REF!</v>
      </c>
      <c r="B1543" s="3">
        <v>31071</v>
      </c>
      <c r="C1543" s="3" t="s">
        <v>2065</v>
      </c>
      <c r="D1543" s="3" t="s">
        <v>1994</v>
      </c>
      <c r="E1543" s="40">
        <v>299</v>
      </c>
      <c r="F1543" s="40">
        <v>0</v>
      </c>
      <c r="G1543" s="40">
        <v>96</v>
      </c>
      <c r="H1543" s="40">
        <v>141</v>
      </c>
      <c r="I1543" s="40">
        <v>62</v>
      </c>
      <c r="J1543" s="40" t="s">
        <v>4453</v>
      </c>
      <c r="K1543" s="65">
        <f t="shared" si="48"/>
        <v>5.1961848675797914E-3</v>
      </c>
      <c r="M1543" s="66">
        <f t="shared" si="49"/>
        <v>1.7773168246160402E-5</v>
      </c>
    </row>
    <row r="1544" spans="1:13">
      <c r="A1544" t="e">
        <f t="array" ref="A1544">INDEX([3]!HIX_RatingAreas[FIPS],MATCH(1,([3]!HIX_RatingAreas[State Code]=Table8[[#This Row],[State]])*([3]!HIX_RatingAreas[Subdivision]=Table8[[#This Row],[County Name]]),0))</f>
        <v>#REF!</v>
      </c>
      <c r="B1544" s="3">
        <v>31073</v>
      </c>
      <c r="C1544" s="3" t="s">
        <v>2065</v>
      </c>
      <c r="D1544" s="3" t="s">
        <v>2122</v>
      </c>
      <c r="E1544" s="40">
        <v>184</v>
      </c>
      <c r="F1544" s="40">
        <v>0</v>
      </c>
      <c r="G1544" s="40">
        <v>49</v>
      </c>
      <c r="H1544" s="40">
        <v>34</v>
      </c>
      <c r="I1544" s="40">
        <v>101</v>
      </c>
      <c r="J1544" s="40" t="s">
        <v>4453</v>
      </c>
      <c r="K1544" s="65">
        <f t="shared" si="48"/>
        <v>5.1961848675797914E-3</v>
      </c>
      <c r="M1544" s="66">
        <f t="shared" si="49"/>
        <v>1.0937334305329478E-5</v>
      </c>
    </row>
    <row r="1545" spans="1:13">
      <c r="A1545" t="e">
        <f t="array" ref="A1545">INDEX([3]!HIX_RatingAreas[FIPS],MATCH(1,([3]!HIX_RatingAreas[State Code]=Table8[[#This Row],[State]])*([3]!HIX_RatingAreas[Subdivision]=Table8[[#This Row],[County Name]]),0))</f>
        <v>#REF!</v>
      </c>
      <c r="B1545" s="3">
        <v>31075</v>
      </c>
      <c r="C1545" s="3" t="s">
        <v>2065</v>
      </c>
      <c r="D1545" s="3" t="s">
        <v>276</v>
      </c>
      <c r="E1545" s="40">
        <v>148</v>
      </c>
      <c r="F1545" s="40">
        <v>0</v>
      </c>
      <c r="G1545" s="40">
        <v>56</v>
      </c>
      <c r="H1545" s="40">
        <v>36</v>
      </c>
      <c r="I1545" s="40">
        <v>56</v>
      </c>
      <c r="J1545" s="40" t="s">
        <v>4453</v>
      </c>
      <c r="K1545" s="65">
        <f t="shared" si="48"/>
        <v>5.1961848675797914E-3</v>
      </c>
      <c r="M1545" s="66">
        <f t="shared" si="49"/>
        <v>8.7974210716780581E-6</v>
      </c>
    </row>
    <row r="1546" spans="1:13">
      <c r="A1546" t="e">
        <f t="array" ref="A1546">INDEX([3]!HIX_RatingAreas[FIPS],MATCH(1,([3]!HIX_RatingAreas[State Code]=Table8[[#This Row],[State]])*([3]!HIX_RatingAreas[Subdivision]=Table8[[#This Row],[County Name]]),0))</f>
        <v>#REF!</v>
      </c>
      <c r="B1546" s="3">
        <v>31077</v>
      </c>
      <c r="C1546" s="3" t="s">
        <v>2065</v>
      </c>
      <c r="D1546" s="3" t="s">
        <v>1261</v>
      </c>
      <c r="E1546" s="40">
        <v>357</v>
      </c>
      <c r="F1546" s="40">
        <v>0</v>
      </c>
      <c r="G1546" s="40">
        <v>58</v>
      </c>
      <c r="H1546" s="40">
        <v>130</v>
      </c>
      <c r="I1546" s="40">
        <v>169</v>
      </c>
      <c r="J1546" s="40" t="s">
        <v>4453</v>
      </c>
      <c r="K1546" s="65">
        <f t="shared" si="48"/>
        <v>5.1961848675797914E-3</v>
      </c>
      <c r="M1546" s="66">
        <f t="shared" si="49"/>
        <v>2.122080623370991E-5</v>
      </c>
    </row>
    <row r="1547" spans="1:13">
      <c r="A1547" t="e">
        <f t="array" ref="A1547">INDEX([3]!HIX_RatingAreas[FIPS],MATCH(1,([3]!HIX_RatingAreas[State Code]=Table8[[#This Row],[State]])*([3]!HIX_RatingAreas[Subdivision]=Table8[[#This Row],[County Name]]),0))</f>
        <v>#REF!</v>
      </c>
      <c r="B1547" s="3">
        <v>31079</v>
      </c>
      <c r="C1547" s="3" t="s">
        <v>2065</v>
      </c>
      <c r="D1547" s="3" t="s">
        <v>608</v>
      </c>
      <c r="E1547" s="40">
        <v>2519</v>
      </c>
      <c r="F1547" s="40">
        <v>18</v>
      </c>
      <c r="G1547" s="40">
        <v>622</v>
      </c>
      <c r="H1547" s="40">
        <v>1347</v>
      </c>
      <c r="I1547" s="40">
        <v>532</v>
      </c>
      <c r="J1547" s="40" t="s">
        <v>4453</v>
      </c>
      <c r="K1547" s="65">
        <f t="shared" si="48"/>
        <v>5.1961848675797914E-3</v>
      </c>
      <c r="M1547" s="66">
        <f t="shared" si="49"/>
        <v>1.4973448432133128E-4</v>
      </c>
    </row>
    <row r="1548" spans="1:13">
      <c r="A1548" t="e">
        <f t="array" ref="A1548">INDEX([3]!HIX_RatingAreas[FIPS],MATCH(1,([3]!HIX_RatingAreas[State Code]=Table8[[#This Row],[State]])*([3]!HIX_RatingAreas[Subdivision]=Table8[[#This Row],[County Name]]),0))</f>
        <v>#REF!</v>
      </c>
      <c r="B1548" s="3">
        <v>31081</v>
      </c>
      <c r="C1548" s="3" t="s">
        <v>2065</v>
      </c>
      <c r="D1548" s="3" t="s">
        <v>408</v>
      </c>
      <c r="E1548" s="40">
        <v>435</v>
      </c>
      <c r="F1548" s="40" t="s">
        <v>4351</v>
      </c>
      <c r="G1548" s="40" t="s">
        <v>4351</v>
      </c>
      <c r="H1548" s="40">
        <v>131</v>
      </c>
      <c r="I1548" s="40">
        <v>171</v>
      </c>
      <c r="J1548" s="40" t="s">
        <v>4453</v>
      </c>
      <c r="K1548" s="65">
        <f t="shared" si="48"/>
        <v>5.1961848675797914E-3</v>
      </c>
      <c r="M1548" s="66">
        <f t="shared" si="49"/>
        <v>2.5857284906621319E-5</v>
      </c>
    </row>
    <row r="1549" spans="1:13">
      <c r="A1549" t="e">
        <f t="array" ref="A1549">INDEX([3]!HIX_RatingAreas[FIPS],MATCH(1,([3]!HIX_RatingAreas[State Code]=Table8[[#This Row],[State]])*([3]!HIX_RatingAreas[Subdivision]=Table8[[#This Row],[County Name]]),0))</f>
        <v>#REF!</v>
      </c>
      <c r="B1549" s="3">
        <v>31083</v>
      </c>
      <c r="C1549" s="3" t="s">
        <v>2065</v>
      </c>
      <c r="D1549" s="3" t="s">
        <v>2128</v>
      </c>
      <c r="E1549" s="40">
        <v>253</v>
      </c>
      <c r="F1549" s="40" t="s">
        <v>4351</v>
      </c>
      <c r="G1549" s="40" t="s">
        <v>4351</v>
      </c>
      <c r="H1549" s="40">
        <v>81</v>
      </c>
      <c r="I1549" s="40">
        <v>99</v>
      </c>
      <c r="J1549" s="40" t="s">
        <v>4453</v>
      </c>
      <c r="K1549" s="65">
        <f t="shared" si="48"/>
        <v>5.1961848675797914E-3</v>
      </c>
      <c r="M1549" s="66">
        <f t="shared" si="49"/>
        <v>1.5038834669828033E-5</v>
      </c>
    </row>
    <row r="1550" spans="1:13">
      <c r="A1550" t="e">
        <f t="array" ref="A1550">INDEX([3]!HIX_RatingAreas[FIPS],MATCH(1,([3]!HIX_RatingAreas[State Code]=Table8[[#This Row],[State]])*([3]!HIX_RatingAreas[Subdivision]=Table8[[#This Row],[County Name]]),0))</f>
        <v>#REF!</v>
      </c>
      <c r="B1550" s="3">
        <v>31085</v>
      </c>
      <c r="C1550" s="3" t="s">
        <v>2065</v>
      </c>
      <c r="D1550" s="3" t="s">
        <v>2130</v>
      </c>
      <c r="E1550" s="40">
        <v>134</v>
      </c>
      <c r="F1550" s="40">
        <v>0</v>
      </c>
      <c r="G1550" s="40">
        <v>44</v>
      </c>
      <c r="H1550" s="40">
        <v>53</v>
      </c>
      <c r="I1550" s="40">
        <v>37</v>
      </c>
      <c r="J1550" s="40" t="s">
        <v>4453</v>
      </c>
      <c r="K1550" s="65">
        <f t="shared" si="48"/>
        <v>5.1961848675797914E-3</v>
      </c>
      <c r="M1550" s="66">
        <f t="shared" si="49"/>
        <v>7.9652325919247285E-6</v>
      </c>
    </row>
    <row r="1551" spans="1:13">
      <c r="A1551" t="e">
        <f t="array" ref="A1551">INDEX([3]!HIX_RatingAreas[FIPS],MATCH(1,([3]!HIX_RatingAreas[State Code]=Table8[[#This Row],[State]])*([3]!HIX_RatingAreas[Subdivision]=Table8[[#This Row],[County Name]]),0))</f>
        <v>#REF!</v>
      </c>
      <c r="B1551" s="3">
        <v>31087</v>
      </c>
      <c r="C1551" s="3" t="s">
        <v>2065</v>
      </c>
      <c r="D1551" s="3" t="s">
        <v>2132</v>
      </c>
      <c r="E1551" s="40">
        <v>311</v>
      </c>
      <c r="F1551" s="40">
        <v>0</v>
      </c>
      <c r="G1551" s="40">
        <v>74</v>
      </c>
      <c r="H1551" s="40">
        <v>99</v>
      </c>
      <c r="I1551" s="40">
        <v>138</v>
      </c>
      <c r="J1551" s="40" t="s">
        <v>4453</v>
      </c>
      <c r="K1551" s="65">
        <f t="shared" si="48"/>
        <v>5.1961848675797914E-3</v>
      </c>
      <c r="M1551" s="66">
        <f t="shared" si="49"/>
        <v>1.8486472657377541E-5</v>
      </c>
    </row>
    <row r="1552" spans="1:13">
      <c r="A1552" t="e">
        <f t="array" ref="A1552">INDEX([3]!HIX_RatingAreas[FIPS],MATCH(1,([3]!HIX_RatingAreas[State Code]=Table8[[#This Row],[State]])*([3]!HIX_RatingAreas[Subdivision]=Table8[[#This Row],[County Name]]),0))</f>
        <v>#REF!</v>
      </c>
      <c r="B1552" s="3">
        <v>31089</v>
      </c>
      <c r="C1552" s="3" t="s">
        <v>2065</v>
      </c>
      <c r="D1552" s="3" t="s">
        <v>1864</v>
      </c>
      <c r="E1552" s="40">
        <v>1503</v>
      </c>
      <c r="F1552" s="40" t="s">
        <v>4351</v>
      </c>
      <c r="G1552" s="40">
        <v>455</v>
      </c>
      <c r="H1552" s="40" t="s">
        <v>4351</v>
      </c>
      <c r="I1552" s="40">
        <v>671</v>
      </c>
      <c r="J1552" s="40" t="s">
        <v>4453</v>
      </c>
      <c r="K1552" s="65">
        <f t="shared" si="48"/>
        <v>5.1961848675797914E-3</v>
      </c>
      <c r="M1552" s="66">
        <f t="shared" si="49"/>
        <v>8.934137750494676E-5</v>
      </c>
    </row>
    <row r="1553" spans="1:13">
      <c r="A1553" t="e">
        <f t="array" ref="A1553">INDEX([3]!HIX_RatingAreas[FIPS],MATCH(1,([3]!HIX_RatingAreas[State Code]=Table8[[#This Row],[State]])*([3]!HIX_RatingAreas[Subdivision]=Table8[[#This Row],[County Name]]),0))</f>
        <v>#REF!</v>
      </c>
      <c r="B1553" s="3">
        <v>31091</v>
      </c>
      <c r="C1553" s="3" t="s">
        <v>2065</v>
      </c>
      <c r="D1553" s="3" t="s">
        <v>2135</v>
      </c>
      <c r="E1553" s="40">
        <v>144</v>
      </c>
      <c r="F1553" s="40">
        <v>0</v>
      </c>
      <c r="G1553" s="40">
        <v>35</v>
      </c>
      <c r="H1553" s="40">
        <v>32</v>
      </c>
      <c r="I1553" s="40">
        <v>77</v>
      </c>
      <c r="J1553" s="40" t="s">
        <v>4453</v>
      </c>
      <c r="K1553" s="65">
        <f t="shared" si="48"/>
        <v>5.1961848675797914E-3</v>
      </c>
      <c r="M1553" s="66">
        <f t="shared" si="49"/>
        <v>8.5596529346056787E-6</v>
      </c>
    </row>
    <row r="1554" spans="1:13">
      <c r="A1554" t="e">
        <f t="array" ref="A1554">INDEX([3]!HIX_RatingAreas[FIPS],MATCH(1,([3]!HIX_RatingAreas[State Code]=Table8[[#This Row],[State]])*([3]!HIX_RatingAreas[Subdivision]=Table8[[#This Row],[County Name]]),0))</f>
        <v>#REF!</v>
      </c>
      <c r="B1554" s="3">
        <v>31093</v>
      </c>
      <c r="C1554" s="3" t="s">
        <v>2065</v>
      </c>
      <c r="D1554" s="3" t="s">
        <v>283</v>
      </c>
      <c r="E1554" s="40">
        <v>453</v>
      </c>
      <c r="F1554" s="40" t="s">
        <v>4351</v>
      </c>
      <c r="G1554" s="40" t="s">
        <v>4351</v>
      </c>
      <c r="H1554" s="40">
        <v>163</v>
      </c>
      <c r="I1554" s="40">
        <v>197</v>
      </c>
      <c r="J1554" s="40" t="s">
        <v>4453</v>
      </c>
      <c r="K1554" s="65">
        <f t="shared" si="48"/>
        <v>5.1961848675797914E-3</v>
      </c>
      <c r="M1554" s="66">
        <f t="shared" si="49"/>
        <v>2.692724152344703E-5</v>
      </c>
    </row>
    <row r="1555" spans="1:13">
      <c r="A1555" t="e">
        <f t="array" ref="A1555">INDEX([3]!HIX_RatingAreas[FIPS],MATCH(1,([3]!HIX_RatingAreas[State Code]=Table8[[#This Row],[State]])*([3]!HIX_RatingAreas[Subdivision]=Table8[[#This Row],[County Name]]),0))</f>
        <v>#REF!</v>
      </c>
      <c r="B1555" s="3">
        <v>31095</v>
      </c>
      <c r="C1555" s="3" t="s">
        <v>2065</v>
      </c>
      <c r="D1555" s="3" t="s">
        <v>78</v>
      </c>
      <c r="E1555" s="40">
        <v>416</v>
      </c>
      <c r="F1555" s="40">
        <v>0</v>
      </c>
      <c r="G1555" s="40">
        <v>200</v>
      </c>
      <c r="H1555" s="40">
        <v>113</v>
      </c>
      <c r="I1555" s="40">
        <v>103</v>
      </c>
      <c r="J1555" s="40" t="s">
        <v>4453</v>
      </c>
      <c r="K1555" s="65">
        <f t="shared" si="48"/>
        <v>5.1961848675797914E-3</v>
      </c>
      <c r="M1555" s="66">
        <f t="shared" si="49"/>
        <v>2.4727886255527515E-5</v>
      </c>
    </row>
    <row r="1556" spans="1:13">
      <c r="A1556" t="e">
        <f t="array" ref="A1556">INDEX([3]!HIX_RatingAreas[FIPS],MATCH(1,([3]!HIX_RatingAreas[State Code]=Table8[[#This Row],[State]])*([3]!HIX_RatingAreas[Subdivision]=Table8[[#This Row],[County Name]]),0))</f>
        <v>#REF!</v>
      </c>
      <c r="B1556" s="3">
        <v>31097</v>
      </c>
      <c r="C1556" s="3" t="s">
        <v>2065</v>
      </c>
      <c r="D1556" s="3" t="s">
        <v>291</v>
      </c>
      <c r="E1556" s="40">
        <v>208</v>
      </c>
      <c r="F1556" s="40">
        <v>0</v>
      </c>
      <c r="G1556" s="40">
        <v>78</v>
      </c>
      <c r="H1556" s="40">
        <v>110</v>
      </c>
      <c r="I1556" s="40">
        <v>20</v>
      </c>
      <c r="J1556" s="40" t="s">
        <v>4453</v>
      </c>
      <c r="K1556" s="65">
        <f t="shared" si="48"/>
        <v>5.1961848675797914E-3</v>
      </c>
      <c r="M1556" s="66">
        <f t="shared" si="49"/>
        <v>1.2363943127763758E-5</v>
      </c>
    </row>
    <row r="1557" spans="1:13">
      <c r="A1557" t="e">
        <f t="array" ref="A1557">INDEX([3]!HIX_RatingAreas[FIPS],MATCH(1,([3]!HIX_RatingAreas[State Code]=Table8[[#This Row],[State]])*([3]!HIX_RatingAreas[Subdivision]=Table8[[#This Row],[County Name]]),0))</f>
        <v>#REF!</v>
      </c>
      <c r="B1557" s="3">
        <v>31099</v>
      </c>
      <c r="C1557" s="3" t="s">
        <v>2065</v>
      </c>
      <c r="D1557" s="3" t="s">
        <v>2140</v>
      </c>
      <c r="E1557" s="40">
        <v>455</v>
      </c>
      <c r="F1557" s="40">
        <v>0</v>
      </c>
      <c r="G1557" s="40">
        <v>110</v>
      </c>
      <c r="H1557" s="40">
        <v>111</v>
      </c>
      <c r="I1557" s="40">
        <v>234</v>
      </c>
      <c r="J1557" s="40" t="s">
        <v>4453</v>
      </c>
      <c r="K1557" s="65">
        <f t="shared" si="48"/>
        <v>5.1961848675797914E-3</v>
      </c>
      <c r="M1557" s="66">
        <f t="shared" si="49"/>
        <v>2.7046125591983219E-5</v>
      </c>
    </row>
    <row r="1558" spans="1:13">
      <c r="A1558" t="e">
        <f t="array" ref="A1558">INDEX([3]!HIX_RatingAreas[FIPS],MATCH(1,([3]!HIX_RatingAreas[State Code]=Table8[[#This Row],[State]])*([3]!HIX_RatingAreas[Subdivision]=Table8[[#This Row],[County Name]]),0))</f>
        <v>#REF!</v>
      </c>
      <c r="B1558" s="3">
        <v>31101</v>
      </c>
      <c r="C1558" s="3" t="s">
        <v>2065</v>
      </c>
      <c r="D1558" s="3" t="s">
        <v>2142</v>
      </c>
      <c r="E1558" s="40">
        <v>663</v>
      </c>
      <c r="F1558" s="40" t="s">
        <v>4351</v>
      </c>
      <c r="G1558" s="40" t="s">
        <v>4351</v>
      </c>
      <c r="H1558" s="40">
        <v>206</v>
      </c>
      <c r="I1558" s="40">
        <v>256</v>
      </c>
      <c r="J1558" s="40" t="s">
        <v>4453</v>
      </c>
      <c r="K1558" s="65">
        <f t="shared" si="48"/>
        <v>5.1961848675797914E-3</v>
      </c>
      <c r="M1558" s="66">
        <f t="shared" si="49"/>
        <v>3.9410068719746978E-5</v>
      </c>
    </row>
    <row r="1559" spans="1:13">
      <c r="A1559" t="e">
        <f t="array" ref="A1559">INDEX([3]!HIX_RatingAreas[FIPS],MATCH(1,([3]!HIX_RatingAreas[State Code]=Table8[[#This Row],[State]])*([3]!HIX_RatingAreas[Subdivision]=Table8[[#This Row],[County Name]]),0))</f>
        <v>#REF!</v>
      </c>
      <c r="B1559" s="3">
        <v>31103</v>
      </c>
      <c r="C1559" s="3" t="s">
        <v>2065</v>
      </c>
      <c r="D1559" s="3" t="s">
        <v>2144</v>
      </c>
      <c r="E1559" s="40">
        <v>138</v>
      </c>
      <c r="F1559" s="40" t="s">
        <v>4351</v>
      </c>
      <c r="G1559" s="40">
        <v>54</v>
      </c>
      <c r="H1559" s="40" t="s">
        <v>4351</v>
      </c>
      <c r="I1559" s="40">
        <v>57</v>
      </c>
      <c r="J1559" s="40" t="s">
        <v>4453</v>
      </c>
      <c r="K1559" s="65">
        <f t="shared" si="48"/>
        <v>5.1961848675797914E-3</v>
      </c>
      <c r="M1559" s="66">
        <f t="shared" si="49"/>
        <v>8.2030007289971079E-6</v>
      </c>
    </row>
    <row r="1560" spans="1:13">
      <c r="A1560" t="e">
        <f t="array" ref="A1560">INDEX([3]!HIX_RatingAreas[FIPS],MATCH(1,([3]!HIX_RatingAreas[State Code]=Table8[[#This Row],[State]])*([3]!HIX_RatingAreas[Subdivision]=Table8[[#This Row],[County Name]]),0))</f>
        <v>#REF!</v>
      </c>
      <c r="B1560" s="3">
        <v>31105</v>
      </c>
      <c r="C1560" s="3" t="s">
        <v>2065</v>
      </c>
      <c r="D1560" s="3" t="s">
        <v>2146</v>
      </c>
      <c r="E1560" s="40">
        <v>189</v>
      </c>
      <c r="F1560" s="40" t="s">
        <v>4351</v>
      </c>
      <c r="G1560" s="40" t="s">
        <v>4351</v>
      </c>
      <c r="H1560" s="40">
        <v>69</v>
      </c>
      <c r="I1560" s="40">
        <v>85</v>
      </c>
      <c r="J1560" s="40" t="s">
        <v>4453</v>
      </c>
      <c r="K1560" s="65">
        <f t="shared" si="48"/>
        <v>5.1961848675797914E-3</v>
      </c>
      <c r="M1560" s="66">
        <f t="shared" si="49"/>
        <v>1.1234544476669952E-5</v>
      </c>
    </row>
    <row r="1561" spans="1:13">
      <c r="A1561" t="e">
        <f t="array" ref="A1561">INDEX([3]!HIX_RatingAreas[FIPS],MATCH(1,([3]!HIX_RatingAreas[State Code]=Table8[[#This Row],[State]])*([3]!HIX_RatingAreas[Subdivision]=Table8[[#This Row],[County Name]]),0))</f>
        <v>#REF!</v>
      </c>
      <c r="B1561" s="3">
        <v>31107</v>
      </c>
      <c r="C1561" s="3" t="s">
        <v>2065</v>
      </c>
      <c r="D1561" s="3" t="s">
        <v>840</v>
      </c>
      <c r="E1561" s="40">
        <v>783</v>
      </c>
      <c r="F1561" s="40" t="s">
        <v>4351</v>
      </c>
      <c r="G1561" s="40">
        <v>281</v>
      </c>
      <c r="H1561" s="40">
        <v>252</v>
      </c>
      <c r="I1561" s="40" t="s">
        <v>4351</v>
      </c>
      <c r="J1561" s="40" t="s">
        <v>4453</v>
      </c>
      <c r="K1561" s="65">
        <f t="shared" si="48"/>
        <v>5.1961848675797914E-3</v>
      </c>
      <c r="M1561" s="66">
        <f t="shared" si="49"/>
        <v>4.6543112831918374E-5</v>
      </c>
    </row>
    <row r="1562" spans="1:13">
      <c r="A1562" t="e">
        <f t="array" ref="A1562">INDEX([3]!HIX_RatingAreas[FIPS],MATCH(1,([3]!HIX_RatingAreas[State Code]=Table8[[#This Row],[State]])*([3]!HIX_RatingAreas[Subdivision]=Table8[[#This Row],[County Name]]),0))</f>
        <v>#REF!</v>
      </c>
      <c r="B1562" s="3">
        <v>31109</v>
      </c>
      <c r="C1562" s="3" t="s">
        <v>2065</v>
      </c>
      <c r="D1562" s="3" t="s">
        <v>2149</v>
      </c>
      <c r="E1562" s="40">
        <v>12032</v>
      </c>
      <c r="F1562" s="40">
        <v>146</v>
      </c>
      <c r="G1562" s="40">
        <v>3622</v>
      </c>
      <c r="H1562" s="40">
        <v>5972</v>
      </c>
      <c r="I1562" s="40">
        <v>2292</v>
      </c>
      <c r="J1562" s="40" t="s">
        <v>4453</v>
      </c>
      <c r="K1562" s="65">
        <f t="shared" si="48"/>
        <v>5.1961848675797914E-3</v>
      </c>
      <c r="M1562" s="66">
        <f t="shared" si="49"/>
        <v>7.1520655631371886E-4</v>
      </c>
    </row>
    <row r="1563" spans="1:13">
      <c r="A1563" t="e">
        <f t="array" ref="A1563">INDEX([3]!HIX_RatingAreas[FIPS],MATCH(1,([3]!HIX_RatingAreas[State Code]=Table8[[#This Row],[State]])*([3]!HIX_RatingAreas[Subdivision]=Table8[[#This Row],[County Name]]),0))</f>
        <v>#REF!</v>
      </c>
      <c r="B1563" s="3">
        <v>31111</v>
      </c>
      <c r="C1563" s="3" t="s">
        <v>2065</v>
      </c>
      <c r="D1563" s="3" t="s">
        <v>297</v>
      </c>
      <c r="E1563" s="40">
        <v>1361</v>
      </c>
      <c r="F1563" s="40" t="s">
        <v>4351</v>
      </c>
      <c r="G1563" s="40" t="s">
        <v>4351</v>
      </c>
      <c r="H1563" s="40">
        <v>412</v>
      </c>
      <c r="I1563" s="40">
        <v>606</v>
      </c>
      <c r="J1563" s="40" t="s">
        <v>4453</v>
      </c>
      <c r="K1563" s="65">
        <f t="shared" si="48"/>
        <v>5.1961848675797914E-3</v>
      </c>
      <c r="M1563" s="66">
        <f t="shared" si="49"/>
        <v>8.0900608638877282E-5</v>
      </c>
    </row>
    <row r="1564" spans="1:13">
      <c r="A1564" t="e">
        <f t="array" ref="A1564">INDEX([3]!HIX_RatingAreas[FIPS],MATCH(1,([3]!HIX_RatingAreas[State Code]=Table8[[#This Row],[State]])*([3]!HIX_RatingAreas[Subdivision]=Table8[[#This Row],[County Name]]),0))</f>
        <v>#REF!</v>
      </c>
      <c r="B1564" s="3">
        <v>31113</v>
      </c>
      <c r="C1564" s="3" t="s">
        <v>2065</v>
      </c>
      <c r="D1564" s="3" t="s">
        <v>301</v>
      </c>
      <c r="E1564" s="40">
        <v>99</v>
      </c>
      <c r="F1564" s="40">
        <v>0</v>
      </c>
      <c r="G1564" s="40">
        <v>33</v>
      </c>
      <c r="H1564" s="40">
        <v>25</v>
      </c>
      <c r="I1564" s="40">
        <v>41</v>
      </c>
      <c r="J1564" s="40" t="s">
        <v>4453</v>
      </c>
      <c r="K1564" s="65">
        <f t="shared" si="48"/>
        <v>5.1961848675797914E-3</v>
      </c>
      <c r="M1564" s="66">
        <f t="shared" si="49"/>
        <v>5.8847613925414037E-6</v>
      </c>
    </row>
    <row r="1565" spans="1:13">
      <c r="A1565" t="e">
        <f t="array" ref="A1565">INDEX([3]!HIX_RatingAreas[FIPS],MATCH(1,([3]!HIX_RatingAreas[State Code]=Table8[[#This Row],[State]])*([3]!HIX_RatingAreas[Subdivision]=Table8[[#This Row],[County Name]]),0))</f>
        <v>#REF!</v>
      </c>
      <c r="B1565" s="3">
        <v>31115</v>
      </c>
      <c r="C1565" s="3" t="s">
        <v>2065</v>
      </c>
      <c r="D1565" s="3" t="s">
        <v>2153</v>
      </c>
      <c r="E1565" s="40">
        <v>124</v>
      </c>
      <c r="F1565" s="40">
        <v>0</v>
      </c>
      <c r="G1565" s="40">
        <v>33</v>
      </c>
      <c r="H1565" s="40">
        <v>59</v>
      </c>
      <c r="I1565" s="40">
        <v>32</v>
      </c>
      <c r="J1565" s="40" t="s">
        <v>4453</v>
      </c>
      <c r="K1565" s="65">
        <f t="shared" si="48"/>
        <v>5.1961848675797914E-3</v>
      </c>
      <c r="M1565" s="66">
        <f t="shared" si="49"/>
        <v>7.3708122492437783E-6</v>
      </c>
    </row>
    <row r="1566" spans="1:13">
      <c r="A1566" t="e">
        <f t="array" ref="A1566">INDEX([3]!HIX_RatingAreas[FIPS],MATCH(1,([3]!HIX_RatingAreas[State Code]=Table8[[#This Row],[State]])*([3]!HIX_RatingAreas[Subdivision]=Table8[[#This Row],[County Name]]),0))</f>
        <v>#REF!</v>
      </c>
      <c r="B1566" s="3">
        <v>31117</v>
      </c>
      <c r="C1566" s="3" t="s">
        <v>2065</v>
      </c>
      <c r="D1566" s="3" t="s">
        <v>1295</v>
      </c>
      <c r="E1566" s="40">
        <v>44</v>
      </c>
      <c r="F1566" s="40">
        <v>0</v>
      </c>
      <c r="G1566" s="40">
        <v>13</v>
      </c>
      <c r="H1566" s="40">
        <v>16</v>
      </c>
      <c r="I1566" s="40">
        <v>15</v>
      </c>
      <c r="J1566" s="40" t="s">
        <v>4453</v>
      </c>
      <c r="K1566" s="65">
        <f t="shared" si="48"/>
        <v>5.1961848675797914E-3</v>
      </c>
      <c r="M1566" s="66">
        <f t="shared" si="49"/>
        <v>2.6154495077961793E-6</v>
      </c>
    </row>
    <row r="1567" spans="1:13">
      <c r="A1567" t="e">
        <f t="array" ref="A1567">INDEX([3]!HIX_RatingAreas[FIPS],MATCH(1,([3]!HIX_RatingAreas[State Code]=Table8[[#This Row],[State]])*([3]!HIX_RatingAreas[Subdivision]=Table8[[#This Row],[County Name]]),0))</f>
        <v>#REF!</v>
      </c>
      <c r="B1567" s="3">
        <v>31119</v>
      </c>
      <c r="C1567" s="3" t="s">
        <v>2065</v>
      </c>
      <c r="D1567" s="3" t="s">
        <v>94</v>
      </c>
      <c r="E1567" s="40">
        <v>2102</v>
      </c>
      <c r="F1567" s="40" t="s">
        <v>4351</v>
      </c>
      <c r="G1567" s="40" t="s">
        <v>4351</v>
      </c>
      <c r="H1567" s="40">
        <v>789</v>
      </c>
      <c r="I1567" s="40">
        <v>778</v>
      </c>
      <c r="J1567" s="40" t="s">
        <v>4453</v>
      </c>
      <c r="K1567" s="65">
        <f t="shared" si="48"/>
        <v>5.1961848675797914E-3</v>
      </c>
      <c r="M1567" s="66">
        <f t="shared" si="49"/>
        <v>1.2494715603153565E-4</v>
      </c>
    </row>
    <row r="1568" spans="1:13">
      <c r="A1568" t="e">
        <f t="array" ref="A1568">INDEX([3]!HIX_RatingAreas[FIPS],MATCH(1,([3]!HIX_RatingAreas[State Code]=Table8[[#This Row],[State]])*([3]!HIX_RatingAreas[Subdivision]=Table8[[#This Row],[County Name]]),0))</f>
        <v>#REF!</v>
      </c>
      <c r="B1568" s="3">
        <v>31121</v>
      </c>
      <c r="C1568" s="3" t="s">
        <v>2065</v>
      </c>
      <c r="D1568" s="3" t="s">
        <v>2157</v>
      </c>
      <c r="E1568" s="40">
        <v>555</v>
      </c>
      <c r="F1568" s="40" t="s">
        <v>4351</v>
      </c>
      <c r="G1568" s="40" t="s">
        <v>4351</v>
      </c>
      <c r="H1568" s="40">
        <v>136</v>
      </c>
      <c r="I1568" s="40">
        <v>285</v>
      </c>
      <c r="J1568" s="40" t="s">
        <v>4453</v>
      </c>
      <c r="K1568" s="65">
        <f t="shared" si="48"/>
        <v>5.1961848675797914E-3</v>
      </c>
      <c r="M1568" s="66">
        <f t="shared" si="49"/>
        <v>3.2990329018792721E-5</v>
      </c>
    </row>
    <row r="1569" spans="1:13">
      <c r="A1569" t="e">
        <f t="array" ref="A1569">INDEX([3]!HIX_RatingAreas[FIPS],MATCH(1,([3]!HIX_RatingAreas[State Code]=Table8[[#This Row],[State]])*([3]!HIX_RatingAreas[Subdivision]=Table8[[#This Row],[County Name]]),0))</f>
        <v>#REF!</v>
      </c>
      <c r="B1569" s="3">
        <v>31123</v>
      </c>
      <c r="C1569" s="3" t="s">
        <v>2065</v>
      </c>
      <c r="D1569" s="3" t="s">
        <v>2159</v>
      </c>
      <c r="E1569" s="40">
        <v>316</v>
      </c>
      <c r="F1569" s="40" t="s">
        <v>4351</v>
      </c>
      <c r="G1569" s="40" t="s">
        <v>4351</v>
      </c>
      <c r="H1569" s="40">
        <v>109</v>
      </c>
      <c r="I1569" s="40">
        <v>136</v>
      </c>
      <c r="J1569" s="40" t="s">
        <v>4453</v>
      </c>
      <c r="K1569" s="65">
        <f t="shared" si="48"/>
        <v>5.1961848675797914E-3</v>
      </c>
      <c r="M1569" s="66">
        <f t="shared" si="49"/>
        <v>1.8783682828718016E-5</v>
      </c>
    </row>
    <row r="1570" spans="1:13">
      <c r="A1570" t="e">
        <f t="array" ref="A1570">INDEX([3]!HIX_RatingAreas[FIPS],MATCH(1,([3]!HIX_RatingAreas[State Code]=Table8[[#This Row],[State]])*([3]!HIX_RatingAreas[Subdivision]=Table8[[#This Row],[County Name]]),0))</f>
        <v>#REF!</v>
      </c>
      <c r="B1570" s="3">
        <v>31125</v>
      </c>
      <c r="C1570" s="3" t="s">
        <v>2065</v>
      </c>
      <c r="D1570" s="3" t="s">
        <v>2161</v>
      </c>
      <c r="E1570" s="40">
        <v>249</v>
      </c>
      <c r="F1570" s="40">
        <v>0</v>
      </c>
      <c r="G1570" s="40">
        <v>120</v>
      </c>
      <c r="H1570" s="40">
        <v>114</v>
      </c>
      <c r="I1570" s="40">
        <v>15</v>
      </c>
      <c r="J1570" s="40" t="s">
        <v>4453</v>
      </c>
      <c r="K1570" s="65">
        <f t="shared" si="48"/>
        <v>5.1961848675797914E-3</v>
      </c>
      <c r="M1570" s="66">
        <f t="shared" si="49"/>
        <v>1.4801066532755651E-5</v>
      </c>
    </row>
    <row r="1571" spans="1:13">
      <c r="A1571" t="e">
        <f t="array" ref="A1571">INDEX([3]!HIX_RatingAreas[FIPS],MATCH(1,([3]!HIX_RatingAreas[State Code]=Table8[[#This Row],[State]])*([3]!HIX_RatingAreas[Subdivision]=Table8[[#This Row],[County Name]]),0))</f>
        <v>#REF!</v>
      </c>
      <c r="B1571" s="3">
        <v>31127</v>
      </c>
      <c r="C1571" s="3" t="s">
        <v>2065</v>
      </c>
      <c r="D1571" s="3" t="s">
        <v>1308</v>
      </c>
      <c r="E1571" s="40">
        <v>321</v>
      </c>
      <c r="F1571" s="40" t="s">
        <v>4351</v>
      </c>
      <c r="G1571" s="40">
        <v>152</v>
      </c>
      <c r="H1571" s="40">
        <v>138</v>
      </c>
      <c r="I1571" s="40" t="s">
        <v>4351</v>
      </c>
      <c r="J1571" s="40" t="s">
        <v>4453</v>
      </c>
      <c r="K1571" s="65">
        <f t="shared" si="48"/>
        <v>5.1961848675797914E-3</v>
      </c>
      <c r="M1571" s="66">
        <f t="shared" si="49"/>
        <v>1.9080893000058492E-5</v>
      </c>
    </row>
    <row r="1572" spans="1:13">
      <c r="A1572" t="e">
        <f t="array" ref="A1572">INDEX([3]!HIX_RatingAreas[FIPS],MATCH(1,([3]!HIX_RatingAreas[State Code]=Table8[[#This Row],[State]])*([3]!HIX_RatingAreas[Subdivision]=Table8[[#This Row],[County Name]]),0))</f>
        <v>#REF!</v>
      </c>
      <c r="B1572" s="3">
        <v>31129</v>
      </c>
      <c r="C1572" s="3" t="s">
        <v>2065</v>
      </c>
      <c r="D1572" s="3" t="s">
        <v>2164</v>
      </c>
      <c r="E1572" s="40">
        <v>406</v>
      </c>
      <c r="F1572" s="40">
        <v>0</v>
      </c>
      <c r="G1572" s="40">
        <v>151</v>
      </c>
      <c r="H1572" s="40">
        <v>189</v>
      </c>
      <c r="I1572" s="40">
        <v>66</v>
      </c>
      <c r="J1572" s="40" t="s">
        <v>4453</v>
      </c>
      <c r="K1572" s="65">
        <f t="shared" si="48"/>
        <v>5.1961848675797914E-3</v>
      </c>
      <c r="M1572" s="66">
        <f t="shared" si="49"/>
        <v>2.4133465912846567E-5</v>
      </c>
    </row>
    <row r="1573" spans="1:13">
      <c r="A1573" t="e">
        <f t="array" ref="A1573">INDEX([3]!HIX_RatingAreas[FIPS],MATCH(1,([3]!HIX_RatingAreas[State Code]=Table8[[#This Row],[State]])*([3]!HIX_RatingAreas[Subdivision]=Table8[[#This Row],[County Name]]),0))</f>
        <v>#REF!</v>
      </c>
      <c r="B1573" s="3">
        <v>31131</v>
      </c>
      <c r="C1573" s="3" t="s">
        <v>2065</v>
      </c>
      <c r="D1573" s="3" t="s">
        <v>2166</v>
      </c>
      <c r="E1573" s="40">
        <v>765</v>
      </c>
      <c r="F1573" s="40" t="s">
        <v>4351</v>
      </c>
      <c r="G1573" s="40">
        <v>250</v>
      </c>
      <c r="H1573" s="40">
        <v>399</v>
      </c>
      <c r="I1573" s="40" t="s">
        <v>4351</v>
      </c>
      <c r="J1573" s="40" t="s">
        <v>4453</v>
      </c>
      <c r="K1573" s="65">
        <f t="shared" si="48"/>
        <v>5.1961848675797914E-3</v>
      </c>
      <c r="M1573" s="66">
        <f t="shared" si="49"/>
        <v>4.5473156215092663E-5</v>
      </c>
    </row>
    <row r="1574" spans="1:13">
      <c r="A1574" t="e">
        <f t="array" ref="A1574">INDEX([3]!HIX_RatingAreas[FIPS],MATCH(1,([3]!HIX_RatingAreas[State Code]=Table8[[#This Row],[State]])*([3]!HIX_RatingAreas[Subdivision]=Table8[[#This Row],[County Name]]),0))</f>
        <v>#REF!</v>
      </c>
      <c r="B1574" s="3">
        <v>31133</v>
      </c>
      <c r="C1574" s="3" t="s">
        <v>2065</v>
      </c>
      <c r="D1574" s="3" t="s">
        <v>1322</v>
      </c>
      <c r="E1574" s="40">
        <v>181</v>
      </c>
      <c r="F1574" s="40" t="s">
        <v>4351</v>
      </c>
      <c r="G1574" s="40">
        <v>65</v>
      </c>
      <c r="H1574" s="40">
        <v>111</v>
      </c>
      <c r="I1574" s="40" t="s">
        <v>4351</v>
      </c>
      <c r="J1574" s="40" t="s">
        <v>4453</v>
      </c>
      <c r="K1574" s="65">
        <f t="shared" si="48"/>
        <v>5.1961848675797914E-3</v>
      </c>
      <c r="M1574" s="66">
        <f t="shared" si="49"/>
        <v>1.0759008202525193E-5</v>
      </c>
    </row>
    <row r="1575" spans="1:13">
      <c r="A1575" t="e">
        <f t="array" ref="A1575">INDEX([3]!HIX_RatingAreas[FIPS],MATCH(1,([3]!HIX_RatingAreas[State Code]=Table8[[#This Row],[State]])*([3]!HIX_RatingAreas[Subdivision]=Table8[[#This Row],[County Name]]),0))</f>
        <v>#REF!</v>
      </c>
      <c r="B1575" s="3">
        <v>31135</v>
      </c>
      <c r="C1575" s="3" t="s">
        <v>2065</v>
      </c>
      <c r="D1575" s="3" t="s">
        <v>2169</v>
      </c>
      <c r="E1575" s="40">
        <v>360</v>
      </c>
      <c r="F1575" s="40">
        <v>0</v>
      </c>
      <c r="G1575" s="40">
        <v>164</v>
      </c>
      <c r="H1575" s="40">
        <v>89</v>
      </c>
      <c r="I1575" s="40">
        <v>107</v>
      </c>
      <c r="J1575" s="40" t="s">
        <v>4453</v>
      </c>
      <c r="K1575" s="65">
        <f t="shared" si="48"/>
        <v>5.1961848675797914E-3</v>
      </c>
      <c r="M1575" s="66">
        <f t="shared" si="49"/>
        <v>2.1399132336514197E-5</v>
      </c>
    </row>
    <row r="1576" spans="1:13">
      <c r="A1576" t="e">
        <f t="array" ref="A1576">INDEX([3]!HIX_RatingAreas[FIPS],MATCH(1,([3]!HIX_RatingAreas[State Code]=Table8[[#This Row],[State]])*([3]!HIX_RatingAreas[Subdivision]=Table8[[#This Row],[County Name]]),0))</f>
        <v>#REF!</v>
      </c>
      <c r="B1576" s="3">
        <v>31137</v>
      </c>
      <c r="C1576" s="3" t="s">
        <v>2065</v>
      </c>
      <c r="D1576" s="3" t="s">
        <v>1914</v>
      </c>
      <c r="E1576" s="40">
        <v>703</v>
      </c>
      <c r="F1576" s="40" t="s">
        <v>4351</v>
      </c>
      <c r="G1576" s="40">
        <v>222</v>
      </c>
      <c r="H1576" s="40" t="s">
        <v>4351</v>
      </c>
      <c r="I1576" s="40">
        <v>324</v>
      </c>
      <c r="J1576" s="40" t="s">
        <v>4453</v>
      </c>
      <c r="K1576" s="65">
        <f t="shared" si="48"/>
        <v>5.1961848675797914E-3</v>
      </c>
      <c r="M1576" s="66">
        <f t="shared" si="49"/>
        <v>4.1787750090470779E-5</v>
      </c>
    </row>
    <row r="1577" spans="1:13">
      <c r="A1577" t="e">
        <f t="array" ref="A1577">INDEX([3]!HIX_RatingAreas[FIPS],MATCH(1,([3]!HIX_RatingAreas[State Code]=Table8[[#This Row],[State]])*([3]!HIX_RatingAreas[Subdivision]=Table8[[#This Row],[County Name]]),0))</f>
        <v>#REF!</v>
      </c>
      <c r="B1577" s="3">
        <v>31139</v>
      </c>
      <c r="C1577" s="3" t="s">
        <v>2065</v>
      </c>
      <c r="D1577" s="3" t="s">
        <v>677</v>
      </c>
      <c r="E1577" s="40">
        <v>576</v>
      </c>
      <c r="F1577" s="40">
        <v>0</v>
      </c>
      <c r="G1577" s="40">
        <v>220</v>
      </c>
      <c r="H1577" s="40">
        <v>135</v>
      </c>
      <c r="I1577" s="40">
        <v>221</v>
      </c>
      <c r="J1577" s="40" t="s">
        <v>4453</v>
      </c>
      <c r="K1577" s="65">
        <f t="shared" si="48"/>
        <v>5.1961848675797914E-3</v>
      </c>
      <c r="M1577" s="66">
        <f t="shared" si="49"/>
        <v>3.4238611738422715E-5</v>
      </c>
    </row>
    <row r="1578" spans="1:13">
      <c r="A1578" t="e">
        <f t="array" ref="A1578">INDEX([3]!HIX_RatingAreas[FIPS],MATCH(1,([3]!HIX_RatingAreas[State Code]=Table8[[#This Row],[State]])*([3]!HIX_RatingAreas[Subdivision]=Table8[[#This Row],[County Name]]),0))</f>
        <v>#REF!</v>
      </c>
      <c r="B1578" s="3">
        <v>31141</v>
      </c>
      <c r="C1578" s="3" t="s">
        <v>2065</v>
      </c>
      <c r="D1578" s="3" t="s">
        <v>1917</v>
      </c>
      <c r="E1578" s="40">
        <v>1551</v>
      </c>
      <c r="F1578" s="40" t="s">
        <v>4351</v>
      </c>
      <c r="G1578" s="40">
        <v>468</v>
      </c>
      <c r="H1578" s="40" t="s">
        <v>4351</v>
      </c>
      <c r="I1578" s="40">
        <v>653</v>
      </c>
      <c r="J1578" s="40" t="s">
        <v>4453</v>
      </c>
      <c r="K1578" s="65">
        <f t="shared" si="48"/>
        <v>5.1961848675797914E-3</v>
      </c>
      <c r="M1578" s="66">
        <f t="shared" si="49"/>
        <v>9.2194595149815327E-5</v>
      </c>
    </row>
    <row r="1579" spans="1:13">
      <c r="A1579" t="e">
        <f t="array" ref="A1579">INDEX([3]!HIX_RatingAreas[FIPS],MATCH(1,([3]!HIX_RatingAreas[State Code]=Table8[[#This Row],[State]])*([3]!HIX_RatingAreas[Subdivision]=Table8[[#This Row],[County Name]]),0))</f>
        <v>#REF!</v>
      </c>
      <c r="B1579" s="3">
        <v>31143</v>
      </c>
      <c r="C1579" s="3" t="s">
        <v>2065</v>
      </c>
      <c r="D1579" s="3" t="s">
        <v>325</v>
      </c>
      <c r="E1579" s="40">
        <v>295</v>
      </c>
      <c r="F1579" s="40">
        <v>0</v>
      </c>
      <c r="G1579" s="40">
        <v>99</v>
      </c>
      <c r="H1579" s="40">
        <v>85</v>
      </c>
      <c r="I1579" s="40">
        <v>111</v>
      </c>
      <c r="J1579" s="40" t="s">
        <v>4453</v>
      </c>
      <c r="K1579" s="65">
        <f t="shared" si="48"/>
        <v>5.1961848675797914E-3</v>
      </c>
      <c r="M1579" s="66">
        <f t="shared" si="49"/>
        <v>1.7535400109088023E-5</v>
      </c>
    </row>
    <row r="1580" spans="1:13">
      <c r="A1580" t="e">
        <f t="array" ref="A1580">INDEX([3]!HIX_RatingAreas[FIPS],MATCH(1,([3]!HIX_RatingAreas[State Code]=Table8[[#This Row],[State]])*([3]!HIX_RatingAreas[Subdivision]=Table8[[#This Row],[County Name]]),0))</f>
        <v>#REF!</v>
      </c>
      <c r="B1580" s="3">
        <v>31145</v>
      </c>
      <c r="C1580" s="3" t="s">
        <v>2065</v>
      </c>
      <c r="D1580" s="3" t="s">
        <v>2175</v>
      </c>
      <c r="E1580" s="40">
        <v>647</v>
      </c>
      <c r="F1580" s="40" t="s">
        <v>4351</v>
      </c>
      <c r="G1580" s="40" t="s">
        <v>4351</v>
      </c>
      <c r="H1580" s="40">
        <v>199</v>
      </c>
      <c r="I1580" s="40">
        <v>284</v>
      </c>
      <c r="J1580" s="40" t="s">
        <v>4453</v>
      </c>
      <c r="K1580" s="65">
        <f t="shared" si="48"/>
        <v>5.1961848675797914E-3</v>
      </c>
      <c r="M1580" s="66">
        <f t="shared" si="49"/>
        <v>3.8458996171457454E-5</v>
      </c>
    </row>
    <row r="1581" spans="1:13">
      <c r="A1581" t="e">
        <f t="array" ref="A1581">INDEX([3]!HIX_RatingAreas[FIPS],MATCH(1,([3]!HIX_RatingAreas[State Code]=Table8[[#This Row],[State]])*([3]!HIX_RatingAreas[Subdivision]=Table8[[#This Row],[County Name]]),0))</f>
        <v>#REF!</v>
      </c>
      <c r="B1581" s="3">
        <v>31147</v>
      </c>
      <c r="C1581" s="3" t="s">
        <v>2065</v>
      </c>
      <c r="D1581" s="3" t="s">
        <v>2177</v>
      </c>
      <c r="E1581" s="40">
        <v>378</v>
      </c>
      <c r="F1581" s="40" t="s">
        <v>4351</v>
      </c>
      <c r="G1581" s="40" t="s">
        <v>4351</v>
      </c>
      <c r="H1581" s="40">
        <v>146</v>
      </c>
      <c r="I1581" s="40">
        <v>138</v>
      </c>
      <c r="J1581" s="40" t="s">
        <v>4453</v>
      </c>
      <c r="K1581" s="65">
        <f t="shared" si="48"/>
        <v>5.1961848675797914E-3</v>
      </c>
      <c r="M1581" s="66">
        <f t="shared" si="49"/>
        <v>2.2469088953339904E-5</v>
      </c>
    </row>
    <row r="1582" spans="1:13">
      <c r="A1582" t="e">
        <f t="array" ref="A1582">INDEX([3]!HIX_RatingAreas[FIPS],MATCH(1,([3]!HIX_RatingAreas[State Code]=Table8[[#This Row],[State]])*([3]!HIX_RatingAreas[Subdivision]=Table8[[#This Row],[County Name]]),0))</f>
        <v>#REF!</v>
      </c>
      <c r="B1582" s="3">
        <v>31149</v>
      </c>
      <c r="C1582" s="3" t="s">
        <v>2065</v>
      </c>
      <c r="D1582" s="3" t="s">
        <v>2179</v>
      </c>
      <c r="E1582" s="40">
        <v>185</v>
      </c>
      <c r="F1582" s="40">
        <v>0</v>
      </c>
      <c r="G1582" s="40">
        <v>61</v>
      </c>
      <c r="H1582" s="40">
        <v>54</v>
      </c>
      <c r="I1582" s="40">
        <v>70</v>
      </c>
      <c r="J1582" s="40" t="s">
        <v>4453</v>
      </c>
      <c r="K1582" s="65">
        <f t="shared" si="48"/>
        <v>5.1961848675797914E-3</v>
      </c>
      <c r="M1582" s="66">
        <f t="shared" si="49"/>
        <v>1.0996776339597573E-5</v>
      </c>
    </row>
    <row r="1583" spans="1:13">
      <c r="A1583" t="e">
        <f t="array" ref="A1583">INDEX([3]!HIX_RatingAreas[FIPS],MATCH(1,([3]!HIX_RatingAreas[State Code]=Table8[[#This Row],[State]])*([3]!HIX_RatingAreas[Subdivision]=Table8[[#This Row],[County Name]]),0))</f>
        <v>#REF!</v>
      </c>
      <c r="B1583" s="3">
        <v>31151</v>
      </c>
      <c r="C1583" s="3" t="s">
        <v>2065</v>
      </c>
      <c r="D1583" s="3" t="s">
        <v>336</v>
      </c>
      <c r="E1583" s="40">
        <v>515</v>
      </c>
      <c r="F1583" s="40" t="s">
        <v>4351</v>
      </c>
      <c r="G1583" s="40">
        <v>204</v>
      </c>
      <c r="H1583" s="40">
        <v>251</v>
      </c>
      <c r="I1583" s="40" t="s">
        <v>4351</v>
      </c>
      <c r="J1583" s="40" t="s">
        <v>4453</v>
      </c>
      <c r="K1583" s="65">
        <f t="shared" si="48"/>
        <v>5.1961848675797914E-3</v>
      </c>
      <c r="M1583" s="66">
        <f t="shared" si="49"/>
        <v>3.061264764806892E-5</v>
      </c>
    </row>
    <row r="1584" spans="1:13">
      <c r="A1584" t="e">
        <f t="array" ref="A1584">INDEX([3]!HIX_RatingAreas[FIPS],MATCH(1,([3]!HIX_RatingAreas[State Code]=Table8[[#This Row],[State]])*([3]!HIX_RatingAreas[Subdivision]=Table8[[#This Row],[County Name]]),0))</f>
        <v>#REF!</v>
      </c>
      <c r="B1584" s="3">
        <v>31153</v>
      </c>
      <c r="C1584" s="3" t="s">
        <v>2065</v>
      </c>
      <c r="D1584" s="3" t="s">
        <v>2182</v>
      </c>
      <c r="E1584" s="40">
        <v>5027</v>
      </c>
      <c r="F1584" s="40">
        <v>68</v>
      </c>
      <c r="G1584" s="40">
        <v>1158</v>
      </c>
      <c r="H1584" s="40">
        <v>2224</v>
      </c>
      <c r="I1584" s="40">
        <v>1577</v>
      </c>
      <c r="J1584" s="40" t="s">
        <v>4453</v>
      </c>
      <c r="K1584" s="65">
        <f t="shared" si="48"/>
        <v>5.1961848675797914E-3</v>
      </c>
      <c r="M1584" s="66">
        <f t="shared" si="49"/>
        <v>2.9881510626571348E-4</v>
      </c>
    </row>
    <row r="1585" spans="1:13">
      <c r="A1585" t="e">
        <f t="array" ref="A1585">INDEX([3]!HIX_RatingAreas[FIPS],MATCH(1,([3]!HIX_RatingAreas[State Code]=Table8[[#This Row],[State]])*([3]!HIX_RatingAreas[Subdivision]=Table8[[#This Row],[County Name]]),0))</f>
        <v>#REF!</v>
      </c>
      <c r="B1585" s="3">
        <v>31155</v>
      </c>
      <c r="C1585" s="3" t="s">
        <v>2065</v>
      </c>
      <c r="D1585" s="3" t="s">
        <v>2184</v>
      </c>
      <c r="E1585" s="40">
        <v>1284</v>
      </c>
      <c r="F1585" s="40" t="s">
        <v>4351</v>
      </c>
      <c r="G1585" s="40">
        <v>490</v>
      </c>
      <c r="H1585" s="40">
        <v>631</v>
      </c>
      <c r="I1585" s="40" t="s">
        <v>4351</v>
      </c>
      <c r="J1585" s="40" t="s">
        <v>4453</v>
      </c>
      <c r="K1585" s="65">
        <f t="shared" si="48"/>
        <v>5.1961848675797914E-3</v>
      </c>
      <c r="M1585" s="66">
        <f t="shared" si="49"/>
        <v>7.632357200023397E-5</v>
      </c>
    </row>
    <row r="1586" spans="1:13">
      <c r="A1586" t="e">
        <f t="array" ref="A1586">INDEX([3]!HIX_RatingAreas[FIPS],MATCH(1,([3]!HIX_RatingAreas[State Code]=Table8[[#This Row],[State]])*([3]!HIX_RatingAreas[Subdivision]=Table8[[#This Row],[County Name]]),0))</f>
        <v>#REF!</v>
      </c>
      <c r="B1586" s="3">
        <v>31157</v>
      </c>
      <c r="C1586" s="3" t="s">
        <v>2065</v>
      </c>
      <c r="D1586" s="3" t="s">
        <v>2186</v>
      </c>
      <c r="E1586" s="40">
        <v>1941</v>
      </c>
      <c r="F1586" s="40" t="s">
        <v>4351</v>
      </c>
      <c r="G1586" s="40" t="s">
        <v>4351</v>
      </c>
      <c r="H1586" s="40">
        <v>611</v>
      </c>
      <c r="I1586" s="40">
        <v>827</v>
      </c>
      <c r="J1586" s="40" t="s">
        <v>4453</v>
      </c>
      <c r="K1586" s="65">
        <f t="shared" si="48"/>
        <v>5.1961848675797914E-3</v>
      </c>
      <c r="M1586" s="66">
        <f t="shared" si="49"/>
        <v>1.1537698851437237E-4</v>
      </c>
    </row>
    <row r="1587" spans="1:13">
      <c r="A1587" t="e">
        <f t="array" ref="A1587">INDEX([3]!HIX_RatingAreas[FIPS],MATCH(1,([3]!HIX_RatingAreas[State Code]=Table8[[#This Row],[State]])*([3]!HIX_RatingAreas[Subdivision]=Table8[[#This Row],[County Name]]),0))</f>
        <v>#REF!</v>
      </c>
      <c r="B1587" s="3">
        <v>31159</v>
      </c>
      <c r="C1587" s="3" t="s">
        <v>2065</v>
      </c>
      <c r="D1587" s="3" t="s">
        <v>1347</v>
      </c>
      <c r="E1587" s="40">
        <v>685</v>
      </c>
      <c r="F1587" s="40" t="s">
        <v>4351</v>
      </c>
      <c r="G1587" s="40">
        <v>373</v>
      </c>
      <c r="H1587" s="40">
        <v>276</v>
      </c>
      <c r="I1587" s="40" t="s">
        <v>4351</v>
      </c>
      <c r="J1587" s="40" t="s">
        <v>4453</v>
      </c>
      <c r="K1587" s="65">
        <f t="shared" si="48"/>
        <v>5.1961848675797914E-3</v>
      </c>
      <c r="M1587" s="66">
        <f t="shared" si="49"/>
        <v>4.0717793473645068E-5</v>
      </c>
    </row>
    <row r="1588" spans="1:13">
      <c r="A1588" t="e">
        <f t="array" ref="A1588">INDEX([3]!HIX_RatingAreas[FIPS],MATCH(1,([3]!HIX_RatingAreas[State Code]=Table8[[#This Row],[State]])*([3]!HIX_RatingAreas[Subdivision]=Table8[[#This Row],[County Name]]),0))</f>
        <v>#REF!</v>
      </c>
      <c r="B1588" s="3">
        <v>31161</v>
      </c>
      <c r="C1588" s="3" t="s">
        <v>2065</v>
      </c>
      <c r="D1588" s="3" t="s">
        <v>1351</v>
      </c>
      <c r="E1588" s="40">
        <v>477</v>
      </c>
      <c r="F1588" s="40" t="s">
        <v>4351</v>
      </c>
      <c r="G1588" s="40">
        <v>169</v>
      </c>
      <c r="H1588" s="40" t="s">
        <v>4351</v>
      </c>
      <c r="I1588" s="40">
        <v>165</v>
      </c>
      <c r="J1588" s="40" t="s">
        <v>4453</v>
      </c>
      <c r="K1588" s="65">
        <f t="shared" si="48"/>
        <v>5.1961848675797914E-3</v>
      </c>
      <c r="M1588" s="66">
        <f t="shared" si="49"/>
        <v>2.8353850345881309E-5</v>
      </c>
    </row>
    <row r="1589" spans="1:13">
      <c r="A1589" t="e">
        <f t="array" ref="A1589">INDEX([3]!HIX_RatingAreas[FIPS],MATCH(1,([3]!HIX_RatingAreas[State Code]=Table8[[#This Row],[State]])*([3]!HIX_RatingAreas[Subdivision]=Table8[[#This Row],[County Name]]),0))</f>
        <v>#REF!</v>
      </c>
      <c r="B1589" s="3">
        <v>31163</v>
      </c>
      <c r="C1589" s="3" t="s">
        <v>2065</v>
      </c>
      <c r="D1589" s="3" t="s">
        <v>1353</v>
      </c>
      <c r="E1589" s="40">
        <v>325</v>
      </c>
      <c r="F1589" s="40">
        <v>0</v>
      </c>
      <c r="G1589" s="40">
        <v>75</v>
      </c>
      <c r="H1589" s="40">
        <v>117</v>
      </c>
      <c r="I1589" s="40">
        <v>133</v>
      </c>
      <c r="J1589" s="40" t="s">
        <v>4453</v>
      </c>
      <c r="K1589" s="65">
        <f t="shared" si="48"/>
        <v>5.1961848675797914E-3</v>
      </c>
      <c r="M1589" s="66">
        <f t="shared" si="49"/>
        <v>1.9318661137130872E-5</v>
      </c>
    </row>
    <row r="1590" spans="1:13">
      <c r="A1590" t="e">
        <f t="array" ref="A1590">INDEX([3]!HIX_RatingAreas[FIPS],MATCH(1,([3]!HIX_RatingAreas[State Code]=Table8[[#This Row],[State]])*([3]!HIX_RatingAreas[Subdivision]=Table8[[#This Row],[County Name]]),0))</f>
        <v>#REF!</v>
      </c>
      <c r="B1590" s="3">
        <v>31165</v>
      </c>
      <c r="C1590" s="3" t="s">
        <v>2065</v>
      </c>
      <c r="D1590" s="3" t="s">
        <v>1182</v>
      </c>
      <c r="E1590" s="40">
        <v>116</v>
      </c>
      <c r="F1590" s="40">
        <v>0</v>
      </c>
      <c r="G1590" s="40">
        <v>24</v>
      </c>
      <c r="H1590" s="40">
        <v>43</v>
      </c>
      <c r="I1590" s="40">
        <v>49</v>
      </c>
      <c r="J1590" s="40" t="s">
        <v>4453</v>
      </c>
      <c r="K1590" s="65">
        <f t="shared" si="48"/>
        <v>5.1961848675797914E-3</v>
      </c>
      <c r="M1590" s="66">
        <f t="shared" si="49"/>
        <v>6.8952759750990186E-6</v>
      </c>
    </row>
    <row r="1591" spans="1:13">
      <c r="A1591" t="e">
        <f t="array" ref="A1591">INDEX([3]!HIX_RatingAreas[FIPS],MATCH(1,([3]!HIX_RatingAreas[State Code]=Table8[[#This Row],[State]])*([3]!HIX_RatingAreas[Subdivision]=Table8[[#This Row],[County Name]]),0))</f>
        <v>#REF!</v>
      </c>
      <c r="B1591" s="3">
        <v>31167</v>
      </c>
      <c r="C1591" s="3" t="s">
        <v>2065</v>
      </c>
      <c r="D1591" s="3" t="s">
        <v>1359</v>
      </c>
      <c r="E1591" s="40">
        <v>442</v>
      </c>
      <c r="F1591" s="40" t="s">
        <v>4351</v>
      </c>
      <c r="G1591" s="40" t="s">
        <v>4351</v>
      </c>
      <c r="H1591" s="40">
        <v>141</v>
      </c>
      <c r="I1591" s="40">
        <v>172</v>
      </c>
      <c r="J1591" s="40" t="s">
        <v>4453</v>
      </c>
      <c r="K1591" s="65">
        <f t="shared" si="48"/>
        <v>5.1961848675797914E-3</v>
      </c>
      <c r="M1591" s="66">
        <f t="shared" si="49"/>
        <v>2.6273379146497984E-5</v>
      </c>
    </row>
    <row r="1592" spans="1:13">
      <c r="A1592" t="e">
        <f t="array" ref="A1592">INDEX([3]!HIX_RatingAreas[FIPS],MATCH(1,([3]!HIX_RatingAreas[State Code]=Table8[[#This Row],[State]])*([3]!HIX_RatingAreas[Subdivision]=Table8[[#This Row],[County Name]]),0))</f>
        <v>#REF!</v>
      </c>
      <c r="B1592" s="3">
        <v>31169</v>
      </c>
      <c r="C1592" s="3" t="s">
        <v>2065</v>
      </c>
      <c r="D1592" s="3" t="s">
        <v>2193</v>
      </c>
      <c r="E1592" s="40">
        <v>459</v>
      </c>
      <c r="F1592" s="40">
        <v>0</v>
      </c>
      <c r="G1592" s="40">
        <v>235</v>
      </c>
      <c r="H1592" s="40">
        <v>174</v>
      </c>
      <c r="I1592" s="40">
        <v>50</v>
      </c>
      <c r="J1592" s="40" t="s">
        <v>4453</v>
      </c>
      <c r="K1592" s="65">
        <f t="shared" si="48"/>
        <v>5.1961848675797914E-3</v>
      </c>
      <c r="M1592" s="66">
        <f t="shared" si="49"/>
        <v>2.7283893729055599E-5</v>
      </c>
    </row>
    <row r="1593" spans="1:13">
      <c r="A1593" t="e">
        <f t="array" ref="A1593">INDEX([3]!HIX_RatingAreas[FIPS],MATCH(1,([3]!HIX_RatingAreas[State Code]=Table8[[#This Row],[State]])*([3]!HIX_RatingAreas[Subdivision]=Table8[[#This Row],[County Name]]),0))</f>
        <v>#REF!</v>
      </c>
      <c r="B1593" s="3">
        <v>31171</v>
      </c>
      <c r="C1593" s="3" t="s">
        <v>2065</v>
      </c>
      <c r="D1593" s="3" t="s">
        <v>715</v>
      </c>
      <c r="E1593" s="40">
        <v>157</v>
      </c>
      <c r="F1593" s="40">
        <v>0</v>
      </c>
      <c r="G1593" s="40">
        <v>45</v>
      </c>
      <c r="H1593" s="40">
        <v>38</v>
      </c>
      <c r="I1593" s="40">
        <v>74</v>
      </c>
      <c r="J1593" s="40" t="s">
        <v>4453</v>
      </c>
      <c r="K1593" s="65">
        <f t="shared" si="48"/>
        <v>5.1961848675797914E-3</v>
      </c>
      <c r="M1593" s="66">
        <f t="shared" si="49"/>
        <v>9.3323993800909134E-6</v>
      </c>
    </row>
    <row r="1594" spans="1:13">
      <c r="A1594" t="e">
        <f t="array" ref="A1594">INDEX([3]!HIX_RatingAreas[FIPS],MATCH(1,([3]!HIX_RatingAreas[State Code]=Table8[[#This Row],[State]])*([3]!HIX_RatingAreas[Subdivision]=Table8[[#This Row],[County Name]]),0))</f>
        <v>#REF!</v>
      </c>
      <c r="B1594" s="3">
        <v>31173</v>
      </c>
      <c r="C1594" s="3" t="s">
        <v>2065</v>
      </c>
      <c r="D1594" s="3" t="s">
        <v>2196</v>
      </c>
      <c r="E1594" s="40">
        <v>157</v>
      </c>
      <c r="F1594" s="40" t="s">
        <v>4351</v>
      </c>
      <c r="G1594" s="40">
        <v>53</v>
      </c>
      <c r="H1594" s="40" t="s">
        <v>4351</v>
      </c>
      <c r="I1594" s="40">
        <v>61</v>
      </c>
      <c r="J1594" s="40" t="s">
        <v>4453</v>
      </c>
      <c r="K1594" s="65">
        <f t="shared" si="48"/>
        <v>5.1961848675797914E-3</v>
      </c>
      <c r="M1594" s="66">
        <f t="shared" si="49"/>
        <v>9.3323993800909134E-6</v>
      </c>
    </row>
    <row r="1595" spans="1:13">
      <c r="A1595" t="e">
        <f t="array" ref="A1595">INDEX([3]!HIX_RatingAreas[FIPS],MATCH(1,([3]!HIX_RatingAreas[State Code]=Table8[[#This Row],[State]])*([3]!HIX_RatingAreas[Subdivision]=Table8[[#This Row],[County Name]]),0))</f>
        <v>#REF!</v>
      </c>
      <c r="B1595" s="3">
        <v>31175</v>
      </c>
      <c r="C1595" s="3" t="s">
        <v>2065</v>
      </c>
      <c r="D1595" s="3" t="s">
        <v>2057</v>
      </c>
      <c r="E1595" s="40">
        <v>592</v>
      </c>
      <c r="F1595" s="40">
        <v>0</v>
      </c>
      <c r="G1595" s="40">
        <v>166</v>
      </c>
      <c r="H1595" s="40">
        <v>227</v>
      </c>
      <c r="I1595" s="40">
        <v>199</v>
      </c>
      <c r="J1595" s="40" t="s">
        <v>4453</v>
      </c>
      <c r="K1595" s="65">
        <f t="shared" si="48"/>
        <v>5.1961848675797914E-3</v>
      </c>
      <c r="M1595" s="66">
        <f t="shared" si="49"/>
        <v>3.5189684286712232E-5</v>
      </c>
    </row>
    <row r="1596" spans="1:13">
      <c r="A1596" t="e">
        <f t="array" ref="A1596">INDEX([3]!HIX_RatingAreas[FIPS],MATCH(1,([3]!HIX_RatingAreas[State Code]=Table8[[#This Row],[State]])*([3]!HIX_RatingAreas[Subdivision]=Table8[[#This Row],[County Name]]),0))</f>
        <v>#REF!</v>
      </c>
      <c r="B1596" s="3">
        <v>31177</v>
      </c>
      <c r="C1596" s="3" t="s">
        <v>2065</v>
      </c>
      <c r="D1596" s="3" t="s">
        <v>134</v>
      </c>
      <c r="E1596" s="40">
        <v>920</v>
      </c>
      <c r="F1596" s="40" t="s">
        <v>4351</v>
      </c>
      <c r="G1596" s="40">
        <v>319</v>
      </c>
      <c r="H1596" s="40">
        <v>358</v>
      </c>
      <c r="I1596" s="40" t="s">
        <v>4351</v>
      </c>
      <c r="J1596" s="40" t="s">
        <v>4453</v>
      </c>
      <c r="K1596" s="65">
        <f t="shared" si="48"/>
        <v>5.1961848675797914E-3</v>
      </c>
      <c r="M1596" s="66">
        <f t="shared" si="49"/>
        <v>5.468667152664739E-5</v>
      </c>
    </row>
    <row r="1597" spans="1:13">
      <c r="A1597" t="e">
        <f t="array" ref="A1597">INDEX([3]!HIX_RatingAreas[FIPS],MATCH(1,([3]!HIX_RatingAreas[State Code]=Table8[[#This Row],[State]])*([3]!HIX_RatingAreas[Subdivision]=Table8[[#This Row],[County Name]]),0))</f>
        <v>#REF!</v>
      </c>
      <c r="B1597" s="3">
        <v>31179</v>
      </c>
      <c r="C1597" s="3" t="s">
        <v>2065</v>
      </c>
      <c r="D1597" s="3" t="s">
        <v>741</v>
      </c>
      <c r="E1597" s="40">
        <v>464</v>
      </c>
      <c r="F1597" s="40" t="s">
        <v>4351</v>
      </c>
      <c r="G1597" s="40" t="s">
        <v>4351</v>
      </c>
      <c r="H1597" s="40">
        <v>147</v>
      </c>
      <c r="I1597" s="40">
        <v>184</v>
      </c>
      <c r="J1597" s="40" t="s">
        <v>4453</v>
      </c>
      <c r="K1597" s="65">
        <f t="shared" si="48"/>
        <v>5.1961848675797914E-3</v>
      </c>
      <c r="M1597" s="66">
        <f t="shared" si="49"/>
        <v>2.7581103900396075E-5</v>
      </c>
    </row>
    <row r="1598" spans="1:13">
      <c r="A1598" t="e">
        <f t="array" ref="A1598">INDEX([3]!HIX_RatingAreas[FIPS],MATCH(1,([3]!HIX_RatingAreas[State Code]=Table8[[#This Row],[State]])*([3]!HIX_RatingAreas[Subdivision]=Table8[[#This Row],[County Name]]),0))</f>
        <v>#REF!</v>
      </c>
      <c r="B1598" s="3">
        <v>31181</v>
      </c>
      <c r="C1598" s="3" t="s">
        <v>2065</v>
      </c>
      <c r="D1598" s="3" t="s">
        <v>743</v>
      </c>
      <c r="E1598" s="40">
        <v>272</v>
      </c>
      <c r="F1598" s="40">
        <v>0</v>
      </c>
      <c r="G1598" s="40">
        <v>59</v>
      </c>
      <c r="H1598" s="40">
        <v>95</v>
      </c>
      <c r="I1598" s="40">
        <v>118</v>
      </c>
      <c r="J1598" s="40" t="s">
        <v>4453</v>
      </c>
      <c r="K1598" s="65">
        <f t="shared" si="48"/>
        <v>5.1961848675797914E-3</v>
      </c>
      <c r="M1598" s="66">
        <f t="shared" si="49"/>
        <v>1.6168233320921836E-5</v>
      </c>
    </row>
    <row r="1599" spans="1:13">
      <c r="A1599" t="e">
        <f t="array" ref="A1599">INDEX([3]!HIX_RatingAreas[FIPS],MATCH(1,([3]!HIX_RatingAreas[State Code]=Table8[[#This Row],[State]])*([3]!HIX_RatingAreas[Subdivision]=Table8[[#This Row],[County Name]]),0))</f>
        <v>#REF!</v>
      </c>
      <c r="B1599" s="3">
        <v>31183</v>
      </c>
      <c r="C1599" s="3" t="s">
        <v>2065</v>
      </c>
      <c r="D1599" s="3" t="s">
        <v>745</v>
      </c>
      <c r="E1599" s="40">
        <v>102</v>
      </c>
      <c r="F1599" s="40">
        <v>0</v>
      </c>
      <c r="G1599" s="40">
        <v>20</v>
      </c>
      <c r="H1599" s="40">
        <v>49</v>
      </c>
      <c r="I1599" s="40">
        <v>33</v>
      </c>
      <c r="J1599" s="40" t="s">
        <v>4453</v>
      </c>
      <c r="K1599" s="65">
        <f t="shared" si="48"/>
        <v>5.1961848675797914E-3</v>
      </c>
      <c r="M1599" s="66">
        <f t="shared" si="49"/>
        <v>6.0630874953456891E-6</v>
      </c>
    </row>
    <row r="1600" spans="1:13">
      <c r="A1600" t="e">
        <f t="array" ref="A1600">INDEX([3]!HIX_RatingAreas[FIPS],MATCH(1,([3]!HIX_RatingAreas[State Code]=Table8[[#This Row],[State]])*([3]!HIX_RatingAreas[Subdivision]=Table8[[#This Row],[County Name]]),0))</f>
        <v>#REF!</v>
      </c>
      <c r="B1600" s="3">
        <v>31185</v>
      </c>
      <c r="C1600" s="3" t="s">
        <v>2065</v>
      </c>
      <c r="D1600" s="3" t="s">
        <v>1535</v>
      </c>
      <c r="E1600" s="40">
        <v>668</v>
      </c>
      <c r="F1600" s="40" t="s">
        <v>4351</v>
      </c>
      <c r="G1600" s="40" t="s">
        <v>4351</v>
      </c>
      <c r="H1600" s="40">
        <v>206</v>
      </c>
      <c r="I1600" s="40">
        <v>264</v>
      </c>
      <c r="J1600" s="40" t="s">
        <v>4453</v>
      </c>
      <c r="K1600" s="65">
        <f t="shared" si="48"/>
        <v>5.1961848675797914E-3</v>
      </c>
      <c r="M1600" s="66">
        <f t="shared" si="49"/>
        <v>3.9707278891087454E-5</v>
      </c>
    </row>
    <row r="1601" spans="1:13">
      <c r="A1601" t="e">
        <f t="array" ref="A1601">INDEX([3]!HIX_RatingAreas[FIPS],MATCH(1,([3]!HIX_RatingAreas[State Code]=Table8[[#This Row],[State]])*([3]!HIX_RatingAreas[Subdivision]=Table8[[#This Row],[County Name]]),0))</f>
        <v>#REF!</v>
      </c>
      <c r="B1601" s="3">
        <v>33001</v>
      </c>
      <c r="C1601" s="3" t="s">
        <v>2233</v>
      </c>
      <c r="D1601" s="3" t="s">
        <v>2234</v>
      </c>
      <c r="E1601" s="40">
        <v>2249</v>
      </c>
      <c r="F1601" s="40">
        <v>55</v>
      </c>
      <c r="G1601" s="40">
        <v>889</v>
      </c>
      <c r="H1601" s="40">
        <v>1230</v>
      </c>
      <c r="I1601" s="40">
        <v>75</v>
      </c>
      <c r="J1601" s="40" t="s">
        <v>4453</v>
      </c>
      <c r="K1601" s="65">
        <f t="shared" si="48"/>
        <v>2.6499853297059428E-3</v>
      </c>
      <c r="M1601" s="66">
        <f t="shared" si="49"/>
        <v>1.3368513506894562E-4</v>
      </c>
    </row>
    <row r="1602" spans="1:13">
      <c r="A1602" t="e">
        <f t="array" ref="A1602">INDEX([3]!HIX_RatingAreas[FIPS],MATCH(1,([3]!HIX_RatingAreas[State Code]=Table8[[#This Row],[State]])*([3]!HIX_RatingAreas[Subdivision]=Table8[[#This Row],[County Name]]),0))</f>
        <v>#REF!</v>
      </c>
      <c r="B1602" s="3">
        <v>33003</v>
      </c>
      <c r="C1602" s="3" t="s">
        <v>2233</v>
      </c>
      <c r="D1602" s="3" t="s">
        <v>242</v>
      </c>
      <c r="E1602" s="40">
        <v>3330</v>
      </c>
      <c r="F1602" s="40">
        <v>45</v>
      </c>
      <c r="G1602" s="40">
        <v>1403</v>
      </c>
      <c r="H1602" s="40">
        <v>1755</v>
      </c>
      <c r="I1602" s="40">
        <v>127</v>
      </c>
      <c r="J1602" s="40" t="s">
        <v>4453</v>
      </c>
      <c r="K1602" s="65">
        <f t="shared" si="48"/>
        <v>2.6499853297059428E-3</v>
      </c>
      <c r="M1602" s="66">
        <f t="shared" si="49"/>
        <v>1.9794197411275631E-4</v>
      </c>
    </row>
    <row r="1603" spans="1:13">
      <c r="A1603" t="e">
        <f t="array" ref="A1603">INDEX([3]!HIX_RatingAreas[FIPS],MATCH(1,([3]!HIX_RatingAreas[State Code]=Table8[[#This Row],[State]])*([3]!HIX_RatingAreas[Subdivision]=Table8[[#This Row],[County Name]]),0))</f>
        <v>#REF!</v>
      </c>
      <c r="B1603" s="3">
        <v>33005</v>
      </c>
      <c r="C1603" s="3" t="s">
        <v>2233</v>
      </c>
      <c r="D1603" s="3" t="s">
        <v>2237</v>
      </c>
      <c r="E1603" s="40">
        <v>2482</v>
      </c>
      <c r="F1603" s="40">
        <v>53</v>
      </c>
      <c r="G1603" s="40">
        <v>979</v>
      </c>
      <c r="H1603" s="40">
        <v>1340</v>
      </c>
      <c r="I1603" s="40">
        <v>110</v>
      </c>
      <c r="J1603" s="40" t="s">
        <v>4453</v>
      </c>
      <c r="K1603" s="65">
        <f t="shared" ref="K1603:K1666" si="50">SUMIF($C$2:$C$2723,C1603,$E$2:$E$2723)/$E$2724</f>
        <v>2.6499853297059428E-3</v>
      </c>
      <c r="M1603" s="66">
        <f t="shared" ref="M1603:M1666" si="51">E1603/$E$2724</f>
        <v>1.4753512905341177E-4</v>
      </c>
    </row>
    <row r="1604" spans="1:13">
      <c r="A1604" t="e">
        <f t="array" ref="A1604">INDEX([3]!HIX_RatingAreas[FIPS],MATCH(1,([3]!HIX_RatingAreas[State Code]=Table8[[#This Row],[State]])*([3]!HIX_RatingAreas[Subdivision]=Table8[[#This Row],[County Name]]),0))</f>
        <v>#REF!</v>
      </c>
      <c r="B1604" s="3">
        <v>33007</v>
      </c>
      <c r="C1604" s="3" t="s">
        <v>2233</v>
      </c>
      <c r="D1604" s="3" t="s">
        <v>2239</v>
      </c>
      <c r="E1604" s="40">
        <v>1190</v>
      </c>
      <c r="F1604" s="40">
        <v>31</v>
      </c>
      <c r="G1604" s="40">
        <v>415</v>
      </c>
      <c r="H1604" s="40">
        <v>709</v>
      </c>
      <c r="I1604" s="40">
        <v>35</v>
      </c>
      <c r="J1604" s="40" t="s">
        <v>4453</v>
      </c>
      <c r="K1604" s="65">
        <f t="shared" si="50"/>
        <v>2.6499853297059428E-3</v>
      </c>
      <c r="M1604" s="66">
        <f t="shared" si="51"/>
        <v>7.073602077903303E-5</v>
      </c>
    </row>
    <row r="1605" spans="1:13">
      <c r="A1605" t="e">
        <f t="array" ref="A1605">INDEX([3]!HIX_RatingAreas[FIPS],MATCH(1,([3]!HIX_RatingAreas[State Code]=Table8[[#This Row],[State]])*([3]!HIX_RatingAreas[Subdivision]=Table8[[#This Row],[County Name]]),0))</f>
        <v>#REF!</v>
      </c>
      <c r="B1605" s="3">
        <v>33009</v>
      </c>
      <c r="C1605" s="3" t="s">
        <v>2233</v>
      </c>
      <c r="D1605" s="3" t="s">
        <v>2241</v>
      </c>
      <c r="E1605" s="40">
        <v>3321</v>
      </c>
      <c r="F1605" s="40">
        <v>67</v>
      </c>
      <c r="G1605" s="40">
        <v>1310</v>
      </c>
      <c r="H1605" s="40">
        <v>1776</v>
      </c>
      <c r="I1605" s="40">
        <v>168</v>
      </c>
      <c r="J1605" s="40" t="s">
        <v>4453</v>
      </c>
      <c r="K1605" s="65">
        <f t="shared" si="50"/>
        <v>2.6499853297059428E-3</v>
      </c>
      <c r="M1605" s="66">
        <f t="shared" si="51"/>
        <v>1.9740699580434346E-4</v>
      </c>
    </row>
    <row r="1606" spans="1:13">
      <c r="A1606" t="e">
        <f t="array" ref="A1606">INDEX([3]!HIX_RatingAreas[FIPS],MATCH(1,([3]!HIX_RatingAreas[State Code]=Table8[[#This Row],[State]])*([3]!HIX_RatingAreas[Subdivision]=Table8[[#This Row],[County Name]]),0))</f>
        <v>#REF!</v>
      </c>
      <c r="B1606" s="3">
        <v>33011</v>
      </c>
      <c r="C1606" s="3" t="s">
        <v>2233</v>
      </c>
      <c r="D1606" s="3" t="s">
        <v>418</v>
      </c>
      <c r="E1606" s="40">
        <v>12320</v>
      </c>
      <c r="F1606" s="40">
        <v>326</v>
      </c>
      <c r="G1606" s="40">
        <v>4450</v>
      </c>
      <c r="H1606" s="40">
        <v>6967</v>
      </c>
      <c r="I1606" s="40">
        <v>577</v>
      </c>
      <c r="J1606" s="40" t="s">
        <v>4453</v>
      </c>
      <c r="K1606" s="65">
        <f t="shared" si="50"/>
        <v>2.6499853297059428E-3</v>
      </c>
      <c r="M1606" s="66">
        <f t="shared" si="51"/>
        <v>7.3232586218293023E-4</v>
      </c>
    </row>
    <row r="1607" spans="1:13">
      <c r="A1607" t="e">
        <f t="array" ref="A1607">INDEX([3]!HIX_RatingAreas[FIPS],MATCH(1,([3]!HIX_RatingAreas[State Code]=Table8[[#This Row],[State]])*([3]!HIX_RatingAreas[Subdivision]=Table8[[#This Row],[County Name]]),0))</f>
        <v>#REF!</v>
      </c>
      <c r="B1607" s="3">
        <v>33013</v>
      </c>
      <c r="C1607" s="3" t="s">
        <v>2233</v>
      </c>
      <c r="D1607" s="3" t="s">
        <v>2244</v>
      </c>
      <c r="E1607" s="40">
        <v>4238</v>
      </c>
      <c r="F1607" s="40">
        <v>83</v>
      </c>
      <c r="G1607" s="40">
        <v>1368</v>
      </c>
      <c r="H1607" s="40">
        <v>2555</v>
      </c>
      <c r="I1607" s="40">
        <v>232</v>
      </c>
      <c r="J1607" s="40" t="s">
        <v>4453</v>
      </c>
      <c r="K1607" s="65">
        <f t="shared" si="50"/>
        <v>2.6499853297059428E-3</v>
      </c>
      <c r="M1607" s="66">
        <f t="shared" si="51"/>
        <v>2.5191534122818657E-4</v>
      </c>
    </row>
    <row r="1608" spans="1:13">
      <c r="A1608" t="e">
        <f t="array" ref="A1608">INDEX([3]!HIX_RatingAreas[FIPS],MATCH(1,([3]!HIX_RatingAreas[State Code]=Table8[[#This Row],[State]])*([3]!HIX_RatingAreas[Subdivision]=Table8[[#This Row],[County Name]]),0))</f>
        <v>#REF!</v>
      </c>
      <c r="B1608" s="3">
        <v>33015</v>
      </c>
      <c r="C1608" s="3" t="s">
        <v>2233</v>
      </c>
      <c r="D1608" s="3" t="s">
        <v>2246</v>
      </c>
      <c r="E1608" s="40">
        <v>10642</v>
      </c>
      <c r="F1608" s="40">
        <v>234</v>
      </c>
      <c r="G1608" s="40">
        <v>3969</v>
      </c>
      <c r="H1608" s="40">
        <v>5786</v>
      </c>
      <c r="I1608" s="40">
        <v>653</v>
      </c>
      <c r="J1608" s="40" t="s">
        <v>4453</v>
      </c>
      <c r="K1608" s="65">
        <f t="shared" si="50"/>
        <v>2.6499853297059428E-3</v>
      </c>
      <c r="M1608" s="66">
        <f t="shared" si="51"/>
        <v>6.3258212868106691E-4</v>
      </c>
    </row>
    <row r="1609" spans="1:13">
      <c r="A1609" t="e">
        <f t="array" ref="A1609">INDEX([3]!HIX_RatingAreas[FIPS],MATCH(1,([3]!HIX_RatingAreas[State Code]=Table8[[#This Row],[State]])*([3]!HIX_RatingAreas[Subdivision]=Table8[[#This Row],[County Name]]),0))</f>
        <v>#REF!</v>
      </c>
      <c r="B1609" s="3">
        <v>33017</v>
      </c>
      <c r="C1609" s="3" t="s">
        <v>2233</v>
      </c>
      <c r="D1609" s="3" t="s">
        <v>2248</v>
      </c>
      <c r="E1609" s="40">
        <v>3629</v>
      </c>
      <c r="F1609" s="40">
        <v>107</v>
      </c>
      <c r="G1609" s="40">
        <v>1305</v>
      </c>
      <c r="H1609" s="40">
        <v>2031</v>
      </c>
      <c r="I1609" s="40">
        <v>186</v>
      </c>
      <c r="J1609" s="40" t="s">
        <v>4453</v>
      </c>
      <c r="K1609" s="65">
        <f t="shared" si="50"/>
        <v>2.6499853297059428E-3</v>
      </c>
      <c r="M1609" s="66">
        <f t="shared" si="51"/>
        <v>2.1571514235891671E-4</v>
      </c>
    </row>
    <row r="1610" spans="1:13">
      <c r="A1610" t="e">
        <f t="array" ref="A1610">INDEX([3]!HIX_RatingAreas[FIPS],MATCH(1,([3]!HIX_RatingAreas[State Code]=Table8[[#This Row],[State]])*([3]!HIX_RatingAreas[Subdivision]=Table8[[#This Row],[County Name]]),0))</f>
        <v>#REF!</v>
      </c>
      <c r="B1610" s="3">
        <v>33019</v>
      </c>
      <c r="C1610" s="3" t="s">
        <v>2233</v>
      </c>
      <c r="D1610" s="3" t="s">
        <v>1032</v>
      </c>
      <c r="E1610" s="40">
        <v>1180</v>
      </c>
      <c r="F1610" s="40">
        <v>18</v>
      </c>
      <c r="G1610" s="40">
        <v>417</v>
      </c>
      <c r="H1610" s="40">
        <v>695</v>
      </c>
      <c r="I1610" s="40">
        <v>50</v>
      </c>
      <c r="J1610" s="40" t="s">
        <v>4453</v>
      </c>
      <c r="K1610" s="65">
        <f t="shared" si="50"/>
        <v>2.6499853297059428E-3</v>
      </c>
      <c r="M1610" s="66">
        <f t="shared" si="51"/>
        <v>7.0141600436352092E-5</v>
      </c>
    </row>
    <row r="1611" spans="1:13">
      <c r="A1611" t="e">
        <f t="array" ref="A1611">INDEX([3]!HIX_RatingAreas[FIPS],MATCH(1,([3]!HIX_RatingAreas[State Code]=Table8[[#This Row],[State]])*([3]!HIX_RatingAreas[Subdivision]=Table8[[#This Row],[County Name]]),0))</f>
        <v>#REF!</v>
      </c>
      <c r="B1611" s="3">
        <v>34001</v>
      </c>
      <c r="C1611" s="3" t="s">
        <v>2251</v>
      </c>
      <c r="D1611" s="3" t="s">
        <v>2252</v>
      </c>
      <c r="E1611" s="40">
        <v>7394</v>
      </c>
      <c r="F1611" s="40">
        <v>13</v>
      </c>
      <c r="G1611" s="40">
        <v>1639</v>
      </c>
      <c r="H1611" s="40">
        <v>5651</v>
      </c>
      <c r="I1611" s="40">
        <v>91</v>
      </c>
      <c r="J1611" s="40" t="s">
        <v>4453</v>
      </c>
      <c r="K1611" s="65">
        <f t="shared" si="50"/>
        <v>1.5172341478794173E-2</v>
      </c>
      <c r="M1611" s="66">
        <f t="shared" si="51"/>
        <v>4.3951440137829432E-4</v>
      </c>
    </row>
    <row r="1612" spans="1:13">
      <c r="A1612" t="e">
        <f t="array" ref="A1612">INDEX([3]!HIX_RatingAreas[FIPS],MATCH(1,([3]!HIX_RatingAreas[State Code]=Table8[[#This Row],[State]])*([3]!HIX_RatingAreas[Subdivision]=Table8[[#This Row],[County Name]]),0))</f>
        <v>#REF!</v>
      </c>
      <c r="B1612" s="3">
        <v>34003</v>
      </c>
      <c r="C1612" s="3" t="s">
        <v>2251</v>
      </c>
      <c r="D1612" s="3" t="s">
        <v>2254</v>
      </c>
      <c r="E1612" s="40">
        <v>34718</v>
      </c>
      <c r="F1612" s="40">
        <v>376</v>
      </c>
      <c r="G1612" s="40">
        <v>8008</v>
      </c>
      <c r="H1612" s="40">
        <v>25552</v>
      </c>
      <c r="I1612" s="40">
        <v>782</v>
      </c>
      <c r="J1612" s="40" t="s">
        <v>4453</v>
      </c>
      <c r="K1612" s="65">
        <f t="shared" si="50"/>
        <v>1.5172341478794173E-2</v>
      </c>
      <c r="M1612" s="66">
        <f t="shared" si="51"/>
        <v>2.0637085457197216E-3</v>
      </c>
    </row>
    <row r="1613" spans="1:13">
      <c r="A1613" t="e">
        <f t="array" ref="A1613">INDEX([3]!HIX_RatingAreas[FIPS],MATCH(1,([3]!HIX_RatingAreas[State Code]=Table8[[#This Row],[State]])*([3]!HIX_RatingAreas[Subdivision]=Table8[[#This Row],[County Name]]),0))</f>
        <v>#REF!</v>
      </c>
      <c r="B1613" s="3">
        <v>34005</v>
      </c>
      <c r="C1613" s="3" t="s">
        <v>2251</v>
      </c>
      <c r="D1613" s="3" t="s">
        <v>2256</v>
      </c>
      <c r="E1613" s="40">
        <v>10854</v>
      </c>
      <c r="F1613" s="40">
        <v>29</v>
      </c>
      <c r="G1613" s="40">
        <v>2824</v>
      </c>
      <c r="H1613" s="40">
        <v>7855</v>
      </c>
      <c r="I1613" s="40">
        <v>146</v>
      </c>
      <c r="J1613" s="40" t="s">
        <v>4453</v>
      </c>
      <c r="K1613" s="65">
        <f t="shared" si="50"/>
        <v>1.5172341478794173E-2</v>
      </c>
      <c r="M1613" s="66">
        <f t="shared" si="51"/>
        <v>6.45183839945903E-4</v>
      </c>
    </row>
    <row r="1614" spans="1:13">
      <c r="A1614" t="e">
        <f t="array" ref="A1614">INDEX([3]!HIX_RatingAreas[FIPS],MATCH(1,([3]!HIX_RatingAreas[State Code]=Table8[[#This Row],[State]])*([3]!HIX_RatingAreas[Subdivision]=Table8[[#This Row],[County Name]]),0))</f>
        <v>#REF!</v>
      </c>
      <c r="B1614" s="3">
        <v>34007</v>
      </c>
      <c r="C1614" s="3" t="s">
        <v>2251</v>
      </c>
      <c r="D1614" s="3" t="s">
        <v>522</v>
      </c>
      <c r="E1614" s="40">
        <v>12611</v>
      </c>
      <c r="F1614" s="40">
        <v>38</v>
      </c>
      <c r="G1614" s="40">
        <v>3106</v>
      </c>
      <c r="H1614" s="40">
        <v>9249</v>
      </c>
      <c r="I1614" s="40">
        <v>218</v>
      </c>
      <c r="J1614" s="40" t="s">
        <v>4453</v>
      </c>
      <c r="K1614" s="65">
        <f t="shared" si="50"/>
        <v>1.5172341478794173E-2</v>
      </c>
      <c r="M1614" s="66">
        <f t="shared" si="51"/>
        <v>7.4962349415494585E-4</v>
      </c>
    </row>
    <row r="1615" spans="1:13">
      <c r="A1615" t="e">
        <f t="array" ref="A1615">INDEX([3]!HIX_RatingAreas[FIPS],MATCH(1,([3]!HIX_RatingAreas[State Code]=Table8[[#This Row],[State]])*([3]!HIX_RatingAreas[Subdivision]=Table8[[#This Row],[County Name]]),0))</f>
        <v>#REF!</v>
      </c>
      <c r="B1615" s="3">
        <v>34009</v>
      </c>
      <c r="C1615" s="3" t="s">
        <v>2251</v>
      </c>
      <c r="D1615" s="3" t="s">
        <v>2259</v>
      </c>
      <c r="E1615" s="40">
        <v>3817</v>
      </c>
      <c r="F1615" s="40" t="s">
        <v>4351</v>
      </c>
      <c r="G1615" s="40">
        <v>875</v>
      </c>
      <c r="H1615" s="40">
        <v>2877</v>
      </c>
      <c r="I1615" s="40" t="s">
        <v>4351</v>
      </c>
      <c r="J1615" s="40" t="s">
        <v>4453</v>
      </c>
      <c r="K1615" s="65">
        <f t="shared" si="50"/>
        <v>1.5172341478794173E-2</v>
      </c>
      <c r="M1615" s="66">
        <f t="shared" si="51"/>
        <v>2.2689024480131856E-4</v>
      </c>
    </row>
    <row r="1616" spans="1:13">
      <c r="A1616" t="e">
        <f t="array" ref="A1616">INDEX([3]!HIX_RatingAreas[FIPS],MATCH(1,([3]!HIX_RatingAreas[State Code]=Table8[[#This Row],[State]])*([3]!HIX_RatingAreas[Subdivision]=Table8[[#This Row],[County Name]]),0))</f>
        <v>#REF!</v>
      </c>
      <c r="B1616" s="3">
        <v>34011</v>
      </c>
      <c r="C1616" s="3" t="s">
        <v>2251</v>
      </c>
      <c r="D1616" s="3" t="s">
        <v>794</v>
      </c>
      <c r="E1616" s="40">
        <v>2251</v>
      </c>
      <c r="F1616" s="40" t="s">
        <v>4351</v>
      </c>
      <c r="G1616" s="40">
        <v>532</v>
      </c>
      <c r="H1616" s="40">
        <v>1683</v>
      </c>
      <c r="I1616" s="40" t="s">
        <v>4351</v>
      </c>
      <c r="J1616" s="40" t="s">
        <v>4453</v>
      </c>
      <c r="K1616" s="65">
        <f t="shared" si="50"/>
        <v>1.5172341478794173E-2</v>
      </c>
      <c r="M1616" s="66">
        <f t="shared" si="51"/>
        <v>1.3380401913748181E-4</v>
      </c>
    </row>
    <row r="1617" spans="1:13">
      <c r="A1617" t="e">
        <f t="array" ref="A1617">INDEX([3]!HIX_RatingAreas[FIPS],MATCH(1,([3]!HIX_RatingAreas[State Code]=Table8[[#This Row],[State]])*([3]!HIX_RatingAreas[Subdivision]=Table8[[#This Row],[County Name]]),0))</f>
        <v>#REF!</v>
      </c>
      <c r="B1617" s="3">
        <v>34013</v>
      </c>
      <c r="C1617" s="3" t="s">
        <v>2251</v>
      </c>
      <c r="D1617" s="3" t="s">
        <v>2262</v>
      </c>
      <c r="E1617" s="40">
        <v>18370</v>
      </c>
      <c r="F1617" s="40">
        <v>212</v>
      </c>
      <c r="G1617" s="40">
        <v>4863</v>
      </c>
      <c r="H1617" s="40">
        <v>12981</v>
      </c>
      <c r="I1617" s="40">
        <v>314</v>
      </c>
      <c r="J1617" s="40" t="s">
        <v>4453</v>
      </c>
      <c r="K1617" s="65">
        <f t="shared" si="50"/>
        <v>1.5172341478794173E-2</v>
      </c>
      <c r="M1617" s="66">
        <f t="shared" si="51"/>
        <v>1.0919501695049049E-3</v>
      </c>
    </row>
    <row r="1618" spans="1:13">
      <c r="A1618" t="e">
        <f t="array" ref="A1618">INDEX([3]!HIX_RatingAreas[FIPS],MATCH(1,([3]!HIX_RatingAreas[State Code]=Table8[[#This Row],[State]])*([3]!HIX_RatingAreas[Subdivision]=Table8[[#This Row],[County Name]]),0))</f>
        <v>#REF!</v>
      </c>
      <c r="B1618" s="3">
        <v>34015</v>
      </c>
      <c r="C1618" s="3" t="s">
        <v>2251</v>
      </c>
      <c r="D1618" s="3" t="s">
        <v>2264</v>
      </c>
      <c r="E1618" s="40">
        <v>7308</v>
      </c>
      <c r="F1618" s="40">
        <v>20</v>
      </c>
      <c r="G1618" s="40">
        <v>1690</v>
      </c>
      <c r="H1618" s="40">
        <v>5465</v>
      </c>
      <c r="I1618" s="40">
        <v>133</v>
      </c>
      <c r="J1618" s="40" t="s">
        <v>4453</v>
      </c>
      <c r="K1618" s="65">
        <f t="shared" si="50"/>
        <v>1.5172341478794173E-2</v>
      </c>
      <c r="M1618" s="66">
        <f t="shared" si="51"/>
        <v>4.3440238643123816E-4</v>
      </c>
    </row>
    <row r="1619" spans="1:13">
      <c r="A1619" t="e">
        <f t="array" ref="A1619">INDEX([3]!HIX_RatingAreas[FIPS],MATCH(1,([3]!HIX_RatingAreas[State Code]=Table8[[#This Row],[State]])*([3]!HIX_RatingAreas[Subdivision]=Table8[[#This Row],[County Name]]),0))</f>
        <v>#REF!</v>
      </c>
      <c r="B1619" s="3">
        <v>34017</v>
      </c>
      <c r="C1619" s="3" t="s">
        <v>2251</v>
      </c>
      <c r="D1619" s="3" t="s">
        <v>2266</v>
      </c>
      <c r="E1619" s="40">
        <v>19049</v>
      </c>
      <c r="F1619" s="40">
        <v>339</v>
      </c>
      <c r="G1619" s="40">
        <v>5395</v>
      </c>
      <c r="H1619" s="40">
        <v>12997</v>
      </c>
      <c r="I1619" s="40">
        <v>318</v>
      </c>
      <c r="J1619" s="40" t="s">
        <v>4453</v>
      </c>
      <c r="K1619" s="65">
        <f t="shared" si="50"/>
        <v>1.5172341478794173E-2</v>
      </c>
      <c r="M1619" s="66">
        <f t="shared" si="51"/>
        <v>1.1323113107729414E-3</v>
      </c>
    </row>
    <row r="1620" spans="1:13">
      <c r="A1620" t="e">
        <f t="array" ref="A1620">INDEX([3]!HIX_RatingAreas[FIPS],MATCH(1,([3]!HIX_RatingAreas[State Code]=Table8[[#This Row],[State]])*([3]!HIX_RatingAreas[Subdivision]=Table8[[#This Row],[County Name]]),0))</f>
        <v>#REF!</v>
      </c>
      <c r="B1620" s="3">
        <v>34019</v>
      </c>
      <c r="C1620" s="3" t="s">
        <v>2251</v>
      </c>
      <c r="D1620" s="3" t="s">
        <v>2268</v>
      </c>
      <c r="E1620" s="40">
        <v>4351</v>
      </c>
      <c r="F1620" s="40">
        <v>47</v>
      </c>
      <c r="G1620" s="40">
        <v>1046</v>
      </c>
      <c r="H1620" s="40">
        <v>3166</v>
      </c>
      <c r="I1620" s="40">
        <v>92</v>
      </c>
      <c r="J1620" s="40" t="s">
        <v>4453</v>
      </c>
      <c r="K1620" s="65">
        <f t="shared" si="50"/>
        <v>1.5172341478794173E-2</v>
      </c>
      <c r="M1620" s="66">
        <f t="shared" si="51"/>
        <v>2.586322911004813E-4</v>
      </c>
    </row>
    <row r="1621" spans="1:13">
      <c r="A1621" t="e">
        <f t="array" ref="A1621">INDEX([3]!HIX_RatingAreas[FIPS],MATCH(1,([3]!HIX_RatingAreas[State Code]=Table8[[#This Row],[State]])*([3]!HIX_RatingAreas[Subdivision]=Table8[[#This Row],[County Name]]),0))</f>
        <v>#REF!</v>
      </c>
      <c r="B1621" s="3">
        <v>34021</v>
      </c>
      <c r="C1621" s="3" t="s">
        <v>2251</v>
      </c>
      <c r="D1621" s="3" t="s">
        <v>868</v>
      </c>
      <c r="E1621" s="40">
        <v>8517</v>
      </c>
      <c r="F1621" s="40">
        <v>91</v>
      </c>
      <c r="G1621" s="40">
        <v>2314</v>
      </c>
      <c r="H1621" s="40">
        <v>5901</v>
      </c>
      <c r="I1621" s="40">
        <v>211</v>
      </c>
      <c r="J1621" s="40" t="s">
        <v>4453</v>
      </c>
      <c r="K1621" s="65">
        <f t="shared" si="50"/>
        <v>1.5172341478794173E-2</v>
      </c>
      <c r="M1621" s="66">
        <f t="shared" si="51"/>
        <v>5.0626780586136497E-4</v>
      </c>
    </row>
    <row r="1622" spans="1:13">
      <c r="A1622" t="e">
        <f t="array" ref="A1622">INDEX([3]!HIX_RatingAreas[FIPS],MATCH(1,([3]!HIX_RatingAreas[State Code]=Table8[[#This Row],[State]])*([3]!HIX_RatingAreas[Subdivision]=Table8[[#This Row],[County Name]]),0))</f>
        <v>#REF!</v>
      </c>
      <c r="B1622" s="3">
        <v>34023</v>
      </c>
      <c r="C1622" s="3" t="s">
        <v>2251</v>
      </c>
      <c r="D1622" s="3" t="s">
        <v>2271</v>
      </c>
      <c r="E1622" s="40">
        <v>25928</v>
      </c>
      <c r="F1622" s="40">
        <v>293</v>
      </c>
      <c r="G1622" s="40">
        <v>6719</v>
      </c>
      <c r="H1622" s="40">
        <v>18558</v>
      </c>
      <c r="I1622" s="40">
        <v>358</v>
      </c>
      <c r="J1622" s="40" t="s">
        <v>4453</v>
      </c>
      <c r="K1622" s="65">
        <f t="shared" si="50"/>
        <v>1.5172341478794173E-2</v>
      </c>
      <c r="M1622" s="66">
        <f t="shared" si="51"/>
        <v>1.5412130645031667E-3</v>
      </c>
    </row>
    <row r="1623" spans="1:13">
      <c r="A1623" t="e">
        <f t="array" ref="A1623">INDEX([3]!HIX_RatingAreas[FIPS],MATCH(1,([3]!HIX_RatingAreas[State Code]=Table8[[#This Row],[State]])*([3]!HIX_RatingAreas[Subdivision]=Table8[[#This Row],[County Name]]),0))</f>
        <v>#REF!</v>
      </c>
      <c r="B1623" s="3">
        <v>34025</v>
      </c>
      <c r="C1623" s="3" t="s">
        <v>2251</v>
      </c>
      <c r="D1623" s="3" t="s">
        <v>2273</v>
      </c>
      <c r="E1623" s="40">
        <v>20253</v>
      </c>
      <c r="F1623" s="40">
        <v>173</v>
      </c>
      <c r="G1623" s="40">
        <v>4729</v>
      </c>
      <c r="H1623" s="40">
        <v>14933</v>
      </c>
      <c r="I1623" s="40">
        <v>418</v>
      </c>
      <c r="J1623" s="40" t="s">
        <v>4453</v>
      </c>
      <c r="K1623" s="65">
        <f t="shared" si="50"/>
        <v>1.5172341478794173E-2</v>
      </c>
      <c r="M1623" s="66">
        <f t="shared" si="51"/>
        <v>1.2038795200317277E-3</v>
      </c>
    </row>
    <row r="1624" spans="1:13">
      <c r="A1624" t="e">
        <f t="array" ref="A1624">INDEX([3]!HIX_RatingAreas[FIPS],MATCH(1,([3]!HIX_RatingAreas[State Code]=Table8[[#This Row],[State]])*([3]!HIX_RatingAreas[Subdivision]=Table8[[#This Row],[County Name]]),0))</f>
        <v>#REF!</v>
      </c>
      <c r="B1624" s="3">
        <v>34027</v>
      </c>
      <c r="C1624" s="3" t="s">
        <v>2251</v>
      </c>
      <c r="D1624" s="3" t="s">
        <v>1304</v>
      </c>
      <c r="E1624" s="40">
        <v>14871</v>
      </c>
      <c r="F1624" s="40">
        <v>183</v>
      </c>
      <c r="G1624" s="40">
        <v>3656</v>
      </c>
      <c r="H1624" s="40">
        <v>10673</v>
      </c>
      <c r="I1624" s="40">
        <v>359</v>
      </c>
      <c r="J1624" s="40" t="s">
        <v>4453</v>
      </c>
      <c r="K1624" s="65">
        <f t="shared" si="50"/>
        <v>1.5172341478794173E-2</v>
      </c>
      <c r="M1624" s="66">
        <f t="shared" si="51"/>
        <v>8.8396249160084051E-4</v>
      </c>
    </row>
    <row r="1625" spans="1:13">
      <c r="A1625" t="e">
        <f t="array" ref="A1625">INDEX([3]!HIX_RatingAreas[FIPS],MATCH(1,([3]!HIX_RatingAreas[State Code]=Table8[[#This Row],[State]])*([3]!HIX_RatingAreas[Subdivision]=Table8[[#This Row],[County Name]]),0))</f>
        <v>#REF!</v>
      </c>
      <c r="B1625" s="3">
        <v>34029</v>
      </c>
      <c r="C1625" s="3" t="s">
        <v>2251</v>
      </c>
      <c r="D1625" s="3" t="s">
        <v>2276</v>
      </c>
      <c r="E1625" s="40">
        <v>18489</v>
      </c>
      <c r="F1625" s="40">
        <v>197</v>
      </c>
      <c r="G1625" s="40">
        <v>3975</v>
      </c>
      <c r="H1625" s="40">
        <v>14022</v>
      </c>
      <c r="I1625" s="40">
        <v>295</v>
      </c>
      <c r="J1625" s="40" t="s">
        <v>4453</v>
      </c>
      <c r="K1625" s="65">
        <f t="shared" si="50"/>
        <v>1.5172341478794173E-2</v>
      </c>
      <c r="M1625" s="66">
        <f t="shared" si="51"/>
        <v>1.0990237715828082E-3</v>
      </c>
    </row>
    <row r="1626" spans="1:13">
      <c r="A1626" t="e">
        <f t="array" ref="A1626">INDEX([3]!HIX_RatingAreas[FIPS],MATCH(1,([3]!HIX_RatingAreas[State Code]=Table8[[#This Row],[State]])*([3]!HIX_RatingAreas[Subdivision]=Table8[[#This Row],[County Name]]),0))</f>
        <v>#REF!</v>
      </c>
      <c r="B1626" s="3">
        <v>34031</v>
      </c>
      <c r="C1626" s="3" t="s">
        <v>2251</v>
      </c>
      <c r="D1626" s="3" t="s">
        <v>2278</v>
      </c>
      <c r="E1626" s="40">
        <v>13729</v>
      </c>
      <c r="F1626" s="40">
        <v>159</v>
      </c>
      <c r="G1626" s="40">
        <v>2983</v>
      </c>
      <c r="H1626" s="40">
        <v>10400</v>
      </c>
      <c r="I1626" s="40">
        <v>187</v>
      </c>
      <c r="J1626" s="40" t="s">
        <v>4453</v>
      </c>
      <c r="K1626" s="65">
        <f t="shared" si="50"/>
        <v>1.5172341478794173E-2</v>
      </c>
      <c r="M1626" s="66">
        <f t="shared" si="51"/>
        <v>8.1607968846667607E-4</v>
      </c>
    </row>
    <row r="1627" spans="1:13">
      <c r="A1627" t="e">
        <f t="array" ref="A1627">INDEX([3]!HIX_RatingAreas[FIPS],MATCH(1,([3]!HIX_RatingAreas[State Code]=Table8[[#This Row],[State]])*([3]!HIX_RatingAreas[Subdivision]=Table8[[#This Row],[County Name]]),0))</f>
        <v>#REF!</v>
      </c>
      <c r="B1627" s="3">
        <v>34033</v>
      </c>
      <c r="C1627" s="3" t="s">
        <v>2251</v>
      </c>
      <c r="D1627" s="3" t="s">
        <v>2280</v>
      </c>
      <c r="E1627" s="40">
        <v>1204</v>
      </c>
      <c r="F1627" s="40" t="s">
        <v>4351</v>
      </c>
      <c r="G1627" s="40">
        <v>304</v>
      </c>
      <c r="H1627" s="40">
        <v>873</v>
      </c>
      <c r="I1627" s="40" t="s">
        <v>4351</v>
      </c>
      <c r="J1627" s="40" t="s">
        <v>4453</v>
      </c>
      <c r="K1627" s="65">
        <f t="shared" si="50"/>
        <v>1.5172341478794173E-2</v>
      </c>
      <c r="M1627" s="66">
        <f t="shared" si="51"/>
        <v>7.1568209258786368E-5</v>
      </c>
    </row>
    <row r="1628" spans="1:13">
      <c r="A1628" t="e">
        <f t="array" ref="A1628">INDEX([3]!HIX_RatingAreas[FIPS],MATCH(1,([3]!HIX_RatingAreas[State Code]=Table8[[#This Row],[State]])*([3]!HIX_RatingAreas[Subdivision]=Table8[[#This Row],[County Name]]),0))</f>
        <v>#REF!</v>
      </c>
      <c r="B1628" s="3">
        <v>34035</v>
      </c>
      <c r="C1628" s="3" t="s">
        <v>2251</v>
      </c>
      <c r="D1628" s="3" t="s">
        <v>1530</v>
      </c>
      <c r="E1628" s="40">
        <v>9843</v>
      </c>
      <c r="F1628" s="40">
        <v>118</v>
      </c>
      <c r="G1628" s="40">
        <v>2623</v>
      </c>
      <c r="H1628" s="40">
        <v>6898</v>
      </c>
      <c r="I1628" s="40">
        <v>204</v>
      </c>
      <c r="J1628" s="40" t="s">
        <v>4453</v>
      </c>
      <c r="K1628" s="65">
        <f t="shared" si="50"/>
        <v>1.5172341478794173E-2</v>
      </c>
      <c r="M1628" s="66">
        <f t="shared" si="51"/>
        <v>5.8508794330085895E-4</v>
      </c>
    </row>
    <row r="1629" spans="1:13">
      <c r="A1629" t="e">
        <f t="array" ref="A1629">INDEX([3]!HIX_RatingAreas[FIPS],MATCH(1,([3]!HIX_RatingAreas[State Code]=Table8[[#This Row],[State]])*([3]!HIX_RatingAreas[Subdivision]=Table8[[#This Row],[County Name]]),0))</f>
        <v>#REF!</v>
      </c>
      <c r="B1629" s="3">
        <v>34037</v>
      </c>
      <c r="C1629" s="3" t="s">
        <v>2251</v>
      </c>
      <c r="D1629" s="3" t="s">
        <v>366</v>
      </c>
      <c r="E1629" s="40">
        <v>4583</v>
      </c>
      <c r="F1629" s="40">
        <v>39</v>
      </c>
      <c r="G1629" s="40">
        <v>1037</v>
      </c>
      <c r="H1629" s="40">
        <v>3436</v>
      </c>
      <c r="I1629" s="40">
        <v>71</v>
      </c>
      <c r="J1629" s="40" t="s">
        <v>4453</v>
      </c>
      <c r="K1629" s="65">
        <f t="shared" si="50"/>
        <v>1.5172341478794173E-2</v>
      </c>
      <c r="M1629" s="66">
        <f t="shared" si="51"/>
        <v>2.7242284305067932E-4</v>
      </c>
    </row>
    <row r="1630" spans="1:13">
      <c r="A1630" t="e">
        <f t="array" ref="A1630">INDEX([3]!HIX_RatingAreas[FIPS],MATCH(1,([3]!HIX_RatingAreas[State Code]=Table8[[#This Row],[State]])*([3]!HIX_RatingAreas[Subdivision]=Table8[[#This Row],[County Name]]),0))</f>
        <v>#REF!</v>
      </c>
      <c r="B1630" s="3">
        <v>34039</v>
      </c>
      <c r="C1630" s="3" t="s">
        <v>2251</v>
      </c>
      <c r="D1630" s="3" t="s">
        <v>350</v>
      </c>
      <c r="E1630" s="40">
        <v>14073</v>
      </c>
      <c r="F1630" s="40">
        <v>144</v>
      </c>
      <c r="G1630" s="40">
        <v>3261</v>
      </c>
      <c r="H1630" s="40">
        <v>10442</v>
      </c>
      <c r="I1630" s="40">
        <v>226</v>
      </c>
      <c r="J1630" s="40" t="s">
        <v>4453</v>
      </c>
      <c r="K1630" s="65">
        <f t="shared" si="50"/>
        <v>1.5172341478794173E-2</v>
      </c>
      <c r="M1630" s="66">
        <f t="shared" si="51"/>
        <v>8.3652774825490074E-4</v>
      </c>
    </row>
    <row r="1631" spans="1:13">
      <c r="A1631" t="e">
        <f t="array" ref="A1631">INDEX([3]!HIX_RatingAreas[FIPS],MATCH(1,([3]!HIX_RatingAreas[State Code]=Table8[[#This Row],[State]])*([3]!HIX_RatingAreas[Subdivision]=Table8[[#This Row],[County Name]]),0))</f>
        <v>#REF!</v>
      </c>
      <c r="B1631" s="3">
        <v>34041</v>
      </c>
      <c r="C1631" s="3" t="s">
        <v>2251</v>
      </c>
      <c r="D1631" s="3" t="s">
        <v>738</v>
      </c>
      <c r="E1631" s="40">
        <v>3033</v>
      </c>
      <c r="F1631" s="40">
        <v>36</v>
      </c>
      <c r="G1631" s="40">
        <v>756</v>
      </c>
      <c r="H1631" s="40">
        <v>2185</v>
      </c>
      <c r="I1631" s="40">
        <v>56</v>
      </c>
      <c r="J1631" s="40" t="s">
        <v>4453</v>
      </c>
      <c r="K1631" s="65">
        <f t="shared" si="50"/>
        <v>1.5172341478794173E-2</v>
      </c>
      <c r="M1631" s="66">
        <f t="shared" si="51"/>
        <v>1.8028768993513209E-4</v>
      </c>
    </row>
    <row r="1632" spans="1:13">
      <c r="A1632" t="e">
        <f t="array" ref="A1632">INDEX([3]!HIX_RatingAreas[FIPS],MATCH(1,([3]!HIX_RatingAreas[State Code]=Table8[[#This Row],[State]])*([3]!HIX_RatingAreas[Subdivision]=Table8[[#This Row],[County Name]]),0))</f>
        <v>#REF!</v>
      </c>
      <c r="B1632" s="3">
        <v>35001</v>
      </c>
      <c r="C1632" s="3" t="s">
        <v>2286</v>
      </c>
      <c r="D1632" s="3" t="s">
        <v>2287</v>
      </c>
      <c r="E1632" s="40">
        <v>14902</v>
      </c>
      <c r="F1632" s="40">
        <v>39</v>
      </c>
      <c r="G1632" s="40">
        <v>5723</v>
      </c>
      <c r="H1632" s="40">
        <v>4449</v>
      </c>
      <c r="I1632" s="40">
        <v>4691</v>
      </c>
      <c r="J1632" s="40" t="s">
        <v>4453</v>
      </c>
      <c r="K1632" s="65">
        <f t="shared" si="50"/>
        <v>2.6701956213570949E-3</v>
      </c>
      <c r="M1632" s="66">
        <f t="shared" si="51"/>
        <v>8.8580519466315152E-4</v>
      </c>
    </row>
    <row r="1633" spans="1:13">
      <c r="A1633" t="e">
        <f t="array" ref="A1633">INDEX([3]!HIX_RatingAreas[FIPS],MATCH(1,([3]!HIX_RatingAreas[State Code]=Table8[[#This Row],[State]])*([3]!HIX_RatingAreas[Subdivision]=Table8[[#This Row],[County Name]]),0))</f>
        <v>#REF!</v>
      </c>
      <c r="B1633" s="3">
        <v>35003</v>
      </c>
      <c r="C1633" s="3" t="s">
        <v>2286</v>
      </c>
      <c r="D1633" s="3" t="s">
        <v>2289</v>
      </c>
      <c r="E1633" s="40">
        <v>91</v>
      </c>
      <c r="F1633" s="40">
        <v>0</v>
      </c>
      <c r="G1633" s="40">
        <v>22</v>
      </c>
      <c r="H1633" s="40">
        <v>49</v>
      </c>
      <c r="I1633" s="40">
        <v>20</v>
      </c>
      <c r="J1633" s="40" t="s">
        <v>4453</v>
      </c>
      <c r="K1633" s="65">
        <f t="shared" si="50"/>
        <v>2.6701956213570949E-3</v>
      </c>
      <c r="M1633" s="66">
        <f t="shared" si="51"/>
        <v>5.409225118396644E-6</v>
      </c>
    </row>
    <row r="1634" spans="1:13">
      <c r="A1634" t="e">
        <f t="array" ref="A1634">INDEX([3]!HIX_RatingAreas[FIPS],MATCH(1,([3]!HIX_RatingAreas[State Code]=Table8[[#This Row],[State]])*([3]!HIX_RatingAreas[Subdivision]=Table8[[#This Row],[County Name]]),0))</f>
        <v>#REF!</v>
      </c>
      <c r="B1634" s="3">
        <v>35005</v>
      </c>
      <c r="C1634" s="3" t="s">
        <v>2286</v>
      </c>
      <c r="D1634" s="3" t="s">
        <v>2291</v>
      </c>
      <c r="E1634" s="40">
        <v>1584</v>
      </c>
      <c r="F1634" s="40" t="s">
        <v>4351</v>
      </c>
      <c r="G1634" s="40" t="s">
        <v>4351</v>
      </c>
      <c r="H1634" s="40">
        <v>624</v>
      </c>
      <c r="I1634" s="40">
        <v>515</v>
      </c>
      <c r="J1634" s="40" t="s">
        <v>4453</v>
      </c>
      <c r="K1634" s="65">
        <f t="shared" si="50"/>
        <v>2.6701956213570949E-3</v>
      </c>
      <c r="M1634" s="66">
        <f t="shared" si="51"/>
        <v>9.4156182280662458E-5</v>
      </c>
    </row>
    <row r="1635" spans="1:13">
      <c r="A1635" t="e">
        <f t="array" ref="A1635">INDEX([3]!HIX_RatingAreas[FIPS],MATCH(1,([3]!HIX_RatingAreas[State Code]=Table8[[#This Row],[State]])*([3]!HIX_RatingAreas[Subdivision]=Table8[[#This Row],[County Name]]),0))</f>
        <v>#REF!</v>
      </c>
      <c r="B1635" s="3">
        <v>35006</v>
      </c>
      <c r="C1635" s="3" t="s">
        <v>2286</v>
      </c>
      <c r="D1635" s="3" t="s">
        <v>2293</v>
      </c>
      <c r="E1635" s="40">
        <v>231</v>
      </c>
      <c r="F1635" s="40" t="s">
        <v>4351</v>
      </c>
      <c r="G1635" s="40">
        <v>82</v>
      </c>
      <c r="H1635" s="40">
        <v>83</v>
      </c>
      <c r="I1635" s="40" t="s">
        <v>4351</v>
      </c>
      <c r="J1635" s="40" t="s">
        <v>4453</v>
      </c>
      <c r="K1635" s="65">
        <f t="shared" si="50"/>
        <v>2.6701956213570949E-3</v>
      </c>
      <c r="M1635" s="66">
        <f t="shared" si="51"/>
        <v>1.3731109915929942E-5</v>
      </c>
    </row>
    <row r="1636" spans="1:13">
      <c r="A1636" t="e">
        <f t="array" ref="A1636">INDEX([3]!HIX_RatingAreas[FIPS],MATCH(1,([3]!HIX_RatingAreas[State Code]=Table8[[#This Row],[State]])*([3]!HIX_RatingAreas[Subdivision]=Table8[[#This Row],[County Name]]),0))</f>
        <v>#REF!</v>
      </c>
      <c r="B1636" s="3">
        <v>35007</v>
      </c>
      <c r="C1636" s="3" t="s">
        <v>2286</v>
      </c>
      <c r="D1636" s="3" t="s">
        <v>2092</v>
      </c>
      <c r="E1636" s="40">
        <v>414</v>
      </c>
      <c r="F1636" s="40">
        <v>0</v>
      </c>
      <c r="G1636" s="40">
        <v>141</v>
      </c>
      <c r="H1636" s="40">
        <v>149</v>
      </c>
      <c r="I1636" s="40">
        <v>124</v>
      </c>
      <c r="J1636" s="40" t="s">
        <v>4453</v>
      </c>
      <c r="K1636" s="65">
        <f t="shared" si="50"/>
        <v>2.6701956213570949E-3</v>
      </c>
      <c r="M1636" s="66">
        <f t="shared" si="51"/>
        <v>2.4609002186991325E-5</v>
      </c>
    </row>
    <row r="1637" spans="1:13">
      <c r="A1637" t="e">
        <f t="array" ref="A1637">INDEX([3]!HIX_RatingAreas[FIPS],MATCH(1,([3]!HIX_RatingAreas[State Code]=Table8[[#This Row],[State]])*([3]!HIX_RatingAreas[Subdivision]=Table8[[#This Row],[County Name]]),0))</f>
        <v>#REF!</v>
      </c>
      <c r="B1637" s="3">
        <v>35009</v>
      </c>
      <c r="C1637" s="3" t="s">
        <v>2286</v>
      </c>
      <c r="D1637" s="3" t="s">
        <v>2296</v>
      </c>
      <c r="E1637" s="40">
        <v>861</v>
      </c>
      <c r="F1637" s="40">
        <v>0</v>
      </c>
      <c r="G1637" s="40">
        <v>279</v>
      </c>
      <c r="H1637" s="40">
        <v>292</v>
      </c>
      <c r="I1637" s="40">
        <v>290</v>
      </c>
      <c r="J1637" s="40" t="s">
        <v>4453</v>
      </c>
      <c r="K1637" s="65">
        <f t="shared" si="50"/>
        <v>2.6701956213570949E-3</v>
      </c>
      <c r="M1637" s="66">
        <f t="shared" si="51"/>
        <v>5.1179591504829782E-5</v>
      </c>
    </row>
    <row r="1638" spans="1:13">
      <c r="A1638" t="e">
        <f t="array" ref="A1638">INDEX([3]!HIX_RatingAreas[FIPS],MATCH(1,([3]!HIX_RatingAreas[State Code]=Table8[[#This Row],[State]])*([3]!HIX_RatingAreas[Subdivision]=Table8[[#This Row],[County Name]]),0))</f>
        <v>#REF!</v>
      </c>
      <c r="B1638" s="3">
        <v>35011</v>
      </c>
      <c r="C1638" s="3" t="s">
        <v>2286</v>
      </c>
      <c r="D1638" s="3" t="s">
        <v>2298</v>
      </c>
      <c r="E1638" s="40" t="s">
        <v>4351</v>
      </c>
      <c r="F1638" s="40" t="s">
        <v>4351</v>
      </c>
      <c r="G1638" s="40" t="s">
        <v>4351</v>
      </c>
      <c r="H1638" s="40">
        <v>28</v>
      </c>
      <c r="I1638" s="40">
        <v>29</v>
      </c>
      <c r="J1638" s="40" t="s">
        <v>4453</v>
      </c>
      <c r="K1638" s="65">
        <f t="shared" si="50"/>
        <v>2.6701956213570949E-3</v>
      </c>
      <c r="M1638" s="66" t="e">
        <f t="shared" si="51"/>
        <v>#VALUE!</v>
      </c>
    </row>
    <row r="1639" spans="1:13">
      <c r="A1639" t="e">
        <f t="array" ref="A1639">INDEX([3]!HIX_RatingAreas[FIPS],MATCH(1,([3]!HIX_RatingAreas[State Code]=Table8[[#This Row],[State]])*([3]!HIX_RatingAreas[Subdivision]=Table8[[#This Row],[County Name]]),0))</f>
        <v>#REF!</v>
      </c>
      <c r="B1639" s="3">
        <v>35013</v>
      </c>
      <c r="C1639" s="3" t="s">
        <v>2286</v>
      </c>
      <c r="D1639" s="3" t="s">
        <v>2300</v>
      </c>
      <c r="E1639" s="40">
        <v>5591</v>
      </c>
      <c r="F1639" s="40" t="s">
        <v>4351</v>
      </c>
      <c r="G1639" s="40" t="s">
        <v>4351</v>
      </c>
      <c r="H1639" s="40">
        <v>2327</v>
      </c>
      <c r="I1639" s="40">
        <v>1670</v>
      </c>
      <c r="J1639" s="40" t="s">
        <v>4453</v>
      </c>
      <c r="K1639" s="65">
        <f t="shared" si="50"/>
        <v>2.6701956213570949E-3</v>
      </c>
      <c r="M1639" s="66">
        <f t="shared" si="51"/>
        <v>3.3234041359291906E-4</v>
      </c>
    </row>
    <row r="1640" spans="1:13">
      <c r="A1640" t="e">
        <f t="array" ref="A1640">INDEX([3]!HIX_RatingAreas[FIPS],MATCH(1,([3]!HIX_RatingAreas[State Code]=Table8[[#This Row],[State]])*([3]!HIX_RatingAreas[Subdivision]=Table8[[#This Row],[County Name]]),0))</f>
        <v>#REF!</v>
      </c>
      <c r="B1640" s="3">
        <v>35015</v>
      </c>
      <c r="C1640" s="3" t="s">
        <v>2286</v>
      </c>
      <c r="D1640" s="3" t="s">
        <v>2302</v>
      </c>
      <c r="E1640" s="40">
        <v>1183</v>
      </c>
      <c r="F1640" s="40" t="s">
        <v>4351</v>
      </c>
      <c r="G1640" s="40" t="s">
        <v>4351</v>
      </c>
      <c r="H1640" s="40">
        <v>351</v>
      </c>
      <c r="I1640" s="40">
        <v>493</v>
      </c>
      <c r="J1640" s="40" t="s">
        <v>4453</v>
      </c>
      <c r="K1640" s="65">
        <f t="shared" si="50"/>
        <v>2.6701956213570949E-3</v>
      </c>
      <c r="M1640" s="66">
        <f t="shared" si="51"/>
        <v>7.0319926539156368E-5</v>
      </c>
    </row>
    <row r="1641" spans="1:13">
      <c r="A1641" t="e">
        <f t="array" ref="A1641">INDEX([3]!HIX_RatingAreas[FIPS],MATCH(1,([3]!HIX_RatingAreas[State Code]=Table8[[#This Row],[State]])*([3]!HIX_RatingAreas[Subdivision]=Table8[[#This Row],[County Name]]),0))</f>
        <v>#REF!</v>
      </c>
      <c r="B1641" s="3">
        <v>35017</v>
      </c>
      <c r="C1641" s="3" t="s">
        <v>2286</v>
      </c>
      <c r="D1641" s="3" t="s">
        <v>276</v>
      </c>
      <c r="E1641" s="40">
        <v>644</v>
      </c>
      <c r="F1641" s="40">
        <v>0</v>
      </c>
      <c r="G1641" s="40">
        <v>240</v>
      </c>
      <c r="H1641" s="40">
        <v>231</v>
      </c>
      <c r="I1641" s="40">
        <v>173</v>
      </c>
      <c r="J1641" s="40" t="s">
        <v>4453</v>
      </c>
      <c r="K1641" s="65">
        <f t="shared" si="50"/>
        <v>2.6701956213570949E-3</v>
      </c>
      <c r="M1641" s="66">
        <f t="shared" si="51"/>
        <v>3.8280670068653171E-5</v>
      </c>
    </row>
    <row r="1642" spans="1:13">
      <c r="A1642" t="e">
        <f t="array" ref="A1642">INDEX([3]!HIX_RatingAreas[FIPS],MATCH(1,([3]!HIX_RatingAreas[State Code]=Table8[[#This Row],[State]])*([3]!HIX_RatingAreas[Subdivision]=Table8[[#This Row],[County Name]]),0))</f>
        <v>#REF!</v>
      </c>
      <c r="B1642" s="3">
        <v>35019</v>
      </c>
      <c r="C1642" s="3" t="s">
        <v>2286</v>
      </c>
      <c r="D1642" s="3" t="s">
        <v>2305</v>
      </c>
      <c r="E1642" s="40">
        <v>120</v>
      </c>
      <c r="F1642" s="40">
        <v>0</v>
      </c>
      <c r="G1642" s="40">
        <v>32</v>
      </c>
      <c r="H1642" s="40">
        <v>47</v>
      </c>
      <c r="I1642" s="40">
        <v>41</v>
      </c>
      <c r="J1642" s="40" t="s">
        <v>4453</v>
      </c>
      <c r="K1642" s="65">
        <f t="shared" si="50"/>
        <v>2.6701956213570949E-3</v>
      </c>
      <c r="M1642" s="66">
        <f t="shared" si="51"/>
        <v>7.1330441121713989E-6</v>
      </c>
    </row>
    <row r="1643" spans="1:13">
      <c r="A1643" t="e">
        <f t="array" ref="A1643">INDEX([3]!HIX_RatingAreas[FIPS],MATCH(1,([3]!HIX_RatingAreas[State Code]=Table8[[#This Row],[State]])*([3]!HIX_RatingAreas[Subdivision]=Table8[[#This Row],[County Name]]),0))</f>
        <v>#REF!</v>
      </c>
      <c r="B1643" s="3">
        <v>35021</v>
      </c>
      <c r="C1643" s="3" t="s">
        <v>2286</v>
      </c>
      <c r="D1643" s="3" t="s">
        <v>2307</v>
      </c>
      <c r="E1643" s="40" t="s">
        <v>4351</v>
      </c>
      <c r="F1643" s="40" t="s">
        <v>4351</v>
      </c>
      <c r="G1643" s="40" t="s">
        <v>4351</v>
      </c>
      <c r="H1643" s="40" t="s">
        <v>4351</v>
      </c>
      <c r="I1643" s="40" t="s">
        <v>4351</v>
      </c>
      <c r="J1643" s="40" t="s">
        <v>4453</v>
      </c>
      <c r="K1643" s="65">
        <f t="shared" si="50"/>
        <v>2.6701956213570949E-3</v>
      </c>
      <c r="M1643" s="66" t="e">
        <f t="shared" si="51"/>
        <v>#VALUE!</v>
      </c>
    </row>
    <row r="1644" spans="1:13">
      <c r="A1644" t="e">
        <f t="array" ref="A1644">INDEX([3]!HIX_RatingAreas[FIPS],MATCH(1,([3]!HIX_RatingAreas[State Code]=Table8[[#This Row],[State]])*([3]!HIX_RatingAreas[Subdivision]=Table8[[#This Row],[County Name]]),0))</f>
        <v>#REF!</v>
      </c>
      <c r="B1644" s="3">
        <v>35023</v>
      </c>
      <c r="C1644" s="3" t="s">
        <v>2286</v>
      </c>
      <c r="D1644" s="3" t="s">
        <v>2309</v>
      </c>
      <c r="E1644" s="40">
        <v>74</v>
      </c>
      <c r="F1644" s="40">
        <v>0</v>
      </c>
      <c r="G1644" s="40">
        <v>17</v>
      </c>
      <c r="H1644" s="40">
        <v>35</v>
      </c>
      <c r="I1644" s="40">
        <v>22</v>
      </c>
      <c r="J1644" s="40" t="s">
        <v>4453</v>
      </c>
      <c r="K1644" s="65">
        <f t="shared" si="50"/>
        <v>2.6701956213570949E-3</v>
      </c>
      <c r="M1644" s="66">
        <f t="shared" si="51"/>
        <v>4.398710535839029E-6</v>
      </c>
    </row>
    <row r="1645" spans="1:13">
      <c r="A1645" t="e">
        <f t="array" ref="A1645">INDEX([3]!HIX_RatingAreas[FIPS],MATCH(1,([3]!HIX_RatingAreas[State Code]=Table8[[#This Row],[State]])*([3]!HIX_RatingAreas[Subdivision]=Table8[[#This Row],[County Name]]),0))</f>
        <v>#REF!</v>
      </c>
      <c r="B1645" s="3">
        <v>35025</v>
      </c>
      <c r="C1645" s="3" t="s">
        <v>2286</v>
      </c>
      <c r="D1645" s="3" t="s">
        <v>2311</v>
      </c>
      <c r="E1645" s="40">
        <v>1086</v>
      </c>
      <c r="F1645" s="40" t="s">
        <v>4351</v>
      </c>
      <c r="G1645" s="40" t="s">
        <v>4351</v>
      </c>
      <c r="H1645" s="40">
        <v>363</v>
      </c>
      <c r="I1645" s="40">
        <v>401</v>
      </c>
      <c r="J1645" s="40" t="s">
        <v>4453</v>
      </c>
      <c r="K1645" s="65">
        <f t="shared" si="50"/>
        <v>2.6701956213570949E-3</v>
      </c>
      <c r="M1645" s="66">
        <f t="shared" si="51"/>
        <v>6.4554049215151152E-5</v>
      </c>
    </row>
    <row r="1646" spans="1:13">
      <c r="A1646" t="e">
        <f t="array" ref="A1646">INDEX([3]!HIX_RatingAreas[FIPS],MATCH(1,([3]!HIX_RatingAreas[State Code]=Table8[[#This Row],[State]])*([3]!HIX_RatingAreas[Subdivision]=Table8[[#This Row],[County Name]]),0))</f>
        <v>#REF!</v>
      </c>
      <c r="B1646" s="3">
        <v>35027</v>
      </c>
      <c r="C1646" s="3" t="s">
        <v>2286</v>
      </c>
      <c r="D1646" s="3" t="s">
        <v>297</v>
      </c>
      <c r="E1646" s="40">
        <v>730</v>
      </c>
      <c r="F1646" s="40" t="s">
        <v>4351</v>
      </c>
      <c r="G1646" s="40" t="s">
        <v>4351</v>
      </c>
      <c r="H1646" s="40">
        <v>249</v>
      </c>
      <c r="I1646" s="40">
        <v>256</v>
      </c>
      <c r="J1646" s="40" t="s">
        <v>4453</v>
      </c>
      <c r="K1646" s="65">
        <f t="shared" si="50"/>
        <v>2.6701956213570949E-3</v>
      </c>
      <c r="M1646" s="66">
        <f t="shared" si="51"/>
        <v>4.3392685015709338E-5</v>
      </c>
    </row>
    <row r="1647" spans="1:13">
      <c r="A1647" t="e">
        <f t="array" ref="A1647">INDEX([3]!HIX_RatingAreas[FIPS],MATCH(1,([3]!HIX_RatingAreas[State Code]=Table8[[#This Row],[State]])*([3]!HIX_RatingAreas[Subdivision]=Table8[[#This Row],[County Name]]),0))</f>
        <v>#REF!</v>
      </c>
      <c r="B1647" s="3">
        <v>35028</v>
      </c>
      <c r="C1647" s="3" t="s">
        <v>2286</v>
      </c>
      <c r="D1647" s="3" t="s">
        <v>2314</v>
      </c>
      <c r="E1647" s="40">
        <v>233</v>
      </c>
      <c r="F1647" s="40" t="s">
        <v>4351</v>
      </c>
      <c r="G1647" s="40">
        <v>105</v>
      </c>
      <c r="H1647" s="40">
        <v>76</v>
      </c>
      <c r="I1647" s="40" t="s">
        <v>4351</v>
      </c>
      <c r="J1647" s="40" t="s">
        <v>4453</v>
      </c>
      <c r="K1647" s="65">
        <f t="shared" si="50"/>
        <v>2.6701956213570949E-3</v>
      </c>
      <c r="M1647" s="66">
        <f t="shared" si="51"/>
        <v>1.3849993984466132E-5</v>
      </c>
    </row>
    <row r="1648" spans="1:13">
      <c r="A1648" t="e">
        <f t="array" ref="A1648">INDEX([3]!HIX_RatingAreas[FIPS],MATCH(1,([3]!HIX_RatingAreas[State Code]=Table8[[#This Row],[State]])*([3]!HIX_RatingAreas[Subdivision]=Table8[[#This Row],[County Name]]),0))</f>
        <v>#REF!</v>
      </c>
      <c r="B1648" s="3">
        <v>35029</v>
      </c>
      <c r="C1648" s="3" t="s">
        <v>2286</v>
      </c>
      <c r="D1648" s="3" t="s">
        <v>2316</v>
      </c>
      <c r="E1648" s="40">
        <v>506</v>
      </c>
      <c r="F1648" s="40">
        <v>0</v>
      </c>
      <c r="G1648" s="40">
        <v>164</v>
      </c>
      <c r="H1648" s="40">
        <v>217</v>
      </c>
      <c r="I1648" s="40">
        <v>125</v>
      </c>
      <c r="J1648" s="40" t="s">
        <v>4453</v>
      </c>
      <c r="K1648" s="65">
        <f t="shared" si="50"/>
        <v>2.6701956213570949E-3</v>
      </c>
      <c r="M1648" s="66">
        <f t="shared" si="51"/>
        <v>3.0077669339656065E-5</v>
      </c>
    </row>
    <row r="1649" spans="1:13">
      <c r="A1649" t="e">
        <f t="array" ref="A1649">INDEX([3]!HIX_RatingAreas[FIPS],MATCH(1,([3]!HIX_RatingAreas[State Code]=Table8[[#This Row],[State]])*([3]!HIX_RatingAreas[Subdivision]=Table8[[#This Row],[County Name]]),0))</f>
        <v>#REF!</v>
      </c>
      <c r="B1649" s="3">
        <v>35031</v>
      </c>
      <c r="C1649" s="3" t="s">
        <v>2286</v>
      </c>
      <c r="D1649" s="3" t="s">
        <v>2318</v>
      </c>
      <c r="E1649" s="40">
        <v>483</v>
      </c>
      <c r="F1649" s="40">
        <v>0</v>
      </c>
      <c r="G1649" s="40">
        <v>205</v>
      </c>
      <c r="H1649" s="40">
        <v>145</v>
      </c>
      <c r="I1649" s="40">
        <v>133</v>
      </c>
      <c r="J1649" s="40" t="s">
        <v>4453</v>
      </c>
      <c r="K1649" s="65">
        <f t="shared" si="50"/>
        <v>2.6701956213570949E-3</v>
      </c>
      <c r="M1649" s="66">
        <f t="shared" si="51"/>
        <v>2.8710502551489878E-5</v>
      </c>
    </row>
    <row r="1650" spans="1:13">
      <c r="A1650" t="e">
        <f t="array" ref="A1650">INDEX([3]!HIX_RatingAreas[FIPS],MATCH(1,([3]!HIX_RatingAreas[State Code]=Table8[[#This Row],[State]])*([3]!HIX_RatingAreas[Subdivision]=Table8[[#This Row],[County Name]]),0))</f>
        <v>#REF!</v>
      </c>
      <c r="B1650" s="3">
        <v>35033</v>
      </c>
      <c r="C1650" s="3" t="s">
        <v>2286</v>
      </c>
      <c r="D1650" s="3" t="s">
        <v>2320</v>
      </c>
      <c r="E1650" s="40">
        <v>102</v>
      </c>
      <c r="F1650" s="40">
        <v>0</v>
      </c>
      <c r="G1650" s="40">
        <v>27</v>
      </c>
      <c r="H1650" s="40">
        <v>39</v>
      </c>
      <c r="I1650" s="40">
        <v>36</v>
      </c>
      <c r="J1650" s="40" t="s">
        <v>4453</v>
      </c>
      <c r="K1650" s="65">
        <f t="shared" si="50"/>
        <v>2.6701956213570949E-3</v>
      </c>
      <c r="M1650" s="66">
        <f t="shared" si="51"/>
        <v>6.0630874953456891E-6</v>
      </c>
    </row>
    <row r="1651" spans="1:13">
      <c r="A1651" t="e">
        <f t="array" ref="A1651">INDEX([3]!HIX_RatingAreas[FIPS],MATCH(1,([3]!HIX_RatingAreas[State Code]=Table8[[#This Row],[State]])*([3]!HIX_RatingAreas[Subdivision]=Table8[[#This Row],[County Name]]),0))</f>
        <v>#REF!</v>
      </c>
      <c r="B1651" s="3">
        <v>35035</v>
      </c>
      <c r="C1651" s="3" t="s">
        <v>2286</v>
      </c>
      <c r="D1651" s="3" t="s">
        <v>2322</v>
      </c>
      <c r="E1651" s="40">
        <v>1162</v>
      </c>
      <c r="F1651" s="40">
        <v>0</v>
      </c>
      <c r="G1651" s="40">
        <v>346</v>
      </c>
      <c r="H1651" s="40">
        <v>401</v>
      </c>
      <c r="I1651" s="40">
        <v>415</v>
      </c>
      <c r="J1651" s="40" t="s">
        <v>4453</v>
      </c>
      <c r="K1651" s="65">
        <f t="shared" si="50"/>
        <v>2.6701956213570949E-3</v>
      </c>
      <c r="M1651" s="66">
        <f t="shared" si="51"/>
        <v>6.9071643819526381E-5</v>
      </c>
    </row>
    <row r="1652" spans="1:13">
      <c r="A1652" t="e">
        <f t="array" ref="A1652">INDEX([3]!HIX_RatingAreas[FIPS],MATCH(1,([3]!HIX_RatingAreas[State Code]=Table8[[#This Row],[State]])*([3]!HIX_RatingAreas[Subdivision]=Table8[[#This Row],[County Name]]),0))</f>
        <v>#REF!</v>
      </c>
      <c r="B1652" s="3">
        <v>35037</v>
      </c>
      <c r="C1652" s="3" t="s">
        <v>2286</v>
      </c>
      <c r="D1652" s="3" t="s">
        <v>2324</v>
      </c>
      <c r="E1652" s="40">
        <v>171</v>
      </c>
      <c r="F1652" s="40">
        <v>0</v>
      </c>
      <c r="G1652" s="40">
        <v>44</v>
      </c>
      <c r="H1652" s="40">
        <v>74</v>
      </c>
      <c r="I1652" s="40">
        <v>53</v>
      </c>
      <c r="J1652" s="40" t="s">
        <v>4453</v>
      </c>
      <c r="K1652" s="65">
        <f t="shared" si="50"/>
        <v>2.6701956213570949E-3</v>
      </c>
      <c r="M1652" s="66">
        <f t="shared" si="51"/>
        <v>1.0164587859844243E-5</v>
      </c>
    </row>
    <row r="1653" spans="1:13">
      <c r="A1653" t="e">
        <f t="array" ref="A1653">INDEX([3]!HIX_RatingAreas[FIPS],MATCH(1,([3]!HIX_RatingAreas[State Code]=Table8[[#This Row],[State]])*([3]!HIX_RatingAreas[Subdivision]=Table8[[#This Row],[County Name]]),0))</f>
        <v>#REF!</v>
      </c>
      <c r="B1653" s="3">
        <v>35039</v>
      </c>
      <c r="C1653" s="3" t="s">
        <v>2286</v>
      </c>
      <c r="D1653" s="3" t="s">
        <v>2326</v>
      </c>
      <c r="E1653" s="40">
        <v>517</v>
      </c>
      <c r="F1653" s="40">
        <v>0</v>
      </c>
      <c r="G1653" s="40">
        <v>195</v>
      </c>
      <c r="H1653" s="40">
        <v>190</v>
      </c>
      <c r="I1653" s="40">
        <v>132</v>
      </c>
      <c r="J1653" s="40" t="s">
        <v>4453</v>
      </c>
      <c r="K1653" s="65">
        <f t="shared" si="50"/>
        <v>2.6701956213570949E-3</v>
      </c>
      <c r="M1653" s="66">
        <f t="shared" si="51"/>
        <v>3.0731531716605107E-5</v>
      </c>
    </row>
    <row r="1654" spans="1:13">
      <c r="A1654" t="e">
        <f t="array" ref="A1654">INDEX([3]!HIX_RatingAreas[FIPS],MATCH(1,([3]!HIX_RatingAreas[State Code]=Table8[[#This Row],[State]])*([3]!HIX_RatingAreas[Subdivision]=Table8[[#This Row],[County Name]]),0))</f>
        <v>#REF!</v>
      </c>
      <c r="B1654" s="3">
        <v>35041</v>
      </c>
      <c r="C1654" s="3" t="s">
        <v>2286</v>
      </c>
      <c r="D1654" s="3" t="s">
        <v>2038</v>
      </c>
      <c r="E1654" s="40">
        <v>365</v>
      </c>
      <c r="F1654" s="40" t="s">
        <v>4351</v>
      </c>
      <c r="G1654" s="40" t="s">
        <v>4351</v>
      </c>
      <c r="H1654" s="40">
        <v>138</v>
      </c>
      <c r="I1654" s="40">
        <v>118</v>
      </c>
      <c r="J1654" s="40" t="s">
        <v>4453</v>
      </c>
      <c r="K1654" s="65">
        <f t="shared" si="50"/>
        <v>2.6701956213570949E-3</v>
      </c>
      <c r="M1654" s="66">
        <f t="shared" si="51"/>
        <v>2.1696342507854669E-5</v>
      </c>
    </row>
    <row r="1655" spans="1:13">
      <c r="A1655" t="e">
        <f t="array" ref="A1655">INDEX([3]!HIX_RatingAreas[FIPS],MATCH(1,([3]!HIX_RatingAreas[State Code]=Table8[[#This Row],[State]])*([3]!HIX_RatingAreas[Subdivision]=Table8[[#This Row],[County Name]]),0))</f>
        <v>#REF!</v>
      </c>
      <c r="B1655" s="3">
        <v>35043</v>
      </c>
      <c r="C1655" s="3" t="s">
        <v>2286</v>
      </c>
      <c r="D1655" s="3" t="s">
        <v>2329</v>
      </c>
      <c r="E1655" s="40">
        <v>2815</v>
      </c>
      <c r="F1655" s="40" t="s">
        <v>4351</v>
      </c>
      <c r="G1655" s="40">
        <v>991</v>
      </c>
      <c r="H1655" s="40" t="s">
        <v>4351</v>
      </c>
      <c r="I1655" s="40">
        <v>1005</v>
      </c>
      <c r="J1655" s="40" t="s">
        <v>4453</v>
      </c>
      <c r="K1655" s="65">
        <f t="shared" si="50"/>
        <v>2.6701956213570949E-3</v>
      </c>
      <c r="M1655" s="66">
        <f t="shared" si="51"/>
        <v>1.6732932646468739E-4</v>
      </c>
    </row>
    <row r="1656" spans="1:13">
      <c r="A1656" t="e">
        <f t="array" ref="A1656">INDEX([3]!HIX_RatingAreas[FIPS],MATCH(1,([3]!HIX_RatingAreas[State Code]=Table8[[#This Row],[State]])*([3]!HIX_RatingAreas[Subdivision]=Table8[[#This Row],[County Name]]),0))</f>
        <v>#REF!</v>
      </c>
      <c r="B1656" s="3">
        <v>35045</v>
      </c>
      <c r="C1656" s="3" t="s">
        <v>2286</v>
      </c>
      <c r="D1656" s="3" t="s">
        <v>2331</v>
      </c>
      <c r="E1656" s="40">
        <v>1112</v>
      </c>
      <c r="F1656" s="40">
        <v>0</v>
      </c>
      <c r="G1656" s="40">
        <v>409</v>
      </c>
      <c r="H1656" s="40">
        <v>376</v>
      </c>
      <c r="I1656" s="40">
        <v>327</v>
      </c>
      <c r="J1656" s="40" t="s">
        <v>4453</v>
      </c>
      <c r="K1656" s="65">
        <f t="shared" si="50"/>
        <v>2.6701956213570949E-3</v>
      </c>
      <c r="M1656" s="66">
        <f t="shared" si="51"/>
        <v>6.6099542106121622E-5</v>
      </c>
    </row>
    <row r="1657" spans="1:13">
      <c r="A1657" t="e">
        <f t="array" ref="A1657">INDEX([3]!HIX_RatingAreas[FIPS],MATCH(1,([3]!HIX_RatingAreas[State Code]=Table8[[#This Row],[State]])*([3]!HIX_RatingAreas[Subdivision]=Table8[[#This Row],[County Name]]),0))</f>
        <v>#REF!</v>
      </c>
      <c r="B1657" s="3">
        <v>35047</v>
      </c>
      <c r="C1657" s="3" t="s">
        <v>2286</v>
      </c>
      <c r="D1657" s="3" t="s">
        <v>2333</v>
      </c>
      <c r="E1657" s="40">
        <v>457</v>
      </c>
      <c r="F1657" s="40">
        <v>0</v>
      </c>
      <c r="G1657" s="40">
        <v>127</v>
      </c>
      <c r="H1657" s="40">
        <v>147</v>
      </c>
      <c r="I1657" s="40">
        <v>183</v>
      </c>
      <c r="J1657" s="40" t="s">
        <v>4453</v>
      </c>
      <c r="K1657" s="65">
        <f t="shared" si="50"/>
        <v>2.6701956213570949E-3</v>
      </c>
      <c r="M1657" s="66">
        <f t="shared" si="51"/>
        <v>2.7165009660519409E-5</v>
      </c>
    </row>
    <row r="1658" spans="1:13">
      <c r="A1658" t="e">
        <f t="array" ref="A1658">INDEX([3]!HIX_RatingAreas[FIPS],MATCH(1,([3]!HIX_RatingAreas[State Code]=Table8[[#This Row],[State]])*([3]!HIX_RatingAreas[Subdivision]=Table8[[#This Row],[County Name]]),0))</f>
        <v>#REF!</v>
      </c>
      <c r="B1658" s="3">
        <v>35049</v>
      </c>
      <c r="C1658" s="3" t="s">
        <v>2286</v>
      </c>
      <c r="D1658" s="3" t="s">
        <v>2335</v>
      </c>
      <c r="E1658" s="40">
        <v>5968</v>
      </c>
      <c r="F1658" s="40">
        <v>15</v>
      </c>
      <c r="G1658" s="40">
        <v>2168</v>
      </c>
      <c r="H1658" s="40">
        <v>1964</v>
      </c>
      <c r="I1658" s="40">
        <v>1821</v>
      </c>
      <c r="J1658" s="40" t="s">
        <v>4453</v>
      </c>
      <c r="K1658" s="65">
        <f t="shared" si="50"/>
        <v>2.6701956213570949E-3</v>
      </c>
      <c r="M1658" s="66">
        <f t="shared" si="51"/>
        <v>3.547500605119909E-4</v>
      </c>
    </row>
    <row r="1659" spans="1:13">
      <c r="A1659" t="e">
        <f t="array" ref="A1659">INDEX([3]!HIX_RatingAreas[FIPS],MATCH(1,([3]!HIX_RatingAreas[State Code]=Table8[[#This Row],[State]])*([3]!HIX_RatingAreas[Subdivision]=Table8[[#This Row],[County Name]]),0))</f>
        <v>#REF!</v>
      </c>
      <c r="B1659" s="3">
        <v>35051</v>
      </c>
      <c r="C1659" s="3" t="s">
        <v>2286</v>
      </c>
      <c r="D1659" s="3" t="s">
        <v>2337</v>
      </c>
      <c r="E1659" s="40">
        <v>234</v>
      </c>
      <c r="F1659" s="40" t="s">
        <v>4351</v>
      </c>
      <c r="G1659" s="40" t="s">
        <v>4351</v>
      </c>
      <c r="H1659" s="40">
        <v>105</v>
      </c>
      <c r="I1659" s="40">
        <v>65</v>
      </c>
      <c r="J1659" s="40" t="s">
        <v>4453</v>
      </c>
      <c r="K1659" s="65">
        <f t="shared" si="50"/>
        <v>2.6701956213570949E-3</v>
      </c>
      <c r="M1659" s="66">
        <f t="shared" si="51"/>
        <v>1.3909436018734227E-5</v>
      </c>
    </row>
    <row r="1660" spans="1:13">
      <c r="A1660" t="e">
        <f t="array" ref="A1660">INDEX([3]!HIX_RatingAreas[FIPS],MATCH(1,([3]!HIX_RatingAreas[State Code]=Table8[[#This Row],[State]])*([3]!HIX_RatingAreas[Subdivision]=Table8[[#This Row],[County Name]]),0))</f>
        <v>#REF!</v>
      </c>
      <c r="B1660" s="3">
        <v>35053</v>
      </c>
      <c r="C1660" s="3" t="s">
        <v>2286</v>
      </c>
      <c r="D1660" s="3" t="s">
        <v>2339</v>
      </c>
      <c r="E1660" s="40">
        <v>264</v>
      </c>
      <c r="F1660" s="40">
        <v>0</v>
      </c>
      <c r="G1660" s="40">
        <v>98</v>
      </c>
      <c r="H1660" s="40">
        <v>92</v>
      </c>
      <c r="I1660" s="40">
        <v>74</v>
      </c>
      <c r="J1660" s="40" t="s">
        <v>4453</v>
      </c>
      <c r="K1660" s="65">
        <f t="shared" si="50"/>
        <v>2.6701956213570949E-3</v>
      </c>
      <c r="M1660" s="66">
        <f t="shared" si="51"/>
        <v>1.5692697046777078E-5</v>
      </c>
    </row>
    <row r="1661" spans="1:13">
      <c r="A1661" t="e">
        <f t="array" ref="A1661">INDEX([3]!HIX_RatingAreas[FIPS],MATCH(1,([3]!HIX_RatingAreas[State Code]=Table8[[#This Row],[State]])*([3]!HIX_RatingAreas[Subdivision]=Table8[[#This Row],[County Name]]),0))</f>
        <v>#REF!</v>
      </c>
      <c r="B1661" s="3">
        <v>35055</v>
      </c>
      <c r="C1661" s="3" t="s">
        <v>2286</v>
      </c>
      <c r="D1661" s="3" t="s">
        <v>2341</v>
      </c>
      <c r="E1661" s="40">
        <v>1504</v>
      </c>
      <c r="F1661" s="40" t="s">
        <v>4351</v>
      </c>
      <c r="G1661" s="40">
        <v>616</v>
      </c>
      <c r="H1661" s="40" t="s">
        <v>4351</v>
      </c>
      <c r="I1661" s="40">
        <v>452</v>
      </c>
      <c r="J1661" s="40" t="s">
        <v>4453</v>
      </c>
      <c r="K1661" s="65">
        <f t="shared" si="50"/>
        <v>2.6701956213570949E-3</v>
      </c>
      <c r="M1661" s="66">
        <f t="shared" si="51"/>
        <v>8.9400819539214857E-5</v>
      </c>
    </row>
    <row r="1662" spans="1:13">
      <c r="A1662" t="e">
        <f t="array" ref="A1662">INDEX([3]!HIX_RatingAreas[FIPS],MATCH(1,([3]!HIX_RatingAreas[State Code]=Table8[[#This Row],[State]])*([3]!HIX_RatingAreas[Subdivision]=Table8[[#This Row],[County Name]]),0))</f>
        <v>#REF!</v>
      </c>
      <c r="B1662" s="3">
        <v>35057</v>
      </c>
      <c r="C1662" s="3" t="s">
        <v>2286</v>
      </c>
      <c r="D1662" s="3" t="s">
        <v>2343</v>
      </c>
      <c r="E1662" s="40">
        <v>299</v>
      </c>
      <c r="F1662" s="40" t="s">
        <v>4351</v>
      </c>
      <c r="G1662" s="40" t="s">
        <v>4351</v>
      </c>
      <c r="H1662" s="40">
        <v>108</v>
      </c>
      <c r="I1662" s="40">
        <v>109</v>
      </c>
      <c r="J1662" s="40" t="s">
        <v>4453</v>
      </c>
      <c r="K1662" s="65">
        <f t="shared" si="50"/>
        <v>2.6701956213570949E-3</v>
      </c>
      <c r="M1662" s="66">
        <f t="shared" si="51"/>
        <v>1.7773168246160402E-5</v>
      </c>
    </row>
    <row r="1663" spans="1:13">
      <c r="A1663" t="e">
        <f t="array" ref="A1663">INDEX([3]!HIX_RatingAreas[FIPS],MATCH(1,([3]!HIX_RatingAreas[State Code]=Table8[[#This Row],[State]])*([3]!HIX_RatingAreas[Subdivision]=Table8[[#This Row],[County Name]]),0))</f>
        <v>#REF!</v>
      </c>
      <c r="B1663" s="3">
        <v>35059</v>
      </c>
      <c r="C1663" s="3" t="s">
        <v>2286</v>
      </c>
      <c r="D1663" s="3" t="s">
        <v>350</v>
      </c>
      <c r="E1663" s="40">
        <v>93</v>
      </c>
      <c r="F1663" s="40">
        <v>0</v>
      </c>
      <c r="G1663" s="40">
        <v>26</v>
      </c>
      <c r="H1663" s="40">
        <v>30</v>
      </c>
      <c r="I1663" s="40">
        <v>37</v>
      </c>
      <c r="J1663" s="40" t="s">
        <v>4453</v>
      </c>
      <c r="K1663" s="65">
        <f t="shared" si="50"/>
        <v>2.6701956213570949E-3</v>
      </c>
      <c r="M1663" s="66">
        <f t="shared" si="51"/>
        <v>5.5281091869328337E-6</v>
      </c>
    </row>
    <row r="1664" spans="1:13">
      <c r="A1664" t="e">
        <f t="array" ref="A1664">INDEX([3]!HIX_RatingAreas[FIPS],MATCH(1,([3]!HIX_RatingAreas[State Code]=Table8[[#This Row],[State]])*([3]!HIX_RatingAreas[Subdivision]=Table8[[#This Row],[County Name]]),0))</f>
        <v>#REF!</v>
      </c>
      <c r="B1664" s="3">
        <v>35061</v>
      </c>
      <c r="C1664" s="3" t="s">
        <v>2286</v>
      </c>
      <c r="D1664" s="3" t="s">
        <v>2346</v>
      </c>
      <c r="E1664" s="40">
        <v>1125</v>
      </c>
      <c r="F1664" s="40" t="s">
        <v>4351</v>
      </c>
      <c r="G1664" s="40">
        <v>407</v>
      </c>
      <c r="H1664" s="40">
        <v>369</v>
      </c>
      <c r="I1664" s="40" t="s">
        <v>4351</v>
      </c>
      <c r="J1664" s="40" t="s">
        <v>4453</v>
      </c>
      <c r="K1664" s="65">
        <f t="shared" si="50"/>
        <v>2.6701956213570949E-3</v>
      </c>
      <c r="M1664" s="66">
        <f t="shared" si="51"/>
        <v>6.6872288551606863E-5</v>
      </c>
    </row>
    <row r="1665" spans="1:13">
      <c r="A1665" t="e">
        <f t="array" ref="A1665">INDEX([3]!HIX_RatingAreas[FIPS],MATCH(1,([3]!HIX_RatingAreas[State Code]=Table8[[#This Row],[State]])*([3]!HIX_RatingAreas[Subdivision]=Table8[[#This Row],[County Name]]),0))</f>
        <v>#REF!</v>
      </c>
      <c r="B1665" s="3">
        <v>32001</v>
      </c>
      <c r="C1665" s="3" t="s">
        <v>2204</v>
      </c>
      <c r="D1665" s="3" t="s">
        <v>2205</v>
      </c>
      <c r="E1665" s="40">
        <v>694</v>
      </c>
      <c r="F1665" s="40" t="s">
        <v>4453</v>
      </c>
      <c r="G1665" s="40">
        <v>229</v>
      </c>
      <c r="H1665" s="40">
        <v>433</v>
      </c>
      <c r="I1665" s="40">
        <v>32</v>
      </c>
      <c r="J1665" s="40" t="s">
        <v>4453</v>
      </c>
      <c r="K1665" s="65">
        <f t="shared" si="50"/>
        <v>4.9603783176382582E-3</v>
      </c>
      <c r="M1665" s="66">
        <f t="shared" si="51"/>
        <v>4.1252771782057924E-5</v>
      </c>
    </row>
    <row r="1666" spans="1:13">
      <c r="A1666" t="e">
        <f t="array" ref="A1666">INDEX([3]!HIX_RatingAreas[FIPS],MATCH(1,([3]!HIX_RatingAreas[State Code]=Table8[[#This Row],[State]])*([3]!HIX_RatingAreas[Subdivision]=Table8[[#This Row],[County Name]]),0))</f>
        <v>#REF!</v>
      </c>
      <c r="B1666" s="3">
        <v>32003</v>
      </c>
      <c r="C1666" s="3" t="s">
        <v>2204</v>
      </c>
      <c r="D1666" s="3" t="s">
        <v>246</v>
      </c>
      <c r="E1666" s="40">
        <v>62663</v>
      </c>
      <c r="F1666" s="40">
        <v>326</v>
      </c>
      <c r="G1666" s="40">
        <v>22411</v>
      </c>
      <c r="H1666" s="40">
        <v>36969</v>
      </c>
      <c r="I1666" s="40">
        <v>2957</v>
      </c>
      <c r="J1666" s="40" t="s">
        <v>4453</v>
      </c>
      <c r="K1666" s="65">
        <f t="shared" si="50"/>
        <v>4.9603783176382582E-3</v>
      </c>
      <c r="M1666" s="66">
        <f t="shared" si="51"/>
        <v>3.7248161933416363E-3</v>
      </c>
    </row>
    <row r="1667" spans="1:13">
      <c r="A1667" t="e">
        <f t="array" ref="A1667">INDEX([3]!HIX_RatingAreas[FIPS],MATCH(1,([3]!HIX_RatingAreas[State Code]=Table8[[#This Row],[State]])*([3]!HIX_RatingAreas[Subdivision]=Table8[[#This Row],[County Name]]),0))</f>
        <v>#REF!</v>
      </c>
      <c r="B1667" s="3">
        <v>32005</v>
      </c>
      <c r="C1667" s="3" t="s">
        <v>2204</v>
      </c>
      <c r="D1667" s="3" t="s">
        <v>570</v>
      </c>
      <c r="E1667" s="40">
        <v>1942</v>
      </c>
      <c r="F1667" s="40" t="s">
        <v>4351</v>
      </c>
      <c r="G1667" s="40">
        <v>711</v>
      </c>
      <c r="H1667" s="40">
        <v>1165</v>
      </c>
      <c r="I1667" s="40" t="s">
        <v>4351</v>
      </c>
      <c r="J1667" s="40" t="s">
        <v>4453</v>
      </c>
      <c r="K1667" s="65">
        <f t="shared" ref="K1667:K1730" si="52">SUMIF($C$2:$C$2723,C1667,$E$2:$E$2723)/$E$2724</f>
        <v>4.9603783176382582E-3</v>
      </c>
      <c r="M1667" s="66">
        <f t="shared" ref="M1667:M1730" si="53">E1667/$E$2724</f>
        <v>1.1543643054864047E-4</v>
      </c>
    </row>
    <row r="1668" spans="1:13">
      <c r="A1668" t="e">
        <f t="array" ref="A1668">INDEX([3]!HIX_RatingAreas[FIPS],MATCH(1,([3]!HIX_RatingAreas[State Code]=Table8[[#This Row],[State]])*([3]!HIX_RatingAreas[Subdivision]=Table8[[#This Row],[County Name]]),0))</f>
        <v>#REF!</v>
      </c>
      <c r="B1668" s="3">
        <v>32007</v>
      </c>
      <c r="C1668" s="3" t="s">
        <v>2204</v>
      </c>
      <c r="D1668" s="3" t="s">
        <v>2209</v>
      </c>
      <c r="E1668" s="40">
        <v>712</v>
      </c>
      <c r="F1668" s="40" t="s">
        <v>4453</v>
      </c>
      <c r="G1668" s="40">
        <v>258</v>
      </c>
      <c r="H1668" s="40">
        <v>405</v>
      </c>
      <c r="I1668" s="40">
        <v>49</v>
      </c>
      <c r="J1668" s="40" t="s">
        <v>4453</v>
      </c>
      <c r="K1668" s="65">
        <f t="shared" si="52"/>
        <v>4.9603783176382582E-3</v>
      </c>
      <c r="M1668" s="66">
        <f t="shared" si="53"/>
        <v>4.2322728398883628E-5</v>
      </c>
    </row>
    <row r="1669" spans="1:13">
      <c r="A1669" t="e">
        <f t="array" ref="A1669">INDEX([3]!HIX_RatingAreas[FIPS],MATCH(1,([3]!HIX_RatingAreas[State Code]=Table8[[#This Row],[State]])*([3]!HIX_RatingAreas[Subdivision]=Table8[[#This Row],[County Name]]),0))</f>
        <v>#REF!</v>
      </c>
      <c r="B1669" s="3">
        <v>32009</v>
      </c>
      <c r="C1669" s="3" t="s">
        <v>2204</v>
      </c>
      <c r="D1669" s="3" t="s">
        <v>2211</v>
      </c>
      <c r="E1669" s="40">
        <v>13</v>
      </c>
      <c r="F1669" s="40" t="s">
        <v>4453</v>
      </c>
      <c r="G1669" s="40" t="s">
        <v>4351</v>
      </c>
      <c r="H1669" s="40" t="s">
        <v>4351</v>
      </c>
      <c r="I1669" s="40" t="s">
        <v>4351</v>
      </c>
      <c r="J1669" s="40" t="s">
        <v>4453</v>
      </c>
      <c r="K1669" s="65">
        <f t="shared" si="52"/>
        <v>4.9603783176382582E-3</v>
      </c>
      <c r="M1669" s="66">
        <f t="shared" si="53"/>
        <v>7.7274644548523484E-7</v>
      </c>
    </row>
    <row r="1670" spans="1:13">
      <c r="A1670" t="e">
        <f t="array" ref="A1670">INDEX([3]!HIX_RatingAreas[FIPS],MATCH(1,([3]!HIX_RatingAreas[State Code]=Table8[[#This Row],[State]])*([3]!HIX_RatingAreas[Subdivision]=Table8[[#This Row],[County Name]]),0))</f>
        <v>#REF!</v>
      </c>
      <c r="B1670" s="3">
        <v>32011</v>
      </c>
      <c r="C1670" s="3" t="s">
        <v>2204</v>
      </c>
      <c r="D1670" s="3" t="s">
        <v>2213</v>
      </c>
      <c r="E1670" s="40">
        <v>54</v>
      </c>
      <c r="F1670" s="40" t="s">
        <v>4453</v>
      </c>
      <c r="G1670" s="40">
        <v>15</v>
      </c>
      <c r="H1670" s="40">
        <v>39</v>
      </c>
      <c r="I1670" s="40">
        <v>0</v>
      </c>
      <c r="J1670" s="40" t="s">
        <v>4453</v>
      </c>
      <c r="K1670" s="65">
        <f t="shared" si="52"/>
        <v>4.9603783176382582E-3</v>
      </c>
      <c r="M1670" s="66">
        <f t="shared" si="53"/>
        <v>3.2098698504771295E-6</v>
      </c>
    </row>
    <row r="1671" spans="1:13">
      <c r="A1671" t="e">
        <f t="array" ref="A1671">INDEX([3]!HIX_RatingAreas[FIPS],MATCH(1,([3]!HIX_RatingAreas[State Code]=Table8[[#This Row],[State]])*([3]!HIX_RatingAreas[Subdivision]=Table8[[#This Row],[County Name]]),0))</f>
        <v>#REF!</v>
      </c>
      <c r="B1671" s="3">
        <v>32013</v>
      </c>
      <c r="C1671" s="3" t="s">
        <v>2204</v>
      </c>
      <c r="D1671" s="3" t="s">
        <v>1122</v>
      </c>
      <c r="E1671" s="40">
        <v>429</v>
      </c>
      <c r="F1671" s="40" t="s">
        <v>4453</v>
      </c>
      <c r="G1671" s="40">
        <v>95</v>
      </c>
      <c r="H1671" s="40">
        <v>312</v>
      </c>
      <c r="I1671" s="40">
        <v>22</v>
      </c>
      <c r="J1671" s="40" t="s">
        <v>4453</v>
      </c>
      <c r="K1671" s="65">
        <f t="shared" si="52"/>
        <v>4.9603783176382582E-3</v>
      </c>
      <c r="M1671" s="66">
        <f t="shared" si="53"/>
        <v>2.550063270101275E-5</v>
      </c>
    </row>
    <row r="1672" spans="1:13">
      <c r="A1672" t="e">
        <f t="array" ref="A1672">INDEX([3]!HIX_RatingAreas[FIPS],MATCH(1,([3]!HIX_RatingAreas[State Code]=Table8[[#This Row],[State]])*([3]!HIX_RatingAreas[Subdivision]=Table8[[#This Row],[County Name]]),0))</f>
        <v>#REF!</v>
      </c>
      <c r="B1672" s="3">
        <v>32015</v>
      </c>
      <c r="C1672" s="3" t="s">
        <v>2204</v>
      </c>
      <c r="D1672" s="3" t="s">
        <v>2216</v>
      </c>
      <c r="E1672" s="40">
        <v>87</v>
      </c>
      <c r="F1672" s="40" t="s">
        <v>4453</v>
      </c>
      <c r="G1672" s="40" t="s">
        <v>4351</v>
      </c>
      <c r="H1672" s="40">
        <v>52</v>
      </c>
      <c r="I1672" s="40" t="s">
        <v>4351</v>
      </c>
      <c r="J1672" s="40" t="s">
        <v>4453</v>
      </c>
      <c r="K1672" s="65">
        <f t="shared" si="52"/>
        <v>4.9603783176382582E-3</v>
      </c>
      <c r="M1672" s="66">
        <f t="shared" si="53"/>
        <v>5.1714569813242638E-6</v>
      </c>
    </row>
    <row r="1673" spans="1:13">
      <c r="A1673" t="e">
        <f t="array" ref="A1673">INDEX([3]!HIX_RatingAreas[FIPS],MATCH(1,([3]!HIX_RatingAreas[State Code]=Table8[[#This Row],[State]])*([3]!HIX_RatingAreas[Subdivision]=Table8[[#This Row],[County Name]]),0))</f>
        <v>#REF!</v>
      </c>
      <c r="B1673" s="3">
        <v>32017</v>
      </c>
      <c r="C1673" s="3" t="s">
        <v>2204</v>
      </c>
      <c r="D1673" s="3" t="s">
        <v>297</v>
      </c>
      <c r="E1673" s="40">
        <v>64</v>
      </c>
      <c r="F1673" s="40" t="s">
        <v>4453</v>
      </c>
      <c r="G1673" s="40">
        <v>29</v>
      </c>
      <c r="H1673" s="40" t="s">
        <v>4351</v>
      </c>
      <c r="I1673" s="40" t="s">
        <v>4351</v>
      </c>
      <c r="J1673" s="40" t="s">
        <v>4453</v>
      </c>
      <c r="K1673" s="65">
        <f t="shared" si="52"/>
        <v>4.9603783176382582E-3</v>
      </c>
      <c r="M1673" s="66">
        <f t="shared" si="53"/>
        <v>3.8042901931580793E-6</v>
      </c>
    </row>
    <row r="1674" spans="1:13">
      <c r="A1674" t="e">
        <f t="array" ref="A1674">INDEX([3]!HIX_RatingAreas[FIPS],MATCH(1,([3]!HIX_RatingAreas[State Code]=Table8[[#This Row],[State]])*([3]!HIX_RatingAreas[Subdivision]=Table8[[#This Row],[County Name]]),0))</f>
        <v>#REF!</v>
      </c>
      <c r="B1674" s="3">
        <v>32019</v>
      </c>
      <c r="C1674" s="3" t="s">
        <v>2204</v>
      </c>
      <c r="D1674" s="3" t="s">
        <v>1144</v>
      </c>
      <c r="E1674" s="40">
        <v>1204</v>
      </c>
      <c r="F1674" s="40" t="s">
        <v>4453</v>
      </c>
      <c r="G1674" s="40">
        <v>340</v>
      </c>
      <c r="H1674" s="40">
        <v>800</v>
      </c>
      <c r="I1674" s="40">
        <v>64</v>
      </c>
      <c r="J1674" s="40" t="s">
        <v>4453</v>
      </c>
      <c r="K1674" s="65">
        <f t="shared" si="52"/>
        <v>4.9603783176382582E-3</v>
      </c>
      <c r="M1674" s="66">
        <f t="shared" si="53"/>
        <v>7.1568209258786368E-5</v>
      </c>
    </row>
    <row r="1675" spans="1:13">
      <c r="A1675" t="e">
        <f t="array" ref="A1675">INDEX([3]!HIX_RatingAreas[FIPS],MATCH(1,([3]!HIX_RatingAreas[State Code]=Table8[[#This Row],[State]])*([3]!HIX_RatingAreas[Subdivision]=Table8[[#This Row],[County Name]]),0))</f>
        <v>#REF!</v>
      </c>
      <c r="B1675" s="3">
        <v>32021</v>
      </c>
      <c r="C1675" s="3" t="s">
        <v>2204</v>
      </c>
      <c r="D1675" s="3" t="s">
        <v>2017</v>
      </c>
      <c r="E1675" s="40">
        <v>41</v>
      </c>
      <c r="F1675" s="40" t="s">
        <v>4453</v>
      </c>
      <c r="G1675" s="40">
        <v>20</v>
      </c>
      <c r="H1675" s="40">
        <v>21</v>
      </c>
      <c r="I1675" s="40">
        <v>0</v>
      </c>
      <c r="J1675" s="40" t="s">
        <v>4453</v>
      </c>
      <c r="K1675" s="65">
        <f t="shared" si="52"/>
        <v>4.9603783176382582E-3</v>
      </c>
      <c r="M1675" s="66">
        <f t="shared" si="53"/>
        <v>2.4371234049918943E-6</v>
      </c>
    </row>
    <row r="1676" spans="1:13">
      <c r="A1676" t="e">
        <f t="array" ref="A1676">INDEX([3]!HIX_RatingAreas[FIPS],MATCH(1,([3]!HIX_RatingAreas[State Code]=Table8[[#This Row],[State]])*([3]!HIX_RatingAreas[Subdivision]=Table8[[#This Row],[County Name]]),0))</f>
        <v>#REF!</v>
      </c>
      <c r="B1676" s="3">
        <v>32023</v>
      </c>
      <c r="C1676" s="3" t="s">
        <v>2204</v>
      </c>
      <c r="D1676" s="3" t="s">
        <v>2221</v>
      </c>
      <c r="E1676" s="40">
        <v>1158</v>
      </c>
      <c r="F1676" s="40" t="s">
        <v>4351</v>
      </c>
      <c r="G1676" s="40">
        <v>435</v>
      </c>
      <c r="H1676" s="40">
        <v>662</v>
      </c>
      <c r="I1676" s="40" t="s">
        <v>4351</v>
      </c>
      <c r="J1676" s="40" t="s">
        <v>4453</v>
      </c>
      <c r="K1676" s="65">
        <f t="shared" si="52"/>
        <v>4.9603783176382582E-3</v>
      </c>
      <c r="M1676" s="66">
        <f t="shared" si="53"/>
        <v>6.8833875682453995E-5</v>
      </c>
    </row>
    <row r="1677" spans="1:13">
      <c r="A1677" t="e">
        <f t="array" ref="A1677">INDEX([3]!HIX_RatingAreas[FIPS],MATCH(1,([3]!HIX_RatingAreas[State Code]=Table8[[#This Row],[State]])*([3]!HIX_RatingAreas[Subdivision]=Table8[[#This Row],[County Name]]),0))</f>
        <v>#REF!</v>
      </c>
      <c r="B1677" s="3">
        <v>32027</v>
      </c>
      <c r="C1677" s="3" t="s">
        <v>2204</v>
      </c>
      <c r="D1677" s="3" t="s">
        <v>2223</v>
      </c>
      <c r="E1677" s="40">
        <v>97</v>
      </c>
      <c r="F1677" s="40" t="s">
        <v>4453</v>
      </c>
      <c r="G1677" s="40" t="s">
        <v>4351</v>
      </c>
      <c r="H1677" s="40">
        <v>58</v>
      </c>
      <c r="I1677" s="40" t="s">
        <v>4351</v>
      </c>
      <c r="J1677" s="40" t="s">
        <v>4453</v>
      </c>
      <c r="K1677" s="65">
        <f t="shared" si="52"/>
        <v>4.9603783176382582E-3</v>
      </c>
      <c r="M1677" s="66">
        <f t="shared" si="53"/>
        <v>5.765877324005214E-6</v>
      </c>
    </row>
    <row r="1678" spans="1:13">
      <c r="A1678" t="e">
        <f t="array" ref="A1678">INDEX([3]!HIX_RatingAreas[FIPS],MATCH(1,([3]!HIX_RatingAreas[State Code]=Table8[[#This Row],[State]])*([3]!HIX_RatingAreas[Subdivision]=Table8[[#This Row],[County Name]]),0))</f>
        <v>#REF!</v>
      </c>
      <c r="B1678" s="3">
        <v>32029</v>
      </c>
      <c r="C1678" s="3" t="s">
        <v>2204</v>
      </c>
      <c r="D1678" s="3" t="s">
        <v>2225</v>
      </c>
      <c r="E1678" s="40">
        <v>117</v>
      </c>
      <c r="F1678" s="40" t="s">
        <v>4453</v>
      </c>
      <c r="G1678" s="40" t="s">
        <v>4351</v>
      </c>
      <c r="H1678" s="40">
        <v>94</v>
      </c>
      <c r="I1678" s="40" t="s">
        <v>4351</v>
      </c>
      <c r="J1678" s="40" t="s">
        <v>4453</v>
      </c>
      <c r="K1678" s="65">
        <f t="shared" si="52"/>
        <v>4.9603783176382582E-3</v>
      </c>
      <c r="M1678" s="66">
        <f t="shared" si="53"/>
        <v>6.9547180093671135E-6</v>
      </c>
    </row>
    <row r="1679" spans="1:13">
      <c r="A1679" t="e">
        <f t="array" ref="A1679">INDEX([3]!HIX_RatingAreas[FIPS],MATCH(1,([3]!HIX_RatingAreas[State Code]=Table8[[#This Row],[State]])*([3]!HIX_RatingAreas[Subdivision]=Table8[[#This Row],[County Name]]),0))</f>
        <v>#REF!</v>
      </c>
      <c r="B1679" s="3">
        <v>32031</v>
      </c>
      <c r="C1679" s="3" t="s">
        <v>2204</v>
      </c>
      <c r="D1679" s="3" t="s">
        <v>2227</v>
      </c>
      <c r="E1679" s="40">
        <v>12624</v>
      </c>
      <c r="F1679" s="40">
        <v>62</v>
      </c>
      <c r="G1679" s="40">
        <v>5505</v>
      </c>
      <c r="H1679" s="40">
        <v>6484</v>
      </c>
      <c r="I1679" s="40">
        <v>573</v>
      </c>
      <c r="J1679" s="40" t="s">
        <v>4453</v>
      </c>
      <c r="K1679" s="65">
        <f t="shared" si="52"/>
        <v>4.9603783176382582E-3</v>
      </c>
      <c r="M1679" s="66">
        <f t="shared" si="53"/>
        <v>7.5039624060043114E-4</v>
      </c>
    </row>
    <row r="1680" spans="1:13">
      <c r="A1680" t="e">
        <f t="array" ref="A1680">INDEX([3]!HIX_RatingAreas[FIPS],MATCH(1,([3]!HIX_RatingAreas[State Code]=Table8[[#This Row],[State]])*([3]!HIX_RatingAreas[Subdivision]=Table8[[#This Row],[County Name]]),0))</f>
        <v>#REF!</v>
      </c>
      <c r="B1680" s="3">
        <v>32033</v>
      </c>
      <c r="C1680" s="3" t="s">
        <v>2204</v>
      </c>
      <c r="D1680" s="3" t="s">
        <v>2229</v>
      </c>
      <c r="E1680" s="40">
        <v>108</v>
      </c>
      <c r="F1680" s="40" t="s">
        <v>4453</v>
      </c>
      <c r="G1680" s="40" t="s">
        <v>4351</v>
      </c>
      <c r="H1680" s="40">
        <v>66</v>
      </c>
      <c r="I1680" s="40" t="s">
        <v>4351</v>
      </c>
      <c r="J1680" s="40" t="s">
        <v>4453</v>
      </c>
      <c r="K1680" s="65">
        <f t="shared" si="52"/>
        <v>4.9603783176382582E-3</v>
      </c>
      <c r="M1680" s="66">
        <f t="shared" si="53"/>
        <v>6.419739700954259E-6</v>
      </c>
    </row>
    <row r="1681" spans="1:13">
      <c r="A1681" t="e">
        <f t="array" ref="A1681">INDEX([3]!HIX_RatingAreas[FIPS],MATCH(1,([3]!HIX_RatingAreas[State Code]=Table8[[#This Row],[State]])*([3]!HIX_RatingAreas[Subdivision]=Table8[[#This Row],[County Name]]),0))</f>
        <v>#REF!</v>
      </c>
      <c r="B1681" s="3">
        <v>32510</v>
      </c>
      <c r="C1681" s="3" t="s">
        <v>2204</v>
      </c>
      <c r="D1681" s="3" t="s">
        <v>2231</v>
      </c>
      <c r="E1681" s="40">
        <v>1442</v>
      </c>
      <c r="F1681" s="40" t="s">
        <v>4453</v>
      </c>
      <c r="G1681" s="40">
        <v>392</v>
      </c>
      <c r="H1681" s="40">
        <v>1000</v>
      </c>
      <c r="I1681" s="40">
        <v>50</v>
      </c>
      <c r="J1681" s="40" t="s">
        <v>4453</v>
      </c>
      <c r="K1681" s="65">
        <f t="shared" si="52"/>
        <v>4.9603783176382582E-3</v>
      </c>
      <c r="M1681" s="66">
        <f t="shared" si="53"/>
        <v>8.5715413414592966E-5</v>
      </c>
    </row>
    <row r="1682" spans="1:13">
      <c r="A1682" t="e">
        <f t="array" ref="A1682">INDEX([3]!HIX_RatingAreas[FIPS],MATCH(1,([3]!HIX_RatingAreas[State Code]=Table8[[#This Row],[State]])*([3]!HIX_RatingAreas[Subdivision]=Table8[[#This Row],[County Name]]),0))</f>
        <v>#REF!</v>
      </c>
      <c r="B1682" s="3">
        <v>39001</v>
      </c>
      <c r="C1682" s="3" t="s">
        <v>2603</v>
      </c>
      <c r="D1682" s="3" t="s">
        <v>767</v>
      </c>
      <c r="E1682" s="40">
        <v>442</v>
      </c>
      <c r="F1682" s="40" t="s">
        <v>4453</v>
      </c>
      <c r="G1682" s="40">
        <v>177</v>
      </c>
      <c r="H1682" s="40">
        <v>251</v>
      </c>
      <c r="I1682" s="40">
        <v>14</v>
      </c>
      <c r="J1682" s="40" t="s">
        <v>4453</v>
      </c>
      <c r="K1682" s="65">
        <f t="shared" si="52"/>
        <v>1.2296833071075078E-2</v>
      </c>
      <c r="M1682" s="66">
        <f t="shared" si="53"/>
        <v>2.6273379146497984E-5</v>
      </c>
    </row>
    <row r="1683" spans="1:13">
      <c r="A1683" t="e">
        <f t="array" ref="A1683">INDEX([3]!HIX_RatingAreas[FIPS],MATCH(1,([3]!HIX_RatingAreas[State Code]=Table8[[#This Row],[State]])*([3]!HIX_RatingAreas[Subdivision]=Table8[[#This Row],[County Name]]),0))</f>
        <v>#REF!</v>
      </c>
      <c r="B1683" s="3">
        <v>39003</v>
      </c>
      <c r="C1683" s="3" t="s">
        <v>2603</v>
      </c>
      <c r="D1683" s="3" t="s">
        <v>926</v>
      </c>
      <c r="E1683" s="40">
        <v>1075</v>
      </c>
      <c r="F1683" s="40">
        <v>14</v>
      </c>
      <c r="G1683" s="40">
        <v>273</v>
      </c>
      <c r="H1683" s="40">
        <v>756</v>
      </c>
      <c r="I1683" s="40">
        <v>32</v>
      </c>
      <c r="J1683" s="40" t="s">
        <v>4453</v>
      </c>
      <c r="K1683" s="65">
        <f t="shared" si="52"/>
        <v>1.2296833071075078E-2</v>
      </c>
      <c r="M1683" s="66">
        <f t="shared" si="53"/>
        <v>6.3900186838202117E-5</v>
      </c>
    </row>
    <row r="1684" spans="1:13">
      <c r="A1684" t="e">
        <f t="array" ref="A1684">INDEX([3]!HIX_RatingAreas[FIPS],MATCH(1,([3]!HIX_RatingAreas[State Code]=Table8[[#This Row],[State]])*([3]!HIX_RatingAreas[Subdivision]=Table8[[#This Row],[County Name]]),0))</f>
        <v>#REF!</v>
      </c>
      <c r="B1684" s="3">
        <v>39005</v>
      </c>
      <c r="C1684" s="3" t="s">
        <v>2603</v>
      </c>
      <c r="D1684" s="3" t="s">
        <v>2606</v>
      </c>
      <c r="E1684" s="40">
        <v>904</v>
      </c>
      <c r="F1684" s="40" t="s">
        <v>4351</v>
      </c>
      <c r="G1684" s="40">
        <v>544</v>
      </c>
      <c r="H1684" s="40">
        <v>310</v>
      </c>
      <c r="I1684" s="40" t="s">
        <v>4351</v>
      </c>
      <c r="J1684" s="40" t="s">
        <v>4453</v>
      </c>
      <c r="K1684" s="65">
        <f t="shared" si="52"/>
        <v>1.2296833071075078E-2</v>
      </c>
      <c r="M1684" s="66">
        <f t="shared" si="53"/>
        <v>5.3735598978357866E-5</v>
      </c>
    </row>
    <row r="1685" spans="1:13">
      <c r="A1685" t="e">
        <f t="array" ref="A1685">INDEX([3]!HIX_RatingAreas[FIPS],MATCH(1,([3]!HIX_RatingAreas[State Code]=Table8[[#This Row],[State]])*([3]!HIX_RatingAreas[Subdivision]=Table8[[#This Row],[County Name]]),0))</f>
        <v>#REF!</v>
      </c>
      <c r="B1685" s="3">
        <v>39007</v>
      </c>
      <c r="C1685" s="3" t="s">
        <v>2603</v>
      </c>
      <c r="D1685" s="3" t="s">
        <v>2608</v>
      </c>
      <c r="E1685" s="40">
        <v>1688</v>
      </c>
      <c r="F1685" s="40">
        <v>16</v>
      </c>
      <c r="G1685" s="40">
        <v>727</v>
      </c>
      <c r="H1685" s="40">
        <v>865</v>
      </c>
      <c r="I1685" s="40">
        <v>80</v>
      </c>
      <c r="J1685" s="40" t="s">
        <v>4453</v>
      </c>
      <c r="K1685" s="65">
        <f t="shared" si="52"/>
        <v>1.2296833071075078E-2</v>
      </c>
      <c r="M1685" s="66">
        <f t="shared" si="53"/>
        <v>1.0033815384454434E-4</v>
      </c>
    </row>
    <row r="1686" spans="1:13">
      <c r="A1686" t="e">
        <f t="array" ref="A1686">INDEX([3]!HIX_RatingAreas[FIPS],MATCH(1,([3]!HIX_RatingAreas[State Code]=Table8[[#This Row],[State]])*([3]!HIX_RatingAreas[Subdivision]=Table8[[#This Row],[County Name]]),0))</f>
        <v>#REF!</v>
      </c>
      <c r="B1686" s="3">
        <v>39009</v>
      </c>
      <c r="C1686" s="3" t="s">
        <v>2603</v>
      </c>
      <c r="D1686" s="3" t="s">
        <v>2610</v>
      </c>
      <c r="E1686" s="40">
        <v>1009</v>
      </c>
      <c r="F1686" s="40" t="s">
        <v>4351</v>
      </c>
      <c r="G1686" s="40">
        <v>500</v>
      </c>
      <c r="H1686" s="40">
        <v>476</v>
      </c>
      <c r="I1686" s="40" t="s">
        <v>4351</v>
      </c>
      <c r="J1686" s="40" t="s">
        <v>4453</v>
      </c>
      <c r="K1686" s="65">
        <f t="shared" si="52"/>
        <v>1.2296833071075078E-2</v>
      </c>
      <c r="M1686" s="66">
        <f t="shared" si="53"/>
        <v>5.997701257650784E-5</v>
      </c>
    </row>
    <row r="1687" spans="1:13">
      <c r="A1687" t="e">
        <f t="array" ref="A1687">INDEX([3]!HIX_RatingAreas[FIPS],MATCH(1,([3]!HIX_RatingAreas[State Code]=Table8[[#This Row],[State]])*([3]!HIX_RatingAreas[Subdivision]=Table8[[#This Row],[County Name]]),0))</f>
        <v>#REF!</v>
      </c>
      <c r="B1687" s="3">
        <v>39011</v>
      </c>
      <c r="C1687" s="3" t="s">
        <v>2603</v>
      </c>
      <c r="D1687" s="3" t="s">
        <v>2612</v>
      </c>
      <c r="E1687" s="40">
        <v>718</v>
      </c>
      <c r="F1687" s="40" t="s">
        <v>4351</v>
      </c>
      <c r="G1687" s="40">
        <v>425</v>
      </c>
      <c r="H1687" s="40">
        <v>288</v>
      </c>
      <c r="I1687" s="40" t="s">
        <v>4351</v>
      </c>
      <c r="J1687" s="40" t="s">
        <v>4453</v>
      </c>
      <c r="K1687" s="65">
        <f t="shared" si="52"/>
        <v>1.2296833071075078E-2</v>
      </c>
      <c r="M1687" s="66">
        <f t="shared" si="53"/>
        <v>4.26793806044922E-5</v>
      </c>
    </row>
    <row r="1688" spans="1:13">
      <c r="A1688" t="e">
        <f t="array" ref="A1688">INDEX([3]!HIX_RatingAreas[FIPS],MATCH(1,([3]!HIX_RatingAreas[State Code]=Table8[[#This Row],[State]])*([3]!HIX_RatingAreas[Subdivision]=Table8[[#This Row],[County Name]]),0))</f>
        <v>#REF!</v>
      </c>
      <c r="B1688" s="3">
        <v>39013</v>
      </c>
      <c r="C1688" s="3" t="s">
        <v>2603</v>
      </c>
      <c r="D1688" s="3" t="s">
        <v>2614</v>
      </c>
      <c r="E1688" s="40">
        <v>937</v>
      </c>
      <c r="F1688" s="40" t="s">
        <v>4351</v>
      </c>
      <c r="G1688" s="40">
        <v>370</v>
      </c>
      <c r="H1688" s="40">
        <v>510</v>
      </c>
      <c r="I1688" s="40" t="s">
        <v>4351</v>
      </c>
      <c r="J1688" s="40" t="s">
        <v>4453</v>
      </c>
      <c r="K1688" s="65">
        <f t="shared" si="52"/>
        <v>1.2296833071075078E-2</v>
      </c>
      <c r="M1688" s="66">
        <f t="shared" si="53"/>
        <v>5.5697186109205004E-5</v>
      </c>
    </row>
    <row r="1689" spans="1:13">
      <c r="A1689" t="e">
        <f t="array" ref="A1689">INDEX([3]!HIX_RatingAreas[FIPS],MATCH(1,([3]!HIX_RatingAreas[State Code]=Table8[[#This Row],[State]])*([3]!HIX_RatingAreas[Subdivision]=Table8[[#This Row],[County Name]]),0))</f>
        <v>#REF!</v>
      </c>
      <c r="B1689" s="3">
        <v>39015</v>
      </c>
      <c r="C1689" s="3" t="s">
        <v>2603</v>
      </c>
      <c r="D1689" s="3" t="s">
        <v>774</v>
      </c>
      <c r="E1689" s="40">
        <v>737</v>
      </c>
      <c r="F1689" s="40" t="s">
        <v>4351</v>
      </c>
      <c r="G1689" s="40">
        <v>312</v>
      </c>
      <c r="H1689" s="40">
        <v>389</v>
      </c>
      <c r="I1689" s="40" t="s">
        <v>4351</v>
      </c>
      <c r="J1689" s="40" t="s">
        <v>4453</v>
      </c>
      <c r="K1689" s="65">
        <f t="shared" si="52"/>
        <v>1.2296833071075078E-2</v>
      </c>
      <c r="M1689" s="66">
        <f t="shared" si="53"/>
        <v>4.3808779255586007E-5</v>
      </c>
    </row>
    <row r="1690" spans="1:13">
      <c r="A1690" t="e">
        <f t="array" ref="A1690">INDEX([3]!HIX_RatingAreas[FIPS],MATCH(1,([3]!HIX_RatingAreas[State Code]=Table8[[#This Row],[State]])*([3]!HIX_RatingAreas[Subdivision]=Table8[[#This Row],[County Name]]),0))</f>
        <v>#REF!</v>
      </c>
      <c r="B1690" s="3">
        <v>39017</v>
      </c>
      <c r="C1690" s="3" t="s">
        <v>2603</v>
      </c>
      <c r="D1690" s="3" t="s">
        <v>18</v>
      </c>
      <c r="E1690" s="40">
        <v>6536</v>
      </c>
      <c r="F1690" s="40">
        <v>77</v>
      </c>
      <c r="G1690" s="40">
        <v>2173</v>
      </c>
      <c r="H1690" s="40">
        <v>3857</v>
      </c>
      <c r="I1690" s="40">
        <v>429</v>
      </c>
      <c r="J1690" s="40" t="s">
        <v>4453</v>
      </c>
      <c r="K1690" s="65">
        <f t="shared" si="52"/>
        <v>1.2296833071075078E-2</v>
      </c>
      <c r="M1690" s="66">
        <f t="shared" si="53"/>
        <v>3.8851313597626882E-4</v>
      </c>
    </row>
    <row r="1691" spans="1:13">
      <c r="A1691" t="e">
        <f t="array" ref="A1691">INDEX([3]!HIX_RatingAreas[FIPS],MATCH(1,([3]!HIX_RatingAreas[State Code]=Table8[[#This Row],[State]])*([3]!HIX_RatingAreas[Subdivision]=Table8[[#This Row],[County Name]]),0))</f>
        <v>#REF!</v>
      </c>
      <c r="B1691" s="3">
        <v>39019</v>
      </c>
      <c r="C1691" s="3" t="s">
        <v>2603</v>
      </c>
      <c r="D1691" s="3" t="s">
        <v>242</v>
      </c>
      <c r="E1691" s="40">
        <v>508</v>
      </c>
      <c r="F1691" s="40" t="s">
        <v>4351</v>
      </c>
      <c r="G1691" s="40">
        <v>207</v>
      </c>
      <c r="H1691" s="40">
        <v>271</v>
      </c>
      <c r="I1691" s="40" t="s">
        <v>4351</v>
      </c>
      <c r="J1691" s="40" t="s">
        <v>4453</v>
      </c>
      <c r="K1691" s="65">
        <f t="shared" si="52"/>
        <v>1.2296833071075078E-2</v>
      </c>
      <c r="M1691" s="66">
        <f t="shared" si="53"/>
        <v>3.0196553408192255E-5</v>
      </c>
    </row>
    <row r="1692" spans="1:13">
      <c r="A1692" t="e">
        <f t="array" ref="A1692">INDEX([3]!HIX_RatingAreas[FIPS],MATCH(1,([3]!HIX_RatingAreas[State Code]=Table8[[#This Row],[State]])*([3]!HIX_RatingAreas[Subdivision]=Table8[[#This Row],[County Name]]),0))</f>
        <v>#REF!</v>
      </c>
      <c r="B1692" s="3">
        <v>39021</v>
      </c>
      <c r="C1692" s="3" t="s">
        <v>2603</v>
      </c>
      <c r="D1692" s="3" t="s">
        <v>782</v>
      </c>
      <c r="E1692" s="40">
        <v>547</v>
      </c>
      <c r="F1692" s="40" t="s">
        <v>4351</v>
      </c>
      <c r="G1692" s="40">
        <v>228</v>
      </c>
      <c r="H1692" s="40">
        <v>299</v>
      </c>
      <c r="I1692" s="40" t="s">
        <v>4351</v>
      </c>
      <c r="J1692" s="40" t="s">
        <v>4453</v>
      </c>
      <c r="K1692" s="65">
        <f t="shared" si="52"/>
        <v>1.2296833071075078E-2</v>
      </c>
      <c r="M1692" s="66">
        <f t="shared" si="53"/>
        <v>3.2514792744647956E-5</v>
      </c>
    </row>
    <row r="1693" spans="1:13">
      <c r="A1693" t="e">
        <f t="array" ref="A1693">INDEX([3]!HIX_RatingAreas[FIPS],MATCH(1,([3]!HIX_RatingAreas[State Code]=Table8[[#This Row],[State]])*([3]!HIX_RatingAreas[Subdivision]=Table8[[#This Row],[County Name]]),0))</f>
        <v>#REF!</v>
      </c>
      <c r="B1693" s="3">
        <v>39023</v>
      </c>
      <c r="C1693" s="3" t="s">
        <v>2603</v>
      </c>
      <c r="D1693" s="3" t="s">
        <v>246</v>
      </c>
      <c r="E1693" s="40">
        <v>1685</v>
      </c>
      <c r="F1693" s="40">
        <v>19</v>
      </c>
      <c r="G1693" s="40">
        <v>637</v>
      </c>
      <c r="H1693" s="40">
        <v>952</v>
      </c>
      <c r="I1693" s="40">
        <v>77</v>
      </c>
      <c r="J1693" s="40" t="s">
        <v>4453</v>
      </c>
      <c r="K1693" s="65">
        <f t="shared" si="52"/>
        <v>1.2296833071075078E-2</v>
      </c>
      <c r="M1693" s="66">
        <f t="shared" si="53"/>
        <v>1.0015982774174006E-4</v>
      </c>
    </row>
    <row r="1694" spans="1:13">
      <c r="A1694" t="e">
        <f t="array" ref="A1694">INDEX([3]!HIX_RatingAreas[FIPS],MATCH(1,([3]!HIX_RatingAreas[State Code]=Table8[[#This Row],[State]])*([3]!HIX_RatingAreas[Subdivision]=Table8[[#This Row],[County Name]]),0))</f>
        <v>#REF!</v>
      </c>
      <c r="B1694" s="3">
        <v>39025</v>
      </c>
      <c r="C1694" s="3" t="s">
        <v>2603</v>
      </c>
      <c r="D1694" s="3" t="s">
        <v>2621</v>
      </c>
      <c r="E1694" s="40">
        <v>4500</v>
      </c>
      <c r="F1694" s="40">
        <v>46</v>
      </c>
      <c r="G1694" s="40">
        <v>1998</v>
      </c>
      <c r="H1694" s="40">
        <v>2162</v>
      </c>
      <c r="I1694" s="40">
        <v>294</v>
      </c>
      <c r="J1694" s="40" t="s">
        <v>4453</v>
      </c>
      <c r="K1694" s="65">
        <f t="shared" si="52"/>
        <v>1.2296833071075078E-2</v>
      </c>
      <c r="M1694" s="66">
        <f t="shared" si="53"/>
        <v>2.6748915420642745E-4</v>
      </c>
    </row>
    <row r="1695" spans="1:13">
      <c r="A1695" t="e">
        <f t="array" ref="A1695">INDEX([3]!HIX_RatingAreas[FIPS],MATCH(1,([3]!HIX_RatingAreas[State Code]=Table8[[#This Row],[State]])*([3]!HIX_RatingAreas[Subdivision]=Table8[[#This Row],[County Name]]),0))</f>
        <v>#REF!</v>
      </c>
      <c r="B1695" s="3">
        <v>39027</v>
      </c>
      <c r="C1695" s="3" t="s">
        <v>2603</v>
      </c>
      <c r="D1695" s="3" t="s">
        <v>788</v>
      </c>
      <c r="E1695" s="40">
        <v>758</v>
      </c>
      <c r="F1695" s="40" t="s">
        <v>4453</v>
      </c>
      <c r="G1695" s="40">
        <v>340</v>
      </c>
      <c r="H1695" s="40">
        <v>351</v>
      </c>
      <c r="I1695" s="40">
        <v>67</v>
      </c>
      <c r="J1695" s="40" t="s">
        <v>4453</v>
      </c>
      <c r="K1695" s="65">
        <f t="shared" si="52"/>
        <v>1.2296833071075078E-2</v>
      </c>
      <c r="M1695" s="66">
        <f t="shared" si="53"/>
        <v>4.5057061975216001E-5</v>
      </c>
    </row>
    <row r="1696" spans="1:13">
      <c r="A1696" t="e">
        <f t="array" ref="A1696">INDEX([3]!HIX_RatingAreas[FIPS],MATCH(1,([3]!HIX_RatingAreas[State Code]=Table8[[#This Row],[State]])*([3]!HIX_RatingAreas[Subdivision]=Table8[[#This Row],[County Name]]),0))</f>
        <v>#REF!</v>
      </c>
      <c r="B1696" s="3">
        <v>39029</v>
      </c>
      <c r="C1696" s="3" t="s">
        <v>2603</v>
      </c>
      <c r="D1696" s="3" t="s">
        <v>2624</v>
      </c>
      <c r="E1696" s="40">
        <v>1752</v>
      </c>
      <c r="F1696" s="40" t="s">
        <v>4351</v>
      </c>
      <c r="G1696" s="40">
        <v>509</v>
      </c>
      <c r="H1696" s="40">
        <v>1146</v>
      </c>
      <c r="I1696" s="40" t="s">
        <v>4351</v>
      </c>
      <c r="J1696" s="40" t="s">
        <v>4453</v>
      </c>
      <c r="K1696" s="65">
        <f t="shared" si="52"/>
        <v>1.2296833071075078E-2</v>
      </c>
      <c r="M1696" s="66">
        <f t="shared" si="53"/>
        <v>1.0414244403770242E-4</v>
      </c>
    </row>
    <row r="1697" spans="1:13">
      <c r="A1697" t="e">
        <f t="array" ref="A1697">INDEX([3]!HIX_RatingAreas[FIPS],MATCH(1,([3]!HIX_RatingAreas[State Code]=Table8[[#This Row],[State]])*([3]!HIX_RatingAreas[Subdivision]=Table8[[#This Row],[County Name]]),0))</f>
        <v>#REF!</v>
      </c>
      <c r="B1697" s="3">
        <v>39031</v>
      </c>
      <c r="C1697" s="3" t="s">
        <v>2603</v>
      </c>
      <c r="D1697" s="3" t="s">
        <v>2626</v>
      </c>
      <c r="E1697" s="40">
        <v>592</v>
      </c>
      <c r="F1697" s="40" t="s">
        <v>4351</v>
      </c>
      <c r="G1697" s="40">
        <v>199</v>
      </c>
      <c r="H1697" s="40">
        <v>382</v>
      </c>
      <c r="I1697" s="40" t="s">
        <v>4351</v>
      </c>
      <c r="J1697" s="40" t="s">
        <v>4453</v>
      </c>
      <c r="K1697" s="65">
        <f t="shared" si="52"/>
        <v>1.2296833071075078E-2</v>
      </c>
      <c r="M1697" s="66">
        <f t="shared" si="53"/>
        <v>3.5189684286712232E-5</v>
      </c>
    </row>
    <row r="1698" spans="1:13">
      <c r="A1698" t="e">
        <f t="array" ref="A1698">INDEX([3]!HIX_RatingAreas[FIPS],MATCH(1,([3]!HIX_RatingAreas[State Code]=Table8[[#This Row],[State]])*([3]!HIX_RatingAreas[Subdivision]=Table8[[#This Row],[County Name]]),0))</f>
        <v>#REF!</v>
      </c>
      <c r="B1698" s="3">
        <v>39033</v>
      </c>
      <c r="C1698" s="3" t="s">
        <v>2603</v>
      </c>
      <c r="D1698" s="3" t="s">
        <v>258</v>
      </c>
      <c r="E1698" s="40">
        <v>674</v>
      </c>
      <c r="F1698" s="40" t="s">
        <v>4351</v>
      </c>
      <c r="G1698" s="40">
        <v>390</v>
      </c>
      <c r="H1698" s="40" t="s">
        <v>4351</v>
      </c>
      <c r="I1698" s="40" t="s">
        <v>4453</v>
      </c>
      <c r="J1698" s="40" t="s">
        <v>4453</v>
      </c>
      <c r="K1698" s="65">
        <f t="shared" si="52"/>
        <v>1.2296833071075078E-2</v>
      </c>
      <c r="M1698" s="66">
        <f t="shared" si="53"/>
        <v>4.006393109669602E-5</v>
      </c>
    </row>
    <row r="1699" spans="1:13">
      <c r="A1699" t="e">
        <f t="array" ref="A1699">INDEX([3]!HIX_RatingAreas[FIPS],MATCH(1,([3]!HIX_RatingAreas[State Code]=Table8[[#This Row],[State]])*([3]!HIX_RatingAreas[Subdivision]=Table8[[#This Row],[County Name]]),0))</f>
        <v>#REF!</v>
      </c>
      <c r="B1699" s="3">
        <v>39035</v>
      </c>
      <c r="C1699" s="3" t="s">
        <v>2603</v>
      </c>
      <c r="D1699" s="3" t="s">
        <v>2629</v>
      </c>
      <c r="E1699" s="40">
        <v>21467</v>
      </c>
      <c r="F1699" s="40">
        <v>380</v>
      </c>
      <c r="G1699" s="40">
        <v>9835</v>
      </c>
      <c r="H1699" s="40">
        <v>10336</v>
      </c>
      <c r="I1699" s="40">
        <v>916</v>
      </c>
      <c r="J1699" s="40" t="s">
        <v>4453</v>
      </c>
      <c r="K1699" s="65">
        <f t="shared" si="52"/>
        <v>1.2296833071075078E-2</v>
      </c>
      <c r="M1699" s="66">
        <f t="shared" si="53"/>
        <v>1.2760421496331952E-3</v>
      </c>
    </row>
    <row r="1700" spans="1:13">
      <c r="A1700" t="e">
        <f t="array" ref="A1700">INDEX([3]!HIX_RatingAreas[FIPS],MATCH(1,([3]!HIX_RatingAreas[State Code]=Table8[[#This Row],[State]])*([3]!HIX_RatingAreas[Subdivision]=Table8[[#This Row],[County Name]]),0))</f>
        <v>#REF!</v>
      </c>
      <c r="B1700" s="3">
        <v>39037</v>
      </c>
      <c r="C1700" s="3" t="s">
        <v>2603</v>
      </c>
      <c r="D1700" s="3" t="s">
        <v>2631</v>
      </c>
      <c r="E1700" s="40">
        <v>773</v>
      </c>
      <c r="F1700" s="40" t="s">
        <v>4351</v>
      </c>
      <c r="G1700" s="40">
        <v>75</v>
      </c>
      <c r="H1700" s="40">
        <v>674</v>
      </c>
      <c r="I1700" s="40" t="s">
        <v>4351</v>
      </c>
      <c r="J1700" s="40" t="s">
        <v>4453</v>
      </c>
      <c r="K1700" s="65">
        <f t="shared" si="52"/>
        <v>1.2296833071075078E-2</v>
      </c>
      <c r="M1700" s="66">
        <f t="shared" si="53"/>
        <v>4.5948692489237422E-5</v>
      </c>
    </row>
    <row r="1701" spans="1:13">
      <c r="A1701" t="e">
        <f t="array" ref="A1701">INDEX([3]!HIX_RatingAreas[FIPS],MATCH(1,([3]!HIX_RatingAreas[State Code]=Table8[[#This Row],[State]])*([3]!HIX_RatingAreas[Subdivision]=Table8[[#This Row],[County Name]]),0))</f>
        <v>#REF!</v>
      </c>
      <c r="B1701" s="3">
        <v>39039</v>
      </c>
      <c r="C1701" s="3" t="s">
        <v>2603</v>
      </c>
      <c r="D1701" s="3" t="s">
        <v>2633</v>
      </c>
      <c r="E1701" s="40">
        <v>601</v>
      </c>
      <c r="F1701" s="40" t="s">
        <v>4351</v>
      </c>
      <c r="G1701" s="40">
        <v>393</v>
      </c>
      <c r="H1701" s="40">
        <v>170</v>
      </c>
      <c r="I1701" s="40" t="s">
        <v>4351</v>
      </c>
      <c r="J1701" s="40" t="s">
        <v>4453</v>
      </c>
      <c r="K1701" s="65">
        <f t="shared" si="52"/>
        <v>1.2296833071075078E-2</v>
      </c>
      <c r="M1701" s="66">
        <f t="shared" si="53"/>
        <v>3.5724662595125088E-5</v>
      </c>
    </row>
    <row r="1702" spans="1:13">
      <c r="A1702" t="e">
        <f t="array" ref="A1702">INDEX([3]!HIX_RatingAreas[FIPS],MATCH(1,([3]!HIX_RatingAreas[State Code]=Table8[[#This Row],[State]])*([3]!HIX_RatingAreas[Subdivision]=Table8[[#This Row],[County Name]]),0))</f>
        <v>#REF!</v>
      </c>
      <c r="B1702" s="3">
        <v>39041</v>
      </c>
      <c r="C1702" s="3" t="s">
        <v>2603</v>
      </c>
      <c r="D1702" s="3" t="s">
        <v>947</v>
      </c>
      <c r="E1702" s="40">
        <v>5595</v>
      </c>
      <c r="F1702" s="40">
        <v>77</v>
      </c>
      <c r="G1702" s="40">
        <v>3585</v>
      </c>
      <c r="H1702" s="40">
        <v>1701</v>
      </c>
      <c r="I1702" s="40">
        <v>232</v>
      </c>
      <c r="J1702" s="40" t="s">
        <v>4453</v>
      </c>
      <c r="K1702" s="65">
        <f t="shared" si="52"/>
        <v>1.2296833071075078E-2</v>
      </c>
      <c r="M1702" s="66">
        <f t="shared" si="53"/>
        <v>3.3257818172999145E-4</v>
      </c>
    </row>
    <row r="1703" spans="1:13">
      <c r="A1703" t="e">
        <f t="array" ref="A1703">INDEX([3]!HIX_RatingAreas[FIPS],MATCH(1,([3]!HIX_RatingAreas[State Code]=Table8[[#This Row],[State]])*([3]!HIX_RatingAreas[Subdivision]=Table8[[#This Row],[County Name]]),0))</f>
        <v>#REF!</v>
      </c>
      <c r="B1703" s="3">
        <v>39043</v>
      </c>
      <c r="C1703" s="3" t="s">
        <v>2603</v>
      </c>
      <c r="D1703" s="3" t="s">
        <v>2636</v>
      </c>
      <c r="E1703" s="40">
        <v>1406</v>
      </c>
      <c r="F1703" s="40" t="s">
        <v>4351</v>
      </c>
      <c r="G1703" s="40">
        <v>555</v>
      </c>
      <c r="H1703" s="40">
        <v>813</v>
      </c>
      <c r="I1703" s="40" t="s">
        <v>4351</v>
      </c>
      <c r="J1703" s="40" t="s">
        <v>4453</v>
      </c>
      <c r="K1703" s="65">
        <f t="shared" si="52"/>
        <v>1.2296833071075078E-2</v>
      </c>
      <c r="M1703" s="66">
        <f t="shared" si="53"/>
        <v>8.3575500180941558E-5</v>
      </c>
    </row>
    <row r="1704" spans="1:13">
      <c r="A1704" t="e">
        <f t="array" ref="A1704">INDEX([3]!HIX_RatingAreas[FIPS],MATCH(1,([3]!HIX_RatingAreas[State Code]=Table8[[#This Row],[State]])*([3]!HIX_RatingAreas[Subdivision]=Table8[[#This Row],[County Name]]),0))</f>
        <v>#REF!</v>
      </c>
      <c r="B1704" s="3">
        <v>39045</v>
      </c>
      <c r="C1704" s="3" t="s">
        <v>2603</v>
      </c>
      <c r="D1704" s="3" t="s">
        <v>2638</v>
      </c>
      <c r="E1704" s="40">
        <v>2906</v>
      </c>
      <c r="F1704" s="40">
        <v>32</v>
      </c>
      <c r="G1704" s="40">
        <v>1619</v>
      </c>
      <c r="H1704" s="40">
        <v>1149</v>
      </c>
      <c r="I1704" s="40">
        <v>106</v>
      </c>
      <c r="J1704" s="40" t="s">
        <v>4453</v>
      </c>
      <c r="K1704" s="65">
        <f t="shared" si="52"/>
        <v>1.2296833071075078E-2</v>
      </c>
      <c r="M1704" s="66">
        <f t="shared" si="53"/>
        <v>1.7273855158308403E-4</v>
      </c>
    </row>
    <row r="1705" spans="1:13">
      <c r="A1705" t="e">
        <f t="array" ref="A1705">INDEX([3]!HIX_RatingAreas[FIPS],MATCH(1,([3]!HIX_RatingAreas[State Code]=Table8[[#This Row],[State]])*([3]!HIX_RatingAreas[Subdivision]=Table8[[#This Row],[County Name]]),0))</f>
        <v>#REF!</v>
      </c>
      <c r="B1705" s="3">
        <v>39047</v>
      </c>
      <c r="C1705" s="3" t="s">
        <v>2603</v>
      </c>
      <c r="D1705" s="3" t="s">
        <v>62</v>
      </c>
      <c r="E1705" s="40">
        <v>434</v>
      </c>
      <c r="F1705" s="40" t="s">
        <v>4453</v>
      </c>
      <c r="G1705" s="40">
        <v>149</v>
      </c>
      <c r="H1705" s="40">
        <v>254</v>
      </c>
      <c r="I1705" s="40">
        <v>31</v>
      </c>
      <c r="J1705" s="40" t="s">
        <v>4453</v>
      </c>
      <c r="K1705" s="65">
        <f t="shared" si="52"/>
        <v>1.2296833071075078E-2</v>
      </c>
      <c r="M1705" s="66">
        <f t="shared" si="53"/>
        <v>2.5797842872353226E-5</v>
      </c>
    </row>
    <row r="1706" spans="1:13">
      <c r="A1706" t="e">
        <f t="array" ref="A1706">INDEX([3]!HIX_RatingAreas[FIPS],MATCH(1,([3]!HIX_RatingAreas[State Code]=Table8[[#This Row],[State]])*([3]!HIX_RatingAreas[Subdivision]=Table8[[#This Row],[County Name]]),0))</f>
        <v>#REF!</v>
      </c>
      <c r="B1706" s="3">
        <v>39049</v>
      </c>
      <c r="C1706" s="3" t="s">
        <v>2603</v>
      </c>
      <c r="D1706" s="3" t="s">
        <v>64</v>
      </c>
      <c r="E1706" s="40">
        <v>24173</v>
      </c>
      <c r="F1706" s="40">
        <v>584</v>
      </c>
      <c r="G1706" s="40">
        <v>13723</v>
      </c>
      <c r="H1706" s="40">
        <v>8840</v>
      </c>
      <c r="I1706" s="40">
        <v>1026</v>
      </c>
      <c r="J1706" s="40" t="s">
        <v>4453</v>
      </c>
      <c r="K1706" s="65">
        <f t="shared" si="52"/>
        <v>1.2296833071075078E-2</v>
      </c>
      <c r="M1706" s="66">
        <f t="shared" si="53"/>
        <v>1.4368922943626601E-3</v>
      </c>
    </row>
    <row r="1707" spans="1:13">
      <c r="A1707" t="e">
        <f t="array" ref="A1707">INDEX([3]!HIX_RatingAreas[FIPS],MATCH(1,([3]!HIX_RatingAreas[State Code]=Table8[[#This Row],[State]])*([3]!HIX_RatingAreas[Subdivision]=Table8[[#This Row],[County Name]]),0))</f>
        <v>#REF!</v>
      </c>
      <c r="B1707" s="3">
        <v>39051</v>
      </c>
      <c r="C1707" s="3" t="s">
        <v>2603</v>
      </c>
      <c r="D1707" s="3" t="s">
        <v>272</v>
      </c>
      <c r="E1707" s="40">
        <v>757</v>
      </c>
      <c r="F1707" s="40" t="s">
        <v>4351</v>
      </c>
      <c r="G1707" s="40">
        <v>375</v>
      </c>
      <c r="H1707" s="40">
        <v>323</v>
      </c>
      <c r="I1707" s="40" t="s">
        <v>4351</v>
      </c>
      <c r="J1707" s="40" t="s">
        <v>4453</v>
      </c>
      <c r="K1707" s="65">
        <f t="shared" si="52"/>
        <v>1.2296833071075078E-2</v>
      </c>
      <c r="M1707" s="66">
        <f t="shared" si="53"/>
        <v>4.4997619940947904E-5</v>
      </c>
    </row>
    <row r="1708" spans="1:13">
      <c r="A1708" t="e">
        <f t="array" ref="A1708">INDEX([3]!HIX_RatingAreas[FIPS],MATCH(1,([3]!HIX_RatingAreas[State Code]=Table8[[#This Row],[State]])*([3]!HIX_RatingAreas[Subdivision]=Table8[[#This Row],[County Name]]),0))</f>
        <v>#REF!</v>
      </c>
      <c r="B1708" s="3">
        <v>39053</v>
      </c>
      <c r="C1708" s="3" t="s">
        <v>2603</v>
      </c>
      <c r="D1708" s="3" t="s">
        <v>2643</v>
      </c>
      <c r="E1708" s="40">
        <v>342</v>
      </c>
      <c r="F1708" s="40" t="s">
        <v>4351</v>
      </c>
      <c r="G1708" s="40">
        <v>185</v>
      </c>
      <c r="H1708" s="40">
        <v>147</v>
      </c>
      <c r="I1708" s="40" t="s">
        <v>4351</v>
      </c>
      <c r="J1708" s="40" t="s">
        <v>4453</v>
      </c>
      <c r="K1708" s="65">
        <f t="shared" si="52"/>
        <v>1.2296833071075078E-2</v>
      </c>
      <c r="M1708" s="66">
        <f t="shared" si="53"/>
        <v>2.0329175719688486E-5</v>
      </c>
    </row>
    <row r="1709" spans="1:13">
      <c r="A1709" t="e">
        <f t="array" ref="A1709">INDEX([3]!HIX_RatingAreas[FIPS],MATCH(1,([3]!HIX_RatingAreas[State Code]=Table8[[#This Row],[State]])*([3]!HIX_RatingAreas[Subdivision]=Table8[[#This Row],[County Name]]),0))</f>
        <v>#REF!</v>
      </c>
      <c r="B1709" s="3">
        <v>39055</v>
      </c>
      <c r="C1709" s="3" t="s">
        <v>2603</v>
      </c>
      <c r="D1709" s="3" t="s">
        <v>2645</v>
      </c>
      <c r="E1709" s="40">
        <v>2327</v>
      </c>
      <c r="F1709" s="40">
        <v>35</v>
      </c>
      <c r="G1709" s="40">
        <v>1281</v>
      </c>
      <c r="H1709" s="40">
        <v>910</v>
      </c>
      <c r="I1709" s="40">
        <v>101</v>
      </c>
      <c r="J1709" s="40" t="s">
        <v>4453</v>
      </c>
      <c r="K1709" s="65">
        <f t="shared" si="52"/>
        <v>1.2296833071075078E-2</v>
      </c>
      <c r="M1709" s="66">
        <f t="shared" si="53"/>
        <v>1.3832161374185704E-4</v>
      </c>
    </row>
    <row r="1710" spans="1:13">
      <c r="A1710" t="e">
        <f t="array" ref="A1710">INDEX([3]!HIX_RatingAreas[FIPS],MATCH(1,([3]!HIX_RatingAreas[State Code]=Table8[[#This Row],[State]])*([3]!HIX_RatingAreas[Subdivision]=Table8[[#This Row],[County Name]]),0))</f>
        <v>#REF!</v>
      </c>
      <c r="B1710" s="3">
        <v>39057</v>
      </c>
      <c r="C1710" s="3" t="s">
        <v>2603</v>
      </c>
      <c r="D1710" s="3" t="s">
        <v>68</v>
      </c>
      <c r="E1710" s="40">
        <v>2744</v>
      </c>
      <c r="F1710" s="40">
        <v>36</v>
      </c>
      <c r="G1710" s="40">
        <v>1117</v>
      </c>
      <c r="H1710" s="40">
        <v>1403</v>
      </c>
      <c r="I1710" s="40">
        <v>188</v>
      </c>
      <c r="J1710" s="40" t="s">
        <v>4453</v>
      </c>
      <c r="K1710" s="65">
        <f t="shared" si="52"/>
        <v>1.2296833071075078E-2</v>
      </c>
      <c r="M1710" s="66">
        <f t="shared" si="53"/>
        <v>1.6310894203165263E-4</v>
      </c>
    </row>
    <row r="1711" spans="1:13">
      <c r="A1711" t="e">
        <f t="array" ref="A1711">INDEX([3]!HIX_RatingAreas[FIPS],MATCH(1,([3]!HIX_RatingAreas[State Code]=Table8[[#This Row],[State]])*([3]!HIX_RatingAreas[Subdivision]=Table8[[#This Row],[County Name]]),0))</f>
        <v>#REF!</v>
      </c>
      <c r="B1711" s="3">
        <v>39059</v>
      </c>
      <c r="C1711" s="3" t="s">
        <v>2603</v>
      </c>
      <c r="D1711" s="3" t="s">
        <v>2648</v>
      </c>
      <c r="E1711" s="40">
        <v>517</v>
      </c>
      <c r="F1711" s="40" t="s">
        <v>4351</v>
      </c>
      <c r="G1711" s="40">
        <v>257</v>
      </c>
      <c r="H1711" s="40">
        <v>249</v>
      </c>
      <c r="I1711" s="40" t="s">
        <v>4351</v>
      </c>
      <c r="J1711" s="40" t="s">
        <v>4453</v>
      </c>
      <c r="K1711" s="65">
        <f t="shared" si="52"/>
        <v>1.2296833071075078E-2</v>
      </c>
      <c r="M1711" s="66">
        <f t="shared" si="53"/>
        <v>3.0731531716605107E-5</v>
      </c>
    </row>
    <row r="1712" spans="1:13">
      <c r="A1712" t="e">
        <f t="array" ref="A1712">INDEX([3]!HIX_RatingAreas[FIPS],MATCH(1,([3]!HIX_RatingAreas[State Code]=Table8[[#This Row],[State]])*([3]!HIX_RatingAreas[Subdivision]=Table8[[#This Row],[County Name]]),0))</f>
        <v>#REF!</v>
      </c>
      <c r="B1712" s="3">
        <v>39061</v>
      </c>
      <c r="C1712" s="3" t="s">
        <v>2603</v>
      </c>
      <c r="D1712" s="3" t="s">
        <v>408</v>
      </c>
      <c r="E1712" s="40">
        <v>16471</v>
      </c>
      <c r="F1712" s="40">
        <v>310</v>
      </c>
      <c r="G1712" s="40">
        <v>5642</v>
      </c>
      <c r="H1712" s="40">
        <v>9424</v>
      </c>
      <c r="I1712" s="40">
        <v>1095</v>
      </c>
      <c r="J1712" s="40" t="s">
        <v>4453</v>
      </c>
      <c r="K1712" s="65">
        <f t="shared" si="52"/>
        <v>1.2296833071075078E-2</v>
      </c>
      <c r="M1712" s="66">
        <f t="shared" si="53"/>
        <v>9.7906974642979249E-4</v>
      </c>
    </row>
    <row r="1713" spans="1:13">
      <c r="A1713" t="e">
        <f t="array" ref="A1713">INDEX([3]!HIX_RatingAreas[FIPS],MATCH(1,([3]!HIX_RatingAreas[State Code]=Table8[[#This Row],[State]])*([3]!HIX_RatingAreas[Subdivision]=Table8[[#This Row],[County Name]]),0))</f>
        <v>#REF!</v>
      </c>
      <c r="B1713" s="3">
        <v>39063</v>
      </c>
      <c r="C1713" s="3" t="s">
        <v>2603</v>
      </c>
      <c r="D1713" s="3" t="s">
        <v>610</v>
      </c>
      <c r="E1713" s="40">
        <v>1381</v>
      </c>
      <c r="F1713" s="40">
        <v>17</v>
      </c>
      <c r="G1713" s="40">
        <v>529</v>
      </c>
      <c r="H1713" s="40">
        <v>610</v>
      </c>
      <c r="I1713" s="40">
        <v>225</v>
      </c>
      <c r="J1713" s="40" t="s">
        <v>4453</v>
      </c>
      <c r="K1713" s="65">
        <f t="shared" si="52"/>
        <v>1.2296833071075078E-2</v>
      </c>
      <c r="M1713" s="66">
        <f t="shared" si="53"/>
        <v>8.2089449324239172E-5</v>
      </c>
    </row>
    <row r="1714" spans="1:13">
      <c r="A1714" t="e">
        <f t="array" ref="A1714">INDEX([3]!HIX_RatingAreas[FIPS],MATCH(1,([3]!HIX_RatingAreas[State Code]=Table8[[#This Row],[State]])*([3]!HIX_RatingAreas[Subdivision]=Table8[[#This Row],[County Name]]),0))</f>
        <v>#REF!</v>
      </c>
      <c r="B1714" s="3">
        <v>39065</v>
      </c>
      <c r="C1714" s="3" t="s">
        <v>2603</v>
      </c>
      <c r="D1714" s="3" t="s">
        <v>819</v>
      </c>
      <c r="E1714" s="40">
        <v>430</v>
      </c>
      <c r="F1714" s="40" t="s">
        <v>4351</v>
      </c>
      <c r="G1714" s="40">
        <v>221</v>
      </c>
      <c r="H1714" s="40" t="s">
        <v>4351</v>
      </c>
      <c r="I1714" s="40" t="s">
        <v>4453</v>
      </c>
      <c r="J1714" s="40" t="s">
        <v>4453</v>
      </c>
      <c r="K1714" s="65">
        <f t="shared" si="52"/>
        <v>1.2296833071075078E-2</v>
      </c>
      <c r="M1714" s="66">
        <f t="shared" si="53"/>
        <v>2.5560074735280846E-5</v>
      </c>
    </row>
    <row r="1715" spans="1:13">
      <c r="A1715" t="e">
        <f t="array" ref="A1715">INDEX([3]!HIX_RatingAreas[FIPS],MATCH(1,([3]!HIX_RatingAreas[State Code]=Table8[[#This Row],[State]])*([3]!HIX_RatingAreas[Subdivision]=Table8[[#This Row],[County Name]]),0))</f>
        <v>#REF!</v>
      </c>
      <c r="B1715" s="3">
        <v>39067</v>
      </c>
      <c r="C1715" s="3" t="s">
        <v>2603</v>
      </c>
      <c r="D1715" s="3" t="s">
        <v>965</v>
      </c>
      <c r="E1715" s="40">
        <v>185</v>
      </c>
      <c r="F1715" s="40" t="s">
        <v>4453</v>
      </c>
      <c r="G1715" s="40" t="s">
        <v>4453</v>
      </c>
      <c r="H1715" s="40" t="s">
        <v>4351</v>
      </c>
      <c r="I1715" s="40" t="s">
        <v>4351</v>
      </c>
      <c r="J1715" s="40" t="s">
        <v>4453</v>
      </c>
      <c r="K1715" s="65">
        <f t="shared" si="52"/>
        <v>1.2296833071075078E-2</v>
      </c>
      <c r="M1715" s="66">
        <f t="shared" si="53"/>
        <v>1.0996776339597573E-5</v>
      </c>
    </row>
    <row r="1716" spans="1:13">
      <c r="A1716" t="e">
        <f t="array" ref="A1716">INDEX([3]!HIX_RatingAreas[FIPS],MATCH(1,([3]!HIX_RatingAreas[State Code]=Table8[[#This Row],[State]])*([3]!HIX_RatingAreas[Subdivision]=Table8[[#This Row],[County Name]]),0))</f>
        <v>#REF!</v>
      </c>
      <c r="B1716" s="3">
        <v>39069</v>
      </c>
      <c r="C1716" s="3" t="s">
        <v>2603</v>
      </c>
      <c r="D1716" s="3" t="s">
        <v>72</v>
      </c>
      <c r="E1716" s="40">
        <v>494</v>
      </c>
      <c r="F1716" s="40" t="s">
        <v>4351</v>
      </c>
      <c r="G1716" s="40">
        <v>291</v>
      </c>
      <c r="H1716" s="40">
        <v>174</v>
      </c>
      <c r="I1716" s="40" t="s">
        <v>4351</v>
      </c>
      <c r="J1716" s="40" t="s">
        <v>4453</v>
      </c>
      <c r="K1716" s="65">
        <f t="shared" si="52"/>
        <v>1.2296833071075078E-2</v>
      </c>
      <c r="M1716" s="66">
        <f t="shared" si="53"/>
        <v>2.9364364928438923E-5</v>
      </c>
    </row>
    <row r="1717" spans="1:13">
      <c r="A1717" t="e">
        <f t="array" ref="A1717">INDEX([3]!HIX_RatingAreas[FIPS],MATCH(1,([3]!HIX_RatingAreas[State Code]=Table8[[#This Row],[State]])*([3]!HIX_RatingAreas[Subdivision]=Table8[[#This Row],[County Name]]),0))</f>
        <v>#REF!</v>
      </c>
      <c r="B1717" s="3">
        <v>39071</v>
      </c>
      <c r="C1717" s="3" t="s">
        <v>2603</v>
      </c>
      <c r="D1717" s="3" t="s">
        <v>2655</v>
      </c>
      <c r="E1717" s="40">
        <v>630</v>
      </c>
      <c r="F1717" s="40" t="s">
        <v>4453</v>
      </c>
      <c r="G1717" s="40">
        <v>276</v>
      </c>
      <c r="H1717" s="40">
        <v>317</v>
      </c>
      <c r="I1717" s="40">
        <v>37</v>
      </c>
      <c r="J1717" s="40" t="s">
        <v>4453</v>
      </c>
      <c r="K1717" s="65">
        <f t="shared" si="52"/>
        <v>1.2296833071075078E-2</v>
      </c>
      <c r="M1717" s="66">
        <f t="shared" si="53"/>
        <v>3.744848158889984E-5</v>
      </c>
    </row>
    <row r="1718" spans="1:13">
      <c r="A1718" t="e">
        <f t="array" ref="A1718">INDEX([3]!HIX_RatingAreas[FIPS],MATCH(1,([3]!HIX_RatingAreas[State Code]=Table8[[#This Row],[State]])*([3]!HIX_RatingAreas[Subdivision]=Table8[[#This Row],[County Name]]),0))</f>
        <v>#REF!</v>
      </c>
      <c r="B1718" s="3">
        <v>39073</v>
      </c>
      <c r="C1718" s="3" t="s">
        <v>2603</v>
      </c>
      <c r="D1718" s="3" t="s">
        <v>2657</v>
      </c>
      <c r="E1718" s="40">
        <v>539</v>
      </c>
      <c r="F1718" s="40" t="s">
        <v>4351</v>
      </c>
      <c r="G1718" s="40">
        <v>312</v>
      </c>
      <c r="H1718" s="40">
        <v>224</v>
      </c>
      <c r="I1718" s="40" t="s">
        <v>4351</v>
      </c>
      <c r="J1718" s="40" t="s">
        <v>4453</v>
      </c>
      <c r="K1718" s="65">
        <f t="shared" si="52"/>
        <v>1.2296833071075078E-2</v>
      </c>
      <c r="M1718" s="66">
        <f t="shared" si="53"/>
        <v>3.2039256470503197E-5</v>
      </c>
    </row>
    <row r="1719" spans="1:13">
      <c r="A1719" t="e">
        <f t="array" ref="A1719">INDEX([3]!HIX_RatingAreas[FIPS],MATCH(1,([3]!HIX_RatingAreas[State Code]=Table8[[#This Row],[State]])*([3]!HIX_RatingAreas[Subdivision]=Table8[[#This Row],[County Name]]),0))</f>
        <v>#REF!</v>
      </c>
      <c r="B1719" s="3">
        <v>39075</v>
      </c>
      <c r="C1719" s="3" t="s">
        <v>2603</v>
      </c>
      <c r="D1719" s="3" t="s">
        <v>420</v>
      </c>
      <c r="E1719" s="40">
        <v>238</v>
      </c>
      <c r="F1719" s="40" t="s">
        <v>4453</v>
      </c>
      <c r="G1719" s="40" t="s">
        <v>4351</v>
      </c>
      <c r="H1719" s="40" t="s">
        <v>4351</v>
      </c>
      <c r="I1719" s="40" t="s">
        <v>4453</v>
      </c>
      <c r="J1719" s="40" t="s">
        <v>4453</v>
      </c>
      <c r="K1719" s="65">
        <f t="shared" si="52"/>
        <v>1.2296833071075078E-2</v>
      </c>
      <c r="M1719" s="66">
        <f t="shared" si="53"/>
        <v>1.4147204155806606E-5</v>
      </c>
    </row>
    <row r="1720" spans="1:13">
      <c r="A1720" t="e">
        <f t="array" ref="A1720">INDEX([3]!HIX_RatingAreas[FIPS],MATCH(1,([3]!HIX_RatingAreas[State Code]=Table8[[#This Row],[State]])*([3]!HIX_RatingAreas[Subdivision]=Table8[[#This Row],[County Name]]),0))</f>
        <v>#REF!</v>
      </c>
      <c r="B1720" s="3">
        <v>39077</v>
      </c>
      <c r="C1720" s="3" t="s">
        <v>2603</v>
      </c>
      <c r="D1720" s="3" t="s">
        <v>1592</v>
      </c>
      <c r="E1720" s="40">
        <v>887</v>
      </c>
      <c r="F1720" s="40" t="s">
        <v>4351</v>
      </c>
      <c r="G1720" s="40">
        <v>408</v>
      </c>
      <c r="H1720" s="40">
        <v>446</v>
      </c>
      <c r="I1720" s="40" t="s">
        <v>4351</v>
      </c>
      <c r="J1720" s="40" t="s">
        <v>4453</v>
      </c>
      <c r="K1720" s="65">
        <f t="shared" si="52"/>
        <v>1.2296833071075078E-2</v>
      </c>
      <c r="M1720" s="66">
        <f t="shared" si="53"/>
        <v>5.2725084395800252E-5</v>
      </c>
    </row>
    <row r="1721" spans="1:13">
      <c r="A1721" t="e">
        <f t="array" ref="A1721">INDEX([3]!HIX_RatingAreas[FIPS],MATCH(1,([3]!HIX_RatingAreas[State Code]=Table8[[#This Row],[State]])*([3]!HIX_RatingAreas[Subdivision]=Table8[[#This Row],[County Name]]),0))</f>
        <v>#REF!</v>
      </c>
      <c r="B1721" s="3">
        <v>39079</v>
      </c>
      <c r="C1721" s="3" t="s">
        <v>2603</v>
      </c>
      <c r="D1721" s="3" t="s">
        <v>76</v>
      </c>
      <c r="E1721" s="40">
        <v>423</v>
      </c>
      <c r="F1721" s="40" t="s">
        <v>4351</v>
      </c>
      <c r="G1721" s="40">
        <v>249</v>
      </c>
      <c r="H1721" s="40">
        <v>170</v>
      </c>
      <c r="I1721" s="40" t="s">
        <v>4351</v>
      </c>
      <c r="J1721" s="40" t="s">
        <v>4453</v>
      </c>
      <c r="K1721" s="65">
        <f t="shared" si="52"/>
        <v>1.2296833071075078E-2</v>
      </c>
      <c r="M1721" s="66">
        <f t="shared" si="53"/>
        <v>2.5143980495404181E-5</v>
      </c>
    </row>
    <row r="1722" spans="1:13">
      <c r="A1722" t="e">
        <f t="array" ref="A1722">INDEX([3]!HIX_RatingAreas[FIPS],MATCH(1,([3]!HIX_RatingAreas[State Code]=Table8[[#This Row],[State]])*([3]!HIX_RatingAreas[Subdivision]=Table8[[#This Row],[County Name]]),0))</f>
        <v>#REF!</v>
      </c>
      <c r="B1722" s="3">
        <v>39081</v>
      </c>
      <c r="C1722" s="3" t="s">
        <v>2603</v>
      </c>
      <c r="D1722" s="3" t="s">
        <v>78</v>
      </c>
      <c r="E1722" s="40">
        <v>954</v>
      </c>
      <c r="F1722" s="40" t="s">
        <v>4351</v>
      </c>
      <c r="G1722" s="40">
        <v>391</v>
      </c>
      <c r="H1722" s="40">
        <v>508</v>
      </c>
      <c r="I1722" s="40" t="s">
        <v>4351</v>
      </c>
      <c r="J1722" s="40" t="s">
        <v>4453</v>
      </c>
      <c r="K1722" s="65">
        <f t="shared" si="52"/>
        <v>1.2296833071075078E-2</v>
      </c>
      <c r="M1722" s="66">
        <f t="shared" si="53"/>
        <v>5.6707700691762619E-5</v>
      </c>
    </row>
    <row r="1723" spans="1:13">
      <c r="A1723" t="e">
        <f t="array" ref="A1723">INDEX([3]!HIX_RatingAreas[FIPS],MATCH(1,([3]!HIX_RatingAreas[State Code]=Table8[[#This Row],[State]])*([3]!HIX_RatingAreas[Subdivision]=Table8[[#This Row],[County Name]]),0))</f>
        <v>#REF!</v>
      </c>
      <c r="B1723" s="3">
        <v>39083</v>
      </c>
      <c r="C1723" s="3" t="s">
        <v>2603</v>
      </c>
      <c r="D1723" s="3" t="s">
        <v>840</v>
      </c>
      <c r="E1723" s="40">
        <v>1123</v>
      </c>
      <c r="F1723" s="40" t="s">
        <v>4351</v>
      </c>
      <c r="G1723" s="40">
        <v>654</v>
      </c>
      <c r="H1723" s="40" t="s">
        <v>4351</v>
      </c>
      <c r="I1723" s="40" t="s">
        <v>4453</v>
      </c>
      <c r="J1723" s="40" t="s">
        <v>4453</v>
      </c>
      <c r="K1723" s="65">
        <f t="shared" si="52"/>
        <v>1.2296833071075078E-2</v>
      </c>
      <c r="M1723" s="66">
        <f t="shared" si="53"/>
        <v>6.675340448307067E-5</v>
      </c>
    </row>
    <row r="1724" spans="1:13">
      <c r="A1724" t="e">
        <f t="array" ref="A1724">INDEX([3]!HIX_RatingAreas[FIPS],MATCH(1,([3]!HIX_RatingAreas[State Code]=Table8[[#This Row],[State]])*([3]!HIX_RatingAreas[Subdivision]=Table8[[#This Row],[County Name]]),0))</f>
        <v>#REF!</v>
      </c>
      <c r="B1724" s="3">
        <v>39085</v>
      </c>
      <c r="C1724" s="3" t="s">
        <v>2603</v>
      </c>
      <c r="D1724" s="3" t="s">
        <v>427</v>
      </c>
      <c r="E1724" s="40">
        <v>5422</v>
      </c>
      <c r="F1724" s="40">
        <v>71</v>
      </c>
      <c r="G1724" s="40">
        <v>2446</v>
      </c>
      <c r="H1724" s="40">
        <v>2631</v>
      </c>
      <c r="I1724" s="40">
        <v>274</v>
      </c>
      <c r="J1724" s="40" t="s">
        <v>4453</v>
      </c>
      <c r="K1724" s="65">
        <f t="shared" si="52"/>
        <v>1.2296833071075078E-2</v>
      </c>
      <c r="M1724" s="66">
        <f t="shared" si="53"/>
        <v>3.2229470980161103E-4</v>
      </c>
    </row>
    <row r="1725" spans="1:13">
      <c r="A1725" t="e">
        <f t="array" ref="A1725">INDEX([3]!HIX_RatingAreas[FIPS],MATCH(1,([3]!HIX_RatingAreas[State Code]=Table8[[#This Row],[State]])*([3]!HIX_RatingAreas[Subdivision]=Table8[[#This Row],[County Name]]),0))</f>
        <v>#REF!</v>
      </c>
      <c r="B1725" s="3">
        <v>39087</v>
      </c>
      <c r="C1725" s="3" t="s">
        <v>2603</v>
      </c>
      <c r="D1725" s="3" t="s">
        <v>84</v>
      </c>
      <c r="E1725" s="40">
        <v>626</v>
      </c>
      <c r="F1725" s="40" t="s">
        <v>4351</v>
      </c>
      <c r="G1725" s="40">
        <v>342</v>
      </c>
      <c r="H1725" s="40">
        <v>277</v>
      </c>
      <c r="I1725" s="40" t="s">
        <v>4351</v>
      </c>
      <c r="J1725" s="40" t="s">
        <v>4453</v>
      </c>
      <c r="K1725" s="65">
        <f t="shared" si="52"/>
        <v>1.2296833071075078E-2</v>
      </c>
      <c r="M1725" s="66">
        <f t="shared" si="53"/>
        <v>3.7210713451827461E-5</v>
      </c>
    </row>
    <row r="1726" spans="1:13">
      <c r="A1726" t="e">
        <f t="array" ref="A1726">INDEX([3]!HIX_RatingAreas[FIPS],MATCH(1,([3]!HIX_RatingAreas[State Code]=Table8[[#This Row],[State]])*([3]!HIX_RatingAreas[Subdivision]=Table8[[#This Row],[County Name]]),0))</f>
        <v>#REF!</v>
      </c>
      <c r="B1726" s="3">
        <v>39089</v>
      </c>
      <c r="C1726" s="3" t="s">
        <v>2603</v>
      </c>
      <c r="D1726" s="3" t="s">
        <v>2666</v>
      </c>
      <c r="E1726" s="40">
        <v>3093</v>
      </c>
      <c r="F1726" s="40">
        <v>32</v>
      </c>
      <c r="G1726" s="40">
        <v>1762</v>
      </c>
      <c r="H1726" s="40">
        <v>1154</v>
      </c>
      <c r="I1726" s="40">
        <v>145</v>
      </c>
      <c r="J1726" s="40" t="s">
        <v>4453</v>
      </c>
      <c r="K1726" s="65">
        <f t="shared" si="52"/>
        <v>1.2296833071075078E-2</v>
      </c>
      <c r="M1726" s="66">
        <f t="shared" si="53"/>
        <v>1.838542119912178E-4</v>
      </c>
    </row>
    <row r="1727" spans="1:13">
      <c r="A1727" t="e">
        <f t="array" ref="A1727">INDEX([3]!HIX_RatingAreas[FIPS],MATCH(1,([3]!HIX_RatingAreas[State Code]=Table8[[#This Row],[State]])*([3]!HIX_RatingAreas[Subdivision]=Table8[[#This Row],[County Name]]),0))</f>
        <v>#REF!</v>
      </c>
      <c r="B1727" s="3">
        <v>39091</v>
      </c>
      <c r="C1727" s="3" t="s">
        <v>2603</v>
      </c>
      <c r="D1727" s="3" t="s">
        <v>301</v>
      </c>
      <c r="E1727" s="40">
        <v>514</v>
      </c>
      <c r="F1727" s="40" t="s">
        <v>4453</v>
      </c>
      <c r="G1727" s="40" t="s">
        <v>4453</v>
      </c>
      <c r="H1727" s="40">
        <v>491</v>
      </c>
      <c r="I1727" s="40">
        <v>23</v>
      </c>
      <c r="J1727" s="40" t="s">
        <v>4453</v>
      </c>
      <c r="K1727" s="65">
        <f t="shared" si="52"/>
        <v>1.2296833071075078E-2</v>
      </c>
      <c r="M1727" s="66">
        <f t="shared" si="53"/>
        <v>3.0553205613800824E-5</v>
      </c>
    </row>
    <row r="1728" spans="1:13">
      <c r="A1728" t="e">
        <f t="array" ref="A1728">INDEX([3]!HIX_RatingAreas[FIPS],MATCH(1,([3]!HIX_RatingAreas[State Code]=Table8[[#This Row],[State]])*([3]!HIX_RatingAreas[Subdivision]=Table8[[#This Row],[County Name]]),0))</f>
        <v>#REF!</v>
      </c>
      <c r="B1728" s="3">
        <v>39093</v>
      </c>
      <c r="C1728" s="3" t="s">
        <v>2603</v>
      </c>
      <c r="D1728" s="3" t="s">
        <v>2669</v>
      </c>
      <c r="E1728" s="40">
        <v>5282</v>
      </c>
      <c r="F1728" s="40">
        <v>76</v>
      </c>
      <c r="G1728" s="40">
        <v>2315</v>
      </c>
      <c r="H1728" s="40">
        <v>2640</v>
      </c>
      <c r="I1728" s="40">
        <v>251</v>
      </c>
      <c r="J1728" s="40" t="s">
        <v>4453</v>
      </c>
      <c r="K1728" s="65">
        <f t="shared" si="52"/>
        <v>1.2296833071075078E-2</v>
      </c>
      <c r="M1728" s="66">
        <f t="shared" si="53"/>
        <v>3.1397282500407773E-4</v>
      </c>
    </row>
    <row r="1729" spans="1:13">
      <c r="A1729" t="e">
        <f t="array" ref="A1729">INDEX([3]!HIX_RatingAreas[FIPS],MATCH(1,([3]!HIX_RatingAreas[State Code]=Table8[[#This Row],[State]])*([3]!HIX_RatingAreas[Subdivision]=Table8[[#This Row],[County Name]]),0))</f>
        <v>#REF!</v>
      </c>
      <c r="B1729" s="3">
        <v>39095</v>
      </c>
      <c r="C1729" s="3" t="s">
        <v>2603</v>
      </c>
      <c r="D1729" s="3" t="s">
        <v>1142</v>
      </c>
      <c r="E1729" s="40">
        <v>6926</v>
      </c>
      <c r="F1729" s="40">
        <v>102</v>
      </c>
      <c r="G1729" s="40">
        <v>3190</v>
      </c>
      <c r="H1729" s="40">
        <v>3306</v>
      </c>
      <c r="I1729" s="40">
        <v>328</v>
      </c>
      <c r="J1729" s="40" t="s">
        <v>4453</v>
      </c>
      <c r="K1729" s="65">
        <f t="shared" si="52"/>
        <v>1.2296833071075078E-2</v>
      </c>
      <c r="M1729" s="66">
        <f t="shared" si="53"/>
        <v>4.116955293408259E-4</v>
      </c>
    </row>
    <row r="1730" spans="1:13">
      <c r="A1730" t="e">
        <f t="array" ref="A1730">INDEX([3]!HIX_RatingAreas[FIPS],MATCH(1,([3]!HIX_RatingAreas[State Code]=Table8[[#This Row],[State]])*([3]!HIX_RatingAreas[Subdivision]=Table8[[#This Row],[County Name]]),0))</f>
        <v>#REF!</v>
      </c>
      <c r="B1730" s="3">
        <v>39097</v>
      </c>
      <c r="C1730" s="3" t="s">
        <v>2603</v>
      </c>
      <c r="D1730" s="3" t="s">
        <v>94</v>
      </c>
      <c r="E1730" s="40">
        <v>599</v>
      </c>
      <c r="F1730" s="40" t="s">
        <v>4453</v>
      </c>
      <c r="G1730" s="40">
        <v>211</v>
      </c>
      <c r="H1730" s="40">
        <v>316</v>
      </c>
      <c r="I1730" s="40">
        <v>72</v>
      </c>
      <c r="J1730" s="40" t="s">
        <v>4453</v>
      </c>
      <c r="K1730" s="65">
        <f t="shared" si="52"/>
        <v>1.2296833071075078E-2</v>
      </c>
      <c r="M1730" s="66">
        <f t="shared" si="53"/>
        <v>3.5605778526588894E-5</v>
      </c>
    </row>
    <row r="1731" spans="1:13">
      <c r="A1731" t="e">
        <f t="array" ref="A1731">INDEX([3]!HIX_RatingAreas[FIPS],MATCH(1,([3]!HIX_RatingAreas[State Code]=Table8[[#This Row],[State]])*([3]!HIX_RatingAreas[Subdivision]=Table8[[#This Row],[County Name]]),0))</f>
        <v>#REF!</v>
      </c>
      <c r="B1731" s="3">
        <v>39099</v>
      </c>
      <c r="C1731" s="3" t="s">
        <v>2603</v>
      </c>
      <c r="D1731" s="3" t="s">
        <v>2673</v>
      </c>
      <c r="E1731" s="40">
        <v>3668</v>
      </c>
      <c r="F1731" s="40">
        <v>27</v>
      </c>
      <c r="G1731" s="40">
        <v>1473</v>
      </c>
      <c r="H1731" s="40">
        <v>2047</v>
      </c>
      <c r="I1731" s="40">
        <v>121</v>
      </c>
      <c r="J1731" s="40" t="s">
        <v>4453</v>
      </c>
      <c r="K1731" s="65">
        <f t="shared" ref="K1731:K1794" si="54">SUMIF($C$2:$C$2723,C1731,$E$2:$E$2723)/$E$2724</f>
        <v>1.2296833071075078E-2</v>
      </c>
      <c r="M1731" s="66">
        <f t="shared" ref="M1731:M1794" si="55">E1731/$E$2724</f>
        <v>2.180333816953724E-4</v>
      </c>
    </row>
    <row r="1732" spans="1:13">
      <c r="A1732" t="e">
        <f t="array" ref="A1732">INDEX([3]!HIX_RatingAreas[FIPS],MATCH(1,([3]!HIX_RatingAreas[State Code]=Table8[[#This Row],[State]])*([3]!HIX_RatingAreas[Subdivision]=Table8[[#This Row],[County Name]]),0))</f>
        <v>#REF!</v>
      </c>
      <c r="B1732" s="3">
        <v>39101</v>
      </c>
      <c r="C1732" s="3" t="s">
        <v>2603</v>
      </c>
      <c r="D1732" s="3" t="s">
        <v>98</v>
      </c>
      <c r="E1732" s="40">
        <v>901</v>
      </c>
      <c r="F1732" s="40">
        <v>13</v>
      </c>
      <c r="G1732" s="40">
        <v>498</v>
      </c>
      <c r="H1732" s="40">
        <v>390</v>
      </c>
      <c r="I1732" s="40" t="s">
        <v>4453</v>
      </c>
      <c r="J1732" s="40" t="s">
        <v>4453</v>
      </c>
      <c r="K1732" s="65">
        <f t="shared" si="54"/>
        <v>1.2296833071075078E-2</v>
      </c>
      <c r="M1732" s="66">
        <f t="shared" si="55"/>
        <v>5.3557272875553583E-5</v>
      </c>
    </row>
    <row r="1733" spans="1:13">
      <c r="A1733" t="e">
        <f t="array" ref="A1733">INDEX([3]!HIX_RatingAreas[FIPS],MATCH(1,([3]!HIX_RatingAreas[State Code]=Table8[[#This Row],[State]])*([3]!HIX_RatingAreas[Subdivision]=Table8[[#This Row],[County Name]]),0))</f>
        <v>#REF!</v>
      </c>
      <c r="B1733" s="3">
        <v>39103</v>
      </c>
      <c r="C1733" s="3" t="s">
        <v>2603</v>
      </c>
      <c r="D1733" s="3" t="s">
        <v>2676</v>
      </c>
      <c r="E1733" s="40">
        <v>3963</v>
      </c>
      <c r="F1733" s="40">
        <v>50</v>
      </c>
      <c r="G1733" s="40">
        <v>2092</v>
      </c>
      <c r="H1733" s="40">
        <v>1621</v>
      </c>
      <c r="I1733" s="40">
        <v>200</v>
      </c>
      <c r="J1733" s="40" t="s">
        <v>4453</v>
      </c>
      <c r="K1733" s="65">
        <f t="shared" si="54"/>
        <v>1.2296833071075078E-2</v>
      </c>
      <c r="M1733" s="66">
        <f t="shared" si="55"/>
        <v>2.3556878180446044E-4</v>
      </c>
    </row>
    <row r="1734" spans="1:13">
      <c r="A1734" t="e">
        <f t="array" ref="A1734">INDEX([3]!HIX_RatingAreas[FIPS],MATCH(1,([3]!HIX_RatingAreas[State Code]=Table8[[#This Row],[State]])*([3]!HIX_RatingAreas[Subdivision]=Table8[[#This Row],[County Name]]),0))</f>
        <v>#REF!</v>
      </c>
      <c r="B1734" s="3">
        <v>39105</v>
      </c>
      <c r="C1734" s="3" t="s">
        <v>2603</v>
      </c>
      <c r="D1734" s="3" t="s">
        <v>2678</v>
      </c>
      <c r="E1734" s="40">
        <v>247</v>
      </c>
      <c r="F1734" s="40" t="s">
        <v>4453</v>
      </c>
      <c r="G1734" s="40" t="s">
        <v>4351</v>
      </c>
      <c r="H1734" s="40">
        <v>123</v>
      </c>
      <c r="I1734" s="40" t="s">
        <v>4351</v>
      </c>
      <c r="J1734" s="40" t="s">
        <v>4453</v>
      </c>
      <c r="K1734" s="65">
        <f t="shared" si="54"/>
        <v>1.2296833071075078E-2</v>
      </c>
      <c r="M1734" s="66">
        <f t="shared" si="55"/>
        <v>1.4682182464219462E-5</v>
      </c>
    </row>
    <row r="1735" spans="1:13">
      <c r="A1735" t="e">
        <f t="array" ref="A1735">INDEX([3]!HIX_RatingAreas[FIPS],MATCH(1,([3]!HIX_RatingAreas[State Code]=Table8[[#This Row],[State]])*([3]!HIX_RatingAreas[Subdivision]=Table8[[#This Row],[County Name]]),0))</f>
        <v>#REF!</v>
      </c>
      <c r="B1735" s="3">
        <v>39107</v>
      </c>
      <c r="C1735" s="3" t="s">
        <v>2603</v>
      </c>
      <c r="D1735" s="3" t="s">
        <v>868</v>
      </c>
      <c r="E1735" s="40">
        <v>734</v>
      </c>
      <c r="F1735" s="40" t="s">
        <v>4351</v>
      </c>
      <c r="G1735" s="40">
        <v>530</v>
      </c>
      <c r="H1735" s="40">
        <v>196</v>
      </c>
      <c r="I1735" s="40" t="s">
        <v>4351</v>
      </c>
      <c r="J1735" s="40" t="s">
        <v>4453</v>
      </c>
      <c r="K1735" s="65">
        <f t="shared" si="54"/>
        <v>1.2296833071075078E-2</v>
      </c>
      <c r="M1735" s="66">
        <f t="shared" si="55"/>
        <v>4.3630453152781718E-5</v>
      </c>
    </row>
    <row r="1736" spans="1:13">
      <c r="A1736" t="e">
        <f t="array" ref="A1736">INDEX([3]!HIX_RatingAreas[FIPS],MATCH(1,([3]!HIX_RatingAreas[State Code]=Table8[[#This Row],[State]])*([3]!HIX_RatingAreas[Subdivision]=Table8[[#This Row],[County Name]]),0))</f>
        <v>#REF!</v>
      </c>
      <c r="B1736" s="3">
        <v>39109</v>
      </c>
      <c r="C1736" s="3" t="s">
        <v>2603</v>
      </c>
      <c r="D1736" s="3" t="s">
        <v>994</v>
      </c>
      <c r="E1736" s="40">
        <v>1674</v>
      </c>
      <c r="F1736" s="40">
        <v>11</v>
      </c>
      <c r="G1736" s="40">
        <v>784</v>
      </c>
      <c r="H1736" s="40">
        <v>812</v>
      </c>
      <c r="I1736" s="40">
        <v>67</v>
      </c>
      <c r="J1736" s="40" t="s">
        <v>4453</v>
      </c>
      <c r="K1736" s="65">
        <f t="shared" si="54"/>
        <v>1.2296833071075078E-2</v>
      </c>
      <c r="M1736" s="66">
        <f t="shared" si="55"/>
        <v>9.9505965364791012E-5</v>
      </c>
    </row>
    <row r="1737" spans="1:13">
      <c r="A1737" t="e">
        <f t="array" ref="A1737">INDEX([3]!HIX_RatingAreas[FIPS],MATCH(1,([3]!HIX_RatingAreas[State Code]=Table8[[#This Row],[State]])*([3]!HIX_RatingAreas[Subdivision]=Table8[[#This Row],[County Name]]),0))</f>
        <v>#REF!</v>
      </c>
      <c r="B1737" s="3">
        <v>39111</v>
      </c>
      <c r="C1737" s="3" t="s">
        <v>2603</v>
      </c>
      <c r="D1737" s="3" t="s">
        <v>104</v>
      </c>
      <c r="E1737" s="40">
        <v>200</v>
      </c>
      <c r="F1737" s="40" t="s">
        <v>4351</v>
      </c>
      <c r="G1737" s="40">
        <v>78</v>
      </c>
      <c r="H1737" s="40">
        <v>116</v>
      </c>
      <c r="I1737" s="40" t="s">
        <v>4351</v>
      </c>
      <c r="J1737" s="40" t="s">
        <v>4453</v>
      </c>
      <c r="K1737" s="65">
        <f t="shared" si="54"/>
        <v>1.2296833071075078E-2</v>
      </c>
      <c r="M1737" s="66">
        <f t="shared" si="55"/>
        <v>1.1888406853618997E-5</v>
      </c>
    </row>
    <row r="1738" spans="1:13">
      <c r="A1738" t="e">
        <f t="array" ref="A1738">INDEX([3]!HIX_RatingAreas[FIPS],MATCH(1,([3]!HIX_RatingAreas[State Code]=Table8[[#This Row],[State]])*([3]!HIX_RatingAreas[Subdivision]=Table8[[#This Row],[County Name]]),0))</f>
        <v>#REF!</v>
      </c>
      <c r="B1738" s="3">
        <v>39113</v>
      </c>
      <c r="C1738" s="3" t="s">
        <v>2603</v>
      </c>
      <c r="D1738" s="3" t="s">
        <v>106</v>
      </c>
      <c r="E1738" s="40">
        <v>8536</v>
      </c>
      <c r="F1738" s="40">
        <v>107</v>
      </c>
      <c r="G1738" s="40">
        <v>3259</v>
      </c>
      <c r="H1738" s="40">
        <v>4648</v>
      </c>
      <c r="I1738" s="40">
        <v>522</v>
      </c>
      <c r="J1738" s="40" t="s">
        <v>4453</v>
      </c>
      <c r="K1738" s="65">
        <f t="shared" si="54"/>
        <v>1.2296833071075078E-2</v>
      </c>
      <c r="M1738" s="66">
        <f t="shared" si="55"/>
        <v>5.0739720451245876E-4</v>
      </c>
    </row>
    <row r="1739" spans="1:13">
      <c r="A1739" t="e">
        <f t="array" ref="A1739">INDEX([3]!HIX_RatingAreas[FIPS],MATCH(1,([3]!HIX_RatingAreas[State Code]=Table8[[#This Row],[State]])*([3]!HIX_RatingAreas[Subdivision]=Table8[[#This Row],[County Name]]),0))</f>
        <v>#REF!</v>
      </c>
      <c r="B1739" s="3">
        <v>39115</v>
      </c>
      <c r="C1739" s="3" t="s">
        <v>2603</v>
      </c>
      <c r="D1739" s="3" t="s">
        <v>108</v>
      </c>
      <c r="E1739" s="40">
        <v>237</v>
      </c>
      <c r="F1739" s="40" t="s">
        <v>4351</v>
      </c>
      <c r="G1739" s="40">
        <v>122</v>
      </c>
      <c r="H1739" s="40">
        <v>112</v>
      </c>
      <c r="I1739" s="40" t="s">
        <v>4351</v>
      </c>
      <c r="J1739" s="40" t="s">
        <v>4453</v>
      </c>
      <c r="K1739" s="65">
        <f t="shared" si="54"/>
        <v>1.2296833071075078E-2</v>
      </c>
      <c r="M1739" s="66">
        <f t="shared" si="55"/>
        <v>1.4087762121538512E-5</v>
      </c>
    </row>
    <row r="1740" spans="1:13">
      <c r="A1740" t="e">
        <f t="array" ref="A1740">INDEX([3]!HIX_RatingAreas[FIPS],MATCH(1,([3]!HIX_RatingAreas[State Code]=Table8[[#This Row],[State]])*([3]!HIX_RatingAreas[Subdivision]=Table8[[#This Row],[County Name]]),0))</f>
        <v>#REF!</v>
      </c>
      <c r="B1740" s="3">
        <v>39117</v>
      </c>
      <c r="C1740" s="3" t="s">
        <v>2603</v>
      </c>
      <c r="D1740" s="3" t="s">
        <v>2685</v>
      </c>
      <c r="E1740" s="40">
        <v>621</v>
      </c>
      <c r="F1740" s="40" t="s">
        <v>4351</v>
      </c>
      <c r="G1740" s="40">
        <v>324</v>
      </c>
      <c r="H1740" s="40">
        <v>274</v>
      </c>
      <c r="I1740" s="40" t="s">
        <v>4351</v>
      </c>
      <c r="J1740" s="40" t="s">
        <v>4453</v>
      </c>
      <c r="K1740" s="65">
        <f t="shared" si="54"/>
        <v>1.2296833071075078E-2</v>
      </c>
      <c r="M1740" s="66">
        <f t="shared" si="55"/>
        <v>3.6913503280486985E-5</v>
      </c>
    </row>
    <row r="1741" spans="1:13">
      <c r="A1741" t="e">
        <f t="array" ref="A1741">INDEX([3]!HIX_RatingAreas[FIPS],MATCH(1,([3]!HIX_RatingAreas[State Code]=Table8[[#This Row],[State]])*([3]!HIX_RatingAreas[Subdivision]=Table8[[#This Row],[County Name]]),0))</f>
        <v>#REF!</v>
      </c>
      <c r="B1741" s="3">
        <v>39119</v>
      </c>
      <c r="C1741" s="3" t="s">
        <v>2603</v>
      </c>
      <c r="D1741" s="3" t="s">
        <v>2687</v>
      </c>
      <c r="E1741" s="40">
        <v>1229</v>
      </c>
      <c r="F1741" s="40" t="s">
        <v>4351</v>
      </c>
      <c r="G1741" s="40">
        <v>669</v>
      </c>
      <c r="H1741" s="40">
        <v>528</v>
      </c>
      <c r="I1741" s="40" t="s">
        <v>4351</v>
      </c>
      <c r="J1741" s="40" t="s">
        <v>4453</v>
      </c>
      <c r="K1741" s="65">
        <f t="shared" si="54"/>
        <v>1.2296833071075078E-2</v>
      </c>
      <c r="M1741" s="66">
        <f t="shared" si="55"/>
        <v>7.3054260115488741E-5</v>
      </c>
    </row>
    <row r="1742" spans="1:13">
      <c r="A1742" t="e">
        <f t="array" ref="A1742">INDEX([3]!HIX_RatingAreas[FIPS],MATCH(1,([3]!HIX_RatingAreas[State Code]=Table8[[#This Row],[State]])*([3]!HIX_RatingAreas[Subdivision]=Table8[[#This Row],[County Name]]),0))</f>
        <v>#REF!</v>
      </c>
      <c r="B1742" s="3">
        <v>39121</v>
      </c>
      <c r="C1742" s="3" t="s">
        <v>2603</v>
      </c>
      <c r="D1742" s="3" t="s">
        <v>1000</v>
      </c>
      <c r="E1742" s="40">
        <v>198</v>
      </c>
      <c r="F1742" s="40" t="s">
        <v>4351</v>
      </c>
      <c r="G1742" s="40">
        <v>114</v>
      </c>
      <c r="H1742" s="40">
        <v>81</v>
      </c>
      <c r="I1742" s="40" t="s">
        <v>4351</v>
      </c>
      <c r="J1742" s="40" t="s">
        <v>4453</v>
      </c>
      <c r="K1742" s="65">
        <f t="shared" si="54"/>
        <v>1.2296833071075078E-2</v>
      </c>
      <c r="M1742" s="66">
        <f t="shared" si="55"/>
        <v>1.1769522785082807E-5</v>
      </c>
    </row>
    <row r="1743" spans="1:13">
      <c r="A1743" t="e">
        <f t="array" ref="A1743">INDEX([3]!HIX_RatingAreas[FIPS],MATCH(1,([3]!HIX_RatingAreas[State Code]=Table8[[#This Row],[State]])*([3]!HIX_RatingAreas[Subdivision]=Table8[[#This Row],[County Name]]),0))</f>
        <v>#REF!</v>
      </c>
      <c r="B1743" s="3">
        <v>39123</v>
      </c>
      <c r="C1743" s="3" t="s">
        <v>2603</v>
      </c>
      <c r="D1743" s="3" t="s">
        <v>1320</v>
      </c>
      <c r="E1743" s="40">
        <v>1004</v>
      </c>
      <c r="F1743" s="40" t="s">
        <v>4351</v>
      </c>
      <c r="G1743" s="40">
        <v>478</v>
      </c>
      <c r="H1743" s="40">
        <v>505</v>
      </c>
      <c r="I1743" s="40" t="s">
        <v>4351</v>
      </c>
      <c r="J1743" s="40" t="s">
        <v>4453</v>
      </c>
      <c r="K1743" s="65">
        <f t="shared" si="54"/>
        <v>1.2296833071075078E-2</v>
      </c>
      <c r="M1743" s="66">
        <f t="shared" si="55"/>
        <v>5.9679802405167364E-5</v>
      </c>
    </row>
    <row r="1744" spans="1:13">
      <c r="A1744" t="e">
        <f t="array" ref="A1744">INDEX([3]!HIX_RatingAreas[FIPS],MATCH(1,([3]!HIX_RatingAreas[State Code]=Table8[[#This Row],[State]])*([3]!HIX_RatingAreas[Subdivision]=Table8[[#This Row],[County Name]]),0))</f>
        <v>#REF!</v>
      </c>
      <c r="B1744" s="3">
        <v>39125</v>
      </c>
      <c r="C1744" s="3" t="s">
        <v>2603</v>
      </c>
      <c r="D1744" s="3" t="s">
        <v>672</v>
      </c>
      <c r="E1744" s="40">
        <v>286</v>
      </c>
      <c r="F1744" s="40" t="s">
        <v>4453</v>
      </c>
      <c r="G1744" s="40">
        <v>151</v>
      </c>
      <c r="H1744" s="40">
        <v>124</v>
      </c>
      <c r="I1744" s="40">
        <v>11</v>
      </c>
      <c r="J1744" s="40" t="s">
        <v>4453</v>
      </c>
      <c r="K1744" s="65">
        <f t="shared" si="54"/>
        <v>1.2296833071075078E-2</v>
      </c>
      <c r="M1744" s="66">
        <f t="shared" si="55"/>
        <v>1.7000421800675168E-5</v>
      </c>
    </row>
    <row r="1745" spans="1:13">
      <c r="A1745" t="e">
        <f t="array" ref="A1745">INDEX([3]!HIX_RatingAreas[FIPS],MATCH(1,([3]!HIX_RatingAreas[State Code]=Table8[[#This Row],[State]])*([3]!HIX_RatingAreas[Subdivision]=Table8[[#This Row],[County Name]]),0))</f>
        <v>#REF!</v>
      </c>
      <c r="B1745" s="3">
        <v>39127</v>
      </c>
      <c r="C1745" s="3" t="s">
        <v>2603</v>
      </c>
      <c r="D1745" s="3" t="s">
        <v>110</v>
      </c>
      <c r="E1745" s="40">
        <v>454</v>
      </c>
      <c r="F1745" s="40" t="s">
        <v>4351</v>
      </c>
      <c r="G1745" s="40">
        <v>233</v>
      </c>
      <c r="H1745" s="40">
        <v>214</v>
      </c>
      <c r="I1745" s="40" t="s">
        <v>4351</v>
      </c>
      <c r="J1745" s="40" t="s">
        <v>4453</v>
      </c>
      <c r="K1745" s="65">
        <f t="shared" si="54"/>
        <v>1.2296833071075078E-2</v>
      </c>
      <c r="M1745" s="66">
        <f t="shared" si="55"/>
        <v>2.6986683557715123E-5</v>
      </c>
    </row>
    <row r="1746" spans="1:13">
      <c r="A1746" t="e">
        <f t="array" ref="A1746">INDEX([3]!HIX_RatingAreas[FIPS],MATCH(1,([3]!HIX_RatingAreas[State Code]=Table8[[#This Row],[State]])*([3]!HIX_RatingAreas[Subdivision]=Table8[[#This Row],[County Name]]),0))</f>
        <v>#REF!</v>
      </c>
      <c r="B1746" s="3">
        <v>39129</v>
      </c>
      <c r="C1746" s="3" t="s">
        <v>2603</v>
      </c>
      <c r="D1746" s="3" t="s">
        <v>2693</v>
      </c>
      <c r="E1746" s="40">
        <v>1004</v>
      </c>
      <c r="F1746" s="40" t="s">
        <v>4351</v>
      </c>
      <c r="G1746" s="40">
        <v>517</v>
      </c>
      <c r="H1746" s="40">
        <v>439</v>
      </c>
      <c r="I1746" s="40" t="s">
        <v>4351</v>
      </c>
      <c r="J1746" s="40" t="s">
        <v>4453</v>
      </c>
      <c r="K1746" s="65">
        <f t="shared" si="54"/>
        <v>1.2296833071075078E-2</v>
      </c>
      <c r="M1746" s="66">
        <f t="shared" si="55"/>
        <v>5.9679802405167364E-5</v>
      </c>
    </row>
    <row r="1747" spans="1:13">
      <c r="A1747" t="e">
        <f t="array" ref="A1747">INDEX([3]!HIX_RatingAreas[FIPS],MATCH(1,([3]!HIX_RatingAreas[State Code]=Table8[[#This Row],[State]])*([3]!HIX_RatingAreas[Subdivision]=Table8[[#This Row],[County Name]]),0))</f>
        <v>#REF!</v>
      </c>
      <c r="B1747" s="3">
        <v>39131</v>
      </c>
      <c r="C1747" s="3" t="s">
        <v>2603</v>
      </c>
      <c r="D1747" s="3" t="s">
        <v>114</v>
      </c>
      <c r="E1747" s="40">
        <v>307</v>
      </c>
      <c r="F1747" s="40" t="s">
        <v>4351</v>
      </c>
      <c r="G1747" s="40">
        <v>71</v>
      </c>
      <c r="H1747" s="40">
        <v>181</v>
      </c>
      <c r="I1747" s="40" t="s">
        <v>4351</v>
      </c>
      <c r="J1747" s="40" t="s">
        <v>4453</v>
      </c>
      <c r="K1747" s="65">
        <f t="shared" si="54"/>
        <v>1.2296833071075078E-2</v>
      </c>
      <c r="M1747" s="66">
        <f t="shared" si="55"/>
        <v>1.8248704520305161E-5</v>
      </c>
    </row>
    <row r="1748" spans="1:13">
      <c r="A1748" t="e">
        <f t="array" ref="A1748">INDEX([3]!HIX_RatingAreas[FIPS],MATCH(1,([3]!HIX_RatingAreas[State Code]=Table8[[#This Row],[State]])*([3]!HIX_RatingAreas[Subdivision]=Table8[[#This Row],[County Name]]),0))</f>
        <v>#REF!</v>
      </c>
      <c r="B1748" s="3">
        <v>39133</v>
      </c>
      <c r="C1748" s="3" t="s">
        <v>2603</v>
      </c>
      <c r="D1748" s="3" t="s">
        <v>2696</v>
      </c>
      <c r="E1748" s="40">
        <v>2817</v>
      </c>
      <c r="F1748" s="40">
        <v>30</v>
      </c>
      <c r="G1748" s="40">
        <v>1471</v>
      </c>
      <c r="H1748" s="40">
        <v>1163</v>
      </c>
      <c r="I1748" s="40">
        <v>153</v>
      </c>
      <c r="J1748" s="40" t="s">
        <v>4453</v>
      </c>
      <c r="K1748" s="65">
        <f t="shared" si="54"/>
        <v>1.2296833071075078E-2</v>
      </c>
      <c r="M1748" s="66">
        <f t="shared" si="55"/>
        <v>1.6744821053322359E-4</v>
      </c>
    </row>
    <row r="1749" spans="1:13">
      <c r="A1749" t="e">
        <f t="array" ref="A1749">INDEX([3]!HIX_RatingAreas[FIPS],MATCH(1,([3]!HIX_RatingAreas[State Code]=Table8[[#This Row],[State]])*([3]!HIX_RatingAreas[Subdivision]=Table8[[#This Row],[County Name]]),0))</f>
        <v>#REF!</v>
      </c>
      <c r="B1749" s="3">
        <v>39135</v>
      </c>
      <c r="C1749" s="3" t="s">
        <v>2603</v>
      </c>
      <c r="D1749" s="3" t="s">
        <v>2698</v>
      </c>
      <c r="E1749" s="40">
        <v>608</v>
      </c>
      <c r="F1749" s="40" t="s">
        <v>4351</v>
      </c>
      <c r="G1749" s="40">
        <v>247</v>
      </c>
      <c r="H1749" s="40">
        <v>329</v>
      </c>
      <c r="I1749" s="40" t="s">
        <v>4351</v>
      </c>
      <c r="J1749" s="40" t="s">
        <v>4453</v>
      </c>
      <c r="K1749" s="65">
        <f t="shared" si="54"/>
        <v>1.2296833071075078E-2</v>
      </c>
      <c r="M1749" s="66">
        <f t="shared" si="55"/>
        <v>3.614075683500175E-5</v>
      </c>
    </row>
    <row r="1750" spans="1:13">
      <c r="A1750" t="e">
        <f t="array" ref="A1750">INDEX([3]!HIX_RatingAreas[FIPS],MATCH(1,([3]!HIX_RatingAreas[State Code]=Table8[[#This Row],[State]])*([3]!HIX_RatingAreas[Subdivision]=Table8[[#This Row],[County Name]]),0))</f>
        <v>#REF!</v>
      </c>
      <c r="B1750" s="3">
        <v>39137</v>
      </c>
      <c r="C1750" s="3" t="s">
        <v>2603</v>
      </c>
      <c r="D1750" s="3" t="s">
        <v>462</v>
      </c>
      <c r="E1750" s="40">
        <v>513</v>
      </c>
      <c r="F1750" s="40" t="s">
        <v>4351</v>
      </c>
      <c r="G1750" s="40">
        <v>343</v>
      </c>
      <c r="H1750" s="40">
        <v>166</v>
      </c>
      <c r="I1750" s="40" t="s">
        <v>4351</v>
      </c>
      <c r="J1750" s="40" t="s">
        <v>4453</v>
      </c>
      <c r="K1750" s="65">
        <f t="shared" si="54"/>
        <v>1.2296833071075078E-2</v>
      </c>
      <c r="M1750" s="66">
        <f t="shared" si="55"/>
        <v>3.0493763579532727E-5</v>
      </c>
    </row>
    <row r="1751" spans="1:13">
      <c r="A1751" t="e">
        <f t="array" ref="A1751">INDEX([3]!HIX_RatingAreas[FIPS],MATCH(1,([3]!HIX_RatingAreas[State Code]=Table8[[#This Row],[State]])*([3]!HIX_RatingAreas[Subdivision]=Table8[[#This Row],[County Name]]),0))</f>
        <v>#REF!</v>
      </c>
      <c r="B1751" s="3">
        <v>39139</v>
      </c>
      <c r="C1751" s="3" t="s">
        <v>2603</v>
      </c>
      <c r="D1751" s="3" t="s">
        <v>887</v>
      </c>
      <c r="E1751" s="40">
        <v>2019</v>
      </c>
      <c r="F1751" s="40">
        <v>19</v>
      </c>
      <c r="G1751" s="40">
        <v>1120</v>
      </c>
      <c r="H1751" s="40">
        <v>880</v>
      </c>
      <c r="I1751" s="40" t="s">
        <v>4453</v>
      </c>
      <c r="J1751" s="40" t="s">
        <v>4453</v>
      </c>
      <c r="K1751" s="65">
        <f t="shared" si="54"/>
        <v>1.2296833071075078E-2</v>
      </c>
      <c r="M1751" s="66">
        <f t="shared" si="55"/>
        <v>1.2001346718728378E-4</v>
      </c>
    </row>
    <row r="1752" spans="1:13">
      <c r="A1752" t="e">
        <f t="array" ref="A1752">INDEX([3]!HIX_RatingAreas[FIPS],MATCH(1,([3]!HIX_RatingAreas[State Code]=Table8[[#This Row],[State]])*([3]!HIX_RatingAreas[Subdivision]=Table8[[#This Row],[County Name]]),0))</f>
        <v>#REF!</v>
      </c>
      <c r="B1752" s="3">
        <v>39141</v>
      </c>
      <c r="C1752" s="3" t="s">
        <v>2603</v>
      </c>
      <c r="D1752" s="3" t="s">
        <v>2702</v>
      </c>
      <c r="E1752" s="40">
        <v>1347</v>
      </c>
      <c r="F1752" s="40" t="s">
        <v>4453</v>
      </c>
      <c r="G1752" s="40">
        <v>45</v>
      </c>
      <c r="H1752" s="40">
        <v>810</v>
      </c>
      <c r="I1752" s="40">
        <v>492</v>
      </c>
      <c r="J1752" s="40" t="s">
        <v>4453</v>
      </c>
      <c r="K1752" s="65">
        <f t="shared" si="54"/>
        <v>1.2296833071075078E-2</v>
      </c>
      <c r="M1752" s="66">
        <f t="shared" si="55"/>
        <v>8.0068420159123944E-5</v>
      </c>
    </row>
    <row r="1753" spans="1:13">
      <c r="A1753" t="e">
        <f t="array" ref="A1753">INDEX([3]!HIX_RatingAreas[FIPS],MATCH(1,([3]!HIX_RatingAreas[State Code]=Table8[[#This Row],[State]])*([3]!HIX_RatingAreas[Subdivision]=Table8[[#This Row],[County Name]]),0))</f>
        <v>#REF!</v>
      </c>
      <c r="B1753" s="3">
        <v>39143</v>
      </c>
      <c r="C1753" s="3" t="s">
        <v>2603</v>
      </c>
      <c r="D1753" s="3" t="s">
        <v>2704</v>
      </c>
      <c r="E1753" s="40">
        <v>1073</v>
      </c>
      <c r="F1753" s="40" t="s">
        <v>4351</v>
      </c>
      <c r="G1753" s="40">
        <v>681</v>
      </c>
      <c r="H1753" s="40">
        <v>352</v>
      </c>
      <c r="I1753" s="40" t="s">
        <v>4351</v>
      </c>
      <c r="J1753" s="40" t="s">
        <v>4453</v>
      </c>
      <c r="K1753" s="65">
        <f t="shared" si="54"/>
        <v>1.2296833071075078E-2</v>
      </c>
      <c r="M1753" s="66">
        <f t="shared" si="55"/>
        <v>6.3781302769665924E-5</v>
      </c>
    </row>
    <row r="1754" spans="1:13">
      <c r="A1754" t="e">
        <f t="array" ref="A1754">INDEX([3]!HIX_RatingAreas[FIPS],MATCH(1,([3]!HIX_RatingAreas[State Code]=Table8[[#This Row],[State]])*([3]!HIX_RatingAreas[Subdivision]=Table8[[#This Row],[County Name]]),0))</f>
        <v>#REF!</v>
      </c>
      <c r="B1754" s="3">
        <v>39145</v>
      </c>
      <c r="C1754" s="3" t="s">
        <v>2603</v>
      </c>
      <c r="D1754" s="3" t="s">
        <v>2706</v>
      </c>
      <c r="E1754" s="40">
        <v>1162</v>
      </c>
      <c r="F1754" s="40" t="s">
        <v>4453</v>
      </c>
      <c r="G1754" s="40">
        <v>49</v>
      </c>
      <c r="H1754" s="40">
        <v>749</v>
      </c>
      <c r="I1754" s="40">
        <v>364</v>
      </c>
      <c r="J1754" s="40" t="s">
        <v>4453</v>
      </c>
      <c r="K1754" s="65">
        <f t="shared" si="54"/>
        <v>1.2296833071075078E-2</v>
      </c>
      <c r="M1754" s="66">
        <f t="shared" si="55"/>
        <v>6.9071643819526381E-5</v>
      </c>
    </row>
    <row r="1755" spans="1:13">
      <c r="A1755" t="e">
        <f t="array" ref="A1755">INDEX([3]!HIX_RatingAreas[FIPS],MATCH(1,([3]!HIX_RatingAreas[State Code]=Table8[[#This Row],[State]])*([3]!HIX_RatingAreas[Subdivision]=Table8[[#This Row],[County Name]]),0))</f>
        <v>#REF!</v>
      </c>
      <c r="B1755" s="3">
        <v>39147</v>
      </c>
      <c r="C1755" s="3" t="s">
        <v>2603</v>
      </c>
      <c r="D1755" s="3" t="s">
        <v>2708</v>
      </c>
      <c r="E1755" s="40">
        <v>1171</v>
      </c>
      <c r="F1755" s="40">
        <v>14</v>
      </c>
      <c r="G1755" s="40">
        <v>583</v>
      </c>
      <c r="H1755" s="40">
        <v>556</v>
      </c>
      <c r="I1755" s="40">
        <v>18</v>
      </c>
      <c r="J1755" s="40" t="s">
        <v>4453</v>
      </c>
      <c r="K1755" s="65">
        <f t="shared" si="54"/>
        <v>1.2296833071075078E-2</v>
      </c>
      <c r="M1755" s="66">
        <f t="shared" si="55"/>
        <v>6.9606622127939237E-5</v>
      </c>
    </row>
    <row r="1756" spans="1:13">
      <c r="A1756" t="e">
        <f t="array" ref="A1756">INDEX([3]!HIX_RatingAreas[FIPS],MATCH(1,([3]!HIX_RatingAreas[State Code]=Table8[[#This Row],[State]])*([3]!HIX_RatingAreas[Subdivision]=Table8[[#This Row],[County Name]]),0))</f>
        <v>#REF!</v>
      </c>
      <c r="B1756" s="3">
        <v>39149</v>
      </c>
      <c r="C1756" s="3" t="s">
        <v>2603</v>
      </c>
      <c r="D1756" s="3" t="s">
        <v>122</v>
      </c>
      <c r="E1756" s="40">
        <v>596</v>
      </c>
      <c r="F1756" s="40" t="s">
        <v>4453</v>
      </c>
      <c r="G1756" s="40" t="s">
        <v>4453</v>
      </c>
      <c r="H1756" s="40">
        <v>557</v>
      </c>
      <c r="I1756" s="40">
        <v>39</v>
      </c>
      <c r="J1756" s="40" t="s">
        <v>4453</v>
      </c>
      <c r="K1756" s="65">
        <f t="shared" si="54"/>
        <v>1.2296833071075078E-2</v>
      </c>
      <c r="M1756" s="66">
        <f t="shared" si="55"/>
        <v>3.5427452423784612E-5</v>
      </c>
    </row>
    <row r="1757" spans="1:13">
      <c r="A1757" t="e">
        <f t="array" ref="A1757">INDEX([3]!HIX_RatingAreas[FIPS],MATCH(1,([3]!HIX_RatingAreas[State Code]=Table8[[#This Row],[State]])*([3]!HIX_RatingAreas[Subdivision]=Table8[[#This Row],[County Name]]),0))</f>
        <v>#REF!</v>
      </c>
      <c r="B1757" s="3">
        <v>39151</v>
      </c>
      <c r="C1757" s="3" t="s">
        <v>2603</v>
      </c>
      <c r="D1757" s="3" t="s">
        <v>899</v>
      </c>
      <c r="E1757" s="40">
        <v>6452</v>
      </c>
      <c r="F1757" s="40">
        <v>80</v>
      </c>
      <c r="G1757" s="40">
        <v>2426</v>
      </c>
      <c r="H1757" s="40">
        <v>3701</v>
      </c>
      <c r="I1757" s="40">
        <v>245</v>
      </c>
      <c r="J1757" s="40" t="s">
        <v>4453</v>
      </c>
      <c r="K1757" s="65">
        <f t="shared" si="54"/>
        <v>1.2296833071075078E-2</v>
      </c>
      <c r="M1757" s="66">
        <f t="shared" si="55"/>
        <v>3.8352000509774887E-4</v>
      </c>
    </row>
    <row r="1758" spans="1:13">
      <c r="A1758" t="e">
        <f t="array" ref="A1758">INDEX([3]!HIX_RatingAreas[FIPS],MATCH(1,([3]!HIX_RatingAreas[State Code]=Table8[[#This Row],[State]])*([3]!HIX_RatingAreas[Subdivision]=Table8[[#This Row],[County Name]]),0))</f>
        <v>#REF!</v>
      </c>
      <c r="B1758" s="3">
        <v>39153</v>
      </c>
      <c r="C1758" s="3" t="s">
        <v>2603</v>
      </c>
      <c r="D1758" s="3" t="s">
        <v>2712</v>
      </c>
      <c r="E1758" s="40">
        <v>10771</v>
      </c>
      <c r="F1758" s="40">
        <v>110</v>
      </c>
      <c r="G1758" s="40">
        <v>5083</v>
      </c>
      <c r="H1758" s="40">
        <v>4976</v>
      </c>
      <c r="I1758" s="40">
        <v>602</v>
      </c>
      <c r="J1758" s="40" t="s">
        <v>4453</v>
      </c>
      <c r="K1758" s="65">
        <f t="shared" si="54"/>
        <v>1.2296833071075078E-2</v>
      </c>
      <c r="M1758" s="66">
        <f t="shared" si="55"/>
        <v>6.4025015110165113E-4</v>
      </c>
    </row>
    <row r="1759" spans="1:13">
      <c r="A1759" t="e">
        <f t="array" ref="A1759">INDEX([3]!HIX_RatingAreas[FIPS],MATCH(1,([3]!HIX_RatingAreas[State Code]=Table8[[#This Row],[State]])*([3]!HIX_RatingAreas[Subdivision]=Table8[[#This Row],[County Name]]),0))</f>
        <v>#REF!</v>
      </c>
      <c r="B1759" s="3">
        <v>39155</v>
      </c>
      <c r="C1759" s="3" t="s">
        <v>2603</v>
      </c>
      <c r="D1759" s="3" t="s">
        <v>2714</v>
      </c>
      <c r="E1759" s="40">
        <v>3377</v>
      </c>
      <c r="F1759" s="40">
        <v>16</v>
      </c>
      <c r="G1759" s="40">
        <v>1269</v>
      </c>
      <c r="H1759" s="40">
        <v>1948</v>
      </c>
      <c r="I1759" s="40">
        <v>144</v>
      </c>
      <c r="J1759" s="40" t="s">
        <v>4453</v>
      </c>
      <c r="K1759" s="65">
        <f t="shared" si="54"/>
        <v>1.2296833071075078E-2</v>
      </c>
      <c r="M1759" s="66">
        <f t="shared" si="55"/>
        <v>2.0073574972335678E-4</v>
      </c>
    </row>
    <row r="1760" spans="1:13">
      <c r="A1760" t="e">
        <f t="array" ref="A1760">INDEX([3]!HIX_RatingAreas[FIPS],MATCH(1,([3]!HIX_RatingAreas[State Code]=Table8[[#This Row],[State]])*([3]!HIX_RatingAreas[Subdivision]=Table8[[#This Row],[County Name]]),0))</f>
        <v>#REF!</v>
      </c>
      <c r="B1760" s="3">
        <v>39157</v>
      </c>
      <c r="C1760" s="3" t="s">
        <v>2603</v>
      </c>
      <c r="D1760" s="3" t="s">
        <v>2716</v>
      </c>
      <c r="E1760" s="40">
        <v>1843</v>
      </c>
      <c r="F1760" s="40">
        <v>14</v>
      </c>
      <c r="G1760" s="40">
        <v>701</v>
      </c>
      <c r="H1760" s="40">
        <v>1088</v>
      </c>
      <c r="I1760" s="40">
        <v>40</v>
      </c>
      <c r="J1760" s="40" t="s">
        <v>4453</v>
      </c>
      <c r="K1760" s="65">
        <f t="shared" si="54"/>
        <v>1.2296833071075078E-2</v>
      </c>
      <c r="M1760" s="66">
        <f t="shared" si="55"/>
        <v>1.0955166915609906E-4</v>
      </c>
    </row>
    <row r="1761" spans="1:13">
      <c r="A1761" t="e">
        <f t="array" ref="A1761">INDEX([3]!HIX_RatingAreas[FIPS],MATCH(1,([3]!HIX_RatingAreas[State Code]=Table8[[#This Row],[State]])*([3]!HIX_RatingAreas[Subdivision]=Table8[[#This Row],[County Name]]),0))</f>
        <v>#REF!</v>
      </c>
      <c r="B1761" s="3">
        <v>39159</v>
      </c>
      <c r="C1761" s="3" t="s">
        <v>2603</v>
      </c>
      <c r="D1761" s="3" t="s">
        <v>350</v>
      </c>
      <c r="E1761" s="40">
        <v>1094</v>
      </c>
      <c r="F1761" s="40">
        <v>12</v>
      </c>
      <c r="G1761" s="40">
        <v>621</v>
      </c>
      <c r="H1761" s="40">
        <v>423</v>
      </c>
      <c r="I1761" s="40">
        <v>38</v>
      </c>
      <c r="J1761" s="40" t="s">
        <v>4453</v>
      </c>
      <c r="K1761" s="65">
        <f t="shared" si="54"/>
        <v>1.2296833071075078E-2</v>
      </c>
      <c r="M1761" s="66">
        <f t="shared" si="55"/>
        <v>6.5029585489295911E-5</v>
      </c>
    </row>
    <row r="1762" spans="1:13">
      <c r="A1762" t="e">
        <f t="array" ref="A1762">INDEX([3]!HIX_RatingAreas[FIPS],MATCH(1,([3]!HIX_RatingAreas[State Code]=Table8[[#This Row],[State]])*([3]!HIX_RatingAreas[Subdivision]=Table8[[#This Row],[County Name]]),0))</f>
        <v>#REF!</v>
      </c>
      <c r="B1762" s="3">
        <v>39161</v>
      </c>
      <c r="C1762" s="3" t="s">
        <v>2603</v>
      </c>
      <c r="D1762" s="3" t="s">
        <v>2719</v>
      </c>
      <c r="E1762" s="40">
        <v>410</v>
      </c>
      <c r="F1762" s="40" t="s">
        <v>4453</v>
      </c>
      <c r="G1762" s="40" t="s">
        <v>4453</v>
      </c>
      <c r="H1762" s="40">
        <v>388</v>
      </c>
      <c r="I1762" s="40">
        <v>22</v>
      </c>
      <c r="J1762" s="40" t="s">
        <v>4453</v>
      </c>
      <c r="K1762" s="65">
        <f t="shared" si="54"/>
        <v>1.2296833071075078E-2</v>
      </c>
      <c r="M1762" s="66">
        <f t="shared" si="55"/>
        <v>2.4371234049918946E-5</v>
      </c>
    </row>
    <row r="1763" spans="1:13">
      <c r="A1763" t="e">
        <f t="array" ref="A1763">INDEX([3]!HIX_RatingAreas[FIPS],MATCH(1,([3]!HIX_RatingAreas[State Code]=Table8[[#This Row],[State]])*([3]!HIX_RatingAreas[Subdivision]=Table8[[#This Row],[County Name]]),0))</f>
        <v>#REF!</v>
      </c>
      <c r="B1763" s="3">
        <v>39163</v>
      </c>
      <c r="C1763" s="3" t="s">
        <v>2603</v>
      </c>
      <c r="D1763" s="3" t="s">
        <v>2721</v>
      </c>
      <c r="E1763" s="40">
        <v>147</v>
      </c>
      <c r="F1763" s="40" t="s">
        <v>4351</v>
      </c>
      <c r="G1763" s="40">
        <v>69</v>
      </c>
      <c r="H1763" s="40">
        <v>76</v>
      </c>
      <c r="I1763" s="40" t="s">
        <v>4351</v>
      </c>
      <c r="J1763" s="40" t="s">
        <v>4453</v>
      </c>
      <c r="K1763" s="65">
        <f t="shared" si="54"/>
        <v>1.2296833071075078E-2</v>
      </c>
      <c r="M1763" s="66">
        <f t="shared" si="55"/>
        <v>8.7379790374099632E-6</v>
      </c>
    </row>
    <row r="1764" spans="1:13">
      <c r="A1764" t="e">
        <f t="array" ref="A1764">INDEX([3]!HIX_RatingAreas[FIPS],MATCH(1,([3]!HIX_RatingAreas[State Code]=Table8[[#This Row],[State]])*([3]!HIX_RatingAreas[Subdivision]=Table8[[#This Row],[County Name]]),0))</f>
        <v>#REF!</v>
      </c>
      <c r="B1764" s="3">
        <v>39165</v>
      </c>
      <c r="C1764" s="3" t="s">
        <v>2603</v>
      </c>
      <c r="D1764" s="3" t="s">
        <v>738</v>
      </c>
      <c r="E1764" s="40">
        <v>5264</v>
      </c>
      <c r="F1764" s="40">
        <v>45</v>
      </c>
      <c r="G1764" s="40">
        <v>2170</v>
      </c>
      <c r="H1764" s="40">
        <v>2666</v>
      </c>
      <c r="I1764" s="40">
        <v>383</v>
      </c>
      <c r="J1764" s="40" t="s">
        <v>4453</v>
      </c>
      <c r="K1764" s="65">
        <f t="shared" si="54"/>
        <v>1.2296833071075078E-2</v>
      </c>
      <c r="M1764" s="66">
        <f t="shared" si="55"/>
        <v>3.1290286838725202E-4</v>
      </c>
    </row>
    <row r="1765" spans="1:13">
      <c r="A1765" t="e">
        <f t="array" ref="A1765">INDEX([3]!HIX_RatingAreas[FIPS],MATCH(1,([3]!HIX_RatingAreas[State Code]=Table8[[#This Row],[State]])*([3]!HIX_RatingAreas[Subdivision]=Table8[[#This Row],[County Name]]),0))</f>
        <v>#REF!</v>
      </c>
      <c r="B1765" s="3">
        <v>39167</v>
      </c>
      <c r="C1765" s="3" t="s">
        <v>2603</v>
      </c>
      <c r="D1765" s="3" t="s">
        <v>134</v>
      </c>
      <c r="E1765" s="40">
        <v>747</v>
      </c>
      <c r="F1765" s="40" t="s">
        <v>4453</v>
      </c>
      <c r="G1765" s="40">
        <v>371</v>
      </c>
      <c r="H1765" s="40">
        <v>345</v>
      </c>
      <c r="I1765" s="40">
        <v>31</v>
      </c>
      <c r="J1765" s="40" t="s">
        <v>4453</v>
      </c>
      <c r="K1765" s="65">
        <f t="shared" si="54"/>
        <v>1.2296833071075078E-2</v>
      </c>
      <c r="M1765" s="66">
        <f t="shared" si="55"/>
        <v>4.4403199598266953E-5</v>
      </c>
    </row>
    <row r="1766" spans="1:13">
      <c r="A1766" t="e">
        <f t="array" ref="A1766">INDEX([3]!HIX_RatingAreas[FIPS],MATCH(1,([3]!HIX_RatingAreas[State Code]=Table8[[#This Row],[State]])*([3]!HIX_RatingAreas[Subdivision]=Table8[[#This Row],[County Name]]),0))</f>
        <v>#REF!</v>
      </c>
      <c r="B1766" s="3">
        <v>39169</v>
      </c>
      <c r="C1766" s="3" t="s">
        <v>2603</v>
      </c>
      <c r="D1766" s="3" t="s">
        <v>741</v>
      </c>
      <c r="E1766" s="40">
        <v>1649</v>
      </c>
      <c r="F1766" s="40">
        <v>26</v>
      </c>
      <c r="G1766" s="40">
        <v>797</v>
      </c>
      <c r="H1766" s="40">
        <v>786</v>
      </c>
      <c r="I1766" s="40">
        <v>40</v>
      </c>
      <c r="J1766" s="40" t="s">
        <v>4453</v>
      </c>
      <c r="K1766" s="65">
        <f t="shared" si="54"/>
        <v>1.2296833071075078E-2</v>
      </c>
      <c r="M1766" s="66">
        <f t="shared" si="55"/>
        <v>9.8019914508088639E-5</v>
      </c>
    </row>
    <row r="1767" spans="1:13">
      <c r="A1767" t="e">
        <f t="array" ref="A1767">INDEX([3]!HIX_RatingAreas[FIPS],MATCH(1,([3]!HIX_RatingAreas[State Code]=Table8[[#This Row],[State]])*([3]!HIX_RatingAreas[Subdivision]=Table8[[#This Row],[County Name]]),0))</f>
        <v>#REF!</v>
      </c>
      <c r="B1767" s="3">
        <v>39171</v>
      </c>
      <c r="C1767" s="3" t="s">
        <v>2603</v>
      </c>
      <c r="D1767" s="3" t="s">
        <v>2601</v>
      </c>
      <c r="E1767" s="40">
        <v>525</v>
      </c>
      <c r="F1767" s="40" t="s">
        <v>4453</v>
      </c>
      <c r="G1767" s="40" t="s">
        <v>4453</v>
      </c>
      <c r="H1767" s="40">
        <v>525</v>
      </c>
      <c r="I1767" s="40" t="s">
        <v>4453</v>
      </c>
      <c r="J1767" s="40" t="s">
        <v>4453</v>
      </c>
      <c r="K1767" s="65">
        <f t="shared" si="54"/>
        <v>1.2296833071075078E-2</v>
      </c>
      <c r="M1767" s="66">
        <f t="shared" si="55"/>
        <v>3.1207067990749865E-5</v>
      </c>
    </row>
    <row r="1768" spans="1:13">
      <c r="A1768" t="e">
        <f t="array" ref="A1768">INDEX([3]!HIX_RatingAreas[FIPS],MATCH(1,([3]!HIX_RatingAreas[State Code]=Table8[[#This Row],[State]])*([3]!HIX_RatingAreas[Subdivision]=Table8[[#This Row],[County Name]]),0))</f>
        <v>#REF!</v>
      </c>
      <c r="B1768" s="3">
        <v>39173</v>
      </c>
      <c r="C1768" s="3" t="s">
        <v>2603</v>
      </c>
      <c r="D1768" s="3" t="s">
        <v>2727</v>
      </c>
      <c r="E1768" s="40">
        <v>2322</v>
      </c>
      <c r="F1768" s="40">
        <v>22</v>
      </c>
      <c r="G1768" s="40">
        <v>1151</v>
      </c>
      <c r="H1768" s="40">
        <v>1014</v>
      </c>
      <c r="I1768" s="40">
        <v>135</v>
      </c>
      <c r="J1768" s="40" t="s">
        <v>4453</v>
      </c>
      <c r="K1768" s="65">
        <f t="shared" si="54"/>
        <v>1.2296833071075078E-2</v>
      </c>
      <c r="M1768" s="66">
        <f t="shared" si="55"/>
        <v>1.3802440357051657E-4</v>
      </c>
    </row>
    <row r="1769" spans="1:13">
      <c r="A1769" t="e">
        <f t="array" ref="A1769">INDEX([3]!HIX_RatingAreas[FIPS],MATCH(1,([3]!HIX_RatingAreas[State Code]=Table8[[#This Row],[State]])*([3]!HIX_RatingAreas[Subdivision]=Table8[[#This Row],[County Name]]),0))</f>
        <v>#REF!</v>
      </c>
      <c r="B1769" s="3">
        <v>39175</v>
      </c>
      <c r="C1769" s="3" t="s">
        <v>2603</v>
      </c>
      <c r="D1769" s="3" t="s">
        <v>2729</v>
      </c>
      <c r="E1769" s="40">
        <v>380</v>
      </c>
      <c r="F1769" s="40" t="s">
        <v>4351</v>
      </c>
      <c r="G1769" s="40">
        <v>143</v>
      </c>
      <c r="H1769" s="40">
        <v>234</v>
      </c>
      <c r="I1769" s="40" t="s">
        <v>4351</v>
      </c>
      <c r="J1769" s="40" t="s">
        <v>4453</v>
      </c>
      <c r="K1769" s="65">
        <f t="shared" si="54"/>
        <v>1.2296833071075078E-2</v>
      </c>
      <c r="M1769" s="66">
        <f t="shared" si="55"/>
        <v>2.2587973021876094E-5</v>
      </c>
    </row>
    <row r="1770" spans="1:13">
      <c r="A1770" t="e">
        <f t="array" ref="A1770">INDEX([3]!HIX_RatingAreas[FIPS],MATCH(1,([3]!HIX_RatingAreas[State Code]=Table8[[#This Row],[State]])*([3]!HIX_RatingAreas[Subdivision]=Table8[[#This Row],[County Name]]),0))</f>
        <v>#REF!</v>
      </c>
      <c r="B1770" s="3">
        <v>40001</v>
      </c>
      <c r="C1770" s="3" t="s">
        <v>2731</v>
      </c>
      <c r="D1770" s="3" t="s">
        <v>1059</v>
      </c>
      <c r="E1770" s="40">
        <v>683</v>
      </c>
      <c r="F1770" s="40" t="s">
        <v>4351</v>
      </c>
      <c r="G1770" s="40">
        <v>280</v>
      </c>
      <c r="H1770" s="40">
        <v>329</v>
      </c>
      <c r="I1770" s="40" t="s">
        <v>4351</v>
      </c>
      <c r="J1770" s="40" t="s">
        <v>4453</v>
      </c>
      <c r="K1770" s="65">
        <f t="shared" si="54"/>
        <v>8.9614216442237323E-3</v>
      </c>
      <c r="M1770" s="66">
        <f t="shared" si="55"/>
        <v>4.0598909405108875E-5</v>
      </c>
    </row>
    <row r="1771" spans="1:13">
      <c r="A1771" t="e">
        <f t="array" ref="A1771">INDEX([3]!HIX_RatingAreas[FIPS],MATCH(1,([3]!HIX_RatingAreas[State Code]=Table8[[#This Row],[State]])*([3]!HIX_RatingAreas[Subdivision]=Table8[[#This Row],[County Name]]),0))</f>
        <v>#REF!</v>
      </c>
      <c r="B1771" s="3">
        <v>40003</v>
      </c>
      <c r="C1771" s="3" t="s">
        <v>2731</v>
      </c>
      <c r="D1771" s="3" t="s">
        <v>2733</v>
      </c>
      <c r="E1771" s="40">
        <v>234</v>
      </c>
      <c r="F1771" s="40" t="s">
        <v>4351</v>
      </c>
      <c r="G1771" s="40">
        <v>36</v>
      </c>
      <c r="H1771" s="40">
        <v>163</v>
      </c>
      <c r="I1771" s="40" t="s">
        <v>4351</v>
      </c>
      <c r="J1771" s="40" t="s">
        <v>4453</v>
      </c>
      <c r="K1771" s="65">
        <f t="shared" si="54"/>
        <v>8.9614216442237323E-3</v>
      </c>
      <c r="M1771" s="66">
        <f t="shared" si="55"/>
        <v>1.3909436018734227E-5</v>
      </c>
    </row>
    <row r="1772" spans="1:13">
      <c r="A1772" t="e">
        <f t="array" ref="A1772">INDEX([3]!HIX_RatingAreas[FIPS],MATCH(1,([3]!HIX_RatingAreas[State Code]=Table8[[#This Row],[State]])*([3]!HIX_RatingAreas[Subdivision]=Table8[[#This Row],[County Name]]),0))</f>
        <v>#REF!</v>
      </c>
      <c r="B1772" s="3">
        <v>40005</v>
      </c>
      <c r="C1772" s="3" t="s">
        <v>2731</v>
      </c>
      <c r="D1772" s="3" t="s">
        <v>2735</v>
      </c>
      <c r="E1772" s="40">
        <v>433</v>
      </c>
      <c r="F1772" s="40" t="s">
        <v>4351</v>
      </c>
      <c r="G1772" s="40">
        <v>110</v>
      </c>
      <c r="H1772" s="40">
        <v>237</v>
      </c>
      <c r="I1772" s="40" t="s">
        <v>4351</v>
      </c>
      <c r="J1772" s="40" t="s">
        <v>4453</v>
      </c>
      <c r="K1772" s="65">
        <f t="shared" si="54"/>
        <v>8.9614216442237323E-3</v>
      </c>
      <c r="M1772" s="66">
        <f t="shared" si="55"/>
        <v>2.5738400838085129E-5</v>
      </c>
    </row>
    <row r="1773" spans="1:13">
      <c r="A1773" t="e">
        <f t="array" ref="A1773">INDEX([3]!HIX_RatingAreas[FIPS],MATCH(1,([3]!HIX_RatingAreas[State Code]=Table8[[#This Row],[State]])*([3]!HIX_RatingAreas[Subdivision]=Table8[[#This Row],[County Name]]),0))</f>
        <v>#REF!</v>
      </c>
      <c r="B1773" s="3">
        <v>40007</v>
      </c>
      <c r="C1773" s="3" t="s">
        <v>2731</v>
      </c>
      <c r="D1773" s="3" t="s">
        <v>2737</v>
      </c>
      <c r="E1773" s="40">
        <v>214</v>
      </c>
      <c r="F1773" s="40">
        <v>0</v>
      </c>
      <c r="G1773" s="40">
        <v>31</v>
      </c>
      <c r="H1773" s="40">
        <v>132</v>
      </c>
      <c r="I1773" s="40">
        <v>51</v>
      </c>
      <c r="J1773" s="40" t="s">
        <v>4453</v>
      </c>
      <c r="K1773" s="65">
        <f t="shared" si="54"/>
        <v>8.9614216442237323E-3</v>
      </c>
      <c r="M1773" s="66">
        <f t="shared" si="55"/>
        <v>1.2720595333372327E-5</v>
      </c>
    </row>
    <row r="1774" spans="1:13">
      <c r="A1774" t="e">
        <f t="array" ref="A1774">INDEX([3]!HIX_RatingAreas[FIPS],MATCH(1,([3]!HIX_RatingAreas[State Code]=Table8[[#This Row],[State]])*([3]!HIX_RatingAreas[Subdivision]=Table8[[#This Row],[County Name]]),0))</f>
        <v>#REF!</v>
      </c>
      <c r="B1774" s="3">
        <v>40009</v>
      </c>
      <c r="C1774" s="3" t="s">
        <v>2731</v>
      </c>
      <c r="D1774" s="3" t="s">
        <v>2739</v>
      </c>
      <c r="E1774" s="40">
        <v>662</v>
      </c>
      <c r="F1774" s="40" t="s">
        <v>4351</v>
      </c>
      <c r="G1774" s="40" t="s">
        <v>4351</v>
      </c>
      <c r="H1774" s="40">
        <v>371</v>
      </c>
      <c r="I1774" s="40">
        <v>149</v>
      </c>
      <c r="J1774" s="40" t="s">
        <v>4453</v>
      </c>
      <c r="K1774" s="65">
        <f t="shared" si="54"/>
        <v>8.9614216442237323E-3</v>
      </c>
      <c r="M1774" s="66">
        <f t="shared" si="55"/>
        <v>3.9350626685478882E-5</v>
      </c>
    </row>
    <row r="1775" spans="1:13">
      <c r="A1775" t="e">
        <f t="array" ref="A1775">INDEX([3]!HIX_RatingAreas[FIPS],MATCH(1,([3]!HIX_RatingAreas[State Code]=Table8[[#This Row],[State]])*([3]!HIX_RatingAreas[Subdivision]=Table8[[#This Row],[County Name]]),0))</f>
        <v>#REF!</v>
      </c>
      <c r="B1775" s="3">
        <v>40011</v>
      </c>
      <c r="C1775" s="3" t="s">
        <v>2731</v>
      </c>
      <c r="D1775" s="3" t="s">
        <v>1969</v>
      </c>
      <c r="E1775" s="40">
        <v>354</v>
      </c>
      <c r="F1775" s="40">
        <v>0</v>
      </c>
      <c r="G1775" s="40">
        <v>71</v>
      </c>
      <c r="H1775" s="40">
        <v>225</v>
      </c>
      <c r="I1775" s="40">
        <v>58</v>
      </c>
      <c r="J1775" s="40" t="s">
        <v>4453</v>
      </c>
      <c r="K1775" s="65">
        <f t="shared" si="54"/>
        <v>8.9614216442237323E-3</v>
      </c>
      <c r="M1775" s="66">
        <f t="shared" si="55"/>
        <v>2.1042480130905624E-5</v>
      </c>
    </row>
    <row r="1776" spans="1:13">
      <c r="A1776" t="e">
        <f t="array" ref="A1776">INDEX([3]!HIX_RatingAreas[FIPS],MATCH(1,([3]!HIX_RatingAreas[State Code]=Table8[[#This Row],[State]])*([3]!HIX_RatingAreas[Subdivision]=Table8[[#This Row],[County Name]]),0))</f>
        <v>#REF!</v>
      </c>
      <c r="B1776" s="3">
        <v>40013</v>
      </c>
      <c r="C1776" s="3" t="s">
        <v>2731</v>
      </c>
      <c r="D1776" s="3" t="s">
        <v>513</v>
      </c>
      <c r="E1776" s="40">
        <v>1386</v>
      </c>
      <c r="F1776" s="40" t="s">
        <v>4351</v>
      </c>
      <c r="G1776" s="40">
        <v>347</v>
      </c>
      <c r="H1776" s="40">
        <v>805</v>
      </c>
      <c r="I1776" s="40" t="s">
        <v>4351</v>
      </c>
      <c r="J1776" s="40" t="s">
        <v>4453</v>
      </c>
      <c r="K1776" s="65">
        <f t="shared" si="54"/>
        <v>8.9614216442237323E-3</v>
      </c>
      <c r="M1776" s="66">
        <f t="shared" si="55"/>
        <v>8.2386659495579655E-5</v>
      </c>
    </row>
    <row r="1777" spans="1:13">
      <c r="A1777" t="e">
        <f t="array" ref="A1777">INDEX([3]!HIX_RatingAreas[FIPS],MATCH(1,([3]!HIX_RatingAreas[State Code]=Table8[[#This Row],[State]])*([3]!HIX_RatingAreas[Subdivision]=Table8[[#This Row],[County Name]]),0))</f>
        <v>#REF!</v>
      </c>
      <c r="B1777" s="3">
        <v>40015</v>
      </c>
      <c r="C1777" s="3" t="s">
        <v>2731</v>
      </c>
      <c r="D1777" s="3" t="s">
        <v>2743</v>
      </c>
      <c r="E1777" s="40">
        <v>901</v>
      </c>
      <c r="F1777" s="40" t="s">
        <v>4351</v>
      </c>
      <c r="G1777" s="40">
        <v>189</v>
      </c>
      <c r="H1777" s="40">
        <v>567</v>
      </c>
      <c r="I1777" s="40" t="s">
        <v>4351</v>
      </c>
      <c r="J1777" s="40" t="s">
        <v>4453</v>
      </c>
      <c r="K1777" s="65">
        <f t="shared" si="54"/>
        <v>8.9614216442237323E-3</v>
      </c>
      <c r="M1777" s="66">
        <f t="shared" si="55"/>
        <v>5.3557272875553583E-5</v>
      </c>
    </row>
    <row r="1778" spans="1:13">
      <c r="A1778" t="e">
        <f t="array" ref="A1778">INDEX([3]!HIX_RatingAreas[FIPS],MATCH(1,([3]!HIX_RatingAreas[State Code]=Table8[[#This Row],[State]])*([3]!HIX_RatingAreas[Subdivision]=Table8[[#This Row],[County Name]]),0))</f>
        <v>#REF!</v>
      </c>
      <c r="B1778" s="3">
        <v>40017</v>
      </c>
      <c r="C1778" s="3" t="s">
        <v>2731</v>
      </c>
      <c r="D1778" s="3" t="s">
        <v>2745</v>
      </c>
      <c r="E1778" s="40">
        <v>5552</v>
      </c>
      <c r="F1778" s="40">
        <v>16</v>
      </c>
      <c r="G1778" s="40">
        <v>1189</v>
      </c>
      <c r="H1778" s="40">
        <v>3166</v>
      </c>
      <c r="I1778" s="40">
        <v>1181</v>
      </c>
      <c r="J1778" s="40" t="s">
        <v>4453</v>
      </c>
      <c r="K1778" s="65">
        <f t="shared" si="54"/>
        <v>8.9614216442237323E-3</v>
      </c>
      <c r="M1778" s="66">
        <f t="shared" si="55"/>
        <v>3.3002217425646339E-4</v>
      </c>
    </row>
    <row r="1779" spans="1:13">
      <c r="A1779" t="e">
        <f t="array" ref="A1779">INDEX([3]!HIX_RatingAreas[FIPS],MATCH(1,([3]!HIX_RatingAreas[State Code]=Table8[[#This Row],[State]])*([3]!HIX_RatingAreas[Subdivision]=Table8[[#This Row],[County Name]]),0))</f>
        <v>#REF!</v>
      </c>
      <c r="B1779" s="3">
        <v>40019</v>
      </c>
      <c r="C1779" s="3" t="s">
        <v>2731</v>
      </c>
      <c r="D1779" s="3" t="s">
        <v>1829</v>
      </c>
      <c r="E1779" s="40">
        <v>1558</v>
      </c>
      <c r="F1779" s="40">
        <v>0</v>
      </c>
      <c r="G1779" s="40">
        <v>389</v>
      </c>
      <c r="H1779" s="40">
        <v>862</v>
      </c>
      <c r="I1779" s="40">
        <v>307</v>
      </c>
      <c r="J1779" s="40" t="s">
        <v>4453</v>
      </c>
      <c r="K1779" s="65">
        <f t="shared" si="54"/>
        <v>8.9614216442237323E-3</v>
      </c>
      <c r="M1779" s="66">
        <f t="shared" si="55"/>
        <v>9.2610689389691989E-5</v>
      </c>
    </row>
    <row r="1780" spans="1:13">
      <c r="A1780" t="e">
        <f t="array" ref="A1780">INDEX([3]!HIX_RatingAreas[FIPS],MATCH(1,([3]!HIX_RatingAreas[State Code]=Table8[[#This Row],[State]])*([3]!HIX_RatingAreas[Subdivision]=Table8[[#This Row],[County Name]]),0))</f>
        <v>#REF!</v>
      </c>
      <c r="B1780" s="3">
        <v>40021</v>
      </c>
      <c r="C1780" s="3" t="s">
        <v>2731</v>
      </c>
      <c r="D1780" s="3" t="s">
        <v>24</v>
      </c>
      <c r="E1780" s="40">
        <v>1405</v>
      </c>
      <c r="F1780" s="40" t="s">
        <v>4351</v>
      </c>
      <c r="G1780" s="40">
        <v>636</v>
      </c>
      <c r="H1780" s="40">
        <v>586</v>
      </c>
      <c r="I1780" s="40" t="s">
        <v>4351</v>
      </c>
      <c r="J1780" s="40" t="s">
        <v>4453</v>
      </c>
      <c r="K1780" s="65">
        <f t="shared" si="54"/>
        <v>8.9614216442237323E-3</v>
      </c>
      <c r="M1780" s="66">
        <f t="shared" si="55"/>
        <v>8.3516058146673462E-5</v>
      </c>
    </row>
    <row r="1781" spans="1:13">
      <c r="A1781" t="e">
        <f t="array" ref="A1781">INDEX([3]!HIX_RatingAreas[FIPS],MATCH(1,([3]!HIX_RatingAreas[State Code]=Table8[[#This Row],[State]])*([3]!HIX_RatingAreas[Subdivision]=Table8[[#This Row],[County Name]]),0))</f>
        <v>#REF!</v>
      </c>
      <c r="B1781" s="3">
        <v>40023</v>
      </c>
      <c r="C1781" s="3" t="s">
        <v>2731</v>
      </c>
      <c r="D1781" s="3" t="s">
        <v>28</v>
      </c>
      <c r="E1781" s="40">
        <v>705</v>
      </c>
      <c r="F1781" s="40" t="s">
        <v>4351</v>
      </c>
      <c r="G1781" s="40">
        <v>178</v>
      </c>
      <c r="H1781" s="40">
        <v>432</v>
      </c>
      <c r="I1781" s="40" t="s">
        <v>4351</v>
      </c>
      <c r="J1781" s="40" t="s">
        <v>4453</v>
      </c>
      <c r="K1781" s="65">
        <f t="shared" si="54"/>
        <v>8.9614216442237323E-3</v>
      </c>
      <c r="M1781" s="66">
        <f t="shared" si="55"/>
        <v>4.1906634159006965E-5</v>
      </c>
    </row>
    <row r="1782" spans="1:13">
      <c r="A1782" t="e">
        <f t="array" ref="A1782">INDEX([3]!HIX_RatingAreas[FIPS],MATCH(1,([3]!HIX_RatingAreas[State Code]=Table8[[#This Row],[State]])*([3]!HIX_RatingAreas[Subdivision]=Table8[[#This Row],[County Name]]),0))</f>
        <v>#REF!</v>
      </c>
      <c r="B1782" s="3">
        <v>40025</v>
      </c>
      <c r="C1782" s="3" t="s">
        <v>2731</v>
      </c>
      <c r="D1782" s="3" t="s">
        <v>2750</v>
      </c>
      <c r="E1782" s="40">
        <v>156</v>
      </c>
      <c r="F1782" s="40">
        <v>0</v>
      </c>
      <c r="G1782" s="40">
        <v>30</v>
      </c>
      <c r="H1782" s="40">
        <v>96</v>
      </c>
      <c r="I1782" s="40">
        <v>30</v>
      </c>
      <c r="J1782" s="40" t="s">
        <v>4453</v>
      </c>
      <c r="K1782" s="65">
        <f t="shared" si="54"/>
        <v>8.9614216442237323E-3</v>
      </c>
      <c r="M1782" s="66">
        <f t="shared" si="55"/>
        <v>9.2729573458228185E-6</v>
      </c>
    </row>
    <row r="1783" spans="1:13">
      <c r="A1783" t="e">
        <f t="array" ref="A1783">INDEX([3]!HIX_RatingAreas[FIPS],MATCH(1,([3]!HIX_RatingAreas[State Code]=Table8[[#This Row],[State]])*([3]!HIX_RatingAreas[Subdivision]=Table8[[#This Row],[County Name]]),0))</f>
        <v>#REF!</v>
      </c>
      <c r="B1783" s="3">
        <v>40027</v>
      </c>
      <c r="C1783" s="3" t="s">
        <v>2731</v>
      </c>
      <c r="D1783" s="3" t="s">
        <v>250</v>
      </c>
      <c r="E1783" s="40">
        <v>10807</v>
      </c>
      <c r="F1783" s="40">
        <v>42</v>
      </c>
      <c r="G1783" s="40">
        <v>2371</v>
      </c>
      <c r="H1783" s="40">
        <v>6317</v>
      </c>
      <c r="I1783" s="40">
        <v>2077</v>
      </c>
      <c r="J1783" s="40" t="s">
        <v>4453</v>
      </c>
      <c r="K1783" s="65">
        <f t="shared" si="54"/>
        <v>8.9614216442237323E-3</v>
      </c>
      <c r="M1783" s="66">
        <f t="shared" si="55"/>
        <v>6.4239006433530256E-4</v>
      </c>
    </row>
    <row r="1784" spans="1:13">
      <c r="A1784" t="e">
        <f t="array" ref="A1784">INDEX([3]!HIX_RatingAreas[FIPS],MATCH(1,([3]!HIX_RatingAreas[State Code]=Table8[[#This Row],[State]])*([3]!HIX_RatingAreas[Subdivision]=Table8[[#This Row],[County Name]]),0))</f>
        <v>#REF!</v>
      </c>
      <c r="B1784" s="3">
        <v>40029</v>
      </c>
      <c r="C1784" s="3" t="s">
        <v>2731</v>
      </c>
      <c r="D1784" s="3" t="s">
        <v>2753</v>
      </c>
      <c r="E1784" s="40">
        <v>131</v>
      </c>
      <c r="F1784" s="40" t="s">
        <v>4351</v>
      </c>
      <c r="G1784" s="40">
        <v>58</v>
      </c>
      <c r="H1784" s="40">
        <v>56</v>
      </c>
      <c r="I1784" s="40" t="s">
        <v>4351</v>
      </c>
      <c r="J1784" s="40" t="s">
        <v>4453</v>
      </c>
      <c r="K1784" s="65">
        <f t="shared" si="54"/>
        <v>8.9614216442237323E-3</v>
      </c>
      <c r="M1784" s="66">
        <f t="shared" si="55"/>
        <v>7.7869064891204439E-6</v>
      </c>
    </row>
    <row r="1785" spans="1:13">
      <c r="A1785" t="e">
        <f t="array" ref="A1785">INDEX([3]!HIX_RatingAreas[FIPS],MATCH(1,([3]!HIX_RatingAreas[State Code]=Table8[[#This Row],[State]])*([3]!HIX_RatingAreas[Subdivision]=Table8[[#This Row],[County Name]]),0))</f>
        <v>#REF!</v>
      </c>
      <c r="B1785" s="3">
        <v>40031</v>
      </c>
      <c r="C1785" s="3" t="s">
        <v>2731</v>
      </c>
      <c r="D1785" s="3" t="s">
        <v>1232</v>
      </c>
      <c r="E1785" s="40">
        <v>3157</v>
      </c>
      <c r="F1785" s="40">
        <v>14</v>
      </c>
      <c r="G1785" s="40">
        <v>541</v>
      </c>
      <c r="H1785" s="40">
        <v>2150</v>
      </c>
      <c r="I1785" s="40">
        <v>452</v>
      </c>
      <c r="J1785" s="40" t="s">
        <v>4453</v>
      </c>
      <c r="K1785" s="65">
        <f t="shared" si="54"/>
        <v>8.9614216442237323E-3</v>
      </c>
      <c r="M1785" s="66">
        <f t="shared" si="55"/>
        <v>1.8765850218437587E-4</v>
      </c>
    </row>
    <row r="1786" spans="1:13">
      <c r="A1786" t="e">
        <f t="array" ref="A1786">INDEX([3]!HIX_RatingAreas[FIPS],MATCH(1,([3]!HIX_RatingAreas[State Code]=Table8[[#This Row],[State]])*([3]!HIX_RatingAreas[Subdivision]=Table8[[#This Row],[County Name]]),0))</f>
        <v>#REF!</v>
      </c>
      <c r="B1786" s="3">
        <v>40033</v>
      </c>
      <c r="C1786" s="3" t="s">
        <v>2731</v>
      </c>
      <c r="D1786" s="3" t="s">
        <v>2756</v>
      </c>
      <c r="E1786" s="40">
        <v>186</v>
      </c>
      <c r="F1786" s="40">
        <v>0</v>
      </c>
      <c r="G1786" s="40">
        <v>67</v>
      </c>
      <c r="H1786" s="40">
        <v>87</v>
      </c>
      <c r="I1786" s="40">
        <v>32</v>
      </c>
      <c r="J1786" s="40" t="s">
        <v>4453</v>
      </c>
      <c r="K1786" s="65">
        <f t="shared" si="54"/>
        <v>8.9614216442237323E-3</v>
      </c>
      <c r="M1786" s="66">
        <f t="shared" si="55"/>
        <v>1.1056218373865667E-5</v>
      </c>
    </row>
    <row r="1787" spans="1:13">
      <c r="A1787" t="e">
        <f t="array" ref="A1787">INDEX([3]!HIX_RatingAreas[FIPS],MATCH(1,([3]!HIX_RatingAreas[State Code]=Table8[[#This Row],[State]])*([3]!HIX_RatingAreas[Subdivision]=Table8[[#This Row],[County Name]]),0))</f>
        <v>#REF!</v>
      </c>
      <c r="B1787" s="3">
        <v>40035</v>
      </c>
      <c r="C1787" s="3" t="s">
        <v>2731</v>
      </c>
      <c r="D1787" s="3" t="s">
        <v>2758</v>
      </c>
      <c r="E1787" s="40">
        <v>632</v>
      </c>
      <c r="F1787" s="40" t="s">
        <v>4351</v>
      </c>
      <c r="G1787" s="40">
        <v>240</v>
      </c>
      <c r="H1787" s="40">
        <v>283</v>
      </c>
      <c r="I1787" s="40" t="s">
        <v>4351</v>
      </c>
      <c r="J1787" s="40" t="s">
        <v>4453</v>
      </c>
      <c r="K1787" s="65">
        <f t="shared" si="54"/>
        <v>8.9614216442237323E-3</v>
      </c>
      <c r="M1787" s="66">
        <f t="shared" si="55"/>
        <v>3.7567365657436033E-5</v>
      </c>
    </row>
    <row r="1788" spans="1:13">
      <c r="A1788" t="e">
        <f t="array" ref="A1788">INDEX([3]!HIX_RatingAreas[FIPS],MATCH(1,([3]!HIX_RatingAreas[State Code]=Table8[[#This Row],[State]])*([3]!HIX_RatingAreas[Subdivision]=Table8[[#This Row],[County Name]]),0))</f>
        <v>#REF!</v>
      </c>
      <c r="B1788" s="3">
        <v>40037</v>
      </c>
      <c r="C1788" s="3" t="s">
        <v>2731</v>
      </c>
      <c r="D1788" s="3" t="s">
        <v>2760</v>
      </c>
      <c r="E1788" s="40">
        <v>3190</v>
      </c>
      <c r="F1788" s="40">
        <v>13</v>
      </c>
      <c r="G1788" s="40">
        <v>1082</v>
      </c>
      <c r="H1788" s="40">
        <v>1627</v>
      </c>
      <c r="I1788" s="40">
        <v>468</v>
      </c>
      <c r="J1788" s="40" t="s">
        <v>4453</v>
      </c>
      <c r="K1788" s="65">
        <f t="shared" si="54"/>
        <v>8.9614216442237323E-3</v>
      </c>
      <c r="M1788" s="66">
        <f t="shared" si="55"/>
        <v>1.8962008931522301E-4</v>
      </c>
    </row>
    <row r="1789" spans="1:13">
      <c r="A1789" t="e">
        <f t="array" ref="A1789">INDEX([3]!HIX_RatingAreas[FIPS],MATCH(1,([3]!HIX_RatingAreas[State Code]=Table8[[#This Row],[State]])*([3]!HIX_RatingAreas[Subdivision]=Table8[[#This Row],[County Name]]),0))</f>
        <v>#REF!</v>
      </c>
      <c r="B1789" s="3">
        <v>40039</v>
      </c>
      <c r="C1789" s="3" t="s">
        <v>2731</v>
      </c>
      <c r="D1789" s="3" t="s">
        <v>1980</v>
      </c>
      <c r="E1789" s="40">
        <v>1039</v>
      </c>
      <c r="F1789" s="40">
        <v>0</v>
      </c>
      <c r="G1789" s="40">
        <v>201</v>
      </c>
      <c r="H1789" s="40">
        <v>644</v>
      </c>
      <c r="I1789" s="40">
        <v>194</v>
      </c>
      <c r="J1789" s="40" t="s">
        <v>4453</v>
      </c>
      <c r="K1789" s="65">
        <f t="shared" si="54"/>
        <v>8.9614216442237323E-3</v>
      </c>
      <c r="M1789" s="66">
        <f t="shared" si="55"/>
        <v>6.1760273604550696E-5</v>
      </c>
    </row>
    <row r="1790" spans="1:13">
      <c r="A1790" t="e">
        <f t="array" ref="A1790">INDEX([3]!HIX_RatingAreas[FIPS],MATCH(1,([3]!HIX_RatingAreas[State Code]=Table8[[#This Row],[State]])*([3]!HIX_RatingAreas[Subdivision]=Table8[[#This Row],[County Name]]),0))</f>
        <v>#REF!</v>
      </c>
      <c r="B1790" s="3">
        <v>40041</v>
      </c>
      <c r="C1790" s="3" t="s">
        <v>2731</v>
      </c>
      <c r="D1790" s="3" t="s">
        <v>947</v>
      </c>
      <c r="E1790" s="40">
        <v>2001</v>
      </c>
      <c r="F1790" s="40" t="s">
        <v>4351</v>
      </c>
      <c r="G1790" s="40">
        <v>928</v>
      </c>
      <c r="H1790" s="40">
        <v>718</v>
      </c>
      <c r="I1790" s="40" t="s">
        <v>4351</v>
      </c>
      <c r="J1790" s="40" t="s">
        <v>4453</v>
      </c>
      <c r="K1790" s="65">
        <f t="shared" si="54"/>
        <v>8.9614216442237323E-3</v>
      </c>
      <c r="M1790" s="66">
        <f t="shared" si="55"/>
        <v>1.1894351057045807E-4</v>
      </c>
    </row>
    <row r="1791" spans="1:13">
      <c r="A1791" t="e">
        <f t="array" ref="A1791">INDEX([3]!HIX_RatingAreas[FIPS],MATCH(1,([3]!HIX_RatingAreas[State Code]=Table8[[#This Row],[State]])*([3]!HIX_RatingAreas[Subdivision]=Table8[[#This Row],[County Name]]),0))</f>
        <v>#REF!</v>
      </c>
      <c r="B1791" s="3">
        <v>40043</v>
      </c>
      <c r="C1791" s="3" t="s">
        <v>2731</v>
      </c>
      <c r="D1791" s="3" t="s">
        <v>2764</v>
      </c>
      <c r="E1791" s="40">
        <v>194</v>
      </c>
      <c r="F1791" s="40" t="s">
        <v>4351</v>
      </c>
      <c r="G1791" s="40">
        <v>49</v>
      </c>
      <c r="H1791" s="40">
        <v>103</v>
      </c>
      <c r="I1791" s="40" t="s">
        <v>4351</v>
      </c>
      <c r="J1791" s="40" t="s">
        <v>4453</v>
      </c>
      <c r="K1791" s="65">
        <f t="shared" si="54"/>
        <v>8.9614216442237323E-3</v>
      </c>
      <c r="M1791" s="66">
        <f t="shared" si="55"/>
        <v>1.1531754648010428E-5</v>
      </c>
    </row>
    <row r="1792" spans="1:13">
      <c r="A1792" t="e">
        <f t="array" ref="A1792">INDEX([3]!HIX_RatingAreas[FIPS],MATCH(1,([3]!HIX_RatingAreas[State Code]=Table8[[#This Row],[State]])*([3]!HIX_RatingAreas[Subdivision]=Table8[[#This Row],[County Name]]),0))</f>
        <v>#REF!</v>
      </c>
      <c r="B1792" s="3">
        <v>40045</v>
      </c>
      <c r="C1792" s="3" t="s">
        <v>2731</v>
      </c>
      <c r="D1792" s="3" t="s">
        <v>1245</v>
      </c>
      <c r="E1792" s="40">
        <v>151</v>
      </c>
      <c r="F1792" s="40" t="s">
        <v>4351</v>
      </c>
      <c r="G1792" s="40">
        <v>33</v>
      </c>
      <c r="H1792" s="40">
        <v>105</v>
      </c>
      <c r="I1792" s="40" t="s">
        <v>4351</v>
      </c>
      <c r="J1792" s="40" t="s">
        <v>4453</v>
      </c>
      <c r="K1792" s="65">
        <f t="shared" si="54"/>
        <v>8.9614216442237323E-3</v>
      </c>
      <c r="M1792" s="66">
        <f t="shared" si="55"/>
        <v>8.9757471744823426E-6</v>
      </c>
    </row>
    <row r="1793" spans="1:13">
      <c r="A1793" t="e">
        <f t="array" ref="A1793">INDEX([3]!HIX_RatingAreas[FIPS],MATCH(1,([3]!HIX_RatingAreas[State Code]=Table8[[#This Row],[State]])*([3]!HIX_RatingAreas[Subdivision]=Table8[[#This Row],[County Name]]),0))</f>
        <v>#REF!</v>
      </c>
      <c r="B1793" s="3">
        <v>40047</v>
      </c>
      <c r="C1793" s="3" t="s">
        <v>2731</v>
      </c>
      <c r="D1793" s="3" t="s">
        <v>1994</v>
      </c>
      <c r="E1793" s="40">
        <v>2177</v>
      </c>
      <c r="F1793" s="40" t="s">
        <v>4351</v>
      </c>
      <c r="G1793" s="40">
        <v>424</v>
      </c>
      <c r="H1793" s="40">
        <v>1365</v>
      </c>
      <c r="I1793" s="40" t="s">
        <v>4351</v>
      </c>
      <c r="J1793" s="40" t="s">
        <v>4453</v>
      </c>
      <c r="K1793" s="65">
        <f t="shared" si="54"/>
        <v>8.9614216442237323E-3</v>
      </c>
      <c r="M1793" s="66">
        <f t="shared" si="55"/>
        <v>1.294053086016428E-4</v>
      </c>
    </row>
    <row r="1794" spans="1:13">
      <c r="A1794" t="e">
        <f t="array" ref="A1794">INDEX([3]!HIX_RatingAreas[FIPS],MATCH(1,([3]!HIX_RatingAreas[State Code]=Table8[[#This Row],[State]])*([3]!HIX_RatingAreas[Subdivision]=Table8[[#This Row],[County Name]]),0))</f>
        <v>#REF!</v>
      </c>
      <c r="B1794" s="3">
        <v>40049</v>
      </c>
      <c r="C1794" s="3" t="s">
        <v>2731</v>
      </c>
      <c r="D1794" s="3" t="s">
        <v>2768</v>
      </c>
      <c r="E1794" s="40">
        <v>1018</v>
      </c>
      <c r="F1794" s="40">
        <v>0</v>
      </c>
      <c r="G1794" s="40">
        <v>228</v>
      </c>
      <c r="H1794" s="40">
        <v>609</v>
      </c>
      <c r="I1794" s="40">
        <v>181</v>
      </c>
      <c r="J1794" s="40" t="s">
        <v>4453</v>
      </c>
      <c r="K1794" s="65">
        <f t="shared" si="54"/>
        <v>8.9614216442237323E-3</v>
      </c>
      <c r="M1794" s="66">
        <f t="shared" si="55"/>
        <v>6.0511990884920696E-5</v>
      </c>
    </row>
    <row r="1795" spans="1:13">
      <c r="A1795" t="e">
        <f t="array" ref="A1795">INDEX([3]!HIX_RatingAreas[FIPS],MATCH(1,([3]!HIX_RatingAreas[State Code]=Table8[[#This Row],[State]])*([3]!HIX_RatingAreas[Subdivision]=Table8[[#This Row],[County Name]]),0))</f>
        <v>#REF!</v>
      </c>
      <c r="B1795" s="3">
        <v>40051</v>
      </c>
      <c r="C1795" s="3" t="s">
        <v>2731</v>
      </c>
      <c r="D1795" s="3" t="s">
        <v>601</v>
      </c>
      <c r="E1795" s="40">
        <v>2001</v>
      </c>
      <c r="F1795" s="40" t="s">
        <v>4351</v>
      </c>
      <c r="G1795" s="40">
        <v>408</v>
      </c>
      <c r="H1795" s="40">
        <v>1222</v>
      </c>
      <c r="I1795" s="40" t="s">
        <v>4351</v>
      </c>
      <c r="J1795" s="40" t="s">
        <v>4453</v>
      </c>
      <c r="K1795" s="65">
        <f t="shared" ref="K1795:K1858" si="56">SUMIF($C$2:$C$2723,C1795,$E$2:$E$2723)/$E$2724</f>
        <v>8.9614216442237323E-3</v>
      </c>
      <c r="M1795" s="66">
        <f t="shared" ref="M1795:M1858" si="57">E1795/$E$2724</f>
        <v>1.1894351057045807E-4</v>
      </c>
    </row>
    <row r="1796" spans="1:13">
      <c r="A1796" t="e">
        <f t="array" ref="A1796">INDEX([3]!HIX_RatingAreas[FIPS],MATCH(1,([3]!HIX_RatingAreas[State Code]=Table8[[#This Row],[State]])*([3]!HIX_RatingAreas[Subdivision]=Table8[[#This Row],[County Name]]),0))</f>
        <v>#REF!</v>
      </c>
      <c r="B1796" s="3">
        <v>40053</v>
      </c>
      <c r="C1796" s="3" t="s">
        <v>2731</v>
      </c>
      <c r="D1796" s="3" t="s">
        <v>276</v>
      </c>
      <c r="E1796" s="40">
        <v>249</v>
      </c>
      <c r="F1796" s="40">
        <v>0</v>
      </c>
      <c r="G1796" s="40">
        <v>27</v>
      </c>
      <c r="H1796" s="40">
        <v>170</v>
      </c>
      <c r="I1796" s="40">
        <v>52</v>
      </c>
      <c r="J1796" s="40" t="s">
        <v>4453</v>
      </c>
      <c r="K1796" s="65">
        <f t="shared" si="56"/>
        <v>8.9614216442237323E-3</v>
      </c>
      <c r="M1796" s="66">
        <f t="shared" si="57"/>
        <v>1.4801066532755651E-5</v>
      </c>
    </row>
    <row r="1797" spans="1:13">
      <c r="A1797" t="e">
        <f t="array" ref="A1797">INDEX([3]!HIX_RatingAreas[FIPS],MATCH(1,([3]!HIX_RatingAreas[State Code]=Table8[[#This Row],[State]])*([3]!HIX_RatingAreas[Subdivision]=Table8[[#This Row],[County Name]]),0))</f>
        <v>#REF!</v>
      </c>
      <c r="B1797" s="3">
        <v>40055</v>
      </c>
      <c r="C1797" s="3" t="s">
        <v>2731</v>
      </c>
      <c r="D1797" s="3" t="s">
        <v>2772</v>
      </c>
      <c r="E1797" s="40">
        <v>150</v>
      </c>
      <c r="F1797" s="40">
        <v>0</v>
      </c>
      <c r="G1797" s="40">
        <v>16</v>
      </c>
      <c r="H1797" s="40">
        <v>111</v>
      </c>
      <c r="I1797" s="40">
        <v>23</v>
      </c>
      <c r="J1797" s="40" t="s">
        <v>4453</v>
      </c>
      <c r="K1797" s="65">
        <f t="shared" si="56"/>
        <v>8.9614216442237323E-3</v>
      </c>
      <c r="M1797" s="66">
        <f t="shared" si="57"/>
        <v>8.9163051402142478E-6</v>
      </c>
    </row>
    <row r="1798" spans="1:13">
      <c r="A1798" t="e">
        <f t="array" ref="A1798">INDEX([3]!HIX_RatingAreas[FIPS],MATCH(1,([3]!HIX_RatingAreas[State Code]=Table8[[#This Row],[State]])*([3]!HIX_RatingAreas[Subdivision]=Table8[[#This Row],[County Name]]),0))</f>
        <v>#REF!</v>
      </c>
      <c r="B1798" s="3">
        <v>40057</v>
      </c>
      <c r="C1798" s="3" t="s">
        <v>2731</v>
      </c>
      <c r="D1798" s="3" t="s">
        <v>2774</v>
      </c>
      <c r="E1798" s="40">
        <v>92</v>
      </c>
      <c r="F1798" s="40">
        <v>0</v>
      </c>
      <c r="G1798" s="40" t="s">
        <v>4351</v>
      </c>
      <c r="H1798" s="40">
        <v>75</v>
      </c>
      <c r="I1798" s="40" t="s">
        <v>4351</v>
      </c>
      <c r="J1798" s="40" t="s">
        <v>4453</v>
      </c>
      <c r="K1798" s="65">
        <f t="shared" si="56"/>
        <v>8.9614216442237323E-3</v>
      </c>
      <c r="M1798" s="66">
        <f t="shared" si="57"/>
        <v>5.4686671526647389E-6</v>
      </c>
    </row>
    <row r="1799" spans="1:13">
      <c r="A1799" t="e">
        <f t="array" ref="A1799">INDEX([3]!HIX_RatingAreas[FIPS],MATCH(1,([3]!HIX_RatingAreas[State Code]=Table8[[#This Row],[State]])*([3]!HIX_RatingAreas[Subdivision]=Table8[[#This Row],[County Name]]),0))</f>
        <v>#REF!</v>
      </c>
      <c r="B1799" s="3">
        <v>40059</v>
      </c>
      <c r="C1799" s="3" t="s">
        <v>2731</v>
      </c>
      <c r="D1799" s="3" t="s">
        <v>1266</v>
      </c>
      <c r="E1799" s="40">
        <v>126</v>
      </c>
      <c r="F1799" s="40">
        <v>0</v>
      </c>
      <c r="G1799" s="40">
        <v>28</v>
      </c>
      <c r="H1799" s="40">
        <v>73</v>
      </c>
      <c r="I1799" s="40">
        <v>25</v>
      </c>
      <c r="J1799" s="40" t="s">
        <v>4453</v>
      </c>
      <c r="K1799" s="65">
        <f t="shared" si="56"/>
        <v>8.9614216442237323E-3</v>
      </c>
      <c r="M1799" s="66">
        <f t="shared" si="57"/>
        <v>7.4896963177799688E-6</v>
      </c>
    </row>
    <row r="1800" spans="1:13">
      <c r="A1800" t="e">
        <f t="array" ref="A1800">INDEX([3]!HIX_RatingAreas[FIPS],MATCH(1,([3]!HIX_RatingAreas[State Code]=Table8[[#This Row],[State]])*([3]!HIX_RatingAreas[Subdivision]=Table8[[#This Row],[County Name]]),0))</f>
        <v>#REF!</v>
      </c>
      <c r="B1800" s="3">
        <v>40061</v>
      </c>
      <c r="C1800" s="3" t="s">
        <v>2731</v>
      </c>
      <c r="D1800" s="3" t="s">
        <v>1270</v>
      </c>
      <c r="E1800" s="40">
        <v>799</v>
      </c>
      <c r="F1800" s="40" t="s">
        <v>4351</v>
      </c>
      <c r="G1800" s="40">
        <v>209</v>
      </c>
      <c r="H1800" s="40">
        <v>500</v>
      </c>
      <c r="I1800" s="40" t="s">
        <v>4351</v>
      </c>
      <c r="J1800" s="40" t="s">
        <v>4453</v>
      </c>
      <c r="K1800" s="65">
        <f t="shared" si="56"/>
        <v>8.9614216442237323E-3</v>
      </c>
      <c r="M1800" s="66">
        <f t="shared" si="57"/>
        <v>4.7494185380207898E-5</v>
      </c>
    </row>
    <row r="1801" spans="1:13">
      <c r="A1801" t="e">
        <f t="array" ref="A1801">INDEX([3]!HIX_RatingAreas[FIPS],MATCH(1,([3]!HIX_RatingAreas[State Code]=Table8[[#This Row],[State]])*([3]!HIX_RatingAreas[Subdivision]=Table8[[#This Row],[County Name]]),0))</f>
        <v>#REF!</v>
      </c>
      <c r="B1801" s="3">
        <v>40063</v>
      </c>
      <c r="C1801" s="3" t="s">
        <v>2731</v>
      </c>
      <c r="D1801" s="3" t="s">
        <v>2778</v>
      </c>
      <c r="E1801" s="40">
        <v>456</v>
      </c>
      <c r="F1801" s="40">
        <v>0</v>
      </c>
      <c r="G1801" s="40">
        <v>138</v>
      </c>
      <c r="H1801" s="40">
        <v>256</v>
      </c>
      <c r="I1801" s="40">
        <v>62</v>
      </c>
      <c r="J1801" s="40" t="s">
        <v>4453</v>
      </c>
      <c r="K1801" s="65">
        <f t="shared" si="56"/>
        <v>8.9614216442237323E-3</v>
      </c>
      <c r="M1801" s="66">
        <f t="shared" si="57"/>
        <v>2.7105567626251316E-5</v>
      </c>
    </row>
    <row r="1802" spans="1:13">
      <c r="A1802" t="e">
        <f t="array" ref="A1802">INDEX([3]!HIX_RatingAreas[FIPS],MATCH(1,([3]!HIX_RatingAreas[State Code]=Table8[[#This Row],[State]])*([3]!HIX_RatingAreas[Subdivision]=Table8[[#This Row],[County Name]]),0))</f>
        <v>#REF!</v>
      </c>
      <c r="B1802" s="3">
        <v>40065</v>
      </c>
      <c r="C1802" s="3" t="s">
        <v>2731</v>
      </c>
      <c r="D1802" s="3" t="s">
        <v>76</v>
      </c>
      <c r="E1802" s="40">
        <v>690</v>
      </c>
      <c r="F1802" s="40" t="s">
        <v>4351</v>
      </c>
      <c r="G1802" s="40">
        <v>116</v>
      </c>
      <c r="H1802" s="40">
        <v>457</v>
      </c>
      <c r="I1802" s="40" t="s">
        <v>4351</v>
      </c>
      <c r="J1802" s="40" t="s">
        <v>4453</v>
      </c>
      <c r="K1802" s="65">
        <f t="shared" si="56"/>
        <v>8.9614216442237323E-3</v>
      </c>
      <c r="M1802" s="66">
        <f t="shared" si="57"/>
        <v>4.1015003644985544E-5</v>
      </c>
    </row>
    <row r="1803" spans="1:13">
      <c r="A1803" t="e">
        <f t="array" ref="A1803">INDEX([3]!HIX_RatingAreas[FIPS],MATCH(1,([3]!HIX_RatingAreas[State Code]=Table8[[#This Row],[State]])*([3]!HIX_RatingAreas[Subdivision]=Table8[[#This Row],[County Name]]),0))</f>
        <v>#REF!</v>
      </c>
      <c r="B1803" s="3">
        <v>40067</v>
      </c>
      <c r="C1803" s="3" t="s">
        <v>2731</v>
      </c>
      <c r="D1803" s="3" t="s">
        <v>78</v>
      </c>
      <c r="E1803" s="40">
        <v>199</v>
      </c>
      <c r="F1803" s="40">
        <v>0</v>
      </c>
      <c r="G1803" s="40">
        <v>44</v>
      </c>
      <c r="H1803" s="40">
        <v>116</v>
      </c>
      <c r="I1803" s="40">
        <v>39</v>
      </c>
      <c r="J1803" s="40" t="s">
        <v>4453</v>
      </c>
      <c r="K1803" s="65">
        <f t="shared" si="56"/>
        <v>8.9614216442237323E-3</v>
      </c>
      <c r="M1803" s="66">
        <f t="shared" si="57"/>
        <v>1.1828964819350902E-5</v>
      </c>
    </row>
    <row r="1804" spans="1:13">
      <c r="A1804" t="e">
        <f t="array" ref="A1804">INDEX([3]!HIX_RatingAreas[FIPS],MATCH(1,([3]!HIX_RatingAreas[State Code]=Table8[[#This Row],[State]])*([3]!HIX_RatingAreas[Subdivision]=Table8[[#This Row],[County Name]]),0))</f>
        <v>#REF!</v>
      </c>
      <c r="B1804" s="3">
        <v>40069</v>
      </c>
      <c r="C1804" s="3" t="s">
        <v>2731</v>
      </c>
      <c r="D1804" s="3" t="s">
        <v>2434</v>
      </c>
      <c r="E1804" s="40">
        <v>335</v>
      </c>
      <c r="F1804" s="40">
        <v>0</v>
      </c>
      <c r="G1804" s="40">
        <v>103</v>
      </c>
      <c r="H1804" s="40">
        <v>188</v>
      </c>
      <c r="I1804" s="40">
        <v>44</v>
      </c>
      <c r="J1804" s="40" t="s">
        <v>4453</v>
      </c>
      <c r="K1804" s="65">
        <f t="shared" si="56"/>
        <v>8.9614216442237323E-3</v>
      </c>
      <c r="M1804" s="66">
        <f t="shared" si="57"/>
        <v>1.991308147981182E-5</v>
      </c>
    </row>
    <row r="1805" spans="1:13">
      <c r="A1805" t="e">
        <f t="array" ref="A1805">INDEX([3]!HIX_RatingAreas[FIPS],MATCH(1,([3]!HIX_RatingAreas[State Code]=Table8[[#This Row],[State]])*([3]!HIX_RatingAreas[Subdivision]=Table8[[#This Row],[County Name]]),0))</f>
        <v>#REF!</v>
      </c>
      <c r="B1805" s="3">
        <v>40071</v>
      </c>
      <c r="C1805" s="3" t="s">
        <v>2731</v>
      </c>
      <c r="D1805" s="3" t="s">
        <v>2783</v>
      </c>
      <c r="E1805" s="40">
        <v>1165</v>
      </c>
      <c r="F1805" s="40" t="s">
        <v>4351</v>
      </c>
      <c r="G1805" s="40">
        <v>255</v>
      </c>
      <c r="H1805" s="40">
        <v>671</v>
      </c>
      <c r="I1805" s="40" t="s">
        <v>4351</v>
      </c>
      <c r="J1805" s="40" t="s">
        <v>4453</v>
      </c>
      <c r="K1805" s="65">
        <f t="shared" si="56"/>
        <v>8.9614216442237323E-3</v>
      </c>
      <c r="M1805" s="66">
        <f t="shared" si="57"/>
        <v>6.9249969922330657E-5</v>
      </c>
    </row>
    <row r="1806" spans="1:13">
      <c r="A1806" t="e">
        <f t="array" ref="A1806">INDEX([3]!HIX_RatingAreas[FIPS],MATCH(1,([3]!HIX_RatingAreas[State Code]=Table8[[#This Row],[State]])*([3]!HIX_RatingAreas[Subdivision]=Table8[[#This Row],[County Name]]),0))</f>
        <v>#REF!</v>
      </c>
      <c r="B1806" s="3">
        <v>40073</v>
      </c>
      <c r="C1806" s="3" t="s">
        <v>2731</v>
      </c>
      <c r="D1806" s="3" t="s">
        <v>2785</v>
      </c>
      <c r="E1806" s="40">
        <v>754</v>
      </c>
      <c r="F1806" s="40" t="s">
        <v>4351</v>
      </c>
      <c r="G1806" s="40">
        <v>188</v>
      </c>
      <c r="H1806" s="40">
        <v>421</v>
      </c>
      <c r="I1806" s="40" t="s">
        <v>4351</v>
      </c>
      <c r="J1806" s="40" t="s">
        <v>4453</v>
      </c>
      <c r="K1806" s="65">
        <f t="shared" si="56"/>
        <v>8.9614216442237323E-3</v>
      </c>
      <c r="M1806" s="66">
        <f t="shared" si="57"/>
        <v>4.4819293838143622E-5</v>
      </c>
    </row>
    <row r="1807" spans="1:13">
      <c r="A1807" t="e">
        <f t="array" ref="A1807">INDEX([3]!HIX_RatingAreas[FIPS],MATCH(1,([3]!HIX_RatingAreas[State Code]=Table8[[#This Row],[State]])*([3]!HIX_RatingAreas[Subdivision]=Table8[[#This Row],[County Name]]),0))</f>
        <v>#REF!</v>
      </c>
      <c r="B1807" s="3">
        <v>40075</v>
      </c>
      <c r="C1807" s="3" t="s">
        <v>2731</v>
      </c>
      <c r="D1807" s="3" t="s">
        <v>1283</v>
      </c>
      <c r="E1807" s="40">
        <v>374</v>
      </c>
      <c r="F1807" s="40">
        <v>0</v>
      </c>
      <c r="G1807" s="40">
        <v>77</v>
      </c>
      <c r="H1807" s="40">
        <v>230</v>
      </c>
      <c r="I1807" s="40">
        <v>67</v>
      </c>
      <c r="J1807" s="40" t="s">
        <v>4453</v>
      </c>
      <c r="K1807" s="65">
        <f t="shared" si="56"/>
        <v>8.9614216442237323E-3</v>
      </c>
      <c r="M1807" s="66">
        <f t="shared" si="57"/>
        <v>2.2231320816267525E-5</v>
      </c>
    </row>
    <row r="1808" spans="1:13">
      <c r="A1808" t="e">
        <f t="array" ref="A1808">INDEX([3]!HIX_RatingAreas[FIPS],MATCH(1,([3]!HIX_RatingAreas[State Code]=Table8[[#This Row],[State]])*([3]!HIX_RatingAreas[Subdivision]=Table8[[#This Row],[County Name]]),0))</f>
        <v>#REF!</v>
      </c>
      <c r="B1808" s="3">
        <v>40077</v>
      </c>
      <c r="C1808" s="3" t="s">
        <v>2731</v>
      </c>
      <c r="D1808" s="3" t="s">
        <v>2788</v>
      </c>
      <c r="E1808" s="40">
        <v>433</v>
      </c>
      <c r="F1808" s="40">
        <v>0</v>
      </c>
      <c r="G1808" s="40">
        <v>99</v>
      </c>
      <c r="H1808" s="40">
        <v>303</v>
      </c>
      <c r="I1808" s="40">
        <v>31</v>
      </c>
      <c r="J1808" s="40" t="s">
        <v>4453</v>
      </c>
      <c r="K1808" s="65">
        <f t="shared" si="56"/>
        <v>8.9614216442237323E-3</v>
      </c>
      <c r="M1808" s="66">
        <f t="shared" si="57"/>
        <v>2.5738400838085129E-5</v>
      </c>
    </row>
    <row r="1809" spans="1:13">
      <c r="A1809" t="e">
        <f t="array" ref="A1809">INDEX([3]!HIX_RatingAreas[FIPS],MATCH(1,([3]!HIX_RatingAreas[State Code]=Table8[[#This Row],[State]])*([3]!HIX_RatingAreas[Subdivision]=Table8[[#This Row],[County Name]]),0))</f>
        <v>#REF!</v>
      </c>
      <c r="B1809" s="3">
        <v>40079</v>
      </c>
      <c r="C1809" s="3" t="s">
        <v>2731</v>
      </c>
      <c r="D1809" s="3" t="s">
        <v>2790</v>
      </c>
      <c r="E1809" s="40">
        <v>2676</v>
      </c>
      <c r="F1809" s="40" t="s">
        <v>4351</v>
      </c>
      <c r="G1809" s="40">
        <v>671</v>
      </c>
      <c r="H1809" s="40">
        <v>1736</v>
      </c>
      <c r="I1809" s="40" t="s">
        <v>4351</v>
      </c>
      <c r="J1809" s="40" t="s">
        <v>4453</v>
      </c>
      <c r="K1809" s="65">
        <f t="shared" si="56"/>
        <v>8.9614216442237323E-3</v>
      </c>
      <c r="M1809" s="66">
        <f t="shared" si="57"/>
        <v>1.5906688370142218E-4</v>
      </c>
    </row>
    <row r="1810" spans="1:13">
      <c r="A1810" t="e">
        <f t="array" ref="A1810">INDEX([3]!HIX_RatingAreas[FIPS],MATCH(1,([3]!HIX_RatingAreas[State Code]=Table8[[#This Row],[State]])*([3]!HIX_RatingAreas[Subdivision]=Table8[[#This Row],[County Name]]),0))</f>
        <v>#REF!</v>
      </c>
      <c r="B1810" s="3">
        <v>40081</v>
      </c>
      <c r="C1810" s="3" t="s">
        <v>2731</v>
      </c>
      <c r="D1810" s="3" t="s">
        <v>297</v>
      </c>
      <c r="E1810" s="40">
        <v>1356</v>
      </c>
      <c r="F1810" s="40">
        <v>0</v>
      </c>
      <c r="G1810" s="40">
        <v>233</v>
      </c>
      <c r="H1810" s="40">
        <v>853</v>
      </c>
      <c r="I1810" s="40">
        <v>270</v>
      </c>
      <c r="J1810" s="40" t="s">
        <v>4453</v>
      </c>
      <c r="K1810" s="65">
        <f t="shared" si="56"/>
        <v>8.9614216442237323E-3</v>
      </c>
      <c r="M1810" s="66">
        <f t="shared" si="57"/>
        <v>8.0603398467536799E-5</v>
      </c>
    </row>
    <row r="1811" spans="1:13">
      <c r="A1811" t="e">
        <f t="array" ref="A1811">INDEX([3]!HIX_RatingAreas[FIPS],MATCH(1,([3]!HIX_RatingAreas[State Code]=Table8[[#This Row],[State]])*([3]!HIX_RatingAreas[Subdivision]=Table8[[#This Row],[County Name]]),0))</f>
        <v>#REF!</v>
      </c>
      <c r="B1811" s="3">
        <v>40083</v>
      </c>
      <c r="C1811" s="3" t="s">
        <v>2731</v>
      </c>
      <c r="D1811" s="3" t="s">
        <v>301</v>
      </c>
      <c r="E1811" s="40">
        <v>2070</v>
      </c>
      <c r="F1811" s="40" t="s">
        <v>4351</v>
      </c>
      <c r="G1811" s="40" t="s">
        <v>4351</v>
      </c>
      <c r="H1811" s="40">
        <v>1244</v>
      </c>
      <c r="I1811" s="40">
        <v>419</v>
      </c>
      <c r="J1811" s="40" t="s">
        <v>4453</v>
      </c>
      <c r="K1811" s="65">
        <f t="shared" si="56"/>
        <v>8.9614216442237323E-3</v>
      </c>
      <c r="M1811" s="66">
        <f t="shared" si="57"/>
        <v>1.2304501093495662E-4</v>
      </c>
    </row>
    <row r="1812" spans="1:13">
      <c r="A1812" t="e">
        <f t="array" ref="A1812">INDEX([3]!HIX_RatingAreas[FIPS],MATCH(1,([3]!HIX_RatingAreas[State Code]=Table8[[#This Row],[State]])*([3]!HIX_RatingAreas[Subdivision]=Table8[[#This Row],[County Name]]),0))</f>
        <v>#REF!</v>
      </c>
      <c r="B1812" s="3">
        <v>40085</v>
      </c>
      <c r="C1812" s="3" t="s">
        <v>2731</v>
      </c>
      <c r="D1812" s="3" t="s">
        <v>2794</v>
      </c>
      <c r="E1812" s="40">
        <v>295</v>
      </c>
      <c r="F1812" s="40">
        <v>0</v>
      </c>
      <c r="G1812" s="40">
        <v>84</v>
      </c>
      <c r="H1812" s="40">
        <v>175</v>
      </c>
      <c r="I1812" s="40">
        <v>36</v>
      </c>
      <c r="J1812" s="40" t="s">
        <v>4453</v>
      </c>
      <c r="K1812" s="65">
        <f t="shared" si="56"/>
        <v>8.9614216442237323E-3</v>
      </c>
      <c r="M1812" s="66">
        <f t="shared" si="57"/>
        <v>1.7535400109088023E-5</v>
      </c>
    </row>
    <row r="1813" spans="1:13">
      <c r="A1813" t="e">
        <f t="array" ref="A1813">INDEX([3]!HIX_RatingAreas[FIPS],MATCH(1,([3]!HIX_RatingAreas[State Code]=Table8[[#This Row],[State]])*([3]!HIX_RatingAreas[Subdivision]=Table8[[#This Row],[County Name]]),0))</f>
        <v>#REF!</v>
      </c>
      <c r="B1813" s="3">
        <v>40087</v>
      </c>
      <c r="C1813" s="3" t="s">
        <v>2731</v>
      </c>
      <c r="D1813" s="3" t="s">
        <v>2796</v>
      </c>
      <c r="E1813" s="40">
        <v>1794</v>
      </c>
      <c r="F1813" s="40" t="s">
        <v>4351</v>
      </c>
      <c r="G1813" s="40">
        <v>389</v>
      </c>
      <c r="H1813" s="40">
        <v>1023</v>
      </c>
      <c r="I1813" s="40" t="s">
        <v>4351</v>
      </c>
      <c r="J1813" s="40" t="s">
        <v>4453</v>
      </c>
      <c r="K1813" s="65">
        <f t="shared" si="56"/>
        <v>8.9614216442237323E-3</v>
      </c>
      <c r="M1813" s="66">
        <f t="shared" si="57"/>
        <v>1.0663900947696241E-4</v>
      </c>
    </row>
    <row r="1814" spans="1:13">
      <c r="A1814" t="e">
        <f t="array" ref="A1814">INDEX([3]!HIX_RatingAreas[FIPS],MATCH(1,([3]!HIX_RatingAreas[State Code]=Table8[[#This Row],[State]])*([3]!HIX_RatingAreas[Subdivision]=Table8[[#This Row],[County Name]]),0))</f>
        <v>#REF!</v>
      </c>
      <c r="B1814" s="3">
        <v>40089</v>
      </c>
      <c r="C1814" s="3" t="s">
        <v>2731</v>
      </c>
      <c r="D1814" s="3" t="s">
        <v>2798</v>
      </c>
      <c r="E1814" s="40">
        <v>1381</v>
      </c>
      <c r="F1814" s="40">
        <v>0</v>
      </c>
      <c r="G1814" s="40">
        <v>306</v>
      </c>
      <c r="H1814" s="40">
        <v>866</v>
      </c>
      <c r="I1814" s="40">
        <v>209</v>
      </c>
      <c r="J1814" s="40" t="s">
        <v>4453</v>
      </c>
      <c r="K1814" s="65">
        <f t="shared" si="56"/>
        <v>8.9614216442237323E-3</v>
      </c>
      <c r="M1814" s="66">
        <f t="shared" si="57"/>
        <v>8.2089449324239172E-5</v>
      </c>
    </row>
    <row r="1815" spans="1:13">
      <c r="A1815" t="e">
        <f t="array" ref="A1815">INDEX([3]!HIX_RatingAreas[FIPS],MATCH(1,([3]!HIX_RatingAreas[State Code]=Table8[[#This Row],[State]])*([3]!HIX_RatingAreas[Subdivision]=Table8[[#This Row],[County Name]]),0))</f>
        <v>#REF!</v>
      </c>
      <c r="B1815" s="3">
        <v>40091</v>
      </c>
      <c r="C1815" s="3" t="s">
        <v>2731</v>
      </c>
      <c r="D1815" s="3" t="s">
        <v>650</v>
      </c>
      <c r="E1815" s="40">
        <v>951</v>
      </c>
      <c r="F1815" s="40" t="s">
        <v>4351</v>
      </c>
      <c r="G1815" s="40">
        <v>308</v>
      </c>
      <c r="H1815" s="40">
        <v>520</v>
      </c>
      <c r="I1815" s="40" t="s">
        <v>4351</v>
      </c>
      <c r="J1815" s="40" t="s">
        <v>4453</v>
      </c>
      <c r="K1815" s="65">
        <f t="shared" si="56"/>
        <v>8.9614216442237323E-3</v>
      </c>
      <c r="M1815" s="66">
        <f t="shared" si="57"/>
        <v>5.6529374588958336E-5</v>
      </c>
    </row>
    <row r="1816" spans="1:13">
      <c r="A1816" t="e">
        <f t="array" ref="A1816">INDEX([3]!HIX_RatingAreas[FIPS],MATCH(1,([3]!HIX_RatingAreas[State Code]=Table8[[#This Row],[State]])*([3]!HIX_RatingAreas[Subdivision]=Table8[[#This Row],[County Name]]),0))</f>
        <v>#REF!</v>
      </c>
      <c r="B1816" s="3">
        <v>40093</v>
      </c>
      <c r="C1816" s="3" t="s">
        <v>2731</v>
      </c>
      <c r="D1816" s="3" t="s">
        <v>2801</v>
      </c>
      <c r="E1816" s="40">
        <v>338</v>
      </c>
      <c r="F1816" s="40">
        <v>0</v>
      </c>
      <c r="G1816" s="40">
        <v>61</v>
      </c>
      <c r="H1816" s="40">
        <v>203</v>
      </c>
      <c r="I1816" s="40">
        <v>74</v>
      </c>
      <c r="J1816" s="40" t="s">
        <v>4453</v>
      </c>
      <c r="K1816" s="65">
        <f t="shared" si="56"/>
        <v>8.9614216442237323E-3</v>
      </c>
      <c r="M1816" s="66">
        <f t="shared" si="57"/>
        <v>2.0091407582616107E-5</v>
      </c>
    </row>
    <row r="1817" spans="1:13">
      <c r="A1817" t="e">
        <f t="array" ref="A1817">INDEX([3]!HIX_RatingAreas[FIPS],MATCH(1,([3]!HIX_RatingAreas[State Code]=Table8[[#This Row],[State]])*([3]!HIX_RatingAreas[Subdivision]=Table8[[#This Row],[County Name]]),0))</f>
        <v>#REF!</v>
      </c>
      <c r="B1817" s="3">
        <v>40095</v>
      </c>
      <c r="C1817" s="3" t="s">
        <v>2731</v>
      </c>
      <c r="D1817" s="3" t="s">
        <v>100</v>
      </c>
      <c r="E1817" s="40">
        <v>427</v>
      </c>
      <c r="F1817" s="40" t="s">
        <v>4351</v>
      </c>
      <c r="G1817" s="40">
        <v>111</v>
      </c>
      <c r="H1817" s="40">
        <v>249</v>
      </c>
      <c r="I1817" s="40" t="s">
        <v>4351</v>
      </c>
      <c r="J1817" s="40" t="s">
        <v>4453</v>
      </c>
      <c r="K1817" s="65">
        <f t="shared" si="56"/>
        <v>8.9614216442237323E-3</v>
      </c>
      <c r="M1817" s="66">
        <f t="shared" si="57"/>
        <v>2.538174863247656E-5</v>
      </c>
    </row>
    <row r="1818" spans="1:13">
      <c r="A1818" t="e">
        <f t="array" ref="A1818">INDEX([3]!HIX_RatingAreas[FIPS],MATCH(1,([3]!HIX_RatingAreas[State Code]=Table8[[#This Row],[State]])*([3]!HIX_RatingAreas[Subdivision]=Table8[[#This Row],[County Name]]),0))</f>
        <v>#REF!</v>
      </c>
      <c r="B1818" s="3">
        <v>40097</v>
      </c>
      <c r="C1818" s="3" t="s">
        <v>2731</v>
      </c>
      <c r="D1818" s="3" t="s">
        <v>2804</v>
      </c>
      <c r="E1818" s="40">
        <v>1628</v>
      </c>
      <c r="F1818" s="40" t="s">
        <v>4351</v>
      </c>
      <c r="G1818" s="40">
        <v>593</v>
      </c>
      <c r="H1818" s="40">
        <v>795</v>
      </c>
      <c r="I1818" s="40" t="s">
        <v>4351</v>
      </c>
      <c r="J1818" s="40" t="s">
        <v>4453</v>
      </c>
      <c r="K1818" s="65">
        <f t="shared" si="56"/>
        <v>8.9614216442237323E-3</v>
      </c>
      <c r="M1818" s="66">
        <f t="shared" si="57"/>
        <v>9.6771631788458639E-5</v>
      </c>
    </row>
    <row r="1819" spans="1:13">
      <c r="A1819" t="e">
        <f t="array" ref="A1819">INDEX([3]!HIX_RatingAreas[FIPS],MATCH(1,([3]!HIX_RatingAreas[State Code]=Table8[[#This Row],[State]])*([3]!HIX_RatingAreas[Subdivision]=Table8[[#This Row],[County Name]]),0))</f>
        <v>#REF!</v>
      </c>
      <c r="B1819" s="3">
        <v>40099</v>
      </c>
      <c r="C1819" s="3" t="s">
        <v>2731</v>
      </c>
      <c r="D1819" s="3" t="s">
        <v>663</v>
      </c>
      <c r="E1819" s="40">
        <v>376</v>
      </c>
      <c r="F1819" s="40">
        <v>0</v>
      </c>
      <c r="G1819" s="40">
        <v>82</v>
      </c>
      <c r="H1819" s="40">
        <v>236</v>
      </c>
      <c r="I1819" s="40">
        <v>58</v>
      </c>
      <c r="J1819" s="40" t="s">
        <v>4453</v>
      </c>
      <c r="K1819" s="65">
        <f t="shared" si="56"/>
        <v>8.9614216442237323E-3</v>
      </c>
      <c r="M1819" s="66">
        <f t="shared" si="57"/>
        <v>2.2350204884803714E-5</v>
      </c>
    </row>
    <row r="1820" spans="1:13">
      <c r="A1820" t="e">
        <f t="array" ref="A1820">INDEX([3]!HIX_RatingAreas[FIPS],MATCH(1,([3]!HIX_RatingAreas[State Code]=Table8[[#This Row],[State]])*([3]!HIX_RatingAreas[Subdivision]=Table8[[#This Row],[County Name]]),0))</f>
        <v>#REF!</v>
      </c>
      <c r="B1820" s="3">
        <v>40101</v>
      </c>
      <c r="C1820" s="3" t="s">
        <v>2731</v>
      </c>
      <c r="D1820" s="3" t="s">
        <v>2807</v>
      </c>
      <c r="E1820" s="40">
        <v>2428</v>
      </c>
      <c r="F1820" s="40" t="s">
        <v>4351</v>
      </c>
      <c r="G1820" s="40">
        <v>750</v>
      </c>
      <c r="H1820" s="40">
        <v>1355</v>
      </c>
      <c r="I1820" s="40" t="s">
        <v>4351</v>
      </c>
      <c r="J1820" s="40" t="s">
        <v>4453</v>
      </c>
      <c r="K1820" s="65">
        <f t="shared" si="56"/>
        <v>8.9614216442237323E-3</v>
      </c>
      <c r="M1820" s="66">
        <f t="shared" si="57"/>
        <v>1.4432525920293464E-4</v>
      </c>
    </row>
    <row r="1821" spans="1:13">
      <c r="A1821" t="e">
        <f t="array" ref="A1821">INDEX([3]!HIX_RatingAreas[FIPS],MATCH(1,([3]!HIX_RatingAreas[State Code]=Table8[[#This Row],[State]])*([3]!HIX_RatingAreas[Subdivision]=Table8[[#This Row],[County Name]]),0))</f>
        <v>#REF!</v>
      </c>
      <c r="B1821" s="3">
        <v>40103</v>
      </c>
      <c r="C1821" s="3" t="s">
        <v>2731</v>
      </c>
      <c r="D1821" s="3" t="s">
        <v>1000</v>
      </c>
      <c r="E1821" s="40">
        <v>328</v>
      </c>
      <c r="F1821" s="40" t="s">
        <v>4351</v>
      </c>
      <c r="G1821" s="40">
        <v>90</v>
      </c>
      <c r="H1821" s="40">
        <v>170</v>
      </c>
      <c r="I1821" s="40" t="s">
        <v>4351</v>
      </c>
      <c r="J1821" s="40" t="s">
        <v>4453</v>
      </c>
      <c r="K1821" s="65">
        <f t="shared" si="56"/>
        <v>8.9614216442237323E-3</v>
      </c>
      <c r="M1821" s="66">
        <f t="shared" si="57"/>
        <v>1.9496987239935155E-5</v>
      </c>
    </row>
    <row r="1822" spans="1:13">
      <c r="A1822" t="e">
        <f t="array" ref="A1822">INDEX([3]!HIX_RatingAreas[FIPS],MATCH(1,([3]!HIX_RatingAreas[State Code]=Table8[[#This Row],[State]])*([3]!HIX_RatingAreas[Subdivision]=Table8[[#This Row],[County Name]]),0))</f>
        <v>#REF!</v>
      </c>
      <c r="B1822" s="3">
        <v>40105</v>
      </c>
      <c r="C1822" s="3" t="s">
        <v>2731</v>
      </c>
      <c r="D1822" s="3" t="s">
        <v>2810</v>
      </c>
      <c r="E1822" s="40">
        <v>322</v>
      </c>
      <c r="F1822" s="40">
        <v>0</v>
      </c>
      <c r="G1822" s="40">
        <v>154</v>
      </c>
      <c r="H1822" s="40">
        <v>120</v>
      </c>
      <c r="I1822" s="40">
        <v>48</v>
      </c>
      <c r="J1822" s="40" t="s">
        <v>4453</v>
      </c>
      <c r="K1822" s="65">
        <f t="shared" si="56"/>
        <v>8.9614216442237323E-3</v>
      </c>
      <c r="M1822" s="66">
        <f t="shared" si="57"/>
        <v>1.9140335034326586E-5</v>
      </c>
    </row>
    <row r="1823" spans="1:13">
      <c r="A1823" t="e">
        <f t="array" ref="A1823">INDEX([3]!HIX_RatingAreas[FIPS],MATCH(1,([3]!HIX_RatingAreas[State Code]=Table8[[#This Row],[State]])*([3]!HIX_RatingAreas[Subdivision]=Table8[[#This Row],[County Name]]),0))</f>
        <v>#REF!</v>
      </c>
      <c r="B1823" s="3">
        <v>40107</v>
      </c>
      <c r="C1823" s="3" t="s">
        <v>2731</v>
      </c>
      <c r="D1823" s="3" t="s">
        <v>2812</v>
      </c>
      <c r="E1823" s="40">
        <v>455</v>
      </c>
      <c r="F1823" s="40">
        <v>0</v>
      </c>
      <c r="G1823" s="40">
        <v>154</v>
      </c>
      <c r="H1823" s="40">
        <v>241</v>
      </c>
      <c r="I1823" s="40">
        <v>60</v>
      </c>
      <c r="J1823" s="40" t="s">
        <v>4453</v>
      </c>
      <c r="K1823" s="65">
        <f t="shared" si="56"/>
        <v>8.9614216442237323E-3</v>
      </c>
      <c r="M1823" s="66">
        <f t="shared" si="57"/>
        <v>2.7046125591983219E-5</v>
      </c>
    </row>
    <row r="1824" spans="1:13">
      <c r="A1824" t="e">
        <f t="array" ref="A1824">INDEX([3]!HIX_RatingAreas[FIPS],MATCH(1,([3]!HIX_RatingAreas[State Code]=Table8[[#This Row],[State]])*([3]!HIX_RatingAreas[Subdivision]=Table8[[#This Row],[County Name]]),0))</f>
        <v>#REF!</v>
      </c>
      <c r="B1824" s="3">
        <v>40109</v>
      </c>
      <c r="C1824" s="3" t="s">
        <v>2731</v>
      </c>
      <c r="D1824" s="3" t="s">
        <v>2814</v>
      </c>
      <c r="E1824" s="40">
        <v>32804</v>
      </c>
      <c r="F1824" s="40">
        <v>116</v>
      </c>
      <c r="G1824" s="40">
        <v>5846</v>
      </c>
      <c r="H1824" s="40">
        <v>20775</v>
      </c>
      <c r="I1824" s="40">
        <v>6067</v>
      </c>
      <c r="J1824" s="40" t="s">
        <v>4453</v>
      </c>
      <c r="K1824" s="65">
        <f t="shared" si="56"/>
        <v>8.9614216442237323E-3</v>
      </c>
      <c r="M1824" s="66">
        <f t="shared" si="57"/>
        <v>1.949936492130588E-3</v>
      </c>
    </row>
    <row r="1825" spans="1:13">
      <c r="A1825" t="e">
        <f t="array" ref="A1825">INDEX([3]!HIX_RatingAreas[FIPS],MATCH(1,([3]!HIX_RatingAreas[State Code]=Table8[[#This Row],[State]])*([3]!HIX_RatingAreas[Subdivision]=Table8[[#This Row],[County Name]]),0))</f>
        <v>#REF!</v>
      </c>
      <c r="B1825" s="3">
        <v>40111</v>
      </c>
      <c r="C1825" s="3" t="s">
        <v>2731</v>
      </c>
      <c r="D1825" s="3" t="s">
        <v>2816</v>
      </c>
      <c r="E1825" s="40">
        <v>1386</v>
      </c>
      <c r="F1825" s="40" t="s">
        <v>4351</v>
      </c>
      <c r="G1825" s="40">
        <v>492</v>
      </c>
      <c r="H1825" s="40">
        <v>719</v>
      </c>
      <c r="I1825" s="40" t="s">
        <v>4351</v>
      </c>
      <c r="J1825" s="40" t="s">
        <v>4453</v>
      </c>
      <c r="K1825" s="65">
        <f t="shared" si="56"/>
        <v>8.9614216442237323E-3</v>
      </c>
      <c r="M1825" s="66">
        <f t="shared" si="57"/>
        <v>8.2386659495579655E-5</v>
      </c>
    </row>
    <row r="1826" spans="1:13">
      <c r="A1826" t="e">
        <f t="array" ref="A1826">INDEX([3]!HIX_RatingAreas[FIPS],MATCH(1,([3]!HIX_RatingAreas[State Code]=Table8[[#This Row],[State]])*([3]!HIX_RatingAreas[Subdivision]=Table8[[#This Row],[County Name]]),0))</f>
        <v>#REF!</v>
      </c>
      <c r="B1826" s="3">
        <v>40113</v>
      </c>
      <c r="C1826" s="3" t="s">
        <v>2731</v>
      </c>
      <c r="D1826" s="3" t="s">
        <v>1316</v>
      </c>
      <c r="E1826" s="40">
        <v>1851</v>
      </c>
      <c r="F1826" s="40" t="s">
        <v>4351</v>
      </c>
      <c r="G1826" s="40">
        <v>608</v>
      </c>
      <c r="H1826" s="40">
        <v>939</v>
      </c>
      <c r="I1826" s="40" t="s">
        <v>4351</v>
      </c>
      <c r="J1826" s="40" t="s">
        <v>4453</v>
      </c>
      <c r="K1826" s="65">
        <f t="shared" si="56"/>
        <v>8.9614216442237323E-3</v>
      </c>
      <c r="M1826" s="66">
        <f t="shared" si="57"/>
        <v>1.1002720543024382E-4</v>
      </c>
    </row>
    <row r="1827" spans="1:13">
      <c r="A1827" t="e">
        <f t="array" ref="A1827">INDEX([3]!HIX_RatingAreas[FIPS],MATCH(1,([3]!HIX_RatingAreas[State Code]=Table8[[#This Row],[State]])*([3]!HIX_RatingAreas[Subdivision]=Table8[[#This Row],[County Name]]),0))</f>
        <v>#REF!</v>
      </c>
      <c r="B1827" s="3">
        <v>40115</v>
      </c>
      <c r="C1827" s="3" t="s">
        <v>2731</v>
      </c>
      <c r="D1827" s="3" t="s">
        <v>1320</v>
      </c>
      <c r="E1827" s="40">
        <v>1031</v>
      </c>
      <c r="F1827" s="40" t="s">
        <v>4351</v>
      </c>
      <c r="G1827" s="40">
        <v>429</v>
      </c>
      <c r="H1827" s="40">
        <v>411</v>
      </c>
      <c r="I1827" s="40" t="s">
        <v>4351</v>
      </c>
      <c r="J1827" s="40" t="s">
        <v>4453</v>
      </c>
      <c r="K1827" s="65">
        <f t="shared" si="56"/>
        <v>8.9614216442237323E-3</v>
      </c>
      <c r="M1827" s="66">
        <f t="shared" si="57"/>
        <v>6.1284737330405937E-5</v>
      </c>
    </row>
    <row r="1828" spans="1:13">
      <c r="A1828" t="e">
        <f t="array" ref="A1828">INDEX([3]!HIX_RatingAreas[FIPS],MATCH(1,([3]!HIX_RatingAreas[State Code]=Table8[[#This Row],[State]])*([3]!HIX_RatingAreas[Subdivision]=Table8[[#This Row],[County Name]]),0))</f>
        <v>#REF!</v>
      </c>
      <c r="B1828" s="3">
        <v>40117</v>
      </c>
      <c r="C1828" s="3" t="s">
        <v>2731</v>
      </c>
      <c r="D1828" s="3" t="s">
        <v>1322</v>
      </c>
      <c r="E1828" s="40">
        <v>608</v>
      </c>
      <c r="F1828" s="40" t="s">
        <v>4351</v>
      </c>
      <c r="G1828" s="40">
        <v>190</v>
      </c>
      <c r="H1828" s="40">
        <v>331</v>
      </c>
      <c r="I1828" s="40" t="s">
        <v>4351</v>
      </c>
      <c r="J1828" s="40" t="s">
        <v>4453</v>
      </c>
      <c r="K1828" s="65">
        <f t="shared" si="56"/>
        <v>8.9614216442237323E-3</v>
      </c>
      <c r="M1828" s="66">
        <f t="shared" si="57"/>
        <v>3.614075683500175E-5</v>
      </c>
    </row>
    <row r="1829" spans="1:13">
      <c r="A1829" t="e">
        <f t="array" ref="A1829">INDEX([3]!HIX_RatingAreas[FIPS],MATCH(1,([3]!HIX_RatingAreas[State Code]=Table8[[#This Row],[State]])*([3]!HIX_RatingAreas[Subdivision]=Table8[[#This Row],[County Name]]),0))</f>
        <v>#REF!</v>
      </c>
      <c r="B1829" s="3">
        <v>40119</v>
      </c>
      <c r="C1829" s="3" t="s">
        <v>2731</v>
      </c>
      <c r="D1829" s="3" t="s">
        <v>2821</v>
      </c>
      <c r="E1829" s="40">
        <v>2553</v>
      </c>
      <c r="F1829" s="40">
        <v>13</v>
      </c>
      <c r="G1829" s="40">
        <v>736</v>
      </c>
      <c r="H1829" s="40">
        <v>1343</v>
      </c>
      <c r="I1829" s="40">
        <v>461</v>
      </c>
      <c r="J1829" s="40" t="s">
        <v>4453</v>
      </c>
      <c r="K1829" s="65">
        <f t="shared" si="56"/>
        <v>8.9614216442237323E-3</v>
      </c>
      <c r="M1829" s="66">
        <f t="shared" si="57"/>
        <v>1.517555134864465E-4</v>
      </c>
    </row>
    <row r="1830" spans="1:13">
      <c r="A1830" t="e">
        <f t="array" ref="A1830">INDEX([3]!HIX_RatingAreas[FIPS],MATCH(1,([3]!HIX_RatingAreas[State Code]=Table8[[#This Row],[State]])*([3]!HIX_RatingAreas[Subdivision]=Table8[[#This Row],[County Name]]),0))</f>
        <v>#REF!</v>
      </c>
      <c r="B1830" s="3">
        <v>40121</v>
      </c>
      <c r="C1830" s="3" t="s">
        <v>2731</v>
      </c>
      <c r="D1830" s="3" t="s">
        <v>2823</v>
      </c>
      <c r="E1830" s="40">
        <v>1261</v>
      </c>
      <c r="F1830" s="40" t="s">
        <v>4351</v>
      </c>
      <c r="G1830" s="40">
        <v>380</v>
      </c>
      <c r="H1830" s="40">
        <v>642</v>
      </c>
      <c r="I1830" s="40" t="s">
        <v>4351</v>
      </c>
      <c r="J1830" s="40" t="s">
        <v>4453</v>
      </c>
      <c r="K1830" s="65">
        <f t="shared" si="56"/>
        <v>8.9614216442237323E-3</v>
      </c>
      <c r="M1830" s="66">
        <f t="shared" si="57"/>
        <v>7.4956405212067776E-5</v>
      </c>
    </row>
    <row r="1831" spans="1:13">
      <c r="A1831" t="e">
        <f t="array" ref="A1831">INDEX([3]!HIX_RatingAreas[FIPS],MATCH(1,([3]!HIX_RatingAreas[State Code]=Table8[[#This Row],[State]])*([3]!HIX_RatingAreas[Subdivision]=Table8[[#This Row],[County Name]]),0))</f>
        <v>#REF!</v>
      </c>
      <c r="B1831" s="3">
        <v>40123</v>
      </c>
      <c r="C1831" s="3" t="s">
        <v>2731</v>
      </c>
      <c r="D1831" s="3" t="s">
        <v>1765</v>
      </c>
      <c r="E1831" s="40">
        <v>1184</v>
      </c>
      <c r="F1831" s="40" t="s">
        <v>4351</v>
      </c>
      <c r="G1831" s="40">
        <v>307</v>
      </c>
      <c r="H1831" s="40">
        <v>644</v>
      </c>
      <c r="I1831" s="40" t="s">
        <v>4351</v>
      </c>
      <c r="J1831" s="40" t="s">
        <v>4453</v>
      </c>
      <c r="K1831" s="65">
        <f t="shared" si="56"/>
        <v>8.9614216442237323E-3</v>
      </c>
      <c r="M1831" s="66">
        <f t="shared" si="57"/>
        <v>7.0379368573424464E-5</v>
      </c>
    </row>
    <row r="1832" spans="1:13">
      <c r="A1832" t="e">
        <f t="array" ref="A1832">INDEX([3]!HIX_RatingAreas[FIPS],MATCH(1,([3]!HIX_RatingAreas[State Code]=Table8[[#This Row],[State]])*([3]!HIX_RatingAreas[Subdivision]=Table8[[#This Row],[County Name]]),0))</f>
        <v>#REF!</v>
      </c>
      <c r="B1832" s="3">
        <v>40125</v>
      </c>
      <c r="C1832" s="3" t="s">
        <v>2731</v>
      </c>
      <c r="D1832" s="3" t="s">
        <v>1325</v>
      </c>
      <c r="E1832" s="40">
        <v>2219</v>
      </c>
      <c r="F1832" s="40" t="s">
        <v>4351</v>
      </c>
      <c r="G1832" s="40">
        <v>528</v>
      </c>
      <c r="H1832" s="40">
        <v>1314</v>
      </c>
      <c r="I1832" s="40" t="s">
        <v>4351</v>
      </c>
      <c r="J1832" s="40" t="s">
        <v>4453</v>
      </c>
      <c r="K1832" s="65">
        <f t="shared" si="56"/>
        <v>8.9614216442237323E-3</v>
      </c>
      <c r="M1832" s="66">
        <f t="shared" si="57"/>
        <v>1.3190187404090277E-4</v>
      </c>
    </row>
    <row r="1833" spans="1:13">
      <c r="A1833" t="e">
        <f t="array" ref="A1833">INDEX([3]!HIX_RatingAreas[FIPS],MATCH(1,([3]!HIX_RatingAreas[State Code]=Table8[[#This Row],[State]])*([3]!HIX_RatingAreas[Subdivision]=Table8[[#This Row],[County Name]]),0))</f>
        <v>#REF!</v>
      </c>
      <c r="B1833" s="3">
        <v>40127</v>
      </c>
      <c r="C1833" s="3" t="s">
        <v>2731</v>
      </c>
      <c r="D1833" s="3" t="s">
        <v>2827</v>
      </c>
      <c r="E1833" s="40">
        <v>598</v>
      </c>
      <c r="F1833" s="40" t="s">
        <v>4351</v>
      </c>
      <c r="G1833" s="40">
        <v>154</v>
      </c>
      <c r="H1833" s="40">
        <v>363</v>
      </c>
      <c r="I1833" s="40" t="s">
        <v>4351</v>
      </c>
      <c r="J1833" s="40" t="s">
        <v>4453</v>
      </c>
      <c r="K1833" s="65">
        <f t="shared" si="56"/>
        <v>8.9614216442237323E-3</v>
      </c>
      <c r="M1833" s="66">
        <f t="shared" si="57"/>
        <v>3.5546336492320805E-5</v>
      </c>
    </row>
    <row r="1834" spans="1:13">
      <c r="A1834" t="e">
        <f t="array" ref="A1834">INDEX([3]!HIX_RatingAreas[FIPS],MATCH(1,([3]!HIX_RatingAreas[State Code]=Table8[[#This Row],[State]])*([3]!HIX_RatingAreas[Subdivision]=Table8[[#This Row],[County Name]]),0))</f>
        <v>#REF!</v>
      </c>
      <c r="B1834" s="3">
        <v>40129</v>
      </c>
      <c r="C1834" s="3" t="s">
        <v>2731</v>
      </c>
      <c r="D1834" s="3" t="s">
        <v>2829</v>
      </c>
      <c r="E1834" s="40">
        <v>150</v>
      </c>
      <c r="F1834" s="40">
        <v>0</v>
      </c>
      <c r="G1834" s="40">
        <v>20</v>
      </c>
      <c r="H1834" s="40">
        <v>80</v>
      </c>
      <c r="I1834" s="40">
        <v>50</v>
      </c>
      <c r="J1834" s="40" t="s">
        <v>4453</v>
      </c>
      <c r="K1834" s="65">
        <f t="shared" si="56"/>
        <v>8.9614216442237323E-3</v>
      </c>
      <c r="M1834" s="66">
        <f t="shared" si="57"/>
        <v>8.9163051402142478E-6</v>
      </c>
    </row>
    <row r="1835" spans="1:13">
      <c r="A1835" t="e">
        <f t="array" ref="A1835">INDEX([3]!HIX_RatingAreas[FIPS],MATCH(1,([3]!HIX_RatingAreas[State Code]=Table8[[#This Row],[State]])*([3]!HIX_RatingAreas[Subdivision]=Table8[[#This Row],[County Name]]),0))</f>
        <v>#REF!</v>
      </c>
      <c r="B1835" s="3">
        <v>40131</v>
      </c>
      <c r="C1835" s="3" t="s">
        <v>2731</v>
      </c>
      <c r="D1835" s="3" t="s">
        <v>2831</v>
      </c>
      <c r="E1835" s="40">
        <v>3635</v>
      </c>
      <c r="F1835" s="40">
        <v>11</v>
      </c>
      <c r="G1835" s="40">
        <v>1484</v>
      </c>
      <c r="H1835" s="40">
        <v>1608</v>
      </c>
      <c r="I1835" s="40">
        <v>532</v>
      </c>
      <c r="J1835" s="40" t="s">
        <v>4453</v>
      </c>
      <c r="K1835" s="65">
        <f t="shared" si="56"/>
        <v>8.9614216442237323E-3</v>
      </c>
      <c r="M1835" s="66">
        <f t="shared" si="57"/>
        <v>2.1607179456452528E-4</v>
      </c>
    </row>
    <row r="1836" spans="1:13">
      <c r="A1836" t="e">
        <f t="array" ref="A1836">INDEX([3]!HIX_RatingAreas[FIPS],MATCH(1,([3]!HIX_RatingAreas[State Code]=Table8[[#This Row],[State]])*([3]!HIX_RatingAreas[Subdivision]=Table8[[#This Row],[County Name]]),0))</f>
        <v>#REF!</v>
      </c>
      <c r="B1836" s="3">
        <v>40133</v>
      </c>
      <c r="C1836" s="3" t="s">
        <v>2731</v>
      </c>
      <c r="D1836" s="3" t="s">
        <v>472</v>
      </c>
      <c r="E1836" s="40">
        <v>680</v>
      </c>
      <c r="F1836" s="40" t="s">
        <v>4351</v>
      </c>
      <c r="G1836" s="40">
        <v>198</v>
      </c>
      <c r="H1836" s="40">
        <v>386</v>
      </c>
      <c r="I1836" s="40" t="s">
        <v>4351</v>
      </c>
      <c r="J1836" s="40" t="s">
        <v>4453</v>
      </c>
      <c r="K1836" s="65">
        <f t="shared" si="56"/>
        <v>8.9614216442237323E-3</v>
      </c>
      <c r="M1836" s="66">
        <f t="shared" si="57"/>
        <v>4.0420583302304593E-5</v>
      </c>
    </row>
    <row r="1837" spans="1:13">
      <c r="A1837" t="e">
        <f t="array" ref="A1837">INDEX([3]!HIX_RatingAreas[FIPS],MATCH(1,([3]!HIX_RatingAreas[State Code]=Table8[[#This Row],[State]])*([3]!HIX_RatingAreas[Subdivision]=Table8[[#This Row],[County Name]]),0))</f>
        <v>#REF!</v>
      </c>
      <c r="B1837" s="3">
        <v>40135</v>
      </c>
      <c r="C1837" s="3" t="s">
        <v>2731</v>
      </c>
      <c r="D1837" s="3" t="s">
        <v>2834</v>
      </c>
      <c r="E1837" s="40">
        <v>1757</v>
      </c>
      <c r="F1837" s="40" t="s">
        <v>4351</v>
      </c>
      <c r="G1837" s="40">
        <v>795</v>
      </c>
      <c r="H1837" s="40">
        <v>769</v>
      </c>
      <c r="I1837" s="40" t="s">
        <v>4351</v>
      </c>
      <c r="J1837" s="40" t="s">
        <v>4453</v>
      </c>
      <c r="K1837" s="65">
        <f t="shared" si="56"/>
        <v>8.9614216442237323E-3</v>
      </c>
      <c r="M1837" s="66">
        <f t="shared" si="57"/>
        <v>1.0443965420904289E-4</v>
      </c>
    </row>
    <row r="1838" spans="1:13">
      <c r="A1838" t="e">
        <f t="array" ref="A1838">INDEX([3]!HIX_RatingAreas[FIPS],MATCH(1,([3]!HIX_RatingAreas[State Code]=Table8[[#This Row],[State]])*([3]!HIX_RatingAreas[Subdivision]=Table8[[#This Row],[County Name]]),0))</f>
        <v>#REF!</v>
      </c>
      <c r="B1838" s="3">
        <v>40137</v>
      </c>
      <c r="C1838" s="3" t="s">
        <v>2731</v>
      </c>
      <c r="D1838" s="3" t="s">
        <v>699</v>
      </c>
      <c r="E1838" s="40">
        <v>1453</v>
      </c>
      <c r="F1838" s="40">
        <v>13</v>
      </c>
      <c r="G1838" s="40">
        <v>517</v>
      </c>
      <c r="H1838" s="40">
        <v>631</v>
      </c>
      <c r="I1838" s="40">
        <v>292</v>
      </c>
      <c r="J1838" s="40" t="s">
        <v>4453</v>
      </c>
      <c r="K1838" s="65">
        <f t="shared" si="56"/>
        <v>8.9614216442237323E-3</v>
      </c>
      <c r="M1838" s="66">
        <f t="shared" si="57"/>
        <v>8.6369275791542015E-5</v>
      </c>
    </row>
    <row r="1839" spans="1:13">
      <c r="A1839" t="e">
        <f t="array" ref="A1839">INDEX([3]!HIX_RatingAreas[FIPS],MATCH(1,([3]!HIX_RatingAreas[State Code]=Table8[[#This Row],[State]])*([3]!HIX_RatingAreas[Subdivision]=Table8[[#This Row],[County Name]]),0))</f>
        <v>#REF!</v>
      </c>
      <c r="B1839" s="3">
        <v>40139</v>
      </c>
      <c r="C1839" s="3" t="s">
        <v>2731</v>
      </c>
      <c r="D1839" s="3" t="s">
        <v>1953</v>
      </c>
      <c r="E1839" s="40">
        <v>698</v>
      </c>
      <c r="F1839" s="40">
        <v>0</v>
      </c>
      <c r="G1839" s="40">
        <v>107</v>
      </c>
      <c r="H1839" s="40">
        <v>454</v>
      </c>
      <c r="I1839" s="40">
        <v>137</v>
      </c>
      <c r="J1839" s="40" t="s">
        <v>4453</v>
      </c>
      <c r="K1839" s="65">
        <f t="shared" si="56"/>
        <v>8.9614216442237323E-3</v>
      </c>
      <c r="M1839" s="66">
        <f t="shared" si="57"/>
        <v>4.1490539919130303E-5</v>
      </c>
    </row>
    <row r="1840" spans="1:13">
      <c r="A1840" t="e">
        <f t="array" ref="A1840">INDEX([3]!HIX_RatingAreas[FIPS],MATCH(1,([3]!HIX_RatingAreas[State Code]=Table8[[#This Row],[State]])*([3]!HIX_RatingAreas[Subdivision]=Table8[[#This Row],[County Name]]),0))</f>
        <v>#REF!</v>
      </c>
      <c r="B1840" s="3">
        <v>40141</v>
      </c>
      <c r="C1840" s="3" t="s">
        <v>2731</v>
      </c>
      <c r="D1840" s="3" t="s">
        <v>2838</v>
      </c>
      <c r="E1840" s="40">
        <v>214</v>
      </c>
      <c r="F1840" s="40">
        <v>0</v>
      </c>
      <c r="G1840" s="40">
        <v>37</v>
      </c>
      <c r="H1840" s="40">
        <v>136</v>
      </c>
      <c r="I1840" s="40">
        <v>41</v>
      </c>
      <c r="J1840" s="40" t="s">
        <v>4453</v>
      </c>
      <c r="K1840" s="65">
        <f t="shared" si="56"/>
        <v>8.9614216442237323E-3</v>
      </c>
      <c r="M1840" s="66">
        <f t="shared" si="57"/>
        <v>1.2720595333372327E-5</v>
      </c>
    </row>
    <row r="1841" spans="1:13">
      <c r="A1841" t="e">
        <f t="array" ref="A1841">INDEX([3]!HIX_RatingAreas[FIPS],MATCH(1,([3]!HIX_RatingAreas[State Code]=Table8[[#This Row],[State]])*([3]!HIX_RatingAreas[Subdivision]=Table8[[#This Row],[County Name]]),0))</f>
        <v>#REF!</v>
      </c>
      <c r="B1841" s="3">
        <v>40143</v>
      </c>
      <c r="C1841" s="3" t="s">
        <v>2731</v>
      </c>
      <c r="D1841" s="3" t="s">
        <v>2840</v>
      </c>
      <c r="E1841" s="40">
        <v>26572</v>
      </c>
      <c r="F1841" s="40">
        <v>149</v>
      </c>
      <c r="G1841" s="40">
        <v>7975</v>
      </c>
      <c r="H1841" s="40">
        <v>14587</v>
      </c>
      <c r="I1841" s="40">
        <v>3861</v>
      </c>
      <c r="J1841" s="40" t="s">
        <v>4453</v>
      </c>
      <c r="K1841" s="65">
        <f t="shared" si="56"/>
        <v>8.9614216442237323E-3</v>
      </c>
      <c r="M1841" s="66">
        <f t="shared" si="57"/>
        <v>1.57949373457182E-3</v>
      </c>
    </row>
    <row r="1842" spans="1:13">
      <c r="A1842" t="e">
        <f t="array" ref="A1842">INDEX([3]!HIX_RatingAreas[FIPS],MATCH(1,([3]!HIX_RatingAreas[State Code]=Table8[[#This Row],[State]])*([3]!HIX_RatingAreas[Subdivision]=Table8[[#This Row],[County Name]]),0))</f>
        <v>#REF!</v>
      </c>
      <c r="B1842" s="3">
        <v>40145</v>
      </c>
      <c r="C1842" s="3" t="s">
        <v>2731</v>
      </c>
      <c r="D1842" s="3" t="s">
        <v>2842</v>
      </c>
      <c r="E1842" s="40">
        <v>3232</v>
      </c>
      <c r="F1842" s="40" t="s">
        <v>4351</v>
      </c>
      <c r="G1842" s="40">
        <v>1122</v>
      </c>
      <c r="H1842" s="40">
        <v>1638</v>
      </c>
      <c r="I1842" s="40" t="s">
        <v>4351</v>
      </c>
      <c r="J1842" s="40" t="s">
        <v>4453</v>
      </c>
      <c r="K1842" s="65">
        <f t="shared" si="56"/>
        <v>8.9614216442237323E-3</v>
      </c>
      <c r="M1842" s="66">
        <f t="shared" si="57"/>
        <v>1.9211665475448299E-4</v>
      </c>
    </row>
    <row r="1843" spans="1:13">
      <c r="A1843" t="e">
        <f t="array" ref="A1843">INDEX([3]!HIX_RatingAreas[FIPS],MATCH(1,([3]!HIX_RatingAreas[State Code]=Table8[[#This Row],[State]])*([3]!HIX_RatingAreas[Subdivision]=Table8[[#This Row],[County Name]]),0))</f>
        <v>#REF!</v>
      </c>
      <c r="B1843" s="3">
        <v>40147</v>
      </c>
      <c r="C1843" s="3" t="s">
        <v>2731</v>
      </c>
      <c r="D1843" s="3" t="s">
        <v>134</v>
      </c>
      <c r="E1843" s="40">
        <v>1587</v>
      </c>
      <c r="F1843" s="40" t="s">
        <v>4351</v>
      </c>
      <c r="G1843" s="40">
        <v>660</v>
      </c>
      <c r="H1843" s="40">
        <v>562</v>
      </c>
      <c r="I1843" s="40" t="s">
        <v>4351</v>
      </c>
      <c r="J1843" s="40" t="s">
        <v>4453</v>
      </c>
      <c r="K1843" s="65">
        <f t="shared" si="56"/>
        <v>8.9614216442237323E-3</v>
      </c>
      <c r="M1843" s="66">
        <f t="shared" si="57"/>
        <v>9.4334508383466748E-5</v>
      </c>
    </row>
    <row r="1844" spans="1:13">
      <c r="A1844" t="e">
        <f t="array" ref="A1844">INDEX([3]!HIX_RatingAreas[FIPS],MATCH(1,([3]!HIX_RatingAreas[State Code]=Table8[[#This Row],[State]])*([3]!HIX_RatingAreas[Subdivision]=Table8[[#This Row],[County Name]]),0))</f>
        <v>#REF!</v>
      </c>
      <c r="B1844" s="3">
        <v>40149</v>
      </c>
      <c r="C1844" s="3" t="s">
        <v>2731</v>
      </c>
      <c r="D1844" s="3" t="s">
        <v>2845</v>
      </c>
      <c r="E1844" s="40">
        <v>456</v>
      </c>
      <c r="F1844" s="40" t="s">
        <v>4351</v>
      </c>
      <c r="G1844" s="40" t="s">
        <v>4351</v>
      </c>
      <c r="H1844" s="40">
        <v>301</v>
      </c>
      <c r="I1844" s="40">
        <v>79</v>
      </c>
      <c r="J1844" s="40" t="s">
        <v>4453</v>
      </c>
      <c r="K1844" s="65">
        <f t="shared" si="56"/>
        <v>8.9614216442237323E-3</v>
      </c>
      <c r="M1844" s="66">
        <f t="shared" si="57"/>
        <v>2.7105567626251316E-5</v>
      </c>
    </row>
    <row r="1845" spans="1:13">
      <c r="A1845" t="e">
        <f t="array" ref="A1845">INDEX([3]!HIX_RatingAreas[FIPS],MATCH(1,([3]!HIX_RatingAreas[State Code]=Table8[[#This Row],[State]])*([3]!HIX_RatingAreas[Subdivision]=Table8[[#This Row],[County Name]]),0))</f>
        <v>#REF!</v>
      </c>
      <c r="B1845" s="3">
        <v>40151</v>
      </c>
      <c r="C1845" s="3" t="s">
        <v>2731</v>
      </c>
      <c r="D1845" s="3" t="s">
        <v>2847</v>
      </c>
      <c r="E1845" s="40">
        <v>375</v>
      </c>
      <c r="F1845" s="40" t="s">
        <v>4351</v>
      </c>
      <c r="G1845" s="40">
        <v>80</v>
      </c>
      <c r="H1845" s="40">
        <v>229</v>
      </c>
      <c r="I1845" s="40" t="s">
        <v>4351</v>
      </c>
      <c r="J1845" s="40" t="s">
        <v>4453</v>
      </c>
      <c r="K1845" s="65">
        <f t="shared" si="56"/>
        <v>8.9614216442237323E-3</v>
      </c>
      <c r="M1845" s="66">
        <f t="shared" si="57"/>
        <v>2.2290762850535621E-5</v>
      </c>
    </row>
    <row r="1846" spans="1:13">
      <c r="A1846" t="e">
        <f t="array" ref="A1846">INDEX([3]!HIX_RatingAreas[FIPS],MATCH(1,([3]!HIX_RatingAreas[State Code]=Table8[[#This Row],[State]])*([3]!HIX_RatingAreas[Subdivision]=Table8[[#This Row],[County Name]]),0))</f>
        <v>#REF!</v>
      </c>
      <c r="B1846" s="3">
        <v>40153</v>
      </c>
      <c r="C1846" s="3" t="s">
        <v>2731</v>
      </c>
      <c r="D1846" s="3" t="s">
        <v>2849</v>
      </c>
      <c r="E1846" s="40">
        <v>881</v>
      </c>
      <c r="F1846" s="40" t="s">
        <v>4351</v>
      </c>
      <c r="G1846" s="40" t="s">
        <v>4351</v>
      </c>
      <c r="H1846" s="40">
        <v>627</v>
      </c>
      <c r="I1846" s="40">
        <v>150</v>
      </c>
      <c r="J1846" s="40" t="s">
        <v>4453</v>
      </c>
      <c r="K1846" s="65">
        <f t="shared" si="56"/>
        <v>8.9614216442237323E-3</v>
      </c>
      <c r="M1846" s="66">
        <f t="shared" si="57"/>
        <v>5.2368432190191686E-5</v>
      </c>
    </row>
    <row r="1847" spans="1:13">
      <c r="A1847" t="e">
        <f t="array" ref="A1847">INDEX([3]!HIX_RatingAreas[FIPS],MATCH(1,([3]!HIX_RatingAreas[State Code]=Table8[[#This Row],[State]])*([3]!HIX_RatingAreas[Subdivision]=Table8[[#This Row],[County Name]]),0))</f>
        <v>#REF!</v>
      </c>
      <c r="B1847" s="3">
        <v>41001</v>
      </c>
      <c r="C1847" s="3" t="s">
        <v>2851</v>
      </c>
      <c r="D1847" s="3" t="s">
        <v>371</v>
      </c>
      <c r="E1847" s="40">
        <v>604</v>
      </c>
      <c r="F1847" s="40" t="s">
        <v>4453</v>
      </c>
      <c r="G1847" s="40">
        <v>196</v>
      </c>
      <c r="H1847" s="40">
        <v>343</v>
      </c>
      <c r="I1847" s="40">
        <v>65</v>
      </c>
      <c r="J1847" s="40" t="s">
        <v>4453</v>
      </c>
      <c r="K1847" s="65">
        <f t="shared" si="56"/>
        <v>8.8081206378463148E-3</v>
      </c>
      <c r="M1847" s="66">
        <f t="shared" si="57"/>
        <v>3.590298869792937E-5</v>
      </c>
    </row>
    <row r="1848" spans="1:13">
      <c r="A1848" t="e">
        <f t="array" ref="A1848">INDEX([3]!HIX_RatingAreas[FIPS],MATCH(1,([3]!HIX_RatingAreas[State Code]=Table8[[#This Row],[State]])*([3]!HIX_RatingAreas[Subdivision]=Table8[[#This Row],[County Name]]),0))</f>
        <v>#REF!</v>
      </c>
      <c r="B1848" s="3">
        <v>41003</v>
      </c>
      <c r="C1848" s="3" t="s">
        <v>2851</v>
      </c>
      <c r="D1848" s="3" t="s">
        <v>235</v>
      </c>
      <c r="E1848" s="40">
        <v>2576</v>
      </c>
      <c r="F1848" s="40" t="s">
        <v>4351</v>
      </c>
      <c r="G1848" s="40">
        <v>1250</v>
      </c>
      <c r="H1848" s="40">
        <v>1096</v>
      </c>
      <c r="I1848" s="40" t="s">
        <v>4351</v>
      </c>
      <c r="J1848" s="40" t="s">
        <v>4453</v>
      </c>
      <c r="K1848" s="65">
        <f t="shared" si="56"/>
        <v>8.8081206378463148E-3</v>
      </c>
      <c r="M1848" s="66">
        <f t="shared" si="57"/>
        <v>1.5312268027461268E-4</v>
      </c>
    </row>
    <row r="1849" spans="1:13">
      <c r="A1849" t="e">
        <f t="array" ref="A1849">INDEX([3]!HIX_RatingAreas[FIPS],MATCH(1,([3]!HIX_RatingAreas[State Code]=Table8[[#This Row],[State]])*([3]!HIX_RatingAreas[Subdivision]=Table8[[#This Row],[County Name]]),0))</f>
        <v>#REF!</v>
      </c>
      <c r="B1849" s="3">
        <v>41005</v>
      </c>
      <c r="C1849" s="3" t="s">
        <v>2851</v>
      </c>
      <c r="D1849" s="3" t="s">
        <v>2854</v>
      </c>
      <c r="E1849" s="40">
        <v>15524</v>
      </c>
      <c r="F1849" s="40">
        <v>65</v>
      </c>
      <c r="G1849" s="40">
        <v>6089</v>
      </c>
      <c r="H1849" s="40">
        <v>7627</v>
      </c>
      <c r="I1849" s="40">
        <v>1743</v>
      </c>
      <c r="J1849" s="40" t="s">
        <v>4453</v>
      </c>
      <c r="K1849" s="65">
        <f t="shared" si="56"/>
        <v>8.8081206378463148E-3</v>
      </c>
      <c r="M1849" s="66">
        <f t="shared" si="57"/>
        <v>9.2277813997790662E-4</v>
      </c>
    </row>
    <row r="1850" spans="1:13">
      <c r="A1850" t="e">
        <f t="array" ref="A1850">INDEX([3]!HIX_RatingAreas[FIPS],MATCH(1,([3]!HIX_RatingAreas[State Code]=Table8[[#This Row],[State]])*([3]!HIX_RatingAreas[Subdivision]=Table8[[#This Row],[County Name]]),0))</f>
        <v>#REF!</v>
      </c>
      <c r="B1850" s="3">
        <v>41007</v>
      </c>
      <c r="C1850" s="3" t="s">
        <v>2851</v>
      </c>
      <c r="D1850" s="3" t="s">
        <v>2856</v>
      </c>
      <c r="E1850" s="40">
        <v>1769</v>
      </c>
      <c r="F1850" s="40" t="s">
        <v>4453</v>
      </c>
      <c r="G1850" s="40">
        <v>706</v>
      </c>
      <c r="H1850" s="40">
        <v>806</v>
      </c>
      <c r="I1850" s="40">
        <v>257</v>
      </c>
      <c r="J1850" s="40" t="s">
        <v>4453</v>
      </c>
      <c r="K1850" s="65">
        <f t="shared" si="56"/>
        <v>8.8081206378463148E-3</v>
      </c>
      <c r="M1850" s="66">
        <f t="shared" si="57"/>
        <v>1.0515295862026003E-4</v>
      </c>
    </row>
    <row r="1851" spans="1:13">
      <c r="A1851" t="e">
        <f t="array" ref="A1851">INDEX([3]!HIX_RatingAreas[FIPS],MATCH(1,([3]!HIX_RatingAreas[State Code]=Table8[[#This Row],[State]])*([3]!HIX_RatingAreas[Subdivision]=Table8[[#This Row],[County Name]]),0))</f>
        <v>#REF!</v>
      </c>
      <c r="B1851" s="3">
        <v>41009</v>
      </c>
      <c r="C1851" s="3" t="s">
        <v>2851</v>
      </c>
      <c r="D1851" s="3" t="s">
        <v>252</v>
      </c>
      <c r="E1851" s="40">
        <v>1371</v>
      </c>
      <c r="F1851" s="40" t="s">
        <v>4351</v>
      </c>
      <c r="G1851" s="40">
        <v>487</v>
      </c>
      <c r="H1851" s="40">
        <v>719</v>
      </c>
      <c r="I1851" s="40" t="s">
        <v>4351</v>
      </c>
      <c r="J1851" s="40" t="s">
        <v>4453</v>
      </c>
      <c r="K1851" s="65">
        <f t="shared" si="56"/>
        <v>8.8081206378463148E-3</v>
      </c>
      <c r="M1851" s="66">
        <f t="shared" si="57"/>
        <v>8.1495028981558234E-5</v>
      </c>
    </row>
    <row r="1852" spans="1:13">
      <c r="A1852" t="e">
        <f t="array" ref="A1852">INDEX([3]!HIX_RatingAreas[FIPS],MATCH(1,([3]!HIX_RatingAreas[State Code]=Table8[[#This Row],[State]])*([3]!HIX_RatingAreas[Subdivision]=Table8[[#This Row],[County Name]]),0))</f>
        <v>#REF!</v>
      </c>
      <c r="B1852" s="3">
        <v>41011</v>
      </c>
      <c r="C1852" s="3" t="s">
        <v>2851</v>
      </c>
      <c r="D1852" s="3" t="s">
        <v>2239</v>
      </c>
      <c r="E1852" s="40">
        <v>2022</v>
      </c>
      <c r="F1852" s="40" t="s">
        <v>4453</v>
      </c>
      <c r="G1852" s="40">
        <v>662</v>
      </c>
      <c r="H1852" s="40">
        <v>1075</v>
      </c>
      <c r="I1852" s="40">
        <v>285</v>
      </c>
      <c r="J1852" s="40" t="s">
        <v>4453</v>
      </c>
      <c r="K1852" s="65">
        <f t="shared" si="56"/>
        <v>8.8081206378463148E-3</v>
      </c>
      <c r="M1852" s="66">
        <f t="shared" si="57"/>
        <v>1.2019179329008807E-4</v>
      </c>
    </row>
    <row r="1853" spans="1:13">
      <c r="A1853" t="e">
        <f t="array" ref="A1853">INDEX([3]!HIX_RatingAreas[FIPS],MATCH(1,([3]!HIX_RatingAreas[State Code]=Table8[[#This Row],[State]])*([3]!HIX_RatingAreas[Subdivision]=Table8[[#This Row],[County Name]]),0))</f>
        <v>#REF!</v>
      </c>
      <c r="B1853" s="3">
        <v>41013</v>
      </c>
      <c r="C1853" s="3" t="s">
        <v>2851</v>
      </c>
      <c r="D1853" s="3" t="s">
        <v>2860</v>
      </c>
      <c r="E1853" s="40">
        <v>851</v>
      </c>
      <c r="F1853" s="40" t="s">
        <v>4351</v>
      </c>
      <c r="G1853" s="40">
        <v>253</v>
      </c>
      <c r="H1853" s="40">
        <v>508</v>
      </c>
      <c r="I1853" s="40" t="s">
        <v>4351</v>
      </c>
      <c r="J1853" s="40" t="s">
        <v>4453</v>
      </c>
      <c r="K1853" s="65">
        <f t="shared" si="56"/>
        <v>8.8081206378463148E-3</v>
      </c>
      <c r="M1853" s="66">
        <f t="shared" si="57"/>
        <v>5.0585171162148837E-5</v>
      </c>
    </row>
    <row r="1854" spans="1:13">
      <c r="A1854" t="e">
        <f t="array" ref="A1854">INDEX([3]!HIX_RatingAreas[FIPS],MATCH(1,([3]!HIX_RatingAreas[State Code]=Table8[[#This Row],[State]])*([3]!HIX_RatingAreas[Subdivision]=Table8[[#This Row],[County Name]]),0))</f>
        <v>#REF!</v>
      </c>
      <c r="B1854" s="3">
        <v>41015</v>
      </c>
      <c r="C1854" s="3" t="s">
        <v>2851</v>
      </c>
      <c r="D1854" s="3" t="s">
        <v>2296</v>
      </c>
      <c r="E1854" s="40">
        <v>1060</v>
      </c>
      <c r="F1854" s="40" t="s">
        <v>4453</v>
      </c>
      <c r="G1854" s="40">
        <v>379</v>
      </c>
      <c r="H1854" s="40">
        <v>524</v>
      </c>
      <c r="I1854" s="40">
        <v>157</v>
      </c>
      <c r="J1854" s="40" t="s">
        <v>4453</v>
      </c>
      <c r="K1854" s="65">
        <f t="shared" si="56"/>
        <v>8.8081206378463148E-3</v>
      </c>
      <c r="M1854" s="66">
        <f t="shared" si="57"/>
        <v>6.3008556324180683E-5</v>
      </c>
    </row>
    <row r="1855" spans="1:13">
      <c r="A1855" t="e">
        <f t="array" ref="A1855">INDEX([3]!HIX_RatingAreas[FIPS],MATCH(1,([3]!HIX_RatingAreas[State Code]=Table8[[#This Row],[State]])*([3]!HIX_RatingAreas[Subdivision]=Table8[[#This Row],[County Name]]),0))</f>
        <v>#REF!</v>
      </c>
      <c r="B1855" s="3">
        <v>41017</v>
      </c>
      <c r="C1855" s="3" t="s">
        <v>2851</v>
      </c>
      <c r="D1855" s="3" t="s">
        <v>2863</v>
      </c>
      <c r="E1855" s="40">
        <v>11405</v>
      </c>
      <c r="F1855" s="40">
        <v>103</v>
      </c>
      <c r="G1855" s="40">
        <v>4579</v>
      </c>
      <c r="H1855" s="40">
        <v>5922</v>
      </c>
      <c r="I1855" s="40">
        <v>801</v>
      </c>
      <c r="J1855" s="40" t="s">
        <v>4453</v>
      </c>
      <c r="K1855" s="65">
        <f t="shared" si="56"/>
        <v>8.8081206378463148E-3</v>
      </c>
      <c r="M1855" s="66">
        <f t="shared" si="57"/>
        <v>6.7793640082762334E-4</v>
      </c>
    </row>
    <row r="1856" spans="1:13">
      <c r="A1856" t="e">
        <f t="array" ref="A1856">INDEX([3]!HIX_RatingAreas[FIPS],MATCH(1,([3]!HIX_RatingAreas[State Code]=Table8[[#This Row],[State]])*([3]!HIX_RatingAreas[Subdivision]=Table8[[#This Row],[County Name]]),0))</f>
        <v>#REF!</v>
      </c>
      <c r="B1856" s="3">
        <v>41019</v>
      </c>
      <c r="C1856" s="3" t="s">
        <v>2851</v>
      </c>
      <c r="D1856" s="3" t="s">
        <v>570</v>
      </c>
      <c r="E1856" s="40">
        <v>2674</v>
      </c>
      <c r="F1856" s="40" t="s">
        <v>4453</v>
      </c>
      <c r="G1856" s="40">
        <v>910</v>
      </c>
      <c r="H1856" s="40">
        <v>1587</v>
      </c>
      <c r="I1856" s="40">
        <v>177</v>
      </c>
      <c r="J1856" s="40" t="s">
        <v>4453</v>
      </c>
      <c r="K1856" s="65">
        <f t="shared" si="56"/>
        <v>8.8081206378463148E-3</v>
      </c>
      <c r="M1856" s="66">
        <f t="shared" si="57"/>
        <v>1.5894799963288598E-4</v>
      </c>
    </row>
    <row r="1857" spans="1:13">
      <c r="A1857" t="e">
        <f t="array" ref="A1857">INDEX([3]!HIX_RatingAreas[FIPS],MATCH(1,([3]!HIX_RatingAreas[State Code]=Table8[[#This Row],[State]])*([3]!HIX_RatingAreas[Subdivision]=Table8[[#This Row],[County Name]]),0))</f>
        <v>#REF!</v>
      </c>
      <c r="B1857" s="3">
        <v>41021</v>
      </c>
      <c r="C1857" s="3" t="s">
        <v>2851</v>
      </c>
      <c r="D1857" s="3" t="s">
        <v>2866</v>
      </c>
      <c r="E1857" s="40">
        <v>75</v>
      </c>
      <c r="F1857" s="40" t="s">
        <v>4453</v>
      </c>
      <c r="G1857" s="40">
        <v>22</v>
      </c>
      <c r="H1857" s="40">
        <v>41</v>
      </c>
      <c r="I1857" s="40">
        <v>12</v>
      </c>
      <c r="J1857" s="40" t="s">
        <v>4453</v>
      </c>
      <c r="K1857" s="65">
        <f t="shared" si="56"/>
        <v>8.8081206378463148E-3</v>
      </c>
      <c r="M1857" s="66">
        <f t="shared" si="57"/>
        <v>4.4581525701071239E-6</v>
      </c>
    </row>
    <row r="1858" spans="1:13">
      <c r="A1858" t="e">
        <f t="array" ref="A1858">INDEX([3]!HIX_RatingAreas[FIPS],MATCH(1,([3]!HIX_RatingAreas[State Code]=Table8[[#This Row],[State]])*([3]!HIX_RatingAreas[Subdivision]=Table8[[#This Row],[County Name]]),0))</f>
        <v>#REF!</v>
      </c>
      <c r="B1858" s="3">
        <v>41023</v>
      </c>
      <c r="C1858" s="3" t="s">
        <v>2851</v>
      </c>
      <c r="D1858" s="3" t="s">
        <v>276</v>
      </c>
      <c r="E1858" s="40">
        <v>219</v>
      </c>
      <c r="F1858" s="40" t="s">
        <v>4453</v>
      </c>
      <c r="G1858" s="40">
        <v>73</v>
      </c>
      <c r="H1858" s="40">
        <v>119</v>
      </c>
      <c r="I1858" s="40">
        <v>27</v>
      </c>
      <c r="J1858" s="40" t="s">
        <v>4453</v>
      </c>
      <c r="K1858" s="65">
        <f t="shared" si="56"/>
        <v>8.8081206378463148E-3</v>
      </c>
      <c r="M1858" s="66">
        <f t="shared" si="57"/>
        <v>1.3017805504712803E-5</v>
      </c>
    </row>
    <row r="1859" spans="1:13">
      <c r="A1859" t="e">
        <f t="array" ref="A1859">INDEX([3]!HIX_RatingAreas[FIPS],MATCH(1,([3]!HIX_RatingAreas[State Code]=Table8[[#This Row],[State]])*([3]!HIX_RatingAreas[Subdivision]=Table8[[#This Row],[County Name]]),0))</f>
        <v>#REF!</v>
      </c>
      <c r="B1859" s="3">
        <v>41025</v>
      </c>
      <c r="C1859" s="3" t="s">
        <v>2851</v>
      </c>
      <c r="D1859" s="3" t="s">
        <v>2869</v>
      </c>
      <c r="E1859" s="40">
        <v>271</v>
      </c>
      <c r="F1859" s="40" t="s">
        <v>4453</v>
      </c>
      <c r="G1859" s="40">
        <v>78</v>
      </c>
      <c r="H1859" s="40">
        <v>169</v>
      </c>
      <c r="I1859" s="40">
        <v>24</v>
      </c>
      <c r="J1859" s="40" t="s">
        <v>4453</v>
      </c>
      <c r="K1859" s="65">
        <f t="shared" ref="K1859:K1922" si="58">SUMIF($C$2:$C$2723,C1859,$E$2:$E$2723)/$E$2724</f>
        <v>8.8081206378463148E-3</v>
      </c>
      <c r="M1859" s="66">
        <f t="shared" ref="M1859:M1922" si="59">E1859/$E$2724</f>
        <v>1.6108791286653743E-5</v>
      </c>
    </row>
    <row r="1860" spans="1:13">
      <c r="A1860" t="e">
        <f t="array" ref="A1860">INDEX([3]!HIX_RatingAreas[FIPS],MATCH(1,([3]!HIX_RatingAreas[State Code]=Table8[[#This Row],[State]])*([3]!HIX_RatingAreas[Subdivision]=Table8[[#This Row],[County Name]]),0))</f>
        <v>#REF!</v>
      </c>
      <c r="B1860" s="3">
        <v>41027</v>
      </c>
      <c r="C1860" s="3" t="s">
        <v>2851</v>
      </c>
      <c r="D1860" s="3" t="s">
        <v>2871</v>
      </c>
      <c r="E1860" s="40">
        <v>1354</v>
      </c>
      <c r="F1860" s="40">
        <v>0</v>
      </c>
      <c r="G1860" s="40">
        <v>820</v>
      </c>
      <c r="H1860" s="40">
        <v>451</v>
      </c>
      <c r="I1860" s="40">
        <v>83</v>
      </c>
      <c r="J1860" s="40" t="s">
        <v>4453</v>
      </c>
      <c r="K1860" s="65">
        <f t="shared" si="58"/>
        <v>8.8081206378463148E-3</v>
      </c>
      <c r="M1860" s="66">
        <f t="shared" si="59"/>
        <v>8.0484514399000619E-5</v>
      </c>
    </row>
    <row r="1861" spans="1:13">
      <c r="A1861" t="e">
        <f t="array" ref="A1861">INDEX([3]!HIX_RatingAreas[FIPS],MATCH(1,([3]!HIX_RatingAreas[State Code]=Table8[[#This Row],[State]])*([3]!HIX_RatingAreas[Subdivision]=Table8[[#This Row],[County Name]]),0))</f>
        <v>#REF!</v>
      </c>
      <c r="B1861" s="3">
        <v>41029</v>
      </c>
      <c r="C1861" s="3" t="s">
        <v>2851</v>
      </c>
      <c r="D1861" s="3" t="s">
        <v>76</v>
      </c>
      <c r="E1861" s="40">
        <v>7456</v>
      </c>
      <c r="F1861" s="40" t="s">
        <v>4453</v>
      </c>
      <c r="G1861" s="40">
        <v>2928</v>
      </c>
      <c r="H1861" s="40">
        <v>3378</v>
      </c>
      <c r="I1861" s="40">
        <v>1150</v>
      </c>
      <c r="J1861" s="40" t="s">
        <v>4453</v>
      </c>
      <c r="K1861" s="65">
        <f t="shared" si="58"/>
        <v>8.8081206378463148E-3</v>
      </c>
      <c r="M1861" s="66">
        <f t="shared" si="59"/>
        <v>4.4319980750291623E-4</v>
      </c>
    </row>
    <row r="1862" spans="1:13">
      <c r="A1862" t="e">
        <f t="array" ref="A1862">INDEX([3]!HIX_RatingAreas[FIPS],MATCH(1,([3]!HIX_RatingAreas[State Code]=Table8[[#This Row],[State]])*([3]!HIX_RatingAreas[Subdivision]=Table8[[#This Row],[County Name]]),0))</f>
        <v>#REF!</v>
      </c>
      <c r="B1862" s="3">
        <v>41031</v>
      </c>
      <c r="C1862" s="3" t="s">
        <v>2851</v>
      </c>
      <c r="D1862" s="3" t="s">
        <v>78</v>
      </c>
      <c r="E1862" s="40">
        <v>637</v>
      </c>
      <c r="F1862" s="40" t="s">
        <v>4351</v>
      </c>
      <c r="G1862" s="40">
        <v>159</v>
      </c>
      <c r="H1862" s="40">
        <v>428</v>
      </c>
      <c r="I1862" s="40" t="s">
        <v>4351</v>
      </c>
      <c r="J1862" s="40" t="s">
        <v>4453</v>
      </c>
      <c r="K1862" s="65">
        <f t="shared" si="58"/>
        <v>8.8081206378463148E-3</v>
      </c>
      <c r="M1862" s="66">
        <f t="shared" si="59"/>
        <v>3.7864575828776509E-5</v>
      </c>
    </row>
    <row r="1863" spans="1:13">
      <c r="A1863" t="e">
        <f t="array" ref="A1863">INDEX([3]!HIX_RatingAreas[FIPS],MATCH(1,([3]!HIX_RatingAreas[State Code]=Table8[[#This Row],[State]])*([3]!HIX_RatingAreas[Subdivision]=Table8[[#This Row],[County Name]]),0))</f>
        <v>#REF!</v>
      </c>
      <c r="B1863" s="3">
        <v>41033</v>
      </c>
      <c r="C1863" s="3" t="s">
        <v>2851</v>
      </c>
      <c r="D1863" s="3" t="s">
        <v>2875</v>
      </c>
      <c r="E1863" s="40">
        <v>2937</v>
      </c>
      <c r="F1863" s="40" t="s">
        <v>4453</v>
      </c>
      <c r="G1863" s="40">
        <v>1161</v>
      </c>
      <c r="H1863" s="40">
        <v>1451</v>
      </c>
      <c r="I1863" s="40">
        <v>325</v>
      </c>
      <c r="J1863" s="40" t="s">
        <v>4453</v>
      </c>
      <c r="K1863" s="65">
        <f t="shared" si="58"/>
        <v>8.8081206378463148E-3</v>
      </c>
      <c r="M1863" s="66">
        <f t="shared" si="59"/>
        <v>1.7458125464539498E-4</v>
      </c>
    </row>
    <row r="1864" spans="1:13">
      <c r="A1864" t="e">
        <f t="array" ref="A1864">INDEX([3]!HIX_RatingAreas[FIPS],MATCH(1,([3]!HIX_RatingAreas[State Code]=Table8[[#This Row],[State]])*([3]!HIX_RatingAreas[Subdivision]=Table8[[#This Row],[County Name]]),0))</f>
        <v>#REF!</v>
      </c>
      <c r="B1864" s="3">
        <v>41035</v>
      </c>
      <c r="C1864" s="3" t="s">
        <v>2851</v>
      </c>
      <c r="D1864" s="3" t="s">
        <v>2877</v>
      </c>
      <c r="E1864" s="40">
        <v>1785</v>
      </c>
      <c r="F1864" s="40" t="s">
        <v>4453</v>
      </c>
      <c r="G1864" s="40">
        <v>632</v>
      </c>
      <c r="H1864" s="40">
        <v>998</v>
      </c>
      <c r="I1864" s="40">
        <v>155</v>
      </c>
      <c r="J1864" s="40" t="s">
        <v>4453</v>
      </c>
      <c r="K1864" s="65">
        <f t="shared" si="58"/>
        <v>8.8081206378463148E-3</v>
      </c>
      <c r="M1864" s="66">
        <f t="shared" si="59"/>
        <v>1.0610403116854955E-4</v>
      </c>
    </row>
    <row r="1865" spans="1:13">
      <c r="A1865" t="e">
        <f t="array" ref="A1865">INDEX([3]!HIX_RatingAreas[FIPS],MATCH(1,([3]!HIX_RatingAreas[State Code]=Table8[[#This Row],[State]])*([3]!HIX_RatingAreas[Subdivision]=Table8[[#This Row],[County Name]]),0))</f>
        <v>#REF!</v>
      </c>
      <c r="B1865" s="3">
        <v>41037</v>
      </c>
      <c r="C1865" s="3" t="s">
        <v>2851</v>
      </c>
      <c r="D1865" s="3" t="s">
        <v>427</v>
      </c>
      <c r="E1865" s="40">
        <v>247</v>
      </c>
      <c r="F1865" s="40" t="s">
        <v>4453</v>
      </c>
      <c r="G1865" s="40">
        <v>63</v>
      </c>
      <c r="H1865" s="40">
        <v>133</v>
      </c>
      <c r="I1865" s="40">
        <v>51</v>
      </c>
      <c r="J1865" s="40" t="s">
        <v>4453</v>
      </c>
      <c r="K1865" s="65">
        <f t="shared" si="58"/>
        <v>8.8081206378463148E-3</v>
      </c>
      <c r="M1865" s="66">
        <f t="shared" si="59"/>
        <v>1.4682182464219462E-5</v>
      </c>
    </row>
    <row r="1866" spans="1:13">
      <c r="A1866" t="e">
        <f t="array" ref="A1866">INDEX([3]!HIX_RatingAreas[FIPS],MATCH(1,([3]!HIX_RatingAreas[State Code]=Table8[[#This Row],[State]])*([3]!HIX_RatingAreas[Subdivision]=Table8[[#This Row],[County Name]]),0))</f>
        <v>#REF!</v>
      </c>
      <c r="B1866" s="3">
        <v>41039</v>
      </c>
      <c r="C1866" s="3" t="s">
        <v>2851</v>
      </c>
      <c r="D1866" s="3" t="s">
        <v>1287</v>
      </c>
      <c r="E1866" s="40">
        <v>13318</v>
      </c>
      <c r="F1866" s="40">
        <v>141</v>
      </c>
      <c r="G1866" s="40">
        <v>4957</v>
      </c>
      <c r="H1866" s="40">
        <v>7139</v>
      </c>
      <c r="I1866" s="40">
        <v>1081</v>
      </c>
      <c r="J1866" s="40" t="s">
        <v>4453</v>
      </c>
      <c r="K1866" s="65">
        <f t="shared" si="58"/>
        <v>8.8081206378463148E-3</v>
      </c>
      <c r="M1866" s="66">
        <f t="shared" si="59"/>
        <v>7.9164901238248909E-4</v>
      </c>
    </row>
    <row r="1867" spans="1:13">
      <c r="A1867" t="e">
        <f t="array" ref="A1867">INDEX([3]!HIX_RatingAreas[FIPS],MATCH(1,([3]!HIX_RatingAreas[State Code]=Table8[[#This Row],[State]])*([3]!HIX_RatingAreas[Subdivision]=Table8[[#This Row],[County Name]]),0))</f>
        <v>#REF!</v>
      </c>
      <c r="B1867" s="3">
        <v>41041</v>
      </c>
      <c r="C1867" s="3" t="s">
        <v>2851</v>
      </c>
      <c r="D1867" s="3" t="s">
        <v>297</v>
      </c>
      <c r="E1867" s="40">
        <v>2145</v>
      </c>
      <c r="F1867" s="40" t="s">
        <v>4453</v>
      </c>
      <c r="G1867" s="40">
        <v>887</v>
      </c>
      <c r="H1867" s="40">
        <v>1113</v>
      </c>
      <c r="I1867" s="40">
        <v>145</v>
      </c>
      <c r="J1867" s="40" t="s">
        <v>4453</v>
      </c>
      <c r="K1867" s="65">
        <f t="shared" si="58"/>
        <v>8.8081206378463148E-3</v>
      </c>
      <c r="M1867" s="66">
        <f t="shared" si="59"/>
        <v>1.2750316350506374E-4</v>
      </c>
    </row>
    <row r="1868" spans="1:13">
      <c r="A1868" t="e">
        <f t="array" ref="A1868">INDEX([3]!HIX_RatingAreas[FIPS],MATCH(1,([3]!HIX_RatingAreas[State Code]=Table8[[#This Row],[State]])*([3]!HIX_RatingAreas[Subdivision]=Table8[[#This Row],[County Name]]),0))</f>
        <v>#REF!</v>
      </c>
      <c r="B1868" s="3">
        <v>41043</v>
      </c>
      <c r="C1868" s="3" t="s">
        <v>2851</v>
      </c>
      <c r="D1868" s="3" t="s">
        <v>1138</v>
      </c>
      <c r="E1868" s="40">
        <v>2989</v>
      </c>
      <c r="F1868" s="40" t="s">
        <v>4351</v>
      </c>
      <c r="G1868" s="40">
        <v>1249</v>
      </c>
      <c r="H1868" s="40">
        <v>1496</v>
      </c>
      <c r="I1868" s="40" t="s">
        <v>4351</v>
      </c>
      <c r="J1868" s="40" t="s">
        <v>4453</v>
      </c>
      <c r="K1868" s="65">
        <f t="shared" si="58"/>
        <v>8.8081206378463148E-3</v>
      </c>
      <c r="M1868" s="66">
        <f t="shared" si="59"/>
        <v>1.7767224042733592E-4</v>
      </c>
    </row>
    <row r="1869" spans="1:13">
      <c r="A1869" t="e">
        <f t="array" ref="A1869">INDEX([3]!HIX_RatingAreas[FIPS],MATCH(1,([3]!HIX_RatingAreas[State Code]=Table8[[#This Row],[State]])*([3]!HIX_RatingAreas[Subdivision]=Table8[[#This Row],[County Name]]),0))</f>
        <v>#REF!</v>
      </c>
      <c r="B1869" s="3">
        <v>41045</v>
      </c>
      <c r="C1869" s="3" t="s">
        <v>2851</v>
      </c>
      <c r="D1869" s="3" t="s">
        <v>2883</v>
      </c>
      <c r="E1869" s="40">
        <v>645</v>
      </c>
      <c r="F1869" s="40" t="s">
        <v>4453</v>
      </c>
      <c r="G1869" s="40">
        <v>180</v>
      </c>
      <c r="H1869" s="40">
        <v>402</v>
      </c>
      <c r="I1869" s="40">
        <v>63</v>
      </c>
      <c r="J1869" s="40" t="s">
        <v>4453</v>
      </c>
      <c r="K1869" s="65">
        <f t="shared" si="58"/>
        <v>8.8081206378463148E-3</v>
      </c>
      <c r="M1869" s="66">
        <f t="shared" si="59"/>
        <v>3.8340112102921268E-5</v>
      </c>
    </row>
    <row r="1870" spans="1:13">
      <c r="A1870" t="e">
        <f t="array" ref="A1870">INDEX([3]!HIX_RatingAreas[FIPS],MATCH(1,([3]!HIX_RatingAreas[State Code]=Table8[[#This Row],[State]])*([3]!HIX_RatingAreas[Subdivision]=Table8[[#This Row],[County Name]]),0))</f>
        <v>#REF!</v>
      </c>
      <c r="B1870" s="3">
        <v>41047</v>
      </c>
      <c r="C1870" s="3" t="s">
        <v>2851</v>
      </c>
      <c r="D1870" s="3" t="s">
        <v>98</v>
      </c>
      <c r="E1870" s="40">
        <v>8755</v>
      </c>
      <c r="F1870" s="40" t="s">
        <v>4351</v>
      </c>
      <c r="G1870" s="40">
        <v>3053</v>
      </c>
      <c r="H1870" s="40">
        <v>4602</v>
      </c>
      <c r="I1870" s="40" t="s">
        <v>4351</v>
      </c>
      <c r="J1870" s="40" t="s">
        <v>4453</v>
      </c>
      <c r="K1870" s="65">
        <f t="shared" si="58"/>
        <v>8.8081206378463148E-3</v>
      </c>
      <c r="M1870" s="66">
        <f t="shared" si="59"/>
        <v>5.2041501001717165E-4</v>
      </c>
    </row>
    <row r="1871" spans="1:13">
      <c r="A1871" t="e">
        <f t="array" ref="A1871">INDEX([3]!HIX_RatingAreas[FIPS],MATCH(1,([3]!HIX_RatingAreas[State Code]=Table8[[#This Row],[State]])*([3]!HIX_RatingAreas[Subdivision]=Table8[[#This Row],[County Name]]),0))</f>
        <v>#REF!</v>
      </c>
      <c r="B1871" s="3">
        <v>41049</v>
      </c>
      <c r="C1871" s="3" t="s">
        <v>2851</v>
      </c>
      <c r="D1871" s="3" t="s">
        <v>2685</v>
      </c>
      <c r="E1871" s="40">
        <v>202</v>
      </c>
      <c r="F1871" s="40" t="s">
        <v>4453</v>
      </c>
      <c r="G1871" s="40">
        <v>50</v>
      </c>
      <c r="H1871" s="40">
        <v>130</v>
      </c>
      <c r="I1871" s="40">
        <v>22</v>
      </c>
      <c r="J1871" s="40" t="s">
        <v>4453</v>
      </c>
      <c r="K1871" s="65">
        <f t="shared" si="58"/>
        <v>8.8081206378463148E-3</v>
      </c>
      <c r="M1871" s="66">
        <f t="shared" si="59"/>
        <v>1.2007290922155187E-5</v>
      </c>
    </row>
    <row r="1872" spans="1:13">
      <c r="A1872" t="e">
        <f t="array" ref="A1872">INDEX([3]!HIX_RatingAreas[FIPS],MATCH(1,([3]!HIX_RatingAreas[State Code]=Table8[[#This Row],[State]])*([3]!HIX_RatingAreas[Subdivision]=Table8[[#This Row],[County Name]]),0))</f>
        <v>#REF!</v>
      </c>
      <c r="B1872" s="3">
        <v>41051</v>
      </c>
      <c r="C1872" s="3" t="s">
        <v>2851</v>
      </c>
      <c r="D1872" s="3" t="s">
        <v>2887</v>
      </c>
      <c r="E1872" s="40">
        <v>36533</v>
      </c>
      <c r="F1872" s="40">
        <v>321</v>
      </c>
      <c r="G1872" s="40">
        <v>15291</v>
      </c>
      <c r="H1872" s="40">
        <v>17215</v>
      </c>
      <c r="I1872" s="40">
        <v>3706</v>
      </c>
      <c r="J1872" s="40" t="s">
        <v>4453</v>
      </c>
      <c r="K1872" s="65">
        <f t="shared" si="58"/>
        <v>8.8081206378463148E-3</v>
      </c>
      <c r="M1872" s="66">
        <f t="shared" si="59"/>
        <v>2.1715958379163141E-3</v>
      </c>
    </row>
    <row r="1873" spans="1:13">
      <c r="A1873" t="e">
        <f t="array" ref="A1873">INDEX([3]!HIX_RatingAreas[FIPS],MATCH(1,([3]!HIX_RatingAreas[State Code]=Table8[[#This Row],[State]])*([3]!HIX_RatingAreas[Subdivision]=Table8[[#This Row],[County Name]]),0))</f>
        <v>#REF!</v>
      </c>
      <c r="B1873" s="3">
        <v>41053</v>
      </c>
      <c r="C1873" s="3" t="s">
        <v>2851</v>
      </c>
      <c r="D1873" s="3" t="s">
        <v>325</v>
      </c>
      <c r="E1873" s="40">
        <v>2120</v>
      </c>
      <c r="F1873" s="40" t="s">
        <v>4351</v>
      </c>
      <c r="G1873" s="40">
        <v>860</v>
      </c>
      <c r="H1873" s="40">
        <v>919</v>
      </c>
      <c r="I1873" s="40" t="s">
        <v>4351</v>
      </c>
      <c r="J1873" s="40" t="s">
        <v>4453</v>
      </c>
      <c r="K1873" s="65">
        <f t="shared" si="58"/>
        <v>8.8081206378463148E-3</v>
      </c>
      <c r="M1873" s="66">
        <f t="shared" si="59"/>
        <v>1.2601711264836137E-4</v>
      </c>
    </row>
    <row r="1874" spans="1:13">
      <c r="A1874" t="e">
        <f t="array" ref="A1874">INDEX([3]!HIX_RatingAreas[FIPS],MATCH(1,([3]!HIX_RatingAreas[State Code]=Table8[[#This Row],[State]])*([3]!HIX_RatingAreas[Subdivision]=Table8[[#This Row],[County Name]]),0))</f>
        <v>#REF!</v>
      </c>
      <c r="B1874" s="3">
        <v>41055</v>
      </c>
      <c r="C1874" s="3" t="s">
        <v>2851</v>
      </c>
      <c r="D1874" s="3" t="s">
        <v>1353</v>
      </c>
      <c r="E1874" s="40">
        <v>70</v>
      </c>
      <c r="F1874" s="40" t="s">
        <v>4453</v>
      </c>
      <c r="G1874" s="40" t="s">
        <v>4351</v>
      </c>
      <c r="H1874" s="40">
        <v>43</v>
      </c>
      <c r="I1874" s="40" t="s">
        <v>4351</v>
      </c>
      <c r="J1874" s="40" t="s">
        <v>4453</v>
      </c>
      <c r="K1874" s="65">
        <f t="shared" si="58"/>
        <v>8.8081206378463148E-3</v>
      </c>
      <c r="M1874" s="66">
        <f t="shared" si="59"/>
        <v>4.1609423987666488E-6</v>
      </c>
    </row>
    <row r="1875" spans="1:13">
      <c r="A1875" t="e">
        <f t="array" ref="A1875">INDEX([3]!HIX_RatingAreas[FIPS],MATCH(1,([3]!HIX_RatingAreas[State Code]=Table8[[#This Row],[State]])*([3]!HIX_RatingAreas[Subdivision]=Table8[[#This Row],[County Name]]),0))</f>
        <v>#REF!</v>
      </c>
      <c r="B1875" s="3">
        <v>41057</v>
      </c>
      <c r="C1875" s="3" t="s">
        <v>2851</v>
      </c>
      <c r="D1875" s="3" t="s">
        <v>2891</v>
      </c>
      <c r="E1875" s="40">
        <v>1121</v>
      </c>
      <c r="F1875" s="40" t="s">
        <v>4453</v>
      </c>
      <c r="G1875" s="40">
        <v>487</v>
      </c>
      <c r="H1875" s="40">
        <v>480</v>
      </c>
      <c r="I1875" s="40">
        <v>154</v>
      </c>
      <c r="J1875" s="40" t="s">
        <v>4453</v>
      </c>
      <c r="K1875" s="65">
        <f t="shared" si="58"/>
        <v>8.8081206378463148E-3</v>
      </c>
      <c r="M1875" s="66">
        <f t="shared" si="59"/>
        <v>6.6634520414534477E-5</v>
      </c>
    </row>
    <row r="1876" spans="1:13">
      <c r="A1876" t="e">
        <f t="array" ref="A1876">INDEX([3]!HIX_RatingAreas[FIPS],MATCH(1,([3]!HIX_RatingAreas[State Code]=Table8[[#This Row],[State]])*([3]!HIX_RatingAreas[Subdivision]=Table8[[#This Row],[County Name]]),0))</f>
        <v>#REF!</v>
      </c>
      <c r="B1876" s="3">
        <v>41059</v>
      </c>
      <c r="C1876" s="3" t="s">
        <v>2851</v>
      </c>
      <c r="D1876" s="3" t="s">
        <v>2893</v>
      </c>
      <c r="E1876" s="40">
        <v>1459</v>
      </c>
      <c r="F1876" s="40" t="s">
        <v>4453</v>
      </c>
      <c r="G1876" s="40">
        <v>359</v>
      </c>
      <c r="H1876" s="40">
        <v>940</v>
      </c>
      <c r="I1876" s="40">
        <v>160</v>
      </c>
      <c r="J1876" s="40" t="s">
        <v>4453</v>
      </c>
      <c r="K1876" s="65">
        <f t="shared" si="58"/>
        <v>8.8081206378463148E-3</v>
      </c>
      <c r="M1876" s="66">
        <f t="shared" si="59"/>
        <v>8.672592799715058E-5</v>
      </c>
    </row>
    <row r="1877" spans="1:13">
      <c r="A1877" t="e">
        <f t="array" ref="A1877">INDEX([3]!HIX_RatingAreas[FIPS],MATCH(1,([3]!HIX_RatingAreas[State Code]=Table8[[#This Row],[State]])*([3]!HIX_RatingAreas[Subdivision]=Table8[[#This Row],[County Name]]),0))</f>
        <v>#REF!</v>
      </c>
      <c r="B1877" s="3">
        <v>41061</v>
      </c>
      <c r="C1877" s="3" t="s">
        <v>2851</v>
      </c>
      <c r="D1877" s="3" t="s">
        <v>350</v>
      </c>
      <c r="E1877" s="40">
        <v>975</v>
      </c>
      <c r="F1877" s="40" t="s">
        <v>4453</v>
      </c>
      <c r="G1877" s="40">
        <v>322</v>
      </c>
      <c r="H1877" s="40">
        <v>553</v>
      </c>
      <c r="I1877" s="40">
        <v>100</v>
      </c>
      <c r="J1877" s="40" t="s">
        <v>4453</v>
      </c>
      <c r="K1877" s="65">
        <f t="shared" si="58"/>
        <v>8.8081206378463148E-3</v>
      </c>
      <c r="M1877" s="66">
        <f t="shared" si="59"/>
        <v>5.7955983411392612E-5</v>
      </c>
    </row>
    <row r="1878" spans="1:13">
      <c r="A1878" t="e">
        <f t="array" ref="A1878">INDEX([3]!HIX_RatingAreas[FIPS],MATCH(1,([3]!HIX_RatingAreas[State Code]=Table8[[#This Row],[State]])*([3]!HIX_RatingAreas[Subdivision]=Table8[[#This Row],[County Name]]),0))</f>
        <v>#REF!</v>
      </c>
      <c r="B1878" s="3">
        <v>41063</v>
      </c>
      <c r="C1878" s="3" t="s">
        <v>2851</v>
      </c>
      <c r="D1878" s="3" t="s">
        <v>2896</v>
      </c>
      <c r="E1878" s="40">
        <v>461</v>
      </c>
      <c r="F1878" s="40" t="s">
        <v>4453</v>
      </c>
      <c r="G1878" s="40">
        <v>127</v>
      </c>
      <c r="H1878" s="40">
        <v>269</v>
      </c>
      <c r="I1878" s="40">
        <v>65</v>
      </c>
      <c r="J1878" s="40" t="s">
        <v>4453</v>
      </c>
      <c r="K1878" s="65">
        <f t="shared" si="58"/>
        <v>8.8081206378463148E-3</v>
      </c>
      <c r="M1878" s="66">
        <f t="shared" si="59"/>
        <v>2.7402777797591788E-5</v>
      </c>
    </row>
    <row r="1879" spans="1:13">
      <c r="A1879" t="e">
        <f t="array" ref="A1879">INDEX([3]!HIX_RatingAreas[FIPS],MATCH(1,([3]!HIX_RatingAreas[State Code]=Table8[[#This Row],[State]])*([3]!HIX_RatingAreas[Subdivision]=Table8[[#This Row],[County Name]]),0))</f>
        <v>#REF!</v>
      </c>
      <c r="B1879" s="3">
        <v>41065</v>
      </c>
      <c r="C1879" s="3" t="s">
        <v>2851</v>
      </c>
      <c r="D1879" s="3" t="s">
        <v>2898</v>
      </c>
      <c r="E1879" s="40">
        <v>765</v>
      </c>
      <c r="F1879" s="40" t="s">
        <v>4453</v>
      </c>
      <c r="G1879" s="40">
        <v>353</v>
      </c>
      <c r="H1879" s="40">
        <v>337</v>
      </c>
      <c r="I1879" s="40">
        <v>75</v>
      </c>
      <c r="J1879" s="40" t="s">
        <v>4453</v>
      </c>
      <c r="K1879" s="65">
        <f t="shared" si="58"/>
        <v>8.8081206378463148E-3</v>
      </c>
      <c r="M1879" s="66">
        <f t="shared" si="59"/>
        <v>4.5473156215092663E-5</v>
      </c>
    </row>
    <row r="1880" spans="1:13">
      <c r="A1880" t="e">
        <f t="array" ref="A1880">INDEX([3]!HIX_RatingAreas[FIPS],MATCH(1,([3]!HIX_RatingAreas[State Code]=Table8[[#This Row],[State]])*([3]!HIX_RatingAreas[Subdivision]=Table8[[#This Row],[County Name]]),0))</f>
        <v>#REF!</v>
      </c>
      <c r="B1880" s="3">
        <v>41067</v>
      </c>
      <c r="C1880" s="3" t="s">
        <v>2851</v>
      </c>
      <c r="D1880" s="3" t="s">
        <v>134</v>
      </c>
      <c r="E1880" s="40">
        <v>18738</v>
      </c>
      <c r="F1880" s="40">
        <v>112</v>
      </c>
      <c r="G1880" s="40">
        <v>7419</v>
      </c>
      <c r="H1880" s="40">
        <v>9305</v>
      </c>
      <c r="I1880" s="40">
        <v>1902</v>
      </c>
      <c r="J1880" s="40" t="s">
        <v>4453</v>
      </c>
      <c r="K1880" s="65">
        <f t="shared" si="58"/>
        <v>8.8081206378463148E-3</v>
      </c>
      <c r="M1880" s="66">
        <f t="shared" si="59"/>
        <v>1.113824838115564E-3</v>
      </c>
    </row>
    <row r="1881" spans="1:13">
      <c r="A1881" t="e">
        <f t="array" ref="A1881">INDEX([3]!HIX_RatingAreas[FIPS],MATCH(1,([3]!HIX_RatingAreas[State Code]=Table8[[#This Row],[State]])*([3]!HIX_RatingAreas[Subdivision]=Table8[[#This Row],[County Name]]),0))</f>
        <v>#REF!</v>
      </c>
      <c r="B1881" s="3">
        <v>41069</v>
      </c>
      <c r="C1881" s="3" t="s">
        <v>2851</v>
      </c>
      <c r="D1881" s="3" t="s">
        <v>745</v>
      </c>
      <c r="E1881" s="40">
        <v>61</v>
      </c>
      <c r="F1881" s="40" t="s">
        <v>4453</v>
      </c>
      <c r="G1881" s="40" t="s">
        <v>4351</v>
      </c>
      <c r="H1881" s="40">
        <v>30</v>
      </c>
      <c r="I1881" s="40" t="s">
        <v>4351</v>
      </c>
      <c r="J1881" s="40" t="s">
        <v>4453</v>
      </c>
      <c r="K1881" s="65">
        <f t="shared" si="58"/>
        <v>8.8081206378463148E-3</v>
      </c>
      <c r="M1881" s="66">
        <f t="shared" si="59"/>
        <v>3.6259640903537943E-6</v>
      </c>
    </row>
    <row r="1882" spans="1:13">
      <c r="A1882" t="e">
        <f t="array" ref="A1882">INDEX([3]!HIX_RatingAreas[FIPS],MATCH(1,([3]!HIX_RatingAreas[State Code]=Table8[[#This Row],[State]])*([3]!HIX_RatingAreas[Subdivision]=Table8[[#This Row],[County Name]]),0))</f>
        <v>#REF!</v>
      </c>
      <c r="B1882" s="3">
        <v>41071</v>
      </c>
      <c r="C1882" s="3" t="s">
        <v>2851</v>
      </c>
      <c r="D1882" s="3" t="s">
        <v>2902</v>
      </c>
      <c r="E1882" s="40">
        <v>2986</v>
      </c>
      <c r="F1882" s="40" t="s">
        <v>4351</v>
      </c>
      <c r="G1882" s="40">
        <v>1183</v>
      </c>
      <c r="H1882" s="40">
        <v>1473</v>
      </c>
      <c r="I1882" s="40" t="s">
        <v>4351</v>
      </c>
      <c r="J1882" s="40" t="s">
        <v>4453</v>
      </c>
      <c r="K1882" s="65">
        <f t="shared" si="58"/>
        <v>8.8081206378463148E-3</v>
      </c>
      <c r="M1882" s="66">
        <f t="shared" si="59"/>
        <v>1.7749391432453164E-4</v>
      </c>
    </row>
    <row r="1883" spans="1:13">
      <c r="A1883" t="e">
        <f t="array" ref="A1883">INDEX([3]!HIX_RatingAreas[FIPS],MATCH(1,([3]!HIX_RatingAreas[State Code]=Table8[[#This Row],[State]])*([3]!HIX_RatingAreas[Subdivision]=Table8[[#This Row],[County Name]]),0))</f>
        <v>#REF!</v>
      </c>
      <c r="B1883" s="3">
        <v>42001</v>
      </c>
      <c r="C1883" s="3" t="s">
        <v>2904</v>
      </c>
      <c r="D1883" s="3" t="s">
        <v>767</v>
      </c>
      <c r="E1883" s="40">
        <v>2850</v>
      </c>
      <c r="F1883" s="40" t="s">
        <v>4351</v>
      </c>
      <c r="G1883" s="40" t="s">
        <v>4351</v>
      </c>
      <c r="H1883" s="40">
        <v>1083</v>
      </c>
      <c r="I1883" s="40">
        <v>960</v>
      </c>
      <c r="J1883" s="40" t="s">
        <v>4453</v>
      </c>
      <c r="K1883" s="65">
        <f t="shared" si="58"/>
        <v>2.1749127034284738E-2</v>
      </c>
      <c r="M1883" s="66">
        <f t="shared" si="59"/>
        <v>1.694097976640707E-4</v>
      </c>
    </row>
    <row r="1884" spans="1:13">
      <c r="A1884" t="e">
        <f t="array" ref="A1884">INDEX([3]!HIX_RatingAreas[FIPS],MATCH(1,([3]!HIX_RatingAreas[State Code]=Table8[[#This Row],[State]])*([3]!HIX_RatingAreas[Subdivision]=Table8[[#This Row],[County Name]]),0))</f>
        <v>#REF!</v>
      </c>
      <c r="B1884" s="3">
        <v>42003</v>
      </c>
      <c r="C1884" s="3" t="s">
        <v>2904</v>
      </c>
      <c r="D1884" s="3" t="s">
        <v>2906</v>
      </c>
      <c r="E1884" s="40">
        <v>33391</v>
      </c>
      <c r="F1884" s="40">
        <v>252</v>
      </c>
      <c r="G1884" s="40">
        <v>7601</v>
      </c>
      <c r="H1884" s="40">
        <v>16955</v>
      </c>
      <c r="I1884" s="40">
        <v>8435</v>
      </c>
      <c r="J1884" s="40">
        <v>148</v>
      </c>
      <c r="K1884" s="65">
        <f t="shared" si="58"/>
        <v>2.1749127034284738E-2</v>
      </c>
      <c r="M1884" s="66">
        <f t="shared" si="59"/>
        <v>1.9848289662459597E-3</v>
      </c>
    </row>
    <row r="1885" spans="1:13">
      <c r="A1885" t="e">
        <f t="array" ref="A1885">INDEX([3]!HIX_RatingAreas[FIPS],MATCH(1,([3]!HIX_RatingAreas[State Code]=Table8[[#This Row],[State]])*([3]!HIX_RatingAreas[Subdivision]=Table8[[#This Row],[County Name]]),0))</f>
        <v>#REF!</v>
      </c>
      <c r="B1885" s="3">
        <v>42005</v>
      </c>
      <c r="C1885" s="3" t="s">
        <v>2904</v>
      </c>
      <c r="D1885" s="3" t="s">
        <v>2908</v>
      </c>
      <c r="E1885" s="40">
        <v>1604</v>
      </c>
      <c r="F1885" s="40" t="s">
        <v>4351</v>
      </c>
      <c r="G1885" s="40">
        <v>242</v>
      </c>
      <c r="H1885" s="40">
        <v>912</v>
      </c>
      <c r="I1885" s="40">
        <v>445</v>
      </c>
      <c r="J1885" s="40" t="s">
        <v>4351</v>
      </c>
      <c r="K1885" s="65">
        <f t="shared" si="58"/>
        <v>2.1749127034284738E-2</v>
      </c>
      <c r="M1885" s="66">
        <f t="shared" si="59"/>
        <v>9.5345022966024362E-5</v>
      </c>
    </row>
    <row r="1886" spans="1:13">
      <c r="A1886" t="e">
        <f t="array" ref="A1886">INDEX([3]!HIX_RatingAreas[FIPS],MATCH(1,([3]!HIX_RatingAreas[State Code]=Table8[[#This Row],[State]])*([3]!HIX_RatingAreas[Subdivision]=Table8[[#This Row],[County Name]]),0))</f>
        <v>#REF!</v>
      </c>
      <c r="B1886" s="3">
        <v>42007</v>
      </c>
      <c r="C1886" s="3" t="s">
        <v>2904</v>
      </c>
      <c r="D1886" s="3" t="s">
        <v>2737</v>
      </c>
      <c r="E1886" s="40">
        <v>4067</v>
      </c>
      <c r="F1886" s="40" t="s">
        <v>4351</v>
      </c>
      <c r="G1886" s="40">
        <v>844</v>
      </c>
      <c r="H1886" s="40">
        <v>2086</v>
      </c>
      <c r="I1886" s="40">
        <v>1102</v>
      </c>
      <c r="J1886" s="40" t="s">
        <v>4351</v>
      </c>
      <c r="K1886" s="65">
        <f t="shared" si="58"/>
        <v>2.1749127034284738E-2</v>
      </c>
      <c r="M1886" s="66">
        <f t="shared" si="59"/>
        <v>2.4175075336834231E-4</v>
      </c>
    </row>
    <row r="1887" spans="1:13">
      <c r="A1887" t="e">
        <f t="array" ref="A1887">INDEX([3]!HIX_RatingAreas[FIPS],MATCH(1,([3]!HIX_RatingAreas[State Code]=Table8[[#This Row],[State]])*([3]!HIX_RatingAreas[Subdivision]=Table8[[#This Row],[County Name]]),0))</f>
        <v>#REF!</v>
      </c>
      <c r="B1887" s="3">
        <v>42009</v>
      </c>
      <c r="C1887" s="3" t="s">
        <v>2904</v>
      </c>
      <c r="D1887" s="3" t="s">
        <v>2911</v>
      </c>
      <c r="E1887" s="40">
        <v>1353</v>
      </c>
      <c r="F1887" s="40" t="s">
        <v>4351</v>
      </c>
      <c r="G1887" s="40">
        <v>227</v>
      </c>
      <c r="H1887" s="40">
        <v>704</v>
      </c>
      <c r="I1887" s="40">
        <v>417</v>
      </c>
      <c r="J1887" s="40" t="s">
        <v>4351</v>
      </c>
      <c r="K1887" s="65">
        <f t="shared" si="58"/>
        <v>2.1749127034284738E-2</v>
      </c>
      <c r="M1887" s="66">
        <f t="shared" si="59"/>
        <v>8.0425072364732523E-5</v>
      </c>
    </row>
    <row r="1888" spans="1:13">
      <c r="A1888" t="e">
        <f t="array" ref="A1888">INDEX([3]!HIX_RatingAreas[FIPS],MATCH(1,([3]!HIX_RatingAreas[State Code]=Table8[[#This Row],[State]])*([3]!HIX_RatingAreas[Subdivision]=Table8[[#This Row],[County Name]]),0))</f>
        <v>#REF!</v>
      </c>
      <c r="B1888" s="3">
        <v>42011</v>
      </c>
      <c r="C1888" s="3" t="s">
        <v>2904</v>
      </c>
      <c r="D1888" s="3" t="s">
        <v>2913</v>
      </c>
      <c r="E1888" s="40">
        <v>10754</v>
      </c>
      <c r="F1888" s="40">
        <v>35</v>
      </c>
      <c r="G1888" s="40">
        <v>2992</v>
      </c>
      <c r="H1888" s="40">
        <v>4580</v>
      </c>
      <c r="I1888" s="40">
        <v>3147</v>
      </c>
      <c r="J1888" s="40" t="s">
        <v>4453</v>
      </c>
      <c r="K1888" s="65">
        <f t="shared" si="58"/>
        <v>2.1749127034284738E-2</v>
      </c>
      <c r="M1888" s="66">
        <f t="shared" si="59"/>
        <v>6.3923963651909351E-4</v>
      </c>
    </row>
    <row r="1889" spans="1:13">
      <c r="A1889" t="e">
        <f t="array" ref="A1889">INDEX([3]!HIX_RatingAreas[FIPS],MATCH(1,([3]!HIX_RatingAreas[State Code]=Table8[[#This Row],[State]])*([3]!HIX_RatingAreas[Subdivision]=Table8[[#This Row],[County Name]]),0))</f>
        <v>#REF!</v>
      </c>
      <c r="B1889" s="3">
        <v>42013</v>
      </c>
      <c r="C1889" s="3" t="s">
        <v>2904</v>
      </c>
      <c r="D1889" s="3" t="s">
        <v>2915</v>
      </c>
      <c r="E1889" s="40">
        <v>2587</v>
      </c>
      <c r="F1889" s="40">
        <v>20</v>
      </c>
      <c r="G1889" s="40">
        <v>506</v>
      </c>
      <c r="H1889" s="40">
        <v>1368</v>
      </c>
      <c r="I1889" s="40">
        <v>680</v>
      </c>
      <c r="J1889" s="40">
        <v>13</v>
      </c>
      <c r="K1889" s="65">
        <f t="shared" si="58"/>
        <v>2.1749127034284738E-2</v>
      </c>
      <c r="M1889" s="66">
        <f t="shared" si="59"/>
        <v>1.5377654265156173E-4</v>
      </c>
    </row>
    <row r="1890" spans="1:13">
      <c r="A1890" t="e">
        <f t="array" ref="A1890">INDEX([3]!HIX_RatingAreas[FIPS],MATCH(1,([3]!HIX_RatingAreas[State Code]=Table8[[#This Row],[State]])*([3]!HIX_RatingAreas[Subdivision]=Table8[[#This Row],[County Name]]),0))</f>
        <v>#REF!</v>
      </c>
      <c r="B1890" s="3">
        <v>42015</v>
      </c>
      <c r="C1890" s="3" t="s">
        <v>2904</v>
      </c>
      <c r="D1890" s="3" t="s">
        <v>375</v>
      </c>
      <c r="E1890" s="40">
        <v>1591</v>
      </c>
      <c r="F1890" s="40" t="s">
        <v>4351</v>
      </c>
      <c r="G1890" s="40">
        <v>524</v>
      </c>
      <c r="H1890" s="40">
        <v>719</v>
      </c>
      <c r="I1890" s="40" t="s">
        <v>4351</v>
      </c>
      <c r="J1890" s="40" t="s">
        <v>4453</v>
      </c>
      <c r="K1890" s="65">
        <f t="shared" si="58"/>
        <v>2.1749127034284738E-2</v>
      </c>
      <c r="M1890" s="66">
        <f t="shared" si="59"/>
        <v>9.4572276520539121E-5</v>
      </c>
    </row>
    <row r="1891" spans="1:13">
      <c r="A1891" t="e">
        <f t="array" ref="A1891">INDEX([3]!HIX_RatingAreas[FIPS],MATCH(1,([3]!HIX_RatingAreas[State Code]=Table8[[#This Row],[State]])*([3]!HIX_RatingAreas[Subdivision]=Table8[[#This Row],[County Name]]),0))</f>
        <v>#REF!</v>
      </c>
      <c r="B1891" s="3">
        <v>42017</v>
      </c>
      <c r="C1891" s="3" t="s">
        <v>2904</v>
      </c>
      <c r="D1891" s="3" t="s">
        <v>2918</v>
      </c>
      <c r="E1891" s="40">
        <v>26427</v>
      </c>
      <c r="F1891" s="40">
        <v>97</v>
      </c>
      <c r="G1891" s="40">
        <v>4195</v>
      </c>
      <c r="H1891" s="40">
        <v>19906</v>
      </c>
      <c r="I1891" s="40">
        <v>2127</v>
      </c>
      <c r="J1891" s="40">
        <v>102</v>
      </c>
      <c r="K1891" s="65">
        <f t="shared" si="58"/>
        <v>2.1749127034284738E-2</v>
      </c>
      <c r="M1891" s="66">
        <f t="shared" si="59"/>
        <v>1.5708746396029462E-3</v>
      </c>
    </row>
    <row r="1892" spans="1:13">
      <c r="A1892" t="e">
        <f t="array" ref="A1892">INDEX([3]!HIX_RatingAreas[FIPS],MATCH(1,([3]!HIX_RatingAreas[State Code]=Table8[[#This Row],[State]])*([3]!HIX_RatingAreas[Subdivision]=Table8[[#This Row],[County Name]]),0))</f>
        <v>#REF!</v>
      </c>
      <c r="B1892" s="3">
        <v>42019</v>
      </c>
      <c r="C1892" s="3" t="s">
        <v>2904</v>
      </c>
      <c r="D1892" s="3" t="s">
        <v>18</v>
      </c>
      <c r="E1892" s="40">
        <v>4832</v>
      </c>
      <c r="F1892" s="40">
        <v>17</v>
      </c>
      <c r="G1892" s="40">
        <v>1018</v>
      </c>
      <c r="H1892" s="40">
        <v>2396</v>
      </c>
      <c r="I1892" s="40">
        <v>1388</v>
      </c>
      <c r="J1892" s="40">
        <v>13</v>
      </c>
      <c r="K1892" s="65">
        <f t="shared" si="58"/>
        <v>2.1749127034284738E-2</v>
      </c>
      <c r="M1892" s="66">
        <f t="shared" si="59"/>
        <v>2.8722390958343496E-4</v>
      </c>
    </row>
    <row r="1893" spans="1:13">
      <c r="A1893" t="e">
        <f t="array" ref="A1893">INDEX([3]!HIX_RatingAreas[FIPS],MATCH(1,([3]!HIX_RatingAreas[State Code]=Table8[[#This Row],[State]])*([3]!HIX_RatingAreas[Subdivision]=Table8[[#This Row],[County Name]]),0))</f>
        <v>#REF!</v>
      </c>
      <c r="B1893" s="3">
        <v>42021</v>
      </c>
      <c r="C1893" s="3" t="s">
        <v>2904</v>
      </c>
      <c r="D1893" s="3" t="s">
        <v>2921</v>
      </c>
      <c r="E1893" s="40">
        <v>3103</v>
      </c>
      <c r="F1893" s="40" t="s">
        <v>4351</v>
      </c>
      <c r="G1893" s="40">
        <v>563</v>
      </c>
      <c r="H1893" s="40">
        <v>1760</v>
      </c>
      <c r="I1893" s="40">
        <v>767</v>
      </c>
      <c r="J1893" s="40" t="s">
        <v>4351</v>
      </c>
      <c r="K1893" s="65">
        <f t="shared" si="58"/>
        <v>2.1749127034284738E-2</v>
      </c>
      <c r="M1893" s="66">
        <f t="shared" si="59"/>
        <v>1.8444863233389874E-4</v>
      </c>
    </row>
    <row r="1894" spans="1:13">
      <c r="A1894" t="e">
        <f t="array" ref="A1894">INDEX([3]!HIX_RatingAreas[FIPS],MATCH(1,([3]!HIX_RatingAreas[State Code]=Table8[[#This Row],[State]])*([3]!HIX_RatingAreas[Subdivision]=Table8[[#This Row],[County Name]]),0))</f>
        <v>#REF!</v>
      </c>
      <c r="B1894" s="3">
        <v>42023</v>
      </c>
      <c r="C1894" s="3" t="s">
        <v>2904</v>
      </c>
      <c r="D1894" s="3" t="s">
        <v>2923</v>
      </c>
      <c r="E1894" s="40">
        <v>119</v>
      </c>
      <c r="F1894" s="40" t="s">
        <v>4351</v>
      </c>
      <c r="G1894" s="40">
        <v>23</v>
      </c>
      <c r="H1894" s="40">
        <v>63</v>
      </c>
      <c r="I1894" s="40">
        <v>32</v>
      </c>
      <c r="J1894" s="40" t="s">
        <v>4351</v>
      </c>
      <c r="K1894" s="65">
        <f t="shared" si="58"/>
        <v>2.1749127034284738E-2</v>
      </c>
      <c r="M1894" s="66">
        <f t="shared" si="59"/>
        <v>7.0736020779033032E-6</v>
      </c>
    </row>
    <row r="1895" spans="1:13">
      <c r="A1895" t="e">
        <f t="array" ref="A1895">INDEX([3]!HIX_RatingAreas[FIPS],MATCH(1,([3]!HIX_RatingAreas[State Code]=Table8[[#This Row],[State]])*([3]!HIX_RatingAreas[Subdivision]=Table8[[#This Row],[County Name]]),0))</f>
        <v>#REF!</v>
      </c>
      <c r="B1895" s="3">
        <v>42025</v>
      </c>
      <c r="C1895" s="3" t="s">
        <v>2904</v>
      </c>
      <c r="D1895" s="3" t="s">
        <v>1973</v>
      </c>
      <c r="E1895" s="40">
        <v>1882</v>
      </c>
      <c r="F1895" s="40">
        <v>11</v>
      </c>
      <c r="G1895" s="40">
        <v>582</v>
      </c>
      <c r="H1895" s="40">
        <v>818</v>
      </c>
      <c r="I1895" s="40">
        <v>471</v>
      </c>
      <c r="J1895" s="40" t="s">
        <v>4453</v>
      </c>
      <c r="K1895" s="65">
        <f t="shared" si="58"/>
        <v>2.1749127034284738E-2</v>
      </c>
      <c r="M1895" s="66">
        <f t="shared" si="59"/>
        <v>1.1186990849255477E-4</v>
      </c>
    </row>
    <row r="1896" spans="1:13">
      <c r="A1896" t="e">
        <f t="array" ref="A1896">INDEX([3]!HIX_RatingAreas[FIPS],MATCH(1,([3]!HIX_RatingAreas[State Code]=Table8[[#This Row],[State]])*([3]!HIX_RatingAreas[Subdivision]=Table8[[#This Row],[County Name]]),0))</f>
        <v>#REF!</v>
      </c>
      <c r="B1896" s="3">
        <v>42027</v>
      </c>
      <c r="C1896" s="3" t="s">
        <v>2904</v>
      </c>
      <c r="D1896" s="3" t="s">
        <v>2926</v>
      </c>
      <c r="E1896" s="40">
        <v>2955</v>
      </c>
      <c r="F1896" s="40" t="s">
        <v>4351</v>
      </c>
      <c r="G1896" s="40">
        <v>852</v>
      </c>
      <c r="H1896" s="40">
        <v>1346</v>
      </c>
      <c r="I1896" s="40">
        <v>720</v>
      </c>
      <c r="J1896" s="40" t="s">
        <v>4351</v>
      </c>
      <c r="K1896" s="65">
        <f t="shared" si="58"/>
        <v>2.1749127034284738E-2</v>
      </c>
      <c r="M1896" s="66">
        <f t="shared" si="59"/>
        <v>1.7565121126222069E-4</v>
      </c>
    </row>
    <row r="1897" spans="1:13">
      <c r="A1897" t="e">
        <f t="array" ref="A1897">INDEX([3]!HIX_RatingAreas[FIPS],MATCH(1,([3]!HIX_RatingAreas[State Code]=Table8[[#This Row],[State]])*([3]!HIX_RatingAreas[Subdivision]=Table8[[#This Row],[County Name]]),0))</f>
        <v>#REF!</v>
      </c>
      <c r="B1897" s="3">
        <v>42029</v>
      </c>
      <c r="C1897" s="3" t="s">
        <v>2904</v>
      </c>
      <c r="D1897" s="3" t="s">
        <v>2928</v>
      </c>
      <c r="E1897" s="40">
        <v>17419</v>
      </c>
      <c r="F1897" s="40">
        <v>81</v>
      </c>
      <c r="G1897" s="40">
        <v>2122</v>
      </c>
      <c r="H1897" s="40">
        <v>12212</v>
      </c>
      <c r="I1897" s="40">
        <v>2923</v>
      </c>
      <c r="J1897" s="40">
        <v>81</v>
      </c>
      <c r="K1897" s="65">
        <f t="shared" si="58"/>
        <v>2.1749127034284738E-2</v>
      </c>
      <c r="M1897" s="66">
        <f t="shared" si="59"/>
        <v>1.0354207949159467E-3</v>
      </c>
    </row>
    <row r="1898" spans="1:13">
      <c r="A1898" t="e">
        <f t="array" ref="A1898">INDEX([3]!HIX_RatingAreas[FIPS],MATCH(1,([3]!HIX_RatingAreas[State Code]=Table8[[#This Row],[State]])*([3]!HIX_RatingAreas[Subdivision]=Table8[[#This Row],[County Name]]),0))</f>
        <v>#REF!</v>
      </c>
      <c r="B1898" s="3">
        <v>42031</v>
      </c>
      <c r="C1898" s="3" t="s">
        <v>2904</v>
      </c>
      <c r="D1898" s="3" t="s">
        <v>2930</v>
      </c>
      <c r="E1898" s="40">
        <v>1285</v>
      </c>
      <c r="F1898" s="40" t="s">
        <v>4351</v>
      </c>
      <c r="G1898" s="40">
        <v>197</v>
      </c>
      <c r="H1898" s="40">
        <v>779</v>
      </c>
      <c r="I1898" s="40">
        <v>294</v>
      </c>
      <c r="J1898" s="40" t="s">
        <v>4351</v>
      </c>
      <c r="K1898" s="65">
        <f t="shared" si="58"/>
        <v>2.1749127034284738E-2</v>
      </c>
      <c r="M1898" s="66">
        <f t="shared" si="59"/>
        <v>7.6383014034502053E-5</v>
      </c>
    </row>
    <row r="1899" spans="1:13">
      <c r="A1899" t="e">
        <f t="array" ref="A1899">INDEX([3]!HIX_RatingAreas[FIPS],MATCH(1,([3]!HIX_RatingAreas[State Code]=Table8[[#This Row],[State]])*([3]!HIX_RatingAreas[Subdivision]=Table8[[#This Row],[County Name]]),0))</f>
        <v>#REF!</v>
      </c>
      <c r="B1899" s="3">
        <v>42033</v>
      </c>
      <c r="C1899" s="3" t="s">
        <v>2904</v>
      </c>
      <c r="D1899" s="3" t="s">
        <v>2932</v>
      </c>
      <c r="E1899" s="40">
        <v>1701</v>
      </c>
      <c r="F1899" s="40" t="s">
        <v>4351</v>
      </c>
      <c r="G1899" s="40">
        <v>318</v>
      </c>
      <c r="H1899" s="40">
        <v>931</v>
      </c>
      <c r="I1899" s="40">
        <v>447</v>
      </c>
      <c r="J1899" s="40" t="s">
        <v>4351</v>
      </c>
      <c r="K1899" s="65">
        <f t="shared" si="58"/>
        <v>2.1749127034284738E-2</v>
      </c>
      <c r="M1899" s="66">
        <f t="shared" si="59"/>
        <v>1.0111090029002958E-4</v>
      </c>
    </row>
    <row r="1900" spans="1:13">
      <c r="A1900" t="e">
        <f t="array" ref="A1900">INDEX([3]!HIX_RatingAreas[FIPS],MATCH(1,([3]!HIX_RatingAreas[State Code]=Table8[[#This Row],[State]])*([3]!HIX_RatingAreas[Subdivision]=Table8[[#This Row],[County Name]]),0))</f>
        <v>#REF!</v>
      </c>
      <c r="B1900" s="3">
        <v>42035</v>
      </c>
      <c r="C1900" s="3" t="s">
        <v>2904</v>
      </c>
      <c r="D1900" s="3" t="s">
        <v>788</v>
      </c>
      <c r="E1900" s="40">
        <v>713</v>
      </c>
      <c r="F1900" s="40" t="s">
        <v>4351</v>
      </c>
      <c r="G1900" s="40">
        <v>241</v>
      </c>
      <c r="H1900" s="40">
        <v>301</v>
      </c>
      <c r="I1900" s="40">
        <v>168</v>
      </c>
      <c r="J1900" s="40" t="s">
        <v>4351</v>
      </c>
      <c r="K1900" s="65">
        <f t="shared" si="58"/>
        <v>2.1749127034284738E-2</v>
      </c>
      <c r="M1900" s="66">
        <f t="shared" si="59"/>
        <v>4.2382170433151724E-5</v>
      </c>
    </row>
    <row r="1901" spans="1:13">
      <c r="A1901" t="e">
        <f t="array" ref="A1901">INDEX([3]!HIX_RatingAreas[FIPS],MATCH(1,([3]!HIX_RatingAreas[State Code]=Table8[[#This Row],[State]])*([3]!HIX_RatingAreas[Subdivision]=Table8[[#This Row],[County Name]]),0))</f>
        <v>#REF!</v>
      </c>
      <c r="B1901" s="3">
        <v>42037</v>
      </c>
      <c r="C1901" s="3" t="s">
        <v>2904</v>
      </c>
      <c r="D1901" s="3" t="s">
        <v>252</v>
      </c>
      <c r="E1901" s="40">
        <v>1691</v>
      </c>
      <c r="F1901" s="40" t="s">
        <v>4351</v>
      </c>
      <c r="G1901" s="40">
        <v>543</v>
      </c>
      <c r="H1901" s="40" t="s">
        <v>4351</v>
      </c>
      <c r="I1901" s="40">
        <v>620</v>
      </c>
      <c r="J1901" s="40" t="s">
        <v>4453</v>
      </c>
      <c r="K1901" s="65">
        <f t="shared" si="58"/>
        <v>2.1749127034284738E-2</v>
      </c>
      <c r="M1901" s="66">
        <f t="shared" si="59"/>
        <v>1.0051647994734863E-4</v>
      </c>
    </row>
    <row r="1902" spans="1:13">
      <c r="A1902" t="e">
        <f t="array" ref="A1902">INDEX([3]!HIX_RatingAreas[FIPS],MATCH(1,([3]!HIX_RatingAreas[State Code]=Table8[[#This Row],[State]])*([3]!HIX_RatingAreas[Subdivision]=Table8[[#This Row],[County Name]]),0))</f>
        <v>#REF!</v>
      </c>
      <c r="B1902" s="3">
        <v>42039</v>
      </c>
      <c r="C1902" s="3" t="s">
        <v>2904</v>
      </c>
      <c r="D1902" s="3" t="s">
        <v>258</v>
      </c>
      <c r="E1902" s="40">
        <v>1881</v>
      </c>
      <c r="F1902" s="40" t="s">
        <v>4351</v>
      </c>
      <c r="G1902" s="40">
        <v>375</v>
      </c>
      <c r="H1902" s="40">
        <v>1131</v>
      </c>
      <c r="I1902" s="40">
        <v>365</v>
      </c>
      <c r="J1902" s="40" t="s">
        <v>4351</v>
      </c>
      <c r="K1902" s="65">
        <f t="shared" si="58"/>
        <v>2.1749127034284738E-2</v>
      </c>
      <c r="M1902" s="66">
        <f t="shared" si="59"/>
        <v>1.1181046645828667E-4</v>
      </c>
    </row>
    <row r="1903" spans="1:13">
      <c r="A1903" t="e">
        <f t="array" ref="A1903">INDEX([3]!HIX_RatingAreas[FIPS],MATCH(1,([3]!HIX_RatingAreas[State Code]=Table8[[#This Row],[State]])*([3]!HIX_RatingAreas[Subdivision]=Table8[[#This Row],[County Name]]),0))</f>
        <v>#REF!</v>
      </c>
      <c r="B1903" s="3">
        <v>42041</v>
      </c>
      <c r="C1903" s="3" t="s">
        <v>2904</v>
      </c>
      <c r="D1903" s="3" t="s">
        <v>794</v>
      </c>
      <c r="E1903" s="40">
        <v>6190</v>
      </c>
      <c r="F1903" s="40">
        <v>36</v>
      </c>
      <c r="G1903" s="40">
        <v>2400</v>
      </c>
      <c r="H1903" s="40">
        <v>2011</v>
      </c>
      <c r="I1903" s="40">
        <v>1743</v>
      </c>
      <c r="J1903" s="40" t="s">
        <v>4453</v>
      </c>
      <c r="K1903" s="65">
        <f t="shared" si="58"/>
        <v>2.1749127034284738E-2</v>
      </c>
      <c r="M1903" s="66">
        <f t="shared" si="59"/>
        <v>3.6794619211950798E-4</v>
      </c>
    </row>
    <row r="1904" spans="1:13">
      <c r="A1904" t="e">
        <f t="array" ref="A1904">INDEX([3]!HIX_RatingAreas[FIPS],MATCH(1,([3]!HIX_RatingAreas[State Code]=Table8[[#This Row],[State]])*([3]!HIX_RatingAreas[Subdivision]=Table8[[#This Row],[County Name]]),0))</f>
        <v>#REF!</v>
      </c>
      <c r="B1904" s="3">
        <v>42043</v>
      </c>
      <c r="C1904" s="3" t="s">
        <v>2904</v>
      </c>
      <c r="D1904" s="3" t="s">
        <v>2938</v>
      </c>
      <c r="E1904" s="40">
        <v>5569</v>
      </c>
      <c r="F1904" s="40">
        <v>36</v>
      </c>
      <c r="G1904" s="40">
        <v>2135</v>
      </c>
      <c r="H1904" s="40">
        <v>2012</v>
      </c>
      <c r="I1904" s="40">
        <v>1386</v>
      </c>
      <c r="J1904" s="40" t="s">
        <v>4453</v>
      </c>
      <c r="K1904" s="65">
        <f t="shared" si="58"/>
        <v>2.1749127034284738E-2</v>
      </c>
      <c r="M1904" s="66">
        <f t="shared" si="59"/>
        <v>3.3103268883902096E-4</v>
      </c>
    </row>
    <row r="1905" spans="1:13">
      <c r="A1905" t="e">
        <f t="array" ref="A1905">INDEX([3]!HIX_RatingAreas[FIPS],MATCH(1,([3]!HIX_RatingAreas[State Code]=Table8[[#This Row],[State]])*([3]!HIX_RatingAreas[Subdivision]=Table8[[#This Row],[County Name]]),0))</f>
        <v>#REF!</v>
      </c>
      <c r="B1905" s="3">
        <v>42045</v>
      </c>
      <c r="C1905" s="3" t="s">
        <v>2904</v>
      </c>
      <c r="D1905" s="3" t="s">
        <v>947</v>
      </c>
      <c r="E1905" s="40">
        <v>21360</v>
      </c>
      <c r="F1905" s="40">
        <v>91</v>
      </c>
      <c r="G1905" s="40">
        <v>1923</v>
      </c>
      <c r="H1905" s="40">
        <v>15982</v>
      </c>
      <c r="I1905" s="40">
        <v>3282</v>
      </c>
      <c r="J1905" s="40">
        <v>82</v>
      </c>
      <c r="K1905" s="65">
        <f t="shared" si="58"/>
        <v>2.1749127034284738E-2</v>
      </c>
      <c r="M1905" s="66">
        <f t="shared" si="59"/>
        <v>1.269681851966509E-3</v>
      </c>
    </row>
    <row r="1906" spans="1:13">
      <c r="A1906" t="e">
        <f t="array" ref="A1906">INDEX([3]!HIX_RatingAreas[FIPS],MATCH(1,([3]!HIX_RatingAreas[State Code]=Table8[[#This Row],[State]])*([3]!HIX_RatingAreas[Subdivision]=Table8[[#This Row],[County Name]]),0))</f>
        <v>#REF!</v>
      </c>
      <c r="B1906" s="3">
        <v>42047</v>
      </c>
      <c r="C1906" s="3" t="s">
        <v>2904</v>
      </c>
      <c r="D1906" s="3" t="s">
        <v>1243</v>
      </c>
      <c r="E1906" s="40">
        <v>724</v>
      </c>
      <c r="F1906" s="40" t="s">
        <v>4351</v>
      </c>
      <c r="G1906" s="40">
        <v>104</v>
      </c>
      <c r="H1906" s="40">
        <v>377</v>
      </c>
      <c r="I1906" s="40">
        <v>242</v>
      </c>
      <c r="J1906" s="40" t="s">
        <v>4351</v>
      </c>
      <c r="K1906" s="65">
        <f t="shared" si="58"/>
        <v>2.1749127034284738E-2</v>
      </c>
      <c r="M1906" s="66">
        <f t="shared" si="59"/>
        <v>4.3036032810100773E-5</v>
      </c>
    </row>
    <row r="1907" spans="1:13">
      <c r="A1907" t="e">
        <f t="array" ref="A1907">INDEX([3]!HIX_RatingAreas[FIPS],MATCH(1,([3]!HIX_RatingAreas[State Code]=Table8[[#This Row],[State]])*([3]!HIX_RatingAreas[Subdivision]=Table8[[#This Row],[County Name]]),0))</f>
        <v>#REF!</v>
      </c>
      <c r="B1907" s="3">
        <v>42049</v>
      </c>
      <c r="C1907" s="3" t="s">
        <v>2904</v>
      </c>
      <c r="D1907" s="3" t="s">
        <v>2636</v>
      </c>
      <c r="E1907" s="40">
        <v>5493</v>
      </c>
      <c r="F1907" s="40">
        <v>19</v>
      </c>
      <c r="G1907" s="40">
        <v>1165</v>
      </c>
      <c r="H1907" s="40">
        <v>2942</v>
      </c>
      <c r="I1907" s="40">
        <v>1354</v>
      </c>
      <c r="J1907" s="40">
        <v>13</v>
      </c>
      <c r="K1907" s="65">
        <f t="shared" si="58"/>
        <v>2.1749127034284738E-2</v>
      </c>
      <c r="M1907" s="66">
        <f t="shared" si="59"/>
        <v>3.2651509423464579E-4</v>
      </c>
    </row>
    <row r="1908" spans="1:13">
      <c r="A1908" t="e">
        <f t="array" ref="A1908">INDEX([3]!HIX_RatingAreas[FIPS],MATCH(1,([3]!HIX_RatingAreas[State Code]=Table8[[#This Row],[State]])*([3]!HIX_RatingAreas[Subdivision]=Table8[[#This Row],[County Name]]),0))</f>
        <v>#REF!</v>
      </c>
      <c r="B1908" s="3">
        <v>42051</v>
      </c>
      <c r="C1908" s="3" t="s">
        <v>2904</v>
      </c>
      <c r="D1908" s="3" t="s">
        <v>62</v>
      </c>
      <c r="E1908" s="40">
        <v>3207</v>
      </c>
      <c r="F1908" s="40" t="s">
        <v>4351</v>
      </c>
      <c r="G1908" s="40">
        <v>585</v>
      </c>
      <c r="H1908" s="40">
        <v>1819</v>
      </c>
      <c r="I1908" s="40">
        <v>789</v>
      </c>
      <c r="J1908" s="40" t="s">
        <v>4351</v>
      </c>
      <c r="K1908" s="65">
        <f t="shared" si="58"/>
        <v>2.1749127034284738E-2</v>
      </c>
      <c r="M1908" s="66">
        <f t="shared" si="59"/>
        <v>1.9063060389778061E-4</v>
      </c>
    </row>
    <row r="1909" spans="1:13">
      <c r="A1909" t="e">
        <f t="array" ref="A1909">INDEX([3]!HIX_RatingAreas[FIPS],MATCH(1,([3]!HIX_RatingAreas[State Code]=Table8[[#This Row],[State]])*([3]!HIX_RatingAreas[Subdivision]=Table8[[#This Row],[County Name]]),0))</f>
        <v>#REF!</v>
      </c>
      <c r="B1909" s="3">
        <v>42053</v>
      </c>
      <c r="C1909" s="3" t="s">
        <v>2904</v>
      </c>
      <c r="D1909" s="3" t="s">
        <v>2944</v>
      </c>
      <c r="E1909" s="40">
        <v>154</v>
      </c>
      <c r="F1909" s="40">
        <v>0</v>
      </c>
      <c r="G1909" s="40">
        <v>30</v>
      </c>
      <c r="H1909" s="40">
        <v>94</v>
      </c>
      <c r="I1909" s="40">
        <v>30</v>
      </c>
      <c r="J1909" s="40">
        <v>0</v>
      </c>
      <c r="K1909" s="65">
        <f t="shared" si="58"/>
        <v>2.1749127034284738E-2</v>
      </c>
      <c r="M1909" s="66">
        <f t="shared" si="59"/>
        <v>9.1540732772866289E-6</v>
      </c>
    </row>
    <row r="1910" spans="1:13">
      <c r="A1910" t="e">
        <f t="array" ref="A1910">INDEX([3]!HIX_RatingAreas[FIPS],MATCH(1,([3]!HIX_RatingAreas[State Code]=Table8[[#This Row],[State]])*([3]!HIX_RatingAreas[Subdivision]=Table8[[#This Row],[County Name]]),0))</f>
        <v>#REF!</v>
      </c>
      <c r="B1910" s="3">
        <v>42055</v>
      </c>
      <c r="C1910" s="3" t="s">
        <v>2904</v>
      </c>
      <c r="D1910" s="3" t="s">
        <v>64</v>
      </c>
      <c r="E1910" s="40">
        <v>3511</v>
      </c>
      <c r="F1910" s="40" t="s">
        <v>4351</v>
      </c>
      <c r="G1910" s="40">
        <v>1055</v>
      </c>
      <c r="H1910" s="40">
        <v>1399</v>
      </c>
      <c r="I1910" s="40" t="s">
        <v>4351</v>
      </c>
      <c r="J1910" s="40" t="s">
        <v>4453</v>
      </c>
      <c r="K1910" s="65">
        <f t="shared" si="58"/>
        <v>2.1749127034284738E-2</v>
      </c>
      <c r="M1910" s="66">
        <f t="shared" si="59"/>
        <v>2.087009823152815E-4</v>
      </c>
    </row>
    <row r="1911" spans="1:13">
      <c r="A1911" t="e">
        <f t="array" ref="A1911">INDEX([3]!HIX_RatingAreas[FIPS],MATCH(1,([3]!HIX_RatingAreas[State Code]=Table8[[#This Row],[State]])*([3]!HIX_RatingAreas[Subdivision]=Table8[[#This Row],[County Name]]),0))</f>
        <v>#REF!</v>
      </c>
      <c r="B1911" s="3">
        <v>42057</v>
      </c>
      <c r="C1911" s="3" t="s">
        <v>2904</v>
      </c>
      <c r="D1911" s="3" t="s">
        <v>272</v>
      </c>
      <c r="E1911" s="40">
        <v>332</v>
      </c>
      <c r="F1911" s="40" t="s">
        <v>4351</v>
      </c>
      <c r="G1911" s="40" t="s">
        <v>4351</v>
      </c>
      <c r="H1911" s="40">
        <v>130</v>
      </c>
      <c r="I1911" s="40">
        <v>124</v>
      </c>
      <c r="J1911" s="40" t="s">
        <v>4453</v>
      </c>
      <c r="K1911" s="65">
        <f t="shared" si="58"/>
        <v>2.1749127034284738E-2</v>
      </c>
      <c r="M1911" s="66">
        <f t="shared" si="59"/>
        <v>1.9734755377007537E-5</v>
      </c>
    </row>
    <row r="1912" spans="1:13">
      <c r="A1912" t="e">
        <f t="array" ref="A1912">INDEX([3]!HIX_RatingAreas[FIPS],MATCH(1,([3]!HIX_RatingAreas[State Code]=Table8[[#This Row],[State]])*([3]!HIX_RatingAreas[Subdivision]=Table8[[#This Row],[County Name]]),0))</f>
        <v>#REF!</v>
      </c>
      <c r="B1912" s="3">
        <v>42059</v>
      </c>
      <c r="C1912" s="3" t="s">
        <v>2904</v>
      </c>
      <c r="D1912" s="3" t="s">
        <v>68</v>
      </c>
      <c r="E1912" s="40">
        <v>551</v>
      </c>
      <c r="F1912" s="40" t="s">
        <v>4351</v>
      </c>
      <c r="G1912" s="40">
        <v>106</v>
      </c>
      <c r="H1912" s="40">
        <v>296</v>
      </c>
      <c r="I1912" s="40">
        <v>146</v>
      </c>
      <c r="J1912" s="40" t="s">
        <v>4351</v>
      </c>
      <c r="K1912" s="65">
        <f t="shared" si="58"/>
        <v>2.1749127034284738E-2</v>
      </c>
      <c r="M1912" s="66">
        <f t="shared" si="59"/>
        <v>3.2752560881720335E-5</v>
      </c>
    </row>
    <row r="1913" spans="1:13">
      <c r="A1913" t="e">
        <f t="array" ref="A1913">INDEX([3]!HIX_RatingAreas[FIPS],MATCH(1,([3]!HIX_RatingAreas[State Code]=Table8[[#This Row],[State]])*([3]!HIX_RatingAreas[Subdivision]=Table8[[#This Row],[County Name]]),0))</f>
        <v>#REF!</v>
      </c>
      <c r="B1913" s="3">
        <v>42061</v>
      </c>
      <c r="C1913" s="3" t="s">
        <v>2904</v>
      </c>
      <c r="D1913" s="3" t="s">
        <v>2949</v>
      </c>
      <c r="E1913" s="40">
        <v>890</v>
      </c>
      <c r="F1913" s="40" t="s">
        <v>4351</v>
      </c>
      <c r="G1913" s="40">
        <v>159</v>
      </c>
      <c r="H1913" s="40">
        <v>497</v>
      </c>
      <c r="I1913" s="40">
        <v>225</v>
      </c>
      <c r="J1913" s="40" t="s">
        <v>4351</v>
      </c>
      <c r="K1913" s="65">
        <f t="shared" si="58"/>
        <v>2.1749127034284738E-2</v>
      </c>
      <c r="M1913" s="66">
        <f t="shared" si="59"/>
        <v>5.2903410498604541E-5</v>
      </c>
    </row>
    <row r="1914" spans="1:13">
      <c r="A1914" t="e">
        <f t="array" ref="A1914">INDEX([3]!HIX_RatingAreas[FIPS],MATCH(1,([3]!HIX_RatingAreas[State Code]=Table8[[#This Row],[State]])*([3]!HIX_RatingAreas[Subdivision]=Table8[[#This Row],[County Name]]),0))</f>
        <v>#REF!</v>
      </c>
      <c r="B1914" s="3">
        <v>42063</v>
      </c>
      <c r="C1914" s="3" t="s">
        <v>2904</v>
      </c>
      <c r="D1914" s="3" t="s">
        <v>2951</v>
      </c>
      <c r="E1914" s="40">
        <v>1779</v>
      </c>
      <c r="F1914" s="40" t="s">
        <v>4351</v>
      </c>
      <c r="G1914" s="40">
        <v>290</v>
      </c>
      <c r="H1914" s="40">
        <v>966</v>
      </c>
      <c r="I1914" s="40">
        <v>513</v>
      </c>
      <c r="J1914" s="40" t="s">
        <v>4351</v>
      </c>
      <c r="K1914" s="65">
        <f t="shared" si="58"/>
        <v>2.1749127034284738E-2</v>
      </c>
      <c r="M1914" s="66">
        <f t="shared" si="59"/>
        <v>1.0574737896294099E-4</v>
      </c>
    </row>
    <row r="1915" spans="1:13">
      <c r="A1915" t="e">
        <f t="array" ref="A1915">INDEX([3]!HIX_RatingAreas[FIPS],MATCH(1,([3]!HIX_RatingAreas[State Code]=Table8[[#This Row],[State]])*([3]!HIX_RatingAreas[Subdivision]=Table8[[#This Row],[County Name]]),0))</f>
        <v>#REF!</v>
      </c>
      <c r="B1915" s="3">
        <v>42065</v>
      </c>
      <c r="C1915" s="3" t="s">
        <v>2904</v>
      </c>
      <c r="D1915" s="3" t="s">
        <v>78</v>
      </c>
      <c r="E1915" s="40">
        <v>1207</v>
      </c>
      <c r="F1915" s="40" t="s">
        <v>4351</v>
      </c>
      <c r="G1915" s="40">
        <v>153</v>
      </c>
      <c r="H1915" s="40">
        <v>641</v>
      </c>
      <c r="I1915" s="40">
        <v>407</v>
      </c>
      <c r="J1915" s="40" t="s">
        <v>4351</v>
      </c>
      <c r="K1915" s="65">
        <f t="shared" si="58"/>
        <v>2.1749127034284738E-2</v>
      </c>
      <c r="M1915" s="66">
        <f t="shared" si="59"/>
        <v>7.1746535361590644E-5</v>
      </c>
    </row>
    <row r="1916" spans="1:13">
      <c r="A1916" t="e">
        <f t="array" ref="A1916">INDEX([3]!HIX_RatingAreas[FIPS],MATCH(1,([3]!HIX_RatingAreas[State Code]=Table8[[#This Row],[State]])*([3]!HIX_RatingAreas[Subdivision]=Table8[[#This Row],[County Name]]),0))</f>
        <v>#REF!</v>
      </c>
      <c r="B1916" s="3">
        <v>42067</v>
      </c>
      <c r="C1916" s="3" t="s">
        <v>2904</v>
      </c>
      <c r="D1916" s="3" t="s">
        <v>2954</v>
      </c>
      <c r="E1916" s="40">
        <v>604</v>
      </c>
      <c r="F1916" s="40" t="s">
        <v>4351</v>
      </c>
      <c r="G1916" s="40" t="s">
        <v>4351</v>
      </c>
      <c r="H1916" s="40">
        <v>198</v>
      </c>
      <c r="I1916" s="40">
        <v>227</v>
      </c>
      <c r="J1916" s="40" t="s">
        <v>4453</v>
      </c>
      <c r="K1916" s="65">
        <f t="shared" si="58"/>
        <v>2.1749127034284738E-2</v>
      </c>
      <c r="M1916" s="66">
        <f t="shared" si="59"/>
        <v>3.590298869792937E-5</v>
      </c>
    </row>
    <row r="1917" spans="1:13">
      <c r="A1917" t="e">
        <f t="array" ref="A1917">INDEX([3]!HIX_RatingAreas[FIPS],MATCH(1,([3]!HIX_RatingAreas[State Code]=Table8[[#This Row],[State]])*([3]!HIX_RatingAreas[Subdivision]=Table8[[#This Row],[County Name]]),0))</f>
        <v>#REF!</v>
      </c>
      <c r="B1917" s="3">
        <v>42069</v>
      </c>
      <c r="C1917" s="3" t="s">
        <v>2904</v>
      </c>
      <c r="D1917" s="3" t="s">
        <v>2956</v>
      </c>
      <c r="E1917" s="40">
        <v>6087</v>
      </c>
      <c r="F1917" s="40">
        <v>21</v>
      </c>
      <c r="G1917" s="40">
        <v>1844</v>
      </c>
      <c r="H1917" s="40">
        <v>2332</v>
      </c>
      <c r="I1917" s="40">
        <v>1890</v>
      </c>
      <c r="J1917" s="40" t="s">
        <v>4453</v>
      </c>
      <c r="K1917" s="65">
        <f t="shared" si="58"/>
        <v>2.1749127034284738E-2</v>
      </c>
      <c r="M1917" s="66">
        <f t="shared" si="59"/>
        <v>3.6182366258989419E-4</v>
      </c>
    </row>
    <row r="1918" spans="1:13">
      <c r="A1918" t="e">
        <f t="array" ref="A1918">INDEX([3]!HIX_RatingAreas[FIPS],MATCH(1,([3]!HIX_RatingAreas[State Code]=Table8[[#This Row],[State]])*([3]!HIX_RatingAreas[Subdivision]=Table8[[#This Row],[County Name]]),0))</f>
        <v>#REF!</v>
      </c>
      <c r="B1918" s="3">
        <v>42071</v>
      </c>
      <c r="C1918" s="3" t="s">
        <v>2904</v>
      </c>
      <c r="D1918" s="3" t="s">
        <v>2149</v>
      </c>
      <c r="E1918" s="40">
        <v>12607</v>
      </c>
      <c r="F1918" s="40">
        <v>83</v>
      </c>
      <c r="G1918" s="40">
        <v>5364</v>
      </c>
      <c r="H1918" s="40">
        <v>3778</v>
      </c>
      <c r="I1918" s="40">
        <v>3382</v>
      </c>
      <c r="J1918" s="40" t="s">
        <v>4453</v>
      </c>
      <c r="K1918" s="65">
        <f t="shared" si="58"/>
        <v>2.1749127034284738E-2</v>
      </c>
      <c r="M1918" s="66">
        <f t="shared" si="59"/>
        <v>7.4938572601787351E-4</v>
      </c>
    </row>
    <row r="1919" spans="1:13">
      <c r="A1919" t="e">
        <f t="array" ref="A1919">INDEX([3]!HIX_RatingAreas[FIPS],MATCH(1,([3]!HIX_RatingAreas[State Code]=Table8[[#This Row],[State]])*([3]!HIX_RatingAreas[Subdivision]=Table8[[#This Row],[County Name]]),0))</f>
        <v>#REF!</v>
      </c>
      <c r="B1919" s="3">
        <v>42073</v>
      </c>
      <c r="C1919" s="3" t="s">
        <v>2904</v>
      </c>
      <c r="D1919" s="3" t="s">
        <v>84</v>
      </c>
      <c r="E1919" s="40">
        <v>1825</v>
      </c>
      <c r="F1919" s="40" t="s">
        <v>4351</v>
      </c>
      <c r="G1919" s="40">
        <v>346</v>
      </c>
      <c r="H1919" s="40">
        <v>1018</v>
      </c>
      <c r="I1919" s="40">
        <v>454</v>
      </c>
      <c r="J1919" s="40" t="s">
        <v>4351</v>
      </c>
      <c r="K1919" s="65">
        <f t="shared" si="58"/>
        <v>2.1749127034284738E-2</v>
      </c>
      <c r="M1919" s="66">
        <f t="shared" si="59"/>
        <v>1.0848171253927335E-4</v>
      </c>
    </row>
    <row r="1920" spans="1:13">
      <c r="A1920" t="e">
        <f t="array" ref="A1920">INDEX([3]!HIX_RatingAreas[FIPS],MATCH(1,([3]!HIX_RatingAreas[State Code]=Table8[[#This Row],[State]])*([3]!HIX_RatingAreas[Subdivision]=Table8[[#This Row],[County Name]]),0))</f>
        <v>#REF!</v>
      </c>
      <c r="B1920" s="3">
        <v>42075</v>
      </c>
      <c r="C1920" s="3" t="s">
        <v>2904</v>
      </c>
      <c r="D1920" s="3" t="s">
        <v>2960</v>
      </c>
      <c r="E1920" s="40">
        <v>2655</v>
      </c>
      <c r="F1920" s="40" t="s">
        <v>4351</v>
      </c>
      <c r="G1920" s="40" t="s">
        <v>4351</v>
      </c>
      <c r="H1920" s="40">
        <v>884</v>
      </c>
      <c r="I1920" s="40">
        <v>893</v>
      </c>
      <c r="J1920" s="40" t="s">
        <v>4453</v>
      </c>
      <c r="K1920" s="65">
        <f t="shared" si="58"/>
        <v>2.1749127034284738E-2</v>
      </c>
      <c r="M1920" s="66">
        <f t="shared" si="59"/>
        <v>1.5781860098179219E-4</v>
      </c>
    </row>
    <row r="1921" spans="1:13">
      <c r="A1921" t="e">
        <f t="array" ref="A1921">INDEX([3]!HIX_RatingAreas[FIPS],MATCH(1,([3]!HIX_RatingAreas[State Code]=Table8[[#This Row],[State]])*([3]!HIX_RatingAreas[Subdivision]=Table8[[#This Row],[County Name]]),0))</f>
        <v>#REF!</v>
      </c>
      <c r="B1921" s="3">
        <v>42077</v>
      </c>
      <c r="C1921" s="3" t="s">
        <v>2904</v>
      </c>
      <c r="D1921" s="3" t="s">
        <v>2962</v>
      </c>
      <c r="E1921" s="40">
        <v>9878</v>
      </c>
      <c r="F1921" s="40">
        <v>38</v>
      </c>
      <c r="G1921" s="40">
        <v>3445</v>
      </c>
      <c r="H1921" s="40">
        <v>3549</v>
      </c>
      <c r="I1921" s="40">
        <v>2846</v>
      </c>
      <c r="J1921" s="40" t="s">
        <v>4453</v>
      </c>
      <c r="K1921" s="65">
        <f t="shared" si="58"/>
        <v>2.1749127034284738E-2</v>
      </c>
      <c r="M1921" s="66">
        <f t="shared" si="59"/>
        <v>5.8716841450024229E-4</v>
      </c>
    </row>
    <row r="1922" spans="1:13">
      <c r="A1922" t="e">
        <f t="array" ref="A1922">INDEX([3]!HIX_RatingAreas[FIPS],MATCH(1,([3]!HIX_RatingAreas[State Code]=Table8[[#This Row],[State]])*([3]!HIX_RatingAreas[Subdivision]=Table8[[#This Row],[County Name]]),0))</f>
        <v>#REF!</v>
      </c>
      <c r="B1922" s="3">
        <v>42079</v>
      </c>
      <c r="C1922" s="3" t="s">
        <v>2904</v>
      </c>
      <c r="D1922" s="3" t="s">
        <v>2964</v>
      </c>
      <c r="E1922" s="40">
        <v>8272</v>
      </c>
      <c r="F1922" s="40">
        <v>38</v>
      </c>
      <c r="G1922" s="40">
        <v>2184</v>
      </c>
      <c r="H1922" s="40">
        <v>3396</v>
      </c>
      <c r="I1922" s="40">
        <v>2654</v>
      </c>
      <c r="J1922" s="40" t="s">
        <v>4453</v>
      </c>
      <c r="K1922" s="65">
        <f t="shared" si="58"/>
        <v>2.1749127034284738E-2</v>
      </c>
      <c r="M1922" s="66">
        <f t="shared" si="59"/>
        <v>4.9170450746568171E-4</v>
      </c>
    </row>
    <row r="1923" spans="1:13">
      <c r="A1923" t="e">
        <f t="array" ref="A1923">INDEX([3]!HIX_RatingAreas[FIPS],MATCH(1,([3]!HIX_RatingAreas[State Code]=Table8[[#This Row],[State]])*([3]!HIX_RatingAreas[Subdivision]=Table8[[#This Row],[County Name]]),0))</f>
        <v>#REF!</v>
      </c>
      <c r="B1923" s="3">
        <v>42081</v>
      </c>
      <c r="C1923" s="3" t="s">
        <v>2904</v>
      </c>
      <c r="D1923" s="3" t="s">
        <v>2966</v>
      </c>
      <c r="E1923" s="40">
        <v>2592</v>
      </c>
      <c r="F1923" s="40" t="s">
        <v>4351</v>
      </c>
      <c r="G1923" s="40">
        <v>640</v>
      </c>
      <c r="H1923" s="40">
        <v>1186</v>
      </c>
      <c r="I1923" s="40">
        <v>748</v>
      </c>
      <c r="J1923" s="40" t="s">
        <v>4351</v>
      </c>
      <c r="K1923" s="65">
        <f t="shared" ref="K1923:K1986" si="60">SUMIF($C$2:$C$2723,C1923,$E$2:$E$2723)/$E$2724</f>
        <v>2.1749127034284738E-2</v>
      </c>
      <c r="M1923" s="66">
        <f t="shared" ref="M1923:M1986" si="61">E1923/$E$2724</f>
        <v>1.540737528229022E-4</v>
      </c>
    </row>
    <row r="1924" spans="1:13">
      <c r="A1924" t="e">
        <f t="array" ref="A1924">INDEX([3]!HIX_RatingAreas[FIPS],MATCH(1,([3]!HIX_RatingAreas[State Code]=Table8[[#This Row],[State]])*([3]!HIX_RatingAreas[Subdivision]=Table8[[#This Row],[County Name]]),0))</f>
        <v>#REF!</v>
      </c>
      <c r="B1924" s="3">
        <v>42083</v>
      </c>
      <c r="C1924" s="3" t="s">
        <v>2904</v>
      </c>
      <c r="D1924" s="3" t="s">
        <v>2968</v>
      </c>
      <c r="E1924" s="40">
        <v>770</v>
      </c>
      <c r="F1924" s="40" t="s">
        <v>4351</v>
      </c>
      <c r="G1924" s="40">
        <v>138</v>
      </c>
      <c r="H1924" s="40">
        <v>428</v>
      </c>
      <c r="I1924" s="40">
        <v>198</v>
      </c>
      <c r="J1924" s="40" t="s">
        <v>4351</v>
      </c>
      <c r="K1924" s="65">
        <f t="shared" si="60"/>
        <v>2.1749127034284738E-2</v>
      </c>
      <c r="M1924" s="66">
        <f t="shared" si="61"/>
        <v>4.5770366386433139E-5</v>
      </c>
    </row>
    <row r="1925" spans="1:13">
      <c r="A1925" t="e">
        <f t="array" ref="A1925">INDEX([3]!HIX_RatingAreas[FIPS],MATCH(1,([3]!HIX_RatingAreas[State Code]=Table8[[#This Row],[State]])*([3]!HIX_RatingAreas[Subdivision]=Table8[[#This Row],[County Name]]),0))</f>
        <v>#REF!</v>
      </c>
      <c r="B1925" s="3">
        <v>42085</v>
      </c>
      <c r="C1925" s="3" t="s">
        <v>2904</v>
      </c>
      <c r="D1925" s="3" t="s">
        <v>868</v>
      </c>
      <c r="E1925" s="40">
        <v>2203</v>
      </c>
      <c r="F1925" s="40" t="s">
        <v>4351</v>
      </c>
      <c r="G1925" s="40">
        <v>412</v>
      </c>
      <c r="H1925" s="40">
        <v>1268</v>
      </c>
      <c r="I1925" s="40">
        <v>508</v>
      </c>
      <c r="J1925" s="40" t="s">
        <v>4351</v>
      </c>
      <c r="K1925" s="65">
        <f t="shared" si="60"/>
        <v>2.1749127034284738E-2</v>
      </c>
      <c r="M1925" s="66">
        <f t="shared" si="61"/>
        <v>1.3095080149261326E-4</v>
      </c>
    </row>
    <row r="1926" spans="1:13">
      <c r="A1926" t="e">
        <f t="array" ref="A1926">INDEX([3]!HIX_RatingAreas[FIPS],MATCH(1,([3]!HIX_RatingAreas[State Code]=Table8[[#This Row],[State]])*([3]!HIX_RatingAreas[Subdivision]=Table8[[#This Row],[County Name]]),0))</f>
        <v>#REF!</v>
      </c>
      <c r="B1926" s="3">
        <v>42087</v>
      </c>
      <c r="C1926" s="3" t="s">
        <v>2904</v>
      </c>
      <c r="D1926" s="3" t="s">
        <v>2971</v>
      </c>
      <c r="E1926" s="40">
        <v>875</v>
      </c>
      <c r="F1926" s="40" t="s">
        <v>4351</v>
      </c>
      <c r="G1926" s="40" t="s">
        <v>4351</v>
      </c>
      <c r="H1926" s="40">
        <v>278</v>
      </c>
      <c r="I1926" s="40">
        <v>373</v>
      </c>
      <c r="J1926" s="40" t="s">
        <v>4453</v>
      </c>
      <c r="K1926" s="65">
        <f t="shared" si="60"/>
        <v>2.1749127034284738E-2</v>
      </c>
      <c r="M1926" s="66">
        <f t="shared" si="61"/>
        <v>5.2011779984583114E-5</v>
      </c>
    </row>
    <row r="1927" spans="1:13">
      <c r="A1927" t="e">
        <f t="array" ref="A1927">INDEX([3]!HIX_RatingAreas[FIPS],MATCH(1,([3]!HIX_RatingAreas[State Code]=Table8[[#This Row],[State]])*([3]!HIX_RatingAreas[Subdivision]=Table8[[#This Row],[County Name]]),0))</f>
        <v>#REF!</v>
      </c>
      <c r="B1927" s="3">
        <v>42089</v>
      </c>
      <c r="C1927" s="3" t="s">
        <v>2904</v>
      </c>
      <c r="D1927" s="3" t="s">
        <v>104</v>
      </c>
      <c r="E1927" s="40">
        <v>5369</v>
      </c>
      <c r="F1927" s="40">
        <v>29</v>
      </c>
      <c r="G1927" s="40">
        <v>1632</v>
      </c>
      <c r="H1927" s="40">
        <v>1916</v>
      </c>
      <c r="I1927" s="40">
        <v>1792</v>
      </c>
      <c r="J1927" s="40" t="s">
        <v>4453</v>
      </c>
      <c r="K1927" s="65">
        <f t="shared" si="60"/>
        <v>2.1749127034284738E-2</v>
      </c>
      <c r="M1927" s="66">
        <f t="shared" si="61"/>
        <v>3.1914428198540198E-4</v>
      </c>
    </row>
    <row r="1928" spans="1:13">
      <c r="A1928" t="e">
        <f t="array" ref="A1928">INDEX([3]!HIX_RatingAreas[FIPS],MATCH(1,([3]!HIX_RatingAreas[State Code]=Table8[[#This Row],[State]])*([3]!HIX_RatingAreas[Subdivision]=Table8[[#This Row],[County Name]]),0))</f>
        <v>#REF!</v>
      </c>
      <c r="B1928" s="3">
        <v>42091</v>
      </c>
      <c r="C1928" s="3" t="s">
        <v>2904</v>
      </c>
      <c r="D1928" s="3" t="s">
        <v>106</v>
      </c>
      <c r="E1928" s="40">
        <v>31615</v>
      </c>
      <c r="F1928" s="40">
        <v>141</v>
      </c>
      <c r="G1928" s="40">
        <v>5454</v>
      </c>
      <c r="H1928" s="40">
        <v>23282</v>
      </c>
      <c r="I1928" s="40">
        <v>2636</v>
      </c>
      <c r="J1928" s="40">
        <v>102</v>
      </c>
      <c r="K1928" s="65">
        <f t="shared" si="60"/>
        <v>2.1749127034284738E-2</v>
      </c>
      <c r="M1928" s="66">
        <f t="shared" si="61"/>
        <v>1.879259913385823E-3</v>
      </c>
    </row>
    <row r="1929" spans="1:13">
      <c r="A1929" t="e">
        <f t="array" ref="A1929">INDEX([3]!HIX_RatingAreas[FIPS],MATCH(1,([3]!HIX_RatingAreas[State Code]=Table8[[#This Row],[State]])*([3]!HIX_RatingAreas[Subdivision]=Table8[[#This Row],[County Name]]),0))</f>
        <v>#REF!</v>
      </c>
      <c r="B1929" s="3">
        <v>42093</v>
      </c>
      <c r="C1929" s="3" t="s">
        <v>2904</v>
      </c>
      <c r="D1929" s="3" t="s">
        <v>2975</v>
      </c>
      <c r="E1929" s="40">
        <v>344</v>
      </c>
      <c r="F1929" s="40" t="s">
        <v>4351</v>
      </c>
      <c r="G1929" s="40" t="s">
        <v>4351</v>
      </c>
      <c r="H1929" s="40">
        <v>118</v>
      </c>
      <c r="I1929" s="40">
        <v>138</v>
      </c>
      <c r="J1929" s="40" t="s">
        <v>4453</v>
      </c>
      <c r="K1929" s="65">
        <f t="shared" si="60"/>
        <v>2.1749127034284738E-2</v>
      </c>
      <c r="M1929" s="66">
        <f t="shared" si="61"/>
        <v>2.0448059788224676E-5</v>
      </c>
    </row>
    <row r="1930" spans="1:13">
      <c r="A1930" t="e">
        <f t="array" ref="A1930">INDEX([3]!HIX_RatingAreas[FIPS],MATCH(1,([3]!HIX_RatingAreas[State Code]=Table8[[#This Row],[State]])*([3]!HIX_RatingAreas[Subdivision]=Table8[[#This Row],[County Name]]),0))</f>
        <v>#REF!</v>
      </c>
      <c r="B1930" s="3">
        <v>42095</v>
      </c>
      <c r="C1930" s="3" t="s">
        <v>2904</v>
      </c>
      <c r="D1930" s="3" t="s">
        <v>2456</v>
      </c>
      <c r="E1930" s="40">
        <v>8587</v>
      </c>
      <c r="F1930" s="40">
        <v>35</v>
      </c>
      <c r="G1930" s="40">
        <v>2988</v>
      </c>
      <c r="H1930" s="40">
        <v>2968</v>
      </c>
      <c r="I1930" s="40">
        <v>2596</v>
      </c>
      <c r="J1930" s="40" t="s">
        <v>4453</v>
      </c>
      <c r="K1930" s="65">
        <f t="shared" si="60"/>
        <v>2.1749127034284738E-2</v>
      </c>
      <c r="M1930" s="66">
        <f t="shared" si="61"/>
        <v>5.1042874826013164E-4</v>
      </c>
    </row>
    <row r="1931" spans="1:13">
      <c r="A1931" t="e">
        <f t="array" ref="A1931">INDEX([3]!HIX_RatingAreas[FIPS],MATCH(1,([3]!HIX_RatingAreas[State Code]=Table8[[#This Row],[State]])*([3]!HIX_RatingAreas[Subdivision]=Table8[[#This Row],[County Name]]),0))</f>
        <v>#REF!</v>
      </c>
      <c r="B1931" s="3">
        <v>42097</v>
      </c>
      <c r="C1931" s="3" t="s">
        <v>2904</v>
      </c>
      <c r="D1931" s="3" t="s">
        <v>2978</v>
      </c>
      <c r="E1931" s="40">
        <v>1880</v>
      </c>
      <c r="F1931" s="40" t="s">
        <v>4351</v>
      </c>
      <c r="G1931" s="40" t="s">
        <v>4351</v>
      </c>
      <c r="H1931" s="40">
        <v>609</v>
      </c>
      <c r="I1931" s="40">
        <v>697</v>
      </c>
      <c r="J1931" s="40" t="s">
        <v>4453</v>
      </c>
      <c r="K1931" s="65">
        <f t="shared" si="60"/>
        <v>2.1749127034284738E-2</v>
      </c>
      <c r="M1931" s="66">
        <f t="shared" si="61"/>
        <v>1.1175102442401857E-4</v>
      </c>
    </row>
    <row r="1932" spans="1:13">
      <c r="A1932" t="e">
        <f t="array" ref="A1932">INDEX([3]!HIX_RatingAreas[FIPS],MATCH(1,([3]!HIX_RatingAreas[State Code]=Table8[[#This Row],[State]])*([3]!HIX_RatingAreas[Subdivision]=Table8[[#This Row],[County Name]]),0))</f>
        <v>#REF!</v>
      </c>
      <c r="B1932" s="3">
        <v>42099</v>
      </c>
      <c r="C1932" s="3" t="s">
        <v>2904</v>
      </c>
      <c r="D1932" s="3" t="s">
        <v>110</v>
      </c>
      <c r="E1932" s="40">
        <v>1221</v>
      </c>
      <c r="F1932" s="40" t="s">
        <v>4351</v>
      </c>
      <c r="G1932" s="40">
        <v>434</v>
      </c>
      <c r="H1932" s="40">
        <v>411</v>
      </c>
      <c r="I1932" s="40" t="s">
        <v>4351</v>
      </c>
      <c r="J1932" s="40" t="s">
        <v>4453</v>
      </c>
      <c r="K1932" s="65">
        <f t="shared" si="60"/>
        <v>2.1749127034284738E-2</v>
      </c>
      <c r="M1932" s="66">
        <f t="shared" si="61"/>
        <v>7.2578723841343982E-5</v>
      </c>
    </row>
    <row r="1933" spans="1:13">
      <c r="A1933" t="e">
        <f t="array" ref="A1933">INDEX([3]!HIX_RatingAreas[FIPS],MATCH(1,([3]!HIX_RatingAreas[State Code]=Table8[[#This Row],[State]])*([3]!HIX_RatingAreas[Subdivision]=Table8[[#This Row],[County Name]]),0))</f>
        <v>#REF!</v>
      </c>
      <c r="B1933" s="3">
        <v>42101</v>
      </c>
      <c r="C1933" s="3" t="s">
        <v>2904</v>
      </c>
      <c r="D1933" s="3" t="s">
        <v>2981</v>
      </c>
      <c r="E1933" s="40">
        <v>52108</v>
      </c>
      <c r="F1933" s="40">
        <v>340</v>
      </c>
      <c r="G1933" s="40">
        <v>8674</v>
      </c>
      <c r="H1933" s="40">
        <v>40128</v>
      </c>
      <c r="I1933" s="40">
        <v>2866</v>
      </c>
      <c r="J1933" s="40">
        <v>100</v>
      </c>
      <c r="K1933" s="65">
        <f t="shared" si="60"/>
        <v>2.1749127034284738E-2</v>
      </c>
      <c r="M1933" s="66">
        <f t="shared" si="61"/>
        <v>3.0974055216418934E-3</v>
      </c>
    </row>
    <row r="1934" spans="1:13">
      <c r="A1934" t="e">
        <f t="array" ref="A1934">INDEX([3]!HIX_RatingAreas[FIPS],MATCH(1,([3]!HIX_RatingAreas[State Code]=Table8[[#This Row],[State]])*([3]!HIX_RatingAreas[Subdivision]=Table8[[#This Row],[County Name]]),0))</f>
        <v>#REF!</v>
      </c>
      <c r="B1934" s="3">
        <v>42103</v>
      </c>
      <c r="C1934" s="3" t="s">
        <v>2904</v>
      </c>
      <c r="D1934" s="3" t="s">
        <v>114</v>
      </c>
      <c r="E1934" s="40">
        <v>1989</v>
      </c>
      <c r="F1934" s="40" t="s">
        <v>4351</v>
      </c>
      <c r="G1934" s="40">
        <v>634</v>
      </c>
      <c r="H1934" s="40">
        <v>818</v>
      </c>
      <c r="I1934" s="40" t="s">
        <v>4351</v>
      </c>
      <c r="J1934" s="40" t="s">
        <v>4453</v>
      </c>
      <c r="K1934" s="65">
        <f t="shared" si="60"/>
        <v>2.1749127034284738E-2</v>
      </c>
      <c r="M1934" s="66">
        <f t="shared" si="61"/>
        <v>1.1823020615924094E-4</v>
      </c>
    </row>
    <row r="1935" spans="1:13">
      <c r="A1935" t="e">
        <f t="array" ref="A1935">INDEX([3]!HIX_RatingAreas[FIPS],MATCH(1,([3]!HIX_RatingAreas[State Code]=Table8[[#This Row],[State]])*([3]!HIX_RatingAreas[Subdivision]=Table8[[#This Row],[County Name]]),0))</f>
        <v>#REF!</v>
      </c>
      <c r="B1935" s="3">
        <v>42105</v>
      </c>
      <c r="C1935" s="3" t="s">
        <v>2904</v>
      </c>
      <c r="D1935" s="3" t="s">
        <v>2984</v>
      </c>
      <c r="E1935" s="40">
        <v>502</v>
      </c>
      <c r="F1935" s="40" t="s">
        <v>4351</v>
      </c>
      <c r="G1935" s="40">
        <v>75</v>
      </c>
      <c r="H1935" s="40">
        <v>305</v>
      </c>
      <c r="I1935" s="40">
        <v>120</v>
      </c>
      <c r="J1935" s="40" t="s">
        <v>4351</v>
      </c>
      <c r="K1935" s="65">
        <f t="shared" si="60"/>
        <v>2.1749127034284738E-2</v>
      </c>
      <c r="M1935" s="66">
        <f t="shared" si="61"/>
        <v>2.9839901202583682E-5</v>
      </c>
    </row>
    <row r="1936" spans="1:13">
      <c r="A1936" t="e">
        <f t="array" ref="A1936">INDEX([3]!HIX_RatingAreas[FIPS],MATCH(1,([3]!HIX_RatingAreas[State Code]=Table8[[#This Row],[State]])*([3]!HIX_RatingAreas[Subdivision]=Table8[[#This Row],[County Name]]),0))</f>
        <v>#REF!</v>
      </c>
      <c r="B1936" s="3">
        <v>42107</v>
      </c>
      <c r="C1936" s="3" t="s">
        <v>2904</v>
      </c>
      <c r="D1936" s="3" t="s">
        <v>2986</v>
      </c>
      <c r="E1936" s="40">
        <v>3326</v>
      </c>
      <c r="F1936" s="40" t="s">
        <v>4351</v>
      </c>
      <c r="G1936" s="40" t="s">
        <v>4351</v>
      </c>
      <c r="H1936" s="40">
        <v>1167</v>
      </c>
      <c r="I1936" s="40">
        <v>1174</v>
      </c>
      <c r="J1936" s="40" t="s">
        <v>4453</v>
      </c>
      <c r="K1936" s="65">
        <f t="shared" si="60"/>
        <v>2.1749127034284738E-2</v>
      </c>
      <c r="M1936" s="66">
        <f t="shared" si="61"/>
        <v>1.9770420597568393E-4</v>
      </c>
    </row>
    <row r="1937" spans="1:13">
      <c r="A1937" t="e">
        <f t="array" ref="A1937">INDEX([3]!HIX_RatingAreas[FIPS],MATCH(1,([3]!HIX_RatingAreas[State Code]=Table8[[#This Row],[State]])*([3]!HIX_RatingAreas[Subdivision]=Table8[[#This Row],[County Name]]),0))</f>
        <v>#REF!</v>
      </c>
      <c r="B1937" s="3">
        <v>42109</v>
      </c>
      <c r="C1937" s="3" t="s">
        <v>2904</v>
      </c>
      <c r="D1937" s="3" t="s">
        <v>2988</v>
      </c>
      <c r="E1937" s="40">
        <v>992</v>
      </c>
      <c r="F1937" s="40">
        <v>0</v>
      </c>
      <c r="G1937" s="40">
        <v>305</v>
      </c>
      <c r="H1937" s="40">
        <v>361</v>
      </c>
      <c r="I1937" s="40">
        <v>326</v>
      </c>
      <c r="J1937" s="40" t="s">
        <v>4453</v>
      </c>
      <c r="K1937" s="65">
        <f t="shared" si="60"/>
        <v>2.1749127034284738E-2</v>
      </c>
      <c r="M1937" s="66">
        <f t="shared" si="61"/>
        <v>5.8966497993950226E-5</v>
      </c>
    </row>
    <row r="1938" spans="1:13">
      <c r="A1938" t="e">
        <f t="array" ref="A1938">INDEX([3]!HIX_RatingAreas[FIPS],MATCH(1,([3]!HIX_RatingAreas[State Code]=Table8[[#This Row],[State]])*([3]!HIX_RatingAreas[Subdivision]=Table8[[#This Row],[County Name]]),0))</f>
        <v>#REF!</v>
      </c>
      <c r="B1938" s="3">
        <v>42111</v>
      </c>
      <c r="C1938" s="3" t="s">
        <v>2904</v>
      </c>
      <c r="D1938" s="3" t="s">
        <v>1530</v>
      </c>
      <c r="E1938" s="40">
        <v>2064</v>
      </c>
      <c r="F1938" s="40" t="s">
        <v>4351</v>
      </c>
      <c r="G1938" s="40">
        <v>314</v>
      </c>
      <c r="H1938" s="40">
        <v>1203</v>
      </c>
      <c r="I1938" s="40">
        <v>541</v>
      </c>
      <c r="J1938" s="40" t="s">
        <v>4351</v>
      </c>
      <c r="K1938" s="65">
        <f t="shared" si="60"/>
        <v>2.1749127034284738E-2</v>
      </c>
      <c r="M1938" s="66">
        <f t="shared" si="61"/>
        <v>1.2268835872934807E-4</v>
      </c>
    </row>
    <row r="1939" spans="1:13">
      <c r="A1939" t="e">
        <f t="array" ref="A1939">INDEX([3]!HIX_RatingAreas[FIPS],MATCH(1,([3]!HIX_RatingAreas[State Code]=Table8[[#This Row],[State]])*([3]!HIX_RatingAreas[Subdivision]=Table8[[#This Row],[County Name]]),0))</f>
        <v>#REF!</v>
      </c>
      <c r="B1939" s="3">
        <v>42113</v>
      </c>
      <c r="C1939" s="3" t="s">
        <v>2904</v>
      </c>
      <c r="D1939" s="3" t="s">
        <v>1032</v>
      </c>
      <c r="E1939" s="40">
        <v>226</v>
      </c>
      <c r="F1939" s="40">
        <v>0</v>
      </c>
      <c r="G1939" s="40">
        <v>49</v>
      </c>
      <c r="H1939" s="40">
        <v>92</v>
      </c>
      <c r="I1939" s="40">
        <v>85</v>
      </c>
      <c r="J1939" s="40" t="s">
        <v>4453</v>
      </c>
      <c r="K1939" s="65">
        <f t="shared" si="60"/>
        <v>2.1749127034284738E-2</v>
      </c>
      <c r="M1939" s="66">
        <f t="shared" si="61"/>
        <v>1.3433899744589466E-5</v>
      </c>
    </row>
    <row r="1940" spans="1:13">
      <c r="A1940" t="e">
        <f t="array" ref="A1940">INDEX([3]!HIX_RatingAreas[FIPS],MATCH(1,([3]!HIX_RatingAreas[State Code]=Table8[[#This Row],[State]])*([3]!HIX_RatingAreas[Subdivision]=Table8[[#This Row],[County Name]]),0))</f>
        <v>#REF!</v>
      </c>
      <c r="B1940" s="3">
        <v>42115</v>
      </c>
      <c r="C1940" s="3" t="s">
        <v>2904</v>
      </c>
      <c r="D1940" s="3" t="s">
        <v>2992</v>
      </c>
      <c r="E1940" s="40">
        <v>1444</v>
      </c>
      <c r="F1940" s="40" t="s">
        <v>4351</v>
      </c>
      <c r="G1940" s="40">
        <v>463</v>
      </c>
      <c r="H1940" s="40">
        <v>543</v>
      </c>
      <c r="I1940" s="40" t="s">
        <v>4351</v>
      </c>
      <c r="J1940" s="40" t="s">
        <v>4453</v>
      </c>
      <c r="K1940" s="65">
        <f t="shared" si="60"/>
        <v>2.1749127034284738E-2</v>
      </c>
      <c r="M1940" s="66">
        <f t="shared" si="61"/>
        <v>8.5834297483129159E-5</v>
      </c>
    </row>
    <row r="1941" spans="1:13">
      <c r="A1941" t="e">
        <f t="array" ref="A1941">INDEX([3]!HIX_RatingAreas[FIPS],MATCH(1,([3]!HIX_RatingAreas[State Code]=Table8[[#This Row],[State]])*([3]!HIX_RatingAreas[Subdivision]=Table8[[#This Row],[County Name]]),0))</f>
        <v>#REF!</v>
      </c>
      <c r="B1941" s="3">
        <v>42117</v>
      </c>
      <c r="C1941" s="3" t="s">
        <v>2904</v>
      </c>
      <c r="D1941" s="3" t="s">
        <v>2994</v>
      </c>
      <c r="E1941" s="40">
        <v>944</v>
      </c>
      <c r="F1941" s="40" t="s">
        <v>4351</v>
      </c>
      <c r="G1941" s="40">
        <v>336</v>
      </c>
      <c r="H1941" s="40">
        <v>377</v>
      </c>
      <c r="I1941" s="40">
        <v>230</v>
      </c>
      <c r="J1941" s="40" t="s">
        <v>4351</v>
      </c>
      <c r="K1941" s="65">
        <f t="shared" si="60"/>
        <v>2.1749127034284738E-2</v>
      </c>
      <c r="M1941" s="66">
        <f t="shared" si="61"/>
        <v>5.6113280349081667E-5</v>
      </c>
    </row>
    <row r="1942" spans="1:13">
      <c r="A1942" t="e">
        <f t="array" ref="A1942">INDEX([3]!HIX_RatingAreas[FIPS],MATCH(1,([3]!HIX_RatingAreas[State Code]=Table8[[#This Row],[State]])*([3]!HIX_RatingAreas[Subdivision]=Table8[[#This Row],[County Name]]),0))</f>
        <v>#REF!</v>
      </c>
      <c r="B1942" s="3">
        <v>42119</v>
      </c>
      <c r="C1942" s="3" t="s">
        <v>2904</v>
      </c>
      <c r="D1942" s="3" t="s">
        <v>350</v>
      </c>
      <c r="E1942" s="40">
        <v>899</v>
      </c>
      <c r="F1942" s="40" t="s">
        <v>4351</v>
      </c>
      <c r="G1942" s="40">
        <v>345</v>
      </c>
      <c r="H1942" s="40" t="s">
        <v>4351</v>
      </c>
      <c r="I1942" s="40">
        <v>277</v>
      </c>
      <c r="J1942" s="40" t="s">
        <v>4453</v>
      </c>
      <c r="K1942" s="65">
        <f t="shared" si="60"/>
        <v>2.1749127034284738E-2</v>
      </c>
      <c r="M1942" s="66">
        <f t="shared" si="61"/>
        <v>5.3438388807017397E-5</v>
      </c>
    </row>
    <row r="1943" spans="1:13">
      <c r="A1943" t="e">
        <f t="array" ref="A1943">INDEX([3]!HIX_RatingAreas[FIPS],MATCH(1,([3]!HIX_RatingAreas[State Code]=Table8[[#This Row],[State]])*([3]!HIX_RatingAreas[Subdivision]=Table8[[#This Row],[County Name]]),0))</f>
        <v>#REF!</v>
      </c>
      <c r="B1943" s="3">
        <v>42121</v>
      </c>
      <c r="C1943" s="3" t="s">
        <v>2904</v>
      </c>
      <c r="D1943" s="3" t="s">
        <v>2997</v>
      </c>
      <c r="E1943" s="40">
        <v>1220</v>
      </c>
      <c r="F1943" s="40" t="s">
        <v>4351</v>
      </c>
      <c r="G1943" s="40">
        <v>201</v>
      </c>
      <c r="H1943" s="40">
        <v>696</v>
      </c>
      <c r="I1943" s="40">
        <v>317</v>
      </c>
      <c r="J1943" s="40" t="s">
        <v>4351</v>
      </c>
      <c r="K1943" s="65">
        <f t="shared" si="60"/>
        <v>2.1749127034284738E-2</v>
      </c>
      <c r="M1943" s="66">
        <f t="shared" si="61"/>
        <v>7.2519281807075886E-5</v>
      </c>
    </row>
    <row r="1944" spans="1:13">
      <c r="A1944" t="e">
        <f t="array" ref="A1944">INDEX([3]!HIX_RatingAreas[FIPS],MATCH(1,([3]!HIX_RatingAreas[State Code]=Table8[[#This Row],[State]])*([3]!HIX_RatingAreas[Subdivision]=Table8[[#This Row],[County Name]]),0))</f>
        <v>#REF!</v>
      </c>
      <c r="B1944" s="3">
        <v>42123</v>
      </c>
      <c r="C1944" s="3" t="s">
        <v>2904</v>
      </c>
      <c r="D1944" s="3" t="s">
        <v>738</v>
      </c>
      <c r="E1944" s="40">
        <v>908</v>
      </c>
      <c r="F1944" s="40" t="s">
        <v>4351</v>
      </c>
      <c r="G1944" s="40">
        <v>169</v>
      </c>
      <c r="H1944" s="40">
        <v>533</v>
      </c>
      <c r="I1944" s="40">
        <v>202</v>
      </c>
      <c r="J1944" s="40" t="s">
        <v>4351</v>
      </c>
      <c r="K1944" s="65">
        <f t="shared" si="60"/>
        <v>2.1749127034284738E-2</v>
      </c>
      <c r="M1944" s="66">
        <f t="shared" si="61"/>
        <v>5.3973367115430245E-5</v>
      </c>
    </row>
    <row r="1945" spans="1:13">
      <c r="A1945" t="e">
        <f t="array" ref="A1945">INDEX([3]!HIX_RatingAreas[FIPS],MATCH(1,([3]!HIX_RatingAreas[State Code]=Table8[[#This Row],[State]])*([3]!HIX_RatingAreas[Subdivision]=Table8[[#This Row],[County Name]]),0))</f>
        <v>#REF!</v>
      </c>
      <c r="B1945" s="3">
        <v>42125</v>
      </c>
      <c r="C1945" s="3" t="s">
        <v>2904</v>
      </c>
      <c r="D1945" s="3" t="s">
        <v>134</v>
      </c>
      <c r="E1945" s="40">
        <v>5032</v>
      </c>
      <c r="F1945" s="40">
        <v>16</v>
      </c>
      <c r="G1945" s="40">
        <v>1043</v>
      </c>
      <c r="H1945" s="40">
        <v>2548</v>
      </c>
      <c r="I1945" s="40">
        <v>1413</v>
      </c>
      <c r="J1945" s="40">
        <v>12</v>
      </c>
      <c r="K1945" s="65">
        <f t="shared" si="60"/>
        <v>2.1749127034284738E-2</v>
      </c>
      <c r="M1945" s="66">
        <f t="shared" si="61"/>
        <v>2.99112316437054E-4</v>
      </c>
    </row>
    <row r="1946" spans="1:13">
      <c r="A1946" t="e">
        <f t="array" ref="A1946">INDEX([3]!HIX_RatingAreas[FIPS],MATCH(1,([3]!HIX_RatingAreas[State Code]=Table8[[#This Row],[State]])*([3]!HIX_RatingAreas[Subdivision]=Table8[[#This Row],[County Name]]),0))</f>
        <v>#REF!</v>
      </c>
      <c r="B1946" s="3">
        <v>42127</v>
      </c>
      <c r="C1946" s="3" t="s">
        <v>2904</v>
      </c>
      <c r="D1946" s="3" t="s">
        <v>741</v>
      </c>
      <c r="E1946" s="40">
        <v>2011</v>
      </c>
      <c r="F1946" s="40" t="s">
        <v>4351</v>
      </c>
      <c r="G1946" s="40" t="s">
        <v>4351</v>
      </c>
      <c r="H1946" s="40">
        <v>761</v>
      </c>
      <c r="I1946" s="40">
        <v>726</v>
      </c>
      <c r="J1946" s="40" t="s">
        <v>4453</v>
      </c>
      <c r="K1946" s="65">
        <f t="shared" si="60"/>
        <v>2.1749127034284738E-2</v>
      </c>
      <c r="M1946" s="66">
        <f t="shared" si="61"/>
        <v>1.1953793091313902E-4</v>
      </c>
    </row>
    <row r="1947" spans="1:13">
      <c r="A1947" t="e">
        <f t="array" ref="A1947">INDEX([3]!HIX_RatingAreas[FIPS],MATCH(1,([3]!HIX_RatingAreas[State Code]=Table8[[#This Row],[State]])*([3]!HIX_RatingAreas[Subdivision]=Table8[[#This Row],[County Name]]),0))</f>
        <v>#REF!</v>
      </c>
      <c r="B1947" s="3">
        <v>42129</v>
      </c>
      <c r="C1947" s="3" t="s">
        <v>2904</v>
      </c>
      <c r="D1947" s="3" t="s">
        <v>3002</v>
      </c>
      <c r="E1947" s="40">
        <v>9606</v>
      </c>
      <c r="F1947" s="40">
        <v>33</v>
      </c>
      <c r="G1947" s="40">
        <v>1863</v>
      </c>
      <c r="H1947" s="40">
        <v>5082</v>
      </c>
      <c r="I1947" s="40">
        <v>2611</v>
      </c>
      <c r="J1947" s="40">
        <v>17</v>
      </c>
      <c r="K1947" s="65">
        <f t="shared" si="60"/>
        <v>2.1749127034284738E-2</v>
      </c>
      <c r="M1947" s="66">
        <f t="shared" si="61"/>
        <v>5.7100018117932046E-4</v>
      </c>
    </row>
    <row r="1948" spans="1:13">
      <c r="A1948" t="e">
        <f t="array" ref="A1948">INDEX([3]!HIX_RatingAreas[FIPS],MATCH(1,([3]!HIX_RatingAreas[State Code]=Table8[[#This Row],[State]])*([3]!HIX_RatingAreas[Subdivision]=Table8[[#This Row],[County Name]]),0))</f>
        <v>#REF!</v>
      </c>
      <c r="B1948" s="3">
        <v>42131</v>
      </c>
      <c r="C1948" s="3" t="s">
        <v>2904</v>
      </c>
      <c r="D1948" s="3" t="s">
        <v>3004</v>
      </c>
      <c r="E1948" s="40">
        <v>930</v>
      </c>
      <c r="F1948" s="40" t="s">
        <v>4351</v>
      </c>
      <c r="G1948" s="40" t="s">
        <v>4351</v>
      </c>
      <c r="H1948" s="40">
        <v>360</v>
      </c>
      <c r="I1948" s="40">
        <v>287</v>
      </c>
      <c r="J1948" s="40" t="s">
        <v>4453</v>
      </c>
      <c r="K1948" s="65">
        <f t="shared" si="60"/>
        <v>2.1749127034284738E-2</v>
      </c>
      <c r="M1948" s="66">
        <f t="shared" si="61"/>
        <v>5.5281091869328335E-5</v>
      </c>
    </row>
    <row r="1949" spans="1:13">
      <c r="A1949" t="e">
        <f t="array" ref="A1949">INDEX([3]!HIX_RatingAreas[FIPS],MATCH(1,([3]!HIX_RatingAreas[State Code]=Table8[[#This Row],[State]])*([3]!HIX_RatingAreas[Subdivision]=Table8[[#This Row],[County Name]]),0))</f>
        <v>#REF!</v>
      </c>
      <c r="B1949" s="3">
        <v>42133</v>
      </c>
      <c r="C1949" s="3" t="s">
        <v>2904</v>
      </c>
      <c r="D1949" s="3" t="s">
        <v>1535</v>
      </c>
      <c r="E1949" s="40">
        <v>11131</v>
      </c>
      <c r="F1949" s="40">
        <v>41</v>
      </c>
      <c r="G1949" s="40">
        <v>3459</v>
      </c>
      <c r="H1949" s="40">
        <v>4101</v>
      </c>
      <c r="I1949" s="40">
        <v>3530</v>
      </c>
      <c r="J1949" s="40" t="s">
        <v>4453</v>
      </c>
      <c r="K1949" s="65">
        <f t="shared" si="60"/>
        <v>2.1749127034284738E-2</v>
      </c>
      <c r="M1949" s="66">
        <f t="shared" si="61"/>
        <v>6.6164928343816535E-4</v>
      </c>
    </row>
    <row r="1950" spans="1:13">
      <c r="A1950" t="e">
        <f t="array" ref="A1950">INDEX([3]!HIX_RatingAreas[FIPS],MATCH(1,([3]!HIX_RatingAreas[State Code]=Table8[[#This Row],[State]])*([3]!HIX_RatingAreas[Subdivision]=Table8[[#This Row],[County Name]]),0))</f>
        <v>#REF!</v>
      </c>
      <c r="B1950" s="3">
        <v>45001</v>
      </c>
      <c r="C1950" s="3" t="s">
        <v>3007</v>
      </c>
      <c r="D1950" s="3" t="s">
        <v>3008</v>
      </c>
      <c r="E1950" s="40">
        <v>760</v>
      </c>
      <c r="F1950" s="40" t="s">
        <v>4351</v>
      </c>
      <c r="G1950" s="40">
        <v>212</v>
      </c>
      <c r="H1950" s="40">
        <v>512</v>
      </c>
      <c r="I1950" s="40" t="s">
        <v>4351</v>
      </c>
      <c r="J1950" s="40" t="s">
        <v>4453</v>
      </c>
      <c r="K1950" s="65">
        <f t="shared" si="60"/>
        <v>1.2777421918132626E-2</v>
      </c>
      <c r="M1950" s="66">
        <f t="shared" si="61"/>
        <v>4.5175946043752187E-5</v>
      </c>
    </row>
    <row r="1951" spans="1:13">
      <c r="A1951" t="e">
        <f t="array" ref="A1951">INDEX([3]!HIX_RatingAreas[FIPS],MATCH(1,([3]!HIX_RatingAreas[State Code]=Table8[[#This Row],[State]])*([3]!HIX_RatingAreas[Subdivision]=Table8[[#This Row],[County Name]]),0))</f>
        <v>#REF!</v>
      </c>
      <c r="B1951" s="3">
        <v>45003</v>
      </c>
      <c r="C1951" s="3" t="s">
        <v>3007</v>
      </c>
      <c r="D1951" s="3" t="s">
        <v>3010</v>
      </c>
      <c r="E1951" s="40">
        <v>5287</v>
      </c>
      <c r="F1951" s="40">
        <v>50</v>
      </c>
      <c r="G1951" s="40">
        <v>1690</v>
      </c>
      <c r="H1951" s="40">
        <v>3294</v>
      </c>
      <c r="I1951" s="40">
        <v>253</v>
      </c>
      <c r="J1951" s="40" t="s">
        <v>4453</v>
      </c>
      <c r="K1951" s="65">
        <f t="shared" si="60"/>
        <v>1.2777421918132626E-2</v>
      </c>
      <c r="M1951" s="66">
        <f t="shared" si="61"/>
        <v>3.142700351754182E-4</v>
      </c>
    </row>
    <row r="1952" spans="1:13">
      <c r="A1952" t="e">
        <f t="array" ref="A1952">INDEX([3]!HIX_RatingAreas[FIPS],MATCH(1,([3]!HIX_RatingAreas[State Code]=Table8[[#This Row],[State]])*([3]!HIX_RatingAreas[Subdivision]=Table8[[#This Row],[County Name]]),0))</f>
        <v>#REF!</v>
      </c>
      <c r="B1952" s="3">
        <v>45005</v>
      </c>
      <c r="C1952" s="3" t="s">
        <v>3007</v>
      </c>
      <c r="D1952" s="3" t="s">
        <v>3012</v>
      </c>
      <c r="E1952" s="40">
        <v>259</v>
      </c>
      <c r="F1952" s="40" t="s">
        <v>4351</v>
      </c>
      <c r="G1952" s="40">
        <v>89</v>
      </c>
      <c r="H1952" s="40">
        <v>165</v>
      </c>
      <c r="I1952" s="40" t="s">
        <v>4351</v>
      </c>
      <c r="J1952" s="40" t="s">
        <v>4453</v>
      </c>
      <c r="K1952" s="65">
        <f t="shared" si="60"/>
        <v>1.2777421918132626E-2</v>
      </c>
      <c r="M1952" s="66">
        <f t="shared" si="61"/>
        <v>1.5395486875436602E-5</v>
      </c>
    </row>
    <row r="1953" spans="1:13">
      <c r="A1953" t="e">
        <f t="array" ref="A1953">INDEX([3]!HIX_RatingAreas[FIPS],MATCH(1,([3]!HIX_RatingAreas[State Code]=Table8[[#This Row],[State]])*([3]!HIX_RatingAreas[Subdivision]=Table8[[#This Row],[County Name]]),0))</f>
        <v>#REF!</v>
      </c>
      <c r="B1953" s="3">
        <v>45007</v>
      </c>
      <c r="C1953" s="3" t="s">
        <v>3007</v>
      </c>
      <c r="D1953" s="3" t="s">
        <v>1207</v>
      </c>
      <c r="E1953" s="40">
        <v>8109</v>
      </c>
      <c r="F1953" s="40">
        <v>45</v>
      </c>
      <c r="G1953" s="40">
        <v>3066</v>
      </c>
      <c r="H1953" s="40">
        <v>4543</v>
      </c>
      <c r="I1953" s="40">
        <v>455</v>
      </c>
      <c r="J1953" s="40" t="s">
        <v>4453</v>
      </c>
      <c r="K1953" s="65">
        <f t="shared" si="60"/>
        <v>1.2777421918132626E-2</v>
      </c>
      <c r="M1953" s="66">
        <f t="shared" si="61"/>
        <v>4.8201545587998223E-4</v>
      </c>
    </row>
    <row r="1954" spans="1:13">
      <c r="A1954" t="e">
        <f t="array" ref="A1954">INDEX([3]!HIX_RatingAreas[FIPS],MATCH(1,([3]!HIX_RatingAreas[State Code]=Table8[[#This Row],[State]])*([3]!HIX_RatingAreas[Subdivision]=Table8[[#This Row],[County Name]]),0))</f>
        <v>#REF!</v>
      </c>
      <c r="B1954" s="3">
        <v>45009</v>
      </c>
      <c r="C1954" s="3" t="s">
        <v>3007</v>
      </c>
      <c r="D1954" s="3" t="s">
        <v>3015</v>
      </c>
      <c r="E1954" s="40">
        <v>556</v>
      </c>
      <c r="F1954" s="40" t="s">
        <v>4351</v>
      </c>
      <c r="G1954" s="40">
        <v>175</v>
      </c>
      <c r="H1954" s="40">
        <v>348</v>
      </c>
      <c r="I1954" s="40" t="s">
        <v>4351</v>
      </c>
      <c r="J1954" s="40" t="s">
        <v>4453</v>
      </c>
      <c r="K1954" s="65">
        <f t="shared" si="60"/>
        <v>1.2777421918132626E-2</v>
      </c>
      <c r="M1954" s="66">
        <f t="shared" si="61"/>
        <v>3.3049771053060811E-5</v>
      </c>
    </row>
    <row r="1955" spans="1:13">
      <c r="A1955" t="e">
        <f t="array" ref="A1955">INDEX([3]!HIX_RatingAreas[FIPS],MATCH(1,([3]!HIX_RatingAreas[State Code]=Table8[[#This Row],[State]])*([3]!HIX_RatingAreas[Subdivision]=Table8[[#This Row],[County Name]]),0))</f>
        <v>#REF!</v>
      </c>
      <c r="B1955" s="3">
        <v>45011</v>
      </c>
      <c r="C1955" s="3" t="s">
        <v>3007</v>
      </c>
      <c r="D1955" s="3" t="s">
        <v>3017</v>
      </c>
      <c r="E1955" s="40">
        <v>520</v>
      </c>
      <c r="F1955" s="40" t="s">
        <v>4351</v>
      </c>
      <c r="G1955" s="40">
        <v>170</v>
      </c>
      <c r="H1955" s="40">
        <v>329</v>
      </c>
      <c r="I1955" s="40" t="s">
        <v>4351</v>
      </c>
      <c r="J1955" s="40" t="s">
        <v>4453</v>
      </c>
      <c r="K1955" s="65">
        <f t="shared" si="60"/>
        <v>1.2777421918132626E-2</v>
      </c>
      <c r="M1955" s="66">
        <f t="shared" si="61"/>
        <v>3.0909857819409396E-5</v>
      </c>
    </row>
    <row r="1956" spans="1:13">
      <c r="A1956" t="e">
        <f t="array" ref="A1956">INDEX([3]!HIX_RatingAreas[FIPS],MATCH(1,([3]!HIX_RatingAreas[State Code]=Table8[[#This Row],[State]])*([3]!HIX_RatingAreas[Subdivision]=Table8[[#This Row],[County Name]]),0))</f>
        <v>#REF!</v>
      </c>
      <c r="B1956" s="3">
        <v>45013</v>
      </c>
      <c r="C1956" s="3" t="s">
        <v>3007</v>
      </c>
      <c r="D1956" s="3" t="s">
        <v>2360</v>
      </c>
      <c r="E1956" s="40">
        <v>8482</v>
      </c>
      <c r="F1956" s="40">
        <v>66</v>
      </c>
      <c r="G1956" s="40">
        <v>3078</v>
      </c>
      <c r="H1956" s="40">
        <v>4531</v>
      </c>
      <c r="I1956" s="40">
        <v>807</v>
      </c>
      <c r="J1956" s="40" t="s">
        <v>4453</v>
      </c>
      <c r="K1956" s="65">
        <f t="shared" si="60"/>
        <v>1.2777421918132626E-2</v>
      </c>
      <c r="M1956" s="66">
        <f t="shared" si="61"/>
        <v>5.0418733466198174E-4</v>
      </c>
    </row>
    <row r="1957" spans="1:13">
      <c r="A1957" t="e">
        <f t="array" ref="A1957">INDEX([3]!HIX_RatingAreas[FIPS],MATCH(1,([3]!HIX_RatingAreas[State Code]=Table8[[#This Row],[State]])*([3]!HIX_RatingAreas[Subdivision]=Table8[[#This Row],[County Name]]),0))</f>
        <v>#REF!</v>
      </c>
      <c r="B1957" s="3">
        <v>45015</v>
      </c>
      <c r="C1957" s="3" t="s">
        <v>3007</v>
      </c>
      <c r="D1957" s="3" t="s">
        <v>3020</v>
      </c>
      <c r="E1957" s="40">
        <v>8180</v>
      </c>
      <c r="F1957" s="40">
        <v>100</v>
      </c>
      <c r="G1957" s="40">
        <v>3066</v>
      </c>
      <c r="H1957" s="40">
        <v>4425</v>
      </c>
      <c r="I1957" s="40">
        <v>589</v>
      </c>
      <c r="J1957" s="40" t="s">
        <v>4453</v>
      </c>
      <c r="K1957" s="65">
        <f t="shared" si="60"/>
        <v>1.2777421918132626E-2</v>
      </c>
      <c r="M1957" s="66">
        <f t="shared" si="61"/>
        <v>4.8623584031301699E-4</v>
      </c>
    </row>
    <row r="1958" spans="1:13">
      <c r="A1958" t="e">
        <f t="array" ref="A1958">INDEX([3]!HIX_RatingAreas[FIPS],MATCH(1,([3]!HIX_RatingAreas[State Code]=Table8[[#This Row],[State]])*([3]!HIX_RatingAreas[Subdivision]=Table8[[#This Row],[County Name]]),0))</f>
        <v>#REF!</v>
      </c>
      <c r="B1958" s="3">
        <v>45017</v>
      </c>
      <c r="C1958" s="3" t="s">
        <v>3007</v>
      </c>
      <c r="D1958" s="3" t="s">
        <v>20</v>
      </c>
      <c r="E1958" s="40">
        <v>629</v>
      </c>
      <c r="F1958" s="40" t="s">
        <v>4351</v>
      </c>
      <c r="G1958" s="40">
        <v>220</v>
      </c>
      <c r="H1958" s="40">
        <v>359</v>
      </c>
      <c r="I1958" s="40" t="s">
        <v>4351</v>
      </c>
      <c r="J1958" s="40" t="s">
        <v>4453</v>
      </c>
      <c r="K1958" s="65">
        <f t="shared" si="60"/>
        <v>1.2777421918132626E-2</v>
      </c>
      <c r="M1958" s="66">
        <f t="shared" si="61"/>
        <v>3.738903955463175E-5</v>
      </c>
    </row>
    <row r="1959" spans="1:13">
      <c r="A1959" t="e">
        <f t="array" ref="A1959">INDEX([3]!HIX_RatingAreas[FIPS],MATCH(1,([3]!HIX_RatingAreas[State Code]=Table8[[#This Row],[State]])*([3]!HIX_RatingAreas[Subdivision]=Table8[[#This Row],[County Name]]),0))</f>
        <v>#REF!</v>
      </c>
      <c r="B1959" s="3">
        <v>45019</v>
      </c>
      <c r="C1959" s="3" t="s">
        <v>3007</v>
      </c>
      <c r="D1959" s="3" t="s">
        <v>3023</v>
      </c>
      <c r="E1959" s="40">
        <v>21636</v>
      </c>
      <c r="F1959" s="40">
        <v>383</v>
      </c>
      <c r="G1959" s="40">
        <v>9346</v>
      </c>
      <c r="H1959" s="40">
        <v>10297</v>
      </c>
      <c r="I1959" s="40">
        <v>1610</v>
      </c>
      <c r="J1959" s="40" t="s">
        <v>4453</v>
      </c>
      <c r="K1959" s="65">
        <f t="shared" si="60"/>
        <v>1.2777421918132626E-2</v>
      </c>
      <c r="M1959" s="66">
        <f t="shared" si="61"/>
        <v>1.2860878534245032E-3</v>
      </c>
    </row>
    <row r="1960" spans="1:13">
      <c r="A1960" t="e">
        <f t="array" ref="A1960">INDEX([3]!HIX_RatingAreas[FIPS],MATCH(1,([3]!HIX_RatingAreas[State Code]=Table8[[#This Row],[State]])*([3]!HIX_RatingAreas[Subdivision]=Table8[[#This Row],[County Name]]),0))</f>
        <v>#REF!</v>
      </c>
      <c r="B1960" s="3">
        <v>45021</v>
      </c>
      <c r="C1960" s="3" t="s">
        <v>3007</v>
      </c>
      <c r="D1960" s="3" t="s">
        <v>24</v>
      </c>
      <c r="E1960" s="40">
        <v>1787</v>
      </c>
      <c r="F1960" s="40" t="s">
        <v>4351</v>
      </c>
      <c r="G1960" s="40">
        <v>599</v>
      </c>
      <c r="H1960" s="40">
        <v>1073</v>
      </c>
      <c r="I1960" s="40" t="s">
        <v>4351</v>
      </c>
      <c r="J1960" s="40" t="s">
        <v>4453</v>
      </c>
      <c r="K1960" s="65">
        <f t="shared" si="60"/>
        <v>1.2777421918132626E-2</v>
      </c>
      <c r="M1960" s="66">
        <f t="shared" si="61"/>
        <v>1.0622291523708575E-4</v>
      </c>
    </row>
    <row r="1961" spans="1:13">
      <c r="A1961" t="e">
        <f t="array" ref="A1961">INDEX([3]!HIX_RatingAreas[FIPS],MATCH(1,([3]!HIX_RatingAreas[State Code]=Table8[[#This Row],[State]])*([3]!HIX_RatingAreas[Subdivision]=Table8[[#This Row],[County Name]]),0))</f>
        <v>#REF!</v>
      </c>
      <c r="B1961" s="3">
        <v>45023</v>
      </c>
      <c r="C1961" s="3" t="s">
        <v>3007</v>
      </c>
      <c r="D1961" s="3" t="s">
        <v>2928</v>
      </c>
      <c r="E1961" s="40">
        <v>1121</v>
      </c>
      <c r="F1961" s="40" t="s">
        <v>4351</v>
      </c>
      <c r="G1961" s="40">
        <v>353</v>
      </c>
      <c r="H1961" s="40">
        <v>690</v>
      </c>
      <c r="I1961" s="40" t="s">
        <v>4351</v>
      </c>
      <c r="J1961" s="40" t="s">
        <v>4453</v>
      </c>
      <c r="K1961" s="65">
        <f t="shared" si="60"/>
        <v>1.2777421918132626E-2</v>
      </c>
      <c r="M1961" s="66">
        <f t="shared" si="61"/>
        <v>6.6634520414534477E-5</v>
      </c>
    </row>
    <row r="1962" spans="1:13">
      <c r="A1962" t="e">
        <f t="array" ref="A1962">INDEX([3]!HIX_RatingAreas[FIPS],MATCH(1,([3]!HIX_RatingAreas[State Code]=Table8[[#This Row],[State]])*([3]!HIX_RatingAreas[Subdivision]=Table8[[#This Row],[County Name]]),0))</f>
        <v>#REF!</v>
      </c>
      <c r="B1962" s="3">
        <v>45025</v>
      </c>
      <c r="C1962" s="3" t="s">
        <v>3007</v>
      </c>
      <c r="D1962" s="3" t="s">
        <v>3027</v>
      </c>
      <c r="E1962" s="40">
        <v>1330</v>
      </c>
      <c r="F1962" s="40">
        <v>12</v>
      </c>
      <c r="G1962" s="40">
        <v>363</v>
      </c>
      <c r="H1962" s="40">
        <v>860</v>
      </c>
      <c r="I1962" s="40">
        <v>95</v>
      </c>
      <c r="J1962" s="40" t="s">
        <v>4453</v>
      </c>
      <c r="K1962" s="65">
        <f t="shared" si="60"/>
        <v>1.2777421918132626E-2</v>
      </c>
      <c r="M1962" s="66">
        <f t="shared" si="61"/>
        <v>7.9057905576566329E-5</v>
      </c>
    </row>
    <row r="1963" spans="1:13">
      <c r="A1963" t="e">
        <f t="array" ref="A1963">INDEX([3]!HIX_RatingAreas[FIPS],MATCH(1,([3]!HIX_RatingAreas[State Code]=Table8[[#This Row],[State]])*([3]!HIX_RatingAreas[Subdivision]=Table8[[#This Row],[County Name]]),0))</f>
        <v>#REF!</v>
      </c>
      <c r="B1963" s="3">
        <v>45027</v>
      </c>
      <c r="C1963" s="3" t="s">
        <v>3007</v>
      </c>
      <c r="D1963" s="3" t="s">
        <v>3029</v>
      </c>
      <c r="E1963" s="40">
        <v>1435</v>
      </c>
      <c r="F1963" s="40" t="s">
        <v>4351</v>
      </c>
      <c r="G1963" s="40">
        <v>448</v>
      </c>
      <c r="H1963" s="40">
        <v>887</v>
      </c>
      <c r="I1963" s="40" t="s">
        <v>4351</v>
      </c>
      <c r="J1963" s="40" t="s">
        <v>4453</v>
      </c>
      <c r="K1963" s="65">
        <f t="shared" si="60"/>
        <v>1.2777421918132626E-2</v>
      </c>
      <c r="M1963" s="66">
        <f t="shared" si="61"/>
        <v>8.5299319174716304E-5</v>
      </c>
    </row>
    <row r="1964" spans="1:13">
      <c r="A1964" t="e">
        <f t="array" ref="A1964">INDEX([3]!HIX_RatingAreas[FIPS],MATCH(1,([3]!HIX_RatingAreas[State Code]=Table8[[#This Row],[State]])*([3]!HIX_RatingAreas[Subdivision]=Table8[[#This Row],[County Name]]),0))</f>
        <v>#REF!</v>
      </c>
      <c r="B1964" s="3">
        <v>45029</v>
      </c>
      <c r="C1964" s="3" t="s">
        <v>3007</v>
      </c>
      <c r="D1964" s="3" t="s">
        <v>3031</v>
      </c>
      <c r="E1964" s="40">
        <v>2521</v>
      </c>
      <c r="F1964" s="40" t="s">
        <v>4351</v>
      </c>
      <c r="G1964" s="40">
        <v>702</v>
      </c>
      <c r="H1964" s="40">
        <v>1671</v>
      </c>
      <c r="I1964" s="40" t="s">
        <v>4351</v>
      </c>
      <c r="J1964" s="40" t="s">
        <v>4453</v>
      </c>
      <c r="K1964" s="65">
        <f t="shared" si="60"/>
        <v>1.2777421918132626E-2</v>
      </c>
      <c r="M1964" s="66">
        <f t="shared" si="61"/>
        <v>1.4985336838986747E-4</v>
      </c>
    </row>
    <row r="1965" spans="1:13">
      <c r="A1965" t="e">
        <f t="array" ref="A1965">INDEX([3]!HIX_RatingAreas[FIPS],MATCH(1,([3]!HIX_RatingAreas[State Code]=Table8[[#This Row],[State]])*([3]!HIX_RatingAreas[Subdivision]=Table8[[#This Row],[County Name]]),0))</f>
        <v>#REF!</v>
      </c>
      <c r="B1965" s="3">
        <v>45031</v>
      </c>
      <c r="C1965" s="3" t="s">
        <v>3007</v>
      </c>
      <c r="D1965" s="3" t="s">
        <v>3033</v>
      </c>
      <c r="E1965" s="40">
        <v>2688</v>
      </c>
      <c r="F1965" s="40">
        <v>15</v>
      </c>
      <c r="G1965" s="40">
        <v>854</v>
      </c>
      <c r="H1965" s="40">
        <v>1652</v>
      </c>
      <c r="I1965" s="40">
        <v>167</v>
      </c>
      <c r="J1965" s="40" t="s">
        <v>4453</v>
      </c>
      <c r="K1965" s="65">
        <f t="shared" si="60"/>
        <v>1.2777421918132626E-2</v>
      </c>
      <c r="M1965" s="66">
        <f t="shared" si="61"/>
        <v>1.5978018811263934E-4</v>
      </c>
    </row>
    <row r="1966" spans="1:13">
      <c r="A1966" t="e">
        <f t="array" ref="A1966">INDEX([3]!HIX_RatingAreas[FIPS],MATCH(1,([3]!HIX_RatingAreas[State Code]=Table8[[#This Row],[State]])*([3]!HIX_RatingAreas[Subdivision]=Table8[[#This Row],[County Name]]),0))</f>
        <v>#REF!</v>
      </c>
      <c r="B1966" s="3">
        <v>45033</v>
      </c>
      <c r="C1966" s="3" t="s">
        <v>3007</v>
      </c>
      <c r="D1966" s="3" t="s">
        <v>3035</v>
      </c>
      <c r="E1966" s="40">
        <v>952</v>
      </c>
      <c r="F1966" s="40" t="s">
        <v>4351</v>
      </c>
      <c r="G1966" s="40">
        <v>264</v>
      </c>
      <c r="H1966" s="40">
        <v>604</v>
      </c>
      <c r="I1966" s="40" t="s">
        <v>4351</v>
      </c>
      <c r="J1966" s="40" t="s">
        <v>4453</v>
      </c>
      <c r="K1966" s="65">
        <f t="shared" si="60"/>
        <v>1.2777421918132626E-2</v>
      </c>
      <c r="M1966" s="66">
        <f t="shared" si="61"/>
        <v>5.6588816623226425E-5</v>
      </c>
    </row>
    <row r="1967" spans="1:13">
      <c r="A1967" t="e">
        <f t="array" ref="A1967">INDEX([3]!HIX_RatingAreas[FIPS],MATCH(1,([3]!HIX_RatingAreas[State Code]=Table8[[#This Row],[State]])*([3]!HIX_RatingAreas[Subdivision]=Table8[[#This Row],[County Name]]),0))</f>
        <v>#REF!</v>
      </c>
      <c r="B1967" s="3">
        <v>45035</v>
      </c>
      <c r="C1967" s="3" t="s">
        <v>3007</v>
      </c>
      <c r="D1967" s="3" t="s">
        <v>3037</v>
      </c>
      <c r="E1967" s="40">
        <v>6515</v>
      </c>
      <c r="F1967" s="40">
        <v>71</v>
      </c>
      <c r="G1967" s="40">
        <v>2521</v>
      </c>
      <c r="H1967" s="40">
        <v>3506</v>
      </c>
      <c r="I1967" s="40">
        <v>417</v>
      </c>
      <c r="J1967" s="40" t="s">
        <v>4453</v>
      </c>
      <c r="K1967" s="65">
        <f t="shared" si="60"/>
        <v>1.2777421918132626E-2</v>
      </c>
      <c r="M1967" s="66">
        <f t="shared" si="61"/>
        <v>3.8726485325663886E-4</v>
      </c>
    </row>
    <row r="1968" spans="1:13">
      <c r="A1968" t="e">
        <f t="array" ref="A1968">INDEX([3]!HIX_RatingAreas[FIPS],MATCH(1,([3]!HIX_RatingAreas[State Code]=Table8[[#This Row],[State]])*([3]!HIX_RatingAreas[Subdivision]=Table8[[#This Row],[County Name]]),0))</f>
        <v>#REF!</v>
      </c>
      <c r="B1968" s="3">
        <v>45037</v>
      </c>
      <c r="C1968" s="3" t="s">
        <v>3007</v>
      </c>
      <c r="D1968" s="3" t="s">
        <v>3039</v>
      </c>
      <c r="E1968" s="40">
        <v>805</v>
      </c>
      <c r="F1968" s="40" t="s">
        <v>4351</v>
      </c>
      <c r="G1968" s="40">
        <v>251</v>
      </c>
      <c r="H1968" s="40">
        <v>525</v>
      </c>
      <c r="I1968" s="40" t="s">
        <v>4351</v>
      </c>
      <c r="J1968" s="40" t="s">
        <v>4453</v>
      </c>
      <c r="K1968" s="65">
        <f t="shared" si="60"/>
        <v>1.2777421918132626E-2</v>
      </c>
      <c r="M1968" s="66">
        <f t="shared" si="61"/>
        <v>4.7850837585816464E-5</v>
      </c>
    </row>
    <row r="1969" spans="1:13">
      <c r="A1969" t="e">
        <f t="array" ref="A1969">INDEX([3]!HIX_RatingAreas[FIPS],MATCH(1,([3]!HIX_RatingAreas[State Code]=Table8[[#This Row],[State]])*([3]!HIX_RatingAreas[Subdivision]=Table8[[#This Row],[County Name]]),0))</f>
        <v>#REF!</v>
      </c>
      <c r="B1969" s="3">
        <v>45039</v>
      </c>
      <c r="C1969" s="3" t="s">
        <v>3007</v>
      </c>
      <c r="D1969" s="3" t="s">
        <v>2638</v>
      </c>
      <c r="E1969" s="40">
        <v>914</v>
      </c>
      <c r="F1969" s="40" t="s">
        <v>4351</v>
      </c>
      <c r="G1969" s="40">
        <v>327</v>
      </c>
      <c r="H1969" s="40">
        <v>544</v>
      </c>
      <c r="I1969" s="40" t="s">
        <v>4351</v>
      </c>
      <c r="J1969" s="40" t="s">
        <v>4453</v>
      </c>
      <c r="K1969" s="65">
        <f t="shared" si="60"/>
        <v>1.2777421918132626E-2</v>
      </c>
      <c r="M1969" s="66">
        <f t="shared" si="61"/>
        <v>5.4330019321038818E-5</v>
      </c>
    </row>
    <row r="1970" spans="1:13">
      <c r="A1970" t="e">
        <f t="array" ref="A1970">INDEX([3]!HIX_RatingAreas[FIPS],MATCH(1,([3]!HIX_RatingAreas[State Code]=Table8[[#This Row],[State]])*([3]!HIX_RatingAreas[Subdivision]=Table8[[#This Row],[County Name]]),0))</f>
        <v>#REF!</v>
      </c>
      <c r="B1970" s="3">
        <v>45041</v>
      </c>
      <c r="C1970" s="3" t="s">
        <v>3007</v>
      </c>
      <c r="D1970" s="3" t="s">
        <v>3042</v>
      </c>
      <c r="E1970" s="40">
        <v>5854</v>
      </c>
      <c r="F1970" s="40">
        <v>47</v>
      </c>
      <c r="G1970" s="40">
        <v>1960</v>
      </c>
      <c r="H1970" s="40">
        <v>3502</v>
      </c>
      <c r="I1970" s="40">
        <v>345</v>
      </c>
      <c r="J1970" s="40" t="s">
        <v>4453</v>
      </c>
      <c r="K1970" s="65">
        <f t="shared" si="60"/>
        <v>1.2777421918132626E-2</v>
      </c>
      <c r="M1970" s="66">
        <f t="shared" si="61"/>
        <v>3.4797366860542803E-4</v>
      </c>
    </row>
    <row r="1971" spans="1:13">
      <c r="A1971" t="e">
        <f t="array" ref="A1971">INDEX([3]!HIX_RatingAreas[FIPS],MATCH(1,([3]!HIX_RatingAreas[State Code]=Table8[[#This Row],[State]])*([3]!HIX_RatingAreas[Subdivision]=Table8[[#This Row],[County Name]]),0))</f>
        <v>#REF!</v>
      </c>
      <c r="B1971" s="3">
        <v>45043</v>
      </c>
      <c r="C1971" s="3" t="s">
        <v>3007</v>
      </c>
      <c r="D1971" s="3" t="s">
        <v>3044</v>
      </c>
      <c r="E1971" s="40">
        <v>3331</v>
      </c>
      <c r="F1971" s="40">
        <v>12</v>
      </c>
      <c r="G1971" s="40">
        <v>1151</v>
      </c>
      <c r="H1971" s="40">
        <v>1910</v>
      </c>
      <c r="I1971" s="40">
        <v>258</v>
      </c>
      <c r="J1971" s="40" t="s">
        <v>4453</v>
      </c>
      <c r="K1971" s="65">
        <f t="shared" si="60"/>
        <v>1.2777421918132626E-2</v>
      </c>
      <c r="M1971" s="66">
        <f t="shared" si="61"/>
        <v>1.980014161470244E-4</v>
      </c>
    </row>
    <row r="1972" spans="1:13">
      <c r="A1972" t="e">
        <f t="array" ref="A1972">INDEX([3]!HIX_RatingAreas[FIPS],MATCH(1,([3]!HIX_RatingAreas[State Code]=Table8[[#This Row],[State]])*([3]!HIX_RatingAreas[Subdivision]=Table8[[#This Row],[County Name]]),0))</f>
        <v>#REF!</v>
      </c>
      <c r="B1972" s="3">
        <v>45045</v>
      </c>
      <c r="C1972" s="3" t="s">
        <v>3007</v>
      </c>
      <c r="D1972" s="3" t="s">
        <v>3046</v>
      </c>
      <c r="E1972" s="40">
        <v>24797</v>
      </c>
      <c r="F1972" s="40">
        <v>248</v>
      </c>
      <c r="G1972" s="40">
        <v>9218</v>
      </c>
      <c r="H1972" s="40">
        <v>13503</v>
      </c>
      <c r="I1972" s="40">
        <v>1828</v>
      </c>
      <c r="J1972" s="40" t="s">
        <v>4453</v>
      </c>
      <c r="K1972" s="65">
        <f t="shared" si="60"/>
        <v>1.2777421918132626E-2</v>
      </c>
      <c r="M1972" s="66">
        <f t="shared" si="61"/>
        <v>1.4739841237459514E-3</v>
      </c>
    </row>
    <row r="1973" spans="1:13">
      <c r="A1973" t="e">
        <f t="array" ref="A1973">INDEX([3]!HIX_RatingAreas[FIPS],MATCH(1,([3]!HIX_RatingAreas[State Code]=Table8[[#This Row],[State]])*([3]!HIX_RatingAreas[Subdivision]=Table8[[#This Row],[County Name]]),0))</f>
        <v>#REF!</v>
      </c>
      <c r="B1973" s="3">
        <v>45047</v>
      </c>
      <c r="C1973" s="3" t="s">
        <v>3007</v>
      </c>
      <c r="D1973" s="3" t="s">
        <v>1263</v>
      </c>
      <c r="E1973" s="40">
        <v>2203</v>
      </c>
      <c r="F1973" s="40" t="s">
        <v>4351</v>
      </c>
      <c r="G1973" s="40">
        <v>784</v>
      </c>
      <c r="H1973" s="40">
        <v>1338</v>
      </c>
      <c r="I1973" s="40" t="s">
        <v>4351</v>
      </c>
      <c r="J1973" s="40" t="s">
        <v>4453</v>
      </c>
      <c r="K1973" s="65">
        <f t="shared" si="60"/>
        <v>1.2777421918132626E-2</v>
      </c>
      <c r="M1973" s="66">
        <f t="shared" si="61"/>
        <v>1.3095080149261326E-4</v>
      </c>
    </row>
    <row r="1974" spans="1:13">
      <c r="A1974" t="e">
        <f t="array" ref="A1974">INDEX([3]!HIX_RatingAreas[FIPS],MATCH(1,([3]!HIX_RatingAreas[State Code]=Table8[[#This Row],[State]])*([3]!HIX_RatingAreas[Subdivision]=Table8[[#This Row],[County Name]]),0))</f>
        <v>#REF!</v>
      </c>
      <c r="B1974" s="3">
        <v>45049</v>
      </c>
      <c r="C1974" s="3" t="s">
        <v>3007</v>
      </c>
      <c r="D1974" s="3" t="s">
        <v>3049</v>
      </c>
      <c r="E1974" s="40">
        <v>772</v>
      </c>
      <c r="F1974" s="40" t="s">
        <v>4351</v>
      </c>
      <c r="G1974" s="40">
        <v>305</v>
      </c>
      <c r="H1974" s="40">
        <v>418</v>
      </c>
      <c r="I1974" s="40" t="s">
        <v>4351</v>
      </c>
      <c r="J1974" s="40" t="s">
        <v>4453</v>
      </c>
      <c r="K1974" s="65">
        <f t="shared" si="60"/>
        <v>1.2777421918132626E-2</v>
      </c>
      <c r="M1974" s="66">
        <f t="shared" si="61"/>
        <v>4.5889250454969332E-5</v>
      </c>
    </row>
    <row r="1975" spans="1:13">
      <c r="A1975" t="e">
        <f t="array" ref="A1975">INDEX([3]!HIX_RatingAreas[FIPS],MATCH(1,([3]!HIX_RatingAreas[State Code]=Table8[[#This Row],[State]])*([3]!HIX_RatingAreas[Subdivision]=Table8[[#This Row],[County Name]]),0))</f>
        <v>#REF!</v>
      </c>
      <c r="B1975" s="3">
        <v>45051</v>
      </c>
      <c r="C1975" s="3" t="s">
        <v>3007</v>
      </c>
      <c r="D1975" s="3" t="s">
        <v>3051</v>
      </c>
      <c r="E1975" s="40">
        <v>22576</v>
      </c>
      <c r="F1975" s="40">
        <v>140</v>
      </c>
      <c r="G1975" s="40">
        <v>7465</v>
      </c>
      <c r="H1975" s="40">
        <v>13352</v>
      </c>
      <c r="I1975" s="40">
        <v>1619</v>
      </c>
      <c r="J1975" s="40" t="s">
        <v>4453</v>
      </c>
      <c r="K1975" s="65">
        <f t="shared" si="60"/>
        <v>1.2777421918132626E-2</v>
      </c>
      <c r="M1975" s="66">
        <f t="shared" si="61"/>
        <v>1.3419633656365124E-3</v>
      </c>
    </row>
    <row r="1976" spans="1:13">
      <c r="A1976" t="e">
        <f t="array" ref="A1976">INDEX([3]!HIX_RatingAreas[FIPS],MATCH(1,([3]!HIX_RatingAreas[State Code]=Table8[[#This Row],[State]])*([3]!HIX_RatingAreas[Subdivision]=Table8[[#This Row],[County Name]]),0))</f>
        <v>#REF!</v>
      </c>
      <c r="B1976" s="3">
        <v>45053</v>
      </c>
      <c r="C1976" s="3" t="s">
        <v>3007</v>
      </c>
      <c r="D1976" s="3" t="s">
        <v>625</v>
      </c>
      <c r="E1976" s="40">
        <v>1339</v>
      </c>
      <c r="F1976" s="40">
        <v>15</v>
      </c>
      <c r="G1976" s="40">
        <v>567</v>
      </c>
      <c r="H1976" s="40">
        <v>651</v>
      </c>
      <c r="I1976" s="40">
        <v>106</v>
      </c>
      <c r="J1976" s="40" t="s">
        <v>4453</v>
      </c>
      <c r="K1976" s="65">
        <f t="shared" si="60"/>
        <v>1.2777421918132626E-2</v>
      </c>
      <c r="M1976" s="66">
        <f t="shared" si="61"/>
        <v>7.9592883884979185E-5</v>
      </c>
    </row>
    <row r="1977" spans="1:13">
      <c r="A1977" t="e">
        <f t="array" ref="A1977">INDEX([3]!HIX_RatingAreas[FIPS],MATCH(1,([3]!HIX_RatingAreas[State Code]=Table8[[#This Row],[State]])*([3]!HIX_RatingAreas[Subdivision]=Table8[[#This Row],[County Name]]),0))</f>
        <v>#REF!</v>
      </c>
      <c r="B1977" s="3">
        <v>45055</v>
      </c>
      <c r="C1977" s="3" t="s">
        <v>3007</v>
      </c>
      <c r="D1977" s="3" t="s">
        <v>3054</v>
      </c>
      <c r="E1977" s="40">
        <v>2788</v>
      </c>
      <c r="F1977" s="40">
        <v>25</v>
      </c>
      <c r="G1977" s="40">
        <v>955</v>
      </c>
      <c r="H1977" s="40">
        <v>1657</v>
      </c>
      <c r="I1977" s="40">
        <v>151</v>
      </c>
      <c r="J1977" s="40" t="s">
        <v>4453</v>
      </c>
      <c r="K1977" s="65">
        <f t="shared" si="60"/>
        <v>1.2777421918132626E-2</v>
      </c>
      <c r="M1977" s="66">
        <f t="shared" si="61"/>
        <v>1.6572439153944883E-4</v>
      </c>
    </row>
    <row r="1978" spans="1:13">
      <c r="A1978" t="e">
        <f t="array" ref="A1978">INDEX([3]!HIX_RatingAreas[FIPS],MATCH(1,([3]!HIX_RatingAreas[State Code]=Table8[[#This Row],[State]])*([3]!HIX_RatingAreas[Subdivision]=Table8[[#This Row],[County Name]]),0))</f>
        <v>#REF!</v>
      </c>
      <c r="B1978" s="3">
        <v>45057</v>
      </c>
      <c r="C1978" s="3" t="s">
        <v>3007</v>
      </c>
      <c r="D1978" s="3" t="s">
        <v>2149</v>
      </c>
      <c r="E1978" s="40">
        <v>3690</v>
      </c>
      <c r="F1978" s="40">
        <v>25</v>
      </c>
      <c r="G1978" s="40">
        <v>1275</v>
      </c>
      <c r="H1978" s="40">
        <v>2137</v>
      </c>
      <c r="I1978" s="40">
        <v>253</v>
      </c>
      <c r="J1978" s="40" t="s">
        <v>4453</v>
      </c>
      <c r="K1978" s="65">
        <f t="shared" si="60"/>
        <v>1.2777421918132626E-2</v>
      </c>
      <c r="M1978" s="66">
        <f t="shared" si="61"/>
        <v>2.193411064492705E-4</v>
      </c>
    </row>
    <row r="1979" spans="1:13">
      <c r="A1979" t="e">
        <f t="array" ref="A1979">INDEX([3]!HIX_RatingAreas[FIPS],MATCH(1,([3]!HIX_RatingAreas[State Code]=Table8[[#This Row],[State]])*([3]!HIX_RatingAreas[Subdivision]=Table8[[#This Row],[County Name]]),0))</f>
        <v>#REF!</v>
      </c>
      <c r="B1979" s="3">
        <v>45059</v>
      </c>
      <c r="C1979" s="3" t="s">
        <v>3007</v>
      </c>
      <c r="D1979" s="3" t="s">
        <v>638</v>
      </c>
      <c r="E1979" s="40">
        <v>2079</v>
      </c>
      <c r="F1979" s="40">
        <v>19</v>
      </c>
      <c r="G1979" s="40">
        <v>612</v>
      </c>
      <c r="H1979" s="40">
        <v>1320</v>
      </c>
      <c r="I1979" s="40">
        <v>128</v>
      </c>
      <c r="J1979" s="40" t="s">
        <v>4453</v>
      </c>
      <c r="K1979" s="65">
        <f t="shared" si="60"/>
        <v>1.2777421918132626E-2</v>
      </c>
      <c r="M1979" s="66">
        <f t="shared" si="61"/>
        <v>1.2357998924336948E-4</v>
      </c>
    </row>
    <row r="1980" spans="1:13">
      <c r="A1980" t="e">
        <f t="array" ref="A1980">INDEX([3]!HIX_RatingAreas[FIPS],MATCH(1,([3]!HIX_RatingAreas[State Code]=Table8[[#This Row],[State]])*([3]!HIX_RatingAreas[Subdivision]=Table8[[#This Row],[County Name]]),0))</f>
        <v>#REF!</v>
      </c>
      <c r="B1980" s="3">
        <v>45061</v>
      </c>
      <c r="C1980" s="3" t="s">
        <v>3007</v>
      </c>
      <c r="D1980" s="3" t="s">
        <v>86</v>
      </c>
      <c r="E1980" s="40">
        <v>656</v>
      </c>
      <c r="F1980" s="40" t="s">
        <v>4351</v>
      </c>
      <c r="G1980" s="40">
        <v>245</v>
      </c>
      <c r="H1980" s="40">
        <v>369</v>
      </c>
      <c r="I1980" s="40" t="s">
        <v>4351</v>
      </c>
      <c r="J1980" s="40" t="s">
        <v>4453</v>
      </c>
      <c r="K1980" s="65">
        <f t="shared" si="60"/>
        <v>1.2777421918132626E-2</v>
      </c>
      <c r="M1980" s="66">
        <f t="shared" si="61"/>
        <v>3.8993974479870309E-5</v>
      </c>
    </row>
    <row r="1981" spans="1:13">
      <c r="A1981" t="e">
        <f t="array" ref="A1981">INDEX([3]!HIX_RatingAreas[FIPS],MATCH(1,([3]!HIX_RatingAreas[State Code]=Table8[[#This Row],[State]])*([3]!HIX_RatingAreas[Subdivision]=Table8[[#This Row],[County Name]]),0))</f>
        <v>#REF!</v>
      </c>
      <c r="B1981" s="3">
        <v>45063</v>
      </c>
      <c r="C1981" s="3" t="s">
        <v>3007</v>
      </c>
      <c r="D1981" s="3" t="s">
        <v>3059</v>
      </c>
      <c r="E1981" s="40">
        <v>11272</v>
      </c>
      <c r="F1981" s="40">
        <v>121</v>
      </c>
      <c r="G1981" s="40">
        <v>4316</v>
      </c>
      <c r="H1981" s="40">
        <v>6202</v>
      </c>
      <c r="I1981" s="40">
        <v>633</v>
      </c>
      <c r="J1981" s="40" t="s">
        <v>4453</v>
      </c>
      <c r="K1981" s="65">
        <f t="shared" si="60"/>
        <v>1.2777421918132626E-2</v>
      </c>
      <c r="M1981" s="66">
        <f t="shared" si="61"/>
        <v>6.7003061026996668E-4</v>
      </c>
    </row>
    <row r="1982" spans="1:13">
      <c r="A1982" t="e">
        <f t="array" ref="A1982">INDEX([3]!HIX_RatingAreas[FIPS],MATCH(1,([3]!HIX_RatingAreas[State Code]=Table8[[#This Row],[State]])*([3]!HIX_RatingAreas[Subdivision]=Table8[[#This Row],[County Name]]),0))</f>
        <v>#REF!</v>
      </c>
      <c r="B1982" s="3">
        <v>45065</v>
      </c>
      <c r="C1982" s="3" t="s">
        <v>3007</v>
      </c>
      <c r="D1982" s="3" t="s">
        <v>3061</v>
      </c>
      <c r="E1982" s="40">
        <v>234</v>
      </c>
      <c r="F1982" s="40" t="s">
        <v>4351</v>
      </c>
      <c r="G1982" s="40">
        <v>68</v>
      </c>
      <c r="H1982" s="40">
        <v>153</v>
      </c>
      <c r="I1982" s="40" t="s">
        <v>4351</v>
      </c>
      <c r="J1982" s="40" t="s">
        <v>4453</v>
      </c>
      <c r="K1982" s="65">
        <f t="shared" si="60"/>
        <v>1.2777421918132626E-2</v>
      </c>
      <c r="M1982" s="66">
        <f t="shared" si="61"/>
        <v>1.3909436018734227E-5</v>
      </c>
    </row>
    <row r="1983" spans="1:13">
      <c r="A1983" t="e">
        <f t="array" ref="A1983">INDEX([3]!HIX_RatingAreas[FIPS],MATCH(1,([3]!HIX_RatingAreas[State Code]=Table8[[#This Row],[State]])*([3]!HIX_RatingAreas[Subdivision]=Table8[[#This Row],[County Name]]),0))</f>
        <v>#REF!</v>
      </c>
      <c r="B1983" s="3">
        <v>45067</v>
      </c>
      <c r="C1983" s="3" t="s">
        <v>3007</v>
      </c>
      <c r="D1983" s="3" t="s">
        <v>98</v>
      </c>
      <c r="E1983" s="40">
        <v>1280</v>
      </c>
      <c r="F1983" s="40" t="s">
        <v>4351</v>
      </c>
      <c r="G1983" s="40">
        <v>430</v>
      </c>
      <c r="H1983" s="40">
        <v>781</v>
      </c>
      <c r="I1983" s="40" t="s">
        <v>4351</v>
      </c>
      <c r="J1983" s="40" t="s">
        <v>4453</v>
      </c>
      <c r="K1983" s="65">
        <f t="shared" si="60"/>
        <v>1.2777421918132626E-2</v>
      </c>
      <c r="M1983" s="66">
        <f t="shared" si="61"/>
        <v>7.6085803863161584E-5</v>
      </c>
    </row>
    <row r="1984" spans="1:13">
      <c r="A1984" t="e">
        <f t="array" ref="A1984">INDEX([3]!HIX_RatingAreas[FIPS],MATCH(1,([3]!HIX_RatingAreas[State Code]=Table8[[#This Row],[State]])*([3]!HIX_RatingAreas[Subdivision]=Table8[[#This Row],[County Name]]),0))</f>
        <v>#REF!</v>
      </c>
      <c r="B1984" s="3">
        <v>45069</v>
      </c>
      <c r="C1984" s="3" t="s">
        <v>3007</v>
      </c>
      <c r="D1984" s="3" t="s">
        <v>3064</v>
      </c>
      <c r="E1984" s="40">
        <v>694</v>
      </c>
      <c r="F1984" s="40" t="s">
        <v>4351</v>
      </c>
      <c r="G1984" s="40">
        <v>229</v>
      </c>
      <c r="H1984" s="40">
        <v>431</v>
      </c>
      <c r="I1984" s="40" t="s">
        <v>4351</v>
      </c>
      <c r="J1984" s="40" t="s">
        <v>4453</v>
      </c>
      <c r="K1984" s="65">
        <f t="shared" si="60"/>
        <v>1.2777421918132626E-2</v>
      </c>
      <c r="M1984" s="66">
        <f t="shared" si="61"/>
        <v>4.1252771782057924E-5</v>
      </c>
    </row>
    <row r="1985" spans="1:13">
      <c r="A1985" t="e">
        <f t="array" ref="A1985">INDEX([3]!HIX_RatingAreas[FIPS],MATCH(1,([3]!HIX_RatingAreas[State Code]=Table8[[#This Row],[State]])*([3]!HIX_RatingAreas[Subdivision]=Table8[[#This Row],[County Name]]),0))</f>
        <v>#REF!</v>
      </c>
      <c r="B1985" s="3">
        <v>45071</v>
      </c>
      <c r="C1985" s="3" t="s">
        <v>3007</v>
      </c>
      <c r="D1985" s="3" t="s">
        <v>3066</v>
      </c>
      <c r="E1985" s="40">
        <v>1205</v>
      </c>
      <c r="F1985" s="40" t="s">
        <v>4351</v>
      </c>
      <c r="G1985" s="40">
        <v>417</v>
      </c>
      <c r="H1985" s="40">
        <v>696</v>
      </c>
      <c r="I1985" s="40" t="s">
        <v>4351</v>
      </c>
      <c r="J1985" s="40" t="s">
        <v>4453</v>
      </c>
      <c r="K1985" s="65">
        <f t="shared" si="60"/>
        <v>1.2777421918132626E-2</v>
      </c>
      <c r="M1985" s="66">
        <f t="shared" si="61"/>
        <v>7.1627651293054465E-5</v>
      </c>
    </row>
    <row r="1986" spans="1:13">
      <c r="A1986" t="e">
        <f t="array" ref="A1986">INDEX([3]!HIX_RatingAreas[FIPS],MATCH(1,([3]!HIX_RatingAreas[State Code]=Table8[[#This Row],[State]])*([3]!HIX_RatingAreas[Subdivision]=Table8[[#This Row],[County Name]]),0))</f>
        <v>#REF!</v>
      </c>
      <c r="B1986" s="3">
        <v>45073</v>
      </c>
      <c r="C1986" s="3" t="s">
        <v>3007</v>
      </c>
      <c r="D1986" s="3" t="s">
        <v>668</v>
      </c>
      <c r="E1986" s="40">
        <v>2821</v>
      </c>
      <c r="F1986" s="40">
        <v>28</v>
      </c>
      <c r="G1986" s="40">
        <v>1027</v>
      </c>
      <c r="H1986" s="40">
        <v>1563</v>
      </c>
      <c r="I1986" s="40">
        <v>203</v>
      </c>
      <c r="J1986" s="40" t="s">
        <v>4453</v>
      </c>
      <c r="K1986" s="65">
        <f t="shared" si="60"/>
        <v>1.2777421918132626E-2</v>
      </c>
      <c r="M1986" s="66">
        <f t="shared" si="61"/>
        <v>1.6768597867029597E-4</v>
      </c>
    </row>
    <row r="1987" spans="1:13">
      <c r="A1987" t="e">
        <f t="array" ref="A1987">INDEX([3]!HIX_RatingAreas[FIPS],MATCH(1,([3]!HIX_RatingAreas[State Code]=Table8[[#This Row],[State]])*([3]!HIX_RatingAreas[Subdivision]=Table8[[#This Row],[County Name]]),0))</f>
        <v>#REF!</v>
      </c>
      <c r="B1987" s="3">
        <v>45075</v>
      </c>
      <c r="C1987" s="3" t="s">
        <v>3007</v>
      </c>
      <c r="D1987" s="3" t="s">
        <v>3069</v>
      </c>
      <c r="E1987" s="40">
        <v>3608</v>
      </c>
      <c r="F1987" s="40">
        <v>17</v>
      </c>
      <c r="G1987" s="40">
        <v>1106</v>
      </c>
      <c r="H1987" s="40">
        <v>2348</v>
      </c>
      <c r="I1987" s="40">
        <v>137</v>
      </c>
      <c r="J1987" s="40" t="s">
        <v>4453</v>
      </c>
      <c r="K1987" s="65">
        <f t="shared" ref="K1987:K2050" si="62">SUMIF($C$2:$C$2723,C1987,$E$2:$E$2723)/$E$2724</f>
        <v>1.2777421918132626E-2</v>
      </c>
      <c r="M1987" s="66">
        <f t="shared" ref="M1987:M2050" si="63">E1987/$E$2724</f>
        <v>2.1446685963928672E-4</v>
      </c>
    </row>
    <row r="1988" spans="1:13">
      <c r="A1988" t="e">
        <f t="array" ref="A1988">INDEX([3]!HIX_RatingAreas[FIPS],MATCH(1,([3]!HIX_RatingAreas[State Code]=Table8[[#This Row],[State]])*([3]!HIX_RatingAreas[Subdivision]=Table8[[#This Row],[County Name]]),0))</f>
        <v>#REF!</v>
      </c>
      <c r="B1988" s="3">
        <v>45077</v>
      </c>
      <c r="C1988" s="3" t="s">
        <v>3007</v>
      </c>
      <c r="D1988" s="3" t="s">
        <v>112</v>
      </c>
      <c r="E1988" s="40">
        <v>4929</v>
      </c>
      <c r="F1988" s="40">
        <v>35</v>
      </c>
      <c r="G1988" s="40">
        <v>1611</v>
      </c>
      <c r="H1988" s="40">
        <v>2968</v>
      </c>
      <c r="I1988" s="40">
        <v>315</v>
      </c>
      <c r="J1988" s="40" t="s">
        <v>4453</v>
      </c>
      <c r="K1988" s="65">
        <f t="shared" si="62"/>
        <v>1.2777421918132626E-2</v>
      </c>
      <c r="M1988" s="66">
        <f t="shared" si="63"/>
        <v>2.9298978690744021E-4</v>
      </c>
    </row>
    <row r="1989" spans="1:13">
      <c r="A1989" t="e">
        <f t="array" ref="A1989">INDEX([3]!HIX_RatingAreas[FIPS],MATCH(1,([3]!HIX_RatingAreas[State Code]=Table8[[#This Row],[State]])*([3]!HIX_RatingAreas[Subdivision]=Table8[[#This Row],[County Name]]),0))</f>
        <v>#REF!</v>
      </c>
      <c r="B1989" s="3">
        <v>45079</v>
      </c>
      <c r="C1989" s="3" t="s">
        <v>3007</v>
      </c>
      <c r="D1989" s="3" t="s">
        <v>887</v>
      </c>
      <c r="E1989" s="40">
        <v>15599</v>
      </c>
      <c r="F1989" s="40">
        <v>159</v>
      </c>
      <c r="G1989" s="40">
        <v>5852</v>
      </c>
      <c r="H1989" s="40">
        <v>8888</v>
      </c>
      <c r="I1989" s="40">
        <v>700</v>
      </c>
      <c r="J1989" s="40" t="s">
        <v>4453</v>
      </c>
      <c r="K1989" s="65">
        <f t="shared" si="62"/>
        <v>1.2777421918132626E-2</v>
      </c>
      <c r="M1989" s="66">
        <f t="shared" si="63"/>
        <v>9.2723629254801371E-4</v>
      </c>
    </row>
    <row r="1990" spans="1:13">
      <c r="A1990" t="e">
        <f t="array" ref="A1990">INDEX([3]!HIX_RatingAreas[FIPS],MATCH(1,([3]!HIX_RatingAreas[State Code]=Table8[[#This Row],[State]])*([3]!HIX_RatingAreas[Subdivision]=Table8[[#This Row],[County Name]]),0))</f>
        <v>#REF!</v>
      </c>
      <c r="B1990" s="3">
        <v>45081</v>
      </c>
      <c r="C1990" s="3" t="s">
        <v>3007</v>
      </c>
      <c r="D1990" s="3" t="s">
        <v>3073</v>
      </c>
      <c r="E1990" s="40">
        <v>611</v>
      </c>
      <c r="F1990" s="40">
        <v>11</v>
      </c>
      <c r="G1990" s="40">
        <v>155</v>
      </c>
      <c r="H1990" s="40">
        <v>416</v>
      </c>
      <c r="I1990" s="40">
        <v>29</v>
      </c>
      <c r="J1990" s="40" t="s">
        <v>4453</v>
      </c>
      <c r="K1990" s="65">
        <f t="shared" si="62"/>
        <v>1.2777421918132626E-2</v>
      </c>
      <c r="M1990" s="66">
        <f t="shared" si="63"/>
        <v>3.6319082937806039E-5</v>
      </c>
    </row>
    <row r="1991" spans="1:13">
      <c r="A1991" t="e">
        <f t="array" ref="A1991">INDEX([3]!HIX_RatingAreas[FIPS],MATCH(1,([3]!HIX_RatingAreas[State Code]=Table8[[#This Row],[State]])*([3]!HIX_RatingAreas[Subdivision]=Table8[[#This Row],[County Name]]),0))</f>
        <v>#REF!</v>
      </c>
      <c r="B1991" s="3">
        <v>45083</v>
      </c>
      <c r="C1991" s="3" t="s">
        <v>3007</v>
      </c>
      <c r="D1991" s="3" t="s">
        <v>3075</v>
      </c>
      <c r="E1991" s="40">
        <v>11772</v>
      </c>
      <c r="F1991" s="40">
        <v>107</v>
      </c>
      <c r="G1991" s="40">
        <v>3973</v>
      </c>
      <c r="H1991" s="40">
        <v>6841</v>
      </c>
      <c r="I1991" s="40">
        <v>851</v>
      </c>
      <c r="J1991" s="40" t="s">
        <v>4453</v>
      </c>
      <c r="K1991" s="65">
        <f t="shared" si="62"/>
        <v>1.2777421918132626E-2</v>
      </c>
      <c r="M1991" s="66">
        <f t="shared" si="63"/>
        <v>6.9975162740401424E-4</v>
      </c>
    </row>
    <row r="1992" spans="1:13">
      <c r="A1992" t="e">
        <f t="array" ref="A1992">INDEX([3]!HIX_RatingAreas[FIPS],MATCH(1,([3]!HIX_RatingAreas[State Code]=Table8[[#This Row],[State]])*([3]!HIX_RatingAreas[Subdivision]=Table8[[#This Row],[County Name]]),0))</f>
        <v>#REF!</v>
      </c>
      <c r="B1992" s="3">
        <v>45085</v>
      </c>
      <c r="C1992" s="3" t="s">
        <v>3007</v>
      </c>
      <c r="D1992" s="3" t="s">
        <v>124</v>
      </c>
      <c r="E1992" s="40">
        <v>3739</v>
      </c>
      <c r="F1992" s="40">
        <v>29</v>
      </c>
      <c r="G1992" s="40">
        <v>1303</v>
      </c>
      <c r="H1992" s="40">
        <v>2227</v>
      </c>
      <c r="I1992" s="40">
        <v>180</v>
      </c>
      <c r="J1992" s="40" t="s">
        <v>4453</v>
      </c>
      <c r="K1992" s="65">
        <f t="shared" si="62"/>
        <v>1.2777421918132626E-2</v>
      </c>
      <c r="M1992" s="66">
        <f t="shared" si="63"/>
        <v>2.2225376612840716E-4</v>
      </c>
    </row>
    <row r="1993" spans="1:13">
      <c r="A1993" t="e">
        <f t="array" ref="A1993">INDEX([3]!HIX_RatingAreas[FIPS],MATCH(1,([3]!HIX_RatingAreas[State Code]=Table8[[#This Row],[State]])*([3]!HIX_RatingAreas[Subdivision]=Table8[[#This Row],[County Name]]),0))</f>
        <v>#REF!</v>
      </c>
      <c r="B1993" s="3">
        <v>45087</v>
      </c>
      <c r="C1993" s="3" t="s">
        <v>3007</v>
      </c>
      <c r="D1993" s="3" t="s">
        <v>350</v>
      </c>
      <c r="E1993" s="40">
        <v>652</v>
      </c>
      <c r="F1993" s="40" t="s">
        <v>4351</v>
      </c>
      <c r="G1993" s="40">
        <v>181</v>
      </c>
      <c r="H1993" s="40">
        <v>412</v>
      </c>
      <c r="I1993" s="40" t="s">
        <v>4351</v>
      </c>
      <c r="J1993" s="40" t="s">
        <v>4453</v>
      </c>
      <c r="K1993" s="65">
        <f t="shared" si="62"/>
        <v>1.2777421918132626E-2</v>
      </c>
      <c r="M1993" s="66">
        <f t="shared" si="63"/>
        <v>3.875620634279793E-5</v>
      </c>
    </row>
    <row r="1994" spans="1:13">
      <c r="A1994" t="e">
        <f t="array" ref="A1994">INDEX([3]!HIX_RatingAreas[FIPS],MATCH(1,([3]!HIX_RatingAreas[State Code]=Table8[[#This Row],[State]])*([3]!HIX_RatingAreas[Subdivision]=Table8[[#This Row],[County Name]]),0))</f>
        <v>#REF!</v>
      </c>
      <c r="B1994" s="3">
        <v>45089</v>
      </c>
      <c r="C1994" s="3" t="s">
        <v>3007</v>
      </c>
      <c r="D1994" s="3" t="s">
        <v>3079</v>
      </c>
      <c r="E1994" s="40">
        <v>1246</v>
      </c>
      <c r="F1994" s="40" t="s">
        <v>4351</v>
      </c>
      <c r="G1994" s="40">
        <v>410</v>
      </c>
      <c r="H1994" s="40">
        <v>767</v>
      </c>
      <c r="I1994" s="40" t="s">
        <v>4351</v>
      </c>
      <c r="J1994" s="40" t="s">
        <v>4453</v>
      </c>
      <c r="K1994" s="65">
        <f t="shared" si="62"/>
        <v>1.2777421918132626E-2</v>
      </c>
      <c r="M1994" s="66">
        <f t="shared" si="63"/>
        <v>7.4064774698046355E-5</v>
      </c>
    </row>
    <row r="1995" spans="1:13">
      <c r="A1995" t="e">
        <f t="array" ref="A1995">INDEX([3]!HIX_RatingAreas[FIPS],MATCH(1,([3]!HIX_RatingAreas[State Code]=Table8[[#This Row],[State]])*([3]!HIX_RatingAreas[Subdivision]=Table8[[#This Row],[County Name]]),0))</f>
        <v>#REF!</v>
      </c>
      <c r="B1995" s="3">
        <v>45091</v>
      </c>
      <c r="C1995" s="3" t="s">
        <v>3007</v>
      </c>
      <c r="D1995" s="3" t="s">
        <v>1535</v>
      </c>
      <c r="E1995" s="40">
        <v>10723</v>
      </c>
      <c r="F1995" s="40">
        <v>104</v>
      </c>
      <c r="G1995" s="40">
        <v>4100</v>
      </c>
      <c r="H1995" s="40">
        <v>5708</v>
      </c>
      <c r="I1995" s="40">
        <v>811</v>
      </c>
      <c r="J1995" s="40" t="s">
        <v>4453</v>
      </c>
      <c r="K1995" s="65">
        <f t="shared" si="62"/>
        <v>1.2777421918132626E-2</v>
      </c>
      <c r="M1995" s="66">
        <f t="shared" si="63"/>
        <v>6.373969334567825E-4</v>
      </c>
    </row>
    <row r="1996" spans="1:13">
      <c r="A1996" t="e">
        <f t="array" ref="A1996">INDEX([3]!HIX_RatingAreas[FIPS],MATCH(1,([3]!HIX_RatingAreas[State Code]=Table8[[#This Row],[State]])*([3]!HIX_RatingAreas[Subdivision]=Table8[[#This Row],[County Name]]),0))</f>
        <v>#REF!</v>
      </c>
      <c r="B1996" s="3">
        <v>46003</v>
      </c>
      <c r="C1996" s="3" t="s">
        <v>3082</v>
      </c>
      <c r="D1996" s="3" t="s">
        <v>3083</v>
      </c>
      <c r="E1996" s="40">
        <v>155</v>
      </c>
      <c r="F1996" s="40" t="s">
        <v>4351</v>
      </c>
      <c r="G1996" s="40">
        <v>55</v>
      </c>
      <c r="H1996" s="40">
        <v>97</v>
      </c>
      <c r="I1996" s="40" t="s">
        <v>4351</v>
      </c>
      <c r="J1996" s="40" t="s">
        <v>4453</v>
      </c>
      <c r="K1996" s="65">
        <f t="shared" si="62"/>
        <v>1.7279204941392531E-3</v>
      </c>
      <c r="M1996" s="66">
        <f t="shared" si="63"/>
        <v>9.2135153115547237E-6</v>
      </c>
    </row>
    <row r="1997" spans="1:13">
      <c r="A1997" t="e">
        <f t="array" ref="A1997">INDEX([3]!HIX_RatingAreas[FIPS],MATCH(1,([3]!HIX_RatingAreas[State Code]=Table8[[#This Row],[State]])*([3]!HIX_RatingAreas[Subdivision]=Table8[[#This Row],[County Name]]),0))</f>
        <v>#REF!</v>
      </c>
      <c r="B1997" s="3">
        <v>46005</v>
      </c>
      <c r="C1997" s="3" t="s">
        <v>3082</v>
      </c>
      <c r="D1997" s="3" t="s">
        <v>3085</v>
      </c>
      <c r="E1997" s="40">
        <v>485</v>
      </c>
      <c r="F1997" s="40" t="s">
        <v>4351</v>
      </c>
      <c r="G1997" s="40">
        <v>155</v>
      </c>
      <c r="H1997" s="40">
        <v>303</v>
      </c>
      <c r="I1997" s="40" t="s">
        <v>4351</v>
      </c>
      <c r="J1997" s="40" t="s">
        <v>4453</v>
      </c>
      <c r="K1997" s="65">
        <f t="shared" si="62"/>
        <v>1.7279204941392531E-3</v>
      </c>
      <c r="M1997" s="66">
        <f t="shared" si="63"/>
        <v>2.8829386620026068E-5</v>
      </c>
    </row>
    <row r="1998" spans="1:13">
      <c r="A1998" t="e">
        <f t="array" ref="A1998">INDEX([3]!HIX_RatingAreas[FIPS],MATCH(1,([3]!HIX_RatingAreas[State Code]=Table8[[#This Row],[State]])*([3]!HIX_RatingAreas[Subdivision]=Table8[[#This Row],[County Name]]),0))</f>
        <v>#REF!</v>
      </c>
      <c r="B1998" s="3">
        <v>46007</v>
      </c>
      <c r="C1998" s="3" t="s">
        <v>3082</v>
      </c>
      <c r="D1998" s="3" t="s">
        <v>3087</v>
      </c>
      <c r="E1998" s="40">
        <v>94</v>
      </c>
      <c r="F1998" s="40" t="s">
        <v>4351</v>
      </c>
      <c r="G1998" s="40">
        <v>43</v>
      </c>
      <c r="H1998" s="40">
        <v>49</v>
      </c>
      <c r="I1998" s="40" t="s">
        <v>4351</v>
      </c>
      <c r="J1998" s="40" t="s">
        <v>4453</v>
      </c>
      <c r="K1998" s="65">
        <f t="shared" si="62"/>
        <v>1.7279204941392531E-3</v>
      </c>
      <c r="M1998" s="66">
        <f t="shared" si="63"/>
        <v>5.5875512212009286E-6</v>
      </c>
    </row>
    <row r="1999" spans="1:13">
      <c r="A1999" t="e">
        <f t="array" ref="A1999">INDEX([3]!HIX_RatingAreas[FIPS],MATCH(1,([3]!HIX_RatingAreas[State Code]=Table8[[#This Row],[State]])*([3]!HIX_RatingAreas[Subdivision]=Table8[[#This Row],[County Name]]),0))</f>
        <v>#REF!</v>
      </c>
      <c r="B1999" s="3">
        <v>46009</v>
      </c>
      <c r="C1999" s="3" t="s">
        <v>3082</v>
      </c>
      <c r="D1999" s="3" t="s">
        <v>3089</v>
      </c>
      <c r="E1999" s="40">
        <v>299</v>
      </c>
      <c r="F1999" s="40" t="s">
        <v>4351</v>
      </c>
      <c r="G1999" s="40">
        <v>107</v>
      </c>
      <c r="H1999" s="40">
        <v>178</v>
      </c>
      <c r="I1999" s="40" t="s">
        <v>4351</v>
      </c>
      <c r="J1999" s="40" t="s">
        <v>4453</v>
      </c>
      <c r="K1999" s="65">
        <f t="shared" si="62"/>
        <v>1.7279204941392531E-3</v>
      </c>
      <c r="M1999" s="66">
        <f t="shared" si="63"/>
        <v>1.7773168246160402E-5</v>
      </c>
    </row>
    <row r="2000" spans="1:13">
      <c r="A2000" t="e">
        <f t="array" ref="A2000">INDEX([3]!HIX_RatingAreas[FIPS],MATCH(1,([3]!HIX_RatingAreas[State Code]=Table8[[#This Row],[State]])*([3]!HIX_RatingAreas[Subdivision]=Table8[[#This Row],[County Name]]),0))</f>
        <v>#REF!</v>
      </c>
      <c r="B2000" s="3">
        <v>46011</v>
      </c>
      <c r="C2000" s="3" t="s">
        <v>3082</v>
      </c>
      <c r="D2000" s="3" t="s">
        <v>3091</v>
      </c>
      <c r="E2000" s="40">
        <v>1125</v>
      </c>
      <c r="F2000" s="40">
        <v>20</v>
      </c>
      <c r="G2000" s="40">
        <v>521</v>
      </c>
      <c r="H2000" s="40">
        <v>565</v>
      </c>
      <c r="I2000" s="40">
        <v>19</v>
      </c>
      <c r="J2000" s="40" t="s">
        <v>4453</v>
      </c>
      <c r="K2000" s="65">
        <f t="shared" si="62"/>
        <v>1.7279204941392531E-3</v>
      </c>
      <c r="M2000" s="66">
        <f t="shared" si="63"/>
        <v>6.6872288551606863E-5</v>
      </c>
    </row>
    <row r="2001" spans="1:13">
      <c r="A2001" t="e">
        <f t="array" ref="A2001">INDEX([3]!HIX_RatingAreas[FIPS],MATCH(1,([3]!HIX_RatingAreas[State Code]=Table8[[#This Row],[State]])*([3]!HIX_RatingAreas[Subdivision]=Table8[[#This Row],[County Name]]),0))</f>
        <v>#REF!</v>
      </c>
      <c r="B2001" s="3">
        <v>46013</v>
      </c>
      <c r="C2001" s="3" t="s">
        <v>3082</v>
      </c>
      <c r="D2001" s="3" t="s">
        <v>774</v>
      </c>
      <c r="E2001" s="40">
        <v>1132</v>
      </c>
      <c r="F2001" s="40">
        <v>20</v>
      </c>
      <c r="G2001" s="40">
        <v>512</v>
      </c>
      <c r="H2001" s="40">
        <v>573</v>
      </c>
      <c r="I2001" s="40">
        <v>27</v>
      </c>
      <c r="J2001" s="40" t="s">
        <v>4453</v>
      </c>
      <c r="K2001" s="65">
        <f t="shared" si="62"/>
        <v>1.7279204941392531E-3</v>
      </c>
      <c r="M2001" s="66">
        <f t="shared" si="63"/>
        <v>6.7288382791483526E-5</v>
      </c>
    </row>
    <row r="2002" spans="1:13">
      <c r="A2002" t="e">
        <f t="array" ref="A2002">INDEX([3]!HIX_RatingAreas[FIPS],MATCH(1,([3]!HIX_RatingAreas[State Code]=Table8[[#This Row],[State]])*([3]!HIX_RatingAreas[Subdivision]=Table8[[#This Row],[County Name]]),0))</f>
        <v>#REF!</v>
      </c>
      <c r="B2002" s="3">
        <v>46015</v>
      </c>
      <c r="C2002" s="3" t="s">
        <v>3082</v>
      </c>
      <c r="D2002" s="3" t="s">
        <v>3094</v>
      </c>
      <c r="E2002" s="40">
        <v>282</v>
      </c>
      <c r="F2002" s="40" t="s">
        <v>4351</v>
      </c>
      <c r="G2002" s="40">
        <v>112</v>
      </c>
      <c r="H2002" s="40">
        <v>157</v>
      </c>
      <c r="I2002" s="40" t="s">
        <v>4351</v>
      </c>
      <c r="J2002" s="40" t="s">
        <v>4453</v>
      </c>
      <c r="K2002" s="65">
        <f t="shared" si="62"/>
        <v>1.7279204941392531E-3</v>
      </c>
      <c r="M2002" s="66">
        <f t="shared" si="63"/>
        <v>1.6762653663602785E-5</v>
      </c>
    </row>
    <row r="2003" spans="1:13">
      <c r="A2003" t="e">
        <f t="array" ref="A2003">INDEX([3]!HIX_RatingAreas[FIPS],MATCH(1,([3]!HIX_RatingAreas[State Code]=Table8[[#This Row],[State]])*([3]!HIX_RatingAreas[Subdivision]=Table8[[#This Row],[County Name]]),0))</f>
        <v>#REF!</v>
      </c>
      <c r="B2003" s="3">
        <v>46017</v>
      </c>
      <c r="C2003" s="3" t="s">
        <v>3082</v>
      </c>
      <c r="D2003" s="3" t="s">
        <v>2080</v>
      </c>
      <c r="E2003" s="40">
        <v>23</v>
      </c>
      <c r="F2003" s="40">
        <v>0</v>
      </c>
      <c r="G2003" s="40">
        <v>11</v>
      </c>
      <c r="H2003" s="40" t="s">
        <v>4351</v>
      </c>
      <c r="I2003" s="40" t="s">
        <v>4351</v>
      </c>
      <c r="J2003" s="40" t="s">
        <v>4453</v>
      </c>
      <c r="K2003" s="65">
        <f t="shared" si="62"/>
        <v>1.7279204941392531E-3</v>
      </c>
      <c r="M2003" s="66">
        <f t="shared" si="63"/>
        <v>1.3671667881661847E-6</v>
      </c>
    </row>
    <row r="2004" spans="1:13">
      <c r="A2004" t="e">
        <f t="array" ref="A2004">INDEX([3]!HIX_RatingAreas[FIPS],MATCH(1,([3]!HIX_RatingAreas[State Code]=Table8[[#This Row],[State]])*([3]!HIX_RatingAreas[Subdivision]=Table8[[#This Row],[County Name]]),0))</f>
        <v>#REF!</v>
      </c>
      <c r="B2004" s="3">
        <v>46019</v>
      </c>
      <c r="C2004" s="3" t="s">
        <v>3082</v>
      </c>
      <c r="D2004" s="3" t="s">
        <v>3097</v>
      </c>
      <c r="E2004" s="40">
        <v>452</v>
      </c>
      <c r="F2004" s="40" t="s">
        <v>4351</v>
      </c>
      <c r="G2004" s="40">
        <v>167</v>
      </c>
      <c r="H2004" s="40">
        <v>274</v>
      </c>
      <c r="I2004" s="40" t="s">
        <v>4351</v>
      </c>
      <c r="J2004" s="40" t="s">
        <v>4453</v>
      </c>
      <c r="K2004" s="65">
        <f t="shared" si="62"/>
        <v>1.7279204941392531E-3</v>
      </c>
      <c r="M2004" s="66">
        <f t="shared" si="63"/>
        <v>2.6867799489178933E-5</v>
      </c>
    </row>
    <row r="2005" spans="1:13">
      <c r="A2005" t="e">
        <f t="array" ref="A2005">INDEX([3]!HIX_RatingAreas[FIPS],MATCH(1,([3]!HIX_RatingAreas[State Code]=Table8[[#This Row],[State]])*([3]!HIX_RatingAreas[Subdivision]=Table8[[#This Row],[County Name]]),0))</f>
        <v>#REF!</v>
      </c>
      <c r="B2005" s="3">
        <v>46021</v>
      </c>
      <c r="C2005" s="3" t="s">
        <v>3082</v>
      </c>
      <c r="D2005" s="3" t="s">
        <v>3099</v>
      </c>
      <c r="E2005" s="40">
        <v>66</v>
      </c>
      <c r="F2005" s="40" t="s">
        <v>4351</v>
      </c>
      <c r="G2005" s="40">
        <v>29</v>
      </c>
      <c r="H2005" s="40">
        <v>35</v>
      </c>
      <c r="I2005" s="40" t="s">
        <v>4351</v>
      </c>
      <c r="J2005" s="40" t="s">
        <v>4453</v>
      </c>
      <c r="K2005" s="65">
        <f t="shared" si="62"/>
        <v>1.7279204941392531E-3</v>
      </c>
      <c r="M2005" s="66">
        <f t="shared" si="63"/>
        <v>3.9231742616942694E-6</v>
      </c>
    </row>
    <row r="2006" spans="1:13">
      <c r="A2006" t="e">
        <f t="array" ref="A2006">INDEX([3]!HIX_RatingAreas[FIPS],MATCH(1,([3]!HIX_RatingAreas[State Code]=Table8[[#This Row],[State]])*([3]!HIX_RatingAreas[Subdivision]=Table8[[#This Row],[County Name]]),0))</f>
        <v>#REF!</v>
      </c>
      <c r="B2006" s="3">
        <v>46023</v>
      </c>
      <c r="C2006" s="3" t="s">
        <v>3082</v>
      </c>
      <c r="D2006" s="3" t="s">
        <v>3101</v>
      </c>
      <c r="E2006" s="40">
        <v>358</v>
      </c>
      <c r="F2006" s="40" t="s">
        <v>4351</v>
      </c>
      <c r="G2006" s="40">
        <v>166</v>
      </c>
      <c r="H2006" s="40">
        <v>186</v>
      </c>
      <c r="I2006" s="40" t="s">
        <v>4351</v>
      </c>
      <c r="J2006" s="40" t="s">
        <v>4453</v>
      </c>
      <c r="K2006" s="65">
        <f t="shared" si="62"/>
        <v>1.7279204941392531E-3</v>
      </c>
      <c r="M2006" s="66">
        <f t="shared" si="63"/>
        <v>2.1280248267978007E-5</v>
      </c>
    </row>
    <row r="2007" spans="1:13">
      <c r="A2007" t="e">
        <f t="array" ref="A2007">INDEX([3]!HIX_RatingAreas[FIPS],MATCH(1,([3]!HIX_RatingAreas[State Code]=Table8[[#This Row],[State]])*([3]!HIX_RatingAreas[Subdivision]=Table8[[#This Row],[County Name]]),0))</f>
        <v>#REF!</v>
      </c>
      <c r="B2007" s="3">
        <v>46025</v>
      </c>
      <c r="C2007" s="3" t="s">
        <v>3082</v>
      </c>
      <c r="D2007" s="3" t="s">
        <v>246</v>
      </c>
      <c r="E2007" s="40">
        <v>367</v>
      </c>
      <c r="F2007" s="40" t="s">
        <v>4351</v>
      </c>
      <c r="G2007" s="40">
        <v>104</v>
      </c>
      <c r="H2007" s="40">
        <v>260</v>
      </c>
      <c r="I2007" s="40" t="s">
        <v>4351</v>
      </c>
      <c r="J2007" s="40" t="s">
        <v>4453</v>
      </c>
      <c r="K2007" s="65">
        <f t="shared" si="62"/>
        <v>1.7279204941392531E-3</v>
      </c>
      <c r="M2007" s="66">
        <f t="shared" si="63"/>
        <v>2.1815226576390859E-5</v>
      </c>
    </row>
    <row r="2008" spans="1:13">
      <c r="A2008" t="e">
        <f t="array" ref="A2008">INDEX([3]!HIX_RatingAreas[FIPS],MATCH(1,([3]!HIX_RatingAreas[State Code]=Table8[[#This Row],[State]])*([3]!HIX_RatingAreas[Subdivision]=Table8[[#This Row],[County Name]]),0))</f>
        <v>#REF!</v>
      </c>
      <c r="B2008" s="3">
        <v>46027</v>
      </c>
      <c r="C2008" s="3" t="s">
        <v>3082</v>
      </c>
      <c r="D2008" s="3" t="s">
        <v>32</v>
      </c>
      <c r="E2008" s="40">
        <v>403</v>
      </c>
      <c r="F2008" s="40">
        <v>23</v>
      </c>
      <c r="G2008" s="40">
        <v>172</v>
      </c>
      <c r="H2008" s="40">
        <v>197</v>
      </c>
      <c r="I2008" s="40">
        <v>11</v>
      </c>
      <c r="J2008" s="40" t="s">
        <v>4453</v>
      </c>
      <c r="K2008" s="65">
        <f t="shared" si="62"/>
        <v>1.7279204941392531E-3</v>
      </c>
      <c r="M2008" s="66">
        <f t="shared" si="63"/>
        <v>2.395513981004228E-5</v>
      </c>
    </row>
    <row r="2009" spans="1:13">
      <c r="A2009" t="e">
        <f t="array" ref="A2009">INDEX([3]!HIX_RatingAreas[FIPS],MATCH(1,([3]!HIX_RatingAreas[State Code]=Table8[[#This Row],[State]])*([3]!HIX_RatingAreas[Subdivision]=Table8[[#This Row],[County Name]]),0))</f>
        <v>#REF!</v>
      </c>
      <c r="B2009" s="3">
        <v>46029</v>
      </c>
      <c r="C2009" s="3" t="s">
        <v>3082</v>
      </c>
      <c r="D2009" s="3" t="s">
        <v>3105</v>
      </c>
      <c r="E2009" s="40">
        <v>1398</v>
      </c>
      <c r="F2009" s="40">
        <v>17</v>
      </c>
      <c r="G2009" s="40">
        <v>522</v>
      </c>
      <c r="H2009" s="40">
        <v>838</v>
      </c>
      <c r="I2009" s="40">
        <v>21</v>
      </c>
      <c r="J2009" s="40" t="s">
        <v>4453</v>
      </c>
      <c r="K2009" s="65">
        <f t="shared" si="62"/>
        <v>1.7279204941392531E-3</v>
      </c>
      <c r="M2009" s="66">
        <f t="shared" si="63"/>
        <v>8.3099963906796786E-5</v>
      </c>
    </row>
    <row r="2010" spans="1:13">
      <c r="A2010" t="e">
        <f t="array" ref="A2010">INDEX([3]!HIX_RatingAreas[FIPS],MATCH(1,([3]!HIX_RatingAreas[State Code]=Table8[[#This Row],[State]])*([3]!HIX_RatingAreas[Subdivision]=Table8[[#This Row],[County Name]]),0))</f>
        <v>#REF!</v>
      </c>
      <c r="B2010" s="3">
        <v>46031</v>
      </c>
      <c r="C2010" s="3" t="s">
        <v>3082</v>
      </c>
      <c r="D2010" s="3" t="s">
        <v>3107</v>
      </c>
      <c r="E2010" s="40">
        <v>70</v>
      </c>
      <c r="F2010" s="40" t="s">
        <v>4351</v>
      </c>
      <c r="G2010" s="40">
        <v>32</v>
      </c>
      <c r="H2010" s="40">
        <v>34</v>
      </c>
      <c r="I2010" s="40" t="s">
        <v>4351</v>
      </c>
      <c r="J2010" s="40" t="s">
        <v>4453</v>
      </c>
      <c r="K2010" s="65">
        <f t="shared" si="62"/>
        <v>1.7279204941392531E-3</v>
      </c>
      <c r="M2010" s="66">
        <f t="shared" si="63"/>
        <v>4.1609423987666488E-6</v>
      </c>
    </row>
    <row r="2011" spans="1:13">
      <c r="A2011" t="e">
        <f t="array" ref="A2011">INDEX([3]!HIX_RatingAreas[FIPS],MATCH(1,([3]!HIX_RatingAreas[State Code]=Table8[[#This Row],[State]])*([3]!HIX_RatingAreas[Subdivision]=Table8[[#This Row],[County Name]]),0))</f>
        <v>#REF!</v>
      </c>
      <c r="B2011" s="3">
        <v>46033</v>
      </c>
      <c r="C2011" s="3" t="s">
        <v>3082</v>
      </c>
      <c r="D2011" s="3" t="s">
        <v>1980</v>
      </c>
      <c r="E2011" s="40">
        <v>326</v>
      </c>
      <c r="F2011" s="40" t="s">
        <v>4351</v>
      </c>
      <c r="G2011" s="40">
        <v>149</v>
      </c>
      <c r="H2011" s="40">
        <v>169</v>
      </c>
      <c r="I2011" s="40" t="s">
        <v>4351</v>
      </c>
      <c r="J2011" s="40" t="s">
        <v>4453</v>
      </c>
      <c r="K2011" s="65">
        <f t="shared" si="62"/>
        <v>1.7279204941392531E-3</v>
      </c>
      <c r="M2011" s="66">
        <f t="shared" si="63"/>
        <v>1.9378103171398965E-5</v>
      </c>
    </row>
    <row r="2012" spans="1:13">
      <c r="A2012" t="e">
        <f t="array" ref="A2012">INDEX([3]!HIX_RatingAreas[FIPS],MATCH(1,([3]!HIX_RatingAreas[State Code]=Table8[[#This Row],[State]])*([3]!HIX_RatingAreas[Subdivision]=Table8[[#This Row],[County Name]]),0))</f>
        <v>#REF!</v>
      </c>
      <c r="B2012" s="3">
        <v>46035</v>
      </c>
      <c r="C2012" s="3" t="s">
        <v>3082</v>
      </c>
      <c r="D2012" s="3" t="s">
        <v>3110</v>
      </c>
      <c r="E2012" s="40">
        <v>630</v>
      </c>
      <c r="F2012" s="40">
        <v>13</v>
      </c>
      <c r="G2012" s="40">
        <v>220</v>
      </c>
      <c r="H2012" s="40">
        <v>384</v>
      </c>
      <c r="I2012" s="40">
        <v>13</v>
      </c>
      <c r="J2012" s="40" t="s">
        <v>4453</v>
      </c>
      <c r="K2012" s="65">
        <f t="shared" si="62"/>
        <v>1.7279204941392531E-3</v>
      </c>
      <c r="M2012" s="66">
        <f t="shared" si="63"/>
        <v>3.744848158889984E-5</v>
      </c>
    </row>
    <row r="2013" spans="1:13">
      <c r="A2013" t="e">
        <f t="array" ref="A2013">INDEX([3]!HIX_RatingAreas[FIPS],MATCH(1,([3]!HIX_RatingAreas[State Code]=Table8[[#This Row],[State]])*([3]!HIX_RatingAreas[Subdivision]=Table8[[#This Row],[County Name]]),0))</f>
        <v>#REF!</v>
      </c>
      <c r="B2013" s="3">
        <v>46037</v>
      </c>
      <c r="C2013" s="3" t="s">
        <v>3082</v>
      </c>
      <c r="D2013" s="3" t="s">
        <v>3112</v>
      </c>
      <c r="E2013" s="40">
        <v>451</v>
      </c>
      <c r="F2013" s="40" t="s">
        <v>4351</v>
      </c>
      <c r="G2013" s="40">
        <v>118</v>
      </c>
      <c r="H2013" s="40">
        <v>331</v>
      </c>
      <c r="I2013" s="40" t="s">
        <v>4351</v>
      </c>
      <c r="J2013" s="40" t="s">
        <v>4453</v>
      </c>
      <c r="K2013" s="65">
        <f t="shared" si="62"/>
        <v>1.7279204941392531E-3</v>
      </c>
      <c r="M2013" s="66">
        <f t="shared" si="63"/>
        <v>2.680835745491084E-5</v>
      </c>
    </row>
    <row r="2014" spans="1:13">
      <c r="A2014" t="e">
        <f t="array" ref="A2014">INDEX([3]!HIX_RatingAreas[FIPS],MATCH(1,([3]!HIX_RatingAreas[State Code]=Table8[[#This Row],[State]])*([3]!HIX_RatingAreas[Subdivision]=Table8[[#This Row],[County Name]]),0))</f>
        <v>#REF!</v>
      </c>
      <c r="B2014" s="3">
        <v>46039</v>
      </c>
      <c r="C2014" s="3" t="s">
        <v>3082</v>
      </c>
      <c r="D2014" s="3" t="s">
        <v>2102</v>
      </c>
      <c r="E2014" s="40">
        <v>234</v>
      </c>
      <c r="F2014" s="40" t="s">
        <v>4351</v>
      </c>
      <c r="G2014" s="40">
        <v>97</v>
      </c>
      <c r="H2014" s="40">
        <v>135</v>
      </c>
      <c r="I2014" s="40" t="s">
        <v>4351</v>
      </c>
      <c r="J2014" s="40" t="s">
        <v>4453</v>
      </c>
      <c r="K2014" s="65">
        <f t="shared" si="62"/>
        <v>1.7279204941392531E-3</v>
      </c>
      <c r="M2014" s="66">
        <f t="shared" si="63"/>
        <v>1.3909436018734227E-5</v>
      </c>
    </row>
    <row r="2015" spans="1:13">
      <c r="A2015" t="e">
        <f t="array" ref="A2015">INDEX([3]!HIX_RatingAreas[FIPS],MATCH(1,([3]!HIX_RatingAreas[State Code]=Table8[[#This Row],[State]])*([3]!HIX_RatingAreas[Subdivision]=Table8[[#This Row],[County Name]]),0))</f>
        <v>#REF!</v>
      </c>
      <c r="B2015" s="3">
        <v>46041</v>
      </c>
      <c r="C2015" s="3" t="s">
        <v>3082</v>
      </c>
      <c r="D2015" s="3" t="s">
        <v>2764</v>
      </c>
      <c r="E2015" s="40">
        <v>85</v>
      </c>
      <c r="F2015" s="40" t="s">
        <v>4351</v>
      </c>
      <c r="G2015" s="40">
        <v>35</v>
      </c>
      <c r="H2015" s="40">
        <v>48</v>
      </c>
      <c r="I2015" s="40" t="s">
        <v>4351</v>
      </c>
      <c r="J2015" s="40" t="s">
        <v>4453</v>
      </c>
      <c r="K2015" s="65">
        <f t="shared" si="62"/>
        <v>1.7279204941392531E-3</v>
      </c>
      <c r="M2015" s="66">
        <f t="shared" si="63"/>
        <v>5.0525729127880741E-6</v>
      </c>
    </row>
    <row r="2016" spans="1:13">
      <c r="A2016" t="e">
        <f t="array" ref="A2016">INDEX([3]!HIX_RatingAreas[FIPS],MATCH(1,([3]!HIX_RatingAreas[State Code]=Table8[[#This Row],[State]])*([3]!HIX_RatingAreas[Subdivision]=Table8[[#This Row],[County Name]]),0))</f>
        <v>#REF!</v>
      </c>
      <c r="B2016" s="3">
        <v>46043</v>
      </c>
      <c r="C2016" s="3" t="s">
        <v>3082</v>
      </c>
      <c r="D2016" s="3" t="s">
        <v>570</v>
      </c>
      <c r="E2016" s="40">
        <v>149</v>
      </c>
      <c r="F2016" s="40" t="s">
        <v>4351</v>
      </c>
      <c r="G2016" s="40">
        <v>43</v>
      </c>
      <c r="H2016" s="40">
        <v>99</v>
      </c>
      <c r="I2016" s="40" t="s">
        <v>4351</v>
      </c>
      <c r="J2016" s="40" t="s">
        <v>4453</v>
      </c>
      <c r="K2016" s="65">
        <f t="shared" si="62"/>
        <v>1.7279204941392531E-3</v>
      </c>
      <c r="M2016" s="66">
        <f t="shared" si="63"/>
        <v>8.8568631059461529E-6</v>
      </c>
    </row>
    <row r="2017" spans="1:13">
      <c r="A2017" t="e">
        <f t="array" ref="A2017">INDEX([3]!HIX_RatingAreas[FIPS],MATCH(1,([3]!HIX_RatingAreas[State Code]=Table8[[#This Row],[State]])*([3]!HIX_RatingAreas[Subdivision]=Table8[[#This Row],[County Name]]),0))</f>
        <v>#REF!</v>
      </c>
      <c r="B2017" s="3">
        <v>46045</v>
      </c>
      <c r="C2017" s="3" t="s">
        <v>3082</v>
      </c>
      <c r="D2017" s="3" t="s">
        <v>3117</v>
      </c>
      <c r="E2017" s="40">
        <v>165</v>
      </c>
      <c r="F2017" s="40" t="s">
        <v>4351</v>
      </c>
      <c r="G2017" s="40">
        <v>61</v>
      </c>
      <c r="H2017" s="40">
        <v>94</v>
      </c>
      <c r="I2017" s="40" t="s">
        <v>4351</v>
      </c>
      <c r="J2017" s="40" t="s">
        <v>4453</v>
      </c>
      <c r="K2017" s="65">
        <f t="shared" si="62"/>
        <v>1.7279204941392531E-3</v>
      </c>
      <c r="M2017" s="66">
        <f t="shared" si="63"/>
        <v>9.8079356542356722E-6</v>
      </c>
    </row>
    <row r="2018" spans="1:13">
      <c r="A2018" t="e">
        <f t="array" ref="A2018">INDEX([3]!HIX_RatingAreas[FIPS],MATCH(1,([3]!HIX_RatingAreas[State Code]=Table8[[#This Row],[State]])*([3]!HIX_RatingAreas[Subdivision]=Table8[[#This Row],[County Name]]),0))</f>
        <v>#REF!</v>
      </c>
      <c r="B2018" s="3">
        <v>46047</v>
      </c>
      <c r="C2018" s="3" t="s">
        <v>3082</v>
      </c>
      <c r="D2018" s="3" t="s">
        <v>3119</v>
      </c>
      <c r="E2018" s="40">
        <v>218</v>
      </c>
      <c r="F2018" s="40" t="s">
        <v>4351</v>
      </c>
      <c r="G2018" s="40">
        <v>114</v>
      </c>
      <c r="H2018" s="40">
        <v>98</v>
      </c>
      <c r="I2018" s="40" t="s">
        <v>4351</v>
      </c>
      <c r="J2018" s="40" t="s">
        <v>4453</v>
      </c>
      <c r="K2018" s="65">
        <f t="shared" si="62"/>
        <v>1.7279204941392531E-3</v>
      </c>
      <c r="M2018" s="66">
        <f t="shared" si="63"/>
        <v>1.2958363470444708E-5</v>
      </c>
    </row>
    <row r="2019" spans="1:13">
      <c r="A2019" t="e">
        <f t="array" ref="A2019">INDEX([3]!HIX_RatingAreas[FIPS],MATCH(1,([3]!HIX_RatingAreas[State Code]=Table8[[#This Row],[State]])*([3]!HIX_RatingAreas[Subdivision]=Table8[[#This Row],[County Name]]),0))</f>
        <v>#REF!</v>
      </c>
      <c r="B2019" s="3">
        <v>46049</v>
      </c>
      <c r="C2019" s="3" t="s">
        <v>3082</v>
      </c>
      <c r="D2019" s="3" t="s">
        <v>3121</v>
      </c>
      <c r="E2019" s="40">
        <v>103</v>
      </c>
      <c r="F2019" s="40">
        <v>0</v>
      </c>
      <c r="G2019" s="40">
        <v>36</v>
      </c>
      <c r="H2019" s="40">
        <v>67</v>
      </c>
      <c r="I2019" s="40">
        <v>0</v>
      </c>
      <c r="J2019" s="40" t="s">
        <v>4453</v>
      </c>
      <c r="K2019" s="65">
        <f t="shared" si="62"/>
        <v>1.7279204941392531E-3</v>
      </c>
      <c r="M2019" s="66">
        <f t="shared" si="63"/>
        <v>6.1225295296137839E-6</v>
      </c>
    </row>
    <row r="2020" spans="1:13">
      <c r="A2020" t="e">
        <f t="array" ref="A2020">INDEX([3]!HIX_RatingAreas[FIPS],MATCH(1,([3]!HIX_RatingAreas[State Code]=Table8[[#This Row],[State]])*([3]!HIX_RatingAreas[Subdivision]=Table8[[#This Row],[County Name]]),0))</f>
        <v>#REF!</v>
      </c>
      <c r="B2020" s="3">
        <v>46051</v>
      </c>
      <c r="C2020" s="3" t="s">
        <v>3082</v>
      </c>
      <c r="D2020" s="3" t="s">
        <v>276</v>
      </c>
      <c r="E2020" s="40">
        <v>378</v>
      </c>
      <c r="F2020" s="40" t="s">
        <v>4351</v>
      </c>
      <c r="G2020" s="40">
        <v>164</v>
      </c>
      <c r="H2020" s="40">
        <v>191</v>
      </c>
      <c r="I2020" s="40" t="s">
        <v>4351</v>
      </c>
      <c r="J2020" s="40" t="s">
        <v>4453</v>
      </c>
      <c r="K2020" s="65">
        <f t="shared" si="62"/>
        <v>1.7279204941392531E-3</v>
      </c>
      <c r="M2020" s="66">
        <f t="shared" si="63"/>
        <v>2.2469088953339904E-5</v>
      </c>
    </row>
    <row r="2021" spans="1:13">
      <c r="A2021" t="e">
        <f t="array" ref="A2021">INDEX([3]!HIX_RatingAreas[FIPS],MATCH(1,([3]!HIX_RatingAreas[State Code]=Table8[[#This Row],[State]])*([3]!HIX_RatingAreas[Subdivision]=Table8[[#This Row],[County Name]]),0))</f>
        <v>#REF!</v>
      </c>
      <c r="B2021" s="3">
        <v>46053</v>
      </c>
      <c r="C2021" s="3" t="s">
        <v>3082</v>
      </c>
      <c r="D2021" s="3" t="s">
        <v>3124</v>
      </c>
      <c r="E2021" s="40">
        <v>296</v>
      </c>
      <c r="F2021" s="40" t="s">
        <v>4351</v>
      </c>
      <c r="G2021" s="40">
        <v>116</v>
      </c>
      <c r="H2021" s="40">
        <v>172</v>
      </c>
      <c r="I2021" s="40" t="s">
        <v>4351</v>
      </c>
      <c r="J2021" s="40" t="s">
        <v>4453</v>
      </c>
      <c r="K2021" s="65">
        <f t="shared" si="62"/>
        <v>1.7279204941392531E-3</v>
      </c>
      <c r="M2021" s="66">
        <f t="shared" si="63"/>
        <v>1.7594842143356116E-5</v>
      </c>
    </row>
    <row r="2022" spans="1:13">
      <c r="A2022" t="e">
        <f t="array" ref="A2022">INDEX([3]!HIX_RatingAreas[FIPS],MATCH(1,([3]!HIX_RatingAreas[State Code]=Table8[[#This Row],[State]])*([3]!HIX_RatingAreas[Subdivision]=Table8[[#This Row],[County Name]]),0))</f>
        <v>#REF!</v>
      </c>
      <c r="B2022" s="3">
        <v>46055</v>
      </c>
      <c r="C2022" s="3" t="s">
        <v>3082</v>
      </c>
      <c r="D2022" s="3" t="s">
        <v>3126</v>
      </c>
      <c r="E2022" s="40">
        <v>119</v>
      </c>
      <c r="F2022" s="40" t="s">
        <v>4351</v>
      </c>
      <c r="G2022" s="40">
        <v>48</v>
      </c>
      <c r="H2022" s="40">
        <v>70</v>
      </c>
      <c r="I2022" s="40" t="s">
        <v>4351</v>
      </c>
      <c r="J2022" s="40" t="s">
        <v>4453</v>
      </c>
      <c r="K2022" s="65">
        <f t="shared" si="62"/>
        <v>1.7279204941392531E-3</v>
      </c>
      <c r="M2022" s="66">
        <f t="shared" si="63"/>
        <v>7.0736020779033032E-6</v>
      </c>
    </row>
    <row r="2023" spans="1:13">
      <c r="A2023" t="e">
        <f t="array" ref="A2023">INDEX([3]!HIX_RatingAreas[FIPS],MATCH(1,([3]!HIX_RatingAreas[State Code]=Table8[[#This Row],[State]])*([3]!HIX_RatingAreas[Subdivision]=Table8[[#This Row],[County Name]]),0))</f>
        <v>#REF!</v>
      </c>
      <c r="B2023" s="3">
        <v>46057</v>
      </c>
      <c r="C2023" s="3" t="s">
        <v>3082</v>
      </c>
      <c r="D2023" s="3" t="s">
        <v>3128</v>
      </c>
      <c r="E2023" s="40">
        <v>460</v>
      </c>
      <c r="F2023" s="40" t="s">
        <v>4351</v>
      </c>
      <c r="G2023" s="40">
        <v>133</v>
      </c>
      <c r="H2023" s="40">
        <v>307</v>
      </c>
      <c r="I2023" s="40" t="s">
        <v>4351</v>
      </c>
      <c r="J2023" s="40" t="s">
        <v>4453</v>
      </c>
      <c r="K2023" s="65">
        <f t="shared" si="62"/>
        <v>1.7279204941392531E-3</v>
      </c>
      <c r="M2023" s="66">
        <f t="shared" si="63"/>
        <v>2.7343335763323695E-5</v>
      </c>
    </row>
    <row r="2024" spans="1:13">
      <c r="A2024" t="e">
        <f t="array" ref="A2024">INDEX([3]!HIX_RatingAreas[FIPS],MATCH(1,([3]!HIX_RatingAreas[State Code]=Table8[[#This Row],[State]])*([3]!HIX_RatingAreas[Subdivision]=Table8[[#This Row],[County Name]]),0))</f>
        <v>#REF!</v>
      </c>
      <c r="B2024" s="3">
        <v>46059</v>
      </c>
      <c r="C2024" s="3" t="s">
        <v>3082</v>
      </c>
      <c r="D2024" s="3" t="s">
        <v>3130</v>
      </c>
      <c r="E2024" s="40">
        <v>125</v>
      </c>
      <c r="F2024" s="40" t="s">
        <v>4351</v>
      </c>
      <c r="G2024" s="40">
        <v>47</v>
      </c>
      <c r="H2024" s="40">
        <v>71</v>
      </c>
      <c r="I2024" s="40" t="s">
        <v>4351</v>
      </c>
      <c r="J2024" s="40" t="s">
        <v>4453</v>
      </c>
      <c r="K2024" s="65">
        <f t="shared" si="62"/>
        <v>1.7279204941392531E-3</v>
      </c>
      <c r="M2024" s="66">
        <f t="shared" si="63"/>
        <v>7.4302542835118731E-6</v>
      </c>
    </row>
    <row r="2025" spans="1:13">
      <c r="A2025" t="e">
        <f t="array" ref="A2025">INDEX([3]!HIX_RatingAreas[FIPS],MATCH(1,([3]!HIX_RatingAreas[State Code]=Table8[[#This Row],[State]])*([3]!HIX_RatingAreas[Subdivision]=Table8[[#This Row],[County Name]]),0))</f>
        <v>#REF!</v>
      </c>
      <c r="B2025" s="3">
        <v>46061</v>
      </c>
      <c r="C2025" s="3" t="s">
        <v>3082</v>
      </c>
      <c r="D2025" s="3" t="s">
        <v>3132</v>
      </c>
      <c r="E2025" s="40">
        <v>100</v>
      </c>
      <c r="F2025" s="40" t="s">
        <v>4351</v>
      </c>
      <c r="G2025" s="40">
        <v>28</v>
      </c>
      <c r="H2025" s="40">
        <v>70</v>
      </c>
      <c r="I2025" s="40" t="s">
        <v>4351</v>
      </c>
      <c r="J2025" s="40" t="s">
        <v>4453</v>
      </c>
      <c r="K2025" s="65">
        <f t="shared" si="62"/>
        <v>1.7279204941392531E-3</v>
      </c>
      <c r="M2025" s="66">
        <f t="shared" si="63"/>
        <v>5.9442034268094985E-6</v>
      </c>
    </row>
    <row r="2026" spans="1:13">
      <c r="A2026" t="e">
        <f t="array" ref="A2026">INDEX([3]!HIX_RatingAreas[FIPS],MATCH(1,([3]!HIX_RatingAreas[State Code]=Table8[[#This Row],[State]])*([3]!HIX_RatingAreas[Subdivision]=Table8[[#This Row],[County Name]]),0))</f>
        <v>#REF!</v>
      </c>
      <c r="B2026" s="3">
        <v>46063</v>
      </c>
      <c r="C2026" s="3" t="s">
        <v>3082</v>
      </c>
      <c r="D2026" s="3" t="s">
        <v>2307</v>
      </c>
      <c r="E2026" s="40">
        <v>82</v>
      </c>
      <c r="F2026" s="40" t="s">
        <v>4351</v>
      </c>
      <c r="G2026" s="40">
        <v>44</v>
      </c>
      <c r="H2026" s="40">
        <v>36</v>
      </c>
      <c r="I2026" s="40" t="s">
        <v>4351</v>
      </c>
      <c r="J2026" s="40" t="s">
        <v>4453</v>
      </c>
      <c r="K2026" s="65">
        <f t="shared" si="62"/>
        <v>1.7279204941392531E-3</v>
      </c>
      <c r="M2026" s="66">
        <f t="shared" si="63"/>
        <v>4.8742468099837887E-6</v>
      </c>
    </row>
    <row r="2027" spans="1:13">
      <c r="A2027" t="e">
        <f t="array" ref="A2027">INDEX([3]!HIX_RatingAreas[FIPS],MATCH(1,([3]!HIX_RatingAreas[State Code]=Table8[[#This Row],[State]])*([3]!HIX_RatingAreas[Subdivision]=Table8[[#This Row],[County Name]]),0))</f>
        <v>#REF!</v>
      </c>
      <c r="B2027" s="3">
        <v>46065</v>
      </c>
      <c r="C2027" s="3" t="s">
        <v>3082</v>
      </c>
      <c r="D2027" s="3" t="s">
        <v>2778</v>
      </c>
      <c r="E2027" s="40">
        <v>481</v>
      </c>
      <c r="F2027" s="40" t="s">
        <v>4351</v>
      </c>
      <c r="G2027" s="40">
        <v>210</v>
      </c>
      <c r="H2027" s="40">
        <v>253</v>
      </c>
      <c r="I2027" s="40" t="s">
        <v>4351</v>
      </c>
      <c r="J2027" s="40" t="s">
        <v>4453</v>
      </c>
      <c r="K2027" s="65">
        <f t="shared" si="62"/>
        <v>1.7279204941392531E-3</v>
      </c>
      <c r="M2027" s="66">
        <f t="shared" si="63"/>
        <v>2.8591618482953689E-5</v>
      </c>
    </row>
    <row r="2028" spans="1:13">
      <c r="A2028" t="e">
        <f t="array" ref="A2028">INDEX([3]!HIX_RatingAreas[FIPS],MATCH(1,([3]!HIX_RatingAreas[State Code]=Table8[[#This Row],[State]])*([3]!HIX_RatingAreas[Subdivision]=Table8[[#This Row],[County Name]]),0))</f>
        <v>#REF!</v>
      </c>
      <c r="B2028" s="3">
        <v>46067</v>
      </c>
      <c r="C2028" s="3" t="s">
        <v>3082</v>
      </c>
      <c r="D2028" s="3" t="s">
        <v>3136</v>
      </c>
      <c r="E2028" s="40">
        <v>306</v>
      </c>
      <c r="F2028" s="40" t="s">
        <v>4351</v>
      </c>
      <c r="G2028" s="40">
        <v>108</v>
      </c>
      <c r="H2028" s="40">
        <v>185</v>
      </c>
      <c r="I2028" s="40" t="s">
        <v>4351</v>
      </c>
      <c r="J2028" s="40" t="s">
        <v>4453</v>
      </c>
      <c r="K2028" s="65">
        <f t="shared" si="62"/>
        <v>1.7279204941392531E-3</v>
      </c>
      <c r="M2028" s="66">
        <f t="shared" si="63"/>
        <v>1.8189262486037065E-5</v>
      </c>
    </row>
    <row r="2029" spans="1:13">
      <c r="A2029" t="e">
        <f t="array" ref="A2029">INDEX([3]!HIX_RatingAreas[FIPS],MATCH(1,([3]!HIX_RatingAreas[State Code]=Table8[[#This Row],[State]])*([3]!HIX_RatingAreas[Subdivision]=Table8[[#This Row],[County Name]]),0))</f>
        <v>#REF!</v>
      </c>
      <c r="B2029" s="3">
        <v>46069</v>
      </c>
      <c r="C2029" s="3" t="s">
        <v>3082</v>
      </c>
      <c r="D2029" s="3" t="s">
        <v>2429</v>
      </c>
      <c r="E2029" s="40">
        <v>83</v>
      </c>
      <c r="F2029" s="40" t="s">
        <v>4351</v>
      </c>
      <c r="G2029" s="40">
        <v>30</v>
      </c>
      <c r="H2029" s="40">
        <v>52</v>
      </c>
      <c r="I2029" s="40" t="s">
        <v>4351</v>
      </c>
      <c r="J2029" s="40" t="s">
        <v>4453</v>
      </c>
      <c r="K2029" s="65">
        <f t="shared" si="62"/>
        <v>1.7279204941392531E-3</v>
      </c>
      <c r="M2029" s="66">
        <f t="shared" si="63"/>
        <v>4.9336888442518844E-6</v>
      </c>
    </row>
    <row r="2030" spans="1:13">
      <c r="A2030" t="e">
        <f t="array" ref="A2030">INDEX([3]!HIX_RatingAreas[FIPS],MATCH(1,([3]!HIX_RatingAreas[State Code]=Table8[[#This Row],[State]])*([3]!HIX_RatingAreas[Subdivision]=Table8[[#This Row],[County Name]]),0))</f>
        <v>#REF!</v>
      </c>
      <c r="B2030" s="3">
        <v>46071</v>
      </c>
      <c r="C2030" s="3" t="s">
        <v>3082</v>
      </c>
      <c r="D2030" s="3" t="s">
        <v>76</v>
      </c>
      <c r="E2030" s="40">
        <v>97</v>
      </c>
      <c r="F2030" s="40" t="s">
        <v>4351</v>
      </c>
      <c r="G2030" s="40">
        <v>47</v>
      </c>
      <c r="H2030" s="40">
        <v>48</v>
      </c>
      <c r="I2030" s="40" t="s">
        <v>4351</v>
      </c>
      <c r="J2030" s="40" t="s">
        <v>4453</v>
      </c>
      <c r="K2030" s="65">
        <f t="shared" si="62"/>
        <v>1.7279204941392531E-3</v>
      </c>
      <c r="M2030" s="66">
        <f t="shared" si="63"/>
        <v>5.765877324005214E-6</v>
      </c>
    </row>
    <row r="2031" spans="1:13">
      <c r="A2031" t="e">
        <f t="array" ref="A2031">INDEX([3]!HIX_RatingAreas[FIPS],MATCH(1,([3]!HIX_RatingAreas[State Code]=Table8[[#This Row],[State]])*([3]!HIX_RatingAreas[Subdivision]=Table8[[#This Row],[County Name]]),0))</f>
        <v>#REF!</v>
      </c>
      <c r="B2031" s="3">
        <v>46073</v>
      </c>
      <c r="C2031" s="3" t="s">
        <v>3082</v>
      </c>
      <c r="D2031" s="3" t="s">
        <v>3140</v>
      </c>
      <c r="E2031" s="40">
        <v>95</v>
      </c>
      <c r="F2031" s="40" t="s">
        <v>4351</v>
      </c>
      <c r="G2031" s="40">
        <v>26</v>
      </c>
      <c r="H2031" s="40">
        <v>63</v>
      </c>
      <c r="I2031" s="40" t="s">
        <v>4351</v>
      </c>
      <c r="J2031" s="40" t="s">
        <v>4453</v>
      </c>
      <c r="K2031" s="65">
        <f t="shared" si="62"/>
        <v>1.7279204941392531E-3</v>
      </c>
      <c r="M2031" s="66">
        <f t="shared" si="63"/>
        <v>5.6469932554690234E-6</v>
      </c>
    </row>
    <row r="2032" spans="1:13">
      <c r="A2032" t="e">
        <f t="array" ref="A2032">INDEX([3]!HIX_RatingAreas[FIPS],MATCH(1,([3]!HIX_RatingAreas[State Code]=Table8[[#This Row],[State]])*([3]!HIX_RatingAreas[Subdivision]=Table8[[#This Row],[County Name]]),0))</f>
        <v>#REF!</v>
      </c>
      <c r="B2032" s="3">
        <v>46075</v>
      </c>
      <c r="C2032" s="3" t="s">
        <v>3082</v>
      </c>
      <c r="D2032" s="3" t="s">
        <v>633</v>
      </c>
      <c r="E2032" s="40">
        <v>58</v>
      </c>
      <c r="F2032" s="40" t="s">
        <v>4351</v>
      </c>
      <c r="G2032" s="40">
        <v>22</v>
      </c>
      <c r="H2032" s="40">
        <v>29</v>
      </c>
      <c r="I2032" s="40" t="s">
        <v>4351</v>
      </c>
      <c r="J2032" s="40" t="s">
        <v>4453</v>
      </c>
      <c r="K2032" s="65">
        <f t="shared" si="62"/>
        <v>1.7279204941392531E-3</v>
      </c>
      <c r="M2032" s="66">
        <f t="shared" si="63"/>
        <v>3.4476379875495093E-6</v>
      </c>
    </row>
    <row r="2033" spans="1:13">
      <c r="A2033" t="e">
        <f t="array" ref="A2033">INDEX([3]!HIX_RatingAreas[FIPS],MATCH(1,([3]!HIX_RatingAreas[State Code]=Table8[[#This Row],[State]])*([3]!HIX_RatingAreas[Subdivision]=Table8[[#This Row],[County Name]]),0))</f>
        <v>#REF!</v>
      </c>
      <c r="B2033" s="3">
        <v>46077</v>
      </c>
      <c r="C2033" s="3" t="s">
        <v>3082</v>
      </c>
      <c r="D2033" s="3" t="s">
        <v>3143</v>
      </c>
      <c r="E2033" s="40">
        <v>279</v>
      </c>
      <c r="F2033" s="40" t="s">
        <v>4351</v>
      </c>
      <c r="G2033" s="40">
        <v>94</v>
      </c>
      <c r="H2033" s="40">
        <v>180</v>
      </c>
      <c r="I2033" s="40" t="s">
        <v>4351</v>
      </c>
      <c r="J2033" s="40" t="s">
        <v>4453</v>
      </c>
      <c r="K2033" s="65">
        <f t="shared" si="62"/>
        <v>1.7279204941392531E-3</v>
      </c>
      <c r="M2033" s="66">
        <f t="shared" si="63"/>
        <v>1.6584327560798502E-5</v>
      </c>
    </row>
    <row r="2034" spans="1:13">
      <c r="A2034" t="e">
        <f t="array" ref="A2034">INDEX([3]!HIX_RatingAreas[FIPS],MATCH(1,([3]!HIX_RatingAreas[State Code]=Table8[[#This Row],[State]])*([3]!HIX_RatingAreas[Subdivision]=Table8[[#This Row],[County Name]]),0))</f>
        <v>#REF!</v>
      </c>
      <c r="B2034" s="3">
        <v>46079</v>
      </c>
      <c r="C2034" s="3" t="s">
        <v>3082</v>
      </c>
      <c r="D2034" s="3" t="s">
        <v>427</v>
      </c>
      <c r="E2034" s="40">
        <v>392</v>
      </c>
      <c r="F2034" s="40" t="s">
        <v>4351</v>
      </c>
      <c r="G2034" s="40">
        <v>182</v>
      </c>
      <c r="H2034" s="40">
        <v>198</v>
      </c>
      <c r="I2034" s="40" t="s">
        <v>4351</v>
      </c>
      <c r="J2034" s="40" t="s">
        <v>4453</v>
      </c>
      <c r="K2034" s="65">
        <f t="shared" si="62"/>
        <v>1.7279204941392531E-3</v>
      </c>
      <c r="M2034" s="66">
        <f t="shared" si="63"/>
        <v>2.3301277433093235E-5</v>
      </c>
    </row>
    <row r="2035" spans="1:13">
      <c r="A2035" t="e">
        <f t="array" ref="A2035">INDEX([3]!HIX_RatingAreas[FIPS],MATCH(1,([3]!HIX_RatingAreas[State Code]=Table8[[#This Row],[State]])*([3]!HIX_RatingAreas[Subdivision]=Table8[[#This Row],[County Name]]),0))</f>
        <v>#REF!</v>
      </c>
      <c r="B2035" s="3">
        <v>46081</v>
      </c>
      <c r="C2035" s="3" t="s">
        <v>3082</v>
      </c>
      <c r="D2035" s="3" t="s">
        <v>84</v>
      </c>
      <c r="E2035" s="40">
        <v>1102</v>
      </c>
      <c r="F2035" s="40" t="s">
        <v>4351</v>
      </c>
      <c r="G2035" s="40">
        <v>455</v>
      </c>
      <c r="H2035" s="40">
        <v>601</v>
      </c>
      <c r="I2035" s="40" t="s">
        <v>4351</v>
      </c>
      <c r="J2035" s="40" t="s">
        <v>4453</v>
      </c>
      <c r="K2035" s="65">
        <f t="shared" si="62"/>
        <v>1.7279204941392531E-3</v>
      </c>
      <c r="M2035" s="66">
        <f t="shared" si="63"/>
        <v>6.550512176344067E-5</v>
      </c>
    </row>
    <row r="2036" spans="1:13">
      <c r="A2036" t="e">
        <f t="array" ref="A2036">INDEX([3]!HIX_RatingAreas[FIPS],MATCH(1,([3]!HIX_RatingAreas[State Code]=Table8[[#This Row],[State]])*([3]!HIX_RatingAreas[Subdivision]=Table8[[#This Row],[County Name]]),0))</f>
        <v>#REF!</v>
      </c>
      <c r="B2036" s="3">
        <v>46083</v>
      </c>
      <c r="C2036" s="3" t="s">
        <v>3082</v>
      </c>
      <c r="D2036" s="3" t="s">
        <v>297</v>
      </c>
      <c r="E2036" s="40">
        <v>1395</v>
      </c>
      <c r="F2036" s="40">
        <v>23</v>
      </c>
      <c r="G2036" s="40">
        <v>616</v>
      </c>
      <c r="H2036" s="40">
        <v>709</v>
      </c>
      <c r="I2036" s="40">
        <v>47</v>
      </c>
      <c r="J2036" s="40" t="s">
        <v>4453</v>
      </c>
      <c r="K2036" s="65">
        <f t="shared" si="62"/>
        <v>1.7279204941392531E-3</v>
      </c>
      <c r="M2036" s="66">
        <f t="shared" si="63"/>
        <v>8.292163780399251E-5</v>
      </c>
    </row>
    <row r="2037" spans="1:13">
      <c r="A2037" t="e">
        <f t="array" ref="A2037">INDEX([3]!HIX_RatingAreas[FIPS],MATCH(1,([3]!HIX_RatingAreas[State Code]=Table8[[#This Row],[State]])*([3]!HIX_RatingAreas[Subdivision]=Table8[[#This Row],[County Name]]),0))</f>
        <v>#REF!</v>
      </c>
      <c r="B2037" s="3">
        <v>46085</v>
      </c>
      <c r="C2037" s="3" t="s">
        <v>3082</v>
      </c>
      <c r="D2037" s="3" t="s">
        <v>3148</v>
      </c>
      <c r="E2037" s="40">
        <v>191</v>
      </c>
      <c r="F2037" s="40" t="s">
        <v>4351</v>
      </c>
      <c r="G2037" s="40">
        <v>90</v>
      </c>
      <c r="H2037" s="40">
        <v>89</v>
      </c>
      <c r="I2037" s="40" t="s">
        <v>4351</v>
      </c>
      <c r="J2037" s="40" t="s">
        <v>4453</v>
      </c>
      <c r="K2037" s="65">
        <f t="shared" si="62"/>
        <v>1.7279204941392531E-3</v>
      </c>
      <c r="M2037" s="66">
        <f t="shared" si="63"/>
        <v>1.1353428545206143E-5</v>
      </c>
    </row>
    <row r="2038" spans="1:13">
      <c r="A2038" t="e">
        <f t="array" ref="A2038">INDEX([3]!HIX_RatingAreas[FIPS],MATCH(1,([3]!HIX_RatingAreas[State Code]=Table8[[#This Row],[State]])*([3]!HIX_RatingAreas[Subdivision]=Table8[[#This Row],[County Name]]),0))</f>
        <v>#REF!</v>
      </c>
      <c r="B2038" s="3">
        <v>46087</v>
      </c>
      <c r="C2038" s="3" t="s">
        <v>3082</v>
      </c>
      <c r="D2038" s="3" t="s">
        <v>3150</v>
      </c>
      <c r="E2038" s="40">
        <v>186</v>
      </c>
      <c r="F2038" s="40" t="s">
        <v>4351</v>
      </c>
      <c r="G2038" s="40">
        <v>65</v>
      </c>
      <c r="H2038" s="40">
        <v>103</v>
      </c>
      <c r="I2038" s="40" t="s">
        <v>4351</v>
      </c>
      <c r="J2038" s="40" t="s">
        <v>4453</v>
      </c>
      <c r="K2038" s="65">
        <f t="shared" si="62"/>
        <v>1.7279204941392531E-3</v>
      </c>
      <c r="M2038" s="66">
        <f t="shared" si="63"/>
        <v>1.1056218373865667E-5</v>
      </c>
    </row>
    <row r="2039" spans="1:13">
      <c r="A2039" t="e">
        <f t="array" ref="A2039">INDEX([3]!HIX_RatingAreas[FIPS],MATCH(1,([3]!HIX_RatingAreas[State Code]=Table8[[#This Row],[State]])*([3]!HIX_RatingAreas[Subdivision]=Table8[[#This Row],[County Name]]),0))</f>
        <v>#REF!</v>
      </c>
      <c r="B2039" s="3">
        <v>46089</v>
      </c>
      <c r="C2039" s="3" t="s">
        <v>3082</v>
      </c>
      <c r="D2039" s="3" t="s">
        <v>1295</v>
      </c>
      <c r="E2039" s="40">
        <v>90</v>
      </c>
      <c r="F2039" s="40" t="s">
        <v>4351</v>
      </c>
      <c r="G2039" s="40">
        <v>33</v>
      </c>
      <c r="H2039" s="40">
        <v>55</v>
      </c>
      <c r="I2039" s="40" t="s">
        <v>4351</v>
      </c>
      <c r="J2039" s="40" t="s">
        <v>4453</v>
      </c>
      <c r="K2039" s="65">
        <f t="shared" si="62"/>
        <v>1.7279204941392531E-3</v>
      </c>
      <c r="M2039" s="66">
        <f t="shared" si="63"/>
        <v>5.3497830841285492E-6</v>
      </c>
    </row>
    <row r="2040" spans="1:13">
      <c r="A2040" t="e">
        <f t="array" ref="A2040">INDEX([3]!HIX_RatingAreas[FIPS],MATCH(1,([3]!HIX_RatingAreas[State Code]=Table8[[#This Row],[State]])*([3]!HIX_RatingAreas[Subdivision]=Table8[[#This Row],[County Name]]),0))</f>
        <v>#REF!</v>
      </c>
      <c r="B2040" s="3">
        <v>46091</v>
      </c>
      <c r="C2040" s="3" t="s">
        <v>3082</v>
      </c>
      <c r="D2040" s="3" t="s">
        <v>100</v>
      </c>
      <c r="E2040" s="40">
        <v>182</v>
      </c>
      <c r="F2040" s="40" t="s">
        <v>4351</v>
      </c>
      <c r="G2040" s="40">
        <v>63</v>
      </c>
      <c r="H2040" s="40">
        <v>116</v>
      </c>
      <c r="I2040" s="40" t="s">
        <v>4351</v>
      </c>
      <c r="J2040" s="40" t="s">
        <v>4453</v>
      </c>
      <c r="K2040" s="65">
        <f t="shared" si="62"/>
        <v>1.7279204941392531E-3</v>
      </c>
      <c r="M2040" s="66">
        <f t="shared" si="63"/>
        <v>1.0818450236793288E-5</v>
      </c>
    </row>
    <row r="2041" spans="1:13">
      <c r="A2041" t="e">
        <f t="array" ref="A2041">INDEX([3]!HIX_RatingAreas[FIPS],MATCH(1,([3]!HIX_RatingAreas[State Code]=Table8[[#This Row],[State]])*([3]!HIX_RatingAreas[Subdivision]=Table8[[#This Row],[County Name]]),0))</f>
        <v>#REF!</v>
      </c>
      <c r="B2041" s="3">
        <v>46093</v>
      </c>
      <c r="C2041" s="3" t="s">
        <v>3082</v>
      </c>
      <c r="D2041" s="3" t="s">
        <v>1299</v>
      </c>
      <c r="E2041" s="40">
        <v>924</v>
      </c>
      <c r="F2041" s="40">
        <v>12</v>
      </c>
      <c r="G2041" s="40">
        <v>358</v>
      </c>
      <c r="H2041" s="40">
        <v>541</v>
      </c>
      <c r="I2041" s="40">
        <v>13</v>
      </c>
      <c r="J2041" s="40" t="s">
        <v>4453</v>
      </c>
      <c r="K2041" s="65">
        <f t="shared" si="62"/>
        <v>1.7279204941392531E-3</v>
      </c>
      <c r="M2041" s="66">
        <f t="shared" si="63"/>
        <v>5.492443966371977E-5</v>
      </c>
    </row>
    <row r="2042" spans="1:13">
      <c r="A2042" t="e">
        <f t="array" ref="A2042">INDEX([3]!HIX_RatingAreas[FIPS],MATCH(1,([3]!HIX_RatingAreas[State Code]=Table8[[#This Row],[State]])*([3]!HIX_RatingAreas[Subdivision]=Table8[[#This Row],[County Name]]),0))</f>
        <v>#REF!</v>
      </c>
      <c r="B2042" s="3">
        <v>46095</v>
      </c>
      <c r="C2042" s="3" t="s">
        <v>3082</v>
      </c>
      <c r="D2042" s="3" t="s">
        <v>3155</v>
      </c>
      <c r="E2042" s="40">
        <v>66</v>
      </c>
      <c r="F2042" s="40" t="s">
        <v>4351</v>
      </c>
      <c r="G2042" s="40">
        <v>34</v>
      </c>
      <c r="H2042" s="40">
        <v>28</v>
      </c>
      <c r="I2042" s="40" t="s">
        <v>4351</v>
      </c>
      <c r="J2042" s="40" t="s">
        <v>4453</v>
      </c>
      <c r="K2042" s="65">
        <f t="shared" si="62"/>
        <v>1.7279204941392531E-3</v>
      </c>
      <c r="M2042" s="66">
        <f t="shared" si="63"/>
        <v>3.9231742616942694E-6</v>
      </c>
    </row>
    <row r="2043" spans="1:13">
      <c r="A2043" t="e">
        <f t="array" ref="A2043">INDEX([3]!HIX_RatingAreas[FIPS],MATCH(1,([3]!HIX_RatingAreas[State Code]=Table8[[#This Row],[State]])*([3]!HIX_RatingAreas[Subdivision]=Table8[[#This Row],[County Name]]),0))</f>
        <v>#REF!</v>
      </c>
      <c r="B2043" s="3">
        <v>46097</v>
      </c>
      <c r="C2043" s="3" t="s">
        <v>3082</v>
      </c>
      <c r="D2043" s="3" t="s">
        <v>3157</v>
      </c>
      <c r="E2043" s="40">
        <v>80</v>
      </c>
      <c r="F2043" s="40" t="s">
        <v>4351</v>
      </c>
      <c r="G2043" s="40">
        <v>26</v>
      </c>
      <c r="H2043" s="40">
        <v>50</v>
      </c>
      <c r="I2043" s="40" t="s">
        <v>4351</v>
      </c>
      <c r="J2043" s="40" t="s">
        <v>4453</v>
      </c>
      <c r="K2043" s="65">
        <f t="shared" si="62"/>
        <v>1.7279204941392531E-3</v>
      </c>
      <c r="M2043" s="66">
        <f t="shared" si="63"/>
        <v>4.755362741447599E-6</v>
      </c>
    </row>
    <row r="2044" spans="1:13">
      <c r="A2044" t="e">
        <f t="array" ref="A2044">INDEX([3]!HIX_RatingAreas[FIPS],MATCH(1,([3]!HIX_RatingAreas[State Code]=Table8[[#This Row],[State]])*([3]!HIX_RatingAreas[Subdivision]=Table8[[#This Row],[County Name]]),0))</f>
        <v>#REF!</v>
      </c>
      <c r="B2044" s="3">
        <v>46099</v>
      </c>
      <c r="C2044" s="3" t="s">
        <v>3082</v>
      </c>
      <c r="D2044" s="3" t="s">
        <v>3159</v>
      </c>
      <c r="E2044" s="40">
        <v>5259</v>
      </c>
      <c r="F2044" s="40">
        <v>131</v>
      </c>
      <c r="G2044" s="40">
        <v>2292</v>
      </c>
      <c r="H2044" s="40">
        <v>2726</v>
      </c>
      <c r="I2044" s="40">
        <v>110</v>
      </c>
      <c r="J2044" s="40" t="s">
        <v>4453</v>
      </c>
      <c r="K2044" s="65">
        <f t="shared" si="62"/>
        <v>1.7279204941392531E-3</v>
      </c>
      <c r="M2044" s="66">
        <f t="shared" si="63"/>
        <v>3.1260565821591155E-4</v>
      </c>
    </row>
    <row r="2045" spans="1:13">
      <c r="A2045" t="e">
        <f t="array" ref="A2045">INDEX([3]!HIX_RatingAreas[FIPS],MATCH(1,([3]!HIX_RatingAreas[State Code]=Table8[[#This Row],[State]])*([3]!HIX_RatingAreas[Subdivision]=Table8[[#This Row],[County Name]]),0))</f>
        <v>#REF!</v>
      </c>
      <c r="B2045" s="3">
        <v>46101</v>
      </c>
      <c r="C2045" s="3" t="s">
        <v>3082</v>
      </c>
      <c r="D2045" s="3" t="s">
        <v>3161</v>
      </c>
      <c r="E2045" s="40">
        <v>225</v>
      </c>
      <c r="F2045" s="40" t="s">
        <v>4351</v>
      </c>
      <c r="G2045" s="40">
        <v>113</v>
      </c>
      <c r="H2045" s="40">
        <v>103</v>
      </c>
      <c r="I2045" s="40" t="s">
        <v>4351</v>
      </c>
      <c r="J2045" s="40" t="s">
        <v>4453</v>
      </c>
      <c r="K2045" s="65">
        <f t="shared" si="62"/>
        <v>1.7279204941392531E-3</v>
      </c>
      <c r="M2045" s="66">
        <f t="shared" si="63"/>
        <v>1.3374457710321372E-5</v>
      </c>
    </row>
    <row r="2046" spans="1:13">
      <c r="A2046" t="e">
        <f t="array" ref="A2046">INDEX([3]!HIX_RatingAreas[FIPS],MATCH(1,([3]!HIX_RatingAreas[State Code]=Table8[[#This Row],[State]])*([3]!HIX_RatingAreas[Subdivision]=Table8[[#This Row],[County Name]]),0))</f>
        <v>#REF!</v>
      </c>
      <c r="B2046" s="3">
        <v>46102</v>
      </c>
      <c r="C2046" s="3" t="s">
        <v>3082</v>
      </c>
      <c r="D2046" s="3" t="s">
        <v>4350</v>
      </c>
      <c r="E2046" s="40">
        <v>199</v>
      </c>
      <c r="F2046" s="40" t="s">
        <v>4351</v>
      </c>
      <c r="G2046" s="40">
        <v>165</v>
      </c>
      <c r="H2046" s="40">
        <v>29</v>
      </c>
      <c r="I2046" s="40" t="s">
        <v>4351</v>
      </c>
      <c r="J2046" s="40" t="s">
        <v>4453</v>
      </c>
      <c r="K2046" s="65">
        <f t="shared" si="62"/>
        <v>1.7279204941392531E-3</v>
      </c>
      <c r="M2046" s="66">
        <f t="shared" si="63"/>
        <v>1.1828964819350902E-5</v>
      </c>
    </row>
    <row r="2047" spans="1:13">
      <c r="A2047" t="e">
        <f t="array" ref="A2047">INDEX([3]!HIX_RatingAreas[FIPS],MATCH(1,([3]!HIX_RatingAreas[State Code]=Table8[[#This Row],[State]])*([3]!HIX_RatingAreas[Subdivision]=Table8[[#This Row],[County Name]]),0))</f>
        <v>#REF!</v>
      </c>
      <c r="B2047" s="3">
        <v>46103</v>
      </c>
      <c r="C2047" s="3" t="s">
        <v>3082</v>
      </c>
      <c r="D2047" s="3" t="s">
        <v>3163</v>
      </c>
      <c r="E2047" s="40">
        <v>3232</v>
      </c>
      <c r="F2047" s="40">
        <v>43</v>
      </c>
      <c r="G2047" s="40">
        <v>1418</v>
      </c>
      <c r="H2047" s="40">
        <v>1716</v>
      </c>
      <c r="I2047" s="40">
        <v>55</v>
      </c>
      <c r="J2047" s="40" t="s">
        <v>4453</v>
      </c>
      <c r="K2047" s="65">
        <f t="shared" si="62"/>
        <v>1.7279204941392531E-3</v>
      </c>
      <c r="M2047" s="66">
        <f t="shared" si="63"/>
        <v>1.9211665475448299E-4</v>
      </c>
    </row>
    <row r="2048" spans="1:13">
      <c r="A2048" t="e">
        <f t="array" ref="A2048">INDEX([3]!HIX_RatingAreas[FIPS],MATCH(1,([3]!HIX_RatingAreas[State Code]=Table8[[#This Row],[State]])*([3]!HIX_RatingAreas[Subdivision]=Table8[[#This Row],[County Name]]),0))</f>
        <v>#REF!</v>
      </c>
      <c r="B2048" s="3">
        <v>46105</v>
      </c>
      <c r="C2048" s="3" t="s">
        <v>3082</v>
      </c>
      <c r="D2048" s="3" t="s">
        <v>2169</v>
      </c>
      <c r="E2048" s="40">
        <v>188</v>
      </c>
      <c r="F2048" s="40" t="s">
        <v>4351</v>
      </c>
      <c r="G2048" s="40">
        <v>57</v>
      </c>
      <c r="H2048" s="40">
        <v>124</v>
      </c>
      <c r="I2048" s="40" t="s">
        <v>4351</v>
      </c>
      <c r="J2048" s="40" t="s">
        <v>4453</v>
      </c>
      <c r="K2048" s="65">
        <f t="shared" si="62"/>
        <v>1.7279204941392531E-3</v>
      </c>
      <c r="M2048" s="66">
        <f t="shared" si="63"/>
        <v>1.1175102442401857E-5</v>
      </c>
    </row>
    <row r="2049" spans="1:13">
      <c r="A2049" t="e">
        <f t="array" ref="A2049">INDEX([3]!HIX_RatingAreas[FIPS],MATCH(1,([3]!HIX_RatingAreas[State Code]=Table8[[#This Row],[State]])*([3]!HIX_RatingAreas[Subdivision]=Table8[[#This Row],[County Name]]),0))</f>
        <v>#REF!</v>
      </c>
      <c r="B2049" s="3">
        <v>46107</v>
      </c>
      <c r="C2049" s="3" t="s">
        <v>3082</v>
      </c>
      <c r="D2049" s="3" t="s">
        <v>2984</v>
      </c>
      <c r="E2049" s="40">
        <v>121</v>
      </c>
      <c r="F2049" s="40" t="s">
        <v>4351</v>
      </c>
      <c r="G2049" s="40">
        <v>26</v>
      </c>
      <c r="H2049" s="40">
        <v>81</v>
      </c>
      <c r="I2049" s="40" t="s">
        <v>4351</v>
      </c>
      <c r="J2049" s="40" t="s">
        <v>4453</v>
      </c>
      <c r="K2049" s="65">
        <f t="shared" si="62"/>
        <v>1.7279204941392531E-3</v>
      </c>
      <c r="M2049" s="66">
        <f t="shared" si="63"/>
        <v>7.1924861464394937E-6</v>
      </c>
    </row>
    <row r="2050" spans="1:13">
      <c r="A2050" t="e">
        <f t="array" ref="A2050">INDEX([3]!HIX_RatingAreas[FIPS],MATCH(1,([3]!HIX_RatingAreas[State Code]=Table8[[#This Row],[State]])*([3]!HIX_RatingAreas[Subdivision]=Table8[[#This Row],[County Name]]),0))</f>
        <v>#REF!</v>
      </c>
      <c r="B2050" s="3">
        <v>46109</v>
      </c>
      <c r="C2050" s="3" t="s">
        <v>3082</v>
      </c>
      <c r="D2050" s="3" t="s">
        <v>3167</v>
      </c>
      <c r="E2050" s="40">
        <v>379</v>
      </c>
      <c r="F2050" s="40" t="s">
        <v>4351</v>
      </c>
      <c r="G2050" s="40">
        <v>150</v>
      </c>
      <c r="H2050" s="40">
        <v>211</v>
      </c>
      <c r="I2050" s="40" t="s">
        <v>4351</v>
      </c>
      <c r="J2050" s="40" t="s">
        <v>4453</v>
      </c>
      <c r="K2050" s="65">
        <f t="shared" si="62"/>
        <v>1.7279204941392531E-3</v>
      </c>
      <c r="M2050" s="66">
        <f t="shared" si="63"/>
        <v>2.2528530987608E-5</v>
      </c>
    </row>
    <row r="2051" spans="1:13">
      <c r="A2051" t="e">
        <f t="array" ref="A2051">INDEX([3]!HIX_RatingAreas[FIPS],MATCH(1,([3]!HIX_RatingAreas[State Code]=Table8[[#This Row],[State]])*([3]!HIX_RatingAreas[Subdivision]=Table8[[#This Row],[County Name]]),0))</f>
        <v>#REF!</v>
      </c>
      <c r="B2051" s="3">
        <v>46111</v>
      </c>
      <c r="C2051" s="3" t="s">
        <v>3082</v>
      </c>
      <c r="D2051" s="3" t="s">
        <v>3169</v>
      </c>
      <c r="E2051" s="40">
        <v>167</v>
      </c>
      <c r="F2051" s="40" t="s">
        <v>4351</v>
      </c>
      <c r="G2051" s="40">
        <v>43</v>
      </c>
      <c r="H2051" s="40">
        <v>122</v>
      </c>
      <c r="I2051" s="40" t="s">
        <v>4351</v>
      </c>
      <c r="J2051" s="40" t="s">
        <v>4453</v>
      </c>
      <c r="K2051" s="65">
        <f t="shared" ref="K2051:K2114" si="64">SUMIF($C$2:$C$2723,C2051,$E$2:$E$2723)/$E$2724</f>
        <v>1.7279204941392531E-3</v>
      </c>
      <c r="M2051" s="66">
        <f t="shared" ref="M2051:M2114" si="65">E2051/$E$2724</f>
        <v>9.9268197227718636E-6</v>
      </c>
    </row>
    <row r="2052" spans="1:13">
      <c r="A2052" t="e">
        <f t="array" ref="A2052">INDEX([3]!HIX_RatingAreas[FIPS],MATCH(1,([3]!HIX_RatingAreas[State Code]=Table8[[#This Row],[State]])*([3]!HIX_RatingAreas[Subdivision]=Table8[[#This Row],[County Name]]),0))</f>
        <v>#REF!</v>
      </c>
      <c r="B2052" s="3">
        <v>46115</v>
      </c>
      <c r="C2052" s="3" t="s">
        <v>3082</v>
      </c>
      <c r="D2052" s="3" t="s">
        <v>3171</v>
      </c>
      <c r="E2052" s="40">
        <v>241</v>
      </c>
      <c r="F2052" s="40" t="s">
        <v>4351</v>
      </c>
      <c r="G2052" s="40">
        <v>58</v>
      </c>
      <c r="H2052" s="40">
        <v>173</v>
      </c>
      <c r="I2052" s="40" t="s">
        <v>4351</v>
      </c>
      <c r="J2052" s="40" t="s">
        <v>4453</v>
      </c>
      <c r="K2052" s="65">
        <f t="shared" si="64"/>
        <v>1.7279204941392531E-3</v>
      </c>
      <c r="M2052" s="66">
        <f t="shared" si="65"/>
        <v>1.4325530258610893E-5</v>
      </c>
    </row>
    <row r="2053" spans="1:13">
      <c r="A2053" t="e">
        <f t="array" ref="A2053">INDEX([3]!HIX_RatingAreas[FIPS],MATCH(1,([3]!HIX_RatingAreas[State Code]=Table8[[#This Row],[State]])*([3]!HIX_RatingAreas[Subdivision]=Table8[[#This Row],[County Name]]),0))</f>
        <v>#REF!</v>
      </c>
      <c r="B2053" s="3">
        <v>46117</v>
      </c>
      <c r="C2053" s="3" t="s">
        <v>3082</v>
      </c>
      <c r="D2053" s="3" t="s">
        <v>3173</v>
      </c>
      <c r="E2053" s="40">
        <v>107</v>
      </c>
      <c r="F2053" s="40" t="s">
        <v>4351</v>
      </c>
      <c r="G2053" s="40">
        <v>60</v>
      </c>
      <c r="H2053" s="40">
        <v>46</v>
      </c>
      <c r="I2053" s="40" t="s">
        <v>4351</v>
      </c>
      <c r="J2053" s="40" t="s">
        <v>4453</v>
      </c>
      <c r="K2053" s="65">
        <f t="shared" si="64"/>
        <v>1.7279204941392531E-3</v>
      </c>
      <c r="M2053" s="66">
        <f t="shared" si="65"/>
        <v>6.3602976666861633E-6</v>
      </c>
    </row>
    <row r="2054" spans="1:13">
      <c r="A2054" t="e">
        <f t="array" ref="A2054">INDEX([3]!HIX_RatingAreas[FIPS],MATCH(1,([3]!HIX_RatingAreas[State Code]=Table8[[#This Row],[State]])*([3]!HIX_RatingAreas[Subdivision]=Table8[[#This Row],[County Name]]),0))</f>
        <v>#REF!</v>
      </c>
      <c r="B2054" s="3">
        <v>46119</v>
      </c>
      <c r="C2054" s="3" t="s">
        <v>3082</v>
      </c>
      <c r="D2054" s="3" t="s">
        <v>3175</v>
      </c>
      <c r="E2054" s="40">
        <v>70</v>
      </c>
      <c r="F2054" s="40" t="s">
        <v>4351</v>
      </c>
      <c r="G2054" s="40">
        <v>35</v>
      </c>
      <c r="H2054" s="40">
        <v>31</v>
      </c>
      <c r="I2054" s="40" t="s">
        <v>4351</v>
      </c>
      <c r="J2054" s="40" t="s">
        <v>4453</v>
      </c>
      <c r="K2054" s="65">
        <f t="shared" si="64"/>
        <v>1.7279204941392531E-3</v>
      </c>
      <c r="M2054" s="66">
        <f t="shared" si="65"/>
        <v>4.1609423987666488E-6</v>
      </c>
    </row>
    <row r="2055" spans="1:13">
      <c r="A2055" t="e">
        <f t="array" ref="A2055">INDEX([3]!HIX_RatingAreas[FIPS],MATCH(1,([3]!HIX_RatingAreas[State Code]=Table8[[#This Row],[State]])*([3]!HIX_RatingAreas[Subdivision]=Table8[[#This Row],[County Name]]),0))</f>
        <v>#REF!</v>
      </c>
      <c r="B2055" s="3">
        <v>46121</v>
      </c>
      <c r="C2055" s="3" t="s">
        <v>3082</v>
      </c>
      <c r="D2055" s="3" t="s">
        <v>3177</v>
      </c>
      <c r="E2055" s="40">
        <v>102</v>
      </c>
      <c r="F2055" s="40" t="s">
        <v>4351</v>
      </c>
      <c r="G2055" s="40">
        <v>76</v>
      </c>
      <c r="H2055" s="40">
        <v>24</v>
      </c>
      <c r="I2055" s="40" t="s">
        <v>4351</v>
      </c>
      <c r="J2055" s="40" t="s">
        <v>4453</v>
      </c>
      <c r="K2055" s="65">
        <f t="shared" si="64"/>
        <v>1.7279204941392531E-3</v>
      </c>
      <c r="M2055" s="66">
        <f t="shared" si="65"/>
        <v>6.0630874953456891E-6</v>
      </c>
    </row>
    <row r="2056" spans="1:13">
      <c r="A2056" t="e">
        <f t="array" ref="A2056">INDEX([3]!HIX_RatingAreas[FIPS],MATCH(1,([3]!HIX_RatingAreas[State Code]=Table8[[#This Row],[State]])*([3]!HIX_RatingAreas[Subdivision]=Table8[[#This Row],[County Name]]),0))</f>
        <v>#REF!</v>
      </c>
      <c r="B2056" s="3">
        <v>46123</v>
      </c>
      <c r="C2056" s="3" t="s">
        <v>3082</v>
      </c>
      <c r="D2056" s="3" t="s">
        <v>3179</v>
      </c>
      <c r="E2056" s="40">
        <v>360</v>
      </c>
      <c r="F2056" s="40" t="s">
        <v>4351</v>
      </c>
      <c r="G2056" s="40">
        <v>127</v>
      </c>
      <c r="H2056" s="40">
        <v>220</v>
      </c>
      <c r="I2056" s="40" t="s">
        <v>4351</v>
      </c>
      <c r="J2056" s="40" t="s">
        <v>4453</v>
      </c>
      <c r="K2056" s="65">
        <f t="shared" si="64"/>
        <v>1.7279204941392531E-3</v>
      </c>
      <c r="M2056" s="66">
        <f t="shared" si="65"/>
        <v>2.1399132336514197E-5</v>
      </c>
    </row>
    <row r="2057" spans="1:13">
      <c r="A2057" t="e">
        <f t="array" ref="A2057">INDEX([3]!HIX_RatingAreas[FIPS],MATCH(1,([3]!HIX_RatingAreas[State Code]=Table8[[#This Row],[State]])*([3]!HIX_RatingAreas[Subdivision]=Table8[[#This Row],[County Name]]),0))</f>
        <v>#REF!</v>
      </c>
      <c r="B2057" s="3">
        <v>46125</v>
      </c>
      <c r="C2057" s="3" t="s">
        <v>3082</v>
      </c>
      <c r="D2057" s="3" t="s">
        <v>727</v>
      </c>
      <c r="E2057" s="40">
        <v>316</v>
      </c>
      <c r="F2057" s="40" t="s">
        <v>4351</v>
      </c>
      <c r="G2057" s="40">
        <v>118</v>
      </c>
      <c r="H2057" s="40">
        <v>189</v>
      </c>
      <c r="I2057" s="40" t="s">
        <v>4351</v>
      </c>
      <c r="J2057" s="40" t="s">
        <v>4453</v>
      </c>
      <c r="K2057" s="65">
        <f t="shared" si="64"/>
        <v>1.7279204941392531E-3</v>
      </c>
      <c r="M2057" s="66">
        <f t="shared" si="65"/>
        <v>1.8783682828718016E-5</v>
      </c>
    </row>
    <row r="2058" spans="1:13">
      <c r="A2058" t="e">
        <f t="array" ref="A2058">INDEX([3]!HIX_RatingAreas[FIPS],MATCH(1,([3]!HIX_RatingAreas[State Code]=Table8[[#This Row],[State]])*([3]!HIX_RatingAreas[Subdivision]=Table8[[#This Row],[County Name]]),0))</f>
        <v>#REF!</v>
      </c>
      <c r="B2058" s="3">
        <v>46127</v>
      </c>
      <c r="C2058" s="3" t="s">
        <v>3082</v>
      </c>
      <c r="D2058" s="3" t="s">
        <v>350</v>
      </c>
      <c r="E2058" s="40">
        <v>462</v>
      </c>
      <c r="F2058" s="40" t="s">
        <v>4351</v>
      </c>
      <c r="G2058" s="40">
        <v>179</v>
      </c>
      <c r="H2058" s="40">
        <v>261</v>
      </c>
      <c r="I2058" s="40" t="s">
        <v>4351</v>
      </c>
      <c r="J2058" s="40" t="s">
        <v>4453</v>
      </c>
      <c r="K2058" s="65">
        <f t="shared" si="64"/>
        <v>1.7279204941392531E-3</v>
      </c>
      <c r="M2058" s="66">
        <f t="shared" si="65"/>
        <v>2.7462219831859885E-5</v>
      </c>
    </row>
    <row r="2059" spans="1:13">
      <c r="A2059" t="e">
        <f t="array" ref="A2059">INDEX([3]!HIX_RatingAreas[FIPS],MATCH(1,([3]!HIX_RatingAreas[State Code]=Table8[[#This Row],[State]])*([3]!HIX_RatingAreas[Subdivision]=Table8[[#This Row],[County Name]]),0))</f>
        <v>#REF!</v>
      </c>
      <c r="B2059" s="3">
        <v>46129</v>
      </c>
      <c r="C2059" s="3" t="s">
        <v>3082</v>
      </c>
      <c r="D2059" s="3" t="s">
        <v>3183</v>
      </c>
      <c r="E2059" s="40">
        <v>230</v>
      </c>
      <c r="F2059" s="40" t="s">
        <v>4351</v>
      </c>
      <c r="G2059" s="40">
        <v>92</v>
      </c>
      <c r="H2059" s="40">
        <v>134</v>
      </c>
      <c r="I2059" s="40" t="s">
        <v>4351</v>
      </c>
      <c r="J2059" s="40" t="s">
        <v>4453</v>
      </c>
      <c r="K2059" s="65">
        <f t="shared" si="64"/>
        <v>1.7279204941392531E-3</v>
      </c>
      <c r="M2059" s="66">
        <f t="shared" si="65"/>
        <v>1.3671667881661848E-5</v>
      </c>
    </row>
    <row r="2060" spans="1:13">
      <c r="A2060" t="e">
        <f t="array" ref="A2060">INDEX([3]!HIX_RatingAreas[FIPS],MATCH(1,([3]!HIX_RatingAreas[State Code]=Table8[[#This Row],[State]])*([3]!HIX_RatingAreas[Subdivision]=Table8[[#This Row],[County Name]]),0))</f>
        <v>#REF!</v>
      </c>
      <c r="B2060" s="3">
        <v>46135</v>
      </c>
      <c r="C2060" s="3" t="s">
        <v>3082</v>
      </c>
      <c r="D2060" s="3" t="s">
        <v>3185</v>
      </c>
      <c r="E2060" s="40">
        <v>735</v>
      </c>
      <c r="F2060" s="40" t="s">
        <v>4351</v>
      </c>
      <c r="G2060" s="40">
        <v>278</v>
      </c>
      <c r="H2060" s="40">
        <v>423</v>
      </c>
      <c r="I2060" s="40" t="s">
        <v>4351</v>
      </c>
      <c r="J2060" s="40" t="s">
        <v>4453</v>
      </c>
      <c r="K2060" s="65">
        <f t="shared" si="64"/>
        <v>1.7279204941392531E-3</v>
      </c>
      <c r="M2060" s="66">
        <f t="shared" si="65"/>
        <v>4.3689895187049814E-5</v>
      </c>
    </row>
    <row r="2061" spans="1:13">
      <c r="A2061" t="e">
        <f t="array" ref="A2061">INDEX([3]!HIX_RatingAreas[FIPS],MATCH(1,([3]!HIX_RatingAreas[State Code]=Table8[[#This Row],[State]])*([3]!HIX_RatingAreas[Subdivision]=Table8[[#This Row],[County Name]]),0))</f>
        <v>#REF!</v>
      </c>
      <c r="B2061" s="3">
        <v>46137</v>
      </c>
      <c r="C2061" s="3" t="s">
        <v>3082</v>
      </c>
      <c r="D2061" s="3" t="s">
        <v>3187</v>
      </c>
      <c r="E2061" s="40">
        <v>39</v>
      </c>
      <c r="F2061" s="40" t="s">
        <v>4351</v>
      </c>
      <c r="G2061" s="40">
        <v>14</v>
      </c>
      <c r="H2061" s="40" t="s">
        <v>4351</v>
      </c>
      <c r="I2061" s="40" t="s">
        <v>4351</v>
      </c>
      <c r="J2061" s="40" t="s">
        <v>4453</v>
      </c>
      <c r="K2061" s="65">
        <f t="shared" si="64"/>
        <v>1.7279204941392531E-3</v>
      </c>
      <c r="M2061" s="66">
        <f t="shared" si="65"/>
        <v>2.3182393364557046E-6</v>
      </c>
    </row>
    <row r="2062" spans="1:13">
      <c r="A2062" t="e">
        <f t="array" ref="A2062">INDEX([3]!HIX_RatingAreas[FIPS],MATCH(1,([3]!HIX_RatingAreas[State Code]=Table8[[#This Row],[State]])*([3]!HIX_RatingAreas[Subdivision]=Table8[[#This Row],[County Name]]),0))</f>
        <v>#REF!</v>
      </c>
      <c r="B2062" s="3">
        <v>47001</v>
      </c>
      <c r="C2062" s="3" t="s">
        <v>3189</v>
      </c>
      <c r="D2062" s="3" t="s">
        <v>1207</v>
      </c>
      <c r="E2062" s="40">
        <v>2335</v>
      </c>
      <c r="F2062" s="40" t="s">
        <v>4453</v>
      </c>
      <c r="G2062" s="40" t="s">
        <v>4351</v>
      </c>
      <c r="H2062" s="40">
        <v>1513</v>
      </c>
      <c r="I2062" s="40" t="s">
        <v>4351</v>
      </c>
      <c r="J2062" s="40" t="s">
        <v>4453</v>
      </c>
      <c r="K2062" s="65">
        <f t="shared" si="64"/>
        <v>1.3168372177513887E-2</v>
      </c>
      <c r="M2062" s="66">
        <f t="shared" si="65"/>
        <v>1.3879715001600178E-4</v>
      </c>
    </row>
    <row r="2063" spans="1:13">
      <c r="A2063" t="e">
        <f t="array" ref="A2063">INDEX([3]!HIX_RatingAreas[FIPS],MATCH(1,([3]!HIX_RatingAreas[State Code]=Table8[[#This Row],[State]])*([3]!HIX_RatingAreas[Subdivision]=Table8[[#This Row],[County Name]]),0))</f>
        <v>#REF!</v>
      </c>
      <c r="B2063" s="3">
        <v>47003</v>
      </c>
      <c r="C2063" s="3" t="s">
        <v>3189</v>
      </c>
      <c r="D2063" s="3" t="s">
        <v>2911</v>
      </c>
      <c r="E2063" s="40">
        <v>1383</v>
      </c>
      <c r="F2063" s="40" t="s">
        <v>4453</v>
      </c>
      <c r="G2063" s="40">
        <v>266</v>
      </c>
      <c r="H2063" s="40">
        <v>1106</v>
      </c>
      <c r="I2063" s="40">
        <v>11</v>
      </c>
      <c r="J2063" s="40" t="s">
        <v>4453</v>
      </c>
      <c r="K2063" s="65">
        <f t="shared" si="64"/>
        <v>1.3168372177513887E-2</v>
      </c>
      <c r="M2063" s="66">
        <f t="shared" si="65"/>
        <v>8.2208333392775365E-5</v>
      </c>
    </row>
    <row r="2064" spans="1:13">
      <c r="A2064" t="e">
        <f t="array" ref="A2064">INDEX([3]!HIX_RatingAreas[FIPS],MATCH(1,([3]!HIX_RatingAreas[State Code]=Table8[[#This Row],[State]])*([3]!HIX_RatingAreas[Subdivision]=Table8[[#This Row],[County Name]]),0))</f>
        <v>#REF!</v>
      </c>
      <c r="B2064" s="3">
        <v>47005</v>
      </c>
      <c r="C2064" s="3" t="s">
        <v>3189</v>
      </c>
      <c r="D2064" s="3" t="s">
        <v>235</v>
      </c>
      <c r="E2064" s="40">
        <v>554</v>
      </c>
      <c r="F2064" s="40" t="s">
        <v>4453</v>
      </c>
      <c r="G2064" s="40">
        <v>90</v>
      </c>
      <c r="H2064" s="40">
        <v>464</v>
      </c>
      <c r="I2064" s="40">
        <v>0</v>
      </c>
      <c r="J2064" s="40" t="s">
        <v>4453</v>
      </c>
      <c r="K2064" s="65">
        <f t="shared" si="64"/>
        <v>1.3168372177513887E-2</v>
      </c>
      <c r="M2064" s="66">
        <f t="shared" si="65"/>
        <v>3.2930886984524625E-5</v>
      </c>
    </row>
    <row r="2065" spans="1:13">
      <c r="A2065" t="e">
        <f t="array" ref="A2065">INDEX([3]!HIX_RatingAreas[FIPS],MATCH(1,([3]!HIX_RatingAreas[State Code]=Table8[[#This Row],[State]])*([3]!HIX_RatingAreas[Subdivision]=Table8[[#This Row],[County Name]]),0))</f>
        <v>#REF!</v>
      </c>
      <c r="B2065" s="3">
        <v>47007</v>
      </c>
      <c r="C2065" s="3" t="s">
        <v>3189</v>
      </c>
      <c r="D2065" s="3" t="s">
        <v>3193</v>
      </c>
      <c r="E2065" s="40">
        <v>372</v>
      </c>
      <c r="F2065" s="40" t="s">
        <v>4453</v>
      </c>
      <c r="G2065" s="40" t="s">
        <v>4351</v>
      </c>
      <c r="H2065" s="40">
        <v>249</v>
      </c>
      <c r="I2065" s="40" t="s">
        <v>4351</v>
      </c>
      <c r="J2065" s="40" t="s">
        <v>4453</v>
      </c>
      <c r="K2065" s="65">
        <f t="shared" si="64"/>
        <v>1.3168372177513887E-2</v>
      </c>
      <c r="M2065" s="66">
        <f t="shared" si="65"/>
        <v>2.2112436747731335E-5</v>
      </c>
    </row>
    <row r="2066" spans="1:13">
      <c r="A2066" t="e">
        <f t="array" ref="A2066">INDEX([3]!HIX_RatingAreas[FIPS],MATCH(1,([3]!HIX_RatingAreas[State Code]=Table8[[#This Row],[State]])*([3]!HIX_RatingAreas[Subdivision]=Table8[[#This Row],[County Name]]),0))</f>
        <v>#REF!</v>
      </c>
      <c r="B2066" s="3">
        <v>47009</v>
      </c>
      <c r="C2066" s="3" t="s">
        <v>3189</v>
      </c>
      <c r="D2066" s="3" t="s">
        <v>14</v>
      </c>
      <c r="E2066" s="40">
        <v>4247</v>
      </c>
      <c r="F2066" s="40" t="s">
        <v>4453</v>
      </c>
      <c r="G2066" s="40">
        <v>1654</v>
      </c>
      <c r="H2066" s="40">
        <v>2561</v>
      </c>
      <c r="I2066" s="40">
        <v>32</v>
      </c>
      <c r="J2066" s="40" t="s">
        <v>4453</v>
      </c>
      <c r="K2066" s="65">
        <f t="shared" si="64"/>
        <v>1.3168372177513887E-2</v>
      </c>
      <c r="M2066" s="66">
        <f t="shared" si="65"/>
        <v>2.5245031953659942E-4</v>
      </c>
    </row>
    <row r="2067" spans="1:13">
      <c r="A2067" t="e">
        <f t="array" ref="A2067">INDEX([3]!HIX_RatingAreas[FIPS],MATCH(1,([3]!HIX_RatingAreas[State Code]=Table8[[#This Row],[State]])*([3]!HIX_RatingAreas[Subdivision]=Table8[[#This Row],[County Name]]),0))</f>
        <v>#REF!</v>
      </c>
      <c r="B2067" s="3">
        <v>47011</v>
      </c>
      <c r="C2067" s="3" t="s">
        <v>3189</v>
      </c>
      <c r="D2067" s="3" t="s">
        <v>239</v>
      </c>
      <c r="E2067" s="40">
        <v>3572</v>
      </c>
      <c r="F2067" s="40" t="s">
        <v>4453</v>
      </c>
      <c r="G2067" s="40">
        <v>1408</v>
      </c>
      <c r="H2067" s="40">
        <v>2138</v>
      </c>
      <c r="I2067" s="40">
        <v>26</v>
      </c>
      <c r="J2067" s="40" t="s">
        <v>4453</v>
      </c>
      <c r="K2067" s="65">
        <f t="shared" si="64"/>
        <v>1.3168372177513887E-2</v>
      </c>
      <c r="M2067" s="66">
        <f t="shared" si="65"/>
        <v>2.123269464056353E-4</v>
      </c>
    </row>
    <row r="2068" spans="1:13">
      <c r="A2068" t="e">
        <f t="array" ref="A2068">INDEX([3]!HIX_RatingAreas[FIPS],MATCH(1,([3]!HIX_RatingAreas[State Code]=Table8[[#This Row],[State]])*([3]!HIX_RatingAreas[Subdivision]=Table8[[#This Row],[County Name]]),0))</f>
        <v>#REF!</v>
      </c>
      <c r="B2068" s="3">
        <v>47013</v>
      </c>
      <c r="C2068" s="3" t="s">
        <v>3189</v>
      </c>
      <c r="D2068" s="3" t="s">
        <v>3099</v>
      </c>
      <c r="E2068" s="40">
        <v>1080</v>
      </c>
      <c r="F2068" s="40" t="s">
        <v>4453</v>
      </c>
      <c r="G2068" s="40" t="s">
        <v>4351</v>
      </c>
      <c r="H2068" s="40">
        <v>789</v>
      </c>
      <c r="I2068" s="40" t="s">
        <v>4351</v>
      </c>
      <c r="J2068" s="40" t="s">
        <v>4453</v>
      </c>
      <c r="K2068" s="65">
        <f t="shared" si="64"/>
        <v>1.3168372177513887E-2</v>
      </c>
      <c r="M2068" s="66">
        <f t="shared" si="65"/>
        <v>6.4197397009542587E-5</v>
      </c>
    </row>
    <row r="2069" spans="1:13">
      <c r="A2069" t="e">
        <f t="array" ref="A2069">INDEX([3]!HIX_RatingAreas[FIPS],MATCH(1,([3]!HIX_RatingAreas[State Code]=Table8[[#This Row],[State]])*([3]!HIX_RatingAreas[Subdivision]=Table8[[#This Row],[County Name]]),0))</f>
        <v>#REF!</v>
      </c>
      <c r="B2069" s="3">
        <v>47015</v>
      </c>
      <c r="C2069" s="3" t="s">
        <v>3189</v>
      </c>
      <c r="D2069" s="3" t="s">
        <v>3198</v>
      </c>
      <c r="E2069" s="40">
        <v>496</v>
      </c>
      <c r="F2069" s="40" t="s">
        <v>4453</v>
      </c>
      <c r="G2069" s="40" t="s">
        <v>4351</v>
      </c>
      <c r="H2069" s="40">
        <v>390</v>
      </c>
      <c r="I2069" s="40" t="s">
        <v>4351</v>
      </c>
      <c r="J2069" s="40" t="s">
        <v>4453</v>
      </c>
      <c r="K2069" s="65">
        <f t="shared" si="64"/>
        <v>1.3168372177513887E-2</v>
      </c>
      <c r="M2069" s="66">
        <f t="shared" si="65"/>
        <v>2.9483248996975113E-5</v>
      </c>
    </row>
    <row r="2070" spans="1:13">
      <c r="A2070" t="e">
        <f t="array" ref="A2070">INDEX([3]!HIX_RatingAreas[FIPS],MATCH(1,([3]!HIX_RatingAreas[State Code]=Table8[[#This Row],[State]])*([3]!HIX_RatingAreas[Subdivision]=Table8[[#This Row],[County Name]]),0))</f>
        <v>#REF!</v>
      </c>
      <c r="B2070" s="3">
        <v>47017</v>
      </c>
      <c r="C2070" s="3" t="s">
        <v>3189</v>
      </c>
      <c r="D2070" s="3" t="s">
        <v>242</v>
      </c>
      <c r="E2070" s="40">
        <v>820</v>
      </c>
      <c r="F2070" s="40" t="s">
        <v>4453</v>
      </c>
      <c r="G2070" s="40">
        <v>110</v>
      </c>
      <c r="H2070" s="40">
        <v>710</v>
      </c>
      <c r="I2070" s="40">
        <v>0</v>
      </c>
      <c r="J2070" s="40" t="s">
        <v>4453</v>
      </c>
      <c r="K2070" s="65">
        <f t="shared" si="64"/>
        <v>1.3168372177513887E-2</v>
      </c>
      <c r="M2070" s="66">
        <f t="shared" si="65"/>
        <v>4.8742468099837892E-5</v>
      </c>
    </row>
    <row r="2071" spans="1:13">
      <c r="A2071" t="e">
        <f t="array" ref="A2071">INDEX([3]!HIX_RatingAreas[FIPS],MATCH(1,([3]!HIX_RatingAreas[State Code]=Table8[[#This Row],[State]])*([3]!HIX_RatingAreas[Subdivision]=Table8[[#This Row],[County Name]]),0))</f>
        <v>#REF!</v>
      </c>
      <c r="B2071" s="3">
        <v>47019</v>
      </c>
      <c r="C2071" s="3" t="s">
        <v>3189</v>
      </c>
      <c r="D2071" s="3" t="s">
        <v>1829</v>
      </c>
      <c r="E2071" s="40">
        <v>1569</v>
      </c>
      <c r="F2071" s="40" t="s">
        <v>4453</v>
      </c>
      <c r="G2071" s="40" t="s">
        <v>4351</v>
      </c>
      <c r="H2071" s="40">
        <v>1043</v>
      </c>
      <c r="I2071" s="40" t="s">
        <v>4351</v>
      </c>
      <c r="J2071" s="40" t="s">
        <v>4453</v>
      </c>
      <c r="K2071" s="65">
        <f t="shared" si="64"/>
        <v>1.3168372177513887E-2</v>
      </c>
      <c r="M2071" s="66">
        <f t="shared" si="65"/>
        <v>9.3264551766641037E-5</v>
      </c>
    </row>
    <row r="2072" spans="1:13">
      <c r="A2072" t="e">
        <f t="array" ref="A2072">INDEX([3]!HIX_RatingAreas[FIPS],MATCH(1,([3]!HIX_RatingAreas[State Code]=Table8[[#This Row],[State]])*([3]!HIX_RatingAreas[Subdivision]=Table8[[#This Row],[County Name]]),0))</f>
        <v>#REF!</v>
      </c>
      <c r="B2072" s="3">
        <v>47021</v>
      </c>
      <c r="C2072" s="3" t="s">
        <v>3189</v>
      </c>
      <c r="D2072" s="3" t="s">
        <v>3202</v>
      </c>
      <c r="E2072" s="40">
        <v>1240</v>
      </c>
      <c r="F2072" s="40" t="s">
        <v>4351</v>
      </c>
      <c r="G2072" s="40">
        <v>548</v>
      </c>
      <c r="H2072" s="40">
        <v>676</v>
      </c>
      <c r="I2072" s="40" t="s">
        <v>4351</v>
      </c>
      <c r="J2072" s="40" t="s">
        <v>4453</v>
      </c>
      <c r="K2072" s="65">
        <f t="shared" si="64"/>
        <v>1.3168372177513887E-2</v>
      </c>
      <c r="M2072" s="66">
        <f t="shared" si="65"/>
        <v>7.370812249243779E-5</v>
      </c>
    </row>
    <row r="2073" spans="1:13">
      <c r="A2073" t="e">
        <f t="array" ref="A2073">INDEX([3]!HIX_RatingAreas[FIPS],MATCH(1,([3]!HIX_RatingAreas[State Code]=Table8[[#This Row],[State]])*([3]!HIX_RatingAreas[Subdivision]=Table8[[#This Row],[County Name]]),0))</f>
        <v>#REF!</v>
      </c>
      <c r="B2073" s="3">
        <v>47023</v>
      </c>
      <c r="C2073" s="3" t="s">
        <v>3189</v>
      </c>
      <c r="D2073" s="3" t="s">
        <v>2928</v>
      </c>
      <c r="E2073" s="40">
        <v>494</v>
      </c>
      <c r="F2073" s="40" t="s">
        <v>4453</v>
      </c>
      <c r="G2073" s="40" t="s">
        <v>4351</v>
      </c>
      <c r="H2073" s="40">
        <v>429</v>
      </c>
      <c r="I2073" s="40" t="s">
        <v>4351</v>
      </c>
      <c r="J2073" s="40" t="s">
        <v>4453</v>
      </c>
      <c r="K2073" s="65">
        <f t="shared" si="64"/>
        <v>1.3168372177513887E-2</v>
      </c>
      <c r="M2073" s="66">
        <f t="shared" si="65"/>
        <v>2.9364364928438923E-5</v>
      </c>
    </row>
    <row r="2074" spans="1:13">
      <c r="A2074" t="e">
        <f t="array" ref="A2074">INDEX([3]!HIX_RatingAreas[FIPS],MATCH(1,([3]!HIX_RatingAreas[State Code]=Table8[[#This Row],[State]])*([3]!HIX_RatingAreas[Subdivision]=Table8[[#This Row],[County Name]]),0))</f>
        <v>#REF!</v>
      </c>
      <c r="B2074" s="3">
        <v>47025</v>
      </c>
      <c r="C2074" s="3" t="s">
        <v>3189</v>
      </c>
      <c r="D2074" s="3" t="s">
        <v>1699</v>
      </c>
      <c r="E2074" s="40">
        <v>1044</v>
      </c>
      <c r="F2074" s="40" t="s">
        <v>4453</v>
      </c>
      <c r="G2074" s="40" t="s">
        <v>4351</v>
      </c>
      <c r="H2074" s="40">
        <v>722</v>
      </c>
      <c r="I2074" s="40" t="s">
        <v>4351</v>
      </c>
      <c r="J2074" s="40" t="s">
        <v>4453</v>
      </c>
      <c r="K2074" s="65">
        <f t="shared" si="64"/>
        <v>1.3168372177513887E-2</v>
      </c>
      <c r="M2074" s="66">
        <f t="shared" si="65"/>
        <v>6.2057483775891165E-5</v>
      </c>
    </row>
    <row r="2075" spans="1:13">
      <c r="A2075" t="e">
        <f t="array" ref="A2075">INDEX([3]!HIX_RatingAreas[FIPS],MATCH(1,([3]!HIX_RatingAreas[State Code]=Table8[[#This Row],[State]])*([3]!HIX_RatingAreas[Subdivision]=Table8[[#This Row],[County Name]]),0))</f>
        <v>#REF!</v>
      </c>
      <c r="B2075" s="3">
        <v>47027</v>
      </c>
      <c r="C2075" s="3" t="s">
        <v>3189</v>
      </c>
      <c r="D2075" s="3" t="s">
        <v>32</v>
      </c>
      <c r="E2075" s="40">
        <v>368</v>
      </c>
      <c r="F2075" s="40" t="s">
        <v>4453</v>
      </c>
      <c r="G2075" s="40" t="s">
        <v>4351</v>
      </c>
      <c r="H2075" s="40">
        <v>310</v>
      </c>
      <c r="I2075" s="40" t="s">
        <v>4351</v>
      </c>
      <c r="J2075" s="40" t="s">
        <v>4453</v>
      </c>
      <c r="K2075" s="65">
        <f t="shared" si="64"/>
        <v>1.3168372177513887E-2</v>
      </c>
      <c r="M2075" s="66">
        <f t="shared" si="65"/>
        <v>2.1874668610658955E-5</v>
      </c>
    </row>
    <row r="2076" spans="1:13">
      <c r="A2076" t="e">
        <f t="array" ref="A2076">INDEX([3]!HIX_RatingAreas[FIPS],MATCH(1,([3]!HIX_RatingAreas[State Code]=Table8[[#This Row],[State]])*([3]!HIX_RatingAreas[Subdivision]=Table8[[#This Row],[County Name]]),0))</f>
        <v>#REF!</v>
      </c>
      <c r="B2076" s="3">
        <v>47029</v>
      </c>
      <c r="C2076" s="3" t="s">
        <v>3189</v>
      </c>
      <c r="D2076" s="3" t="s">
        <v>3207</v>
      </c>
      <c r="E2076" s="40">
        <v>1247</v>
      </c>
      <c r="F2076" s="40" t="s">
        <v>4453</v>
      </c>
      <c r="G2076" s="40" t="s">
        <v>4351</v>
      </c>
      <c r="H2076" s="40">
        <v>857</v>
      </c>
      <c r="I2076" s="40" t="s">
        <v>4351</v>
      </c>
      <c r="J2076" s="40" t="s">
        <v>4453</v>
      </c>
      <c r="K2076" s="65">
        <f t="shared" si="64"/>
        <v>1.3168372177513887E-2</v>
      </c>
      <c r="M2076" s="66">
        <f t="shared" si="65"/>
        <v>7.4124216732314452E-5</v>
      </c>
    </row>
    <row r="2077" spans="1:13">
      <c r="A2077" t="e">
        <f t="array" ref="A2077">INDEX([3]!HIX_RatingAreas[FIPS],MATCH(1,([3]!HIX_RatingAreas[State Code]=Table8[[#This Row],[State]])*([3]!HIX_RatingAreas[Subdivision]=Table8[[#This Row],[County Name]]),0))</f>
        <v>#REF!</v>
      </c>
      <c r="B2077" s="3">
        <v>47031</v>
      </c>
      <c r="C2077" s="3" t="s">
        <v>3189</v>
      </c>
      <c r="D2077" s="3" t="s">
        <v>36</v>
      </c>
      <c r="E2077" s="40">
        <v>1693</v>
      </c>
      <c r="F2077" s="40" t="s">
        <v>4453</v>
      </c>
      <c r="G2077" s="40">
        <v>262</v>
      </c>
      <c r="H2077" s="40">
        <v>1399</v>
      </c>
      <c r="I2077" s="40">
        <v>32</v>
      </c>
      <c r="J2077" s="40" t="s">
        <v>4453</v>
      </c>
      <c r="K2077" s="65">
        <f t="shared" si="64"/>
        <v>1.3168372177513887E-2</v>
      </c>
      <c r="M2077" s="66">
        <f t="shared" si="65"/>
        <v>1.0063536401588482E-4</v>
      </c>
    </row>
    <row r="2078" spans="1:13">
      <c r="A2078" t="e">
        <f t="array" ref="A2078">INDEX([3]!HIX_RatingAreas[FIPS],MATCH(1,([3]!HIX_RatingAreas[State Code]=Table8[[#This Row],[State]])*([3]!HIX_RatingAreas[Subdivision]=Table8[[#This Row],[County Name]]),0))</f>
        <v>#REF!</v>
      </c>
      <c r="B2078" s="3">
        <v>47033</v>
      </c>
      <c r="C2078" s="3" t="s">
        <v>3189</v>
      </c>
      <c r="D2078" s="3" t="s">
        <v>3210</v>
      </c>
      <c r="E2078" s="40">
        <v>493</v>
      </c>
      <c r="F2078" s="40" t="s">
        <v>4453</v>
      </c>
      <c r="G2078" s="40" t="s">
        <v>4351</v>
      </c>
      <c r="H2078" s="40">
        <v>425</v>
      </c>
      <c r="I2078" s="40" t="s">
        <v>4351</v>
      </c>
      <c r="J2078" s="40" t="s">
        <v>4453</v>
      </c>
      <c r="K2078" s="65">
        <f t="shared" si="64"/>
        <v>1.3168372177513887E-2</v>
      </c>
      <c r="M2078" s="66">
        <f t="shared" si="65"/>
        <v>2.930492289417083E-5</v>
      </c>
    </row>
    <row r="2079" spans="1:13">
      <c r="A2079" t="e">
        <f t="array" ref="A2079">INDEX([3]!HIX_RatingAreas[FIPS],MATCH(1,([3]!HIX_RatingAreas[State Code]=Table8[[#This Row],[State]])*([3]!HIX_RatingAreas[Subdivision]=Table8[[#This Row],[County Name]]),0))</f>
        <v>#REF!</v>
      </c>
      <c r="B2079" s="3">
        <v>47035</v>
      </c>
      <c r="C2079" s="3" t="s">
        <v>3189</v>
      </c>
      <c r="D2079" s="3" t="s">
        <v>794</v>
      </c>
      <c r="E2079" s="40">
        <v>2083</v>
      </c>
      <c r="F2079" s="40" t="s">
        <v>4453</v>
      </c>
      <c r="G2079" s="40" t="s">
        <v>4351</v>
      </c>
      <c r="H2079" s="40">
        <v>1717</v>
      </c>
      <c r="I2079" s="40" t="s">
        <v>4351</v>
      </c>
      <c r="J2079" s="40" t="s">
        <v>4453</v>
      </c>
      <c r="K2079" s="65">
        <f t="shared" si="64"/>
        <v>1.3168372177513887E-2</v>
      </c>
      <c r="M2079" s="66">
        <f t="shared" si="65"/>
        <v>1.2381775738044186E-4</v>
      </c>
    </row>
    <row r="2080" spans="1:13">
      <c r="A2080" t="e">
        <f t="array" ref="A2080">INDEX([3]!HIX_RatingAreas[FIPS],MATCH(1,([3]!HIX_RatingAreas[State Code]=Table8[[#This Row],[State]])*([3]!HIX_RatingAreas[Subdivision]=Table8[[#This Row],[County Name]]),0))</f>
        <v>#REF!</v>
      </c>
      <c r="B2080" s="3">
        <v>47037</v>
      </c>
      <c r="C2080" s="3" t="s">
        <v>3189</v>
      </c>
      <c r="D2080" s="3" t="s">
        <v>2396</v>
      </c>
      <c r="E2080" s="40">
        <v>29564</v>
      </c>
      <c r="F2080" s="40">
        <v>373</v>
      </c>
      <c r="G2080" s="40">
        <v>12755</v>
      </c>
      <c r="H2080" s="40">
        <v>16246</v>
      </c>
      <c r="I2080" s="40">
        <v>190</v>
      </c>
      <c r="J2080" s="40" t="s">
        <v>4453</v>
      </c>
      <c r="K2080" s="65">
        <f t="shared" si="64"/>
        <v>1.3168372177513887E-2</v>
      </c>
      <c r="M2080" s="66">
        <f t="shared" si="65"/>
        <v>1.7573443011019603E-3</v>
      </c>
    </row>
    <row r="2081" spans="1:13">
      <c r="A2081" t="e">
        <f t="array" ref="A2081">INDEX([3]!HIX_RatingAreas[FIPS],MATCH(1,([3]!HIX_RatingAreas[State Code]=Table8[[#This Row],[State]])*([3]!HIX_RatingAreas[Subdivision]=Table8[[#This Row],[County Name]]),0))</f>
        <v>#REF!</v>
      </c>
      <c r="B2081" s="3">
        <v>47039</v>
      </c>
      <c r="C2081" s="3" t="s">
        <v>3189</v>
      </c>
      <c r="D2081" s="3" t="s">
        <v>561</v>
      </c>
      <c r="E2081" s="40">
        <v>497</v>
      </c>
      <c r="F2081" s="40" t="s">
        <v>4453</v>
      </c>
      <c r="G2081" s="40" t="s">
        <v>4351</v>
      </c>
      <c r="H2081" s="40">
        <v>417</v>
      </c>
      <c r="I2081" s="40" t="s">
        <v>4351</v>
      </c>
      <c r="J2081" s="40" t="s">
        <v>4453</v>
      </c>
      <c r="K2081" s="65">
        <f t="shared" si="64"/>
        <v>1.3168372177513887E-2</v>
      </c>
      <c r="M2081" s="66">
        <f t="shared" si="65"/>
        <v>2.954269103124321E-5</v>
      </c>
    </row>
    <row r="2082" spans="1:13">
      <c r="A2082" t="e">
        <f t="array" ref="A2082">INDEX([3]!HIX_RatingAreas[FIPS],MATCH(1,([3]!HIX_RatingAreas[State Code]=Table8[[#This Row],[State]])*([3]!HIX_RatingAreas[Subdivision]=Table8[[#This Row],[County Name]]),0))</f>
        <v>#REF!</v>
      </c>
      <c r="B2082" s="3">
        <v>47041</v>
      </c>
      <c r="C2082" s="3" t="s">
        <v>3189</v>
      </c>
      <c r="D2082" s="3" t="s">
        <v>54</v>
      </c>
      <c r="E2082" s="40">
        <v>689</v>
      </c>
      <c r="F2082" s="40" t="s">
        <v>4453</v>
      </c>
      <c r="G2082" s="40" t="s">
        <v>4351</v>
      </c>
      <c r="H2082" s="40">
        <v>556</v>
      </c>
      <c r="I2082" s="40" t="s">
        <v>4351</v>
      </c>
      <c r="J2082" s="40" t="s">
        <v>4453</v>
      </c>
      <c r="K2082" s="65">
        <f t="shared" si="64"/>
        <v>1.3168372177513887E-2</v>
      </c>
      <c r="M2082" s="66">
        <f t="shared" si="65"/>
        <v>4.0955561610717448E-5</v>
      </c>
    </row>
    <row r="2083" spans="1:13">
      <c r="A2083" t="e">
        <f t="array" ref="A2083">INDEX([3]!HIX_RatingAreas[FIPS],MATCH(1,([3]!HIX_RatingAreas[State Code]=Table8[[#This Row],[State]])*([3]!HIX_RatingAreas[Subdivision]=Table8[[#This Row],[County Name]]),0))</f>
        <v>#REF!</v>
      </c>
      <c r="B2083" s="3">
        <v>47043</v>
      </c>
      <c r="C2083" s="3" t="s">
        <v>3189</v>
      </c>
      <c r="D2083" s="3" t="s">
        <v>3216</v>
      </c>
      <c r="E2083" s="40">
        <v>1797</v>
      </c>
      <c r="F2083" s="40" t="s">
        <v>4453</v>
      </c>
      <c r="G2083" s="40">
        <v>309</v>
      </c>
      <c r="H2083" s="40">
        <v>1466</v>
      </c>
      <c r="I2083" s="40">
        <v>22</v>
      </c>
      <c r="J2083" s="40" t="s">
        <v>4453</v>
      </c>
      <c r="K2083" s="65">
        <f t="shared" si="64"/>
        <v>1.3168372177513887E-2</v>
      </c>
      <c r="M2083" s="66">
        <f t="shared" si="65"/>
        <v>1.068173355797667E-4</v>
      </c>
    </row>
    <row r="2084" spans="1:13">
      <c r="A2084" t="e">
        <f t="array" ref="A2084">INDEX([3]!HIX_RatingAreas[FIPS],MATCH(1,([3]!HIX_RatingAreas[State Code]=Table8[[#This Row],[State]])*([3]!HIX_RatingAreas[Subdivision]=Table8[[#This Row],[County Name]]),0))</f>
        <v>#REF!</v>
      </c>
      <c r="B2084" s="3">
        <v>47045</v>
      </c>
      <c r="C2084" s="3" t="s">
        <v>3189</v>
      </c>
      <c r="D2084" s="3" t="s">
        <v>3218</v>
      </c>
      <c r="E2084" s="40">
        <v>1199</v>
      </c>
      <c r="F2084" s="40" t="s">
        <v>4453</v>
      </c>
      <c r="G2084" s="40" t="s">
        <v>4351</v>
      </c>
      <c r="H2084" s="40">
        <v>1003</v>
      </c>
      <c r="I2084" s="40" t="s">
        <v>4351</v>
      </c>
      <c r="J2084" s="40" t="s">
        <v>4453</v>
      </c>
      <c r="K2084" s="65">
        <f t="shared" si="64"/>
        <v>1.3168372177513887E-2</v>
      </c>
      <c r="M2084" s="66">
        <f t="shared" si="65"/>
        <v>7.1270999087445886E-5</v>
      </c>
    </row>
    <row r="2085" spans="1:13">
      <c r="A2085" t="e">
        <f t="array" ref="A2085">INDEX([3]!HIX_RatingAreas[FIPS],MATCH(1,([3]!HIX_RatingAreas[State Code]=Table8[[#This Row],[State]])*([3]!HIX_RatingAreas[Subdivision]=Table8[[#This Row],[County Name]]),0))</f>
        <v>#REF!</v>
      </c>
      <c r="B2085" s="3">
        <v>47047</v>
      </c>
      <c r="C2085" s="3" t="s">
        <v>3189</v>
      </c>
      <c r="D2085" s="3" t="s">
        <v>62</v>
      </c>
      <c r="E2085" s="40">
        <v>1273</v>
      </c>
      <c r="F2085" s="40" t="s">
        <v>4351</v>
      </c>
      <c r="G2085" s="40">
        <v>375</v>
      </c>
      <c r="H2085" s="40">
        <v>874</v>
      </c>
      <c r="I2085" s="40" t="s">
        <v>4351</v>
      </c>
      <c r="J2085" s="40" t="s">
        <v>4453</v>
      </c>
      <c r="K2085" s="65">
        <f t="shared" si="64"/>
        <v>1.3168372177513887E-2</v>
      </c>
      <c r="M2085" s="66">
        <f t="shared" si="65"/>
        <v>7.5669709623284921E-5</v>
      </c>
    </row>
    <row r="2086" spans="1:13">
      <c r="A2086" t="e">
        <f t="array" ref="A2086">INDEX([3]!HIX_RatingAreas[FIPS],MATCH(1,([3]!HIX_RatingAreas[State Code]=Table8[[#This Row],[State]])*([3]!HIX_RatingAreas[Subdivision]=Table8[[#This Row],[County Name]]),0))</f>
        <v>#REF!</v>
      </c>
      <c r="B2086" s="3">
        <v>47049</v>
      </c>
      <c r="C2086" s="3" t="s">
        <v>3189</v>
      </c>
      <c r="D2086" s="3" t="s">
        <v>3221</v>
      </c>
      <c r="E2086" s="40">
        <v>649</v>
      </c>
      <c r="F2086" s="40" t="s">
        <v>4453</v>
      </c>
      <c r="G2086" s="40" t="s">
        <v>4351</v>
      </c>
      <c r="H2086" s="40">
        <v>550</v>
      </c>
      <c r="I2086" s="40" t="s">
        <v>4351</v>
      </c>
      <c r="J2086" s="40" t="s">
        <v>4453</v>
      </c>
      <c r="K2086" s="65">
        <f t="shared" si="64"/>
        <v>1.3168372177513887E-2</v>
      </c>
      <c r="M2086" s="66">
        <f t="shared" si="65"/>
        <v>3.8577880239993647E-5</v>
      </c>
    </row>
    <row r="2087" spans="1:13">
      <c r="A2087" t="e">
        <f t="array" ref="A2087">INDEX([3]!HIX_RatingAreas[FIPS],MATCH(1,([3]!HIX_RatingAreas[State Code]=Table8[[#This Row],[State]])*([3]!HIX_RatingAreas[Subdivision]=Table8[[#This Row],[County Name]]),0))</f>
        <v>#REF!</v>
      </c>
      <c r="B2087" s="3">
        <v>47051</v>
      </c>
      <c r="C2087" s="3" t="s">
        <v>3189</v>
      </c>
      <c r="D2087" s="3" t="s">
        <v>64</v>
      </c>
      <c r="E2087" s="40">
        <v>1226</v>
      </c>
      <c r="F2087" s="40" t="s">
        <v>4453</v>
      </c>
      <c r="G2087" s="40">
        <v>474</v>
      </c>
      <c r="H2087" s="40">
        <v>738</v>
      </c>
      <c r="I2087" s="40">
        <v>14</v>
      </c>
      <c r="J2087" s="40" t="s">
        <v>4453</v>
      </c>
      <c r="K2087" s="65">
        <f t="shared" si="64"/>
        <v>1.3168372177513887E-2</v>
      </c>
      <c r="M2087" s="66">
        <f t="shared" si="65"/>
        <v>7.2875934012684452E-5</v>
      </c>
    </row>
    <row r="2088" spans="1:13">
      <c r="A2088" t="e">
        <f t="array" ref="A2088">INDEX([3]!HIX_RatingAreas[FIPS],MATCH(1,([3]!HIX_RatingAreas[State Code]=Table8[[#This Row],[State]])*([3]!HIX_RatingAreas[Subdivision]=Table8[[#This Row],[County Name]]),0))</f>
        <v>#REF!</v>
      </c>
      <c r="B2088" s="3">
        <v>47053</v>
      </c>
      <c r="C2088" s="3" t="s">
        <v>3189</v>
      </c>
      <c r="D2088" s="3" t="s">
        <v>959</v>
      </c>
      <c r="E2088" s="40">
        <v>1511</v>
      </c>
      <c r="F2088" s="40" t="s">
        <v>4453</v>
      </c>
      <c r="G2088" s="40">
        <v>220</v>
      </c>
      <c r="H2088" s="40">
        <v>1280</v>
      </c>
      <c r="I2088" s="40">
        <v>11</v>
      </c>
      <c r="J2088" s="40" t="s">
        <v>4453</v>
      </c>
      <c r="K2088" s="65">
        <f t="shared" si="64"/>
        <v>1.3168372177513887E-2</v>
      </c>
      <c r="M2088" s="66">
        <f t="shared" si="65"/>
        <v>8.9816913779091519E-5</v>
      </c>
    </row>
    <row r="2089" spans="1:13">
      <c r="A2089" t="e">
        <f t="array" ref="A2089">INDEX([3]!HIX_RatingAreas[FIPS],MATCH(1,([3]!HIX_RatingAreas[State Code]=Table8[[#This Row],[State]])*([3]!HIX_RatingAreas[Subdivision]=Table8[[#This Row],[County Name]]),0))</f>
        <v>#REF!</v>
      </c>
      <c r="B2089" s="3">
        <v>47055</v>
      </c>
      <c r="C2089" s="3" t="s">
        <v>3189</v>
      </c>
      <c r="D2089" s="3" t="s">
        <v>3225</v>
      </c>
      <c r="E2089" s="40">
        <v>1044</v>
      </c>
      <c r="F2089" s="40" t="s">
        <v>4453</v>
      </c>
      <c r="G2089" s="40" t="s">
        <v>4351</v>
      </c>
      <c r="H2089" s="40">
        <v>859</v>
      </c>
      <c r="I2089" s="40" t="s">
        <v>4351</v>
      </c>
      <c r="J2089" s="40" t="s">
        <v>4453</v>
      </c>
      <c r="K2089" s="65">
        <f t="shared" si="64"/>
        <v>1.3168372177513887E-2</v>
      </c>
      <c r="M2089" s="66">
        <f t="shared" si="65"/>
        <v>6.2057483775891165E-5</v>
      </c>
    </row>
    <row r="2090" spans="1:13">
      <c r="A2090" t="e">
        <f t="array" ref="A2090">INDEX([3]!HIX_RatingAreas[FIPS],MATCH(1,([3]!HIX_RatingAreas[State Code]=Table8[[#This Row],[State]])*([3]!HIX_RatingAreas[Subdivision]=Table8[[#This Row],[County Name]]),0))</f>
        <v>#REF!</v>
      </c>
      <c r="B2090" s="3">
        <v>47057</v>
      </c>
      <c r="C2090" s="3" t="s">
        <v>3189</v>
      </c>
      <c r="D2090" s="3" t="s">
        <v>3227</v>
      </c>
      <c r="E2090" s="40">
        <v>772</v>
      </c>
      <c r="F2090" s="40" t="s">
        <v>4453</v>
      </c>
      <c r="G2090" s="40" t="s">
        <v>4351</v>
      </c>
      <c r="H2090" s="40">
        <v>501</v>
      </c>
      <c r="I2090" s="40" t="s">
        <v>4351</v>
      </c>
      <c r="J2090" s="40" t="s">
        <v>4453</v>
      </c>
      <c r="K2090" s="65">
        <f t="shared" si="64"/>
        <v>1.3168372177513887E-2</v>
      </c>
      <c r="M2090" s="66">
        <f t="shared" si="65"/>
        <v>4.5889250454969332E-5</v>
      </c>
    </row>
    <row r="2091" spans="1:13">
      <c r="A2091" t="e">
        <f t="array" ref="A2091">INDEX([3]!HIX_RatingAreas[FIPS],MATCH(1,([3]!HIX_RatingAreas[State Code]=Table8[[#This Row],[State]])*([3]!HIX_RatingAreas[Subdivision]=Table8[[#This Row],[County Name]]),0))</f>
        <v>#REF!</v>
      </c>
      <c r="B2091" s="3">
        <v>47059</v>
      </c>
      <c r="C2091" s="3" t="s">
        <v>3189</v>
      </c>
      <c r="D2091" s="3" t="s">
        <v>68</v>
      </c>
      <c r="E2091" s="40">
        <v>1731</v>
      </c>
      <c r="F2091" s="40" t="s">
        <v>4453</v>
      </c>
      <c r="G2091" s="40">
        <v>590</v>
      </c>
      <c r="H2091" s="40">
        <v>1129</v>
      </c>
      <c r="I2091" s="40">
        <v>12</v>
      </c>
      <c r="J2091" s="40" t="s">
        <v>4453</v>
      </c>
      <c r="K2091" s="65">
        <f t="shared" si="64"/>
        <v>1.3168372177513887E-2</v>
      </c>
      <c r="M2091" s="66">
        <f t="shared" si="65"/>
        <v>1.0289416131807242E-4</v>
      </c>
    </row>
    <row r="2092" spans="1:13">
      <c r="A2092" t="e">
        <f t="array" ref="A2092">INDEX([3]!HIX_RatingAreas[FIPS],MATCH(1,([3]!HIX_RatingAreas[State Code]=Table8[[#This Row],[State]])*([3]!HIX_RatingAreas[Subdivision]=Table8[[#This Row],[County Name]]),0))</f>
        <v>#REF!</v>
      </c>
      <c r="B2092" s="3">
        <v>47061</v>
      </c>
      <c r="C2092" s="3" t="s">
        <v>3189</v>
      </c>
      <c r="D2092" s="3" t="s">
        <v>815</v>
      </c>
      <c r="E2092" s="40">
        <v>518</v>
      </c>
      <c r="F2092" s="40" t="s">
        <v>4453</v>
      </c>
      <c r="G2092" s="40" t="s">
        <v>4351</v>
      </c>
      <c r="H2092" s="40">
        <v>325</v>
      </c>
      <c r="I2092" s="40" t="s">
        <v>4351</v>
      </c>
      <c r="J2092" s="40" t="s">
        <v>4453</v>
      </c>
      <c r="K2092" s="65">
        <f t="shared" si="64"/>
        <v>1.3168372177513887E-2</v>
      </c>
      <c r="M2092" s="66">
        <f t="shared" si="65"/>
        <v>3.0790973750873203E-5</v>
      </c>
    </row>
    <row r="2093" spans="1:13">
      <c r="A2093" t="e">
        <f t="array" ref="A2093">INDEX([3]!HIX_RatingAreas[FIPS],MATCH(1,([3]!HIX_RatingAreas[State Code]=Table8[[#This Row],[State]])*([3]!HIX_RatingAreas[Subdivision]=Table8[[#This Row],[County Name]]),0))</f>
        <v>#REF!</v>
      </c>
      <c r="B2093" s="3">
        <v>47063</v>
      </c>
      <c r="C2093" s="3" t="s">
        <v>3189</v>
      </c>
      <c r="D2093" s="3" t="s">
        <v>3231</v>
      </c>
      <c r="E2093" s="40">
        <v>2012</v>
      </c>
      <c r="F2093" s="40" t="s">
        <v>4453</v>
      </c>
      <c r="G2093" s="40" t="s">
        <v>4351</v>
      </c>
      <c r="H2093" s="40">
        <v>1344</v>
      </c>
      <c r="I2093" s="40" t="s">
        <v>4351</v>
      </c>
      <c r="J2093" s="40" t="s">
        <v>4453</v>
      </c>
      <c r="K2093" s="65">
        <f t="shared" si="64"/>
        <v>1.3168372177513887E-2</v>
      </c>
      <c r="M2093" s="66">
        <f t="shared" si="65"/>
        <v>1.1959737294740712E-4</v>
      </c>
    </row>
    <row r="2094" spans="1:13">
      <c r="A2094" t="e">
        <f t="array" ref="A2094">INDEX([3]!HIX_RatingAreas[FIPS],MATCH(1,([3]!HIX_RatingAreas[State Code]=Table8[[#This Row],[State]])*([3]!HIX_RatingAreas[Subdivision]=Table8[[#This Row],[County Name]]),0))</f>
        <v>#REF!</v>
      </c>
      <c r="B2094" s="3">
        <v>47065</v>
      </c>
      <c r="C2094" s="3" t="s">
        <v>3189</v>
      </c>
      <c r="D2094" s="3" t="s">
        <v>408</v>
      </c>
      <c r="E2094" s="40">
        <v>13472</v>
      </c>
      <c r="F2094" s="40" t="s">
        <v>4453</v>
      </c>
      <c r="G2094" s="40">
        <v>5468</v>
      </c>
      <c r="H2094" s="40">
        <v>7877</v>
      </c>
      <c r="I2094" s="40">
        <v>127</v>
      </c>
      <c r="J2094" s="40" t="s">
        <v>4453</v>
      </c>
      <c r="K2094" s="65">
        <f t="shared" si="64"/>
        <v>1.3168372177513887E-2</v>
      </c>
      <c r="M2094" s="66">
        <f t="shared" si="65"/>
        <v>8.0080308565977571E-4</v>
      </c>
    </row>
    <row r="2095" spans="1:13">
      <c r="A2095" t="e">
        <f t="array" ref="A2095">INDEX([3]!HIX_RatingAreas[FIPS],MATCH(1,([3]!HIX_RatingAreas[State Code]=Table8[[#This Row],[State]])*([3]!HIX_RatingAreas[Subdivision]=Table8[[#This Row],[County Name]]),0))</f>
        <v>#REF!</v>
      </c>
      <c r="B2095" s="3">
        <v>47067</v>
      </c>
      <c r="C2095" s="3" t="s">
        <v>3189</v>
      </c>
      <c r="D2095" s="3" t="s">
        <v>610</v>
      </c>
      <c r="E2095" s="40">
        <v>227</v>
      </c>
      <c r="F2095" s="40" t="s">
        <v>4453</v>
      </c>
      <c r="G2095" s="40">
        <v>45</v>
      </c>
      <c r="H2095" s="40">
        <v>182</v>
      </c>
      <c r="I2095" s="40">
        <v>0</v>
      </c>
      <c r="J2095" s="40" t="s">
        <v>4453</v>
      </c>
      <c r="K2095" s="65">
        <f t="shared" si="64"/>
        <v>1.3168372177513887E-2</v>
      </c>
      <c r="M2095" s="66">
        <f t="shared" si="65"/>
        <v>1.3493341778857561E-5</v>
      </c>
    </row>
    <row r="2096" spans="1:13">
      <c r="A2096" t="e">
        <f t="array" ref="A2096">INDEX([3]!HIX_RatingAreas[FIPS],MATCH(1,([3]!HIX_RatingAreas[State Code]=Table8[[#This Row],[State]])*([3]!HIX_RatingAreas[Subdivision]=Table8[[#This Row],[County Name]]),0))</f>
        <v>#REF!</v>
      </c>
      <c r="B2096" s="3">
        <v>47069</v>
      </c>
      <c r="C2096" s="3" t="s">
        <v>3189</v>
      </c>
      <c r="D2096" s="3" t="s">
        <v>3235</v>
      </c>
      <c r="E2096" s="40">
        <v>786</v>
      </c>
      <c r="F2096" s="40" t="s">
        <v>4453</v>
      </c>
      <c r="G2096" s="40" t="s">
        <v>4351</v>
      </c>
      <c r="H2096" s="40">
        <v>684</v>
      </c>
      <c r="I2096" s="40" t="s">
        <v>4351</v>
      </c>
      <c r="J2096" s="40" t="s">
        <v>4453</v>
      </c>
      <c r="K2096" s="65">
        <f t="shared" si="64"/>
        <v>1.3168372177513887E-2</v>
      </c>
      <c r="M2096" s="66">
        <f t="shared" si="65"/>
        <v>4.6721438934722657E-5</v>
      </c>
    </row>
    <row r="2097" spans="1:13">
      <c r="A2097" t="e">
        <f t="array" ref="A2097">INDEX([3]!HIX_RatingAreas[FIPS],MATCH(1,([3]!HIX_RatingAreas[State Code]=Table8[[#This Row],[State]])*([3]!HIX_RatingAreas[Subdivision]=Table8[[#This Row],[County Name]]),0))</f>
        <v>#REF!</v>
      </c>
      <c r="B2097" s="3">
        <v>47071</v>
      </c>
      <c r="C2097" s="3" t="s">
        <v>3189</v>
      </c>
      <c r="D2097" s="3" t="s">
        <v>819</v>
      </c>
      <c r="E2097" s="40">
        <v>921</v>
      </c>
      <c r="F2097" s="40" t="s">
        <v>4453</v>
      </c>
      <c r="G2097" s="40" t="s">
        <v>4351</v>
      </c>
      <c r="H2097" s="40">
        <v>770</v>
      </c>
      <c r="I2097" s="40" t="s">
        <v>4351</v>
      </c>
      <c r="J2097" s="40" t="s">
        <v>4453</v>
      </c>
      <c r="K2097" s="65">
        <f t="shared" si="64"/>
        <v>1.3168372177513887E-2</v>
      </c>
      <c r="M2097" s="66">
        <f t="shared" si="65"/>
        <v>5.474611356091548E-5</v>
      </c>
    </row>
    <row r="2098" spans="1:13">
      <c r="A2098" t="e">
        <f t="array" ref="A2098">INDEX([3]!HIX_RatingAreas[FIPS],MATCH(1,([3]!HIX_RatingAreas[State Code]=Table8[[#This Row],[State]])*([3]!HIX_RatingAreas[Subdivision]=Table8[[#This Row],[County Name]]),0))</f>
        <v>#REF!</v>
      </c>
      <c r="B2098" s="3">
        <v>47073</v>
      </c>
      <c r="C2098" s="3" t="s">
        <v>3189</v>
      </c>
      <c r="D2098" s="3" t="s">
        <v>3238</v>
      </c>
      <c r="E2098" s="40">
        <v>1323</v>
      </c>
      <c r="F2098" s="40" t="s">
        <v>4453</v>
      </c>
      <c r="G2098" s="40" t="s">
        <v>4351</v>
      </c>
      <c r="H2098" s="40">
        <v>916</v>
      </c>
      <c r="I2098" s="40" t="s">
        <v>4351</v>
      </c>
      <c r="J2098" s="40" t="s">
        <v>4453</v>
      </c>
      <c r="K2098" s="65">
        <f t="shared" si="64"/>
        <v>1.3168372177513887E-2</v>
      </c>
      <c r="M2098" s="66">
        <f t="shared" si="65"/>
        <v>7.8641811336689667E-5</v>
      </c>
    </row>
    <row r="2099" spans="1:13">
      <c r="A2099" t="e">
        <f t="array" ref="A2099">INDEX([3]!HIX_RatingAreas[FIPS],MATCH(1,([3]!HIX_RatingAreas[State Code]=Table8[[#This Row],[State]])*([3]!HIX_RatingAreas[Subdivision]=Table8[[#This Row],[County Name]]),0))</f>
        <v>#REF!</v>
      </c>
      <c r="B2099" s="3">
        <v>47075</v>
      </c>
      <c r="C2099" s="3" t="s">
        <v>3189</v>
      </c>
      <c r="D2099" s="3" t="s">
        <v>2422</v>
      </c>
      <c r="E2099" s="40">
        <v>482</v>
      </c>
      <c r="F2099" s="40" t="s">
        <v>4351</v>
      </c>
      <c r="G2099" s="40">
        <v>121</v>
      </c>
      <c r="H2099" s="40">
        <v>359</v>
      </c>
      <c r="I2099" s="40" t="s">
        <v>4351</v>
      </c>
      <c r="J2099" s="40" t="s">
        <v>4453</v>
      </c>
      <c r="K2099" s="65">
        <f t="shared" si="64"/>
        <v>1.3168372177513887E-2</v>
      </c>
      <c r="M2099" s="66">
        <f t="shared" si="65"/>
        <v>2.8651060517221785E-5</v>
      </c>
    </row>
    <row r="2100" spans="1:13">
      <c r="A2100" t="e">
        <f t="array" ref="A2100">INDEX([3]!HIX_RatingAreas[FIPS],MATCH(1,([3]!HIX_RatingAreas[State Code]=Table8[[#This Row],[State]])*([3]!HIX_RatingAreas[Subdivision]=Table8[[#This Row],[County Name]]),0))</f>
        <v>#REF!</v>
      </c>
      <c r="B2100" s="3">
        <v>47077</v>
      </c>
      <c r="C2100" s="3" t="s">
        <v>3189</v>
      </c>
      <c r="D2100" s="3" t="s">
        <v>821</v>
      </c>
      <c r="E2100" s="40">
        <v>1094</v>
      </c>
      <c r="F2100" s="40" t="s">
        <v>4453</v>
      </c>
      <c r="G2100" s="40" t="s">
        <v>4351</v>
      </c>
      <c r="H2100" s="40">
        <v>926</v>
      </c>
      <c r="I2100" s="40" t="s">
        <v>4351</v>
      </c>
      <c r="J2100" s="40" t="s">
        <v>4453</v>
      </c>
      <c r="K2100" s="65">
        <f t="shared" si="64"/>
        <v>1.3168372177513887E-2</v>
      </c>
      <c r="M2100" s="66">
        <f t="shared" si="65"/>
        <v>6.5029585489295911E-5</v>
      </c>
    </row>
    <row r="2101" spans="1:13">
      <c r="A2101" t="e">
        <f t="array" ref="A2101">INDEX([3]!HIX_RatingAreas[FIPS],MATCH(1,([3]!HIX_RatingAreas[State Code]=Table8[[#This Row],[State]])*([3]!HIX_RatingAreas[Subdivision]=Table8[[#This Row],[County Name]]),0))</f>
        <v>#REF!</v>
      </c>
      <c r="B2101" s="3">
        <v>47079</v>
      </c>
      <c r="C2101" s="3" t="s">
        <v>3189</v>
      </c>
      <c r="D2101" s="3" t="s">
        <v>72</v>
      </c>
      <c r="E2101" s="40">
        <v>1256</v>
      </c>
      <c r="F2101" s="40" t="s">
        <v>4453</v>
      </c>
      <c r="G2101" s="40">
        <v>182</v>
      </c>
      <c r="H2101" s="40">
        <v>1061</v>
      </c>
      <c r="I2101" s="40">
        <v>13</v>
      </c>
      <c r="J2101" s="40" t="s">
        <v>4453</v>
      </c>
      <c r="K2101" s="65">
        <f t="shared" si="64"/>
        <v>1.3168372177513887E-2</v>
      </c>
      <c r="M2101" s="66">
        <f t="shared" si="65"/>
        <v>7.4659195040727307E-5</v>
      </c>
    </row>
    <row r="2102" spans="1:13">
      <c r="A2102" t="e">
        <f t="array" ref="A2102">INDEX([3]!HIX_RatingAreas[FIPS],MATCH(1,([3]!HIX_RatingAreas[State Code]=Table8[[#This Row],[State]])*([3]!HIX_RatingAreas[Subdivision]=Table8[[#This Row],[County Name]]),0))</f>
        <v>#REF!</v>
      </c>
      <c r="B2102" s="3">
        <v>47081</v>
      </c>
      <c r="C2102" s="3" t="s">
        <v>3189</v>
      </c>
      <c r="D2102" s="3" t="s">
        <v>3243</v>
      </c>
      <c r="E2102" s="40">
        <v>941</v>
      </c>
      <c r="F2102" s="40" t="s">
        <v>4453</v>
      </c>
      <c r="G2102" s="40" t="s">
        <v>4351</v>
      </c>
      <c r="H2102" s="40">
        <v>821</v>
      </c>
      <c r="I2102" s="40" t="s">
        <v>4351</v>
      </c>
      <c r="J2102" s="40" t="s">
        <v>4453</v>
      </c>
      <c r="K2102" s="65">
        <f t="shared" si="64"/>
        <v>1.3168372177513887E-2</v>
      </c>
      <c r="M2102" s="66">
        <f t="shared" si="65"/>
        <v>5.5934954246277384E-5</v>
      </c>
    </row>
    <row r="2103" spans="1:13">
      <c r="A2103" t="e">
        <f t="array" ref="A2103">INDEX([3]!HIX_RatingAreas[FIPS],MATCH(1,([3]!HIX_RatingAreas[State Code]=Table8[[#This Row],[State]])*([3]!HIX_RatingAreas[Subdivision]=Table8[[#This Row],[County Name]]),0))</f>
        <v>#REF!</v>
      </c>
      <c r="B2103" s="3">
        <v>47083</v>
      </c>
      <c r="C2103" s="3" t="s">
        <v>3189</v>
      </c>
      <c r="D2103" s="3" t="s">
        <v>74</v>
      </c>
      <c r="E2103" s="40">
        <v>194</v>
      </c>
      <c r="F2103" s="40" t="s">
        <v>4453</v>
      </c>
      <c r="G2103" s="40" t="s">
        <v>4351</v>
      </c>
      <c r="H2103" s="40">
        <v>157</v>
      </c>
      <c r="I2103" s="40" t="s">
        <v>4351</v>
      </c>
      <c r="J2103" s="40" t="s">
        <v>4453</v>
      </c>
      <c r="K2103" s="65">
        <f t="shared" si="64"/>
        <v>1.3168372177513887E-2</v>
      </c>
      <c r="M2103" s="66">
        <f t="shared" si="65"/>
        <v>1.1531754648010428E-5</v>
      </c>
    </row>
    <row r="2104" spans="1:13">
      <c r="A2104" t="e">
        <f t="array" ref="A2104">INDEX([3]!HIX_RatingAreas[FIPS],MATCH(1,([3]!HIX_RatingAreas[State Code]=Table8[[#This Row],[State]])*([3]!HIX_RatingAreas[Subdivision]=Table8[[#This Row],[County Name]]),0))</f>
        <v>#REF!</v>
      </c>
      <c r="B2104" s="3">
        <v>47085</v>
      </c>
      <c r="C2104" s="3" t="s">
        <v>3189</v>
      </c>
      <c r="D2104" s="3" t="s">
        <v>1722</v>
      </c>
      <c r="E2104" s="40">
        <v>502</v>
      </c>
      <c r="F2104" s="40" t="s">
        <v>4453</v>
      </c>
      <c r="G2104" s="40" t="s">
        <v>4351</v>
      </c>
      <c r="H2104" s="40">
        <v>422</v>
      </c>
      <c r="I2104" s="40" t="s">
        <v>4351</v>
      </c>
      <c r="J2104" s="40" t="s">
        <v>4453</v>
      </c>
      <c r="K2104" s="65">
        <f t="shared" si="64"/>
        <v>1.3168372177513887E-2</v>
      </c>
      <c r="M2104" s="66">
        <f t="shared" si="65"/>
        <v>2.9839901202583682E-5</v>
      </c>
    </row>
    <row r="2105" spans="1:13">
      <c r="A2105" t="e">
        <f t="array" ref="A2105">INDEX([3]!HIX_RatingAreas[FIPS],MATCH(1,([3]!HIX_RatingAreas[State Code]=Table8[[#This Row],[State]])*([3]!HIX_RatingAreas[Subdivision]=Table8[[#This Row],[County Name]]),0))</f>
        <v>#REF!</v>
      </c>
      <c r="B2105" s="3">
        <v>47087</v>
      </c>
      <c r="C2105" s="3" t="s">
        <v>3189</v>
      </c>
      <c r="D2105" s="3" t="s">
        <v>76</v>
      </c>
      <c r="E2105" s="40">
        <v>457</v>
      </c>
      <c r="F2105" s="40" t="s">
        <v>4453</v>
      </c>
      <c r="G2105" s="40" t="s">
        <v>4351</v>
      </c>
      <c r="H2105" s="40">
        <v>400</v>
      </c>
      <c r="I2105" s="40" t="s">
        <v>4351</v>
      </c>
      <c r="J2105" s="40" t="s">
        <v>4453</v>
      </c>
      <c r="K2105" s="65">
        <f t="shared" si="64"/>
        <v>1.3168372177513887E-2</v>
      </c>
      <c r="M2105" s="66">
        <f t="shared" si="65"/>
        <v>2.7165009660519409E-5</v>
      </c>
    </row>
    <row r="2106" spans="1:13">
      <c r="A2106" t="e">
        <f t="array" ref="A2106">INDEX([3]!HIX_RatingAreas[FIPS],MATCH(1,([3]!HIX_RatingAreas[State Code]=Table8[[#This Row],[State]])*([3]!HIX_RatingAreas[Subdivision]=Table8[[#This Row],[County Name]]),0))</f>
        <v>#REF!</v>
      </c>
      <c r="B2106" s="3">
        <v>47089</v>
      </c>
      <c r="C2106" s="3" t="s">
        <v>3189</v>
      </c>
      <c r="D2106" s="3" t="s">
        <v>78</v>
      </c>
      <c r="E2106" s="40">
        <v>1730</v>
      </c>
      <c r="F2106" s="40" t="s">
        <v>4453</v>
      </c>
      <c r="G2106" s="40" t="s">
        <v>4351</v>
      </c>
      <c r="H2106" s="40">
        <v>1139</v>
      </c>
      <c r="I2106" s="40" t="s">
        <v>4351</v>
      </c>
      <c r="J2106" s="40" t="s">
        <v>4453</v>
      </c>
      <c r="K2106" s="65">
        <f t="shared" si="64"/>
        <v>1.3168372177513887E-2</v>
      </c>
      <c r="M2106" s="66">
        <f t="shared" si="65"/>
        <v>1.0283471928380432E-4</v>
      </c>
    </row>
    <row r="2107" spans="1:13">
      <c r="A2107" t="e">
        <f t="array" ref="A2107">INDEX([3]!HIX_RatingAreas[FIPS],MATCH(1,([3]!HIX_RatingAreas[State Code]=Table8[[#This Row],[State]])*([3]!HIX_RatingAreas[Subdivision]=Table8[[#This Row],[County Name]]),0))</f>
        <v>#REF!</v>
      </c>
      <c r="B2107" s="3">
        <v>47091</v>
      </c>
      <c r="C2107" s="3" t="s">
        <v>3189</v>
      </c>
      <c r="D2107" s="3" t="s">
        <v>291</v>
      </c>
      <c r="E2107" s="40">
        <v>415</v>
      </c>
      <c r="F2107" s="40" t="s">
        <v>4453</v>
      </c>
      <c r="G2107" s="40">
        <v>163</v>
      </c>
      <c r="H2107" s="40">
        <v>252</v>
      </c>
      <c r="I2107" s="40">
        <v>0</v>
      </c>
      <c r="J2107" s="40" t="s">
        <v>4453</v>
      </c>
      <c r="K2107" s="65">
        <f t="shared" si="64"/>
        <v>1.3168372177513887E-2</v>
      </c>
      <c r="M2107" s="66">
        <f t="shared" si="65"/>
        <v>2.4668444221259418E-5</v>
      </c>
    </row>
    <row r="2108" spans="1:13">
      <c r="A2108" t="e">
        <f t="array" ref="A2108">INDEX([3]!HIX_RatingAreas[FIPS],MATCH(1,([3]!HIX_RatingAreas[State Code]=Table8[[#This Row],[State]])*([3]!HIX_RatingAreas[Subdivision]=Table8[[#This Row],[County Name]]),0))</f>
        <v>#REF!</v>
      </c>
      <c r="B2108" s="3">
        <v>47093</v>
      </c>
      <c r="C2108" s="3" t="s">
        <v>3189</v>
      </c>
      <c r="D2108" s="3" t="s">
        <v>840</v>
      </c>
      <c r="E2108" s="40">
        <v>17091</v>
      </c>
      <c r="F2108" s="40" t="s">
        <v>4453</v>
      </c>
      <c r="G2108" s="40">
        <v>6590</v>
      </c>
      <c r="H2108" s="40">
        <v>10325</v>
      </c>
      <c r="I2108" s="40">
        <v>176</v>
      </c>
      <c r="J2108" s="40" t="s">
        <v>4453</v>
      </c>
      <c r="K2108" s="65">
        <f t="shared" si="64"/>
        <v>1.3168372177513887E-2</v>
      </c>
      <c r="M2108" s="66">
        <f t="shared" si="65"/>
        <v>1.0159238076760115E-3</v>
      </c>
    </row>
    <row r="2109" spans="1:13">
      <c r="A2109" t="e">
        <f t="array" ref="A2109">INDEX([3]!HIX_RatingAreas[FIPS],MATCH(1,([3]!HIX_RatingAreas[State Code]=Table8[[#This Row],[State]])*([3]!HIX_RatingAreas[Subdivision]=Table8[[#This Row],[County Name]]),0))</f>
        <v>#REF!</v>
      </c>
      <c r="B2109" s="3">
        <v>47095</v>
      </c>
      <c r="C2109" s="3" t="s">
        <v>3189</v>
      </c>
      <c r="D2109" s="3" t="s">
        <v>427</v>
      </c>
      <c r="E2109" s="40">
        <v>161</v>
      </c>
      <c r="F2109" s="40" t="s">
        <v>4453</v>
      </c>
      <c r="G2109" s="40" t="s">
        <v>4351</v>
      </c>
      <c r="H2109" s="40">
        <v>143</v>
      </c>
      <c r="I2109" s="40" t="s">
        <v>4351</v>
      </c>
      <c r="J2109" s="40" t="s">
        <v>4453</v>
      </c>
      <c r="K2109" s="65">
        <f t="shared" si="64"/>
        <v>1.3168372177513887E-2</v>
      </c>
      <c r="M2109" s="66">
        <f t="shared" si="65"/>
        <v>9.5701675171632928E-6</v>
      </c>
    </row>
    <row r="2110" spans="1:13">
      <c r="A2110" t="e">
        <f t="array" ref="A2110">INDEX([3]!HIX_RatingAreas[FIPS],MATCH(1,([3]!HIX_RatingAreas[State Code]=Table8[[#This Row],[State]])*([3]!HIX_RatingAreas[Subdivision]=Table8[[#This Row],[County Name]]),0))</f>
        <v>#REF!</v>
      </c>
      <c r="B2110" s="3">
        <v>47097</v>
      </c>
      <c r="C2110" s="3" t="s">
        <v>3189</v>
      </c>
      <c r="D2110" s="3" t="s">
        <v>82</v>
      </c>
      <c r="E2110" s="40">
        <v>528</v>
      </c>
      <c r="F2110" s="40" t="s">
        <v>4351</v>
      </c>
      <c r="G2110" s="40">
        <v>175</v>
      </c>
      <c r="H2110" s="40">
        <v>352</v>
      </c>
      <c r="I2110" s="40" t="s">
        <v>4351</v>
      </c>
      <c r="J2110" s="40" t="s">
        <v>4453</v>
      </c>
      <c r="K2110" s="65">
        <f t="shared" si="64"/>
        <v>1.3168372177513887E-2</v>
      </c>
      <c r="M2110" s="66">
        <f t="shared" si="65"/>
        <v>3.1385394093554155E-5</v>
      </c>
    </row>
    <row r="2111" spans="1:13">
      <c r="A2111" t="e">
        <f t="array" ref="A2111">INDEX([3]!HIX_RatingAreas[FIPS],MATCH(1,([3]!HIX_RatingAreas[State Code]=Table8[[#This Row],[State]])*([3]!HIX_RatingAreas[Subdivision]=Table8[[#This Row],[County Name]]),0))</f>
        <v>#REF!</v>
      </c>
      <c r="B2111" s="3">
        <v>47099</v>
      </c>
      <c r="C2111" s="3" t="s">
        <v>3189</v>
      </c>
      <c r="D2111" s="3" t="s">
        <v>84</v>
      </c>
      <c r="E2111" s="40">
        <v>1769</v>
      </c>
      <c r="F2111" s="40" t="s">
        <v>4453</v>
      </c>
      <c r="G2111" s="40" t="s">
        <v>4351</v>
      </c>
      <c r="H2111" s="40">
        <v>1546</v>
      </c>
      <c r="I2111" s="40" t="s">
        <v>4351</v>
      </c>
      <c r="J2111" s="40" t="s">
        <v>4453</v>
      </c>
      <c r="K2111" s="65">
        <f t="shared" si="64"/>
        <v>1.3168372177513887E-2</v>
      </c>
      <c r="M2111" s="66">
        <f t="shared" si="65"/>
        <v>1.0515295862026003E-4</v>
      </c>
    </row>
    <row r="2112" spans="1:13">
      <c r="A2112" t="e">
        <f t="array" ref="A2112">INDEX([3]!HIX_RatingAreas[FIPS],MATCH(1,([3]!HIX_RatingAreas[State Code]=Table8[[#This Row],[State]])*([3]!HIX_RatingAreas[Subdivision]=Table8[[#This Row],[County Name]]),0))</f>
        <v>#REF!</v>
      </c>
      <c r="B2112" s="3">
        <v>47101</v>
      </c>
      <c r="C2112" s="3" t="s">
        <v>3189</v>
      </c>
      <c r="D2112" s="3" t="s">
        <v>1879</v>
      </c>
      <c r="E2112" s="40">
        <v>456</v>
      </c>
      <c r="F2112" s="40" t="s">
        <v>4453</v>
      </c>
      <c r="G2112" s="40">
        <v>65</v>
      </c>
      <c r="H2112" s="40">
        <v>391</v>
      </c>
      <c r="I2112" s="40">
        <v>0</v>
      </c>
      <c r="J2112" s="40" t="s">
        <v>4453</v>
      </c>
      <c r="K2112" s="65">
        <f t="shared" si="64"/>
        <v>1.3168372177513887E-2</v>
      </c>
      <c r="M2112" s="66">
        <f t="shared" si="65"/>
        <v>2.7105567626251316E-5</v>
      </c>
    </row>
    <row r="2113" spans="1:13">
      <c r="A2113" t="e">
        <f t="array" ref="A2113">INDEX([3]!HIX_RatingAreas[FIPS],MATCH(1,([3]!HIX_RatingAreas[State Code]=Table8[[#This Row],[State]])*([3]!HIX_RatingAreas[Subdivision]=Table8[[#This Row],[County Name]]),0))</f>
        <v>#REF!</v>
      </c>
      <c r="B2113" s="3">
        <v>47103</v>
      </c>
      <c r="C2113" s="3" t="s">
        <v>3189</v>
      </c>
      <c r="D2113" s="3" t="s">
        <v>297</v>
      </c>
      <c r="E2113" s="40">
        <v>1415</v>
      </c>
      <c r="F2113" s="40" t="s">
        <v>4453</v>
      </c>
      <c r="G2113" s="40" t="s">
        <v>4351</v>
      </c>
      <c r="H2113" s="40">
        <v>1225</v>
      </c>
      <c r="I2113" s="40" t="s">
        <v>4351</v>
      </c>
      <c r="J2113" s="40" t="s">
        <v>4453</v>
      </c>
      <c r="K2113" s="65">
        <f t="shared" si="64"/>
        <v>1.3168372177513887E-2</v>
      </c>
      <c r="M2113" s="66">
        <f t="shared" si="65"/>
        <v>8.4110478489354414E-5</v>
      </c>
    </row>
    <row r="2114" spans="1:13">
      <c r="A2114" t="e">
        <f t="array" ref="A2114">INDEX([3]!HIX_RatingAreas[FIPS],MATCH(1,([3]!HIX_RatingAreas[State Code]=Table8[[#This Row],[State]])*([3]!HIX_RatingAreas[Subdivision]=Table8[[#This Row],[County Name]]),0))</f>
        <v>#REF!</v>
      </c>
      <c r="B2114" s="3">
        <v>47105</v>
      </c>
      <c r="C2114" s="3" t="s">
        <v>3189</v>
      </c>
      <c r="D2114" s="3" t="s">
        <v>3256</v>
      </c>
      <c r="E2114" s="40">
        <v>1646</v>
      </c>
      <c r="F2114" s="40" t="s">
        <v>4453</v>
      </c>
      <c r="G2114" s="40">
        <v>619</v>
      </c>
      <c r="H2114" s="40">
        <v>1011</v>
      </c>
      <c r="I2114" s="40">
        <v>16</v>
      </c>
      <c r="J2114" s="40" t="s">
        <v>4453</v>
      </c>
      <c r="K2114" s="65">
        <f t="shared" si="64"/>
        <v>1.3168372177513887E-2</v>
      </c>
      <c r="M2114" s="66">
        <f t="shared" si="65"/>
        <v>9.7841588405284349E-5</v>
      </c>
    </row>
    <row r="2115" spans="1:13">
      <c r="A2115" t="e">
        <f t="array" ref="A2115">INDEX([3]!HIX_RatingAreas[FIPS],MATCH(1,([3]!HIX_RatingAreas[State Code]=Table8[[#This Row],[State]])*([3]!HIX_RatingAreas[Subdivision]=Table8[[#This Row],[County Name]]),0))</f>
        <v>#REF!</v>
      </c>
      <c r="B2115" s="3">
        <v>47107</v>
      </c>
      <c r="C2115" s="3" t="s">
        <v>3189</v>
      </c>
      <c r="D2115" s="3" t="s">
        <v>3258</v>
      </c>
      <c r="E2115" s="40">
        <v>1465</v>
      </c>
      <c r="F2115" s="40" t="s">
        <v>4453</v>
      </c>
      <c r="G2115" s="40">
        <v>530</v>
      </c>
      <c r="H2115" s="40">
        <v>918</v>
      </c>
      <c r="I2115" s="40">
        <v>17</v>
      </c>
      <c r="J2115" s="40" t="s">
        <v>4453</v>
      </c>
      <c r="K2115" s="65">
        <f t="shared" ref="K2115:K2178" si="66">SUMIF($C$2:$C$2723,C2115,$E$2:$E$2723)/$E$2724</f>
        <v>1.3168372177513887E-2</v>
      </c>
      <c r="M2115" s="66">
        <f t="shared" ref="M2115:M2178" si="67">E2115/$E$2724</f>
        <v>8.708258020275916E-5</v>
      </c>
    </row>
    <row r="2116" spans="1:13">
      <c r="A2116" t="e">
        <f t="array" ref="A2116">INDEX([3]!HIX_RatingAreas[FIPS],MATCH(1,([3]!HIX_RatingAreas[State Code]=Table8[[#This Row],[State]])*([3]!HIX_RatingAreas[Subdivision]=Table8[[#This Row],[County Name]]),0))</f>
        <v>#REF!</v>
      </c>
      <c r="B2116" s="3">
        <v>47109</v>
      </c>
      <c r="C2116" s="3" t="s">
        <v>3189</v>
      </c>
      <c r="D2116" s="3" t="s">
        <v>3260</v>
      </c>
      <c r="E2116" s="40">
        <v>851</v>
      </c>
      <c r="F2116" s="40" t="s">
        <v>4453</v>
      </c>
      <c r="G2116" s="40" t="s">
        <v>4351</v>
      </c>
      <c r="H2116" s="40">
        <v>731</v>
      </c>
      <c r="I2116" s="40" t="s">
        <v>4351</v>
      </c>
      <c r="J2116" s="40" t="s">
        <v>4453</v>
      </c>
      <c r="K2116" s="65">
        <f t="shared" si="66"/>
        <v>1.3168372177513887E-2</v>
      </c>
      <c r="M2116" s="66">
        <f t="shared" si="67"/>
        <v>5.0585171162148837E-5</v>
      </c>
    </row>
    <row r="2117" spans="1:13">
      <c r="A2117" t="e">
        <f t="array" ref="A2117">INDEX([3]!HIX_RatingAreas[FIPS],MATCH(1,([3]!HIX_RatingAreas[State Code]=Table8[[#This Row],[State]])*([3]!HIX_RatingAreas[Subdivision]=Table8[[#This Row],[County Name]]),0))</f>
        <v>#REF!</v>
      </c>
      <c r="B2117" s="3">
        <v>47111</v>
      </c>
      <c r="C2117" s="3" t="s">
        <v>3189</v>
      </c>
      <c r="D2117" s="3" t="s">
        <v>92</v>
      </c>
      <c r="E2117" s="40">
        <v>858</v>
      </c>
      <c r="F2117" s="40" t="s">
        <v>4453</v>
      </c>
      <c r="G2117" s="40" t="s">
        <v>4351</v>
      </c>
      <c r="H2117" s="40">
        <v>731</v>
      </c>
      <c r="I2117" s="40" t="s">
        <v>4351</v>
      </c>
      <c r="J2117" s="40" t="s">
        <v>4453</v>
      </c>
      <c r="K2117" s="65">
        <f t="shared" si="66"/>
        <v>1.3168372177513887E-2</v>
      </c>
      <c r="M2117" s="66">
        <f t="shared" si="67"/>
        <v>5.1001265402025499E-5</v>
      </c>
    </row>
    <row r="2118" spans="1:13">
      <c r="A2118" t="e">
        <f t="array" ref="A2118">INDEX([3]!HIX_RatingAreas[FIPS],MATCH(1,([3]!HIX_RatingAreas[State Code]=Table8[[#This Row],[State]])*([3]!HIX_RatingAreas[Subdivision]=Table8[[#This Row],[County Name]]),0))</f>
        <v>#REF!</v>
      </c>
      <c r="B2118" s="3">
        <v>47113</v>
      </c>
      <c r="C2118" s="3" t="s">
        <v>3189</v>
      </c>
      <c r="D2118" s="3" t="s">
        <v>94</v>
      </c>
      <c r="E2118" s="40">
        <v>3357</v>
      </c>
      <c r="F2118" s="40" t="s">
        <v>4453</v>
      </c>
      <c r="G2118" s="40">
        <v>573</v>
      </c>
      <c r="H2118" s="40">
        <v>2755</v>
      </c>
      <c r="I2118" s="40">
        <v>29</v>
      </c>
      <c r="J2118" s="40" t="s">
        <v>4453</v>
      </c>
      <c r="K2118" s="65">
        <f t="shared" si="66"/>
        <v>1.3168372177513887E-2</v>
      </c>
      <c r="M2118" s="66">
        <f t="shared" si="67"/>
        <v>1.9954690903799488E-4</v>
      </c>
    </row>
    <row r="2119" spans="1:13">
      <c r="A2119" t="e">
        <f t="array" ref="A2119">INDEX([3]!HIX_RatingAreas[FIPS],MATCH(1,([3]!HIX_RatingAreas[State Code]=Table8[[#This Row],[State]])*([3]!HIX_RatingAreas[Subdivision]=Table8[[#This Row],[County Name]]),0))</f>
        <v>#REF!</v>
      </c>
      <c r="B2119" s="3">
        <v>47115</v>
      </c>
      <c r="C2119" s="3" t="s">
        <v>3189</v>
      </c>
      <c r="D2119" s="3" t="s">
        <v>98</v>
      </c>
      <c r="E2119" s="40">
        <v>835</v>
      </c>
      <c r="F2119" s="40" t="s">
        <v>4453</v>
      </c>
      <c r="G2119" s="40" t="s">
        <v>4351</v>
      </c>
      <c r="H2119" s="40">
        <v>532</v>
      </c>
      <c r="I2119" s="40" t="s">
        <v>4351</v>
      </c>
      <c r="J2119" s="40" t="s">
        <v>4453</v>
      </c>
      <c r="K2119" s="65">
        <f t="shared" si="66"/>
        <v>1.3168372177513887E-2</v>
      </c>
      <c r="M2119" s="66">
        <f t="shared" si="67"/>
        <v>4.9634098613859313E-5</v>
      </c>
    </row>
    <row r="2120" spans="1:13">
      <c r="A2120" t="e">
        <f t="array" ref="A2120">INDEX([3]!HIX_RatingAreas[FIPS],MATCH(1,([3]!HIX_RatingAreas[State Code]=Table8[[#This Row],[State]])*([3]!HIX_RatingAreas[Subdivision]=Table8[[#This Row],[County Name]]),0))</f>
        <v>#REF!</v>
      </c>
      <c r="B2120" s="3">
        <v>47117</v>
      </c>
      <c r="C2120" s="3" t="s">
        <v>3189</v>
      </c>
      <c r="D2120" s="3" t="s">
        <v>100</v>
      </c>
      <c r="E2120" s="40">
        <v>932</v>
      </c>
      <c r="F2120" s="40" t="s">
        <v>4453</v>
      </c>
      <c r="G2120" s="40" t="s">
        <v>4351</v>
      </c>
      <c r="H2120" s="40">
        <v>735</v>
      </c>
      <c r="I2120" s="40" t="s">
        <v>4351</v>
      </c>
      <c r="J2120" s="40" t="s">
        <v>4453</v>
      </c>
      <c r="K2120" s="65">
        <f t="shared" si="66"/>
        <v>1.3168372177513887E-2</v>
      </c>
      <c r="M2120" s="66">
        <f t="shared" si="67"/>
        <v>5.5399975937864529E-5</v>
      </c>
    </row>
    <row r="2121" spans="1:13">
      <c r="A2121" t="e">
        <f t="array" ref="A2121">INDEX([3]!HIX_RatingAreas[FIPS],MATCH(1,([3]!HIX_RatingAreas[State Code]=Table8[[#This Row],[State]])*([3]!HIX_RatingAreas[Subdivision]=Table8[[#This Row],[County Name]]),0))</f>
        <v>#REF!</v>
      </c>
      <c r="B2121" s="3">
        <v>47119</v>
      </c>
      <c r="C2121" s="3" t="s">
        <v>3189</v>
      </c>
      <c r="D2121" s="3" t="s">
        <v>3266</v>
      </c>
      <c r="E2121" s="40">
        <v>3058</v>
      </c>
      <c r="F2121" s="40" t="s">
        <v>4453</v>
      </c>
      <c r="G2121" s="40">
        <v>632</v>
      </c>
      <c r="H2121" s="40">
        <v>2392</v>
      </c>
      <c r="I2121" s="40">
        <v>34</v>
      </c>
      <c r="J2121" s="40" t="s">
        <v>4453</v>
      </c>
      <c r="K2121" s="65">
        <f t="shared" si="66"/>
        <v>1.3168372177513887E-2</v>
      </c>
      <c r="M2121" s="66">
        <f t="shared" si="67"/>
        <v>1.8177374079183446E-4</v>
      </c>
    </row>
    <row r="2122" spans="1:13">
      <c r="A2122" t="e">
        <f t="array" ref="A2122">INDEX([3]!HIX_RatingAreas[FIPS],MATCH(1,([3]!HIX_RatingAreas[State Code]=Table8[[#This Row],[State]])*([3]!HIX_RatingAreas[Subdivision]=Table8[[#This Row],[County Name]]),0))</f>
        <v>#REF!</v>
      </c>
      <c r="B2122" s="3">
        <v>47121</v>
      </c>
      <c r="C2122" s="3" t="s">
        <v>3189</v>
      </c>
      <c r="D2122" s="3" t="s">
        <v>2678</v>
      </c>
      <c r="E2122" s="40">
        <v>322</v>
      </c>
      <c r="F2122" s="40" t="s">
        <v>4453</v>
      </c>
      <c r="G2122" s="40" t="s">
        <v>4351</v>
      </c>
      <c r="H2122" s="40">
        <v>231</v>
      </c>
      <c r="I2122" s="40" t="s">
        <v>4351</v>
      </c>
      <c r="J2122" s="40" t="s">
        <v>4453</v>
      </c>
      <c r="K2122" s="65">
        <f t="shared" si="66"/>
        <v>1.3168372177513887E-2</v>
      </c>
      <c r="M2122" s="66">
        <f t="shared" si="67"/>
        <v>1.9140335034326586E-5</v>
      </c>
    </row>
    <row r="2123" spans="1:13">
      <c r="A2123" t="e">
        <f t="array" ref="A2123">INDEX([3]!HIX_RatingAreas[FIPS],MATCH(1,([3]!HIX_RatingAreas[State Code]=Table8[[#This Row],[State]])*([3]!HIX_RatingAreas[Subdivision]=Table8[[#This Row],[County Name]]),0))</f>
        <v>#REF!</v>
      </c>
      <c r="B2123" s="3">
        <v>47123</v>
      </c>
      <c r="C2123" s="3" t="s">
        <v>3189</v>
      </c>
      <c r="D2123" s="3" t="s">
        <v>104</v>
      </c>
      <c r="E2123" s="40">
        <v>1345</v>
      </c>
      <c r="F2123" s="40" t="s">
        <v>4453</v>
      </c>
      <c r="G2123" s="40" t="s">
        <v>4351</v>
      </c>
      <c r="H2123" s="40">
        <v>888</v>
      </c>
      <c r="I2123" s="40" t="s">
        <v>4351</v>
      </c>
      <c r="J2123" s="40" t="s">
        <v>4453</v>
      </c>
      <c r="K2123" s="65">
        <f t="shared" si="66"/>
        <v>1.3168372177513887E-2</v>
      </c>
      <c r="M2123" s="66">
        <f t="shared" si="67"/>
        <v>7.9949536090587764E-5</v>
      </c>
    </row>
    <row r="2124" spans="1:13">
      <c r="A2124" t="e">
        <f t="array" ref="A2124">INDEX([3]!HIX_RatingAreas[FIPS],MATCH(1,([3]!HIX_RatingAreas[State Code]=Table8[[#This Row],[State]])*([3]!HIX_RatingAreas[Subdivision]=Table8[[#This Row],[County Name]]),0))</f>
        <v>#REF!</v>
      </c>
      <c r="B2124" s="3">
        <v>47125</v>
      </c>
      <c r="C2124" s="3" t="s">
        <v>3189</v>
      </c>
      <c r="D2124" s="3" t="s">
        <v>106</v>
      </c>
      <c r="E2124" s="40">
        <v>3638</v>
      </c>
      <c r="F2124" s="40">
        <v>58</v>
      </c>
      <c r="G2124" s="40">
        <v>1435</v>
      </c>
      <c r="H2124" s="40">
        <v>2124</v>
      </c>
      <c r="I2124" s="40">
        <v>21</v>
      </c>
      <c r="J2124" s="40" t="s">
        <v>4453</v>
      </c>
      <c r="K2124" s="65">
        <f t="shared" si="66"/>
        <v>1.3168372177513887E-2</v>
      </c>
      <c r="M2124" s="66">
        <f t="shared" si="67"/>
        <v>2.1625012066732956E-4</v>
      </c>
    </row>
    <row r="2125" spans="1:13">
      <c r="A2125" t="e">
        <f t="array" ref="A2125">INDEX([3]!HIX_RatingAreas[FIPS],MATCH(1,([3]!HIX_RatingAreas[State Code]=Table8[[#This Row],[State]])*([3]!HIX_RatingAreas[Subdivision]=Table8[[#This Row],[County Name]]),0))</f>
        <v>#REF!</v>
      </c>
      <c r="B2125" s="3">
        <v>47127</v>
      </c>
      <c r="C2125" s="3" t="s">
        <v>3189</v>
      </c>
      <c r="D2125" s="3" t="s">
        <v>2450</v>
      </c>
      <c r="E2125" s="40">
        <v>190</v>
      </c>
      <c r="F2125" s="40" t="s">
        <v>4453</v>
      </c>
      <c r="G2125" s="40" t="s">
        <v>4351</v>
      </c>
      <c r="H2125" s="40">
        <v>161</v>
      </c>
      <c r="I2125" s="40" t="s">
        <v>4351</v>
      </c>
      <c r="J2125" s="40" t="s">
        <v>4453</v>
      </c>
      <c r="K2125" s="65">
        <f t="shared" si="66"/>
        <v>1.3168372177513887E-2</v>
      </c>
      <c r="M2125" s="66">
        <f t="shared" si="67"/>
        <v>1.1293986510938047E-5</v>
      </c>
    </row>
    <row r="2126" spans="1:13">
      <c r="A2126" t="e">
        <f t="array" ref="A2126">INDEX([3]!HIX_RatingAreas[FIPS],MATCH(1,([3]!HIX_RatingAreas[State Code]=Table8[[#This Row],[State]])*([3]!HIX_RatingAreas[Subdivision]=Table8[[#This Row],[County Name]]),0))</f>
        <v>#REF!</v>
      </c>
      <c r="B2126" s="3">
        <v>47129</v>
      </c>
      <c r="C2126" s="3" t="s">
        <v>3189</v>
      </c>
      <c r="D2126" s="3" t="s">
        <v>108</v>
      </c>
      <c r="E2126" s="40">
        <v>412</v>
      </c>
      <c r="F2126" s="40" t="s">
        <v>4453</v>
      </c>
      <c r="G2126" s="40" t="s">
        <v>4351</v>
      </c>
      <c r="H2126" s="40">
        <v>290</v>
      </c>
      <c r="I2126" s="40" t="s">
        <v>4351</v>
      </c>
      <c r="J2126" s="40" t="s">
        <v>4453</v>
      </c>
      <c r="K2126" s="65">
        <f t="shared" si="66"/>
        <v>1.3168372177513887E-2</v>
      </c>
      <c r="M2126" s="66">
        <f t="shared" si="67"/>
        <v>2.4490118118455136E-5</v>
      </c>
    </row>
    <row r="2127" spans="1:13">
      <c r="A2127" t="e">
        <f t="array" ref="A2127">INDEX([3]!HIX_RatingAreas[FIPS],MATCH(1,([3]!HIX_RatingAreas[State Code]=Table8[[#This Row],[State]])*([3]!HIX_RatingAreas[Subdivision]=Table8[[#This Row],[County Name]]),0))</f>
        <v>#REF!</v>
      </c>
      <c r="B2127" s="3">
        <v>47131</v>
      </c>
      <c r="C2127" s="3" t="s">
        <v>3189</v>
      </c>
      <c r="D2127" s="3" t="s">
        <v>3273</v>
      </c>
      <c r="E2127" s="40">
        <v>842</v>
      </c>
      <c r="F2127" s="40" t="s">
        <v>4453</v>
      </c>
      <c r="G2127" s="40" t="s">
        <v>4351</v>
      </c>
      <c r="H2127" s="40">
        <v>732</v>
      </c>
      <c r="I2127" s="40" t="s">
        <v>4351</v>
      </c>
      <c r="J2127" s="40" t="s">
        <v>4453</v>
      </c>
      <c r="K2127" s="65">
        <f t="shared" si="66"/>
        <v>1.3168372177513887E-2</v>
      </c>
      <c r="M2127" s="66">
        <f t="shared" si="67"/>
        <v>5.0050192853735982E-5</v>
      </c>
    </row>
    <row r="2128" spans="1:13">
      <c r="A2128" t="e">
        <f t="array" ref="A2128">INDEX([3]!HIX_RatingAreas[FIPS],MATCH(1,([3]!HIX_RatingAreas[State Code]=Table8[[#This Row],[State]])*([3]!HIX_RatingAreas[Subdivision]=Table8[[#This Row],[County Name]]),0))</f>
        <v>#REF!</v>
      </c>
      <c r="B2128" s="3">
        <v>47133</v>
      </c>
      <c r="C2128" s="3" t="s">
        <v>3189</v>
      </c>
      <c r="D2128" s="3" t="s">
        <v>3275</v>
      </c>
      <c r="E2128" s="40">
        <v>860</v>
      </c>
      <c r="F2128" s="40" t="s">
        <v>4453</v>
      </c>
      <c r="G2128" s="40" t="s">
        <v>4351</v>
      </c>
      <c r="H2128" s="40">
        <v>724</v>
      </c>
      <c r="I2128" s="40" t="s">
        <v>4351</v>
      </c>
      <c r="J2128" s="40" t="s">
        <v>4453</v>
      </c>
      <c r="K2128" s="65">
        <f t="shared" si="66"/>
        <v>1.3168372177513887E-2</v>
      </c>
      <c r="M2128" s="66">
        <f t="shared" si="67"/>
        <v>5.1120149470561693E-5</v>
      </c>
    </row>
    <row r="2129" spans="1:13">
      <c r="A2129" t="e">
        <f t="array" ref="A2129">INDEX([3]!HIX_RatingAreas[FIPS],MATCH(1,([3]!HIX_RatingAreas[State Code]=Table8[[#This Row],[State]])*([3]!HIX_RatingAreas[Subdivision]=Table8[[#This Row],[County Name]]),0))</f>
        <v>#REF!</v>
      </c>
      <c r="B2129" s="3">
        <v>47135</v>
      </c>
      <c r="C2129" s="3" t="s">
        <v>3189</v>
      </c>
      <c r="D2129" s="3" t="s">
        <v>110</v>
      </c>
      <c r="E2129" s="40">
        <v>284</v>
      </c>
      <c r="F2129" s="40" t="s">
        <v>4453</v>
      </c>
      <c r="G2129" s="40">
        <v>36</v>
      </c>
      <c r="H2129" s="40">
        <v>248</v>
      </c>
      <c r="I2129" s="40">
        <v>0</v>
      </c>
      <c r="J2129" s="40" t="s">
        <v>4453</v>
      </c>
      <c r="K2129" s="65">
        <f t="shared" si="66"/>
        <v>1.3168372177513887E-2</v>
      </c>
      <c r="M2129" s="66">
        <f t="shared" si="67"/>
        <v>1.6881537732138978E-5</v>
      </c>
    </row>
    <row r="2130" spans="1:13">
      <c r="A2130" t="e">
        <f t="array" ref="A2130">INDEX([3]!HIX_RatingAreas[FIPS],MATCH(1,([3]!HIX_RatingAreas[State Code]=Table8[[#This Row],[State]])*([3]!HIX_RatingAreas[Subdivision]=Table8[[#This Row],[County Name]]),0))</f>
        <v>#REF!</v>
      </c>
      <c r="B2130" s="3">
        <v>47137</v>
      </c>
      <c r="C2130" s="3" t="s">
        <v>3189</v>
      </c>
      <c r="D2130" s="3" t="s">
        <v>3278</v>
      </c>
      <c r="E2130" s="40">
        <v>217</v>
      </c>
      <c r="F2130" s="40" t="s">
        <v>4453</v>
      </c>
      <c r="G2130" s="40" t="s">
        <v>4351</v>
      </c>
      <c r="H2130" s="40">
        <v>184</v>
      </c>
      <c r="I2130" s="40" t="s">
        <v>4351</v>
      </c>
      <c r="J2130" s="40" t="s">
        <v>4453</v>
      </c>
      <c r="K2130" s="65">
        <f t="shared" si="66"/>
        <v>1.3168372177513887E-2</v>
      </c>
      <c r="M2130" s="66">
        <f t="shared" si="67"/>
        <v>1.2898921436176613E-5</v>
      </c>
    </row>
    <row r="2131" spans="1:13">
      <c r="A2131" t="e">
        <f t="array" ref="A2131">INDEX([3]!HIX_RatingAreas[FIPS],MATCH(1,([3]!HIX_RatingAreas[State Code]=Table8[[#This Row],[State]])*([3]!HIX_RatingAreas[Subdivision]=Table8[[#This Row],[County Name]]),0))</f>
        <v>#REF!</v>
      </c>
      <c r="B2131" s="3">
        <v>47139</v>
      </c>
      <c r="C2131" s="3" t="s">
        <v>3189</v>
      </c>
      <c r="D2131" s="3" t="s">
        <v>325</v>
      </c>
      <c r="E2131" s="40">
        <v>614</v>
      </c>
      <c r="F2131" s="40" t="s">
        <v>4453</v>
      </c>
      <c r="G2131" s="40" t="s">
        <v>4351</v>
      </c>
      <c r="H2131" s="40">
        <v>391</v>
      </c>
      <c r="I2131" s="40" t="s">
        <v>4351</v>
      </c>
      <c r="J2131" s="40" t="s">
        <v>4453</v>
      </c>
      <c r="K2131" s="65">
        <f t="shared" si="66"/>
        <v>1.3168372177513887E-2</v>
      </c>
      <c r="M2131" s="66">
        <f t="shared" si="67"/>
        <v>3.6497409040610322E-5</v>
      </c>
    </row>
    <row r="2132" spans="1:13">
      <c r="A2132" t="e">
        <f t="array" ref="A2132">INDEX([3]!HIX_RatingAreas[FIPS],MATCH(1,([3]!HIX_RatingAreas[State Code]=Table8[[#This Row],[State]])*([3]!HIX_RatingAreas[Subdivision]=Table8[[#This Row],[County Name]]),0))</f>
        <v>#REF!</v>
      </c>
      <c r="B2132" s="3">
        <v>47141</v>
      </c>
      <c r="C2132" s="3" t="s">
        <v>3189</v>
      </c>
      <c r="D2132" s="3" t="s">
        <v>462</v>
      </c>
      <c r="E2132" s="40">
        <v>3109</v>
      </c>
      <c r="F2132" s="40" t="s">
        <v>4453</v>
      </c>
      <c r="G2132" s="40">
        <v>588</v>
      </c>
      <c r="H2132" s="40">
        <v>2495</v>
      </c>
      <c r="I2132" s="40">
        <v>26</v>
      </c>
      <c r="J2132" s="40" t="s">
        <v>4453</v>
      </c>
      <c r="K2132" s="65">
        <f t="shared" si="66"/>
        <v>1.3168372177513887E-2</v>
      </c>
      <c r="M2132" s="66">
        <f t="shared" si="67"/>
        <v>1.8480528453950732E-4</v>
      </c>
    </row>
    <row r="2133" spans="1:13">
      <c r="A2133" t="e">
        <f t="array" ref="A2133">INDEX([3]!HIX_RatingAreas[FIPS],MATCH(1,([3]!HIX_RatingAreas[State Code]=Table8[[#This Row],[State]])*([3]!HIX_RatingAreas[Subdivision]=Table8[[#This Row],[County Name]]),0))</f>
        <v>#REF!</v>
      </c>
      <c r="B2133" s="3">
        <v>47143</v>
      </c>
      <c r="C2133" s="3" t="s">
        <v>3189</v>
      </c>
      <c r="D2133" s="3" t="s">
        <v>3282</v>
      </c>
      <c r="E2133" s="40">
        <v>759</v>
      </c>
      <c r="F2133" s="40" t="s">
        <v>4453</v>
      </c>
      <c r="G2133" s="40" t="s">
        <v>4351</v>
      </c>
      <c r="H2133" s="40">
        <v>483</v>
      </c>
      <c r="I2133" s="40" t="s">
        <v>4351</v>
      </c>
      <c r="J2133" s="40" t="s">
        <v>4453</v>
      </c>
      <c r="K2133" s="65">
        <f t="shared" si="66"/>
        <v>1.3168372177513887E-2</v>
      </c>
      <c r="M2133" s="66">
        <f t="shared" si="67"/>
        <v>4.5116504009484098E-5</v>
      </c>
    </row>
    <row r="2134" spans="1:13">
      <c r="A2134" t="e">
        <f t="array" ref="A2134">INDEX([3]!HIX_RatingAreas[FIPS],MATCH(1,([3]!HIX_RatingAreas[State Code]=Table8[[#This Row],[State]])*([3]!HIX_RatingAreas[Subdivision]=Table8[[#This Row],[County Name]]),0))</f>
        <v>#REF!</v>
      </c>
      <c r="B2134" s="3">
        <v>47145</v>
      </c>
      <c r="C2134" s="3" t="s">
        <v>3189</v>
      </c>
      <c r="D2134" s="3" t="s">
        <v>3284</v>
      </c>
      <c r="E2134" s="40">
        <v>1367</v>
      </c>
      <c r="F2134" s="40" t="s">
        <v>4453</v>
      </c>
      <c r="G2134" s="40">
        <v>525</v>
      </c>
      <c r="H2134" s="40">
        <v>828</v>
      </c>
      <c r="I2134" s="40">
        <v>14</v>
      </c>
      <c r="J2134" s="40" t="s">
        <v>4453</v>
      </c>
      <c r="K2134" s="65">
        <f t="shared" si="66"/>
        <v>1.3168372177513887E-2</v>
      </c>
      <c r="M2134" s="66">
        <f t="shared" si="67"/>
        <v>8.1257260844485847E-5</v>
      </c>
    </row>
    <row r="2135" spans="1:13">
      <c r="A2135" t="e">
        <f t="array" ref="A2135">INDEX([3]!HIX_RatingAreas[FIPS],MATCH(1,([3]!HIX_RatingAreas[State Code]=Table8[[#This Row],[State]])*([3]!HIX_RatingAreas[Subdivision]=Table8[[#This Row],[County Name]]),0))</f>
        <v>#REF!</v>
      </c>
      <c r="B2135" s="3">
        <v>47147</v>
      </c>
      <c r="C2135" s="3" t="s">
        <v>3189</v>
      </c>
      <c r="D2135" s="3" t="s">
        <v>3286</v>
      </c>
      <c r="E2135" s="40">
        <v>1859</v>
      </c>
      <c r="F2135" s="40" t="s">
        <v>4351</v>
      </c>
      <c r="G2135" s="40">
        <v>812</v>
      </c>
      <c r="H2135" s="40">
        <v>1025</v>
      </c>
      <c r="I2135" s="40" t="s">
        <v>4351</v>
      </c>
      <c r="J2135" s="40" t="s">
        <v>4453</v>
      </c>
      <c r="K2135" s="65">
        <f t="shared" si="66"/>
        <v>1.3168372177513887E-2</v>
      </c>
      <c r="M2135" s="66">
        <f t="shared" si="67"/>
        <v>1.1050274170438859E-4</v>
      </c>
    </row>
    <row r="2136" spans="1:13">
      <c r="A2136" t="e">
        <f t="array" ref="A2136">INDEX([3]!HIX_RatingAreas[FIPS],MATCH(1,([3]!HIX_RatingAreas[State Code]=Table8[[#This Row],[State]])*([3]!HIX_RatingAreas[Subdivision]=Table8[[#This Row],[County Name]]),0))</f>
        <v>#REF!</v>
      </c>
      <c r="B2136" s="3">
        <v>47149</v>
      </c>
      <c r="C2136" s="3" t="s">
        <v>3189</v>
      </c>
      <c r="D2136" s="3" t="s">
        <v>2481</v>
      </c>
      <c r="E2136" s="40">
        <v>8282</v>
      </c>
      <c r="F2136" s="40">
        <v>85</v>
      </c>
      <c r="G2136" s="40">
        <v>3352</v>
      </c>
      <c r="H2136" s="40">
        <v>4804</v>
      </c>
      <c r="I2136" s="40">
        <v>41</v>
      </c>
      <c r="J2136" s="40" t="s">
        <v>4453</v>
      </c>
      <c r="K2136" s="65">
        <f t="shared" si="66"/>
        <v>1.3168372177513887E-2</v>
      </c>
      <c r="M2136" s="66">
        <f t="shared" si="67"/>
        <v>4.9229892780836264E-4</v>
      </c>
    </row>
    <row r="2137" spans="1:13">
      <c r="A2137" t="e">
        <f t="array" ref="A2137">INDEX([3]!HIX_RatingAreas[FIPS],MATCH(1,([3]!HIX_RatingAreas[State Code]=Table8[[#This Row],[State]])*([3]!HIX_RatingAreas[Subdivision]=Table8[[#This Row],[County Name]]),0))</f>
        <v>#REF!</v>
      </c>
      <c r="B2137" s="3">
        <v>47151</v>
      </c>
      <c r="C2137" s="3" t="s">
        <v>3189</v>
      </c>
      <c r="D2137" s="3" t="s">
        <v>338</v>
      </c>
      <c r="E2137" s="40">
        <v>618</v>
      </c>
      <c r="F2137" s="40" t="s">
        <v>4453</v>
      </c>
      <c r="G2137" s="40">
        <v>204</v>
      </c>
      <c r="H2137" s="40">
        <v>414</v>
      </c>
      <c r="I2137" s="40">
        <v>0</v>
      </c>
      <c r="J2137" s="40" t="s">
        <v>4453</v>
      </c>
      <c r="K2137" s="65">
        <f t="shared" si="66"/>
        <v>1.3168372177513887E-2</v>
      </c>
      <c r="M2137" s="66">
        <f t="shared" si="67"/>
        <v>3.6735177177682702E-5</v>
      </c>
    </row>
    <row r="2138" spans="1:13">
      <c r="A2138" t="e">
        <f t="array" ref="A2138">INDEX([3]!HIX_RatingAreas[FIPS],MATCH(1,([3]!HIX_RatingAreas[State Code]=Table8[[#This Row],[State]])*([3]!HIX_RatingAreas[Subdivision]=Table8[[#This Row],[County Name]]),0))</f>
        <v>#REF!</v>
      </c>
      <c r="B2138" s="3">
        <v>47153</v>
      </c>
      <c r="C2138" s="3" t="s">
        <v>3189</v>
      </c>
      <c r="D2138" s="3" t="s">
        <v>3290</v>
      </c>
      <c r="E2138" s="40">
        <v>484</v>
      </c>
      <c r="F2138" s="40" t="s">
        <v>4453</v>
      </c>
      <c r="G2138" s="40" t="s">
        <v>4351</v>
      </c>
      <c r="H2138" s="40">
        <v>288</v>
      </c>
      <c r="I2138" s="40" t="s">
        <v>4351</v>
      </c>
      <c r="J2138" s="40" t="s">
        <v>4453</v>
      </c>
      <c r="K2138" s="65">
        <f t="shared" si="66"/>
        <v>1.3168372177513887E-2</v>
      </c>
      <c r="M2138" s="66">
        <f t="shared" si="67"/>
        <v>2.8769944585757975E-5</v>
      </c>
    </row>
    <row r="2139" spans="1:13">
      <c r="A2139" t="e">
        <f t="array" ref="A2139">INDEX([3]!HIX_RatingAreas[FIPS],MATCH(1,([3]!HIX_RatingAreas[State Code]=Table8[[#This Row],[State]])*([3]!HIX_RatingAreas[Subdivision]=Table8[[#This Row],[County Name]]),0))</f>
        <v>#REF!</v>
      </c>
      <c r="B2139" s="3">
        <v>47155</v>
      </c>
      <c r="C2139" s="3" t="s">
        <v>3189</v>
      </c>
      <c r="D2139" s="3" t="s">
        <v>344</v>
      </c>
      <c r="E2139" s="40">
        <v>4784</v>
      </c>
      <c r="F2139" s="40" t="s">
        <v>4453</v>
      </c>
      <c r="G2139" s="40">
        <v>1727</v>
      </c>
      <c r="H2139" s="40">
        <v>3005</v>
      </c>
      <c r="I2139" s="40">
        <v>52</v>
      </c>
      <c r="J2139" s="40" t="s">
        <v>4453</v>
      </c>
      <c r="K2139" s="65">
        <f t="shared" si="66"/>
        <v>1.3168372177513887E-2</v>
      </c>
      <c r="M2139" s="66">
        <f t="shared" si="67"/>
        <v>2.8437069193856644E-4</v>
      </c>
    </row>
    <row r="2140" spans="1:13">
      <c r="A2140" t="e">
        <f t="array" ref="A2140">INDEX([3]!HIX_RatingAreas[FIPS],MATCH(1,([3]!HIX_RatingAreas[State Code]=Table8[[#This Row],[State]])*([3]!HIX_RatingAreas[Subdivision]=Table8[[#This Row],[County Name]]),0))</f>
        <v>#REF!</v>
      </c>
      <c r="B2140" s="3">
        <v>47157</v>
      </c>
      <c r="C2140" s="3" t="s">
        <v>3189</v>
      </c>
      <c r="D2140" s="3" t="s">
        <v>122</v>
      </c>
      <c r="E2140" s="40">
        <v>28947</v>
      </c>
      <c r="F2140" s="40">
        <v>181</v>
      </c>
      <c r="G2140" s="40">
        <v>9269</v>
      </c>
      <c r="H2140" s="40">
        <v>19265</v>
      </c>
      <c r="I2140" s="40">
        <v>232</v>
      </c>
      <c r="J2140" s="40" t="s">
        <v>4453</v>
      </c>
      <c r="K2140" s="65">
        <f t="shared" si="66"/>
        <v>1.3168372177513887E-2</v>
      </c>
      <c r="M2140" s="66">
        <f t="shared" si="67"/>
        <v>1.7206685659585455E-3</v>
      </c>
    </row>
    <row r="2141" spans="1:13">
      <c r="A2141" t="e">
        <f t="array" ref="A2141">INDEX([3]!HIX_RatingAreas[FIPS],MATCH(1,([3]!HIX_RatingAreas[State Code]=Table8[[#This Row],[State]])*([3]!HIX_RatingAreas[Subdivision]=Table8[[#This Row],[County Name]]),0))</f>
        <v>#REF!</v>
      </c>
      <c r="B2141" s="3">
        <v>47159</v>
      </c>
      <c r="C2141" s="3" t="s">
        <v>3189</v>
      </c>
      <c r="D2141" s="3" t="s">
        <v>1355</v>
      </c>
      <c r="E2141" s="40">
        <v>645</v>
      </c>
      <c r="F2141" s="40" t="s">
        <v>4453</v>
      </c>
      <c r="G2141" s="40" t="s">
        <v>4351</v>
      </c>
      <c r="H2141" s="40">
        <v>530</v>
      </c>
      <c r="I2141" s="40" t="s">
        <v>4351</v>
      </c>
      <c r="J2141" s="40" t="s">
        <v>4453</v>
      </c>
      <c r="K2141" s="65">
        <f t="shared" si="66"/>
        <v>1.3168372177513887E-2</v>
      </c>
      <c r="M2141" s="66">
        <f t="shared" si="67"/>
        <v>3.8340112102921268E-5</v>
      </c>
    </row>
    <row r="2142" spans="1:13">
      <c r="A2142" t="e">
        <f t="array" ref="A2142">INDEX([3]!HIX_RatingAreas[FIPS],MATCH(1,([3]!HIX_RatingAreas[State Code]=Table8[[#This Row],[State]])*([3]!HIX_RatingAreas[Subdivision]=Table8[[#This Row],[County Name]]),0))</f>
        <v>#REF!</v>
      </c>
      <c r="B2142" s="3">
        <v>47161</v>
      </c>
      <c r="C2142" s="3" t="s">
        <v>3189</v>
      </c>
      <c r="D2142" s="3" t="s">
        <v>701</v>
      </c>
      <c r="E2142" s="40">
        <v>402</v>
      </c>
      <c r="F2142" s="40" t="s">
        <v>4453</v>
      </c>
      <c r="G2142" s="40" t="s">
        <v>4351</v>
      </c>
      <c r="H2142" s="40">
        <v>322</v>
      </c>
      <c r="I2142" s="40" t="s">
        <v>4351</v>
      </c>
      <c r="J2142" s="40" t="s">
        <v>4453</v>
      </c>
      <c r="K2142" s="65">
        <f t="shared" si="66"/>
        <v>1.3168372177513887E-2</v>
      </c>
      <c r="M2142" s="66">
        <f t="shared" si="67"/>
        <v>2.3895697775774184E-5</v>
      </c>
    </row>
    <row r="2143" spans="1:13">
      <c r="A2143" t="e">
        <f t="array" ref="A2143">INDEX([3]!HIX_RatingAreas[FIPS],MATCH(1,([3]!HIX_RatingAreas[State Code]=Table8[[#This Row],[State]])*([3]!HIX_RatingAreas[Subdivision]=Table8[[#This Row],[County Name]]),0))</f>
        <v>#REF!</v>
      </c>
      <c r="B2143" s="3">
        <v>47163</v>
      </c>
      <c r="C2143" s="3" t="s">
        <v>3189</v>
      </c>
      <c r="D2143" s="3" t="s">
        <v>1032</v>
      </c>
      <c r="E2143" s="40">
        <v>4540</v>
      </c>
      <c r="F2143" s="40" t="s">
        <v>4453</v>
      </c>
      <c r="G2143" s="40">
        <v>1569</v>
      </c>
      <c r="H2143" s="40">
        <v>2947</v>
      </c>
      <c r="I2143" s="40">
        <v>24</v>
      </c>
      <c r="J2143" s="40" t="s">
        <v>4453</v>
      </c>
      <c r="K2143" s="65">
        <f t="shared" si="66"/>
        <v>1.3168372177513887E-2</v>
      </c>
      <c r="M2143" s="66">
        <f t="shared" si="67"/>
        <v>2.6986683557715126E-4</v>
      </c>
    </row>
    <row r="2144" spans="1:13">
      <c r="A2144" t="e">
        <f t="array" ref="A2144">INDEX([3]!HIX_RatingAreas[FIPS],MATCH(1,([3]!HIX_RatingAreas[State Code]=Table8[[#This Row],[State]])*([3]!HIX_RatingAreas[Subdivision]=Table8[[#This Row],[County Name]]),0))</f>
        <v>#REF!</v>
      </c>
      <c r="B2144" s="3">
        <v>47165</v>
      </c>
      <c r="C2144" s="3" t="s">
        <v>3189</v>
      </c>
      <c r="D2144" s="3" t="s">
        <v>1363</v>
      </c>
      <c r="E2144" s="40">
        <v>5333</v>
      </c>
      <c r="F2144" s="40">
        <v>43</v>
      </c>
      <c r="G2144" s="40">
        <v>2350</v>
      </c>
      <c r="H2144" s="40">
        <v>2908</v>
      </c>
      <c r="I2144" s="40">
        <v>32</v>
      </c>
      <c r="J2144" s="40" t="s">
        <v>4453</v>
      </c>
      <c r="K2144" s="65">
        <f t="shared" si="66"/>
        <v>1.3168372177513887E-2</v>
      </c>
      <c r="M2144" s="66">
        <f t="shared" si="67"/>
        <v>3.1700436875175056E-4</v>
      </c>
    </row>
    <row r="2145" spans="1:13">
      <c r="A2145" t="e">
        <f t="array" ref="A2145">INDEX([3]!HIX_RatingAreas[FIPS],MATCH(1,([3]!HIX_RatingAreas[State Code]=Table8[[#This Row],[State]])*([3]!HIX_RatingAreas[Subdivision]=Table8[[#This Row],[County Name]]),0))</f>
        <v>#REF!</v>
      </c>
      <c r="B2145" s="3">
        <v>47167</v>
      </c>
      <c r="C2145" s="3" t="s">
        <v>3189</v>
      </c>
      <c r="D2145" s="3" t="s">
        <v>1038</v>
      </c>
      <c r="E2145" s="40">
        <v>1395</v>
      </c>
      <c r="F2145" s="40" t="s">
        <v>4351</v>
      </c>
      <c r="G2145" s="40">
        <v>382</v>
      </c>
      <c r="H2145" s="40">
        <v>1002</v>
      </c>
      <c r="I2145" s="40" t="s">
        <v>4351</v>
      </c>
      <c r="J2145" s="40" t="s">
        <v>4453</v>
      </c>
      <c r="K2145" s="65">
        <f t="shared" si="66"/>
        <v>1.3168372177513887E-2</v>
      </c>
      <c r="M2145" s="66">
        <f t="shared" si="67"/>
        <v>8.292163780399251E-5</v>
      </c>
    </row>
    <row r="2146" spans="1:13">
      <c r="A2146" t="e">
        <f t="array" ref="A2146">INDEX([3]!HIX_RatingAreas[FIPS],MATCH(1,([3]!HIX_RatingAreas[State Code]=Table8[[#This Row],[State]])*([3]!HIX_RatingAreas[Subdivision]=Table8[[#This Row],[County Name]]),0))</f>
        <v>#REF!</v>
      </c>
      <c r="B2146" s="3">
        <v>47169</v>
      </c>
      <c r="C2146" s="3" t="s">
        <v>3189</v>
      </c>
      <c r="D2146" s="3" t="s">
        <v>3299</v>
      </c>
      <c r="E2146" s="40">
        <v>197</v>
      </c>
      <c r="F2146" s="40" t="s">
        <v>4351</v>
      </c>
      <c r="G2146" s="40">
        <v>71</v>
      </c>
      <c r="H2146" s="40">
        <v>121</v>
      </c>
      <c r="I2146" s="40" t="s">
        <v>4351</v>
      </c>
      <c r="J2146" s="40" t="s">
        <v>4453</v>
      </c>
      <c r="K2146" s="65">
        <f t="shared" si="66"/>
        <v>1.3168372177513887E-2</v>
      </c>
      <c r="M2146" s="66">
        <f t="shared" si="67"/>
        <v>1.1710080750814712E-5</v>
      </c>
    </row>
    <row r="2147" spans="1:13">
      <c r="A2147" t="e">
        <f t="array" ref="A2147">INDEX([3]!HIX_RatingAreas[FIPS],MATCH(1,([3]!HIX_RatingAreas[State Code]=Table8[[#This Row],[State]])*([3]!HIX_RatingAreas[Subdivision]=Table8[[#This Row],[County Name]]),0))</f>
        <v>#REF!</v>
      </c>
      <c r="B2147" s="3">
        <v>47171</v>
      </c>
      <c r="C2147" s="3" t="s">
        <v>3189</v>
      </c>
      <c r="D2147" s="3" t="s">
        <v>3301</v>
      </c>
      <c r="E2147" s="40">
        <v>475</v>
      </c>
      <c r="F2147" s="40" t="s">
        <v>4453</v>
      </c>
      <c r="G2147" s="40" t="s">
        <v>4351</v>
      </c>
      <c r="H2147" s="40">
        <v>326</v>
      </c>
      <c r="I2147" s="40" t="s">
        <v>4351</v>
      </c>
      <c r="J2147" s="40" t="s">
        <v>4453</v>
      </c>
      <c r="K2147" s="65">
        <f t="shared" si="66"/>
        <v>1.3168372177513887E-2</v>
      </c>
      <c r="M2147" s="66">
        <f t="shared" si="67"/>
        <v>2.823496627734512E-5</v>
      </c>
    </row>
    <row r="2148" spans="1:13">
      <c r="A2148" t="e">
        <f t="array" ref="A2148">INDEX([3]!HIX_RatingAreas[FIPS],MATCH(1,([3]!HIX_RatingAreas[State Code]=Table8[[#This Row],[State]])*([3]!HIX_RatingAreas[Subdivision]=Table8[[#This Row],[County Name]]),0))</f>
        <v>#REF!</v>
      </c>
      <c r="B2148" s="3">
        <v>47173</v>
      </c>
      <c r="C2148" s="3" t="s">
        <v>3189</v>
      </c>
      <c r="D2148" s="3" t="s">
        <v>350</v>
      </c>
      <c r="E2148" s="40">
        <v>639</v>
      </c>
      <c r="F2148" s="40" t="s">
        <v>4453</v>
      </c>
      <c r="G2148" s="40" t="s">
        <v>4351</v>
      </c>
      <c r="H2148" s="40">
        <v>408</v>
      </c>
      <c r="I2148" s="40" t="s">
        <v>4351</v>
      </c>
      <c r="J2148" s="40" t="s">
        <v>4453</v>
      </c>
      <c r="K2148" s="65">
        <f t="shared" si="66"/>
        <v>1.3168372177513887E-2</v>
      </c>
      <c r="M2148" s="66">
        <f t="shared" si="67"/>
        <v>3.7983459897312695E-5</v>
      </c>
    </row>
    <row r="2149" spans="1:13">
      <c r="A2149" t="e">
        <f t="array" ref="A2149">INDEX([3]!HIX_RatingAreas[FIPS],MATCH(1,([3]!HIX_RatingAreas[State Code]=Table8[[#This Row],[State]])*([3]!HIX_RatingAreas[Subdivision]=Table8[[#This Row],[County Name]]),0))</f>
        <v>#REF!</v>
      </c>
      <c r="B2149" s="3">
        <v>47175</v>
      </c>
      <c r="C2149" s="3" t="s">
        <v>3189</v>
      </c>
      <c r="D2149" s="3" t="s">
        <v>352</v>
      </c>
      <c r="E2149" s="40">
        <v>221</v>
      </c>
      <c r="F2149" s="40" t="s">
        <v>4453</v>
      </c>
      <c r="G2149" s="40" t="s">
        <v>4351</v>
      </c>
      <c r="H2149" s="40">
        <v>184</v>
      </c>
      <c r="I2149" s="40" t="s">
        <v>4351</v>
      </c>
      <c r="J2149" s="40" t="s">
        <v>4453</v>
      </c>
      <c r="K2149" s="65">
        <f t="shared" si="66"/>
        <v>1.3168372177513887E-2</v>
      </c>
      <c r="M2149" s="66">
        <f t="shared" si="67"/>
        <v>1.3136689573248992E-5</v>
      </c>
    </row>
    <row r="2150" spans="1:13">
      <c r="A2150" t="e">
        <f t="array" ref="A2150">INDEX([3]!HIX_RatingAreas[FIPS],MATCH(1,([3]!HIX_RatingAreas[State Code]=Table8[[#This Row],[State]])*([3]!HIX_RatingAreas[Subdivision]=Table8[[#This Row],[County Name]]),0))</f>
        <v>#REF!</v>
      </c>
      <c r="B2150" s="3">
        <v>47177</v>
      </c>
      <c r="C2150" s="3" t="s">
        <v>3189</v>
      </c>
      <c r="D2150" s="3" t="s">
        <v>738</v>
      </c>
      <c r="E2150" s="40">
        <v>1389</v>
      </c>
      <c r="F2150" s="40" t="s">
        <v>4453</v>
      </c>
      <c r="G2150" s="40">
        <v>251</v>
      </c>
      <c r="H2150" s="40">
        <v>1127</v>
      </c>
      <c r="I2150" s="40">
        <v>11</v>
      </c>
      <c r="J2150" s="40" t="s">
        <v>4453</v>
      </c>
      <c r="K2150" s="65">
        <f t="shared" si="66"/>
        <v>1.3168372177513887E-2</v>
      </c>
      <c r="M2150" s="66">
        <f t="shared" si="67"/>
        <v>8.2564985598383944E-5</v>
      </c>
    </row>
    <row r="2151" spans="1:13">
      <c r="A2151" t="e">
        <f t="array" ref="A2151">INDEX([3]!HIX_RatingAreas[FIPS],MATCH(1,([3]!HIX_RatingAreas[State Code]=Table8[[#This Row],[State]])*([3]!HIX_RatingAreas[Subdivision]=Table8[[#This Row],[County Name]]),0))</f>
        <v>#REF!</v>
      </c>
      <c r="B2151" s="3">
        <v>47179</v>
      </c>
      <c r="C2151" s="3" t="s">
        <v>3189</v>
      </c>
      <c r="D2151" s="3" t="s">
        <v>134</v>
      </c>
      <c r="E2151" s="40">
        <v>4136</v>
      </c>
      <c r="F2151" s="40" t="s">
        <v>4453</v>
      </c>
      <c r="G2151" s="40">
        <v>1527</v>
      </c>
      <c r="H2151" s="40">
        <v>2576</v>
      </c>
      <c r="I2151" s="40">
        <v>33</v>
      </c>
      <c r="J2151" s="40" t="s">
        <v>4453</v>
      </c>
      <c r="K2151" s="65">
        <f t="shared" si="66"/>
        <v>1.3168372177513887E-2</v>
      </c>
      <c r="M2151" s="66">
        <f t="shared" si="67"/>
        <v>2.4585225373284085E-4</v>
      </c>
    </row>
    <row r="2152" spans="1:13">
      <c r="A2152" t="e">
        <f t="array" ref="A2152">INDEX([3]!HIX_RatingAreas[FIPS],MATCH(1,([3]!HIX_RatingAreas[State Code]=Table8[[#This Row],[State]])*([3]!HIX_RatingAreas[Subdivision]=Table8[[#This Row],[County Name]]),0))</f>
        <v>#REF!</v>
      </c>
      <c r="B2152" s="3">
        <v>47181</v>
      </c>
      <c r="C2152" s="3" t="s">
        <v>3189</v>
      </c>
      <c r="D2152" s="3" t="s">
        <v>741</v>
      </c>
      <c r="E2152" s="40">
        <v>734</v>
      </c>
      <c r="F2152" s="40" t="s">
        <v>4453</v>
      </c>
      <c r="G2152" s="40" t="s">
        <v>4351</v>
      </c>
      <c r="H2152" s="40">
        <v>628</v>
      </c>
      <c r="I2152" s="40" t="s">
        <v>4351</v>
      </c>
      <c r="J2152" s="40" t="s">
        <v>4453</v>
      </c>
      <c r="K2152" s="65">
        <f t="shared" si="66"/>
        <v>1.3168372177513887E-2</v>
      </c>
      <c r="M2152" s="66">
        <f t="shared" si="67"/>
        <v>4.3630453152781718E-5</v>
      </c>
    </row>
    <row r="2153" spans="1:13">
      <c r="A2153" t="e">
        <f t="array" ref="A2153">INDEX([3]!HIX_RatingAreas[FIPS],MATCH(1,([3]!HIX_RatingAreas[State Code]=Table8[[#This Row],[State]])*([3]!HIX_RatingAreas[Subdivision]=Table8[[#This Row],[County Name]]),0))</f>
        <v>#REF!</v>
      </c>
      <c r="B2153" s="3">
        <v>47183</v>
      </c>
      <c r="C2153" s="3" t="s">
        <v>3189</v>
      </c>
      <c r="D2153" s="3" t="s">
        <v>3308</v>
      </c>
      <c r="E2153" s="40">
        <v>849</v>
      </c>
      <c r="F2153" s="40" t="s">
        <v>4453</v>
      </c>
      <c r="G2153" s="40" t="s">
        <v>4351</v>
      </c>
      <c r="H2153" s="40">
        <v>728</v>
      </c>
      <c r="I2153" s="40" t="s">
        <v>4351</v>
      </c>
      <c r="J2153" s="40" t="s">
        <v>4453</v>
      </c>
      <c r="K2153" s="65">
        <f t="shared" si="66"/>
        <v>1.3168372177513887E-2</v>
      </c>
      <c r="M2153" s="66">
        <f t="shared" si="67"/>
        <v>5.0466287093612644E-5</v>
      </c>
    </row>
    <row r="2154" spans="1:13">
      <c r="A2154" t="e">
        <f t="array" ref="A2154">INDEX([3]!HIX_RatingAreas[FIPS],MATCH(1,([3]!HIX_RatingAreas[State Code]=Table8[[#This Row],[State]])*([3]!HIX_RatingAreas[Subdivision]=Table8[[#This Row],[County Name]]),0))</f>
        <v>#REF!</v>
      </c>
      <c r="B2154" s="3">
        <v>47185</v>
      </c>
      <c r="C2154" s="3" t="s">
        <v>3189</v>
      </c>
      <c r="D2154" s="3" t="s">
        <v>355</v>
      </c>
      <c r="E2154" s="40">
        <v>1240</v>
      </c>
      <c r="F2154" s="40" t="s">
        <v>4453</v>
      </c>
      <c r="G2154" s="40" t="s">
        <v>4351</v>
      </c>
      <c r="H2154" s="40">
        <v>1049</v>
      </c>
      <c r="I2154" s="40" t="s">
        <v>4351</v>
      </c>
      <c r="J2154" s="40" t="s">
        <v>4453</v>
      </c>
      <c r="K2154" s="65">
        <f t="shared" si="66"/>
        <v>1.3168372177513887E-2</v>
      </c>
      <c r="M2154" s="66">
        <f t="shared" si="67"/>
        <v>7.370812249243779E-5</v>
      </c>
    </row>
    <row r="2155" spans="1:13">
      <c r="A2155" t="e">
        <f t="array" ref="A2155">INDEX([3]!HIX_RatingAreas[FIPS],MATCH(1,([3]!HIX_RatingAreas[State Code]=Table8[[#This Row],[State]])*([3]!HIX_RatingAreas[Subdivision]=Table8[[#This Row],[County Name]]),0))</f>
        <v>#REF!</v>
      </c>
      <c r="B2155" s="3">
        <v>47187</v>
      </c>
      <c r="C2155" s="3" t="s">
        <v>3189</v>
      </c>
      <c r="D2155" s="3" t="s">
        <v>918</v>
      </c>
      <c r="E2155" s="40">
        <v>8542</v>
      </c>
      <c r="F2155" s="40">
        <v>62</v>
      </c>
      <c r="G2155" s="40">
        <v>4492</v>
      </c>
      <c r="H2155" s="40">
        <v>3875</v>
      </c>
      <c r="I2155" s="40">
        <v>113</v>
      </c>
      <c r="J2155" s="40" t="s">
        <v>4453</v>
      </c>
      <c r="K2155" s="65">
        <f t="shared" si="66"/>
        <v>1.3168372177513887E-2</v>
      </c>
      <c r="M2155" s="66">
        <f t="shared" si="67"/>
        <v>5.0775385671806737E-4</v>
      </c>
    </row>
    <row r="2156" spans="1:13">
      <c r="A2156" t="e">
        <f t="array" ref="A2156">INDEX([3]!HIX_RatingAreas[FIPS],MATCH(1,([3]!HIX_RatingAreas[State Code]=Table8[[#This Row],[State]])*([3]!HIX_RatingAreas[Subdivision]=Table8[[#This Row],[County Name]]),0))</f>
        <v>#REF!</v>
      </c>
      <c r="B2156" s="3">
        <v>47189</v>
      </c>
      <c r="C2156" s="3" t="s">
        <v>3189</v>
      </c>
      <c r="D2156" s="3" t="s">
        <v>1375</v>
      </c>
      <c r="E2156" s="40">
        <v>4069</v>
      </c>
      <c r="F2156" s="40">
        <v>32</v>
      </c>
      <c r="G2156" s="40">
        <v>1860</v>
      </c>
      <c r="H2156" s="40">
        <v>2153</v>
      </c>
      <c r="I2156" s="40">
        <v>24</v>
      </c>
      <c r="J2156" s="40" t="s">
        <v>4453</v>
      </c>
      <c r="K2156" s="65">
        <f t="shared" si="66"/>
        <v>1.3168372177513887E-2</v>
      </c>
      <c r="M2156" s="66">
        <f t="shared" si="67"/>
        <v>2.4186963743687851E-4</v>
      </c>
    </row>
    <row r="2157" spans="1:13">
      <c r="A2157" t="e">
        <f t="array" ref="A2157">INDEX([3]!HIX_RatingAreas[FIPS],MATCH(1,([3]!HIX_RatingAreas[State Code]=Table8[[#This Row],[State]])*([3]!HIX_RatingAreas[Subdivision]=Table8[[#This Row],[County Name]]),0))</f>
        <v>#REF!</v>
      </c>
      <c r="B2157" s="16" t="s">
        <v>4451</v>
      </c>
      <c r="C2157" s="16" t="s">
        <v>4451</v>
      </c>
      <c r="D2157" s="16" t="s">
        <v>4451</v>
      </c>
      <c r="E2157" s="53">
        <v>8411614</v>
      </c>
      <c r="F2157" s="53">
        <v>51477</v>
      </c>
      <c r="G2157" s="53">
        <v>2548758</v>
      </c>
      <c r="H2157" s="53">
        <v>5165232</v>
      </c>
      <c r="I2157" s="53">
        <v>629651</v>
      </c>
      <c r="J2157" s="53">
        <v>16496</v>
      </c>
      <c r="K2157" s="65">
        <f t="shared" si="66"/>
        <v>0.50000344763798754</v>
      </c>
      <c r="M2157" s="66">
        <f t="shared" si="67"/>
        <v>0.50000344763798754</v>
      </c>
    </row>
    <row r="2158" spans="1:13">
      <c r="A2158" t="e">
        <f t="array" ref="A2158">INDEX([3]!HIX_RatingAreas[FIPS],MATCH(1,([3]!HIX_RatingAreas[State Code]=Table8[[#This Row],[State]])*([3]!HIX_RatingAreas[Subdivision]=Table8[[#This Row],[County Name]]),0))</f>
        <v>#REF!</v>
      </c>
      <c r="B2158" s="3">
        <v>48001</v>
      </c>
      <c r="C2158" s="3" t="s">
        <v>3313</v>
      </c>
      <c r="D2158" s="3" t="s">
        <v>1207</v>
      </c>
      <c r="E2158" s="40">
        <v>1274</v>
      </c>
      <c r="F2158" s="40" t="s">
        <v>4351</v>
      </c>
      <c r="G2158" s="40" t="s">
        <v>4351</v>
      </c>
      <c r="H2158" s="40">
        <v>705</v>
      </c>
      <c r="I2158" s="40">
        <v>308</v>
      </c>
      <c r="J2158" s="40" t="s">
        <v>4453</v>
      </c>
      <c r="K2158" s="65">
        <f t="shared" si="66"/>
        <v>6.4626687381026768E-2</v>
      </c>
      <c r="M2158" s="66">
        <f t="shared" si="67"/>
        <v>7.5729151657553018E-5</v>
      </c>
    </row>
    <row r="2159" spans="1:13">
      <c r="A2159" t="e">
        <f t="array" ref="A2159">INDEX([3]!HIX_RatingAreas[FIPS],MATCH(1,([3]!HIX_RatingAreas[State Code]=Table8[[#This Row],[State]])*([3]!HIX_RatingAreas[Subdivision]=Table8[[#This Row],[County Name]]),0))</f>
        <v>#REF!</v>
      </c>
      <c r="B2159" s="3">
        <v>48003</v>
      </c>
      <c r="C2159" s="3" t="s">
        <v>3313</v>
      </c>
      <c r="D2159" s="3" t="s">
        <v>3315</v>
      </c>
      <c r="E2159" s="40">
        <v>388</v>
      </c>
      <c r="F2159" s="40" t="s">
        <v>4351</v>
      </c>
      <c r="G2159" s="40">
        <v>157</v>
      </c>
      <c r="H2159" s="40">
        <v>148</v>
      </c>
      <c r="I2159" s="40" t="s">
        <v>4351</v>
      </c>
      <c r="J2159" s="40" t="s">
        <v>4453</v>
      </c>
      <c r="K2159" s="65">
        <f t="shared" si="66"/>
        <v>6.4626687381026768E-2</v>
      </c>
      <c r="M2159" s="66">
        <f t="shared" si="67"/>
        <v>2.3063509296020856E-5</v>
      </c>
    </row>
    <row r="2160" spans="1:13">
      <c r="A2160" t="e">
        <f t="array" ref="A2160">INDEX([3]!HIX_RatingAreas[FIPS],MATCH(1,([3]!HIX_RatingAreas[State Code]=Table8[[#This Row],[State]])*([3]!HIX_RatingAreas[Subdivision]=Table8[[#This Row],[County Name]]),0))</f>
        <v>#REF!</v>
      </c>
      <c r="B2160" s="3">
        <v>48005</v>
      </c>
      <c r="C2160" s="3" t="s">
        <v>3313</v>
      </c>
      <c r="D2160" s="3" t="s">
        <v>3317</v>
      </c>
      <c r="E2160" s="40">
        <v>3328</v>
      </c>
      <c r="F2160" s="40" t="s">
        <v>4351</v>
      </c>
      <c r="G2160" s="40" t="s">
        <v>4351</v>
      </c>
      <c r="H2160" s="40">
        <v>2359</v>
      </c>
      <c r="I2160" s="40">
        <v>499</v>
      </c>
      <c r="J2160" s="40" t="s">
        <v>4453</v>
      </c>
      <c r="K2160" s="65">
        <f t="shared" si="66"/>
        <v>6.4626687381026768E-2</v>
      </c>
      <c r="M2160" s="66">
        <f t="shared" si="67"/>
        <v>1.9782309004422012E-4</v>
      </c>
    </row>
    <row r="2161" spans="1:13">
      <c r="A2161" t="e">
        <f t="array" ref="A2161">INDEX([3]!HIX_RatingAreas[FIPS],MATCH(1,([3]!HIX_RatingAreas[State Code]=Table8[[#This Row],[State]])*([3]!HIX_RatingAreas[Subdivision]=Table8[[#This Row],[County Name]]),0))</f>
        <v>#REF!</v>
      </c>
      <c r="B2161" s="3">
        <v>48007</v>
      </c>
      <c r="C2161" s="3" t="s">
        <v>3313</v>
      </c>
      <c r="D2161" s="3" t="s">
        <v>3319</v>
      </c>
      <c r="E2161" s="40">
        <v>1141</v>
      </c>
      <c r="F2161" s="40" t="s">
        <v>4351</v>
      </c>
      <c r="G2161" s="40">
        <v>379</v>
      </c>
      <c r="H2161" s="40">
        <v>597</v>
      </c>
      <c r="I2161" s="40" t="s">
        <v>4351</v>
      </c>
      <c r="J2161" s="40" t="s">
        <v>4453</v>
      </c>
      <c r="K2161" s="65">
        <f t="shared" si="66"/>
        <v>6.4626687381026768E-2</v>
      </c>
      <c r="M2161" s="66">
        <f t="shared" si="67"/>
        <v>6.7823361099896381E-5</v>
      </c>
    </row>
    <row r="2162" spans="1:13">
      <c r="A2162" t="e">
        <f t="array" ref="A2162">INDEX([3]!HIX_RatingAreas[FIPS],MATCH(1,([3]!HIX_RatingAreas[State Code]=Table8[[#This Row],[State]])*([3]!HIX_RatingAreas[Subdivision]=Table8[[#This Row],[County Name]]),0))</f>
        <v>#REF!</v>
      </c>
      <c r="B2162" s="3">
        <v>48009</v>
      </c>
      <c r="C2162" s="3" t="s">
        <v>3313</v>
      </c>
      <c r="D2162" s="3" t="s">
        <v>3321</v>
      </c>
      <c r="E2162" s="40">
        <v>274</v>
      </c>
      <c r="F2162" s="40" t="s">
        <v>4351</v>
      </c>
      <c r="G2162" s="40" t="s">
        <v>4351</v>
      </c>
      <c r="H2162" s="40">
        <v>134</v>
      </c>
      <c r="I2162" s="40">
        <v>89</v>
      </c>
      <c r="J2162" s="40" t="s">
        <v>4453</v>
      </c>
      <c r="K2162" s="65">
        <f t="shared" si="66"/>
        <v>6.4626687381026768E-2</v>
      </c>
      <c r="M2162" s="66">
        <f t="shared" si="67"/>
        <v>1.6287117389458026E-5</v>
      </c>
    </row>
    <row r="2163" spans="1:13">
      <c r="A2163" t="e">
        <f t="array" ref="A2163">INDEX([3]!HIX_RatingAreas[FIPS],MATCH(1,([3]!HIX_RatingAreas[State Code]=Table8[[#This Row],[State]])*([3]!HIX_RatingAreas[Subdivision]=Table8[[#This Row],[County Name]]),0))</f>
        <v>#REF!</v>
      </c>
      <c r="B2163" s="3">
        <v>48011</v>
      </c>
      <c r="C2163" s="3" t="s">
        <v>3313</v>
      </c>
      <c r="D2163" s="3" t="s">
        <v>2908</v>
      </c>
      <c r="E2163" s="40">
        <v>65</v>
      </c>
      <c r="F2163" s="40" t="s">
        <v>4351</v>
      </c>
      <c r="G2163" s="40">
        <v>31</v>
      </c>
      <c r="H2163" s="40">
        <v>33</v>
      </c>
      <c r="I2163" s="40" t="s">
        <v>4351</v>
      </c>
      <c r="J2163" s="40" t="s">
        <v>4453</v>
      </c>
      <c r="K2163" s="65">
        <f t="shared" si="66"/>
        <v>6.4626687381026768E-2</v>
      </c>
      <c r="M2163" s="66">
        <f t="shared" si="67"/>
        <v>3.8637322274261745E-6</v>
      </c>
    </row>
    <row r="2164" spans="1:13">
      <c r="A2164" t="e">
        <f t="array" ref="A2164">INDEX([3]!HIX_RatingAreas[FIPS],MATCH(1,([3]!HIX_RatingAreas[State Code]=Table8[[#This Row],[State]])*([3]!HIX_RatingAreas[Subdivision]=Table8[[#This Row],[County Name]]),0))</f>
        <v>#REF!</v>
      </c>
      <c r="B2164" s="3">
        <v>48013</v>
      </c>
      <c r="C2164" s="3" t="s">
        <v>3313</v>
      </c>
      <c r="D2164" s="3" t="s">
        <v>3324</v>
      </c>
      <c r="E2164" s="40">
        <v>1985</v>
      </c>
      <c r="F2164" s="40" t="s">
        <v>4351</v>
      </c>
      <c r="G2164" s="40" t="s">
        <v>4351</v>
      </c>
      <c r="H2164" s="40">
        <v>1170</v>
      </c>
      <c r="I2164" s="40">
        <v>463</v>
      </c>
      <c r="J2164" s="40" t="s">
        <v>4453</v>
      </c>
      <c r="K2164" s="65">
        <f t="shared" si="66"/>
        <v>6.4626687381026768E-2</v>
      </c>
      <c r="M2164" s="66">
        <f t="shared" si="67"/>
        <v>1.1799243802216855E-4</v>
      </c>
    </row>
    <row r="2165" spans="1:13">
      <c r="A2165" t="e">
        <f t="array" ref="A2165">INDEX([3]!HIX_RatingAreas[FIPS],MATCH(1,([3]!HIX_RatingAreas[State Code]=Table8[[#This Row],[State]])*([3]!HIX_RatingAreas[Subdivision]=Table8[[#This Row],[County Name]]),0))</f>
        <v>#REF!</v>
      </c>
      <c r="B2165" s="3">
        <v>48015</v>
      </c>
      <c r="C2165" s="3" t="s">
        <v>3313</v>
      </c>
      <c r="D2165" s="3" t="s">
        <v>3326</v>
      </c>
      <c r="E2165" s="40">
        <v>1302</v>
      </c>
      <c r="F2165" s="40" t="s">
        <v>4351</v>
      </c>
      <c r="G2165" s="40" t="s">
        <v>4351</v>
      </c>
      <c r="H2165" s="40">
        <v>762</v>
      </c>
      <c r="I2165" s="40">
        <v>314</v>
      </c>
      <c r="J2165" s="40" t="s">
        <v>4453</v>
      </c>
      <c r="K2165" s="65">
        <f t="shared" si="66"/>
        <v>6.4626687381026768E-2</v>
      </c>
      <c r="M2165" s="66">
        <f t="shared" si="67"/>
        <v>7.7393528617059667E-5</v>
      </c>
    </row>
    <row r="2166" spans="1:13">
      <c r="A2166" t="e">
        <f t="array" ref="A2166">INDEX([3]!HIX_RatingAreas[FIPS],MATCH(1,([3]!HIX_RatingAreas[State Code]=Table8[[#This Row],[State]])*([3]!HIX_RatingAreas[Subdivision]=Table8[[#This Row],[County Name]]),0))</f>
        <v>#REF!</v>
      </c>
      <c r="B2166" s="3">
        <v>48017</v>
      </c>
      <c r="C2166" s="3" t="s">
        <v>3313</v>
      </c>
      <c r="D2166" s="3" t="s">
        <v>3328</v>
      </c>
      <c r="E2166" s="40">
        <v>307</v>
      </c>
      <c r="F2166" s="40" t="s">
        <v>4351</v>
      </c>
      <c r="G2166" s="40">
        <v>77</v>
      </c>
      <c r="H2166" s="40">
        <v>166</v>
      </c>
      <c r="I2166" s="40" t="s">
        <v>4351</v>
      </c>
      <c r="J2166" s="40" t="s">
        <v>4453</v>
      </c>
      <c r="K2166" s="65">
        <f t="shared" si="66"/>
        <v>6.4626687381026768E-2</v>
      </c>
      <c r="M2166" s="66">
        <f t="shared" si="67"/>
        <v>1.8248704520305161E-5</v>
      </c>
    </row>
    <row r="2167" spans="1:13">
      <c r="A2167" t="e">
        <f t="array" ref="A2167">INDEX([3]!HIX_RatingAreas[FIPS],MATCH(1,([3]!HIX_RatingAreas[State Code]=Table8[[#This Row],[State]])*([3]!HIX_RatingAreas[Subdivision]=Table8[[#This Row],[County Name]]),0))</f>
        <v>#REF!</v>
      </c>
      <c r="B2167" s="3">
        <v>48019</v>
      </c>
      <c r="C2167" s="3" t="s">
        <v>3313</v>
      </c>
      <c r="D2167" s="3" t="s">
        <v>3330</v>
      </c>
      <c r="E2167" s="40">
        <v>768</v>
      </c>
      <c r="F2167" s="40" t="s">
        <v>4351</v>
      </c>
      <c r="G2167" s="40">
        <v>176</v>
      </c>
      <c r="H2167" s="40">
        <v>544</v>
      </c>
      <c r="I2167" s="40" t="s">
        <v>4351</v>
      </c>
      <c r="J2167" s="40" t="s">
        <v>4453</v>
      </c>
      <c r="K2167" s="65">
        <f t="shared" si="66"/>
        <v>6.4626687381026768E-2</v>
      </c>
      <c r="M2167" s="66">
        <f t="shared" si="67"/>
        <v>4.5651482317896953E-5</v>
      </c>
    </row>
    <row r="2168" spans="1:13">
      <c r="A2168" t="e">
        <f t="array" ref="A2168">INDEX([3]!HIX_RatingAreas[FIPS],MATCH(1,([3]!HIX_RatingAreas[State Code]=Table8[[#This Row],[State]])*([3]!HIX_RatingAreas[Subdivision]=Table8[[#This Row],[County Name]]),0))</f>
        <v>#REF!</v>
      </c>
      <c r="B2168" s="3">
        <v>48021</v>
      </c>
      <c r="C2168" s="3" t="s">
        <v>3313</v>
      </c>
      <c r="D2168" s="3" t="s">
        <v>3332</v>
      </c>
      <c r="E2168" s="40">
        <v>2647</v>
      </c>
      <c r="F2168" s="40" t="s">
        <v>4351</v>
      </c>
      <c r="G2168" s="40">
        <v>942</v>
      </c>
      <c r="H2168" s="40">
        <v>1556</v>
      </c>
      <c r="I2168" s="40" t="s">
        <v>4351</v>
      </c>
      <c r="J2168" s="40" t="s">
        <v>4453</v>
      </c>
      <c r="K2168" s="65">
        <f t="shared" si="66"/>
        <v>6.4626687381026768E-2</v>
      </c>
      <c r="M2168" s="66">
        <f t="shared" si="67"/>
        <v>1.5734306470764744E-4</v>
      </c>
    </row>
    <row r="2169" spans="1:13">
      <c r="A2169" t="e">
        <f t="array" ref="A2169">INDEX([3]!HIX_RatingAreas[FIPS],MATCH(1,([3]!HIX_RatingAreas[State Code]=Table8[[#This Row],[State]])*([3]!HIX_RatingAreas[Subdivision]=Table8[[#This Row],[County Name]]),0))</f>
        <v>#REF!</v>
      </c>
      <c r="B2169" s="3">
        <v>48023</v>
      </c>
      <c r="C2169" s="3" t="s">
        <v>3313</v>
      </c>
      <c r="D2169" s="3" t="s">
        <v>3334</v>
      </c>
      <c r="E2169" s="40">
        <v>142</v>
      </c>
      <c r="F2169" s="40">
        <v>0</v>
      </c>
      <c r="G2169" s="40">
        <v>34</v>
      </c>
      <c r="H2169" s="40">
        <v>71</v>
      </c>
      <c r="I2169" s="40">
        <v>37</v>
      </c>
      <c r="J2169" s="40" t="s">
        <v>4453</v>
      </c>
      <c r="K2169" s="65">
        <f t="shared" si="66"/>
        <v>6.4626687381026768E-2</v>
      </c>
      <c r="M2169" s="66">
        <f t="shared" si="67"/>
        <v>8.440768866069489E-6</v>
      </c>
    </row>
    <row r="2170" spans="1:13">
      <c r="A2170" t="e">
        <f t="array" ref="A2170">INDEX([3]!HIX_RatingAreas[FIPS],MATCH(1,([3]!HIX_RatingAreas[State Code]=Table8[[#This Row],[State]])*([3]!HIX_RatingAreas[Subdivision]=Table8[[#This Row],[County Name]]),0))</f>
        <v>#REF!</v>
      </c>
      <c r="B2170" s="3">
        <v>48025</v>
      </c>
      <c r="C2170" s="3" t="s">
        <v>3313</v>
      </c>
      <c r="D2170" s="3" t="s">
        <v>3336</v>
      </c>
      <c r="E2170" s="40">
        <v>664</v>
      </c>
      <c r="F2170" s="40" t="s">
        <v>4351</v>
      </c>
      <c r="G2170" s="40">
        <v>235</v>
      </c>
      <c r="H2170" s="40">
        <v>342</v>
      </c>
      <c r="I2170" s="40" t="s">
        <v>4351</v>
      </c>
      <c r="J2170" s="40" t="s">
        <v>4453</v>
      </c>
      <c r="K2170" s="65">
        <f t="shared" si="66"/>
        <v>6.4626687381026768E-2</v>
      </c>
      <c r="M2170" s="66">
        <f t="shared" si="67"/>
        <v>3.9469510754015075E-5</v>
      </c>
    </row>
    <row r="2171" spans="1:13">
      <c r="A2171" t="e">
        <f t="array" ref="A2171">INDEX([3]!HIX_RatingAreas[FIPS],MATCH(1,([3]!HIX_RatingAreas[State Code]=Table8[[#This Row],[State]])*([3]!HIX_RatingAreas[Subdivision]=Table8[[#This Row],[County Name]]),0))</f>
        <v>#REF!</v>
      </c>
      <c r="B2171" s="3">
        <v>48027</v>
      </c>
      <c r="C2171" s="3" t="s">
        <v>3313</v>
      </c>
      <c r="D2171" s="3" t="s">
        <v>3338</v>
      </c>
      <c r="E2171" s="40">
        <v>5714</v>
      </c>
      <c r="F2171" s="40">
        <v>86</v>
      </c>
      <c r="G2171" s="40">
        <v>1618</v>
      </c>
      <c r="H2171" s="40">
        <v>3309</v>
      </c>
      <c r="I2171" s="40">
        <v>701</v>
      </c>
      <c r="J2171" s="40" t="s">
        <v>4453</v>
      </c>
      <c r="K2171" s="65">
        <f t="shared" si="66"/>
        <v>6.4626687381026768E-2</v>
      </c>
      <c r="M2171" s="66">
        <f t="shared" si="67"/>
        <v>3.3965178380789473E-4</v>
      </c>
    </row>
    <row r="2172" spans="1:13">
      <c r="A2172" t="e">
        <f t="array" ref="A2172">INDEX([3]!HIX_RatingAreas[FIPS],MATCH(1,([3]!HIX_RatingAreas[State Code]=Table8[[#This Row],[State]])*([3]!HIX_RatingAreas[Subdivision]=Table8[[#This Row],[County Name]]),0))</f>
        <v>#REF!</v>
      </c>
      <c r="B2172" s="3">
        <v>48029</v>
      </c>
      <c r="C2172" s="3" t="s">
        <v>3313</v>
      </c>
      <c r="D2172" s="3" t="s">
        <v>3340</v>
      </c>
      <c r="E2172" s="40">
        <v>65590</v>
      </c>
      <c r="F2172" s="40">
        <v>1140</v>
      </c>
      <c r="G2172" s="40">
        <v>15669</v>
      </c>
      <c r="H2172" s="40">
        <v>46549</v>
      </c>
      <c r="I2172" s="40">
        <v>2232</v>
      </c>
      <c r="J2172" s="40" t="s">
        <v>4453</v>
      </c>
      <c r="K2172" s="65">
        <f t="shared" si="66"/>
        <v>6.4626687381026768E-2</v>
      </c>
      <c r="M2172" s="66">
        <f t="shared" si="67"/>
        <v>3.8988030276443501E-3</v>
      </c>
    </row>
    <row r="2173" spans="1:13">
      <c r="A2173" t="e">
        <f t="array" ref="A2173">INDEX([3]!HIX_RatingAreas[FIPS],MATCH(1,([3]!HIX_RatingAreas[State Code]=Table8[[#This Row],[State]])*([3]!HIX_RatingAreas[Subdivision]=Table8[[#This Row],[County Name]]),0))</f>
        <v>#REF!</v>
      </c>
      <c r="B2173" s="3">
        <v>48031</v>
      </c>
      <c r="C2173" s="3" t="s">
        <v>3313</v>
      </c>
      <c r="D2173" s="3" t="s">
        <v>3342</v>
      </c>
      <c r="E2173" s="40">
        <v>577</v>
      </c>
      <c r="F2173" s="40" t="s">
        <v>4351</v>
      </c>
      <c r="G2173" s="40">
        <v>116</v>
      </c>
      <c r="H2173" s="40">
        <v>421</v>
      </c>
      <c r="I2173" s="40" t="s">
        <v>4351</v>
      </c>
      <c r="J2173" s="40" t="s">
        <v>4453</v>
      </c>
      <c r="K2173" s="65">
        <f t="shared" si="66"/>
        <v>6.4626687381026768E-2</v>
      </c>
      <c r="M2173" s="66">
        <f t="shared" si="67"/>
        <v>3.4298053772690804E-5</v>
      </c>
    </row>
    <row r="2174" spans="1:13">
      <c r="A2174" t="e">
        <f t="array" ref="A2174">INDEX([3]!HIX_RatingAreas[FIPS],MATCH(1,([3]!HIX_RatingAreas[State Code]=Table8[[#This Row],[State]])*([3]!HIX_RatingAreas[Subdivision]=Table8[[#This Row],[County Name]]),0))</f>
        <v>#REF!</v>
      </c>
      <c r="B2174" s="3">
        <v>48033</v>
      </c>
      <c r="C2174" s="3" t="s">
        <v>3313</v>
      </c>
      <c r="D2174" s="3" t="s">
        <v>3344</v>
      </c>
      <c r="E2174" s="40">
        <v>31</v>
      </c>
      <c r="F2174" s="40">
        <v>0</v>
      </c>
      <c r="G2174" s="40">
        <v>17</v>
      </c>
      <c r="H2174" s="40" t="s">
        <v>4351</v>
      </c>
      <c r="I2174" s="40" t="s">
        <v>4351</v>
      </c>
      <c r="J2174" s="40" t="s">
        <v>4453</v>
      </c>
      <c r="K2174" s="65">
        <f t="shared" si="66"/>
        <v>6.4626687381026768E-2</v>
      </c>
      <c r="M2174" s="66">
        <f t="shared" si="67"/>
        <v>1.8427030623109446E-6</v>
      </c>
    </row>
    <row r="2175" spans="1:13">
      <c r="A2175" t="e">
        <f t="array" ref="A2175">INDEX([3]!HIX_RatingAreas[FIPS],MATCH(1,([3]!HIX_RatingAreas[State Code]=Table8[[#This Row],[State]])*([3]!HIX_RatingAreas[Subdivision]=Table8[[#This Row],[County Name]]),0))</f>
        <v>#REF!</v>
      </c>
      <c r="B2175" s="3">
        <v>48035</v>
      </c>
      <c r="C2175" s="3" t="s">
        <v>3313</v>
      </c>
      <c r="D2175" s="3" t="s">
        <v>3346</v>
      </c>
      <c r="E2175" s="40">
        <v>689</v>
      </c>
      <c r="F2175" s="40" t="s">
        <v>4351</v>
      </c>
      <c r="G2175" s="40">
        <v>202</v>
      </c>
      <c r="H2175" s="40">
        <v>323</v>
      </c>
      <c r="I2175" s="40" t="s">
        <v>4351</v>
      </c>
      <c r="J2175" s="40" t="s">
        <v>4453</v>
      </c>
      <c r="K2175" s="65">
        <f t="shared" si="66"/>
        <v>6.4626687381026768E-2</v>
      </c>
      <c r="M2175" s="66">
        <f t="shared" si="67"/>
        <v>4.0955561610717448E-5</v>
      </c>
    </row>
    <row r="2176" spans="1:13">
      <c r="A2176" t="e">
        <f t="array" ref="A2176">INDEX([3]!HIX_RatingAreas[FIPS],MATCH(1,([3]!HIX_RatingAreas[State Code]=Table8[[#This Row],[State]])*([3]!HIX_RatingAreas[Subdivision]=Table8[[#This Row],[County Name]]),0))</f>
        <v>#REF!</v>
      </c>
      <c r="B2176" s="3">
        <v>48037</v>
      </c>
      <c r="C2176" s="3" t="s">
        <v>3313</v>
      </c>
      <c r="D2176" s="3" t="s">
        <v>3348</v>
      </c>
      <c r="E2176" s="40">
        <v>3047</v>
      </c>
      <c r="F2176" s="40">
        <v>17</v>
      </c>
      <c r="G2176" s="40">
        <v>999</v>
      </c>
      <c r="H2176" s="40">
        <v>1718</v>
      </c>
      <c r="I2176" s="40">
        <v>313</v>
      </c>
      <c r="J2176" s="40" t="s">
        <v>4453</v>
      </c>
      <c r="K2176" s="65">
        <f t="shared" si="66"/>
        <v>6.4626687381026768E-2</v>
      </c>
      <c r="M2176" s="66">
        <f t="shared" si="67"/>
        <v>1.8111987841488544E-4</v>
      </c>
    </row>
    <row r="2177" spans="1:13">
      <c r="A2177" t="e">
        <f t="array" ref="A2177">INDEX([3]!HIX_RatingAreas[FIPS],MATCH(1,([3]!HIX_RatingAreas[State Code]=Table8[[#This Row],[State]])*([3]!HIX_RatingAreas[Subdivision]=Table8[[#This Row],[County Name]]),0))</f>
        <v>#REF!</v>
      </c>
      <c r="B2177" s="3">
        <v>48039</v>
      </c>
      <c r="C2177" s="3" t="s">
        <v>3313</v>
      </c>
      <c r="D2177" s="3" t="s">
        <v>3350</v>
      </c>
      <c r="E2177" s="40">
        <v>10114</v>
      </c>
      <c r="F2177" s="40">
        <v>57</v>
      </c>
      <c r="G2177" s="40">
        <v>3643</v>
      </c>
      <c r="H2177" s="40">
        <v>5953</v>
      </c>
      <c r="I2177" s="40">
        <v>461</v>
      </c>
      <c r="J2177" s="40" t="s">
        <v>4453</v>
      </c>
      <c r="K2177" s="65">
        <f t="shared" si="66"/>
        <v>6.4626687381026768E-2</v>
      </c>
      <c r="M2177" s="66">
        <f t="shared" si="67"/>
        <v>6.0119673458751269E-4</v>
      </c>
    </row>
    <row r="2178" spans="1:13">
      <c r="A2178" t="e">
        <f t="array" ref="A2178">INDEX([3]!HIX_RatingAreas[FIPS],MATCH(1,([3]!HIX_RatingAreas[State Code]=Table8[[#This Row],[State]])*([3]!HIX_RatingAreas[Subdivision]=Table8[[#This Row],[County Name]]),0))</f>
        <v>#REF!</v>
      </c>
      <c r="B2178" s="3">
        <v>48041</v>
      </c>
      <c r="C2178" s="3" t="s">
        <v>3313</v>
      </c>
      <c r="D2178" s="3" t="s">
        <v>3352</v>
      </c>
      <c r="E2178" s="40">
        <v>4081</v>
      </c>
      <c r="F2178" s="40">
        <v>51</v>
      </c>
      <c r="G2178" s="40">
        <v>1173</v>
      </c>
      <c r="H2178" s="40">
        <v>2497</v>
      </c>
      <c r="I2178" s="40">
        <v>360</v>
      </c>
      <c r="J2178" s="40" t="s">
        <v>4453</v>
      </c>
      <c r="K2178" s="65">
        <f t="shared" si="66"/>
        <v>6.4626687381026768E-2</v>
      </c>
      <c r="M2178" s="66">
        <f t="shared" si="67"/>
        <v>2.4258294184809564E-4</v>
      </c>
    </row>
    <row r="2179" spans="1:13">
      <c r="A2179" t="e">
        <f t="array" ref="A2179">INDEX([3]!HIX_RatingAreas[FIPS],MATCH(1,([3]!HIX_RatingAreas[State Code]=Table8[[#This Row],[State]])*([3]!HIX_RatingAreas[Subdivision]=Table8[[#This Row],[County Name]]),0))</f>
        <v>#REF!</v>
      </c>
      <c r="B2179" s="3">
        <v>48043</v>
      </c>
      <c r="C2179" s="3" t="s">
        <v>3313</v>
      </c>
      <c r="D2179" s="3" t="s">
        <v>3354</v>
      </c>
      <c r="E2179" s="40">
        <v>489</v>
      </c>
      <c r="F2179" s="40" t="s">
        <v>4351</v>
      </c>
      <c r="G2179" s="40">
        <v>184</v>
      </c>
      <c r="H2179" s="40">
        <v>204</v>
      </c>
      <c r="I2179" s="40" t="s">
        <v>4351</v>
      </c>
      <c r="J2179" s="40" t="s">
        <v>4453</v>
      </c>
      <c r="K2179" s="65">
        <f t="shared" ref="K2179:K2242" si="68">SUMIF($C$2:$C$2723,C2179,$E$2:$E$2723)/$E$2724</f>
        <v>6.4626687381026768E-2</v>
      </c>
      <c r="M2179" s="66">
        <f t="shared" ref="M2179:M2242" si="69">E2179/$E$2724</f>
        <v>2.9067154757098447E-5</v>
      </c>
    </row>
    <row r="2180" spans="1:13">
      <c r="A2180" t="e">
        <f t="array" ref="A2180">INDEX([3]!HIX_RatingAreas[FIPS],MATCH(1,([3]!HIX_RatingAreas[State Code]=Table8[[#This Row],[State]])*([3]!HIX_RatingAreas[Subdivision]=Table8[[#This Row],[County Name]]),0))</f>
        <v>#REF!</v>
      </c>
      <c r="B2180" s="3">
        <v>48045</v>
      </c>
      <c r="C2180" s="3" t="s">
        <v>3313</v>
      </c>
      <c r="D2180" s="3" t="s">
        <v>3356</v>
      </c>
      <c r="E2180" s="40">
        <v>83</v>
      </c>
      <c r="F2180" s="40" t="s">
        <v>4351</v>
      </c>
      <c r="G2180" s="40">
        <v>21</v>
      </c>
      <c r="H2180" s="40">
        <v>52</v>
      </c>
      <c r="I2180" s="40" t="s">
        <v>4351</v>
      </c>
      <c r="J2180" s="40" t="s">
        <v>4453</v>
      </c>
      <c r="K2180" s="65">
        <f t="shared" si="68"/>
        <v>6.4626687381026768E-2</v>
      </c>
      <c r="M2180" s="66">
        <f t="shared" si="69"/>
        <v>4.9336888442518844E-6</v>
      </c>
    </row>
    <row r="2181" spans="1:13">
      <c r="A2181" t="e">
        <f t="array" ref="A2181">INDEX([3]!HIX_RatingAreas[FIPS],MATCH(1,([3]!HIX_RatingAreas[State Code]=Table8[[#This Row],[State]])*([3]!HIX_RatingAreas[Subdivision]=Table8[[#This Row],[County Name]]),0))</f>
        <v>#REF!</v>
      </c>
      <c r="B2181" s="3">
        <v>48047</v>
      </c>
      <c r="C2181" s="3" t="s">
        <v>3313</v>
      </c>
      <c r="D2181" s="3" t="s">
        <v>511</v>
      </c>
      <c r="E2181" s="40">
        <v>132</v>
      </c>
      <c r="F2181" s="40" t="s">
        <v>4351</v>
      </c>
      <c r="G2181" s="40">
        <v>20</v>
      </c>
      <c r="H2181" s="40">
        <v>105</v>
      </c>
      <c r="I2181" s="40" t="s">
        <v>4351</v>
      </c>
      <c r="J2181" s="40" t="s">
        <v>4453</v>
      </c>
      <c r="K2181" s="65">
        <f t="shared" si="68"/>
        <v>6.4626687381026768E-2</v>
      </c>
      <c r="M2181" s="66">
        <f t="shared" si="69"/>
        <v>7.8463485233885388E-6</v>
      </c>
    </row>
    <row r="2182" spans="1:13">
      <c r="A2182" t="e">
        <f t="array" ref="A2182">INDEX([3]!HIX_RatingAreas[FIPS],MATCH(1,([3]!HIX_RatingAreas[State Code]=Table8[[#This Row],[State]])*([3]!HIX_RatingAreas[Subdivision]=Table8[[#This Row],[County Name]]),0))</f>
        <v>#REF!</v>
      </c>
      <c r="B2182" s="3">
        <v>48049</v>
      </c>
      <c r="C2182" s="3" t="s">
        <v>3313</v>
      </c>
      <c r="D2182" s="3" t="s">
        <v>774</v>
      </c>
      <c r="E2182" s="40">
        <v>979</v>
      </c>
      <c r="F2182" s="40" t="s">
        <v>4351</v>
      </c>
      <c r="G2182" s="40" t="s">
        <v>4351</v>
      </c>
      <c r="H2182" s="40">
        <v>496</v>
      </c>
      <c r="I2182" s="40">
        <v>251</v>
      </c>
      <c r="J2182" s="40" t="s">
        <v>4453</v>
      </c>
      <c r="K2182" s="65">
        <f t="shared" si="68"/>
        <v>6.4626687381026768E-2</v>
      </c>
      <c r="M2182" s="66">
        <f t="shared" si="69"/>
        <v>5.8193751548464992E-5</v>
      </c>
    </row>
    <row r="2183" spans="1:13">
      <c r="A2183" t="e">
        <f t="array" ref="A2183">INDEX([3]!HIX_RatingAreas[FIPS],MATCH(1,([3]!HIX_RatingAreas[State Code]=Table8[[#This Row],[State]])*([3]!HIX_RatingAreas[Subdivision]=Table8[[#This Row],[County Name]]),0))</f>
        <v>#REF!</v>
      </c>
      <c r="B2183" s="3">
        <v>48051</v>
      </c>
      <c r="C2183" s="3" t="s">
        <v>3313</v>
      </c>
      <c r="D2183" s="3" t="s">
        <v>3360</v>
      </c>
      <c r="E2183" s="40">
        <v>444</v>
      </c>
      <c r="F2183" s="40" t="s">
        <v>4351</v>
      </c>
      <c r="G2183" s="40">
        <v>101</v>
      </c>
      <c r="H2183" s="40">
        <v>295</v>
      </c>
      <c r="I2183" s="40" t="s">
        <v>4351</v>
      </c>
      <c r="J2183" s="40" t="s">
        <v>4453</v>
      </c>
      <c r="K2183" s="65">
        <f t="shared" si="68"/>
        <v>6.4626687381026768E-2</v>
      </c>
      <c r="M2183" s="66">
        <f t="shared" si="69"/>
        <v>2.6392263215034174E-5</v>
      </c>
    </row>
    <row r="2184" spans="1:13">
      <c r="A2184" t="e">
        <f t="array" ref="A2184">INDEX([3]!HIX_RatingAreas[FIPS],MATCH(1,([3]!HIX_RatingAreas[State Code]=Table8[[#This Row],[State]])*([3]!HIX_RatingAreas[Subdivision]=Table8[[#This Row],[County Name]]),0))</f>
        <v>#REF!</v>
      </c>
      <c r="B2184" s="3">
        <v>48053</v>
      </c>
      <c r="C2184" s="3" t="s">
        <v>3313</v>
      </c>
      <c r="D2184" s="3" t="s">
        <v>3362</v>
      </c>
      <c r="E2184" s="40">
        <v>1501</v>
      </c>
      <c r="F2184" s="40" t="s">
        <v>4351</v>
      </c>
      <c r="G2184" s="40">
        <v>322</v>
      </c>
      <c r="H2184" s="40">
        <v>1079</v>
      </c>
      <c r="I2184" s="40" t="s">
        <v>4351</v>
      </c>
      <c r="J2184" s="40" t="s">
        <v>4453</v>
      </c>
      <c r="K2184" s="65">
        <f t="shared" si="68"/>
        <v>6.4626687381026768E-2</v>
      </c>
      <c r="M2184" s="66">
        <f t="shared" si="69"/>
        <v>8.9222493436410581E-5</v>
      </c>
    </row>
    <row r="2185" spans="1:13">
      <c r="A2185" t="e">
        <f t="array" ref="A2185">INDEX([3]!HIX_RatingAreas[FIPS],MATCH(1,([3]!HIX_RatingAreas[State Code]=Table8[[#This Row],[State]])*([3]!HIX_RatingAreas[Subdivision]=Table8[[#This Row],[County Name]]),0))</f>
        <v>#REF!</v>
      </c>
      <c r="B2185" s="3">
        <v>48055</v>
      </c>
      <c r="C2185" s="3" t="s">
        <v>3313</v>
      </c>
      <c r="D2185" s="3" t="s">
        <v>1821</v>
      </c>
      <c r="E2185" s="40">
        <v>1196</v>
      </c>
      <c r="F2185" s="40" t="s">
        <v>4351</v>
      </c>
      <c r="G2185" s="40">
        <v>422</v>
      </c>
      <c r="H2185" s="40">
        <v>710</v>
      </c>
      <c r="I2185" s="40" t="s">
        <v>4351</v>
      </c>
      <c r="J2185" s="40" t="s">
        <v>4453</v>
      </c>
      <c r="K2185" s="65">
        <f t="shared" si="68"/>
        <v>6.4626687381026768E-2</v>
      </c>
      <c r="M2185" s="66">
        <f t="shared" si="69"/>
        <v>7.1092672984641609E-5</v>
      </c>
    </row>
    <row r="2186" spans="1:13">
      <c r="A2186" t="e">
        <f t="array" ref="A2186">INDEX([3]!HIX_RatingAreas[FIPS],MATCH(1,([3]!HIX_RatingAreas[State Code]=Table8[[#This Row],[State]])*([3]!HIX_RatingAreas[Subdivision]=Table8[[#This Row],[County Name]]),0))</f>
        <v>#REF!</v>
      </c>
      <c r="B2186" s="3">
        <v>48057</v>
      </c>
      <c r="C2186" s="3" t="s">
        <v>3313</v>
      </c>
      <c r="D2186" s="3" t="s">
        <v>20</v>
      </c>
      <c r="E2186" s="40">
        <v>572</v>
      </c>
      <c r="F2186" s="40" t="s">
        <v>4351</v>
      </c>
      <c r="G2186" s="40" t="s">
        <v>4351</v>
      </c>
      <c r="H2186" s="40">
        <v>307</v>
      </c>
      <c r="I2186" s="40">
        <v>154</v>
      </c>
      <c r="J2186" s="40" t="s">
        <v>4453</v>
      </c>
      <c r="K2186" s="65">
        <f t="shared" si="68"/>
        <v>6.4626687381026768E-2</v>
      </c>
      <c r="M2186" s="66">
        <f t="shared" si="69"/>
        <v>3.4000843601350335E-5</v>
      </c>
    </row>
    <row r="2187" spans="1:13">
      <c r="A2187" t="e">
        <f t="array" ref="A2187">INDEX([3]!HIX_RatingAreas[FIPS],MATCH(1,([3]!HIX_RatingAreas[State Code]=Table8[[#This Row],[State]])*([3]!HIX_RatingAreas[Subdivision]=Table8[[#This Row],[County Name]]),0))</f>
        <v>#REF!</v>
      </c>
      <c r="B2187" s="3">
        <v>48059</v>
      </c>
      <c r="C2187" s="3" t="s">
        <v>3313</v>
      </c>
      <c r="D2187" s="3" t="s">
        <v>3366</v>
      </c>
      <c r="E2187" s="40">
        <v>416</v>
      </c>
      <c r="F2187" s="40" t="s">
        <v>4351</v>
      </c>
      <c r="G2187" s="40">
        <v>167</v>
      </c>
      <c r="H2187" s="40">
        <v>168</v>
      </c>
      <c r="I2187" s="40" t="s">
        <v>4351</v>
      </c>
      <c r="J2187" s="40" t="s">
        <v>4453</v>
      </c>
      <c r="K2187" s="65">
        <f t="shared" si="68"/>
        <v>6.4626687381026768E-2</v>
      </c>
      <c r="M2187" s="66">
        <f t="shared" si="69"/>
        <v>2.4727886255527515E-5</v>
      </c>
    </row>
    <row r="2188" spans="1:13">
      <c r="A2188" t="e">
        <f t="array" ref="A2188">INDEX([3]!HIX_RatingAreas[FIPS],MATCH(1,([3]!HIX_RatingAreas[State Code]=Table8[[#This Row],[State]])*([3]!HIX_RatingAreas[Subdivision]=Table8[[#This Row],[County Name]]),0))</f>
        <v>#REF!</v>
      </c>
      <c r="B2188" s="3">
        <v>48061</v>
      </c>
      <c r="C2188" s="3" t="s">
        <v>3313</v>
      </c>
      <c r="D2188" s="3" t="s">
        <v>2923</v>
      </c>
      <c r="E2188" s="40">
        <v>15197</v>
      </c>
      <c r="F2188" s="40">
        <v>21</v>
      </c>
      <c r="G2188" s="40">
        <v>2715</v>
      </c>
      <c r="H2188" s="40">
        <v>12098</v>
      </c>
      <c r="I2188" s="40">
        <v>363</v>
      </c>
      <c r="J2188" s="40" t="s">
        <v>4453</v>
      </c>
      <c r="K2188" s="65">
        <f t="shared" si="68"/>
        <v>6.4626687381026768E-2</v>
      </c>
      <c r="M2188" s="66">
        <f t="shared" si="69"/>
        <v>9.0334059477223958E-4</v>
      </c>
    </row>
    <row r="2189" spans="1:13">
      <c r="A2189" t="e">
        <f t="array" ref="A2189">INDEX([3]!HIX_RatingAreas[FIPS],MATCH(1,([3]!HIX_RatingAreas[State Code]=Table8[[#This Row],[State]])*([3]!HIX_RatingAreas[Subdivision]=Table8[[#This Row],[County Name]]),0))</f>
        <v>#REF!</v>
      </c>
      <c r="B2189" s="3">
        <v>48063</v>
      </c>
      <c r="C2189" s="3" t="s">
        <v>3313</v>
      </c>
      <c r="D2189" s="3" t="s">
        <v>3369</v>
      </c>
      <c r="E2189" s="40">
        <v>553</v>
      </c>
      <c r="F2189" s="40" t="s">
        <v>4351</v>
      </c>
      <c r="G2189" s="40" t="s">
        <v>4351</v>
      </c>
      <c r="H2189" s="40">
        <v>322</v>
      </c>
      <c r="I2189" s="40">
        <v>149</v>
      </c>
      <c r="J2189" s="40" t="s">
        <v>4453</v>
      </c>
      <c r="K2189" s="65">
        <f t="shared" si="68"/>
        <v>6.4626687381026768E-2</v>
      </c>
      <c r="M2189" s="66">
        <f t="shared" si="69"/>
        <v>3.2871444950256528E-5</v>
      </c>
    </row>
    <row r="2190" spans="1:13">
      <c r="A2190" t="e">
        <f t="array" ref="A2190">INDEX([3]!HIX_RatingAreas[FIPS],MATCH(1,([3]!HIX_RatingAreas[State Code]=Table8[[#This Row],[State]])*([3]!HIX_RatingAreas[Subdivision]=Table8[[#This Row],[County Name]]),0))</f>
        <v>#REF!</v>
      </c>
      <c r="B2190" s="3">
        <v>48065</v>
      </c>
      <c r="C2190" s="3" t="s">
        <v>3313</v>
      </c>
      <c r="D2190" s="3" t="s">
        <v>3371</v>
      </c>
      <c r="E2190" s="40">
        <v>146</v>
      </c>
      <c r="F2190" s="40">
        <v>0</v>
      </c>
      <c r="G2190" s="40">
        <v>42</v>
      </c>
      <c r="H2190" s="40">
        <v>81</v>
      </c>
      <c r="I2190" s="40">
        <v>23</v>
      </c>
      <c r="J2190" s="40" t="s">
        <v>4453</v>
      </c>
      <c r="K2190" s="65">
        <f t="shared" si="68"/>
        <v>6.4626687381026768E-2</v>
      </c>
      <c r="M2190" s="66">
        <f t="shared" si="69"/>
        <v>8.6785370031418684E-6</v>
      </c>
    </row>
    <row r="2191" spans="1:13">
      <c r="A2191" t="e">
        <f t="array" ref="A2191">INDEX([3]!HIX_RatingAreas[FIPS],MATCH(1,([3]!HIX_RatingAreas[State Code]=Table8[[#This Row],[State]])*([3]!HIX_RatingAreas[Subdivision]=Table8[[#This Row],[County Name]]),0))</f>
        <v>#REF!</v>
      </c>
      <c r="B2191" s="3">
        <v>48067</v>
      </c>
      <c r="C2191" s="3" t="s">
        <v>3313</v>
      </c>
      <c r="D2191" s="3" t="s">
        <v>780</v>
      </c>
      <c r="E2191" s="40">
        <v>836</v>
      </c>
      <c r="F2191" s="40" t="s">
        <v>4351</v>
      </c>
      <c r="G2191" s="40">
        <v>324</v>
      </c>
      <c r="H2191" s="40">
        <v>391</v>
      </c>
      <c r="I2191" s="40" t="s">
        <v>4351</v>
      </c>
      <c r="J2191" s="40" t="s">
        <v>4453</v>
      </c>
      <c r="K2191" s="65">
        <f t="shared" si="68"/>
        <v>6.4626687381026768E-2</v>
      </c>
      <c r="M2191" s="66">
        <f t="shared" si="69"/>
        <v>4.9693540648127409E-5</v>
      </c>
    </row>
    <row r="2192" spans="1:13">
      <c r="A2192" t="e">
        <f t="array" ref="A2192">INDEX([3]!HIX_RatingAreas[FIPS],MATCH(1,([3]!HIX_RatingAreas[State Code]=Table8[[#This Row],[State]])*([3]!HIX_RatingAreas[Subdivision]=Table8[[#This Row],[County Name]]),0))</f>
        <v>#REF!</v>
      </c>
      <c r="B2192" s="3">
        <v>48069</v>
      </c>
      <c r="C2192" s="3" t="s">
        <v>3313</v>
      </c>
      <c r="D2192" s="3" t="s">
        <v>3374</v>
      </c>
      <c r="E2192" s="40">
        <v>237</v>
      </c>
      <c r="F2192" s="40" t="s">
        <v>4351</v>
      </c>
      <c r="G2192" s="40">
        <v>96</v>
      </c>
      <c r="H2192" s="40">
        <v>108</v>
      </c>
      <c r="I2192" s="40" t="s">
        <v>4351</v>
      </c>
      <c r="J2192" s="40" t="s">
        <v>4453</v>
      </c>
      <c r="K2192" s="65">
        <f t="shared" si="68"/>
        <v>6.4626687381026768E-2</v>
      </c>
      <c r="M2192" s="66">
        <f t="shared" si="69"/>
        <v>1.4087762121538512E-5</v>
      </c>
    </row>
    <row r="2193" spans="1:13">
      <c r="A2193" t="e">
        <f t="array" ref="A2193">INDEX([3]!HIX_RatingAreas[FIPS],MATCH(1,([3]!HIX_RatingAreas[State Code]=Table8[[#This Row],[State]])*([3]!HIX_RatingAreas[Subdivision]=Table8[[#This Row],[County Name]]),0))</f>
        <v>#REF!</v>
      </c>
      <c r="B2193" s="3">
        <v>48071</v>
      </c>
      <c r="C2193" s="3" t="s">
        <v>3313</v>
      </c>
      <c r="D2193" s="3" t="s">
        <v>22</v>
      </c>
      <c r="E2193" s="40">
        <v>1024</v>
      </c>
      <c r="F2193" s="40" t="s">
        <v>4351</v>
      </c>
      <c r="G2193" s="40">
        <v>264</v>
      </c>
      <c r="H2193" s="40">
        <v>670</v>
      </c>
      <c r="I2193" s="40" t="s">
        <v>4351</v>
      </c>
      <c r="J2193" s="40" t="s">
        <v>4453</v>
      </c>
      <c r="K2193" s="65">
        <f t="shared" si="68"/>
        <v>6.4626687381026768E-2</v>
      </c>
      <c r="M2193" s="66">
        <f t="shared" si="69"/>
        <v>6.0868643090529268E-5</v>
      </c>
    </row>
    <row r="2194" spans="1:13">
      <c r="A2194" t="e">
        <f t="array" ref="A2194">INDEX([3]!HIX_RatingAreas[FIPS],MATCH(1,([3]!HIX_RatingAreas[State Code]=Table8[[#This Row],[State]])*([3]!HIX_RatingAreas[Subdivision]=Table8[[#This Row],[County Name]]),0))</f>
        <v>#REF!</v>
      </c>
      <c r="B2194" s="3">
        <v>48073</v>
      </c>
      <c r="C2194" s="3" t="s">
        <v>3313</v>
      </c>
      <c r="D2194" s="3" t="s">
        <v>24</v>
      </c>
      <c r="E2194" s="40">
        <v>1654</v>
      </c>
      <c r="F2194" s="40">
        <v>17</v>
      </c>
      <c r="G2194" s="40">
        <v>649</v>
      </c>
      <c r="H2194" s="40">
        <v>779</v>
      </c>
      <c r="I2194" s="40">
        <v>209</v>
      </c>
      <c r="J2194" s="40" t="s">
        <v>4453</v>
      </c>
      <c r="K2194" s="65">
        <f t="shared" si="68"/>
        <v>6.4626687381026768E-2</v>
      </c>
      <c r="M2194" s="66">
        <f t="shared" si="69"/>
        <v>9.8317124679429108E-5</v>
      </c>
    </row>
    <row r="2195" spans="1:13">
      <c r="A2195" t="e">
        <f t="array" ref="A2195">INDEX([3]!HIX_RatingAreas[FIPS],MATCH(1,([3]!HIX_RatingAreas[State Code]=Table8[[#This Row],[State]])*([3]!HIX_RatingAreas[Subdivision]=Table8[[#This Row],[County Name]]),0))</f>
        <v>#REF!</v>
      </c>
      <c r="B2195" s="3">
        <v>48075</v>
      </c>
      <c r="C2195" s="3" t="s">
        <v>3313</v>
      </c>
      <c r="D2195" s="3" t="s">
        <v>3378</v>
      </c>
      <c r="E2195" s="40">
        <v>166</v>
      </c>
      <c r="F2195" s="40" t="s">
        <v>4351</v>
      </c>
      <c r="G2195" s="40">
        <v>33</v>
      </c>
      <c r="H2195" s="40">
        <v>101</v>
      </c>
      <c r="I2195" s="40" t="s">
        <v>4351</v>
      </c>
      <c r="J2195" s="40" t="s">
        <v>4453</v>
      </c>
      <c r="K2195" s="65">
        <f t="shared" si="68"/>
        <v>6.4626687381026768E-2</v>
      </c>
      <c r="M2195" s="66">
        <f t="shared" si="69"/>
        <v>9.8673776885037687E-6</v>
      </c>
    </row>
    <row r="2196" spans="1:13">
      <c r="A2196" t="e">
        <f t="array" ref="A2196">INDEX([3]!HIX_RatingAreas[FIPS],MATCH(1,([3]!HIX_RatingAreas[State Code]=Table8[[#This Row],[State]])*([3]!HIX_RatingAreas[Subdivision]=Table8[[#This Row],[County Name]]),0))</f>
        <v>#REF!</v>
      </c>
      <c r="B2196" s="3">
        <v>48077</v>
      </c>
      <c r="C2196" s="3" t="s">
        <v>3313</v>
      </c>
      <c r="D2196" s="3" t="s">
        <v>32</v>
      </c>
      <c r="E2196" s="40">
        <v>307</v>
      </c>
      <c r="F2196" s="40" t="s">
        <v>4351</v>
      </c>
      <c r="G2196" s="40" t="s">
        <v>4351</v>
      </c>
      <c r="H2196" s="40">
        <v>154</v>
      </c>
      <c r="I2196" s="40">
        <v>82</v>
      </c>
      <c r="J2196" s="40" t="s">
        <v>4453</v>
      </c>
      <c r="K2196" s="65">
        <f t="shared" si="68"/>
        <v>6.4626687381026768E-2</v>
      </c>
      <c r="M2196" s="66">
        <f t="shared" si="69"/>
        <v>1.8248704520305161E-5</v>
      </c>
    </row>
    <row r="2197" spans="1:13">
      <c r="A2197" t="e">
        <f t="array" ref="A2197">INDEX([3]!HIX_RatingAreas[FIPS],MATCH(1,([3]!HIX_RatingAreas[State Code]=Table8[[#This Row],[State]])*([3]!HIX_RatingAreas[Subdivision]=Table8[[#This Row],[County Name]]),0))</f>
        <v>#REF!</v>
      </c>
      <c r="B2197" s="3">
        <v>48079</v>
      </c>
      <c r="C2197" s="3" t="s">
        <v>3313</v>
      </c>
      <c r="D2197" s="3" t="s">
        <v>3381</v>
      </c>
      <c r="E2197" s="40">
        <v>81</v>
      </c>
      <c r="F2197" s="40">
        <v>0</v>
      </c>
      <c r="G2197" s="40">
        <v>22</v>
      </c>
      <c r="H2197" s="40">
        <v>48</v>
      </c>
      <c r="I2197" s="40">
        <v>11</v>
      </c>
      <c r="J2197" s="40" t="s">
        <v>4453</v>
      </c>
      <c r="K2197" s="65">
        <f t="shared" si="68"/>
        <v>6.4626687381026768E-2</v>
      </c>
      <c r="M2197" s="66">
        <f t="shared" si="69"/>
        <v>4.8148047757156938E-6</v>
      </c>
    </row>
    <row r="2198" spans="1:13">
      <c r="A2198" t="e">
        <f t="array" ref="A2198">INDEX([3]!HIX_RatingAreas[FIPS],MATCH(1,([3]!HIX_RatingAreas[State Code]=Table8[[#This Row],[State]])*([3]!HIX_RatingAreas[Subdivision]=Table8[[#This Row],[County Name]]),0))</f>
        <v>#REF!</v>
      </c>
      <c r="B2198" s="3">
        <v>48081</v>
      </c>
      <c r="C2198" s="3" t="s">
        <v>3313</v>
      </c>
      <c r="D2198" s="3" t="s">
        <v>3383</v>
      </c>
      <c r="E2198" s="40">
        <v>72</v>
      </c>
      <c r="F2198" s="40">
        <v>0</v>
      </c>
      <c r="G2198" s="40">
        <v>25</v>
      </c>
      <c r="H2198" s="40">
        <v>31</v>
      </c>
      <c r="I2198" s="40">
        <v>16</v>
      </c>
      <c r="J2198" s="40" t="s">
        <v>4453</v>
      </c>
      <c r="K2198" s="65">
        <f t="shared" si="68"/>
        <v>6.4626687381026768E-2</v>
      </c>
      <c r="M2198" s="66">
        <f t="shared" si="69"/>
        <v>4.2798264673028393E-6</v>
      </c>
    </row>
    <row r="2199" spans="1:13">
      <c r="A2199" t="e">
        <f t="array" ref="A2199">INDEX([3]!HIX_RatingAreas[FIPS],MATCH(1,([3]!HIX_RatingAreas[State Code]=Table8[[#This Row],[State]])*([3]!HIX_RatingAreas[Subdivision]=Table8[[#This Row],[County Name]]),0))</f>
        <v>#REF!</v>
      </c>
      <c r="B2199" s="3">
        <v>48083</v>
      </c>
      <c r="C2199" s="3" t="s">
        <v>3313</v>
      </c>
      <c r="D2199" s="3" t="s">
        <v>3385</v>
      </c>
      <c r="E2199" s="40">
        <v>270</v>
      </c>
      <c r="F2199" s="40" t="s">
        <v>4351</v>
      </c>
      <c r="G2199" s="40">
        <v>73</v>
      </c>
      <c r="H2199" s="40">
        <v>134</v>
      </c>
      <c r="I2199" s="40" t="s">
        <v>4351</v>
      </c>
      <c r="J2199" s="40" t="s">
        <v>4453</v>
      </c>
      <c r="K2199" s="65">
        <f t="shared" si="68"/>
        <v>6.4626687381026768E-2</v>
      </c>
      <c r="M2199" s="66">
        <f t="shared" si="69"/>
        <v>1.6049349252385647E-5</v>
      </c>
    </row>
    <row r="2200" spans="1:13">
      <c r="A2200" t="e">
        <f t="array" ref="A2200">INDEX([3]!HIX_RatingAreas[FIPS],MATCH(1,([3]!HIX_RatingAreas[State Code]=Table8[[#This Row],[State]])*([3]!HIX_RatingAreas[Subdivision]=Table8[[#This Row],[County Name]]),0))</f>
        <v>#REF!</v>
      </c>
      <c r="B2200" s="3">
        <v>48085</v>
      </c>
      <c r="C2200" s="3" t="s">
        <v>3313</v>
      </c>
      <c r="D2200" s="3" t="s">
        <v>3387</v>
      </c>
      <c r="E2200" s="40">
        <v>43185</v>
      </c>
      <c r="F2200" s="40">
        <v>125</v>
      </c>
      <c r="G2200" s="40">
        <v>17259</v>
      </c>
      <c r="H2200" s="40">
        <v>23462</v>
      </c>
      <c r="I2200" s="40">
        <v>2339</v>
      </c>
      <c r="J2200" s="40" t="s">
        <v>4453</v>
      </c>
      <c r="K2200" s="65">
        <f t="shared" si="68"/>
        <v>6.4626687381026768E-2</v>
      </c>
      <c r="M2200" s="66">
        <f t="shared" si="69"/>
        <v>2.567004249867682E-3</v>
      </c>
    </row>
    <row r="2201" spans="1:13">
      <c r="A2201" t="e">
        <f t="array" ref="A2201">INDEX([3]!HIX_RatingAreas[FIPS],MATCH(1,([3]!HIX_RatingAreas[State Code]=Table8[[#This Row],[State]])*([3]!HIX_RatingAreas[Subdivision]=Table8[[#This Row],[County Name]]),0))</f>
        <v>#REF!</v>
      </c>
      <c r="B2201" s="3">
        <v>48087</v>
      </c>
      <c r="C2201" s="3" t="s">
        <v>3313</v>
      </c>
      <c r="D2201" s="3" t="s">
        <v>3389</v>
      </c>
      <c r="E2201" s="40">
        <v>107</v>
      </c>
      <c r="F2201" s="40" t="s">
        <v>4351</v>
      </c>
      <c r="G2201" s="40">
        <v>46</v>
      </c>
      <c r="H2201" s="40">
        <v>34</v>
      </c>
      <c r="I2201" s="40" t="s">
        <v>4351</v>
      </c>
      <c r="J2201" s="40" t="s">
        <v>4453</v>
      </c>
      <c r="K2201" s="65">
        <f t="shared" si="68"/>
        <v>6.4626687381026768E-2</v>
      </c>
      <c r="M2201" s="66">
        <f t="shared" si="69"/>
        <v>6.3602976666861633E-6</v>
      </c>
    </row>
    <row r="2202" spans="1:13">
      <c r="A2202" t="e">
        <f t="array" ref="A2202">INDEX([3]!HIX_RatingAreas[FIPS],MATCH(1,([3]!HIX_RatingAreas[State Code]=Table8[[#This Row],[State]])*([3]!HIX_RatingAreas[Subdivision]=Table8[[#This Row],[County Name]]),0))</f>
        <v>#REF!</v>
      </c>
      <c r="B2202" s="3">
        <v>48089</v>
      </c>
      <c r="C2202" s="3" t="s">
        <v>3313</v>
      </c>
      <c r="D2202" s="3" t="s">
        <v>3391</v>
      </c>
      <c r="E2202" s="40">
        <v>1089</v>
      </c>
      <c r="F2202" s="40" t="s">
        <v>4351</v>
      </c>
      <c r="G2202" s="40" t="s">
        <v>4351</v>
      </c>
      <c r="H2202" s="40">
        <v>575</v>
      </c>
      <c r="I2202" s="40">
        <v>284</v>
      </c>
      <c r="J2202" s="40" t="s">
        <v>4453</v>
      </c>
      <c r="K2202" s="65">
        <f t="shared" si="68"/>
        <v>6.4626687381026768E-2</v>
      </c>
      <c r="M2202" s="66">
        <f t="shared" si="69"/>
        <v>6.4732375317955442E-5</v>
      </c>
    </row>
    <row r="2203" spans="1:13">
      <c r="A2203" t="e">
        <f t="array" ref="A2203">INDEX([3]!HIX_RatingAreas[FIPS],MATCH(1,([3]!HIX_RatingAreas[State Code]=Table8[[#This Row],[State]])*([3]!HIX_RatingAreas[Subdivision]=Table8[[#This Row],[County Name]]),0))</f>
        <v>#REF!</v>
      </c>
      <c r="B2203" s="3">
        <v>48091</v>
      </c>
      <c r="C2203" s="3" t="s">
        <v>3313</v>
      </c>
      <c r="D2203" s="3" t="s">
        <v>3393</v>
      </c>
      <c r="E2203" s="40">
        <v>4534</v>
      </c>
      <c r="F2203" s="40">
        <v>85</v>
      </c>
      <c r="G2203" s="40">
        <v>1676</v>
      </c>
      <c r="H2203" s="40">
        <v>2504</v>
      </c>
      <c r="I2203" s="40">
        <v>269</v>
      </c>
      <c r="J2203" s="40" t="s">
        <v>4453</v>
      </c>
      <c r="K2203" s="65">
        <f t="shared" si="68"/>
        <v>6.4626687381026768E-2</v>
      </c>
      <c r="M2203" s="66">
        <f t="shared" si="69"/>
        <v>2.6951018337154265E-4</v>
      </c>
    </row>
    <row r="2204" spans="1:13">
      <c r="A2204" t="e">
        <f t="array" ref="A2204">INDEX([3]!HIX_RatingAreas[FIPS],MATCH(1,([3]!HIX_RatingAreas[State Code]=Table8[[#This Row],[State]])*([3]!HIX_RatingAreas[Subdivision]=Table8[[#This Row],[County Name]]),0))</f>
        <v>#REF!</v>
      </c>
      <c r="B2204" s="3">
        <v>48093</v>
      </c>
      <c r="C2204" s="3" t="s">
        <v>3313</v>
      </c>
      <c r="D2204" s="3" t="s">
        <v>1232</v>
      </c>
      <c r="E2204" s="40">
        <v>541</v>
      </c>
      <c r="F2204" s="40" t="s">
        <v>4351</v>
      </c>
      <c r="G2204" s="40">
        <v>163</v>
      </c>
      <c r="H2204" s="40">
        <v>263</v>
      </c>
      <c r="I2204" s="40" t="s">
        <v>4351</v>
      </c>
      <c r="J2204" s="40" t="s">
        <v>4453</v>
      </c>
      <c r="K2204" s="65">
        <f t="shared" si="68"/>
        <v>6.4626687381026768E-2</v>
      </c>
      <c r="M2204" s="66">
        <f t="shared" si="69"/>
        <v>3.215814053903939E-5</v>
      </c>
    </row>
    <row r="2205" spans="1:13">
      <c r="A2205" t="e">
        <f t="array" ref="A2205">INDEX([3]!HIX_RatingAreas[FIPS],MATCH(1,([3]!HIX_RatingAreas[State Code]=Table8[[#This Row],[State]])*([3]!HIX_RatingAreas[Subdivision]=Table8[[#This Row],[County Name]]),0))</f>
        <v>#REF!</v>
      </c>
      <c r="B2205" s="3">
        <v>48095</v>
      </c>
      <c r="C2205" s="3" t="s">
        <v>3313</v>
      </c>
      <c r="D2205" s="3" t="s">
        <v>3396</v>
      </c>
      <c r="E2205" s="40">
        <v>61</v>
      </c>
      <c r="F2205" s="40" t="s">
        <v>4351</v>
      </c>
      <c r="G2205" s="40">
        <v>12</v>
      </c>
      <c r="H2205" s="40">
        <v>43</v>
      </c>
      <c r="I2205" s="40" t="s">
        <v>4351</v>
      </c>
      <c r="J2205" s="40" t="s">
        <v>4453</v>
      </c>
      <c r="K2205" s="65">
        <f t="shared" si="68"/>
        <v>6.4626687381026768E-2</v>
      </c>
      <c r="M2205" s="66">
        <f t="shared" si="69"/>
        <v>3.6259640903537943E-6</v>
      </c>
    </row>
    <row r="2206" spans="1:13">
      <c r="A2206" t="e">
        <f t="array" ref="A2206">INDEX([3]!HIX_RatingAreas[FIPS],MATCH(1,([3]!HIX_RatingAreas[State Code]=Table8[[#This Row],[State]])*([3]!HIX_RatingAreas[Subdivision]=Table8[[#This Row],[County Name]]),0))</f>
        <v>#REF!</v>
      </c>
      <c r="B2206" s="3">
        <v>48097</v>
      </c>
      <c r="C2206" s="3" t="s">
        <v>3313</v>
      </c>
      <c r="D2206" s="3" t="s">
        <v>3398</v>
      </c>
      <c r="E2206" s="40">
        <v>1229</v>
      </c>
      <c r="F2206" s="40" t="s">
        <v>4351</v>
      </c>
      <c r="G2206" s="40">
        <v>356</v>
      </c>
      <c r="H2206" s="40">
        <v>557</v>
      </c>
      <c r="I2206" s="40" t="s">
        <v>4351</v>
      </c>
      <c r="J2206" s="40" t="s">
        <v>4453</v>
      </c>
      <c r="K2206" s="65">
        <f t="shared" si="68"/>
        <v>6.4626687381026768E-2</v>
      </c>
      <c r="M2206" s="66">
        <f t="shared" si="69"/>
        <v>7.3054260115488741E-5</v>
      </c>
    </row>
    <row r="2207" spans="1:13">
      <c r="A2207" t="e">
        <f t="array" ref="A2207">INDEX([3]!HIX_RatingAreas[FIPS],MATCH(1,([3]!HIX_RatingAreas[State Code]=Table8[[#This Row],[State]])*([3]!HIX_RatingAreas[Subdivision]=Table8[[#This Row],[County Name]]),0))</f>
        <v>#REF!</v>
      </c>
      <c r="B2207" s="3">
        <v>48099</v>
      </c>
      <c r="C2207" s="3" t="s">
        <v>3313</v>
      </c>
      <c r="D2207" s="3" t="s">
        <v>3400</v>
      </c>
      <c r="E2207" s="40">
        <v>1245</v>
      </c>
      <c r="F2207" s="40" t="s">
        <v>4351</v>
      </c>
      <c r="G2207" s="40" t="s">
        <v>4351</v>
      </c>
      <c r="H2207" s="40">
        <v>668</v>
      </c>
      <c r="I2207" s="40">
        <v>295</v>
      </c>
      <c r="J2207" s="40" t="s">
        <v>4453</v>
      </c>
      <c r="K2207" s="65">
        <f t="shared" si="68"/>
        <v>6.4626687381026768E-2</v>
      </c>
      <c r="M2207" s="66">
        <f t="shared" si="69"/>
        <v>7.4005332663778259E-5</v>
      </c>
    </row>
    <row r="2208" spans="1:13">
      <c r="A2208" t="e">
        <f t="array" ref="A2208">INDEX([3]!HIX_RatingAreas[FIPS],MATCH(1,([3]!HIX_RatingAreas[State Code]=Table8[[#This Row],[State]])*([3]!HIX_RatingAreas[Subdivision]=Table8[[#This Row],[County Name]]),0))</f>
        <v>#REF!</v>
      </c>
      <c r="B2208" s="3">
        <v>48101</v>
      </c>
      <c r="C2208" s="3" t="s">
        <v>3313</v>
      </c>
      <c r="D2208" s="3" t="s">
        <v>3402</v>
      </c>
      <c r="E2208" s="40">
        <v>52</v>
      </c>
      <c r="F2208" s="40">
        <v>0</v>
      </c>
      <c r="G2208" s="40">
        <v>17</v>
      </c>
      <c r="H2208" s="40">
        <v>22</v>
      </c>
      <c r="I2208" s="40">
        <v>13</v>
      </c>
      <c r="J2208" s="40" t="s">
        <v>4453</v>
      </c>
      <c r="K2208" s="65">
        <f t="shared" si="68"/>
        <v>6.4626687381026768E-2</v>
      </c>
      <c r="M2208" s="66">
        <f t="shared" si="69"/>
        <v>3.0909857819409394E-6</v>
      </c>
    </row>
    <row r="2209" spans="1:13">
      <c r="A2209" t="e">
        <f t="array" ref="A2209">INDEX([3]!HIX_RatingAreas[FIPS],MATCH(1,([3]!HIX_RatingAreas[State Code]=Table8[[#This Row],[State]])*([3]!HIX_RatingAreas[Subdivision]=Table8[[#This Row],[County Name]]),0))</f>
        <v>#REF!</v>
      </c>
      <c r="B2209" s="3">
        <v>48103</v>
      </c>
      <c r="C2209" s="3" t="s">
        <v>3313</v>
      </c>
      <c r="D2209" s="3" t="s">
        <v>3404</v>
      </c>
      <c r="E2209" s="40">
        <v>117</v>
      </c>
      <c r="F2209" s="40">
        <v>0</v>
      </c>
      <c r="G2209" s="40">
        <v>36</v>
      </c>
      <c r="H2209" s="40">
        <v>63</v>
      </c>
      <c r="I2209" s="40">
        <v>18</v>
      </c>
      <c r="J2209" s="40" t="s">
        <v>4453</v>
      </c>
      <c r="K2209" s="65">
        <f t="shared" si="68"/>
        <v>6.4626687381026768E-2</v>
      </c>
      <c r="M2209" s="66">
        <f t="shared" si="69"/>
        <v>6.9547180093671135E-6</v>
      </c>
    </row>
    <row r="2210" spans="1:13">
      <c r="A2210" t="e">
        <f t="array" ref="A2210">INDEX([3]!HIX_RatingAreas[FIPS],MATCH(1,([3]!HIX_RatingAreas[State Code]=Table8[[#This Row],[State]])*([3]!HIX_RatingAreas[Subdivision]=Table8[[#This Row],[County Name]]),0))</f>
        <v>#REF!</v>
      </c>
      <c r="B2210" s="3">
        <v>48105</v>
      </c>
      <c r="C2210" s="3" t="s">
        <v>3313</v>
      </c>
      <c r="D2210" s="3" t="s">
        <v>3210</v>
      </c>
      <c r="E2210" s="40">
        <v>93</v>
      </c>
      <c r="F2210" s="40">
        <v>0</v>
      </c>
      <c r="G2210" s="40">
        <v>12</v>
      </c>
      <c r="H2210" s="40">
        <v>59</v>
      </c>
      <c r="I2210" s="40">
        <v>22</v>
      </c>
      <c r="J2210" s="40" t="s">
        <v>4453</v>
      </c>
      <c r="K2210" s="65">
        <f t="shared" si="68"/>
        <v>6.4626687381026768E-2</v>
      </c>
      <c r="M2210" s="66">
        <f t="shared" si="69"/>
        <v>5.5281091869328337E-6</v>
      </c>
    </row>
    <row r="2211" spans="1:13">
      <c r="A2211" t="e">
        <f t="array" ref="A2211">INDEX([3]!HIX_RatingAreas[FIPS],MATCH(1,([3]!HIX_RatingAreas[State Code]=Table8[[#This Row],[State]])*([3]!HIX_RatingAreas[Subdivision]=Table8[[#This Row],[County Name]]),0))</f>
        <v>#REF!</v>
      </c>
      <c r="B2211" s="3">
        <v>48107</v>
      </c>
      <c r="C2211" s="3" t="s">
        <v>3313</v>
      </c>
      <c r="D2211" s="3" t="s">
        <v>3407</v>
      </c>
      <c r="E2211" s="40">
        <v>184</v>
      </c>
      <c r="F2211" s="40" t="s">
        <v>4351</v>
      </c>
      <c r="G2211" s="40">
        <v>63</v>
      </c>
      <c r="H2211" s="40">
        <v>90</v>
      </c>
      <c r="I2211" s="40" t="s">
        <v>4351</v>
      </c>
      <c r="J2211" s="40" t="s">
        <v>4453</v>
      </c>
      <c r="K2211" s="65">
        <f t="shared" si="68"/>
        <v>6.4626687381026768E-2</v>
      </c>
      <c r="M2211" s="66">
        <f t="shared" si="69"/>
        <v>1.0937334305329478E-5</v>
      </c>
    </row>
    <row r="2212" spans="1:13">
      <c r="A2212" t="e">
        <f t="array" ref="A2212">INDEX([3]!HIX_RatingAreas[FIPS],MATCH(1,([3]!HIX_RatingAreas[State Code]=Table8[[#This Row],[State]])*([3]!HIX_RatingAreas[Subdivision]=Table8[[#This Row],[County Name]]),0))</f>
        <v>#REF!</v>
      </c>
      <c r="B2212" s="3">
        <v>48109</v>
      </c>
      <c r="C2212" s="3" t="s">
        <v>3313</v>
      </c>
      <c r="D2212" s="3" t="s">
        <v>3409</v>
      </c>
      <c r="E2212" s="40">
        <v>123</v>
      </c>
      <c r="F2212" s="40" t="s">
        <v>4351</v>
      </c>
      <c r="G2212" s="40">
        <v>22</v>
      </c>
      <c r="H2212" s="40">
        <v>85</v>
      </c>
      <c r="I2212" s="40" t="s">
        <v>4351</v>
      </c>
      <c r="J2212" s="40" t="s">
        <v>4453</v>
      </c>
      <c r="K2212" s="65">
        <f t="shared" si="68"/>
        <v>6.4626687381026768E-2</v>
      </c>
      <c r="M2212" s="66">
        <f t="shared" si="69"/>
        <v>7.3113702149756834E-6</v>
      </c>
    </row>
    <row r="2213" spans="1:13">
      <c r="A2213" t="e">
        <f t="array" ref="A2213">INDEX([3]!HIX_RatingAreas[FIPS],MATCH(1,([3]!HIX_RatingAreas[State Code]=Table8[[#This Row],[State]])*([3]!HIX_RatingAreas[Subdivision]=Table8[[#This Row],[County Name]]),0))</f>
        <v>#REF!</v>
      </c>
      <c r="B2213" s="3">
        <v>48111</v>
      </c>
      <c r="C2213" s="3" t="s">
        <v>3313</v>
      </c>
      <c r="D2213" s="3" t="s">
        <v>3411</v>
      </c>
      <c r="E2213" s="40">
        <v>224</v>
      </c>
      <c r="F2213" s="40">
        <v>0</v>
      </c>
      <c r="G2213" s="40">
        <v>81</v>
      </c>
      <c r="H2213" s="40">
        <v>99</v>
      </c>
      <c r="I2213" s="40">
        <v>44</v>
      </c>
      <c r="J2213" s="40" t="s">
        <v>4453</v>
      </c>
      <c r="K2213" s="65">
        <f t="shared" si="68"/>
        <v>6.4626687381026768E-2</v>
      </c>
      <c r="M2213" s="66">
        <f t="shared" si="69"/>
        <v>1.3315015676053277E-5</v>
      </c>
    </row>
    <row r="2214" spans="1:13">
      <c r="A2214" t="e">
        <f t="array" ref="A2214">INDEX([3]!HIX_RatingAreas[FIPS],MATCH(1,([3]!HIX_RatingAreas[State Code]=Table8[[#This Row],[State]])*([3]!HIX_RatingAreas[Subdivision]=Table8[[#This Row],[County Name]]),0))</f>
        <v>#REF!</v>
      </c>
      <c r="B2214" s="3">
        <v>48113</v>
      </c>
      <c r="C2214" s="3" t="s">
        <v>3313</v>
      </c>
      <c r="D2214" s="3" t="s">
        <v>52</v>
      </c>
      <c r="E2214" s="40">
        <v>100002</v>
      </c>
      <c r="F2214" s="40">
        <v>288</v>
      </c>
      <c r="G2214" s="40">
        <v>35608</v>
      </c>
      <c r="H2214" s="40">
        <v>60786</v>
      </c>
      <c r="I2214" s="40">
        <v>3320</v>
      </c>
      <c r="J2214" s="40" t="s">
        <v>4453</v>
      </c>
      <c r="K2214" s="65">
        <f t="shared" si="68"/>
        <v>6.4626687381026768E-2</v>
      </c>
      <c r="M2214" s="66">
        <f t="shared" si="69"/>
        <v>5.9443223108780353E-3</v>
      </c>
    </row>
    <row r="2215" spans="1:13">
      <c r="A2215" t="e">
        <f t="array" ref="A2215">INDEX([3]!HIX_RatingAreas[FIPS],MATCH(1,([3]!HIX_RatingAreas[State Code]=Table8[[#This Row],[State]])*([3]!HIX_RatingAreas[Subdivision]=Table8[[#This Row],[County Name]]),0))</f>
        <v>#REF!</v>
      </c>
      <c r="B2215" s="3">
        <v>48115</v>
      </c>
      <c r="C2215" s="3" t="s">
        <v>3313</v>
      </c>
      <c r="D2215" s="3" t="s">
        <v>559</v>
      </c>
      <c r="E2215" s="40">
        <v>294</v>
      </c>
      <c r="F2215" s="40" t="s">
        <v>4351</v>
      </c>
      <c r="G2215" s="40">
        <v>114</v>
      </c>
      <c r="H2215" s="40">
        <v>142</v>
      </c>
      <c r="I2215" s="40" t="s">
        <v>4351</v>
      </c>
      <c r="J2215" s="40" t="s">
        <v>4453</v>
      </c>
      <c r="K2215" s="65">
        <f t="shared" si="68"/>
        <v>6.4626687381026768E-2</v>
      </c>
      <c r="M2215" s="66">
        <f t="shared" si="69"/>
        <v>1.7475958074819926E-5</v>
      </c>
    </row>
    <row r="2216" spans="1:13">
      <c r="A2216" t="e">
        <f t="array" ref="A2216">INDEX([3]!HIX_RatingAreas[FIPS],MATCH(1,([3]!HIX_RatingAreas[State Code]=Table8[[#This Row],[State]])*([3]!HIX_RatingAreas[Subdivision]=Table8[[#This Row],[County Name]]),0))</f>
        <v>#REF!</v>
      </c>
      <c r="B2216" s="3">
        <v>48117</v>
      </c>
      <c r="C2216" s="3" t="s">
        <v>3313</v>
      </c>
      <c r="D2216" s="3" t="s">
        <v>3415</v>
      </c>
      <c r="E2216" s="40">
        <v>463</v>
      </c>
      <c r="F2216" s="40" t="s">
        <v>4351</v>
      </c>
      <c r="G2216" s="40">
        <v>174</v>
      </c>
      <c r="H2216" s="40">
        <v>223</v>
      </c>
      <c r="I2216" s="40" t="s">
        <v>4351</v>
      </c>
      <c r="J2216" s="40" t="s">
        <v>4453</v>
      </c>
      <c r="K2216" s="65">
        <f t="shared" si="68"/>
        <v>6.4626687381026768E-2</v>
      </c>
      <c r="M2216" s="66">
        <f t="shared" si="69"/>
        <v>2.7521661866127978E-5</v>
      </c>
    </row>
    <row r="2217" spans="1:13">
      <c r="A2217" t="e">
        <f t="array" ref="A2217">INDEX([3]!HIX_RatingAreas[FIPS],MATCH(1,([3]!HIX_RatingAreas[State Code]=Table8[[#This Row],[State]])*([3]!HIX_RatingAreas[Subdivision]=Table8[[#This Row],[County Name]]),0))</f>
        <v>#REF!</v>
      </c>
      <c r="B2217" s="3">
        <v>48119</v>
      </c>
      <c r="C2217" s="3" t="s">
        <v>3313</v>
      </c>
      <c r="D2217" s="3" t="s">
        <v>1572</v>
      </c>
      <c r="E2217" s="40">
        <v>166</v>
      </c>
      <c r="F2217" s="40">
        <v>0</v>
      </c>
      <c r="G2217" s="40">
        <v>44</v>
      </c>
      <c r="H2217" s="40">
        <v>71</v>
      </c>
      <c r="I2217" s="40">
        <v>51</v>
      </c>
      <c r="J2217" s="40" t="s">
        <v>4453</v>
      </c>
      <c r="K2217" s="65">
        <f t="shared" si="68"/>
        <v>6.4626687381026768E-2</v>
      </c>
      <c r="M2217" s="66">
        <f t="shared" si="69"/>
        <v>9.8673776885037687E-6</v>
      </c>
    </row>
    <row r="2218" spans="1:13">
      <c r="A2218" t="e">
        <f t="array" ref="A2218">INDEX([3]!HIX_RatingAreas[FIPS],MATCH(1,([3]!HIX_RatingAreas[State Code]=Table8[[#This Row],[State]])*([3]!HIX_RatingAreas[Subdivision]=Table8[[#This Row],[County Name]]),0))</f>
        <v>#REF!</v>
      </c>
      <c r="B2218" s="3">
        <v>48121</v>
      </c>
      <c r="C2218" s="3" t="s">
        <v>3313</v>
      </c>
      <c r="D2218" s="3" t="s">
        <v>3418</v>
      </c>
      <c r="E2218" s="40">
        <v>26752</v>
      </c>
      <c r="F2218" s="40">
        <v>124</v>
      </c>
      <c r="G2218" s="40">
        <v>8281</v>
      </c>
      <c r="H2218" s="40">
        <v>16408</v>
      </c>
      <c r="I2218" s="40">
        <v>1939</v>
      </c>
      <c r="J2218" s="40" t="s">
        <v>4453</v>
      </c>
      <c r="K2218" s="65">
        <f t="shared" si="68"/>
        <v>6.4626687381026768E-2</v>
      </c>
      <c r="M2218" s="66">
        <f t="shared" si="69"/>
        <v>1.5901933007400771E-3</v>
      </c>
    </row>
    <row r="2219" spans="1:13">
      <c r="A2219" t="e">
        <f t="array" ref="A2219">INDEX([3]!HIX_RatingAreas[FIPS],MATCH(1,([3]!HIX_RatingAreas[State Code]=Table8[[#This Row],[State]])*([3]!HIX_RatingAreas[Subdivision]=Table8[[#This Row],[County Name]]),0))</f>
        <v>#REF!</v>
      </c>
      <c r="B2219" s="3">
        <v>48123</v>
      </c>
      <c r="C2219" s="3" t="s">
        <v>3313</v>
      </c>
      <c r="D2219" s="3" t="s">
        <v>3420</v>
      </c>
      <c r="E2219" s="40">
        <v>728</v>
      </c>
      <c r="F2219" s="40" t="s">
        <v>4351</v>
      </c>
      <c r="G2219" s="40" t="s">
        <v>4351</v>
      </c>
      <c r="H2219" s="40">
        <v>398</v>
      </c>
      <c r="I2219" s="40">
        <v>172</v>
      </c>
      <c r="J2219" s="40" t="s">
        <v>4453</v>
      </c>
      <c r="K2219" s="65">
        <f t="shared" si="68"/>
        <v>6.4626687381026768E-2</v>
      </c>
      <c r="M2219" s="66">
        <f t="shared" si="69"/>
        <v>4.3273800947173152E-5</v>
      </c>
    </row>
    <row r="2220" spans="1:13">
      <c r="A2220" t="e">
        <f t="array" ref="A2220">INDEX([3]!HIX_RatingAreas[FIPS],MATCH(1,([3]!HIX_RatingAreas[State Code]=Table8[[#This Row],[State]])*([3]!HIX_RatingAreas[Subdivision]=Table8[[#This Row],[County Name]]),0))</f>
        <v>#REF!</v>
      </c>
      <c r="B2220" s="3">
        <v>48125</v>
      </c>
      <c r="C2220" s="3" t="s">
        <v>3313</v>
      </c>
      <c r="D2220" s="3" t="s">
        <v>3422</v>
      </c>
      <c r="E2220" s="40">
        <v>58</v>
      </c>
      <c r="F2220" s="40" t="s">
        <v>4351</v>
      </c>
      <c r="G2220" s="40">
        <v>26</v>
      </c>
      <c r="H2220" s="40">
        <v>25</v>
      </c>
      <c r="I2220" s="40" t="s">
        <v>4351</v>
      </c>
      <c r="J2220" s="40" t="s">
        <v>4453</v>
      </c>
      <c r="K2220" s="65">
        <f t="shared" si="68"/>
        <v>6.4626687381026768E-2</v>
      </c>
      <c r="M2220" s="66">
        <f t="shared" si="69"/>
        <v>3.4476379875495093E-6</v>
      </c>
    </row>
    <row r="2221" spans="1:13">
      <c r="A2221" t="e">
        <f t="array" ref="A2221">INDEX([3]!HIX_RatingAreas[FIPS],MATCH(1,([3]!HIX_RatingAreas[State Code]=Table8[[#This Row],[State]])*([3]!HIX_RatingAreas[Subdivision]=Table8[[#This Row],[County Name]]),0))</f>
        <v>#REF!</v>
      </c>
      <c r="B2221" s="3">
        <v>48127</v>
      </c>
      <c r="C2221" s="3" t="s">
        <v>3313</v>
      </c>
      <c r="D2221" s="3" t="s">
        <v>3424</v>
      </c>
      <c r="E2221" s="40">
        <v>455</v>
      </c>
      <c r="F2221" s="40" t="s">
        <v>4351</v>
      </c>
      <c r="G2221" s="40" t="s">
        <v>4351</v>
      </c>
      <c r="H2221" s="40">
        <v>270</v>
      </c>
      <c r="I2221" s="40">
        <v>117</v>
      </c>
      <c r="J2221" s="40" t="s">
        <v>4453</v>
      </c>
      <c r="K2221" s="65">
        <f t="shared" si="68"/>
        <v>6.4626687381026768E-2</v>
      </c>
      <c r="M2221" s="66">
        <f t="shared" si="69"/>
        <v>2.7046125591983219E-5</v>
      </c>
    </row>
    <row r="2222" spans="1:13">
      <c r="A2222" t="e">
        <f t="array" ref="A2222">INDEX([3]!HIX_RatingAreas[FIPS],MATCH(1,([3]!HIX_RatingAreas[State Code]=Table8[[#This Row],[State]])*([3]!HIX_RatingAreas[Subdivision]=Table8[[#This Row],[County Name]]),0))</f>
        <v>#REF!</v>
      </c>
      <c r="B2222" s="3">
        <v>48129</v>
      </c>
      <c r="C2222" s="3" t="s">
        <v>3313</v>
      </c>
      <c r="D2222" s="3" t="s">
        <v>3426</v>
      </c>
      <c r="E2222" s="40">
        <v>130</v>
      </c>
      <c r="F2222" s="40">
        <v>0</v>
      </c>
      <c r="G2222" s="40">
        <v>37</v>
      </c>
      <c r="H2222" s="40">
        <v>73</v>
      </c>
      <c r="I2222" s="40">
        <v>20</v>
      </c>
      <c r="J2222" s="40" t="s">
        <v>4453</v>
      </c>
      <c r="K2222" s="65">
        <f t="shared" si="68"/>
        <v>6.4626687381026768E-2</v>
      </c>
      <c r="M2222" s="66">
        <f t="shared" si="69"/>
        <v>7.7274644548523491E-6</v>
      </c>
    </row>
    <row r="2223" spans="1:13">
      <c r="A2223" t="e">
        <f t="array" ref="A2223">INDEX([3]!HIX_RatingAreas[FIPS],MATCH(1,([3]!HIX_RatingAreas[State Code]=Table8[[#This Row],[State]])*([3]!HIX_RatingAreas[Subdivision]=Table8[[#This Row],[County Name]]),0))</f>
        <v>#REF!</v>
      </c>
      <c r="B2223" s="3">
        <v>48131</v>
      </c>
      <c r="C2223" s="3" t="s">
        <v>3313</v>
      </c>
      <c r="D2223" s="3" t="s">
        <v>394</v>
      </c>
      <c r="E2223" s="40">
        <v>381</v>
      </c>
      <c r="F2223" s="40">
        <v>0</v>
      </c>
      <c r="G2223" s="40">
        <v>50</v>
      </c>
      <c r="H2223" s="40">
        <v>254</v>
      </c>
      <c r="I2223" s="40">
        <v>77</v>
      </c>
      <c r="J2223" s="40" t="s">
        <v>4453</v>
      </c>
      <c r="K2223" s="65">
        <f t="shared" si="68"/>
        <v>6.4626687381026768E-2</v>
      </c>
      <c r="M2223" s="66">
        <f t="shared" si="69"/>
        <v>2.264741505614419E-5</v>
      </c>
    </row>
    <row r="2224" spans="1:13">
      <c r="A2224" t="e">
        <f t="array" ref="A2224">INDEX([3]!HIX_RatingAreas[FIPS],MATCH(1,([3]!HIX_RatingAreas[State Code]=Table8[[#This Row],[State]])*([3]!HIX_RatingAreas[Subdivision]=Table8[[#This Row],[County Name]]),0))</f>
        <v>#REF!</v>
      </c>
      <c r="B2224" s="3">
        <v>48133</v>
      </c>
      <c r="C2224" s="3" t="s">
        <v>3313</v>
      </c>
      <c r="D2224" s="3" t="s">
        <v>3429</v>
      </c>
      <c r="E2224" s="40">
        <v>706</v>
      </c>
      <c r="F2224" s="40" t="s">
        <v>4351</v>
      </c>
      <c r="G2224" s="40">
        <v>246</v>
      </c>
      <c r="H2224" s="40">
        <v>325</v>
      </c>
      <c r="I2224" s="40" t="s">
        <v>4351</v>
      </c>
      <c r="J2224" s="40" t="s">
        <v>4453</v>
      </c>
      <c r="K2224" s="65">
        <f t="shared" si="68"/>
        <v>6.4626687381026768E-2</v>
      </c>
      <c r="M2224" s="66">
        <f t="shared" si="69"/>
        <v>4.1966076193275062E-5</v>
      </c>
    </row>
    <row r="2225" spans="1:13">
      <c r="A2225" t="e">
        <f t="array" ref="A2225">INDEX([3]!HIX_RatingAreas[FIPS],MATCH(1,([3]!HIX_RatingAreas[State Code]=Table8[[#This Row],[State]])*([3]!HIX_RatingAreas[Subdivision]=Table8[[#This Row],[County Name]]),0))</f>
        <v>#REF!</v>
      </c>
      <c r="B2225" s="3">
        <v>48135</v>
      </c>
      <c r="C2225" s="3" t="s">
        <v>3313</v>
      </c>
      <c r="D2225" s="3" t="s">
        <v>3431</v>
      </c>
      <c r="E2225" s="40">
        <v>3675</v>
      </c>
      <c r="F2225" s="40">
        <v>22</v>
      </c>
      <c r="G2225" s="40">
        <v>1288</v>
      </c>
      <c r="H2225" s="40">
        <v>1690</v>
      </c>
      <c r="I2225" s="40">
        <v>675</v>
      </c>
      <c r="J2225" s="40" t="s">
        <v>4453</v>
      </c>
      <c r="K2225" s="65">
        <f t="shared" si="68"/>
        <v>6.4626687381026768E-2</v>
      </c>
      <c r="M2225" s="66">
        <f t="shared" si="69"/>
        <v>2.1844947593524909E-4</v>
      </c>
    </row>
    <row r="2226" spans="1:13">
      <c r="A2226" t="e">
        <f t="array" ref="A2226">INDEX([3]!HIX_RatingAreas[FIPS],MATCH(1,([3]!HIX_RatingAreas[State Code]=Table8[[#This Row],[State]])*([3]!HIX_RatingAreas[Subdivision]=Table8[[#This Row],[County Name]]),0))</f>
        <v>#REF!</v>
      </c>
      <c r="B2226" s="3">
        <v>48137</v>
      </c>
      <c r="C2226" s="3" t="s">
        <v>3313</v>
      </c>
      <c r="D2226" s="3" t="s">
        <v>804</v>
      </c>
      <c r="E2226" s="40">
        <v>103</v>
      </c>
      <c r="F2226" s="40">
        <v>0</v>
      </c>
      <c r="G2226" s="40">
        <v>16</v>
      </c>
      <c r="H2226" s="40">
        <v>72</v>
      </c>
      <c r="I2226" s="40">
        <v>15</v>
      </c>
      <c r="J2226" s="40" t="s">
        <v>4453</v>
      </c>
      <c r="K2226" s="65">
        <f t="shared" si="68"/>
        <v>6.4626687381026768E-2</v>
      </c>
      <c r="M2226" s="66">
        <f t="shared" si="69"/>
        <v>6.1225295296137839E-6</v>
      </c>
    </row>
    <row r="2227" spans="1:13">
      <c r="A2227" t="e">
        <f t="array" ref="A2227">INDEX([3]!HIX_RatingAreas[FIPS],MATCH(1,([3]!HIX_RatingAreas[State Code]=Table8[[#This Row],[State]])*([3]!HIX_RatingAreas[Subdivision]=Table8[[#This Row],[County Name]]),0))</f>
        <v>#REF!</v>
      </c>
      <c r="B2227" s="3">
        <v>48139</v>
      </c>
      <c r="C2227" s="3" t="s">
        <v>3313</v>
      </c>
      <c r="D2227" s="3" t="s">
        <v>1245</v>
      </c>
      <c r="E2227" s="40">
        <v>8088</v>
      </c>
      <c r="F2227" s="40">
        <v>42</v>
      </c>
      <c r="G2227" s="40">
        <v>1502</v>
      </c>
      <c r="H2227" s="40">
        <v>4700</v>
      </c>
      <c r="I2227" s="40">
        <v>1844</v>
      </c>
      <c r="J2227" s="40" t="s">
        <v>4453</v>
      </c>
      <c r="K2227" s="65">
        <f t="shared" si="68"/>
        <v>6.4626687381026768E-2</v>
      </c>
      <c r="M2227" s="66">
        <f t="shared" si="69"/>
        <v>4.8076717316035227E-4</v>
      </c>
    </row>
    <row r="2228" spans="1:13">
      <c r="A2228" t="e">
        <f t="array" ref="A2228">INDEX([3]!HIX_RatingAreas[FIPS],MATCH(1,([3]!HIX_RatingAreas[State Code]=Table8[[#This Row],[State]])*([3]!HIX_RatingAreas[Subdivision]=Table8[[#This Row],[County Name]]),0))</f>
        <v>#REF!</v>
      </c>
      <c r="B2228" s="3">
        <v>48141</v>
      </c>
      <c r="C2228" s="3" t="s">
        <v>3313</v>
      </c>
      <c r="D2228" s="3" t="s">
        <v>3435</v>
      </c>
      <c r="E2228" s="40">
        <v>44199</v>
      </c>
      <c r="F2228" s="40">
        <v>194</v>
      </c>
      <c r="G2228" s="40">
        <v>13987</v>
      </c>
      <c r="H2228" s="40">
        <v>29155</v>
      </c>
      <c r="I2228" s="40">
        <v>863</v>
      </c>
      <c r="J2228" s="40" t="s">
        <v>4453</v>
      </c>
      <c r="K2228" s="65">
        <f t="shared" si="68"/>
        <v>6.4626687381026768E-2</v>
      </c>
      <c r="M2228" s="66">
        <f t="shared" si="69"/>
        <v>2.6272784726155303E-3</v>
      </c>
    </row>
    <row r="2229" spans="1:13">
      <c r="A2229" t="e">
        <f t="array" ref="A2229">INDEX([3]!HIX_RatingAreas[FIPS],MATCH(1,([3]!HIX_RatingAreas[State Code]=Table8[[#This Row],[State]])*([3]!HIX_RatingAreas[Subdivision]=Table8[[#This Row],[County Name]]),0))</f>
        <v>#REF!</v>
      </c>
      <c r="B2229" s="3">
        <v>48143</v>
      </c>
      <c r="C2229" s="3" t="s">
        <v>3313</v>
      </c>
      <c r="D2229" s="3" t="s">
        <v>3437</v>
      </c>
      <c r="E2229" s="40">
        <v>1972</v>
      </c>
      <c r="F2229" s="40" t="s">
        <v>4351</v>
      </c>
      <c r="G2229" s="40" t="s">
        <v>4351</v>
      </c>
      <c r="H2229" s="40">
        <v>892</v>
      </c>
      <c r="I2229" s="40">
        <v>564</v>
      </c>
      <c r="J2229" s="40" t="s">
        <v>4453</v>
      </c>
      <c r="K2229" s="65">
        <f t="shared" si="68"/>
        <v>6.4626687381026768E-2</v>
      </c>
      <c r="M2229" s="66">
        <f t="shared" si="69"/>
        <v>1.1721969157668332E-4</v>
      </c>
    </row>
    <row r="2230" spans="1:13">
      <c r="A2230" t="e">
        <f t="array" ref="A2230">INDEX([3]!HIX_RatingAreas[FIPS],MATCH(1,([3]!HIX_RatingAreas[State Code]=Table8[[#This Row],[State]])*([3]!HIX_RatingAreas[Subdivision]=Table8[[#This Row],[County Name]]),0))</f>
        <v>#REF!</v>
      </c>
      <c r="B2230" s="3">
        <v>48145</v>
      </c>
      <c r="C2230" s="3" t="s">
        <v>3313</v>
      </c>
      <c r="D2230" s="3" t="s">
        <v>3439</v>
      </c>
      <c r="E2230" s="40">
        <v>487</v>
      </c>
      <c r="F2230" s="40">
        <v>0</v>
      </c>
      <c r="G2230" s="40">
        <v>133</v>
      </c>
      <c r="H2230" s="40">
        <v>257</v>
      </c>
      <c r="I2230" s="40">
        <v>97</v>
      </c>
      <c r="J2230" s="40" t="s">
        <v>4453</v>
      </c>
      <c r="K2230" s="65">
        <f t="shared" si="68"/>
        <v>6.4626687381026768E-2</v>
      </c>
      <c r="M2230" s="66">
        <f t="shared" si="69"/>
        <v>2.8948270688562258E-5</v>
      </c>
    </row>
    <row r="2231" spans="1:13">
      <c r="A2231" t="e">
        <f t="array" ref="A2231">INDEX([3]!HIX_RatingAreas[FIPS],MATCH(1,([3]!HIX_RatingAreas[State Code]=Table8[[#This Row],[State]])*([3]!HIX_RatingAreas[Subdivision]=Table8[[#This Row],[County Name]]),0))</f>
        <v>#REF!</v>
      </c>
      <c r="B2231" s="3">
        <v>48147</v>
      </c>
      <c r="C2231" s="3" t="s">
        <v>3313</v>
      </c>
      <c r="D2231" s="3" t="s">
        <v>584</v>
      </c>
      <c r="E2231" s="40">
        <v>975</v>
      </c>
      <c r="F2231" s="40" t="s">
        <v>4351</v>
      </c>
      <c r="G2231" s="40" t="s">
        <v>4351</v>
      </c>
      <c r="H2231" s="40">
        <v>501</v>
      </c>
      <c r="I2231" s="40">
        <v>248</v>
      </c>
      <c r="J2231" s="40" t="s">
        <v>4453</v>
      </c>
      <c r="K2231" s="65">
        <f t="shared" si="68"/>
        <v>6.4626687381026768E-2</v>
      </c>
      <c r="M2231" s="66">
        <f t="shared" si="69"/>
        <v>5.7955983411392612E-5</v>
      </c>
    </row>
    <row r="2232" spans="1:13">
      <c r="A2232" t="e">
        <f t="array" ref="A2232">INDEX([3]!HIX_RatingAreas[FIPS],MATCH(1,([3]!HIX_RatingAreas[State Code]=Table8[[#This Row],[State]])*([3]!HIX_RatingAreas[Subdivision]=Table8[[#This Row],[County Name]]),0))</f>
        <v>#REF!</v>
      </c>
      <c r="B2232" s="3">
        <v>48149</v>
      </c>
      <c r="C2232" s="3" t="s">
        <v>3313</v>
      </c>
      <c r="D2232" s="3" t="s">
        <v>62</v>
      </c>
      <c r="E2232" s="40">
        <v>740</v>
      </c>
      <c r="F2232" s="40" t="s">
        <v>4351</v>
      </c>
      <c r="G2232" s="40">
        <v>213</v>
      </c>
      <c r="H2232" s="40">
        <v>490</v>
      </c>
      <c r="I2232" s="40" t="s">
        <v>4351</v>
      </c>
      <c r="J2232" s="40" t="s">
        <v>4453</v>
      </c>
      <c r="K2232" s="65">
        <f t="shared" si="68"/>
        <v>6.4626687381026768E-2</v>
      </c>
      <c r="M2232" s="66">
        <f t="shared" si="69"/>
        <v>4.398710535839029E-5</v>
      </c>
    </row>
    <row r="2233" spans="1:13">
      <c r="A2233" t="e">
        <f t="array" ref="A2233">INDEX([3]!HIX_RatingAreas[FIPS],MATCH(1,([3]!HIX_RatingAreas[State Code]=Table8[[#This Row],[State]])*([3]!HIX_RatingAreas[Subdivision]=Table8[[#This Row],[County Name]]),0))</f>
        <v>#REF!</v>
      </c>
      <c r="B2233" s="3">
        <v>48151</v>
      </c>
      <c r="C2233" s="3" t="s">
        <v>3313</v>
      </c>
      <c r="D2233" s="3" t="s">
        <v>3443</v>
      </c>
      <c r="E2233" s="40">
        <v>84</v>
      </c>
      <c r="F2233" s="40">
        <v>0</v>
      </c>
      <c r="G2233" s="40">
        <v>25</v>
      </c>
      <c r="H2233" s="40">
        <v>39</v>
      </c>
      <c r="I2233" s="40">
        <v>20</v>
      </c>
      <c r="J2233" s="40" t="s">
        <v>4453</v>
      </c>
      <c r="K2233" s="65">
        <f t="shared" si="68"/>
        <v>6.4626687381026768E-2</v>
      </c>
      <c r="M2233" s="66">
        <f t="shared" si="69"/>
        <v>4.9931308785199792E-6</v>
      </c>
    </row>
    <row r="2234" spans="1:13">
      <c r="A2234" t="e">
        <f t="array" ref="A2234">INDEX([3]!HIX_RatingAreas[FIPS],MATCH(1,([3]!HIX_RatingAreas[State Code]=Table8[[#This Row],[State]])*([3]!HIX_RatingAreas[Subdivision]=Table8[[#This Row],[County Name]]),0))</f>
        <v>#REF!</v>
      </c>
      <c r="B2234" s="3">
        <v>48153</v>
      </c>
      <c r="C2234" s="3" t="s">
        <v>3313</v>
      </c>
      <c r="D2234" s="3" t="s">
        <v>587</v>
      </c>
      <c r="E2234" s="40">
        <v>159</v>
      </c>
      <c r="F2234" s="40">
        <v>0</v>
      </c>
      <c r="G2234" s="40">
        <v>49</v>
      </c>
      <c r="H2234" s="40">
        <v>80</v>
      </c>
      <c r="I2234" s="40">
        <v>30</v>
      </c>
      <c r="J2234" s="40" t="s">
        <v>4453</v>
      </c>
      <c r="K2234" s="65">
        <f t="shared" si="68"/>
        <v>6.4626687381026768E-2</v>
      </c>
      <c r="M2234" s="66">
        <f t="shared" si="69"/>
        <v>9.4512834486271031E-6</v>
      </c>
    </row>
    <row r="2235" spans="1:13">
      <c r="A2235" t="e">
        <f t="array" ref="A2235">INDEX([3]!HIX_RatingAreas[FIPS],MATCH(1,([3]!HIX_RatingAreas[State Code]=Table8[[#This Row],[State]])*([3]!HIX_RatingAreas[Subdivision]=Table8[[#This Row],[County Name]]),0))</f>
        <v>#REF!</v>
      </c>
      <c r="B2235" s="3">
        <v>48155</v>
      </c>
      <c r="C2235" s="3" t="s">
        <v>3313</v>
      </c>
      <c r="D2235" s="3" t="s">
        <v>3446</v>
      </c>
      <c r="E2235" s="40">
        <v>54</v>
      </c>
      <c r="F2235" s="40" t="s">
        <v>4351</v>
      </c>
      <c r="G2235" s="40">
        <v>20</v>
      </c>
      <c r="H2235" s="40">
        <v>27</v>
      </c>
      <c r="I2235" s="40" t="s">
        <v>4351</v>
      </c>
      <c r="J2235" s="40" t="s">
        <v>4453</v>
      </c>
      <c r="K2235" s="65">
        <f t="shared" si="68"/>
        <v>6.4626687381026768E-2</v>
      </c>
      <c r="M2235" s="66">
        <f t="shared" si="69"/>
        <v>3.2098698504771295E-6</v>
      </c>
    </row>
    <row r="2236" spans="1:13">
      <c r="A2236" t="e">
        <f t="array" ref="A2236">INDEX([3]!HIX_RatingAreas[FIPS],MATCH(1,([3]!HIX_RatingAreas[State Code]=Table8[[#This Row],[State]])*([3]!HIX_RatingAreas[Subdivision]=Table8[[#This Row],[County Name]]),0))</f>
        <v>#REF!</v>
      </c>
      <c r="B2236" s="3">
        <v>48157</v>
      </c>
      <c r="C2236" s="3" t="s">
        <v>3313</v>
      </c>
      <c r="D2236" s="3" t="s">
        <v>3448</v>
      </c>
      <c r="E2236" s="40">
        <v>49605</v>
      </c>
      <c r="F2236" s="40">
        <v>145</v>
      </c>
      <c r="G2236" s="40">
        <v>17088</v>
      </c>
      <c r="H2236" s="40">
        <v>30613</v>
      </c>
      <c r="I2236" s="40">
        <v>1759</v>
      </c>
      <c r="J2236" s="40" t="s">
        <v>4453</v>
      </c>
      <c r="K2236" s="65">
        <f t="shared" si="68"/>
        <v>6.4626687381026768E-2</v>
      </c>
      <c r="M2236" s="66">
        <f t="shared" si="69"/>
        <v>2.948622109868852E-3</v>
      </c>
    </row>
    <row r="2237" spans="1:13">
      <c r="A2237" t="e">
        <f t="array" ref="A2237">INDEX([3]!HIX_RatingAreas[FIPS],MATCH(1,([3]!HIX_RatingAreas[State Code]=Table8[[#This Row],[State]])*([3]!HIX_RatingAreas[Subdivision]=Table8[[#This Row],[County Name]]),0))</f>
        <v>#REF!</v>
      </c>
      <c r="B2237" s="3">
        <v>48159</v>
      </c>
      <c r="C2237" s="3" t="s">
        <v>3313</v>
      </c>
      <c r="D2237" s="3" t="s">
        <v>64</v>
      </c>
      <c r="E2237" s="40">
        <v>497</v>
      </c>
      <c r="F2237" s="40" t="s">
        <v>4351</v>
      </c>
      <c r="G2237" s="40">
        <v>172</v>
      </c>
      <c r="H2237" s="40">
        <v>225</v>
      </c>
      <c r="I2237" s="40" t="s">
        <v>4351</v>
      </c>
      <c r="J2237" s="40" t="s">
        <v>4453</v>
      </c>
      <c r="K2237" s="65">
        <f t="shared" si="68"/>
        <v>6.4626687381026768E-2</v>
      </c>
      <c r="M2237" s="66">
        <f t="shared" si="69"/>
        <v>2.954269103124321E-5</v>
      </c>
    </row>
    <row r="2238" spans="1:13">
      <c r="A2238" t="e">
        <f t="array" ref="A2238">INDEX([3]!HIX_RatingAreas[FIPS],MATCH(1,([3]!HIX_RatingAreas[State Code]=Table8[[#This Row],[State]])*([3]!HIX_RatingAreas[Subdivision]=Table8[[#This Row],[County Name]]),0))</f>
        <v>#REF!</v>
      </c>
      <c r="B2238" s="3">
        <v>48161</v>
      </c>
      <c r="C2238" s="3" t="s">
        <v>3313</v>
      </c>
      <c r="D2238" s="3" t="s">
        <v>3451</v>
      </c>
      <c r="E2238" s="40">
        <v>512</v>
      </c>
      <c r="F2238" s="40" t="s">
        <v>4351</v>
      </c>
      <c r="G2238" s="40" t="s">
        <v>4351</v>
      </c>
      <c r="H2238" s="40">
        <v>247</v>
      </c>
      <c r="I2238" s="40">
        <v>132</v>
      </c>
      <c r="J2238" s="40" t="s">
        <v>4453</v>
      </c>
      <c r="K2238" s="65">
        <f t="shared" si="68"/>
        <v>6.4626687381026768E-2</v>
      </c>
      <c r="M2238" s="66">
        <f t="shared" si="69"/>
        <v>3.0434321545264634E-5</v>
      </c>
    </row>
    <row r="2239" spans="1:13">
      <c r="A2239" t="e">
        <f t="array" ref="A2239">INDEX([3]!HIX_RatingAreas[FIPS],MATCH(1,([3]!HIX_RatingAreas[State Code]=Table8[[#This Row],[State]])*([3]!HIX_RatingAreas[Subdivision]=Table8[[#This Row],[County Name]]),0))</f>
        <v>#REF!</v>
      </c>
      <c r="B2239" s="3">
        <v>48163</v>
      </c>
      <c r="C2239" s="3" t="s">
        <v>3313</v>
      </c>
      <c r="D2239" s="3" t="s">
        <v>3453</v>
      </c>
      <c r="E2239" s="40">
        <v>688</v>
      </c>
      <c r="F2239" s="40" t="s">
        <v>4351</v>
      </c>
      <c r="G2239" s="40" t="s">
        <v>4351</v>
      </c>
      <c r="H2239" s="40">
        <v>460</v>
      </c>
      <c r="I2239" s="40">
        <v>117</v>
      </c>
      <c r="J2239" s="40" t="s">
        <v>4453</v>
      </c>
      <c r="K2239" s="65">
        <f t="shared" si="68"/>
        <v>6.4626687381026768E-2</v>
      </c>
      <c r="M2239" s="66">
        <f t="shared" si="69"/>
        <v>4.0896119576449351E-5</v>
      </c>
    </row>
    <row r="2240" spans="1:13">
      <c r="A2240" t="e">
        <f t="array" ref="A2240">INDEX([3]!HIX_RatingAreas[FIPS],MATCH(1,([3]!HIX_RatingAreas[State Code]=Table8[[#This Row],[State]])*([3]!HIX_RatingAreas[Subdivision]=Table8[[#This Row],[County Name]]),0))</f>
        <v>#REF!</v>
      </c>
      <c r="B2240" s="3">
        <v>48165</v>
      </c>
      <c r="C2240" s="3" t="s">
        <v>3313</v>
      </c>
      <c r="D2240" s="3" t="s">
        <v>3455</v>
      </c>
      <c r="E2240" s="40">
        <v>391</v>
      </c>
      <c r="F2240" s="40">
        <v>0</v>
      </c>
      <c r="G2240" s="40">
        <v>144</v>
      </c>
      <c r="H2240" s="40">
        <v>202</v>
      </c>
      <c r="I2240" s="40">
        <v>45</v>
      </c>
      <c r="J2240" s="40" t="s">
        <v>4453</v>
      </c>
      <c r="K2240" s="65">
        <f t="shared" si="68"/>
        <v>6.4626687381026768E-2</v>
      </c>
      <c r="M2240" s="66">
        <f t="shared" si="69"/>
        <v>2.3241835398825139E-5</v>
      </c>
    </row>
    <row r="2241" spans="1:13">
      <c r="A2241" t="e">
        <f t="array" ref="A2241">INDEX([3]!HIX_RatingAreas[FIPS],MATCH(1,([3]!HIX_RatingAreas[State Code]=Table8[[#This Row],[State]])*([3]!HIX_RatingAreas[Subdivision]=Table8[[#This Row],[County Name]]),0))</f>
        <v>#REF!</v>
      </c>
      <c r="B2241" s="3">
        <v>48167</v>
      </c>
      <c r="C2241" s="3" t="s">
        <v>3313</v>
      </c>
      <c r="D2241" s="3" t="s">
        <v>3457</v>
      </c>
      <c r="E2241" s="40">
        <v>12107</v>
      </c>
      <c r="F2241" s="40">
        <v>93</v>
      </c>
      <c r="G2241" s="40">
        <v>3570</v>
      </c>
      <c r="H2241" s="40">
        <v>7369</v>
      </c>
      <c r="I2241" s="40">
        <v>1075</v>
      </c>
      <c r="J2241" s="40" t="s">
        <v>4453</v>
      </c>
      <c r="K2241" s="65">
        <f t="shared" si="68"/>
        <v>6.4626687381026768E-2</v>
      </c>
      <c r="M2241" s="66">
        <f t="shared" si="69"/>
        <v>7.1966470888382606E-4</v>
      </c>
    </row>
    <row r="2242" spans="1:13">
      <c r="A2242" t="e">
        <f t="array" ref="A2242">INDEX([3]!HIX_RatingAreas[FIPS],MATCH(1,([3]!HIX_RatingAreas[State Code]=Table8[[#This Row],[State]])*([3]!HIX_RatingAreas[Subdivision]=Table8[[#This Row],[County Name]]),0))</f>
        <v>#REF!</v>
      </c>
      <c r="B2242" s="3">
        <v>48169</v>
      </c>
      <c r="C2242" s="3" t="s">
        <v>3313</v>
      </c>
      <c r="D2242" s="3" t="s">
        <v>3459</v>
      </c>
      <c r="E2242" s="40">
        <v>126</v>
      </c>
      <c r="F2242" s="40" t="s">
        <v>4351</v>
      </c>
      <c r="G2242" s="40">
        <v>37</v>
      </c>
      <c r="H2242" s="40">
        <v>72</v>
      </c>
      <c r="I2242" s="40" t="s">
        <v>4351</v>
      </c>
      <c r="J2242" s="40" t="s">
        <v>4453</v>
      </c>
      <c r="K2242" s="65">
        <f t="shared" si="68"/>
        <v>6.4626687381026768E-2</v>
      </c>
      <c r="M2242" s="66">
        <f t="shared" si="69"/>
        <v>7.4896963177799688E-6</v>
      </c>
    </row>
    <row r="2243" spans="1:13">
      <c r="A2243" t="e">
        <f t="array" ref="A2243">INDEX([3]!HIX_RatingAreas[FIPS],MATCH(1,([3]!HIX_RatingAreas[State Code]=Table8[[#This Row],[State]])*([3]!HIX_RatingAreas[Subdivision]=Table8[[#This Row],[County Name]]),0))</f>
        <v>#REF!</v>
      </c>
      <c r="B2243" s="3">
        <v>48171</v>
      </c>
      <c r="C2243" s="3" t="s">
        <v>3313</v>
      </c>
      <c r="D2243" s="3" t="s">
        <v>3461</v>
      </c>
      <c r="E2243" s="40">
        <v>2093</v>
      </c>
      <c r="F2243" s="40">
        <v>0</v>
      </c>
      <c r="G2243" s="40">
        <v>296</v>
      </c>
      <c r="H2243" s="40">
        <v>1733</v>
      </c>
      <c r="I2243" s="40">
        <v>64</v>
      </c>
      <c r="J2243" s="40" t="s">
        <v>4453</v>
      </c>
      <c r="K2243" s="65">
        <f t="shared" ref="K2243:K2306" si="70">SUMIF($C$2:$C$2723,C2243,$E$2:$E$2723)/$E$2724</f>
        <v>6.4626687381026768E-2</v>
      </c>
      <c r="M2243" s="66">
        <f t="shared" ref="M2243:M2306" si="71">E2243/$E$2724</f>
        <v>1.244121777231228E-4</v>
      </c>
    </row>
    <row r="2244" spans="1:13">
      <c r="A2244" t="e">
        <f t="array" ref="A2244">INDEX([3]!HIX_RatingAreas[FIPS],MATCH(1,([3]!HIX_RatingAreas[State Code]=Table8[[#This Row],[State]])*([3]!HIX_RatingAreas[Subdivision]=Table8[[#This Row],[County Name]]),0))</f>
        <v>#REF!</v>
      </c>
      <c r="B2244" s="3">
        <v>48173</v>
      </c>
      <c r="C2244" s="3" t="s">
        <v>3313</v>
      </c>
      <c r="D2244" s="3" t="s">
        <v>3463</v>
      </c>
      <c r="E2244" s="40">
        <v>47</v>
      </c>
      <c r="F2244" s="40">
        <v>0</v>
      </c>
      <c r="G2244" s="40">
        <v>12</v>
      </c>
      <c r="H2244" s="40">
        <v>22</v>
      </c>
      <c r="I2244" s="40">
        <v>13</v>
      </c>
      <c r="J2244" s="40" t="s">
        <v>4453</v>
      </c>
      <c r="K2244" s="65">
        <f t="shared" si="70"/>
        <v>6.4626687381026768E-2</v>
      </c>
      <c r="M2244" s="66">
        <f t="shared" si="71"/>
        <v>2.7937756106004643E-6</v>
      </c>
    </row>
    <row r="2245" spans="1:13">
      <c r="A2245" t="e">
        <f t="array" ref="A2245">INDEX([3]!HIX_RatingAreas[FIPS],MATCH(1,([3]!HIX_RatingAreas[State Code]=Table8[[#This Row],[State]])*([3]!HIX_RatingAreas[Subdivision]=Table8[[#This Row],[County Name]]),0))</f>
        <v>#REF!</v>
      </c>
      <c r="B2245" s="3">
        <v>48175</v>
      </c>
      <c r="C2245" s="3" t="s">
        <v>3313</v>
      </c>
      <c r="D2245" s="3" t="s">
        <v>3465</v>
      </c>
      <c r="E2245" s="40">
        <v>226</v>
      </c>
      <c r="F2245" s="40">
        <v>0</v>
      </c>
      <c r="G2245" s="40">
        <v>49</v>
      </c>
      <c r="H2245" s="40">
        <v>110</v>
      </c>
      <c r="I2245" s="40">
        <v>67</v>
      </c>
      <c r="J2245" s="40" t="s">
        <v>4453</v>
      </c>
      <c r="K2245" s="65">
        <f t="shared" si="70"/>
        <v>6.4626687381026768E-2</v>
      </c>
      <c r="M2245" s="66">
        <f t="shared" si="71"/>
        <v>1.3433899744589466E-5</v>
      </c>
    </row>
    <row r="2246" spans="1:13">
      <c r="A2246" t="e">
        <f t="array" ref="A2246">INDEX([3]!HIX_RatingAreas[FIPS],MATCH(1,([3]!HIX_RatingAreas[State Code]=Table8[[#This Row],[State]])*([3]!HIX_RatingAreas[Subdivision]=Table8[[#This Row],[County Name]]),0))</f>
        <v>#REF!</v>
      </c>
      <c r="B2246" s="3">
        <v>48177</v>
      </c>
      <c r="C2246" s="3" t="s">
        <v>3313</v>
      </c>
      <c r="D2246" s="3" t="s">
        <v>3467</v>
      </c>
      <c r="E2246" s="40">
        <v>547</v>
      </c>
      <c r="F2246" s="40" t="s">
        <v>4351</v>
      </c>
      <c r="G2246" s="40" t="s">
        <v>4351</v>
      </c>
      <c r="H2246" s="40">
        <v>320</v>
      </c>
      <c r="I2246" s="40">
        <v>133</v>
      </c>
      <c r="J2246" s="40" t="s">
        <v>4453</v>
      </c>
      <c r="K2246" s="65">
        <f t="shared" si="70"/>
        <v>6.4626687381026768E-2</v>
      </c>
      <c r="M2246" s="66">
        <f t="shared" si="71"/>
        <v>3.2514792744647956E-5</v>
      </c>
    </row>
    <row r="2247" spans="1:13">
      <c r="A2247" t="e">
        <f t="array" ref="A2247">INDEX([3]!HIX_RatingAreas[FIPS],MATCH(1,([3]!HIX_RatingAreas[State Code]=Table8[[#This Row],[State]])*([3]!HIX_RatingAreas[Subdivision]=Table8[[#This Row],[County Name]]),0))</f>
        <v>#REF!</v>
      </c>
      <c r="B2247" s="3">
        <v>48179</v>
      </c>
      <c r="C2247" s="3" t="s">
        <v>3313</v>
      </c>
      <c r="D2247" s="3" t="s">
        <v>1259</v>
      </c>
      <c r="E2247" s="40">
        <v>454</v>
      </c>
      <c r="F2247" s="40" t="s">
        <v>4351</v>
      </c>
      <c r="G2247" s="40">
        <v>131</v>
      </c>
      <c r="H2247" s="40">
        <v>199</v>
      </c>
      <c r="I2247" s="40" t="s">
        <v>4351</v>
      </c>
      <c r="J2247" s="40" t="s">
        <v>4453</v>
      </c>
      <c r="K2247" s="65">
        <f t="shared" si="70"/>
        <v>6.4626687381026768E-2</v>
      </c>
      <c r="M2247" s="66">
        <f t="shared" si="71"/>
        <v>2.6986683557715123E-5</v>
      </c>
    </row>
    <row r="2248" spans="1:13">
      <c r="A2248" t="e">
        <f t="array" ref="A2248">INDEX([3]!HIX_RatingAreas[FIPS],MATCH(1,([3]!HIX_RatingAreas[State Code]=Table8[[#This Row],[State]])*([3]!HIX_RatingAreas[Subdivision]=Table8[[#This Row],[County Name]]),0))</f>
        <v>#REF!</v>
      </c>
      <c r="B2248" s="3">
        <v>48181</v>
      </c>
      <c r="C2248" s="3" t="s">
        <v>3313</v>
      </c>
      <c r="D2248" s="3" t="s">
        <v>3470</v>
      </c>
      <c r="E2248" s="40">
        <v>4348</v>
      </c>
      <c r="F2248" s="40">
        <v>16</v>
      </c>
      <c r="G2248" s="40">
        <v>1039</v>
      </c>
      <c r="H2248" s="40">
        <v>2336</v>
      </c>
      <c r="I2248" s="40">
        <v>957</v>
      </c>
      <c r="J2248" s="40" t="s">
        <v>4453</v>
      </c>
      <c r="K2248" s="65">
        <f t="shared" si="70"/>
        <v>6.4626687381026768E-2</v>
      </c>
      <c r="M2248" s="66">
        <f t="shared" si="71"/>
        <v>2.58453964997677E-4</v>
      </c>
    </row>
    <row r="2249" spans="1:13">
      <c r="A2249" t="e">
        <f t="array" ref="A2249">INDEX([3]!HIX_RatingAreas[FIPS],MATCH(1,([3]!HIX_RatingAreas[State Code]=Table8[[#This Row],[State]])*([3]!HIX_RatingAreas[Subdivision]=Table8[[#This Row],[County Name]]),0))</f>
        <v>#REF!</v>
      </c>
      <c r="B2249" s="3">
        <v>48183</v>
      </c>
      <c r="C2249" s="3" t="s">
        <v>3313</v>
      </c>
      <c r="D2249" s="3" t="s">
        <v>3472</v>
      </c>
      <c r="E2249" s="40">
        <v>5318</v>
      </c>
      <c r="F2249" s="40">
        <v>30</v>
      </c>
      <c r="G2249" s="40">
        <v>1620</v>
      </c>
      <c r="H2249" s="40">
        <v>2498</v>
      </c>
      <c r="I2249" s="40">
        <v>1170</v>
      </c>
      <c r="J2249" s="40" t="s">
        <v>4453</v>
      </c>
      <c r="K2249" s="65">
        <f t="shared" si="70"/>
        <v>6.4626687381026768E-2</v>
      </c>
      <c r="M2249" s="66">
        <f t="shared" si="71"/>
        <v>3.1611273823772915E-4</v>
      </c>
    </row>
    <row r="2250" spans="1:13">
      <c r="A2250" t="e">
        <f t="array" ref="A2250">INDEX([3]!HIX_RatingAreas[FIPS],MATCH(1,([3]!HIX_RatingAreas[State Code]=Table8[[#This Row],[State]])*([3]!HIX_RatingAreas[Subdivision]=Table8[[#This Row],[County Name]]),0))</f>
        <v>#REF!</v>
      </c>
      <c r="B2250" s="3">
        <v>48185</v>
      </c>
      <c r="C2250" s="3" t="s">
        <v>3313</v>
      </c>
      <c r="D2250" s="3" t="s">
        <v>3474</v>
      </c>
      <c r="E2250" s="40">
        <v>649</v>
      </c>
      <c r="F2250" s="40">
        <v>0</v>
      </c>
      <c r="G2250" s="40">
        <v>140</v>
      </c>
      <c r="H2250" s="40">
        <v>478</v>
      </c>
      <c r="I2250" s="40">
        <v>31</v>
      </c>
      <c r="J2250" s="40" t="s">
        <v>4453</v>
      </c>
      <c r="K2250" s="65">
        <f t="shared" si="70"/>
        <v>6.4626687381026768E-2</v>
      </c>
      <c r="M2250" s="66">
        <f t="shared" si="71"/>
        <v>3.8577880239993647E-5</v>
      </c>
    </row>
    <row r="2251" spans="1:13">
      <c r="A2251" t="e">
        <f t="array" ref="A2251">INDEX([3]!HIX_RatingAreas[FIPS],MATCH(1,([3]!HIX_RatingAreas[State Code]=Table8[[#This Row],[State]])*([3]!HIX_RatingAreas[Subdivision]=Table8[[#This Row],[County Name]]),0))</f>
        <v>#REF!</v>
      </c>
      <c r="B2251" s="3">
        <v>48187</v>
      </c>
      <c r="C2251" s="3" t="s">
        <v>3313</v>
      </c>
      <c r="D2251" s="3" t="s">
        <v>2305</v>
      </c>
      <c r="E2251" s="40">
        <v>4723</v>
      </c>
      <c r="F2251" s="40">
        <v>41</v>
      </c>
      <c r="G2251" s="40">
        <v>1023</v>
      </c>
      <c r="H2251" s="40">
        <v>2389</v>
      </c>
      <c r="I2251" s="40">
        <v>1270</v>
      </c>
      <c r="J2251" s="40" t="s">
        <v>4453</v>
      </c>
      <c r="K2251" s="65">
        <f t="shared" si="70"/>
        <v>6.4626687381026768E-2</v>
      </c>
      <c r="M2251" s="66">
        <f t="shared" si="71"/>
        <v>2.8074472784821262E-4</v>
      </c>
    </row>
    <row r="2252" spans="1:13">
      <c r="A2252" t="e">
        <f t="array" ref="A2252">INDEX([3]!HIX_RatingAreas[FIPS],MATCH(1,([3]!HIX_RatingAreas[State Code]=Table8[[#This Row],[State]])*([3]!HIX_RatingAreas[Subdivision]=Table8[[#This Row],[County Name]]),0))</f>
        <v>#REF!</v>
      </c>
      <c r="B2252" s="3">
        <v>48189</v>
      </c>
      <c r="C2252" s="3" t="s">
        <v>3313</v>
      </c>
      <c r="D2252" s="3" t="s">
        <v>70</v>
      </c>
      <c r="E2252" s="40">
        <v>905</v>
      </c>
      <c r="F2252" s="40" t="s">
        <v>4351</v>
      </c>
      <c r="G2252" s="40">
        <v>276</v>
      </c>
      <c r="H2252" s="40">
        <v>484</v>
      </c>
      <c r="I2252" s="40" t="s">
        <v>4351</v>
      </c>
      <c r="J2252" s="40" t="s">
        <v>4453</v>
      </c>
      <c r="K2252" s="65">
        <f t="shared" si="70"/>
        <v>6.4626687381026768E-2</v>
      </c>
      <c r="M2252" s="66">
        <f t="shared" si="71"/>
        <v>5.3795041012625962E-5</v>
      </c>
    </row>
    <row r="2253" spans="1:13">
      <c r="A2253" t="e">
        <f t="array" ref="A2253">INDEX([3]!HIX_RatingAreas[FIPS],MATCH(1,([3]!HIX_RatingAreas[State Code]=Table8[[#This Row],[State]])*([3]!HIX_RatingAreas[Subdivision]=Table8[[#This Row],[County Name]]),0))</f>
        <v>#REF!</v>
      </c>
      <c r="B2253" s="3">
        <v>48191</v>
      </c>
      <c r="C2253" s="3" t="s">
        <v>3313</v>
      </c>
      <c r="D2253" s="3" t="s">
        <v>608</v>
      </c>
      <c r="E2253" s="40">
        <v>96</v>
      </c>
      <c r="F2253" s="40" t="s">
        <v>4351</v>
      </c>
      <c r="G2253" s="40">
        <v>27</v>
      </c>
      <c r="H2253" s="40">
        <v>50</v>
      </c>
      <c r="I2253" s="40" t="s">
        <v>4351</v>
      </c>
      <c r="J2253" s="40" t="s">
        <v>4453</v>
      </c>
      <c r="K2253" s="65">
        <f t="shared" si="70"/>
        <v>6.4626687381026768E-2</v>
      </c>
      <c r="M2253" s="66">
        <f t="shared" si="71"/>
        <v>5.7064352897371191E-6</v>
      </c>
    </row>
    <row r="2254" spans="1:13">
      <c r="A2254" t="e">
        <f t="array" ref="A2254">INDEX([3]!HIX_RatingAreas[FIPS],MATCH(1,([3]!HIX_RatingAreas[State Code]=Table8[[#This Row],[State]])*([3]!HIX_RatingAreas[Subdivision]=Table8[[#This Row],[County Name]]),0))</f>
        <v>#REF!</v>
      </c>
      <c r="B2254" s="3">
        <v>48193</v>
      </c>
      <c r="C2254" s="3" t="s">
        <v>3313</v>
      </c>
      <c r="D2254" s="3" t="s">
        <v>408</v>
      </c>
      <c r="E2254" s="40">
        <v>303</v>
      </c>
      <c r="F2254" s="40" t="s">
        <v>4351</v>
      </c>
      <c r="G2254" s="40">
        <v>94</v>
      </c>
      <c r="H2254" s="40">
        <v>149</v>
      </c>
      <c r="I2254" s="40" t="s">
        <v>4351</v>
      </c>
      <c r="J2254" s="40" t="s">
        <v>4453</v>
      </c>
      <c r="K2254" s="65">
        <f t="shared" si="70"/>
        <v>6.4626687381026768E-2</v>
      </c>
      <c r="M2254" s="66">
        <f t="shared" si="71"/>
        <v>1.8010936383232782E-5</v>
      </c>
    </row>
    <row r="2255" spans="1:13">
      <c r="A2255" t="e">
        <f t="array" ref="A2255">INDEX([3]!HIX_RatingAreas[FIPS],MATCH(1,([3]!HIX_RatingAreas[State Code]=Table8[[#This Row],[State]])*([3]!HIX_RatingAreas[Subdivision]=Table8[[#This Row],[County Name]]),0))</f>
        <v>#REF!</v>
      </c>
      <c r="B2255" s="3">
        <v>48195</v>
      </c>
      <c r="C2255" s="3" t="s">
        <v>3313</v>
      </c>
      <c r="D2255" s="3" t="s">
        <v>3480</v>
      </c>
      <c r="E2255" s="40">
        <v>136</v>
      </c>
      <c r="F2255" s="40" t="s">
        <v>4351</v>
      </c>
      <c r="G2255" s="40">
        <v>48</v>
      </c>
      <c r="H2255" s="40">
        <v>75</v>
      </c>
      <c r="I2255" s="40" t="s">
        <v>4351</v>
      </c>
      <c r="J2255" s="40" t="s">
        <v>4453</v>
      </c>
      <c r="K2255" s="65">
        <f t="shared" si="70"/>
        <v>6.4626687381026768E-2</v>
      </c>
      <c r="M2255" s="66">
        <f t="shared" si="71"/>
        <v>8.0841166604609182E-6</v>
      </c>
    </row>
    <row r="2256" spans="1:13">
      <c r="A2256" t="e">
        <f t="array" ref="A2256">INDEX([3]!HIX_RatingAreas[FIPS],MATCH(1,([3]!HIX_RatingAreas[State Code]=Table8[[#This Row],[State]])*([3]!HIX_RatingAreas[Subdivision]=Table8[[#This Row],[County Name]]),0))</f>
        <v>#REF!</v>
      </c>
      <c r="B2256" s="3">
        <v>48197</v>
      </c>
      <c r="C2256" s="3" t="s">
        <v>3313</v>
      </c>
      <c r="D2256" s="3" t="s">
        <v>3235</v>
      </c>
      <c r="E2256" s="40">
        <v>114</v>
      </c>
      <c r="F2256" s="40">
        <v>0</v>
      </c>
      <c r="G2256" s="40">
        <v>17</v>
      </c>
      <c r="H2256" s="40">
        <v>53</v>
      </c>
      <c r="I2256" s="40">
        <v>44</v>
      </c>
      <c r="J2256" s="40" t="s">
        <v>4453</v>
      </c>
      <c r="K2256" s="65">
        <f t="shared" si="70"/>
        <v>6.4626687381026768E-2</v>
      </c>
      <c r="M2256" s="66">
        <f t="shared" si="71"/>
        <v>6.7763919065628289E-6</v>
      </c>
    </row>
    <row r="2257" spans="1:13">
      <c r="A2257" t="e">
        <f t="array" ref="A2257">INDEX([3]!HIX_RatingAreas[FIPS],MATCH(1,([3]!HIX_RatingAreas[State Code]=Table8[[#This Row],[State]])*([3]!HIX_RatingAreas[Subdivision]=Table8[[#This Row],[County Name]]),0))</f>
        <v>#REF!</v>
      </c>
      <c r="B2257" s="3">
        <v>48199</v>
      </c>
      <c r="C2257" s="3" t="s">
        <v>3313</v>
      </c>
      <c r="D2257" s="3" t="s">
        <v>819</v>
      </c>
      <c r="E2257" s="40">
        <v>1356</v>
      </c>
      <c r="F2257" s="40" t="s">
        <v>4351</v>
      </c>
      <c r="G2257" s="40">
        <v>465</v>
      </c>
      <c r="H2257" s="40">
        <v>693</v>
      </c>
      <c r="I2257" s="40" t="s">
        <v>4351</v>
      </c>
      <c r="J2257" s="40" t="s">
        <v>4453</v>
      </c>
      <c r="K2257" s="65">
        <f t="shared" si="70"/>
        <v>6.4626687381026768E-2</v>
      </c>
      <c r="M2257" s="66">
        <f t="shared" si="71"/>
        <v>8.0603398467536799E-5</v>
      </c>
    </row>
    <row r="2258" spans="1:13">
      <c r="A2258" t="e">
        <f t="array" ref="A2258">INDEX([3]!HIX_RatingAreas[FIPS],MATCH(1,([3]!HIX_RatingAreas[State Code]=Table8[[#This Row],[State]])*([3]!HIX_RatingAreas[Subdivision]=Table8[[#This Row],[County Name]]),0))</f>
        <v>#REF!</v>
      </c>
      <c r="B2258" s="3">
        <v>48201</v>
      </c>
      <c r="C2258" s="3" t="s">
        <v>3313</v>
      </c>
      <c r="D2258" s="3" t="s">
        <v>614</v>
      </c>
      <c r="E2258" s="40">
        <v>226991</v>
      </c>
      <c r="F2258" s="40">
        <v>540</v>
      </c>
      <c r="G2258" s="40">
        <v>72994</v>
      </c>
      <c r="H2258" s="40">
        <v>146877</v>
      </c>
      <c r="I2258" s="40">
        <v>6580</v>
      </c>
      <c r="J2258" s="40" t="s">
        <v>4453</v>
      </c>
      <c r="K2258" s="65">
        <f t="shared" si="70"/>
        <v>6.4626687381026768E-2</v>
      </c>
      <c r="M2258" s="66">
        <f t="shared" si="71"/>
        <v>1.3492806800549149E-2</v>
      </c>
    </row>
    <row r="2259" spans="1:13">
      <c r="A2259" t="e">
        <f t="array" ref="A2259">INDEX([3]!HIX_RatingAreas[FIPS],MATCH(1,([3]!HIX_RatingAreas[State Code]=Table8[[#This Row],[State]])*([3]!HIX_RatingAreas[Subdivision]=Table8[[#This Row],[County Name]]),0))</f>
        <v>#REF!</v>
      </c>
      <c r="B2259" s="3">
        <v>48203</v>
      </c>
      <c r="C2259" s="3" t="s">
        <v>3313</v>
      </c>
      <c r="D2259" s="3" t="s">
        <v>965</v>
      </c>
      <c r="E2259" s="40">
        <v>2323</v>
      </c>
      <c r="F2259" s="40" t="s">
        <v>4351</v>
      </c>
      <c r="G2259" s="40">
        <v>755</v>
      </c>
      <c r="H2259" s="40">
        <v>1009</v>
      </c>
      <c r="I2259" s="40" t="s">
        <v>4351</v>
      </c>
      <c r="J2259" s="40" t="s">
        <v>4453</v>
      </c>
      <c r="K2259" s="65">
        <f t="shared" si="70"/>
        <v>6.4626687381026768E-2</v>
      </c>
      <c r="M2259" s="66">
        <f t="shared" si="71"/>
        <v>1.3808384560478465E-4</v>
      </c>
    </row>
    <row r="2260" spans="1:13">
      <c r="A2260" t="e">
        <f t="array" ref="A2260">INDEX([3]!HIX_RatingAreas[FIPS],MATCH(1,([3]!HIX_RatingAreas[State Code]=Table8[[#This Row],[State]])*([3]!HIX_RatingAreas[Subdivision]=Table8[[#This Row],[County Name]]),0))</f>
        <v>#REF!</v>
      </c>
      <c r="B2260" s="3">
        <v>48205</v>
      </c>
      <c r="C2260" s="3" t="s">
        <v>3313</v>
      </c>
      <c r="D2260" s="3" t="s">
        <v>3486</v>
      </c>
      <c r="E2260" s="40">
        <v>135</v>
      </c>
      <c r="F2260" s="40" t="s">
        <v>4351</v>
      </c>
      <c r="G2260" s="40">
        <v>64</v>
      </c>
      <c r="H2260" s="40">
        <v>49</v>
      </c>
      <c r="I2260" s="40" t="s">
        <v>4351</v>
      </c>
      <c r="J2260" s="40" t="s">
        <v>4453</v>
      </c>
      <c r="K2260" s="65">
        <f t="shared" si="70"/>
        <v>6.4626687381026768E-2</v>
      </c>
      <c r="M2260" s="66">
        <f t="shared" si="71"/>
        <v>8.0246746261928233E-6</v>
      </c>
    </row>
    <row r="2261" spans="1:13">
      <c r="A2261" t="e">
        <f t="array" ref="A2261">INDEX([3]!HIX_RatingAreas[FIPS],MATCH(1,([3]!HIX_RatingAreas[State Code]=Table8[[#This Row],[State]])*([3]!HIX_RatingAreas[Subdivision]=Table8[[#This Row],[County Name]]),0))</f>
        <v>#REF!</v>
      </c>
      <c r="B2261" s="3">
        <v>48207</v>
      </c>
      <c r="C2261" s="3" t="s">
        <v>3313</v>
      </c>
      <c r="D2261" s="3" t="s">
        <v>1270</v>
      </c>
      <c r="E2261" s="40">
        <v>211</v>
      </c>
      <c r="F2261" s="40" t="s">
        <v>4351</v>
      </c>
      <c r="G2261" s="40">
        <v>75</v>
      </c>
      <c r="H2261" s="40">
        <v>103</v>
      </c>
      <c r="I2261" s="40" t="s">
        <v>4351</v>
      </c>
      <c r="J2261" s="40" t="s">
        <v>4453</v>
      </c>
      <c r="K2261" s="65">
        <f t="shared" si="70"/>
        <v>6.4626687381026768E-2</v>
      </c>
      <c r="M2261" s="66">
        <f t="shared" si="71"/>
        <v>1.2542269230568042E-5</v>
      </c>
    </row>
    <row r="2262" spans="1:13">
      <c r="A2262" t="e">
        <f t="array" ref="A2262">INDEX([3]!HIX_RatingAreas[FIPS],MATCH(1,([3]!HIX_RatingAreas[State Code]=Table8[[#This Row],[State]])*([3]!HIX_RatingAreas[Subdivision]=Table8[[#This Row],[County Name]]),0))</f>
        <v>#REF!</v>
      </c>
      <c r="B2262" s="3">
        <v>48209</v>
      </c>
      <c r="C2262" s="3" t="s">
        <v>3313</v>
      </c>
      <c r="D2262" s="3" t="s">
        <v>3489</v>
      </c>
      <c r="E2262" s="40">
        <v>7225</v>
      </c>
      <c r="F2262" s="40">
        <v>146</v>
      </c>
      <c r="G2262" s="40">
        <v>3091</v>
      </c>
      <c r="H2262" s="40">
        <v>3522</v>
      </c>
      <c r="I2262" s="40">
        <v>466</v>
      </c>
      <c r="J2262" s="40" t="s">
        <v>4453</v>
      </c>
      <c r="K2262" s="65">
        <f t="shared" si="70"/>
        <v>6.4626687381026768E-2</v>
      </c>
      <c r="M2262" s="66">
        <f t="shared" si="71"/>
        <v>4.2946869758698629E-4</v>
      </c>
    </row>
    <row r="2263" spans="1:13">
      <c r="A2263" t="e">
        <f t="array" ref="A2263">INDEX([3]!HIX_RatingAreas[FIPS],MATCH(1,([3]!HIX_RatingAreas[State Code]=Table8[[#This Row],[State]])*([3]!HIX_RatingAreas[Subdivision]=Table8[[#This Row],[County Name]]),0))</f>
        <v>#REF!</v>
      </c>
      <c r="B2263" s="3">
        <v>48211</v>
      </c>
      <c r="C2263" s="3" t="s">
        <v>3313</v>
      </c>
      <c r="D2263" s="3" t="s">
        <v>3491</v>
      </c>
      <c r="E2263" s="40">
        <v>124</v>
      </c>
      <c r="F2263" s="40" t="s">
        <v>4351</v>
      </c>
      <c r="G2263" s="40">
        <v>57</v>
      </c>
      <c r="H2263" s="40">
        <v>48</v>
      </c>
      <c r="I2263" s="40" t="s">
        <v>4351</v>
      </c>
      <c r="J2263" s="40" t="s">
        <v>4453</v>
      </c>
      <c r="K2263" s="65">
        <f t="shared" si="70"/>
        <v>6.4626687381026768E-2</v>
      </c>
      <c r="M2263" s="66">
        <f t="shared" si="71"/>
        <v>7.3708122492437783E-6</v>
      </c>
    </row>
    <row r="2264" spans="1:13">
      <c r="A2264" t="e">
        <f t="array" ref="A2264">INDEX([3]!HIX_RatingAreas[FIPS],MATCH(1,([3]!HIX_RatingAreas[State Code]=Table8[[#This Row],[State]])*([3]!HIX_RatingAreas[Subdivision]=Table8[[#This Row],[County Name]]),0))</f>
        <v>#REF!</v>
      </c>
      <c r="B2264" s="3">
        <v>48213</v>
      </c>
      <c r="C2264" s="3" t="s">
        <v>3313</v>
      </c>
      <c r="D2264" s="3" t="s">
        <v>821</v>
      </c>
      <c r="E2264" s="40">
        <v>3210</v>
      </c>
      <c r="F2264" s="40" t="s">
        <v>4351</v>
      </c>
      <c r="G2264" s="40" t="s">
        <v>4351</v>
      </c>
      <c r="H2264" s="40">
        <v>1703</v>
      </c>
      <c r="I2264" s="40">
        <v>787</v>
      </c>
      <c r="J2264" s="40" t="s">
        <v>4453</v>
      </c>
      <c r="K2264" s="65">
        <f t="shared" si="70"/>
        <v>6.4626687381026768E-2</v>
      </c>
      <c r="M2264" s="66">
        <f t="shared" si="71"/>
        <v>1.9080893000058492E-4</v>
      </c>
    </row>
    <row r="2265" spans="1:13">
      <c r="A2265" t="e">
        <f t="array" ref="A2265">INDEX([3]!HIX_RatingAreas[FIPS],MATCH(1,([3]!HIX_RatingAreas[State Code]=Table8[[#This Row],[State]])*([3]!HIX_RatingAreas[Subdivision]=Table8[[#This Row],[County Name]]),0))</f>
        <v>#REF!</v>
      </c>
      <c r="B2265" s="3">
        <v>48215</v>
      </c>
      <c r="C2265" s="3" t="s">
        <v>3313</v>
      </c>
      <c r="D2265" s="3" t="s">
        <v>2309</v>
      </c>
      <c r="E2265" s="40">
        <v>34619</v>
      </c>
      <c r="F2265" s="40">
        <v>44</v>
      </c>
      <c r="G2265" s="40">
        <v>3255</v>
      </c>
      <c r="H2265" s="40">
        <v>30717</v>
      </c>
      <c r="I2265" s="40">
        <v>603</v>
      </c>
      <c r="J2265" s="40" t="s">
        <v>4453</v>
      </c>
      <c r="K2265" s="65">
        <f t="shared" si="70"/>
        <v>6.4626687381026768E-2</v>
      </c>
      <c r="M2265" s="66">
        <f t="shared" si="71"/>
        <v>2.0578237843271803E-3</v>
      </c>
    </row>
    <row r="2266" spans="1:13">
      <c r="A2266" t="e">
        <f t="array" ref="A2266">INDEX([3]!HIX_RatingAreas[FIPS],MATCH(1,([3]!HIX_RatingAreas[State Code]=Table8[[#This Row],[State]])*([3]!HIX_RatingAreas[Subdivision]=Table8[[#This Row],[County Name]]),0))</f>
        <v>#REF!</v>
      </c>
      <c r="B2266" s="3">
        <v>48217</v>
      </c>
      <c r="C2266" s="3" t="s">
        <v>3313</v>
      </c>
      <c r="D2266" s="3" t="s">
        <v>2002</v>
      </c>
      <c r="E2266" s="40">
        <v>1178</v>
      </c>
      <c r="F2266" s="40" t="s">
        <v>4351</v>
      </c>
      <c r="G2266" s="40">
        <v>353</v>
      </c>
      <c r="H2266" s="40">
        <v>570</v>
      </c>
      <c r="I2266" s="40" t="s">
        <v>4351</v>
      </c>
      <c r="J2266" s="40" t="s">
        <v>4453</v>
      </c>
      <c r="K2266" s="65">
        <f t="shared" si="70"/>
        <v>6.4626687381026768E-2</v>
      </c>
      <c r="M2266" s="66">
        <f t="shared" si="71"/>
        <v>7.0022716367815899E-5</v>
      </c>
    </row>
    <row r="2267" spans="1:13">
      <c r="A2267" t="e">
        <f t="array" ref="A2267">INDEX([3]!HIX_RatingAreas[FIPS],MATCH(1,([3]!HIX_RatingAreas[State Code]=Table8[[#This Row],[State]])*([3]!HIX_RatingAreas[Subdivision]=Table8[[#This Row],[County Name]]),0))</f>
        <v>#REF!</v>
      </c>
      <c r="B2267" s="3">
        <v>48219</v>
      </c>
      <c r="C2267" s="3" t="s">
        <v>3313</v>
      </c>
      <c r="D2267" s="3" t="s">
        <v>3496</v>
      </c>
      <c r="E2267" s="40">
        <v>580</v>
      </c>
      <c r="F2267" s="40" t="s">
        <v>4351</v>
      </c>
      <c r="G2267" s="40">
        <v>220</v>
      </c>
      <c r="H2267" s="40">
        <v>259</v>
      </c>
      <c r="I2267" s="40" t="s">
        <v>4351</v>
      </c>
      <c r="J2267" s="40" t="s">
        <v>4453</v>
      </c>
      <c r="K2267" s="65">
        <f t="shared" si="70"/>
        <v>6.4626687381026768E-2</v>
      </c>
      <c r="M2267" s="66">
        <f t="shared" si="71"/>
        <v>3.4476379875495094E-5</v>
      </c>
    </row>
    <row r="2268" spans="1:13">
      <c r="A2268" t="e">
        <f t="array" ref="A2268">INDEX([3]!HIX_RatingAreas[FIPS],MATCH(1,([3]!HIX_RatingAreas[State Code]=Table8[[#This Row],[State]])*([3]!HIX_RatingAreas[Subdivision]=Table8[[#This Row],[County Name]]),0))</f>
        <v>#REF!</v>
      </c>
      <c r="B2268" s="3">
        <v>48221</v>
      </c>
      <c r="C2268" s="3" t="s">
        <v>3313</v>
      </c>
      <c r="D2268" s="3" t="s">
        <v>3498</v>
      </c>
      <c r="E2268" s="40">
        <v>2693</v>
      </c>
      <c r="F2268" s="40">
        <v>11</v>
      </c>
      <c r="G2268" s="40">
        <v>722</v>
      </c>
      <c r="H2268" s="40">
        <v>1282</v>
      </c>
      <c r="I2268" s="40">
        <v>678</v>
      </c>
      <c r="J2268" s="40" t="s">
        <v>4453</v>
      </c>
      <c r="K2268" s="65">
        <f t="shared" si="70"/>
        <v>6.4626687381026768E-2</v>
      </c>
      <c r="M2268" s="66">
        <f t="shared" si="71"/>
        <v>1.600773982839798E-4</v>
      </c>
    </row>
    <row r="2269" spans="1:13">
      <c r="A2269" t="e">
        <f t="array" ref="A2269">INDEX([3]!HIX_RatingAreas[FIPS],MATCH(1,([3]!HIX_RatingAreas[State Code]=Table8[[#This Row],[State]])*([3]!HIX_RatingAreas[Subdivision]=Table8[[#This Row],[County Name]]),0))</f>
        <v>#REF!</v>
      </c>
      <c r="B2269" s="3">
        <v>48223</v>
      </c>
      <c r="C2269" s="3" t="s">
        <v>3313</v>
      </c>
      <c r="D2269" s="3" t="s">
        <v>3500</v>
      </c>
      <c r="E2269" s="40">
        <v>1181</v>
      </c>
      <c r="F2269" s="40" t="s">
        <v>4351</v>
      </c>
      <c r="G2269" s="40">
        <v>424</v>
      </c>
      <c r="H2269" s="40">
        <v>554</v>
      </c>
      <c r="I2269" s="40" t="s">
        <v>4351</v>
      </c>
      <c r="J2269" s="40" t="s">
        <v>4453</v>
      </c>
      <c r="K2269" s="65">
        <f t="shared" si="70"/>
        <v>6.4626687381026768E-2</v>
      </c>
      <c r="M2269" s="66">
        <f t="shared" si="71"/>
        <v>7.0201042470620175E-5</v>
      </c>
    </row>
    <row r="2270" spans="1:13">
      <c r="A2270" t="e">
        <f t="array" ref="A2270">INDEX([3]!HIX_RatingAreas[FIPS],MATCH(1,([3]!HIX_RatingAreas[State Code]=Table8[[#This Row],[State]])*([3]!HIX_RatingAreas[Subdivision]=Table8[[#This Row],[County Name]]),0))</f>
        <v>#REF!</v>
      </c>
      <c r="B2270" s="3">
        <v>48225</v>
      </c>
      <c r="C2270" s="3" t="s">
        <v>3313</v>
      </c>
      <c r="D2270" s="3" t="s">
        <v>74</v>
      </c>
      <c r="E2270" s="40">
        <v>1255</v>
      </c>
      <c r="F2270" s="40" t="s">
        <v>4351</v>
      </c>
      <c r="G2270" s="40">
        <v>128</v>
      </c>
      <c r="H2270" s="40">
        <v>1008</v>
      </c>
      <c r="I2270" s="40" t="s">
        <v>4351</v>
      </c>
      <c r="J2270" s="40" t="s">
        <v>4453</v>
      </c>
      <c r="K2270" s="65">
        <f t="shared" si="70"/>
        <v>6.4626687381026768E-2</v>
      </c>
      <c r="M2270" s="66">
        <f t="shared" si="71"/>
        <v>7.4599753006459211E-5</v>
      </c>
    </row>
    <row r="2271" spans="1:13">
      <c r="A2271" t="e">
        <f t="array" ref="A2271">INDEX([3]!HIX_RatingAreas[FIPS],MATCH(1,([3]!HIX_RatingAreas[State Code]=Table8[[#This Row],[State]])*([3]!HIX_RatingAreas[Subdivision]=Table8[[#This Row],[County Name]]),0))</f>
        <v>#REF!</v>
      </c>
      <c r="B2271" s="3">
        <v>48227</v>
      </c>
      <c r="C2271" s="3" t="s">
        <v>3313</v>
      </c>
      <c r="D2271" s="3" t="s">
        <v>283</v>
      </c>
      <c r="E2271" s="40">
        <v>775</v>
      </c>
      <c r="F2271" s="40" t="s">
        <v>4351</v>
      </c>
      <c r="G2271" s="40">
        <v>238</v>
      </c>
      <c r="H2271" s="40">
        <v>358</v>
      </c>
      <c r="I2271" s="40" t="s">
        <v>4351</v>
      </c>
      <c r="J2271" s="40" t="s">
        <v>4453</v>
      </c>
      <c r="K2271" s="65">
        <f t="shared" si="70"/>
        <v>6.4626687381026768E-2</v>
      </c>
      <c r="M2271" s="66">
        <f t="shared" si="71"/>
        <v>4.6067576557773615E-5</v>
      </c>
    </row>
    <row r="2272" spans="1:13">
      <c r="A2272" t="e">
        <f t="array" ref="A2272">INDEX([3]!HIX_RatingAreas[FIPS],MATCH(1,([3]!HIX_RatingAreas[State Code]=Table8[[#This Row],[State]])*([3]!HIX_RatingAreas[Subdivision]=Table8[[#This Row],[County Name]]),0))</f>
        <v>#REF!</v>
      </c>
      <c r="B2272" s="3">
        <v>48229</v>
      </c>
      <c r="C2272" s="3" t="s">
        <v>3313</v>
      </c>
      <c r="D2272" s="3" t="s">
        <v>3504</v>
      </c>
      <c r="E2272" s="40">
        <v>242</v>
      </c>
      <c r="F2272" s="40" t="s">
        <v>4351</v>
      </c>
      <c r="G2272" s="40">
        <v>62</v>
      </c>
      <c r="H2272" s="40">
        <v>150</v>
      </c>
      <c r="I2272" s="40" t="s">
        <v>4351</v>
      </c>
      <c r="J2272" s="40" t="s">
        <v>4453</v>
      </c>
      <c r="K2272" s="65">
        <f t="shared" si="70"/>
        <v>6.4626687381026768E-2</v>
      </c>
      <c r="M2272" s="66">
        <f t="shared" si="71"/>
        <v>1.4384972292878987E-5</v>
      </c>
    </row>
    <row r="2273" spans="1:13">
      <c r="A2273" t="e">
        <f t="array" ref="A2273">INDEX([3]!HIX_RatingAreas[FIPS],MATCH(1,([3]!HIX_RatingAreas[State Code]=Table8[[#This Row],[State]])*([3]!HIX_RatingAreas[Subdivision]=Table8[[#This Row],[County Name]]),0))</f>
        <v>#REF!</v>
      </c>
      <c r="B2273" s="3">
        <v>48231</v>
      </c>
      <c r="C2273" s="3" t="s">
        <v>3313</v>
      </c>
      <c r="D2273" s="3" t="s">
        <v>3506</v>
      </c>
      <c r="E2273" s="40">
        <v>3106</v>
      </c>
      <c r="F2273" s="40">
        <v>13</v>
      </c>
      <c r="G2273" s="40">
        <v>1043</v>
      </c>
      <c r="H2273" s="40">
        <v>1746</v>
      </c>
      <c r="I2273" s="40">
        <v>304</v>
      </c>
      <c r="J2273" s="40" t="s">
        <v>4453</v>
      </c>
      <c r="K2273" s="65">
        <f t="shared" si="70"/>
        <v>6.4626687381026768E-2</v>
      </c>
      <c r="M2273" s="66">
        <f t="shared" si="71"/>
        <v>1.8462695843670304E-4</v>
      </c>
    </row>
    <row r="2274" spans="1:13">
      <c r="A2274" t="e">
        <f t="array" ref="A2274">INDEX([3]!HIX_RatingAreas[FIPS],MATCH(1,([3]!HIX_RatingAreas[State Code]=Table8[[#This Row],[State]])*([3]!HIX_RatingAreas[Subdivision]=Table8[[#This Row],[County Name]]),0))</f>
        <v>#REF!</v>
      </c>
      <c r="B2274" s="3">
        <v>48233</v>
      </c>
      <c r="C2274" s="3" t="s">
        <v>3313</v>
      </c>
      <c r="D2274" s="3" t="s">
        <v>3136</v>
      </c>
      <c r="E2274" s="40">
        <v>490</v>
      </c>
      <c r="F2274" s="40" t="s">
        <v>4351</v>
      </c>
      <c r="G2274" s="40">
        <v>154</v>
      </c>
      <c r="H2274" s="40">
        <v>246</v>
      </c>
      <c r="I2274" s="40" t="s">
        <v>4351</v>
      </c>
      <c r="J2274" s="40" t="s">
        <v>4453</v>
      </c>
      <c r="K2274" s="65">
        <f t="shared" si="70"/>
        <v>6.4626687381026768E-2</v>
      </c>
      <c r="M2274" s="66">
        <f t="shared" si="71"/>
        <v>2.9126596791366544E-5</v>
      </c>
    </row>
    <row r="2275" spans="1:13">
      <c r="A2275" t="e">
        <f t="array" ref="A2275">INDEX([3]!HIX_RatingAreas[FIPS],MATCH(1,([3]!HIX_RatingAreas[State Code]=Table8[[#This Row],[State]])*([3]!HIX_RatingAreas[Subdivision]=Table8[[#This Row],[County Name]]),0))</f>
        <v>#REF!</v>
      </c>
      <c r="B2275" s="3">
        <v>48235</v>
      </c>
      <c r="C2275" s="3" t="s">
        <v>3313</v>
      </c>
      <c r="D2275" s="3" t="s">
        <v>3509</v>
      </c>
      <c r="E2275" s="40">
        <v>60</v>
      </c>
      <c r="F2275" s="40">
        <v>0</v>
      </c>
      <c r="G2275" s="40" t="s">
        <v>4351</v>
      </c>
      <c r="H2275" s="40">
        <v>47</v>
      </c>
      <c r="I2275" s="40" t="s">
        <v>4351</v>
      </c>
      <c r="J2275" s="40" t="s">
        <v>4453</v>
      </c>
      <c r="K2275" s="65">
        <f t="shared" si="70"/>
        <v>6.4626687381026768E-2</v>
      </c>
      <c r="M2275" s="66">
        <f t="shared" si="71"/>
        <v>3.5665220560856994E-6</v>
      </c>
    </row>
    <row r="2276" spans="1:13">
      <c r="A2276" t="e">
        <f t="array" ref="A2276">INDEX([3]!HIX_RatingAreas[FIPS],MATCH(1,([3]!HIX_RatingAreas[State Code]=Table8[[#This Row],[State]])*([3]!HIX_RatingAreas[Subdivision]=Table8[[#This Row],[County Name]]),0))</f>
        <v>#REF!</v>
      </c>
      <c r="B2276" s="3">
        <v>48237</v>
      </c>
      <c r="C2276" s="3" t="s">
        <v>3313</v>
      </c>
      <c r="D2276" s="3" t="s">
        <v>3511</v>
      </c>
      <c r="E2276" s="40">
        <v>262</v>
      </c>
      <c r="F2276" s="40" t="s">
        <v>4351</v>
      </c>
      <c r="G2276" s="40" t="s">
        <v>4351</v>
      </c>
      <c r="H2276" s="40">
        <v>123</v>
      </c>
      <c r="I2276" s="40">
        <v>70</v>
      </c>
      <c r="J2276" s="40" t="s">
        <v>4453</v>
      </c>
      <c r="K2276" s="65">
        <f t="shared" si="70"/>
        <v>6.4626687381026768E-2</v>
      </c>
      <c r="M2276" s="66">
        <f t="shared" si="71"/>
        <v>1.5573812978240888E-5</v>
      </c>
    </row>
    <row r="2277" spans="1:13">
      <c r="A2277" t="e">
        <f t="array" ref="A2277">INDEX([3]!HIX_RatingAreas[FIPS],MATCH(1,([3]!HIX_RatingAreas[State Code]=Table8[[#This Row],[State]])*([3]!HIX_RatingAreas[Subdivision]=Table8[[#This Row],[County Name]]),0))</f>
        <v>#REF!</v>
      </c>
      <c r="B2277" s="3">
        <v>48239</v>
      </c>
      <c r="C2277" s="3" t="s">
        <v>3313</v>
      </c>
      <c r="D2277" s="3" t="s">
        <v>76</v>
      </c>
      <c r="E2277" s="40">
        <v>512</v>
      </c>
      <c r="F2277" s="40" t="s">
        <v>4351</v>
      </c>
      <c r="G2277" s="40" t="s">
        <v>4351</v>
      </c>
      <c r="H2277" s="40">
        <v>249</v>
      </c>
      <c r="I2277" s="40">
        <v>135</v>
      </c>
      <c r="J2277" s="40" t="s">
        <v>4453</v>
      </c>
      <c r="K2277" s="65">
        <f t="shared" si="70"/>
        <v>6.4626687381026768E-2</v>
      </c>
      <c r="M2277" s="66">
        <f t="shared" si="71"/>
        <v>3.0434321545264634E-5</v>
      </c>
    </row>
    <row r="2278" spans="1:13">
      <c r="A2278" t="e">
        <f t="array" ref="A2278">INDEX([3]!HIX_RatingAreas[FIPS],MATCH(1,([3]!HIX_RatingAreas[State Code]=Table8[[#This Row],[State]])*([3]!HIX_RatingAreas[Subdivision]=Table8[[#This Row],[County Name]]),0))</f>
        <v>#REF!</v>
      </c>
      <c r="B2278" s="3">
        <v>48241</v>
      </c>
      <c r="C2278" s="3" t="s">
        <v>3313</v>
      </c>
      <c r="D2278" s="3" t="s">
        <v>625</v>
      </c>
      <c r="E2278" s="40">
        <v>1011</v>
      </c>
      <c r="F2278" s="40" t="s">
        <v>4351</v>
      </c>
      <c r="G2278" s="40">
        <v>341</v>
      </c>
      <c r="H2278" s="40">
        <v>532</v>
      </c>
      <c r="I2278" s="40" t="s">
        <v>4351</v>
      </c>
      <c r="J2278" s="40" t="s">
        <v>4453</v>
      </c>
      <c r="K2278" s="65">
        <f t="shared" si="70"/>
        <v>6.4626687381026768E-2</v>
      </c>
      <c r="M2278" s="66">
        <f t="shared" si="71"/>
        <v>6.0095896645044033E-5</v>
      </c>
    </row>
    <row r="2279" spans="1:13">
      <c r="A2279" t="e">
        <f t="array" ref="A2279">INDEX([3]!HIX_RatingAreas[FIPS],MATCH(1,([3]!HIX_RatingAreas[State Code]=Table8[[#This Row],[State]])*([3]!HIX_RatingAreas[Subdivision]=Table8[[#This Row],[County Name]]),0))</f>
        <v>#REF!</v>
      </c>
      <c r="B2279" s="3">
        <v>48243</v>
      </c>
      <c r="C2279" s="3" t="s">
        <v>3313</v>
      </c>
      <c r="D2279" s="3" t="s">
        <v>627</v>
      </c>
      <c r="E2279" s="40">
        <v>92</v>
      </c>
      <c r="F2279" s="40">
        <v>0</v>
      </c>
      <c r="G2279" s="40">
        <v>26</v>
      </c>
      <c r="H2279" s="40">
        <v>45</v>
      </c>
      <c r="I2279" s="40">
        <v>21</v>
      </c>
      <c r="J2279" s="40" t="s">
        <v>4453</v>
      </c>
      <c r="K2279" s="65">
        <f t="shared" si="70"/>
        <v>6.4626687381026768E-2</v>
      </c>
      <c r="M2279" s="66">
        <f t="shared" si="71"/>
        <v>5.4686671526647389E-6</v>
      </c>
    </row>
    <row r="2280" spans="1:13">
      <c r="A2280" t="e">
        <f t="array" ref="A2280">INDEX([3]!HIX_RatingAreas[FIPS],MATCH(1,([3]!HIX_RatingAreas[State Code]=Table8[[#This Row],[State]])*([3]!HIX_RatingAreas[Subdivision]=Table8[[#This Row],[County Name]]),0))</f>
        <v>#REF!</v>
      </c>
      <c r="B2280" s="3">
        <v>48245</v>
      </c>
      <c r="C2280" s="3" t="s">
        <v>3313</v>
      </c>
      <c r="D2280" s="3" t="s">
        <v>78</v>
      </c>
      <c r="E2280" s="40">
        <v>7287</v>
      </c>
      <c r="F2280" s="40">
        <v>23</v>
      </c>
      <c r="G2280" s="40">
        <v>2844</v>
      </c>
      <c r="H2280" s="40">
        <v>4094</v>
      </c>
      <c r="I2280" s="40">
        <v>326</v>
      </c>
      <c r="J2280" s="40" t="s">
        <v>4453</v>
      </c>
      <c r="K2280" s="65">
        <f t="shared" si="70"/>
        <v>6.4626687381026768E-2</v>
      </c>
      <c r="M2280" s="66">
        <f t="shared" si="71"/>
        <v>4.331541037116082E-4</v>
      </c>
    </row>
    <row r="2281" spans="1:13">
      <c r="A2281" t="e">
        <f t="array" ref="A2281">INDEX([3]!HIX_RatingAreas[FIPS],MATCH(1,([3]!HIX_RatingAreas[State Code]=Table8[[#This Row],[State]])*([3]!HIX_RatingAreas[Subdivision]=Table8[[#This Row],[County Name]]),0))</f>
        <v>#REF!</v>
      </c>
      <c r="B2281" s="3">
        <v>48247</v>
      </c>
      <c r="C2281" s="3" t="s">
        <v>3313</v>
      </c>
      <c r="D2281" s="3" t="s">
        <v>3517</v>
      </c>
      <c r="E2281" s="40">
        <v>217</v>
      </c>
      <c r="F2281" s="40" t="s">
        <v>4351</v>
      </c>
      <c r="G2281" s="40" t="s">
        <v>4351</v>
      </c>
      <c r="H2281" s="40">
        <v>100</v>
      </c>
      <c r="I2281" s="40">
        <v>79</v>
      </c>
      <c r="J2281" s="40" t="s">
        <v>4453</v>
      </c>
      <c r="K2281" s="65">
        <f t="shared" si="70"/>
        <v>6.4626687381026768E-2</v>
      </c>
      <c r="M2281" s="66">
        <f t="shared" si="71"/>
        <v>1.2898921436176613E-5</v>
      </c>
    </row>
    <row r="2282" spans="1:13">
      <c r="A2282" t="e">
        <f t="array" ref="A2282">INDEX([3]!HIX_RatingAreas[FIPS],MATCH(1,([3]!HIX_RatingAreas[State Code]=Table8[[#This Row],[State]])*([3]!HIX_RatingAreas[Subdivision]=Table8[[#This Row],[County Name]]),0))</f>
        <v>#REF!</v>
      </c>
      <c r="B2282" s="3">
        <v>48249</v>
      </c>
      <c r="C2282" s="3" t="s">
        <v>3313</v>
      </c>
      <c r="D2282" s="3" t="s">
        <v>3519</v>
      </c>
      <c r="E2282" s="40">
        <v>1375</v>
      </c>
      <c r="F2282" s="40">
        <v>13</v>
      </c>
      <c r="G2282" s="40">
        <v>404</v>
      </c>
      <c r="H2282" s="40">
        <v>747</v>
      </c>
      <c r="I2282" s="40">
        <v>211</v>
      </c>
      <c r="J2282" s="40" t="s">
        <v>4453</v>
      </c>
      <c r="K2282" s="65">
        <f t="shared" si="70"/>
        <v>6.4626687381026768E-2</v>
      </c>
      <c r="M2282" s="66">
        <f t="shared" si="71"/>
        <v>8.1732797118630606E-5</v>
      </c>
    </row>
    <row r="2283" spans="1:13">
      <c r="A2283" t="e">
        <f t="array" ref="A2283">INDEX([3]!HIX_RatingAreas[FIPS],MATCH(1,([3]!HIX_RatingAreas[State Code]=Table8[[#This Row],[State]])*([3]!HIX_RatingAreas[Subdivision]=Table8[[#This Row],[County Name]]),0))</f>
        <v>#REF!</v>
      </c>
      <c r="B2283" s="3">
        <v>48251</v>
      </c>
      <c r="C2283" s="3" t="s">
        <v>3313</v>
      </c>
      <c r="D2283" s="3" t="s">
        <v>291</v>
      </c>
      <c r="E2283" s="40">
        <v>8581</v>
      </c>
      <c r="F2283" s="40">
        <v>26</v>
      </c>
      <c r="G2283" s="40">
        <v>1941</v>
      </c>
      <c r="H2283" s="40">
        <v>4586</v>
      </c>
      <c r="I2283" s="40">
        <v>2028</v>
      </c>
      <c r="J2283" s="40" t="s">
        <v>4453</v>
      </c>
      <c r="K2283" s="65">
        <f t="shared" si="70"/>
        <v>6.4626687381026768E-2</v>
      </c>
      <c r="M2283" s="66">
        <f t="shared" si="71"/>
        <v>5.1007209605452304E-4</v>
      </c>
    </row>
    <row r="2284" spans="1:13">
      <c r="A2284" t="e">
        <f t="array" ref="A2284">INDEX([3]!HIX_RatingAreas[FIPS],MATCH(1,([3]!HIX_RatingAreas[State Code]=Table8[[#This Row],[State]])*([3]!HIX_RatingAreas[Subdivision]=Table8[[#This Row],[County Name]]),0))</f>
        <v>#REF!</v>
      </c>
      <c r="B2284" s="3">
        <v>48253</v>
      </c>
      <c r="C2284" s="3" t="s">
        <v>3313</v>
      </c>
      <c r="D2284" s="3" t="s">
        <v>633</v>
      </c>
      <c r="E2284" s="40">
        <v>416</v>
      </c>
      <c r="F2284" s="40" t="s">
        <v>4351</v>
      </c>
      <c r="G2284" s="40">
        <v>164</v>
      </c>
      <c r="H2284" s="40">
        <v>200</v>
      </c>
      <c r="I2284" s="40" t="s">
        <v>4351</v>
      </c>
      <c r="J2284" s="40" t="s">
        <v>4453</v>
      </c>
      <c r="K2284" s="65">
        <f t="shared" si="70"/>
        <v>6.4626687381026768E-2</v>
      </c>
      <c r="M2284" s="66">
        <f t="shared" si="71"/>
        <v>2.4727886255527515E-5</v>
      </c>
    </row>
    <row r="2285" spans="1:13">
      <c r="A2285" t="e">
        <f t="array" ref="A2285">INDEX([3]!HIX_RatingAreas[FIPS],MATCH(1,([3]!HIX_RatingAreas[State Code]=Table8[[#This Row],[State]])*([3]!HIX_RatingAreas[Subdivision]=Table8[[#This Row],[County Name]]),0))</f>
        <v>#REF!</v>
      </c>
      <c r="B2285" s="3">
        <v>48255</v>
      </c>
      <c r="C2285" s="3" t="s">
        <v>3313</v>
      </c>
      <c r="D2285" s="3" t="s">
        <v>3523</v>
      </c>
      <c r="E2285" s="40">
        <v>347</v>
      </c>
      <c r="F2285" s="40" t="s">
        <v>4351</v>
      </c>
      <c r="G2285" s="40">
        <v>130</v>
      </c>
      <c r="H2285" s="40">
        <v>134</v>
      </c>
      <c r="I2285" s="40" t="s">
        <v>4351</v>
      </c>
      <c r="J2285" s="40" t="s">
        <v>4453</v>
      </c>
      <c r="K2285" s="65">
        <f t="shared" si="70"/>
        <v>6.4626687381026768E-2</v>
      </c>
      <c r="M2285" s="66">
        <f t="shared" si="71"/>
        <v>2.0626385891028962E-5</v>
      </c>
    </row>
    <row r="2286" spans="1:13">
      <c r="A2286" t="e">
        <f t="array" ref="A2286">INDEX([3]!HIX_RatingAreas[FIPS],MATCH(1,([3]!HIX_RatingAreas[State Code]=Table8[[#This Row],[State]])*([3]!HIX_RatingAreas[Subdivision]=Table8[[#This Row],[County Name]]),0))</f>
        <v>#REF!</v>
      </c>
      <c r="B2286" s="3">
        <v>48257</v>
      </c>
      <c r="C2286" s="3" t="s">
        <v>3313</v>
      </c>
      <c r="D2286" s="3" t="s">
        <v>3525</v>
      </c>
      <c r="E2286" s="40">
        <v>5656</v>
      </c>
      <c r="F2286" s="40">
        <v>29</v>
      </c>
      <c r="G2286" s="40">
        <v>1076</v>
      </c>
      <c r="H2286" s="40">
        <v>3103</v>
      </c>
      <c r="I2286" s="40">
        <v>1448</v>
      </c>
      <c r="J2286" s="40" t="s">
        <v>4453</v>
      </c>
      <c r="K2286" s="65">
        <f t="shared" si="70"/>
        <v>6.4626687381026768E-2</v>
      </c>
      <c r="M2286" s="66">
        <f t="shared" si="71"/>
        <v>3.3620414582034527E-4</v>
      </c>
    </row>
    <row r="2287" spans="1:13">
      <c r="A2287" t="e">
        <f t="array" ref="A2287">INDEX([3]!HIX_RatingAreas[FIPS],MATCH(1,([3]!HIX_RatingAreas[State Code]=Table8[[#This Row],[State]])*([3]!HIX_RatingAreas[Subdivision]=Table8[[#This Row],[County Name]]),0))</f>
        <v>#REF!</v>
      </c>
      <c r="B2287" s="3">
        <v>48259</v>
      </c>
      <c r="C2287" s="3" t="s">
        <v>3313</v>
      </c>
      <c r="D2287" s="3" t="s">
        <v>838</v>
      </c>
      <c r="E2287" s="40">
        <v>1311</v>
      </c>
      <c r="F2287" s="40">
        <v>13</v>
      </c>
      <c r="G2287" s="40">
        <v>377</v>
      </c>
      <c r="H2287" s="40">
        <v>820</v>
      </c>
      <c r="I2287" s="40">
        <v>101</v>
      </c>
      <c r="J2287" s="40" t="s">
        <v>4453</v>
      </c>
      <c r="K2287" s="65">
        <f t="shared" si="70"/>
        <v>6.4626687381026768E-2</v>
      </c>
      <c r="M2287" s="66">
        <f t="shared" si="71"/>
        <v>7.7928506925472522E-5</v>
      </c>
    </row>
    <row r="2288" spans="1:13">
      <c r="A2288" t="e">
        <f t="array" ref="A2288">INDEX([3]!HIX_RatingAreas[FIPS],MATCH(1,([3]!HIX_RatingAreas[State Code]=Table8[[#This Row],[State]])*([3]!HIX_RatingAreas[Subdivision]=Table8[[#This Row],[County Name]]),0))</f>
        <v>#REF!</v>
      </c>
      <c r="B2288" s="3">
        <v>48261</v>
      </c>
      <c r="C2288" s="3" t="s">
        <v>3313</v>
      </c>
      <c r="D2288" s="3" t="s">
        <v>3528</v>
      </c>
      <c r="E2288" s="40" t="s">
        <v>4351</v>
      </c>
      <c r="F2288" s="40" t="s">
        <v>4351</v>
      </c>
      <c r="G2288" s="40" t="s">
        <v>4351</v>
      </c>
      <c r="H2288" s="40" t="s">
        <v>4351</v>
      </c>
      <c r="I2288" s="40" t="s">
        <v>4351</v>
      </c>
      <c r="J2288" s="40" t="s">
        <v>4453</v>
      </c>
      <c r="K2288" s="65">
        <f t="shared" si="70"/>
        <v>6.4626687381026768E-2</v>
      </c>
      <c r="M2288" s="66" t="e">
        <f t="shared" si="71"/>
        <v>#VALUE!</v>
      </c>
    </row>
    <row r="2289" spans="1:13">
      <c r="A2289" t="e">
        <f t="array" ref="A2289">INDEX([3]!HIX_RatingAreas[FIPS],MATCH(1,([3]!HIX_RatingAreas[State Code]=Table8[[#This Row],[State]])*([3]!HIX_RatingAreas[Subdivision]=Table8[[#This Row],[County Name]]),0))</f>
        <v>#REF!</v>
      </c>
      <c r="B2289" s="3">
        <v>48263</v>
      </c>
      <c r="C2289" s="3" t="s">
        <v>3313</v>
      </c>
      <c r="D2289" s="3" t="s">
        <v>362</v>
      </c>
      <c r="E2289" s="40">
        <v>24</v>
      </c>
      <c r="F2289" s="40">
        <v>0</v>
      </c>
      <c r="G2289" s="40" t="s">
        <v>4351</v>
      </c>
      <c r="H2289" s="40" t="s">
        <v>4351</v>
      </c>
      <c r="I2289" s="40" t="s">
        <v>4351</v>
      </c>
      <c r="J2289" s="40" t="s">
        <v>4453</v>
      </c>
      <c r="K2289" s="65">
        <f t="shared" si="70"/>
        <v>6.4626687381026768E-2</v>
      </c>
      <c r="M2289" s="66">
        <f t="shared" si="71"/>
        <v>1.4266088224342798E-6</v>
      </c>
    </row>
    <row r="2290" spans="1:13">
      <c r="A2290" t="e">
        <f t="array" ref="A2290">INDEX([3]!HIX_RatingAreas[FIPS],MATCH(1,([3]!HIX_RatingAreas[State Code]=Table8[[#This Row],[State]])*([3]!HIX_RatingAreas[Subdivision]=Table8[[#This Row],[County Name]]),0))</f>
        <v>#REF!</v>
      </c>
      <c r="B2290" s="3">
        <v>48265</v>
      </c>
      <c r="C2290" s="3" t="s">
        <v>3313</v>
      </c>
      <c r="D2290" s="3" t="s">
        <v>3531</v>
      </c>
      <c r="E2290" s="40">
        <v>1989</v>
      </c>
      <c r="F2290" s="40" t="s">
        <v>4351</v>
      </c>
      <c r="G2290" s="40">
        <v>324</v>
      </c>
      <c r="H2290" s="40">
        <v>1571</v>
      </c>
      <c r="I2290" s="40" t="s">
        <v>4351</v>
      </c>
      <c r="J2290" s="40" t="s">
        <v>4453</v>
      </c>
      <c r="K2290" s="65">
        <f t="shared" si="70"/>
        <v>6.4626687381026768E-2</v>
      </c>
      <c r="M2290" s="66">
        <f t="shared" si="71"/>
        <v>1.1823020615924094E-4</v>
      </c>
    </row>
    <row r="2291" spans="1:13">
      <c r="A2291" t="e">
        <f t="array" ref="A2291">INDEX([3]!HIX_RatingAreas[FIPS],MATCH(1,([3]!HIX_RatingAreas[State Code]=Table8[[#This Row],[State]])*([3]!HIX_RatingAreas[Subdivision]=Table8[[#This Row],[County Name]]),0))</f>
        <v>#REF!</v>
      </c>
      <c r="B2291" s="3">
        <v>48267</v>
      </c>
      <c r="C2291" s="3" t="s">
        <v>3313</v>
      </c>
      <c r="D2291" s="3" t="s">
        <v>3533</v>
      </c>
      <c r="E2291" s="40">
        <v>371</v>
      </c>
      <c r="F2291" s="40" t="s">
        <v>4351</v>
      </c>
      <c r="G2291" s="40" t="s">
        <v>4351</v>
      </c>
      <c r="H2291" s="40">
        <v>223</v>
      </c>
      <c r="I2291" s="40">
        <v>92</v>
      </c>
      <c r="J2291" s="40" t="s">
        <v>4453</v>
      </c>
      <c r="K2291" s="65">
        <f t="shared" si="70"/>
        <v>6.4626687381026768E-2</v>
      </c>
      <c r="M2291" s="66">
        <f t="shared" si="71"/>
        <v>2.2052994713463242E-5</v>
      </c>
    </row>
    <row r="2292" spans="1:13">
      <c r="A2292" t="e">
        <f t="array" ref="A2292">INDEX([3]!HIX_RatingAreas[FIPS],MATCH(1,([3]!HIX_RatingAreas[State Code]=Table8[[#This Row],[State]])*([3]!HIX_RatingAreas[Subdivision]=Table8[[#This Row],[County Name]]),0))</f>
        <v>#REF!</v>
      </c>
      <c r="B2292" s="3">
        <v>48269</v>
      </c>
      <c r="C2292" s="3" t="s">
        <v>3313</v>
      </c>
      <c r="D2292" s="3" t="s">
        <v>4372</v>
      </c>
      <c r="E2292" s="40" t="s">
        <v>4351</v>
      </c>
      <c r="F2292" s="40" t="s">
        <v>4351</v>
      </c>
      <c r="G2292" s="40" t="s">
        <v>4351</v>
      </c>
      <c r="H2292" s="40" t="s">
        <v>4351</v>
      </c>
      <c r="I2292" s="40" t="s">
        <v>4351</v>
      </c>
      <c r="J2292" s="40" t="s">
        <v>4453</v>
      </c>
      <c r="K2292" s="65">
        <f t="shared" si="70"/>
        <v>6.4626687381026768E-2</v>
      </c>
      <c r="M2292" s="66" t="e">
        <f t="shared" si="71"/>
        <v>#VALUE!</v>
      </c>
    </row>
    <row r="2293" spans="1:13">
      <c r="A2293" t="e">
        <f t="array" ref="A2293">INDEX([3]!HIX_RatingAreas[FIPS],MATCH(1,([3]!HIX_RatingAreas[State Code]=Table8[[#This Row],[State]])*([3]!HIX_RatingAreas[Subdivision]=Table8[[#This Row],[County Name]]),0))</f>
        <v>#REF!</v>
      </c>
      <c r="B2293" s="3">
        <v>48271</v>
      </c>
      <c r="C2293" s="3" t="s">
        <v>3313</v>
      </c>
      <c r="D2293" s="3" t="s">
        <v>3535</v>
      </c>
      <c r="E2293" s="40">
        <v>136</v>
      </c>
      <c r="F2293" s="40">
        <v>0</v>
      </c>
      <c r="G2293" s="40">
        <v>28</v>
      </c>
      <c r="H2293" s="40">
        <v>73</v>
      </c>
      <c r="I2293" s="40">
        <v>35</v>
      </c>
      <c r="J2293" s="40" t="s">
        <v>4453</v>
      </c>
      <c r="K2293" s="65">
        <f t="shared" si="70"/>
        <v>6.4626687381026768E-2</v>
      </c>
      <c r="M2293" s="66">
        <f t="shared" si="71"/>
        <v>8.0841166604609182E-6</v>
      </c>
    </row>
    <row r="2294" spans="1:13">
      <c r="A2294" t="e">
        <f t="array" ref="A2294">INDEX([3]!HIX_RatingAreas[FIPS],MATCH(1,([3]!HIX_RatingAreas[State Code]=Table8[[#This Row],[State]])*([3]!HIX_RatingAreas[Subdivision]=Table8[[#This Row],[County Name]]),0))</f>
        <v>#REF!</v>
      </c>
      <c r="B2294" s="3">
        <v>48273</v>
      </c>
      <c r="C2294" s="3" t="s">
        <v>3313</v>
      </c>
      <c r="D2294" s="3" t="s">
        <v>3537</v>
      </c>
      <c r="E2294" s="40">
        <v>889</v>
      </c>
      <c r="F2294" s="40" t="s">
        <v>4351</v>
      </c>
      <c r="G2294" s="40">
        <v>294</v>
      </c>
      <c r="H2294" s="40">
        <v>489</v>
      </c>
      <c r="I2294" s="40" t="s">
        <v>4351</v>
      </c>
      <c r="J2294" s="40" t="s">
        <v>4453</v>
      </c>
      <c r="K2294" s="65">
        <f t="shared" si="70"/>
        <v>6.4626687381026768E-2</v>
      </c>
      <c r="M2294" s="66">
        <f t="shared" si="71"/>
        <v>5.2843968464336445E-5</v>
      </c>
    </row>
    <row r="2295" spans="1:13">
      <c r="A2295" t="e">
        <f t="array" ref="A2295">INDEX([3]!HIX_RatingAreas[FIPS],MATCH(1,([3]!HIX_RatingAreas[State Code]=Table8[[#This Row],[State]])*([3]!HIX_RatingAreas[Subdivision]=Table8[[#This Row],[County Name]]),0))</f>
        <v>#REF!</v>
      </c>
      <c r="B2295" s="3">
        <v>48275</v>
      </c>
      <c r="C2295" s="3" t="s">
        <v>3313</v>
      </c>
      <c r="D2295" s="3" t="s">
        <v>840</v>
      </c>
      <c r="E2295" s="40">
        <v>168</v>
      </c>
      <c r="F2295" s="40" t="s">
        <v>4351</v>
      </c>
      <c r="G2295" s="40">
        <v>54</v>
      </c>
      <c r="H2295" s="40">
        <v>79</v>
      </c>
      <c r="I2295" s="40" t="s">
        <v>4351</v>
      </c>
      <c r="J2295" s="40" t="s">
        <v>4453</v>
      </c>
      <c r="K2295" s="65">
        <f t="shared" si="70"/>
        <v>6.4626687381026768E-2</v>
      </c>
      <c r="M2295" s="66">
        <f t="shared" si="71"/>
        <v>9.9862617570399584E-6</v>
      </c>
    </row>
    <row r="2296" spans="1:13">
      <c r="A2296" t="e">
        <f t="array" ref="A2296">INDEX([3]!HIX_RatingAreas[FIPS],MATCH(1,([3]!HIX_RatingAreas[State Code]=Table8[[#This Row],[State]])*([3]!HIX_RatingAreas[Subdivision]=Table8[[#This Row],[County Name]]),0))</f>
        <v>#REF!</v>
      </c>
      <c r="B2296" s="3">
        <v>48277</v>
      </c>
      <c r="C2296" s="3" t="s">
        <v>3313</v>
      </c>
      <c r="D2296" s="3" t="s">
        <v>80</v>
      </c>
      <c r="E2296" s="40">
        <v>1292</v>
      </c>
      <c r="F2296" s="40" t="s">
        <v>4351</v>
      </c>
      <c r="G2296" s="40">
        <v>278</v>
      </c>
      <c r="H2296" s="40">
        <v>734</v>
      </c>
      <c r="I2296" s="40" t="s">
        <v>4351</v>
      </c>
      <c r="J2296" s="40" t="s">
        <v>4453</v>
      </c>
      <c r="K2296" s="65">
        <f t="shared" si="70"/>
        <v>6.4626687381026768E-2</v>
      </c>
      <c r="M2296" s="66">
        <f t="shared" si="71"/>
        <v>7.6799108274378729E-5</v>
      </c>
    </row>
    <row r="2297" spans="1:13">
      <c r="A2297" t="e">
        <f t="array" ref="A2297">INDEX([3]!HIX_RatingAreas[FIPS],MATCH(1,([3]!HIX_RatingAreas[State Code]=Table8[[#This Row],[State]])*([3]!HIX_RatingAreas[Subdivision]=Table8[[#This Row],[County Name]]),0))</f>
        <v>#REF!</v>
      </c>
      <c r="B2297" s="3">
        <v>48279</v>
      </c>
      <c r="C2297" s="3" t="s">
        <v>3313</v>
      </c>
      <c r="D2297" s="3" t="s">
        <v>3541</v>
      </c>
      <c r="E2297" s="40">
        <v>393</v>
      </c>
      <c r="F2297" s="40" t="s">
        <v>4351</v>
      </c>
      <c r="G2297" s="40">
        <v>125</v>
      </c>
      <c r="H2297" s="40">
        <v>203</v>
      </c>
      <c r="I2297" s="40" t="s">
        <v>4351</v>
      </c>
      <c r="J2297" s="40" t="s">
        <v>4453</v>
      </c>
      <c r="K2297" s="65">
        <f t="shared" si="70"/>
        <v>6.4626687381026768E-2</v>
      </c>
      <c r="M2297" s="66">
        <f t="shared" si="71"/>
        <v>2.3360719467361328E-5</v>
      </c>
    </row>
    <row r="2298" spans="1:13">
      <c r="A2298" t="e">
        <f t="array" ref="A2298">INDEX([3]!HIX_RatingAreas[FIPS],MATCH(1,([3]!HIX_RatingAreas[State Code]=Table8[[#This Row],[State]])*([3]!HIX_RatingAreas[Subdivision]=Table8[[#This Row],[County Name]]),0))</f>
        <v>#REF!</v>
      </c>
      <c r="B2298" s="3">
        <v>48281</v>
      </c>
      <c r="C2298" s="3" t="s">
        <v>3313</v>
      </c>
      <c r="D2298" s="3" t="s">
        <v>3543</v>
      </c>
      <c r="E2298" s="40">
        <v>704</v>
      </c>
      <c r="F2298" s="40" t="s">
        <v>4351</v>
      </c>
      <c r="G2298" s="40" t="s">
        <v>4351</v>
      </c>
      <c r="H2298" s="40">
        <v>318</v>
      </c>
      <c r="I2298" s="40">
        <v>218</v>
      </c>
      <c r="J2298" s="40" t="s">
        <v>4453</v>
      </c>
      <c r="K2298" s="65">
        <f t="shared" si="70"/>
        <v>6.4626687381026768E-2</v>
      </c>
      <c r="M2298" s="66">
        <f t="shared" si="71"/>
        <v>4.1847192124738869E-5</v>
      </c>
    </row>
    <row r="2299" spans="1:13">
      <c r="A2299" t="e">
        <f t="array" ref="A2299">INDEX([3]!HIX_RatingAreas[FIPS],MATCH(1,([3]!HIX_RatingAreas[State Code]=Table8[[#This Row],[State]])*([3]!HIX_RatingAreas[Subdivision]=Table8[[#This Row],[County Name]]),0))</f>
        <v>#REF!</v>
      </c>
      <c r="B2299" s="3">
        <v>48283</v>
      </c>
      <c r="C2299" s="3" t="s">
        <v>3313</v>
      </c>
      <c r="D2299" s="3" t="s">
        <v>3545</v>
      </c>
      <c r="E2299" s="40">
        <v>245</v>
      </c>
      <c r="F2299" s="40">
        <v>0</v>
      </c>
      <c r="G2299" s="40">
        <v>38</v>
      </c>
      <c r="H2299" s="40">
        <v>154</v>
      </c>
      <c r="I2299" s="40">
        <v>53</v>
      </c>
      <c r="J2299" s="40" t="s">
        <v>4453</v>
      </c>
      <c r="K2299" s="65">
        <f t="shared" si="70"/>
        <v>6.4626687381026768E-2</v>
      </c>
      <c r="M2299" s="66">
        <f t="shared" si="71"/>
        <v>1.4563298395683272E-5</v>
      </c>
    </row>
    <row r="2300" spans="1:13">
      <c r="A2300" t="e">
        <f t="array" ref="A2300">INDEX([3]!HIX_RatingAreas[FIPS],MATCH(1,([3]!HIX_RatingAreas[State Code]=Table8[[#This Row],[State]])*([3]!HIX_RatingAreas[Subdivision]=Table8[[#This Row],[County Name]]),0))</f>
        <v>#REF!</v>
      </c>
      <c r="B2300" s="3">
        <v>48285</v>
      </c>
      <c r="C2300" s="3" t="s">
        <v>3313</v>
      </c>
      <c r="D2300" s="3" t="s">
        <v>3547</v>
      </c>
      <c r="E2300" s="40">
        <v>657</v>
      </c>
      <c r="F2300" s="40" t="s">
        <v>4351</v>
      </c>
      <c r="G2300" s="40" t="s">
        <v>4351</v>
      </c>
      <c r="H2300" s="40">
        <v>350</v>
      </c>
      <c r="I2300" s="40">
        <v>157</v>
      </c>
      <c r="J2300" s="40" t="s">
        <v>4453</v>
      </c>
      <c r="K2300" s="65">
        <f t="shared" si="70"/>
        <v>6.4626687381026768E-2</v>
      </c>
      <c r="M2300" s="66">
        <f t="shared" si="71"/>
        <v>3.9053416514138406E-5</v>
      </c>
    </row>
    <row r="2301" spans="1:13">
      <c r="A2301" t="e">
        <f t="array" ref="A2301">INDEX([3]!HIX_RatingAreas[FIPS],MATCH(1,([3]!HIX_RatingAreas[State Code]=Table8[[#This Row],[State]])*([3]!HIX_RatingAreas[Subdivision]=Table8[[#This Row],[County Name]]),0))</f>
        <v>#REF!</v>
      </c>
      <c r="B2301" s="3">
        <v>48287</v>
      </c>
      <c r="C2301" s="3" t="s">
        <v>3313</v>
      </c>
      <c r="D2301" s="3" t="s">
        <v>86</v>
      </c>
      <c r="E2301" s="40">
        <v>402</v>
      </c>
      <c r="F2301" s="40" t="s">
        <v>4351</v>
      </c>
      <c r="G2301" s="40">
        <v>102</v>
      </c>
      <c r="H2301" s="40">
        <v>279</v>
      </c>
      <c r="I2301" s="40" t="s">
        <v>4351</v>
      </c>
      <c r="J2301" s="40" t="s">
        <v>4453</v>
      </c>
      <c r="K2301" s="65">
        <f t="shared" si="70"/>
        <v>6.4626687381026768E-2</v>
      </c>
      <c r="M2301" s="66">
        <f t="shared" si="71"/>
        <v>2.3895697775774184E-5</v>
      </c>
    </row>
    <row r="2302" spans="1:13">
      <c r="A2302" t="e">
        <f t="array" ref="A2302">INDEX([3]!HIX_RatingAreas[FIPS],MATCH(1,([3]!HIX_RatingAreas[State Code]=Table8[[#This Row],[State]])*([3]!HIX_RatingAreas[Subdivision]=Table8[[#This Row],[County Name]]),0))</f>
        <v>#REF!</v>
      </c>
      <c r="B2302" s="3">
        <v>48289</v>
      </c>
      <c r="C2302" s="3" t="s">
        <v>3313</v>
      </c>
      <c r="D2302" s="3" t="s">
        <v>430</v>
      </c>
      <c r="E2302" s="40">
        <v>568</v>
      </c>
      <c r="F2302" s="40">
        <v>0</v>
      </c>
      <c r="G2302" s="40">
        <v>138</v>
      </c>
      <c r="H2302" s="40">
        <v>292</v>
      </c>
      <c r="I2302" s="40">
        <v>138</v>
      </c>
      <c r="J2302" s="40" t="s">
        <v>4453</v>
      </c>
      <c r="K2302" s="65">
        <f t="shared" si="70"/>
        <v>6.4626687381026768E-2</v>
      </c>
      <c r="M2302" s="66">
        <f t="shared" si="71"/>
        <v>3.3763075464277956E-5</v>
      </c>
    </row>
    <row r="2303" spans="1:13">
      <c r="A2303" t="e">
        <f t="array" ref="A2303">INDEX([3]!HIX_RatingAreas[FIPS],MATCH(1,([3]!HIX_RatingAreas[State Code]=Table8[[#This Row],[State]])*([3]!HIX_RatingAreas[Subdivision]=Table8[[#This Row],[County Name]]),0))</f>
        <v>#REF!</v>
      </c>
      <c r="B2303" s="3">
        <v>48291</v>
      </c>
      <c r="C2303" s="3" t="s">
        <v>3313</v>
      </c>
      <c r="D2303" s="3" t="s">
        <v>434</v>
      </c>
      <c r="E2303" s="40">
        <v>2331</v>
      </c>
      <c r="F2303" s="40" t="s">
        <v>4351</v>
      </c>
      <c r="G2303" s="40">
        <v>654</v>
      </c>
      <c r="H2303" s="40">
        <v>1488</v>
      </c>
      <c r="I2303" s="40" t="s">
        <v>4351</v>
      </c>
      <c r="J2303" s="40" t="s">
        <v>4453</v>
      </c>
      <c r="K2303" s="65">
        <f t="shared" si="70"/>
        <v>6.4626687381026768E-2</v>
      </c>
      <c r="M2303" s="66">
        <f t="shared" si="71"/>
        <v>1.3855938187892942E-4</v>
      </c>
    </row>
    <row r="2304" spans="1:13">
      <c r="A2304" t="e">
        <f t="array" ref="A2304">INDEX([3]!HIX_RatingAreas[FIPS],MATCH(1,([3]!HIX_RatingAreas[State Code]=Table8[[#This Row],[State]])*([3]!HIX_RatingAreas[Subdivision]=Table8[[#This Row],[County Name]]),0))</f>
        <v>#REF!</v>
      </c>
      <c r="B2304" s="3">
        <v>48293</v>
      </c>
      <c r="C2304" s="3" t="s">
        <v>3313</v>
      </c>
      <c r="D2304" s="3" t="s">
        <v>88</v>
      </c>
      <c r="E2304" s="40">
        <v>577</v>
      </c>
      <c r="F2304" s="40" t="s">
        <v>4351</v>
      </c>
      <c r="G2304" s="40">
        <v>142</v>
      </c>
      <c r="H2304" s="40">
        <v>306</v>
      </c>
      <c r="I2304" s="40" t="s">
        <v>4351</v>
      </c>
      <c r="J2304" s="40" t="s">
        <v>4453</v>
      </c>
      <c r="K2304" s="65">
        <f t="shared" si="70"/>
        <v>6.4626687381026768E-2</v>
      </c>
      <c r="M2304" s="66">
        <f t="shared" si="71"/>
        <v>3.4298053772690804E-5</v>
      </c>
    </row>
    <row r="2305" spans="1:13">
      <c r="A2305" t="e">
        <f t="array" ref="A2305">INDEX([3]!HIX_RatingAreas[FIPS],MATCH(1,([3]!HIX_RatingAreas[State Code]=Table8[[#This Row],[State]])*([3]!HIX_RatingAreas[Subdivision]=Table8[[#This Row],[County Name]]),0))</f>
        <v>#REF!</v>
      </c>
      <c r="B2305" s="3">
        <v>48295</v>
      </c>
      <c r="C2305" s="3" t="s">
        <v>3313</v>
      </c>
      <c r="D2305" s="3" t="s">
        <v>3553</v>
      </c>
      <c r="E2305" s="40">
        <v>109</v>
      </c>
      <c r="F2305" s="40">
        <v>0</v>
      </c>
      <c r="G2305" s="40">
        <v>41</v>
      </c>
      <c r="H2305" s="40">
        <v>53</v>
      </c>
      <c r="I2305" s="40">
        <v>15</v>
      </c>
      <c r="J2305" s="40" t="s">
        <v>4453</v>
      </c>
      <c r="K2305" s="65">
        <f t="shared" si="70"/>
        <v>6.4626687381026768E-2</v>
      </c>
      <c r="M2305" s="66">
        <f t="shared" si="71"/>
        <v>6.4791817352223538E-6</v>
      </c>
    </row>
    <row r="2306" spans="1:13">
      <c r="A2306" t="e">
        <f t="array" ref="A2306">INDEX([3]!HIX_RatingAreas[FIPS],MATCH(1,([3]!HIX_RatingAreas[State Code]=Table8[[#This Row],[State]])*([3]!HIX_RatingAreas[Subdivision]=Table8[[#This Row],[County Name]]),0))</f>
        <v>#REF!</v>
      </c>
      <c r="B2306" s="3">
        <v>48297</v>
      </c>
      <c r="C2306" s="3" t="s">
        <v>3313</v>
      </c>
      <c r="D2306" s="3" t="s">
        <v>3555</v>
      </c>
      <c r="E2306" s="40">
        <v>301</v>
      </c>
      <c r="F2306" s="40">
        <v>0</v>
      </c>
      <c r="G2306" s="40">
        <v>123</v>
      </c>
      <c r="H2306" s="40">
        <v>151</v>
      </c>
      <c r="I2306" s="40">
        <v>27</v>
      </c>
      <c r="J2306" s="40" t="s">
        <v>4453</v>
      </c>
      <c r="K2306" s="65">
        <f t="shared" si="70"/>
        <v>6.4626687381026768E-2</v>
      </c>
      <c r="M2306" s="66">
        <f t="shared" si="71"/>
        <v>1.7892052314696592E-5</v>
      </c>
    </row>
    <row r="2307" spans="1:13">
      <c r="A2307" t="e">
        <f t="array" ref="A2307">INDEX([3]!HIX_RatingAreas[FIPS],MATCH(1,([3]!HIX_RatingAreas[State Code]=Table8[[#This Row],[State]])*([3]!HIX_RatingAreas[Subdivision]=Table8[[#This Row],[County Name]]),0))</f>
        <v>#REF!</v>
      </c>
      <c r="B2307" s="3">
        <v>48299</v>
      </c>
      <c r="C2307" s="3" t="s">
        <v>3313</v>
      </c>
      <c r="D2307" s="3" t="s">
        <v>3557</v>
      </c>
      <c r="E2307" s="40">
        <v>756</v>
      </c>
      <c r="F2307" s="40">
        <v>0</v>
      </c>
      <c r="G2307" s="40">
        <v>170</v>
      </c>
      <c r="H2307" s="40">
        <v>547</v>
      </c>
      <c r="I2307" s="40">
        <v>39</v>
      </c>
      <c r="J2307" s="40" t="s">
        <v>4453</v>
      </c>
      <c r="K2307" s="65">
        <f t="shared" ref="K2307:K2370" si="72">SUMIF($C$2:$C$2723,C2307,$E$2:$E$2723)/$E$2724</f>
        <v>6.4626687381026768E-2</v>
      </c>
      <c r="M2307" s="66">
        <f t="shared" ref="M2307:M2370" si="73">E2307/$E$2724</f>
        <v>4.4938177906679808E-5</v>
      </c>
    </row>
    <row r="2308" spans="1:13">
      <c r="A2308" t="e">
        <f t="array" ref="A2308">INDEX([3]!HIX_RatingAreas[FIPS],MATCH(1,([3]!HIX_RatingAreas[State Code]=Table8[[#This Row],[State]])*([3]!HIX_RatingAreas[Subdivision]=Table8[[#This Row],[County Name]]),0))</f>
        <v>#REF!</v>
      </c>
      <c r="B2308" s="3">
        <v>48301</v>
      </c>
      <c r="C2308" s="3" t="s">
        <v>3313</v>
      </c>
      <c r="D2308" s="3" t="s">
        <v>3559</v>
      </c>
      <c r="E2308" s="40" t="s">
        <v>4351</v>
      </c>
      <c r="F2308" s="40" t="s">
        <v>4351</v>
      </c>
      <c r="G2308" s="40" t="s">
        <v>4351</v>
      </c>
      <c r="H2308" s="40" t="s">
        <v>4351</v>
      </c>
      <c r="I2308" s="40" t="s">
        <v>4351</v>
      </c>
      <c r="J2308" s="40" t="s">
        <v>4453</v>
      </c>
      <c r="K2308" s="65">
        <f t="shared" si="72"/>
        <v>6.4626687381026768E-2</v>
      </c>
      <c r="M2308" s="66" t="e">
        <f t="shared" si="73"/>
        <v>#VALUE!</v>
      </c>
    </row>
    <row r="2309" spans="1:13">
      <c r="A2309" t="e">
        <f t="array" ref="A2309">INDEX([3]!HIX_RatingAreas[FIPS],MATCH(1,([3]!HIX_RatingAreas[State Code]=Table8[[#This Row],[State]])*([3]!HIX_RatingAreas[Subdivision]=Table8[[#This Row],[County Name]]),0))</f>
        <v>#REF!</v>
      </c>
      <c r="B2309" s="3">
        <v>48303</v>
      </c>
      <c r="C2309" s="3" t="s">
        <v>3313</v>
      </c>
      <c r="D2309" s="3" t="s">
        <v>3561</v>
      </c>
      <c r="E2309" s="40">
        <v>7751</v>
      </c>
      <c r="F2309" s="40">
        <v>62</v>
      </c>
      <c r="G2309" s="40">
        <v>3179</v>
      </c>
      <c r="H2309" s="40">
        <v>3390</v>
      </c>
      <c r="I2309" s="40">
        <v>1120</v>
      </c>
      <c r="J2309" s="40" t="s">
        <v>4453</v>
      </c>
      <c r="K2309" s="65">
        <f t="shared" si="72"/>
        <v>6.4626687381026768E-2</v>
      </c>
      <c r="M2309" s="66">
        <f t="shared" si="73"/>
        <v>4.6073520761200423E-4</v>
      </c>
    </row>
    <row r="2310" spans="1:13">
      <c r="A2310" t="e">
        <f t="array" ref="A2310">INDEX([3]!HIX_RatingAreas[FIPS],MATCH(1,([3]!HIX_RatingAreas[State Code]=Table8[[#This Row],[State]])*([3]!HIX_RatingAreas[Subdivision]=Table8[[#This Row],[County Name]]),0))</f>
        <v>#REF!</v>
      </c>
      <c r="B2310" s="3">
        <v>48305</v>
      </c>
      <c r="C2310" s="3" t="s">
        <v>3313</v>
      </c>
      <c r="D2310" s="3" t="s">
        <v>3563</v>
      </c>
      <c r="E2310" s="40">
        <v>156</v>
      </c>
      <c r="F2310" s="40">
        <v>0</v>
      </c>
      <c r="G2310" s="40">
        <v>53</v>
      </c>
      <c r="H2310" s="40">
        <v>85</v>
      </c>
      <c r="I2310" s="40">
        <v>18</v>
      </c>
      <c r="J2310" s="40" t="s">
        <v>4453</v>
      </c>
      <c r="K2310" s="65">
        <f t="shared" si="72"/>
        <v>6.4626687381026768E-2</v>
      </c>
      <c r="M2310" s="66">
        <f t="shared" si="73"/>
        <v>9.2729573458228185E-6</v>
      </c>
    </row>
    <row r="2311" spans="1:13">
      <c r="A2311" t="e">
        <f t="array" ref="A2311">INDEX([3]!HIX_RatingAreas[FIPS],MATCH(1,([3]!HIX_RatingAreas[State Code]=Table8[[#This Row],[State]])*([3]!HIX_RatingAreas[Subdivision]=Table8[[#This Row],[County Name]]),0))</f>
        <v>#REF!</v>
      </c>
      <c r="B2311" s="3">
        <v>48307</v>
      </c>
      <c r="C2311" s="3" t="s">
        <v>3313</v>
      </c>
      <c r="D2311" s="3" t="s">
        <v>3565</v>
      </c>
      <c r="E2311" s="40">
        <v>192</v>
      </c>
      <c r="F2311" s="40">
        <v>0</v>
      </c>
      <c r="G2311" s="40">
        <v>27</v>
      </c>
      <c r="H2311" s="40">
        <v>146</v>
      </c>
      <c r="I2311" s="40">
        <v>19</v>
      </c>
      <c r="J2311" s="40" t="s">
        <v>4453</v>
      </c>
      <c r="K2311" s="65">
        <f t="shared" si="72"/>
        <v>6.4626687381026768E-2</v>
      </c>
      <c r="M2311" s="66">
        <f t="shared" si="73"/>
        <v>1.1412870579474238E-5</v>
      </c>
    </row>
    <row r="2312" spans="1:13">
      <c r="A2312" t="e">
        <f t="array" ref="A2312">INDEX([3]!HIX_RatingAreas[FIPS],MATCH(1,([3]!HIX_RatingAreas[State Code]=Table8[[#This Row],[State]])*([3]!HIX_RatingAreas[Subdivision]=Table8[[#This Row],[County Name]]),0))</f>
        <v>#REF!</v>
      </c>
      <c r="B2312" s="3">
        <v>48309</v>
      </c>
      <c r="C2312" s="3" t="s">
        <v>3313</v>
      </c>
      <c r="D2312" s="3" t="s">
        <v>3567</v>
      </c>
      <c r="E2312" s="40">
        <v>4853</v>
      </c>
      <c r="F2312" s="40">
        <v>37</v>
      </c>
      <c r="G2312" s="40">
        <v>1327</v>
      </c>
      <c r="H2312" s="40">
        <v>3170</v>
      </c>
      <c r="I2312" s="40">
        <v>319</v>
      </c>
      <c r="J2312" s="40" t="s">
        <v>4453</v>
      </c>
      <c r="K2312" s="65">
        <f t="shared" si="72"/>
        <v>6.4626687381026768E-2</v>
      </c>
      <c r="M2312" s="66">
        <f t="shared" si="73"/>
        <v>2.8847219230306498E-4</v>
      </c>
    </row>
    <row r="2313" spans="1:13">
      <c r="A2313" t="e">
        <f t="array" ref="A2313">INDEX([3]!HIX_RatingAreas[FIPS],MATCH(1,([3]!HIX_RatingAreas[State Code]=Table8[[#This Row],[State]])*([3]!HIX_RatingAreas[Subdivision]=Table8[[#This Row],[County Name]]),0))</f>
        <v>#REF!</v>
      </c>
      <c r="B2313" s="3">
        <v>48311</v>
      </c>
      <c r="C2313" s="3" t="s">
        <v>3313</v>
      </c>
      <c r="D2313" s="3" t="s">
        <v>3569</v>
      </c>
      <c r="E2313" s="40">
        <v>27</v>
      </c>
      <c r="F2313" s="40">
        <v>0</v>
      </c>
      <c r="G2313" s="40" t="s">
        <v>4351</v>
      </c>
      <c r="H2313" s="40">
        <v>21</v>
      </c>
      <c r="I2313" s="40" t="s">
        <v>4351</v>
      </c>
      <c r="J2313" s="40" t="s">
        <v>4453</v>
      </c>
      <c r="K2313" s="65">
        <f t="shared" si="72"/>
        <v>6.4626687381026768E-2</v>
      </c>
      <c r="M2313" s="66">
        <f t="shared" si="73"/>
        <v>1.6049349252385647E-6</v>
      </c>
    </row>
    <row r="2314" spans="1:13">
      <c r="A2314" t="e">
        <f t="array" ref="A2314">INDEX([3]!HIX_RatingAreas[FIPS],MATCH(1,([3]!HIX_RatingAreas[State Code]=Table8[[#This Row],[State]])*([3]!HIX_RatingAreas[Subdivision]=Table8[[#This Row],[County Name]]),0))</f>
        <v>#REF!</v>
      </c>
      <c r="B2314" s="3">
        <v>48313</v>
      </c>
      <c r="C2314" s="3" t="s">
        <v>3313</v>
      </c>
      <c r="D2314" s="3" t="s">
        <v>94</v>
      </c>
      <c r="E2314" s="40">
        <v>249</v>
      </c>
      <c r="F2314" s="40" t="s">
        <v>4351</v>
      </c>
      <c r="G2314" s="40">
        <v>47</v>
      </c>
      <c r="H2314" s="40">
        <v>192</v>
      </c>
      <c r="I2314" s="40" t="s">
        <v>4351</v>
      </c>
      <c r="J2314" s="40" t="s">
        <v>4453</v>
      </c>
      <c r="K2314" s="65">
        <f t="shared" si="72"/>
        <v>6.4626687381026768E-2</v>
      </c>
      <c r="M2314" s="66">
        <f t="shared" si="73"/>
        <v>1.4801066532755651E-5</v>
      </c>
    </row>
    <row r="2315" spans="1:13">
      <c r="A2315" t="e">
        <f t="array" ref="A2315">INDEX([3]!HIX_RatingAreas[FIPS],MATCH(1,([3]!HIX_RatingAreas[State Code]=Table8[[#This Row],[State]])*([3]!HIX_RatingAreas[Subdivision]=Table8[[#This Row],[County Name]]),0))</f>
        <v>#REF!</v>
      </c>
      <c r="B2315" s="3">
        <v>48315</v>
      </c>
      <c r="C2315" s="3" t="s">
        <v>3313</v>
      </c>
      <c r="D2315" s="3" t="s">
        <v>98</v>
      </c>
      <c r="E2315" s="40">
        <v>406</v>
      </c>
      <c r="F2315" s="40">
        <v>0</v>
      </c>
      <c r="G2315" s="40">
        <v>150</v>
      </c>
      <c r="H2315" s="40">
        <v>189</v>
      </c>
      <c r="I2315" s="40">
        <v>67</v>
      </c>
      <c r="J2315" s="40" t="s">
        <v>4453</v>
      </c>
      <c r="K2315" s="65">
        <f t="shared" si="72"/>
        <v>6.4626687381026768E-2</v>
      </c>
      <c r="M2315" s="66">
        <f t="shared" si="73"/>
        <v>2.4133465912846567E-5</v>
      </c>
    </row>
    <row r="2316" spans="1:13">
      <c r="A2316" t="e">
        <f t="array" ref="A2316">INDEX([3]!HIX_RatingAreas[FIPS],MATCH(1,([3]!HIX_RatingAreas[State Code]=Table8[[#This Row],[State]])*([3]!HIX_RatingAreas[Subdivision]=Table8[[#This Row],[County Name]]),0))</f>
        <v>#REF!</v>
      </c>
      <c r="B2316" s="3">
        <v>48317</v>
      </c>
      <c r="C2316" s="3" t="s">
        <v>3313</v>
      </c>
      <c r="D2316" s="3" t="s">
        <v>440</v>
      </c>
      <c r="E2316" s="40">
        <v>103</v>
      </c>
      <c r="F2316" s="40">
        <v>0</v>
      </c>
      <c r="G2316" s="40">
        <v>28</v>
      </c>
      <c r="H2316" s="40">
        <v>48</v>
      </c>
      <c r="I2316" s="40">
        <v>27</v>
      </c>
      <c r="J2316" s="40" t="s">
        <v>4453</v>
      </c>
      <c r="K2316" s="65">
        <f t="shared" si="72"/>
        <v>6.4626687381026768E-2</v>
      </c>
      <c r="M2316" s="66">
        <f t="shared" si="73"/>
        <v>6.1225295296137839E-6</v>
      </c>
    </row>
    <row r="2317" spans="1:13">
      <c r="A2317" t="e">
        <f t="array" ref="A2317">INDEX([3]!HIX_RatingAreas[FIPS],MATCH(1,([3]!HIX_RatingAreas[State Code]=Table8[[#This Row],[State]])*([3]!HIX_RatingAreas[Subdivision]=Table8[[#This Row],[County Name]]),0))</f>
        <v>#REF!</v>
      </c>
      <c r="B2317" s="3">
        <v>48319</v>
      </c>
      <c r="C2317" s="3" t="s">
        <v>3313</v>
      </c>
      <c r="D2317" s="3" t="s">
        <v>862</v>
      </c>
      <c r="E2317" s="40">
        <v>195</v>
      </c>
      <c r="F2317" s="40" t="s">
        <v>4351</v>
      </c>
      <c r="G2317" s="40">
        <v>21</v>
      </c>
      <c r="H2317" s="40">
        <v>168</v>
      </c>
      <c r="I2317" s="40" t="s">
        <v>4351</v>
      </c>
      <c r="J2317" s="40" t="s">
        <v>4453</v>
      </c>
      <c r="K2317" s="65">
        <f t="shared" si="72"/>
        <v>6.4626687381026768E-2</v>
      </c>
      <c r="M2317" s="66">
        <f t="shared" si="73"/>
        <v>1.1591196682278523E-5</v>
      </c>
    </row>
    <row r="2318" spans="1:13">
      <c r="A2318" t="e">
        <f t="array" ref="A2318">INDEX([3]!HIX_RatingAreas[FIPS],MATCH(1,([3]!HIX_RatingAreas[State Code]=Table8[[#This Row],[State]])*([3]!HIX_RatingAreas[Subdivision]=Table8[[#This Row],[County Name]]),0))</f>
        <v>#REF!</v>
      </c>
      <c r="B2318" s="3">
        <v>48321</v>
      </c>
      <c r="C2318" s="3" t="s">
        <v>3313</v>
      </c>
      <c r="D2318" s="3" t="s">
        <v>3575</v>
      </c>
      <c r="E2318" s="40">
        <v>1768</v>
      </c>
      <c r="F2318" s="40" t="s">
        <v>4351</v>
      </c>
      <c r="G2318" s="40" t="s">
        <v>4351</v>
      </c>
      <c r="H2318" s="40">
        <v>1056</v>
      </c>
      <c r="I2318" s="40">
        <v>368</v>
      </c>
      <c r="J2318" s="40" t="s">
        <v>4453</v>
      </c>
      <c r="K2318" s="65">
        <f t="shared" si="72"/>
        <v>6.4626687381026768E-2</v>
      </c>
      <c r="M2318" s="66">
        <f t="shared" si="73"/>
        <v>1.0509351658599194E-4</v>
      </c>
    </row>
    <row r="2319" spans="1:13">
      <c r="A2319" t="e">
        <f t="array" ref="A2319">INDEX([3]!HIX_RatingAreas[FIPS],MATCH(1,([3]!HIX_RatingAreas[State Code]=Table8[[#This Row],[State]])*([3]!HIX_RatingAreas[Subdivision]=Table8[[#This Row],[County Name]]),0))</f>
        <v>#REF!</v>
      </c>
      <c r="B2319" s="3">
        <v>48323</v>
      </c>
      <c r="C2319" s="3" t="s">
        <v>3313</v>
      </c>
      <c r="D2319" s="3" t="s">
        <v>3577</v>
      </c>
      <c r="E2319" s="40">
        <v>2846</v>
      </c>
      <c r="F2319" s="40" t="s">
        <v>4351</v>
      </c>
      <c r="G2319" s="40">
        <v>597</v>
      </c>
      <c r="H2319" s="40">
        <v>1823</v>
      </c>
      <c r="I2319" s="40" t="s">
        <v>4351</v>
      </c>
      <c r="J2319" s="40" t="s">
        <v>4453</v>
      </c>
      <c r="K2319" s="65">
        <f t="shared" si="72"/>
        <v>6.4626687381026768E-2</v>
      </c>
      <c r="M2319" s="66">
        <f t="shared" si="73"/>
        <v>1.6917202952699834E-4</v>
      </c>
    </row>
    <row r="2320" spans="1:13">
      <c r="A2320" t="e">
        <f t="array" ref="A2320">INDEX([3]!HIX_RatingAreas[FIPS],MATCH(1,([3]!HIX_RatingAreas[State Code]=Table8[[#This Row],[State]])*([3]!HIX_RatingAreas[Subdivision]=Table8[[#This Row],[County Name]]),0))</f>
        <v>#REF!</v>
      </c>
      <c r="B2320" s="3">
        <v>48325</v>
      </c>
      <c r="C2320" s="3" t="s">
        <v>3313</v>
      </c>
      <c r="D2320" s="3" t="s">
        <v>2676</v>
      </c>
      <c r="E2320" s="40">
        <v>1551</v>
      </c>
      <c r="F2320" s="40" t="s">
        <v>4351</v>
      </c>
      <c r="G2320" s="40">
        <v>370</v>
      </c>
      <c r="H2320" s="40">
        <v>1113</v>
      </c>
      <c r="I2320" s="40" t="s">
        <v>4351</v>
      </c>
      <c r="J2320" s="40" t="s">
        <v>4453</v>
      </c>
      <c r="K2320" s="65">
        <f t="shared" si="72"/>
        <v>6.4626687381026768E-2</v>
      </c>
      <c r="M2320" s="66">
        <f t="shared" si="73"/>
        <v>9.2194595149815327E-5</v>
      </c>
    </row>
    <row r="2321" spans="1:13">
      <c r="A2321" t="e">
        <f t="array" ref="A2321">INDEX([3]!HIX_RatingAreas[FIPS],MATCH(1,([3]!HIX_RatingAreas[State Code]=Table8[[#This Row],[State]])*([3]!HIX_RatingAreas[Subdivision]=Table8[[#This Row],[County Name]]),0))</f>
        <v>#REF!</v>
      </c>
      <c r="B2321" s="3">
        <v>48327</v>
      </c>
      <c r="C2321" s="3" t="s">
        <v>3313</v>
      </c>
      <c r="D2321" s="3" t="s">
        <v>866</v>
      </c>
      <c r="E2321" s="40">
        <v>59</v>
      </c>
      <c r="F2321" s="40" t="s">
        <v>4351</v>
      </c>
      <c r="G2321" s="40">
        <v>17</v>
      </c>
      <c r="H2321" s="40">
        <v>40</v>
      </c>
      <c r="I2321" s="40" t="s">
        <v>4351</v>
      </c>
      <c r="J2321" s="40" t="s">
        <v>4453</v>
      </c>
      <c r="K2321" s="65">
        <f t="shared" si="72"/>
        <v>6.4626687381026768E-2</v>
      </c>
      <c r="M2321" s="66">
        <f t="shared" si="73"/>
        <v>3.5070800218176042E-6</v>
      </c>
    </row>
    <row r="2322" spans="1:13">
      <c r="A2322" t="e">
        <f t="array" ref="A2322">INDEX([3]!HIX_RatingAreas[FIPS],MATCH(1,([3]!HIX_RatingAreas[State Code]=Table8[[#This Row],[State]])*([3]!HIX_RatingAreas[Subdivision]=Table8[[#This Row],[County Name]]),0))</f>
        <v>#REF!</v>
      </c>
      <c r="B2322" s="3">
        <v>48329</v>
      </c>
      <c r="C2322" s="3" t="s">
        <v>3313</v>
      </c>
      <c r="D2322" s="3" t="s">
        <v>1635</v>
      </c>
      <c r="E2322" s="40">
        <v>3724</v>
      </c>
      <c r="F2322" s="40">
        <v>36</v>
      </c>
      <c r="G2322" s="40">
        <v>1232</v>
      </c>
      <c r="H2322" s="40">
        <v>1541</v>
      </c>
      <c r="I2322" s="40">
        <v>915</v>
      </c>
      <c r="J2322" s="40" t="s">
        <v>4453</v>
      </c>
      <c r="K2322" s="65">
        <f t="shared" si="72"/>
        <v>6.4626687381026768E-2</v>
      </c>
      <c r="M2322" s="66">
        <f t="shared" si="73"/>
        <v>2.2136213561438573E-4</v>
      </c>
    </row>
    <row r="2323" spans="1:13">
      <c r="A2323" t="e">
        <f t="array" ref="A2323">INDEX([3]!HIX_RatingAreas[FIPS],MATCH(1,([3]!HIX_RatingAreas[State Code]=Table8[[#This Row],[State]])*([3]!HIX_RatingAreas[Subdivision]=Table8[[#This Row],[County Name]]),0))</f>
        <v>#REF!</v>
      </c>
      <c r="B2323" s="3">
        <v>48331</v>
      </c>
      <c r="C2323" s="3" t="s">
        <v>3313</v>
      </c>
      <c r="D2323" s="3" t="s">
        <v>3582</v>
      </c>
      <c r="E2323" s="40">
        <v>693</v>
      </c>
      <c r="F2323" s="40" t="s">
        <v>4351</v>
      </c>
      <c r="G2323" s="40" t="s">
        <v>4351</v>
      </c>
      <c r="H2323" s="40">
        <v>379</v>
      </c>
      <c r="I2323" s="40">
        <v>161</v>
      </c>
      <c r="J2323" s="40" t="s">
        <v>4453</v>
      </c>
      <c r="K2323" s="65">
        <f t="shared" si="72"/>
        <v>6.4626687381026768E-2</v>
      </c>
      <c r="M2323" s="66">
        <f t="shared" si="73"/>
        <v>4.1193329747789827E-5</v>
      </c>
    </row>
    <row r="2324" spans="1:13">
      <c r="A2324" t="e">
        <f t="array" ref="A2324">INDEX([3]!HIX_RatingAreas[FIPS],MATCH(1,([3]!HIX_RatingAreas[State Code]=Table8[[#This Row],[State]])*([3]!HIX_RatingAreas[Subdivision]=Table8[[#This Row],[County Name]]),0))</f>
        <v>#REF!</v>
      </c>
      <c r="B2324" s="3">
        <v>48333</v>
      </c>
      <c r="C2324" s="3" t="s">
        <v>3313</v>
      </c>
      <c r="D2324" s="3" t="s">
        <v>1151</v>
      </c>
      <c r="E2324" s="40">
        <v>161</v>
      </c>
      <c r="F2324" s="40" t="s">
        <v>4351</v>
      </c>
      <c r="G2324" s="40">
        <v>61</v>
      </c>
      <c r="H2324" s="40">
        <v>77</v>
      </c>
      <c r="I2324" s="40" t="s">
        <v>4351</v>
      </c>
      <c r="J2324" s="40" t="s">
        <v>4453</v>
      </c>
      <c r="K2324" s="65">
        <f t="shared" si="72"/>
        <v>6.4626687381026768E-2</v>
      </c>
      <c r="M2324" s="66">
        <f t="shared" si="73"/>
        <v>9.5701675171632928E-6</v>
      </c>
    </row>
    <row r="2325" spans="1:13">
      <c r="A2325" t="e">
        <f t="array" ref="A2325">INDEX([3]!HIX_RatingAreas[FIPS],MATCH(1,([3]!HIX_RatingAreas[State Code]=Table8[[#This Row],[State]])*([3]!HIX_RatingAreas[Subdivision]=Table8[[#This Row],[County Name]]),0))</f>
        <v>#REF!</v>
      </c>
      <c r="B2325" s="3">
        <v>48335</v>
      </c>
      <c r="C2325" s="3" t="s">
        <v>3313</v>
      </c>
      <c r="D2325" s="3" t="s">
        <v>658</v>
      </c>
      <c r="E2325" s="40">
        <v>167</v>
      </c>
      <c r="F2325" s="40" t="s">
        <v>4351</v>
      </c>
      <c r="G2325" s="40">
        <v>60</v>
      </c>
      <c r="H2325" s="40">
        <v>58</v>
      </c>
      <c r="I2325" s="40" t="s">
        <v>4351</v>
      </c>
      <c r="J2325" s="40" t="s">
        <v>4453</v>
      </c>
      <c r="K2325" s="65">
        <f t="shared" si="72"/>
        <v>6.4626687381026768E-2</v>
      </c>
      <c r="M2325" s="66">
        <f t="shared" si="73"/>
        <v>9.9268197227718636E-6</v>
      </c>
    </row>
    <row r="2326" spans="1:13">
      <c r="A2326" t="e">
        <f t="array" ref="A2326">INDEX([3]!HIX_RatingAreas[FIPS],MATCH(1,([3]!HIX_RatingAreas[State Code]=Table8[[#This Row],[State]])*([3]!HIX_RatingAreas[Subdivision]=Table8[[#This Row],[County Name]]),0))</f>
        <v>#REF!</v>
      </c>
      <c r="B2326" s="3">
        <v>48337</v>
      </c>
      <c r="C2326" s="3" t="s">
        <v>3313</v>
      </c>
      <c r="D2326" s="3" t="s">
        <v>3586</v>
      </c>
      <c r="E2326" s="40">
        <v>804</v>
      </c>
      <c r="F2326" s="40" t="s">
        <v>4351</v>
      </c>
      <c r="G2326" s="40">
        <v>188</v>
      </c>
      <c r="H2326" s="40">
        <v>450</v>
      </c>
      <c r="I2326" s="40" t="s">
        <v>4351</v>
      </c>
      <c r="J2326" s="40" t="s">
        <v>4453</v>
      </c>
      <c r="K2326" s="65">
        <f t="shared" si="72"/>
        <v>6.4626687381026768E-2</v>
      </c>
      <c r="M2326" s="66">
        <f t="shared" si="73"/>
        <v>4.7791395551548367E-5</v>
      </c>
    </row>
    <row r="2327" spans="1:13">
      <c r="A2327" t="e">
        <f t="array" ref="A2327">INDEX([3]!HIX_RatingAreas[FIPS],MATCH(1,([3]!HIX_RatingAreas[State Code]=Table8[[#This Row],[State]])*([3]!HIX_RatingAreas[Subdivision]=Table8[[#This Row],[County Name]]),0))</f>
        <v>#REF!</v>
      </c>
      <c r="B2327" s="3">
        <v>48339</v>
      </c>
      <c r="C2327" s="3" t="s">
        <v>3313</v>
      </c>
      <c r="D2327" s="3" t="s">
        <v>106</v>
      </c>
      <c r="E2327" s="40">
        <v>18981</v>
      </c>
      <c r="F2327" s="40">
        <v>84</v>
      </c>
      <c r="G2327" s="40">
        <v>6666</v>
      </c>
      <c r="H2327" s="40">
        <v>10990</v>
      </c>
      <c r="I2327" s="40">
        <v>1241</v>
      </c>
      <c r="J2327" s="40" t="s">
        <v>4453</v>
      </c>
      <c r="K2327" s="65">
        <f t="shared" si="72"/>
        <v>6.4626687381026768E-2</v>
      </c>
      <c r="M2327" s="66">
        <f t="shared" si="73"/>
        <v>1.1282692524427109E-3</v>
      </c>
    </row>
    <row r="2328" spans="1:13">
      <c r="A2328" t="e">
        <f t="array" ref="A2328">INDEX([3]!HIX_RatingAreas[FIPS],MATCH(1,([3]!HIX_RatingAreas[State Code]=Table8[[#This Row],[State]])*([3]!HIX_RatingAreas[Subdivision]=Table8[[#This Row],[County Name]]),0))</f>
        <v>#REF!</v>
      </c>
      <c r="B2328" s="3">
        <v>48341</v>
      </c>
      <c r="C2328" s="3" t="s">
        <v>3313</v>
      </c>
      <c r="D2328" s="3" t="s">
        <v>2450</v>
      </c>
      <c r="E2328" s="40">
        <v>379</v>
      </c>
      <c r="F2328" s="40" t="s">
        <v>4351</v>
      </c>
      <c r="G2328" s="40">
        <v>138</v>
      </c>
      <c r="H2328" s="40">
        <v>171</v>
      </c>
      <c r="I2328" s="40" t="s">
        <v>4351</v>
      </c>
      <c r="J2328" s="40" t="s">
        <v>4453</v>
      </c>
      <c r="K2328" s="65">
        <f t="shared" si="72"/>
        <v>6.4626687381026768E-2</v>
      </c>
      <c r="M2328" s="66">
        <f t="shared" si="73"/>
        <v>2.2528530987608E-5</v>
      </c>
    </row>
    <row r="2329" spans="1:13">
      <c r="A2329" t="e">
        <f t="array" ref="A2329">INDEX([3]!HIX_RatingAreas[FIPS],MATCH(1,([3]!HIX_RatingAreas[State Code]=Table8[[#This Row],[State]])*([3]!HIX_RatingAreas[Subdivision]=Table8[[#This Row],[County Name]]),0))</f>
        <v>#REF!</v>
      </c>
      <c r="B2329" s="3">
        <v>48343</v>
      </c>
      <c r="C2329" s="3" t="s">
        <v>3313</v>
      </c>
      <c r="D2329" s="3" t="s">
        <v>1304</v>
      </c>
      <c r="E2329" s="40">
        <v>444</v>
      </c>
      <c r="F2329" s="40">
        <v>0</v>
      </c>
      <c r="G2329" s="40">
        <v>98</v>
      </c>
      <c r="H2329" s="40">
        <v>217</v>
      </c>
      <c r="I2329" s="40">
        <v>129</v>
      </c>
      <c r="J2329" s="40" t="s">
        <v>4453</v>
      </c>
      <c r="K2329" s="65">
        <f t="shared" si="72"/>
        <v>6.4626687381026768E-2</v>
      </c>
      <c r="M2329" s="66">
        <f t="shared" si="73"/>
        <v>2.6392263215034174E-5</v>
      </c>
    </row>
    <row r="2330" spans="1:13">
      <c r="A2330" t="e">
        <f t="array" ref="A2330">INDEX([3]!HIX_RatingAreas[FIPS],MATCH(1,([3]!HIX_RatingAreas[State Code]=Table8[[#This Row],[State]])*([3]!HIX_RatingAreas[Subdivision]=Table8[[#This Row],[County Name]]),0))</f>
        <v>#REF!</v>
      </c>
      <c r="B2330" s="3">
        <v>48345</v>
      </c>
      <c r="C2330" s="3" t="s">
        <v>3313</v>
      </c>
      <c r="D2330" s="3" t="s">
        <v>3591</v>
      </c>
      <c r="E2330" s="40">
        <v>56</v>
      </c>
      <c r="F2330" s="40">
        <v>0</v>
      </c>
      <c r="G2330" s="40">
        <v>22</v>
      </c>
      <c r="H2330" s="40">
        <v>23</v>
      </c>
      <c r="I2330" s="40">
        <v>11</v>
      </c>
      <c r="J2330" s="40" t="s">
        <v>4453</v>
      </c>
      <c r="K2330" s="65">
        <f t="shared" si="72"/>
        <v>6.4626687381026768E-2</v>
      </c>
      <c r="M2330" s="66">
        <f t="shared" si="73"/>
        <v>3.3287539190133192E-6</v>
      </c>
    </row>
    <row r="2331" spans="1:13">
      <c r="A2331" t="e">
        <f t="array" ref="A2331">INDEX([3]!HIX_RatingAreas[FIPS],MATCH(1,([3]!HIX_RatingAreas[State Code]=Table8[[#This Row],[State]])*([3]!HIX_RatingAreas[Subdivision]=Table8[[#This Row],[County Name]]),0))</f>
        <v>#REF!</v>
      </c>
      <c r="B2331" s="3">
        <v>48347</v>
      </c>
      <c r="C2331" s="3" t="s">
        <v>3313</v>
      </c>
      <c r="D2331" s="3" t="s">
        <v>3593</v>
      </c>
      <c r="E2331" s="40">
        <v>2243</v>
      </c>
      <c r="F2331" s="40">
        <v>16</v>
      </c>
      <c r="G2331" s="40">
        <v>435</v>
      </c>
      <c r="H2331" s="40">
        <v>1300</v>
      </c>
      <c r="I2331" s="40">
        <v>492</v>
      </c>
      <c r="J2331" s="40" t="s">
        <v>4453</v>
      </c>
      <c r="K2331" s="65">
        <f t="shared" si="72"/>
        <v>6.4626687381026768E-2</v>
      </c>
      <c r="M2331" s="66">
        <f t="shared" si="73"/>
        <v>1.3332848286333706E-4</v>
      </c>
    </row>
    <row r="2332" spans="1:13">
      <c r="A2332" t="e">
        <f t="array" ref="A2332">INDEX([3]!HIX_RatingAreas[FIPS],MATCH(1,([3]!HIX_RatingAreas[State Code]=Table8[[#This Row],[State]])*([3]!HIX_RatingAreas[Subdivision]=Table8[[#This Row],[County Name]]),0))</f>
        <v>#REF!</v>
      </c>
      <c r="B2332" s="3">
        <v>48349</v>
      </c>
      <c r="C2332" s="3" t="s">
        <v>3313</v>
      </c>
      <c r="D2332" s="3" t="s">
        <v>3595</v>
      </c>
      <c r="E2332" s="40">
        <v>1552</v>
      </c>
      <c r="F2332" s="40" t="s">
        <v>4351</v>
      </c>
      <c r="G2332" s="40">
        <v>451</v>
      </c>
      <c r="H2332" s="40">
        <v>745</v>
      </c>
      <c r="I2332" s="40" t="s">
        <v>4351</v>
      </c>
      <c r="J2332" s="40" t="s">
        <v>4453</v>
      </c>
      <c r="K2332" s="65">
        <f t="shared" si="72"/>
        <v>6.4626687381026768E-2</v>
      </c>
      <c r="M2332" s="66">
        <f t="shared" si="73"/>
        <v>9.2254037184083423E-5</v>
      </c>
    </row>
    <row r="2333" spans="1:13">
      <c r="A2333" t="e">
        <f t="array" ref="A2333">INDEX([3]!HIX_RatingAreas[FIPS],MATCH(1,([3]!HIX_RatingAreas[State Code]=Table8[[#This Row],[State]])*([3]!HIX_RatingAreas[Subdivision]=Table8[[#This Row],[County Name]]),0))</f>
        <v>#REF!</v>
      </c>
      <c r="B2333" s="3">
        <v>48351</v>
      </c>
      <c r="C2333" s="3" t="s">
        <v>3313</v>
      </c>
      <c r="D2333" s="3" t="s">
        <v>315</v>
      </c>
      <c r="E2333" s="40">
        <v>332</v>
      </c>
      <c r="F2333" s="40" t="s">
        <v>4351</v>
      </c>
      <c r="G2333" s="40">
        <v>111</v>
      </c>
      <c r="H2333" s="40">
        <v>163</v>
      </c>
      <c r="I2333" s="40" t="s">
        <v>4351</v>
      </c>
      <c r="J2333" s="40" t="s">
        <v>4453</v>
      </c>
      <c r="K2333" s="65">
        <f t="shared" si="72"/>
        <v>6.4626687381026768E-2</v>
      </c>
      <c r="M2333" s="66">
        <f t="shared" si="73"/>
        <v>1.9734755377007537E-5</v>
      </c>
    </row>
    <row r="2334" spans="1:13">
      <c r="A2334" t="e">
        <f t="array" ref="A2334">INDEX([3]!HIX_RatingAreas[FIPS],MATCH(1,([3]!HIX_RatingAreas[State Code]=Table8[[#This Row],[State]])*([3]!HIX_RatingAreas[Subdivision]=Table8[[#This Row],[County Name]]),0))</f>
        <v>#REF!</v>
      </c>
      <c r="B2334" s="3">
        <v>48353</v>
      </c>
      <c r="C2334" s="3" t="s">
        <v>3313</v>
      </c>
      <c r="D2334" s="3" t="s">
        <v>3598</v>
      </c>
      <c r="E2334" s="40">
        <v>329</v>
      </c>
      <c r="F2334" s="40" t="s">
        <v>4351</v>
      </c>
      <c r="G2334" s="40">
        <v>120</v>
      </c>
      <c r="H2334" s="40">
        <v>149</v>
      </c>
      <c r="I2334" s="40" t="s">
        <v>4351</v>
      </c>
      <c r="J2334" s="40" t="s">
        <v>4453</v>
      </c>
      <c r="K2334" s="65">
        <f t="shared" si="72"/>
        <v>6.4626687381026768E-2</v>
      </c>
      <c r="M2334" s="66">
        <f t="shared" si="73"/>
        <v>1.9556429274203251E-5</v>
      </c>
    </row>
    <row r="2335" spans="1:13">
      <c r="A2335" t="e">
        <f t="array" ref="A2335">INDEX([3]!HIX_RatingAreas[FIPS],MATCH(1,([3]!HIX_RatingAreas[State Code]=Table8[[#This Row],[State]])*([3]!HIX_RatingAreas[Subdivision]=Table8[[#This Row],[County Name]]),0))</f>
        <v>#REF!</v>
      </c>
      <c r="B2335" s="3">
        <v>48355</v>
      </c>
      <c r="C2335" s="3" t="s">
        <v>3313</v>
      </c>
      <c r="D2335" s="3" t="s">
        <v>3600</v>
      </c>
      <c r="E2335" s="40">
        <v>10619</v>
      </c>
      <c r="F2335" s="40">
        <v>89</v>
      </c>
      <c r="G2335" s="40">
        <v>3533</v>
      </c>
      <c r="H2335" s="40">
        <v>5779</v>
      </c>
      <c r="I2335" s="40">
        <v>1218</v>
      </c>
      <c r="J2335" s="40" t="s">
        <v>4453</v>
      </c>
      <c r="K2335" s="65">
        <f t="shared" si="72"/>
        <v>6.4626687381026768E-2</v>
      </c>
      <c r="M2335" s="66">
        <f t="shared" si="73"/>
        <v>6.3121496189290068E-4</v>
      </c>
    </row>
    <row r="2336" spans="1:13">
      <c r="A2336" t="e">
        <f t="array" ref="A2336">INDEX([3]!HIX_RatingAreas[FIPS],MATCH(1,([3]!HIX_RatingAreas[State Code]=Table8[[#This Row],[State]])*([3]!HIX_RatingAreas[Subdivision]=Table8[[#This Row],[County Name]]),0))</f>
        <v>#REF!</v>
      </c>
      <c r="B2336" s="3">
        <v>48357</v>
      </c>
      <c r="C2336" s="3" t="s">
        <v>3313</v>
      </c>
      <c r="D2336" s="3" t="s">
        <v>3602</v>
      </c>
      <c r="E2336" s="40">
        <v>228</v>
      </c>
      <c r="F2336" s="40" t="s">
        <v>4351</v>
      </c>
      <c r="G2336" s="40">
        <v>76</v>
      </c>
      <c r="H2336" s="40">
        <v>113</v>
      </c>
      <c r="I2336" s="40" t="s">
        <v>4351</v>
      </c>
      <c r="J2336" s="40" t="s">
        <v>4453</v>
      </c>
      <c r="K2336" s="65">
        <f t="shared" si="72"/>
        <v>6.4626687381026768E-2</v>
      </c>
      <c r="M2336" s="66">
        <f t="shared" si="73"/>
        <v>1.3552783813125658E-5</v>
      </c>
    </row>
    <row r="2337" spans="1:13">
      <c r="A2337" t="e">
        <f t="array" ref="A2337">INDEX([3]!HIX_RatingAreas[FIPS],MATCH(1,([3]!HIX_RatingAreas[State Code]=Table8[[#This Row],[State]])*([3]!HIX_RatingAreas[Subdivision]=Table8[[#This Row],[County Name]]),0))</f>
        <v>#REF!</v>
      </c>
      <c r="B2337" s="3">
        <v>48359</v>
      </c>
      <c r="C2337" s="3" t="s">
        <v>3313</v>
      </c>
      <c r="D2337" s="3" t="s">
        <v>3604</v>
      </c>
      <c r="E2337" s="40">
        <v>88</v>
      </c>
      <c r="F2337" s="40" t="s">
        <v>4351</v>
      </c>
      <c r="G2337" s="40">
        <v>44</v>
      </c>
      <c r="H2337" s="40">
        <v>40</v>
      </c>
      <c r="I2337" s="40" t="s">
        <v>4351</v>
      </c>
      <c r="J2337" s="40" t="s">
        <v>4453</v>
      </c>
      <c r="K2337" s="65">
        <f t="shared" si="72"/>
        <v>6.4626687381026768E-2</v>
      </c>
      <c r="M2337" s="66">
        <f t="shared" si="73"/>
        <v>5.2308990155923586E-6</v>
      </c>
    </row>
    <row r="2338" spans="1:13">
      <c r="A2338" t="e">
        <f t="array" ref="A2338">INDEX([3]!HIX_RatingAreas[FIPS],MATCH(1,([3]!HIX_RatingAreas[State Code]=Table8[[#This Row],[State]])*([3]!HIX_RatingAreas[Subdivision]=Table8[[#This Row],[County Name]]),0))</f>
        <v>#REF!</v>
      </c>
      <c r="B2338" s="3">
        <v>48361</v>
      </c>
      <c r="C2338" s="3" t="s">
        <v>3313</v>
      </c>
      <c r="D2338" s="3" t="s">
        <v>451</v>
      </c>
      <c r="E2338" s="40">
        <v>2042</v>
      </c>
      <c r="F2338" s="40" t="s">
        <v>4351</v>
      </c>
      <c r="G2338" s="40">
        <v>545</v>
      </c>
      <c r="H2338" s="40">
        <v>1309</v>
      </c>
      <c r="I2338" s="40" t="s">
        <v>4351</v>
      </c>
      <c r="J2338" s="40" t="s">
        <v>4453</v>
      </c>
      <c r="K2338" s="65">
        <f t="shared" si="72"/>
        <v>6.4626687381026768E-2</v>
      </c>
      <c r="M2338" s="66">
        <f t="shared" si="73"/>
        <v>1.2138063397544997E-4</v>
      </c>
    </row>
    <row r="2339" spans="1:13">
      <c r="A2339" t="e">
        <f t="array" ref="A2339">INDEX([3]!HIX_RatingAreas[FIPS],MATCH(1,([3]!HIX_RatingAreas[State Code]=Table8[[#This Row],[State]])*([3]!HIX_RatingAreas[Subdivision]=Table8[[#This Row],[County Name]]),0))</f>
        <v>#REF!</v>
      </c>
      <c r="B2339" s="3">
        <v>48363</v>
      </c>
      <c r="C2339" s="3" t="s">
        <v>3313</v>
      </c>
      <c r="D2339" s="3" t="s">
        <v>3607</v>
      </c>
      <c r="E2339" s="40">
        <v>1242</v>
      </c>
      <c r="F2339" s="40">
        <v>11</v>
      </c>
      <c r="G2339" s="40">
        <v>268</v>
      </c>
      <c r="H2339" s="40">
        <v>665</v>
      </c>
      <c r="I2339" s="40">
        <v>298</v>
      </c>
      <c r="J2339" s="40" t="s">
        <v>4453</v>
      </c>
      <c r="K2339" s="65">
        <f t="shared" si="72"/>
        <v>6.4626687381026768E-2</v>
      </c>
      <c r="M2339" s="66">
        <f t="shared" si="73"/>
        <v>7.3827006560973969E-5</v>
      </c>
    </row>
    <row r="2340" spans="1:13">
      <c r="A2340" t="e">
        <f t="array" ref="A2340">INDEX([3]!HIX_RatingAreas[FIPS],MATCH(1,([3]!HIX_RatingAreas[State Code]=Table8[[#This Row],[State]])*([3]!HIX_RatingAreas[Subdivision]=Table8[[#This Row],[County Name]]),0))</f>
        <v>#REF!</v>
      </c>
      <c r="B2340" s="3">
        <v>48365</v>
      </c>
      <c r="C2340" s="3" t="s">
        <v>3313</v>
      </c>
      <c r="D2340" s="3" t="s">
        <v>1759</v>
      </c>
      <c r="E2340" s="40">
        <v>932</v>
      </c>
      <c r="F2340" s="40" t="s">
        <v>4351</v>
      </c>
      <c r="G2340" s="40" t="s">
        <v>4351</v>
      </c>
      <c r="H2340" s="40">
        <v>502</v>
      </c>
      <c r="I2340" s="40">
        <v>241</v>
      </c>
      <c r="J2340" s="40" t="s">
        <v>4453</v>
      </c>
      <c r="K2340" s="65">
        <f t="shared" si="72"/>
        <v>6.4626687381026768E-2</v>
      </c>
      <c r="M2340" s="66">
        <f t="shared" si="73"/>
        <v>5.5399975937864529E-5</v>
      </c>
    </row>
    <row r="2341" spans="1:13">
      <c r="A2341" t="e">
        <f t="array" ref="A2341">INDEX([3]!HIX_RatingAreas[FIPS],MATCH(1,([3]!HIX_RatingAreas[State Code]=Table8[[#This Row],[State]])*([3]!HIX_RatingAreas[Subdivision]=Table8[[#This Row],[County Name]]),0))</f>
        <v>#REF!</v>
      </c>
      <c r="B2341" s="3">
        <v>48367</v>
      </c>
      <c r="C2341" s="3" t="s">
        <v>3313</v>
      </c>
      <c r="D2341" s="3" t="s">
        <v>3610</v>
      </c>
      <c r="E2341" s="40">
        <v>5109</v>
      </c>
      <c r="F2341" s="40">
        <v>21</v>
      </c>
      <c r="G2341" s="40">
        <v>2039</v>
      </c>
      <c r="H2341" s="40">
        <v>2459</v>
      </c>
      <c r="I2341" s="40">
        <v>590</v>
      </c>
      <c r="J2341" s="40" t="s">
        <v>4453</v>
      </c>
      <c r="K2341" s="65">
        <f t="shared" si="72"/>
        <v>6.4626687381026768E-2</v>
      </c>
      <c r="M2341" s="66">
        <f t="shared" si="73"/>
        <v>3.0368935307569731E-4</v>
      </c>
    </row>
    <row r="2342" spans="1:13">
      <c r="A2342" t="e">
        <f t="array" ref="A2342">INDEX([3]!HIX_RatingAreas[FIPS],MATCH(1,([3]!HIX_RatingAreas[State Code]=Table8[[#This Row],[State]])*([3]!HIX_RatingAreas[Subdivision]=Table8[[#This Row],[County Name]]),0))</f>
        <v>#REF!</v>
      </c>
      <c r="B2342" s="3">
        <v>48369</v>
      </c>
      <c r="C2342" s="3" t="s">
        <v>3313</v>
      </c>
      <c r="D2342" s="3" t="s">
        <v>3612</v>
      </c>
      <c r="E2342" s="40">
        <v>255</v>
      </c>
      <c r="F2342" s="40">
        <v>0</v>
      </c>
      <c r="G2342" s="40">
        <v>70</v>
      </c>
      <c r="H2342" s="40">
        <v>130</v>
      </c>
      <c r="I2342" s="40">
        <v>55</v>
      </c>
      <c r="J2342" s="40" t="s">
        <v>4453</v>
      </c>
      <c r="K2342" s="65">
        <f t="shared" si="72"/>
        <v>6.4626687381026768E-2</v>
      </c>
      <c r="M2342" s="66">
        <f t="shared" si="73"/>
        <v>1.5157718738364222E-5</v>
      </c>
    </row>
    <row r="2343" spans="1:13">
      <c r="A2343" t="e">
        <f t="array" ref="A2343">INDEX([3]!HIX_RatingAreas[FIPS],MATCH(1,([3]!HIX_RatingAreas[State Code]=Table8[[#This Row],[State]])*([3]!HIX_RatingAreas[Subdivision]=Table8[[#This Row],[County Name]]),0))</f>
        <v>#REF!</v>
      </c>
      <c r="B2343" s="3">
        <v>48371</v>
      </c>
      <c r="C2343" s="3" t="s">
        <v>3313</v>
      </c>
      <c r="D2343" s="3" t="s">
        <v>3614</v>
      </c>
      <c r="E2343" s="40">
        <v>446</v>
      </c>
      <c r="F2343" s="40" t="s">
        <v>4351</v>
      </c>
      <c r="G2343" s="40">
        <v>118</v>
      </c>
      <c r="H2343" s="40">
        <v>238</v>
      </c>
      <c r="I2343" s="40" t="s">
        <v>4351</v>
      </c>
      <c r="J2343" s="40" t="s">
        <v>4453</v>
      </c>
      <c r="K2343" s="65">
        <f t="shared" si="72"/>
        <v>6.4626687381026768E-2</v>
      </c>
      <c r="M2343" s="66">
        <f t="shared" si="73"/>
        <v>2.6511147283570364E-5</v>
      </c>
    </row>
    <row r="2344" spans="1:13">
      <c r="A2344" t="e">
        <f t="array" ref="A2344">INDEX([3]!HIX_RatingAreas[FIPS],MATCH(1,([3]!HIX_RatingAreas[State Code]=Table8[[#This Row],[State]])*([3]!HIX_RatingAreas[Subdivision]=Table8[[#This Row],[County Name]]),0))</f>
        <v>#REF!</v>
      </c>
      <c r="B2344" s="3">
        <v>48373</v>
      </c>
      <c r="C2344" s="3" t="s">
        <v>3313</v>
      </c>
      <c r="D2344" s="3" t="s">
        <v>325</v>
      </c>
      <c r="E2344" s="40">
        <v>2445</v>
      </c>
      <c r="F2344" s="40" t="s">
        <v>4351</v>
      </c>
      <c r="G2344" s="40" t="s">
        <v>4351</v>
      </c>
      <c r="H2344" s="40">
        <v>1483</v>
      </c>
      <c r="I2344" s="40">
        <v>507</v>
      </c>
      <c r="J2344" s="40" t="s">
        <v>4453</v>
      </c>
      <c r="K2344" s="65">
        <f t="shared" si="72"/>
        <v>6.4626687381026768E-2</v>
      </c>
      <c r="M2344" s="66">
        <f t="shared" si="73"/>
        <v>1.4533577378549224E-4</v>
      </c>
    </row>
    <row r="2345" spans="1:13">
      <c r="A2345" t="e">
        <f t="array" ref="A2345">INDEX([3]!HIX_RatingAreas[FIPS],MATCH(1,([3]!HIX_RatingAreas[State Code]=Table8[[#This Row],[State]])*([3]!HIX_RatingAreas[Subdivision]=Table8[[#This Row],[County Name]]),0))</f>
        <v>#REF!</v>
      </c>
      <c r="B2345" s="3">
        <v>48375</v>
      </c>
      <c r="C2345" s="3" t="s">
        <v>3313</v>
      </c>
      <c r="D2345" s="3" t="s">
        <v>2984</v>
      </c>
      <c r="E2345" s="40">
        <v>2627</v>
      </c>
      <c r="F2345" s="40" t="s">
        <v>4351</v>
      </c>
      <c r="G2345" s="40">
        <v>839</v>
      </c>
      <c r="H2345" s="40">
        <v>1540</v>
      </c>
      <c r="I2345" s="40" t="s">
        <v>4351</v>
      </c>
      <c r="J2345" s="40" t="s">
        <v>4453</v>
      </c>
      <c r="K2345" s="65">
        <f t="shared" si="72"/>
        <v>6.4626687381026768E-2</v>
      </c>
      <c r="M2345" s="66">
        <f t="shared" si="73"/>
        <v>1.5615422402228554E-4</v>
      </c>
    </row>
    <row r="2346" spans="1:13">
      <c r="A2346" t="e">
        <f t="array" ref="A2346">INDEX([3]!HIX_RatingAreas[FIPS],MATCH(1,([3]!HIX_RatingAreas[State Code]=Table8[[#This Row],[State]])*([3]!HIX_RatingAreas[Subdivision]=Table8[[#This Row],[County Name]]),0))</f>
        <v>#REF!</v>
      </c>
      <c r="B2346" s="3">
        <v>48377</v>
      </c>
      <c r="C2346" s="3" t="s">
        <v>3313</v>
      </c>
      <c r="D2346" s="3" t="s">
        <v>3618</v>
      </c>
      <c r="E2346" s="40">
        <v>291</v>
      </c>
      <c r="F2346" s="40" t="s">
        <v>4351</v>
      </c>
      <c r="G2346" s="40">
        <v>89</v>
      </c>
      <c r="H2346" s="40">
        <v>145</v>
      </c>
      <c r="I2346" s="40" t="s">
        <v>4351</v>
      </c>
      <c r="J2346" s="40" t="s">
        <v>4453</v>
      </c>
      <c r="K2346" s="65">
        <f t="shared" si="72"/>
        <v>6.4626687381026768E-2</v>
      </c>
      <c r="M2346" s="66">
        <f t="shared" si="73"/>
        <v>1.729763197201564E-5</v>
      </c>
    </row>
    <row r="2347" spans="1:13">
      <c r="A2347" t="e">
        <f t="array" ref="A2347">INDEX([3]!HIX_RatingAreas[FIPS],MATCH(1,([3]!HIX_RatingAreas[State Code]=Table8[[#This Row],[State]])*([3]!HIX_RatingAreas[Subdivision]=Table8[[#This Row],[County Name]]),0))</f>
        <v>#REF!</v>
      </c>
      <c r="B2347" s="3">
        <v>48379</v>
      </c>
      <c r="C2347" s="3" t="s">
        <v>3313</v>
      </c>
      <c r="D2347" s="3" t="s">
        <v>3620</v>
      </c>
      <c r="E2347" s="40">
        <v>528</v>
      </c>
      <c r="F2347" s="40" t="s">
        <v>4351</v>
      </c>
      <c r="G2347" s="40" t="s">
        <v>4351</v>
      </c>
      <c r="H2347" s="40">
        <v>267</v>
      </c>
      <c r="I2347" s="40">
        <v>132</v>
      </c>
      <c r="J2347" s="40" t="s">
        <v>4453</v>
      </c>
      <c r="K2347" s="65">
        <f t="shared" si="72"/>
        <v>6.4626687381026768E-2</v>
      </c>
      <c r="M2347" s="66">
        <f t="shared" si="73"/>
        <v>3.1385394093554155E-5</v>
      </c>
    </row>
    <row r="2348" spans="1:13">
      <c r="A2348" t="e">
        <f t="array" ref="A2348">INDEX([3]!HIX_RatingAreas[FIPS],MATCH(1,([3]!HIX_RatingAreas[State Code]=Table8[[#This Row],[State]])*([3]!HIX_RatingAreas[Subdivision]=Table8[[#This Row],[County Name]]),0))</f>
        <v>#REF!</v>
      </c>
      <c r="B2348" s="3">
        <v>48381</v>
      </c>
      <c r="C2348" s="3" t="s">
        <v>3313</v>
      </c>
      <c r="D2348" s="3" t="s">
        <v>3622</v>
      </c>
      <c r="E2348" s="40">
        <v>3574</v>
      </c>
      <c r="F2348" s="40">
        <v>15</v>
      </c>
      <c r="G2348" s="40">
        <v>1396</v>
      </c>
      <c r="H2348" s="40">
        <v>1707</v>
      </c>
      <c r="I2348" s="40">
        <v>456</v>
      </c>
      <c r="J2348" s="40" t="s">
        <v>4453</v>
      </c>
      <c r="K2348" s="65">
        <f t="shared" si="72"/>
        <v>6.4626687381026768E-2</v>
      </c>
      <c r="M2348" s="66">
        <f t="shared" si="73"/>
        <v>2.1244583047417149E-4</v>
      </c>
    </row>
    <row r="2349" spans="1:13">
      <c r="A2349" t="e">
        <f t="array" ref="A2349">INDEX([3]!HIX_RatingAreas[FIPS],MATCH(1,([3]!HIX_RatingAreas[State Code]=Table8[[#This Row],[State]])*([3]!HIX_RatingAreas[Subdivision]=Table8[[#This Row],[County Name]]),0))</f>
        <v>#REF!</v>
      </c>
      <c r="B2349" s="3">
        <v>48383</v>
      </c>
      <c r="C2349" s="3" t="s">
        <v>3313</v>
      </c>
      <c r="D2349" s="3" t="s">
        <v>3624</v>
      </c>
      <c r="E2349" s="40">
        <v>132</v>
      </c>
      <c r="F2349" s="40" t="s">
        <v>4351</v>
      </c>
      <c r="G2349" s="40">
        <v>45</v>
      </c>
      <c r="H2349" s="40">
        <v>51</v>
      </c>
      <c r="I2349" s="40" t="s">
        <v>4351</v>
      </c>
      <c r="J2349" s="40" t="s">
        <v>4453</v>
      </c>
      <c r="K2349" s="65">
        <f t="shared" si="72"/>
        <v>6.4626687381026768E-2</v>
      </c>
      <c r="M2349" s="66">
        <f t="shared" si="73"/>
        <v>7.8463485233885388E-6</v>
      </c>
    </row>
    <row r="2350" spans="1:13">
      <c r="A2350" t="e">
        <f t="array" ref="A2350">INDEX([3]!HIX_RatingAreas[FIPS],MATCH(1,([3]!HIX_RatingAreas[State Code]=Table8[[#This Row],[State]])*([3]!HIX_RatingAreas[Subdivision]=Table8[[#This Row],[County Name]]),0))</f>
        <v>#REF!</v>
      </c>
      <c r="B2350" s="3">
        <v>48385</v>
      </c>
      <c r="C2350" s="3" t="s">
        <v>3313</v>
      </c>
      <c r="D2350" s="3" t="s">
        <v>3626</v>
      </c>
      <c r="E2350" s="40">
        <v>150</v>
      </c>
      <c r="F2350" s="40">
        <v>0</v>
      </c>
      <c r="G2350" s="40">
        <v>34</v>
      </c>
      <c r="H2350" s="40">
        <v>77</v>
      </c>
      <c r="I2350" s="40">
        <v>39</v>
      </c>
      <c r="J2350" s="40" t="s">
        <v>4453</v>
      </c>
      <c r="K2350" s="65">
        <f t="shared" si="72"/>
        <v>6.4626687381026768E-2</v>
      </c>
      <c r="M2350" s="66">
        <f t="shared" si="73"/>
        <v>8.9163051402142478E-6</v>
      </c>
    </row>
    <row r="2351" spans="1:13">
      <c r="A2351" t="e">
        <f t="array" ref="A2351">INDEX([3]!HIX_RatingAreas[FIPS],MATCH(1,([3]!HIX_RatingAreas[State Code]=Table8[[#This Row],[State]])*([3]!HIX_RatingAreas[Subdivision]=Table8[[#This Row],[County Name]]),0))</f>
        <v>#REF!</v>
      </c>
      <c r="B2351" s="3">
        <v>48387</v>
      </c>
      <c r="C2351" s="3" t="s">
        <v>3313</v>
      </c>
      <c r="D2351" s="3" t="s">
        <v>3628</v>
      </c>
      <c r="E2351" s="40">
        <v>332</v>
      </c>
      <c r="F2351" s="40" t="s">
        <v>4351</v>
      </c>
      <c r="G2351" s="40">
        <v>108</v>
      </c>
      <c r="H2351" s="40">
        <v>156</v>
      </c>
      <c r="I2351" s="40" t="s">
        <v>4351</v>
      </c>
      <c r="J2351" s="40" t="s">
        <v>4453</v>
      </c>
      <c r="K2351" s="65">
        <f t="shared" si="72"/>
        <v>6.4626687381026768E-2</v>
      </c>
      <c r="M2351" s="66">
        <f t="shared" si="73"/>
        <v>1.9734755377007537E-5</v>
      </c>
    </row>
    <row r="2352" spans="1:13">
      <c r="A2352" t="e">
        <f t="array" ref="A2352">INDEX([3]!HIX_RatingAreas[FIPS],MATCH(1,([3]!HIX_RatingAreas[State Code]=Table8[[#This Row],[State]])*([3]!HIX_RatingAreas[Subdivision]=Table8[[#This Row],[County Name]]),0))</f>
        <v>#REF!</v>
      </c>
      <c r="B2352" s="3">
        <v>48389</v>
      </c>
      <c r="C2352" s="3" t="s">
        <v>3313</v>
      </c>
      <c r="D2352" s="3" t="s">
        <v>3630</v>
      </c>
      <c r="E2352" s="40">
        <v>272</v>
      </c>
      <c r="F2352" s="40" t="s">
        <v>4351</v>
      </c>
      <c r="G2352" s="40">
        <v>81</v>
      </c>
      <c r="H2352" s="40">
        <v>123</v>
      </c>
      <c r="I2352" s="40" t="s">
        <v>4351</v>
      </c>
      <c r="J2352" s="40" t="s">
        <v>4453</v>
      </c>
      <c r="K2352" s="65">
        <f t="shared" si="72"/>
        <v>6.4626687381026768E-2</v>
      </c>
      <c r="M2352" s="66">
        <f t="shared" si="73"/>
        <v>1.6168233320921836E-5</v>
      </c>
    </row>
    <row r="2353" spans="1:13">
      <c r="A2353" t="e">
        <f t="array" ref="A2353">INDEX([3]!HIX_RatingAreas[FIPS],MATCH(1,([3]!HIX_RatingAreas[State Code]=Table8[[#This Row],[State]])*([3]!HIX_RatingAreas[Subdivision]=Table8[[#This Row],[County Name]]),0))</f>
        <v>#REF!</v>
      </c>
      <c r="B2353" s="3">
        <v>48391</v>
      </c>
      <c r="C2353" s="3" t="s">
        <v>3313</v>
      </c>
      <c r="D2353" s="3" t="s">
        <v>3632</v>
      </c>
      <c r="E2353" s="40">
        <v>218</v>
      </c>
      <c r="F2353" s="40" t="s">
        <v>4351</v>
      </c>
      <c r="G2353" s="40">
        <v>87</v>
      </c>
      <c r="H2353" s="40">
        <v>107</v>
      </c>
      <c r="I2353" s="40" t="s">
        <v>4351</v>
      </c>
      <c r="J2353" s="40" t="s">
        <v>4453</v>
      </c>
      <c r="K2353" s="65">
        <f t="shared" si="72"/>
        <v>6.4626687381026768E-2</v>
      </c>
      <c r="M2353" s="66">
        <f t="shared" si="73"/>
        <v>1.2958363470444708E-5</v>
      </c>
    </row>
    <row r="2354" spans="1:13">
      <c r="A2354" t="e">
        <f t="array" ref="A2354">INDEX([3]!HIX_RatingAreas[FIPS],MATCH(1,([3]!HIX_RatingAreas[State Code]=Table8[[#This Row],[State]])*([3]!HIX_RatingAreas[Subdivision]=Table8[[#This Row],[County Name]]),0))</f>
        <v>#REF!</v>
      </c>
      <c r="B2354" s="3">
        <v>48393</v>
      </c>
      <c r="C2354" s="3" t="s">
        <v>3313</v>
      </c>
      <c r="D2354" s="3" t="s">
        <v>3167</v>
      </c>
      <c r="E2354" s="40">
        <v>12</v>
      </c>
      <c r="F2354" s="40">
        <v>0</v>
      </c>
      <c r="G2354" s="40" t="s">
        <v>4351</v>
      </c>
      <c r="H2354" s="40" t="s">
        <v>4351</v>
      </c>
      <c r="I2354" s="40" t="s">
        <v>4351</v>
      </c>
      <c r="J2354" s="40" t="s">
        <v>4453</v>
      </c>
      <c r="K2354" s="65">
        <f t="shared" si="72"/>
        <v>6.4626687381026768E-2</v>
      </c>
      <c r="M2354" s="66">
        <f t="shared" si="73"/>
        <v>7.1330441121713989E-7</v>
      </c>
    </row>
    <row r="2355" spans="1:13">
      <c r="A2355" t="e">
        <f t="array" ref="A2355">INDEX([3]!HIX_RatingAreas[FIPS],MATCH(1,([3]!HIX_RatingAreas[State Code]=Table8[[#This Row],[State]])*([3]!HIX_RatingAreas[Subdivision]=Table8[[#This Row],[County Name]]),0))</f>
        <v>#REF!</v>
      </c>
      <c r="B2355" s="3">
        <v>48395</v>
      </c>
      <c r="C2355" s="3" t="s">
        <v>3313</v>
      </c>
      <c r="D2355" s="3" t="s">
        <v>3286</v>
      </c>
      <c r="E2355" s="40">
        <v>537</v>
      </c>
      <c r="F2355" s="40" t="s">
        <v>4351</v>
      </c>
      <c r="G2355" s="40" t="s">
        <v>4351</v>
      </c>
      <c r="H2355" s="40">
        <v>325</v>
      </c>
      <c r="I2355" s="40">
        <v>126</v>
      </c>
      <c r="J2355" s="40" t="s">
        <v>4453</v>
      </c>
      <c r="K2355" s="65">
        <f t="shared" si="72"/>
        <v>6.4626687381026768E-2</v>
      </c>
      <c r="M2355" s="66">
        <f t="shared" si="73"/>
        <v>3.192037240196701E-5</v>
      </c>
    </row>
    <row r="2356" spans="1:13">
      <c r="A2356" t="e">
        <f t="array" ref="A2356">INDEX([3]!HIX_RatingAreas[FIPS],MATCH(1,([3]!HIX_RatingAreas[State Code]=Table8[[#This Row],[State]])*([3]!HIX_RatingAreas[Subdivision]=Table8[[#This Row],[County Name]]),0))</f>
        <v>#REF!</v>
      </c>
      <c r="B2356" s="3">
        <v>48397</v>
      </c>
      <c r="C2356" s="3" t="s">
        <v>3313</v>
      </c>
      <c r="D2356" s="3" t="s">
        <v>3636</v>
      </c>
      <c r="E2356" s="40">
        <v>3160</v>
      </c>
      <c r="F2356" s="40">
        <v>12</v>
      </c>
      <c r="G2356" s="40">
        <v>1157</v>
      </c>
      <c r="H2356" s="40">
        <v>1666</v>
      </c>
      <c r="I2356" s="40">
        <v>325</v>
      </c>
      <c r="J2356" s="40" t="s">
        <v>4453</v>
      </c>
      <c r="K2356" s="65">
        <f t="shared" si="72"/>
        <v>6.4626687381026768E-2</v>
      </c>
      <c r="M2356" s="66">
        <f t="shared" si="73"/>
        <v>1.8783682828718017E-4</v>
      </c>
    </row>
    <row r="2357" spans="1:13">
      <c r="A2357" t="e">
        <f t="array" ref="A2357">INDEX([3]!HIX_RatingAreas[FIPS],MATCH(1,([3]!HIX_RatingAreas[State Code]=Table8[[#This Row],[State]])*([3]!HIX_RatingAreas[Subdivision]=Table8[[#This Row],[County Name]]),0))</f>
        <v>#REF!</v>
      </c>
      <c r="B2357" s="3">
        <v>48399</v>
      </c>
      <c r="C2357" s="3" t="s">
        <v>3313</v>
      </c>
      <c r="D2357" s="3" t="s">
        <v>3638</v>
      </c>
      <c r="E2357" s="40">
        <v>376</v>
      </c>
      <c r="F2357" s="40" t="s">
        <v>4351</v>
      </c>
      <c r="G2357" s="40">
        <v>143</v>
      </c>
      <c r="H2357" s="40">
        <v>166</v>
      </c>
      <c r="I2357" s="40" t="s">
        <v>4351</v>
      </c>
      <c r="J2357" s="40" t="s">
        <v>4453</v>
      </c>
      <c r="K2357" s="65">
        <f t="shared" si="72"/>
        <v>6.4626687381026768E-2</v>
      </c>
      <c r="M2357" s="66">
        <f t="shared" si="73"/>
        <v>2.2350204884803714E-5</v>
      </c>
    </row>
    <row r="2358" spans="1:13">
      <c r="A2358" t="e">
        <f t="array" ref="A2358">INDEX([3]!HIX_RatingAreas[FIPS],MATCH(1,([3]!HIX_RatingAreas[State Code]=Table8[[#This Row],[State]])*([3]!HIX_RatingAreas[Subdivision]=Table8[[#This Row],[County Name]]),0))</f>
        <v>#REF!</v>
      </c>
      <c r="B2358" s="3">
        <v>48401</v>
      </c>
      <c r="C2358" s="3" t="s">
        <v>3313</v>
      </c>
      <c r="D2358" s="3" t="s">
        <v>3640</v>
      </c>
      <c r="E2358" s="40">
        <v>1847</v>
      </c>
      <c r="F2358" s="40" t="s">
        <v>4351</v>
      </c>
      <c r="G2358" s="40" t="s">
        <v>4351</v>
      </c>
      <c r="H2358" s="40">
        <v>986</v>
      </c>
      <c r="I2358" s="40">
        <v>436</v>
      </c>
      <c r="J2358" s="40" t="s">
        <v>4453</v>
      </c>
      <c r="K2358" s="65">
        <f t="shared" si="72"/>
        <v>6.4626687381026768E-2</v>
      </c>
      <c r="M2358" s="66">
        <f t="shared" si="73"/>
        <v>1.0978943729317144E-4</v>
      </c>
    </row>
    <row r="2359" spans="1:13">
      <c r="A2359" t="e">
        <f t="array" ref="A2359">INDEX([3]!HIX_RatingAreas[FIPS],MATCH(1,([3]!HIX_RatingAreas[State Code]=Table8[[#This Row],[State]])*([3]!HIX_RatingAreas[Subdivision]=Table8[[#This Row],[County Name]]),0))</f>
        <v>#REF!</v>
      </c>
      <c r="B2359" s="3">
        <v>48403</v>
      </c>
      <c r="C2359" s="3" t="s">
        <v>3313</v>
      </c>
      <c r="D2359" s="3" t="s">
        <v>3642</v>
      </c>
      <c r="E2359" s="40">
        <v>393</v>
      </c>
      <c r="F2359" s="40">
        <v>0</v>
      </c>
      <c r="G2359" s="40">
        <v>78</v>
      </c>
      <c r="H2359" s="40">
        <v>211</v>
      </c>
      <c r="I2359" s="40">
        <v>104</v>
      </c>
      <c r="J2359" s="40" t="s">
        <v>4453</v>
      </c>
      <c r="K2359" s="65">
        <f t="shared" si="72"/>
        <v>6.4626687381026768E-2</v>
      </c>
      <c r="M2359" s="66">
        <f t="shared" si="73"/>
        <v>2.3360719467361328E-5</v>
      </c>
    </row>
    <row r="2360" spans="1:13">
      <c r="A2360" t="e">
        <f t="array" ref="A2360">INDEX([3]!HIX_RatingAreas[FIPS],MATCH(1,([3]!HIX_RatingAreas[State Code]=Table8[[#This Row],[State]])*([3]!HIX_RatingAreas[Subdivision]=Table8[[#This Row],[County Name]]),0))</f>
        <v>#REF!</v>
      </c>
      <c r="B2360" s="3">
        <v>48405</v>
      </c>
      <c r="C2360" s="3" t="s">
        <v>3313</v>
      </c>
      <c r="D2360" s="3" t="s">
        <v>3644</v>
      </c>
      <c r="E2360" s="40">
        <v>339</v>
      </c>
      <c r="F2360" s="40" t="s">
        <v>4351</v>
      </c>
      <c r="G2360" s="40" t="s">
        <v>4351</v>
      </c>
      <c r="H2360" s="40">
        <v>230</v>
      </c>
      <c r="I2360" s="40">
        <v>54</v>
      </c>
      <c r="J2360" s="40" t="s">
        <v>4453</v>
      </c>
      <c r="K2360" s="65">
        <f t="shared" si="72"/>
        <v>6.4626687381026768E-2</v>
      </c>
      <c r="M2360" s="66">
        <f t="shared" si="73"/>
        <v>2.01508496168842E-5</v>
      </c>
    </row>
    <row r="2361" spans="1:13">
      <c r="A2361" t="e">
        <f t="array" ref="A2361">INDEX([3]!HIX_RatingAreas[FIPS],MATCH(1,([3]!HIX_RatingAreas[State Code]=Table8[[#This Row],[State]])*([3]!HIX_RatingAreas[Subdivision]=Table8[[#This Row],[County Name]]),0))</f>
        <v>#REF!</v>
      </c>
      <c r="B2361" s="3">
        <v>48407</v>
      </c>
      <c r="C2361" s="3" t="s">
        <v>3313</v>
      </c>
      <c r="D2361" s="3" t="s">
        <v>3646</v>
      </c>
      <c r="E2361" s="40">
        <v>1312</v>
      </c>
      <c r="F2361" s="40" t="s">
        <v>4351</v>
      </c>
      <c r="G2361" s="40" t="s">
        <v>4351</v>
      </c>
      <c r="H2361" s="40">
        <v>867</v>
      </c>
      <c r="I2361" s="40">
        <v>266</v>
      </c>
      <c r="J2361" s="40" t="s">
        <v>4453</v>
      </c>
      <c r="K2361" s="65">
        <f t="shared" si="72"/>
        <v>6.4626687381026768E-2</v>
      </c>
      <c r="M2361" s="66">
        <f t="shared" si="73"/>
        <v>7.7987948959740619E-5</v>
      </c>
    </row>
    <row r="2362" spans="1:13">
      <c r="A2362" t="e">
        <f t="array" ref="A2362">INDEX([3]!HIX_RatingAreas[FIPS],MATCH(1,([3]!HIX_RatingAreas[State Code]=Table8[[#This Row],[State]])*([3]!HIX_RatingAreas[Subdivision]=Table8[[#This Row],[County Name]]),0))</f>
        <v>#REF!</v>
      </c>
      <c r="B2362" s="3">
        <v>48409</v>
      </c>
      <c r="C2362" s="3" t="s">
        <v>3313</v>
      </c>
      <c r="D2362" s="3" t="s">
        <v>3648</v>
      </c>
      <c r="E2362" s="40">
        <v>2044</v>
      </c>
      <c r="F2362" s="40" t="s">
        <v>4351</v>
      </c>
      <c r="G2362" s="40">
        <v>711</v>
      </c>
      <c r="H2362" s="40">
        <v>1064</v>
      </c>
      <c r="I2362" s="40" t="s">
        <v>4351</v>
      </c>
      <c r="J2362" s="40" t="s">
        <v>4453</v>
      </c>
      <c r="K2362" s="65">
        <f t="shared" si="72"/>
        <v>6.4626687381026768E-2</v>
      </c>
      <c r="M2362" s="66">
        <f t="shared" si="73"/>
        <v>1.2149951804398615E-4</v>
      </c>
    </row>
    <row r="2363" spans="1:13">
      <c r="A2363" t="e">
        <f t="array" ref="A2363">INDEX([3]!HIX_RatingAreas[FIPS],MATCH(1,([3]!HIX_RatingAreas[State Code]=Table8[[#This Row],[State]])*([3]!HIX_RatingAreas[Subdivision]=Table8[[#This Row],[County Name]]),0))</f>
        <v>#REF!</v>
      </c>
      <c r="B2363" s="3">
        <v>48411</v>
      </c>
      <c r="C2363" s="3" t="s">
        <v>3313</v>
      </c>
      <c r="D2363" s="3" t="s">
        <v>3650</v>
      </c>
      <c r="E2363" s="40">
        <v>242</v>
      </c>
      <c r="F2363" s="40">
        <v>0</v>
      </c>
      <c r="G2363" s="40">
        <v>71</v>
      </c>
      <c r="H2363" s="40">
        <v>120</v>
      </c>
      <c r="I2363" s="40">
        <v>51</v>
      </c>
      <c r="J2363" s="40" t="s">
        <v>4453</v>
      </c>
      <c r="K2363" s="65">
        <f t="shared" si="72"/>
        <v>6.4626687381026768E-2</v>
      </c>
      <c r="M2363" s="66">
        <f t="shared" si="73"/>
        <v>1.4384972292878987E-5</v>
      </c>
    </row>
    <row r="2364" spans="1:13">
      <c r="A2364" t="e">
        <f t="array" ref="A2364">INDEX([3]!HIX_RatingAreas[FIPS],MATCH(1,([3]!HIX_RatingAreas[State Code]=Table8[[#This Row],[State]])*([3]!HIX_RatingAreas[Subdivision]=Table8[[#This Row],[County Name]]),0))</f>
        <v>#REF!</v>
      </c>
      <c r="B2364" s="3">
        <v>48413</v>
      </c>
      <c r="C2364" s="3" t="s">
        <v>3313</v>
      </c>
      <c r="D2364" s="3" t="s">
        <v>3652</v>
      </c>
      <c r="E2364" s="40">
        <v>73</v>
      </c>
      <c r="F2364" s="40">
        <v>0</v>
      </c>
      <c r="G2364" s="40">
        <v>12</v>
      </c>
      <c r="H2364" s="40">
        <v>49</v>
      </c>
      <c r="I2364" s="40">
        <v>12</v>
      </c>
      <c r="J2364" s="40" t="s">
        <v>4453</v>
      </c>
      <c r="K2364" s="65">
        <f t="shared" si="72"/>
        <v>6.4626687381026768E-2</v>
      </c>
      <c r="M2364" s="66">
        <f t="shared" si="73"/>
        <v>4.3392685015709342E-6</v>
      </c>
    </row>
    <row r="2365" spans="1:13">
      <c r="A2365" t="e">
        <f t="array" ref="A2365">INDEX([3]!HIX_RatingAreas[FIPS],MATCH(1,([3]!HIX_RatingAreas[State Code]=Table8[[#This Row],[State]])*([3]!HIX_RatingAreas[Subdivision]=Table8[[#This Row],[County Name]]),0))</f>
        <v>#REF!</v>
      </c>
      <c r="B2365" s="3">
        <v>48415</v>
      </c>
      <c r="C2365" s="3" t="s">
        <v>3313</v>
      </c>
      <c r="D2365" s="3" t="s">
        <v>3654</v>
      </c>
      <c r="E2365" s="40">
        <v>390</v>
      </c>
      <c r="F2365" s="40" t="s">
        <v>4351</v>
      </c>
      <c r="G2365" s="40">
        <v>126</v>
      </c>
      <c r="H2365" s="40">
        <v>167</v>
      </c>
      <c r="I2365" s="40" t="s">
        <v>4351</v>
      </c>
      <c r="J2365" s="40" t="s">
        <v>4453</v>
      </c>
      <c r="K2365" s="65">
        <f t="shared" si="72"/>
        <v>6.4626687381026768E-2</v>
      </c>
      <c r="M2365" s="66">
        <f t="shared" si="73"/>
        <v>2.3182393364557046E-5</v>
      </c>
    </row>
    <row r="2366" spans="1:13">
      <c r="A2366" t="e">
        <f t="array" ref="A2366">INDEX([3]!HIX_RatingAreas[FIPS],MATCH(1,([3]!HIX_RatingAreas[State Code]=Table8[[#This Row],[State]])*([3]!HIX_RatingAreas[Subdivision]=Table8[[#This Row],[County Name]]),0))</f>
        <v>#REF!</v>
      </c>
      <c r="B2366" s="3">
        <v>48417</v>
      </c>
      <c r="C2366" s="3" t="s">
        <v>3313</v>
      </c>
      <c r="D2366" s="3" t="s">
        <v>3656</v>
      </c>
      <c r="E2366" s="40">
        <v>140</v>
      </c>
      <c r="F2366" s="40">
        <v>0</v>
      </c>
      <c r="G2366" s="40">
        <v>44</v>
      </c>
      <c r="H2366" s="40">
        <v>69</v>
      </c>
      <c r="I2366" s="40">
        <v>27</v>
      </c>
      <c r="J2366" s="40" t="s">
        <v>4453</v>
      </c>
      <c r="K2366" s="65">
        <f t="shared" si="72"/>
        <v>6.4626687381026768E-2</v>
      </c>
      <c r="M2366" s="66">
        <f t="shared" si="73"/>
        <v>8.3218847975332976E-6</v>
      </c>
    </row>
    <row r="2367" spans="1:13">
      <c r="A2367" t="e">
        <f t="array" ref="A2367">INDEX([3]!HIX_RatingAreas[FIPS],MATCH(1,([3]!HIX_RatingAreas[State Code]=Table8[[#This Row],[State]])*([3]!HIX_RatingAreas[Subdivision]=Table8[[#This Row],[County Name]]),0))</f>
        <v>#REF!</v>
      </c>
      <c r="B2367" s="3">
        <v>48419</v>
      </c>
      <c r="C2367" s="3" t="s">
        <v>3313</v>
      </c>
      <c r="D2367" s="3" t="s">
        <v>122</v>
      </c>
      <c r="E2367" s="40">
        <v>913</v>
      </c>
      <c r="F2367" s="40" t="s">
        <v>4351</v>
      </c>
      <c r="G2367" s="40" t="s">
        <v>4351</v>
      </c>
      <c r="H2367" s="40">
        <v>567</v>
      </c>
      <c r="I2367" s="40">
        <v>206</v>
      </c>
      <c r="J2367" s="40" t="s">
        <v>4453</v>
      </c>
      <c r="K2367" s="65">
        <f t="shared" si="72"/>
        <v>6.4626687381026768E-2</v>
      </c>
      <c r="M2367" s="66">
        <f t="shared" si="73"/>
        <v>5.4270577286770721E-5</v>
      </c>
    </row>
    <row r="2368" spans="1:13">
      <c r="A2368" t="e">
        <f t="array" ref="A2368">INDEX([3]!HIX_RatingAreas[FIPS],MATCH(1,([3]!HIX_RatingAreas[State Code]=Table8[[#This Row],[State]])*([3]!HIX_RatingAreas[Subdivision]=Table8[[#This Row],[County Name]]),0))</f>
        <v>#REF!</v>
      </c>
      <c r="B2368" s="3">
        <v>48421</v>
      </c>
      <c r="C2368" s="3" t="s">
        <v>3313</v>
      </c>
      <c r="D2368" s="3" t="s">
        <v>1353</v>
      </c>
      <c r="E2368" s="40">
        <v>100</v>
      </c>
      <c r="F2368" s="40">
        <v>0</v>
      </c>
      <c r="G2368" s="40">
        <v>47</v>
      </c>
      <c r="H2368" s="40">
        <v>35</v>
      </c>
      <c r="I2368" s="40">
        <v>18</v>
      </c>
      <c r="J2368" s="40" t="s">
        <v>4453</v>
      </c>
      <c r="K2368" s="65">
        <f t="shared" si="72"/>
        <v>6.4626687381026768E-2</v>
      </c>
      <c r="M2368" s="66">
        <f t="shared" si="73"/>
        <v>5.9442034268094985E-6</v>
      </c>
    </row>
    <row r="2369" spans="1:13">
      <c r="A2369" t="e">
        <f t="array" ref="A2369">INDEX([3]!HIX_RatingAreas[FIPS],MATCH(1,([3]!HIX_RatingAreas[State Code]=Table8[[#This Row],[State]])*([3]!HIX_RatingAreas[Subdivision]=Table8[[#This Row],[County Name]]),0))</f>
        <v>#REF!</v>
      </c>
      <c r="B2369" s="3">
        <v>48423</v>
      </c>
      <c r="C2369" s="3" t="s">
        <v>3313</v>
      </c>
      <c r="D2369" s="3" t="s">
        <v>1355</v>
      </c>
      <c r="E2369" s="40">
        <v>9368</v>
      </c>
      <c r="F2369" s="40">
        <v>66</v>
      </c>
      <c r="G2369" s="40">
        <v>3528</v>
      </c>
      <c r="H2369" s="40">
        <v>4308</v>
      </c>
      <c r="I2369" s="40">
        <v>1466</v>
      </c>
      <c r="J2369" s="40" t="s">
        <v>4453</v>
      </c>
      <c r="K2369" s="65">
        <f t="shared" si="72"/>
        <v>6.4626687381026768E-2</v>
      </c>
      <c r="M2369" s="66">
        <f t="shared" si="73"/>
        <v>5.5685297702351389E-4</v>
      </c>
    </row>
    <row r="2370" spans="1:13">
      <c r="A2370" t="e">
        <f t="array" ref="A2370">INDEX([3]!HIX_RatingAreas[FIPS],MATCH(1,([3]!HIX_RatingAreas[State Code]=Table8[[#This Row],[State]])*([3]!HIX_RatingAreas[Subdivision]=Table8[[#This Row],[County Name]]),0))</f>
        <v>#REF!</v>
      </c>
      <c r="B2370" s="3">
        <v>48425</v>
      </c>
      <c r="C2370" s="3" t="s">
        <v>3313</v>
      </c>
      <c r="D2370" s="3" t="s">
        <v>3661</v>
      </c>
      <c r="E2370" s="40">
        <v>396</v>
      </c>
      <c r="F2370" s="40" t="s">
        <v>4351</v>
      </c>
      <c r="G2370" s="40">
        <v>116</v>
      </c>
      <c r="H2370" s="40">
        <v>200</v>
      </c>
      <c r="I2370" s="40" t="s">
        <v>4351</v>
      </c>
      <c r="J2370" s="40" t="s">
        <v>4453</v>
      </c>
      <c r="K2370" s="65">
        <f t="shared" si="72"/>
        <v>6.4626687381026768E-2</v>
      </c>
      <c r="M2370" s="66">
        <f t="shared" si="73"/>
        <v>2.3539045570165615E-5</v>
      </c>
    </row>
    <row r="2371" spans="1:13">
      <c r="A2371" t="e">
        <f t="array" ref="A2371">INDEX([3]!HIX_RatingAreas[FIPS],MATCH(1,([3]!HIX_RatingAreas[State Code]=Table8[[#This Row],[State]])*([3]!HIX_RatingAreas[Subdivision]=Table8[[#This Row],[County Name]]),0))</f>
        <v>#REF!</v>
      </c>
      <c r="B2371" s="3">
        <v>48427</v>
      </c>
      <c r="C2371" s="3" t="s">
        <v>3313</v>
      </c>
      <c r="D2371" s="3" t="s">
        <v>3663</v>
      </c>
      <c r="E2371" s="40">
        <v>3350</v>
      </c>
      <c r="F2371" s="40">
        <v>0</v>
      </c>
      <c r="G2371" s="40">
        <v>410</v>
      </c>
      <c r="H2371" s="40">
        <v>2913</v>
      </c>
      <c r="I2371" s="40">
        <v>27</v>
      </c>
      <c r="J2371" s="40" t="s">
        <v>4453</v>
      </c>
      <c r="K2371" s="65">
        <f t="shared" ref="K2371:K2434" si="74">SUMIF($C$2:$C$2723,C2371,$E$2:$E$2723)/$E$2724</f>
        <v>6.4626687381026768E-2</v>
      </c>
      <c r="M2371" s="66">
        <f t="shared" ref="M2371:M2434" si="75">E2371/$E$2724</f>
        <v>1.9913081479811822E-4</v>
      </c>
    </row>
    <row r="2372" spans="1:13">
      <c r="A2372" t="e">
        <f t="array" ref="A2372">INDEX([3]!HIX_RatingAreas[FIPS],MATCH(1,([3]!HIX_RatingAreas[State Code]=Table8[[#This Row],[State]])*([3]!HIX_RatingAreas[Subdivision]=Table8[[#This Row],[County Name]]),0))</f>
        <v>#REF!</v>
      </c>
      <c r="B2372" s="3">
        <v>48429</v>
      </c>
      <c r="C2372" s="3" t="s">
        <v>3313</v>
      </c>
      <c r="D2372" s="3" t="s">
        <v>699</v>
      </c>
      <c r="E2372" s="40">
        <v>358</v>
      </c>
      <c r="F2372" s="40" t="s">
        <v>4351</v>
      </c>
      <c r="G2372" s="40">
        <v>111</v>
      </c>
      <c r="H2372" s="40">
        <v>160</v>
      </c>
      <c r="I2372" s="40" t="s">
        <v>4351</v>
      </c>
      <c r="J2372" s="40" t="s">
        <v>4453</v>
      </c>
      <c r="K2372" s="65">
        <f t="shared" si="74"/>
        <v>6.4626687381026768E-2</v>
      </c>
      <c r="M2372" s="66">
        <f t="shared" si="75"/>
        <v>2.1280248267978007E-5</v>
      </c>
    </row>
    <row r="2373" spans="1:13">
      <c r="A2373" t="e">
        <f t="array" ref="A2373">INDEX([3]!HIX_RatingAreas[FIPS],MATCH(1,([3]!HIX_RatingAreas[State Code]=Table8[[#This Row],[State]])*([3]!HIX_RatingAreas[Subdivision]=Table8[[#This Row],[County Name]]),0))</f>
        <v>#REF!</v>
      </c>
      <c r="B2373" s="3">
        <v>48431</v>
      </c>
      <c r="C2373" s="3" t="s">
        <v>3313</v>
      </c>
      <c r="D2373" s="3" t="s">
        <v>3666</v>
      </c>
      <c r="E2373" s="40">
        <v>56</v>
      </c>
      <c r="F2373" s="40">
        <v>0</v>
      </c>
      <c r="G2373" s="40">
        <v>13</v>
      </c>
      <c r="H2373" s="40">
        <v>28</v>
      </c>
      <c r="I2373" s="40">
        <v>15</v>
      </c>
      <c r="J2373" s="40" t="s">
        <v>4453</v>
      </c>
      <c r="K2373" s="65">
        <f t="shared" si="74"/>
        <v>6.4626687381026768E-2</v>
      </c>
      <c r="M2373" s="66">
        <f t="shared" si="75"/>
        <v>3.3287539190133192E-6</v>
      </c>
    </row>
    <row r="2374" spans="1:13">
      <c r="A2374" t="e">
        <f t="array" ref="A2374">INDEX([3]!HIX_RatingAreas[FIPS],MATCH(1,([3]!HIX_RatingAreas[State Code]=Table8[[#This Row],[State]])*([3]!HIX_RatingAreas[Subdivision]=Table8[[#This Row],[County Name]]),0))</f>
        <v>#REF!</v>
      </c>
      <c r="B2374" s="3">
        <v>48433</v>
      </c>
      <c r="C2374" s="3" t="s">
        <v>3313</v>
      </c>
      <c r="D2374" s="3" t="s">
        <v>3668</v>
      </c>
      <c r="E2374" s="40">
        <v>53</v>
      </c>
      <c r="F2374" s="40" t="s">
        <v>4351</v>
      </c>
      <c r="G2374" s="40" t="s">
        <v>4351</v>
      </c>
      <c r="H2374" s="40">
        <v>22</v>
      </c>
      <c r="I2374" s="40">
        <v>17</v>
      </c>
      <c r="J2374" s="40" t="s">
        <v>4453</v>
      </c>
      <c r="K2374" s="65">
        <f t="shared" si="74"/>
        <v>6.4626687381026768E-2</v>
      </c>
      <c r="M2374" s="66">
        <f t="shared" si="75"/>
        <v>3.1504278162090342E-6</v>
      </c>
    </row>
    <row r="2375" spans="1:13">
      <c r="A2375" t="e">
        <f t="array" ref="A2375">INDEX([3]!HIX_RatingAreas[FIPS],MATCH(1,([3]!HIX_RatingAreas[State Code]=Table8[[#This Row],[State]])*([3]!HIX_RatingAreas[Subdivision]=Table8[[#This Row],[County Name]]),0))</f>
        <v>#REF!</v>
      </c>
      <c r="B2375" s="3">
        <v>48435</v>
      </c>
      <c r="C2375" s="3" t="s">
        <v>3313</v>
      </c>
      <c r="D2375" s="3" t="s">
        <v>3670</v>
      </c>
      <c r="E2375" s="40">
        <v>149</v>
      </c>
      <c r="F2375" s="40">
        <v>0</v>
      </c>
      <c r="G2375" s="40">
        <v>25</v>
      </c>
      <c r="H2375" s="40">
        <v>86</v>
      </c>
      <c r="I2375" s="40">
        <v>38</v>
      </c>
      <c r="J2375" s="40" t="s">
        <v>4453</v>
      </c>
      <c r="K2375" s="65">
        <f t="shared" si="74"/>
        <v>6.4626687381026768E-2</v>
      </c>
      <c r="M2375" s="66">
        <f t="shared" si="75"/>
        <v>8.8568631059461529E-6</v>
      </c>
    </row>
    <row r="2376" spans="1:13">
      <c r="A2376" t="e">
        <f t="array" ref="A2376">INDEX([3]!HIX_RatingAreas[FIPS],MATCH(1,([3]!HIX_RatingAreas[State Code]=Table8[[#This Row],[State]])*([3]!HIX_RatingAreas[Subdivision]=Table8[[#This Row],[County Name]]),0))</f>
        <v>#REF!</v>
      </c>
      <c r="B2376" s="3">
        <v>48437</v>
      </c>
      <c r="C2376" s="3" t="s">
        <v>3313</v>
      </c>
      <c r="D2376" s="3" t="s">
        <v>3672</v>
      </c>
      <c r="E2376" s="40">
        <v>272</v>
      </c>
      <c r="F2376" s="40">
        <v>0</v>
      </c>
      <c r="G2376" s="40">
        <v>79</v>
      </c>
      <c r="H2376" s="40">
        <v>165</v>
      </c>
      <c r="I2376" s="40">
        <v>28</v>
      </c>
      <c r="J2376" s="40" t="s">
        <v>4453</v>
      </c>
      <c r="K2376" s="65">
        <f t="shared" si="74"/>
        <v>6.4626687381026768E-2</v>
      </c>
      <c r="M2376" s="66">
        <f t="shared" si="75"/>
        <v>1.6168233320921836E-5</v>
      </c>
    </row>
    <row r="2377" spans="1:13">
      <c r="A2377" t="e">
        <f t="array" ref="A2377">INDEX([3]!HIX_RatingAreas[FIPS],MATCH(1,([3]!HIX_RatingAreas[State Code]=Table8[[#This Row],[State]])*([3]!HIX_RatingAreas[Subdivision]=Table8[[#This Row],[County Name]]),0))</f>
        <v>#REF!</v>
      </c>
      <c r="B2377" s="3">
        <v>48439</v>
      </c>
      <c r="C2377" s="3" t="s">
        <v>3313</v>
      </c>
      <c r="D2377" s="3" t="s">
        <v>3674</v>
      </c>
      <c r="E2377" s="40">
        <v>68734</v>
      </c>
      <c r="F2377" s="40">
        <v>281</v>
      </c>
      <c r="G2377" s="40">
        <v>16159</v>
      </c>
      <c r="H2377" s="40">
        <v>49133</v>
      </c>
      <c r="I2377" s="40">
        <v>3161</v>
      </c>
      <c r="J2377" s="40" t="s">
        <v>4453</v>
      </c>
      <c r="K2377" s="65">
        <f t="shared" si="74"/>
        <v>6.4626687381026768E-2</v>
      </c>
      <c r="M2377" s="66">
        <f t="shared" si="75"/>
        <v>4.0856887833832407E-3</v>
      </c>
    </row>
    <row r="2378" spans="1:13">
      <c r="A2378" t="e">
        <f t="array" ref="A2378">INDEX([3]!HIX_RatingAreas[FIPS],MATCH(1,([3]!HIX_RatingAreas[State Code]=Table8[[#This Row],[State]])*([3]!HIX_RatingAreas[Subdivision]=Table8[[#This Row],[County Name]]),0))</f>
        <v>#REF!</v>
      </c>
      <c r="B2378" s="3">
        <v>48441</v>
      </c>
      <c r="C2378" s="3" t="s">
        <v>3313</v>
      </c>
      <c r="D2378" s="3" t="s">
        <v>477</v>
      </c>
      <c r="E2378" s="40">
        <v>3410</v>
      </c>
      <c r="F2378" s="40">
        <v>24</v>
      </c>
      <c r="G2378" s="40">
        <v>1381</v>
      </c>
      <c r="H2378" s="40">
        <v>1561</v>
      </c>
      <c r="I2378" s="40">
        <v>444</v>
      </c>
      <c r="J2378" s="40" t="s">
        <v>4453</v>
      </c>
      <c r="K2378" s="65">
        <f t="shared" si="74"/>
        <v>6.4626687381026768E-2</v>
      </c>
      <c r="M2378" s="66">
        <f t="shared" si="75"/>
        <v>2.026973368542039E-4</v>
      </c>
    </row>
    <row r="2379" spans="1:13">
      <c r="A2379" t="e">
        <f t="array" ref="A2379">INDEX([3]!HIX_RatingAreas[FIPS],MATCH(1,([3]!HIX_RatingAreas[State Code]=Table8[[#This Row],[State]])*([3]!HIX_RatingAreas[Subdivision]=Table8[[#This Row],[County Name]]),0))</f>
        <v>#REF!</v>
      </c>
      <c r="B2379" s="3">
        <v>48443</v>
      </c>
      <c r="C2379" s="3" t="s">
        <v>3313</v>
      </c>
      <c r="D2379" s="3" t="s">
        <v>713</v>
      </c>
      <c r="E2379" s="40">
        <v>191</v>
      </c>
      <c r="F2379" s="40">
        <v>0</v>
      </c>
      <c r="G2379" s="40">
        <v>17</v>
      </c>
      <c r="H2379" s="40">
        <v>158</v>
      </c>
      <c r="I2379" s="40">
        <v>16</v>
      </c>
      <c r="J2379" s="40" t="s">
        <v>4453</v>
      </c>
      <c r="K2379" s="65">
        <f t="shared" si="74"/>
        <v>6.4626687381026768E-2</v>
      </c>
      <c r="M2379" s="66">
        <f t="shared" si="75"/>
        <v>1.1353428545206143E-5</v>
      </c>
    </row>
    <row r="2380" spans="1:13">
      <c r="A2380" t="e">
        <f t="array" ref="A2380">INDEX([3]!HIX_RatingAreas[FIPS],MATCH(1,([3]!HIX_RatingAreas[State Code]=Table8[[#This Row],[State]])*([3]!HIX_RatingAreas[Subdivision]=Table8[[#This Row],[County Name]]),0))</f>
        <v>#REF!</v>
      </c>
      <c r="B2380" s="3">
        <v>48445</v>
      </c>
      <c r="C2380" s="3" t="s">
        <v>3313</v>
      </c>
      <c r="D2380" s="3" t="s">
        <v>3678</v>
      </c>
      <c r="E2380" s="40">
        <v>302</v>
      </c>
      <c r="F2380" s="40" t="s">
        <v>4351</v>
      </c>
      <c r="G2380" s="40">
        <v>96</v>
      </c>
      <c r="H2380" s="40">
        <v>142</v>
      </c>
      <c r="I2380" s="40" t="s">
        <v>4351</v>
      </c>
      <c r="J2380" s="40" t="s">
        <v>4453</v>
      </c>
      <c r="K2380" s="65">
        <f t="shared" si="74"/>
        <v>6.4626687381026768E-2</v>
      </c>
      <c r="M2380" s="66">
        <f t="shared" si="75"/>
        <v>1.7951494348964685E-5</v>
      </c>
    </row>
    <row r="2381" spans="1:13">
      <c r="A2381" t="e">
        <f t="array" ref="A2381">INDEX([3]!HIX_RatingAreas[FIPS],MATCH(1,([3]!HIX_RatingAreas[State Code]=Table8[[#This Row],[State]])*([3]!HIX_RatingAreas[Subdivision]=Table8[[#This Row],[County Name]]),0))</f>
        <v>#REF!</v>
      </c>
      <c r="B2381" s="3">
        <v>48447</v>
      </c>
      <c r="C2381" s="3" t="s">
        <v>3313</v>
      </c>
      <c r="D2381" s="3" t="s">
        <v>3680</v>
      </c>
      <c r="E2381" s="40">
        <v>51</v>
      </c>
      <c r="F2381" s="40" t="s">
        <v>4351</v>
      </c>
      <c r="G2381" s="40">
        <v>18</v>
      </c>
      <c r="H2381" s="40">
        <v>24</v>
      </c>
      <c r="I2381" s="40" t="s">
        <v>4351</v>
      </c>
      <c r="J2381" s="40" t="s">
        <v>4453</v>
      </c>
      <c r="K2381" s="65">
        <f t="shared" si="74"/>
        <v>6.4626687381026768E-2</v>
      </c>
      <c r="M2381" s="66">
        <f t="shared" si="75"/>
        <v>3.0315437476728445E-6</v>
      </c>
    </row>
    <row r="2382" spans="1:13">
      <c r="A2382" t="e">
        <f t="array" ref="A2382">INDEX([3]!HIX_RatingAreas[FIPS],MATCH(1,([3]!HIX_RatingAreas[State Code]=Table8[[#This Row],[State]])*([3]!HIX_RatingAreas[Subdivision]=Table8[[#This Row],[County Name]]),0))</f>
        <v>#REF!</v>
      </c>
      <c r="B2382" s="3">
        <v>48449</v>
      </c>
      <c r="C2382" s="3" t="s">
        <v>3313</v>
      </c>
      <c r="D2382" s="3" t="s">
        <v>3682</v>
      </c>
      <c r="E2382" s="40">
        <v>953</v>
      </c>
      <c r="F2382" s="40" t="s">
        <v>4351</v>
      </c>
      <c r="G2382" s="40">
        <v>263</v>
      </c>
      <c r="H2382" s="40">
        <v>464</v>
      </c>
      <c r="I2382" s="40" t="s">
        <v>4351</v>
      </c>
      <c r="J2382" s="40" t="s">
        <v>4453</v>
      </c>
      <c r="K2382" s="65">
        <f t="shared" si="74"/>
        <v>6.4626687381026768E-2</v>
      </c>
      <c r="M2382" s="66">
        <f t="shared" si="75"/>
        <v>5.6648258657494522E-5</v>
      </c>
    </row>
    <row r="2383" spans="1:13">
      <c r="A2383" t="e">
        <f t="array" ref="A2383">INDEX([3]!HIX_RatingAreas[FIPS],MATCH(1,([3]!HIX_RatingAreas[State Code]=Table8[[#This Row],[State]])*([3]!HIX_RatingAreas[Subdivision]=Table8[[#This Row],[County Name]]),0))</f>
        <v>#REF!</v>
      </c>
      <c r="B2383" s="3">
        <v>48451</v>
      </c>
      <c r="C2383" s="3" t="s">
        <v>3313</v>
      </c>
      <c r="D2383" s="3" t="s">
        <v>3684</v>
      </c>
      <c r="E2383" s="40">
        <v>3591</v>
      </c>
      <c r="F2383" s="40">
        <v>18</v>
      </c>
      <c r="G2383" s="40">
        <v>866</v>
      </c>
      <c r="H2383" s="40">
        <v>1849</v>
      </c>
      <c r="I2383" s="40">
        <v>858</v>
      </c>
      <c r="J2383" s="40" t="s">
        <v>4453</v>
      </c>
      <c r="K2383" s="65">
        <f t="shared" si="74"/>
        <v>6.4626687381026768E-2</v>
      </c>
      <c r="M2383" s="66">
        <f t="shared" si="75"/>
        <v>2.1345634505672909E-4</v>
      </c>
    </row>
    <row r="2384" spans="1:13">
      <c r="A2384" t="e">
        <f t="array" ref="A2384">INDEX([3]!HIX_RatingAreas[FIPS],MATCH(1,([3]!HIX_RatingAreas[State Code]=Table8[[#This Row],[State]])*([3]!HIX_RatingAreas[Subdivision]=Table8[[#This Row],[County Name]]),0))</f>
        <v>#REF!</v>
      </c>
      <c r="B2384" s="3">
        <v>48453</v>
      </c>
      <c r="C2384" s="3" t="s">
        <v>3313</v>
      </c>
      <c r="D2384" s="3" t="s">
        <v>3686</v>
      </c>
      <c r="E2384" s="40">
        <v>53309</v>
      </c>
      <c r="F2384" s="40">
        <v>1355</v>
      </c>
      <c r="G2384" s="40">
        <v>23128</v>
      </c>
      <c r="H2384" s="40">
        <v>25846</v>
      </c>
      <c r="I2384" s="40">
        <v>2980</v>
      </c>
      <c r="J2384" s="40" t="s">
        <v>4453</v>
      </c>
      <c r="K2384" s="65">
        <f t="shared" si="74"/>
        <v>6.4626687381026768E-2</v>
      </c>
      <c r="M2384" s="66">
        <f t="shared" si="75"/>
        <v>3.1687954047978756E-3</v>
      </c>
    </row>
    <row r="2385" spans="1:13">
      <c r="A2385" t="e">
        <f t="array" ref="A2385">INDEX([3]!HIX_RatingAreas[FIPS],MATCH(1,([3]!HIX_RatingAreas[State Code]=Table8[[#This Row],[State]])*([3]!HIX_RatingAreas[Subdivision]=Table8[[#This Row],[County Name]]),0))</f>
        <v>#REF!</v>
      </c>
      <c r="B2385" s="3">
        <v>48455</v>
      </c>
      <c r="C2385" s="3" t="s">
        <v>3313</v>
      </c>
      <c r="D2385" s="3" t="s">
        <v>3688</v>
      </c>
      <c r="E2385" s="40">
        <v>549</v>
      </c>
      <c r="F2385" s="40" t="s">
        <v>4351</v>
      </c>
      <c r="G2385" s="40" t="s">
        <v>4351</v>
      </c>
      <c r="H2385" s="40">
        <v>405</v>
      </c>
      <c r="I2385" s="40">
        <v>77</v>
      </c>
      <c r="J2385" s="40" t="s">
        <v>4453</v>
      </c>
      <c r="K2385" s="65">
        <f t="shared" si="74"/>
        <v>6.4626687381026768E-2</v>
      </c>
      <c r="M2385" s="66">
        <f t="shared" si="75"/>
        <v>3.2633676813184149E-5</v>
      </c>
    </row>
    <row r="2386" spans="1:13">
      <c r="A2386" t="e">
        <f t="array" ref="A2386">INDEX([3]!HIX_RatingAreas[FIPS],MATCH(1,([3]!HIX_RatingAreas[State Code]=Table8[[#This Row],[State]])*([3]!HIX_RatingAreas[Subdivision]=Table8[[#This Row],[County Name]]),0))</f>
        <v>#REF!</v>
      </c>
      <c r="B2386" s="3">
        <v>48457</v>
      </c>
      <c r="C2386" s="3" t="s">
        <v>3313</v>
      </c>
      <c r="D2386" s="3" t="s">
        <v>3690</v>
      </c>
      <c r="E2386" s="40">
        <v>483</v>
      </c>
      <c r="F2386" s="40" t="s">
        <v>4351</v>
      </c>
      <c r="G2386" s="40">
        <v>192</v>
      </c>
      <c r="H2386" s="40">
        <v>205</v>
      </c>
      <c r="I2386" s="40" t="s">
        <v>4351</v>
      </c>
      <c r="J2386" s="40" t="s">
        <v>4453</v>
      </c>
      <c r="K2386" s="65">
        <f t="shared" si="74"/>
        <v>6.4626687381026768E-2</v>
      </c>
      <c r="M2386" s="66">
        <f t="shared" si="75"/>
        <v>2.8710502551489878E-5</v>
      </c>
    </row>
    <row r="2387" spans="1:13">
      <c r="A2387" t="e">
        <f t="array" ref="A2387">INDEX([3]!HIX_RatingAreas[FIPS],MATCH(1,([3]!HIX_RatingAreas[State Code]=Table8[[#This Row],[State]])*([3]!HIX_RatingAreas[Subdivision]=Table8[[#This Row],[County Name]]),0))</f>
        <v>#REF!</v>
      </c>
      <c r="B2387" s="3">
        <v>48459</v>
      </c>
      <c r="C2387" s="3" t="s">
        <v>3313</v>
      </c>
      <c r="D2387" s="3" t="s">
        <v>3692</v>
      </c>
      <c r="E2387" s="40">
        <v>1624</v>
      </c>
      <c r="F2387" s="40" t="s">
        <v>4351</v>
      </c>
      <c r="G2387" s="40">
        <v>540</v>
      </c>
      <c r="H2387" s="40">
        <v>721</v>
      </c>
      <c r="I2387" s="40" t="s">
        <v>4351</v>
      </c>
      <c r="J2387" s="40" t="s">
        <v>4453</v>
      </c>
      <c r="K2387" s="65">
        <f t="shared" si="74"/>
        <v>6.4626687381026768E-2</v>
      </c>
      <c r="M2387" s="66">
        <f t="shared" si="75"/>
        <v>9.6533863651386266E-5</v>
      </c>
    </row>
    <row r="2388" spans="1:13">
      <c r="A2388" t="e">
        <f t="array" ref="A2388">INDEX([3]!HIX_RatingAreas[FIPS],MATCH(1,([3]!HIX_RatingAreas[State Code]=Table8[[#This Row],[State]])*([3]!HIX_RatingAreas[Subdivision]=Table8[[#This Row],[County Name]]),0))</f>
        <v>#REF!</v>
      </c>
      <c r="B2388" s="3">
        <v>48461</v>
      </c>
      <c r="C2388" s="3" t="s">
        <v>3313</v>
      </c>
      <c r="D2388" s="3" t="s">
        <v>3694</v>
      </c>
      <c r="E2388" s="40">
        <v>42</v>
      </c>
      <c r="F2388" s="40" t="s">
        <v>4351</v>
      </c>
      <c r="G2388" s="40">
        <v>14</v>
      </c>
      <c r="H2388" s="40" t="s">
        <v>4351</v>
      </c>
      <c r="I2388" s="40">
        <v>18</v>
      </c>
      <c r="J2388" s="40" t="s">
        <v>4453</v>
      </c>
      <c r="K2388" s="65">
        <f t="shared" si="74"/>
        <v>6.4626687381026768E-2</v>
      </c>
      <c r="M2388" s="66">
        <f t="shared" si="75"/>
        <v>2.4965654392599896E-6</v>
      </c>
    </row>
    <row r="2389" spans="1:13">
      <c r="A2389" t="e">
        <f t="array" ref="A2389">INDEX([3]!HIX_RatingAreas[FIPS],MATCH(1,([3]!HIX_RatingAreas[State Code]=Table8[[#This Row],[State]])*([3]!HIX_RatingAreas[Subdivision]=Table8[[#This Row],[County Name]]),0))</f>
        <v>#REF!</v>
      </c>
      <c r="B2389" s="3">
        <v>48463</v>
      </c>
      <c r="C2389" s="3" t="s">
        <v>3313</v>
      </c>
      <c r="D2389" s="3" t="s">
        <v>3696</v>
      </c>
      <c r="E2389" s="40">
        <v>1358</v>
      </c>
      <c r="F2389" s="40" t="s">
        <v>4351</v>
      </c>
      <c r="G2389" s="40" t="s">
        <v>4351</v>
      </c>
      <c r="H2389" s="40">
        <v>855</v>
      </c>
      <c r="I2389" s="40">
        <v>271</v>
      </c>
      <c r="J2389" s="40" t="s">
        <v>4453</v>
      </c>
      <c r="K2389" s="65">
        <f t="shared" si="74"/>
        <v>6.4626687381026768E-2</v>
      </c>
      <c r="M2389" s="66">
        <f t="shared" si="75"/>
        <v>8.0722282536072992E-5</v>
      </c>
    </row>
    <row r="2390" spans="1:13">
      <c r="A2390" t="e">
        <f t="array" ref="A2390">INDEX([3]!HIX_RatingAreas[FIPS],MATCH(1,([3]!HIX_RatingAreas[State Code]=Table8[[#This Row],[State]])*([3]!HIX_RatingAreas[Subdivision]=Table8[[#This Row],[County Name]]),0))</f>
        <v>#REF!</v>
      </c>
      <c r="B2390" s="3">
        <v>48465</v>
      </c>
      <c r="C2390" s="3" t="s">
        <v>3313</v>
      </c>
      <c r="D2390" s="3" t="s">
        <v>3698</v>
      </c>
      <c r="E2390" s="40">
        <v>3116</v>
      </c>
      <c r="F2390" s="40" t="s">
        <v>4351</v>
      </c>
      <c r="G2390" s="40">
        <v>707</v>
      </c>
      <c r="H2390" s="40">
        <v>2035</v>
      </c>
      <c r="I2390" s="40" t="s">
        <v>4351</v>
      </c>
      <c r="J2390" s="40" t="s">
        <v>4453</v>
      </c>
      <c r="K2390" s="65">
        <f t="shared" si="74"/>
        <v>6.4626687381026768E-2</v>
      </c>
      <c r="M2390" s="66">
        <f t="shared" si="75"/>
        <v>1.8522137877938398E-4</v>
      </c>
    </row>
    <row r="2391" spans="1:13">
      <c r="A2391" t="e">
        <f t="array" ref="A2391">INDEX([3]!HIX_RatingAreas[FIPS],MATCH(1,([3]!HIX_RatingAreas[State Code]=Table8[[#This Row],[State]])*([3]!HIX_RatingAreas[Subdivision]=Table8[[#This Row],[County Name]]),0))</f>
        <v>#REF!</v>
      </c>
      <c r="B2391" s="3">
        <v>48467</v>
      </c>
      <c r="C2391" s="3" t="s">
        <v>3313</v>
      </c>
      <c r="D2391" s="3" t="s">
        <v>3700</v>
      </c>
      <c r="E2391" s="40">
        <v>2243</v>
      </c>
      <c r="F2391" s="40" t="s">
        <v>4351</v>
      </c>
      <c r="G2391" s="40" t="s">
        <v>4351</v>
      </c>
      <c r="H2391" s="40">
        <v>1158</v>
      </c>
      <c r="I2391" s="40">
        <v>556</v>
      </c>
      <c r="J2391" s="40" t="s">
        <v>4453</v>
      </c>
      <c r="K2391" s="65">
        <f t="shared" si="74"/>
        <v>6.4626687381026768E-2</v>
      </c>
      <c r="M2391" s="66">
        <f t="shared" si="75"/>
        <v>1.3332848286333706E-4</v>
      </c>
    </row>
    <row r="2392" spans="1:13">
      <c r="A2392" t="e">
        <f t="array" ref="A2392">INDEX([3]!HIX_RatingAreas[FIPS],MATCH(1,([3]!HIX_RatingAreas[State Code]=Table8[[#This Row],[State]])*([3]!HIX_RatingAreas[Subdivision]=Table8[[#This Row],[County Name]]),0))</f>
        <v>#REF!</v>
      </c>
      <c r="B2392" s="3">
        <v>48469</v>
      </c>
      <c r="C2392" s="3" t="s">
        <v>3313</v>
      </c>
      <c r="D2392" s="3" t="s">
        <v>3702</v>
      </c>
      <c r="E2392" s="40">
        <v>2587</v>
      </c>
      <c r="F2392" s="40">
        <v>15</v>
      </c>
      <c r="G2392" s="40">
        <v>490</v>
      </c>
      <c r="H2392" s="40">
        <v>1374</v>
      </c>
      <c r="I2392" s="40">
        <v>708</v>
      </c>
      <c r="J2392" s="40" t="s">
        <v>4453</v>
      </c>
      <c r="K2392" s="65">
        <f t="shared" si="74"/>
        <v>6.4626687381026768E-2</v>
      </c>
      <c r="M2392" s="66">
        <f t="shared" si="75"/>
        <v>1.5377654265156173E-4</v>
      </c>
    </row>
    <row r="2393" spans="1:13">
      <c r="A2393" t="e">
        <f t="array" ref="A2393">INDEX([3]!HIX_RatingAreas[FIPS],MATCH(1,([3]!HIX_RatingAreas[State Code]=Table8[[#This Row],[State]])*([3]!HIX_RatingAreas[Subdivision]=Table8[[#This Row],[County Name]]),0))</f>
        <v>#REF!</v>
      </c>
      <c r="B2393" s="3">
        <v>48471</v>
      </c>
      <c r="C2393" s="3" t="s">
        <v>3313</v>
      </c>
      <c r="D2393" s="3" t="s">
        <v>132</v>
      </c>
      <c r="E2393" s="40">
        <v>1725</v>
      </c>
      <c r="F2393" s="40">
        <v>14</v>
      </c>
      <c r="G2393" s="40">
        <v>331</v>
      </c>
      <c r="H2393" s="40">
        <v>1035</v>
      </c>
      <c r="I2393" s="40">
        <v>345</v>
      </c>
      <c r="J2393" s="40" t="s">
        <v>4453</v>
      </c>
      <c r="K2393" s="65">
        <f t="shared" si="74"/>
        <v>6.4626687381026768E-2</v>
      </c>
      <c r="M2393" s="66">
        <f t="shared" si="75"/>
        <v>1.0253750911246385E-4</v>
      </c>
    </row>
    <row r="2394" spans="1:13">
      <c r="A2394" t="e">
        <f t="array" ref="A2394">INDEX([3]!HIX_RatingAreas[FIPS],MATCH(1,([3]!HIX_RatingAreas[State Code]=Table8[[#This Row],[State]])*([3]!HIX_RatingAreas[Subdivision]=Table8[[#This Row],[County Name]]),0))</f>
        <v>#REF!</v>
      </c>
      <c r="B2394" s="3">
        <v>48473</v>
      </c>
      <c r="C2394" s="3" t="s">
        <v>3313</v>
      </c>
      <c r="D2394" s="3" t="s">
        <v>3705</v>
      </c>
      <c r="E2394" s="40">
        <v>2729</v>
      </c>
      <c r="F2394" s="40" t="s">
        <v>4351</v>
      </c>
      <c r="G2394" s="40">
        <v>593</v>
      </c>
      <c r="H2394" s="40">
        <v>1936</v>
      </c>
      <c r="I2394" s="40" t="s">
        <v>4351</v>
      </c>
      <c r="J2394" s="40" t="s">
        <v>4453</v>
      </c>
      <c r="K2394" s="65">
        <f t="shared" si="74"/>
        <v>6.4626687381026768E-2</v>
      </c>
      <c r="M2394" s="66">
        <f t="shared" si="75"/>
        <v>1.6221731151763123E-4</v>
      </c>
    </row>
    <row r="2395" spans="1:13">
      <c r="A2395" t="e">
        <f t="array" ref="A2395">INDEX([3]!HIX_RatingAreas[FIPS],MATCH(1,([3]!HIX_RatingAreas[State Code]=Table8[[#This Row],[State]])*([3]!HIX_RatingAreas[Subdivision]=Table8[[#This Row],[County Name]]),0))</f>
        <v>#REF!</v>
      </c>
      <c r="B2395" s="3">
        <v>48475</v>
      </c>
      <c r="C2395" s="3" t="s">
        <v>3313</v>
      </c>
      <c r="D2395" s="3" t="s">
        <v>2598</v>
      </c>
      <c r="E2395" s="40">
        <v>271</v>
      </c>
      <c r="F2395" s="40" t="s">
        <v>4351</v>
      </c>
      <c r="G2395" s="40">
        <v>113</v>
      </c>
      <c r="H2395" s="40">
        <v>106</v>
      </c>
      <c r="I2395" s="40" t="s">
        <v>4351</v>
      </c>
      <c r="J2395" s="40" t="s">
        <v>4453</v>
      </c>
      <c r="K2395" s="65">
        <f t="shared" si="74"/>
        <v>6.4626687381026768E-2</v>
      </c>
      <c r="M2395" s="66">
        <f t="shared" si="75"/>
        <v>1.6108791286653743E-5</v>
      </c>
    </row>
    <row r="2396" spans="1:13">
      <c r="A2396" t="e">
        <f t="array" ref="A2396">INDEX([3]!HIX_RatingAreas[FIPS],MATCH(1,([3]!HIX_RatingAreas[State Code]=Table8[[#This Row],[State]])*([3]!HIX_RatingAreas[Subdivision]=Table8[[#This Row],[County Name]]),0))</f>
        <v>#REF!</v>
      </c>
      <c r="B2396" s="3">
        <v>48477</v>
      </c>
      <c r="C2396" s="3" t="s">
        <v>3313</v>
      </c>
      <c r="D2396" s="3" t="s">
        <v>134</v>
      </c>
      <c r="E2396" s="40">
        <v>1273</v>
      </c>
      <c r="F2396" s="40" t="s">
        <v>4351</v>
      </c>
      <c r="G2396" s="40">
        <v>303</v>
      </c>
      <c r="H2396" s="40">
        <v>659</v>
      </c>
      <c r="I2396" s="40" t="s">
        <v>4351</v>
      </c>
      <c r="J2396" s="40" t="s">
        <v>4453</v>
      </c>
      <c r="K2396" s="65">
        <f t="shared" si="74"/>
        <v>6.4626687381026768E-2</v>
      </c>
      <c r="M2396" s="66">
        <f t="shared" si="75"/>
        <v>7.5669709623284921E-5</v>
      </c>
    </row>
    <row r="2397" spans="1:13">
      <c r="A2397" t="e">
        <f t="array" ref="A2397">INDEX([3]!HIX_RatingAreas[FIPS],MATCH(1,([3]!HIX_RatingAreas[State Code]=Table8[[#This Row],[State]])*([3]!HIX_RatingAreas[Subdivision]=Table8[[#This Row],[County Name]]),0))</f>
        <v>#REF!</v>
      </c>
      <c r="B2397" s="3">
        <v>48479</v>
      </c>
      <c r="C2397" s="3" t="s">
        <v>3313</v>
      </c>
      <c r="D2397" s="3" t="s">
        <v>3709</v>
      </c>
      <c r="E2397" s="40">
        <v>11904</v>
      </c>
      <c r="F2397" s="40">
        <v>19</v>
      </c>
      <c r="G2397" s="40">
        <v>3543</v>
      </c>
      <c r="H2397" s="40">
        <v>8009</v>
      </c>
      <c r="I2397" s="40">
        <v>333</v>
      </c>
      <c r="J2397" s="40" t="s">
        <v>4453</v>
      </c>
      <c r="K2397" s="65">
        <f t="shared" si="74"/>
        <v>6.4626687381026768E-2</v>
      </c>
      <c r="M2397" s="66">
        <f t="shared" si="75"/>
        <v>7.0759797592740272E-4</v>
      </c>
    </row>
    <row r="2398" spans="1:13">
      <c r="A2398" t="e">
        <f t="array" ref="A2398">INDEX([3]!HIX_RatingAreas[FIPS],MATCH(1,([3]!HIX_RatingAreas[State Code]=Table8[[#This Row],[State]])*([3]!HIX_RatingAreas[Subdivision]=Table8[[#This Row],[County Name]]),0))</f>
        <v>#REF!</v>
      </c>
      <c r="B2398" s="3">
        <v>48481</v>
      </c>
      <c r="C2398" s="3" t="s">
        <v>3313</v>
      </c>
      <c r="D2398" s="3" t="s">
        <v>3711</v>
      </c>
      <c r="E2398" s="40">
        <v>1799</v>
      </c>
      <c r="F2398" s="40">
        <v>12</v>
      </c>
      <c r="G2398" s="40">
        <v>322</v>
      </c>
      <c r="H2398" s="40">
        <v>1118</v>
      </c>
      <c r="I2398" s="40">
        <v>347</v>
      </c>
      <c r="J2398" s="40" t="s">
        <v>4453</v>
      </c>
      <c r="K2398" s="65">
        <f t="shared" si="74"/>
        <v>6.4626687381026768E-2</v>
      </c>
      <c r="M2398" s="66">
        <f t="shared" si="75"/>
        <v>1.0693621964830288E-4</v>
      </c>
    </row>
    <row r="2399" spans="1:13">
      <c r="A2399" t="e">
        <f t="array" ref="A2399">INDEX([3]!HIX_RatingAreas[FIPS],MATCH(1,([3]!HIX_RatingAreas[State Code]=Table8[[#This Row],[State]])*([3]!HIX_RatingAreas[Subdivision]=Table8[[#This Row],[County Name]]),0))</f>
        <v>#REF!</v>
      </c>
      <c r="B2399" s="3">
        <v>48483</v>
      </c>
      <c r="C2399" s="3" t="s">
        <v>3313</v>
      </c>
      <c r="D2399" s="3" t="s">
        <v>745</v>
      </c>
      <c r="E2399" s="40">
        <v>191</v>
      </c>
      <c r="F2399" s="40" t="s">
        <v>4351</v>
      </c>
      <c r="G2399" s="40">
        <v>61</v>
      </c>
      <c r="H2399" s="40">
        <v>73</v>
      </c>
      <c r="I2399" s="40" t="s">
        <v>4351</v>
      </c>
      <c r="J2399" s="40" t="s">
        <v>4453</v>
      </c>
      <c r="K2399" s="65">
        <f t="shared" si="74"/>
        <v>6.4626687381026768E-2</v>
      </c>
      <c r="M2399" s="66">
        <f t="shared" si="75"/>
        <v>1.1353428545206143E-5</v>
      </c>
    </row>
    <row r="2400" spans="1:13">
      <c r="A2400" t="e">
        <f t="array" ref="A2400">INDEX([3]!HIX_RatingAreas[FIPS],MATCH(1,([3]!HIX_RatingAreas[State Code]=Table8[[#This Row],[State]])*([3]!HIX_RatingAreas[Subdivision]=Table8[[#This Row],[County Name]]),0))</f>
        <v>#REF!</v>
      </c>
      <c r="B2400" s="3">
        <v>48485</v>
      </c>
      <c r="C2400" s="3" t="s">
        <v>3313</v>
      </c>
      <c r="D2400" s="3" t="s">
        <v>1373</v>
      </c>
      <c r="E2400" s="40">
        <v>3723</v>
      </c>
      <c r="F2400" s="40">
        <v>22</v>
      </c>
      <c r="G2400" s="40">
        <v>744</v>
      </c>
      <c r="H2400" s="40">
        <v>2085</v>
      </c>
      <c r="I2400" s="40">
        <v>872</v>
      </c>
      <c r="J2400" s="40" t="s">
        <v>4453</v>
      </c>
      <c r="K2400" s="65">
        <f t="shared" si="74"/>
        <v>6.4626687381026768E-2</v>
      </c>
      <c r="M2400" s="66">
        <f t="shared" si="75"/>
        <v>2.2130269358011764E-4</v>
      </c>
    </row>
    <row r="2401" spans="1:13">
      <c r="A2401" t="e">
        <f t="array" ref="A2401">INDEX([3]!HIX_RatingAreas[FIPS],MATCH(1,([3]!HIX_RatingAreas[State Code]=Table8[[#This Row],[State]])*([3]!HIX_RatingAreas[Subdivision]=Table8[[#This Row],[County Name]]),0))</f>
        <v>#REF!</v>
      </c>
      <c r="B2401" s="3">
        <v>48487</v>
      </c>
      <c r="C2401" s="3" t="s">
        <v>3313</v>
      </c>
      <c r="D2401" s="3" t="s">
        <v>3715</v>
      </c>
      <c r="E2401" s="40">
        <v>223</v>
      </c>
      <c r="F2401" s="40">
        <v>0</v>
      </c>
      <c r="G2401" s="40">
        <v>40</v>
      </c>
      <c r="H2401" s="40">
        <v>140</v>
      </c>
      <c r="I2401" s="40">
        <v>43</v>
      </c>
      <c r="J2401" s="40" t="s">
        <v>4453</v>
      </c>
      <c r="K2401" s="65">
        <f t="shared" si="74"/>
        <v>6.4626687381026768E-2</v>
      </c>
      <c r="M2401" s="66">
        <f t="shared" si="75"/>
        <v>1.3255573641785182E-5</v>
      </c>
    </row>
    <row r="2402" spans="1:13">
      <c r="A2402" t="e">
        <f t="array" ref="A2402">INDEX([3]!HIX_RatingAreas[FIPS],MATCH(1,([3]!HIX_RatingAreas[State Code]=Table8[[#This Row],[State]])*([3]!HIX_RatingAreas[Subdivision]=Table8[[#This Row],[County Name]]),0))</f>
        <v>#REF!</v>
      </c>
      <c r="B2402" s="3">
        <v>48489</v>
      </c>
      <c r="C2402" s="3" t="s">
        <v>3313</v>
      </c>
      <c r="D2402" s="3" t="s">
        <v>3717</v>
      </c>
      <c r="E2402" s="40">
        <v>1019</v>
      </c>
      <c r="F2402" s="40" t="s">
        <v>4351</v>
      </c>
      <c r="G2402" s="40">
        <v>48</v>
      </c>
      <c r="H2402" s="40">
        <v>963</v>
      </c>
      <c r="I2402" s="40" t="s">
        <v>4351</v>
      </c>
      <c r="J2402" s="40" t="s">
        <v>4453</v>
      </c>
      <c r="K2402" s="65">
        <f t="shared" si="74"/>
        <v>6.4626687381026768E-2</v>
      </c>
      <c r="M2402" s="66">
        <f t="shared" si="75"/>
        <v>6.0571432919188792E-5</v>
      </c>
    </row>
    <row r="2403" spans="1:13">
      <c r="A2403" t="e">
        <f t="array" ref="A2403">INDEX([3]!HIX_RatingAreas[FIPS],MATCH(1,([3]!HIX_RatingAreas[State Code]=Table8[[#This Row],[State]])*([3]!HIX_RatingAreas[Subdivision]=Table8[[#This Row],[County Name]]),0))</f>
        <v>#REF!</v>
      </c>
      <c r="B2403" s="3">
        <v>48491</v>
      </c>
      <c r="C2403" s="3" t="s">
        <v>3313</v>
      </c>
      <c r="D2403" s="3" t="s">
        <v>918</v>
      </c>
      <c r="E2403" s="40">
        <v>19447</v>
      </c>
      <c r="F2403" s="40">
        <v>390</v>
      </c>
      <c r="G2403" s="40">
        <v>8684</v>
      </c>
      <c r="H2403" s="40">
        <v>9221</v>
      </c>
      <c r="I2403" s="40">
        <v>1152</v>
      </c>
      <c r="J2403" s="40" t="s">
        <v>4453</v>
      </c>
      <c r="K2403" s="65">
        <f t="shared" si="74"/>
        <v>6.4626687381026768E-2</v>
      </c>
      <c r="M2403" s="66">
        <f t="shared" si="75"/>
        <v>1.1559692404116432E-3</v>
      </c>
    </row>
    <row r="2404" spans="1:13">
      <c r="A2404" t="e">
        <f t="array" ref="A2404">INDEX([3]!HIX_RatingAreas[FIPS],MATCH(1,([3]!HIX_RatingAreas[State Code]=Table8[[#This Row],[State]])*([3]!HIX_RatingAreas[Subdivision]=Table8[[#This Row],[County Name]]),0))</f>
        <v>#REF!</v>
      </c>
      <c r="B2404" s="3">
        <v>48493</v>
      </c>
      <c r="C2404" s="3" t="s">
        <v>3313</v>
      </c>
      <c r="D2404" s="3" t="s">
        <v>1375</v>
      </c>
      <c r="E2404" s="40">
        <v>1673</v>
      </c>
      <c r="F2404" s="40" t="s">
        <v>4351</v>
      </c>
      <c r="G2404" s="40" t="s">
        <v>4351</v>
      </c>
      <c r="H2404" s="40">
        <v>859</v>
      </c>
      <c r="I2404" s="40">
        <v>444</v>
      </c>
      <c r="J2404" s="40" t="s">
        <v>4453</v>
      </c>
      <c r="K2404" s="65">
        <f t="shared" si="74"/>
        <v>6.4626687381026768E-2</v>
      </c>
      <c r="M2404" s="66">
        <f t="shared" si="75"/>
        <v>9.9446523330522915E-5</v>
      </c>
    </row>
    <row r="2405" spans="1:13">
      <c r="A2405" t="e">
        <f t="array" ref="A2405">INDEX([3]!HIX_RatingAreas[FIPS],MATCH(1,([3]!HIX_RatingAreas[State Code]=Table8[[#This Row],[State]])*([3]!HIX_RatingAreas[Subdivision]=Table8[[#This Row],[County Name]]),0))</f>
        <v>#REF!</v>
      </c>
      <c r="B2405" s="3">
        <v>48495</v>
      </c>
      <c r="C2405" s="3" t="s">
        <v>3313</v>
      </c>
      <c r="D2405" s="3" t="s">
        <v>3721</v>
      </c>
      <c r="E2405" s="40">
        <v>234</v>
      </c>
      <c r="F2405" s="40" t="s">
        <v>4351</v>
      </c>
      <c r="G2405" s="40">
        <v>79</v>
      </c>
      <c r="H2405" s="40">
        <v>94</v>
      </c>
      <c r="I2405" s="40" t="s">
        <v>4351</v>
      </c>
      <c r="J2405" s="40" t="s">
        <v>4453</v>
      </c>
      <c r="K2405" s="65">
        <f t="shared" si="74"/>
        <v>6.4626687381026768E-2</v>
      </c>
      <c r="M2405" s="66">
        <f t="shared" si="75"/>
        <v>1.3909436018734227E-5</v>
      </c>
    </row>
    <row r="2406" spans="1:13">
      <c r="A2406" t="e">
        <f t="array" ref="A2406">INDEX([3]!HIX_RatingAreas[FIPS],MATCH(1,([3]!HIX_RatingAreas[State Code]=Table8[[#This Row],[State]])*([3]!HIX_RatingAreas[Subdivision]=Table8[[#This Row],[County Name]]),0))</f>
        <v>#REF!</v>
      </c>
      <c r="B2406" s="3">
        <v>48497</v>
      </c>
      <c r="C2406" s="3" t="s">
        <v>3313</v>
      </c>
      <c r="D2406" s="3" t="s">
        <v>3723</v>
      </c>
      <c r="E2406" s="40">
        <v>2758</v>
      </c>
      <c r="F2406" s="40">
        <v>12</v>
      </c>
      <c r="G2406" s="40">
        <v>593</v>
      </c>
      <c r="H2406" s="40">
        <v>1375</v>
      </c>
      <c r="I2406" s="40">
        <v>778</v>
      </c>
      <c r="J2406" s="40" t="s">
        <v>4453</v>
      </c>
      <c r="K2406" s="65">
        <f t="shared" si="74"/>
        <v>6.4626687381026768E-2</v>
      </c>
      <c r="M2406" s="66">
        <f t="shared" si="75"/>
        <v>1.6394113051140598E-4</v>
      </c>
    </row>
    <row r="2407" spans="1:13">
      <c r="A2407" t="e">
        <f t="array" ref="A2407">INDEX([3]!HIX_RatingAreas[FIPS],MATCH(1,([3]!HIX_RatingAreas[State Code]=Table8[[#This Row],[State]])*([3]!HIX_RatingAreas[Subdivision]=Table8[[#This Row],[County Name]]),0))</f>
        <v>#REF!</v>
      </c>
      <c r="B2407" s="3">
        <v>48499</v>
      </c>
      <c r="C2407" s="3" t="s">
        <v>3313</v>
      </c>
      <c r="D2407" s="3" t="s">
        <v>2727</v>
      </c>
      <c r="E2407" s="40">
        <v>1711</v>
      </c>
      <c r="F2407" s="40" t="s">
        <v>4351</v>
      </c>
      <c r="G2407" s="40">
        <v>730</v>
      </c>
      <c r="H2407" s="40">
        <v>789</v>
      </c>
      <c r="I2407" s="40" t="s">
        <v>4351</v>
      </c>
      <c r="J2407" s="40" t="s">
        <v>4453</v>
      </c>
      <c r="K2407" s="65">
        <f t="shared" si="74"/>
        <v>6.4626687381026768E-2</v>
      </c>
      <c r="M2407" s="66">
        <f t="shared" si="75"/>
        <v>1.0170532063271053E-4</v>
      </c>
    </row>
    <row r="2408" spans="1:13">
      <c r="A2408" t="e">
        <f t="array" ref="A2408">INDEX([3]!HIX_RatingAreas[FIPS],MATCH(1,([3]!HIX_RatingAreas[State Code]=Table8[[#This Row],[State]])*([3]!HIX_RatingAreas[Subdivision]=Table8[[#This Row],[County Name]]),0))</f>
        <v>#REF!</v>
      </c>
      <c r="B2408" s="3">
        <v>48501</v>
      </c>
      <c r="C2408" s="3" t="s">
        <v>3313</v>
      </c>
      <c r="D2408" s="3" t="s">
        <v>3726</v>
      </c>
      <c r="E2408" s="40">
        <v>191</v>
      </c>
      <c r="F2408" s="40" t="s">
        <v>4351</v>
      </c>
      <c r="G2408" s="40">
        <v>62</v>
      </c>
      <c r="H2408" s="40">
        <v>75</v>
      </c>
      <c r="I2408" s="40" t="s">
        <v>4351</v>
      </c>
      <c r="J2408" s="40" t="s">
        <v>4453</v>
      </c>
      <c r="K2408" s="65">
        <f t="shared" si="74"/>
        <v>6.4626687381026768E-2</v>
      </c>
      <c r="M2408" s="66">
        <f t="shared" si="75"/>
        <v>1.1353428545206143E-5</v>
      </c>
    </row>
    <row r="2409" spans="1:13">
      <c r="A2409" t="e">
        <f t="array" ref="A2409">INDEX([3]!HIX_RatingAreas[FIPS],MATCH(1,([3]!HIX_RatingAreas[State Code]=Table8[[#This Row],[State]])*([3]!HIX_RatingAreas[Subdivision]=Table8[[#This Row],[County Name]]),0))</f>
        <v>#REF!</v>
      </c>
      <c r="B2409" s="3">
        <v>48503</v>
      </c>
      <c r="C2409" s="3" t="s">
        <v>3313</v>
      </c>
      <c r="D2409" s="3" t="s">
        <v>3728</v>
      </c>
      <c r="E2409" s="40">
        <v>674</v>
      </c>
      <c r="F2409" s="40" t="s">
        <v>4351</v>
      </c>
      <c r="G2409" s="40">
        <v>187</v>
      </c>
      <c r="H2409" s="40">
        <v>313</v>
      </c>
      <c r="I2409" s="40" t="s">
        <v>4351</v>
      </c>
      <c r="J2409" s="40" t="s">
        <v>4453</v>
      </c>
      <c r="K2409" s="65">
        <f t="shared" si="74"/>
        <v>6.4626687381026768E-2</v>
      </c>
      <c r="M2409" s="66">
        <f t="shared" si="75"/>
        <v>4.006393109669602E-5</v>
      </c>
    </row>
    <row r="2410" spans="1:13">
      <c r="A2410" t="e">
        <f t="array" ref="A2410">INDEX([3]!HIX_RatingAreas[FIPS],MATCH(1,([3]!HIX_RatingAreas[State Code]=Table8[[#This Row],[State]])*([3]!HIX_RatingAreas[Subdivision]=Table8[[#This Row],[County Name]]),0))</f>
        <v>#REF!</v>
      </c>
      <c r="B2410" s="3">
        <v>48505</v>
      </c>
      <c r="C2410" s="3" t="s">
        <v>3313</v>
      </c>
      <c r="D2410" s="3" t="s">
        <v>3730</v>
      </c>
      <c r="E2410" s="40">
        <v>630</v>
      </c>
      <c r="F2410" s="40" t="s">
        <v>4351</v>
      </c>
      <c r="G2410" s="40" t="s">
        <v>4351</v>
      </c>
      <c r="H2410" s="40">
        <v>419</v>
      </c>
      <c r="I2410" s="40">
        <v>159</v>
      </c>
      <c r="J2410" s="40" t="s">
        <v>4453</v>
      </c>
      <c r="K2410" s="65">
        <f t="shared" si="74"/>
        <v>6.4626687381026768E-2</v>
      </c>
      <c r="M2410" s="66">
        <f t="shared" si="75"/>
        <v>3.744848158889984E-5</v>
      </c>
    </row>
    <row r="2411" spans="1:13">
      <c r="B2411" s="3">
        <v>48507</v>
      </c>
      <c r="C2411" s="3" t="s">
        <v>3313</v>
      </c>
      <c r="D2411" s="3" t="s">
        <v>3732</v>
      </c>
      <c r="E2411" s="40">
        <v>517</v>
      </c>
      <c r="F2411" s="40">
        <v>0</v>
      </c>
      <c r="G2411" s="40">
        <v>79</v>
      </c>
      <c r="H2411" s="40">
        <v>336</v>
      </c>
      <c r="I2411" s="40">
        <v>102</v>
      </c>
      <c r="J2411" s="40" t="s">
        <v>4453</v>
      </c>
      <c r="K2411" s="65">
        <f t="shared" si="74"/>
        <v>6.4626687381026768E-2</v>
      </c>
      <c r="M2411" s="66">
        <f t="shared" si="75"/>
        <v>3.0731531716605107E-5</v>
      </c>
    </row>
    <row r="2412" spans="1:13">
      <c r="B2412" s="3">
        <v>49001</v>
      </c>
      <c r="C2412" s="3" t="s">
        <v>3734</v>
      </c>
      <c r="D2412" s="3" t="s">
        <v>2737</v>
      </c>
      <c r="E2412" s="40">
        <v>546</v>
      </c>
      <c r="F2412" s="40" t="s">
        <v>4351</v>
      </c>
      <c r="G2412" s="40">
        <v>147</v>
      </c>
      <c r="H2412" s="40">
        <v>392</v>
      </c>
      <c r="I2412" s="40" t="s">
        <v>4351</v>
      </c>
      <c r="J2412" s="40" t="s">
        <v>4453</v>
      </c>
      <c r="K2412" s="65">
        <f t="shared" si="74"/>
        <v>1.1565636607543242E-2</v>
      </c>
      <c r="M2412" s="66">
        <f t="shared" si="75"/>
        <v>3.2455350710379866E-5</v>
      </c>
    </row>
    <row r="2413" spans="1:13">
      <c r="B2413" s="3">
        <v>49003</v>
      </c>
      <c r="C2413" s="3" t="s">
        <v>3734</v>
      </c>
      <c r="D2413" s="3" t="s">
        <v>3736</v>
      </c>
      <c r="E2413" s="40">
        <v>3172</v>
      </c>
      <c r="F2413" s="40" t="s">
        <v>4351</v>
      </c>
      <c r="G2413" s="40">
        <v>1536</v>
      </c>
      <c r="H2413" s="40">
        <v>1608</v>
      </c>
      <c r="I2413" s="40" t="s">
        <v>4351</v>
      </c>
      <c r="J2413" s="40" t="s">
        <v>4453</v>
      </c>
      <c r="K2413" s="65">
        <f t="shared" si="74"/>
        <v>1.1565636607543242E-2</v>
      </c>
      <c r="M2413" s="66">
        <f t="shared" si="75"/>
        <v>1.885501326983973E-4</v>
      </c>
    </row>
    <row r="2414" spans="1:13">
      <c r="B2414" s="3">
        <v>49005</v>
      </c>
      <c r="C2414" s="3" t="s">
        <v>3734</v>
      </c>
      <c r="D2414" s="3" t="s">
        <v>3738</v>
      </c>
      <c r="E2414" s="40">
        <v>8778</v>
      </c>
      <c r="F2414" s="40">
        <v>22</v>
      </c>
      <c r="G2414" s="40">
        <v>4300</v>
      </c>
      <c r="H2414" s="40">
        <v>4426</v>
      </c>
      <c r="I2414" s="40">
        <v>30</v>
      </c>
      <c r="J2414" s="40" t="s">
        <v>4453</v>
      </c>
      <c r="K2414" s="65">
        <f t="shared" si="74"/>
        <v>1.1565636607543242E-2</v>
      </c>
      <c r="M2414" s="66">
        <f t="shared" si="75"/>
        <v>5.2178217680533777E-4</v>
      </c>
    </row>
    <row r="2415" spans="1:13">
      <c r="B2415" s="3">
        <v>49007</v>
      </c>
      <c r="C2415" s="3" t="s">
        <v>3734</v>
      </c>
      <c r="D2415" s="3" t="s">
        <v>1973</v>
      </c>
      <c r="E2415" s="40">
        <v>937</v>
      </c>
      <c r="F2415" s="40" t="s">
        <v>4351</v>
      </c>
      <c r="G2415" s="40">
        <v>300</v>
      </c>
      <c r="H2415" s="40">
        <v>629</v>
      </c>
      <c r="I2415" s="40" t="s">
        <v>4351</v>
      </c>
      <c r="J2415" s="40" t="s">
        <v>4453</v>
      </c>
      <c r="K2415" s="65">
        <f t="shared" si="74"/>
        <v>1.1565636607543242E-2</v>
      </c>
      <c r="M2415" s="66">
        <f t="shared" si="75"/>
        <v>5.5697186109205004E-5</v>
      </c>
    </row>
    <row r="2416" spans="1:13">
      <c r="B2416" s="3">
        <v>49009</v>
      </c>
      <c r="C2416" s="3" t="s">
        <v>3734</v>
      </c>
      <c r="D2416" s="3" t="s">
        <v>3741</v>
      </c>
      <c r="E2416" s="40">
        <v>83</v>
      </c>
      <c r="F2416" s="40" t="s">
        <v>4351</v>
      </c>
      <c r="G2416" s="40">
        <v>47</v>
      </c>
      <c r="H2416" s="40">
        <v>32</v>
      </c>
      <c r="I2416" s="40" t="s">
        <v>4351</v>
      </c>
      <c r="J2416" s="40" t="s">
        <v>4453</v>
      </c>
      <c r="K2416" s="65">
        <f t="shared" si="74"/>
        <v>1.1565636607543242E-2</v>
      </c>
      <c r="M2416" s="66">
        <f t="shared" si="75"/>
        <v>4.9336888442518844E-6</v>
      </c>
    </row>
    <row r="2417" spans="2:13">
      <c r="B2417" s="3">
        <v>49011</v>
      </c>
      <c r="C2417" s="3" t="s">
        <v>3734</v>
      </c>
      <c r="D2417" s="3" t="s">
        <v>1095</v>
      </c>
      <c r="E2417" s="40">
        <v>16494</v>
      </c>
      <c r="F2417" s="40">
        <v>50</v>
      </c>
      <c r="G2417" s="40">
        <v>7812</v>
      </c>
      <c r="H2417" s="40">
        <v>8422</v>
      </c>
      <c r="I2417" s="40">
        <v>210</v>
      </c>
      <c r="J2417" s="40" t="s">
        <v>4453</v>
      </c>
      <c r="K2417" s="65">
        <f t="shared" si="74"/>
        <v>1.1565636607543242E-2</v>
      </c>
      <c r="M2417" s="66">
        <f t="shared" si="75"/>
        <v>9.8043691321795883E-4</v>
      </c>
    </row>
    <row r="2418" spans="2:13">
      <c r="B2418" s="3">
        <v>49013</v>
      </c>
      <c r="C2418" s="3" t="s">
        <v>3734</v>
      </c>
      <c r="D2418" s="3" t="s">
        <v>3744</v>
      </c>
      <c r="E2418" s="40">
        <v>1065</v>
      </c>
      <c r="F2418" s="40" t="s">
        <v>4351</v>
      </c>
      <c r="G2418" s="40">
        <v>467</v>
      </c>
      <c r="H2418" s="40">
        <v>575</v>
      </c>
      <c r="I2418" s="40" t="s">
        <v>4351</v>
      </c>
      <c r="J2418" s="40" t="s">
        <v>4453</v>
      </c>
      <c r="K2418" s="65">
        <f t="shared" si="74"/>
        <v>1.1565636607543242E-2</v>
      </c>
      <c r="M2418" s="66">
        <f t="shared" si="75"/>
        <v>6.3305766495521166E-5</v>
      </c>
    </row>
    <row r="2419" spans="2:13">
      <c r="B2419" s="3">
        <v>49015</v>
      </c>
      <c r="C2419" s="3" t="s">
        <v>3734</v>
      </c>
      <c r="D2419" s="3" t="s">
        <v>3746</v>
      </c>
      <c r="E2419" s="40">
        <v>413</v>
      </c>
      <c r="F2419" s="40" t="s">
        <v>4351</v>
      </c>
      <c r="G2419" s="40">
        <v>142</v>
      </c>
      <c r="H2419" s="40">
        <v>270</v>
      </c>
      <c r="I2419" s="40" t="s">
        <v>4351</v>
      </c>
      <c r="J2419" s="40" t="s">
        <v>4453</v>
      </c>
      <c r="K2419" s="65">
        <f t="shared" si="74"/>
        <v>1.1565636607543242E-2</v>
      </c>
      <c r="M2419" s="66">
        <f t="shared" si="75"/>
        <v>2.4549560152723229E-5</v>
      </c>
    </row>
    <row r="2420" spans="2:13">
      <c r="B2420" s="3">
        <v>49017</v>
      </c>
      <c r="C2420" s="3" t="s">
        <v>3734</v>
      </c>
      <c r="D2420" s="3" t="s">
        <v>1994</v>
      </c>
      <c r="E2420" s="40">
        <v>458</v>
      </c>
      <c r="F2420" s="40" t="s">
        <v>4351</v>
      </c>
      <c r="G2420" s="40">
        <v>178</v>
      </c>
      <c r="H2420" s="40">
        <v>278</v>
      </c>
      <c r="I2420" s="40" t="s">
        <v>4351</v>
      </c>
      <c r="J2420" s="40" t="s">
        <v>4453</v>
      </c>
      <c r="K2420" s="65">
        <f t="shared" si="74"/>
        <v>1.1565636607543242E-2</v>
      </c>
      <c r="M2420" s="66">
        <f t="shared" si="75"/>
        <v>2.7224451694787505E-5</v>
      </c>
    </row>
    <row r="2421" spans="2:13">
      <c r="B2421" s="3">
        <v>49019</v>
      </c>
      <c r="C2421" s="3" t="s">
        <v>3734</v>
      </c>
      <c r="D2421" s="3" t="s">
        <v>3749</v>
      </c>
      <c r="E2421" s="40">
        <v>1201</v>
      </c>
      <c r="F2421" s="40" t="s">
        <v>4351</v>
      </c>
      <c r="G2421" s="40">
        <v>603</v>
      </c>
      <c r="H2421" s="40">
        <v>595</v>
      </c>
      <c r="I2421" s="40" t="s">
        <v>4351</v>
      </c>
      <c r="J2421" s="40" t="s">
        <v>4453</v>
      </c>
      <c r="K2421" s="65">
        <f t="shared" si="74"/>
        <v>1.1565636607543242E-2</v>
      </c>
      <c r="M2421" s="66">
        <f t="shared" si="75"/>
        <v>7.1389883155982079E-5</v>
      </c>
    </row>
    <row r="2422" spans="2:13">
      <c r="B2422" s="3">
        <v>49021</v>
      </c>
      <c r="C2422" s="3" t="s">
        <v>3734</v>
      </c>
      <c r="D2422" s="3" t="s">
        <v>1600</v>
      </c>
      <c r="E2422" s="40">
        <v>3754</v>
      </c>
      <c r="F2422" s="40" t="s">
        <v>4351</v>
      </c>
      <c r="G2422" s="40">
        <v>1613</v>
      </c>
      <c r="H2422" s="40">
        <v>2114</v>
      </c>
      <c r="I2422" s="40" t="s">
        <v>4351</v>
      </c>
      <c r="J2422" s="40" t="s">
        <v>4453</v>
      </c>
      <c r="K2422" s="65">
        <f t="shared" si="74"/>
        <v>1.1565636607543242E-2</v>
      </c>
      <c r="M2422" s="66">
        <f t="shared" si="75"/>
        <v>2.2314539664242857E-4</v>
      </c>
    </row>
    <row r="2423" spans="2:13">
      <c r="B2423" s="3">
        <v>49023</v>
      </c>
      <c r="C2423" s="3" t="s">
        <v>3734</v>
      </c>
      <c r="D2423" s="3" t="s">
        <v>3752</v>
      </c>
      <c r="E2423" s="40">
        <v>1006</v>
      </c>
      <c r="F2423" s="40" t="s">
        <v>4351</v>
      </c>
      <c r="G2423" s="40">
        <v>343</v>
      </c>
      <c r="H2423" s="40">
        <v>659</v>
      </c>
      <c r="I2423" s="40" t="s">
        <v>4351</v>
      </c>
      <c r="J2423" s="40" t="s">
        <v>4453</v>
      </c>
      <c r="K2423" s="65">
        <f t="shared" si="74"/>
        <v>1.1565636607543242E-2</v>
      </c>
      <c r="M2423" s="66">
        <f t="shared" si="75"/>
        <v>5.9798686473703558E-5</v>
      </c>
    </row>
    <row r="2424" spans="2:13">
      <c r="B2424" s="3">
        <v>49025</v>
      </c>
      <c r="C2424" s="3" t="s">
        <v>3734</v>
      </c>
      <c r="D2424" s="3" t="s">
        <v>834</v>
      </c>
      <c r="E2424" s="40">
        <v>629</v>
      </c>
      <c r="F2424" s="40" t="s">
        <v>4351</v>
      </c>
      <c r="G2424" s="40">
        <v>229</v>
      </c>
      <c r="H2424" s="40">
        <v>399</v>
      </c>
      <c r="I2424" s="40" t="s">
        <v>4351</v>
      </c>
      <c r="J2424" s="40" t="s">
        <v>4453</v>
      </c>
      <c r="K2424" s="65">
        <f t="shared" si="74"/>
        <v>1.1565636607543242E-2</v>
      </c>
      <c r="M2424" s="66">
        <f t="shared" si="75"/>
        <v>3.738903955463175E-5</v>
      </c>
    </row>
    <row r="2425" spans="2:13">
      <c r="B2425" s="3">
        <v>49027</v>
      </c>
      <c r="C2425" s="3" t="s">
        <v>3734</v>
      </c>
      <c r="D2425" s="3" t="s">
        <v>3755</v>
      </c>
      <c r="E2425" s="40">
        <v>745</v>
      </c>
      <c r="F2425" s="40" t="s">
        <v>4351</v>
      </c>
      <c r="G2425" s="40">
        <v>223</v>
      </c>
      <c r="H2425" s="40">
        <v>515</v>
      </c>
      <c r="I2425" s="40" t="s">
        <v>4351</v>
      </c>
      <c r="J2425" s="40" t="s">
        <v>4453</v>
      </c>
      <c r="K2425" s="65">
        <f t="shared" si="74"/>
        <v>1.1565636607543242E-2</v>
      </c>
      <c r="M2425" s="66">
        <f t="shared" si="75"/>
        <v>4.4284315529730766E-5</v>
      </c>
    </row>
    <row r="2426" spans="2:13">
      <c r="B2426" s="3">
        <v>49029</v>
      </c>
      <c r="C2426" s="3" t="s">
        <v>3734</v>
      </c>
      <c r="D2426" s="3" t="s">
        <v>108</v>
      </c>
      <c r="E2426" s="40">
        <v>726</v>
      </c>
      <c r="F2426" s="40" t="s">
        <v>4351</v>
      </c>
      <c r="G2426" s="40">
        <v>408</v>
      </c>
      <c r="H2426" s="40">
        <v>317</v>
      </c>
      <c r="I2426" s="40" t="s">
        <v>4351</v>
      </c>
      <c r="J2426" s="40" t="s">
        <v>4453</v>
      </c>
      <c r="K2426" s="65">
        <f t="shared" si="74"/>
        <v>1.1565636607543242E-2</v>
      </c>
      <c r="M2426" s="66">
        <f t="shared" si="75"/>
        <v>4.3154916878636959E-5</v>
      </c>
    </row>
    <row r="2427" spans="2:13">
      <c r="B2427" s="3">
        <v>49031</v>
      </c>
      <c r="C2427" s="3" t="s">
        <v>3734</v>
      </c>
      <c r="D2427" s="3" t="s">
        <v>3758</v>
      </c>
      <c r="E2427" s="40">
        <v>103</v>
      </c>
      <c r="F2427" s="40">
        <v>0</v>
      </c>
      <c r="G2427" s="40">
        <v>35</v>
      </c>
      <c r="H2427" s="40">
        <v>68</v>
      </c>
      <c r="I2427" s="40">
        <v>0</v>
      </c>
      <c r="J2427" s="40" t="s">
        <v>4453</v>
      </c>
      <c r="K2427" s="65">
        <f t="shared" si="74"/>
        <v>1.1565636607543242E-2</v>
      </c>
      <c r="M2427" s="66">
        <f t="shared" si="75"/>
        <v>6.1225295296137839E-6</v>
      </c>
    </row>
    <row r="2428" spans="2:13">
      <c r="B2428" s="3">
        <v>49033</v>
      </c>
      <c r="C2428" s="3" t="s">
        <v>3734</v>
      </c>
      <c r="D2428" s="3" t="s">
        <v>3760</v>
      </c>
      <c r="E2428" s="40">
        <v>257</v>
      </c>
      <c r="F2428" s="40">
        <v>0</v>
      </c>
      <c r="G2428" s="40">
        <v>100</v>
      </c>
      <c r="H2428" s="40">
        <v>157</v>
      </c>
      <c r="I2428" s="40">
        <v>0</v>
      </c>
      <c r="J2428" s="40" t="s">
        <v>4453</v>
      </c>
      <c r="K2428" s="65">
        <f t="shared" si="74"/>
        <v>1.1565636607543242E-2</v>
      </c>
      <c r="M2428" s="66">
        <f t="shared" si="75"/>
        <v>1.5276602806900412E-5</v>
      </c>
    </row>
    <row r="2429" spans="2:13">
      <c r="B2429" s="3">
        <v>49035</v>
      </c>
      <c r="C2429" s="3" t="s">
        <v>3734</v>
      </c>
      <c r="D2429" s="3" t="s">
        <v>3762</v>
      </c>
      <c r="E2429" s="40">
        <v>65824</v>
      </c>
      <c r="F2429" s="40">
        <v>325</v>
      </c>
      <c r="G2429" s="40">
        <v>26877</v>
      </c>
      <c r="H2429" s="40">
        <v>37720</v>
      </c>
      <c r="I2429" s="40">
        <v>902</v>
      </c>
      <c r="J2429" s="40" t="s">
        <v>4453</v>
      </c>
      <c r="K2429" s="65">
        <f t="shared" si="74"/>
        <v>1.1565636607543242E-2</v>
      </c>
      <c r="M2429" s="66">
        <f t="shared" si="75"/>
        <v>3.9127124636630841E-3</v>
      </c>
    </row>
    <row r="2430" spans="2:13">
      <c r="B2430" s="3">
        <v>49037</v>
      </c>
      <c r="C2430" s="3" t="s">
        <v>3734</v>
      </c>
      <c r="D2430" s="3" t="s">
        <v>2331</v>
      </c>
      <c r="E2430" s="40">
        <v>355</v>
      </c>
      <c r="F2430" s="40">
        <v>0</v>
      </c>
      <c r="G2430" s="40">
        <v>167</v>
      </c>
      <c r="H2430" s="40">
        <v>188</v>
      </c>
      <c r="I2430" s="40">
        <v>0</v>
      </c>
      <c r="J2430" s="40" t="s">
        <v>4453</v>
      </c>
      <c r="K2430" s="65">
        <f t="shared" si="74"/>
        <v>1.1565636607543242E-2</v>
      </c>
      <c r="M2430" s="66">
        <f t="shared" si="75"/>
        <v>2.1101922165173721E-5</v>
      </c>
    </row>
    <row r="2431" spans="2:13">
      <c r="B2431" s="3">
        <v>49039</v>
      </c>
      <c r="C2431" s="3" t="s">
        <v>3734</v>
      </c>
      <c r="D2431" s="3" t="s">
        <v>3765</v>
      </c>
      <c r="E2431" s="40">
        <v>2074</v>
      </c>
      <c r="F2431" s="40" t="s">
        <v>4351</v>
      </c>
      <c r="G2431" s="40">
        <v>644</v>
      </c>
      <c r="H2431" s="40">
        <v>1419</v>
      </c>
      <c r="I2431" s="40" t="s">
        <v>4351</v>
      </c>
      <c r="J2431" s="40" t="s">
        <v>4453</v>
      </c>
      <c r="K2431" s="65">
        <f t="shared" si="74"/>
        <v>1.1565636607543242E-2</v>
      </c>
      <c r="M2431" s="66">
        <f t="shared" si="75"/>
        <v>1.2328277907202901E-4</v>
      </c>
    </row>
    <row r="2432" spans="2:13">
      <c r="B2432" s="3">
        <v>49041</v>
      </c>
      <c r="C2432" s="3" t="s">
        <v>3734</v>
      </c>
      <c r="D2432" s="3" t="s">
        <v>344</v>
      </c>
      <c r="E2432" s="40">
        <v>1493</v>
      </c>
      <c r="F2432" s="40" t="s">
        <v>4351</v>
      </c>
      <c r="G2432" s="40">
        <v>479</v>
      </c>
      <c r="H2432" s="40">
        <v>1012</v>
      </c>
      <c r="I2432" s="40" t="s">
        <v>4351</v>
      </c>
      <c r="J2432" s="40" t="s">
        <v>4453</v>
      </c>
      <c r="K2432" s="65">
        <f t="shared" si="74"/>
        <v>1.1565636607543242E-2</v>
      </c>
      <c r="M2432" s="66">
        <f t="shared" si="75"/>
        <v>8.8746957162265822E-5</v>
      </c>
    </row>
    <row r="2433" spans="2:13">
      <c r="B2433" s="3">
        <v>49043</v>
      </c>
      <c r="C2433" s="3" t="s">
        <v>3734</v>
      </c>
      <c r="D2433" s="3" t="s">
        <v>2712</v>
      </c>
      <c r="E2433" s="40">
        <v>3906</v>
      </c>
      <c r="F2433" s="40">
        <v>16</v>
      </c>
      <c r="G2433" s="40">
        <v>2154</v>
      </c>
      <c r="H2433" s="40">
        <v>1650</v>
      </c>
      <c r="I2433" s="40">
        <v>86</v>
      </c>
      <c r="J2433" s="40" t="s">
        <v>4453</v>
      </c>
      <c r="K2433" s="65">
        <f t="shared" si="74"/>
        <v>1.1565636607543242E-2</v>
      </c>
      <c r="M2433" s="66">
        <f t="shared" si="75"/>
        <v>2.3218058585117903E-4</v>
      </c>
    </row>
    <row r="2434" spans="2:13">
      <c r="B2434" s="3">
        <v>49045</v>
      </c>
      <c r="C2434" s="3" t="s">
        <v>3734</v>
      </c>
      <c r="D2434" s="3" t="s">
        <v>3769</v>
      </c>
      <c r="E2434" s="40">
        <v>2642</v>
      </c>
      <c r="F2434" s="40" t="s">
        <v>4351</v>
      </c>
      <c r="G2434" s="40">
        <v>1161</v>
      </c>
      <c r="H2434" s="40">
        <v>1435</v>
      </c>
      <c r="I2434" s="40" t="s">
        <v>4351</v>
      </c>
      <c r="J2434" s="40" t="s">
        <v>4453</v>
      </c>
      <c r="K2434" s="65">
        <f t="shared" si="74"/>
        <v>1.1565636607543242E-2</v>
      </c>
      <c r="M2434" s="66">
        <f t="shared" si="75"/>
        <v>1.5704585453630695E-4</v>
      </c>
    </row>
    <row r="2435" spans="2:13">
      <c r="B2435" s="3">
        <v>49047</v>
      </c>
      <c r="C2435" s="3" t="s">
        <v>3734</v>
      </c>
      <c r="D2435" s="3" t="s">
        <v>3771</v>
      </c>
      <c r="E2435" s="40">
        <v>1380</v>
      </c>
      <c r="F2435" s="40" t="s">
        <v>4351</v>
      </c>
      <c r="G2435" s="40">
        <v>624</v>
      </c>
      <c r="H2435" s="40">
        <v>748</v>
      </c>
      <c r="I2435" s="40" t="s">
        <v>4351</v>
      </c>
      <c r="J2435" s="40" t="s">
        <v>4453</v>
      </c>
      <c r="K2435" s="65">
        <f t="shared" ref="K2435:K2498" si="76">SUMIF($C$2:$C$2723,C2435,$E$2:$E$2723)/$E$2724</f>
        <v>1.1565636607543242E-2</v>
      </c>
      <c r="M2435" s="66">
        <f t="shared" ref="M2435:M2498" si="77">E2435/$E$2724</f>
        <v>8.2030007289971089E-5</v>
      </c>
    </row>
    <row r="2436" spans="2:13">
      <c r="B2436" s="3">
        <v>49049</v>
      </c>
      <c r="C2436" s="3" t="s">
        <v>3734</v>
      </c>
      <c r="D2436" s="3" t="s">
        <v>3773</v>
      </c>
      <c r="E2436" s="40">
        <v>46233</v>
      </c>
      <c r="F2436" s="40">
        <v>173</v>
      </c>
      <c r="G2436" s="40">
        <v>19891</v>
      </c>
      <c r="H2436" s="40">
        <v>25675</v>
      </c>
      <c r="I2436" s="40">
        <v>494</v>
      </c>
      <c r="J2436" s="40" t="s">
        <v>4453</v>
      </c>
      <c r="K2436" s="65">
        <f t="shared" si="76"/>
        <v>1.1565636607543242E-2</v>
      </c>
      <c r="M2436" s="66">
        <f t="shared" si="77"/>
        <v>2.7481835703168354E-3</v>
      </c>
    </row>
    <row r="2437" spans="2:13">
      <c r="B2437" s="3">
        <v>49051</v>
      </c>
      <c r="C2437" s="3" t="s">
        <v>3734</v>
      </c>
      <c r="D2437" s="3" t="s">
        <v>3775</v>
      </c>
      <c r="E2437" s="40">
        <v>3546</v>
      </c>
      <c r="F2437" s="40" t="s">
        <v>4351</v>
      </c>
      <c r="G2437" s="40">
        <v>1638</v>
      </c>
      <c r="H2437" s="40">
        <v>1845</v>
      </c>
      <c r="I2437" s="40" t="s">
        <v>4351</v>
      </c>
      <c r="J2437" s="40" t="s">
        <v>4453</v>
      </c>
      <c r="K2437" s="65">
        <f t="shared" si="76"/>
        <v>1.1565636607543242E-2</v>
      </c>
      <c r="M2437" s="66">
        <f t="shared" si="77"/>
        <v>2.1078145351466481E-4</v>
      </c>
    </row>
    <row r="2438" spans="2:13">
      <c r="B2438" s="3">
        <v>49053</v>
      </c>
      <c r="C2438" s="3" t="s">
        <v>3734</v>
      </c>
      <c r="D2438" s="3" t="s">
        <v>134</v>
      </c>
      <c r="E2438" s="40">
        <v>15196</v>
      </c>
      <c r="F2438" s="40">
        <v>29</v>
      </c>
      <c r="G2438" s="40">
        <v>6896</v>
      </c>
      <c r="H2438" s="40">
        <v>8151</v>
      </c>
      <c r="I2438" s="40">
        <v>120</v>
      </c>
      <c r="J2438" s="40" t="s">
        <v>4453</v>
      </c>
      <c r="K2438" s="65">
        <f t="shared" si="76"/>
        <v>1.1565636607543242E-2</v>
      </c>
      <c r="M2438" s="66">
        <f t="shared" si="77"/>
        <v>9.0328115273797139E-4</v>
      </c>
    </row>
    <row r="2439" spans="2:13">
      <c r="B2439" s="3">
        <v>49055</v>
      </c>
      <c r="C2439" s="3" t="s">
        <v>3734</v>
      </c>
      <c r="D2439" s="3" t="s">
        <v>741</v>
      </c>
      <c r="E2439" s="40">
        <v>289</v>
      </c>
      <c r="F2439" s="40" t="s">
        <v>4351</v>
      </c>
      <c r="G2439" s="40">
        <v>65</v>
      </c>
      <c r="H2439" s="40">
        <v>223</v>
      </c>
      <c r="I2439" s="40" t="s">
        <v>4351</v>
      </c>
      <c r="J2439" s="40" t="s">
        <v>4453</v>
      </c>
      <c r="K2439" s="65">
        <f t="shared" si="76"/>
        <v>1.1565636607543242E-2</v>
      </c>
      <c r="M2439" s="66">
        <f t="shared" si="77"/>
        <v>1.717874790347945E-5</v>
      </c>
    </row>
    <row r="2440" spans="2:13">
      <c r="B2440" s="3">
        <v>49057</v>
      </c>
      <c r="C2440" s="3" t="s">
        <v>3734</v>
      </c>
      <c r="D2440" s="3" t="s">
        <v>3779</v>
      </c>
      <c r="E2440" s="40">
        <v>11265</v>
      </c>
      <c r="F2440" s="40">
        <v>39</v>
      </c>
      <c r="G2440" s="40">
        <v>5041</v>
      </c>
      <c r="H2440" s="40">
        <v>6015</v>
      </c>
      <c r="I2440" s="40">
        <v>170</v>
      </c>
      <c r="J2440" s="40" t="s">
        <v>4453</v>
      </c>
      <c r="K2440" s="65">
        <f t="shared" si="76"/>
        <v>1.1565636607543242E-2</v>
      </c>
      <c r="M2440" s="66">
        <f t="shared" si="77"/>
        <v>6.6961451603008999E-4</v>
      </c>
    </row>
    <row r="2441" spans="2:13">
      <c r="B2441" s="3">
        <v>51001</v>
      </c>
      <c r="C2441" s="3" t="s">
        <v>3781</v>
      </c>
      <c r="D2441" s="3" t="s">
        <v>3782</v>
      </c>
      <c r="E2441" s="40">
        <v>1220</v>
      </c>
      <c r="F2441" s="40" t="s">
        <v>4351</v>
      </c>
      <c r="G2441" s="40">
        <v>290</v>
      </c>
      <c r="H2441" s="40">
        <v>726</v>
      </c>
      <c r="I2441" s="40" t="s">
        <v>4351</v>
      </c>
      <c r="J2441" s="40" t="s">
        <v>4453</v>
      </c>
      <c r="K2441" s="65">
        <f t="shared" si="76"/>
        <v>1.9498176080620516E-2</v>
      </c>
      <c r="M2441" s="66">
        <f t="shared" si="77"/>
        <v>7.2519281807075886E-5</v>
      </c>
    </row>
    <row r="2442" spans="2:13">
      <c r="B2442" s="3">
        <v>51003</v>
      </c>
      <c r="C2442" s="3" t="s">
        <v>3781</v>
      </c>
      <c r="D2442" s="3" t="s">
        <v>3784</v>
      </c>
      <c r="E2442" s="40">
        <v>4180</v>
      </c>
      <c r="F2442" s="40">
        <v>20</v>
      </c>
      <c r="G2442" s="40">
        <v>1485</v>
      </c>
      <c r="H2442" s="40">
        <v>1912</v>
      </c>
      <c r="I2442" s="40">
        <v>763</v>
      </c>
      <c r="J2442" s="40" t="s">
        <v>4453</v>
      </c>
      <c r="K2442" s="65">
        <f t="shared" si="76"/>
        <v>1.9498176080620516E-2</v>
      </c>
      <c r="M2442" s="66">
        <f t="shared" si="77"/>
        <v>2.4846770324063705E-4</v>
      </c>
    </row>
    <row r="2443" spans="2:13">
      <c r="B2443" s="3">
        <v>51005</v>
      </c>
      <c r="C2443" s="3" t="s">
        <v>3781</v>
      </c>
      <c r="D2443" s="3" t="s">
        <v>2352</v>
      </c>
      <c r="E2443" s="40">
        <v>739</v>
      </c>
      <c r="F2443" s="40" t="s">
        <v>4351</v>
      </c>
      <c r="G2443" s="40" t="s">
        <v>4351</v>
      </c>
      <c r="H2443" s="40">
        <v>513</v>
      </c>
      <c r="I2443" s="40">
        <v>142</v>
      </c>
      <c r="J2443" s="40" t="s">
        <v>4453</v>
      </c>
      <c r="K2443" s="65">
        <f t="shared" si="76"/>
        <v>1.9498176080620516E-2</v>
      </c>
      <c r="M2443" s="66">
        <f t="shared" si="77"/>
        <v>4.3927663324122194E-5</v>
      </c>
    </row>
    <row r="2444" spans="2:13">
      <c r="B2444" s="3">
        <v>51007</v>
      </c>
      <c r="C2444" s="3" t="s">
        <v>3781</v>
      </c>
      <c r="D2444" s="3" t="s">
        <v>3787</v>
      </c>
      <c r="E2444" s="40">
        <v>584</v>
      </c>
      <c r="F2444" s="40" t="s">
        <v>4453</v>
      </c>
      <c r="G2444" s="40">
        <v>160</v>
      </c>
      <c r="H2444" s="40">
        <v>361</v>
      </c>
      <c r="I2444" s="40">
        <v>63</v>
      </c>
      <c r="J2444" s="40" t="s">
        <v>4453</v>
      </c>
      <c r="K2444" s="65">
        <f t="shared" si="76"/>
        <v>1.9498176080620516E-2</v>
      </c>
      <c r="M2444" s="66">
        <f t="shared" si="77"/>
        <v>3.4714148012567473E-5</v>
      </c>
    </row>
    <row r="2445" spans="2:13">
      <c r="B2445" s="3">
        <v>51009</v>
      </c>
      <c r="C2445" s="3" t="s">
        <v>3781</v>
      </c>
      <c r="D2445" s="3" t="s">
        <v>3789</v>
      </c>
      <c r="E2445" s="40">
        <v>1162</v>
      </c>
      <c r="F2445" s="40" t="s">
        <v>4351</v>
      </c>
      <c r="G2445" s="40">
        <v>449</v>
      </c>
      <c r="H2445" s="40">
        <v>524</v>
      </c>
      <c r="I2445" s="40" t="s">
        <v>4351</v>
      </c>
      <c r="J2445" s="40" t="s">
        <v>4453</v>
      </c>
      <c r="K2445" s="65">
        <f t="shared" si="76"/>
        <v>1.9498176080620516E-2</v>
      </c>
      <c r="M2445" s="66">
        <f t="shared" si="77"/>
        <v>6.9071643819526381E-5</v>
      </c>
    </row>
    <row r="2446" spans="2:13">
      <c r="B2446" s="3">
        <v>51011</v>
      </c>
      <c r="C2446" s="3" t="s">
        <v>3781</v>
      </c>
      <c r="D2446" s="3" t="s">
        <v>3791</v>
      </c>
      <c r="E2446" s="40">
        <v>612</v>
      </c>
      <c r="F2446" s="40" t="s">
        <v>4351</v>
      </c>
      <c r="G2446" s="40">
        <v>281</v>
      </c>
      <c r="H2446" s="40">
        <v>247</v>
      </c>
      <c r="I2446" s="40" t="s">
        <v>4351</v>
      </c>
      <c r="J2446" s="40" t="s">
        <v>4453</v>
      </c>
      <c r="K2446" s="65">
        <f t="shared" si="76"/>
        <v>1.9498176080620516E-2</v>
      </c>
      <c r="M2446" s="66">
        <f t="shared" si="77"/>
        <v>3.6378524972074129E-5</v>
      </c>
    </row>
    <row r="2447" spans="2:13">
      <c r="B2447" s="3">
        <v>51013</v>
      </c>
      <c r="C2447" s="3" t="s">
        <v>3781</v>
      </c>
      <c r="D2447" s="3" t="s">
        <v>3793</v>
      </c>
      <c r="E2447" s="40">
        <v>8235</v>
      </c>
      <c r="F2447" s="40">
        <v>217</v>
      </c>
      <c r="G2447" s="40">
        <v>2743</v>
      </c>
      <c r="H2447" s="40">
        <v>3606</v>
      </c>
      <c r="I2447" s="40">
        <v>1578</v>
      </c>
      <c r="J2447" s="40">
        <v>91</v>
      </c>
      <c r="K2447" s="65">
        <f t="shared" si="76"/>
        <v>1.9498176080620516E-2</v>
      </c>
      <c r="M2447" s="66">
        <f t="shared" si="77"/>
        <v>4.895051521977622E-4</v>
      </c>
    </row>
    <row r="2448" spans="2:13">
      <c r="B2448" s="3">
        <v>51015</v>
      </c>
      <c r="C2448" s="3" t="s">
        <v>3781</v>
      </c>
      <c r="D2448" s="3" t="s">
        <v>3795</v>
      </c>
      <c r="E2448" s="40">
        <v>2973</v>
      </c>
      <c r="F2448" s="40">
        <v>16</v>
      </c>
      <c r="G2448" s="40">
        <v>876</v>
      </c>
      <c r="H2448" s="40">
        <v>1584</v>
      </c>
      <c r="I2448" s="40">
        <v>497</v>
      </c>
      <c r="J2448" s="40" t="s">
        <v>4453</v>
      </c>
      <c r="K2448" s="65">
        <f t="shared" si="76"/>
        <v>1.9498176080620516E-2</v>
      </c>
      <c r="M2448" s="66">
        <f t="shared" si="77"/>
        <v>1.767211678790464E-4</v>
      </c>
    </row>
    <row r="2449" spans="2:13">
      <c r="B2449" s="3">
        <v>51017</v>
      </c>
      <c r="C2449" s="3" t="s">
        <v>3781</v>
      </c>
      <c r="D2449" s="3" t="s">
        <v>3797</v>
      </c>
      <c r="E2449" s="40">
        <v>211</v>
      </c>
      <c r="F2449" s="40" t="s">
        <v>4351</v>
      </c>
      <c r="G2449" s="40">
        <v>50</v>
      </c>
      <c r="H2449" s="40">
        <v>119</v>
      </c>
      <c r="I2449" s="40" t="s">
        <v>4351</v>
      </c>
      <c r="J2449" s="40" t="s">
        <v>4453</v>
      </c>
      <c r="K2449" s="65">
        <f t="shared" si="76"/>
        <v>1.9498176080620516E-2</v>
      </c>
      <c r="M2449" s="66">
        <f t="shared" si="77"/>
        <v>1.2542269230568042E-5</v>
      </c>
    </row>
    <row r="2450" spans="2:13">
      <c r="B2450" s="3">
        <v>51019</v>
      </c>
      <c r="C2450" s="3" t="s">
        <v>3781</v>
      </c>
      <c r="D2450" s="3" t="s">
        <v>2911</v>
      </c>
      <c r="E2450" s="40">
        <v>3495</v>
      </c>
      <c r="F2450" s="40">
        <v>18</v>
      </c>
      <c r="G2450" s="40">
        <v>1350</v>
      </c>
      <c r="H2450" s="40">
        <v>1493</v>
      </c>
      <c r="I2450" s="40">
        <v>634</v>
      </c>
      <c r="J2450" s="40" t="s">
        <v>4453</v>
      </c>
      <c r="K2450" s="65">
        <f t="shared" si="76"/>
        <v>1.9498176080620516E-2</v>
      </c>
      <c r="M2450" s="66">
        <f t="shared" si="77"/>
        <v>2.0774990976699199E-4</v>
      </c>
    </row>
    <row r="2451" spans="2:13">
      <c r="B2451" s="3">
        <v>51021</v>
      </c>
      <c r="C2451" s="3" t="s">
        <v>3781</v>
      </c>
      <c r="D2451" s="3" t="s">
        <v>3800</v>
      </c>
      <c r="E2451" s="40">
        <v>162</v>
      </c>
      <c r="F2451" s="40">
        <v>0</v>
      </c>
      <c r="G2451" s="40">
        <v>35</v>
      </c>
      <c r="H2451" s="40">
        <v>94</v>
      </c>
      <c r="I2451" s="40">
        <v>33</v>
      </c>
      <c r="J2451" s="40" t="s">
        <v>4453</v>
      </c>
      <c r="K2451" s="65">
        <f t="shared" si="76"/>
        <v>1.9498176080620516E-2</v>
      </c>
      <c r="M2451" s="66">
        <f t="shared" si="77"/>
        <v>9.6296095514313876E-6</v>
      </c>
    </row>
    <row r="2452" spans="2:13">
      <c r="B2452" s="3">
        <v>51023</v>
      </c>
      <c r="C2452" s="3" t="s">
        <v>3781</v>
      </c>
      <c r="D2452" s="3" t="s">
        <v>3802</v>
      </c>
      <c r="E2452" s="40">
        <v>1291</v>
      </c>
      <c r="F2452" s="40" t="s">
        <v>4351</v>
      </c>
      <c r="G2452" s="40">
        <v>396</v>
      </c>
      <c r="H2452" s="40">
        <v>714</v>
      </c>
      <c r="I2452" s="40" t="s">
        <v>4351</v>
      </c>
      <c r="J2452" s="40" t="s">
        <v>4453</v>
      </c>
      <c r="K2452" s="65">
        <f t="shared" si="76"/>
        <v>1.9498176080620516E-2</v>
      </c>
      <c r="M2452" s="66">
        <f t="shared" si="77"/>
        <v>7.6739666240110632E-5</v>
      </c>
    </row>
    <row r="2453" spans="2:13">
      <c r="B2453" s="3">
        <v>51025</v>
      </c>
      <c r="C2453" s="3" t="s">
        <v>3781</v>
      </c>
      <c r="D2453" s="3" t="s">
        <v>2366</v>
      </c>
      <c r="E2453" s="40">
        <v>541</v>
      </c>
      <c r="F2453" s="40" t="s">
        <v>4351</v>
      </c>
      <c r="G2453" s="40">
        <v>104</v>
      </c>
      <c r="H2453" s="40">
        <v>363</v>
      </c>
      <c r="I2453" s="40" t="s">
        <v>4351</v>
      </c>
      <c r="J2453" s="40" t="s">
        <v>4453</v>
      </c>
      <c r="K2453" s="65">
        <f t="shared" si="76"/>
        <v>1.9498176080620516E-2</v>
      </c>
      <c r="M2453" s="66">
        <f t="shared" si="77"/>
        <v>3.215814053903939E-5</v>
      </c>
    </row>
    <row r="2454" spans="2:13">
      <c r="B2454" s="3">
        <v>51027</v>
      </c>
      <c r="C2454" s="3" t="s">
        <v>3781</v>
      </c>
      <c r="D2454" s="3" t="s">
        <v>1074</v>
      </c>
      <c r="E2454" s="40">
        <v>527</v>
      </c>
      <c r="F2454" s="40" t="s">
        <v>4351</v>
      </c>
      <c r="G2454" s="40">
        <v>75</v>
      </c>
      <c r="H2454" s="40">
        <v>383</v>
      </c>
      <c r="I2454" s="40" t="s">
        <v>4351</v>
      </c>
      <c r="J2454" s="40" t="s">
        <v>4453</v>
      </c>
      <c r="K2454" s="65">
        <f t="shared" si="76"/>
        <v>1.9498176080620516E-2</v>
      </c>
      <c r="M2454" s="66">
        <f t="shared" si="77"/>
        <v>3.1325952059286059E-5</v>
      </c>
    </row>
    <row r="2455" spans="2:13">
      <c r="B2455" s="3">
        <v>51029</v>
      </c>
      <c r="C2455" s="3" t="s">
        <v>3781</v>
      </c>
      <c r="D2455" s="3" t="s">
        <v>3806</v>
      </c>
      <c r="E2455" s="40">
        <v>474</v>
      </c>
      <c r="F2455" s="40" t="s">
        <v>4351</v>
      </c>
      <c r="G2455" s="40">
        <v>153</v>
      </c>
      <c r="H2455" s="40">
        <v>238</v>
      </c>
      <c r="I2455" s="40" t="s">
        <v>4351</v>
      </c>
      <c r="J2455" s="40" t="s">
        <v>4453</v>
      </c>
      <c r="K2455" s="65">
        <f t="shared" si="76"/>
        <v>1.9498176080620516E-2</v>
      </c>
      <c r="M2455" s="66">
        <f t="shared" si="77"/>
        <v>2.8175524243077023E-5</v>
      </c>
    </row>
    <row r="2456" spans="2:13">
      <c r="B2456" s="3">
        <v>51031</v>
      </c>
      <c r="C2456" s="3" t="s">
        <v>3781</v>
      </c>
      <c r="D2456" s="3" t="s">
        <v>3099</v>
      </c>
      <c r="E2456" s="40">
        <v>2255</v>
      </c>
      <c r="F2456" s="40">
        <v>14</v>
      </c>
      <c r="G2456" s="40">
        <v>905</v>
      </c>
      <c r="H2456" s="40">
        <v>996</v>
      </c>
      <c r="I2456" s="40">
        <v>340</v>
      </c>
      <c r="J2456" s="40" t="s">
        <v>4453</v>
      </c>
      <c r="K2456" s="65">
        <f t="shared" si="76"/>
        <v>1.9498176080620516E-2</v>
      </c>
      <c r="M2456" s="66">
        <f t="shared" si="77"/>
        <v>1.340417872745542E-4</v>
      </c>
    </row>
    <row r="2457" spans="2:13">
      <c r="B2457" s="3">
        <v>51033</v>
      </c>
      <c r="C2457" s="3" t="s">
        <v>3781</v>
      </c>
      <c r="D2457" s="3" t="s">
        <v>3809</v>
      </c>
      <c r="E2457" s="40">
        <v>951</v>
      </c>
      <c r="F2457" s="40" t="s">
        <v>4351</v>
      </c>
      <c r="G2457" s="40">
        <v>321</v>
      </c>
      <c r="H2457" s="40">
        <v>511</v>
      </c>
      <c r="I2457" s="40">
        <v>114</v>
      </c>
      <c r="J2457" s="40" t="s">
        <v>4351</v>
      </c>
      <c r="K2457" s="65">
        <f t="shared" si="76"/>
        <v>1.9498176080620516E-2</v>
      </c>
      <c r="M2457" s="66">
        <f t="shared" si="77"/>
        <v>5.6529374588958336E-5</v>
      </c>
    </row>
    <row r="2458" spans="2:13">
      <c r="B2458" s="3">
        <v>51035</v>
      </c>
      <c r="C2458" s="3" t="s">
        <v>3781</v>
      </c>
      <c r="D2458" s="3" t="s">
        <v>242</v>
      </c>
      <c r="E2458" s="40">
        <v>1173</v>
      </c>
      <c r="F2458" s="40" t="s">
        <v>4351</v>
      </c>
      <c r="G2458" s="40">
        <v>215</v>
      </c>
      <c r="H2458" s="40">
        <v>747</v>
      </c>
      <c r="I2458" s="40" t="s">
        <v>4351</v>
      </c>
      <c r="J2458" s="40" t="s">
        <v>4453</v>
      </c>
      <c r="K2458" s="65">
        <f t="shared" si="76"/>
        <v>1.9498176080620516E-2</v>
      </c>
      <c r="M2458" s="66">
        <f t="shared" si="77"/>
        <v>6.9725506196475416E-5</v>
      </c>
    </row>
    <row r="2459" spans="2:13">
      <c r="B2459" s="3">
        <v>51036</v>
      </c>
      <c r="C2459" s="3" t="s">
        <v>3781</v>
      </c>
      <c r="D2459" s="3" t="s">
        <v>3812</v>
      </c>
      <c r="E2459" s="40">
        <v>217</v>
      </c>
      <c r="F2459" s="40" t="s">
        <v>4453</v>
      </c>
      <c r="G2459" s="40">
        <v>82</v>
      </c>
      <c r="H2459" s="40">
        <v>117</v>
      </c>
      <c r="I2459" s="40">
        <v>18</v>
      </c>
      <c r="J2459" s="40" t="s">
        <v>4453</v>
      </c>
      <c r="K2459" s="65">
        <f t="shared" si="76"/>
        <v>1.9498176080620516E-2</v>
      </c>
      <c r="M2459" s="66">
        <f t="shared" si="77"/>
        <v>1.2898921436176613E-5</v>
      </c>
    </row>
    <row r="2460" spans="2:13">
      <c r="B2460" s="3">
        <v>51037</v>
      </c>
      <c r="C2460" s="3" t="s">
        <v>3781</v>
      </c>
      <c r="D2460" s="3" t="s">
        <v>382</v>
      </c>
      <c r="E2460" s="40">
        <v>449</v>
      </c>
      <c r="F2460" s="40" t="s">
        <v>4351</v>
      </c>
      <c r="G2460" s="40">
        <v>144</v>
      </c>
      <c r="H2460" s="40">
        <v>254</v>
      </c>
      <c r="I2460" s="40" t="s">
        <v>4351</v>
      </c>
      <c r="J2460" s="40" t="s">
        <v>4453</v>
      </c>
      <c r="K2460" s="65">
        <f t="shared" si="76"/>
        <v>1.9498176080620516E-2</v>
      </c>
      <c r="M2460" s="66">
        <f t="shared" si="77"/>
        <v>2.668947338637465E-5</v>
      </c>
    </row>
    <row r="2461" spans="2:13">
      <c r="B2461" s="3">
        <v>51041</v>
      </c>
      <c r="C2461" s="3" t="s">
        <v>3781</v>
      </c>
      <c r="D2461" s="3" t="s">
        <v>3027</v>
      </c>
      <c r="E2461" s="40">
        <v>13264</v>
      </c>
      <c r="F2461" s="40" t="s">
        <v>4453</v>
      </c>
      <c r="G2461" s="40">
        <v>4359</v>
      </c>
      <c r="H2461" s="40">
        <v>7552</v>
      </c>
      <c r="I2461" s="40">
        <v>1353</v>
      </c>
      <c r="J2461" s="40" t="s">
        <v>4453</v>
      </c>
      <c r="K2461" s="65">
        <f t="shared" si="76"/>
        <v>1.9498176080620516E-2</v>
      </c>
      <c r="M2461" s="66">
        <f t="shared" si="77"/>
        <v>7.8843914253201195E-4</v>
      </c>
    </row>
    <row r="2462" spans="2:13">
      <c r="B2462" s="3">
        <v>51043</v>
      </c>
      <c r="C2462" s="3" t="s">
        <v>3781</v>
      </c>
      <c r="D2462" s="3" t="s">
        <v>30</v>
      </c>
      <c r="E2462" s="40">
        <v>565</v>
      </c>
      <c r="F2462" s="40" t="s">
        <v>4453</v>
      </c>
      <c r="G2462" s="40">
        <v>209</v>
      </c>
      <c r="H2462" s="40">
        <v>303</v>
      </c>
      <c r="I2462" s="40">
        <v>53</v>
      </c>
      <c r="J2462" s="40" t="s">
        <v>4453</v>
      </c>
      <c r="K2462" s="65">
        <f t="shared" si="76"/>
        <v>1.9498176080620516E-2</v>
      </c>
      <c r="M2462" s="66">
        <f t="shared" si="77"/>
        <v>3.3584749361473666E-5</v>
      </c>
    </row>
    <row r="2463" spans="2:13">
      <c r="B2463" s="3">
        <v>51045</v>
      </c>
      <c r="C2463" s="3" t="s">
        <v>3781</v>
      </c>
      <c r="D2463" s="3" t="s">
        <v>2758</v>
      </c>
      <c r="E2463" s="40">
        <v>135</v>
      </c>
      <c r="F2463" s="40" t="s">
        <v>4351</v>
      </c>
      <c r="G2463" s="40">
        <v>31</v>
      </c>
      <c r="H2463" s="40">
        <v>86</v>
      </c>
      <c r="I2463" s="40" t="s">
        <v>4351</v>
      </c>
      <c r="J2463" s="40" t="s">
        <v>4453</v>
      </c>
      <c r="K2463" s="65">
        <f t="shared" si="76"/>
        <v>1.9498176080620516E-2</v>
      </c>
      <c r="M2463" s="66">
        <f t="shared" si="77"/>
        <v>8.0246746261928233E-6</v>
      </c>
    </row>
    <row r="2464" spans="2:13">
      <c r="B2464" s="3">
        <v>51047</v>
      </c>
      <c r="C2464" s="3" t="s">
        <v>3781</v>
      </c>
      <c r="D2464" s="3" t="s">
        <v>3818</v>
      </c>
      <c r="E2464" s="40">
        <v>1868</v>
      </c>
      <c r="F2464" s="40" t="s">
        <v>4351</v>
      </c>
      <c r="G2464" s="40">
        <v>482</v>
      </c>
      <c r="H2464" s="40">
        <v>1077</v>
      </c>
      <c r="I2464" s="40">
        <v>302</v>
      </c>
      <c r="J2464" s="40" t="s">
        <v>4351</v>
      </c>
      <c r="K2464" s="65">
        <f t="shared" si="76"/>
        <v>1.9498176080620516E-2</v>
      </c>
      <c r="M2464" s="66">
        <f t="shared" si="77"/>
        <v>1.1103772001280144E-4</v>
      </c>
    </row>
    <row r="2465" spans="2:13">
      <c r="B2465" s="3">
        <v>51049</v>
      </c>
      <c r="C2465" s="3" t="s">
        <v>3781</v>
      </c>
      <c r="D2465" s="3" t="s">
        <v>794</v>
      </c>
      <c r="E2465" s="40">
        <v>357</v>
      </c>
      <c r="F2465" s="40" t="s">
        <v>4351</v>
      </c>
      <c r="G2465" s="40">
        <v>89</v>
      </c>
      <c r="H2465" s="40">
        <v>198</v>
      </c>
      <c r="I2465" s="40" t="s">
        <v>4351</v>
      </c>
      <c r="J2465" s="40" t="s">
        <v>4453</v>
      </c>
      <c r="K2465" s="65">
        <f t="shared" si="76"/>
        <v>1.9498176080620516E-2</v>
      </c>
      <c r="M2465" s="66">
        <f t="shared" si="77"/>
        <v>2.122080623370991E-5</v>
      </c>
    </row>
    <row r="2466" spans="2:13">
      <c r="B2466" s="3">
        <v>51051</v>
      </c>
      <c r="C2466" s="3" t="s">
        <v>3781</v>
      </c>
      <c r="D2466" s="3" t="s">
        <v>3821</v>
      </c>
      <c r="E2466" s="40">
        <v>335</v>
      </c>
      <c r="F2466" s="40" t="s">
        <v>4351</v>
      </c>
      <c r="G2466" s="40" t="s">
        <v>4351</v>
      </c>
      <c r="H2466" s="40">
        <v>231</v>
      </c>
      <c r="I2466" s="40">
        <v>65</v>
      </c>
      <c r="J2466" s="40" t="s">
        <v>4453</v>
      </c>
      <c r="K2466" s="65">
        <f t="shared" si="76"/>
        <v>1.9498176080620516E-2</v>
      </c>
      <c r="M2466" s="66">
        <f t="shared" si="77"/>
        <v>1.991308147981182E-5</v>
      </c>
    </row>
    <row r="2467" spans="2:13">
      <c r="B2467" s="3">
        <v>51053</v>
      </c>
      <c r="C2467" s="3" t="s">
        <v>3781</v>
      </c>
      <c r="D2467" s="3" t="s">
        <v>3823</v>
      </c>
      <c r="E2467" s="40">
        <v>735</v>
      </c>
      <c r="F2467" s="40" t="s">
        <v>4453</v>
      </c>
      <c r="G2467" s="40">
        <v>191</v>
      </c>
      <c r="H2467" s="40">
        <v>477</v>
      </c>
      <c r="I2467" s="40">
        <v>67</v>
      </c>
      <c r="J2467" s="40" t="s">
        <v>4453</v>
      </c>
      <c r="K2467" s="65">
        <f t="shared" si="76"/>
        <v>1.9498176080620516E-2</v>
      </c>
      <c r="M2467" s="66">
        <f t="shared" si="77"/>
        <v>4.3689895187049814E-5</v>
      </c>
    </row>
    <row r="2468" spans="2:13">
      <c r="B2468" s="3">
        <v>51057</v>
      </c>
      <c r="C2468" s="3" t="s">
        <v>3781</v>
      </c>
      <c r="D2468" s="3" t="s">
        <v>2262</v>
      </c>
      <c r="E2468" s="40">
        <v>418</v>
      </c>
      <c r="F2468" s="40" t="s">
        <v>4351</v>
      </c>
      <c r="G2468" s="40" t="s">
        <v>4351</v>
      </c>
      <c r="H2468" s="40">
        <v>252</v>
      </c>
      <c r="I2468" s="40">
        <v>84</v>
      </c>
      <c r="J2468" s="40" t="s">
        <v>4453</v>
      </c>
      <c r="K2468" s="65">
        <f t="shared" si="76"/>
        <v>1.9498176080620516E-2</v>
      </c>
      <c r="M2468" s="66">
        <f t="shared" si="77"/>
        <v>2.4846770324063705E-5</v>
      </c>
    </row>
    <row r="2469" spans="2:13">
      <c r="B2469" s="3">
        <v>51059</v>
      </c>
      <c r="C2469" s="3" t="s">
        <v>3781</v>
      </c>
      <c r="D2469" s="3" t="s">
        <v>3826</v>
      </c>
      <c r="E2469" s="40">
        <v>60476</v>
      </c>
      <c r="F2469" s="40">
        <v>633</v>
      </c>
      <c r="G2469" s="40">
        <v>19920</v>
      </c>
      <c r="H2469" s="40">
        <v>30523</v>
      </c>
      <c r="I2469" s="40">
        <v>8913</v>
      </c>
      <c r="J2469" s="40">
        <v>487</v>
      </c>
      <c r="K2469" s="65">
        <f t="shared" si="76"/>
        <v>1.9498176080620516E-2</v>
      </c>
      <c r="M2469" s="66">
        <f t="shared" si="77"/>
        <v>3.5948164643973125E-3</v>
      </c>
    </row>
    <row r="2470" spans="2:13">
      <c r="B2470" s="3">
        <v>51061</v>
      </c>
      <c r="C2470" s="3" t="s">
        <v>3781</v>
      </c>
      <c r="D2470" s="3" t="s">
        <v>3828</v>
      </c>
      <c r="E2470" s="40">
        <v>2654</v>
      </c>
      <c r="F2470" s="40" t="s">
        <v>4351</v>
      </c>
      <c r="G2470" s="40">
        <v>806</v>
      </c>
      <c r="H2470" s="40">
        <v>1385</v>
      </c>
      <c r="I2470" s="40">
        <v>431</v>
      </c>
      <c r="J2470" s="40" t="s">
        <v>4351</v>
      </c>
      <c r="K2470" s="65">
        <f t="shared" si="76"/>
        <v>1.9498176080620516E-2</v>
      </c>
      <c r="M2470" s="66">
        <f t="shared" si="77"/>
        <v>1.5775915894752411E-4</v>
      </c>
    </row>
    <row r="2471" spans="2:13">
      <c r="B2471" s="3">
        <v>51063</v>
      </c>
      <c r="C2471" s="3" t="s">
        <v>3781</v>
      </c>
      <c r="D2471" s="3" t="s">
        <v>587</v>
      </c>
      <c r="E2471" s="40">
        <v>986</v>
      </c>
      <c r="F2471" s="40" t="s">
        <v>4351</v>
      </c>
      <c r="G2471" s="40">
        <v>280</v>
      </c>
      <c r="H2471" s="40">
        <v>502</v>
      </c>
      <c r="I2471" s="40" t="s">
        <v>4351</v>
      </c>
      <c r="J2471" s="40" t="s">
        <v>4453</v>
      </c>
      <c r="K2471" s="65">
        <f t="shared" si="76"/>
        <v>1.9498176080620516E-2</v>
      </c>
      <c r="M2471" s="66">
        <f t="shared" si="77"/>
        <v>5.8609845788341661E-5</v>
      </c>
    </row>
    <row r="2472" spans="2:13">
      <c r="B2472" s="3">
        <v>51065</v>
      </c>
      <c r="C2472" s="3" t="s">
        <v>3781</v>
      </c>
      <c r="D2472" s="3" t="s">
        <v>3831</v>
      </c>
      <c r="E2472" s="40">
        <v>916</v>
      </c>
      <c r="F2472" s="40" t="s">
        <v>4351</v>
      </c>
      <c r="G2472" s="40">
        <v>290</v>
      </c>
      <c r="H2472" s="40">
        <v>456</v>
      </c>
      <c r="I2472" s="40" t="s">
        <v>4351</v>
      </c>
      <c r="J2472" s="40" t="s">
        <v>4453</v>
      </c>
      <c r="K2472" s="65">
        <f t="shared" si="76"/>
        <v>1.9498176080620516E-2</v>
      </c>
      <c r="M2472" s="66">
        <f t="shared" si="77"/>
        <v>5.4448903389575011E-5</v>
      </c>
    </row>
    <row r="2473" spans="2:13">
      <c r="B2473" s="3">
        <v>51067</v>
      </c>
      <c r="C2473" s="3" t="s">
        <v>3781</v>
      </c>
      <c r="D2473" s="3" t="s">
        <v>64</v>
      </c>
      <c r="E2473" s="40">
        <v>2377</v>
      </c>
      <c r="F2473" s="40" t="s">
        <v>4351</v>
      </c>
      <c r="G2473" s="40">
        <v>633</v>
      </c>
      <c r="H2473" s="40">
        <v>1372</v>
      </c>
      <c r="I2473" s="40" t="s">
        <v>4351</v>
      </c>
      <c r="J2473" s="40" t="s">
        <v>4453</v>
      </c>
      <c r="K2473" s="65">
        <f t="shared" si="76"/>
        <v>1.9498176080620516E-2</v>
      </c>
      <c r="M2473" s="66">
        <f t="shared" si="77"/>
        <v>1.4129371545526178E-4</v>
      </c>
    </row>
    <row r="2474" spans="2:13">
      <c r="B2474" s="3">
        <v>51069</v>
      </c>
      <c r="C2474" s="3" t="s">
        <v>3781</v>
      </c>
      <c r="D2474" s="3" t="s">
        <v>3834</v>
      </c>
      <c r="E2474" s="40">
        <v>2910</v>
      </c>
      <c r="F2474" s="40">
        <v>19</v>
      </c>
      <c r="G2474" s="40">
        <v>852</v>
      </c>
      <c r="H2474" s="40">
        <v>1665</v>
      </c>
      <c r="I2474" s="40">
        <v>374</v>
      </c>
      <c r="J2474" s="40" t="s">
        <v>4453</v>
      </c>
      <c r="K2474" s="65">
        <f t="shared" si="76"/>
        <v>1.9498176080620516E-2</v>
      </c>
      <c r="M2474" s="66">
        <f t="shared" si="77"/>
        <v>1.7297631972015642E-4</v>
      </c>
    </row>
    <row r="2475" spans="2:13">
      <c r="B2475" s="3">
        <v>51071</v>
      </c>
      <c r="C2475" s="3" t="s">
        <v>3781</v>
      </c>
      <c r="D2475" s="3" t="s">
        <v>3225</v>
      </c>
      <c r="E2475" s="40">
        <v>508</v>
      </c>
      <c r="F2475" s="40" t="s">
        <v>4351</v>
      </c>
      <c r="G2475" s="40">
        <v>144</v>
      </c>
      <c r="H2475" s="40">
        <v>302</v>
      </c>
      <c r="I2475" s="40" t="s">
        <v>4351</v>
      </c>
      <c r="J2475" s="40" t="s">
        <v>4453</v>
      </c>
      <c r="K2475" s="65">
        <f t="shared" si="76"/>
        <v>1.9498176080620516E-2</v>
      </c>
      <c r="M2475" s="66">
        <f t="shared" si="77"/>
        <v>3.0196553408192255E-5</v>
      </c>
    </row>
    <row r="2476" spans="2:13">
      <c r="B2476" s="3">
        <v>51073</v>
      </c>
      <c r="C2476" s="3" t="s">
        <v>3781</v>
      </c>
      <c r="D2476" s="3" t="s">
        <v>2264</v>
      </c>
      <c r="E2476" s="40">
        <v>1298</v>
      </c>
      <c r="F2476" s="40" t="s">
        <v>4351</v>
      </c>
      <c r="G2476" s="40" t="s">
        <v>4351</v>
      </c>
      <c r="H2476" s="40">
        <v>654</v>
      </c>
      <c r="I2476" s="40">
        <v>327</v>
      </c>
      <c r="J2476" s="40" t="s">
        <v>4453</v>
      </c>
      <c r="K2476" s="65">
        <f t="shared" si="76"/>
        <v>1.9498176080620516E-2</v>
      </c>
      <c r="M2476" s="66">
        <f t="shared" si="77"/>
        <v>7.7155760479987294E-5</v>
      </c>
    </row>
    <row r="2477" spans="2:13">
      <c r="B2477" s="3">
        <v>51075</v>
      </c>
      <c r="C2477" s="3" t="s">
        <v>3781</v>
      </c>
      <c r="D2477" s="3" t="s">
        <v>3838</v>
      </c>
      <c r="E2477" s="40">
        <v>990</v>
      </c>
      <c r="F2477" s="40" t="s">
        <v>4351</v>
      </c>
      <c r="G2477" s="40">
        <v>386</v>
      </c>
      <c r="H2477" s="40">
        <v>475</v>
      </c>
      <c r="I2477" s="40" t="s">
        <v>4351</v>
      </c>
      <c r="J2477" s="40" t="s">
        <v>4453</v>
      </c>
      <c r="K2477" s="65">
        <f t="shared" si="76"/>
        <v>1.9498176080620516E-2</v>
      </c>
      <c r="M2477" s="66">
        <f t="shared" si="77"/>
        <v>5.884761392541404E-5</v>
      </c>
    </row>
    <row r="2478" spans="2:13">
      <c r="B2478" s="3">
        <v>51077</v>
      </c>
      <c r="C2478" s="3" t="s">
        <v>3781</v>
      </c>
      <c r="D2478" s="3" t="s">
        <v>3470</v>
      </c>
      <c r="E2478" s="40">
        <v>661</v>
      </c>
      <c r="F2478" s="40" t="s">
        <v>4351</v>
      </c>
      <c r="G2478" s="40">
        <v>116</v>
      </c>
      <c r="H2478" s="40">
        <v>444</v>
      </c>
      <c r="I2478" s="40" t="s">
        <v>4351</v>
      </c>
      <c r="J2478" s="40" t="s">
        <v>4453</v>
      </c>
      <c r="K2478" s="65">
        <f t="shared" si="76"/>
        <v>1.9498176080620516E-2</v>
      </c>
      <c r="M2478" s="66">
        <f t="shared" si="77"/>
        <v>3.9291184651210785E-5</v>
      </c>
    </row>
    <row r="2479" spans="2:13">
      <c r="B2479" s="3">
        <v>51079</v>
      </c>
      <c r="C2479" s="3" t="s">
        <v>3781</v>
      </c>
      <c r="D2479" s="3" t="s">
        <v>68</v>
      </c>
      <c r="E2479" s="40">
        <v>714</v>
      </c>
      <c r="F2479" s="40" t="s">
        <v>4351</v>
      </c>
      <c r="G2479" s="40">
        <v>212</v>
      </c>
      <c r="H2479" s="40">
        <v>381</v>
      </c>
      <c r="I2479" s="40" t="s">
        <v>4351</v>
      </c>
      <c r="J2479" s="40" t="s">
        <v>4453</v>
      </c>
      <c r="K2479" s="65">
        <f t="shared" si="76"/>
        <v>1.9498176080620516E-2</v>
      </c>
      <c r="M2479" s="66">
        <f t="shared" si="77"/>
        <v>4.2441612467419821E-5</v>
      </c>
    </row>
    <row r="2480" spans="2:13">
      <c r="B2480" s="3">
        <v>51081</v>
      </c>
      <c r="C2480" s="3" t="s">
        <v>3781</v>
      </c>
      <c r="D2480" s="3" t="s">
        <v>3842</v>
      </c>
      <c r="E2480" s="40">
        <v>282</v>
      </c>
      <c r="F2480" s="40" t="s">
        <v>4351</v>
      </c>
      <c r="G2480" s="40">
        <v>50</v>
      </c>
      <c r="H2480" s="40">
        <v>203</v>
      </c>
      <c r="I2480" s="40" t="s">
        <v>4351</v>
      </c>
      <c r="J2480" s="40" t="s">
        <v>4453</v>
      </c>
      <c r="K2480" s="65">
        <f t="shared" si="76"/>
        <v>1.9498176080620516E-2</v>
      </c>
      <c r="M2480" s="66">
        <f t="shared" si="77"/>
        <v>1.6762653663602785E-5</v>
      </c>
    </row>
    <row r="2481" spans="2:13">
      <c r="B2481" s="3">
        <v>51083</v>
      </c>
      <c r="C2481" s="3" t="s">
        <v>3781</v>
      </c>
      <c r="D2481" s="3" t="s">
        <v>2418</v>
      </c>
      <c r="E2481" s="40">
        <v>1337</v>
      </c>
      <c r="F2481" s="40" t="s">
        <v>4351</v>
      </c>
      <c r="G2481" s="40">
        <v>486</v>
      </c>
      <c r="H2481" s="40">
        <v>689</v>
      </c>
      <c r="I2481" s="40" t="s">
        <v>4351</v>
      </c>
      <c r="J2481" s="40" t="s">
        <v>4453</v>
      </c>
      <c r="K2481" s="65">
        <f t="shared" si="76"/>
        <v>1.9498176080620516E-2</v>
      </c>
      <c r="M2481" s="66">
        <f t="shared" si="77"/>
        <v>7.9473999816442992E-5</v>
      </c>
    </row>
    <row r="2482" spans="2:13">
      <c r="B2482" s="3">
        <v>51085</v>
      </c>
      <c r="C2482" s="3" t="s">
        <v>3781</v>
      </c>
      <c r="D2482" s="3" t="s">
        <v>3845</v>
      </c>
      <c r="E2482" s="40">
        <v>4229</v>
      </c>
      <c r="F2482" s="40">
        <v>0</v>
      </c>
      <c r="G2482" s="40">
        <v>1455</v>
      </c>
      <c r="H2482" s="40">
        <v>2285</v>
      </c>
      <c r="I2482" s="40">
        <v>489</v>
      </c>
      <c r="J2482" s="40">
        <v>0</v>
      </c>
      <c r="K2482" s="65">
        <f t="shared" si="76"/>
        <v>1.9498176080620516E-2</v>
      </c>
      <c r="M2482" s="66">
        <f t="shared" si="77"/>
        <v>2.5138036291977371E-4</v>
      </c>
    </row>
    <row r="2483" spans="2:13">
      <c r="B2483" s="3">
        <v>51087</v>
      </c>
      <c r="C2483" s="3" t="s">
        <v>3781</v>
      </c>
      <c r="D2483" s="3" t="s">
        <v>3847</v>
      </c>
      <c r="E2483" s="40">
        <v>14845</v>
      </c>
      <c r="F2483" s="40" t="s">
        <v>4453</v>
      </c>
      <c r="G2483" s="40">
        <v>5031</v>
      </c>
      <c r="H2483" s="40">
        <v>8331</v>
      </c>
      <c r="I2483" s="40">
        <v>1483</v>
      </c>
      <c r="J2483" s="40" t="s">
        <v>4453</v>
      </c>
      <c r="K2483" s="65">
        <f t="shared" si="76"/>
        <v>1.9498176080620516E-2</v>
      </c>
      <c r="M2483" s="66">
        <f t="shared" si="77"/>
        <v>8.8241699870987014E-4</v>
      </c>
    </row>
    <row r="2484" spans="2:13">
      <c r="B2484" s="3">
        <v>51089</v>
      </c>
      <c r="C2484" s="3" t="s">
        <v>3781</v>
      </c>
      <c r="D2484" s="3" t="s">
        <v>72</v>
      </c>
      <c r="E2484" s="40">
        <v>2258</v>
      </c>
      <c r="F2484" s="40">
        <v>12</v>
      </c>
      <c r="G2484" s="40">
        <v>499</v>
      </c>
      <c r="H2484" s="40">
        <v>1508</v>
      </c>
      <c r="I2484" s="40">
        <v>239</v>
      </c>
      <c r="J2484" s="40" t="s">
        <v>4453</v>
      </c>
      <c r="K2484" s="65">
        <f t="shared" si="76"/>
        <v>1.9498176080620516E-2</v>
      </c>
      <c r="M2484" s="66">
        <f t="shared" si="77"/>
        <v>1.3422011337735847E-4</v>
      </c>
    </row>
    <row r="2485" spans="2:13">
      <c r="B2485" s="3">
        <v>51091</v>
      </c>
      <c r="C2485" s="3" t="s">
        <v>3781</v>
      </c>
      <c r="D2485" s="3" t="s">
        <v>2655</v>
      </c>
      <c r="E2485" s="40">
        <v>178</v>
      </c>
      <c r="F2485" s="40">
        <v>0</v>
      </c>
      <c r="G2485" s="40">
        <v>47</v>
      </c>
      <c r="H2485" s="40">
        <v>102</v>
      </c>
      <c r="I2485" s="40">
        <v>29</v>
      </c>
      <c r="J2485" s="40" t="s">
        <v>4453</v>
      </c>
      <c r="K2485" s="65">
        <f t="shared" si="76"/>
        <v>1.9498176080620516E-2</v>
      </c>
      <c r="M2485" s="66">
        <f t="shared" si="77"/>
        <v>1.0580682099720907E-5</v>
      </c>
    </row>
    <row r="2486" spans="2:13">
      <c r="B2486" s="3">
        <v>51093</v>
      </c>
      <c r="C2486" s="3" t="s">
        <v>3781</v>
      </c>
      <c r="D2486" s="3" t="s">
        <v>3851</v>
      </c>
      <c r="E2486" s="40">
        <v>1115</v>
      </c>
      <c r="F2486" s="40" t="s">
        <v>4351</v>
      </c>
      <c r="G2486" s="40">
        <v>278</v>
      </c>
      <c r="H2486" s="40">
        <v>638</v>
      </c>
      <c r="I2486" s="40" t="s">
        <v>4351</v>
      </c>
      <c r="J2486" s="40" t="s">
        <v>4453</v>
      </c>
      <c r="K2486" s="65">
        <f t="shared" si="76"/>
        <v>1.9498176080620516E-2</v>
      </c>
      <c r="M2486" s="66">
        <f t="shared" si="77"/>
        <v>6.6277868208925911E-5</v>
      </c>
    </row>
    <row r="2487" spans="2:13">
      <c r="B2487" s="3">
        <v>51095</v>
      </c>
      <c r="C2487" s="3" t="s">
        <v>3781</v>
      </c>
      <c r="D2487" s="3" t="s">
        <v>3853</v>
      </c>
      <c r="E2487" s="40">
        <v>2369</v>
      </c>
      <c r="F2487" s="40">
        <v>14</v>
      </c>
      <c r="G2487" s="40">
        <v>713</v>
      </c>
      <c r="H2487" s="40">
        <v>1251</v>
      </c>
      <c r="I2487" s="40">
        <v>391</v>
      </c>
      <c r="J2487" s="40" t="s">
        <v>4453</v>
      </c>
      <c r="K2487" s="65">
        <f t="shared" si="76"/>
        <v>1.9498176080620516E-2</v>
      </c>
      <c r="M2487" s="66">
        <f t="shared" si="77"/>
        <v>1.4081817918111701E-4</v>
      </c>
    </row>
    <row r="2488" spans="2:13">
      <c r="B2488" s="3">
        <v>51097</v>
      </c>
      <c r="C2488" s="3" t="s">
        <v>3781</v>
      </c>
      <c r="D2488" s="3" t="s">
        <v>3855</v>
      </c>
      <c r="E2488" s="40">
        <v>285</v>
      </c>
      <c r="F2488" s="40" t="s">
        <v>4351</v>
      </c>
      <c r="G2488" s="40">
        <v>70</v>
      </c>
      <c r="H2488" s="40">
        <v>178</v>
      </c>
      <c r="I2488" s="40" t="s">
        <v>4351</v>
      </c>
      <c r="J2488" s="40" t="s">
        <v>4453</v>
      </c>
      <c r="K2488" s="65">
        <f t="shared" si="76"/>
        <v>1.9498176080620516E-2</v>
      </c>
      <c r="M2488" s="66">
        <f t="shared" si="77"/>
        <v>1.6940979766407071E-5</v>
      </c>
    </row>
    <row r="2489" spans="2:13">
      <c r="B2489" s="3">
        <v>51099</v>
      </c>
      <c r="C2489" s="3" t="s">
        <v>3781</v>
      </c>
      <c r="D2489" s="3" t="s">
        <v>3857</v>
      </c>
      <c r="E2489" s="40">
        <v>567</v>
      </c>
      <c r="F2489" s="40" t="s">
        <v>4351</v>
      </c>
      <c r="G2489" s="40">
        <v>157</v>
      </c>
      <c r="H2489" s="40">
        <v>268</v>
      </c>
      <c r="I2489" s="40">
        <v>129</v>
      </c>
      <c r="J2489" s="40" t="s">
        <v>4351</v>
      </c>
      <c r="K2489" s="65">
        <f t="shared" si="76"/>
        <v>1.9498176080620516E-2</v>
      </c>
      <c r="M2489" s="66">
        <f t="shared" si="77"/>
        <v>3.3703633430009859E-5</v>
      </c>
    </row>
    <row r="2490" spans="2:13">
      <c r="B2490" s="3">
        <v>51101</v>
      </c>
      <c r="C2490" s="3" t="s">
        <v>3781</v>
      </c>
      <c r="D2490" s="3" t="s">
        <v>3859</v>
      </c>
      <c r="E2490" s="40">
        <v>712</v>
      </c>
      <c r="F2490" s="40" t="s">
        <v>4351</v>
      </c>
      <c r="G2490" s="40">
        <v>215</v>
      </c>
      <c r="H2490" s="40">
        <v>388</v>
      </c>
      <c r="I2490" s="40" t="s">
        <v>4351</v>
      </c>
      <c r="J2490" s="40" t="s">
        <v>4453</v>
      </c>
      <c r="K2490" s="65">
        <f t="shared" si="76"/>
        <v>1.9498176080620516E-2</v>
      </c>
      <c r="M2490" s="66">
        <f t="shared" si="77"/>
        <v>4.2322728398883628E-5</v>
      </c>
    </row>
    <row r="2491" spans="2:13">
      <c r="B2491" s="3">
        <v>51103</v>
      </c>
      <c r="C2491" s="3" t="s">
        <v>3781</v>
      </c>
      <c r="D2491" s="3" t="s">
        <v>2149</v>
      </c>
      <c r="E2491" s="40">
        <v>476</v>
      </c>
      <c r="F2491" s="40" t="s">
        <v>4351</v>
      </c>
      <c r="G2491" s="40">
        <v>147</v>
      </c>
      <c r="H2491" s="40">
        <v>262</v>
      </c>
      <c r="I2491" s="40" t="s">
        <v>4351</v>
      </c>
      <c r="J2491" s="40" t="s">
        <v>4453</v>
      </c>
      <c r="K2491" s="65">
        <f t="shared" si="76"/>
        <v>1.9498176080620516E-2</v>
      </c>
      <c r="M2491" s="66">
        <f t="shared" si="77"/>
        <v>2.8294408311613213E-5</v>
      </c>
    </row>
    <row r="2492" spans="2:13">
      <c r="B2492" s="3">
        <v>51105</v>
      </c>
      <c r="C2492" s="3" t="s">
        <v>3781</v>
      </c>
      <c r="D2492" s="3" t="s">
        <v>86</v>
      </c>
      <c r="E2492" s="40">
        <v>436</v>
      </c>
      <c r="F2492" s="40" t="s">
        <v>4351</v>
      </c>
      <c r="G2492" s="40">
        <v>97</v>
      </c>
      <c r="H2492" s="40">
        <v>271</v>
      </c>
      <c r="I2492" s="40" t="s">
        <v>4351</v>
      </c>
      <c r="J2492" s="40" t="s">
        <v>4453</v>
      </c>
      <c r="K2492" s="65">
        <f t="shared" si="76"/>
        <v>1.9498176080620516E-2</v>
      </c>
      <c r="M2492" s="66">
        <f t="shared" si="77"/>
        <v>2.5916726940889415E-5</v>
      </c>
    </row>
    <row r="2493" spans="2:13">
      <c r="B2493" s="3">
        <v>51107</v>
      </c>
      <c r="C2493" s="3" t="s">
        <v>3781</v>
      </c>
      <c r="D2493" s="3" t="s">
        <v>3863</v>
      </c>
      <c r="E2493" s="40">
        <v>17823</v>
      </c>
      <c r="F2493" s="40">
        <v>102</v>
      </c>
      <c r="G2493" s="40">
        <v>5606</v>
      </c>
      <c r="H2493" s="40">
        <v>9115</v>
      </c>
      <c r="I2493" s="40">
        <v>2825</v>
      </c>
      <c r="J2493" s="40">
        <v>175</v>
      </c>
      <c r="K2493" s="65">
        <f t="shared" si="76"/>
        <v>1.9498176080620516E-2</v>
      </c>
      <c r="M2493" s="66">
        <f t="shared" si="77"/>
        <v>1.059435376760257E-3</v>
      </c>
    </row>
    <row r="2494" spans="2:13">
      <c r="B2494" s="3">
        <v>51109</v>
      </c>
      <c r="C2494" s="3" t="s">
        <v>3781</v>
      </c>
      <c r="D2494" s="3" t="s">
        <v>1140</v>
      </c>
      <c r="E2494" s="40">
        <v>1126</v>
      </c>
      <c r="F2494" s="40" t="s">
        <v>4351</v>
      </c>
      <c r="G2494" s="40">
        <v>310</v>
      </c>
      <c r="H2494" s="40">
        <v>557</v>
      </c>
      <c r="I2494" s="40">
        <v>252</v>
      </c>
      <c r="J2494" s="40" t="s">
        <v>4351</v>
      </c>
      <c r="K2494" s="65">
        <f t="shared" si="76"/>
        <v>1.9498176080620516E-2</v>
      </c>
      <c r="M2494" s="66">
        <f t="shared" si="77"/>
        <v>6.693173058587496E-5</v>
      </c>
    </row>
    <row r="2495" spans="2:13">
      <c r="B2495" s="3">
        <v>51111</v>
      </c>
      <c r="C2495" s="3" t="s">
        <v>3781</v>
      </c>
      <c r="D2495" s="3" t="s">
        <v>3866</v>
      </c>
      <c r="E2495" s="40">
        <v>386</v>
      </c>
      <c r="F2495" s="40" t="s">
        <v>4351</v>
      </c>
      <c r="G2495" s="40">
        <v>127</v>
      </c>
      <c r="H2495" s="40">
        <v>206</v>
      </c>
      <c r="I2495" s="40" t="s">
        <v>4351</v>
      </c>
      <c r="J2495" s="40" t="s">
        <v>4453</v>
      </c>
      <c r="K2495" s="65">
        <f t="shared" si="76"/>
        <v>1.9498176080620516E-2</v>
      </c>
      <c r="M2495" s="66">
        <f t="shared" si="77"/>
        <v>2.2944625227484666E-5</v>
      </c>
    </row>
    <row r="2496" spans="2:13">
      <c r="B2496" s="3">
        <v>51113</v>
      </c>
      <c r="C2496" s="3" t="s">
        <v>3781</v>
      </c>
      <c r="D2496" s="3" t="s">
        <v>94</v>
      </c>
      <c r="E2496" s="40">
        <v>597</v>
      </c>
      <c r="F2496" s="40" t="s">
        <v>4351</v>
      </c>
      <c r="G2496" s="40">
        <v>155</v>
      </c>
      <c r="H2496" s="40">
        <v>368</v>
      </c>
      <c r="I2496" s="40" t="s">
        <v>4351</v>
      </c>
      <c r="J2496" s="40" t="s">
        <v>4453</v>
      </c>
      <c r="K2496" s="65">
        <f t="shared" si="76"/>
        <v>1.9498176080620516E-2</v>
      </c>
      <c r="M2496" s="66">
        <f t="shared" si="77"/>
        <v>3.5486894458052708E-5</v>
      </c>
    </row>
    <row r="2497" spans="2:13">
      <c r="B2497" s="3">
        <v>51115</v>
      </c>
      <c r="C2497" s="3" t="s">
        <v>3781</v>
      </c>
      <c r="D2497" s="3" t="s">
        <v>3869</v>
      </c>
      <c r="E2497" s="40">
        <v>413</v>
      </c>
      <c r="F2497" s="40" t="s">
        <v>4351</v>
      </c>
      <c r="G2497" s="40">
        <v>105</v>
      </c>
      <c r="H2497" s="40">
        <v>209</v>
      </c>
      <c r="I2497" s="40" t="s">
        <v>4351</v>
      </c>
      <c r="J2497" s="40" t="s">
        <v>4453</v>
      </c>
      <c r="K2497" s="65">
        <f t="shared" si="76"/>
        <v>1.9498176080620516E-2</v>
      </c>
      <c r="M2497" s="66">
        <f t="shared" si="77"/>
        <v>2.4549560152723229E-5</v>
      </c>
    </row>
    <row r="2498" spans="2:13">
      <c r="B2498" s="3">
        <v>51117</v>
      </c>
      <c r="C2498" s="3" t="s">
        <v>3781</v>
      </c>
      <c r="D2498" s="3" t="s">
        <v>2446</v>
      </c>
      <c r="E2498" s="40">
        <v>1262</v>
      </c>
      <c r="F2498" s="40" t="s">
        <v>4351</v>
      </c>
      <c r="G2498" s="40">
        <v>468</v>
      </c>
      <c r="H2498" s="40">
        <v>584</v>
      </c>
      <c r="I2498" s="40" t="s">
        <v>4351</v>
      </c>
      <c r="J2498" s="40" t="s">
        <v>4453</v>
      </c>
      <c r="K2498" s="65">
        <f t="shared" si="76"/>
        <v>1.9498176080620516E-2</v>
      </c>
      <c r="M2498" s="66">
        <f t="shared" si="77"/>
        <v>7.5015847246335873E-5</v>
      </c>
    </row>
    <row r="2499" spans="2:13">
      <c r="B2499" s="3">
        <v>51119</v>
      </c>
      <c r="C2499" s="3" t="s">
        <v>3781</v>
      </c>
      <c r="D2499" s="3" t="s">
        <v>2271</v>
      </c>
      <c r="E2499" s="40">
        <v>535</v>
      </c>
      <c r="F2499" s="40" t="s">
        <v>4351</v>
      </c>
      <c r="G2499" s="40">
        <v>146</v>
      </c>
      <c r="H2499" s="40">
        <v>298</v>
      </c>
      <c r="I2499" s="40" t="s">
        <v>4351</v>
      </c>
      <c r="J2499" s="40" t="s">
        <v>4453</v>
      </c>
      <c r="K2499" s="65">
        <f t="shared" ref="K2499:K2562" si="78">SUMIF($C$2:$C$2723,C2499,$E$2:$E$2723)/$E$2724</f>
        <v>1.9498176080620516E-2</v>
      </c>
      <c r="M2499" s="66">
        <f t="shared" ref="M2499:M2562" si="79">E2499/$E$2724</f>
        <v>3.1801488333430817E-5</v>
      </c>
    </row>
    <row r="2500" spans="2:13">
      <c r="B2500" s="3">
        <v>51121</v>
      </c>
      <c r="C2500" s="3" t="s">
        <v>3781</v>
      </c>
      <c r="D2500" s="3" t="s">
        <v>106</v>
      </c>
      <c r="E2500" s="40">
        <v>2849</v>
      </c>
      <c r="F2500" s="40">
        <v>24</v>
      </c>
      <c r="G2500" s="40">
        <v>884</v>
      </c>
      <c r="H2500" s="40">
        <v>1586</v>
      </c>
      <c r="I2500" s="40">
        <v>355</v>
      </c>
      <c r="J2500" s="40" t="s">
        <v>4453</v>
      </c>
      <c r="K2500" s="65">
        <f t="shared" si="78"/>
        <v>1.9498176080620516E-2</v>
      </c>
      <c r="M2500" s="66">
        <f t="shared" si="79"/>
        <v>1.6935035562980262E-4</v>
      </c>
    </row>
    <row r="2501" spans="2:13">
      <c r="B2501" s="3">
        <v>51125</v>
      </c>
      <c r="C2501" s="3" t="s">
        <v>3781</v>
      </c>
      <c r="D2501" s="3" t="s">
        <v>2565</v>
      </c>
      <c r="E2501" s="40">
        <v>726</v>
      </c>
      <c r="F2501" s="40" t="s">
        <v>4351</v>
      </c>
      <c r="G2501" s="40">
        <v>324</v>
      </c>
      <c r="H2501" s="40">
        <v>293</v>
      </c>
      <c r="I2501" s="40" t="s">
        <v>4351</v>
      </c>
      <c r="J2501" s="40" t="s">
        <v>4453</v>
      </c>
      <c r="K2501" s="65">
        <f t="shared" si="78"/>
        <v>1.9498176080620516E-2</v>
      </c>
      <c r="M2501" s="66">
        <f t="shared" si="79"/>
        <v>4.3154916878636959E-5</v>
      </c>
    </row>
    <row r="2502" spans="2:13">
      <c r="B2502" s="3">
        <v>51127</v>
      </c>
      <c r="C2502" s="3" t="s">
        <v>3781</v>
      </c>
      <c r="D2502" s="3" t="s">
        <v>3875</v>
      </c>
      <c r="E2502" s="40">
        <v>794</v>
      </c>
      <c r="F2502" s="40" t="s">
        <v>4351</v>
      </c>
      <c r="G2502" s="40">
        <v>274</v>
      </c>
      <c r="H2502" s="40">
        <v>383</v>
      </c>
      <c r="I2502" s="40" t="s">
        <v>4351</v>
      </c>
      <c r="J2502" s="40" t="s">
        <v>4453</v>
      </c>
      <c r="K2502" s="65">
        <f t="shared" si="78"/>
        <v>1.9498176080620516E-2</v>
      </c>
      <c r="M2502" s="66">
        <f t="shared" si="79"/>
        <v>4.7196975208867422E-5</v>
      </c>
    </row>
    <row r="2503" spans="2:13">
      <c r="B2503" s="3">
        <v>51131</v>
      </c>
      <c r="C2503" s="3" t="s">
        <v>3781</v>
      </c>
      <c r="D2503" s="3" t="s">
        <v>2456</v>
      </c>
      <c r="E2503" s="40">
        <v>707</v>
      </c>
      <c r="F2503" s="40" t="s">
        <v>4351</v>
      </c>
      <c r="G2503" s="40">
        <v>182</v>
      </c>
      <c r="H2503" s="40">
        <v>413</v>
      </c>
      <c r="I2503" s="40" t="s">
        <v>4351</v>
      </c>
      <c r="J2503" s="40" t="s">
        <v>4453</v>
      </c>
      <c r="K2503" s="65">
        <f t="shared" si="78"/>
        <v>1.9498176080620516E-2</v>
      </c>
      <c r="M2503" s="66">
        <f t="shared" si="79"/>
        <v>4.2025518227543159E-5</v>
      </c>
    </row>
    <row r="2504" spans="2:13">
      <c r="B2504" s="3">
        <v>51133</v>
      </c>
      <c r="C2504" s="3" t="s">
        <v>3781</v>
      </c>
      <c r="D2504" s="3" t="s">
        <v>2978</v>
      </c>
      <c r="E2504" s="40">
        <v>506</v>
      </c>
      <c r="F2504" s="40" t="s">
        <v>4351</v>
      </c>
      <c r="G2504" s="40">
        <v>120</v>
      </c>
      <c r="H2504" s="40">
        <v>316</v>
      </c>
      <c r="I2504" s="40" t="s">
        <v>4351</v>
      </c>
      <c r="J2504" s="40" t="s">
        <v>4453</v>
      </c>
      <c r="K2504" s="65">
        <f t="shared" si="78"/>
        <v>1.9498176080620516E-2</v>
      </c>
      <c r="M2504" s="66">
        <f t="shared" si="79"/>
        <v>3.0077669339656065E-5</v>
      </c>
    </row>
    <row r="2505" spans="2:13">
      <c r="B2505" s="3">
        <v>51135</v>
      </c>
      <c r="C2505" s="3" t="s">
        <v>3781</v>
      </c>
      <c r="D2505" s="3" t="s">
        <v>3879</v>
      </c>
      <c r="E2505" s="40">
        <v>420</v>
      </c>
      <c r="F2505" s="40" t="s">
        <v>4351</v>
      </c>
      <c r="G2505" s="40">
        <v>144</v>
      </c>
      <c r="H2505" s="40">
        <v>219</v>
      </c>
      <c r="I2505" s="40" t="s">
        <v>4351</v>
      </c>
      <c r="J2505" s="40" t="s">
        <v>4453</v>
      </c>
      <c r="K2505" s="65">
        <f t="shared" si="78"/>
        <v>1.9498176080620516E-2</v>
      </c>
      <c r="M2505" s="66">
        <f t="shared" si="79"/>
        <v>2.4965654392599894E-5</v>
      </c>
    </row>
    <row r="2506" spans="2:13">
      <c r="B2506" s="3">
        <v>51137</v>
      </c>
      <c r="C2506" s="3" t="s">
        <v>3781</v>
      </c>
      <c r="D2506" s="3" t="s">
        <v>451</v>
      </c>
      <c r="E2506" s="40">
        <v>1332</v>
      </c>
      <c r="F2506" s="40" t="s">
        <v>4351</v>
      </c>
      <c r="G2506" s="40">
        <v>336</v>
      </c>
      <c r="H2506" s="40">
        <v>709</v>
      </c>
      <c r="I2506" s="40">
        <v>270</v>
      </c>
      <c r="J2506" s="40" t="s">
        <v>4351</v>
      </c>
      <c r="K2506" s="65">
        <f t="shared" si="78"/>
        <v>1.9498176080620516E-2</v>
      </c>
      <c r="M2506" s="66">
        <f t="shared" si="79"/>
        <v>7.9176789645102523E-5</v>
      </c>
    </row>
    <row r="2507" spans="2:13">
      <c r="B2507" s="3">
        <v>51139</v>
      </c>
      <c r="C2507" s="3" t="s">
        <v>3781</v>
      </c>
      <c r="D2507" s="3" t="s">
        <v>1163</v>
      </c>
      <c r="E2507" s="40">
        <v>947</v>
      </c>
      <c r="F2507" s="40" t="s">
        <v>4351</v>
      </c>
      <c r="G2507" s="40">
        <v>232</v>
      </c>
      <c r="H2507" s="40">
        <v>512</v>
      </c>
      <c r="I2507" s="40" t="s">
        <v>4351</v>
      </c>
      <c r="J2507" s="40" t="s">
        <v>4453</v>
      </c>
      <c r="K2507" s="65">
        <f t="shared" si="78"/>
        <v>1.9498176080620516E-2</v>
      </c>
      <c r="M2507" s="66">
        <f t="shared" si="79"/>
        <v>5.6291606451885956E-5</v>
      </c>
    </row>
    <row r="2508" spans="2:13">
      <c r="B2508" s="3">
        <v>51141</v>
      </c>
      <c r="C2508" s="3" t="s">
        <v>3781</v>
      </c>
      <c r="D2508" s="3" t="s">
        <v>3883</v>
      </c>
      <c r="E2508" s="40">
        <v>658</v>
      </c>
      <c r="F2508" s="40" t="s">
        <v>4351</v>
      </c>
      <c r="G2508" s="40">
        <v>137</v>
      </c>
      <c r="H2508" s="40">
        <v>438</v>
      </c>
      <c r="I2508" s="40" t="s">
        <v>4351</v>
      </c>
      <c r="J2508" s="40" t="s">
        <v>4453</v>
      </c>
      <c r="K2508" s="65">
        <f t="shared" si="78"/>
        <v>1.9498176080620516E-2</v>
      </c>
      <c r="M2508" s="66">
        <f t="shared" si="79"/>
        <v>3.9112858548406502E-5</v>
      </c>
    </row>
    <row r="2509" spans="2:13">
      <c r="B2509" s="3">
        <v>51143</v>
      </c>
      <c r="C2509" s="3" t="s">
        <v>3781</v>
      </c>
      <c r="D2509" s="3" t="s">
        <v>3885</v>
      </c>
      <c r="E2509" s="40">
        <v>2876</v>
      </c>
      <c r="F2509" s="40">
        <v>15</v>
      </c>
      <c r="G2509" s="40">
        <v>884</v>
      </c>
      <c r="H2509" s="40">
        <v>1569</v>
      </c>
      <c r="I2509" s="40">
        <v>408</v>
      </c>
      <c r="J2509" s="40" t="s">
        <v>4453</v>
      </c>
      <c r="K2509" s="65">
        <f t="shared" si="78"/>
        <v>1.9498176080620516E-2</v>
      </c>
      <c r="M2509" s="66">
        <f t="shared" si="79"/>
        <v>1.7095529055504119E-4</v>
      </c>
    </row>
    <row r="2510" spans="2:13">
      <c r="B2510" s="3">
        <v>51145</v>
      </c>
      <c r="C2510" s="3" t="s">
        <v>3781</v>
      </c>
      <c r="D2510" s="3" t="s">
        <v>3887</v>
      </c>
      <c r="E2510" s="40">
        <v>1173</v>
      </c>
      <c r="F2510" s="40" t="s">
        <v>4351</v>
      </c>
      <c r="G2510" s="40">
        <v>386</v>
      </c>
      <c r="H2510" s="40">
        <v>606</v>
      </c>
      <c r="I2510" s="40" t="s">
        <v>4351</v>
      </c>
      <c r="J2510" s="40" t="s">
        <v>4453</v>
      </c>
      <c r="K2510" s="65">
        <f t="shared" si="78"/>
        <v>1.9498176080620516E-2</v>
      </c>
      <c r="M2510" s="66">
        <f t="shared" si="79"/>
        <v>6.9725506196475416E-5</v>
      </c>
    </row>
    <row r="2511" spans="2:13">
      <c r="B2511" s="3">
        <v>51147</v>
      </c>
      <c r="C2511" s="3" t="s">
        <v>3781</v>
      </c>
      <c r="D2511" s="3" t="s">
        <v>3889</v>
      </c>
      <c r="E2511" s="40">
        <v>612</v>
      </c>
      <c r="F2511" s="40" t="s">
        <v>4351</v>
      </c>
      <c r="G2511" s="40">
        <v>214</v>
      </c>
      <c r="H2511" s="40">
        <v>277</v>
      </c>
      <c r="I2511" s="40" t="s">
        <v>4351</v>
      </c>
      <c r="J2511" s="40" t="s">
        <v>4453</v>
      </c>
      <c r="K2511" s="65">
        <f t="shared" si="78"/>
        <v>1.9498176080620516E-2</v>
      </c>
      <c r="M2511" s="66">
        <f t="shared" si="79"/>
        <v>3.6378524972074129E-5</v>
      </c>
    </row>
    <row r="2512" spans="2:13">
      <c r="B2512" s="3">
        <v>51149</v>
      </c>
      <c r="C2512" s="3" t="s">
        <v>3781</v>
      </c>
      <c r="D2512" s="3" t="s">
        <v>3891</v>
      </c>
      <c r="E2512" s="40">
        <v>768</v>
      </c>
      <c r="F2512" s="40" t="s">
        <v>4453</v>
      </c>
      <c r="G2512" s="40">
        <v>241</v>
      </c>
      <c r="H2512" s="40">
        <v>446</v>
      </c>
      <c r="I2512" s="40">
        <v>81</v>
      </c>
      <c r="J2512" s="40" t="s">
        <v>4453</v>
      </c>
      <c r="K2512" s="65">
        <f t="shared" si="78"/>
        <v>1.9498176080620516E-2</v>
      </c>
      <c r="M2512" s="66">
        <f t="shared" si="79"/>
        <v>4.5651482317896953E-5</v>
      </c>
    </row>
    <row r="2513" spans="2:13">
      <c r="B2513" s="3">
        <v>51153</v>
      </c>
      <c r="C2513" s="3" t="s">
        <v>3781</v>
      </c>
      <c r="D2513" s="3" t="s">
        <v>3893</v>
      </c>
      <c r="E2513" s="40">
        <v>21998</v>
      </c>
      <c r="F2513" s="40">
        <v>152</v>
      </c>
      <c r="G2513" s="40">
        <v>6734</v>
      </c>
      <c r="H2513" s="40">
        <v>11994</v>
      </c>
      <c r="I2513" s="40">
        <v>2896</v>
      </c>
      <c r="J2513" s="40">
        <v>222</v>
      </c>
      <c r="K2513" s="65">
        <f t="shared" si="78"/>
        <v>1.9498176080620516E-2</v>
      </c>
      <c r="M2513" s="66">
        <f t="shared" si="79"/>
        <v>1.3076058698295535E-3</v>
      </c>
    </row>
    <row r="2514" spans="2:13">
      <c r="B2514" s="3">
        <v>51155</v>
      </c>
      <c r="C2514" s="3" t="s">
        <v>3781</v>
      </c>
      <c r="D2514" s="3" t="s">
        <v>331</v>
      </c>
      <c r="E2514" s="40">
        <v>837</v>
      </c>
      <c r="F2514" s="40" t="s">
        <v>4351</v>
      </c>
      <c r="G2514" s="40">
        <v>220</v>
      </c>
      <c r="H2514" s="40">
        <v>485</v>
      </c>
      <c r="I2514" s="40" t="s">
        <v>4351</v>
      </c>
      <c r="J2514" s="40" t="s">
        <v>4453</v>
      </c>
      <c r="K2514" s="65">
        <f t="shared" si="78"/>
        <v>1.9498176080620516E-2</v>
      </c>
      <c r="M2514" s="66">
        <f t="shared" si="79"/>
        <v>4.9752982682395506E-5</v>
      </c>
    </row>
    <row r="2515" spans="2:13">
      <c r="B2515" s="3">
        <v>51157</v>
      </c>
      <c r="C2515" s="3" t="s">
        <v>3781</v>
      </c>
      <c r="D2515" s="3" t="s">
        <v>3896</v>
      </c>
      <c r="E2515" s="40">
        <v>464</v>
      </c>
      <c r="F2515" s="40">
        <v>0</v>
      </c>
      <c r="G2515" s="40">
        <v>134</v>
      </c>
      <c r="H2515" s="40">
        <v>263</v>
      </c>
      <c r="I2515" s="40">
        <v>67</v>
      </c>
      <c r="J2515" s="40" t="s">
        <v>4453</v>
      </c>
      <c r="K2515" s="65">
        <f t="shared" si="78"/>
        <v>1.9498176080620516E-2</v>
      </c>
      <c r="M2515" s="66">
        <f t="shared" si="79"/>
        <v>2.7581103900396075E-5</v>
      </c>
    </row>
    <row r="2516" spans="2:13">
      <c r="B2516" s="3">
        <v>51159</v>
      </c>
      <c r="C2516" s="3" t="s">
        <v>3781</v>
      </c>
      <c r="D2516" s="3" t="s">
        <v>688</v>
      </c>
      <c r="E2516" s="40">
        <v>307</v>
      </c>
      <c r="F2516" s="40">
        <v>0</v>
      </c>
      <c r="G2516" s="40">
        <v>59</v>
      </c>
      <c r="H2516" s="40">
        <v>192</v>
      </c>
      <c r="I2516" s="40">
        <v>56</v>
      </c>
      <c r="J2516" s="40" t="s">
        <v>4453</v>
      </c>
      <c r="K2516" s="65">
        <f t="shared" si="78"/>
        <v>1.9498176080620516E-2</v>
      </c>
      <c r="M2516" s="66">
        <f t="shared" si="79"/>
        <v>1.8248704520305161E-5</v>
      </c>
    </row>
    <row r="2517" spans="2:13">
      <c r="B2517" s="3">
        <v>51161</v>
      </c>
      <c r="C2517" s="3" t="s">
        <v>3781</v>
      </c>
      <c r="D2517" s="3" t="s">
        <v>3899</v>
      </c>
      <c r="E2517" s="40">
        <v>4004</v>
      </c>
      <c r="F2517" s="40">
        <v>17</v>
      </c>
      <c r="G2517" s="40">
        <v>1263</v>
      </c>
      <c r="H2517" s="40">
        <v>2221</v>
      </c>
      <c r="I2517" s="40">
        <v>503</v>
      </c>
      <c r="J2517" s="40" t="s">
        <v>4453</v>
      </c>
      <c r="K2517" s="65">
        <f t="shared" si="78"/>
        <v>1.9498176080620516E-2</v>
      </c>
      <c r="M2517" s="66">
        <f t="shared" si="79"/>
        <v>2.3800590520945233E-4</v>
      </c>
    </row>
    <row r="2518" spans="2:13">
      <c r="B2518" s="3">
        <v>51163</v>
      </c>
      <c r="C2518" s="3" t="s">
        <v>3781</v>
      </c>
      <c r="D2518" s="3" t="s">
        <v>3901</v>
      </c>
      <c r="E2518" s="40">
        <v>1071</v>
      </c>
      <c r="F2518" s="40" t="s">
        <v>4351</v>
      </c>
      <c r="G2518" s="40">
        <v>305</v>
      </c>
      <c r="H2518" s="40">
        <v>563</v>
      </c>
      <c r="I2518" s="40" t="s">
        <v>4351</v>
      </c>
      <c r="J2518" s="40" t="s">
        <v>4453</v>
      </c>
      <c r="K2518" s="65">
        <f t="shared" si="78"/>
        <v>1.9498176080620516E-2</v>
      </c>
      <c r="M2518" s="66">
        <f t="shared" si="79"/>
        <v>6.3662418701129731E-5</v>
      </c>
    </row>
    <row r="2519" spans="2:13">
      <c r="B2519" s="3">
        <v>51165</v>
      </c>
      <c r="C2519" s="3" t="s">
        <v>3781</v>
      </c>
      <c r="D2519" s="3" t="s">
        <v>2246</v>
      </c>
      <c r="E2519" s="40">
        <v>3266</v>
      </c>
      <c r="F2519" s="40">
        <v>16</v>
      </c>
      <c r="G2519" s="40">
        <v>1040</v>
      </c>
      <c r="H2519" s="40">
        <v>1616</v>
      </c>
      <c r="I2519" s="40">
        <v>594</v>
      </c>
      <c r="J2519" s="40" t="s">
        <v>4453</v>
      </c>
      <c r="K2519" s="65">
        <f t="shared" si="78"/>
        <v>1.9498176080620516E-2</v>
      </c>
      <c r="M2519" s="66">
        <f t="shared" si="79"/>
        <v>1.9413768391959822E-4</v>
      </c>
    </row>
    <row r="2520" spans="2:13">
      <c r="B2520" s="3">
        <v>51167</v>
      </c>
      <c r="C2520" s="3" t="s">
        <v>3781</v>
      </c>
      <c r="D2520" s="3" t="s">
        <v>118</v>
      </c>
      <c r="E2520" s="40">
        <v>800</v>
      </c>
      <c r="F2520" s="40" t="s">
        <v>4351</v>
      </c>
      <c r="G2520" s="40">
        <v>133</v>
      </c>
      <c r="H2520" s="40">
        <v>540</v>
      </c>
      <c r="I2520" s="40" t="s">
        <v>4351</v>
      </c>
      <c r="J2520" s="40" t="s">
        <v>4453</v>
      </c>
      <c r="K2520" s="65">
        <f t="shared" si="78"/>
        <v>1.9498176080620516E-2</v>
      </c>
      <c r="M2520" s="66">
        <f t="shared" si="79"/>
        <v>4.7553627414475988E-5</v>
      </c>
    </row>
    <row r="2521" spans="2:13">
      <c r="B2521" s="3">
        <v>51169</v>
      </c>
      <c r="C2521" s="3" t="s">
        <v>3781</v>
      </c>
      <c r="D2521" s="3" t="s">
        <v>338</v>
      </c>
      <c r="E2521" s="40">
        <v>439</v>
      </c>
      <c r="F2521" s="40">
        <v>0</v>
      </c>
      <c r="G2521" s="40">
        <v>76</v>
      </c>
      <c r="H2521" s="40">
        <v>304</v>
      </c>
      <c r="I2521" s="40">
        <v>59</v>
      </c>
      <c r="J2521" s="40" t="s">
        <v>4453</v>
      </c>
      <c r="K2521" s="65">
        <f t="shared" si="78"/>
        <v>1.9498176080620516E-2</v>
      </c>
      <c r="M2521" s="66">
        <f t="shared" si="79"/>
        <v>2.6095053043693698E-5</v>
      </c>
    </row>
    <row r="2522" spans="2:13">
      <c r="B2522" s="3">
        <v>51171</v>
      </c>
      <c r="C2522" s="3" t="s">
        <v>3781</v>
      </c>
      <c r="D2522" s="3" t="s">
        <v>3906</v>
      </c>
      <c r="E2522" s="40">
        <v>1528</v>
      </c>
      <c r="F2522" s="40" t="s">
        <v>4351</v>
      </c>
      <c r="G2522" s="40">
        <v>405</v>
      </c>
      <c r="H2522" s="40">
        <v>883</v>
      </c>
      <c r="I2522" s="40" t="s">
        <v>4351</v>
      </c>
      <c r="J2522" s="40" t="s">
        <v>4453</v>
      </c>
      <c r="K2522" s="65">
        <f t="shared" si="78"/>
        <v>1.9498176080620516E-2</v>
      </c>
      <c r="M2522" s="66">
        <f t="shared" si="79"/>
        <v>9.0827428361649147E-5</v>
      </c>
    </row>
    <row r="2523" spans="2:13">
      <c r="B2523" s="3">
        <v>51173</v>
      </c>
      <c r="C2523" s="3" t="s">
        <v>3781</v>
      </c>
      <c r="D2523" s="3" t="s">
        <v>3908</v>
      </c>
      <c r="E2523" s="40">
        <v>928</v>
      </c>
      <c r="F2523" s="40" t="s">
        <v>4351</v>
      </c>
      <c r="G2523" s="40">
        <v>163</v>
      </c>
      <c r="H2523" s="40">
        <v>608</v>
      </c>
      <c r="I2523" s="40" t="s">
        <v>4351</v>
      </c>
      <c r="J2523" s="40" t="s">
        <v>4453</v>
      </c>
      <c r="K2523" s="65">
        <f t="shared" si="78"/>
        <v>1.9498176080620516E-2</v>
      </c>
      <c r="M2523" s="66">
        <f t="shared" si="79"/>
        <v>5.5162207800792149E-5</v>
      </c>
    </row>
    <row r="2524" spans="2:13">
      <c r="B2524" s="3">
        <v>51175</v>
      </c>
      <c r="C2524" s="3" t="s">
        <v>3781</v>
      </c>
      <c r="D2524" s="3" t="s">
        <v>3910</v>
      </c>
      <c r="E2524" s="40">
        <v>522</v>
      </c>
      <c r="F2524" s="40" t="s">
        <v>4351</v>
      </c>
      <c r="G2524" s="40">
        <v>108</v>
      </c>
      <c r="H2524" s="40">
        <v>336</v>
      </c>
      <c r="I2524" s="40" t="s">
        <v>4351</v>
      </c>
      <c r="J2524" s="40" t="s">
        <v>4453</v>
      </c>
      <c r="K2524" s="65">
        <f t="shared" si="78"/>
        <v>1.9498176080620516E-2</v>
      </c>
      <c r="M2524" s="66">
        <f t="shared" si="79"/>
        <v>3.1028741887945583E-5</v>
      </c>
    </row>
    <row r="2525" spans="2:13">
      <c r="B2525" s="3">
        <v>51177</v>
      </c>
      <c r="C2525" s="3" t="s">
        <v>3781</v>
      </c>
      <c r="D2525" s="3" t="s">
        <v>3912</v>
      </c>
      <c r="E2525" s="40">
        <v>4003</v>
      </c>
      <c r="F2525" s="40">
        <v>37</v>
      </c>
      <c r="G2525" s="40">
        <v>1032</v>
      </c>
      <c r="H2525" s="40">
        <v>1878</v>
      </c>
      <c r="I2525" s="40">
        <v>985</v>
      </c>
      <c r="J2525" s="40">
        <v>71</v>
      </c>
      <c r="K2525" s="65">
        <f t="shared" si="78"/>
        <v>1.9498176080620516E-2</v>
      </c>
      <c r="M2525" s="66">
        <f t="shared" si="79"/>
        <v>2.3794646317518424E-4</v>
      </c>
    </row>
    <row r="2526" spans="2:13">
      <c r="B2526" s="3">
        <v>51179</v>
      </c>
      <c r="C2526" s="3" t="s">
        <v>3781</v>
      </c>
      <c r="D2526" s="3" t="s">
        <v>1357</v>
      </c>
      <c r="E2526" s="40">
        <v>3874</v>
      </c>
      <c r="F2526" s="40">
        <v>45</v>
      </c>
      <c r="G2526" s="40">
        <v>1186</v>
      </c>
      <c r="H2526" s="40">
        <v>1970</v>
      </c>
      <c r="I2526" s="40">
        <v>612</v>
      </c>
      <c r="J2526" s="40">
        <v>61</v>
      </c>
      <c r="K2526" s="65">
        <f t="shared" si="78"/>
        <v>1.9498176080620516E-2</v>
      </c>
      <c r="M2526" s="66">
        <f t="shared" si="79"/>
        <v>2.3027844075459999E-4</v>
      </c>
    </row>
    <row r="2527" spans="2:13">
      <c r="B2527" s="3">
        <v>51181</v>
      </c>
      <c r="C2527" s="3" t="s">
        <v>3781</v>
      </c>
      <c r="D2527" s="3" t="s">
        <v>2490</v>
      </c>
      <c r="E2527" s="40">
        <v>262</v>
      </c>
      <c r="F2527" s="40" t="s">
        <v>4351</v>
      </c>
      <c r="G2527" s="40">
        <v>57</v>
      </c>
      <c r="H2527" s="40">
        <v>174</v>
      </c>
      <c r="I2527" s="40" t="s">
        <v>4351</v>
      </c>
      <c r="J2527" s="40" t="s">
        <v>4453</v>
      </c>
      <c r="K2527" s="65">
        <f t="shared" si="78"/>
        <v>1.9498176080620516E-2</v>
      </c>
      <c r="M2527" s="66">
        <f t="shared" si="79"/>
        <v>1.5573812978240888E-5</v>
      </c>
    </row>
    <row r="2528" spans="2:13">
      <c r="B2528" s="3">
        <v>51183</v>
      </c>
      <c r="C2528" s="3" t="s">
        <v>3781</v>
      </c>
      <c r="D2528" s="3" t="s">
        <v>366</v>
      </c>
      <c r="E2528" s="40">
        <v>250</v>
      </c>
      <c r="F2528" s="40" t="s">
        <v>4453</v>
      </c>
      <c r="G2528" s="40">
        <v>67</v>
      </c>
      <c r="H2528" s="40">
        <v>169</v>
      </c>
      <c r="I2528" s="40">
        <v>14</v>
      </c>
      <c r="J2528" s="40" t="s">
        <v>4453</v>
      </c>
      <c r="K2528" s="65">
        <f t="shared" si="78"/>
        <v>1.9498176080620516E-2</v>
      </c>
      <c r="M2528" s="66">
        <f t="shared" si="79"/>
        <v>1.4860508567023746E-5</v>
      </c>
    </row>
    <row r="2529" spans="2:13">
      <c r="B2529" s="3">
        <v>51185</v>
      </c>
      <c r="C2529" s="3" t="s">
        <v>3781</v>
      </c>
      <c r="D2529" s="3" t="s">
        <v>903</v>
      </c>
      <c r="E2529" s="40">
        <v>1167</v>
      </c>
      <c r="F2529" s="40" t="s">
        <v>4351</v>
      </c>
      <c r="G2529" s="40">
        <v>212</v>
      </c>
      <c r="H2529" s="40">
        <v>806</v>
      </c>
      <c r="I2529" s="40" t="s">
        <v>4351</v>
      </c>
      <c r="J2529" s="40" t="s">
        <v>4453</v>
      </c>
      <c r="K2529" s="65">
        <f t="shared" si="78"/>
        <v>1.9498176080620516E-2</v>
      </c>
      <c r="M2529" s="66">
        <f t="shared" si="79"/>
        <v>6.936885399086685E-5</v>
      </c>
    </row>
    <row r="2530" spans="2:13">
      <c r="B2530" s="3">
        <v>51187</v>
      </c>
      <c r="C2530" s="3" t="s">
        <v>3781</v>
      </c>
      <c r="D2530" s="3" t="s">
        <v>738</v>
      </c>
      <c r="E2530" s="40">
        <v>1188</v>
      </c>
      <c r="F2530" s="40" t="s">
        <v>4453</v>
      </c>
      <c r="G2530" s="40">
        <v>414</v>
      </c>
      <c r="H2530" s="40">
        <v>656</v>
      </c>
      <c r="I2530" s="40">
        <v>118</v>
      </c>
      <c r="J2530" s="40" t="s">
        <v>4453</v>
      </c>
      <c r="K2530" s="65">
        <f t="shared" si="78"/>
        <v>1.9498176080620516E-2</v>
      </c>
      <c r="M2530" s="66">
        <f t="shared" si="79"/>
        <v>7.0617136710496851E-5</v>
      </c>
    </row>
    <row r="2531" spans="2:13">
      <c r="B2531" s="3">
        <v>51191</v>
      </c>
      <c r="C2531" s="3" t="s">
        <v>3781</v>
      </c>
      <c r="D2531" s="3" t="s">
        <v>134</v>
      </c>
      <c r="E2531" s="40">
        <v>2012</v>
      </c>
      <c r="F2531" s="40">
        <v>12</v>
      </c>
      <c r="G2531" s="40">
        <v>459</v>
      </c>
      <c r="H2531" s="40">
        <v>1226</v>
      </c>
      <c r="I2531" s="40">
        <v>315</v>
      </c>
      <c r="J2531" s="40" t="s">
        <v>4453</v>
      </c>
      <c r="K2531" s="65">
        <f t="shared" si="78"/>
        <v>1.9498176080620516E-2</v>
      </c>
      <c r="M2531" s="66">
        <f t="shared" si="79"/>
        <v>1.1959737294740712E-4</v>
      </c>
    </row>
    <row r="2532" spans="2:13">
      <c r="B2532" s="3">
        <v>51193</v>
      </c>
      <c r="C2532" s="3" t="s">
        <v>3781</v>
      </c>
      <c r="D2532" s="3" t="s">
        <v>3002</v>
      </c>
      <c r="E2532" s="40">
        <v>623</v>
      </c>
      <c r="F2532" s="40" t="s">
        <v>4351</v>
      </c>
      <c r="G2532" s="40">
        <v>129</v>
      </c>
      <c r="H2532" s="40">
        <v>393</v>
      </c>
      <c r="I2532" s="40">
        <v>94</v>
      </c>
      <c r="J2532" s="40" t="s">
        <v>4351</v>
      </c>
      <c r="K2532" s="65">
        <f t="shared" si="78"/>
        <v>1.9498176080620516E-2</v>
      </c>
      <c r="M2532" s="66">
        <f t="shared" si="79"/>
        <v>3.7032387349023178E-5</v>
      </c>
    </row>
    <row r="2533" spans="2:13">
      <c r="B2533" s="3">
        <v>51195</v>
      </c>
      <c r="C2533" s="3" t="s">
        <v>3781</v>
      </c>
      <c r="D2533" s="3" t="s">
        <v>3723</v>
      </c>
      <c r="E2533" s="40">
        <v>769</v>
      </c>
      <c r="F2533" s="40" t="s">
        <v>4351</v>
      </c>
      <c r="G2533" s="40" t="s">
        <v>4351</v>
      </c>
      <c r="H2533" s="40">
        <v>527</v>
      </c>
      <c r="I2533" s="40">
        <v>127</v>
      </c>
      <c r="J2533" s="40" t="s">
        <v>4453</v>
      </c>
      <c r="K2533" s="65">
        <f t="shared" si="78"/>
        <v>1.9498176080620516E-2</v>
      </c>
      <c r="M2533" s="66">
        <f t="shared" si="79"/>
        <v>4.5710924352165043E-5</v>
      </c>
    </row>
    <row r="2534" spans="2:13">
      <c r="B2534" s="3">
        <v>51197</v>
      </c>
      <c r="C2534" s="3" t="s">
        <v>3781</v>
      </c>
      <c r="D2534" s="3" t="s">
        <v>3922</v>
      </c>
      <c r="E2534" s="40">
        <v>888</v>
      </c>
      <c r="F2534" s="40" t="s">
        <v>4351</v>
      </c>
      <c r="G2534" s="40">
        <v>161</v>
      </c>
      <c r="H2534" s="40">
        <v>570</v>
      </c>
      <c r="I2534" s="40" t="s">
        <v>4351</v>
      </c>
      <c r="J2534" s="40" t="s">
        <v>4453</v>
      </c>
      <c r="K2534" s="65">
        <f t="shared" si="78"/>
        <v>1.9498176080620516E-2</v>
      </c>
      <c r="M2534" s="66">
        <f t="shared" si="79"/>
        <v>5.2784526430068348E-5</v>
      </c>
    </row>
    <row r="2535" spans="2:13">
      <c r="B2535" s="3">
        <v>51199</v>
      </c>
      <c r="C2535" s="3" t="s">
        <v>3781</v>
      </c>
      <c r="D2535" s="3" t="s">
        <v>1535</v>
      </c>
      <c r="E2535" s="40">
        <v>2008</v>
      </c>
      <c r="F2535" s="40">
        <v>18</v>
      </c>
      <c r="G2535" s="40">
        <v>516</v>
      </c>
      <c r="H2535" s="40">
        <v>1129</v>
      </c>
      <c r="I2535" s="40">
        <v>345</v>
      </c>
      <c r="J2535" s="40" t="s">
        <v>4453</v>
      </c>
      <c r="K2535" s="65">
        <f t="shared" si="78"/>
        <v>1.9498176080620516E-2</v>
      </c>
      <c r="M2535" s="66">
        <f t="shared" si="79"/>
        <v>1.1935960481033473E-4</v>
      </c>
    </row>
    <row r="2536" spans="2:13">
      <c r="B2536" s="3">
        <v>51510</v>
      </c>
      <c r="C2536" s="3" t="s">
        <v>3781</v>
      </c>
      <c r="D2536" s="3" t="s">
        <v>4373</v>
      </c>
      <c r="E2536" s="40">
        <v>6705</v>
      </c>
      <c r="F2536" s="40">
        <v>97</v>
      </c>
      <c r="G2536" s="40">
        <v>1900</v>
      </c>
      <c r="H2536" s="40">
        <v>3634</v>
      </c>
      <c r="I2536" s="40">
        <v>999</v>
      </c>
      <c r="J2536" s="40">
        <v>75</v>
      </c>
      <c r="K2536" s="65">
        <f t="shared" si="78"/>
        <v>1.9498176080620516E-2</v>
      </c>
      <c r="M2536" s="66">
        <f t="shared" si="79"/>
        <v>3.985588397675769E-4</v>
      </c>
    </row>
    <row r="2537" spans="2:13">
      <c r="B2537" s="3">
        <v>51520</v>
      </c>
      <c r="C2537" s="3" t="s">
        <v>3781</v>
      </c>
      <c r="D2537" s="3" t="s">
        <v>4374</v>
      </c>
      <c r="E2537" s="40">
        <v>511</v>
      </c>
      <c r="F2537" s="40" t="s">
        <v>4351</v>
      </c>
      <c r="G2537" s="40">
        <v>94</v>
      </c>
      <c r="H2537" s="40">
        <v>347</v>
      </c>
      <c r="I2537" s="40" t="s">
        <v>4351</v>
      </c>
      <c r="J2537" s="40" t="s">
        <v>4453</v>
      </c>
      <c r="K2537" s="65">
        <f t="shared" si="78"/>
        <v>1.9498176080620516E-2</v>
      </c>
      <c r="M2537" s="66">
        <f t="shared" si="79"/>
        <v>3.0374879510996538E-5</v>
      </c>
    </row>
    <row r="2538" spans="2:13">
      <c r="B2538" s="3">
        <v>51530</v>
      </c>
      <c r="C2538" s="3" t="s">
        <v>3781</v>
      </c>
      <c r="D2538" s="3" t="s">
        <v>4375</v>
      </c>
      <c r="E2538" s="40">
        <v>146</v>
      </c>
      <c r="F2538" s="40" t="s">
        <v>4351</v>
      </c>
      <c r="G2538" s="40">
        <v>40</v>
      </c>
      <c r="H2538" s="40">
        <v>87</v>
      </c>
      <c r="I2538" s="40" t="s">
        <v>4351</v>
      </c>
      <c r="J2538" s="40" t="s">
        <v>4453</v>
      </c>
      <c r="K2538" s="65">
        <f t="shared" si="78"/>
        <v>1.9498176080620516E-2</v>
      </c>
      <c r="M2538" s="66">
        <f t="shared" si="79"/>
        <v>8.6785370031418684E-6</v>
      </c>
    </row>
    <row r="2539" spans="2:13">
      <c r="B2539" s="3">
        <v>51540</v>
      </c>
      <c r="C2539" s="3" t="s">
        <v>3781</v>
      </c>
      <c r="D2539" s="3" t="s">
        <v>4376</v>
      </c>
      <c r="E2539" s="40">
        <v>1728</v>
      </c>
      <c r="F2539" s="40">
        <v>20</v>
      </c>
      <c r="G2539" s="40">
        <v>702</v>
      </c>
      <c r="H2539" s="40">
        <v>761</v>
      </c>
      <c r="I2539" s="40">
        <v>245</v>
      </c>
      <c r="J2539" s="40" t="s">
        <v>4453</v>
      </c>
      <c r="K2539" s="65">
        <f t="shared" si="78"/>
        <v>1.9498176080620516E-2</v>
      </c>
      <c r="M2539" s="66">
        <f t="shared" si="79"/>
        <v>1.0271583521526814E-4</v>
      </c>
    </row>
    <row r="2540" spans="2:13">
      <c r="B2540" s="3">
        <v>51550</v>
      </c>
      <c r="C2540" s="3" t="s">
        <v>3781</v>
      </c>
      <c r="D2540" s="3" t="s">
        <v>4377</v>
      </c>
      <c r="E2540" s="40">
        <v>7051</v>
      </c>
      <c r="F2540" s="40">
        <v>44</v>
      </c>
      <c r="G2540" s="40">
        <v>1770</v>
      </c>
      <c r="H2540" s="40">
        <v>4243</v>
      </c>
      <c r="I2540" s="40">
        <v>994</v>
      </c>
      <c r="J2540" s="40" t="s">
        <v>4453</v>
      </c>
      <c r="K2540" s="65">
        <f t="shared" si="78"/>
        <v>1.9498176080620516E-2</v>
      </c>
      <c r="M2540" s="66">
        <f t="shared" si="79"/>
        <v>4.1912578362433774E-4</v>
      </c>
    </row>
    <row r="2541" spans="2:13">
      <c r="B2541" s="3">
        <v>51570</v>
      </c>
      <c r="C2541" s="3" t="s">
        <v>3781</v>
      </c>
      <c r="D2541" s="3" t="s">
        <v>4378</v>
      </c>
      <c r="E2541" s="40">
        <v>624</v>
      </c>
      <c r="F2541" s="40" t="s">
        <v>4453</v>
      </c>
      <c r="G2541" s="40">
        <v>194</v>
      </c>
      <c r="H2541" s="40">
        <v>385</v>
      </c>
      <c r="I2541" s="40">
        <v>45</v>
      </c>
      <c r="J2541" s="40" t="s">
        <v>4453</v>
      </c>
      <c r="K2541" s="65">
        <f t="shared" si="78"/>
        <v>1.9498176080620516E-2</v>
      </c>
      <c r="M2541" s="66">
        <f t="shared" si="79"/>
        <v>3.7091829383291274E-5</v>
      </c>
    </row>
    <row r="2542" spans="2:13">
      <c r="B2542" s="3">
        <v>51580</v>
      </c>
      <c r="C2542" s="3" t="s">
        <v>3781</v>
      </c>
      <c r="D2542" s="3" t="s">
        <v>4379</v>
      </c>
      <c r="E2542" s="40">
        <v>249</v>
      </c>
      <c r="F2542" s="40">
        <v>0</v>
      </c>
      <c r="G2542" s="40">
        <v>34</v>
      </c>
      <c r="H2542" s="40">
        <v>177</v>
      </c>
      <c r="I2542" s="40">
        <v>38</v>
      </c>
      <c r="J2542" s="40" t="s">
        <v>4453</v>
      </c>
      <c r="K2542" s="65">
        <f t="shared" si="78"/>
        <v>1.9498176080620516E-2</v>
      </c>
      <c r="M2542" s="66">
        <f t="shared" si="79"/>
        <v>1.4801066532755651E-5</v>
      </c>
    </row>
    <row r="2543" spans="2:13">
      <c r="B2543" s="3">
        <v>51590</v>
      </c>
      <c r="C2543" s="3" t="s">
        <v>3781</v>
      </c>
      <c r="D2543" s="3" t="s">
        <v>4380</v>
      </c>
      <c r="E2543" s="40">
        <v>1615</v>
      </c>
      <c r="F2543" s="40" t="s">
        <v>4351</v>
      </c>
      <c r="G2543" s="40">
        <v>481</v>
      </c>
      <c r="H2543" s="40">
        <v>934</v>
      </c>
      <c r="I2543" s="40" t="s">
        <v>4351</v>
      </c>
      <c r="J2543" s="40" t="s">
        <v>4453</v>
      </c>
      <c r="K2543" s="65">
        <f t="shared" si="78"/>
        <v>1.9498176080620516E-2</v>
      </c>
      <c r="M2543" s="66">
        <f t="shared" si="79"/>
        <v>9.5998885342973411E-5</v>
      </c>
    </row>
    <row r="2544" spans="2:13">
      <c r="B2544" s="3">
        <v>51595</v>
      </c>
      <c r="C2544" s="3" t="s">
        <v>3781</v>
      </c>
      <c r="D2544" s="3" t="s">
        <v>4381</v>
      </c>
      <c r="E2544" s="40">
        <v>107</v>
      </c>
      <c r="F2544" s="40" t="s">
        <v>4351</v>
      </c>
      <c r="G2544" s="40">
        <v>16</v>
      </c>
      <c r="H2544" s="40">
        <v>78</v>
      </c>
      <c r="I2544" s="40" t="s">
        <v>4351</v>
      </c>
      <c r="J2544" s="40" t="s">
        <v>4453</v>
      </c>
      <c r="K2544" s="65">
        <f t="shared" si="78"/>
        <v>1.9498176080620516E-2</v>
      </c>
      <c r="M2544" s="66">
        <f t="shared" si="79"/>
        <v>6.3602976666861633E-6</v>
      </c>
    </row>
    <row r="2545" spans="2:13">
      <c r="B2545" s="3">
        <v>51600</v>
      </c>
      <c r="C2545" s="3" t="s">
        <v>3781</v>
      </c>
      <c r="D2545" s="3" t="s">
        <v>4382</v>
      </c>
      <c r="E2545" s="40">
        <v>1168</v>
      </c>
      <c r="F2545" s="40" t="s">
        <v>4351</v>
      </c>
      <c r="G2545" s="40">
        <v>373</v>
      </c>
      <c r="H2545" s="40">
        <v>564</v>
      </c>
      <c r="I2545" s="40">
        <v>207</v>
      </c>
      <c r="J2545" s="40" t="s">
        <v>4351</v>
      </c>
      <c r="K2545" s="65">
        <f t="shared" si="78"/>
        <v>1.9498176080620516E-2</v>
      </c>
      <c r="M2545" s="66">
        <f t="shared" si="79"/>
        <v>6.9428296025134947E-5</v>
      </c>
    </row>
    <row r="2546" spans="2:13">
      <c r="B2546" s="3">
        <v>51610</v>
      </c>
      <c r="C2546" s="3" t="s">
        <v>3781</v>
      </c>
      <c r="D2546" s="3" t="s">
        <v>4383</v>
      </c>
      <c r="E2546" s="40">
        <v>723</v>
      </c>
      <c r="F2546" s="40">
        <v>20</v>
      </c>
      <c r="G2546" s="40">
        <v>216</v>
      </c>
      <c r="H2546" s="40">
        <v>352</v>
      </c>
      <c r="I2546" s="40">
        <v>122</v>
      </c>
      <c r="J2546" s="40">
        <v>13</v>
      </c>
      <c r="K2546" s="65">
        <f t="shared" si="78"/>
        <v>1.9498176080620516E-2</v>
      </c>
      <c r="M2546" s="66">
        <f t="shared" si="79"/>
        <v>4.2976590775832676E-5</v>
      </c>
    </row>
    <row r="2547" spans="2:13">
      <c r="B2547" s="3">
        <v>51620</v>
      </c>
      <c r="C2547" s="3" t="s">
        <v>3781</v>
      </c>
      <c r="D2547" s="3" t="s">
        <v>4384</v>
      </c>
      <c r="E2547" s="40">
        <v>233</v>
      </c>
      <c r="F2547" s="40" t="s">
        <v>4351</v>
      </c>
      <c r="G2547" s="40">
        <v>50</v>
      </c>
      <c r="H2547" s="40">
        <v>160</v>
      </c>
      <c r="I2547" s="40" t="s">
        <v>4351</v>
      </c>
      <c r="J2547" s="40" t="s">
        <v>4453</v>
      </c>
      <c r="K2547" s="65">
        <f t="shared" si="78"/>
        <v>1.9498176080620516E-2</v>
      </c>
      <c r="M2547" s="66">
        <f t="shared" si="79"/>
        <v>1.3849993984466132E-5</v>
      </c>
    </row>
    <row r="2548" spans="2:13">
      <c r="B2548" s="3">
        <v>51630</v>
      </c>
      <c r="C2548" s="3" t="s">
        <v>3781</v>
      </c>
      <c r="D2548" s="3" t="s">
        <v>4385</v>
      </c>
      <c r="E2548" s="40">
        <v>955</v>
      </c>
      <c r="F2548" s="40">
        <v>21</v>
      </c>
      <c r="G2548" s="40">
        <v>212</v>
      </c>
      <c r="H2548" s="40">
        <v>488</v>
      </c>
      <c r="I2548" s="40">
        <v>212</v>
      </c>
      <c r="J2548" s="40">
        <v>22</v>
      </c>
      <c r="K2548" s="65">
        <f t="shared" si="78"/>
        <v>1.9498176080620516E-2</v>
      </c>
      <c r="M2548" s="66">
        <f t="shared" si="79"/>
        <v>5.6767142726030715E-5</v>
      </c>
    </row>
    <row r="2549" spans="2:13">
      <c r="B2549" s="3">
        <v>51640</v>
      </c>
      <c r="C2549" s="3" t="s">
        <v>3781</v>
      </c>
      <c r="D2549" s="3" t="s">
        <v>4386</v>
      </c>
      <c r="E2549" s="40">
        <v>239</v>
      </c>
      <c r="F2549" s="40">
        <v>0</v>
      </c>
      <c r="G2549" s="40">
        <v>47</v>
      </c>
      <c r="H2549" s="40">
        <v>168</v>
      </c>
      <c r="I2549" s="40">
        <v>24</v>
      </c>
      <c r="J2549" s="40" t="s">
        <v>4453</v>
      </c>
      <c r="K2549" s="65">
        <f t="shared" si="78"/>
        <v>1.9498176080620516E-2</v>
      </c>
      <c r="M2549" s="66">
        <f t="shared" si="79"/>
        <v>1.4206646190074701E-5</v>
      </c>
    </row>
    <row r="2550" spans="2:13">
      <c r="B2550" s="3">
        <v>51650</v>
      </c>
      <c r="C2550" s="3" t="s">
        <v>3781</v>
      </c>
      <c r="D2550" s="3" t="s">
        <v>4387</v>
      </c>
      <c r="E2550" s="40">
        <v>3939</v>
      </c>
      <c r="F2550" s="40">
        <v>24</v>
      </c>
      <c r="G2550" s="40">
        <v>856</v>
      </c>
      <c r="H2550" s="40">
        <v>2563</v>
      </c>
      <c r="I2550" s="40">
        <v>496</v>
      </c>
      <c r="J2550" s="40" t="s">
        <v>4453</v>
      </c>
      <c r="K2550" s="65">
        <f t="shared" si="78"/>
        <v>1.9498176080620516E-2</v>
      </c>
      <c r="M2550" s="66">
        <f t="shared" si="79"/>
        <v>2.3414217298202615E-4</v>
      </c>
    </row>
    <row r="2551" spans="2:13">
      <c r="B2551" s="3">
        <v>51660</v>
      </c>
      <c r="C2551" s="3" t="s">
        <v>3781</v>
      </c>
      <c r="D2551" s="3" t="s">
        <v>4388</v>
      </c>
      <c r="E2551" s="40">
        <v>1490</v>
      </c>
      <c r="F2551" s="40">
        <v>11</v>
      </c>
      <c r="G2551" s="40">
        <v>494</v>
      </c>
      <c r="H2551" s="40">
        <v>784</v>
      </c>
      <c r="I2551" s="40">
        <v>201</v>
      </c>
      <c r="J2551" s="40" t="s">
        <v>4453</v>
      </c>
      <c r="K2551" s="65">
        <f t="shared" si="78"/>
        <v>1.9498176080620516E-2</v>
      </c>
      <c r="M2551" s="66">
        <f t="shared" si="79"/>
        <v>8.8568631059461532E-5</v>
      </c>
    </row>
    <row r="2552" spans="2:13">
      <c r="B2552" s="3">
        <v>51670</v>
      </c>
      <c r="C2552" s="3" t="s">
        <v>3781</v>
      </c>
      <c r="D2552" s="3" t="s">
        <v>4389</v>
      </c>
      <c r="E2552" s="40">
        <v>524</v>
      </c>
      <c r="F2552" s="40" t="s">
        <v>4453</v>
      </c>
      <c r="G2552" s="40">
        <v>151</v>
      </c>
      <c r="H2552" s="40">
        <v>341</v>
      </c>
      <c r="I2552" s="40">
        <v>32</v>
      </c>
      <c r="J2552" s="40" t="s">
        <v>4453</v>
      </c>
      <c r="K2552" s="65">
        <f t="shared" si="78"/>
        <v>1.9498176080620516E-2</v>
      </c>
      <c r="M2552" s="66">
        <f t="shared" si="79"/>
        <v>3.1147625956481776E-5</v>
      </c>
    </row>
    <row r="2553" spans="2:13">
      <c r="B2553" s="3">
        <v>51678</v>
      </c>
      <c r="C2553" s="3" t="s">
        <v>3781</v>
      </c>
      <c r="D2553" s="3" t="s">
        <v>4390</v>
      </c>
      <c r="E2553" s="40">
        <v>164</v>
      </c>
      <c r="F2553" s="40" t="s">
        <v>4351</v>
      </c>
      <c r="G2553" s="40">
        <v>46</v>
      </c>
      <c r="H2553" s="40">
        <v>102</v>
      </c>
      <c r="I2553" s="40" t="s">
        <v>4351</v>
      </c>
      <c r="J2553" s="40" t="s">
        <v>4453</v>
      </c>
      <c r="K2553" s="65">
        <f t="shared" si="78"/>
        <v>1.9498176080620516E-2</v>
      </c>
      <c r="M2553" s="66">
        <f t="shared" si="79"/>
        <v>9.7484936199675773E-6</v>
      </c>
    </row>
    <row r="2554" spans="2:13">
      <c r="B2554" s="3">
        <v>51680</v>
      </c>
      <c r="C2554" s="3" t="s">
        <v>3781</v>
      </c>
      <c r="D2554" s="3" t="s">
        <v>4391</v>
      </c>
      <c r="E2554" s="40">
        <v>2553</v>
      </c>
      <c r="F2554" s="40">
        <v>25</v>
      </c>
      <c r="G2554" s="40">
        <v>1022</v>
      </c>
      <c r="H2554" s="40">
        <v>1116</v>
      </c>
      <c r="I2554" s="40">
        <v>390</v>
      </c>
      <c r="J2554" s="40" t="s">
        <v>4453</v>
      </c>
      <c r="K2554" s="65">
        <f t="shared" si="78"/>
        <v>1.9498176080620516E-2</v>
      </c>
      <c r="M2554" s="66">
        <f t="shared" si="79"/>
        <v>1.517555134864465E-4</v>
      </c>
    </row>
    <row r="2555" spans="2:13">
      <c r="B2555" s="3">
        <v>51683</v>
      </c>
      <c r="C2555" s="3" t="s">
        <v>3781</v>
      </c>
      <c r="D2555" s="3" t="s">
        <v>4392</v>
      </c>
      <c r="E2555" s="40">
        <v>1643</v>
      </c>
      <c r="F2555" s="40" t="s">
        <v>4351</v>
      </c>
      <c r="G2555" s="40">
        <v>507</v>
      </c>
      <c r="H2555" s="40">
        <v>934</v>
      </c>
      <c r="I2555" s="40">
        <v>183</v>
      </c>
      <c r="J2555" s="40" t="s">
        <v>4351</v>
      </c>
      <c r="K2555" s="65">
        <f t="shared" si="78"/>
        <v>1.9498176080620516E-2</v>
      </c>
      <c r="M2555" s="66">
        <f t="shared" si="79"/>
        <v>9.766326230248006E-5</v>
      </c>
    </row>
    <row r="2556" spans="2:13">
      <c r="B2556" s="3">
        <v>51685</v>
      </c>
      <c r="C2556" s="3" t="s">
        <v>3781</v>
      </c>
      <c r="D2556" s="3" t="s">
        <v>4393</v>
      </c>
      <c r="E2556" s="40">
        <v>838</v>
      </c>
      <c r="F2556" s="40" t="s">
        <v>4351</v>
      </c>
      <c r="G2556" s="40">
        <v>267</v>
      </c>
      <c r="H2556" s="40">
        <v>446</v>
      </c>
      <c r="I2556" s="40">
        <v>110</v>
      </c>
      <c r="J2556" s="40" t="s">
        <v>4351</v>
      </c>
      <c r="K2556" s="65">
        <f t="shared" si="78"/>
        <v>1.9498176080620516E-2</v>
      </c>
      <c r="M2556" s="66">
        <f t="shared" si="79"/>
        <v>4.9812424716663602E-5</v>
      </c>
    </row>
    <row r="2557" spans="2:13">
      <c r="B2557" s="3">
        <v>51690</v>
      </c>
      <c r="C2557" s="3" t="s">
        <v>3781</v>
      </c>
      <c r="D2557" s="3" t="s">
        <v>4394</v>
      </c>
      <c r="E2557" s="40">
        <v>537</v>
      </c>
      <c r="F2557" s="40" t="s">
        <v>4351</v>
      </c>
      <c r="G2557" s="40">
        <v>140</v>
      </c>
      <c r="H2557" s="40">
        <v>331</v>
      </c>
      <c r="I2557" s="40" t="s">
        <v>4351</v>
      </c>
      <c r="J2557" s="40" t="s">
        <v>4453</v>
      </c>
      <c r="K2557" s="65">
        <f t="shared" si="78"/>
        <v>1.9498176080620516E-2</v>
      </c>
      <c r="M2557" s="66">
        <f t="shared" si="79"/>
        <v>3.192037240196701E-5</v>
      </c>
    </row>
    <row r="2558" spans="2:13">
      <c r="B2558" s="3">
        <v>51700</v>
      </c>
      <c r="C2558" s="3" t="s">
        <v>3781</v>
      </c>
      <c r="D2558" s="3" t="s">
        <v>4395</v>
      </c>
      <c r="E2558" s="40">
        <v>4817</v>
      </c>
      <c r="F2558" s="40">
        <v>32</v>
      </c>
      <c r="G2558" s="40">
        <v>1169</v>
      </c>
      <c r="H2558" s="40">
        <v>3014</v>
      </c>
      <c r="I2558" s="40">
        <v>602</v>
      </c>
      <c r="J2558" s="40" t="s">
        <v>4453</v>
      </c>
      <c r="K2558" s="65">
        <f t="shared" si="78"/>
        <v>1.9498176080620516E-2</v>
      </c>
      <c r="M2558" s="66">
        <f t="shared" si="79"/>
        <v>2.8633227906941356E-4</v>
      </c>
    </row>
    <row r="2559" spans="2:13">
      <c r="B2559" s="3">
        <v>51710</v>
      </c>
      <c r="C2559" s="3" t="s">
        <v>3781</v>
      </c>
      <c r="D2559" s="3" t="s">
        <v>4396</v>
      </c>
      <c r="E2559" s="40">
        <v>6495</v>
      </c>
      <c r="F2559" s="40">
        <v>42</v>
      </c>
      <c r="G2559" s="40">
        <v>1754</v>
      </c>
      <c r="H2559" s="40">
        <v>4017</v>
      </c>
      <c r="I2559" s="40">
        <v>682</v>
      </c>
      <c r="J2559" s="40" t="s">
        <v>4453</v>
      </c>
      <c r="K2559" s="65">
        <f t="shared" si="78"/>
        <v>1.9498176080620516E-2</v>
      </c>
      <c r="M2559" s="66">
        <f t="shared" si="79"/>
        <v>3.8607601257127693E-4</v>
      </c>
    </row>
    <row r="2560" spans="2:13">
      <c r="B2560" s="3">
        <v>51720</v>
      </c>
      <c r="C2560" s="3" t="s">
        <v>3781</v>
      </c>
      <c r="D2560" s="3" t="s">
        <v>4397</v>
      </c>
      <c r="E2560" s="40">
        <v>68</v>
      </c>
      <c r="F2560" s="40">
        <v>0</v>
      </c>
      <c r="G2560" s="40">
        <v>11</v>
      </c>
      <c r="H2560" s="40">
        <v>41</v>
      </c>
      <c r="I2560" s="40">
        <v>16</v>
      </c>
      <c r="J2560" s="40" t="s">
        <v>4453</v>
      </c>
      <c r="K2560" s="65">
        <f t="shared" si="78"/>
        <v>1.9498176080620516E-2</v>
      </c>
      <c r="M2560" s="66">
        <f t="shared" si="79"/>
        <v>4.0420583302304591E-6</v>
      </c>
    </row>
    <row r="2561" spans="2:13">
      <c r="B2561" s="3">
        <v>51730</v>
      </c>
      <c r="C2561" s="3" t="s">
        <v>3781</v>
      </c>
      <c r="D2561" s="3" t="s">
        <v>4398</v>
      </c>
      <c r="E2561" s="40">
        <v>775</v>
      </c>
      <c r="F2561" s="40" t="s">
        <v>4453</v>
      </c>
      <c r="G2561" s="40">
        <v>218</v>
      </c>
      <c r="H2561" s="40">
        <v>490</v>
      </c>
      <c r="I2561" s="40">
        <v>67</v>
      </c>
      <c r="J2561" s="40" t="s">
        <v>4453</v>
      </c>
      <c r="K2561" s="65">
        <f t="shared" si="78"/>
        <v>1.9498176080620516E-2</v>
      </c>
      <c r="M2561" s="66">
        <f t="shared" si="79"/>
        <v>4.6067576557773615E-5</v>
      </c>
    </row>
    <row r="2562" spans="2:13">
      <c r="B2562" s="3">
        <v>51735</v>
      </c>
      <c r="C2562" s="3" t="s">
        <v>3781</v>
      </c>
      <c r="D2562" s="3" t="s">
        <v>4399</v>
      </c>
      <c r="E2562" s="40">
        <v>294</v>
      </c>
      <c r="F2562" s="40" t="s">
        <v>4351</v>
      </c>
      <c r="G2562" s="40">
        <v>58</v>
      </c>
      <c r="H2562" s="40">
        <v>176</v>
      </c>
      <c r="I2562" s="40" t="s">
        <v>4351</v>
      </c>
      <c r="J2562" s="40" t="s">
        <v>4453</v>
      </c>
      <c r="K2562" s="65">
        <f t="shared" si="78"/>
        <v>1.9498176080620516E-2</v>
      </c>
      <c r="M2562" s="66">
        <f t="shared" si="79"/>
        <v>1.7475958074819926E-5</v>
      </c>
    </row>
    <row r="2563" spans="2:13">
      <c r="B2563" s="3">
        <v>51740</v>
      </c>
      <c r="C2563" s="3" t="s">
        <v>3781</v>
      </c>
      <c r="D2563" s="3" t="s">
        <v>4400</v>
      </c>
      <c r="E2563" s="40">
        <v>2554</v>
      </c>
      <c r="F2563" s="40">
        <v>17</v>
      </c>
      <c r="G2563" s="40">
        <v>651</v>
      </c>
      <c r="H2563" s="40">
        <v>1611</v>
      </c>
      <c r="I2563" s="40">
        <v>275</v>
      </c>
      <c r="J2563" s="40" t="s">
        <v>4453</v>
      </c>
      <c r="K2563" s="65">
        <f t="shared" ref="K2563:K2626" si="80">SUMIF($C$2:$C$2723,C2563,$E$2:$E$2723)/$E$2724</f>
        <v>1.9498176080620516E-2</v>
      </c>
      <c r="M2563" s="66">
        <f t="shared" ref="M2563:M2626" si="81">E2563/$E$2724</f>
        <v>1.5181495552071459E-4</v>
      </c>
    </row>
    <row r="2564" spans="2:13">
      <c r="B2564" s="3">
        <v>51750</v>
      </c>
      <c r="C2564" s="3" t="s">
        <v>3781</v>
      </c>
      <c r="D2564" s="3" t="s">
        <v>4401</v>
      </c>
      <c r="E2564" s="40">
        <v>433</v>
      </c>
      <c r="F2564" s="40" t="s">
        <v>4351</v>
      </c>
      <c r="G2564" s="40">
        <v>106</v>
      </c>
      <c r="H2564" s="40">
        <v>261</v>
      </c>
      <c r="I2564" s="40" t="s">
        <v>4351</v>
      </c>
      <c r="J2564" s="40" t="s">
        <v>4453</v>
      </c>
      <c r="K2564" s="65">
        <f t="shared" si="80"/>
        <v>1.9498176080620516E-2</v>
      </c>
      <c r="M2564" s="66">
        <f t="shared" si="81"/>
        <v>2.5738400838085129E-5</v>
      </c>
    </row>
    <row r="2565" spans="2:13">
      <c r="B2565" s="3">
        <v>51760</v>
      </c>
      <c r="C2565" s="3" t="s">
        <v>3781</v>
      </c>
      <c r="D2565" s="3" t="s">
        <v>4402</v>
      </c>
      <c r="E2565" s="40">
        <v>9754</v>
      </c>
      <c r="F2565" s="40" t="s">
        <v>4453</v>
      </c>
      <c r="G2565" s="40">
        <v>3853</v>
      </c>
      <c r="H2565" s="40">
        <v>4982</v>
      </c>
      <c r="I2565" s="40">
        <v>919</v>
      </c>
      <c r="J2565" s="40" t="s">
        <v>4453</v>
      </c>
      <c r="K2565" s="65">
        <f t="shared" si="80"/>
        <v>1.9498176080620516E-2</v>
      </c>
      <c r="M2565" s="66">
        <f t="shared" si="81"/>
        <v>5.7979760225099848E-4</v>
      </c>
    </row>
    <row r="2566" spans="2:13">
      <c r="B2566" s="3">
        <v>51770</v>
      </c>
      <c r="C2566" s="3" t="s">
        <v>3781</v>
      </c>
      <c r="D2566" s="3" t="s">
        <v>4403</v>
      </c>
      <c r="E2566" s="40">
        <v>3199</v>
      </c>
      <c r="F2566" s="40">
        <v>28</v>
      </c>
      <c r="G2566" s="40">
        <v>933</v>
      </c>
      <c r="H2566" s="40">
        <v>1899</v>
      </c>
      <c r="I2566" s="40">
        <v>339</v>
      </c>
      <c r="J2566" s="40" t="s">
        <v>4453</v>
      </c>
      <c r="K2566" s="65">
        <f t="shared" si="80"/>
        <v>1.9498176080620516E-2</v>
      </c>
      <c r="M2566" s="66">
        <f t="shared" si="81"/>
        <v>1.9015506762363587E-4</v>
      </c>
    </row>
    <row r="2567" spans="2:13">
      <c r="B2567" s="3">
        <v>51775</v>
      </c>
      <c r="C2567" s="3" t="s">
        <v>3781</v>
      </c>
      <c r="D2567" s="3" t="s">
        <v>4404</v>
      </c>
      <c r="E2567" s="40">
        <v>943</v>
      </c>
      <c r="F2567" s="40" t="s">
        <v>4351</v>
      </c>
      <c r="G2567" s="40">
        <v>249</v>
      </c>
      <c r="H2567" s="40">
        <v>573</v>
      </c>
      <c r="I2567" s="40" t="s">
        <v>4351</v>
      </c>
      <c r="J2567" s="40" t="s">
        <v>4453</v>
      </c>
      <c r="K2567" s="65">
        <f t="shared" si="80"/>
        <v>1.9498176080620516E-2</v>
      </c>
      <c r="M2567" s="66">
        <f t="shared" si="81"/>
        <v>5.605383831481357E-5</v>
      </c>
    </row>
    <row r="2568" spans="2:13">
      <c r="B2568" s="3">
        <v>51790</v>
      </c>
      <c r="C2568" s="3" t="s">
        <v>3781</v>
      </c>
      <c r="D2568" s="3" t="s">
        <v>4405</v>
      </c>
      <c r="E2568" s="40">
        <v>835</v>
      </c>
      <c r="F2568" s="40" t="s">
        <v>4351</v>
      </c>
      <c r="G2568" s="40">
        <v>289</v>
      </c>
      <c r="H2568" s="40">
        <v>432</v>
      </c>
      <c r="I2568" s="40" t="s">
        <v>4351</v>
      </c>
      <c r="J2568" s="40" t="s">
        <v>4453</v>
      </c>
      <c r="K2568" s="65">
        <f t="shared" si="80"/>
        <v>1.9498176080620516E-2</v>
      </c>
      <c r="M2568" s="66">
        <f t="shared" si="81"/>
        <v>4.9634098613859313E-5</v>
      </c>
    </row>
    <row r="2569" spans="2:13">
      <c r="B2569" s="3">
        <v>51800</v>
      </c>
      <c r="C2569" s="3" t="s">
        <v>3781</v>
      </c>
      <c r="D2569" s="3" t="s">
        <v>4406</v>
      </c>
      <c r="E2569" s="40">
        <v>2327</v>
      </c>
      <c r="F2569" s="40">
        <v>12</v>
      </c>
      <c r="G2569" s="40">
        <v>553</v>
      </c>
      <c r="H2569" s="40">
        <v>1415</v>
      </c>
      <c r="I2569" s="40">
        <v>347</v>
      </c>
      <c r="J2569" s="40" t="s">
        <v>4453</v>
      </c>
      <c r="K2569" s="65">
        <f t="shared" si="80"/>
        <v>1.9498176080620516E-2</v>
      </c>
      <c r="M2569" s="66">
        <f t="shared" si="81"/>
        <v>1.3832161374185704E-4</v>
      </c>
    </row>
    <row r="2570" spans="2:13">
      <c r="B2570" s="3">
        <v>51810</v>
      </c>
      <c r="C2570" s="3" t="s">
        <v>3781</v>
      </c>
      <c r="D2570" s="3" t="s">
        <v>4407</v>
      </c>
      <c r="E2570" s="40">
        <v>17468</v>
      </c>
      <c r="F2570" s="40">
        <v>92</v>
      </c>
      <c r="G2570" s="40">
        <v>4639</v>
      </c>
      <c r="H2570" s="40">
        <v>10376</v>
      </c>
      <c r="I2570" s="40">
        <v>2361</v>
      </c>
      <c r="J2570" s="40" t="s">
        <v>4453</v>
      </c>
      <c r="K2570" s="65">
        <f t="shared" si="80"/>
        <v>1.9498176080620516E-2</v>
      </c>
      <c r="M2570" s="66">
        <f t="shared" si="81"/>
        <v>1.0383334545950832E-3</v>
      </c>
    </row>
    <row r="2571" spans="2:13">
      <c r="B2571" s="3">
        <v>51820</v>
      </c>
      <c r="C2571" s="3" t="s">
        <v>3781</v>
      </c>
      <c r="D2571" s="3" t="s">
        <v>4408</v>
      </c>
      <c r="E2571" s="40">
        <v>577</v>
      </c>
      <c r="F2571" s="40" t="s">
        <v>4351</v>
      </c>
      <c r="G2571" s="40">
        <v>172</v>
      </c>
      <c r="H2571" s="40">
        <v>301</v>
      </c>
      <c r="I2571" s="40" t="s">
        <v>4351</v>
      </c>
      <c r="J2571" s="40" t="s">
        <v>4453</v>
      </c>
      <c r="K2571" s="65">
        <f t="shared" si="80"/>
        <v>1.9498176080620516E-2</v>
      </c>
      <c r="M2571" s="66">
        <f t="shared" si="81"/>
        <v>3.4298053772690804E-5</v>
      </c>
    </row>
    <row r="2572" spans="2:13">
      <c r="B2572" s="3">
        <v>51830</v>
      </c>
      <c r="C2572" s="3" t="s">
        <v>3781</v>
      </c>
      <c r="D2572" s="3" t="s">
        <v>4409</v>
      </c>
      <c r="E2572" s="40">
        <v>481</v>
      </c>
      <c r="F2572" s="40" t="s">
        <v>4351</v>
      </c>
      <c r="G2572" s="40">
        <v>133</v>
      </c>
      <c r="H2572" s="40">
        <v>296</v>
      </c>
      <c r="I2572" s="40" t="s">
        <v>4351</v>
      </c>
      <c r="J2572" s="40" t="s">
        <v>4453</v>
      </c>
      <c r="K2572" s="65">
        <f t="shared" si="80"/>
        <v>1.9498176080620516E-2</v>
      </c>
      <c r="M2572" s="66">
        <f t="shared" si="81"/>
        <v>2.8591618482953689E-5</v>
      </c>
    </row>
    <row r="2573" spans="2:13">
      <c r="B2573" s="3">
        <v>51840</v>
      </c>
      <c r="C2573" s="3" t="s">
        <v>3781</v>
      </c>
      <c r="D2573" s="3" t="s">
        <v>4410</v>
      </c>
      <c r="E2573" s="40">
        <v>833</v>
      </c>
      <c r="F2573" s="40" t="s">
        <v>4351</v>
      </c>
      <c r="G2573" s="40">
        <v>284</v>
      </c>
      <c r="H2573" s="40">
        <v>453</v>
      </c>
      <c r="I2573" s="40" t="s">
        <v>4351</v>
      </c>
      <c r="J2573" s="40" t="s">
        <v>4453</v>
      </c>
      <c r="K2573" s="65">
        <f t="shared" si="80"/>
        <v>1.9498176080620516E-2</v>
      </c>
      <c r="M2573" s="66">
        <f t="shared" si="81"/>
        <v>4.9515214545323127E-5</v>
      </c>
    </row>
    <row r="2574" spans="2:13">
      <c r="B2574" s="3">
        <v>55001</v>
      </c>
      <c r="C2574" s="3" t="s">
        <v>4039</v>
      </c>
      <c r="D2574" s="3" t="s">
        <v>767</v>
      </c>
      <c r="E2574" s="40">
        <v>822</v>
      </c>
      <c r="F2574" s="40" t="s">
        <v>4351</v>
      </c>
      <c r="G2574" s="40">
        <v>351</v>
      </c>
      <c r="H2574" s="40">
        <v>247</v>
      </c>
      <c r="I2574" s="40">
        <v>220</v>
      </c>
      <c r="J2574" s="40" t="s">
        <v>4351</v>
      </c>
      <c r="K2574" s="65">
        <f t="shared" si="80"/>
        <v>1.2192631185003107E-2</v>
      </c>
      <c r="M2574" s="66">
        <f t="shared" si="81"/>
        <v>4.8861352168374078E-5</v>
      </c>
    </row>
    <row r="2575" spans="2:13">
      <c r="B2575" s="3">
        <v>55003</v>
      </c>
      <c r="C2575" s="3" t="s">
        <v>4039</v>
      </c>
      <c r="D2575" s="3" t="s">
        <v>2606</v>
      </c>
      <c r="E2575" s="40">
        <v>713</v>
      </c>
      <c r="F2575" s="40" t="s">
        <v>4351</v>
      </c>
      <c r="G2575" s="40">
        <v>334</v>
      </c>
      <c r="H2575" s="40">
        <v>249</v>
      </c>
      <c r="I2575" s="40" t="s">
        <v>4351</v>
      </c>
      <c r="J2575" s="40" t="s">
        <v>4453</v>
      </c>
      <c r="K2575" s="65">
        <f t="shared" si="80"/>
        <v>1.2192631185003107E-2</v>
      </c>
      <c r="M2575" s="66">
        <f t="shared" si="81"/>
        <v>4.2382170433151724E-5</v>
      </c>
    </row>
    <row r="2576" spans="2:13">
      <c r="B2576" s="3">
        <v>55005</v>
      </c>
      <c r="C2576" s="3" t="s">
        <v>4039</v>
      </c>
      <c r="D2576" s="3" t="s">
        <v>4042</v>
      </c>
      <c r="E2576" s="40">
        <v>2295</v>
      </c>
      <c r="F2576" s="40">
        <v>14</v>
      </c>
      <c r="G2576" s="40">
        <v>1105</v>
      </c>
      <c r="H2576" s="40">
        <v>811</v>
      </c>
      <c r="I2576" s="40">
        <v>365</v>
      </c>
      <c r="J2576" s="40" t="s">
        <v>4453</v>
      </c>
      <c r="K2576" s="65">
        <f t="shared" si="80"/>
        <v>1.2192631185003107E-2</v>
      </c>
      <c r="M2576" s="66">
        <f t="shared" si="81"/>
        <v>1.36419468645278E-4</v>
      </c>
    </row>
    <row r="2577" spans="2:13">
      <c r="B2577" s="3">
        <v>55007</v>
      </c>
      <c r="C2577" s="3" t="s">
        <v>4039</v>
      </c>
      <c r="D2577" s="3" t="s">
        <v>4044</v>
      </c>
      <c r="E2577" s="40">
        <v>896</v>
      </c>
      <c r="F2577" s="40" t="s">
        <v>4351</v>
      </c>
      <c r="G2577" s="40">
        <v>429</v>
      </c>
      <c r="H2577" s="40">
        <v>305</v>
      </c>
      <c r="I2577" s="40" t="s">
        <v>4351</v>
      </c>
      <c r="J2577" s="40" t="s">
        <v>4453</v>
      </c>
      <c r="K2577" s="65">
        <f t="shared" si="80"/>
        <v>1.2192631185003107E-2</v>
      </c>
      <c r="M2577" s="66">
        <f t="shared" si="81"/>
        <v>5.3260062704213107E-5</v>
      </c>
    </row>
    <row r="2578" spans="2:13">
      <c r="B2578" s="3">
        <v>55009</v>
      </c>
      <c r="C2578" s="3" t="s">
        <v>4039</v>
      </c>
      <c r="D2578" s="3" t="s">
        <v>774</v>
      </c>
      <c r="E2578" s="40">
        <v>8784</v>
      </c>
      <c r="F2578" s="40">
        <v>69</v>
      </c>
      <c r="G2578" s="40" t="s">
        <v>4453</v>
      </c>
      <c r="H2578" s="40">
        <v>8313</v>
      </c>
      <c r="I2578" s="40">
        <v>402</v>
      </c>
      <c r="J2578" s="40" t="s">
        <v>4453</v>
      </c>
      <c r="K2578" s="65">
        <f t="shared" si="80"/>
        <v>1.2192631185003107E-2</v>
      </c>
      <c r="M2578" s="66">
        <f t="shared" si="81"/>
        <v>5.2213882901094638E-4</v>
      </c>
    </row>
    <row r="2579" spans="2:13">
      <c r="B2579" s="3">
        <v>55011</v>
      </c>
      <c r="C2579" s="3" t="s">
        <v>4039</v>
      </c>
      <c r="D2579" s="3" t="s">
        <v>2080</v>
      </c>
      <c r="E2579" s="40">
        <v>743</v>
      </c>
      <c r="F2579" s="40" t="s">
        <v>4351</v>
      </c>
      <c r="G2579" s="40">
        <v>369</v>
      </c>
      <c r="H2579" s="40">
        <v>237</v>
      </c>
      <c r="I2579" s="40" t="s">
        <v>4351</v>
      </c>
      <c r="J2579" s="40" t="s">
        <v>4453</v>
      </c>
      <c r="K2579" s="65">
        <f t="shared" si="80"/>
        <v>1.2192631185003107E-2</v>
      </c>
      <c r="M2579" s="66">
        <f t="shared" si="81"/>
        <v>4.4165431461194573E-5</v>
      </c>
    </row>
    <row r="2580" spans="2:13">
      <c r="B2580" s="3">
        <v>55013</v>
      </c>
      <c r="C2580" s="3" t="s">
        <v>4039</v>
      </c>
      <c r="D2580" s="3" t="s">
        <v>4048</v>
      </c>
      <c r="E2580" s="40">
        <v>731</v>
      </c>
      <c r="F2580" s="40" t="s">
        <v>4351</v>
      </c>
      <c r="G2580" s="40">
        <v>363</v>
      </c>
      <c r="H2580" s="40">
        <v>249</v>
      </c>
      <c r="I2580" s="40" t="s">
        <v>4351</v>
      </c>
      <c r="J2580" s="40" t="s">
        <v>4453</v>
      </c>
      <c r="K2580" s="65">
        <f t="shared" si="80"/>
        <v>1.2192631185003107E-2</v>
      </c>
      <c r="M2580" s="66">
        <f t="shared" si="81"/>
        <v>4.3452127049977435E-5</v>
      </c>
    </row>
    <row r="2581" spans="2:13">
      <c r="B2581" s="3">
        <v>55015</v>
      </c>
      <c r="C2581" s="3" t="s">
        <v>4039</v>
      </c>
      <c r="D2581" s="3" t="s">
        <v>4050</v>
      </c>
      <c r="E2581" s="40">
        <v>1715</v>
      </c>
      <c r="F2581" s="40" t="s">
        <v>4351</v>
      </c>
      <c r="G2581" s="40">
        <v>707</v>
      </c>
      <c r="H2581" s="40">
        <v>893</v>
      </c>
      <c r="I2581" s="40" t="s">
        <v>4351</v>
      </c>
      <c r="J2581" s="40" t="s">
        <v>4453</v>
      </c>
      <c r="K2581" s="65">
        <f t="shared" si="80"/>
        <v>1.2192631185003107E-2</v>
      </c>
      <c r="M2581" s="66">
        <f t="shared" si="81"/>
        <v>1.019430887697829E-4</v>
      </c>
    </row>
    <row r="2582" spans="2:13">
      <c r="B2582" s="3">
        <v>55017</v>
      </c>
      <c r="C2582" s="3" t="s">
        <v>4039</v>
      </c>
      <c r="D2582" s="3" t="s">
        <v>1566</v>
      </c>
      <c r="E2582" s="40">
        <v>2720</v>
      </c>
      <c r="F2582" s="40">
        <v>31</v>
      </c>
      <c r="G2582" s="40">
        <v>1371</v>
      </c>
      <c r="H2582" s="40">
        <v>936</v>
      </c>
      <c r="I2582" s="40">
        <v>382</v>
      </c>
      <c r="J2582" s="40" t="s">
        <v>4453</v>
      </c>
      <c r="K2582" s="65">
        <f t="shared" si="80"/>
        <v>1.2192631185003107E-2</v>
      </c>
      <c r="M2582" s="66">
        <f t="shared" si="81"/>
        <v>1.6168233320921837E-4</v>
      </c>
    </row>
    <row r="2583" spans="2:13">
      <c r="B2583" s="3">
        <v>55019</v>
      </c>
      <c r="C2583" s="3" t="s">
        <v>4039</v>
      </c>
      <c r="D2583" s="3" t="s">
        <v>246</v>
      </c>
      <c r="E2583" s="40">
        <v>1550</v>
      </c>
      <c r="F2583" s="40">
        <v>19</v>
      </c>
      <c r="G2583" s="40">
        <v>743</v>
      </c>
      <c r="H2583" s="40">
        <v>615</v>
      </c>
      <c r="I2583" s="40">
        <v>173</v>
      </c>
      <c r="J2583" s="40" t="s">
        <v>4453</v>
      </c>
      <c r="K2583" s="65">
        <f t="shared" si="80"/>
        <v>1.2192631185003107E-2</v>
      </c>
      <c r="M2583" s="66">
        <f t="shared" si="81"/>
        <v>9.213515311554723E-5</v>
      </c>
    </row>
    <row r="2584" spans="2:13">
      <c r="B2584" s="3">
        <v>55021</v>
      </c>
      <c r="C2584" s="3" t="s">
        <v>4039</v>
      </c>
      <c r="D2584" s="3" t="s">
        <v>252</v>
      </c>
      <c r="E2584" s="40">
        <v>2039</v>
      </c>
      <c r="F2584" s="40">
        <v>15</v>
      </c>
      <c r="G2584" s="40">
        <v>689</v>
      </c>
      <c r="H2584" s="40">
        <v>602</v>
      </c>
      <c r="I2584" s="40">
        <v>701</v>
      </c>
      <c r="J2584" s="40">
        <v>32</v>
      </c>
      <c r="K2584" s="65">
        <f t="shared" si="80"/>
        <v>1.2192631185003107E-2</v>
      </c>
      <c r="M2584" s="66">
        <f t="shared" si="81"/>
        <v>1.2120230787264568E-4</v>
      </c>
    </row>
    <row r="2585" spans="2:13">
      <c r="B2585" s="3">
        <v>55023</v>
      </c>
      <c r="C2585" s="3" t="s">
        <v>4039</v>
      </c>
      <c r="D2585" s="3" t="s">
        <v>258</v>
      </c>
      <c r="E2585" s="40">
        <v>558</v>
      </c>
      <c r="F2585" s="40" t="s">
        <v>4351</v>
      </c>
      <c r="G2585" s="40">
        <v>254</v>
      </c>
      <c r="H2585" s="40">
        <v>179</v>
      </c>
      <c r="I2585" s="40" t="s">
        <v>4351</v>
      </c>
      <c r="J2585" s="40" t="s">
        <v>4453</v>
      </c>
      <c r="K2585" s="65">
        <f t="shared" si="80"/>
        <v>1.2192631185003107E-2</v>
      </c>
      <c r="M2585" s="66">
        <f t="shared" si="81"/>
        <v>3.3168655121597004E-5</v>
      </c>
    </row>
    <row r="2586" spans="2:13">
      <c r="B2586" s="3">
        <v>55025</v>
      </c>
      <c r="C2586" s="3" t="s">
        <v>4039</v>
      </c>
      <c r="D2586" s="3" t="s">
        <v>4056</v>
      </c>
      <c r="E2586" s="40">
        <v>15972</v>
      </c>
      <c r="F2586" s="40">
        <v>311</v>
      </c>
      <c r="G2586" s="40">
        <v>5778</v>
      </c>
      <c r="H2586" s="40">
        <v>5242</v>
      </c>
      <c r="I2586" s="40">
        <v>4331</v>
      </c>
      <c r="J2586" s="40">
        <v>310</v>
      </c>
      <c r="K2586" s="65">
        <f t="shared" si="80"/>
        <v>1.2192631185003107E-2</v>
      </c>
      <c r="M2586" s="66">
        <f t="shared" si="81"/>
        <v>9.4940817133001311E-4</v>
      </c>
    </row>
    <row r="2587" spans="2:13">
      <c r="B2587" s="3">
        <v>55027</v>
      </c>
      <c r="C2587" s="3" t="s">
        <v>4039</v>
      </c>
      <c r="D2587" s="3" t="s">
        <v>564</v>
      </c>
      <c r="E2587" s="40">
        <v>2957</v>
      </c>
      <c r="F2587" s="40">
        <v>33</v>
      </c>
      <c r="G2587" s="40">
        <v>976</v>
      </c>
      <c r="H2587" s="40">
        <v>908</v>
      </c>
      <c r="I2587" s="40">
        <v>1022</v>
      </c>
      <c r="J2587" s="40">
        <v>18</v>
      </c>
      <c r="K2587" s="65">
        <f t="shared" si="80"/>
        <v>1.2192631185003107E-2</v>
      </c>
      <c r="M2587" s="66">
        <f t="shared" si="81"/>
        <v>1.7577009533075689E-4</v>
      </c>
    </row>
    <row r="2588" spans="2:13">
      <c r="B2588" s="3">
        <v>55029</v>
      </c>
      <c r="C2588" s="3" t="s">
        <v>4039</v>
      </c>
      <c r="D2588" s="3" t="s">
        <v>4059</v>
      </c>
      <c r="E2588" s="40">
        <v>2371</v>
      </c>
      <c r="F2588" s="40" t="s">
        <v>4351</v>
      </c>
      <c r="G2588" s="40" t="s">
        <v>4351</v>
      </c>
      <c r="H2588" s="40">
        <v>2111</v>
      </c>
      <c r="I2588" s="40">
        <v>245</v>
      </c>
      <c r="J2588" s="40" t="s">
        <v>4453</v>
      </c>
      <c r="K2588" s="65">
        <f t="shared" si="80"/>
        <v>1.2192631185003107E-2</v>
      </c>
      <c r="M2588" s="66">
        <f t="shared" si="81"/>
        <v>1.4093706324965321E-4</v>
      </c>
    </row>
    <row r="2589" spans="2:13">
      <c r="B2589" s="3">
        <v>55031</v>
      </c>
      <c r="C2589" s="3" t="s">
        <v>4039</v>
      </c>
      <c r="D2589" s="3" t="s">
        <v>570</v>
      </c>
      <c r="E2589" s="40">
        <v>1274</v>
      </c>
      <c r="F2589" s="40">
        <v>11</v>
      </c>
      <c r="G2589" s="40">
        <v>623</v>
      </c>
      <c r="H2589" s="40">
        <v>493</v>
      </c>
      <c r="I2589" s="40">
        <v>147</v>
      </c>
      <c r="J2589" s="40" t="s">
        <v>4453</v>
      </c>
      <c r="K2589" s="65">
        <f t="shared" si="80"/>
        <v>1.2192631185003107E-2</v>
      </c>
      <c r="M2589" s="66">
        <f t="shared" si="81"/>
        <v>7.5729151657553018E-5</v>
      </c>
    </row>
    <row r="2590" spans="2:13">
      <c r="B2590" s="3">
        <v>55033</v>
      </c>
      <c r="C2590" s="3" t="s">
        <v>4039</v>
      </c>
      <c r="D2590" s="3" t="s">
        <v>2536</v>
      </c>
      <c r="E2590" s="40">
        <v>1488</v>
      </c>
      <c r="F2590" s="40">
        <v>21</v>
      </c>
      <c r="G2590" s="40">
        <v>822</v>
      </c>
      <c r="H2590" s="40">
        <v>445</v>
      </c>
      <c r="I2590" s="40">
        <v>200</v>
      </c>
      <c r="J2590" s="40" t="s">
        <v>4453</v>
      </c>
      <c r="K2590" s="65">
        <f t="shared" si="80"/>
        <v>1.2192631185003107E-2</v>
      </c>
      <c r="M2590" s="66">
        <f t="shared" si="81"/>
        <v>8.8449746990925339E-5</v>
      </c>
    </row>
    <row r="2591" spans="2:13">
      <c r="B2591" s="3">
        <v>55035</v>
      </c>
      <c r="C2591" s="3" t="s">
        <v>4039</v>
      </c>
      <c r="D2591" s="3" t="s">
        <v>4063</v>
      </c>
      <c r="E2591" s="40">
        <v>3543</v>
      </c>
      <c r="F2591" s="40">
        <v>62</v>
      </c>
      <c r="G2591" s="40">
        <v>1730</v>
      </c>
      <c r="H2591" s="40">
        <v>1270</v>
      </c>
      <c r="I2591" s="40">
        <v>481</v>
      </c>
      <c r="J2591" s="40" t="s">
        <v>4453</v>
      </c>
      <c r="K2591" s="65">
        <f t="shared" si="80"/>
        <v>1.2192631185003107E-2</v>
      </c>
      <c r="M2591" s="66">
        <f t="shared" si="81"/>
        <v>2.1060312741186054E-4</v>
      </c>
    </row>
    <row r="2592" spans="2:13">
      <c r="B2592" s="3">
        <v>55037</v>
      </c>
      <c r="C2592" s="3" t="s">
        <v>4039</v>
      </c>
      <c r="D2592" s="3" t="s">
        <v>3042</v>
      </c>
      <c r="E2592" s="40">
        <v>188</v>
      </c>
      <c r="F2592" s="40" t="s">
        <v>4351</v>
      </c>
      <c r="G2592" s="40">
        <v>122</v>
      </c>
      <c r="H2592" s="40">
        <v>61</v>
      </c>
      <c r="I2592" s="40" t="s">
        <v>4351</v>
      </c>
      <c r="J2592" s="40" t="s">
        <v>4453</v>
      </c>
      <c r="K2592" s="65">
        <f t="shared" si="80"/>
        <v>1.2192631185003107E-2</v>
      </c>
      <c r="M2592" s="66">
        <f t="shared" si="81"/>
        <v>1.1175102442401857E-5</v>
      </c>
    </row>
    <row r="2593" spans="2:13">
      <c r="B2593" s="3">
        <v>55039</v>
      </c>
      <c r="C2593" s="3" t="s">
        <v>4039</v>
      </c>
      <c r="D2593" s="3" t="s">
        <v>4066</v>
      </c>
      <c r="E2593" s="40">
        <v>3316</v>
      </c>
      <c r="F2593" s="40">
        <v>39</v>
      </c>
      <c r="G2593" s="40">
        <v>1404</v>
      </c>
      <c r="H2593" s="40">
        <v>1086</v>
      </c>
      <c r="I2593" s="40">
        <v>787</v>
      </c>
      <c r="J2593" s="40" t="s">
        <v>4453</v>
      </c>
      <c r="K2593" s="65">
        <f t="shared" si="80"/>
        <v>1.2192631185003107E-2</v>
      </c>
      <c r="M2593" s="66">
        <f t="shared" si="81"/>
        <v>1.9710978563300299E-4</v>
      </c>
    </row>
    <row r="2594" spans="2:13">
      <c r="B2594" s="3">
        <v>55041</v>
      </c>
      <c r="C2594" s="3" t="s">
        <v>4039</v>
      </c>
      <c r="D2594" s="3" t="s">
        <v>2944</v>
      </c>
      <c r="E2594" s="40">
        <v>410</v>
      </c>
      <c r="F2594" s="40" t="s">
        <v>4351</v>
      </c>
      <c r="G2594" s="40">
        <v>225</v>
      </c>
      <c r="H2594" s="40">
        <v>154</v>
      </c>
      <c r="I2594" s="40" t="s">
        <v>4351</v>
      </c>
      <c r="J2594" s="40" t="s">
        <v>4453</v>
      </c>
      <c r="K2594" s="65">
        <f t="shared" si="80"/>
        <v>1.2192631185003107E-2</v>
      </c>
      <c r="M2594" s="66">
        <f t="shared" si="81"/>
        <v>2.4371234049918946E-5</v>
      </c>
    </row>
    <row r="2595" spans="2:13">
      <c r="B2595" s="3">
        <v>55043</v>
      </c>
      <c r="C2595" s="3" t="s">
        <v>4039</v>
      </c>
      <c r="D2595" s="3" t="s">
        <v>276</v>
      </c>
      <c r="E2595" s="40">
        <v>2237</v>
      </c>
      <c r="F2595" s="40">
        <v>13</v>
      </c>
      <c r="G2595" s="40">
        <v>561</v>
      </c>
      <c r="H2595" s="40">
        <v>761</v>
      </c>
      <c r="I2595" s="40">
        <v>902</v>
      </c>
      <c r="J2595" s="40" t="s">
        <v>4453</v>
      </c>
      <c r="K2595" s="65">
        <f t="shared" si="80"/>
        <v>1.2192631185003107E-2</v>
      </c>
      <c r="M2595" s="66">
        <f t="shared" si="81"/>
        <v>1.3297183065772849E-4</v>
      </c>
    </row>
    <row r="2596" spans="2:13">
      <c r="B2596" s="3">
        <v>55045</v>
      </c>
      <c r="C2596" s="3" t="s">
        <v>4039</v>
      </c>
      <c r="D2596" s="3" t="s">
        <v>4070</v>
      </c>
      <c r="E2596" s="40">
        <v>1437</v>
      </c>
      <c r="F2596" s="40">
        <v>16</v>
      </c>
      <c r="G2596" s="40">
        <v>554</v>
      </c>
      <c r="H2596" s="40">
        <v>404</v>
      </c>
      <c r="I2596" s="40">
        <v>449</v>
      </c>
      <c r="J2596" s="40">
        <v>14</v>
      </c>
      <c r="K2596" s="65">
        <f t="shared" si="80"/>
        <v>1.2192631185003107E-2</v>
      </c>
      <c r="M2596" s="66">
        <f t="shared" si="81"/>
        <v>8.5418203243252497E-5</v>
      </c>
    </row>
    <row r="2597" spans="2:13">
      <c r="B2597" s="3">
        <v>55047</v>
      </c>
      <c r="C2597" s="3" t="s">
        <v>4039</v>
      </c>
      <c r="D2597" s="3" t="s">
        <v>4072</v>
      </c>
      <c r="E2597" s="40">
        <v>649</v>
      </c>
      <c r="F2597" s="40" t="s">
        <v>4351</v>
      </c>
      <c r="G2597" s="40">
        <v>226</v>
      </c>
      <c r="H2597" s="40">
        <v>221</v>
      </c>
      <c r="I2597" s="40" t="s">
        <v>4351</v>
      </c>
      <c r="J2597" s="40" t="s">
        <v>4453</v>
      </c>
      <c r="K2597" s="65">
        <f t="shared" si="80"/>
        <v>1.2192631185003107E-2</v>
      </c>
      <c r="M2597" s="66">
        <f t="shared" si="81"/>
        <v>3.8577880239993647E-5</v>
      </c>
    </row>
    <row r="2598" spans="2:13">
      <c r="B2598" s="3">
        <v>55049</v>
      </c>
      <c r="C2598" s="3" t="s">
        <v>4039</v>
      </c>
      <c r="D2598" s="3" t="s">
        <v>1126</v>
      </c>
      <c r="E2598" s="40">
        <v>1152</v>
      </c>
      <c r="F2598" s="40" t="s">
        <v>4351</v>
      </c>
      <c r="G2598" s="40">
        <v>297</v>
      </c>
      <c r="H2598" s="40">
        <v>366</v>
      </c>
      <c r="I2598" s="40">
        <v>471</v>
      </c>
      <c r="J2598" s="40" t="s">
        <v>4351</v>
      </c>
      <c r="K2598" s="65">
        <f t="shared" si="80"/>
        <v>1.2192631185003107E-2</v>
      </c>
      <c r="M2598" s="66">
        <f t="shared" si="81"/>
        <v>6.8477223476845429E-5</v>
      </c>
    </row>
    <row r="2599" spans="2:13">
      <c r="B2599" s="3">
        <v>55051</v>
      </c>
      <c r="C2599" s="3" t="s">
        <v>4039</v>
      </c>
      <c r="D2599" s="3" t="s">
        <v>1600</v>
      </c>
      <c r="E2599" s="40">
        <v>448</v>
      </c>
      <c r="F2599" s="40">
        <v>0</v>
      </c>
      <c r="G2599" s="40">
        <v>213</v>
      </c>
      <c r="H2599" s="40">
        <v>194</v>
      </c>
      <c r="I2599" s="40">
        <v>41</v>
      </c>
      <c r="J2599" s="40" t="s">
        <v>4453</v>
      </c>
      <c r="K2599" s="65">
        <f t="shared" si="80"/>
        <v>1.2192631185003107E-2</v>
      </c>
      <c r="M2599" s="66">
        <f t="shared" si="81"/>
        <v>2.6630031352106554E-5</v>
      </c>
    </row>
    <row r="2600" spans="2:13">
      <c r="B2600" s="3">
        <v>55053</v>
      </c>
      <c r="C2600" s="3" t="s">
        <v>4039</v>
      </c>
      <c r="D2600" s="3" t="s">
        <v>76</v>
      </c>
      <c r="E2600" s="40">
        <v>727</v>
      </c>
      <c r="F2600" s="40" t="s">
        <v>4351</v>
      </c>
      <c r="G2600" s="40">
        <v>317</v>
      </c>
      <c r="H2600" s="40">
        <v>227</v>
      </c>
      <c r="I2600" s="40" t="s">
        <v>4351</v>
      </c>
      <c r="J2600" s="40" t="s">
        <v>4453</v>
      </c>
      <c r="K2600" s="65">
        <f t="shared" si="80"/>
        <v>1.2192631185003107E-2</v>
      </c>
      <c r="M2600" s="66">
        <f t="shared" si="81"/>
        <v>4.3214358912905056E-5</v>
      </c>
    </row>
    <row r="2601" spans="2:13">
      <c r="B2601" s="3">
        <v>55055</v>
      </c>
      <c r="C2601" s="3" t="s">
        <v>4039</v>
      </c>
      <c r="D2601" s="3" t="s">
        <v>78</v>
      </c>
      <c r="E2601" s="40">
        <v>2864</v>
      </c>
      <c r="F2601" s="40">
        <v>38</v>
      </c>
      <c r="G2601" s="40">
        <v>1043</v>
      </c>
      <c r="H2601" s="40">
        <v>837</v>
      </c>
      <c r="I2601" s="40">
        <v>935</v>
      </c>
      <c r="J2601" s="40">
        <v>11</v>
      </c>
      <c r="K2601" s="65">
        <f t="shared" si="80"/>
        <v>1.2192631185003107E-2</v>
      </c>
      <c r="M2601" s="66">
        <f t="shared" si="81"/>
        <v>1.7024198614382406E-4</v>
      </c>
    </row>
    <row r="2602" spans="2:13">
      <c r="B2602" s="3">
        <v>55057</v>
      </c>
      <c r="C2602" s="3" t="s">
        <v>4039</v>
      </c>
      <c r="D2602" s="3" t="s">
        <v>4078</v>
      </c>
      <c r="E2602" s="40">
        <v>705</v>
      </c>
      <c r="F2602" s="40" t="s">
        <v>4351</v>
      </c>
      <c r="G2602" s="40">
        <v>265</v>
      </c>
      <c r="H2602" s="40">
        <v>238</v>
      </c>
      <c r="I2602" s="40">
        <v>197</v>
      </c>
      <c r="J2602" s="40" t="s">
        <v>4351</v>
      </c>
      <c r="K2602" s="65">
        <f t="shared" si="80"/>
        <v>1.2192631185003107E-2</v>
      </c>
      <c r="M2602" s="66">
        <f t="shared" si="81"/>
        <v>4.1906634159006965E-5</v>
      </c>
    </row>
    <row r="2603" spans="2:13">
      <c r="B2603" s="3">
        <v>55059</v>
      </c>
      <c r="C2603" s="3" t="s">
        <v>4039</v>
      </c>
      <c r="D2603" s="3" t="s">
        <v>4080</v>
      </c>
      <c r="E2603" s="40">
        <v>5191</v>
      </c>
      <c r="F2603" s="40">
        <v>42</v>
      </c>
      <c r="G2603" s="40">
        <v>1754</v>
      </c>
      <c r="H2603" s="40">
        <v>3134</v>
      </c>
      <c r="I2603" s="40">
        <v>261</v>
      </c>
      <c r="J2603" s="40" t="s">
        <v>4453</v>
      </c>
      <c r="K2603" s="65">
        <f t="shared" si="80"/>
        <v>1.2192631185003107E-2</v>
      </c>
      <c r="M2603" s="66">
        <f t="shared" si="81"/>
        <v>3.0856359988568109E-4</v>
      </c>
    </row>
    <row r="2604" spans="2:13">
      <c r="B2604" s="3">
        <v>55061</v>
      </c>
      <c r="C2604" s="3" t="s">
        <v>4039</v>
      </c>
      <c r="D2604" s="3" t="s">
        <v>4082</v>
      </c>
      <c r="E2604" s="40">
        <v>1027</v>
      </c>
      <c r="F2604" s="40" t="s">
        <v>4351</v>
      </c>
      <c r="G2604" s="40" t="s">
        <v>4453</v>
      </c>
      <c r="H2604" s="40">
        <v>963</v>
      </c>
      <c r="I2604" s="40" t="s">
        <v>4351</v>
      </c>
      <c r="J2604" s="40" t="s">
        <v>4453</v>
      </c>
      <c r="K2604" s="65">
        <f t="shared" si="80"/>
        <v>1.2192631185003107E-2</v>
      </c>
      <c r="M2604" s="66">
        <f t="shared" si="81"/>
        <v>6.1046969193333551E-5</v>
      </c>
    </row>
    <row r="2605" spans="2:13">
      <c r="B2605" s="3">
        <v>55063</v>
      </c>
      <c r="C2605" s="3" t="s">
        <v>4039</v>
      </c>
      <c r="D2605" s="3" t="s">
        <v>4084</v>
      </c>
      <c r="E2605" s="40">
        <v>3422</v>
      </c>
      <c r="F2605" s="40">
        <v>24</v>
      </c>
      <c r="G2605" s="40">
        <v>1489</v>
      </c>
      <c r="H2605" s="40">
        <v>1002</v>
      </c>
      <c r="I2605" s="40">
        <v>907</v>
      </c>
      <c r="J2605" s="40" t="s">
        <v>4453</v>
      </c>
      <c r="K2605" s="65">
        <f t="shared" si="80"/>
        <v>1.2192631185003107E-2</v>
      </c>
      <c r="M2605" s="66">
        <f t="shared" si="81"/>
        <v>2.0341064126542106E-4</v>
      </c>
    </row>
    <row r="2606" spans="2:13">
      <c r="B2606" s="3">
        <v>55065</v>
      </c>
      <c r="C2606" s="3" t="s">
        <v>4039</v>
      </c>
      <c r="D2606" s="3" t="s">
        <v>293</v>
      </c>
      <c r="E2606" s="40">
        <v>866</v>
      </c>
      <c r="F2606" s="40" t="s">
        <v>4351</v>
      </c>
      <c r="G2606" s="40">
        <v>148</v>
      </c>
      <c r="H2606" s="40">
        <v>322</v>
      </c>
      <c r="I2606" s="40">
        <v>386</v>
      </c>
      <c r="J2606" s="40" t="s">
        <v>4351</v>
      </c>
      <c r="K2606" s="65">
        <f t="shared" si="80"/>
        <v>1.2192631185003107E-2</v>
      </c>
      <c r="M2606" s="66">
        <f t="shared" si="81"/>
        <v>5.1476801676170258E-5</v>
      </c>
    </row>
    <row r="2607" spans="2:13">
      <c r="B2607" s="3">
        <v>55067</v>
      </c>
      <c r="C2607" s="3" t="s">
        <v>4039</v>
      </c>
      <c r="D2607" s="3" t="s">
        <v>4087</v>
      </c>
      <c r="E2607" s="40">
        <v>956</v>
      </c>
      <c r="F2607" s="40" t="s">
        <v>4351</v>
      </c>
      <c r="G2607" s="40">
        <v>548</v>
      </c>
      <c r="H2607" s="40">
        <v>375</v>
      </c>
      <c r="I2607" s="40" t="s">
        <v>4351</v>
      </c>
      <c r="J2607" s="40" t="s">
        <v>4453</v>
      </c>
      <c r="K2607" s="65">
        <f t="shared" si="80"/>
        <v>1.2192631185003107E-2</v>
      </c>
      <c r="M2607" s="66">
        <f t="shared" si="81"/>
        <v>5.6826584760298805E-5</v>
      </c>
    </row>
    <row r="2608" spans="2:13">
      <c r="B2608" s="3">
        <v>55069</v>
      </c>
      <c r="C2608" s="3" t="s">
        <v>4039</v>
      </c>
      <c r="D2608" s="3" t="s">
        <v>297</v>
      </c>
      <c r="E2608" s="40">
        <v>1254</v>
      </c>
      <c r="F2608" s="40" t="s">
        <v>4351</v>
      </c>
      <c r="G2608" s="40">
        <v>620</v>
      </c>
      <c r="H2608" s="40">
        <v>497</v>
      </c>
      <c r="I2608" s="40" t="s">
        <v>4351</v>
      </c>
      <c r="J2608" s="40" t="s">
        <v>4453</v>
      </c>
      <c r="K2608" s="65">
        <f t="shared" si="80"/>
        <v>1.2192631185003107E-2</v>
      </c>
      <c r="M2608" s="66">
        <f t="shared" si="81"/>
        <v>7.4540310972191114E-5</v>
      </c>
    </row>
    <row r="2609" spans="2:13">
      <c r="B2609" s="3">
        <v>55071</v>
      </c>
      <c r="C2609" s="3" t="s">
        <v>4039</v>
      </c>
      <c r="D2609" s="3" t="s">
        <v>4090</v>
      </c>
      <c r="E2609" s="40">
        <v>3261</v>
      </c>
      <c r="F2609" s="40">
        <v>17</v>
      </c>
      <c r="G2609" s="40" t="s">
        <v>4453</v>
      </c>
      <c r="H2609" s="40">
        <v>3021</v>
      </c>
      <c r="I2609" s="40">
        <v>223</v>
      </c>
      <c r="J2609" s="40" t="s">
        <v>4453</v>
      </c>
      <c r="K2609" s="65">
        <f t="shared" si="80"/>
        <v>1.2192631185003107E-2</v>
      </c>
      <c r="M2609" s="66">
        <f t="shared" si="81"/>
        <v>1.9384047374825775E-4</v>
      </c>
    </row>
    <row r="2610" spans="2:13">
      <c r="B2610" s="3">
        <v>55073</v>
      </c>
      <c r="C2610" s="3" t="s">
        <v>4039</v>
      </c>
      <c r="D2610" s="3" t="s">
        <v>4092</v>
      </c>
      <c r="E2610" s="40">
        <v>5455</v>
      </c>
      <c r="F2610" s="40">
        <v>44</v>
      </c>
      <c r="G2610" s="40">
        <v>2752</v>
      </c>
      <c r="H2610" s="40">
        <v>2262</v>
      </c>
      <c r="I2610" s="40">
        <v>397</v>
      </c>
      <c r="J2610" s="40" t="s">
        <v>4453</v>
      </c>
      <c r="K2610" s="65">
        <f t="shared" si="80"/>
        <v>1.2192631185003107E-2</v>
      </c>
      <c r="M2610" s="66">
        <f t="shared" si="81"/>
        <v>3.2425629693245815E-4</v>
      </c>
    </row>
    <row r="2611" spans="2:13">
      <c r="B2611" s="3">
        <v>55075</v>
      </c>
      <c r="C2611" s="3" t="s">
        <v>4039</v>
      </c>
      <c r="D2611" s="3" t="s">
        <v>4094</v>
      </c>
      <c r="E2611" s="40">
        <v>2034</v>
      </c>
      <c r="F2611" s="40" t="s">
        <v>4351</v>
      </c>
      <c r="G2611" s="40" t="s">
        <v>4453</v>
      </c>
      <c r="H2611" s="40">
        <v>1889</v>
      </c>
      <c r="I2611" s="40" t="s">
        <v>4351</v>
      </c>
      <c r="J2611" s="40" t="s">
        <v>4453</v>
      </c>
      <c r="K2611" s="65">
        <f t="shared" si="80"/>
        <v>1.2192631185003107E-2</v>
      </c>
      <c r="M2611" s="66">
        <f t="shared" si="81"/>
        <v>1.209050977013052E-4</v>
      </c>
    </row>
    <row r="2612" spans="2:13">
      <c r="B2612" s="3">
        <v>55077</v>
      </c>
      <c r="C2612" s="3" t="s">
        <v>4039</v>
      </c>
      <c r="D2612" s="3" t="s">
        <v>1628</v>
      </c>
      <c r="E2612" s="40">
        <v>640</v>
      </c>
      <c r="F2612" s="40" t="s">
        <v>4351</v>
      </c>
      <c r="G2612" s="40" t="s">
        <v>4351</v>
      </c>
      <c r="H2612" s="40">
        <v>231</v>
      </c>
      <c r="I2612" s="40">
        <v>211</v>
      </c>
      <c r="J2612" s="40" t="s">
        <v>4453</v>
      </c>
      <c r="K2612" s="65">
        <f t="shared" si="80"/>
        <v>1.2192631185003107E-2</v>
      </c>
      <c r="M2612" s="66">
        <f t="shared" si="81"/>
        <v>3.8042901931580792E-5</v>
      </c>
    </row>
    <row r="2613" spans="2:13">
      <c r="B2613" s="3">
        <v>55078</v>
      </c>
      <c r="C2613" s="3" t="s">
        <v>4039</v>
      </c>
      <c r="D2613" s="3" t="s">
        <v>1633</v>
      </c>
      <c r="E2613" s="40">
        <v>29</v>
      </c>
      <c r="F2613" s="40" t="s">
        <v>4351</v>
      </c>
      <c r="G2613" s="40">
        <v>13</v>
      </c>
      <c r="H2613" s="40">
        <v>13</v>
      </c>
      <c r="I2613" s="40" t="s">
        <v>4351</v>
      </c>
      <c r="J2613" s="40" t="s">
        <v>4453</v>
      </c>
      <c r="K2613" s="65">
        <f t="shared" si="80"/>
        <v>1.2192631185003107E-2</v>
      </c>
      <c r="M2613" s="66">
        <f t="shared" si="81"/>
        <v>1.7238189937747547E-6</v>
      </c>
    </row>
    <row r="2614" spans="2:13">
      <c r="B2614" s="3">
        <v>55079</v>
      </c>
      <c r="C2614" s="3" t="s">
        <v>4039</v>
      </c>
      <c r="D2614" s="3" t="s">
        <v>4098</v>
      </c>
      <c r="E2614" s="40">
        <v>28320</v>
      </c>
      <c r="F2614" s="40">
        <v>247</v>
      </c>
      <c r="G2614" s="40">
        <v>8782</v>
      </c>
      <c r="H2614" s="40">
        <v>18077</v>
      </c>
      <c r="I2614" s="40">
        <v>1214</v>
      </c>
      <c r="J2614" s="40" t="s">
        <v>4453</v>
      </c>
      <c r="K2614" s="65">
        <f t="shared" si="80"/>
        <v>1.2192631185003107E-2</v>
      </c>
      <c r="M2614" s="66">
        <f t="shared" si="81"/>
        <v>1.6833984104724501E-3</v>
      </c>
    </row>
    <row r="2615" spans="2:13">
      <c r="B2615" s="3">
        <v>55081</v>
      </c>
      <c r="C2615" s="3" t="s">
        <v>4039</v>
      </c>
      <c r="D2615" s="3" t="s">
        <v>104</v>
      </c>
      <c r="E2615" s="40">
        <v>1355</v>
      </c>
      <c r="F2615" s="40" t="s">
        <v>4351</v>
      </c>
      <c r="G2615" s="40">
        <v>575</v>
      </c>
      <c r="H2615" s="40">
        <v>418</v>
      </c>
      <c r="I2615" s="40" t="s">
        <v>4351</v>
      </c>
      <c r="J2615" s="40" t="s">
        <v>4453</v>
      </c>
      <c r="K2615" s="65">
        <f t="shared" si="80"/>
        <v>1.2192631185003107E-2</v>
      </c>
      <c r="M2615" s="66">
        <f t="shared" si="81"/>
        <v>8.0543956433268702E-5</v>
      </c>
    </row>
    <row r="2616" spans="2:13">
      <c r="B2616" s="3">
        <v>55083</v>
      </c>
      <c r="C2616" s="3" t="s">
        <v>4039</v>
      </c>
      <c r="D2616" s="3" t="s">
        <v>4101</v>
      </c>
      <c r="E2616" s="40">
        <v>1779</v>
      </c>
      <c r="F2616" s="40" t="s">
        <v>4351</v>
      </c>
      <c r="G2616" s="40" t="s">
        <v>4453</v>
      </c>
      <c r="H2616" s="40">
        <v>1670</v>
      </c>
      <c r="I2616" s="40" t="s">
        <v>4351</v>
      </c>
      <c r="J2616" s="40" t="s">
        <v>4453</v>
      </c>
      <c r="K2616" s="65">
        <f t="shared" si="80"/>
        <v>1.2192631185003107E-2</v>
      </c>
      <c r="M2616" s="66">
        <f t="shared" si="81"/>
        <v>1.0574737896294099E-4</v>
      </c>
    </row>
    <row r="2617" spans="2:13">
      <c r="B2617" s="3">
        <v>55085</v>
      </c>
      <c r="C2617" s="3" t="s">
        <v>4039</v>
      </c>
      <c r="D2617" s="3" t="s">
        <v>4103</v>
      </c>
      <c r="E2617" s="40">
        <v>2395</v>
      </c>
      <c r="F2617" s="40" t="s">
        <v>4351</v>
      </c>
      <c r="G2617" s="40">
        <v>1343</v>
      </c>
      <c r="H2617" s="40">
        <v>745</v>
      </c>
      <c r="I2617" s="40" t="s">
        <v>4351</v>
      </c>
      <c r="J2617" s="40" t="s">
        <v>4453</v>
      </c>
      <c r="K2617" s="65">
        <f t="shared" si="80"/>
        <v>1.2192631185003107E-2</v>
      </c>
      <c r="M2617" s="66">
        <f t="shared" si="81"/>
        <v>1.4236367207208749E-4</v>
      </c>
    </row>
    <row r="2618" spans="2:13">
      <c r="B2618" s="3">
        <v>55087</v>
      </c>
      <c r="C2618" s="3" t="s">
        <v>4039</v>
      </c>
      <c r="D2618" s="3" t="s">
        <v>4105</v>
      </c>
      <c r="E2618" s="40">
        <v>6835</v>
      </c>
      <c r="F2618" s="40">
        <v>37</v>
      </c>
      <c r="G2618" s="40">
        <v>2557</v>
      </c>
      <c r="H2618" s="40">
        <v>3879</v>
      </c>
      <c r="I2618" s="40">
        <v>362</v>
      </c>
      <c r="J2618" s="40" t="s">
        <v>4453</v>
      </c>
      <c r="K2618" s="65">
        <f t="shared" si="80"/>
        <v>1.2192631185003107E-2</v>
      </c>
      <c r="M2618" s="66">
        <f t="shared" si="81"/>
        <v>4.0628630422242926E-4</v>
      </c>
    </row>
    <row r="2619" spans="2:13">
      <c r="B2619" s="3">
        <v>55089</v>
      </c>
      <c r="C2619" s="3" t="s">
        <v>4039</v>
      </c>
      <c r="D2619" s="3" t="s">
        <v>4107</v>
      </c>
      <c r="E2619" s="40">
        <v>3631</v>
      </c>
      <c r="F2619" s="40">
        <v>24</v>
      </c>
      <c r="G2619" s="40">
        <v>1556</v>
      </c>
      <c r="H2619" s="40">
        <v>1847</v>
      </c>
      <c r="I2619" s="40">
        <v>204</v>
      </c>
      <c r="J2619" s="40" t="s">
        <v>4453</v>
      </c>
      <c r="K2619" s="65">
        <f t="shared" si="80"/>
        <v>1.2192631185003107E-2</v>
      </c>
      <c r="M2619" s="66">
        <f t="shared" si="81"/>
        <v>2.158340264274529E-4</v>
      </c>
    </row>
    <row r="2620" spans="2:13">
      <c r="B2620" s="3">
        <v>55091</v>
      </c>
      <c r="C2620" s="3" t="s">
        <v>4039</v>
      </c>
      <c r="D2620" s="3" t="s">
        <v>4109</v>
      </c>
      <c r="E2620" s="40">
        <v>463</v>
      </c>
      <c r="F2620" s="40" t="s">
        <v>4351</v>
      </c>
      <c r="G2620" s="40">
        <v>246</v>
      </c>
      <c r="H2620" s="40">
        <v>159</v>
      </c>
      <c r="I2620" s="40" t="s">
        <v>4351</v>
      </c>
      <c r="J2620" s="40" t="s">
        <v>4453</v>
      </c>
      <c r="K2620" s="65">
        <f t="shared" si="80"/>
        <v>1.2192631185003107E-2</v>
      </c>
      <c r="M2620" s="66">
        <f t="shared" si="81"/>
        <v>2.7521661866127978E-5</v>
      </c>
    </row>
    <row r="2621" spans="2:13">
      <c r="B2621" s="3">
        <v>55093</v>
      </c>
      <c r="C2621" s="3" t="s">
        <v>4039</v>
      </c>
      <c r="D2621" s="3" t="s">
        <v>677</v>
      </c>
      <c r="E2621" s="40">
        <v>1467</v>
      </c>
      <c r="F2621" s="40">
        <v>22</v>
      </c>
      <c r="G2621" s="40">
        <v>690</v>
      </c>
      <c r="H2621" s="40">
        <v>488</v>
      </c>
      <c r="I2621" s="40">
        <v>267</v>
      </c>
      <c r="J2621" s="40" t="s">
        <v>4453</v>
      </c>
      <c r="K2621" s="65">
        <f t="shared" si="80"/>
        <v>1.2192631185003107E-2</v>
      </c>
      <c r="M2621" s="66">
        <f t="shared" si="81"/>
        <v>8.7201464271295353E-5</v>
      </c>
    </row>
    <row r="2622" spans="2:13">
      <c r="B2622" s="3">
        <v>55095</v>
      </c>
      <c r="C2622" s="3" t="s">
        <v>4039</v>
      </c>
      <c r="D2622" s="3" t="s">
        <v>325</v>
      </c>
      <c r="E2622" s="40">
        <v>2140</v>
      </c>
      <c r="F2622" s="40">
        <v>24</v>
      </c>
      <c r="G2622" s="40">
        <v>994</v>
      </c>
      <c r="H2622" s="40">
        <v>715</v>
      </c>
      <c r="I2622" s="40">
        <v>407</v>
      </c>
      <c r="J2622" s="40" t="s">
        <v>4453</v>
      </c>
      <c r="K2622" s="65">
        <f t="shared" si="80"/>
        <v>1.2192631185003107E-2</v>
      </c>
      <c r="M2622" s="66">
        <f t="shared" si="81"/>
        <v>1.2720595333372327E-4</v>
      </c>
    </row>
    <row r="2623" spans="2:13">
      <c r="B2623" s="3">
        <v>55097</v>
      </c>
      <c r="C2623" s="3" t="s">
        <v>4039</v>
      </c>
      <c r="D2623" s="3" t="s">
        <v>2696</v>
      </c>
      <c r="E2623" s="40">
        <v>2792</v>
      </c>
      <c r="F2623" s="40">
        <v>26</v>
      </c>
      <c r="G2623" s="40">
        <v>1269</v>
      </c>
      <c r="H2623" s="40">
        <v>1149</v>
      </c>
      <c r="I2623" s="40">
        <v>348</v>
      </c>
      <c r="J2623" s="40" t="s">
        <v>4453</v>
      </c>
      <c r="K2623" s="65">
        <f t="shared" si="80"/>
        <v>1.2192631185003107E-2</v>
      </c>
      <c r="M2623" s="66">
        <f t="shared" si="81"/>
        <v>1.6596215967652121E-4</v>
      </c>
    </row>
    <row r="2624" spans="2:13">
      <c r="B2624" s="3">
        <v>55099</v>
      </c>
      <c r="C2624" s="3" t="s">
        <v>4039</v>
      </c>
      <c r="D2624" s="3" t="s">
        <v>4114</v>
      </c>
      <c r="E2624" s="40">
        <v>834</v>
      </c>
      <c r="F2624" s="40" t="s">
        <v>4351</v>
      </c>
      <c r="G2624" s="40">
        <v>422</v>
      </c>
      <c r="H2624" s="40">
        <v>329</v>
      </c>
      <c r="I2624" s="40" t="s">
        <v>4351</v>
      </c>
      <c r="J2624" s="40" t="s">
        <v>4453</v>
      </c>
      <c r="K2624" s="65">
        <f t="shared" si="80"/>
        <v>1.2192631185003107E-2</v>
      </c>
      <c r="M2624" s="66">
        <f t="shared" si="81"/>
        <v>4.9574656579591216E-5</v>
      </c>
    </row>
    <row r="2625" spans="2:13">
      <c r="B2625" s="3">
        <v>55101</v>
      </c>
      <c r="C2625" s="3" t="s">
        <v>4039</v>
      </c>
      <c r="D2625" s="3" t="s">
        <v>4116</v>
      </c>
      <c r="E2625" s="40">
        <v>5559</v>
      </c>
      <c r="F2625" s="40">
        <v>36</v>
      </c>
      <c r="G2625" s="40">
        <v>2067</v>
      </c>
      <c r="H2625" s="40">
        <v>3201</v>
      </c>
      <c r="I2625" s="40">
        <v>255</v>
      </c>
      <c r="J2625" s="40" t="s">
        <v>4453</v>
      </c>
      <c r="K2625" s="65">
        <f t="shared" si="80"/>
        <v>1.2192631185003107E-2</v>
      </c>
      <c r="M2625" s="66">
        <f t="shared" si="81"/>
        <v>3.3043826849634003E-4</v>
      </c>
    </row>
    <row r="2626" spans="2:13">
      <c r="B2626" s="3">
        <v>55103</v>
      </c>
      <c r="C2626" s="3" t="s">
        <v>4039</v>
      </c>
      <c r="D2626" s="3" t="s">
        <v>887</v>
      </c>
      <c r="E2626" s="40">
        <v>725</v>
      </c>
      <c r="F2626" s="40" t="s">
        <v>4351</v>
      </c>
      <c r="G2626" s="40">
        <v>150</v>
      </c>
      <c r="H2626" s="40">
        <v>281</v>
      </c>
      <c r="I2626" s="40">
        <v>286</v>
      </c>
      <c r="J2626" s="40" t="s">
        <v>4351</v>
      </c>
      <c r="K2626" s="65">
        <f t="shared" si="80"/>
        <v>1.2192631185003107E-2</v>
      </c>
      <c r="M2626" s="66">
        <f t="shared" si="81"/>
        <v>4.3095474844368869E-5</v>
      </c>
    </row>
    <row r="2627" spans="2:13">
      <c r="B2627" s="3">
        <v>55105</v>
      </c>
      <c r="C2627" s="3" t="s">
        <v>4039</v>
      </c>
      <c r="D2627" s="3" t="s">
        <v>2179</v>
      </c>
      <c r="E2627" s="40">
        <v>4723</v>
      </c>
      <c r="F2627" s="40">
        <v>42</v>
      </c>
      <c r="G2627" s="40">
        <v>1790</v>
      </c>
      <c r="H2627" s="40">
        <v>1923</v>
      </c>
      <c r="I2627" s="40">
        <v>957</v>
      </c>
      <c r="J2627" s="40">
        <v>11</v>
      </c>
      <c r="K2627" s="65">
        <f t="shared" ref="K2627:K2690" si="82">SUMIF($C$2:$C$2723,C2627,$E$2:$E$2723)/$E$2724</f>
        <v>1.2192631185003107E-2</v>
      </c>
      <c r="M2627" s="66">
        <f t="shared" ref="M2627:M2690" si="83">E2627/$E$2724</f>
        <v>2.8074472784821262E-4</v>
      </c>
    </row>
    <row r="2628" spans="2:13">
      <c r="B2628" s="3">
        <v>55107</v>
      </c>
      <c r="C2628" s="3" t="s">
        <v>4039</v>
      </c>
      <c r="D2628" s="3" t="s">
        <v>3640</v>
      </c>
      <c r="E2628" s="40">
        <v>635</v>
      </c>
      <c r="F2628" s="40" t="s">
        <v>4351</v>
      </c>
      <c r="G2628" s="40">
        <v>257</v>
      </c>
      <c r="H2628" s="40">
        <v>290</v>
      </c>
      <c r="I2628" s="40" t="s">
        <v>4351</v>
      </c>
      <c r="J2628" s="40" t="s">
        <v>4453</v>
      </c>
      <c r="K2628" s="65">
        <f t="shared" si="82"/>
        <v>1.2192631185003107E-2</v>
      </c>
      <c r="M2628" s="66">
        <f t="shared" si="83"/>
        <v>3.7745691760240316E-5</v>
      </c>
    </row>
    <row r="2629" spans="2:13">
      <c r="B2629" s="3">
        <v>55109</v>
      </c>
      <c r="C2629" s="3" t="s">
        <v>4039</v>
      </c>
      <c r="D2629" s="3" t="s">
        <v>4121</v>
      </c>
      <c r="E2629" s="40">
        <v>3053</v>
      </c>
      <c r="F2629" s="40">
        <v>49</v>
      </c>
      <c r="G2629" s="40">
        <v>1522</v>
      </c>
      <c r="H2629" s="40">
        <v>1026</v>
      </c>
      <c r="I2629" s="40">
        <v>456</v>
      </c>
      <c r="J2629" s="40" t="s">
        <v>4453</v>
      </c>
      <c r="K2629" s="65">
        <f t="shared" si="82"/>
        <v>1.2192631185003107E-2</v>
      </c>
      <c r="M2629" s="66">
        <f t="shared" si="83"/>
        <v>1.8147653062049399E-4</v>
      </c>
    </row>
    <row r="2630" spans="2:13">
      <c r="B2630" s="3">
        <v>55111</v>
      </c>
      <c r="C2630" s="3" t="s">
        <v>4039</v>
      </c>
      <c r="D2630" s="3" t="s">
        <v>4123</v>
      </c>
      <c r="E2630" s="40">
        <v>2273</v>
      </c>
      <c r="F2630" s="40">
        <v>15</v>
      </c>
      <c r="G2630" s="40">
        <v>725</v>
      </c>
      <c r="H2630" s="40">
        <v>791</v>
      </c>
      <c r="I2630" s="40">
        <v>730</v>
      </c>
      <c r="J2630" s="40">
        <v>12</v>
      </c>
      <c r="K2630" s="65">
        <f t="shared" si="82"/>
        <v>1.2192631185003107E-2</v>
      </c>
      <c r="M2630" s="66">
        <f t="shared" si="83"/>
        <v>1.3511174389137991E-4</v>
      </c>
    </row>
    <row r="2631" spans="2:13">
      <c r="B2631" s="3">
        <v>55113</v>
      </c>
      <c r="C2631" s="3" t="s">
        <v>4039</v>
      </c>
      <c r="D2631" s="3" t="s">
        <v>4125</v>
      </c>
      <c r="E2631" s="40">
        <v>894</v>
      </c>
      <c r="F2631" s="40" t="s">
        <v>4351</v>
      </c>
      <c r="G2631" s="40">
        <v>468</v>
      </c>
      <c r="H2631" s="40">
        <v>279</v>
      </c>
      <c r="I2631" s="40" t="s">
        <v>4351</v>
      </c>
      <c r="J2631" s="40" t="s">
        <v>4453</v>
      </c>
      <c r="K2631" s="65">
        <f t="shared" si="82"/>
        <v>1.2192631185003107E-2</v>
      </c>
      <c r="M2631" s="66">
        <f t="shared" si="83"/>
        <v>5.3141178635676921E-5</v>
      </c>
    </row>
    <row r="2632" spans="2:13">
      <c r="B2632" s="3">
        <v>55115</v>
      </c>
      <c r="C2632" s="3" t="s">
        <v>4039</v>
      </c>
      <c r="D2632" s="3" t="s">
        <v>4127</v>
      </c>
      <c r="E2632" s="40">
        <v>1660</v>
      </c>
      <c r="F2632" s="40" t="s">
        <v>4351</v>
      </c>
      <c r="G2632" s="40">
        <v>412</v>
      </c>
      <c r="H2632" s="40">
        <v>1158</v>
      </c>
      <c r="I2632" s="40" t="s">
        <v>4351</v>
      </c>
      <c r="J2632" s="40" t="s">
        <v>4453</v>
      </c>
      <c r="K2632" s="65">
        <f t="shared" si="82"/>
        <v>1.2192631185003107E-2</v>
      </c>
      <c r="M2632" s="66">
        <f t="shared" si="83"/>
        <v>9.8673776885037674E-5</v>
      </c>
    </row>
    <row r="2633" spans="2:13">
      <c r="B2633" s="3">
        <v>55117</v>
      </c>
      <c r="C2633" s="3" t="s">
        <v>4039</v>
      </c>
      <c r="D2633" s="3" t="s">
        <v>4129</v>
      </c>
      <c r="E2633" s="40">
        <v>4345</v>
      </c>
      <c r="F2633" s="40">
        <v>18</v>
      </c>
      <c r="G2633" s="40">
        <v>1161</v>
      </c>
      <c r="H2633" s="40">
        <v>2918</v>
      </c>
      <c r="I2633" s="40">
        <v>248</v>
      </c>
      <c r="J2633" s="40" t="s">
        <v>4453</v>
      </c>
      <c r="K2633" s="65">
        <f t="shared" si="82"/>
        <v>1.2192631185003107E-2</v>
      </c>
      <c r="M2633" s="66">
        <f t="shared" si="83"/>
        <v>2.5827563889487275E-4</v>
      </c>
    </row>
    <row r="2634" spans="2:13">
      <c r="B2634" s="3">
        <v>55119</v>
      </c>
      <c r="C2634" s="3" t="s">
        <v>4039</v>
      </c>
      <c r="D2634" s="3" t="s">
        <v>477</v>
      </c>
      <c r="E2634" s="40">
        <v>1099</v>
      </c>
      <c r="F2634" s="40" t="s">
        <v>4351</v>
      </c>
      <c r="G2634" s="40">
        <v>636</v>
      </c>
      <c r="H2634" s="40">
        <v>439</v>
      </c>
      <c r="I2634" s="40" t="s">
        <v>4351</v>
      </c>
      <c r="J2634" s="40" t="s">
        <v>4453</v>
      </c>
      <c r="K2634" s="65">
        <f t="shared" si="82"/>
        <v>1.2192631185003107E-2</v>
      </c>
      <c r="M2634" s="66">
        <f t="shared" si="83"/>
        <v>6.5326795660636394E-5</v>
      </c>
    </row>
    <row r="2635" spans="2:13">
      <c r="B2635" s="3">
        <v>55121</v>
      </c>
      <c r="C2635" s="3" t="s">
        <v>4039</v>
      </c>
      <c r="D2635" s="3" t="s">
        <v>4132</v>
      </c>
      <c r="E2635" s="40">
        <v>1018</v>
      </c>
      <c r="F2635" s="40" t="s">
        <v>4351</v>
      </c>
      <c r="G2635" s="40">
        <v>479</v>
      </c>
      <c r="H2635" s="40">
        <v>286</v>
      </c>
      <c r="I2635" s="40" t="s">
        <v>4351</v>
      </c>
      <c r="J2635" s="40" t="s">
        <v>4453</v>
      </c>
      <c r="K2635" s="65">
        <f t="shared" si="82"/>
        <v>1.2192631185003107E-2</v>
      </c>
      <c r="M2635" s="66">
        <f t="shared" si="83"/>
        <v>6.0511990884920696E-5</v>
      </c>
    </row>
    <row r="2636" spans="2:13">
      <c r="B2636" s="3">
        <v>55123</v>
      </c>
      <c r="C2636" s="3" t="s">
        <v>4039</v>
      </c>
      <c r="D2636" s="3" t="s">
        <v>1955</v>
      </c>
      <c r="E2636" s="40">
        <v>1020</v>
      </c>
      <c r="F2636" s="40" t="s">
        <v>4351</v>
      </c>
      <c r="G2636" s="40">
        <v>570</v>
      </c>
      <c r="H2636" s="40">
        <v>263</v>
      </c>
      <c r="I2636" s="40">
        <v>183</v>
      </c>
      <c r="J2636" s="40" t="s">
        <v>4351</v>
      </c>
      <c r="K2636" s="65">
        <f t="shared" si="82"/>
        <v>1.2192631185003107E-2</v>
      </c>
      <c r="M2636" s="66">
        <f t="shared" si="83"/>
        <v>6.0630874953456889E-5</v>
      </c>
    </row>
    <row r="2637" spans="2:13">
      <c r="B2637" s="3">
        <v>55125</v>
      </c>
      <c r="C2637" s="3" t="s">
        <v>4039</v>
      </c>
      <c r="D2637" s="3" t="s">
        <v>4135</v>
      </c>
      <c r="E2637" s="40">
        <v>1853</v>
      </c>
      <c r="F2637" s="40">
        <v>13</v>
      </c>
      <c r="G2637" s="40">
        <v>935</v>
      </c>
      <c r="H2637" s="40">
        <v>616</v>
      </c>
      <c r="I2637" s="40">
        <v>289</v>
      </c>
      <c r="J2637" s="40" t="s">
        <v>4453</v>
      </c>
      <c r="K2637" s="65">
        <f t="shared" si="82"/>
        <v>1.2192631185003107E-2</v>
      </c>
      <c r="M2637" s="66">
        <f t="shared" si="83"/>
        <v>1.1014608949878001E-4</v>
      </c>
    </row>
    <row r="2638" spans="2:13">
      <c r="B2638" s="3">
        <v>55127</v>
      </c>
      <c r="C2638" s="3" t="s">
        <v>4039</v>
      </c>
      <c r="D2638" s="3" t="s">
        <v>3183</v>
      </c>
      <c r="E2638" s="40">
        <v>4173</v>
      </c>
      <c r="F2638" s="40">
        <v>28</v>
      </c>
      <c r="G2638" s="40">
        <v>1732</v>
      </c>
      <c r="H2638" s="40">
        <v>1641</v>
      </c>
      <c r="I2638" s="40">
        <v>772</v>
      </c>
      <c r="J2638" s="40" t="s">
        <v>4453</v>
      </c>
      <c r="K2638" s="65">
        <f t="shared" si="82"/>
        <v>1.2192631185003107E-2</v>
      </c>
      <c r="M2638" s="66">
        <f t="shared" si="83"/>
        <v>2.4805160900076036E-4</v>
      </c>
    </row>
    <row r="2639" spans="2:13">
      <c r="B2639" s="3">
        <v>55129</v>
      </c>
      <c r="C2639" s="3" t="s">
        <v>4039</v>
      </c>
      <c r="D2639" s="3" t="s">
        <v>4138</v>
      </c>
      <c r="E2639" s="40">
        <v>916</v>
      </c>
      <c r="F2639" s="40" t="s">
        <v>4351</v>
      </c>
      <c r="G2639" s="40">
        <v>394</v>
      </c>
      <c r="H2639" s="40">
        <v>346</v>
      </c>
      <c r="I2639" s="40" t="s">
        <v>4351</v>
      </c>
      <c r="J2639" s="40" t="s">
        <v>4453</v>
      </c>
      <c r="K2639" s="65">
        <f t="shared" si="82"/>
        <v>1.2192631185003107E-2</v>
      </c>
      <c r="M2639" s="66">
        <f t="shared" si="83"/>
        <v>5.4448903389575011E-5</v>
      </c>
    </row>
    <row r="2640" spans="2:13">
      <c r="B2640" s="3">
        <v>55131</v>
      </c>
      <c r="C2640" s="3" t="s">
        <v>4039</v>
      </c>
      <c r="D2640" s="3" t="s">
        <v>134</v>
      </c>
      <c r="E2640" s="40">
        <v>4750</v>
      </c>
      <c r="F2640" s="40">
        <v>26</v>
      </c>
      <c r="G2640" s="40">
        <v>2163</v>
      </c>
      <c r="H2640" s="40">
        <v>2317</v>
      </c>
      <c r="I2640" s="40">
        <v>244</v>
      </c>
      <c r="J2640" s="40" t="s">
        <v>4453</v>
      </c>
      <c r="K2640" s="65">
        <f t="shared" si="82"/>
        <v>1.2192631185003107E-2</v>
      </c>
      <c r="M2640" s="66">
        <f t="shared" si="83"/>
        <v>2.8234966277345118E-4</v>
      </c>
    </row>
    <row r="2641" spans="2:13">
      <c r="B2641" s="3">
        <v>55133</v>
      </c>
      <c r="C2641" s="3" t="s">
        <v>4039</v>
      </c>
      <c r="D2641" s="3" t="s">
        <v>4141</v>
      </c>
      <c r="E2641" s="40">
        <v>12996</v>
      </c>
      <c r="F2641" s="40">
        <v>111</v>
      </c>
      <c r="G2641" s="40">
        <v>5689</v>
      </c>
      <c r="H2641" s="40">
        <v>5131</v>
      </c>
      <c r="I2641" s="40">
        <v>2065</v>
      </c>
      <c r="J2641" s="40" t="s">
        <v>4453</v>
      </c>
      <c r="K2641" s="65">
        <f t="shared" si="82"/>
        <v>1.2192631185003107E-2</v>
      </c>
      <c r="M2641" s="66">
        <f t="shared" si="83"/>
        <v>7.7250867734816246E-4</v>
      </c>
    </row>
    <row r="2642" spans="2:13">
      <c r="B2642" s="3">
        <v>55135</v>
      </c>
      <c r="C2642" s="3" t="s">
        <v>4039</v>
      </c>
      <c r="D2642" s="3" t="s">
        <v>4143</v>
      </c>
      <c r="E2642" s="40">
        <v>1940</v>
      </c>
      <c r="F2642" s="40" t="s">
        <v>4351</v>
      </c>
      <c r="G2642" s="40">
        <v>687</v>
      </c>
      <c r="H2642" s="40">
        <v>1099</v>
      </c>
      <c r="I2642" s="40" t="s">
        <v>4351</v>
      </c>
      <c r="J2642" s="40" t="s">
        <v>4453</v>
      </c>
      <c r="K2642" s="65">
        <f t="shared" si="82"/>
        <v>1.2192631185003107E-2</v>
      </c>
      <c r="M2642" s="66">
        <f t="shared" si="83"/>
        <v>1.1531754648010427E-4</v>
      </c>
    </row>
    <row r="2643" spans="2:13">
      <c r="B2643" s="3">
        <v>55137</v>
      </c>
      <c r="C2643" s="3" t="s">
        <v>4039</v>
      </c>
      <c r="D2643" s="3" t="s">
        <v>4145</v>
      </c>
      <c r="E2643" s="40">
        <v>888</v>
      </c>
      <c r="F2643" s="40" t="s">
        <v>4351</v>
      </c>
      <c r="G2643" s="40">
        <v>267</v>
      </c>
      <c r="H2643" s="40">
        <v>473</v>
      </c>
      <c r="I2643" s="40" t="s">
        <v>4351</v>
      </c>
      <c r="J2643" s="40" t="s">
        <v>4453</v>
      </c>
      <c r="K2643" s="65">
        <f t="shared" si="82"/>
        <v>1.2192631185003107E-2</v>
      </c>
      <c r="M2643" s="66">
        <f t="shared" si="83"/>
        <v>5.2784526430068348E-5</v>
      </c>
    </row>
    <row r="2644" spans="2:13">
      <c r="B2644" s="3">
        <v>55139</v>
      </c>
      <c r="C2644" s="3" t="s">
        <v>4039</v>
      </c>
      <c r="D2644" s="3" t="s">
        <v>920</v>
      </c>
      <c r="E2644" s="40">
        <v>5735</v>
      </c>
      <c r="F2644" s="40">
        <v>43</v>
      </c>
      <c r="G2644" s="40">
        <v>1859</v>
      </c>
      <c r="H2644" s="40">
        <v>3492</v>
      </c>
      <c r="I2644" s="40">
        <v>341</v>
      </c>
      <c r="J2644" s="40" t="s">
        <v>4453</v>
      </c>
      <c r="K2644" s="65">
        <f t="shared" si="82"/>
        <v>1.2192631185003107E-2</v>
      </c>
      <c r="M2644" s="66">
        <f t="shared" si="83"/>
        <v>3.4090006652752475E-4</v>
      </c>
    </row>
    <row r="2645" spans="2:13">
      <c r="B2645" s="3">
        <v>55141</v>
      </c>
      <c r="C2645" s="3" t="s">
        <v>4039</v>
      </c>
      <c r="D2645" s="3" t="s">
        <v>2727</v>
      </c>
      <c r="E2645" s="40">
        <v>3413</v>
      </c>
      <c r="F2645" s="40">
        <v>19</v>
      </c>
      <c r="G2645" s="40">
        <v>1641</v>
      </c>
      <c r="H2645" s="40">
        <v>1410</v>
      </c>
      <c r="I2645" s="40">
        <v>343</v>
      </c>
      <c r="J2645" s="40" t="s">
        <v>4453</v>
      </c>
      <c r="K2645" s="65">
        <f t="shared" si="82"/>
        <v>1.2192631185003107E-2</v>
      </c>
      <c r="M2645" s="66">
        <f t="shared" si="83"/>
        <v>2.028756629570082E-4</v>
      </c>
    </row>
    <row r="2646" spans="2:13">
      <c r="B2646" s="3">
        <v>54001</v>
      </c>
      <c r="C2646" s="3" t="s">
        <v>3963</v>
      </c>
      <c r="D2646" s="3" t="s">
        <v>10</v>
      </c>
      <c r="E2646" s="40">
        <v>178</v>
      </c>
      <c r="F2646" s="40" t="s">
        <v>4351</v>
      </c>
      <c r="G2646" s="40">
        <v>65</v>
      </c>
      <c r="H2646" s="40">
        <v>110</v>
      </c>
      <c r="I2646" s="40" t="s">
        <v>4351</v>
      </c>
      <c r="J2646" s="40" t="s">
        <v>4453</v>
      </c>
      <c r="K2646" s="65">
        <f t="shared" si="82"/>
        <v>1.3433305324246786E-3</v>
      </c>
      <c r="M2646" s="66">
        <f t="shared" si="83"/>
        <v>1.0580682099720907E-5</v>
      </c>
    </row>
    <row r="2647" spans="2:13">
      <c r="B2647" s="3">
        <v>54003</v>
      </c>
      <c r="C2647" s="3" t="s">
        <v>3963</v>
      </c>
      <c r="D2647" s="3" t="s">
        <v>3020</v>
      </c>
      <c r="E2647" s="40">
        <v>1729</v>
      </c>
      <c r="F2647" s="40" t="s">
        <v>4351</v>
      </c>
      <c r="G2647" s="40">
        <v>451</v>
      </c>
      <c r="H2647" s="40">
        <v>1198</v>
      </c>
      <c r="I2647" s="40" t="s">
        <v>4351</v>
      </c>
      <c r="J2647" s="40" t="s">
        <v>4453</v>
      </c>
      <c r="K2647" s="65">
        <f t="shared" si="82"/>
        <v>1.3433305324246786E-3</v>
      </c>
      <c r="M2647" s="66">
        <f t="shared" si="83"/>
        <v>1.0277527724953623E-4</v>
      </c>
    </row>
    <row r="2648" spans="2:13">
      <c r="B2648" s="3">
        <v>54005</v>
      </c>
      <c r="C2648" s="3" t="s">
        <v>3963</v>
      </c>
      <c r="D2648" s="3" t="s">
        <v>237</v>
      </c>
      <c r="E2648" s="40">
        <v>126</v>
      </c>
      <c r="F2648" s="40" t="s">
        <v>4351</v>
      </c>
      <c r="G2648" s="40">
        <v>44</v>
      </c>
      <c r="H2648" s="40">
        <v>75</v>
      </c>
      <c r="I2648" s="40" t="s">
        <v>4351</v>
      </c>
      <c r="J2648" s="40" t="s">
        <v>4453</v>
      </c>
      <c r="K2648" s="65">
        <f t="shared" si="82"/>
        <v>1.3433305324246786E-3</v>
      </c>
      <c r="M2648" s="66">
        <f t="shared" si="83"/>
        <v>7.4896963177799688E-6</v>
      </c>
    </row>
    <row r="2649" spans="2:13">
      <c r="B2649" s="3">
        <v>54007</v>
      </c>
      <c r="C2649" s="3" t="s">
        <v>3963</v>
      </c>
      <c r="D2649" s="3" t="s">
        <v>3967</v>
      </c>
      <c r="E2649" s="40">
        <v>193</v>
      </c>
      <c r="F2649" s="40" t="s">
        <v>4351</v>
      </c>
      <c r="G2649" s="40">
        <v>46</v>
      </c>
      <c r="H2649" s="40">
        <v>144</v>
      </c>
      <c r="I2649" s="40" t="s">
        <v>4351</v>
      </c>
      <c r="J2649" s="40" t="s">
        <v>4453</v>
      </c>
      <c r="K2649" s="65">
        <f t="shared" si="82"/>
        <v>1.3433305324246786E-3</v>
      </c>
      <c r="M2649" s="66">
        <f t="shared" si="83"/>
        <v>1.1472312613742333E-5</v>
      </c>
    </row>
    <row r="2650" spans="2:13">
      <c r="B2650" s="3">
        <v>54009</v>
      </c>
      <c r="C2650" s="3" t="s">
        <v>3963</v>
      </c>
      <c r="D2650" s="3" t="s">
        <v>3969</v>
      </c>
      <c r="E2650" s="40">
        <v>248</v>
      </c>
      <c r="F2650" s="40">
        <v>0</v>
      </c>
      <c r="G2650" s="40">
        <v>59</v>
      </c>
      <c r="H2650" s="40">
        <v>178</v>
      </c>
      <c r="I2650" s="40">
        <v>11</v>
      </c>
      <c r="J2650" s="40" t="s">
        <v>4453</v>
      </c>
      <c r="K2650" s="65">
        <f t="shared" si="82"/>
        <v>1.3433305324246786E-3</v>
      </c>
      <c r="M2650" s="66">
        <f t="shared" si="83"/>
        <v>1.4741624498487557E-5</v>
      </c>
    </row>
    <row r="2651" spans="2:13">
      <c r="B2651" s="3">
        <v>54011</v>
      </c>
      <c r="C2651" s="3" t="s">
        <v>3963</v>
      </c>
      <c r="D2651" s="3" t="s">
        <v>3971</v>
      </c>
      <c r="E2651" s="40">
        <v>1044</v>
      </c>
      <c r="F2651" s="40" t="s">
        <v>4351</v>
      </c>
      <c r="G2651" s="40">
        <v>321</v>
      </c>
      <c r="H2651" s="40">
        <v>681</v>
      </c>
      <c r="I2651" s="40" t="s">
        <v>4351</v>
      </c>
      <c r="J2651" s="40" t="s">
        <v>4453</v>
      </c>
      <c r="K2651" s="65">
        <f t="shared" si="82"/>
        <v>1.3433305324246786E-3</v>
      </c>
      <c r="M2651" s="66">
        <f t="shared" si="83"/>
        <v>6.2057483775891165E-5</v>
      </c>
    </row>
    <row r="2652" spans="2:13">
      <c r="B2652" s="3">
        <v>54013</v>
      </c>
      <c r="C2652" s="3" t="s">
        <v>3963</v>
      </c>
      <c r="D2652" s="3" t="s">
        <v>20</v>
      </c>
      <c r="E2652" s="40">
        <v>85</v>
      </c>
      <c r="F2652" s="40" t="s">
        <v>4351</v>
      </c>
      <c r="G2652" s="40">
        <v>17</v>
      </c>
      <c r="H2652" s="40">
        <v>67</v>
      </c>
      <c r="I2652" s="40" t="s">
        <v>4351</v>
      </c>
      <c r="J2652" s="40" t="s">
        <v>4453</v>
      </c>
      <c r="K2652" s="65">
        <f t="shared" si="82"/>
        <v>1.3433305324246786E-3</v>
      </c>
      <c r="M2652" s="66">
        <f t="shared" si="83"/>
        <v>5.0525729127880741E-6</v>
      </c>
    </row>
    <row r="2653" spans="2:13">
      <c r="B2653" s="3">
        <v>54015</v>
      </c>
      <c r="C2653" s="3" t="s">
        <v>3963</v>
      </c>
      <c r="D2653" s="3" t="s">
        <v>32</v>
      </c>
      <c r="E2653" s="40">
        <v>77</v>
      </c>
      <c r="F2653" s="40" t="s">
        <v>4351</v>
      </c>
      <c r="G2653" s="40">
        <v>29</v>
      </c>
      <c r="H2653" s="40">
        <v>41</v>
      </c>
      <c r="I2653" s="40" t="s">
        <v>4351</v>
      </c>
      <c r="J2653" s="40" t="s">
        <v>4453</v>
      </c>
      <c r="K2653" s="65">
        <f t="shared" si="82"/>
        <v>1.3433305324246786E-3</v>
      </c>
      <c r="M2653" s="66">
        <f t="shared" si="83"/>
        <v>4.5770366386433144E-6</v>
      </c>
    </row>
    <row r="2654" spans="2:13">
      <c r="B2654" s="3">
        <v>54017</v>
      </c>
      <c r="C2654" s="3" t="s">
        <v>3963</v>
      </c>
      <c r="D2654" s="3" t="s">
        <v>3975</v>
      </c>
      <c r="E2654" s="40">
        <v>56</v>
      </c>
      <c r="F2654" s="40" t="s">
        <v>4351</v>
      </c>
      <c r="G2654" s="40">
        <v>23</v>
      </c>
      <c r="H2654" s="40">
        <v>32</v>
      </c>
      <c r="I2654" s="40" t="s">
        <v>4351</v>
      </c>
      <c r="J2654" s="40" t="s">
        <v>4453</v>
      </c>
      <c r="K2654" s="65">
        <f t="shared" si="82"/>
        <v>1.3433305324246786E-3</v>
      </c>
      <c r="M2654" s="66">
        <f t="shared" si="83"/>
        <v>3.3287539190133192E-6</v>
      </c>
    </row>
    <row r="2655" spans="2:13">
      <c r="B2655" s="3">
        <v>54019</v>
      </c>
      <c r="C2655" s="3" t="s">
        <v>3963</v>
      </c>
      <c r="D2655" s="3" t="s">
        <v>62</v>
      </c>
      <c r="E2655" s="40">
        <v>452</v>
      </c>
      <c r="F2655" s="40" t="s">
        <v>4351</v>
      </c>
      <c r="G2655" s="40">
        <v>168</v>
      </c>
      <c r="H2655" s="40">
        <v>271</v>
      </c>
      <c r="I2655" s="40" t="s">
        <v>4351</v>
      </c>
      <c r="J2655" s="40" t="s">
        <v>4453</v>
      </c>
      <c r="K2655" s="65">
        <f t="shared" si="82"/>
        <v>1.3433305324246786E-3</v>
      </c>
      <c r="M2655" s="66">
        <f t="shared" si="83"/>
        <v>2.6867799489178933E-5</v>
      </c>
    </row>
    <row r="2656" spans="2:13">
      <c r="B2656" s="3">
        <v>54021</v>
      </c>
      <c r="C2656" s="3" t="s">
        <v>3963</v>
      </c>
      <c r="D2656" s="3" t="s">
        <v>593</v>
      </c>
      <c r="E2656" s="40">
        <v>63</v>
      </c>
      <c r="F2656" s="40" t="s">
        <v>4351</v>
      </c>
      <c r="G2656" s="40" t="s">
        <v>4351</v>
      </c>
      <c r="H2656" s="40">
        <v>49</v>
      </c>
      <c r="I2656" s="40">
        <v>0</v>
      </c>
      <c r="J2656" s="40" t="s">
        <v>4453</v>
      </c>
      <c r="K2656" s="65">
        <f t="shared" si="82"/>
        <v>1.3433305324246786E-3</v>
      </c>
      <c r="M2656" s="66">
        <f t="shared" si="83"/>
        <v>3.7448481588899844E-6</v>
      </c>
    </row>
    <row r="2657" spans="2:13">
      <c r="B2657" s="3">
        <v>54023</v>
      </c>
      <c r="C2657" s="3" t="s">
        <v>3963</v>
      </c>
      <c r="D2657" s="3" t="s">
        <v>276</v>
      </c>
      <c r="E2657" s="40">
        <v>159</v>
      </c>
      <c r="F2657" s="40" t="s">
        <v>4351</v>
      </c>
      <c r="G2657" s="40">
        <v>45</v>
      </c>
      <c r="H2657" s="40">
        <v>107</v>
      </c>
      <c r="I2657" s="40" t="s">
        <v>4351</v>
      </c>
      <c r="J2657" s="40" t="s">
        <v>4453</v>
      </c>
      <c r="K2657" s="65">
        <f t="shared" si="82"/>
        <v>1.3433305324246786E-3</v>
      </c>
      <c r="M2657" s="66">
        <f t="shared" si="83"/>
        <v>9.4512834486271031E-6</v>
      </c>
    </row>
    <row r="2658" spans="2:13">
      <c r="B2658" s="3">
        <v>54025</v>
      </c>
      <c r="C2658" s="3" t="s">
        <v>3963</v>
      </c>
      <c r="D2658" s="3" t="s">
        <v>3980</v>
      </c>
      <c r="E2658" s="40">
        <v>812</v>
      </c>
      <c r="F2658" s="40" t="s">
        <v>4351</v>
      </c>
      <c r="G2658" s="40">
        <v>239</v>
      </c>
      <c r="H2658" s="40">
        <v>548</v>
      </c>
      <c r="I2658" s="40" t="s">
        <v>4351</v>
      </c>
      <c r="J2658" s="40" t="s">
        <v>4453</v>
      </c>
      <c r="K2658" s="65">
        <f t="shared" si="82"/>
        <v>1.3433305324246786E-3</v>
      </c>
      <c r="M2658" s="66">
        <f t="shared" si="83"/>
        <v>4.8266931825693133E-5</v>
      </c>
    </row>
    <row r="2659" spans="2:13">
      <c r="B2659" s="3">
        <v>54027</v>
      </c>
      <c r="C2659" s="3" t="s">
        <v>3963</v>
      </c>
      <c r="D2659" s="3" t="s">
        <v>3982</v>
      </c>
      <c r="E2659" s="40">
        <v>383</v>
      </c>
      <c r="F2659" s="40" t="s">
        <v>4351</v>
      </c>
      <c r="G2659" s="40">
        <v>108</v>
      </c>
      <c r="H2659" s="40">
        <v>268</v>
      </c>
      <c r="I2659" s="40" t="s">
        <v>4351</v>
      </c>
      <c r="J2659" s="40" t="s">
        <v>4453</v>
      </c>
      <c r="K2659" s="65">
        <f t="shared" si="82"/>
        <v>1.3433305324246786E-3</v>
      </c>
      <c r="M2659" s="66">
        <f t="shared" si="83"/>
        <v>2.276629912468038E-5</v>
      </c>
    </row>
    <row r="2660" spans="2:13">
      <c r="B2660" s="3">
        <v>54029</v>
      </c>
      <c r="C2660" s="3" t="s">
        <v>3963</v>
      </c>
      <c r="D2660" s="3" t="s">
        <v>610</v>
      </c>
      <c r="E2660" s="40">
        <v>377</v>
      </c>
      <c r="F2660" s="40" t="s">
        <v>4351</v>
      </c>
      <c r="G2660" s="40">
        <v>111</v>
      </c>
      <c r="H2660" s="40">
        <v>249</v>
      </c>
      <c r="I2660" s="40" t="s">
        <v>4351</v>
      </c>
      <c r="J2660" s="40" t="s">
        <v>4453</v>
      </c>
      <c r="K2660" s="65">
        <f t="shared" si="82"/>
        <v>1.3433305324246786E-3</v>
      </c>
      <c r="M2660" s="66">
        <f t="shared" si="83"/>
        <v>2.2409646919071811E-5</v>
      </c>
    </row>
    <row r="2661" spans="2:13">
      <c r="B2661" s="3">
        <v>54031</v>
      </c>
      <c r="C2661" s="3" t="s">
        <v>3963</v>
      </c>
      <c r="D2661" s="3" t="s">
        <v>3985</v>
      </c>
      <c r="E2661" s="40">
        <v>275</v>
      </c>
      <c r="F2661" s="40" t="s">
        <v>4351</v>
      </c>
      <c r="G2661" s="40">
        <v>49</v>
      </c>
      <c r="H2661" s="40">
        <v>210</v>
      </c>
      <c r="I2661" s="40" t="s">
        <v>4351</v>
      </c>
      <c r="J2661" s="40" t="s">
        <v>4453</v>
      </c>
      <c r="K2661" s="65">
        <f t="shared" si="82"/>
        <v>1.3433305324246786E-3</v>
      </c>
      <c r="M2661" s="66">
        <f t="shared" si="83"/>
        <v>1.6346559423726123E-5</v>
      </c>
    </row>
    <row r="2662" spans="2:13">
      <c r="B2662" s="3">
        <v>54033</v>
      </c>
      <c r="C2662" s="3" t="s">
        <v>3963</v>
      </c>
      <c r="D2662" s="3" t="s">
        <v>965</v>
      </c>
      <c r="E2662" s="40">
        <v>858</v>
      </c>
      <c r="F2662" s="40" t="s">
        <v>4351</v>
      </c>
      <c r="G2662" s="40">
        <v>326</v>
      </c>
      <c r="H2662" s="40">
        <v>479</v>
      </c>
      <c r="I2662" s="40" t="s">
        <v>4351</v>
      </c>
      <c r="J2662" s="40" t="s">
        <v>4453</v>
      </c>
      <c r="K2662" s="65">
        <f t="shared" si="82"/>
        <v>1.3433305324246786E-3</v>
      </c>
      <c r="M2662" s="66">
        <f t="shared" si="83"/>
        <v>5.1001265402025499E-5</v>
      </c>
    </row>
    <row r="2663" spans="2:13">
      <c r="B2663" s="3">
        <v>54035</v>
      </c>
      <c r="C2663" s="3" t="s">
        <v>3963</v>
      </c>
      <c r="D2663" s="3" t="s">
        <v>76</v>
      </c>
      <c r="E2663" s="40">
        <v>258</v>
      </c>
      <c r="F2663" s="40" t="s">
        <v>4351</v>
      </c>
      <c r="G2663" s="40">
        <v>77</v>
      </c>
      <c r="H2663" s="40">
        <v>167</v>
      </c>
      <c r="I2663" s="40" t="s">
        <v>4351</v>
      </c>
      <c r="J2663" s="40" t="s">
        <v>4453</v>
      </c>
      <c r="K2663" s="65">
        <f t="shared" si="82"/>
        <v>1.3433305324246786E-3</v>
      </c>
      <c r="M2663" s="66">
        <f t="shared" si="83"/>
        <v>1.5336044841168508E-5</v>
      </c>
    </row>
    <row r="2664" spans="2:13">
      <c r="B2664" s="3">
        <v>54037</v>
      </c>
      <c r="C2664" s="3" t="s">
        <v>3963</v>
      </c>
      <c r="D2664" s="3" t="s">
        <v>78</v>
      </c>
      <c r="E2664" s="40">
        <v>1051</v>
      </c>
      <c r="F2664" s="40" t="s">
        <v>4351</v>
      </c>
      <c r="G2664" s="40">
        <v>288</v>
      </c>
      <c r="H2664" s="40">
        <v>686</v>
      </c>
      <c r="I2664" s="40" t="s">
        <v>4351</v>
      </c>
      <c r="J2664" s="40" t="s">
        <v>4453</v>
      </c>
      <c r="K2664" s="65">
        <f t="shared" si="82"/>
        <v>1.3433305324246786E-3</v>
      </c>
      <c r="M2664" s="66">
        <f t="shared" si="83"/>
        <v>6.2473578015767827E-5</v>
      </c>
    </row>
    <row r="2665" spans="2:13">
      <c r="B2665" s="3">
        <v>54039</v>
      </c>
      <c r="C2665" s="3" t="s">
        <v>3963</v>
      </c>
      <c r="D2665" s="3" t="s">
        <v>3990</v>
      </c>
      <c r="E2665" s="40">
        <v>2066</v>
      </c>
      <c r="F2665" s="40">
        <v>15</v>
      </c>
      <c r="G2665" s="40">
        <v>805</v>
      </c>
      <c r="H2665" s="40">
        <v>1175</v>
      </c>
      <c r="I2665" s="40">
        <v>71</v>
      </c>
      <c r="J2665" s="40" t="s">
        <v>4453</v>
      </c>
      <c r="K2665" s="65">
        <f t="shared" si="82"/>
        <v>1.3433305324246786E-3</v>
      </c>
      <c r="M2665" s="66">
        <f t="shared" si="83"/>
        <v>1.2280724279788423E-4</v>
      </c>
    </row>
    <row r="2666" spans="2:13">
      <c r="B2666" s="3">
        <v>54041</v>
      </c>
      <c r="C2666" s="3" t="s">
        <v>3963</v>
      </c>
      <c r="D2666" s="3" t="s">
        <v>1879</v>
      </c>
      <c r="E2666" s="40">
        <v>204</v>
      </c>
      <c r="F2666" s="40" t="s">
        <v>4351</v>
      </c>
      <c r="G2666" s="40">
        <v>62</v>
      </c>
      <c r="H2666" s="40">
        <v>134</v>
      </c>
      <c r="I2666" s="40" t="s">
        <v>4351</v>
      </c>
      <c r="J2666" s="40" t="s">
        <v>4453</v>
      </c>
      <c r="K2666" s="65">
        <f t="shared" si="82"/>
        <v>1.3433305324246786E-3</v>
      </c>
      <c r="M2666" s="66">
        <f t="shared" si="83"/>
        <v>1.2126174990691378E-5</v>
      </c>
    </row>
    <row r="2667" spans="2:13">
      <c r="B2667" s="3">
        <v>54043</v>
      </c>
      <c r="C2667" s="3" t="s">
        <v>3963</v>
      </c>
      <c r="D2667" s="3" t="s">
        <v>297</v>
      </c>
      <c r="E2667" s="40">
        <v>172</v>
      </c>
      <c r="F2667" s="40" t="s">
        <v>4351</v>
      </c>
      <c r="G2667" s="40">
        <v>69</v>
      </c>
      <c r="H2667" s="40">
        <v>101</v>
      </c>
      <c r="I2667" s="40" t="s">
        <v>4351</v>
      </c>
      <c r="J2667" s="40" t="s">
        <v>4453</v>
      </c>
      <c r="K2667" s="65">
        <f t="shared" si="82"/>
        <v>1.3433305324246786E-3</v>
      </c>
      <c r="M2667" s="66">
        <f t="shared" si="83"/>
        <v>1.0224029894112338E-5</v>
      </c>
    </row>
    <row r="2668" spans="2:13">
      <c r="B2668" s="3">
        <v>54045</v>
      </c>
      <c r="C2668" s="3" t="s">
        <v>3963</v>
      </c>
      <c r="D2668" s="3" t="s">
        <v>301</v>
      </c>
      <c r="E2668" s="40">
        <v>269</v>
      </c>
      <c r="F2668" s="40">
        <v>0</v>
      </c>
      <c r="G2668" s="40">
        <v>72</v>
      </c>
      <c r="H2668" s="40">
        <v>186</v>
      </c>
      <c r="I2668" s="40">
        <v>11</v>
      </c>
      <c r="J2668" s="40" t="s">
        <v>4453</v>
      </c>
      <c r="K2668" s="65">
        <f t="shared" si="82"/>
        <v>1.3433305324246786E-3</v>
      </c>
      <c r="M2668" s="66">
        <f t="shared" si="83"/>
        <v>1.598990721811755E-5</v>
      </c>
    </row>
    <row r="2669" spans="2:13">
      <c r="B2669" s="3">
        <v>54047</v>
      </c>
      <c r="C2669" s="3" t="s">
        <v>3963</v>
      </c>
      <c r="D2669" s="3" t="s">
        <v>2441</v>
      </c>
      <c r="E2669" s="40">
        <v>139</v>
      </c>
      <c r="F2669" s="40" t="s">
        <v>4351</v>
      </c>
      <c r="G2669" s="40">
        <v>44</v>
      </c>
      <c r="H2669" s="40">
        <v>94</v>
      </c>
      <c r="I2669" s="40" t="s">
        <v>4351</v>
      </c>
      <c r="J2669" s="40" t="s">
        <v>4453</v>
      </c>
      <c r="K2669" s="65">
        <f t="shared" si="82"/>
        <v>1.3433305324246786E-3</v>
      </c>
      <c r="M2669" s="66">
        <f t="shared" si="83"/>
        <v>8.2624427632652027E-6</v>
      </c>
    </row>
    <row r="2670" spans="2:13">
      <c r="B2670" s="3">
        <v>54049</v>
      </c>
      <c r="C2670" s="3" t="s">
        <v>3963</v>
      </c>
      <c r="D2670" s="3" t="s">
        <v>98</v>
      </c>
      <c r="E2670" s="40">
        <v>590</v>
      </c>
      <c r="F2670" s="40" t="s">
        <v>4351</v>
      </c>
      <c r="G2670" s="40">
        <v>223</v>
      </c>
      <c r="H2670" s="40">
        <v>353</v>
      </c>
      <c r="I2670" s="40" t="s">
        <v>4351</v>
      </c>
      <c r="J2670" s="40" t="s">
        <v>4453</v>
      </c>
      <c r="K2670" s="65">
        <f t="shared" si="82"/>
        <v>1.3433305324246786E-3</v>
      </c>
      <c r="M2670" s="66">
        <f t="shared" si="83"/>
        <v>3.5070800218176046E-5</v>
      </c>
    </row>
    <row r="2671" spans="2:13">
      <c r="B2671" s="3">
        <v>54051</v>
      </c>
      <c r="C2671" s="3" t="s">
        <v>3963</v>
      </c>
      <c r="D2671" s="3" t="s">
        <v>100</v>
      </c>
      <c r="E2671" s="40">
        <v>289</v>
      </c>
      <c r="F2671" s="40" t="s">
        <v>4351</v>
      </c>
      <c r="G2671" s="40">
        <v>71</v>
      </c>
      <c r="H2671" s="40">
        <v>200</v>
      </c>
      <c r="I2671" s="40" t="s">
        <v>4351</v>
      </c>
      <c r="J2671" s="40" t="s">
        <v>4453</v>
      </c>
      <c r="K2671" s="65">
        <f t="shared" si="82"/>
        <v>1.3433305324246786E-3</v>
      </c>
      <c r="M2671" s="66">
        <f t="shared" si="83"/>
        <v>1.717874790347945E-5</v>
      </c>
    </row>
    <row r="2672" spans="2:13">
      <c r="B2672" s="3">
        <v>54053</v>
      </c>
      <c r="C2672" s="3" t="s">
        <v>3963</v>
      </c>
      <c r="D2672" s="3" t="s">
        <v>862</v>
      </c>
      <c r="E2672" s="40">
        <v>258</v>
      </c>
      <c r="F2672" s="40">
        <v>0</v>
      </c>
      <c r="G2672" s="40">
        <v>79</v>
      </c>
      <c r="H2672" s="40">
        <v>165</v>
      </c>
      <c r="I2672" s="40">
        <v>14</v>
      </c>
      <c r="J2672" s="40" t="s">
        <v>4453</v>
      </c>
      <c r="K2672" s="65">
        <f t="shared" si="82"/>
        <v>1.3433305324246786E-3</v>
      </c>
      <c r="M2672" s="66">
        <f t="shared" si="83"/>
        <v>1.5336044841168508E-5</v>
      </c>
    </row>
    <row r="2673" spans="2:13">
      <c r="B2673" s="3">
        <v>54055</v>
      </c>
      <c r="C2673" s="3" t="s">
        <v>3963</v>
      </c>
      <c r="D2673" s="3" t="s">
        <v>868</v>
      </c>
      <c r="E2673" s="40">
        <v>905</v>
      </c>
      <c r="F2673" s="40" t="s">
        <v>4351</v>
      </c>
      <c r="G2673" s="40">
        <v>248</v>
      </c>
      <c r="H2673" s="40">
        <v>631</v>
      </c>
      <c r="I2673" s="40" t="s">
        <v>4351</v>
      </c>
      <c r="J2673" s="40" t="s">
        <v>4453</v>
      </c>
      <c r="K2673" s="65">
        <f t="shared" si="82"/>
        <v>1.3433305324246786E-3</v>
      </c>
      <c r="M2673" s="66">
        <f t="shared" si="83"/>
        <v>5.3795041012625962E-5</v>
      </c>
    </row>
    <row r="2674" spans="2:13">
      <c r="B2674" s="3">
        <v>54057</v>
      </c>
      <c r="C2674" s="3" t="s">
        <v>3963</v>
      </c>
      <c r="D2674" s="3" t="s">
        <v>2017</v>
      </c>
      <c r="E2674" s="40">
        <v>331</v>
      </c>
      <c r="F2674" s="40" t="s">
        <v>4351</v>
      </c>
      <c r="G2674" s="40">
        <v>90</v>
      </c>
      <c r="H2674" s="40">
        <v>229</v>
      </c>
      <c r="I2674" s="40" t="s">
        <v>4351</v>
      </c>
      <c r="J2674" s="40" t="s">
        <v>4453</v>
      </c>
      <c r="K2674" s="65">
        <f t="shared" si="82"/>
        <v>1.3433305324246786E-3</v>
      </c>
      <c r="M2674" s="66">
        <f t="shared" si="83"/>
        <v>1.9675313342739441E-5</v>
      </c>
    </row>
    <row r="2675" spans="2:13">
      <c r="B2675" s="3">
        <v>54059</v>
      </c>
      <c r="C2675" s="3" t="s">
        <v>3963</v>
      </c>
      <c r="D2675" s="3" t="s">
        <v>4001</v>
      </c>
      <c r="E2675" s="40">
        <v>228</v>
      </c>
      <c r="F2675" s="40" t="s">
        <v>4351</v>
      </c>
      <c r="G2675" s="40">
        <v>53</v>
      </c>
      <c r="H2675" s="40">
        <v>169</v>
      </c>
      <c r="I2675" s="40" t="s">
        <v>4351</v>
      </c>
      <c r="J2675" s="40" t="s">
        <v>4453</v>
      </c>
      <c r="K2675" s="65">
        <f t="shared" si="82"/>
        <v>1.3433305324246786E-3</v>
      </c>
      <c r="M2675" s="66">
        <f t="shared" si="83"/>
        <v>1.3552783813125658E-5</v>
      </c>
    </row>
    <row r="2676" spans="2:13">
      <c r="B2676" s="3">
        <v>54061</v>
      </c>
      <c r="C2676" s="3" t="s">
        <v>3963</v>
      </c>
      <c r="D2676" s="3" t="s">
        <v>4003</v>
      </c>
      <c r="E2676" s="40">
        <v>1263</v>
      </c>
      <c r="F2676" s="40" t="s">
        <v>4351</v>
      </c>
      <c r="G2676" s="40">
        <v>465</v>
      </c>
      <c r="H2676" s="40">
        <v>732</v>
      </c>
      <c r="I2676" s="40" t="s">
        <v>4351</v>
      </c>
      <c r="J2676" s="40" t="s">
        <v>4453</v>
      </c>
      <c r="K2676" s="65">
        <f t="shared" si="82"/>
        <v>1.3433305324246786E-3</v>
      </c>
      <c r="M2676" s="66">
        <f t="shared" si="83"/>
        <v>7.5075289280603969E-5</v>
      </c>
    </row>
    <row r="2677" spans="2:13">
      <c r="B2677" s="3">
        <v>54063</v>
      </c>
      <c r="C2677" s="3" t="s">
        <v>3963</v>
      </c>
      <c r="D2677" s="3" t="s">
        <v>104</v>
      </c>
      <c r="E2677" s="40">
        <v>365</v>
      </c>
      <c r="F2677" s="40" t="s">
        <v>4351</v>
      </c>
      <c r="G2677" s="40">
        <v>87</v>
      </c>
      <c r="H2677" s="40">
        <v>271</v>
      </c>
      <c r="I2677" s="40" t="s">
        <v>4351</v>
      </c>
      <c r="J2677" s="40" t="s">
        <v>4453</v>
      </c>
      <c r="K2677" s="65">
        <f t="shared" si="82"/>
        <v>1.3433305324246786E-3</v>
      </c>
      <c r="M2677" s="66">
        <f t="shared" si="83"/>
        <v>2.1696342507854669E-5</v>
      </c>
    </row>
    <row r="2678" spans="2:13">
      <c r="B2678" s="3">
        <v>54065</v>
      </c>
      <c r="C2678" s="3" t="s">
        <v>3963</v>
      </c>
      <c r="D2678" s="3" t="s">
        <v>108</v>
      </c>
      <c r="E2678" s="40">
        <v>351</v>
      </c>
      <c r="F2678" s="40" t="s">
        <v>4351</v>
      </c>
      <c r="G2678" s="40">
        <v>97</v>
      </c>
      <c r="H2678" s="40">
        <v>231</v>
      </c>
      <c r="I2678" s="40" t="s">
        <v>4351</v>
      </c>
      <c r="J2678" s="40" t="s">
        <v>4453</v>
      </c>
      <c r="K2678" s="65">
        <f t="shared" si="82"/>
        <v>1.3433305324246786E-3</v>
      </c>
      <c r="M2678" s="66">
        <f t="shared" si="83"/>
        <v>2.0864154028101341E-5</v>
      </c>
    </row>
    <row r="2679" spans="2:13">
      <c r="B2679" s="3">
        <v>54067</v>
      </c>
      <c r="C2679" s="3" t="s">
        <v>3963</v>
      </c>
      <c r="D2679" s="3" t="s">
        <v>4007</v>
      </c>
      <c r="E2679" s="40">
        <v>393</v>
      </c>
      <c r="F2679" s="40" t="s">
        <v>4351</v>
      </c>
      <c r="G2679" s="40">
        <v>114</v>
      </c>
      <c r="H2679" s="40">
        <v>274</v>
      </c>
      <c r="I2679" s="40" t="s">
        <v>4351</v>
      </c>
      <c r="J2679" s="40" t="s">
        <v>4453</v>
      </c>
      <c r="K2679" s="65">
        <f t="shared" si="82"/>
        <v>1.3433305324246786E-3</v>
      </c>
      <c r="M2679" s="66">
        <f t="shared" si="83"/>
        <v>2.3360719467361328E-5</v>
      </c>
    </row>
    <row r="2680" spans="2:13">
      <c r="B2680" s="3">
        <v>54069</v>
      </c>
      <c r="C2680" s="3" t="s">
        <v>3963</v>
      </c>
      <c r="D2680" s="3" t="s">
        <v>1002</v>
      </c>
      <c r="E2680" s="40">
        <v>540</v>
      </c>
      <c r="F2680" s="40" t="s">
        <v>4351</v>
      </c>
      <c r="G2680" s="40">
        <v>178</v>
      </c>
      <c r="H2680" s="40">
        <v>341</v>
      </c>
      <c r="I2680" s="40" t="s">
        <v>4351</v>
      </c>
      <c r="J2680" s="40" t="s">
        <v>4453</v>
      </c>
      <c r="K2680" s="65">
        <f t="shared" si="82"/>
        <v>1.3433305324246786E-3</v>
      </c>
      <c r="M2680" s="66">
        <f t="shared" si="83"/>
        <v>3.2098698504771293E-5</v>
      </c>
    </row>
    <row r="2681" spans="2:13">
      <c r="B2681" s="3">
        <v>54071</v>
      </c>
      <c r="C2681" s="3" t="s">
        <v>3963</v>
      </c>
      <c r="D2681" s="3" t="s">
        <v>4010</v>
      </c>
      <c r="E2681" s="40">
        <v>208</v>
      </c>
      <c r="F2681" s="40" t="s">
        <v>4351</v>
      </c>
      <c r="G2681" s="40">
        <v>47</v>
      </c>
      <c r="H2681" s="40">
        <v>158</v>
      </c>
      <c r="I2681" s="40" t="s">
        <v>4351</v>
      </c>
      <c r="J2681" s="40" t="s">
        <v>4453</v>
      </c>
      <c r="K2681" s="65">
        <f t="shared" si="82"/>
        <v>1.3433305324246786E-3</v>
      </c>
      <c r="M2681" s="66">
        <f t="shared" si="83"/>
        <v>1.2363943127763758E-5</v>
      </c>
    </row>
    <row r="2682" spans="2:13">
      <c r="B2682" s="3">
        <v>54073</v>
      </c>
      <c r="C2682" s="3" t="s">
        <v>3963</v>
      </c>
      <c r="D2682" s="3" t="s">
        <v>4012</v>
      </c>
      <c r="E2682" s="40">
        <v>68</v>
      </c>
      <c r="F2682" s="40" t="s">
        <v>4351</v>
      </c>
      <c r="G2682" s="40">
        <v>31</v>
      </c>
      <c r="H2682" s="40">
        <v>34</v>
      </c>
      <c r="I2682" s="40" t="s">
        <v>4351</v>
      </c>
      <c r="J2682" s="40" t="s">
        <v>4453</v>
      </c>
      <c r="K2682" s="65">
        <f t="shared" si="82"/>
        <v>1.3433305324246786E-3</v>
      </c>
      <c r="M2682" s="66">
        <f t="shared" si="83"/>
        <v>4.0420583302304591E-6</v>
      </c>
    </row>
    <row r="2683" spans="2:13">
      <c r="B2683" s="3">
        <v>54075</v>
      </c>
      <c r="C2683" s="3" t="s">
        <v>3963</v>
      </c>
      <c r="D2683" s="3" t="s">
        <v>1169</v>
      </c>
      <c r="E2683" s="40">
        <v>208</v>
      </c>
      <c r="F2683" s="40" t="s">
        <v>4351</v>
      </c>
      <c r="G2683" s="40">
        <v>77</v>
      </c>
      <c r="H2683" s="40">
        <v>128</v>
      </c>
      <c r="I2683" s="40" t="s">
        <v>4351</v>
      </c>
      <c r="J2683" s="40" t="s">
        <v>4453</v>
      </c>
      <c r="K2683" s="65">
        <f t="shared" si="82"/>
        <v>1.3433305324246786E-3</v>
      </c>
      <c r="M2683" s="66">
        <f t="shared" si="83"/>
        <v>1.2363943127763758E-5</v>
      </c>
    </row>
    <row r="2684" spans="2:13">
      <c r="B2684" s="3">
        <v>54077</v>
      </c>
      <c r="C2684" s="3" t="s">
        <v>3963</v>
      </c>
      <c r="D2684" s="3" t="s">
        <v>4015</v>
      </c>
      <c r="E2684" s="40">
        <v>381</v>
      </c>
      <c r="F2684" s="40" t="s">
        <v>4351</v>
      </c>
      <c r="G2684" s="40">
        <v>166</v>
      </c>
      <c r="H2684" s="40">
        <v>203</v>
      </c>
      <c r="I2684" s="40" t="s">
        <v>4351</v>
      </c>
      <c r="J2684" s="40" t="s">
        <v>4453</v>
      </c>
      <c r="K2684" s="65">
        <f t="shared" si="82"/>
        <v>1.3433305324246786E-3</v>
      </c>
      <c r="M2684" s="66">
        <f t="shared" si="83"/>
        <v>2.264741505614419E-5</v>
      </c>
    </row>
    <row r="2685" spans="2:13">
      <c r="B2685" s="3">
        <v>54079</v>
      </c>
      <c r="C2685" s="3" t="s">
        <v>3963</v>
      </c>
      <c r="D2685" s="3" t="s">
        <v>462</v>
      </c>
      <c r="E2685" s="40">
        <v>771</v>
      </c>
      <c r="F2685" s="40">
        <v>11</v>
      </c>
      <c r="G2685" s="40">
        <v>238</v>
      </c>
      <c r="H2685" s="40">
        <v>491</v>
      </c>
      <c r="I2685" s="40">
        <v>31</v>
      </c>
      <c r="J2685" s="40" t="s">
        <v>4453</v>
      </c>
      <c r="K2685" s="65">
        <f t="shared" si="82"/>
        <v>1.3433305324246786E-3</v>
      </c>
      <c r="M2685" s="66">
        <f t="shared" si="83"/>
        <v>4.5829808420701236E-5</v>
      </c>
    </row>
    <row r="2686" spans="2:13">
      <c r="B2686" s="3">
        <v>54081</v>
      </c>
      <c r="C2686" s="3" t="s">
        <v>3963</v>
      </c>
      <c r="D2686" s="3" t="s">
        <v>4018</v>
      </c>
      <c r="E2686" s="40">
        <v>703</v>
      </c>
      <c r="F2686" s="40">
        <v>0</v>
      </c>
      <c r="G2686" s="40">
        <v>276</v>
      </c>
      <c r="H2686" s="40">
        <v>412</v>
      </c>
      <c r="I2686" s="40">
        <v>15</v>
      </c>
      <c r="J2686" s="40" t="s">
        <v>4453</v>
      </c>
      <c r="K2686" s="65">
        <f t="shared" si="82"/>
        <v>1.3433305324246786E-3</v>
      </c>
      <c r="M2686" s="66">
        <f t="shared" si="83"/>
        <v>4.1787750090470779E-5</v>
      </c>
    </row>
    <row r="2687" spans="2:13">
      <c r="B2687" s="3">
        <v>54083</v>
      </c>
      <c r="C2687" s="3" t="s">
        <v>3963</v>
      </c>
      <c r="D2687" s="3" t="s">
        <v>116</v>
      </c>
      <c r="E2687" s="40">
        <v>409</v>
      </c>
      <c r="F2687" s="40" t="s">
        <v>4351</v>
      </c>
      <c r="G2687" s="40">
        <v>113</v>
      </c>
      <c r="H2687" s="40">
        <v>283</v>
      </c>
      <c r="I2687" s="40" t="s">
        <v>4351</v>
      </c>
      <c r="J2687" s="40" t="s">
        <v>4453</v>
      </c>
      <c r="K2687" s="65">
        <f t="shared" si="82"/>
        <v>1.3433305324246786E-3</v>
      </c>
      <c r="M2687" s="66">
        <f t="shared" si="83"/>
        <v>2.4311792015650849E-5</v>
      </c>
    </row>
    <row r="2688" spans="2:13">
      <c r="B2688" s="3">
        <v>54085</v>
      </c>
      <c r="C2688" s="3" t="s">
        <v>3963</v>
      </c>
      <c r="D2688" s="3" t="s">
        <v>4021</v>
      </c>
      <c r="E2688" s="40">
        <v>92</v>
      </c>
      <c r="F2688" s="40" t="s">
        <v>4351</v>
      </c>
      <c r="G2688" s="40">
        <v>24</v>
      </c>
      <c r="H2688" s="40">
        <v>65</v>
      </c>
      <c r="I2688" s="40" t="s">
        <v>4351</v>
      </c>
      <c r="J2688" s="40" t="s">
        <v>4453</v>
      </c>
      <c r="K2688" s="65">
        <f t="shared" si="82"/>
        <v>1.3433305324246786E-3</v>
      </c>
      <c r="M2688" s="66">
        <f t="shared" si="83"/>
        <v>5.4686671526647389E-6</v>
      </c>
    </row>
    <row r="2689" spans="2:13">
      <c r="B2689" s="3">
        <v>54087</v>
      </c>
      <c r="C2689" s="3" t="s">
        <v>3963</v>
      </c>
      <c r="D2689" s="3" t="s">
        <v>3284</v>
      </c>
      <c r="E2689" s="40">
        <v>222</v>
      </c>
      <c r="F2689" s="40" t="s">
        <v>4351</v>
      </c>
      <c r="G2689" s="40">
        <v>48</v>
      </c>
      <c r="H2689" s="40">
        <v>172</v>
      </c>
      <c r="I2689" s="40" t="s">
        <v>4351</v>
      </c>
      <c r="J2689" s="40" t="s">
        <v>4453</v>
      </c>
      <c r="K2689" s="65">
        <f t="shared" si="82"/>
        <v>1.3433305324246786E-3</v>
      </c>
      <c r="M2689" s="66">
        <f t="shared" si="83"/>
        <v>1.3196131607517087E-5</v>
      </c>
    </row>
    <row r="2690" spans="2:13">
      <c r="B2690" s="3">
        <v>54089</v>
      </c>
      <c r="C2690" s="3" t="s">
        <v>3963</v>
      </c>
      <c r="D2690" s="3" t="s">
        <v>4024</v>
      </c>
      <c r="E2690" s="40">
        <v>134</v>
      </c>
      <c r="F2690" s="40" t="s">
        <v>4351</v>
      </c>
      <c r="G2690" s="40">
        <v>45</v>
      </c>
      <c r="H2690" s="40">
        <v>79</v>
      </c>
      <c r="I2690" s="40" t="s">
        <v>4351</v>
      </c>
      <c r="J2690" s="40" t="s">
        <v>4453</v>
      </c>
      <c r="K2690" s="65">
        <f t="shared" si="82"/>
        <v>1.3433305324246786E-3</v>
      </c>
      <c r="M2690" s="66">
        <f t="shared" si="83"/>
        <v>7.9652325919247285E-6</v>
      </c>
    </row>
    <row r="2691" spans="2:13">
      <c r="B2691" s="3">
        <v>54091</v>
      </c>
      <c r="C2691" s="3" t="s">
        <v>3963</v>
      </c>
      <c r="D2691" s="3" t="s">
        <v>477</v>
      </c>
      <c r="E2691" s="40">
        <v>158</v>
      </c>
      <c r="F2691" s="40" t="s">
        <v>4351</v>
      </c>
      <c r="G2691" s="40">
        <v>48</v>
      </c>
      <c r="H2691" s="40">
        <v>100</v>
      </c>
      <c r="I2691" s="40" t="s">
        <v>4351</v>
      </c>
      <c r="J2691" s="40" t="s">
        <v>4453</v>
      </c>
      <c r="K2691" s="65">
        <f t="shared" ref="K2691:K2723" si="84">SUMIF($C$2:$C$2723,C2691,$E$2:$E$2723)/$E$2724</f>
        <v>1.3433305324246786E-3</v>
      </c>
      <c r="M2691" s="66">
        <f t="shared" ref="M2691:M2723" si="85">E2691/$E$2724</f>
        <v>9.3918414143590082E-6</v>
      </c>
    </row>
    <row r="2692" spans="2:13">
      <c r="B2692" s="3">
        <v>54093</v>
      </c>
      <c r="C2692" s="3" t="s">
        <v>3963</v>
      </c>
      <c r="D2692" s="3" t="s">
        <v>4027</v>
      </c>
      <c r="E2692" s="40">
        <v>142</v>
      </c>
      <c r="F2692" s="40" t="s">
        <v>4351</v>
      </c>
      <c r="G2692" s="40">
        <v>55</v>
      </c>
      <c r="H2692" s="40">
        <v>81</v>
      </c>
      <c r="I2692" s="40" t="s">
        <v>4351</v>
      </c>
      <c r="J2692" s="40" t="s">
        <v>4453</v>
      </c>
      <c r="K2692" s="65">
        <f t="shared" si="84"/>
        <v>1.3433305324246786E-3</v>
      </c>
      <c r="M2692" s="66">
        <f t="shared" si="85"/>
        <v>8.440768866069489E-6</v>
      </c>
    </row>
    <row r="2693" spans="2:13">
      <c r="B2693" s="3">
        <v>54095</v>
      </c>
      <c r="C2693" s="3" t="s">
        <v>3963</v>
      </c>
      <c r="D2693" s="3" t="s">
        <v>3690</v>
      </c>
      <c r="E2693" s="40">
        <v>111</v>
      </c>
      <c r="F2693" s="40" t="s">
        <v>4351</v>
      </c>
      <c r="G2693" s="40">
        <v>50</v>
      </c>
      <c r="H2693" s="40">
        <v>57</v>
      </c>
      <c r="I2693" s="40" t="s">
        <v>4351</v>
      </c>
      <c r="J2693" s="40" t="s">
        <v>4453</v>
      </c>
      <c r="K2693" s="65">
        <f t="shared" si="84"/>
        <v>1.3433305324246786E-3</v>
      </c>
      <c r="M2693" s="66">
        <f t="shared" si="85"/>
        <v>6.5980658037585435E-6</v>
      </c>
    </row>
    <row r="2694" spans="2:13">
      <c r="B2694" s="3">
        <v>54097</v>
      </c>
      <c r="C2694" s="3" t="s">
        <v>3963</v>
      </c>
      <c r="D2694" s="3" t="s">
        <v>3692</v>
      </c>
      <c r="E2694" s="40">
        <v>323</v>
      </c>
      <c r="F2694" s="40" t="s">
        <v>4351</v>
      </c>
      <c r="G2694" s="40">
        <v>98</v>
      </c>
      <c r="H2694" s="40">
        <v>213</v>
      </c>
      <c r="I2694" s="40" t="s">
        <v>4351</v>
      </c>
      <c r="J2694" s="40" t="s">
        <v>4453</v>
      </c>
      <c r="K2694" s="65">
        <f t="shared" si="84"/>
        <v>1.3433305324246786E-3</v>
      </c>
      <c r="M2694" s="66">
        <f t="shared" si="85"/>
        <v>1.9199777068594682E-5</v>
      </c>
    </row>
    <row r="2695" spans="2:13">
      <c r="B2695" s="3">
        <v>54099</v>
      </c>
      <c r="C2695" s="3" t="s">
        <v>3963</v>
      </c>
      <c r="D2695" s="3" t="s">
        <v>741</v>
      </c>
      <c r="E2695" s="40">
        <v>339</v>
      </c>
      <c r="F2695" s="40" t="s">
        <v>4351</v>
      </c>
      <c r="G2695" s="40">
        <v>89</v>
      </c>
      <c r="H2695" s="40">
        <v>232</v>
      </c>
      <c r="I2695" s="40" t="s">
        <v>4351</v>
      </c>
      <c r="J2695" s="40" t="s">
        <v>4453</v>
      </c>
      <c r="K2695" s="65">
        <f t="shared" si="84"/>
        <v>1.3433305324246786E-3</v>
      </c>
      <c r="M2695" s="66">
        <f t="shared" si="85"/>
        <v>2.01508496168842E-5</v>
      </c>
    </row>
    <row r="2696" spans="2:13">
      <c r="B2696" s="3">
        <v>54101</v>
      </c>
      <c r="C2696" s="3" t="s">
        <v>3963</v>
      </c>
      <c r="D2696" s="3" t="s">
        <v>743</v>
      </c>
      <c r="E2696" s="40">
        <v>74</v>
      </c>
      <c r="F2696" s="40" t="s">
        <v>4351</v>
      </c>
      <c r="G2696" s="40">
        <v>33</v>
      </c>
      <c r="H2696" s="40">
        <v>39</v>
      </c>
      <c r="I2696" s="40" t="s">
        <v>4351</v>
      </c>
      <c r="J2696" s="40" t="s">
        <v>4453</v>
      </c>
      <c r="K2696" s="65">
        <f t="shared" si="84"/>
        <v>1.3433305324246786E-3</v>
      </c>
      <c r="M2696" s="66">
        <f t="shared" si="85"/>
        <v>4.398710535839029E-6</v>
      </c>
    </row>
    <row r="2697" spans="2:13">
      <c r="B2697" s="3">
        <v>54103</v>
      </c>
      <c r="C2697" s="3" t="s">
        <v>3963</v>
      </c>
      <c r="D2697" s="3" t="s">
        <v>4033</v>
      </c>
      <c r="E2697" s="40">
        <v>186</v>
      </c>
      <c r="F2697" s="40">
        <v>0</v>
      </c>
      <c r="G2697" s="40">
        <v>65</v>
      </c>
      <c r="H2697" s="40">
        <v>121</v>
      </c>
      <c r="I2697" s="40">
        <v>0</v>
      </c>
      <c r="J2697" s="40" t="s">
        <v>4453</v>
      </c>
      <c r="K2697" s="65">
        <f t="shared" si="84"/>
        <v>1.3433305324246786E-3</v>
      </c>
      <c r="M2697" s="66">
        <f t="shared" si="85"/>
        <v>1.1056218373865667E-5</v>
      </c>
    </row>
    <row r="2698" spans="2:13">
      <c r="B2698" s="3">
        <v>54105</v>
      </c>
      <c r="C2698" s="3" t="s">
        <v>3963</v>
      </c>
      <c r="D2698" s="3" t="s">
        <v>4035</v>
      </c>
      <c r="E2698" s="40">
        <v>66</v>
      </c>
      <c r="F2698" s="40">
        <v>0</v>
      </c>
      <c r="G2698" s="40" t="s">
        <v>4351</v>
      </c>
      <c r="H2698" s="40">
        <v>55</v>
      </c>
      <c r="I2698" s="40" t="s">
        <v>4351</v>
      </c>
      <c r="J2698" s="40" t="s">
        <v>4453</v>
      </c>
      <c r="K2698" s="65">
        <f t="shared" si="84"/>
        <v>1.3433305324246786E-3</v>
      </c>
      <c r="M2698" s="66">
        <f t="shared" si="85"/>
        <v>3.9231742616942694E-6</v>
      </c>
    </row>
    <row r="2699" spans="2:13">
      <c r="B2699" s="3">
        <v>54107</v>
      </c>
      <c r="C2699" s="3" t="s">
        <v>3963</v>
      </c>
      <c r="D2699" s="3" t="s">
        <v>2727</v>
      </c>
      <c r="E2699" s="40">
        <v>1006</v>
      </c>
      <c r="F2699" s="40" t="s">
        <v>4351</v>
      </c>
      <c r="G2699" s="40">
        <v>348</v>
      </c>
      <c r="H2699" s="40">
        <v>632</v>
      </c>
      <c r="I2699" s="40" t="s">
        <v>4351</v>
      </c>
      <c r="J2699" s="40" t="s">
        <v>4453</v>
      </c>
      <c r="K2699" s="65">
        <f t="shared" si="84"/>
        <v>1.3433305324246786E-3</v>
      </c>
      <c r="M2699" s="66">
        <f t="shared" si="85"/>
        <v>5.9798686473703558E-5</v>
      </c>
    </row>
    <row r="2700" spans="2:13">
      <c r="B2700" s="3">
        <v>54109</v>
      </c>
      <c r="C2700" s="3" t="s">
        <v>3963</v>
      </c>
      <c r="D2700" s="3" t="s">
        <v>3004</v>
      </c>
      <c r="E2700" s="40">
        <v>211</v>
      </c>
      <c r="F2700" s="40" t="s">
        <v>4351</v>
      </c>
      <c r="G2700" s="40">
        <v>87</v>
      </c>
      <c r="H2700" s="40">
        <v>122</v>
      </c>
      <c r="I2700" s="40" t="s">
        <v>4351</v>
      </c>
      <c r="J2700" s="40" t="s">
        <v>4453</v>
      </c>
      <c r="K2700" s="65">
        <f t="shared" si="84"/>
        <v>1.3433305324246786E-3</v>
      </c>
      <c r="M2700" s="66">
        <f t="shared" si="85"/>
        <v>1.2542269230568042E-5</v>
      </c>
    </row>
    <row r="2701" spans="2:13">
      <c r="B2701" s="3">
        <v>56001</v>
      </c>
      <c r="C2701" s="3" t="s">
        <v>4149</v>
      </c>
      <c r="D2701" s="3" t="s">
        <v>4150</v>
      </c>
      <c r="E2701" s="40">
        <v>1574</v>
      </c>
      <c r="F2701" s="40" t="s">
        <v>4453</v>
      </c>
      <c r="G2701" s="40">
        <v>306</v>
      </c>
      <c r="H2701" s="40">
        <v>433</v>
      </c>
      <c r="I2701" s="40">
        <v>835</v>
      </c>
      <c r="J2701" s="40" t="s">
        <v>4453</v>
      </c>
      <c r="K2701" s="65">
        <f t="shared" si="84"/>
        <v>1.4772534356306966E-3</v>
      </c>
      <c r="M2701" s="66">
        <f t="shared" si="85"/>
        <v>9.3561761937981507E-5</v>
      </c>
    </row>
    <row r="2702" spans="2:13">
      <c r="B2702" s="3">
        <v>56003</v>
      </c>
      <c r="C2702" s="3" t="s">
        <v>4149</v>
      </c>
      <c r="D2702" s="3" t="s">
        <v>1967</v>
      </c>
      <c r="E2702" s="40">
        <v>557</v>
      </c>
      <c r="F2702" s="40" t="s">
        <v>4453</v>
      </c>
      <c r="G2702" s="40">
        <v>98</v>
      </c>
      <c r="H2702" s="40">
        <v>138</v>
      </c>
      <c r="I2702" s="40">
        <v>321</v>
      </c>
      <c r="J2702" s="40" t="s">
        <v>4453</v>
      </c>
      <c r="K2702" s="65">
        <f t="shared" si="84"/>
        <v>1.4772534356306966E-3</v>
      </c>
      <c r="M2702" s="66">
        <f t="shared" si="85"/>
        <v>3.3109213087328907E-5</v>
      </c>
    </row>
    <row r="2703" spans="2:13">
      <c r="B2703" s="3">
        <v>56005</v>
      </c>
      <c r="C2703" s="3" t="s">
        <v>4149</v>
      </c>
      <c r="D2703" s="3" t="s">
        <v>3099</v>
      </c>
      <c r="E2703" s="40">
        <v>1204</v>
      </c>
      <c r="F2703" s="40" t="s">
        <v>4453</v>
      </c>
      <c r="G2703" s="40">
        <v>226</v>
      </c>
      <c r="H2703" s="40">
        <v>292</v>
      </c>
      <c r="I2703" s="40">
        <v>686</v>
      </c>
      <c r="J2703" s="40" t="s">
        <v>4453</v>
      </c>
      <c r="K2703" s="65">
        <f t="shared" si="84"/>
        <v>1.4772534356306966E-3</v>
      </c>
      <c r="M2703" s="66">
        <f t="shared" si="85"/>
        <v>7.1568209258786368E-5</v>
      </c>
    </row>
    <row r="2704" spans="2:13">
      <c r="B2704" s="3">
        <v>56007</v>
      </c>
      <c r="C2704" s="3" t="s">
        <v>4149</v>
      </c>
      <c r="D2704" s="3" t="s">
        <v>1973</v>
      </c>
      <c r="E2704" s="40">
        <v>479</v>
      </c>
      <c r="F2704" s="40" t="s">
        <v>4453</v>
      </c>
      <c r="G2704" s="40">
        <v>85</v>
      </c>
      <c r="H2704" s="40">
        <v>143</v>
      </c>
      <c r="I2704" s="40">
        <v>251</v>
      </c>
      <c r="J2704" s="40" t="s">
        <v>4453</v>
      </c>
      <c r="K2704" s="65">
        <f t="shared" si="84"/>
        <v>1.4772534356306966E-3</v>
      </c>
      <c r="M2704" s="66">
        <f t="shared" si="85"/>
        <v>2.8472734414417499E-5</v>
      </c>
    </row>
    <row r="2705" spans="2:13">
      <c r="B2705" s="3">
        <v>56009</v>
      </c>
      <c r="C2705" s="3" t="s">
        <v>4149</v>
      </c>
      <c r="D2705" s="3" t="s">
        <v>4155</v>
      </c>
      <c r="E2705" s="40">
        <v>427</v>
      </c>
      <c r="F2705" s="40" t="s">
        <v>4453</v>
      </c>
      <c r="G2705" s="40">
        <v>71</v>
      </c>
      <c r="H2705" s="40">
        <v>121</v>
      </c>
      <c r="I2705" s="40">
        <v>235</v>
      </c>
      <c r="J2705" s="40" t="s">
        <v>4453</v>
      </c>
      <c r="K2705" s="65">
        <f t="shared" si="84"/>
        <v>1.4772534356306966E-3</v>
      </c>
      <c r="M2705" s="66">
        <f t="shared" si="85"/>
        <v>2.538174863247656E-5</v>
      </c>
    </row>
    <row r="2706" spans="2:13">
      <c r="B2706" s="3">
        <v>56011</v>
      </c>
      <c r="C2706" s="3" t="s">
        <v>4149</v>
      </c>
      <c r="D2706" s="3" t="s">
        <v>2860</v>
      </c>
      <c r="E2706" s="40">
        <v>457</v>
      </c>
      <c r="F2706" s="40" t="s">
        <v>4453</v>
      </c>
      <c r="G2706" s="40">
        <v>103</v>
      </c>
      <c r="H2706" s="40">
        <v>78</v>
      </c>
      <c r="I2706" s="40">
        <v>276</v>
      </c>
      <c r="J2706" s="40" t="s">
        <v>4453</v>
      </c>
      <c r="K2706" s="65">
        <f t="shared" si="84"/>
        <v>1.4772534356306966E-3</v>
      </c>
      <c r="M2706" s="66">
        <f t="shared" si="85"/>
        <v>2.7165009660519409E-5</v>
      </c>
    </row>
    <row r="2707" spans="2:13">
      <c r="B2707" s="3">
        <v>56013</v>
      </c>
      <c r="C2707" s="3" t="s">
        <v>4149</v>
      </c>
      <c r="D2707" s="3" t="s">
        <v>1110</v>
      </c>
      <c r="E2707" s="40">
        <v>1762</v>
      </c>
      <c r="F2707" s="40" t="s">
        <v>4453</v>
      </c>
      <c r="G2707" s="40">
        <v>330</v>
      </c>
      <c r="H2707" s="40">
        <v>447</v>
      </c>
      <c r="I2707" s="40">
        <v>985</v>
      </c>
      <c r="J2707" s="40" t="s">
        <v>4453</v>
      </c>
      <c r="K2707" s="65">
        <f t="shared" si="84"/>
        <v>1.4772534356306966E-3</v>
      </c>
      <c r="M2707" s="66">
        <f t="shared" si="85"/>
        <v>1.0473686438038337E-4</v>
      </c>
    </row>
    <row r="2708" spans="2:13">
      <c r="B2708" s="3">
        <v>56015</v>
      </c>
      <c r="C2708" s="3" t="s">
        <v>4149</v>
      </c>
      <c r="D2708" s="3" t="s">
        <v>4159</v>
      </c>
      <c r="E2708" s="40">
        <v>839</v>
      </c>
      <c r="F2708" s="40" t="s">
        <v>4453</v>
      </c>
      <c r="G2708" s="40">
        <v>67</v>
      </c>
      <c r="H2708" s="40">
        <v>265</v>
      </c>
      <c r="I2708" s="40">
        <v>507</v>
      </c>
      <c r="J2708" s="40" t="s">
        <v>4453</v>
      </c>
      <c r="K2708" s="65">
        <f t="shared" si="84"/>
        <v>1.4772534356306966E-3</v>
      </c>
      <c r="M2708" s="66">
        <f t="shared" si="85"/>
        <v>4.9871866750931692E-5</v>
      </c>
    </row>
    <row r="2709" spans="2:13">
      <c r="B2709" s="3">
        <v>56017</v>
      </c>
      <c r="C2709" s="3" t="s">
        <v>4149</v>
      </c>
      <c r="D2709" s="3" t="s">
        <v>4161</v>
      </c>
      <c r="E2709" s="40">
        <v>199</v>
      </c>
      <c r="F2709" s="40" t="s">
        <v>4453</v>
      </c>
      <c r="G2709" s="40">
        <v>33</v>
      </c>
      <c r="H2709" s="40">
        <v>54</v>
      </c>
      <c r="I2709" s="40">
        <v>112</v>
      </c>
      <c r="J2709" s="40" t="s">
        <v>4453</v>
      </c>
      <c r="K2709" s="65">
        <f t="shared" si="84"/>
        <v>1.4772534356306966E-3</v>
      </c>
      <c r="M2709" s="66">
        <f t="shared" si="85"/>
        <v>1.1828964819350902E-5</v>
      </c>
    </row>
    <row r="2710" spans="2:13">
      <c r="B2710" s="3">
        <v>56019</v>
      </c>
      <c r="C2710" s="3" t="s">
        <v>4149</v>
      </c>
      <c r="D2710" s="3" t="s">
        <v>291</v>
      </c>
      <c r="E2710" s="40">
        <v>536</v>
      </c>
      <c r="F2710" s="40" t="s">
        <v>4453</v>
      </c>
      <c r="G2710" s="40">
        <v>80</v>
      </c>
      <c r="H2710" s="40">
        <v>189</v>
      </c>
      <c r="I2710" s="40">
        <v>267</v>
      </c>
      <c r="J2710" s="40" t="s">
        <v>4453</v>
      </c>
      <c r="K2710" s="65">
        <f t="shared" si="84"/>
        <v>1.4772534356306966E-3</v>
      </c>
      <c r="M2710" s="66">
        <f t="shared" si="85"/>
        <v>3.1860930367698914E-5</v>
      </c>
    </row>
    <row r="2711" spans="2:13">
      <c r="B2711" s="3">
        <v>56021</v>
      </c>
      <c r="C2711" s="3" t="s">
        <v>4149</v>
      </c>
      <c r="D2711" s="3" t="s">
        <v>4164</v>
      </c>
      <c r="E2711" s="40">
        <v>2951</v>
      </c>
      <c r="F2711" s="40" t="s">
        <v>4453</v>
      </c>
      <c r="G2711" s="40">
        <v>489</v>
      </c>
      <c r="H2711" s="40">
        <v>844</v>
      </c>
      <c r="I2711" s="40">
        <v>1618</v>
      </c>
      <c r="J2711" s="40" t="s">
        <v>4453</v>
      </c>
      <c r="K2711" s="65">
        <f t="shared" si="84"/>
        <v>1.4772534356306966E-3</v>
      </c>
      <c r="M2711" s="66">
        <f t="shared" si="85"/>
        <v>1.7541344312514831E-4</v>
      </c>
    </row>
    <row r="2712" spans="2:13">
      <c r="B2712" s="3">
        <v>56023</v>
      </c>
      <c r="C2712" s="3" t="s">
        <v>4149</v>
      </c>
      <c r="D2712" s="3" t="s">
        <v>297</v>
      </c>
      <c r="E2712" s="40">
        <v>1264</v>
      </c>
      <c r="F2712" s="40" t="s">
        <v>4453</v>
      </c>
      <c r="G2712" s="40">
        <v>237</v>
      </c>
      <c r="H2712" s="40">
        <v>386</v>
      </c>
      <c r="I2712" s="40">
        <v>641</v>
      </c>
      <c r="J2712" s="40" t="s">
        <v>4453</v>
      </c>
      <c r="K2712" s="65">
        <f t="shared" si="84"/>
        <v>1.4772534356306966E-3</v>
      </c>
      <c r="M2712" s="66">
        <f t="shared" si="85"/>
        <v>7.5134731314872066E-5</v>
      </c>
    </row>
    <row r="2713" spans="2:13">
      <c r="B2713" s="3">
        <v>56025</v>
      </c>
      <c r="C2713" s="3" t="s">
        <v>4149</v>
      </c>
      <c r="D2713" s="3" t="s">
        <v>4167</v>
      </c>
      <c r="E2713" s="40">
        <v>2716</v>
      </c>
      <c r="F2713" s="40" t="s">
        <v>4453</v>
      </c>
      <c r="G2713" s="40">
        <v>470</v>
      </c>
      <c r="H2713" s="40">
        <v>699</v>
      </c>
      <c r="I2713" s="40">
        <v>1547</v>
      </c>
      <c r="J2713" s="40" t="s">
        <v>4453</v>
      </c>
      <c r="K2713" s="65">
        <f t="shared" si="84"/>
        <v>1.4772534356306966E-3</v>
      </c>
      <c r="M2713" s="66">
        <f t="shared" si="85"/>
        <v>1.6144456507214598E-4</v>
      </c>
    </row>
    <row r="2714" spans="2:13">
      <c r="B2714" s="3">
        <v>56027</v>
      </c>
      <c r="C2714" s="3" t="s">
        <v>4149</v>
      </c>
      <c r="D2714" s="3" t="s">
        <v>4169</v>
      </c>
      <c r="E2714" s="40">
        <v>118</v>
      </c>
      <c r="F2714" s="40" t="s">
        <v>4453</v>
      </c>
      <c r="G2714" s="40">
        <v>26</v>
      </c>
      <c r="H2714" s="40">
        <v>31</v>
      </c>
      <c r="I2714" s="40">
        <v>61</v>
      </c>
      <c r="J2714" s="40" t="s">
        <v>4453</v>
      </c>
      <c r="K2714" s="65">
        <f t="shared" si="84"/>
        <v>1.4772534356306966E-3</v>
      </c>
      <c r="M2714" s="66">
        <f t="shared" si="85"/>
        <v>7.0141600436352083E-6</v>
      </c>
    </row>
    <row r="2715" spans="2:13">
      <c r="B2715" s="3">
        <v>56029</v>
      </c>
      <c r="C2715" s="3" t="s">
        <v>4149</v>
      </c>
      <c r="D2715" s="3" t="s">
        <v>2023</v>
      </c>
      <c r="E2715" s="40">
        <v>2087</v>
      </c>
      <c r="F2715" s="40" t="s">
        <v>4453</v>
      </c>
      <c r="G2715" s="40">
        <v>385</v>
      </c>
      <c r="H2715" s="40">
        <v>530</v>
      </c>
      <c r="I2715" s="40">
        <v>1172</v>
      </c>
      <c r="J2715" s="40" t="s">
        <v>4453</v>
      </c>
      <c r="K2715" s="65">
        <f t="shared" si="84"/>
        <v>1.4772534356306966E-3</v>
      </c>
      <c r="M2715" s="66">
        <f t="shared" si="85"/>
        <v>1.2405552551751425E-4</v>
      </c>
    </row>
    <row r="2716" spans="2:13">
      <c r="B2716" s="3">
        <v>56031</v>
      </c>
      <c r="C2716" s="3" t="s">
        <v>4149</v>
      </c>
      <c r="D2716" s="3" t="s">
        <v>1917</v>
      </c>
      <c r="E2716" s="40">
        <v>364</v>
      </c>
      <c r="F2716" s="40" t="s">
        <v>4453</v>
      </c>
      <c r="G2716" s="40">
        <v>37</v>
      </c>
      <c r="H2716" s="40">
        <v>91</v>
      </c>
      <c r="I2716" s="40">
        <v>236</v>
      </c>
      <c r="J2716" s="40" t="s">
        <v>4453</v>
      </c>
      <c r="K2716" s="65">
        <f t="shared" si="84"/>
        <v>1.4772534356306966E-3</v>
      </c>
      <c r="M2716" s="66">
        <f t="shared" si="85"/>
        <v>2.1636900473586576E-5</v>
      </c>
    </row>
    <row r="2717" spans="2:13">
      <c r="B2717" s="3">
        <v>56033</v>
      </c>
      <c r="C2717" s="3" t="s">
        <v>4149</v>
      </c>
      <c r="D2717" s="3" t="s">
        <v>1351</v>
      </c>
      <c r="E2717" s="40">
        <v>1486</v>
      </c>
      <c r="F2717" s="40" t="s">
        <v>4453</v>
      </c>
      <c r="G2717" s="40">
        <v>280</v>
      </c>
      <c r="H2717" s="40">
        <v>394</v>
      </c>
      <c r="I2717" s="40">
        <v>812</v>
      </c>
      <c r="J2717" s="40" t="s">
        <v>4453</v>
      </c>
      <c r="K2717" s="65">
        <f t="shared" si="84"/>
        <v>1.4772534356306966E-3</v>
      </c>
      <c r="M2717" s="66">
        <f t="shared" si="85"/>
        <v>8.8330862922389146E-5</v>
      </c>
    </row>
    <row r="2718" spans="2:13">
      <c r="B2718" s="3">
        <v>56035</v>
      </c>
      <c r="C2718" s="3" t="s">
        <v>4149</v>
      </c>
      <c r="D2718" s="3" t="s">
        <v>4174</v>
      </c>
      <c r="E2718" s="40">
        <v>678</v>
      </c>
      <c r="F2718" s="40" t="s">
        <v>4453</v>
      </c>
      <c r="G2718" s="40">
        <v>182</v>
      </c>
      <c r="H2718" s="40">
        <v>175</v>
      </c>
      <c r="I2718" s="40">
        <v>321</v>
      </c>
      <c r="J2718" s="40" t="s">
        <v>4453</v>
      </c>
      <c r="K2718" s="65">
        <f t="shared" si="84"/>
        <v>1.4772534356306966E-3</v>
      </c>
      <c r="M2718" s="66">
        <f t="shared" si="85"/>
        <v>4.0301699233768399E-5</v>
      </c>
    </row>
    <row r="2719" spans="2:13">
      <c r="B2719" s="3">
        <v>56037</v>
      </c>
      <c r="C2719" s="3" t="s">
        <v>4149</v>
      </c>
      <c r="D2719" s="3" t="s">
        <v>4176</v>
      </c>
      <c r="E2719" s="40">
        <v>1136</v>
      </c>
      <c r="F2719" s="40" t="s">
        <v>4453</v>
      </c>
      <c r="G2719" s="40">
        <v>162</v>
      </c>
      <c r="H2719" s="40">
        <v>338</v>
      </c>
      <c r="I2719" s="40">
        <v>636</v>
      </c>
      <c r="J2719" s="40" t="s">
        <v>4453</v>
      </c>
      <c r="K2719" s="65">
        <f t="shared" si="84"/>
        <v>1.4772534356306966E-3</v>
      </c>
      <c r="M2719" s="66">
        <f t="shared" si="85"/>
        <v>6.7526150928555912E-5</v>
      </c>
    </row>
    <row r="2720" spans="2:13">
      <c r="B2720" s="3">
        <v>56039</v>
      </c>
      <c r="C2720" s="3" t="s">
        <v>4149</v>
      </c>
      <c r="D2720" s="3" t="s">
        <v>2051</v>
      </c>
      <c r="E2720" s="40">
        <v>2705</v>
      </c>
      <c r="F2720" s="40" t="s">
        <v>4453</v>
      </c>
      <c r="G2720" s="40">
        <v>764</v>
      </c>
      <c r="H2720" s="40">
        <v>597</v>
      </c>
      <c r="I2720" s="40">
        <v>1344</v>
      </c>
      <c r="J2720" s="40" t="s">
        <v>4453</v>
      </c>
      <c r="K2720" s="65">
        <f t="shared" si="84"/>
        <v>1.4772534356306966E-3</v>
      </c>
      <c r="M2720" s="66">
        <f t="shared" si="85"/>
        <v>1.6079070269519694E-4</v>
      </c>
    </row>
    <row r="2721" spans="2:13">
      <c r="B2721" s="3">
        <v>56041</v>
      </c>
      <c r="C2721" s="3" t="s">
        <v>4149</v>
      </c>
      <c r="D2721" s="3" t="s">
        <v>4179</v>
      </c>
      <c r="E2721" s="40">
        <v>671</v>
      </c>
      <c r="F2721" s="40" t="s">
        <v>4453</v>
      </c>
      <c r="G2721" s="40">
        <v>127</v>
      </c>
      <c r="H2721" s="40">
        <v>199</v>
      </c>
      <c r="I2721" s="40">
        <v>345</v>
      </c>
      <c r="J2721" s="40" t="s">
        <v>4453</v>
      </c>
      <c r="K2721" s="65">
        <f t="shared" si="84"/>
        <v>1.4772534356306966E-3</v>
      </c>
      <c r="M2721" s="66">
        <f t="shared" si="85"/>
        <v>3.9885604993891737E-5</v>
      </c>
    </row>
    <row r="2722" spans="2:13">
      <c r="B2722" s="3">
        <v>56043</v>
      </c>
      <c r="C2722" s="3" t="s">
        <v>4149</v>
      </c>
      <c r="D2722" s="3" t="s">
        <v>4181</v>
      </c>
      <c r="E2722" s="40">
        <v>346</v>
      </c>
      <c r="F2722" s="40" t="s">
        <v>4453</v>
      </c>
      <c r="G2722" s="40">
        <v>69</v>
      </c>
      <c r="H2722" s="40">
        <v>90</v>
      </c>
      <c r="I2722" s="40">
        <v>187</v>
      </c>
      <c r="J2722" s="40" t="s">
        <v>4453</v>
      </c>
      <c r="K2722" s="65">
        <f t="shared" si="84"/>
        <v>1.4772534356306966E-3</v>
      </c>
      <c r="M2722" s="66">
        <f t="shared" si="85"/>
        <v>2.0566943856760865E-5</v>
      </c>
    </row>
    <row r="2723" spans="2:13">
      <c r="B2723" s="3">
        <v>56045</v>
      </c>
      <c r="C2723" s="3" t="s">
        <v>4149</v>
      </c>
      <c r="D2723" s="3" t="s">
        <v>4183</v>
      </c>
      <c r="E2723" s="40">
        <v>296</v>
      </c>
      <c r="F2723" s="40" t="s">
        <v>4453</v>
      </c>
      <c r="G2723" s="40">
        <v>70</v>
      </c>
      <c r="H2723" s="40">
        <v>91</v>
      </c>
      <c r="I2723" s="40">
        <v>135</v>
      </c>
      <c r="J2723" s="40" t="s">
        <v>4453</v>
      </c>
      <c r="K2723" s="65">
        <f t="shared" si="84"/>
        <v>1.4772534356306966E-3</v>
      </c>
      <c r="M2723" s="66">
        <f t="shared" si="85"/>
        <v>1.7594842143356116E-5</v>
      </c>
    </row>
    <row r="2724" spans="2:13">
      <c r="B2724" t="s">
        <v>4454</v>
      </c>
      <c r="C2724" t="s">
        <v>4454</v>
      </c>
      <c r="E2724" s="1">
        <f>SUM(E2:E2723)</f>
        <v>16823112</v>
      </c>
      <c r="H2724" s="1">
        <f>SUM(H2:H2723)</f>
        <v>10324410</v>
      </c>
      <c r="M2724" s="1" t="e">
        <f>SUM(M2:M2723)</f>
        <v>#VALUE!</v>
      </c>
    </row>
  </sheetData>
  <pageMargins left="0.7" right="0.7" top="0.75" bottom="0.75" header="0.3" footer="0.3"/>
  <pageSetup orientation="portrait" r:id="rId1"/>
  <headerFooter>
    <oddHeader>&amp;CTable 6. Consumers by Metal Level</oddHead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5216F-FBD5-459E-B8C8-1E9E11EC071A}">
  <dimension ref="A1:M2724"/>
  <sheetViews>
    <sheetView zoomScaleNormal="100" workbookViewId="0">
      <pane xSplit="5" topLeftCell="K1" activePane="topRight" state="frozen"/>
      <selection pane="topRight" activeCell="N39" sqref="N39"/>
    </sheetView>
  </sheetViews>
  <sheetFormatPr defaultRowHeight="14.5"/>
  <cols>
    <col min="2" max="2" width="8.81640625" customWidth="1"/>
    <col min="3" max="3" width="5.81640625" style="3" customWidth="1"/>
    <col min="4" max="4" width="27.81640625" customWidth="1"/>
    <col min="5" max="5" width="12.6328125" customWidth="1"/>
    <col min="6" max="7" width="21.1796875" hidden="1" customWidth="1"/>
    <col min="8" max="8" width="10.36328125" customWidth="1"/>
    <col min="9" max="10" width="21.1796875" customWidth="1"/>
    <col min="11" max="11" width="21.1796875" style="1" customWidth="1"/>
  </cols>
  <sheetData>
    <row r="1" spans="1:13" s="2" customFormat="1" ht="87">
      <c r="B1" s="13" t="s">
        <v>4187</v>
      </c>
      <c r="C1" s="14" t="s">
        <v>4188</v>
      </c>
      <c r="D1" s="14" t="s">
        <v>4189</v>
      </c>
      <c r="E1" s="46" t="s">
        <v>4426</v>
      </c>
      <c r="F1" s="14" t="s">
        <v>3</v>
      </c>
      <c r="G1" s="14" t="s">
        <v>2</v>
      </c>
      <c r="H1" s="14" t="s">
        <v>4190</v>
      </c>
      <c r="I1" s="14" t="s">
        <v>1</v>
      </c>
      <c r="J1" s="14" t="s">
        <v>0</v>
      </c>
      <c r="K1" s="14" t="s">
        <v>4467</v>
      </c>
    </row>
    <row r="2" spans="1:13">
      <c r="A2" t="e">
        <f t="array" ref="A2">INDEX([3]!HIX_RatingAreas[FIPS],MATCH(1,([3]!HIX_RatingAreas[State Code]=Table85[[#This Row],[State]])*([3]!HIX_RatingAreas[Subdivision]=Table85[[#This Row],[County Name]]),0))</f>
        <v>#REF!</v>
      </c>
      <c r="B2" s="3" t="s">
        <v>139</v>
      </c>
      <c r="C2" s="3" t="s">
        <v>140</v>
      </c>
      <c r="D2" s="3" t="s">
        <v>141</v>
      </c>
      <c r="E2" s="40">
        <v>15</v>
      </c>
      <c r="F2" s="40" t="s">
        <v>4453</v>
      </c>
      <c r="G2" s="40">
        <v>11</v>
      </c>
      <c r="H2" s="40" t="s">
        <v>4351</v>
      </c>
      <c r="I2" s="40" t="s">
        <v>4351</v>
      </c>
      <c r="J2" s="40" t="s">
        <v>4453</v>
      </c>
      <c r="K2" s="65">
        <v>1.0572954635266055E-3</v>
      </c>
      <c r="M2" s="1"/>
    </row>
    <row r="3" spans="1:13">
      <c r="A3" t="e">
        <f t="array" ref="A3">INDEX([3]!HIX_RatingAreas[FIPS],MATCH(1,([3]!HIX_RatingAreas[State Code]=Table85[[#This Row],[State]])*([3]!HIX_RatingAreas[Subdivision]=Table85[[#This Row],[County Name]]),0))</f>
        <v>#REF!</v>
      </c>
      <c r="B3" s="3" t="s">
        <v>4</v>
      </c>
      <c r="C3" s="3" t="s">
        <v>5</v>
      </c>
      <c r="D3" s="3" t="s">
        <v>6</v>
      </c>
      <c r="E3" s="40">
        <v>1722</v>
      </c>
      <c r="F3" s="40">
        <v>24</v>
      </c>
      <c r="G3" s="40">
        <v>187</v>
      </c>
      <c r="H3" s="40">
        <v>1424</v>
      </c>
      <c r="I3" s="40">
        <v>87</v>
      </c>
      <c r="J3" s="40" t="s">
        <v>4453</v>
      </c>
      <c r="K3" s="65">
        <v>9.8749862688900843E-3</v>
      </c>
    </row>
    <row r="4" spans="1:13">
      <c r="A4" t="e">
        <f t="array" ref="A4">INDEX([3]!HIX_RatingAreas[FIPS],MATCH(1,([3]!HIX_RatingAreas[State Code]=Table85[[#This Row],[State]])*([3]!HIX_RatingAreas[Subdivision]=Table85[[#This Row],[County Name]]),0))</f>
        <v>#REF!</v>
      </c>
      <c r="B4" s="3" t="s">
        <v>227</v>
      </c>
      <c r="C4" s="3" t="s">
        <v>228</v>
      </c>
      <c r="D4" s="3" t="s">
        <v>229</v>
      </c>
      <c r="E4" s="40">
        <v>389</v>
      </c>
      <c r="F4" s="40" t="s">
        <v>4351</v>
      </c>
      <c r="G4" s="40">
        <v>96</v>
      </c>
      <c r="H4" s="40">
        <v>283</v>
      </c>
      <c r="I4" s="40" t="s">
        <v>4351</v>
      </c>
      <c r="J4" s="40" t="s">
        <v>4453</v>
      </c>
      <c r="K4" s="65">
        <v>4.0071658561150877E-3</v>
      </c>
    </row>
    <row r="5" spans="1:13">
      <c r="A5" t="e">
        <f t="array" ref="A5">INDEX([3]!HIX_RatingAreas[FIPS],MATCH(1,([3]!HIX_RatingAreas[State Code]=Table85[[#This Row],[State]])*([3]!HIX_RatingAreas[Subdivision]=Table85[[#This Row],[County Name]]),0))</f>
        <v>#REF!</v>
      </c>
      <c r="B5" s="3" t="s">
        <v>196</v>
      </c>
      <c r="C5" s="3" t="s">
        <v>197</v>
      </c>
      <c r="D5" s="3" t="s">
        <v>198</v>
      </c>
      <c r="E5" s="40">
        <v>510</v>
      </c>
      <c r="F5" s="40" t="s">
        <v>4351</v>
      </c>
      <c r="G5" s="40">
        <v>244</v>
      </c>
      <c r="H5" s="40">
        <v>255</v>
      </c>
      <c r="I5" s="40" t="s">
        <v>4351</v>
      </c>
      <c r="J5" s="40" t="s">
        <v>4453</v>
      </c>
      <c r="K5" s="65">
        <v>9.53783105052145E-3</v>
      </c>
    </row>
    <row r="6" spans="1:13">
      <c r="A6" t="e">
        <f t="array" ref="A6">INDEX([3]!HIX_RatingAreas[FIPS],MATCH(1,([3]!HIX_RatingAreas[State Code]=Table85[[#This Row],[State]])*([3]!HIX_RatingAreas[Subdivision]=Table85[[#This Row],[County Name]]),0))</f>
        <v>#REF!</v>
      </c>
      <c r="B6" s="3">
        <v>10001</v>
      </c>
      <c r="C6" s="3" t="s">
        <v>361</v>
      </c>
      <c r="D6" s="3" t="s">
        <v>362</v>
      </c>
      <c r="E6" s="40">
        <v>3197</v>
      </c>
      <c r="F6" s="40">
        <v>19</v>
      </c>
      <c r="G6" s="40">
        <v>846</v>
      </c>
      <c r="H6" s="40">
        <v>1574</v>
      </c>
      <c r="I6" s="40">
        <v>671</v>
      </c>
      <c r="J6" s="40">
        <v>87</v>
      </c>
      <c r="K6" s="65">
        <v>1.3411311771567591E-3</v>
      </c>
    </row>
    <row r="7" spans="1:13">
      <c r="A7" t="e">
        <f t="array" ref="A7">INDEX([3]!HIX_RatingAreas[FIPS],MATCH(1,([3]!HIX_RatingAreas[State Code]=Table85[[#This Row],[State]])*([3]!HIX_RatingAreas[Subdivision]=Table85[[#This Row],[County Name]]),0))</f>
        <v>#REF!</v>
      </c>
      <c r="B7" s="3">
        <v>12001</v>
      </c>
      <c r="C7" s="3" t="s">
        <v>368</v>
      </c>
      <c r="D7" s="3" t="s">
        <v>369</v>
      </c>
      <c r="E7" s="40">
        <v>15005</v>
      </c>
      <c r="F7" s="40" t="s">
        <v>4453</v>
      </c>
      <c r="G7" s="40">
        <v>4466</v>
      </c>
      <c r="H7" s="40">
        <v>9854</v>
      </c>
      <c r="I7" s="40">
        <v>551</v>
      </c>
      <c r="J7" s="40">
        <v>134</v>
      </c>
      <c r="K7" s="65">
        <v>0.10600321747843086</v>
      </c>
    </row>
    <row r="8" spans="1:13">
      <c r="A8" t="e">
        <f t="array" ref="A8">INDEX([3]!HIX_RatingAreas[FIPS],MATCH(1,([3]!HIX_RatingAreas[State Code]=Table85[[#This Row],[State]])*([3]!HIX_RatingAreas[Subdivision]=Table85[[#This Row],[County Name]]),0))</f>
        <v>#REF!</v>
      </c>
      <c r="B8" s="3">
        <v>13001</v>
      </c>
      <c r="C8" s="3" t="s">
        <v>487</v>
      </c>
      <c r="D8" s="3" t="s">
        <v>488</v>
      </c>
      <c r="E8" s="40">
        <v>559</v>
      </c>
      <c r="F8" s="40" t="s">
        <v>4453</v>
      </c>
      <c r="G8" s="40">
        <v>58</v>
      </c>
      <c r="H8" s="40">
        <v>467</v>
      </c>
      <c r="I8" s="40">
        <v>34</v>
      </c>
      <c r="J8" s="40" t="s">
        <v>4453</v>
      </c>
      <c r="K8" s="65">
        <v>2.7250427863762663E-2</v>
      </c>
    </row>
    <row r="9" spans="1:13">
      <c r="A9" t="e">
        <f t="array" ref="A9">INDEX([3]!HIX_RatingAreas[FIPS],MATCH(1,([3]!HIX_RatingAreas[State Code]=Table85[[#This Row],[State]])*([3]!HIX_RatingAreas[Subdivision]=Table85[[#This Row],[County Name]]),0))</f>
        <v>#REF!</v>
      </c>
      <c r="B9" s="3">
        <v>15001</v>
      </c>
      <c r="C9" s="3" t="s">
        <v>757</v>
      </c>
      <c r="D9" s="3" t="s">
        <v>758</v>
      </c>
      <c r="E9" s="40">
        <v>4199</v>
      </c>
      <c r="F9" s="40" t="s">
        <v>4351</v>
      </c>
      <c r="G9" s="40">
        <v>1170</v>
      </c>
      <c r="H9" s="40">
        <v>1900</v>
      </c>
      <c r="I9" s="40">
        <v>922</v>
      </c>
      <c r="J9" s="40" t="s">
        <v>4351</v>
      </c>
      <c r="K9" s="65">
        <v>1.200312997975642E-3</v>
      </c>
    </row>
    <row r="10" spans="1:13">
      <c r="A10" t="e">
        <f t="array" ref="A10">INDEX([3]!HIX_RatingAreas[FIPS],MATCH(1,([3]!HIX_RatingAreas[State Code]=Table85[[#This Row],[State]])*([3]!HIX_RatingAreas[Subdivision]=Table85[[#This Row],[County Name]]),0))</f>
        <v>#REF!</v>
      </c>
      <c r="B10" s="3">
        <v>19001</v>
      </c>
      <c r="C10" s="3" t="s">
        <v>1058</v>
      </c>
      <c r="D10" s="3" t="s">
        <v>1059</v>
      </c>
      <c r="E10" s="40">
        <v>149</v>
      </c>
      <c r="F10" s="40">
        <v>0</v>
      </c>
      <c r="G10" s="40">
        <v>38</v>
      </c>
      <c r="H10" s="40">
        <v>59</v>
      </c>
      <c r="I10" s="40">
        <v>52</v>
      </c>
      <c r="J10" s="40" t="s">
        <v>4453</v>
      </c>
      <c r="K10" s="65">
        <v>2.9251425063329542E-3</v>
      </c>
    </row>
    <row r="11" spans="1:13">
      <c r="A11" t="e">
        <f t="array" ref="A11">INDEX([3]!HIX_RatingAreas[FIPS],MATCH(1,([3]!HIX_RatingAreas[State Code]=Table85[[#This Row],[State]])*([3]!HIX_RatingAreas[Subdivision]=Table85[[#This Row],[County Name]]),0))</f>
        <v>#REF!</v>
      </c>
      <c r="B11" s="3">
        <v>17001</v>
      </c>
      <c r="C11" s="3" t="s">
        <v>766</v>
      </c>
      <c r="D11" s="3" t="s">
        <v>767</v>
      </c>
      <c r="E11" s="40">
        <v>1527</v>
      </c>
      <c r="F11" s="40" t="s">
        <v>4351</v>
      </c>
      <c r="G11" s="40">
        <v>841</v>
      </c>
      <c r="H11" s="40">
        <v>561</v>
      </c>
      <c r="I11" s="40" t="s">
        <v>4351</v>
      </c>
      <c r="J11" s="40" t="s">
        <v>4453</v>
      </c>
      <c r="K11" s="65">
        <v>1.8562558461240702E-2</v>
      </c>
    </row>
    <row r="12" spans="1:13">
      <c r="A12" t="e">
        <f t="array" ref="A12">INDEX([3]!HIX_RatingAreas[FIPS],MATCH(1,([3]!HIX_RatingAreas[State Code]=Table85[[#This Row],[State]])*([3]!HIX_RatingAreas[Subdivision]=Table85[[#This Row],[County Name]]),0))</f>
        <v>#REF!</v>
      </c>
      <c r="B12" s="3">
        <v>18001</v>
      </c>
      <c r="C12" s="3" t="s">
        <v>924</v>
      </c>
      <c r="D12" s="3" t="s">
        <v>767</v>
      </c>
      <c r="E12" s="40">
        <v>877</v>
      </c>
      <c r="F12" s="40" t="s">
        <v>4453</v>
      </c>
      <c r="G12" s="40">
        <v>281</v>
      </c>
      <c r="H12" s="40">
        <v>567</v>
      </c>
      <c r="I12" s="40">
        <v>29</v>
      </c>
      <c r="J12" s="40" t="s">
        <v>4453</v>
      </c>
      <c r="K12" s="65">
        <v>8.8214356535223689E-3</v>
      </c>
    </row>
    <row r="13" spans="1:13">
      <c r="A13" t="e">
        <f t="array" ref="A13">INDEX([3]!HIX_RatingAreas[FIPS],MATCH(1,([3]!HIX_RatingAreas[State Code]=Table85[[#This Row],[State]])*([3]!HIX_RatingAreas[Subdivision]=Table85[[#This Row],[County Name]]),0))</f>
        <v>#REF!</v>
      </c>
      <c r="B13" s="3">
        <v>20001</v>
      </c>
      <c r="C13" s="3" t="s">
        <v>1205</v>
      </c>
      <c r="D13" s="3" t="s">
        <v>926</v>
      </c>
      <c r="E13" s="40">
        <v>514</v>
      </c>
      <c r="F13" s="40" t="s">
        <v>4351</v>
      </c>
      <c r="G13" s="40" t="s">
        <v>4351</v>
      </c>
      <c r="H13" s="40">
        <v>220</v>
      </c>
      <c r="I13" s="40">
        <v>174</v>
      </c>
      <c r="J13" s="40" t="s">
        <v>4453</v>
      </c>
      <c r="K13" s="65">
        <v>5.3493669898886723E-3</v>
      </c>
    </row>
    <row r="14" spans="1:13">
      <c r="A14" t="e">
        <f t="array" ref="A14">INDEX([3]!HIX_RatingAreas[FIPS],MATCH(1,([3]!HIX_RatingAreas[State Code]=Table85[[#This Row],[State]])*([3]!HIX_RatingAreas[Subdivision]=Table85[[#This Row],[County Name]]),0))</f>
        <v>#REF!</v>
      </c>
      <c r="B14" s="3">
        <v>21001</v>
      </c>
      <c r="C14" s="3" t="s">
        <v>4194</v>
      </c>
      <c r="D14" s="3" t="s">
        <v>1059</v>
      </c>
      <c r="E14" s="40">
        <v>550</v>
      </c>
      <c r="F14" s="40" t="s">
        <v>4351</v>
      </c>
      <c r="G14" s="40">
        <v>129</v>
      </c>
      <c r="H14" s="40">
        <v>418</v>
      </c>
      <c r="I14" s="40" t="s">
        <v>4351</v>
      </c>
      <c r="J14" s="40" t="s">
        <v>4453</v>
      </c>
      <c r="K14" s="65">
        <v>5.0299849397661975E-3</v>
      </c>
    </row>
    <row r="15" spans="1:13">
      <c r="A15" t="e">
        <f t="array" ref="A15">INDEX([3]!HIX_RatingAreas[FIPS],MATCH(1,([3]!HIX_RatingAreas[State Code]=Table85[[#This Row],[State]])*([3]!HIX_RatingAreas[Subdivision]=Table85[[#This Row],[County Name]]),0))</f>
        <v>#REF!</v>
      </c>
      <c r="B15" s="3">
        <v>22001</v>
      </c>
      <c r="C15" s="3" t="s">
        <v>1381</v>
      </c>
      <c r="D15" s="3" t="s">
        <v>1382</v>
      </c>
      <c r="E15" s="40">
        <v>1024</v>
      </c>
      <c r="F15" s="40" t="s">
        <v>4453</v>
      </c>
      <c r="G15" s="40">
        <v>321</v>
      </c>
      <c r="H15" s="40">
        <v>662</v>
      </c>
      <c r="I15" s="40" t="s">
        <v>4351</v>
      </c>
      <c r="J15" s="40" t="s">
        <v>4351</v>
      </c>
      <c r="K15" s="65">
        <v>5.5250182011508933E-3</v>
      </c>
    </row>
    <row r="16" spans="1:13">
      <c r="A16" t="e">
        <f t="array" ref="A16">INDEX([3]!HIX_RatingAreas[FIPS],MATCH(1,([3]!HIX_RatingAreas[State Code]=Table85[[#This Row],[State]])*([3]!HIX_RatingAreas[Subdivision]=Table85[[#This Row],[County Name]]),0))</f>
        <v>#REF!</v>
      </c>
      <c r="B16" s="3">
        <v>23001</v>
      </c>
      <c r="C16" s="3" t="s">
        <v>1510</v>
      </c>
      <c r="D16" s="3" t="s">
        <v>1511</v>
      </c>
      <c r="E16" s="40">
        <v>3529</v>
      </c>
      <c r="F16" s="40">
        <v>43</v>
      </c>
      <c r="G16" s="40">
        <v>1857</v>
      </c>
      <c r="H16" s="40">
        <v>1547</v>
      </c>
      <c r="I16" s="40">
        <v>82</v>
      </c>
      <c r="J16" s="40" t="s">
        <v>4453</v>
      </c>
      <c r="K16" s="65">
        <v>4.2196116865892593E-3</v>
      </c>
    </row>
    <row r="17" spans="1:11">
      <c r="A17" t="e">
        <f t="array" ref="A17">INDEX([3]!HIX_RatingAreas[FIPS],MATCH(1,([3]!HIX_RatingAreas[State Code]=Table85[[#This Row],[State]])*([3]!HIX_RatingAreas[Subdivision]=Table85[[#This Row],[County Name]]),0))</f>
        <v>#REF!</v>
      </c>
      <c r="B17" s="3">
        <v>26001</v>
      </c>
      <c r="C17" s="3" t="s">
        <v>1537</v>
      </c>
      <c r="D17" s="3" t="s">
        <v>1538</v>
      </c>
      <c r="E17" s="40">
        <v>345</v>
      </c>
      <c r="F17" s="40" t="s">
        <v>4351</v>
      </c>
      <c r="G17" s="40">
        <v>135</v>
      </c>
      <c r="H17" s="40">
        <v>199</v>
      </c>
      <c r="I17" s="40" t="s">
        <v>4351</v>
      </c>
      <c r="J17" s="40" t="s">
        <v>4453</v>
      </c>
      <c r="K17" s="65">
        <v>1.6290565027445577E-2</v>
      </c>
    </row>
    <row r="18" spans="1:11">
      <c r="A18" t="e">
        <f t="array" ref="A18">INDEX([3]!HIX_RatingAreas[FIPS],MATCH(1,([3]!HIX_RatingAreas[State Code]=Table85[[#This Row],[State]])*([3]!HIX_RatingAreas[Subdivision]=Table85[[#This Row],[County Name]]),0))</f>
        <v>#REF!</v>
      </c>
      <c r="B18" s="3">
        <v>29001</v>
      </c>
      <c r="C18" s="3" t="s">
        <v>1804</v>
      </c>
      <c r="D18" s="3" t="s">
        <v>1059</v>
      </c>
      <c r="E18" s="40">
        <v>715</v>
      </c>
      <c r="F18" s="40" t="s">
        <v>4351</v>
      </c>
      <c r="G18" s="40">
        <v>176</v>
      </c>
      <c r="H18" s="40">
        <v>534</v>
      </c>
      <c r="I18" s="40" t="s">
        <v>4351</v>
      </c>
      <c r="J18" s="40" t="s">
        <v>4453</v>
      </c>
      <c r="K18" s="65">
        <v>1.310465031677849E-2</v>
      </c>
    </row>
    <row r="19" spans="1:11">
      <c r="A19" t="e">
        <f t="array" ref="A19">INDEX([3]!HIX_RatingAreas[FIPS],MATCH(1,([3]!HIX_RatingAreas[State Code]=Table85[[#This Row],[State]])*([3]!HIX_RatingAreas[Subdivision]=Table85[[#This Row],[County Name]]),0))</f>
        <v>#REF!</v>
      </c>
      <c r="B19" s="3">
        <v>28001</v>
      </c>
      <c r="C19" s="3" t="s">
        <v>1684</v>
      </c>
      <c r="D19" s="3" t="s">
        <v>767</v>
      </c>
      <c r="E19" s="40">
        <v>1090</v>
      </c>
      <c r="F19" s="40" t="s">
        <v>4453</v>
      </c>
      <c r="G19" s="40" t="s">
        <v>4351</v>
      </c>
      <c r="H19" s="40">
        <v>1046</v>
      </c>
      <c r="I19" s="40" t="s">
        <v>4351</v>
      </c>
      <c r="J19" s="40" t="s">
        <v>4453</v>
      </c>
      <c r="K19" s="65">
        <v>5.2631165981656663E-3</v>
      </c>
    </row>
    <row r="20" spans="1:11">
      <c r="A20" t="e">
        <f t="array" ref="A20">INDEX([3]!HIX_RatingAreas[FIPS],MATCH(1,([3]!HIX_RatingAreas[State Code]=Table85[[#This Row],[State]])*([3]!HIX_RatingAreas[Subdivision]=Table85[[#This Row],[County Name]]),0))</f>
        <v>#REF!</v>
      </c>
      <c r="B20" s="3">
        <v>30001</v>
      </c>
      <c r="C20" s="3" t="s">
        <v>1964</v>
      </c>
      <c r="D20" s="3" t="s">
        <v>1965</v>
      </c>
      <c r="E20" s="40">
        <v>462</v>
      </c>
      <c r="F20" s="40" t="s">
        <v>4351</v>
      </c>
      <c r="G20" s="40">
        <v>253</v>
      </c>
      <c r="H20" s="40">
        <v>174</v>
      </c>
      <c r="I20" s="40" t="s">
        <v>4351</v>
      </c>
      <c r="J20" s="40" t="s">
        <v>4453</v>
      </c>
      <c r="K20" s="65">
        <v>2.6971228628805419E-3</v>
      </c>
    </row>
    <row r="21" spans="1:11">
      <c r="A21" t="e">
        <f t="array" ref="A21">INDEX([3]!HIX_RatingAreas[FIPS],MATCH(1,([3]!HIX_RatingAreas[State Code]=Table85[[#This Row],[State]])*([3]!HIX_RatingAreas[Subdivision]=Table85[[#This Row],[County Name]]),0))</f>
        <v>#REF!</v>
      </c>
      <c r="B21" s="3">
        <v>37001</v>
      </c>
      <c r="C21" s="3" t="s">
        <v>2348</v>
      </c>
      <c r="D21" s="3" t="s">
        <v>2349</v>
      </c>
      <c r="E21" s="40">
        <v>6215</v>
      </c>
      <c r="F21" s="40">
        <v>132</v>
      </c>
      <c r="G21" s="40">
        <v>1539</v>
      </c>
      <c r="H21" s="40">
        <v>4005</v>
      </c>
      <c r="I21" s="40">
        <v>539</v>
      </c>
      <c r="J21" s="40" t="s">
        <v>4453</v>
      </c>
      <c r="K21" s="65">
        <v>2.9796567959602241E-2</v>
      </c>
    </row>
    <row r="22" spans="1:11">
      <c r="A22" t="e">
        <f t="array" ref="A22">INDEX([3]!HIX_RatingAreas[FIPS],MATCH(1,([3]!HIX_RatingAreas[State Code]=Table85[[#This Row],[State]])*([3]!HIX_RatingAreas[Subdivision]=Table85[[#This Row],[County Name]]),0))</f>
        <v>#REF!</v>
      </c>
      <c r="B22" s="3">
        <v>38001</v>
      </c>
      <c r="C22" s="3" t="s">
        <v>2514</v>
      </c>
      <c r="D22" s="3" t="s">
        <v>767</v>
      </c>
      <c r="E22" s="40">
        <v>121</v>
      </c>
      <c r="F22" s="40" t="s">
        <v>4351</v>
      </c>
      <c r="G22" s="40">
        <v>43</v>
      </c>
      <c r="H22" s="40">
        <v>54</v>
      </c>
      <c r="I22" s="40" t="s">
        <v>4351</v>
      </c>
      <c r="J22" s="40" t="s">
        <v>4453</v>
      </c>
      <c r="K22" s="65">
        <v>1.2970251877298326E-3</v>
      </c>
    </row>
    <row r="23" spans="1:11">
      <c r="A23" t="e">
        <f t="array" ref="A23">INDEX([3]!HIX_RatingAreas[FIPS],MATCH(1,([3]!HIX_RatingAreas[State Code]=Table85[[#This Row],[State]])*([3]!HIX_RatingAreas[Subdivision]=Table85[[#This Row],[County Name]]),0))</f>
        <v>#REF!</v>
      </c>
      <c r="B23" s="3">
        <v>31001</v>
      </c>
      <c r="C23" s="3" t="s">
        <v>2065</v>
      </c>
      <c r="D23" s="3" t="s">
        <v>767</v>
      </c>
      <c r="E23" s="40">
        <v>1574</v>
      </c>
      <c r="F23" s="40" t="s">
        <v>4351</v>
      </c>
      <c r="G23" s="40" t="s">
        <v>4351</v>
      </c>
      <c r="H23" s="40">
        <v>575</v>
      </c>
      <c r="I23" s="40">
        <v>628</v>
      </c>
      <c r="J23" s="40" t="s">
        <v>4453</v>
      </c>
      <c r="K23" s="65">
        <v>5.1961848675797914E-3</v>
      </c>
    </row>
    <row r="24" spans="1:11">
      <c r="A24" t="e">
        <f t="array" ref="A24">INDEX([3]!HIX_RatingAreas[FIPS],MATCH(1,([3]!HIX_RatingAreas[State Code]=Table85[[#This Row],[State]])*([3]!HIX_RatingAreas[Subdivision]=Table85[[#This Row],[County Name]]),0))</f>
        <v>#REF!</v>
      </c>
      <c r="B24" s="3">
        <v>33001</v>
      </c>
      <c r="C24" s="3" t="s">
        <v>2233</v>
      </c>
      <c r="D24" s="3" t="s">
        <v>2234</v>
      </c>
      <c r="E24" s="40">
        <v>2249</v>
      </c>
      <c r="F24" s="40">
        <v>55</v>
      </c>
      <c r="G24" s="40">
        <v>889</v>
      </c>
      <c r="H24" s="40">
        <v>1230</v>
      </c>
      <c r="I24" s="40">
        <v>75</v>
      </c>
      <c r="J24" s="40" t="s">
        <v>4453</v>
      </c>
      <c r="K24" s="65">
        <v>2.6499853297059428E-3</v>
      </c>
    </row>
    <row r="25" spans="1:11">
      <c r="A25" t="e">
        <f t="array" ref="A25">INDEX([3]!HIX_RatingAreas[FIPS],MATCH(1,([3]!HIX_RatingAreas[State Code]=Table85[[#This Row],[State]])*([3]!HIX_RatingAreas[Subdivision]=Table85[[#This Row],[County Name]]),0))</f>
        <v>#REF!</v>
      </c>
      <c r="B25" s="3">
        <v>34001</v>
      </c>
      <c r="C25" s="3" t="s">
        <v>2251</v>
      </c>
      <c r="D25" s="3" t="s">
        <v>2252</v>
      </c>
      <c r="E25" s="40">
        <v>7394</v>
      </c>
      <c r="F25" s="40">
        <v>13</v>
      </c>
      <c r="G25" s="40">
        <v>1639</v>
      </c>
      <c r="H25" s="40">
        <v>5651</v>
      </c>
      <c r="I25" s="40">
        <v>91</v>
      </c>
      <c r="J25" s="40" t="s">
        <v>4453</v>
      </c>
      <c r="K25" s="65">
        <v>1.5172341478794173E-2</v>
      </c>
    </row>
    <row r="26" spans="1:11">
      <c r="A26" t="e">
        <f t="array" ref="A26">INDEX([3]!HIX_RatingAreas[FIPS],MATCH(1,([3]!HIX_RatingAreas[State Code]=Table85[[#This Row],[State]])*([3]!HIX_RatingAreas[Subdivision]=Table85[[#This Row],[County Name]]),0))</f>
        <v>#REF!</v>
      </c>
      <c r="B26" s="3">
        <v>35001</v>
      </c>
      <c r="C26" s="3" t="s">
        <v>2286</v>
      </c>
      <c r="D26" s="3" t="s">
        <v>2287</v>
      </c>
      <c r="E26" s="40">
        <v>14902</v>
      </c>
      <c r="F26" s="40">
        <v>39</v>
      </c>
      <c r="G26" s="40">
        <v>5723</v>
      </c>
      <c r="H26" s="40">
        <v>4449</v>
      </c>
      <c r="I26" s="40">
        <v>4691</v>
      </c>
      <c r="J26" s="40" t="s">
        <v>4453</v>
      </c>
      <c r="K26" s="65">
        <v>2.6701956213570949E-3</v>
      </c>
    </row>
    <row r="27" spans="1:11">
      <c r="A27" t="e">
        <f t="array" ref="A27">INDEX([3]!HIX_RatingAreas[FIPS],MATCH(1,([3]!HIX_RatingAreas[State Code]=Table85[[#This Row],[State]])*([3]!HIX_RatingAreas[Subdivision]=Table85[[#This Row],[County Name]]),0))</f>
        <v>#REF!</v>
      </c>
      <c r="B27" s="3">
        <v>32001</v>
      </c>
      <c r="C27" s="3" t="s">
        <v>2204</v>
      </c>
      <c r="D27" s="3" t="s">
        <v>2205</v>
      </c>
      <c r="E27" s="40">
        <v>694</v>
      </c>
      <c r="F27" s="40" t="s">
        <v>4453</v>
      </c>
      <c r="G27" s="40">
        <v>229</v>
      </c>
      <c r="H27" s="40">
        <v>433</v>
      </c>
      <c r="I27" s="40">
        <v>32</v>
      </c>
      <c r="J27" s="40" t="s">
        <v>4453</v>
      </c>
      <c r="K27" s="65">
        <v>4.9603783176382582E-3</v>
      </c>
    </row>
    <row r="28" spans="1:11">
      <c r="A28" t="e">
        <f t="array" ref="A28">INDEX([3]!HIX_RatingAreas[FIPS],MATCH(1,([3]!HIX_RatingAreas[State Code]=Table85[[#This Row],[State]])*([3]!HIX_RatingAreas[Subdivision]=Table85[[#This Row],[County Name]]),0))</f>
        <v>#REF!</v>
      </c>
      <c r="B28" s="3">
        <v>39001</v>
      </c>
      <c r="C28" s="3" t="s">
        <v>2603</v>
      </c>
      <c r="D28" s="3" t="s">
        <v>767</v>
      </c>
      <c r="E28" s="40">
        <v>442</v>
      </c>
      <c r="F28" s="40" t="s">
        <v>4453</v>
      </c>
      <c r="G28" s="40">
        <v>177</v>
      </c>
      <c r="H28" s="40">
        <v>251</v>
      </c>
      <c r="I28" s="40">
        <v>14</v>
      </c>
      <c r="J28" s="40" t="s">
        <v>4453</v>
      </c>
      <c r="K28" s="65">
        <v>1.2296833071075078E-2</v>
      </c>
    </row>
    <row r="29" spans="1:11">
      <c r="A29" t="e">
        <f t="array" ref="A29">INDEX([3]!HIX_RatingAreas[FIPS],MATCH(1,([3]!HIX_RatingAreas[State Code]=Table85[[#This Row],[State]])*([3]!HIX_RatingAreas[Subdivision]=Table85[[#This Row],[County Name]]),0))</f>
        <v>#REF!</v>
      </c>
      <c r="B29" s="3">
        <v>40001</v>
      </c>
      <c r="C29" s="3" t="s">
        <v>2731</v>
      </c>
      <c r="D29" s="3" t="s">
        <v>1059</v>
      </c>
      <c r="E29" s="40">
        <v>683</v>
      </c>
      <c r="F29" s="40" t="s">
        <v>4351</v>
      </c>
      <c r="G29" s="40">
        <v>280</v>
      </c>
      <c r="H29" s="40">
        <v>329</v>
      </c>
      <c r="I29" s="40" t="s">
        <v>4351</v>
      </c>
      <c r="J29" s="40" t="s">
        <v>4453</v>
      </c>
      <c r="K29" s="65">
        <v>8.9614216442237323E-3</v>
      </c>
    </row>
    <row r="30" spans="1:11">
      <c r="A30" t="e">
        <f t="array" ref="A30">INDEX([3]!HIX_RatingAreas[FIPS],MATCH(1,([3]!HIX_RatingAreas[State Code]=Table85[[#This Row],[State]])*([3]!HIX_RatingAreas[Subdivision]=Table85[[#This Row],[County Name]]),0))</f>
        <v>#REF!</v>
      </c>
      <c r="B30" s="3">
        <v>41001</v>
      </c>
      <c r="C30" s="3" t="s">
        <v>2851</v>
      </c>
      <c r="D30" s="3" t="s">
        <v>371</v>
      </c>
      <c r="E30" s="40">
        <v>604</v>
      </c>
      <c r="F30" s="40" t="s">
        <v>4453</v>
      </c>
      <c r="G30" s="40">
        <v>196</v>
      </c>
      <c r="H30" s="40">
        <v>343</v>
      </c>
      <c r="I30" s="40">
        <v>65</v>
      </c>
      <c r="J30" s="40" t="s">
        <v>4453</v>
      </c>
      <c r="K30" s="65">
        <v>8.8081206378463148E-3</v>
      </c>
    </row>
    <row r="31" spans="1:11">
      <c r="A31" t="e">
        <f t="array" ref="A31">INDEX([3]!HIX_RatingAreas[FIPS],MATCH(1,([3]!HIX_RatingAreas[State Code]=Table85[[#This Row],[State]])*([3]!HIX_RatingAreas[Subdivision]=Table85[[#This Row],[County Name]]),0))</f>
        <v>#REF!</v>
      </c>
      <c r="B31" s="3">
        <v>42001</v>
      </c>
      <c r="C31" s="3" t="s">
        <v>2904</v>
      </c>
      <c r="D31" s="3" t="s">
        <v>767</v>
      </c>
      <c r="E31" s="40">
        <v>2850</v>
      </c>
      <c r="F31" s="40" t="s">
        <v>4351</v>
      </c>
      <c r="G31" s="40" t="s">
        <v>4351</v>
      </c>
      <c r="H31" s="40">
        <v>1083</v>
      </c>
      <c r="I31" s="40">
        <v>960</v>
      </c>
      <c r="J31" s="40" t="s">
        <v>4453</v>
      </c>
      <c r="K31" s="65">
        <v>2.1749127034284738E-2</v>
      </c>
    </row>
    <row r="32" spans="1:11">
      <c r="A32" t="e">
        <f t="array" ref="A32">INDEX([3]!HIX_RatingAreas[FIPS],MATCH(1,([3]!HIX_RatingAreas[State Code]=Table85[[#This Row],[State]])*([3]!HIX_RatingAreas[Subdivision]=Table85[[#This Row],[County Name]]),0))</f>
        <v>#REF!</v>
      </c>
      <c r="B32" s="3">
        <v>45001</v>
      </c>
      <c r="C32" s="3" t="s">
        <v>3007</v>
      </c>
      <c r="D32" s="3" t="s">
        <v>3008</v>
      </c>
      <c r="E32" s="40">
        <v>760</v>
      </c>
      <c r="F32" s="40" t="s">
        <v>4351</v>
      </c>
      <c r="G32" s="40">
        <v>212</v>
      </c>
      <c r="H32" s="40">
        <v>512</v>
      </c>
      <c r="I32" s="40" t="s">
        <v>4351</v>
      </c>
      <c r="J32" s="40" t="s">
        <v>4453</v>
      </c>
      <c r="K32" s="65">
        <v>1.2777421918132626E-2</v>
      </c>
    </row>
    <row r="33" spans="1:11">
      <c r="A33" t="e">
        <f t="array" ref="A33">INDEX([3]!HIX_RatingAreas[FIPS],MATCH(1,([3]!HIX_RatingAreas[State Code]=Table85[[#This Row],[State]])*([3]!HIX_RatingAreas[Subdivision]=Table85[[#This Row],[County Name]]),0))</f>
        <v>#REF!</v>
      </c>
      <c r="B33" s="3">
        <v>46003</v>
      </c>
      <c r="C33" s="3" t="s">
        <v>3082</v>
      </c>
      <c r="D33" s="3" t="s">
        <v>3083</v>
      </c>
      <c r="E33" s="40">
        <v>155</v>
      </c>
      <c r="F33" s="40" t="s">
        <v>4351</v>
      </c>
      <c r="G33" s="40">
        <v>55</v>
      </c>
      <c r="H33" s="40">
        <v>97</v>
      </c>
      <c r="I33" s="40" t="s">
        <v>4351</v>
      </c>
      <c r="J33" s="40" t="s">
        <v>4453</v>
      </c>
      <c r="K33" s="65">
        <v>1.7279204941392531E-3</v>
      </c>
    </row>
    <row r="34" spans="1:11">
      <c r="A34" t="e">
        <f t="array" ref="A34">INDEX([3]!HIX_RatingAreas[FIPS],MATCH(1,([3]!HIX_RatingAreas[State Code]=Table85[[#This Row],[State]])*([3]!HIX_RatingAreas[Subdivision]=Table85[[#This Row],[County Name]]),0))</f>
        <v>#REF!</v>
      </c>
      <c r="B34" s="3">
        <v>47001</v>
      </c>
      <c r="C34" s="3" t="s">
        <v>3189</v>
      </c>
      <c r="D34" s="3" t="s">
        <v>1207</v>
      </c>
      <c r="E34" s="40">
        <v>2335</v>
      </c>
      <c r="F34" s="40" t="s">
        <v>4453</v>
      </c>
      <c r="G34" s="40" t="s">
        <v>4351</v>
      </c>
      <c r="H34" s="40">
        <v>1513</v>
      </c>
      <c r="I34" s="40" t="s">
        <v>4351</v>
      </c>
      <c r="J34" s="40" t="s">
        <v>4453</v>
      </c>
      <c r="K34" s="65">
        <v>1.3168372177513887E-2</v>
      </c>
    </row>
    <row r="35" spans="1:11" hidden="1">
      <c r="A35" t="e">
        <f t="array" ref="A35">INDEX([3]!HIX_RatingAreas[FIPS],MATCH(1,([3]!HIX_RatingAreas[State Code]=Table85[[#This Row],[State]])*([3]!HIX_RatingAreas[Subdivision]=Table85[[#This Row],[County Name]]),0))</f>
        <v>#REF!</v>
      </c>
      <c r="B35" s="16" t="s">
        <v>4451</v>
      </c>
      <c r="C35" s="16" t="s">
        <v>4451</v>
      </c>
      <c r="D35" s="16" t="s">
        <v>4451</v>
      </c>
      <c r="E35" s="53">
        <v>8411614</v>
      </c>
      <c r="F35" s="53">
        <v>51477</v>
      </c>
      <c r="G35" s="53">
        <v>2548758</v>
      </c>
      <c r="H35" s="53">
        <v>5165232</v>
      </c>
      <c r="I35" s="53">
        <v>629651</v>
      </c>
      <c r="J35" s="53">
        <v>16496</v>
      </c>
      <c r="K35" s="65">
        <v>0.50000344763798754</v>
      </c>
    </row>
    <row r="36" spans="1:11">
      <c r="A36" t="e">
        <f t="array" ref="A36">INDEX([3]!HIX_RatingAreas[FIPS],MATCH(1,([3]!HIX_RatingAreas[State Code]=Table85[[#This Row],[State]])*([3]!HIX_RatingAreas[Subdivision]=Table85[[#This Row],[County Name]]),0))</f>
        <v>#REF!</v>
      </c>
      <c r="B36" s="3">
        <v>48001</v>
      </c>
      <c r="C36" s="3" t="s">
        <v>3313</v>
      </c>
      <c r="D36" s="3" t="s">
        <v>1207</v>
      </c>
      <c r="E36" s="40">
        <v>1274</v>
      </c>
      <c r="F36" s="40" t="s">
        <v>4351</v>
      </c>
      <c r="G36" s="40" t="s">
        <v>4351</v>
      </c>
      <c r="H36" s="40">
        <v>705</v>
      </c>
      <c r="I36" s="40">
        <v>308</v>
      </c>
      <c r="J36" s="40" t="s">
        <v>4453</v>
      </c>
      <c r="K36" s="65">
        <v>6.4626687381026768E-2</v>
      </c>
    </row>
    <row r="37" spans="1:11">
      <c r="A37" t="e">
        <f t="array" ref="A37">INDEX([3]!HIX_RatingAreas[FIPS],MATCH(1,([3]!HIX_RatingAreas[State Code]=Table85[[#This Row],[State]])*([3]!HIX_RatingAreas[Subdivision]=Table85[[#This Row],[County Name]]),0))</f>
        <v>#REF!</v>
      </c>
      <c r="B37" s="3">
        <v>49001</v>
      </c>
      <c r="C37" s="3" t="s">
        <v>3734</v>
      </c>
      <c r="D37" s="3" t="s">
        <v>2737</v>
      </c>
      <c r="E37" s="40">
        <v>546</v>
      </c>
      <c r="F37" s="40" t="s">
        <v>4351</v>
      </c>
      <c r="G37" s="40">
        <v>147</v>
      </c>
      <c r="H37" s="40">
        <v>392</v>
      </c>
      <c r="I37" s="40" t="s">
        <v>4351</v>
      </c>
      <c r="J37" s="40" t="s">
        <v>4453</v>
      </c>
      <c r="K37" s="65">
        <v>1.1565636607543242E-2</v>
      </c>
    </row>
    <row r="38" spans="1:11">
      <c r="A38" t="e">
        <f t="array" ref="A38">INDEX([3]!HIX_RatingAreas[FIPS],MATCH(1,([3]!HIX_RatingAreas[State Code]=Table85[[#This Row],[State]])*([3]!HIX_RatingAreas[Subdivision]=Table85[[#This Row],[County Name]]),0))</f>
        <v>#REF!</v>
      </c>
      <c r="B38" s="3">
        <v>51001</v>
      </c>
      <c r="C38" s="3" t="s">
        <v>3781</v>
      </c>
      <c r="D38" s="3" t="s">
        <v>3782</v>
      </c>
      <c r="E38" s="40">
        <v>1220</v>
      </c>
      <c r="F38" s="40" t="s">
        <v>4351</v>
      </c>
      <c r="G38" s="40">
        <v>290</v>
      </c>
      <c r="H38" s="40">
        <v>726</v>
      </c>
      <c r="I38" s="40" t="s">
        <v>4351</v>
      </c>
      <c r="J38" s="40" t="s">
        <v>4453</v>
      </c>
      <c r="K38" s="65">
        <v>1.9498176080620516E-2</v>
      </c>
    </row>
    <row r="39" spans="1:11">
      <c r="A39" t="e">
        <f t="array" ref="A39">INDEX([3]!HIX_RatingAreas[FIPS],MATCH(1,([3]!HIX_RatingAreas[State Code]=Table85[[#This Row],[State]])*([3]!HIX_RatingAreas[Subdivision]=Table85[[#This Row],[County Name]]),0))</f>
        <v>#REF!</v>
      </c>
      <c r="B39" s="3">
        <v>55001</v>
      </c>
      <c r="C39" s="3" t="s">
        <v>4039</v>
      </c>
      <c r="D39" s="3" t="s">
        <v>767</v>
      </c>
      <c r="E39" s="40">
        <v>822</v>
      </c>
      <c r="F39" s="40" t="s">
        <v>4351</v>
      </c>
      <c r="G39" s="40">
        <v>351</v>
      </c>
      <c r="H39" s="40">
        <v>247</v>
      </c>
      <c r="I39" s="40">
        <v>220</v>
      </c>
      <c r="J39" s="40" t="s">
        <v>4351</v>
      </c>
      <c r="K39" s="65">
        <v>1.2192631185003107E-2</v>
      </c>
    </row>
    <row r="40" spans="1:11">
      <c r="A40" t="e">
        <f t="array" ref="A40">INDEX([3]!HIX_RatingAreas[FIPS],MATCH(1,([3]!HIX_RatingAreas[State Code]=Table85[[#This Row],[State]])*([3]!HIX_RatingAreas[Subdivision]=Table85[[#This Row],[County Name]]),0))</f>
        <v>#REF!</v>
      </c>
      <c r="B40" s="3">
        <v>54001</v>
      </c>
      <c r="C40" s="3" t="s">
        <v>3963</v>
      </c>
      <c r="D40" s="3" t="s">
        <v>10</v>
      </c>
      <c r="E40" s="40">
        <v>178</v>
      </c>
      <c r="F40" s="40" t="s">
        <v>4351</v>
      </c>
      <c r="G40" s="40">
        <v>65</v>
      </c>
      <c r="H40" s="40">
        <v>110</v>
      </c>
      <c r="I40" s="40" t="s">
        <v>4351</v>
      </c>
      <c r="J40" s="40" t="s">
        <v>4453</v>
      </c>
      <c r="K40" s="65">
        <v>1.3433305324246786E-3</v>
      </c>
    </row>
    <row r="41" spans="1:11">
      <c r="A41" t="e">
        <f t="array" ref="A41">INDEX([3]!HIX_RatingAreas[FIPS],MATCH(1,([3]!HIX_RatingAreas[State Code]=Table85[[#This Row],[State]])*([3]!HIX_RatingAreas[Subdivision]=Table85[[#This Row],[County Name]]),0))</f>
        <v>#REF!</v>
      </c>
      <c r="B41" s="3">
        <v>56001</v>
      </c>
      <c r="C41" s="3" t="s">
        <v>4149</v>
      </c>
      <c r="D41" s="3" t="s">
        <v>4150</v>
      </c>
      <c r="E41" s="40">
        <v>1574</v>
      </c>
      <c r="F41" s="40" t="s">
        <v>4453</v>
      </c>
      <c r="G41" s="40">
        <v>306</v>
      </c>
      <c r="H41" s="40">
        <v>433</v>
      </c>
      <c r="I41" s="40">
        <v>835</v>
      </c>
      <c r="J41" s="40" t="s">
        <v>4453</v>
      </c>
      <c r="K41" s="65">
        <v>1.4772534356306966E-3</v>
      </c>
    </row>
    <row r="42" spans="1:11">
      <c r="A42" t="e">
        <f t="array" ref="A42">INDEX([3]!HIX_RatingAreas[FIPS],MATCH(1,([3]!HIX_RatingAreas[State Code]=Table85[[#This Row],[State]])*([3]!HIX_RatingAreas[Subdivision]=Table85[[#This Row],[County Name]]),0))</f>
        <v>#REF!</v>
      </c>
      <c r="B42" s="3"/>
      <c r="C42"/>
      <c r="E42" s="40"/>
      <c r="F42" s="40"/>
      <c r="G42" s="40"/>
      <c r="H42" s="40"/>
      <c r="I42" s="40"/>
      <c r="J42" s="40"/>
      <c r="K42" s="15">
        <f>SUM(K2:K41)</f>
        <v>1</v>
      </c>
    </row>
    <row r="43" spans="1:11">
      <c r="A43" t="e">
        <f t="array" ref="A43">INDEX([3]!HIX_RatingAreas[FIPS],MATCH(1,([3]!HIX_RatingAreas[State Code]=Table85[[#This Row],[State]])*([3]!HIX_RatingAreas[Subdivision]=Table85[[#This Row],[County Name]]),0))</f>
        <v>#REF!</v>
      </c>
      <c r="C43"/>
      <c r="K43"/>
    </row>
    <row r="44" spans="1:11">
      <c r="A44" t="e">
        <f t="array" ref="A44">INDEX([3]!HIX_RatingAreas[FIPS],MATCH(1,([3]!HIX_RatingAreas[State Code]=Table85[[#This Row],[State]])*([3]!HIX_RatingAreas[Subdivision]=Table85[[#This Row],[County Name]]),0))</f>
        <v>#REF!</v>
      </c>
      <c r="C44"/>
      <c r="K44"/>
    </row>
    <row r="45" spans="1:11">
      <c r="A45" t="e">
        <f t="array" ref="A45">INDEX([3]!HIX_RatingAreas[FIPS],MATCH(1,([3]!HIX_RatingAreas[State Code]=Table85[[#This Row],[State]])*([3]!HIX_RatingAreas[Subdivision]=Table85[[#This Row],[County Name]]),0))</f>
        <v>#REF!</v>
      </c>
      <c r="C45"/>
      <c r="K45"/>
    </row>
    <row r="46" spans="1:11">
      <c r="A46" t="e">
        <f t="array" ref="A46">INDEX([3]!HIX_RatingAreas[FIPS],MATCH(1,([3]!HIX_RatingAreas[State Code]=Table85[[#This Row],[State]])*([3]!HIX_RatingAreas[Subdivision]=Table85[[#This Row],[County Name]]),0))</f>
        <v>#REF!</v>
      </c>
      <c r="C46"/>
      <c r="K46"/>
    </row>
    <row r="47" spans="1:11">
      <c r="A47" t="e">
        <f t="array" ref="A47">INDEX([3]!HIX_RatingAreas[FIPS],MATCH(1,([3]!HIX_RatingAreas[State Code]=Table85[[#This Row],[State]])*([3]!HIX_RatingAreas[Subdivision]=Table85[[#This Row],[County Name]]),0))</f>
        <v>#REF!</v>
      </c>
      <c r="C47"/>
      <c r="K47"/>
    </row>
    <row r="48" spans="1:11">
      <c r="A48" t="e">
        <f t="array" ref="A48">INDEX([3]!HIX_RatingAreas[FIPS],MATCH(1,([3]!HIX_RatingAreas[State Code]=Table85[[#This Row],[State]])*([3]!HIX_RatingAreas[Subdivision]=Table85[[#This Row],[County Name]]),0))</f>
        <v>#REF!</v>
      </c>
      <c r="C48"/>
      <c r="K48"/>
    </row>
    <row r="49" spans="1:11">
      <c r="A49" t="e">
        <f t="array" ref="A49">INDEX([3]!HIX_RatingAreas[FIPS],MATCH(1,([3]!HIX_RatingAreas[State Code]=Table85[[#This Row],[State]])*([3]!HIX_RatingAreas[Subdivision]=Table85[[#This Row],[County Name]]),0))</f>
        <v>#REF!</v>
      </c>
      <c r="C49"/>
      <c r="K49"/>
    </row>
    <row r="50" spans="1:11">
      <c r="A50" t="e">
        <f t="array" ref="A50">INDEX([3]!HIX_RatingAreas[FIPS],MATCH(1,([3]!HIX_RatingAreas[State Code]=Table85[[#This Row],[State]])*([3]!HIX_RatingAreas[Subdivision]=Table85[[#This Row],[County Name]]),0))</f>
        <v>#REF!</v>
      </c>
      <c r="C50"/>
      <c r="K50"/>
    </row>
    <row r="51" spans="1:11">
      <c r="A51" t="e">
        <f t="array" ref="A51">INDEX([3]!HIX_RatingAreas[FIPS],MATCH(1,([3]!HIX_RatingAreas[State Code]=Table85[[#This Row],[State]])*([3]!HIX_RatingAreas[Subdivision]=Table85[[#This Row],[County Name]]),0))</f>
        <v>#REF!</v>
      </c>
      <c r="C51"/>
      <c r="K51"/>
    </row>
    <row r="52" spans="1:11">
      <c r="A52" t="e">
        <f t="array" ref="A52">INDEX([3]!HIX_RatingAreas[FIPS],MATCH(1,([3]!HIX_RatingAreas[State Code]=Table85[[#This Row],[State]])*([3]!HIX_RatingAreas[Subdivision]=Table85[[#This Row],[County Name]]),0))</f>
        <v>#REF!</v>
      </c>
      <c r="C52"/>
      <c r="K52"/>
    </row>
    <row r="53" spans="1:11">
      <c r="A53" t="e">
        <f t="array" ref="A53">INDEX([3]!HIX_RatingAreas[FIPS],MATCH(1,([3]!HIX_RatingAreas[State Code]=Table85[[#This Row],[State]])*([3]!HIX_RatingAreas[Subdivision]=Table85[[#This Row],[County Name]]),0))</f>
        <v>#REF!</v>
      </c>
      <c r="C53"/>
      <c r="K53"/>
    </row>
    <row r="54" spans="1:11">
      <c r="A54" t="e">
        <f t="array" ref="A54">INDEX([3]!HIX_RatingAreas[FIPS],MATCH(1,([3]!HIX_RatingAreas[State Code]=Table85[[#This Row],[State]])*([3]!HIX_RatingAreas[Subdivision]=Table85[[#This Row],[County Name]]),0))</f>
        <v>#REF!</v>
      </c>
      <c r="C54"/>
      <c r="K54"/>
    </row>
    <row r="55" spans="1:11">
      <c r="A55" t="e">
        <f t="array" ref="A55">INDEX([3]!HIX_RatingAreas[FIPS],MATCH(1,([3]!HIX_RatingAreas[State Code]=Table85[[#This Row],[State]])*([3]!HIX_RatingAreas[Subdivision]=Table85[[#This Row],[County Name]]),0))</f>
        <v>#REF!</v>
      </c>
      <c r="C55"/>
      <c r="K55"/>
    </row>
    <row r="56" spans="1:11">
      <c r="A56" t="e">
        <f t="array" ref="A56">INDEX([3]!HIX_RatingAreas[FIPS],MATCH(1,([3]!HIX_RatingAreas[State Code]=Table85[[#This Row],[State]])*([3]!HIX_RatingAreas[Subdivision]=Table85[[#This Row],[County Name]]),0))</f>
        <v>#REF!</v>
      </c>
      <c r="C56"/>
      <c r="K56"/>
    </row>
    <row r="57" spans="1:11">
      <c r="A57" t="e">
        <f t="array" ref="A57">INDEX([3]!HIX_RatingAreas[FIPS],MATCH(1,([3]!HIX_RatingAreas[State Code]=Table85[[#This Row],[State]])*([3]!HIX_RatingAreas[Subdivision]=Table85[[#This Row],[County Name]]),0))</f>
        <v>#REF!</v>
      </c>
      <c r="C57"/>
      <c r="K57"/>
    </row>
    <row r="58" spans="1:11">
      <c r="A58" t="e">
        <f t="array" ref="A58">INDEX([3]!HIX_RatingAreas[FIPS],MATCH(1,([3]!HIX_RatingAreas[State Code]=Table85[[#This Row],[State]])*([3]!HIX_RatingAreas[Subdivision]=Table85[[#This Row],[County Name]]),0))</f>
        <v>#REF!</v>
      </c>
      <c r="C58"/>
      <c r="K58"/>
    </row>
    <row r="59" spans="1:11">
      <c r="A59" t="e">
        <f t="array" ref="A59">INDEX([3]!HIX_RatingAreas[FIPS],MATCH(1,([3]!HIX_RatingAreas[State Code]=Table85[[#This Row],[State]])*([3]!HIX_RatingAreas[Subdivision]=Table85[[#This Row],[County Name]]),0))</f>
        <v>#REF!</v>
      </c>
      <c r="C59"/>
      <c r="K59"/>
    </row>
    <row r="60" spans="1:11">
      <c r="A60" t="e">
        <f t="array" ref="A60">INDEX([3]!HIX_RatingAreas[FIPS],MATCH(1,([3]!HIX_RatingAreas[State Code]=Table85[[#This Row],[State]])*([3]!HIX_RatingAreas[Subdivision]=Table85[[#This Row],[County Name]]),0))</f>
        <v>#REF!</v>
      </c>
      <c r="C60"/>
      <c r="K60"/>
    </row>
    <row r="61" spans="1:11">
      <c r="A61" t="e">
        <f t="array" ref="A61">INDEX([3]!HIX_RatingAreas[FIPS],MATCH(1,([3]!HIX_RatingAreas[State Code]=Table85[[#This Row],[State]])*([3]!HIX_RatingAreas[Subdivision]=Table85[[#This Row],[County Name]]),0))</f>
        <v>#REF!</v>
      </c>
      <c r="C61"/>
      <c r="K61"/>
    </row>
    <row r="62" spans="1:11">
      <c r="A62" t="e">
        <f t="array" ref="A62">INDEX([3]!HIX_RatingAreas[FIPS],MATCH(1,([3]!HIX_RatingAreas[State Code]=Table85[[#This Row],[State]])*([3]!HIX_RatingAreas[Subdivision]=Table85[[#This Row],[County Name]]),0))</f>
        <v>#REF!</v>
      </c>
      <c r="C62"/>
      <c r="K62"/>
    </row>
    <row r="63" spans="1:11">
      <c r="A63" t="e">
        <f t="array" ref="A63">INDEX([3]!HIX_RatingAreas[FIPS],MATCH(1,([3]!HIX_RatingAreas[State Code]=Table85[[#This Row],[State]])*([3]!HIX_RatingAreas[Subdivision]=Table85[[#This Row],[County Name]]),0))</f>
        <v>#REF!</v>
      </c>
      <c r="C63"/>
      <c r="K63"/>
    </row>
    <row r="64" spans="1:11">
      <c r="A64" t="e">
        <f t="array" ref="A64">INDEX([3]!HIX_RatingAreas[FIPS],MATCH(1,([3]!HIX_RatingAreas[State Code]=Table85[[#This Row],[State]])*([3]!HIX_RatingAreas[Subdivision]=Table85[[#This Row],[County Name]]),0))</f>
        <v>#REF!</v>
      </c>
      <c r="C64"/>
      <c r="K64"/>
    </row>
    <row r="65" spans="1:11">
      <c r="A65" t="e">
        <f t="array" ref="A65">INDEX([3]!HIX_RatingAreas[FIPS],MATCH(1,([3]!HIX_RatingAreas[State Code]=Table85[[#This Row],[State]])*([3]!HIX_RatingAreas[Subdivision]=Table85[[#This Row],[County Name]]),0))</f>
        <v>#REF!</v>
      </c>
      <c r="C65"/>
      <c r="K65"/>
    </row>
    <row r="66" spans="1:11">
      <c r="A66" t="e">
        <f t="array" ref="A66">INDEX([3]!HIX_RatingAreas[FIPS],MATCH(1,([3]!HIX_RatingAreas[State Code]=Table85[[#This Row],[State]])*([3]!HIX_RatingAreas[Subdivision]=Table85[[#This Row],[County Name]]),0))</f>
        <v>#REF!</v>
      </c>
      <c r="C66"/>
      <c r="K66"/>
    </row>
    <row r="67" spans="1:11">
      <c r="A67" t="e">
        <f t="array" ref="A67">INDEX([3]!HIX_RatingAreas[FIPS],MATCH(1,([3]!HIX_RatingAreas[State Code]=Table85[[#This Row],[State]])*([3]!HIX_RatingAreas[Subdivision]=Table85[[#This Row],[County Name]]),0))</f>
        <v>#REF!</v>
      </c>
      <c r="C67"/>
      <c r="K67"/>
    </row>
    <row r="68" spans="1:11">
      <c r="A68" t="e">
        <f t="array" ref="A68">INDEX([3]!HIX_RatingAreas[FIPS],MATCH(1,([3]!HIX_RatingAreas[State Code]=Table85[[#This Row],[State]])*([3]!HIX_RatingAreas[Subdivision]=Table85[[#This Row],[County Name]]),0))</f>
        <v>#REF!</v>
      </c>
      <c r="C68"/>
      <c r="K68"/>
    </row>
    <row r="69" spans="1:11">
      <c r="A69" t="e">
        <f t="array" ref="A69">INDEX([3]!HIX_RatingAreas[FIPS],MATCH(1,([3]!HIX_RatingAreas[State Code]=Table85[[#This Row],[State]])*([3]!HIX_RatingAreas[Subdivision]=Table85[[#This Row],[County Name]]),0))</f>
        <v>#REF!</v>
      </c>
      <c r="C69"/>
      <c r="K69"/>
    </row>
    <row r="70" spans="1:11">
      <c r="A70" t="e">
        <f t="array" ref="A70">INDEX([3]!HIX_RatingAreas[FIPS],MATCH(1,([3]!HIX_RatingAreas[State Code]=Table85[[#This Row],[State]])*([3]!HIX_RatingAreas[Subdivision]=Table85[[#This Row],[County Name]]),0))</f>
        <v>#REF!</v>
      </c>
      <c r="C70"/>
      <c r="K70"/>
    </row>
    <row r="71" spans="1:11">
      <c r="A71" t="e">
        <f t="array" ref="A71">INDEX([3]!HIX_RatingAreas[FIPS],MATCH(1,([3]!HIX_RatingAreas[State Code]=Table85[[#This Row],[State]])*([3]!HIX_RatingAreas[Subdivision]=Table85[[#This Row],[County Name]]),0))</f>
        <v>#REF!</v>
      </c>
      <c r="C71"/>
      <c r="K71"/>
    </row>
    <row r="72" spans="1:11">
      <c r="A72" t="e">
        <f t="array" ref="A72">INDEX([3]!HIX_RatingAreas[FIPS],MATCH(1,([3]!HIX_RatingAreas[State Code]=Table85[[#This Row],[State]])*([3]!HIX_RatingAreas[Subdivision]=Table85[[#This Row],[County Name]]),0))</f>
        <v>#REF!</v>
      </c>
      <c r="C72"/>
      <c r="K72"/>
    </row>
    <row r="73" spans="1:11">
      <c r="A73" t="e">
        <f t="array" ref="A73">INDEX([3]!HIX_RatingAreas[FIPS],MATCH(1,([3]!HIX_RatingAreas[State Code]=Table85[[#This Row],[State]])*([3]!HIX_RatingAreas[Subdivision]=Table85[[#This Row],[County Name]]),0))</f>
        <v>#REF!</v>
      </c>
      <c r="C73"/>
      <c r="K73"/>
    </row>
    <row r="74" spans="1:11">
      <c r="A74" t="e">
        <f t="array" ref="A74">INDEX([3]!HIX_RatingAreas[FIPS],MATCH(1,([3]!HIX_RatingAreas[State Code]=Table85[[#This Row],[State]])*([3]!HIX_RatingAreas[Subdivision]=Table85[[#This Row],[County Name]]),0))</f>
        <v>#REF!</v>
      </c>
      <c r="C74"/>
      <c r="K74"/>
    </row>
    <row r="75" spans="1:11">
      <c r="A75" t="e">
        <f t="array" ref="A75">INDEX([3]!HIX_RatingAreas[FIPS],MATCH(1,([3]!HIX_RatingAreas[State Code]=Table85[[#This Row],[State]])*([3]!HIX_RatingAreas[Subdivision]=Table85[[#This Row],[County Name]]),0))</f>
        <v>#REF!</v>
      </c>
      <c r="C75"/>
      <c r="K75"/>
    </row>
    <row r="76" spans="1:11">
      <c r="A76" t="e">
        <f t="array" ref="A76">INDEX([3]!HIX_RatingAreas[FIPS],MATCH(1,([3]!HIX_RatingAreas[State Code]=Table85[[#This Row],[State]])*([3]!HIX_RatingAreas[Subdivision]=Table85[[#This Row],[County Name]]),0))</f>
        <v>#REF!</v>
      </c>
      <c r="C76"/>
      <c r="K76"/>
    </row>
    <row r="77" spans="1:11">
      <c r="A77" t="e">
        <f t="array" ref="A77">INDEX([3]!HIX_RatingAreas[FIPS],MATCH(1,([3]!HIX_RatingAreas[State Code]=Table85[[#This Row],[State]])*([3]!HIX_RatingAreas[Subdivision]=Table85[[#This Row],[County Name]]),0))</f>
        <v>#REF!</v>
      </c>
      <c r="C77"/>
      <c r="K77"/>
    </row>
    <row r="78" spans="1:11">
      <c r="A78" t="e">
        <f t="array" ref="A78">INDEX([3]!HIX_RatingAreas[FIPS],MATCH(1,([3]!HIX_RatingAreas[State Code]=Table85[[#This Row],[State]])*([3]!HIX_RatingAreas[Subdivision]=Table85[[#This Row],[County Name]]),0))</f>
        <v>#REF!</v>
      </c>
      <c r="C78"/>
      <c r="K78"/>
    </row>
    <row r="79" spans="1:11">
      <c r="A79" t="e">
        <f t="array" ref="A79">INDEX([3]!HIX_RatingAreas[FIPS],MATCH(1,([3]!HIX_RatingAreas[State Code]=Table85[[#This Row],[State]])*([3]!HIX_RatingAreas[Subdivision]=Table85[[#This Row],[County Name]]),0))</f>
        <v>#REF!</v>
      </c>
      <c r="C79"/>
      <c r="K79"/>
    </row>
    <row r="80" spans="1:11">
      <c r="A80" t="e">
        <f t="array" ref="A80">INDEX([3]!HIX_RatingAreas[FIPS],MATCH(1,([3]!HIX_RatingAreas[State Code]=Table85[[#This Row],[State]])*([3]!HIX_RatingAreas[Subdivision]=Table85[[#This Row],[County Name]]),0))</f>
        <v>#REF!</v>
      </c>
      <c r="C80"/>
      <c r="K80"/>
    </row>
    <row r="81" spans="1:11">
      <c r="A81" t="e">
        <f t="array" ref="A81">INDEX([3]!HIX_RatingAreas[FIPS],MATCH(1,([3]!HIX_RatingAreas[State Code]=Table85[[#This Row],[State]])*([3]!HIX_RatingAreas[Subdivision]=Table85[[#This Row],[County Name]]),0))</f>
        <v>#REF!</v>
      </c>
      <c r="C81"/>
      <c r="K81"/>
    </row>
    <row r="82" spans="1:11">
      <c r="A82" t="e">
        <f t="array" ref="A82">INDEX([3]!HIX_RatingAreas[FIPS],MATCH(1,([3]!HIX_RatingAreas[State Code]=Table85[[#This Row],[State]])*([3]!HIX_RatingAreas[Subdivision]=Table85[[#This Row],[County Name]]),0))</f>
        <v>#REF!</v>
      </c>
      <c r="C82"/>
      <c r="K82"/>
    </row>
    <row r="83" spans="1:11">
      <c r="A83" t="e">
        <f t="array" ref="A83">INDEX([3]!HIX_RatingAreas[FIPS],MATCH(1,([3]!HIX_RatingAreas[State Code]=Table85[[#This Row],[State]])*([3]!HIX_RatingAreas[Subdivision]=Table85[[#This Row],[County Name]]),0))</f>
        <v>#REF!</v>
      </c>
      <c r="C83"/>
      <c r="K83"/>
    </row>
    <row r="84" spans="1:11">
      <c r="A84" t="e">
        <f t="array" ref="A84">INDEX([3]!HIX_RatingAreas[FIPS],MATCH(1,([3]!HIX_RatingAreas[State Code]=Table85[[#This Row],[State]])*([3]!HIX_RatingAreas[Subdivision]=Table85[[#This Row],[County Name]]),0))</f>
        <v>#REF!</v>
      </c>
      <c r="C84"/>
      <c r="K84"/>
    </row>
    <row r="85" spans="1:11">
      <c r="A85" t="e">
        <f t="array" ref="A85">INDEX([3]!HIX_RatingAreas[FIPS],MATCH(1,([3]!HIX_RatingAreas[State Code]=Table85[[#This Row],[State]])*([3]!HIX_RatingAreas[Subdivision]=Table85[[#This Row],[County Name]]),0))</f>
        <v>#REF!</v>
      </c>
      <c r="C85"/>
      <c r="K85"/>
    </row>
    <row r="86" spans="1:11">
      <c r="A86" t="e">
        <f t="array" ref="A86">INDEX([3]!HIX_RatingAreas[FIPS],MATCH(1,([3]!HIX_RatingAreas[State Code]=Table85[[#This Row],[State]])*([3]!HIX_RatingAreas[Subdivision]=Table85[[#This Row],[County Name]]),0))</f>
        <v>#REF!</v>
      </c>
      <c r="C86"/>
      <c r="K86"/>
    </row>
    <row r="87" spans="1:11">
      <c r="A87" t="e">
        <f t="array" ref="A87">INDEX([3]!HIX_RatingAreas[FIPS],MATCH(1,([3]!HIX_RatingAreas[State Code]=Table85[[#This Row],[State]])*([3]!HIX_RatingAreas[Subdivision]=Table85[[#This Row],[County Name]]),0))</f>
        <v>#REF!</v>
      </c>
      <c r="C87"/>
      <c r="K87"/>
    </row>
    <row r="88" spans="1:11">
      <c r="A88" t="e">
        <f t="array" ref="A88">INDEX([3]!HIX_RatingAreas[FIPS],MATCH(1,([3]!HIX_RatingAreas[State Code]=Table85[[#This Row],[State]])*([3]!HIX_RatingAreas[Subdivision]=Table85[[#This Row],[County Name]]),0))</f>
        <v>#REF!</v>
      </c>
      <c r="C88"/>
      <c r="K88"/>
    </row>
    <row r="89" spans="1:11">
      <c r="A89" t="e">
        <f t="array" ref="A89">INDEX([3]!HIX_RatingAreas[FIPS],MATCH(1,([3]!HIX_RatingAreas[State Code]=Table85[[#This Row],[State]])*([3]!HIX_RatingAreas[Subdivision]=Table85[[#This Row],[County Name]]),0))</f>
        <v>#REF!</v>
      </c>
      <c r="C89"/>
      <c r="K89"/>
    </row>
    <row r="90" spans="1:11">
      <c r="A90" t="e">
        <f t="array" ref="A90">INDEX([3]!HIX_RatingAreas[FIPS],MATCH(1,([3]!HIX_RatingAreas[State Code]=Table85[[#This Row],[State]])*([3]!HIX_RatingAreas[Subdivision]=Table85[[#This Row],[County Name]]),0))</f>
        <v>#REF!</v>
      </c>
      <c r="C90"/>
      <c r="K90"/>
    </row>
    <row r="91" spans="1:11">
      <c r="A91" t="e">
        <f t="array" ref="A91">INDEX([3]!HIX_RatingAreas[FIPS],MATCH(1,([3]!HIX_RatingAreas[State Code]=Table85[[#This Row],[State]])*([3]!HIX_RatingAreas[Subdivision]=Table85[[#This Row],[County Name]]),0))</f>
        <v>#REF!</v>
      </c>
      <c r="C91"/>
      <c r="K91"/>
    </row>
    <row r="92" spans="1:11">
      <c r="A92" t="e">
        <f t="array" ref="A92">INDEX([3]!HIX_RatingAreas[FIPS],MATCH(1,([3]!HIX_RatingAreas[State Code]=Table85[[#This Row],[State]])*([3]!HIX_RatingAreas[Subdivision]=Table85[[#This Row],[County Name]]),0))</f>
        <v>#REF!</v>
      </c>
      <c r="C92"/>
      <c r="K92"/>
    </row>
    <row r="93" spans="1:11">
      <c r="A93" t="e">
        <f t="array" ref="A93">INDEX([3]!HIX_RatingAreas[FIPS],MATCH(1,([3]!HIX_RatingAreas[State Code]=Table85[[#This Row],[State]])*([3]!HIX_RatingAreas[Subdivision]=Table85[[#This Row],[County Name]]),0))</f>
        <v>#REF!</v>
      </c>
      <c r="C93"/>
      <c r="K93"/>
    </row>
    <row r="94" spans="1:11">
      <c r="A94" t="e">
        <f t="array" ref="A94">INDEX([3]!HIX_RatingAreas[FIPS],MATCH(1,([3]!HIX_RatingAreas[State Code]=Table85[[#This Row],[State]])*([3]!HIX_RatingAreas[Subdivision]=Table85[[#This Row],[County Name]]),0))</f>
        <v>#REF!</v>
      </c>
      <c r="C94"/>
      <c r="K94"/>
    </row>
    <row r="95" spans="1:11">
      <c r="A95" t="e">
        <f t="array" ref="A95">INDEX([3]!HIX_RatingAreas[FIPS],MATCH(1,([3]!HIX_RatingAreas[State Code]=Table85[[#This Row],[State]])*([3]!HIX_RatingAreas[Subdivision]=Table85[[#This Row],[County Name]]),0))</f>
        <v>#REF!</v>
      </c>
      <c r="C95"/>
      <c r="K95"/>
    </row>
    <row r="96" spans="1:11">
      <c r="A96" t="e">
        <f t="array" ref="A96">INDEX([3]!HIX_RatingAreas[FIPS],MATCH(1,([3]!HIX_RatingAreas[State Code]=Table85[[#This Row],[State]])*([3]!HIX_RatingAreas[Subdivision]=Table85[[#This Row],[County Name]]),0))</f>
        <v>#REF!</v>
      </c>
      <c r="C96"/>
      <c r="K96"/>
    </row>
    <row r="97" spans="1:11">
      <c r="A97" t="e">
        <f t="array" ref="A97">INDEX([3]!HIX_RatingAreas[FIPS],MATCH(1,([3]!HIX_RatingAreas[State Code]=Table85[[#This Row],[State]])*([3]!HIX_RatingAreas[Subdivision]=Table85[[#This Row],[County Name]]),0))</f>
        <v>#REF!</v>
      </c>
      <c r="C97"/>
      <c r="K97"/>
    </row>
    <row r="98" spans="1:11">
      <c r="A98" t="e">
        <f t="array" ref="A98">INDEX([3]!HIX_RatingAreas[FIPS],MATCH(1,([3]!HIX_RatingAreas[State Code]=Table85[[#This Row],[State]])*([3]!HIX_RatingAreas[Subdivision]=Table85[[#This Row],[County Name]]),0))</f>
        <v>#REF!</v>
      </c>
      <c r="C98"/>
      <c r="K98"/>
    </row>
    <row r="99" spans="1:11">
      <c r="A99" t="e">
        <f t="array" ref="A99">INDEX([3]!HIX_RatingAreas[FIPS],MATCH(1,([3]!HIX_RatingAreas[State Code]=Table85[[#This Row],[State]])*([3]!HIX_RatingAreas[Subdivision]=Table85[[#This Row],[County Name]]),0))</f>
        <v>#REF!</v>
      </c>
      <c r="C99"/>
      <c r="K99"/>
    </row>
    <row r="100" spans="1:11">
      <c r="A100" t="e">
        <f t="array" ref="A100">INDEX([3]!HIX_RatingAreas[FIPS],MATCH(1,([3]!HIX_RatingAreas[State Code]=Table85[[#This Row],[State]])*([3]!HIX_RatingAreas[Subdivision]=Table85[[#This Row],[County Name]]),0))</f>
        <v>#REF!</v>
      </c>
      <c r="C100"/>
      <c r="K100"/>
    </row>
    <row r="101" spans="1:11">
      <c r="A101" t="e">
        <f t="array" ref="A101">INDEX([3]!HIX_RatingAreas[FIPS],MATCH(1,([3]!HIX_RatingAreas[State Code]=Table85[[#This Row],[State]])*([3]!HIX_RatingAreas[Subdivision]=Table85[[#This Row],[County Name]]),0))</f>
        <v>#REF!</v>
      </c>
      <c r="C101"/>
      <c r="K101"/>
    </row>
    <row r="102" spans="1:11">
      <c r="A102" t="e">
        <f t="array" ref="A102">INDEX([3]!HIX_RatingAreas[FIPS],MATCH(1,([3]!HIX_RatingAreas[State Code]=Table85[[#This Row],[State]])*([3]!HIX_RatingAreas[Subdivision]=Table85[[#This Row],[County Name]]),0))</f>
        <v>#REF!</v>
      </c>
      <c r="C102"/>
      <c r="K102"/>
    </row>
    <row r="103" spans="1:11">
      <c r="A103" t="e">
        <f t="array" ref="A103">INDEX([3]!HIX_RatingAreas[FIPS],MATCH(1,([3]!HIX_RatingAreas[State Code]=Table85[[#This Row],[State]])*([3]!HIX_RatingAreas[Subdivision]=Table85[[#This Row],[County Name]]),0))</f>
        <v>#REF!</v>
      </c>
      <c r="C103"/>
      <c r="K103"/>
    </row>
    <row r="104" spans="1:11">
      <c r="A104" t="e">
        <f t="array" ref="A104">INDEX([3]!HIX_RatingAreas[FIPS],MATCH(1,([3]!HIX_RatingAreas[State Code]=Table85[[#This Row],[State]])*([3]!HIX_RatingAreas[Subdivision]=Table85[[#This Row],[County Name]]),0))</f>
        <v>#REF!</v>
      </c>
      <c r="C104"/>
      <c r="K104"/>
    </row>
    <row r="105" spans="1:11">
      <c r="A105" t="e">
        <f t="array" ref="A105">INDEX([3]!HIX_RatingAreas[FIPS],MATCH(1,([3]!HIX_RatingAreas[State Code]=Table85[[#This Row],[State]])*([3]!HIX_RatingAreas[Subdivision]=Table85[[#This Row],[County Name]]),0))</f>
        <v>#REF!</v>
      </c>
      <c r="C105"/>
      <c r="K105"/>
    </row>
    <row r="106" spans="1:11">
      <c r="A106" t="e">
        <f t="array" ref="A106">INDEX([3]!HIX_RatingAreas[FIPS],MATCH(1,([3]!HIX_RatingAreas[State Code]=Table85[[#This Row],[State]])*([3]!HIX_RatingAreas[Subdivision]=Table85[[#This Row],[County Name]]),0))</f>
        <v>#REF!</v>
      </c>
      <c r="C106"/>
      <c r="K106"/>
    </row>
    <row r="107" spans="1:11">
      <c r="A107" t="e">
        <f t="array" ref="A107">INDEX([3]!HIX_RatingAreas[FIPS],MATCH(1,([3]!HIX_RatingAreas[State Code]=Table85[[#This Row],[State]])*([3]!HIX_RatingAreas[Subdivision]=Table85[[#This Row],[County Name]]),0))</f>
        <v>#REF!</v>
      </c>
      <c r="C107"/>
      <c r="K107"/>
    </row>
    <row r="108" spans="1:11">
      <c r="A108" t="e">
        <f t="array" ref="A108">INDEX([3]!HIX_RatingAreas[FIPS],MATCH(1,([3]!HIX_RatingAreas[State Code]=Table85[[#This Row],[State]])*([3]!HIX_RatingAreas[Subdivision]=Table85[[#This Row],[County Name]]),0))</f>
        <v>#REF!</v>
      </c>
      <c r="C108"/>
      <c r="K108"/>
    </row>
    <row r="109" spans="1:11">
      <c r="A109" t="e">
        <f t="array" ref="A109">INDEX([3]!HIX_RatingAreas[FIPS],MATCH(1,([3]!HIX_RatingAreas[State Code]=Table85[[#This Row],[State]])*([3]!HIX_RatingAreas[Subdivision]=Table85[[#This Row],[County Name]]),0))</f>
        <v>#REF!</v>
      </c>
      <c r="C109"/>
      <c r="K109"/>
    </row>
    <row r="110" spans="1:11">
      <c r="A110" t="e">
        <f t="array" ref="A110">INDEX([3]!HIX_RatingAreas[FIPS],MATCH(1,([3]!HIX_RatingAreas[State Code]=Table85[[#This Row],[State]])*([3]!HIX_RatingAreas[Subdivision]=Table85[[#This Row],[County Name]]),0))</f>
        <v>#REF!</v>
      </c>
      <c r="C110"/>
      <c r="K110"/>
    </row>
    <row r="111" spans="1:11">
      <c r="A111" t="e">
        <f t="array" ref="A111">INDEX([3]!HIX_RatingAreas[FIPS],MATCH(1,([3]!HIX_RatingAreas[State Code]=Table85[[#This Row],[State]])*([3]!HIX_RatingAreas[Subdivision]=Table85[[#This Row],[County Name]]),0))</f>
        <v>#REF!</v>
      </c>
      <c r="C111"/>
      <c r="K111"/>
    </row>
    <row r="112" spans="1:11">
      <c r="A112" t="e">
        <f t="array" ref="A112">INDEX([3]!HIX_RatingAreas[FIPS],MATCH(1,([3]!HIX_RatingAreas[State Code]=Table85[[#This Row],[State]])*([3]!HIX_RatingAreas[Subdivision]=Table85[[#This Row],[County Name]]),0))</f>
        <v>#REF!</v>
      </c>
      <c r="C112"/>
      <c r="K112"/>
    </row>
    <row r="113" spans="1:11">
      <c r="A113" t="e">
        <f t="array" ref="A113">INDEX([3]!HIX_RatingAreas[FIPS],MATCH(1,([3]!HIX_RatingAreas[State Code]=Table85[[#This Row],[State]])*([3]!HIX_RatingAreas[Subdivision]=Table85[[#This Row],[County Name]]),0))</f>
        <v>#REF!</v>
      </c>
      <c r="C113"/>
      <c r="K113"/>
    </row>
    <row r="114" spans="1:11">
      <c r="A114" t="e">
        <f t="array" ref="A114">INDEX([3]!HIX_RatingAreas[FIPS],MATCH(1,([3]!HIX_RatingAreas[State Code]=Table85[[#This Row],[State]])*([3]!HIX_RatingAreas[Subdivision]=Table85[[#This Row],[County Name]]),0))</f>
        <v>#REF!</v>
      </c>
      <c r="C114"/>
      <c r="K114"/>
    </row>
    <row r="115" spans="1:11">
      <c r="A115" t="e">
        <f t="array" ref="A115">INDEX([3]!HIX_RatingAreas[FIPS],MATCH(1,([3]!HIX_RatingAreas[State Code]=Table85[[#This Row],[State]])*([3]!HIX_RatingAreas[Subdivision]=Table85[[#This Row],[County Name]]),0))</f>
        <v>#REF!</v>
      </c>
      <c r="C115"/>
      <c r="K115"/>
    </row>
    <row r="116" spans="1:11">
      <c r="A116" t="e">
        <f t="array" ref="A116">INDEX([3]!HIX_RatingAreas[FIPS],MATCH(1,([3]!HIX_RatingAreas[State Code]=Table85[[#This Row],[State]])*([3]!HIX_RatingAreas[Subdivision]=Table85[[#This Row],[County Name]]),0))</f>
        <v>#REF!</v>
      </c>
      <c r="C116"/>
      <c r="K116"/>
    </row>
    <row r="117" spans="1:11">
      <c r="A117" t="e">
        <f t="array" ref="A117">INDEX([3]!HIX_RatingAreas[FIPS],MATCH(1,([3]!HIX_RatingAreas[State Code]=Table85[[#This Row],[State]])*([3]!HIX_RatingAreas[Subdivision]=Table85[[#This Row],[County Name]]),0))</f>
        <v>#REF!</v>
      </c>
      <c r="C117"/>
      <c r="K117"/>
    </row>
    <row r="118" spans="1:11">
      <c r="A118" t="e">
        <f t="array" ref="A118">INDEX([3]!HIX_RatingAreas[FIPS],MATCH(1,([3]!HIX_RatingAreas[State Code]=Table85[[#This Row],[State]])*([3]!HIX_RatingAreas[Subdivision]=Table85[[#This Row],[County Name]]),0))</f>
        <v>#REF!</v>
      </c>
      <c r="C118"/>
      <c r="K118"/>
    </row>
    <row r="119" spans="1:11">
      <c r="A119" t="e">
        <f t="array" ref="A119">INDEX([3]!HIX_RatingAreas[FIPS],MATCH(1,([3]!HIX_RatingAreas[State Code]=Table85[[#This Row],[State]])*([3]!HIX_RatingAreas[Subdivision]=Table85[[#This Row],[County Name]]),0))</f>
        <v>#REF!</v>
      </c>
      <c r="C119"/>
      <c r="K119"/>
    </row>
    <row r="120" spans="1:11">
      <c r="A120" t="e">
        <f t="array" ref="A120">INDEX([3]!HIX_RatingAreas[FIPS],MATCH(1,([3]!HIX_RatingAreas[State Code]=Table85[[#This Row],[State]])*([3]!HIX_RatingAreas[Subdivision]=Table85[[#This Row],[County Name]]),0))</f>
        <v>#REF!</v>
      </c>
      <c r="C120"/>
      <c r="K120"/>
    </row>
    <row r="121" spans="1:11">
      <c r="A121" t="e">
        <f t="array" ref="A121">INDEX([3]!HIX_RatingAreas[FIPS],MATCH(1,([3]!HIX_RatingAreas[State Code]=Table85[[#This Row],[State]])*([3]!HIX_RatingAreas[Subdivision]=Table85[[#This Row],[County Name]]),0))</f>
        <v>#REF!</v>
      </c>
      <c r="C121"/>
      <c r="K121"/>
    </row>
    <row r="122" spans="1:11">
      <c r="A122" t="e">
        <f t="array" ref="A122">INDEX([3]!HIX_RatingAreas[FIPS],MATCH(1,([3]!HIX_RatingAreas[State Code]=Table85[[#This Row],[State]])*([3]!HIX_RatingAreas[Subdivision]=Table85[[#This Row],[County Name]]),0))</f>
        <v>#REF!</v>
      </c>
      <c r="C122"/>
      <c r="K122"/>
    </row>
    <row r="123" spans="1:11">
      <c r="A123" t="e">
        <f t="array" ref="A123">INDEX([3]!HIX_RatingAreas[FIPS],MATCH(1,([3]!HIX_RatingAreas[State Code]=Table85[[#This Row],[State]])*([3]!HIX_RatingAreas[Subdivision]=Table85[[#This Row],[County Name]]),0))</f>
        <v>#REF!</v>
      </c>
      <c r="C123"/>
      <c r="K123"/>
    </row>
    <row r="124" spans="1:11">
      <c r="A124" t="e">
        <f t="array" ref="A124">INDEX([3]!HIX_RatingAreas[FIPS],MATCH(1,([3]!HIX_RatingAreas[State Code]=Table85[[#This Row],[State]])*([3]!HIX_RatingAreas[Subdivision]=Table85[[#This Row],[County Name]]),0))</f>
        <v>#REF!</v>
      </c>
      <c r="C124"/>
      <c r="K124"/>
    </row>
    <row r="125" spans="1:11">
      <c r="A125" t="e">
        <f t="array" ref="A125">INDEX([3]!HIX_RatingAreas[FIPS],MATCH(1,([3]!HIX_RatingAreas[State Code]=Table85[[#This Row],[State]])*([3]!HIX_RatingAreas[Subdivision]=Table85[[#This Row],[County Name]]),0))</f>
        <v>#REF!</v>
      </c>
      <c r="C125"/>
      <c r="K125"/>
    </row>
    <row r="126" spans="1:11">
      <c r="A126" t="e">
        <f t="array" ref="A126">INDEX([3]!HIX_RatingAreas[FIPS],MATCH(1,([3]!HIX_RatingAreas[State Code]=Table85[[#This Row],[State]])*([3]!HIX_RatingAreas[Subdivision]=Table85[[#This Row],[County Name]]),0))</f>
        <v>#REF!</v>
      </c>
      <c r="C126"/>
      <c r="K126"/>
    </row>
    <row r="127" spans="1:11">
      <c r="A127" t="e">
        <f t="array" ref="A127">INDEX([3]!HIX_RatingAreas[FIPS],MATCH(1,([3]!HIX_RatingAreas[State Code]=Table85[[#This Row],[State]])*([3]!HIX_RatingAreas[Subdivision]=Table85[[#This Row],[County Name]]),0))</f>
        <v>#REF!</v>
      </c>
      <c r="C127"/>
      <c r="K127"/>
    </row>
    <row r="128" spans="1:11">
      <c r="A128" t="e">
        <f t="array" ref="A128">INDEX([3]!HIX_RatingAreas[FIPS],MATCH(1,([3]!HIX_RatingAreas[State Code]=Table85[[#This Row],[State]])*([3]!HIX_RatingAreas[Subdivision]=Table85[[#This Row],[County Name]]),0))</f>
        <v>#REF!</v>
      </c>
      <c r="C128"/>
      <c r="K128"/>
    </row>
    <row r="129" spans="1:11">
      <c r="A129" t="e">
        <f t="array" ref="A129">INDEX([3]!HIX_RatingAreas[FIPS],MATCH(1,([3]!HIX_RatingAreas[State Code]=Table85[[#This Row],[State]])*([3]!HIX_RatingAreas[Subdivision]=Table85[[#This Row],[County Name]]),0))</f>
        <v>#REF!</v>
      </c>
      <c r="C129"/>
      <c r="K129"/>
    </row>
    <row r="130" spans="1:11">
      <c r="A130" t="e">
        <f t="array" ref="A130">INDEX([3]!HIX_RatingAreas[FIPS],MATCH(1,([3]!HIX_RatingAreas[State Code]=Table85[[#This Row],[State]])*([3]!HIX_RatingAreas[Subdivision]=Table85[[#This Row],[County Name]]),0))</f>
        <v>#REF!</v>
      </c>
      <c r="C130"/>
      <c r="K130"/>
    </row>
    <row r="131" spans="1:11">
      <c r="A131" t="e">
        <f t="array" ref="A131">INDEX([3]!HIX_RatingAreas[FIPS],MATCH(1,([3]!HIX_RatingAreas[State Code]=Table85[[#This Row],[State]])*([3]!HIX_RatingAreas[Subdivision]=Table85[[#This Row],[County Name]]),0))</f>
        <v>#REF!</v>
      </c>
      <c r="C131"/>
      <c r="K131"/>
    </row>
    <row r="132" spans="1:11">
      <c r="A132" t="e">
        <f t="array" ref="A132">INDEX([3]!HIX_RatingAreas[FIPS],MATCH(1,([3]!HIX_RatingAreas[State Code]=Table85[[#This Row],[State]])*([3]!HIX_RatingAreas[Subdivision]=Table85[[#This Row],[County Name]]),0))</f>
        <v>#REF!</v>
      </c>
      <c r="C132"/>
      <c r="K132"/>
    </row>
    <row r="133" spans="1:11">
      <c r="A133" t="e">
        <f t="array" ref="A133">INDEX([3]!HIX_RatingAreas[FIPS],MATCH(1,([3]!HIX_RatingAreas[State Code]=Table85[[#This Row],[State]])*([3]!HIX_RatingAreas[Subdivision]=Table85[[#This Row],[County Name]]),0))</f>
        <v>#REF!</v>
      </c>
      <c r="C133"/>
      <c r="K133"/>
    </row>
    <row r="134" spans="1:11">
      <c r="A134" t="e">
        <f t="array" ref="A134">INDEX([3]!HIX_RatingAreas[FIPS],MATCH(1,([3]!HIX_RatingAreas[State Code]=Table85[[#This Row],[State]])*([3]!HIX_RatingAreas[Subdivision]=Table85[[#This Row],[County Name]]),0))</f>
        <v>#REF!</v>
      </c>
      <c r="C134"/>
      <c r="K134"/>
    </row>
    <row r="135" spans="1:11">
      <c r="A135" t="e">
        <f t="array" ref="A135">INDEX([3]!HIX_RatingAreas[FIPS],MATCH(1,([3]!HIX_RatingAreas[State Code]=Table85[[#This Row],[State]])*([3]!HIX_RatingAreas[Subdivision]=Table85[[#This Row],[County Name]]),0))</f>
        <v>#REF!</v>
      </c>
      <c r="C135"/>
      <c r="K135"/>
    </row>
    <row r="136" spans="1:11">
      <c r="A136" t="e">
        <f t="array" ref="A136">INDEX([3]!HIX_RatingAreas[FIPS],MATCH(1,([3]!HIX_RatingAreas[State Code]=Table85[[#This Row],[State]])*([3]!HIX_RatingAreas[Subdivision]=Table85[[#This Row],[County Name]]),0))</f>
        <v>#REF!</v>
      </c>
      <c r="C136"/>
      <c r="K136"/>
    </row>
    <row r="137" spans="1:11">
      <c r="A137" t="e">
        <f t="array" ref="A137">INDEX([3]!HIX_RatingAreas[FIPS],MATCH(1,([3]!HIX_RatingAreas[State Code]=Table85[[#This Row],[State]])*([3]!HIX_RatingAreas[Subdivision]=Table85[[#This Row],[County Name]]),0))</f>
        <v>#REF!</v>
      </c>
      <c r="C137"/>
      <c r="K137"/>
    </row>
    <row r="138" spans="1:11">
      <c r="A138" t="e">
        <f t="array" ref="A138">INDEX([3]!HIX_RatingAreas[FIPS],MATCH(1,([3]!HIX_RatingAreas[State Code]=Table85[[#This Row],[State]])*([3]!HIX_RatingAreas[Subdivision]=Table85[[#This Row],[County Name]]),0))</f>
        <v>#REF!</v>
      </c>
      <c r="C138"/>
      <c r="K138"/>
    </row>
    <row r="139" spans="1:11">
      <c r="A139" t="e">
        <f t="array" ref="A139">INDEX([3]!HIX_RatingAreas[FIPS],MATCH(1,([3]!HIX_RatingAreas[State Code]=Table85[[#This Row],[State]])*([3]!HIX_RatingAreas[Subdivision]=Table85[[#This Row],[County Name]]),0))</f>
        <v>#REF!</v>
      </c>
      <c r="C139"/>
      <c r="K139"/>
    </row>
    <row r="140" spans="1:11">
      <c r="A140" t="e">
        <f t="array" ref="A140">INDEX([3]!HIX_RatingAreas[FIPS],MATCH(1,([3]!HIX_RatingAreas[State Code]=Table85[[#This Row],[State]])*([3]!HIX_RatingAreas[Subdivision]=Table85[[#This Row],[County Name]]),0))</f>
        <v>#REF!</v>
      </c>
      <c r="C140"/>
      <c r="K140"/>
    </row>
    <row r="141" spans="1:11">
      <c r="A141" t="e">
        <f t="array" ref="A141">INDEX([3]!HIX_RatingAreas[FIPS],MATCH(1,([3]!HIX_RatingAreas[State Code]=Table85[[#This Row],[State]])*([3]!HIX_RatingAreas[Subdivision]=Table85[[#This Row],[County Name]]),0))</f>
        <v>#REF!</v>
      </c>
      <c r="C141"/>
      <c r="K141"/>
    </row>
    <row r="142" spans="1:11">
      <c r="A142" t="e">
        <f t="array" ref="A142">INDEX([3]!HIX_RatingAreas[FIPS],MATCH(1,([3]!HIX_RatingAreas[State Code]=Table85[[#This Row],[State]])*([3]!HIX_RatingAreas[Subdivision]=Table85[[#This Row],[County Name]]),0))</f>
        <v>#REF!</v>
      </c>
      <c r="C142"/>
      <c r="K142"/>
    </row>
    <row r="143" spans="1:11">
      <c r="A143" t="e">
        <f t="array" ref="A143">INDEX([3]!HIX_RatingAreas[FIPS],MATCH(1,([3]!HIX_RatingAreas[State Code]=Table85[[#This Row],[State]])*([3]!HIX_RatingAreas[Subdivision]=Table85[[#This Row],[County Name]]),0))</f>
        <v>#REF!</v>
      </c>
      <c r="C143"/>
      <c r="K143"/>
    </row>
    <row r="144" spans="1:11">
      <c r="A144" t="e">
        <f t="array" ref="A144">INDEX([3]!HIX_RatingAreas[FIPS],MATCH(1,([3]!HIX_RatingAreas[State Code]=Table85[[#This Row],[State]])*([3]!HIX_RatingAreas[Subdivision]=Table85[[#This Row],[County Name]]),0))</f>
        <v>#REF!</v>
      </c>
      <c r="C144"/>
      <c r="K144"/>
    </row>
    <row r="145" spans="1:11">
      <c r="A145" t="e">
        <f t="array" ref="A145">INDEX([3]!HIX_RatingAreas[FIPS],MATCH(1,([3]!HIX_RatingAreas[State Code]=Table85[[#This Row],[State]])*([3]!HIX_RatingAreas[Subdivision]=Table85[[#This Row],[County Name]]),0))</f>
        <v>#REF!</v>
      </c>
      <c r="C145"/>
      <c r="K145"/>
    </row>
    <row r="146" spans="1:11">
      <c r="A146" t="e">
        <f t="array" ref="A146">INDEX([3]!HIX_RatingAreas[FIPS],MATCH(1,([3]!HIX_RatingAreas[State Code]=Table85[[#This Row],[State]])*([3]!HIX_RatingAreas[Subdivision]=Table85[[#This Row],[County Name]]),0))</f>
        <v>#REF!</v>
      </c>
      <c r="C146"/>
      <c r="K146"/>
    </row>
    <row r="147" spans="1:11">
      <c r="A147" t="e">
        <f t="array" ref="A147">INDEX([3]!HIX_RatingAreas[FIPS],MATCH(1,([3]!HIX_RatingAreas[State Code]=Table85[[#This Row],[State]])*([3]!HIX_RatingAreas[Subdivision]=Table85[[#This Row],[County Name]]),0))</f>
        <v>#REF!</v>
      </c>
      <c r="C147"/>
      <c r="K147"/>
    </row>
    <row r="148" spans="1:11">
      <c r="A148" t="e">
        <f t="array" ref="A148">INDEX([3]!HIX_RatingAreas[FIPS],MATCH(1,([3]!HIX_RatingAreas[State Code]=Table85[[#This Row],[State]])*([3]!HIX_RatingAreas[Subdivision]=Table85[[#This Row],[County Name]]),0))</f>
        <v>#REF!</v>
      </c>
      <c r="C148"/>
      <c r="K148"/>
    </row>
    <row r="149" spans="1:11">
      <c r="A149" t="e">
        <f t="array" ref="A149">INDEX([3]!HIX_RatingAreas[FIPS],MATCH(1,([3]!HIX_RatingAreas[State Code]=Table85[[#This Row],[State]])*([3]!HIX_RatingAreas[Subdivision]=Table85[[#This Row],[County Name]]),0))</f>
        <v>#REF!</v>
      </c>
      <c r="C149"/>
      <c r="K149"/>
    </row>
    <row r="150" spans="1:11">
      <c r="A150" t="e">
        <f t="array" ref="A150">INDEX([3]!HIX_RatingAreas[FIPS],MATCH(1,([3]!HIX_RatingAreas[State Code]=Table85[[#This Row],[State]])*([3]!HIX_RatingAreas[Subdivision]=Table85[[#This Row],[County Name]]),0))</f>
        <v>#REF!</v>
      </c>
      <c r="C150"/>
      <c r="K150"/>
    </row>
    <row r="151" spans="1:11">
      <c r="A151" t="e">
        <f t="array" ref="A151">INDEX([3]!HIX_RatingAreas[FIPS],MATCH(1,([3]!HIX_RatingAreas[State Code]=Table85[[#This Row],[State]])*([3]!HIX_RatingAreas[Subdivision]=Table85[[#This Row],[County Name]]),0))</f>
        <v>#REF!</v>
      </c>
      <c r="C151"/>
      <c r="K151"/>
    </row>
    <row r="152" spans="1:11">
      <c r="A152" t="e">
        <f t="array" ref="A152">INDEX([3]!HIX_RatingAreas[FIPS],MATCH(1,([3]!HIX_RatingAreas[State Code]=Table85[[#This Row],[State]])*([3]!HIX_RatingAreas[Subdivision]=Table85[[#This Row],[County Name]]),0))</f>
        <v>#REF!</v>
      </c>
      <c r="C152"/>
      <c r="K152"/>
    </row>
    <row r="153" spans="1:11">
      <c r="A153" t="e">
        <f t="array" ref="A153">INDEX([3]!HIX_RatingAreas[FIPS],MATCH(1,([3]!HIX_RatingAreas[State Code]=Table85[[#This Row],[State]])*([3]!HIX_RatingAreas[Subdivision]=Table85[[#This Row],[County Name]]),0))</f>
        <v>#REF!</v>
      </c>
      <c r="C153"/>
      <c r="K153"/>
    </row>
    <row r="154" spans="1:11">
      <c r="A154" t="e">
        <f t="array" ref="A154">INDEX([3]!HIX_RatingAreas[FIPS],MATCH(1,([3]!HIX_RatingAreas[State Code]=Table85[[#This Row],[State]])*([3]!HIX_RatingAreas[Subdivision]=Table85[[#This Row],[County Name]]),0))</f>
        <v>#REF!</v>
      </c>
      <c r="C154"/>
      <c r="K154"/>
    </row>
    <row r="155" spans="1:11">
      <c r="A155" t="e">
        <f t="array" ref="A155">INDEX([3]!HIX_RatingAreas[FIPS],MATCH(1,([3]!HIX_RatingAreas[State Code]=Table85[[#This Row],[State]])*([3]!HIX_RatingAreas[Subdivision]=Table85[[#This Row],[County Name]]),0))</f>
        <v>#REF!</v>
      </c>
      <c r="C155"/>
      <c r="K155"/>
    </row>
    <row r="156" spans="1:11">
      <c r="A156" t="e">
        <f t="array" ref="A156">INDEX([3]!HIX_RatingAreas[FIPS],MATCH(1,([3]!HIX_RatingAreas[State Code]=Table85[[#This Row],[State]])*([3]!HIX_RatingAreas[Subdivision]=Table85[[#This Row],[County Name]]),0))</f>
        <v>#REF!</v>
      </c>
      <c r="C156"/>
      <c r="K156"/>
    </row>
    <row r="157" spans="1:11">
      <c r="A157" t="e">
        <f t="array" ref="A157">INDEX([3]!HIX_RatingAreas[FIPS],MATCH(1,([3]!HIX_RatingAreas[State Code]=Table85[[#This Row],[State]])*([3]!HIX_RatingAreas[Subdivision]=Table85[[#This Row],[County Name]]),0))</f>
        <v>#REF!</v>
      </c>
      <c r="C157"/>
      <c r="K157"/>
    </row>
    <row r="158" spans="1:11">
      <c r="A158" t="e">
        <f t="array" ref="A158">INDEX([3]!HIX_RatingAreas[FIPS],MATCH(1,([3]!HIX_RatingAreas[State Code]=Table85[[#This Row],[State]])*([3]!HIX_RatingAreas[Subdivision]=Table85[[#This Row],[County Name]]),0))</f>
        <v>#REF!</v>
      </c>
      <c r="C158"/>
      <c r="K158"/>
    </row>
    <row r="159" spans="1:11">
      <c r="A159" t="e">
        <f t="array" ref="A159">INDEX([3]!HIX_RatingAreas[FIPS],MATCH(1,([3]!HIX_RatingAreas[State Code]=Table85[[#This Row],[State]])*([3]!HIX_RatingAreas[Subdivision]=Table85[[#This Row],[County Name]]),0))</f>
        <v>#REF!</v>
      </c>
      <c r="C159"/>
      <c r="K159"/>
    </row>
    <row r="160" spans="1:11">
      <c r="A160" t="e">
        <f t="array" ref="A160">INDEX([3]!HIX_RatingAreas[FIPS],MATCH(1,([3]!HIX_RatingAreas[State Code]=Table85[[#This Row],[State]])*([3]!HIX_RatingAreas[Subdivision]=Table85[[#This Row],[County Name]]),0))</f>
        <v>#REF!</v>
      </c>
      <c r="C160"/>
      <c r="K160"/>
    </row>
    <row r="161" spans="1:11">
      <c r="A161" t="e">
        <f t="array" ref="A161">INDEX([3]!HIX_RatingAreas[FIPS],MATCH(1,([3]!HIX_RatingAreas[State Code]=Table85[[#This Row],[State]])*([3]!HIX_RatingAreas[Subdivision]=Table85[[#This Row],[County Name]]),0))</f>
        <v>#REF!</v>
      </c>
      <c r="C161"/>
      <c r="K161"/>
    </row>
    <row r="162" spans="1:11">
      <c r="A162" t="e">
        <f t="array" ref="A162">INDEX([3]!HIX_RatingAreas[FIPS],MATCH(1,([3]!HIX_RatingAreas[State Code]=Table85[[#This Row],[State]])*([3]!HIX_RatingAreas[Subdivision]=Table85[[#This Row],[County Name]]),0))</f>
        <v>#REF!</v>
      </c>
      <c r="C162"/>
      <c r="K162"/>
    </row>
    <row r="163" spans="1:11">
      <c r="A163" t="e">
        <f t="array" ref="A163">INDEX([3]!HIX_RatingAreas[FIPS],MATCH(1,([3]!HIX_RatingAreas[State Code]=Table85[[#This Row],[State]])*([3]!HIX_RatingAreas[Subdivision]=Table85[[#This Row],[County Name]]),0))</f>
        <v>#REF!</v>
      </c>
      <c r="C163"/>
      <c r="K163"/>
    </row>
    <row r="164" spans="1:11">
      <c r="A164" t="e">
        <f t="array" ref="A164">INDEX([3]!HIX_RatingAreas[FIPS],MATCH(1,([3]!HIX_RatingAreas[State Code]=Table85[[#This Row],[State]])*([3]!HIX_RatingAreas[Subdivision]=Table85[[#This Row],[County Name]]),0))</f>
        <v>#REF!</v>
      </c>
      <c r="C164"/>
      <c r="K164"/>
    </row>
    <row r="165" spans="1:11">
      <c r="A165" t="e">
        <f t="array" ref="A165">INDEX([3]!HIX_RatingAreas[FIPS],MATCH(1,([3]!HIX_RatingAreas[State Code]=Table85[[#This Row],[State]])*([3]!HIX_RatingAreas[Subdivision]=Table85[[#This Row],[County Name]]),0))</f>
        <v>#REF!</v>
      </c>
      <c r="C165"/>
      <c r="K165"/>
    </row>
    <row r="166" spans="1:11">
      <c r="A166" t="e">
        <f t="array" ref="A166">INDEX([3]!HIX_RatingAreas[FIPS],MATCH(1,([3]!HIX_RatingAreas[State Code]=Table85[[#This Row],[State]])*([3]!HIX_RatingAreas[Subdivision]=Table85[[#This Row],[County Name]]),0))</f>
        <v>#REF!</v>
      </c>
      <c r="C166"/>
      <c r="K166"/>
    </row>
    <row r="167" spans="1:11">
      <c r="A167" t="e">
        <f t="array" ref="A167">INDEX([3]!HIX_RatingAreas[FIPS],MATCH(1,([3]!HIX_RatingAreas[State Code]=Table85[[#This Row],[State]])*([3]!HIX_RatingAreas[Subdivision]=Table85[[#This Row],[County Name]]),0))</f>
        <v>#REF!</v>
      </c>
      <c r="C167"/>
      <c r="K167"/>
    </row>
    <row r="168" spans="1:11">
      <c r="A168" t="e">
        <f t="array" ref="A168">INDEX([3]!HIX_RatingAreas[FIPS],MATCH(1,([3]!HIX_RatingAreas[State Code]=Table85[[#This Row],[State]])*([3]!HIX_RatingAreas[Subdivision]=Table85[[#This Row],[County Name]]),0))</f>
        <v>#REF!</v>
      </c>
      <c r="C168"/>
      <c r="K168"/>
    </row>
    <row r="169" spans="1:11">
      <c r="A169" t="e">
        <f t="array" ref="A169">INDEX([3]!HIX_RatingAreas[FIPS],MATCH(1,([3]!HIX_RatingAreas[State Code]=Table85[[#This Row],[State]])*([3]!HIX_RatingAreas[Subdivision]=Table85[[#This Row],[County Name]]),0))</f>
        <v>#REF!</v>
      </c>
      <c r="C169"/>
      <c r="K169"/>
    </row>
    <row r="170" spans="1:11">
      <c r="A170" t="e">
        <f t="array" ref="A170">INDEX([3]!HIX_RatingAreas[FIPS],MATCH(1,([3]!HIX_RatingAreas[State Code]=Table85[[#This Row],[State]])*([3]!HIX_RatingAreas[Subdivision]=Table85[[#This Row],[County Name]]),0))</f>
        <v>#REF!</v>
      </c>
      <c r="C170"/>
      <c r="K170"/>
    </row>
    <row r="171" spans="1:11">
      <c r="A171" t="e">
        <f t="array" ref="A171">INDEX([3]!HIX_RatingAreas[FIPS],MATCH(1,([3]!HIX_RatingAreas[State Code]=Table85[[#This Row],[State]])*([3]!HIX_RatingAreas[Subdivision]=Table85[[#This Row],[County Name]]),0))</f>
        <v>#REF!</v>
      </c>
      <c r="C171"/>
      <c r="K171"/>
    </row>
    <row r="172" spans="1:11">
      <c r="A172" t="e">
        <f t="array" ref="A172">INDEX([3]!HIX_RatingAreas[FIPS],MATCH(1,([3]!HIX_RatingAreas[State Code]=Table85[[#This Row],[State]])*([3]!HIX_RatingAreas[Subdivision]=Table85[[#This Row],[County Name]]),0))</f>
        <v>#REF!</v>
      </c>
      <c r="C172"/>
      <c r="K172"/>
    </row>
    <row r="173" spans="1:11">
      <c r="A173" t="e">
        <f t="array" ref="A173">INDEX([3]!HIX_RatingAreas[FIPS],MATCH(1,([3]!HIX_RatingAreas[State Code]=Table85[[#This Row],[State]])*([3]!HIX_RatingAreas[Subdivision]=Table85[[#This Row],[County Name]]),0))</f>
        <v>#REF!</v>
      </c>
      <c r="C173"/>
      <c r="K173"/>
    </row>
    <row r="174" spans="1:11">
      <c r="A174" t="e">
        <f t="array" ref="A174">INDEX([3]!HIX_RatingAreas[FIPS],MATCH(1,([3]!HIX_RatingAreas[State Code]=Table85[[#This Row],[State]])*([3]!HIX_RatingAreas[Subdivision]=Table85[[#This Row],[County Name]]),0))</f>
        <v>#REF!</v>
      </c>
      <c r="C174"/>
      <c r="K174"/>
    </row>
    <row r="175" spans="1:11">
      <c r="A175" t="e">
        <f t="array" ref="A175">INDEX([3]!HIX_RatingAreas[FIPS],MATCH(1,([3]!HIX_RatingAreas[State Code]=Table85[[#This Row],[State]])*([3]!HIX_RatingAreas[Subdivision]=Table85[[#This Row],[County Name]]),0))</f>
        <v>#REF!</v>
      </c>
      <c r="C175"/>
      <c r="K175"/>
    </row>
    <row r="176" spans="1:11">
      <c r="A176" t="e">
        <f t="array" ref="A176">INDEX([3]!HIX_RatingAreas[FIPS],MATCH(1,([3]!HIX_RatingAreas[State Code]=Table85[[#This Row],[State]])*([3]!HIX_RatingAreas[Subdivision]=Table85[[#This Row],[County Name]]),0))</f>
        <v>#REF!</v>
      </c>
      <c r="C176"/>
      <c r="K176"/>
    </row>
    <row r="177" spans="1:11">
      <c r="A177" t="e">
        <f t="array" ref="A177">INDEX([3]!HIX_RatingAreas[FIPS],MATCH(1,([3]!HIX_RatingAreas[State Code]=Table85[[#This Row],[State]])*([3]!HIX_RatingAreas[Subdivision]=Table85[[#This Row],[County Name]]),0))</f>
        <v>#REF!</v>
      </c>
      <c r="C177"/>
      <c r="K177"/>
    </row>
    <row r="178" spans="1:11">
      <c r="A178" t="e">
        <f t="array" ref="A178">INDEX([3]!HIX_RatingAreas[FIPS],MATCH(1,([3]!HIX_RatingAreas[State Code]=Table85[[#This Row],[State]])*([3]!HIX_RatingAreas[Subdivision]=Table85[[#This Row],[County Name]]),0))</f>
        <v>#REF!</v>
      </c>
      <c r="C178"/>
      <c r="K178"/>
    </row>
    <row r="179" spans="1:11">
      <c r="A179" t="e">
        <f t="array" ref="A179">INDEX([3]!HIX_RatingAreas[FIPS],MATCH(1,([3]!HIX_RatingAreas[State Code]=Table85[[#This Row],[State]])*([3]!HIX_RatingAreas[Subdivision]=Table85[[#This Row],[County Name]]),0))</f>
        <v>#REF!</v>
      </c>
      <c r="C179"/>
      <c r="K179"/>
    </row>
    <row r="180" spans="1:11">
      <c r="A180" t="e">
        <f t="array" ref="A180">INDEX([3]!HIX_RatingAreas[FIPS],MATCH(1,([3]!HIX_RatingAreas[State Code]=Table85[[#This Row],[State]])*([3]!HIX_RatingAreas[Subdivision]=Table85[[#This Row],[County Name]]),0))</f>
        <v>#REF!</v>
      </c>
      <c r="C180"/>
      <c r="K180"/>
    </row>
    <row r="181" spans="1:11">
      <c r="A181" t="e">
        <f t="array" ref="A181">INDEX([3]!HIX_RatingAreas[FIPS],MATCH(1,([3]!HIX_RatingAreas[State Code]=Table85[[#This Row],[State]])*([3]!HIX_RatingAreas[Subdivision]=Table85[[#This Row],[County Name]]),0))</f>
        <v>#REF!</v>
      </c>
      <c r="C181"/>
      <c r="K181"/>
    </row>
    <row r="182" spans="1:11">
      <c r="A182" t="e">
        <f t="array" ref="A182">INDEX([3]!HIX_RatingAreas[FIPS],MATCH(1,([3]!HIX_RatingAreas[State Code]=Table85[[#This Row],[State]])*([3]!HIX_RatingAreas[Subdivision]=Table85[[#This Row],[County Name]]),0))</f>
        <v>#REF!</v>
      </c>
      <c r="C182"/>
      <c r="K182"/>
    </row>
    <row r="183" spans="1:11">
      <c r="A183" t="e">
        <f t="array" ref="A183">INDEX([3]!HIX_RatingAreas[FIPS],MATCH(1,([3]!HIX_RatingAreas[State Code]=Table85[[#This Row],[State]])*([3]!HIX_RatingAreas[Subdivision]=Table85[[#This Row],[County Name]]),0))</f>
        <v>#REF!</v>
      </c>
      <c r="C183"/>
      <c r="K183"/>
    </row>
    <row r="184" spans="1:11">
      <c r="A184" t="e">
        <f t="array" ref="A184">INDEX([3]!HIX_RatingAreas[FIPS],MATCH(1,([3]!HIX_RatingAreas[State Code]=Table85[[#This Row],[State]])*([3]!HIX_RatingAreas[Subdivision]=Table85[[#This Row],[County Name]]),0))</f>
        <v>#REF!</v>
      </c>
      <c r="C184"/>
      <c r="K184"/>
    </row>
    <row r="185" spans="1:11">
      <c r="A185" t="e">
        <f t="array" ref="A185">INDEX([3]!HIX_RatingAreas[FIPS],MATCH(1,([3]!HIX_RatingAreas[State Code]=Table85[[#This Row],[State]])*([3]!HIX_RatingAreas[Subdivision]=Table85[[#This Row],[County Name]]),0))</f>
        <v>#REF!</v>
      </c>
      <c r="C185"/>
      <c r="K185"/>
    </row>
    <row r="186" spans="1:11">
      <c r="A186" t="e">
        <f t="array" ref="A186">INDEX([3]!HIX_RatingAreas[FIPS],MATCH(1,([3]!HIX_RatingAreas[State Code]=Table85[[#This Row],[State]])*([3]!HIX_RatingAreas[Subdivision]=Table85[[#This Row],[County Name]]),0))</f>
        <v>#REF!</v>
      </c>
      <c r="C186"/>
      <c r="K186"/>
    </row>
    <row r="187" spans="1:11">
      <c r="A187" t="e">
        <f t="array" ref="A187">INDEX([3]!HIX_RatingAreas[FIPS],MATCH(1,([3]!HIX_RatingAreas[State Code]=Table85[[#This Row],[State]])*([3]!HIX_RatingAreas[Subdivision]=Table85[[#This Row],[County Name]]),0))</f>
        <v>#REF!</v>
      </c>
      <c r="C187"/>
      <c r="K187"/>
    </row>
    <row r="188" spans="1:11">
      <c r="A188" t="e">
        <f t="array" ref="A188">INDEX([3]!HIX_RatingAreas[FIPS],MATCH(1,([3]!HIX_RatingAreas[State Code]=Table85[[#This Row],[State]])*([3]!HIX_RatingAreas[Subdivision]=Table85[[#This Row],[County Name]]),0))</f>
        <v>#REF!</v>
      </c>
      <c r="C188"/>
      <c r="K188"/>
    </row>
    <row r="189" spans="1:11">
      <c r="A189" t="e">
        <f t="array" ref="A189">INDEX([3]!HIX_RatingAreas[FIPS],MATCH(1,([3]!HIX_RatingAreas[State Code]=Table85[[#This Row],[State]])*([3]!HIX_RatingAreas[Subdivision]=Table85[[#This Row],[County Name]]),0))</f>
        <v>#REF!</v>
      </c>
      <c r="C189"/>
      <c r="K189"/>
    </row>
    <row r="190" spans="1:11">
      <c r="A190" t="e">
        <f t="array" ref="A190">INDEX([3]!HIX_RatingAreas[FIPS],MATCH(1,([3]!HIX_RatingAreas[State Code]=Table85[[#This Row],[State]])*([3]!HIX_RatingAreas[Subdivision]=Table85[[#This Row],[County Name]]),0))</f>
        <v>#REF!</v>
      </c>
      <c r="C190"/>
      <c r="K190"/>
    </row>
    <row r="191" spans="1:11">
      <c r="A191" t="e">
        <f t="array" ref="A191">INDEX([3]!HIX_RatingAreas[FIPS],MATCH(1,([3]!HIX_RatingAreas[State Code]=Table85[[#This Row],[State]])*([3]!HIX_RatingAreas[Subdivision]=Table85[[#This Row],[County Name]]),0))</f>
        <v>#REF!</v>
      </c>
      <c r="C191"/>
      <c r="K191"/>
    </row>
    <row r="192" spans="1:11">
      <c r="A192" t="e">
        <f t="array" ref="A192">INDEX([3]!HIX_RatingAreas[FIPS],MATCH(1,([3]!HIX_RatingAreas[State Code]=Table85[[#This Row],[State]])*([3]!HIX_RatingAreas[Subdivision]=Table85[[#This Row],[County Name]]),0))</f>
        <v>#REF!</v>
      </c>
      <c r="C192"/>
      <c r="K192"/>
    </row>
    <row r="193" spans="1:11">
      <c r="A193" t="e">
        <f t="array" ref="A193">INDEX([3]!HIX_RatingAreas[FIPS],MATCH(1,([3]!HIX_RatingAreas[State Code]=Table85[[#This Row],[State]])*([3]!HIX_RatingAreas[Subdivision]=Table85[[#This Row],[County Name]]),0))</f>
        <v>#REF!</v>
      </c>
      <c r="C193"/>
      <c r="K193"/>
    </row>
    <row r="194" spans="1:11">
      <c r="A194" t="e">
        <f t="array" ref="A194">INDEX([3]!HIX_RatingAreas[FIPS],MATCH(1,([3]!HIX_RatingAreas[State Code]=Table85[[#This Row],[State]])*([3]!HIX_RatingAreas[Subdivision]=Table85[[#This Row],[County Name]]),0))</f>
        <v>#REF!</v>
      </c>
      <c r="C194"/>
      <c r="K194"/>
    </row>
    <row r="195" spans="1:11">
      <c r="A195" t="e">
        <f t="array" ref="A195">INDEX([3]!HIX_RatingAreas[FIPS],MATCH(1,([3]!HIX_RatingAreas[State Code]=Table85[[#This Row],[State]])*([3]!HIX_RatingAreas[Subdivision]=Table85[[#This Row],[County Name]]),0))</f>
        <v>#REF!</v>
      </c>
      <c r="C195"/>
      <c r="K195"/>
    </row>
    <row r="196" spans="1:11">
      <c r="A196" t="e">
        <f t="array" ref="A196">INDEX([3]!HIX_RatingAreas[FIPS],MATCH(1,([3]!HIX_RatingAreas[State Code]=Table85[[#This Row],[State]])*([3]!HIX_RatingAreas[Subdivision]=Table85[[#This Row],[County Name]]),0))</f>
        <v>#REF!</v>
      </c>
      <c r="C196"/>
      <c r="K196"/>
    </row>
    <row r="197" spans="1:11">
      <c r="A197" t="e">
        <f t="array" ref="A197">INDEX([3]!HIX_RatingAreas[FIPS],MATCH(1,([3]!HIX_RatingAreas[State Code]=Table85[[#This Row],[State]])*([3]!HIX_RatingAreas[Subdivision]=Table85[[#This Row],[County Name]]),0))</f>
        <v>#REF!</v>
      </c>
      <c r="C197"/>
      <c r="K197"/>
    </row>
    <row r="198" spans="1:11">
      <c r="A198" t="e">
        <f t="array" ref="A198">INDEX([3]!HIX_RatingAreas[FIPS],MATCH(1,([3]!HIX_RatingAreas[State Code]=Table85[[#This Row],[State]])*([3]!HIX_RatingAreas[Subdivision]=Table85[[#This Row],[County Name]]),0))</f>
        <v>#REF!</v>
      </c>
      <c r="C198"/>
      <c r="K198"/>
    </row>
    <row r="199" spans="1:11">
      <c r="A199" t="e">
        <f t="array" ref="A199">INDEX([3]!HIX_RatingAreas[FIPS],MATCH(1,([3]!HIX_RatingAreas[State Code]=Table85[[#This Row],[State]])*([3]!HIX_RatingAreas[Subdivision]=Table85[[#This Row],[County Name]]),0))</f>
        <v>#REF!</v>
      </c>
      <c r="C199"/>
      <c r="K199"/>
    </row>
    <row r="200" spans="1:11">
      <c r="A200" t="e">
        <f t="array" ref="A200">INDEX([3]!HIX_RatingAreas[FIPS],MATCH(1,([3]!HIX_RatingAreas[State Code]=Table85[[#This Row],[State]])*([3]!HIX_RatingAreas[Subdivision]=Table85[[#This Row],[County Name]]),0))</f>
        <v>#REF!</v>
      </c>
      <c r="C200"/>
      <c r="K200"/>
    </row>
    <row r="201" spans="1:11">
      <c r="A201" t="e">
        <f t="array" ref="A201">INDEX([3]!HIX_RatingAreas[FIPS],MATCH(1,([3]!HIX_RatingAreas[State Code]=Table85[[#This Row],[State]])*([3]!HIX_RatingAreas[Subdivision]=Table85[[#This Row],[County Name]]),0))</f>
        <v>#REF!</v>
      </c>
      <c r="C201"/>
      <c r="K201"/>
    </row>
    <row r="202" spans="1:11">
      <c r="A202" t="e">
        <f t="array" ref="A202">INDEX([3]!HIX_RatingAreas[FIPS],MATCH(1,([3]!HIX_RatingAreas[State Code]=Table85[[#This Row],[State]])*([3]!HIX_RatingAreas[Subdivision]=Table85[[#This Row],[County Name]]),0))</f>
        <v>#REF!</v>
      </c>
      <c r="C202"/>
      <c r="K202"/>
    </row>
    <row r="203" spans="1:11">
      <c r="A203" t="e">
        <f t="array" ref="A203">INDEX([3]!HIX_RatingAreas[FIPS],MATCH(1,([3]!HIX_RatingAreas[State Code]=Table85[[#This Row],[State]])*([3]!HIX_RatingAreas[Subdivision]=Table85[[#This Row],[County Name]]),0))</f>
        <v>#REF!</v>
      </c>
      <c r="C203"/>
      <c r="K203"/>
    </row>
    <row r="204" spans="1:11">
      <c r="A204" t="e">
        <f t="array" ref="A204">INDEX([3]!HIX_RatingAreas[FIPS],MATCH(1,([3]!HIX_RatingAreas[State Code]=Table85[[#This Row],[State]])*([3]!HIX_RatingAreas[Subdivision]=Table85[[#This Row],[County Name]]),0))</f>
        <v>#REF!</v>
      </c>
      <c r="C204"/>
      <c r="K204"/>
    </row>
    <row r="205" spans="1:11">
      <c r="A205" t="e">
        <f t="array" ref="A205">INDEX([3]!HIX_RatingAreas[FIPS],MATCH(1,([3]!HIX_RatingAreas[State Code]=Table85[[#This Row],[State]])*([3]!HIX_RatingAreas[Subdivision]=Table85[[#This Row],[County Name]]),0))</f>
        <v>#REF!</v>
      </c>
      <c r="C205"/>
      <c r="K205"/>
    </row>
    <row r="206" spans="1:11">
      <c r="A206" t="e">
        <f t="array" ref="A206">INDEX([3]!HIX_RatingAreas[FIPS],MATCH(1,([3]!HIX_RatingAreas[State Code]=Table85[[#This Row],[State]])*([3]!HIX_RatingAreas[Subdivision]=Table85[[#This Row],[County Name]]),0))</f>
        <v>#REF!</v>
      </c>
      <c r="C206"/>
      <c r="K206"/>
    </row>
    <row r="207" spans="1:11">
      <c r="A207" t="e">
        <f t="array" ref="A207">INDEX([3]!HIX_RatingAreas[FIPS],MATCH(1,([3]!HIX_RatingAreas[State Code]=Table85[[#This Row],[State]])*([3]!HIX_RatingAreas[Subdivision]=Table85[[#This Row],[County Name]]),0))</f>
        <v>#REF!</v>
      </c>
      <c r="C207"/>
      <c r="K207"/>
    </row>
    <row r="208" spans="1:11">
      <c r="A208" t="e">
        <f t="array" ref="A208">INDEX([3]!HIX_RatingAreas[FIPS],MATCH(1,([3]!HIX_RatingAreas[State Code]=Table85[[#This Row],[State]])*([3]!HIX_RatingAreas[Subdivision]=Table85[[#This Row],[County Name]]),0))</f>
        <v>#REF!</v>
      </c>
      <c r="C208"/>
      <c r="K208"/>
    </row>
    <row r="209" spans="1:11">
      <c r="A209" t="e">
        <f t="array" ref="A209">INDEX([3]!HIX_RatingAreas[FIPS],MATCH(1,([3]!HIX_RatingAreas[State Code]=Table85[[#This Row],[State]])*([3]!HIX_RatingAreas[Subdivision]=Table85[[#This Row],[County Name]]),0))</f>
        <v>#REF!</v>
      </c>
      <c r="C209"/>
      <c r="K209"/>
    </row>
    <row r="210" spans="1:11">
      <c r="A210" t="e">
        <f t="array" ref="A210">INDEX([3]!HIX_RatingAreas[FIPS],MATCH(1,([3]!HIX_RatingAreas[State Code]=Table85[[#This Row],[State]])*([3]!HIX_RatingAreas[Subdivision]=Table85[[#This Row],[County Name]]),0))</f>
        <v>#REF!</v>
      </c>
      <c r="C210"/>
      <c r="K210"/>
    </row>
    <row r="211" spans="1:11">
      <c r="A211" t="e">
        <f t="array" ref="A211">INDEX([3]!HIX_RatingAreas[FIPS],MATCH(1,([3]!HIX_RatingAreas[State Code]=Table85[[#This Row],[State]])*([3]!HIX_RatingAreas[Subdivision]=Table85[[#This Row],[County Name]]),0))</f>
        <v>#REF!</v>
      </c>
      <c r="C211"/>
      <c r="K211"/>
    </row>
    <row r="212" spans="1:11">
      <c r="A212" t="e">
        <f t="array" ref="A212">INDEX([3]!HIX_RatingAreas[FIPS],MATCH(1,([3]!HIX_RatingAreas[State Code]=Table85[[#This Row],[State]])*([3]!HIX_RatingAreas[Subdivision]=Table85[[#This Row],[County Name]]),0))</f>
        <v>#REF!</v>
      </c>
      <c r="C212"/>
      <c r="K212"/>
    </row>
    <row r="213" spans="1:11">
      <c r="A213" t="e">
        <f t="array" ref="A213">INDEX([3]!HIX_RatingAreas[FIPS],MATCH(1,([3]!HIX_RatingAreas[State Code]=Table85[[#This Row],[State]])*([3]!HIX_RatingAreas[Subdivision]=Table85[[#This Row],[County Name]]),0))</f>
        <v>#REF!</v>
      </c>
      <c r="C213"/>
      <c r="K213"/>
    </row>
    <row r="214" spans="1:11">
      <c r="A214" t="e">
        <f t="array" ref="A214">INDEX([3]!HIX_RatingAreas[FIPS],MATCH(1,([3]!HIX_RatingAreas[State Code]=Table85[[#This Row],[State]])*([3]!HIX_RatingAreas[Subdivision]=Table85[[#This Row],[County Name]]),0))</f>
        <v>#REF!</v>
      </c>
      <c r="C214"/>
      <c r="K214"/>
    </row>
    <row r="215" spans="1:11">
      <c r="A215" t="e">
        <f t="array" ref="A215">INDEX([3]!HIX_RatingAreas[FIPS],MATCH(1,([3]!HIX_RatingAreas[State Code]=Table85[[#This Row],[State]])*([3]!HIX_RatingAreas[Subdivision]=Table85[[#This Row],[County Name]]),0))</f>
        <v>#REF!</v>
      </c>
      <c r="C215"/>
      <c r="K215"/>
    </row>
    <row r="216" spans="1:11">
      <c r="A216" t="e">
        <f t="array" ref="A216">INDEX([3]!HIX_RatingAreas[FIPS],MATCH(1,([3]!HIX_RatingAreas[State Code]=Table85[[#This Row],[State]])*([3]!HIX_RatingAreas[Subdivision]=Table85[[#This Row],[County Name]]),0))</f>
        <v>#REF!</v>
      </c>
      <c r="C216"/>
      <c r="K216"/>
    </row>
    <row r="217" spans="1:11">
      <c r="A217" t="e">
        <f t="array" ref="A217">INDEX([3]!HIX_RatingAreas[FIPS],MATCH(1,([3]!HIX_RatingAreas[State Code]=Table85[[#This Row],[State]])*([3]!HIX_RatingAreas[Subdivision]=Table85[[#This Row],[County Name]]),0))</f>
        <v>#REF!</v>
      </c>
      <c r="C217"/>
      <c r="K217"/>
    </row>
    <row r="218" spans="1:11">
      <c r="A218" t="e">
        <f t="array" ref="A218">INDEX([3]!HIX_RatingAreas[FIPS],MATCH(1,([3]!HIX_RatingAreas[State Code]=Table85[[#This Row],[State]])*([3]!HIX_RatingAreas[Subdivision]=Table85[[#This Row],[County Name]]),0))</f>
        <v>#REF!</v>
      </c>
      <c r="C218"/>
      <c r="K218"/>
    </row>
    <row r="219" spans="1:11">
      <c r="A219" t="e">
        <f t="array" ref="A219">INDEX([3]!HIX_RatingAreas[FIPS],MATCH(1,([3]!HIX_RatingAreas[State Code]=Table85[[#This Row],[State]])*([3]!HIX_RatingAreas[Subdivision]=Table85[[#This Row],[County Name]]),0))</f>
        <v>#REF!</v>
      </c>
      <c r="C219"/>
      <c r="K219"/>
    </row>
    <row r="220" spans="1:11">
      <c r="A220" t="e">
        <f t="array" ref="A220">INDEX([3]!HIX_RatingAreas[FIPS],MATCH(1,([3]!HIX_RatingAreas[State Code]=Table85[[#This Row],[State]])*([3]!HIX_RatingAreas[Subdivision]=Table85[[#This Row],[County Name]]),0))</f>
        <v>#REF!</v>
      </c>
      <c r="C220"/>
      <c r="K220"/>
    </row>
    <row r="221" spans="1:11">
      <c r="A221" t="e">
        <f t="array" ref="A221">INDEX([3]!HIX_RatingAreas[FIPS],MATCH(1,([3]!HIX_RatingAreas[State Code]=Table85[[#This Row],[State]])*([3]!HIX_RatingAreas[Subdivision]=Table85[[#This Row],[County Name]]),0))</f>
        <v>#REF!</v>
      </c>
      <c r="C221"/>
      <c r="K221"/>
    </row>
    <row r="222" spans="1:11">
      <c r="A222" t="e">
        <f t="array" ref="A222">INDEX([3]!HIX_RatingAreas[FIPS],MATCH(1,([3]!HIX_RatingAreas[State Code]=Table85[[#This Row],[State]])*([3]!HIX_RatingAreas[Subdivision]=Table85[[#This Row],[County Name]]),0))</f>
        <v>#REF!</v>
      </c>
      <c r="C222"/>
      <c r="K222"/>
    </row>
    <row r="223" spans="1:11">
      <c r="A223" t="e">
        <f t="array" ref="A223">INDEX([3]!HIX_RatingAreas[FIPS],MATCH(1,([3]!HIX_RatingAreas[State Code]=Table85[[#This Row],[State]])*([3]!HIX_RatingAreas[Subdivision]=Table85[[#This Row],[County Name]]),0))</f>
        <v>#REF!</v>
      </c>
      <c r="C223"/>
      <c r="K223"/>
    </row>
    <row r="224" spans="1:11">
      <c r="A224" t="e">
        <f t="array" ref="A224">INDEX([3]!HIX_RatingAreas[FIPS],MATCH(1,([3]!HIX_RatingAreas[State Code]=Table85[[#This Row],[State]])*([3]!HIX_RatingAreas[Subdivision]=Table85[[#This Row],[County Name]]),0))</f>
        <v>#REF!</v>
      </c>
      <c r="C224"/>
      <c r="K224"/>
    </row>
    <row r="225" spans="1:11">
      <c r="A225" t="e">
        <f t="array" ref="A225">INDEX([3]!HIX_RatingAreas[FIPS],MATCH(1,([3]!HIX_RatingAreas[State Code]=Table85[[#This Row],[State]])*([3]!HIX_RatingAreas[Subdivision]=Table85[[#This Row],[County Name]]),0))</f>
        <v>#REF!</v>
      </c>
      <c r="C225"/>
      <c r="K225"/>
    </row>
    <row r="226" spans="1:11">
      <c r="A226" t="e">
        <f t="array" ref="A226">INDEX([3]!HIX_RatingAreas[FIPS],MATCH(1,([3]!HIX_RatingAreas[State Code]=Table85[[#This Row],[State]])*([3]!HIX_RatingAreas[Subdivision]=Table85[[#This Row],[County Name]]),0))</f>
        <v>#REF!</v>
      </c>
      <c r="C226"/>
      <c r="K226"/>
    </row>
    <row r="227" spans="1:11">
      <c r="A227" t="e">
        <f t="array" ref="A227">INDEX([3]!HIX_RatingAreas[FIPS],MATCH(1,([3]!HIX_RatingAreas[State Code]=Table85[[#This Row],[State]])*([3]!HIX_RatingAreas[Subdivision]=Table85[[#This Row],[County Name]]),0))</f>
        <v>#REF!</v>
      </c>
      <c r="C227"/>
      <c r="K227"/>
    </row>
    <row r="228" spans="1:11">
      <c r="A228" t="e">
        <f t="array" ref="A228">INDEX([3]!HIX_RatingAreas[FIPS],MATCH(1,([3]!HIX_RatingAreas[State Code]=Table85[[#This Row],[State]])*([3]!HIX_RatingAreas[Subdivision]=Table85[[#This Row],[County Name]]),0))</f>
        <v>#REF!</v>
      </c>
      <c r="C228"/>
      <c r="K228"/>
    </row>
    <row r="229" spans="1:11">
      <c r="A229" t="e">
        <f t="array" ref="A229">INDEX([3]!HIX_RatingAreas[FIPS],MATCH(1,([3]!HIX_RatingAreas[State Code]=Table85[[#This Row],[State]])*([3]!HIX_RatingAreas[Subdivision]=Table85[[#This Row],[County Name]]),0))</f>
        <v>#REF!</v>
      </c>
      <c r="C229"/>
      <c r="K229"/>
    </row>
    <row r="230" spans="1:11">
      <c r="A230" t="e">
        <f t="array" ref="A230">INDEX([3]!HIX_RatingAreas[FIPS],MATCH(1,([3]!HIX_RatingAreas[State Code]=Table85[[#This Row],[State]])*([3]!HIX_RatingAreas[Subdivision]=Table85[[#This Row],[County Name]]),0))</f>
        <v>#REF!</v>
      </c>
      <c r="C230"/>
      <c r="K230"/>
    </row>
    <row r="231" spans="1:11">
      <c r="A231" t="e">
        <f t="array" ref="A231">INDEX([3]!HIX_RatingAreas[FIPS],MATCH(1,([3]!HIX_RatingAreas[State Code]=Table85[[#This Row],[State]])*([3]!HIX_RatingAreas[Subdivision]=Table85[[#This Row],[County Name]]),0))</f>
        <v>#REF!</v>
      </c>
      <c r="C231"/>
      <c r="K231"/>
    </row>
    <row r="232" spans="1:11">
      <c r="A232" t="e">
        <f t="array" ref="A232">INDEX([3]!HIX_RatingAreas[FIPS],MATCH(1,([3]!HIX_RatingAreas[State Code]=Table85[[#This Row],[State]])*([3]!HIX_RatingAreas[Subdivision]=Table85[[#This Row],[County Name]]),0))</f>
        <v>#REF!</v>
      </c>
      <c r="C232"/>
      <c r="K232"/>
    </row>
    <row r="233" spans="1:11">
      <c r="A233" t="e">
        <f t="array" ref="A233">INDEX([3]!HIX_RatingAreas[FIPS],MATCH(1,([3]!HIX_RatingAreas[State Code]=Table85[[#This Row],[State]])*([3]!HIX_RatingAreas[Subdivision]=Table85[[#This Row],[County Name]]),0))</f>
        <v>#REF!</v>
      </c>
      <c r="C233"/>
      <c r="K233"/>
    </row>
    <row r="234" spans="1:11">
      <c r="A234" t="e">
        <f t="array" ref="A234">INDEX([3]!HIX_RatingAreas[FIPS],MATCH(1,([3]!HIX_RatingAreas[State Code]=Table85[[#This Row],[State]])*([3]!HIX_RatingAreas[Subdivision]=Table85[[#This Row],[County Name]]),0))</f>
        <v>#REF!</v>
      </c>
      <c r="C234"/>
      <c r="K234"/>
    </row>
    <row r="235" spans="1:11">
      <c r="A235" t="e">
        <f t="array" ref="A235">INDEX([3]!HIX_RatingAreas[FIPS],MATCH(1,([3]!HIX_RatingAreas[State Code]=Table85[[#This Row],[State]])*([3]!HIX_RatingAreas[Subdivision]=Table85[[#This Row],[County Name]]),0))</f>
        <v>#REF!</v>
      </c>
      <c r="C235"/>
      <c r="K235"/>
    </row>
    <row r="236" spans="1:11">
      <c r="A236" t="e">
        <f t="array" ref="A236">INDEX([3]!HIX_RatingAreas[FIPS],MATCH(1,([3]!HIX_RatingAreas[State Code]=Table85[[#This Row],[State]])*([3]!HIX_RatingAreas[Subdivision]=Table85[[#This Row],[County Name]]),0))</f>
        <v>#REF!</v>
      </c>
      <c r="C236"/>
      <c r="K236"/>
    </row>
    <row r="237" spans="1:11">
      <c r="A237" t="e">
        <f t="array" ref="A237">INDEX([3]!HIX_RatingAreas[FIPS],MATCH(1,([3]!HIX_RatingAreas[State Code]=Table85[[#This Row],[State]])*([3]!HIX_RatingAreas[Subdivision]=Table85[[#This Row],[County Name]]),0))</f>
        <v>#REF!</v>
      </c>
      <c r="C237"/>
      <c r="K237"/>
    </row>
    <row r="238" spans="1:11">
      <c r="A238" t="e">
        <f t="array" ref="A238">INDEX([3]!HIX_RatingAreas[FIPS],MATCH(1,([3]!HIX_RatingAreas[State Code]=Table85[[#This Row],[State]])*([3]!HIX_RatingAreas[Subdivision]=Table85[[#This Row],[County Name]]),0))</f>
        <v>#REF!</v>
      </c>
      <c r="C238"/>
      <c r="K238"/>
    </row>
    <row r="239" spans="1:11">
      <c r="A239" t="e">
        <f t="array" ref="A239">INDEX([3]!HIX_RatingAreas[FIPS],MATCH(1,([3]!HIX_RatingAreas[State Code]=Table85[[#This Row],[State]])*([3]!HIX_RatingAreas[Subdivision]=Table85[[#This Row],[County Name]]),0))</f>
        <v>#REF!</v>
      </c>
      <c r="C239"/>
      <c r="K239"/>
    </row>
    <row r="240" spans="1:11">
      <c r="A240" t="e">
        <f t="array" ref="A240">INDEX([3]!HIX_RatingAreas[FIPS],MATCH(1,([3]!HIX_RatingAreas[State Code]=Table85[[#This Row],[State]])*([3]!HIX_RatingAreas[Subdivision]=Table85[[#This Row],[County Name]]),0))</f>
        <v>#REF!</v>
      </c>
      <c r="C240"/>
      <c r="K240"/>
    </row>
    <row r="241" spans="1:11">
      <c r="A241" t="e">
        <f t="array" ref="A241">INDEX([3]!HIX_RatingAreas[FIPS],MATCH(1,([3]!HIX_RatingAreas[State Code]=Table85[[#This Row],[State]])*([3]!HIX_RatingAreas[Subdivision]=Table85[[#This Row],[County Name]]),0))</f>
        <v>#REF!</v>
      </c>
      <c r="C241"/>
      <c r="K241"/>
    </row>
    <row r="242" spans="1:11">
      <c r="A242" t="e">
        <f t="array" ref="A242">INDEX([3]!HIX_RatingAreas[FIPS],MATCH(1,([3]!HIX_RatingAreas[State Code]=Table85[[#This Row],[State]])*([3]!HIX_RatingAreas[Subdivision]=Table85[[#This Row],[County Name]]),0))</f>
        <v>#REF!</v>
      </c>
      <c r="C242"/>
      <c r="K242"/>
    </row>
    <row r="243" spans="1:11">
      <c r="A243" t="e">
        <f t="array" ref="A243">INDEX([3]!HIX_RatingAreas[FIPS],MATCH(1,([3]!HIX_RatingAreas[State Code]=Table85[[#This Row],[State]])*([3]!HIX_RatingAreas[Subdivision]=Table85[[#This Row],[County Name]]),0))</f>
        <v>#REF!</v>
      </c>
      <c r="C243"/>
      <c r="K243"/>
    </row>
    <row r="244" spans="1:11">
      <c r="A244" t="e">
        <f t="array" ref="A244">INDEX([3]!HIX_RatingAreas[FIPS],MATCH(1,([3]!HIX_RatingAreas[State Code]=Table85[[#This Row],[State]])*([3]!HIX_RatingAreas[Subdivision]=Table85[[#This Row],[County Name]]),0))</f>
        <v>#REF!</v>
      </c>
      <c r="C244"/>
      <c r="K244"/>
    </row>
    <row r="245" spans="1:11">
      <c r="A245" t="e">
        <f t="array" ref="A245">INDEX([3]!HIX_RatingAreas[FIPS],MATCH(1,([3]!HIX_RatingAreas[State Code]=Table85[[#This Row],[State]])*([3]!HIX_RatingAreas[Subdivision]=Table85[[#This Row],[County Name]]),0))</f>
        <v>#REF!</v>
      </c>
      <c r="C245"/>
      <c r="K245"/>
    </row>
    <row r="246" spans="1:11">
      <c r="A246" t="e">
        <f t="array" ref="A246">INDEX([3]!HIX_RatingAreas[FIPS],MATCH(1,([3]!HIX_RatingAreas[State Code]=Table85[[#This Row],[State]])*([3]!HIX_RatingAreas[Subdivision]=Table85[[#This Row],[County Name]]),0))</f>
        <v>#REF!</v>
      </c>
      <c r="C246"/>
      <c r="K246"/>
    </row>
    <row r="247" spans="1:11">
      <c r="A247" t="e">
        <f t="array" ref="A247">INDEX([3]!HIX_RatingAreas[FIPS],MATCH(1,([3]!HIX_RatingAreas[State Code]=Table85[[#This Row],[State]])*([3]!HIX_RatingAreas[Subdivision]=Table85[[#This Row],[County Name]]),0))</f>
        <v>#REF!</v>
      </c>
      <c r="C247"/>
      <c r="K247"/>
    </row>
    <row r="248" spans="1:11">
      <c r="A248" t="e">
        <f t="array" ref="A248">INDEX([3]!HIX_RatingAreas[FIPS],MATCH(1,([3]!HIX_RatingAreas[State Code]=Table85[[#This Row],[State]])*([3]!HIX_RatingAreas[Subdivision]=Table85[[#This Row],[County Name]]),0))</f>
        <v>#REF!</v>
      </c>
      <c r="C248"/>
      <c r="K248"/>
    </row>
    <row r="249" spans="1:11">
      <c r="A249" t="e">
        <f t="array" ref="A249">INDEX([3]!HIX_RatingAreas[FIPS],MATCH(1,([3]!HIX_RatingAreas[State Code]=Table85[[#This Row],[State]])*([3]!HIX_RatingAreas[Subdivision]=Table85[[#This Row],[County Name]]),0))</f>
        <v>#REF!</v>
      </c>
      <c r="C249"/>
      <c r="K249"/>
    </row>
    <row r="250" spans="1:11">
      <c r="A250" t="e">
        <f t="array" ref="A250">INDEX([3]!HIX_RatingAreas[FIPS],MATCH(1,([3]!HIX_RatingAreas[State Code]=Table85[[#This Row],[State]])*([3]!HIX_RatingAreas[Subdivision]=Table85[[#This Row],[County Name]]),0))</f>
        <v>#REF!</v>
      </c>
      <c r="C250"/>
      <c r="K250"/>
    </row>
    <row r="251" spans="1:11">
      <c r="A251" t="e">
        <f t="array" ref="A251">INDEX([3]!HIX_RatingAreas[FIPS],MATCH(1,([3]!HIX_RatingAreas[State Code]=Table85[[#This Row],[State]])*([3]!HIX_RatingAreas[Subdivision]=Table85[[#This Row],[County Name]]),0))</f>
        <v>#REF!</v>
      </c>
      <c r="C251"/>
      <c r="K251"/>
    </row>
    <row r="252" spans="1:11">
      <c r="A252" t="e">
        <f t="array" ref="A252">INDEX([3]!HIX_RatingAreas[FIPS],MATCH(1,([3]!HIX_RatingAreas[State Code]=Table85[[#This Row],[State]])*([3]!HIX_RatingAreas[Subdivision]=Table85[[#This Row],[County Name]]),0))</f>
        <v>#REF!</v>
      </c>
      <c r="C252"/>
      <c r="K252"/>
    </row>
    <row r="253" spans="1:11">
      <c r="A253" t="e">
        <f t="array" ref="A253">INDEX([3]!HIX_RatingAreas[FIPS],MATCH(1,([3]!HIX_RatingAreas[State Code]=Table85[[#This Row],[State]])*([3]!HIX_RatingAreas[Subdivision]=Table85[[#This Row],[County Name]]),0))</f>
        <v>#REF!</v>
      </c>
      <c r="C253"/>
      <c r="K253"/>
    </row>
    <row r="254" spans="1:11">
      <c r="A254" t="e">
        <f t="array" ref="A254">INDEX([3]!HIX_RatingAreas[FIPS],MATCH(1,([3]!HIX_RatingAreas[State Code]=Table85[[#This Row],[State]])*([3]!HIX_RatingAreas[Subdivision]=Table85[[#This Row],[County Name]]),0))</f>
        <v>#REF!</v>
      </c>
      <c r="C254"/>
      <c r="K254"/>
    </row>
    <row r="255" spans="1:11">
      <c r="A255" t="e">
        <f t="array" ref="A255">INDEX([3]!HIX_RatingAreas[FIPS],MATCH(1,([3]!HIX_RatingAreas[State Code]=Table85[[#This Row],[State]])*([3]!HIX_RatingAreas[Subdivision]=Table85[[#This Row],[County Name]]),0))</f>
        <v>#REF!</v>
      </c>
      <c r="C255"/>
      <c r="K255"/>
    </row>
    <row r="256" spans="1:11">
      <c r="A256" t="e">
        <f t="array" ref="A256">INDEX([3]!HIX_RatingAreas[FIPS],MATCH(1,([3]!HIX_RatingAreas[State Code]=Table85[[#This Row],[State]])*([3]!HIX_RatingAreas[Subdivision]=Table85[[#This Row],[County Name]]),0))</f>
        <v>#REF!</v>
      </c>
      <c r="C256"/>
      <c r="K256"/>
    </row>
    <row r="257" spans="1:11">
      <c r="A257" t="e">
        <f t="array" ref="A257">INDEX([3]!HIX_RatingAreas[FIPS],MATCH(1,([3]!HIX_RatingAreas[State Code]=Table85[[#This Row],[State]])*([3]!HIX_RatingAreas[Subdivision]=Table85[[#This Row],[County Name]]),0))</f>
        <v>#REF!</v>
      </c>
      <c r="C257"/>
      <c r="K257"/>
    </row>
    <row r="258" spans="1:11">
      <c r="A258" t="e">
        <f t="array" ref="A258">INDEX([3]!HIX_RatingAreas[FIPS],MATCH(1,([3]!HIX_RatingAreas[State Code]=Table85[[#This Row],[State]])*([3]!HIX_RatingAreas[Subdivision]=Table85[[#This Row],[County Name]]),0))</f>
        <v>#REF!</v>
      </c>
      <c r="C258"/>
      <c r="K258"/>
    </row>
    <row r="259" spans="1:11">
      <c r="A259" t="e">
        <f t="array" ref="A259">INDEX([3]!HIX_RatingAreas[FIPS],MATCH(1,([3]!HIX_RatingAreas[State Code]=Table85[[#This Row],[State]])*([3]!HIX_RatingAreas[Subdivision]=Table85[[#This Row],[County Name]]),0))</f>
        <v>#REF!</v>
      </c>
      <c r="C259"/>
      <c r="K259"/>
    </row>
    <row r="260" spans="1:11">
      <c r="A260" t="e">
        <f t="array" ref="A260">INDEX([3]!HIX_RatingAreas[FIPS],MATCH(1,([3]!HIX_RatingAreas[State Code]=Table85[[#This Row],[State]])*([3]!HIX_RatingAreas[Subdivision]=Table85[[#This Row],[County Name]]),0))</f>
        <v>#REF!</v>
      </c>
      <c r="C260"/>
      <c r="K260"/>
    </row>
    <row r="261" spans="1:11">
      <c r="A261" t="e">
        <f t="array" ref="A261">INDEX([3]!HIX_RatingAreas[FIPS],MATCH(1,([3]!HIX_RatingAreas[State Code]=Table85[[#This Row],[State]])*([3]!HIX_RatingAreas[Subdivision]=Table85[[#This Row],[County Name]]),0))</f>
        <v>#REF!</v>
      </c>
      <c r="C261"/>
      <c r="K261"/>
    </row>
    <row r="262" spans="1:11">
      <c r="A262" t="e">
        <f t="array" ref="A262">INDEX([3]!HIX_RatingAreas[FIPS],MATCH(1,([3]!HIX_RatingAreas[State Code]=Table85[[#This Row],[State]])*([3]!HIX_RatingAreas[Subdivision]=Table85[[#This Row],[County Name]]),0))</f>
        <v>#REF!</v>
      </c>
      <c r="C262"/>
      <c r="K262"/>
    </row>
    <row r="263" spans="1:11">
      <c r="A263" t="e">
        <f t="array" ref="A263">INDEX([3]!HIX_RatingAreas[FIPS],MATCH(1,([3]!HIX_RatingAreas[State Code]=Table85[[#This Row],[State]])*([3]!HIX_RatingAreas[Subdivision]=Table85[[#This Row],[County Name]]),0))</f>
        <v>#REF!</v>
      </c>
      <c r="C263"/>
      <c r="K263"/>
    </row>
    <row r="264" spans="1:11">
      <c r="A264" t="e">
        <f t="array" ref="A264">INDEX([3]!HIX_RatingAreas[FIPS],MATCH(1,([3]!HIX_RatingAreas[State Code]=Table85[[#This Row],[State]])*([3]!HIX_RatingAreas[Subdivision]=Table85[[#This Row],[County Name]]),0))</f>
        <v>#REF!</v>
      </c>
      <c r="C264"/>
      <c r="K264"/>
    </row>
    <row r="265" spans="1:11">
      <c r="A265" t="e">
        <f t="array" ref="A265">INDEX([3]!HIX_RatingAreas[FIPS],MATCH(1,([3]!HIX_RatingAreas[State Code]=Table85[[#This Row],[State]])*([3]!HIX_RatingAreas[Subdivision]=Table85[[#This Row],[County Name]]),0))</f>
        <v>#REF!</v>
      </c>
      <c r="C265"/>
      <c r="K265"/>
    </row>
    <row r="266" spans="1:11">
      <c r="A266" t="e">
        <f t="array" ref="A266">INDEX([3]!HIX_RatingAreas[FIPS],MATCH(1,([3]!HIX_RatingAreas[State Code]=Table85[[#This Row],[State]])*([3]!HIX_RatingAreas[Subdivision]=Table85[[#This Row],[County Name]]),0))</f>
        <v>#REF!</v>
      </c>
      <c r="C266"/>
      <c r="K266"/>
    </row>
    <row r="267" spans="1:11">
      <c r="A267" t="e">
        <f t="array" ref="A267">INDEX([3]!HIX_RatingAreas[FIPS],MATCH(1,([3]!HIX_RatingAreas[State Code]=Table85[[#This Row],[State]])*([3]!HIX_RatingAreas[Subdivision]=Table85[[#This Row],[County Name]]),0))</f>
        <v>#REF!</v>
      </c>
      <c r="C267"/>
      <c r="K267"/>
    </row>
    <row r="268" spans="1:11">
      <c r="A268" t="e">
        <f t="array" ref="A268">INDEX([3]!HIX_RatingAreas[FIPS],MATCH(1,([3]!HIX_RatingAreas[State Code]=Table85[[#This Row],[State]])*([3]!HIX_RatingAreas[Subdivision]=Table85[[#This Row],[County Name]]),0))</f>
        <v>#REF!</v>
      </c>
      <c r="C268"/>
      <c r="K268"/>
    </row>
    <row r="269" spans="1:11">
      <c r="A269" t="e">
        <f t="array" ref="A269">INDEX([3]!HIX_RatingAreas[FIPS],MATCH(1,([3]!HIX_RatingAreas[State Code]=Table85[[#This Row],[State]])*([3]!HIX_RatingAreas[Subdivision]=Table85[[#This Row],[County Name]]),0))</f>
        <v>#REF!</v>
      </c>
      <c r="C269"/>
      <c r="K269"/>
    </row>
    <row r="270" spans="1:11">
      <c r="A270" t="e">
        <f t="array" ref="A270">INDEX([3]!HIX_RatingAreas[FIPS],MATCH(1,([3]!HIX_RatingAreas[State Code]=Table85[[#This Row],[State]])*([3]!HIX_RatingAreas[Subdivision]=Table85[[#This Row],[County Name]]),0))</f>
        <v>#REF!</v>
      </c>
      <c r="C270"/>
      <c r="K270"/>
    </row>
    <row r="271" spans="1:11">
      <c r="A271" t="e">
        <f t="array" ref="A271">INDEX([3]!HIX_RatingAreas[FIPS],MATCH(1,([3]!HIX_RatingAreas[State Code]=Table85[[#This Row],[State]])*([3]!HIX_RatingAreas[Subdivision]=Table85[[#This Row],[County Name]]),0))</f>
        <v>#REF!</v>
      </c>
      <c r="C271"/>
      <c r="K271"/>
    </row>
    <row r="272" spans="1:11">
      <c r="A272" t="e">
        <f t="array" ref="A272">INDEX([3]!HIX_RatingAreas[FIPS],MATCH(1,([3]!HIX_RatingAreas[State Code]=Table85[[#This Row],[State]])*([3]!HIX_RatingAreas[Subdivision]=Table85[[#This Row],[County Name]]),0))</f>
        <v>#REF!</v>
      </c>
      <c r="C272"/>
      <c r="K272"/>
    </row>
    <row r="273" spans="1:11">
      <c r="A273" t="e">
        <f t="array" ref="A273">INDEX([3]!HIX_RatingAreas[FIPS],MATCH(1,([3]!HIX_RatingAreas[State Code]=Table85[[#This Row],[State]])*([3]!HIX_RatingAreas[Subdivision]=Table85[[#This Row],[County Name]]),0))</f>
        <v>#REF!</v>
      </c>
      <c r="C273"/>
      <c r="K273"/>
    </row>
    <row r="274" spans="1:11">
      <c r="A274" t="e">
        <f t="array" ref="A274">INDEX([3]!HIX_RatingAreas[FIPS],MATCH(1,([3]!HIX_RatingAreas[State Code]=Table85[[#This Row],[State]])*([3]!HIX_RatingAreas[Subdivision]=Table85[[#This Row],[County Name]]),0))</f>
        <v>#REF!</v>
      </c>
      <c r="C274"/>
      <c r="K274"/>
    </row>
    <row r="275" spans="1:11">
      <c r="A275" t="e">
        <f t="array" ref="A275">INDEX([3]!HIX_RatingAreas[FIPS],MATCH(1,([3]!HIX_RatingAreas[State Code]=Table85[[#This Row],[State]])*([3]!HIX_RatingAreas[Subdivision]=Table85[[#This Row],[County Name]]),0))</f>
        <v>#REF!</v>
      </c>
      <c r="C275"/>
      <c r="K275"/>
    </row>
    <row r="276" spans="1:11">
      <c r="A276" t="e">
        <f t="array" ref="A276">INDEX([3]!HIX_RatingAreas[FIPS],MATCH(1,([3]!HIX_RatingAreas[State Code]=Table85[[#This Row],[State]])*([3]!HIX_RatingAreas[Subdivision]=Table85[[#This Row],[County Name]]),0))</f>
        <v>#REF!</v>
      </c>
      <c r="C276"/>
      <c r="K276"/>
    </row>
    <row r="277" spans="1:11">
      <c r="A277" t="e">
        <f t="array" ref="A277">INDEX([3]!HIX_RatingAreas[FIPS],MATCH(1,([3]!HIX_RatingAreas[State Code]=Table85[[#This Row],[State]])*([3]!HIX_RatingAreas[Subdivision]=Table85[[#This Row],[County Name]]),0))</f>
        <v>#REF!</v>
      </c>
      <c r="C277"/>
      <c r="K277"/>
    </row>
    <row r="278" spans="1:11">
      <c r="A278" t="e">
        <f t="array" ref="A278">INDEX([3]!HIX_RatingAreas[FIPS],MATCH(1,([3]!HIX_RatingAreas[State Code]=Table85[[#This Row],[State]])*([3]!HIX_RatingAreas[Subdivision]=Table85[[#This Row],[County Name]]),0))</f>
        <v>#REF!</v>
      </c>
      <c r="C278"/>
      <c r="K278"/>
    </row>
    <row r="279" spans="1:11">
      <c r="A279" t="e">
        <f t="array" ref="A279">INDEX([3]!HIX_RatingAreas[FIPS],MATCH(1,([3]!HIX_RatingAreas[State Code]=Table85[[#This Row],[State]])*([3]!HIX_RatingAreas[Subdivision]=Table85[[#This Row],[County Name]]),0))</f>
        <v>#REF!</v>
      </c>
      <c r="C279"/>
      <c r="K279"/>
    </row>
    <row r="280" spans="1:11">
      <c r="A280" t="e">
        <f t="array" ref="A280">INDEX([3]!HIX_RatingAreas[FIPS],MATCH(1,([3]!HIX_RatingAreas[State Code]=Table85[[#This Row],[State]])*([3]!HIX_RatingAreas[Subdivision]=Table85[[#This Row],[County Name]]),0))</f>
        <v>#REF!</v>
      </c>
      <c r="C280"/>
      <c r="K280"/>
    </row>
    <row r="281" spans="1:11">
      <c r="A281" t="e">
        <f t="array" ref="A281">INDEX([3]!HIX_RatingAreas[FIPS],MATCH(1,([3]!HIX_RatingAreas[State Code]=Table85[[#This Row],[State]])*([3]!HIX_RatingAreas[Subdivision]=Table85[[#This Row],[County Name]]),0))</f>
        <v>#REF!</v>
      </c>
      <c r="C281"/>
      <c r="K281"/>
    </row>
    <row r="282" spans="1:11">
      <c r="A282" t="e">
        <f t="array" ref="A282">INDEX([3]!HIX_RatingAreas[FIPS],MATCH(1,([3]!HIX_RatingAreas[State Code]=Table85[[#This Row],[State]])*([3]!HIX_RatingAreas[Subdivision]=Table85[[#This Row],[County Name]]),0))</f>
        <v>#REF!</v>
      </c>
      <c r="C282"/>
      <c r="K282"/>
    </row>
    <row r="283" spans="1:11">
      <c r="A283" t="e">
        <f t="array" ref="A283">INDEX([3]!HIX_RatingAreas[FIPS],MATCH(1,([3]!HIX_RatingAreas[State Code]=Table85[[#This Row],[State]])*([3]!HIX_RatingAreas[Subdivision]=Table85[[#This Row],[County Name]]),0))</f>
        <v>#REF!</v>
      </c>
      <c r="C283"/>
      <c r="K283"/>
    </row>
    <row r="284" spans="1:11">
      <c r="A284" t="e">
        <f t="array" ref="A284">INDEX([3]!HIX_RatingAreas[FIPS],MATCH(1,([3]!HIX_RatingAreas[State Code]=Table85[[#This Row],[State]])*([3]!HIX_RatingAreas[Subdivision]=Table85[[#This Row],[County Name]]),0))</f>
        <v>#REF!</v>
      </c>
      <c r="C284"/>
      <c r="K284"/>
    </row>
    <row r="285" spans="1:11">
      <c r="A285" t="e">
        <f t="array" ref="A285">INDEX([3]!HIX_RatingAreas[FIPS],MATCH(1,([3]!HIX_RatingAreas[State Code]=Table85[[#This Row],[State]])*([3]!HIX_RatingAreas[Subdivision]=Table85[[#This Row],[County Name]]),0))</f>
        <v>#REF!</v>
      </c>
      <c r="C285"/>
      <c r="K285"/>
    </row>
    <row r="286" spans="1:11">
      <c r="A286" t="e">
        <f t="array" ref="A286">INDEX([3]!HIX_RatingAreas[FIPS],MATCH(1,([3]!HIX_RatingAreas[State Code]=Table85[[#This Row],[State]])*([3]!HIX_RatingAreas[Subdivision]=Table85[[#This Row],[County Name]]),0))</f>
        <v>#REF!</v>
      </c>
      <c r="C286"/>
      <c r="K286"/>
    </row>
    <row r="287" spans="1:11">
      <c r="A287" t="e">
        <f t="array" ref="A287">INDEX([3]!HIX_RatingAreas[FIPS],MATCH(1,([3]!HIX_RatingAreas[State Code]=Table85[[#This Row],[State]])*([3]!HIX_RatingAreas[Subdivision]=Table85[[#This Row],[County Name]]),0))</f>
        <v>#REF!</v>
      </c>
      <c r="C287"/>
      <c r="K287"/>
    </row>
    <row r="288" spans="1:11">
      <c r="A288" t="e">
        <f t="array" ref="A288">INDEX([3]!HIX_RatingAreas[FIPS],MATCH(1,([3]!HIX_RatingAreas[State Code]=Table85[[#This Row],[State]])*([3]!HIX_RatingAreas[Subdivision]=Table85[[#This Row],[County Name]]),0))</f>
        <v>#REF!</v>
      </c>
      <c r="C288"/>
      <c r="K288"/>
    </row>
    <row r="289" spans="1:11">
      <c r="A289" t="e">
        <f t="array" ref="A289">INDEX([3]!HIX_RatingAreas[FIPS],MATCH(1,([3]!HIX_RatingAreas[State Code]=Table85[[#This Row],[State]])*([3]!HIX_RatingAreas[Subdivision]=Table85[[#This Row],[County Name]]),0))</f>
        <v>#REF!</v>
      </c>
      <c r="C289"/>
      <c r="K289"/>
    </row>
    <row r="290" spans="1:11">
      <c r="A290" t="e">
        <f t="array" ref="A290">INDEX([3]!HIX_RatingAreas[FIPS],MATCH(1,([3]!HIX_RatingAreas[State Code]=Table85[[#This Row],[State]])*([3]!HIX_RatingAreas[Subdivision]=Table85[[#This Row],[County Name]]),0))</f>
        <v>#REF!</v>
      </c>
      <c r="C290"/>
      <c r="K290"/>
    </row>
    <row r="291" spans="1:11">
      <c r="A291" t="e">
        <f t="array" ref="A291">INDEX([3]!HIX_RatingAreas[FIPS],MATCH(1,([3]!HIX_RatingAreas[State Code]=Table85[[#This Row],[State]])*([3]!HIX_RatingAreas[Subdivision]=Table85[[#This Row],[County Name]]),0))</f>
        <v>#REF!</v>
      </c>
      <c r="C291"/>
      <c r="K291"/>
    </row>
    <row r="292" spans="1:11">
      <c r="A292" t="e">
        <f t="array" ref="A292">INDEX([3]!HIX_RatingAreas[FIPS],MATCH(1,([3]!HIX_RatingAreas[State Code]=Table85[[#This Row],[State]])*([3]!HIX_RatingAreas[Subdivision]=Table85[[#This Row],[County Name]]),0))</f>
        <v>#REF!</v>
      </c>
      <c r="C292"/>
      <c r="K292"/>
    </row>
    <row r="293" spans="1:11">
      <c r="A293" t="e">
        <f t="array" ref="A293">INDEX([3]!HIX_RatingAreas[FIPS],MATCH(1,([3]!HIX_RatingAreas[State Code]=Table85[[#This Row],[State]])*([3]!HIX_RatingAreas[Subdivision]=Table85[[#This Row],[County Name]]),0))</f>
        <v>#REF!</v>
      </c>
      <c r="C293"/>
      <c r="K293"/>
    </row>
    <row r="294" spans="1:11">
      <c r="A294" t="e">
        <f t="array" ref="A294">INDEX([3]!HIX_RatingAreas[FIPS],MATCH(1,([3]!HIX_RatingAreas[State Code]=Table85[[#This Row],[State]])*([3]!HIX_RatingAreas[Subdivision]=Table85[[#This Row],[County Name]]),0))</f>
        <v>#REF!</v>
      </c>
      <c r="C294"/>
      <c r="K294"/>
    </row>
    <row r="295" spans="1:11">
      <c r="A295" t="e">
        <f t="array" ref="A295">INDEX([3]!HIX_RatingAreas[FIPS],MATCH(1,([3]!HIX_RatingAreas[State Code]=Table85[[#This Row],[State]])*([3]!HIX_RatingAreas[Subdivision]=Table85[[#This Row],[County Name]]),0))</f>
        <v>#REF!</v>
      </c>
      <c r="C295"/>
      <c r="K295"/>
    </row>
    <row r="296" spans="1:11">
      <c r="A296" t="e">
        <f t="array" ref="A296">INDEX([3]!HIX_RatingAreas[FIPS],MATCH(1,([3]!HIX_RatingAreas[State Code]=Table85[[#This Row],[State]])*([3]!HIX_RatingAreas[Subdivision]=Table85[[#This Row],[County Name]]),0))</f>
        <v>#REF!</v>
      </c>
      <c r="C296"/>
      <c r="K296"/>
    </row>
    <row r="297" spans="1:11">
      <c r="A297" t="e">
        <f t="array" ref="A297">INDEX([3]!HIX_RatingAreas[FIPS],MATCH(1,([3]!HIX_RatingAreas[State Code]=Table85[[#This Row],[State]])*([3]!HIX_RatingAreas[Subdivision]=Table85[[#This Row],[County Name]]),0))</f>
        <v>#REF!</v>
      </c>
      <c r="C297"/>
      <c r="K297"/>
    </row>
    <row r="298" spans="1:11">
      <c r="A298" t="e">
        <f t="array" ref="A298">INDEX([3]!HIX_RatingAreas[FIPS],MATCH(1,([3]!HIX_RatingAreas[State Code]=Table85[[#This Row],[State]])*([3]!HIX_RatingAreas[Subdivision]=Table85[[#This Row],[County Name]]),0))</f>
        <v>#REF!</v>
      </c>
      <c r="C298"/>
      <c r="K298"/>
    </row>
    <row r="299" spans="1:11">
      <c r="A299" t="e">
        <f t="array" ref="A299">INDEX([3]!HIX_RatingAreas[FIPS],MATCH(1,([3]!HIX_RatingAreas[State Code]=Table85[[#This Row],[State]])*([3]!HIX_RatingAreas[Subdivision]=Table85[[#This Row],[County Name]]),0))</f>
        <v>#REF!</v>
      </c>
      <c r="C299"/>
      <c r="K299"/>
    </row>
    <row r="300" spans="1:11">
      <c r="A300" t="e">
        <f t="array" ref="A300">INDEX([3]!HIX_RatingAreas[FIPS],MATCH(1,([3]!HIX_RatingAreas[State Code]=Table85[[#This Row],[State]])*([3]!HIX_RatingAreas[Subdivision]=Table85[[#This Row],[County Name]]),0))</f>
        <v>#REF!</v>
      </c>
      <c r="C300"/>
      <c r="K300"/>
    </row>
    <row r="301" spans="1:11">
      <c r="A301" t="e">
        <f t="array" ref="A301">INDEX([3]!HIX_RatingAreas[FIPS],MATCH(1,([3]!HIX_RatingAreas[State Code]=Table85[[#This Row],[State]])*([3]!HIX_RatingAreas[Subdivision]=Table85[[#This Row],[County Name]]),0))</f>
        <v>#REF!</v>
      </c>
      <c r="C301"/>
      <c r="K301"/>
    </row>
    <row r="302" spans="1:11">
      <c r="A302" t="e">
        <f t="array" ref="A302">INDEX([3]!HIX_RatingAreas[FIPS],MATCH(1,([3]!HIX_RatingAreas[State Code]=Table85[[#This Row],[State]])*([3]!HIX_RatingAreas[Subdivision]=Table85[[#This Row],[County Name]]),0))</f>
        <v>#REF!</v>
      </c>
      <c r="C302"/>
      <c r="K302"/>
    </row>
    <row r="303" spans="1:11">
      <c r="A303" t="e">
        <f t="array" ref="A303">INDEX([3]!HIX_RatingAreas[FIPS],MATCH(1,([3]!HIX_RatingAreas[State Code]=Table85[[#This Row],[State]])*([3]!HIX_RatingAreas[Subdivision]=Table85[[#This Row],[County Name]]),0))</f>
        <v>#REF!</v>
      </c>
      <c r="C303"/>
      <c r="K303"/>
    </row>
    <row r="304" spans="1:11">
      <c r="A304" t="e">
        <f t="array" ref="A304">INDEX([3]!HIX_RatingAreas[FIPS],MATCH(1,([3]!HIX_RatingAreas[State Code]=Table85[[#This Row],[State]])*([3]!HIX_RatingAreas[Subdivision]=Table85[[#This Row],[County Name]]),0))</f>
        <v>#REF!</v>
      </c>
      <c r="C304"/>
      <c r="K304"/>
    </row>
    <row r="305" spans="1:11">
      <c r="A305" t="e">
        <f t="array" ref="A305">INDEX([3]!HIX_RatingAreas[FIPS],MATCH(1,([3]!HIX_RatingAreas[State Code]=Table85[[#This Row],[State]])*([3]!HIX_RatingAreas[Subdivision]=Table85[[#This Row],[County Name]]),0))</f>
        <v>#REF!</v>
      </c>
      <c r="C305"/>
      <c r="K305"/>
    </row>
    <row r="306" spans="1:11">
      <c r="A306" t="e">
        <f t="array" ref="A306">INDEX([3]!HIX_RatingAreas[FIPS],MATCH(1,([3]!HIX_RatingAreas[State Code]=Table85[[#This Row],[State]])*([3]!HIX_RatingAreas[Subdivision]=Table85[[#This Row],[County Name]]),0))</f>
        <v>#REF!</v>
      </c>
      <c r="C306"/>
      <c r="K306"/>
    </row>
    <row r="307" spans="1:11">
      <c r="A307" t="e">
        <f t="array" ref="A307">INDEX([3]!HIX_RatingAreas[FIPS],MATCH(1,([3]!HIX_RatingAreas[State Code]=Table85[[#This Row],[State]])*([3]!HIX_RatingAreas[Subdivision]=Table85[[#This Row],[County Name]]),0))</f>
        <v>#REF!</v>
      </c>
      <c r="C307"/>
      <c r="K307"/>
    </row>
    <row r="308" spans="1:11">
      <c r="A308" t="e">
        <f t="array" ref="A308">INDEX([3]!HIX_RatingAreas[FIPS],MATCH(1,([3]!HIX_RatingAreas[State Code]=Table85[[#This Row],[State]])*([3]!HIX_RatingAreas[Subdivision]=Table85[[#This Row],[County Name]]),0))</f>
        <v>#REF!</v>
      </c>
      <c r="C308"/>
      <c r="K308"/>
    </row>
    <row r="309" spans="1:11">
      <c r="A309" t="e">
        <f t="array" ref="A309">INDEX([3]!HIX_RatingAreas[FIPS],MATCH(1,([3]!HIX_RatingAreas[State Code]=Table85[[#This Row],[State]])*([3]!HIX_RatingAreas[Subdivision]=Table85[[#This Row],[County Name]]),0))</f>
        <v>#REF!</v>
      </c>
      <c r="C309"/>
      <c r="K309"/>
    </row>
    <row r="310" spans="1:11">
      <c r="A310" t="e">
        <f t="array" ref="A310">INDEX([3]!HIX_RatingAreas[FIPS],MATCH(1,([3]!HIX_RatingAreas[State Code]=Table85[[#This Row],[State]])*([3]!HIX_RatingAreas[Subdivision]=Table85[[#This Row],[County Name]]),0))</f>
        <v>#REF!</v>
      </c>
      <c r="C310"/>
      <c r="K310"/>
    </row>
    <row r="311" spans="1:11">
      <c r="A311" t="e">
        <f t="array" ref="A311">INDEX([3]!HIX_RatingAreas[FIPS],MATCH(1,([3]!HIX_RatingAreas[State Code]=Table85[[#This Row],[State]])*([3]!HIX_RatingAreas[Subdivision]=Table85[[#This Row],[County Name]]),0))</f>
        <v>#REF!</v>
      </c>
      <c r="C311"/>
      <c r="K311"/>
    </row>
    <row r="312" spans="1:11">
      <c r="A312" t="e">
        <f t="array" ref="A312">INDEX([3]!HIX_RatingAreas[FIPS],MATCH(1,([3]!HIX_RatingAreas[State Code]=Table85[[#This Row],[State]])*([3]!HIX_RatingAreas[Subdivision]=Table85[[#This Row],[County Name]]),0))</f>
        <v>#REF!</v>
      </c>
      <c r="C312"/>
      <c r="K312"/>
    </row>
    <row r="313" spans="1:11">
      <c r="A313" t="e">
        <f t="array" ref="A313">INDEX([3]!HIX_RatingAreas[FIPS],MATCH(1,([3]!HIX_RatingAreas[State Code]=Table85[[#This Row],[State]])*([3]!HIX_RatingAreas[Subdivision]=Table85[[#This Row],[County Name]]),0))</f>
        <v>#REF!</v>
      </c>
      <c r="C313"/>
      <c r="K313"/>
    </row>
    <row r="314" spans="1:11">
      <c r="A314" t="e">
        <f t="array" ref="A314">INDEX([3]!HIX_RatingAreas[FIPS],MATCH(1,([3]!HIX_RatingAreas[State Code]=Table85[[#This Row],[State]])*([3]!HIX_RatingAreas[Subdivision]=Table85[[#This Row],[County Name]]),0))</f>
        <v>#REF!</v>
      </c>
      <c r="C314"/>
      <c r="K314"/>
    </row>
    <row r="315" spans="1:11">
      <c r="A315" t="e">
        <f t="array" ref="A315">INDEX([3]!HIX_RatingAreas[FIPS],MATCH(1,([3]!HIX_RatingAreas[State Code]=Table85[[#This Row],[State]])*([3]!HIX_RatingAreas[Subdivision]=Table85[[#This Row],[County Name]]),0))</f>
        <v>#REF!</v>
      </c>
      <c r="C315"/>
      <c r="K315"/>
    </row>
    <row r="316" spans="1:11">
      <c r="A316" t="e">
        <f t="array" ref="A316">INDEX([3]!HIX_RatingAreas[FIPS],MATCH(1,([3]!HIX_RatingAreas[State Code]=Table85[[#This Row],[State]])*([3]!HIX_RatingAreas[Subdivision]=Table85[[#This Row],[County Name]]),0))</f>
        <v>#REF!</v>
      </c>
      <c r="C316"/>
      <c r="K316"/>
    </row>
    <row r="317" spans="1:11">
      <c r="A317" t="e">
        <f t="array" ref="A317">INDEX([3]!HIX_RatingAreas[FIPS],MATCH(1,([3]!HIX_RatingAreas[State Code]=Table85[[#This Row],[State]])*([3]!HIX_RatingAreas[Subdivision]=Table85[[#This Row],[County Name]]),0))</f>
        <v>#REF!</v>
      </c>
      <c r="C317"/>
      <c r="K317"/>
    </row>
    <row r="318" spans="1:11">
      <c r="A318" t="e">
        <f t="array" ref="A318">INDEX([3]!HIX_RatingAreas[FIPS],MATCH(1,([3]!HIX_RatingAreas[State Code]=Table85[[#This Row],[State]])*([3]!HIX_RatingAreas[Subdivision]=Table85[[#This Row],[County Name]]),0))</f>
        <v>#REF!</v>
      </c>
      <c r="C318"/>
      <c r="K318"/>
    </row>
    <row r="319" spans="1:11">
      <c r="A319" t="e">
        <f t="array" ref="A319">INDEX([3]!HIX_RatingAreas[FIPS],MATCH(1,([3]!HIX_RatingAreas[State Code]=Table85[[#This Row],[State]])*([3]!HIX_RatingAreas[Subdivision]=Table85[[#This Row],[County Name]]),0))</f>
        <v>#REF!</v>
      </c>
      <c r="C319"/>
      <c r="K319"/>
    </row>
    <row r="320" spans="1:11">
      <c r="A320" t="e">
        <f t="array" ref="A320">INDEX([3]!HIX_RatingAreas[FIPS],MATCH(1,([3]!HIX_RatingAreas[State Code]=Table85[[#This Row],[State]])*([3]!HIX_RatingAreas[Subdivision]=Table85[[#This Row],[County Name]]),0))</f>
        <v>#REF!</v>
      </c>
      <c r="C320"/>
      <c r="K320"/>
    </row>
    <row r="321" spans="1:11">
      <c r="A321" t="e">
        <f t="array" ref="A321">INDEX([3]!HIX_RatingAreas[FIPS],MATCH(1,([3]!HIX_RatingAreas[State Code]=Table85[[#This Row],[State]])*([3]!HIX_RatingAreas[Subdivision]=Table85[[#This Row],[County Name]]),0))</f>
        <v>#REF!</v>
      </c>
      <c r="C321"/>
      <c r="K321"/>
    </row>
    <row r="322" spans="1:11">
      <c r="A322" t="e">
        <f t="array" ref="A322">INDEX([3]!HIX_RatingAreas[FIPS],MATCH(1,([3]!HIX_RatingAreas[State Code]=Table85[[#This Row],[State]])*([3]!HIX_RatingAreas[Subdivision]=Table85[[#This Row],[County Name]]),0))</f>
        <v>#REF!</v>
      </c>
      <c r="C322"/>
      <c r="K322"/>
    </row>
    <row r="323" spans="1:11">
      <c r="A323" t="e">
        <f t="array" ref="A323">INDEX([3]!HIX_RatingAreas[FIPS],MATCH(1,([3]!HIX_RatingAreas[State Code]=Table85[[#This Row],[State]])*([3]!HIX_RatingAreas[Subdivision]=Table85[[#This Row],[County Name]]),0))</f>
        <v>#REF!</v>
      </c>
      <c r="C323"/>
      <c r="K323"/>
    </row>
    <row r="324" spans="1:11">
      <c r="A324" t="e">
        <f t="array" ref="A324">INDEX([3]!HIX_RatingAreas[FIPS],MATCH(1,([3]!HIX_RatingAreas[State Code]=Table85[[#This Row],[State]])*([3]!HIX_RatingAreas[Subdivision]=Table85[[#This Row],[County Name]]),0))</f>
        <v>#REF!</v>
      </c>
      <c r="C324"/>
      <c r="K324"/>
    </row>
    <row r="325" spans="1:11">
      <c r="A325" t="e">
        <f t="array" ref="A325">INDEX([3]!HIX_RatingAreas[FIPS],MATCH(1,([3]!HIX_RatingAreas[State Code]=Table85[[#This Row],[State]])*([3]!HIX_RatingAreas[Subdivision]=Table85[[#This Row],[County Name]]),0))</f>
        <v>#REF!</v>
      </c>
      <c r="C325"/>
      <c r="K325"/>
    </row>
    <row r="326" spans="1:11">
      <c r="A326" t="e">
        <f t="array" ref="A326">INDEX([3]!HIX_RatingAreas[FIPS],MATCH(1,([3]!HIX_RatingAreas[State Code]=Table85[[#This Row],[State]])*([3]!HIX_RatingAreas[Subdivision]=Table85[[#This Row],[County Name]]),0))</f>
        <v>#REF!</v>
      </c>
      <c r="C326"/>
      <c r="K326"/>
    </row>
    <row r="327" spans="1:11">
      <c r="A327" t="e">
        <f t="array" ref="A327">INDEX([3]!HIX_RatingAreas[FIPS],MATCH(1,([3]!HIX_RatingAreas[State Code]=Table85[[#This Row],[State]])*([3]!HIX_RatingAreas[Subdivision]=Table85[[#This Row],[County Name]]),0))</f>
        <v>#REF!</v>
      </c>
      <c r="C327"/>
      <c r="K327"/>
    </row>
    <row r="328" spans="1:11">
      <c r="A328" t="e">
        <f t="array" ref="A328">INDEX([3]!HIX_RatingAreas[FIPS],MATCH(1,([3]!HIX_RatingAreas[State Code]=Table85[[#This Row],[State]])*([3]!HIX_RatingAreas[Subdivision]=Table85[[#This Row],[County Name]]),0))</f>
        <v>#REF!</v>
      </c>
      <c r="C328"/>
      <c r="K328"/>
    </row>
    <row r="329" spans="1:11">
      <c r="A329" t="e">
        <f t="array" ref="A329">INDEX([3]!HIX_RatingAreas[FIPS],MATCH(1,([3]!HIX_RatingAreas[State Code]=Table85[[#This Row],[State]])*([3]!HIX_RatingAreas[Subdivision]=Table85[[#This Row],[County Name]]),0))</f>
        <v>#REF!</v>
      </c>
      <c r="C329"/>
      <c r="K329"/>
    </row>
    <row r="330" spans="1:11">
      <c r="A330" t="e">
        <f t="array" ref="A330">INDEX([3]!HIX_RatingAreas[FIPS],MATCH(1,([3]!HIX_RatingAreas[State Code]=Table85[[#This Row],[State]])*([3]!HIX_RatingAreas[Subdivision]=Table85[[#This Row],[County Name]]),0))</f>
        <v>#REF!</v>
      </c>
      <c r="C330"/>
      <c r="K330"/>
    </row>
    <row r="331" spans="1:11">
      <c r="A331" t="e">
        <f t="array" ref="A331">INDEX([3]!HIX_RatingAreas[FIPS],MATCH(1,([3]!HIX_RatingAreas[State Code]=Table85[[#This Row],[State]])*([3]!HIX_RatingAreas[Subdivision]=Table85[[#This Row],[County Name]]),0))</f>
        <v>#REF!</v>
      </c>
      <c r="C331"/>
      <c r="K331"/>
    </row>
    <row r="332" spans="1:11">
      <c r="A332" t="e">
        <f t="array" ref="A332">INDEX([3]!HIX_RatingAreas[FIPS],MATCH(1,([3]!HIX_RatingAreas[State Code]=Table85[[#This Row],[State]])*([3]!HIX_RatingAreas[Subdivision]=Table85[[#This Row],[County Name]]),0))</f>
        <v>#REF!</v>
      </c>
      <c r="C332"/>
      <c r="K332"/>
    </row>
    <row r="333" spans="1:11">
      <c r="A333" t="e">
        <f t="array" ref="A333">INDEX([3]!HIX_RatingAreas[FIPS],MATCH(1,([3]!HIX_RatingAreas[State Code]=Table85[[#This Row],[State]])*([3]!HIX_RatingAreas[Subdivision]=Table85[[#This Row],[County Name]]),0))</f>
        <v>#REF!</v>
      </c>
      <c r="C333"/>
      <c r="K333"/>
    </row>
    <row r="334" spans="1:11">
      <c r="A334" t="e">
        <f t="array" ref="A334">INDEX([3]!HIX_RatingAreas[FIPS],MATCH(1,([3]!HIX_RatingAreas[State Code]=Table85[[#This Row],[State]])*([3]!HIX_RatingAreas[Subdivision]=Table85[[#This Row],[County Name]]),0))</f>
        <v>#REF!</v>
      </c>
      <c r="C334"/>
      <c r="K334"/>
    </row>
    <row r="335" spans="1:11">
      <c r="A335" t="e">
        <f t="array" ref="A335">INDEX([3]!HIX_RatingAreas[FIPS],MATCH(1,([3]!HIX_RatingAreas[State Code]=Table85[[#This Row],[State]])*([3]!HIX_RatingAreas[Subdivision]=Table85[[#This Row],[County Name]]),0))</f>
        <v>#REF!</v>
      </c>
      <c r="C335"/>
      <c r="K335"/>
    </row>
    <row r="336" spans="1:11">
      <c r="A336" t="e">
        <f t="array" ref="A336">INDEX([3]!HIX_RatingAreas[FIPS],MATCH(1,([3]!HIX_RatingAreas[State Code]=Table85[[#This Row],[State]])*([3]!HIX_RatingAreas[Subdivision]=Table85[[#This Row],[County Name]]),0))</f>
        <v>#REF!</v>
      </c>
      <c r="C336"/>
      <c r="K336"/>
    </row>
    <row r="337" spans="1:11">
      <c r="A337" t="e">
        <f t="array" ref="A337">INDEX([3]!HIX_RatingAreas[FIPS],MATCH(1,([3]!HIX_RatingAreas[State Code]=Table85[[#This Row],[State]])*([3]!HIX_RatingAreas[Subdivision]=Table85[[#This Row],[County Name]]),0))</f>
        <v>#REF!</v>
      </c>
      <c r="C337"/>
      <c r="K337"/>
    </row>
    <row r="338" spans="1:11">
      <c r="A338" t="e">
        <f t="array" ref="A338">INDEX([3]!HIX_RatingAreas[FIPS],MATCH(1,([3]!HIX_RatingAreas[State Code]=Table85[[#This Row],[State]])*([3]!HIX_RatingAreas[Subdivision]=Table85[[#This Row],[County Name]]),0))</f>
        <v>#REF!</v>
      </c>
      <c r="C338"/>
      <c r="K338"/>
    </row>
    <row r="339" spans="1:11">
      <c r="A339" t="e">
        <f t="array" ref="A339">INDEX([3]!HIX_RatingAreas[FIPS],MATCH(1,([3]!HIX_RatingAreas[State Code]=Table85[[#This Row],[State]])*([3]!HIX_RatingAreas[Subdivision]=Table85[[#This Row],[County Name]]),0))</f>
        <v>#REF!</v>
      </c>
      <c r="C339"/>
      <c r="K339"/>
    </row>
    <row r="340" spans="1:11">
      <c r="A340" t="e">
        <f t="array" ref="A340">INDEX([3]!HIX_RatingAreas[FIPS],MATCH(1,([3]!HIX_RatingAreas[State Code]=Table85[[#This Row],[State]])*([3]!HIX_RatingAreas[Subdivision]=Table85[[#This Row],[County Name]]),0))</f>
        <v>#REF!</v>
      </c>
      <c r="C340"/>
      <c r="K340"/>
    </row>
    <row r="341" spans="1:11">
      <c r="A341" t="e">
        <f t="array" ref="A341">INDEX([3]!HIX_RatingAreas[FIPS],MATCH(1,([3]!HIX_RatingAreas[State Code]=Table85[[#This Row],[State]])*([3]!HIX_RatingAreas[Subdivision]=Table85[[#This Row],[County Name]]),0))</f>
        <v>#REF!</v>
      </c>
      <c r="C341"/>
      <c r="K341"/>
    </row>
    <row r="342" spans="1:11">
      <c r="A342" t="e">
        <f t="array" ref="A342">INDEX([3]!HIX_RatingAreas[FIPS],MATCH(1,([3]!HIX_RatingAreas[State Code]=Table85[[#This Row],[State]])*([3]!HIX_RatingAreas[Subdivision]=Table85[[#This Row],[County Name]]),0))</f>
        <v>#REF!</v>
      </c>
      <c r="C342"/>
      <c r="K342"/>
    </row>
    <row r="343" spans="1:11">
      <c r="A343" t="e">
        <f t="array" ref="A343">INDEX([3]!HIX_RatingAreas[FIPS],MATCH(1,([3]!HIX_RatingAreas[State Code]=Table85[[#This Row],[State]])*([3]!HIX_RatingAreas[Subdivision]=Table85[[#This Row],[County Name]]),0))</f>
        <v>#REF!</v>
      </c>
      <c r="C343"/>
      <c r="K343"/>
    </row>
    <row r="344" spans="1:11">
      <c r="A344" t="e">
        <f t="array" ref="A344">INDEX([3]!HIX_RatingAreas[FIPS],MATCH(1,([3]!HIX_RatingAreas[State Code]=Table85[[#This Row],[State]])*([3]!HIX_RatingAreas[Subdivision]=Table85[[#This Row],[County Name]]),0))</f>
        <v>#REF!</v>
      </c>
      <c r="C344"/>
      <c r="K344"/>
    </row>
    <row r="345" spans="1:11">
      <c r="A345" t="e">
        <f t="array" ref="A345">INDEX([3]!HIX_RatingAreas[FIPS],MATCH(1,([3]!HIX_RatingAreas[State Code]=Table85[[#This Row],[State]])*([3]!HIX_RatingAreas[Subdivision]=Table85[[#This Row],[County Name]]),0))</f>
        <v>#REF!</v>
      </c>
      <c r="C345"/>
      <c r="K345"/>
    </row>
    <row r="346" spans="1:11">
      <c r="A346" t="e">
        <f t="array" ref="A346">INDEX([3]!HIX_RatingAreas[FIPS],MATCH(1,([3]!HIX_RatingAreas[State Code]=Table85[[#This Row],[State]])*([3]!HIX_RatingAreas[Subdivision]=Table85[[#This Row],[County Name]]),0))</f>
        <v>#REF!</v>
      </c>
      <c r="C346"/>
      <c r="K346"/>
    </row>
    <row r="347" spans="1:11">
      <c r="A347" t="e">
        <f t="array" ref="A347">INDEX([3]!HIX_RatingAreas[FIPS],MATCH(1,([3]!HIX_RatingAreas[State Code]=Table85[[#This Row],[State]])*([3]!HIX_RatingAreas[Subdivision]=Table85[[#This Row],[County Name]]),0))</f>
        <v>#REF!</v>
      </c>
      <c r="C347"/>
      <c r="K347"/>
    </row>
    <row r="348" spans="1:11">
      <c r="A348" t="e">
        <f t="array" ref="A348">INDEX([3]!HIX_RatingAreas[FIPS],MATCH(1,([3]!HIX_RatingAreas[State Code]=Table85[[#This Row],[State]])*([3]!HIX_RatingAreas[Subdivision]=Table85[[#This Row],[County Name]]),0))</f>
        <v>#REF!</v>
      </c>
      <c r="C348"/>
      <c r="K348"/>
    </row>
    <row r="349" spans="1:11">
      <c r="A349" t="e">
        <f t="array" ref="A349">INDEX([3]!HIX_RatingAreas[FIPS],MATCH(1,([3]!HIX_RatingAreas[State Code]=Table85[[#This Row],[State]])*([3]!HIX_RatingAreas[Subdivision]=Table85[[#This Row],[County Name]]),0))</f>
        <v>#REF!</v>
      </c>
      <c r="C349"/>
      <c r="K349"/>
    </row>
    <row r="350" spans="1:11">
      <c r="A350" t="e">
        <f t="array" ref="A350">INDEX([3]!HIX_RatingAreas[FIPS],MATCH(1,([3]!HIX_RatingAreas[State Code]=Table85[[#This Row],[State]])*([3]!HIX_RatingAreas[Subdivision]=Table85[[#This Row],[County Name]]),0))</f>
        <v>#REF!</v>
      </c>
      <c r="C350"/>
      <c r="K350"/>
    </row>
    <row r="351" spans="1:11">
      <c r="A351" t="e">
        <f t="array" ref="A351">INDEX([3]!HIX_RatingAreas[FIPS],MATCH(1,([3]!HIX_RatingAreas[State Code]=Table85[[#This Row],[State]])*([3]!HIX_RatingAreas[Subdivision]=Table85[[#This Row],[County Name]]),0))</f>
        <v>#REF!</v>
      </c>
      <c r="C351"/>
      <c r="K351"/>
    </row>
    <row r="352" spans="1:11">
      <c r="A352" t="e">
        <f t="array" ref="A352">INDEX([3]!HIX_RatingAreas[FIPS],MATCH(1,([3]!HIX_RatingAreas[State Code]=Table85[[#This Row],[State]])*([3]!HIX_RatingAreas[Subdivision]=Table85[[#This Row],[County Name]]),0))</f>
        <v>#REF!</v>
      </c>
      <c r="C352"/>
      <c r="K352"/>
    </row>
    <row r="353" spans="1:11">
      <c r="A353" t="e">
        <f t="array" ref="A353">INDEX([3]!HIX_RatingAreas[FIPS],MATCH(1,([3]!HIX_RatingAreas[State Code]=Table85[[#This Row],[State]])*([3]!HIX_RatingAreas[Subdivision]=Table85[[#This Row],[County Name]]),0))</f>
        <v>#REF!</v>
      </c>
      <c r="C353"/>
      <c r="K353"/>
    </row>
    <row r="354" spans="1:11">
      <c r="A354" t="e">
        <f t="array" ref="A354">INDEX([3]!HIX_RatingAreas[FIPS],MATCH(1,([3]!HIX_RatingAreas[State Code]=Table85[[#This Row],[State]])*([3]!HIX_RatingAreas[Subdivision]=Table85[[#This Row],[County Name]]),0))</f>
        <v>#REF!</v>
      </c>
      <c r="C354"/>
      <c r="K354"/>
    </row>
    <row r="355" spans="1:11">
      <c r="A355" t="e">
        <f t="array" ref="A355">INDEX([3]!HIX_RatingAreas[FIPS],MATCH(1,([3]!HIX_RatingAreas[State Code]=Table85[[#This Row],[State]])*([3]!HIX_RatingAreas[Subdivision]=Table85[[#This Row],[County Name]]),0))</f>
        <v>#REF!</v>
      </c>
      <c r="C355"/>
      <c r="K355"/>
    </row>
    <row r="356" spans="1:11">
      <c r="A356" t="e">
        <f t="array" ref="A356">INDEX([3]!HIX_RatingAreas[FIPS],MATCH(1,([3]!HIX_RatingAreas[State Code]=Table85[[#This Row],[State]])*([3]!HIX_RatingAreas[Subdivision]=Table85[[#This Row],[County Name]]),0))</f>
        <v>#REF!</v>
      </c>
      <c r="C356"/>
      <c r="K356"/>
    </row>
    <row r="357" spans="1:11">
      <c r="A357" t="e">
        <f t="array" ref="A357">INDEX([3]!HIX_RatingAreas[FIPS],MATCH(1,([3]!HIX_RatingAreas[State Code]=Table85[[#This Row],[State]])*([3]!HIX_RatingAreas[Subdivision]=Table85[[#This Row],[County Name]]),0))</f>
        <v>#REF!</v>
      </c>
      <c r="C357"/>
      <c r="K357"/>
    </row>
    <row r="358" spans="1:11">
      <c r="A358" t="e">
        <f t="array" ref="A358">INDEX([3]!HIX_RatingAreas[FIPS],MATCH(1,([3]!HIX_RatingAreas[State Code]=Table85[[#This Row],[State]])*([3]!HIX_RatingAreas[Subdivision]=Table85[[#This Row],[County Name]]),0))</f>
        <v>#REF!</v>
      </c>
      <c r="C358"/>
      <c r="K358"/>
    </row>
    <row r="359" spans="1:11">
      <c r="A359" t="e">
        <f t="array" ref="A359">INDEX([3]!HIX_RatingAreas[FIPS],MATCH(1,([3]!HIX_RatingAreas[State Code]=Table85[[#This Row],[State]])*([3]!HIX_RatingAreas[Subdivision]=Table85[[#This Row],[County Name]]),0))</f>
        <v>#REF!</v>
      </c>
      <c r="C359"/>
      <c r="K359"/>
    </row>
    <row r="360" spans="1:11">
      <c r="A360" t="e">
        <f t="array" ref="A360">INDEX([3]!HIX_RatingAreas[FIPS],MATCH(1,([3]!HIX_RatingAreas[State Code]=Table85[[#This Row],[State]])*([3]!HIX_RatingAreas[Subdivision]=Table85[[#This Row],[County Name]]),0))</f>
        <v>#REF!</v>
      </c>
      <c r="C360"/>
      <c r="K360"/>
    </row>
    <row r="361" spans="1:11">
      <c r="A361" t="e">
        <f t="array" ref="A361">INDEX([3]!HIX_RatingAreas[FIPS],MATCH(1,([3]!HIX_RatingAreas[State Code]=Table85[[#This Row],[State]])*([3]!HIX_RatingAreas[Subdivision]=Table85[[#This Row],[County Name]]),0))</f>
        <v>#REF!</v>
      </c>
      <c r="C361"/>
      <c r="K361"/>
    </row>
    <row r="362" spans="1:11">
      <c r="A362" t="e">
        <f t="array" ref="A362">INDEX([3]!HIX_RatingAreas[FIPS],MATCH(1,([3]!HIX_RatingAreas[State Code]=Table85[[#This Row],[State]])*([3]!HIX_RatingAreas[Subdivision]=Table85[[#This Row],[County Name]]),0))</f>
        <v>#REF!</v>
      </c>
      <c r="C362"/>
      <c r="K362"/>
    </row>
    <row r="363" spans="1:11">
      <c r="A363" t="e">
        <f t="array" ref="A363">INDEX([3]!HIX_RatingAreas[FIPS],MATCH(1,([3]!HIX_RatingAreas[State Code]=Table85[[#This Row],[State]])*([3]!HIX_RatingAreas[Subdivision]=Table85[[#This Row],[County Name]]),0))</f>
        <v>#REF!</v>
      </c>
      <c r="C363"/>
      <c r="K363"/>
    </row>
    <row r="364" spans="1:11">
      <c r="A364" t="e">
        <f t="array" ref="A364">INDEX([3]!HIX_RatingAreas[FIPS],MATCH(1,([3]!HIX_RatingAreas[State Code]=Table85[[#This Row],[State]])*([3]!HIX_RatingAreas[Subdivision]=Table85[[#This Row],[County Name]]),0))</f>
        <v>#REF!</v>
      </c>
      <c r="C364"/>
      <c r="K364"/>
    </row>
    <row r="365" spans="1:11">
      <c r="A365" t="e">
        <f t="array" ref="A365">INDEX([3]!HIX_RatingAreas[FIPS],MATCH(1,([3]!HIX_RatingAreas[State Code]=Table85[[#This Row],[State]])*([3]!HIX_RatingAreas[Subdivision]=Table85[[#This Row],[County Name]]),0))</f>
        <v>#REF!</v>
      </c>
      <c r="C365"/>
      <c r="K365"/>
    </row>
    <row r="366" spans="1:11">
      <c r="A366" t="e">
        <f t="array" ref="A366">INDEX([3]!HIX_RatingAreas[FIPS],MATCH(1,([3]!HIX_RatingAreas[State Code]=Table85[[#This Row],[State]])*([3]!HIX_RatingAreas[Subdivision]=Table85[[#This Row],[County Name]]),0))</f>
        <v>#REF!</v>
      </c>
      <c r="C366"/>
      <c r="K366"/>
    </row>
    <row r="367" spans="1:11">
      <c r="A367" t="e">
        <f t="array" ref="A367">INDEX([3]!HIX_RatingAreas[FIPS],MATCH(1,([3]!HIX_RatingAreas[State Code]=Table85[[#This Row],[State]])*([3]!HIX_RatingAreas[Subdivision]=Table85[[#This Row],[County Name]]),0))</f>
        <v>#REF!</v>
      </c>
      <c r="C367"/>
      <c r="K367"/>
    </row>
    <row r="368" spans="1:11">
      <c r="A368" t="e">
        <f t="array" ref="A368">INDEX([3]!HIX_RatingAreas[FIPS],MATCH(1,([3]!HIX_RatingAreas[State Code]=Table85[[#This Row],[State]])*([3]!HIX_RatingAreas[Subdivision]=Table85[[#This Row],[County Name]]),0))</f>
        <v>#REF!</v>
      </c>
      <c r="C368"/>
      <c r="K368"/>
    </row>
    <row r="369" spans="1:11">
      <c r="A369" t="e">
        <f t="array" ref="A369">INDEX([3]!HIX_RatingAreas[FIPS],MATCH(1,([3]!HIX_RatingAreas[State Code]=Table85[[#This Row],[State]])*([3]!HIX_RatingAreas[Subdivision]=Table85[[#This Row],[County Name]]),0))</f>
        <v>#REF!</v>
      </c>
      <c r="C369"/>
      <c r="K369"/>
    </row>
    <row r="370" spans="1:11">
      <c r="A370" t="e">
        <f t="array" ref="A370">INDEX([3]!HIX_RatingAreas[FIPS],MATCH(1,([3]!HIX_RatingAreas[State Code]=Table85[[#This Row],[State]])*([3]!HIX_RatingAreas[Subdivision]=Table85[[#This Row],[County Name]]),0))</f>
        <v>#REF!</v>
      </c>
      <c r="C370"/>
      <c r="K370"/>
    </row>
    <row r="371" spans="1:11">
      <c r="A371" t="e">
        <f t="array" ref="A371">INDEX([3]!HIX_RatingAreas[FIPS],MATCH(1,([3]!HIX_RatingAreas[State Code]=Table85[[#This Row],[State]])*([3]!HIX_RatingAreas[Subdivision]=Table85[[#This Row],[County Name]]),0))</f>
        <v>#REF!</v>
      </c>
      <c r="C371"/>
      <c r="K371"/>
    </row>
    <row r="372" spans="1:11">
      <c r="A372" t="e">
        <f t="array" ref="A372">INDEX([3]!HIX_RatingAreas[FIPS],MATCH(1,([3]!HIX_RatingAreas[State Code]=Table85[[#This Row],[State]])*([3]!HIX_RatingAreas[Subdivision]=Table85[[#This Row],[County Name]]),0))</f>
        <v>#REF!</v>
      </c>
      <c r="C372"/>
      <c r="K372"/>
    </row>
    <row r="373" spans="1:11">
      <c r="A373" t="e">
        <f t="array" ref="A373">INDEX([3]!HIX_RatingAreas[FIPS],MATCH(1,([3]!HIX_RatingAreas[State Code]=Table85[[#This Row],[State]])*([3]!HIX_RatingAreas[Subdivision]=Table85[[#This Row],[County Name]]),0))</f>
        <v>#REF!</v>
      </c>
      <c r="C373"/>
      <c r="K373"/>
    </row>
    <row r="374" spans="1:11">
      <c r="A374" t="e">
        <f t="array" ref="A374">INDEX([3]!HIX_RatingAreas[FIPS],MATCH(1,([3]!HIX_RatingAreas[State Code]=Table85[[#This Row],[State]])*([3]!HIX_RatingAreas[Subdivision]=Table85[[#This Row],[County Name]]),0))</f>
        <v>#REF!</v>
      </c>
      <c r="C374"/>
      <c r="K374"/>
    </row>
    <row r="375" spans="1:11">
      <c r="A375" t="e">
        <f t="array" ref="A375">INDEX([3]!HIX_RatingAreas[FIPS],MATCH(1,([3]!HIX_RatingAreas[State Code]=Table85[[#This Row],[State]])*([3]!HIX_RatingAreas[Subdivision]=Table85[[#This Row],[County Name]]),0))</f>
        <v>#REF!</v>
      </c>
      <c r="C375"/>
      <c r="K375"/>
    </row>
    <row r="376" spans="1:11">
      <c r="A376" t="e">
        <f t="array" ref="A376">INDEX([3]!HIX_RatingAreas[FIPS],MATCH(1,([3]!HIX_RatingAreas[State Code]=Table85[[#This Row],[State]])*([3]!HIX_RatingAreas[Subdivision]=Table85[[#This Row],[County Name]]),0))</f>
        <v>#REF!</v>
      </c>
      <c r="C376"/>
      <c r="K376"/>
    </row>
    <row r="377" spans="1:11">
      <c r="A377" t="e">
        <f t="array" ref="A377">INDEX([3]!HIX_RatingAreas[FIPS],MATCH(1,([3]!HIX_RatingAreas[State Code]=Table85[[#This Row],[State]])*([3]!HIX_RatingAreas[Subdivision]=Table85[[#This Row],[County Name]]),0))</f>
        <v>#REF!</v>
      </c>
      <c r="C377"/>
      <c r="K377"/>
    </row>
    <row r="378" spans="1:11">
      <c r="A378" t="e">
        <f t="array" ref="A378">INDEX([3]!HIX_RatingAreas[FIPS],MATCH(1,([3]!HIX_RatingAreas[State Code]=Table85[[#This Row],[State]])*([3]!HIX_RatingAreas[Subdivision]=Table85[[#This Row],[County Name]]),0))</f>
        <v>#REF!</v>
      </c>
      <c r="C378"/>
      <c r="K378"/>
    </row>
    <row r="379" spans="1:11">
      <c r="A379" t="e">
        <f t="array" ref="A379">INDEX([3]!HIX_RatingAreas[FIPS],MATCH(1,([3]!HIX_RatingAreas[State Code]=Table85[[#This Row],[State]])*([3]!HIX_RatingAreas[Subdivision]=Table85[[#This Row],[County Name]]),0))</f>
        <v>#REF!</v>
      </c>
      <c r="C379"/>
      <c r="K379"/>
    </row>
    <row r="380" spans="1:11">
      <c r="A380" t="e">
        <f t="array" ref="A380">INDEX([3]!HIX_RatingAreas[FIPS],MATCH(1,([3]!HIX_RatingAreas[State Code]=Table85[[#This Row],[State]])*([3]!HIX_RatingAreas[Subdivision]=Table85[[#This Row],[County Name]]),0))</f>
        <v>#REF!</v>
      </c>
      <c r="C380"/>
      <c r="K380"/>
    </row>
    <row r="381" spans="1:11">
      <c r="A381" t="e">
        <f t="array" ref="A381">INDEX([3]!HIX_RatingAreas[FIPS],MATCH(1,([3]!HIX_RatingAreas[State Code]=Table85[[#This Row],[State]])*([3]!HIX_RatingAreas[Subdivision]=Table85[[#This Row],[County Name]]),0))</f>
        <v>#REF!</v>
      </c>
      <c r="C381"/>
      <c r="K381"/>
    </row>
    <row r="382" spans="1:11">
      <c r="A382" t="e">
        <f t="array" ref="A382">INDEX([3]!HIX_RatingAreas[FIPS],MATCH(1,([3]!HIX_RatingAreas[State Code]=Table85[[#This Row],[State]])*([3]!HIX_RatingAreas[Subdivision]=Table85[[#This Row],[County Name]]),0))</f>
        <v>#REF!</v>
      </c>
      <c r="C382"/>
      <c r="K382"/>
    </row>
    <row r="383" spans="1:11">
      <c r="A383" t="e">
        <f t="array" ref="A383">INDEX([3]!HIX_RatingAreas[FIPS],MATCH(1,([3]!HIX_RatingAreas[State Code]=Table85[[#This Row],[State]])*([3]!HIX_RatingAreas[Subdivision]=Table85[[#This Row],[County Name]]),0))</f>
        <v>#REF!</v>
      </c>
      <c r="C383"/>
      <c r="K383"/>
    </row>
    <row r="384" spans="1:11">
      <c r="A384" t="e">
        <f t="array" ref="A384">INDEX([3]!HIX_RatingAreas[FIPS],MATCH(1,([3]!HIX_RatingAreas[State Code]=Table85[[#This Row],[State]])*([3]!HIX_RatingAreas[Subdivision]=Table85[[#This Row],[County Name]]),0))</f>
        <v>#REF!</v>
      </c>
      <c r="C384"/>
      <c r="K384"/>
    </row>
    <row r="385" spans="1:11">
      <c r="A385" t="e">
        <f t="array" ref="A385">INDEX([3]!HIX_RatingAreas[FIPS],MATCH(1,([3]!HIX_RatingAreas[State Code]=Table85[[#This Row],[State]])*([3]!HIX_RatingAreas[Subdivision]=Table85[[#This Row],[County Name]]),0))</f>
        <v>#REF!</v>
      </c>
      <c r="C385"/>
      <c r="K385"/>
    </row>
    <row r="386" spans="1:11">
      <c r="A386" t="e">
        <f t="array" ref="A386">INDEX([3]!HIX_RatingAreas[FIPS],MATCH(1,([3]!HIX_RatingAreas[State Code]=Table85[[#This Row],[State]])*([3]!HIX_RatingAreas[Subdivision]=Table85[[#This Row],[County Name]]),0))</f>
        <v>#REF!</v>
      </c>
      <c r="C386"/>
      <c r="K386"/>
    </row>
    <row r="387" spans="1:11">
      <c r="A387" t="e">
        <f t="array" ref="A387">INDEX([3]!HIX_RatingAreas[FIPS],MATCH(1,([3]!HIX_RatingAreas[State Code]=Table85[[#This Row],[State]])*([3]!HIX_RatingAreas[Subdivision]=Table85[[#This Row],[County Name]]),0))</f>
        <v>#REF!</v>
      </c>
      <c r="C387"/>
      <c r="K387"/>
    </row>
    <row r="388" spans="1:11">
      <c r="A388" t="e">
        <f t="array" ref="A388">INDEX([3]!HIX_RatingAreas[FIPS],MATCH(1,([3]!HIX_RatingAreas[State Code]=Table85[[#This Row],[State]])*([3]!HIX_RatingAreas[Subdivision]=Table85[[#This Row],[County Name]]),0))</f>
        <v>#REF!</v>
      </c>
      <c r="C388"/>
      <c r="K388"/>
    </row>
    <row r="389" spans="1:11">
      <c r="A389" t="e">
        <f t="array" ref="A389">INDEX([3]!HIX_RatingAreas[FIPS],MATCH(1,([3]!HIX_RatingAreas[State Code]=Table85[[#This Row],[State]])*([3]!HIX_RatingAreas[Subdivision]=Table85[[#This Row],[County Name]]),0))</f>
        <v>#REF!</v>
      </c>
      <c r="C389"/>
      <c r="K389"/>
    </row>
    <row r="390" spans="1:11">
      <c r="A390" t="e">
        <f t="array" ref="A390">INDEX([3]!HIX_RatingAreas[FIPS],MATCH(1,([3]!HIX_RatingAreas[State Code]=Table85[[#This Row],[State]])*([3]!HIX_RatingAreas[Subdivision]=Table85[[#This Row],[County Name]]),0))</f>
        <v>#REF!</v>
      </c>
      <c r="C390"/>
      <c r="K390"/>
    </row>
    <row r="391" spans="1:11">
      <c r="A391" t="e">
        <f t="array" ref="A391">INDEX([3]!HIX_RatingAreas[FIPS],MATCH(1,([3]!HIX_RatingAreas[State Code]=Table85[[#This Row],[State]])*([3]!HIX_RatingAreas[Subdivision]=Table85[[#This Row],[County Name]]),0))</f>
        <v>#REF!</v>
      </c>
      <c r="C391"/>
      <c r="K391"/>
    </row>
    <row r="392" spans="1:11">
      <c r="A392" t="e">
        <f t="array" ref="A392">INDEX([3]!HIX_RatingAreas[FIPS],MATCH(1,([3]!HIX_RatingAreas[State Code]=Table85[[#This Row],[State]])*([3]!HIX_RatingAreas[Subdivision]=Table85[[#This Row],[County Name]]),0))</f>
        <v>#REF!</v>
      </c>
      <c r="C392"/>
      <c r="K392"/>
    </row>
    <row r="393" spans="1:11">
      <c r="A393" t="e">
        <f t="array" ref="A393">INDEX([3]!HIX_RatingAreas[FIPS],MATCH(1,([3]!HIX_RatingAreas[State Code]=Table85[[#This Row],[State]])*([3]!HIX_RatingAreas[Subdivision]=Table85[[#This Row],[County Name]]),0))</f>
        <v>#REF!</v>
      </c>
      <c r="C393"/>
      <c r="K393"/>
    </row>
    <row r="394" spans="1:11">
      <c r="A394" t="e">
        <f t="array" ref="A394">INDEX([3]!HIX_RatingAreas[FIPS],MATCH(1,([3]!HIX_RatingAreas[State Code]=Table85[[#This Row],[State]])*([3]!HIX_RatingAreas[Subdivision]=Table85[[#This Row],[County Name]]),0))</f>
        <v>#REF!</v>
      </c>
      <c r="C394"/>
      <c r="K394"/>
    </row>
    <row r="395" spans="1:11">
      <c r="A395" t="e">
        <f t="array" ref="A395">INDEX([3]!HIX_RatingAreas[FIPS],MATCH(1,([3]!HIX_RatingAreas[State Code]=Table85[[#This Row],[State]])*([3]!HIX_RatingAreas[Subdivision]=Table85[[#This Row],[County Name]]),0))</f>
        <v>#REF!</v>
      </c>
      <c r="C395"/>
      <c r="K395"/>
    </row>
    <row r="396" spans="1:11">
      <c r="A396" t="e">
        <f t="array" ref="A396">INDEX([3]!HIX_RatingAreas[FIPS],MATCH(1,([3]!HIX_RatingAreas[State Code]=Table85[[#This Row],[State]])*([3]!HIX_RatingAreas[Subdivision]=Table85[[#This Row],[County Name]]),0))</f>
        <v>#REF!</v>
      </c>
      <c r="C396"/>
      <c r="K396"/>
    </row>
    <row r="397" spans="1:11">
      <c r="A397" t="e">
        <f t="array" ref="A397">INDEX([3]!HIX_RatingAreas[FIPS],MATCH(1,([3]!HIX_RatingAreas[State Code]=Table85[[#This Row],[State]])*([3]!HIX_RatingAreas[Subdivision]=Table85[[#This Row],[County Name]]),0))</f>
        <v>#REF!</v>
      </c>
      <c r="C397"/>
      <c r="K397"/>
    </row>
    <row r="398" spans="1:11">
      <c r="A398" t="e">
        <f t="array" ref="A398">INDEX([3]!HIX_RatingAreas[FIPS],MATCH(1,([3]!HIX_RatingAreas[State Code]=Table85[[#This Row],[State]])*([3]!HIX_RatingAreas[Subdivision]=Table85[[#This Row],[County Name]]),0))</f>
        <v>#REF!</v>
      </c>
      <c r="C398"/>
      <c r="K398"/>
    </row>
    <row r="399" spans="1:11">
      <c r="A399" t="e">
        <f t="array" ref="A399">INDEX([3]!HIX_RatingAreas[FIPS],MATCH(1,([3]!HIX_RatingAreas[State Code]=Table85[[#This Row],[State]])*([3]!HIX_RatingAreas[Subdivision]=Table85[[#This Row],[County Name]]),0))</f>
        <v>#REF!</v>
      </c>
      <c r="C399"/>
      <c r="K399"/>
    </row>
    <row r="400" spans="1:11">
      <c r="A400" t="e">
        <f t="array" ref="A400">INDEX([3]!HIX_RatingAreas[FIPS],MATCH(1,([3]!HIX_RatingAreas[State Code]=Table85[[#This Row],[State]])*([3]!HIX_RatingAreas[Subdivision]=Table85[[#This Row],[County Name]]),0))</f>
        <v>#REF!</v>
      </c>
      <c r="C400"/>
      <c r="K400"/>
    </row>
    <row r="401" spans="1:11">
      <c r="A401" t="e">
        <f t="array" ref="A401">INDEX([3]!HIX_RatingAreas[FIPS],MATCH(1,([3]!HIX_RatingAreas[State Code]=Table85[[#This Row],[State]])*([3]!HIX_RatingAreas[Subdivision]=Table85[[#This Row],[County Name]]),0))</f>
        <v>#REF!</v>
      </c>
      <c r="C401"/>
      <c r="K401"/>
    </row>
    <row r="402" spans="1:11">
      <c r="A402" t="e">
        <f t="array" ref="A402">INDEX([3]!HIX_RatingAreas[FIPS],MATCH(1,([3]!HIX_RatingAreas[State Code]=Table85[[#This Row],[State]])*([3]!HIX_RatingAreas[Subdivision]=Table85[[#This Row],[County Name]]),0))</f>
        <v>#REF!</v>
      </c>
      <c r="C402"/>
      <c r="K402"/>
    </row>
    <row r="403" spans="1:11">
      <c r="A403" t="e">
        <f t="array" ref="A403">INDEX([3]!HIX_RatingAreas[FIPS],MATCH(1,([3]!HIX_RatingAreas[State Code]=Table85[[#This Row],[State]])*([3]!HIX_RatingAreas[Subdivision]=Table85[[#This Row],[County Name]]),0))</f>
        <v>#REF!</v>
      </c>
      <c r="C403"/>
      <c r="K403"/>
    </row>
    <row r="404" spans="1:11">
      <c r="A404" t="e">
        <f t="array" ref="A404">INDEX([3]!HIX_RatingAreas[FIPS],MATCH(1,([3]!HIX_RatingAreas[State Code]=Table85[[#This Row],[State]])*([3]!HIX_RatingAreas[Subdivision]=Table85[[#This Row],[County Name]]),0))</f>
        <v>#REF!</v>
      </c>
      <c r="C404"/>
      <c r="K404"/>
    </row>
    <row r="405" spans="1:11">
      <c r="A405" t="e">
        <f t="array" ref="A405">INDEX([3]!HIX_RatingAreas[FIPS],MATCH(1,([3]!HIX_RatingAreas[State Code]=Table85[[#This Row],[State]])*([3]!HIX_RatingAreas[Subdivision]=Table85[[#This Row],[County Name]]),0))</f>
        <v>#REF!</v>
      </c>
      <c r="C405"/>
      <c r="K405"/>
    </row>
    <row r="406" spans="1:11">
      <c r="A406" t="e">
        <f t="array" ref="A406">INDEX([3]!HIX_RatingAreas[FIPS],MATCH(1,([3]!HIX_RatingAreas[State Code]=Table85[[#This Row],[State]])*([3]!HIX_RatingAreas[Subdivision]=Table85[[#This Row],[County Name]]),0))</f>
        <v>#REF!</v>
      </c>
      <c r="C406"/>
      <c r="K406"/>
    </row>
    <row r="407" spans="1:11">
      <c r="A407" t="e">
        <f t="array" ref="A407">INDEX([3]!HIX_RatingAreas[FIPS],MATCH(1,([3]!HIX_RatingAreas[State Code]=Table85[[#This Row],[State]])*([3]!HIX_RatingAreas[Subdivision]=Table85[[#This Row],[County Name]]),0))</f>
        <v>#REF!</v>
      </c>
      <c r="C407"/>
      <c r="K407"/>
    </row>
    <row r="408" spans="1:11">
      <c r="A408" t="e">
        <f t="array" ref="A408">INDEX([3]!HIX_RatingAreas[FIPS],MATCH(1,([3]!HIX_RatingAreas[State Code]=Table85[[#This Row],[State]])*([3]!HIX_RatingAreas[Subdivision]=Table85[[#This Row],[County Name]]),0))</f>
        <v>#REF!</v>
      </c>
      <c r="C408"/>
      <c r="K408"/>
    </row>
    <row r="409" spans="1:11">
      <c r="A409" t="e">
        <f t="array" ref="A409">INDEX([3]!HIX_RatingAreas[FIPS],MATCH(1,([3]!HIX_RatingAreas[State Code]=Table85[[#This Row],[State]])*([3]!HIX_RatingAreas[Subdivision]=Table85[[#This Row],[County Name]]),0))</f>
        <v>#REF!</v>
      </c>
      <c r="C409"/>
      <c r="K409"/>
    </row>
    <row r="410" spans="1:11">
      <c r="A410" t="e">
        <f t="array" ref="A410">INDEX([3]!HIX_RatingAreas[FIPS],MATCH(1,([3]!HIX_RatingAreas[State Code]=Table85[[#This Row],[State]])*([3]!HIX_RatingAreas[Subdivision]=Table85[[#This Row],[County Name]]),0))</f>
        <v>#REF!</v>
      </c>
      <c r="C410"/>
      <c r="K410"/>
    </row>
    <row r="411" spans="1:11">
      <c r="A411" t="e">
        <f t="array" ref="A411">INDEX([3]!HIX_RatingAreas[FIPS],MATCH(1,([3]!HIX_RatingAreas[State Code]=Table85[[#This Row],[State]])*([3]!HIX_RatingAreas[Subdivision]=Table85[[#This Row],[County Name]]),0))</f>
        <v>#REF!</v>
      </c>
      <c r="C411"/>
      <c r="K411"/>
    </row>
    <row r="412" spans="1:11">
      <c r="A412" t="e">
        <f t="array" ref="A412">INDEX([3]!HIX_RatingAreas[FIPS],MATCH(1,([3]!HIX_RatingAreas[State Code]=Table85[[#This Row],[State]])*([3]!HIX_RatingAreas[Subdivision]=Table85[[#This Row],[County Name]]),0))</f>
        <v>#REF!</v>
      </c>
      <c r="C412"/>
      <c r="K412"/>
    </row>
    <row r="413" spans="1:11">
      <c r="A413" t="e">
        <f t="array" ref="A413">INDEX([3]!HIX_RatingAreas[FIPS],MATCH(1,([3]!HIX_RatingAreas[State Code]=Table85[[#This Row],[State]])*([3]!HIX_RatingAreas[Subdivision]=Table85[[#This Row],[County Name]]),0))</f>
        <v>#REF!</v>
      </c>
      <c r="C413"/>
      <c r="K413"/>
    </row>
    <row r="414" spans="1:11">
      <c r="A414" t="e">
        <f t="array" ref="A414">INDEX([3]!HIX_RatingAreas[FIPS],MATCH(1,([3]!HIX_RatingAreas[State Code]=Table85[[#This Row],[State]])*([3]!HIX_RatingAreas[Subdivision]=Table85[[#This Row],[County Name]]),0))</f>
        <v>#REF!</v>
      </c>
      <c r="C414"/>
      <c r="K414"/>
    </row>
    <row r="415" spans="1:11">
      <c r="A415" t="e">
        <f t="array" ref="A415">INDEX([3]!HIX_RatingAreas[FIPS],MATCH(1,([3]!HIX_RatingAreas[State Code]=Table85[[#This Row],[State]])*([3]!HIX_RatingAreas[Subdivision]=Table85[[#This Row],[County Name]]),0))</f>
        <v>#REF!</v>
      </c>
      <c r="C415"/>
      <c r="K415"/>
    </row>
    <row r="416" spans="1:11">
      <c r="A416" t="e">
        <f t="array" ref="A416">INDEX([3]!HIX_RatingAreas[FIPS],MATCH(1,([3]!HIX_RatingAreas[State Code]=Table85[[#This Row],[State]])*([3]!HIX_RatingAreas[Subdivision]=Table85[[#This Row],[County Name]]),0))</f>
        <v>#REF!</v>
      </c>
      <c r="C416"/>
      <c r="K416"/>
    </row>
    <row r="417" spans="1:11">
      <c r="A417" t="e">
        <f t="array" ref="A417">INDEX([3]!HIX_RatingAreas[FIPS],MATCH(1,([3]!HIX_RatingAreas[State Code]=Table85[[#This Row],[State]])*([3]!HIX_RatingAreas[Subdivision]=Table85[[#This Row],[County Name]]),0))</f>
        <v>#REF!</v>
      </c>
      <c r="C417"/>
      <c r="K417"/>
    </row>
    <row r="418" spans="1:11">
      <c r="A418" t="e">
        <f t="array" ref="A418">INDEX([3]!HIX_RatingAreas[FIPS],MATCH(1,([3]!HIX_RatingAreas[State Code]=Table85[[#This Row],[State]])*([3]!HIX_RatingAreas[Subdivision]=Table85[[#This Row],[County Name]]),0))</f>
        <v>#REF!</v>
      </c>
      <c r="C418"/>
      <c r="K418"/>
    </row>
    <row r="419" spans="1:11">
      <c r="A419" t="e">
        <f t="array" ref="A419">INDEX([3]!HIX_RatingAreas[FIPS],MATCH(1,([3]!HIX_RatingAreas[State Code]=Table85[[#This Row],[State]])*([3]!HIX_RatingAreas[Subdivision]=Table85[[#This Row],[County Name]]),0))</f>
        <v>#REF!</v>
      </c>
      <c r="C419"/>
      <c r="K419"/>
    </row>
    <row r="420" spans="1:11">
      <c r="A420" t="e">
        <f t="array" ref="A420">INDEX([3]!HIX_RatingAreas[FIPS],MATCH(1,([3]!HIX_RatingAreas[State Code]=Table85[[#This Row],[State]])*([3]!HIX_RatingAreas[Subdivision]=Table85[[#This Row],[County Name]]),0))</f>
        <v>#REF!</v>
      </c>
      <c r="C420"/>
      <c r="K420"/>
    </row>
    <row r="421" spans="1:11">
      <c r="A421" t="e">
        <f t="array" ref="A421">INDEX([3]!HIX_RatingAreas[FIPS],MATCH(1,([3]!HIX_RatingAreas[State Code]=Table85[[#This Row],[State]])*([3]!HIX_RatingAreas[Subdivision]=Table85[[#This Row],[County Name]]),0))</f>
        <v>#REF!</v>
      </c>
      <c r="C421"/>
      <c r="K421"/>
    </row>
    <row r="422" spans="1:11">
      <c r="A422" t="e">
        <f t="array" ref="A422">INDEX([3]!HIX_RatingAreas[FIPS],MATCH(1,([3]!HIX_RatingAreas[State Code]=Table85[[#This Row],[State]])*([3]!HIX_RatingAreas[Subdivision]=Table85[[#This Row],[County Name]]),0))</f>
        <v>#REF!</v>
      </c>
      <c r="C422"/>
      <c r="K422"/>
    </row>
    <row r="423" spans="1:11">
      <c r="A423" t="e">
        <f t="array" ref="A423">INDEX([3]!HIX_RatingAreas[FIPS],MATCH(1,([3]!HIX_RatingAreas[State Code]=Table85[[#This Row],[State]])*([3]!HIX_RatingAreas[Subdivision]=Table85[[#This Row],[County Name]]),0))</f>
        <v>#REF!</v>
      </c>
      <c r="C423"/>
      <c r="K423"/>
    </row>
    <row r="424" spans="1:11">
      <c r="A424" t="e">
        <f t="array" ref="A424">INDEX([3]!HIX_RatingAreas[FIPS],MATCH(1,([3]!HIX_RatingAreas[State Code]=Table85[[#This Row],[State]])*([3]!HIX_RatingAreas[Subdivision]=Table85[[#This Row],[County Name]]),0))</f>
        <v>#REF!</v>
      </c>
      <c r="C424"/>
      <c r="K424"/>
    </row>
    <row r="425" spans="1:11">
      <c r="A425" t="e">
        <f t="array" ref="A425">INDEX([3]!HIX_RatingAreas[FIPS],MATCH(1,([3]!HIX_RatingAreas[State Code]=Table85[[#This Row],[State]])*([3]!HIX_RatingAreas[Subdivision]=Table85[[#This Row],[County Name]]),0))</f>
        <v>#REF!</v>
      </c>
      <c r="C425"/>
      <c r="K425"/>
    </row>
    <row r="426" spans="1:11">
      <c r="A426" t="e">
        <f t="array" ref="A426">INDEX([3]!HIX_RatingAreas[FIPS],MATCH(1,([3]!HIX_RatingAreas[State Code]=Table85[[#This Row],[State]])*([3]!HIX_RatingAreas[Subdivision]=Table85[[#This Row],[County Name]]),0))</f>
        <v>#REF!</v>
      </c>
      <c r="C426"/>
      <c r="K426"/>
    </row>
    <row r="427" spans="1:11">
      <c r="A427" t="e">
        <f t="array" ref="A427">INDEX([3]!HIX_RatingAreas[FIPS],MATCH(1,([3]!HIX_RatingAreas[State Code]=Table85[[#This Row],[State]])*([3]!HIX_RatingAreas[Subdivision]=Table85[[#This Row],[County Name]]),0))</f>
        <v>#REF!</v>
      </c>
      <c r="C427"/>
      <c r="K427"/>
    </row>
    <row r="428" spans="1:11">
      <c r="A428" t="e">
        <f t="array" ref="A428">INDEX([3]!HIX_RatingAreas[FIPS],MATCH(1,([3]!HIX_RatingAreas[State Code]=Table85[[#This Row],[State]])*([3]!HIX_RatingAreas[Subdivision]=Table85[[#This Row],[County Name]]),0))</f>
        <v>#REF!</v>
      </c>
      <c r="C428"/>
      <c r="K428"/>
    </row>
    <row r="429" spans="1:11">
      <c r="A429" t="e">
        <f t="array" ref="A429">INDEX([3]!HIX_RatingAreas[FIPS],MATCH(1,([3]!HIX_RatingAreas[State Code]=Table85[[#This Row],[State]])*([3]!HIX_RatingAreas[Subdivision]=Table85[[#This Row],[County Name]]),0))</f>
        <v>#REF!</v>
      </c>
      <c r="C429"/>
      <c r="K429"/>
    </row>
    <row r="430" spans="1:11">
      <c r="A430" t="e">
        <f t="array" ref="A430">INDEX([3]!HIX_RatingAreas[FIPS],MATCH(1,([3]!HIX_RatingAreas[State Code]=Table85[[#This Row],[State]])*([3]!HIX_RatingAreas[Subdivision]=Table85[[#This Row],[County Name]]),0))</f>
        <v>#REF!</v>
      </c>
      <c r="C430"/>
      <c r="K430"/>
    </row>
    <row r="431" spans="1:11">
      <c r="A431" t="e">
        <f t="array" ref="A431">INDEX([3]!HIX_RatingAreas[FIPS],MATCH(1,([3]!HIX_RatingAreas[State Code]=Table85[[#This Row],[State]])*([3]!HIX_RatingAreas[Subdivision]=Table85[[#This Row],[County Name]]),0))</f>
        <v>#REF!</v>
      </c>
      <c r="C431"/>
      <c r="K431"/>
    </row>
    <row r="432" spans="1:11">
      <c r="A432" t="e">
        <f t="array" ref="A432">INDEX([3]!HIX_RatingAreas[FIPS],MATCH(1,([3]!HIX_RatingAreas[State Code]=Table85[[#This Row],[State]])*([3]!HIX_RatingAreas[Subdivision]=Table85[[#This Row],[County Name]]),0))</f>
        <v>#REF!</v>
      </c>
      <c r="C432"/>
      <c r="K432"/>
    </row>
    <row r="433" spans="1:11">
      <c r="A433" t="e">
        <f t="array" ref="A433">INDEX([3]!HIX_RatingAreas[FIPS],MATCH(1,([3]!HIX_RatingAreas[State Code]=Table85[[#This Row],[State]])*([3]!HIX_RatingAreas[Subdivision]=Table85[[#This Row],[County Name]]),0))</f>
        <v>#REF!</v>
      </c>
      <c r="C433"/>
      <c r="K433"/>
    </row>
    <row r="434" spans="1:11">
      <c r="A434" t="e">
        <f t="array" ref="A434">INDEX([3]!HIX_RatingAreas[FIPS],MATCH(1,([3]!HIX_RatingAreas[State Code]=Table85[[#This Row],[State]])*([3]!HIX_RatingAreas[Subdivision]=Table85[[#This Row],[County Name]]),0))</f>
        <v>#REF!</v>
      </c>
      <c r="C434"/>
      <c r="K434"/>
    </row>
    <row r="435" spans="1:11">
      <c r="A435" t="e">
        <f t="array" ref="A435">INDEX([3]!HIX_RatingAreas[FIPS],MATCH(1,([3]!HIX_RatingAreas[State Code]=Table85[[#This Row],[State]])*([3]!HIX_RatingAreas[Subdivision]=Table85[[#This Row],[County Name]]),0))</f>
        <v>#REF!</v>
      </c>
      <c r="C435"/>
      <c r="K435"/>
    </row>
    <row r="436" spans="1:11">
      <c r="A436" t="e">
        <f t="array" ref="A436">INDEX([3]!HIX_RatingAreas[FIPS],MATCH(1,([3]!HIX_RatingAreas[State Code]=Table85[[#This Row],[State]])*([3]!HIX_RatingAreas[Subdivision]=Table85[[#This Row],[County Name]]),0))</f>
        <v>#REF!</v>
      </c>
      <c r="C436"/>
      <c r="K436"/>
    </row>
    <row r="437" spans="1:11">
      <c r="A437" t="e">
        <f t="array" ref="A437">INDEX([3]!HIX_RatingAreas[FIPS],MATCH(1,([3]!HIX_RatingAreas[State Code]=Table85[[#This Row],[State]])*([3]!HIX_RatingAreas[Subdivision]=Table85[[#This Row],[County Name]]),0))</f>
        <v>#REF!</v>
      </c>
      <c r="C437"/>
      <c r="K437"/>
    </row>
    <row r="438" spans="1:11">
      <c r="A438" t="e">
        <f t="array" ref="A438">INDEX([3]!HIX_RatingAreas[FIPS],MATCH(1,([3]!HIX_RatingAreas[State Code]=Table85[[#This Row],[State]])*([3]!HIX_RatingAreas[Subdivision]=Table85[[#This Row],[County Name]]),0))</f>
        <v>#REF!</v>
      </c>
      <c r="C438"/>
      <c r="K438"/>
    </row>
    <row r="439" spans="1:11">
      <c r="A439" t="e">
        <f t="array" ref="A439">INDEX([3]!HIX_RatingAreas[FIPS],MATCH(1,([3]!HIX_RatingAreas[State Code]=Table85[[#This Row],[State]])*([3]!HIX_RatingAreas[Subdivision]=Table85[[#This Row],[County Name]]),0))</f>
        <v>#REF!</v>
      </c>
      <c r="C439"/>
      <c r="K439"/>
    </row>
    <row r="440" spans="1:11">
      <c r="A440" t="e">
        <f t="array" ref="A440">INDEX([3]!HIX_RatingAreas[FIPS],MATCH(1,([3]!HIX_RatingAreas[State Code]=Table85[[#This Row],[State]])*([3]!HIX_RatingAreas[Subdivision]=Table85[[#This Row],[County Name]]),0))</f>
        <v>#REF!</v>
      </c>
      <c r="C440"/>
      <c r="K440"/>
    </row>
    <row r="441" spans="1:11">
      <c r="A441" t="e">
        <f t="array" ref="A441">INDEX([3]!HIX_RatingAreas[FIPS],MATCH(1,([3]!HIX_RatingAreas[State Code]=Table85[[#This Row],[State]])*([3]!HIX_RatingAreas[Subdivision]=Table85[[#This Row],[County Name]]),0))</f>
        <v>#REF!</v>
      </c>
      <c r="C441"/>
      <c r="K441"/>
    </row>
    <row r="442" spans="1:11">
      <c r="A442" t="e">
        <f t="array" ref="A442">INDEX([3]!HIX_RatingAreas[FIPS],MATCH(1,([3]!HIX_RatingAreas[State Code]=Table85[[#This Row],[State]])*([3]!HIX_RatingAreas[Subdivision]=Table85[[#This Row],[County Name]]),0))</f>
        <v>#REF!</v>
      </c>
      <c r="C442"/>
      <c r="K442"/>
    </row>
    <row r="443" spans="1:11">
      <c r="A443" t="e">
        <f t="array" ref="A443">INDEX([3]!HIX_RatingAreas[FIPS],MATCH(1,([3]!HIX_RatingAreas[State Code]=Table85[[#This Row],[State]])*([3]!HIX_RatingAreas[Subdivision]=Table85[[#This Row],[County Name]]),0))</f>
        <v>#REF!</v>
      </c>
      <c r="C443"/>
      <c r="K443"/>
    </row>
    <row r="444" spans="1:11">
      <c r="A444" t="e">
        <f t="array" ref="A444">INDEX([3]!HIX_RatingAreas[FIPS],MATCH(1,([3]!HIX_RatingAreas[State Code]=Table85[[#This Row],[State]])*([3]!HIX_RatingAreas[Subdivision]=Table85[[#This Row],[County Name]]),0))</f>
        <v>#REF!</v>
      </c>
      <c r="C444"/>
      <c r="K444"/>
    </row>
    <row r="445" spans="1:11">
      <c r="A445" t="e">
        <f t="array" ref="A445">INDEX([3]!HIX_RatingAreas[FIPS],MATCH(1,([3]!HIX_RatingAreas[State Code]=Table85[[#This Row],[State]])*([3]!HIX_RatingAreas[Subdivision]=Table85[[#This Row],[County Name]]),0))</f>
        <v>#REF!</v>
      </c>
      <c r="C445"/>
      <c r="K445"/>
    </row>
    <row r="446" spans="1:11">
      <c r="A446" t="e">
        <f t="array" ref="A446">INDEX([3]!HIX_RatingAreas[FIPS],MATCH(1,([3]!HIX_RatingAreas[State Code]=Table85[[#This Row],[State]])*([3]!HIX_RatingAreas[Subdivision]=Table85[[#This Row],[County Name]]),0))</f>
        <v>#REF!</v>
      </c>
      <c r="C446"/>
      <c r="K446"/>
    </row>
    <row r="447" spans="1:11">
      <c r="A447" t="e">
        <f t="array" ref="A447">INDEX([3]!HIX_RatingAreas[FIPS],MATCH(1,([3]!HIX_RatingAreas[State Code]=Table85[[#This Row],[State]])*([3]!HIX_RatingAreas[Subdivision]=Table85[[#This Row],[County Name]]),0))</f>
        <v>#REF!</v>
      </c>
      <c r="C447"/>
      <c r="K447"/>
    </row>
    <row r="448" spans="1:11">
      <c r="A448" t="e">
        <f t="array" ref="A448">INDEX([3]!HIX_RatingAreas[FIPS],MATCH(1,([3]!HIX_RatingAreas[State Code]=Table85[[#This Row],[State]])*([3]!HIX_RatingAreas[Subdivision]=Table85[[#This Row],[County Name]]),0))</f>
        <v>#REF!</v>
      </c>
      <c r="C448"/>
      <c r="K448"/>
    </row>
    <row r="449" spans="1:11">
      <c r="A449" t="e">
        <f t="array" ref="A449">INDEX([3]!HIX_RatingAreas[FIPS],MATCH(1,([3]!HIX_RatingAreas[State Code]=Table85[[#This Row],[State]])*([3]!HIX_RatingAreas[Subdivision]=Table85[[#This Row],[County Name]]),0))</f>
        <v>#REF!</v>
      </c>
      <c r="C449"/>
      <c r="K449"/>
    </row>
    <row r="450" spans="1:11">
      <c r="A450" t="e">
        <f t="array" ref="A450">INDEX([3]!HIX_RatingAreas[FIPS],MATCH(1,([3]!HIX_RatingAreas[State Code]=Table85[[#This Row],[State]])*([3]!HIX_RatingAreas[Subdivision]=Table85[[#This Row],[County Name]]),0))</f>
        <v>#REF!</v>
      </c>
      <c r="C450"/>
      <c r="K450"/>
    </row>
    <row r="451" spans="1:11">
      <c r="A451" t="e">
        <f t="array" ref="A451">INDEX([3]!HIX_RatingAreas[FIPS],MATCH(1,([3]!HIX_RatingAreas[State Code]=Table85[[#This Row],[State]])*([3]!HIX_RatingAreas[Subdivision]=Table85[[#This Row],[County Name]]),0))</f>
        <v>#REF!</v>
      </c>
      <c r="C451"/>
      <c r="K451"/>
    </row>
    <row r="452" spans="1:11">
      <c r="A452" t="e">
        <f t="array" ref="A452">INDEX([3]!HIX_RatingAreas[FIPS],MATCH(1,([3]!HIX_RatingAreas[State Code]=Table85[[#This Row],[State]])*([3]!HIX_RatingAreas[Subdivision]=Table85[[#This Row],[County Name]]),0))</f>
        <v>#REF!</v>
      </c>
      <c r="C452"/>
      <c r="K452"/>
    </row>
    <row r="453" spans="1:11">
      <c r="A453" t="e">
        <f t="array" ref="A453">INDEX([3]!HIX_RatingAreas[FIPS],MATCH(1,([3]!HIX_RatingAreas[State Code]=Table85[[#This Row],[State]])*([3]!HIX_RatingAreas[Subdivision]=Table85[[#This Row],[County Name]]),0))</f>
        <v>#REF!</v>
      </c>
      <c r="C453"/>
      <c r="K453"/>
    </row>
    <row r="454" spans="1:11">
      <c r="A454" t="e">
        <f t="array" ref="A454">INDEX([3]!HIX_RatingAreas[FIPS],MATCH(1,([3]!HIX_RatingAreas[State Code]=Table85[[#This Row],[State]])*([3]!HIX_RatingAreas[Subdivision]=Table85[[#This Row],[County Name]]),0))</f>
        <v>#REF!</v>
      </c>
      <c r="C454"/>
      <c r="K454"/>
    </row>
    <row r="455" spans="1:11">
      <c r="A455" t="e">
        <f t="array" ref="A455">INDEX([3]!HIX_RatingAreas[FIPS],MATCH(1,([3]!HIX_RatingAreas[State Code]=Table85[[#This Row],[State]])*([3]!HIX_RatingAreas[Subdivision]=Table85[[#This Row],[County Name]]),0))</f>
        <v>#REF!</v>
      </c>
      <c r="C455"/>
      <c r="K455"/>
    </row>
    <row r="456" spans="1:11">
      <c r="A456" t="e">
        <f t="array" ref="A456">INDEX([3]!HIX_RatingAreas[FIPS],MATCH(1,([3]!HIX_RatingAreas[State Code]=Table85[[#This Row],[State]])*([3]!HIX_RatingAreas[Subdivision]=Table85[[#This Row],[County Name]]),0))</f>
        <v>#REF!</v>
      </c>
      <c r="C456"/>
      <c r="K456"/>
    </row>
    <row r="457" spans="1:11">
      <c r="A457" t="e">
        <f t="array" ref="A457">INDEX([3]!HIX_RatingAreas[FIPS],MATCH(1,([3]!HIX_RatingAreas[State Code]=Table85[[#This Row],[State]])*([3]!HIX_RatingAreas[Subdivision]=Table85[[#This Row],[County Name]]),0))</f>
        <v>#REF!</v>
      </c>
      <c r="C457"/>
      <c r="K457"/>
    </row>
    <row r="458" spans="1:11">
      <c r="A458" t="e">
        <f t="array" ref="A458">INDEX([3]!HIX_RatingAreas[FIPS],MATCH(1,([3]!HIX_RatingAreas[State Code]=Table85[[#This Row],[State]])*([3]!HIX_RatingAreas[Subdivision]=Table85[[#This Row],[County Name]]),0))</f>
        <v>#REF!</v>
      </c>
      <c r="C458"/>
      <c r="K458"/>
    </row>
    <row r="459" spans="1:11">
      <c r="A459" t="e">
        <f t="array" ref="A459">INDEX([3]!HIX_RatingAreas[FIPS],MATCH(1,([3]!HIX_RatingAreas[State Code]=Table85[[#This Row],[State]])*([3]!HIX_RatingAreas[Subdivision]=Table85[[#This Row],[County Name]]),0))</f>
        <v>#REF!</v>
      </c>
      <c r="C459"/>
      <c r="K459"/>
    </row>
    <row r="460" spans="1:11">
      <c r="A460" t="e">
        <f t="array" ref="A460">INDEX([3]!HIX_RatingAreas[FIPS],MATCH(1,([3]!HIX_RatingAreas[State Code]=Table85[[#This Row],[State]])*([3]!HIX_RatingAreas[Subdivision]=Table85[[#This Row],[County Name]]),0))</f>
        <v>#REF!</v>
      </c>
      <c r="C460"/>
      <c r="K460"/>
    </row>
    <row r="461" spans="1:11">
      <c r="A461" t="e">
        <f t="array" ref="A461">INDEX([3]!HIX_RatingAreas[FIPS],MATCH(1,([3]!HIX_RatingAreas[State Code]=Table85[[#This Row],[State]])*([3]!HIX_RatingAreas[Subdivision]=Table85[[#This Row],[County Name]]),0))</f>
        <v>#REF!</v>
      </c>
      <c r="C461"/>
      <c r="K461"/>
    </row>
    <row r="462" spans="1:11">
      <c r="A462" t="e">
        <f t="array" ref="A462">INDEX([3]!HIX_RatingAreas[FIPS],MATCH(1,([3]!HIX_RatingAreas[State Code]=Table85[[#This Row],[State]])*([3]!HIX_RatingAreas[Subdivision]=Table85[[#This Row],[County Name]]),0))</f>
        <v>#REF!</v>
      </c>
      <c r="C462"/>
      <c r="K462"/>
    </row>
    <row r="463" spans="1:11">
      <c r="A463" t="e">
        <f t="array" ref="A463">INDEX([3]!HIX_RatingAreas[FIPS],MATCH(1,([3]!HIX_RatingAreas[State Code]=Table85[[#This Row],[State]])*([3]!HIX_RatingAreas[Subdivision]=Table85[[#This Row],[County Name]]),0))</f>
        <v>#REF!</v>
      </c>
      <c r="C463"/>
      <c r="K463"/>
    </row>
    <row r="464" spans="1:11">
      <c r="A464" t="e">
        <f t="array" ref="A464">INDEX([3]!HIX_RatingAreas[FIPS],MATCH(1,([3]!HIX_RatingAreas[State Code]=Table85[[#This Row],[State]])*([3]!HIX_RatingAreas[Subdivision]=Table85[[#This Row],[County Name]]),0))</f>
        <v>#REF!</v>
      </c>
      <c r="C464"/>
      <c r="K464"/>
    </row>
    <row r="465" spans="1:11">
      <c r="A465" t="e">
        <f t="array" ref="A465">INDEX([3]!HIX_RatingAreas[FIPS],MATCH(1,([3]!HIX_RatingAreas[State Code]=Table85[[#This Row],[State]])*([3]!HIX_RatingAreas[Subdivision]=Table85[[#This Row],[County Name]]),0))</f>
        <v>#REF!</v>
      </c>
      <c r="C465"/>
      <c r="K465"/>
    </row>
    <row r="466" spans="1:11">
      <c r="A466" t="e">
        <f t="array" ref="A466">INDEX([3]!HIX_RatingAreas[FIPS],MATCH(1,([3]!HIX_RatingAreas[State Code]=Table85[[#This Row],[State]])*([3]!HIX_RatingAreas[Subdivision]=Table85[[#This Row],[County Name]]),0))</f>
        <v>#REF!</v>
      </c>
      <c r="C466"/>
      <c r="K466"/>
    </row>
    <row r="467" spans="1:11">
      <c r="A467" t="e">
        <f t="array" ref="A467">INDEX([3]!HIX_RatingAreas[FIPS],MATCH(1,([3]!HIX_RatingAreas[State Code]=Table85[[#This Row],[State]])*([3]!HIX_RatingAreas[Subdivision]=Table85[[#This Row],[County Name]]),0))</f>
        <v>#REF!</v>
      </c>
      <c r="C467"/>
      <c r="K467"/>
    </row>
    <row r="468" spans="1:11">
      <c r="A468" t="e">
        <f t="array" ref="A468">INDEX([3]!HIX_RatingAreas[FIPS],MATCH(1,([3]!HIX_RatingAreas[State Code]=Table85[[#This Row],[State]])*([3]!HIX_RatingAreas[Subdivision]=Table85[[#This Row],[County Name]]),0))</f>
        <v>#REF!</v>
      </c>
      <c r="C468"/>
      <c r="K468"/>
    </row>
    <row r="469" spans="1:11">
      <c r="A469" t="e">
        <f t="array" ref="A469">INDEX([3]!HIX_RatingAreas[FIPS],MATCH(1,([3]!HIX_RatingAreas[State Code]=Table85[[#This Row],[State]])*([3]!HIX_RatingAreas[Subdivision]=Table85[[#This Row],[County Name]]),0))</f>
        <v>#REF!</v>
      </c>
      <c r="C469"/>
      <c r="K469"/>
    </row>
    <row r="470" spans="1:11">
      <c r="A470" t="e">
        <f t="array" ref="A470">INDEX([3]!HIX_RatingAreas[FIPS],MATCH(1,([3]!HIX_RatingAreas[State Code]=Table85[[#This Row],[State]])*([3]!HIX_RatingAreas[Subdivision]=Table85[[#This Row],[County Name]]),0))</f>
        <v>#REF!</v>
      </c>
      <c r="C470"/>
      <c r="K470"/>
    </row>
    <row r="471" spans="1:11">
      <c r="A471" t="e">
        <f t="array" ref="A471">INDEX([3]!HIX_RatingAreas[FIPS],MATCH(1,([3]!HIX_RatingAreas[State Code]=Table85[[#This Row],[State]])*([3]!HIX_RatingAreas[Subdivision]=Table85[[#This Row],[County Name]]),0))</f>
        <v>#REF!</v>
      </c>
      <c r="C471"/>
      <c r="K471"/>
    </row>
    <row r="472" spans="1:11">
      <c r="A472" t="e">
        <f t="array" ref="A472">INDEX([3]!HIX_RatingAreas[FIPS],MATCH(1,([3]!HIX_RatingAreas[State Code]=Table85[[#This Row],[State]])*([3]!HIX_RatingAreas[Subdivision]=Table85[[#This Row],[County Name]]),0))</f>
        <v>#REF!</v>
      </c>
      <c r="C472"/>
      <c r="K472"/>
    </row>
    <row r="473" spans="1:11">
      <c r="A473" t="e">
        <f t="array" ref="A473">INDEX([3]!HIX_RatingAreas[FIPS],MATCH(1,([3]!HIX_RatingAreas[State Code]=Table85[[#This Row],[State]])*([3]!HIX_RatingAreas[Subdivision]=Table85[[#This Row],[County Name]]),0))</f>
        <v>#REF!</v>
      </c>
      <c r="C473"/>
      <c r="K473"/>
    </row>
    <row r="474" spans="1:11">
      <c r="A474" t="e">
        <f t="array" ref="A474">INDEX([3]!HIX_RatingAreas[FIPS],MATCH(1,([3]!HIX_RatingAreas[State Code]=Table85[[#This Row],[State]])*([3]!HIX_RatingAreas[Subdivision]=Table85[[#This Row],[County Name]]),0))</f>
        <v>#REF!</v>
      </c>
      <c r="C474"/>
      <c r="K474"/>
    </row>
    <row r="475" spans="1:11">
      <c r="A475" t="e">
        <f t="array" ref="A475">INDEX([3]!HIX_RatingAreas[FIPS],MATCH(1,([3]!HIX_RatingAreas[State Code]=Table85[[#This Row],[State]])*([3]!HIX_RatingAreas[Subdivision]=Table85[[#This Row],[County Name]]),0))</f>
        <v>#REF!</v>
      </c>
      <c r="C475"/>
      <c r="K475"/>
    </row>
    <row r="476" spans="1:11">
      <c r="A476" t="e">
        <f t="array" ref="A476">INDEX([3]!HIX_RatingAreas[FIPS],MATCH(1,([3]!HIX_RatingAreas[State Code]=Table85[[#This Row],[State]])*([3]!HIX_RatingAreas[Subdivision]=Table85[[#This Row],[County Name]]),0))</f>
        <v>#REF!</v>
      </c>
      <c r="C476"/>
      <c r="K476"/>
    </row>
    <row r="477" spans="1:11">
      <c r="A477" t="e">
        <f t="array" ref="A477">INDEX([3]!HIX_RatingAreas[FIPS],MATCH(1,([3]!HIX_RatingAreas[State Code]=Table85[[#This Row],[State]])*([3]!HIX_RatingAreas[Subdivision]=Table85[[#This Row],[County Name]]),0))</f>
        <v>#REF!</v>
      </c>
      <c r="C477"/>
      <c r="K477"/>
    </row>
    <row r="478" spans="1:11">
      <c r="A478" t="e">
        <f t="array" ref="A478">INDEX([3]!HIX_RatingAreas[FIPS],MATCH(1,([3]!HIX_RatingAreas[State Code]=Table85[[#This Row],[State]])*([3]!HIX_RatingAreas[Subdivision]=Table85[[#This Row],[County Name]]),0))</f>
        <v>#REF!</v>
      </c>
      <c r="C478"/>
      <c r="K478"/>
    </row>
    <row r="479" spans="1:11">
      <c r="A479" t="e">
        <f t="array" ref="A479">INDEX([3]!HIX_RatingAreas[FIPS],MATCH(1,([3]!HIX_RatingAreas[State Code]=Table85[[#This Row],[State]])*([3]!HIX_RatingAreas[Subdivision]=Table85[[#This Row],[County Name]]),0))</f>
        <v>#REF!</v>
      </c>
      <c r="C479"/>
      <c r="K479"/>
    </row>
    <row r="480" spans="1:11">
      <c r="A480" t="e">
        <f t="array" ref="A480">INDEX([3]!HIX_RatingAreas[FIPS],MATCH(1,([3]!HIX_RatingAreas[State Code]=Table85[[#This Row],[State]])*([3]!HIX_RatingAreas[Subdivision]=Table85[[#This Row],[County Name]]),0))</f>
        <v>#REF!</v>
      </c>
      <c r="C480"/>
      <c r="K480"/>
    </row>
    <row r="481" spans="1:11">
      <c r="A481" t="e">
        <f t="array" ref="A481">INDEX([3]!HIX_RatingAreas[FIPS],MATCH(1,([3]!HIX_RatingAreas[State Code]=Table85[[#This Row],[State]])*([3]!HIX_RatingAreas[Subdivision]=Table85[[#This Row],[County Name]]),0))</f>
        <v>#REF!</v>
      </c>
      <c r="C481"/>
      <c r="K481"/>
    </row>
    <row r="482" spans="1:11">
      <c r="A482" t="e">
        <f t="array" ref="A482">INDEX([3]!HIX_RatingAreas[FIPS],MATCH(1,([3]!HIX_RatingAreas[State Code]=Table85[[#This Row],[State]])*([3]!HIX_RatingAreas[Subdivision]=Table85[[#This Row],[County Name]]),0))</f>
        <v>#REF!</v>
      </c>
      <c r="C482"/>
      <c r="K482"/>
    </row>
    <row r="483" spans="1:11">
      <c r="A483" t="e">
        <f t="array" ref="A483">INDEX([3]!HIX_RatingAreas[FIPS],MATCH(1,([3]!HIX_RatingAreas[State Code]=Table85[[#This Row],[State]])*([3]!HIX_RatingAreas[Subdivision]=Table85[[#This Row],[County Name]]),0))</f>
        <v>#REF!</v>
      </c>
      <c r="C483"/>
      <c r="K483"/>
    </row>
    <row r="484" spans="1:11">
      <c r="A484" t="e">
        <f t="array" ref="A484">INDEX([3]!HIX_RatingAreas[FIPS],MATCH(1,([3]!HIX_RatingAreas[State Code]=Table85[[#This Row],[State]])*([3]!HIX_RatingAreas[Subdivision]=Table85[[#This Row],[County Name]]),0))</f>
        <v>#REF!</v>
      </c>
      <c r="C484"/>
      <c r="K484"/>
    </row>
    <row r="485" spans="1:11">
      <c r="A485" t="e">
        <f t="array" ref="A485">INDEX([3]!HIX_RatingAreas[FIPS],MATCH(1,([3]!HIX_RatingAreas[State Code]=Table85[[#This Row],[State]])*([3]!HIX_RatingAreas[Subdivision]=Table85[[#This Row],[County Name]]),0))</f>
        <v>#REF!</v>
      </c>
      <c r="C485"/>
      <c r="K485"/>
    </row>
    <row r="486" spans="1:11">
      <c r="A486" t="e">
        <f t="array" ref="A486">INDEX([3]!HIX_RatingAreas[FIPS],MATCH(1,([3]!HIX_RatingAreas[State Code]=Table85[[#This Row],[State]])*([3]!HIX_RatingAreas[Subdivision]=Table85[[#This Row],[County Name]]),0))</f>
        <v>#REF!</v>
      </c>
      <c r="C486"/>
      <c r="K486"/>
    </row>
    <row r="487" spans="1:11">
      <c r="A487" t="e">
        <f t="array" ref="A487">INDEX([3]!HIX_RatingAreas[FIPS],MATCH(1,([3]!HIX_RatingAreas[State Code]=Table85[[#This Row],[State]])*([3]!HIX_RatingAreas[Subdivision]=Table85[[#This Row],[County Name]]),0))</f>
        <v>#REF!</v>
      </c>
      <c r="C487"/>
      <c r="K487"/>
    </row>
    <row r="488" spans="1:11">
      <c r="A488" t="e">
        <f t="array" ref="A488">INDEX([3]!HIX_RatingAreas[FIPS],MATCH(1,([3]!HIX_RatingAreas[State Code]=Table85[[#This Row],[State]])*([3]!HIX_RatingAreas[Subdivision]=Table85[[#This Row],[County Name]]),0))</f>
        <v>#REF!</v>
      </c>
      <c r="C488"/>
      <c r="K488"/>
    </row>
    <row r="489" spans="1:11">
      <c r="A489" t="e">
        <f t="array" ref="A489">INDEX([3]!HIX_RatingAreas[FIPS],MATCH(1,([3]!HIX_RatingAreas[State Code]=Table85[[#This Row],[State]])*([3]!HIX_RatingAreas[Subdivision]=Table85[[#This Row],[County Name]]),0))</f>
        <v>#REF!</v>
      </c>
      <c r="C489"/>
      <c r="K489"/>
    </row>
    <row r="490" spans="1:11">
      <c r="A490" t="e">
        <f t="array" ref="A490">INDEX([3]!HIX_RatingAreas[FIPS],MATCH(1,([3]!HIX_RatingAreas[State Code]=Table85[[#This Row],[State]])*([3]!HIX_RatingAreas[Subdivision]=Table85[[#This Row],[County Name]]),0))</f>
        <v>#REF!</v>
      </c>
      <c r="C490"/>
      <c r="K490"/>
    </row>
    <row r="491" spans="1:11">
      <c r="A491" t="e">
        <f t="array" ref="A491">INDEX([3]!HIX_RatingAreas[FIPS],MATCH(1,([3]!HIX_RatingAreas[State Code]=Table85[[#This Row],[State]])*([3]!HIX_RatingAreas[Subdivision]=Table85[[#This Row],[County Name]]),0))</f>
        <v>#REF!</v>
      </c>
      <c r="C491"/>
      <c r="K491"/>
    </row>
    <row r="492" spans="1:11">
      <c r="A492" t="e">
        <f t="array" ref="A492">INDEX([3]!HIX_RatingAreas[FIPS],MATCH(1,([3]!HIX_RatingAreas[State Code]=Table85[[#This Row],[State]])*([3]!HIX_RatingAreas[Subdivision]=Table85[[#This Row],[County Name]]),0))</f>
        <v>#REF!</v>
      </c>
      <c r="C492"/>
      <c r="K492"/>
    </row>
    <row r="493" spans="1:11">
      <c r="A493" t="e">
        <f t="array" ref="A493">INDEX([3]!HIX_RatingAreas[FIPS],MATCH(1,([3]!HIX_RatingAreas[State Code]=Table85[[#This Row],[State]])*([3]!HIX_RatingAreas[Subdivision]=Table85[[#This Row],[County Name]]),0))</f>
        <v>#REF!</v>
      </c>
      <c r="C493"/>
      <c r="K493"/>
    </row>
    <row r="494" spans="1:11">
      <c r="A494" t="e">
        <f t="array" ref="A494">INDEX([3]!HIX_RatingAreas[FIPS],MATCH(1,([3]!HIX_RatingAreas[State Code]=Table85[[#This Row],[State]])*([3]!HIX_RatingAreas[Subdivision]=Table85[[#This Row],[County Name]]),0))</f>
        <v>#REF!</v>
      </c>
      <c r="C494"/>
      <c r="K494"/>
    </row>
    <row r="495" spans="1:11">
      <c r="A495" t="e">
        <f t="array" ref="A495">INDEX([3]!HIX_RatingAreas[FIPS],MATCH(1,([3]!HIX_RatingAreas[State Code]=Table85[[#This Row],[State]])*([3]!HIX_RatingAreas[Subdivision]=Table85[[#This Row],[County Name]]),0))</f>
        <v>#REF!</v>
      </c>
      <c r="C495"/>
      <c r="K495"/>
    </row>
    <row r="496" spans="1:11">
      <c r="A496" t="e">
        <f t="array" ref="A496">INDEX([3]!HIX_RatingAreas[FIPS],MATCH(1,([3]!HIX_RatingAreas[State Code]=Table85[[#This Row],[State]])*([3]!HIX_RatingAreas[Subdivision]=Table85[[#This Row],[County Name]]),0))</f>
        <v>#REF!</v>
      </c>
      <c r="C496"/>
      <c r="K496"/>
    </row>
    <row r="497" spans="1:11">
      <c r="A497" t="e">
        <f t="array" ref="A497">INDEX([3]!HIX_RatingAreas[FIPS],MATCH(1,([3]!HIX_RatingAreas[State Code]=Table85[[#This Row],[State]])*([3]!HIX_RatingAreas[Subdivision]=Table85[[#This Row],[County Name]]),0))</f>
        <v>#REF!</v>
      </c>
      <c r="C497"/>
      <c r="K497"/>
    </row>
    <row r="498" spans="1:11">
      <c r="A498" t="e">
        <f t="array" ref="A498">INDEX([3]!HIX_RatingAreas[FIPS],MATCH(1,([3]!HIX_RatingAreas[State Code]=Table85[[#This Row],[State]])*([3]!HIX_RatingAreas[Subdivision]=Table85[[#This Row],[County Name]]),0))</f>
        <v>#REF!</v>
      </c>
      <c r="C498"/>
      <c r="K498"/>
    </row>
    <row r="499" spans="1:11">
      <c r="A499" t="e">
        <f t="array" ref="A499">INDEX([3]!HIX_RatingAreas[FIPS],MATCH(1,([3]!HIX_RatingAreas[State Code]=Table85[[#This Row],[State]])*([3]!HIX_RatingAreas[Subdivision]=Table85[[#This Row],[County Name]]),0))</f>
        <v>#REF!</v>
      </c>
      <c r="C499"/>
      <c r="K499"/>
    </row>
    <row r="500" spans="1:11">
      <c r="A500" t="e">
        <f t="array" ref="A500">INDEX([3]!HIX_RatingAreas[FIPS],MATCH(1,([3]!HIX_RatingAreas[State Code]=Table85[[#This Row],[State]])*([3]!HIX_RatingAreas[Subdivision]=Table85[[#This Row],[County Name]]),0))</f>
        <v>#REF!</v>
      </c>
      <c r="C500"/>
      <c r="K500"/>
    </row>
    <row r="501" spans="1:11">
      <c r="A501" t="e">
        <f t="array" ref="A501">INDEX([3]!HIX_RatingAreas[FIPS],MATCH(1,([3]!HIX_RatingAreas[State Code]=Table85[[#This Row],[State]])*([3]!HIX_RatingAreas[Subdivision]=Table85[[#This Row],[County Name]]),0))</f>
        <v>#REF!</v>
      </c>
      <c r="C501"/>
      <c r="K501"/>
    </row>
    <row r="502" spans="1:11">
      <c r="A502" t="e">
        <f t="array" ref="A502">INDEX([3]!HIX_RatingAreas[FIPS],MATCH(1,([3]!HIX_RatingAreas[State Code]=Table85[[#This Row],[State]])*([3]!HIX_RatingAreas[Subdivision]=Table85[[#This Row],[County Name]]),0))</f>
        <v>#REF!</v>
      </c>
      <c r="C502"/>
      <c r="K502"/>
    </row>
    <row r="503" spans="1:11">
      <c r="A503" t="e">
        <f t="array" ref="A503">INDEX([3]!HIX_RatingAreas[FIPS],MATCH(1,([3]!HIX_RatingAreas[State Code]=Table85[[#This Row],[State]])*([3]!HIX_RatingAreas[Subdivision]=Table85[[#This Row],[County Name]]),0))</f>
        <v>#REF!</v>
      </c>
      <c r="C503"/>
      <c r="K503"/>
    </row>
    <row r="504" spans="1:11">
      <c r="A504" t="e">
        <f t="array" ref="A504">INDEX([3]!HIX_RatingAreas[FIPS],MATCH(1,([3]!HIX_RatingAreas[State Code]=Table85[[#This Row],[State]])*([3]!HIX_RatingAreas[Subdivision]=Table85[[#This Row],[County Name]]),0))</f>
        <v>#REF!</v>
      </c>
      <c r="C504"/>
      <c r="K504"/>
    </row>
    <row r="505" spans="1:11">
      <c r="A505" t="e">
        <f t="array" ref="A505">INDEX([3]!HIX_RatingAreas[FIPS],MATCH(1,([3]!HIX_RatingAreas[State Code]=Table85[[#This Row],[State]])*([3]!HIX_RatingAreas[Subdivision]=Table85[[#This Row],[County Name]]),0))</f>
        <v>#REF!</v>
      </c>
      <c r="C505"/>
      <c r="K505"/>
    </row>
    <row r="506" spans="1:11">
      <c r="A506" t="e">
        <f t="array" ref="A506">INDEX([3]!HIX_RatingAreas[FIPS],MATCH(1,([3]!HIX_RatingAreas[State Code]=Table85[[#This Row],[State]])*([3]!HIX_RatingAreas[Subdivision]=Table85[[#This Row],[County Name]]),0))</f>
        <v>#REF!</v>
      </c>
      <c r="C506"/>
      <c r="K506"/>
    </row>
    <row r="507" spans="1:11">
      <c r="A507" t="e">
        <f t="array" ref="A507">INDEX([3]!HIX_RatingAreas[FIPS],MATCH(1,([3]!HIX_RatingAreas[State Code]=Table85[[#This Row],[State]])*([3]!HIX_RatingAreas[Subdivision]=Table85[[#This Row],[County Name]]),0))</f>
        <v>#REF!</v>
      </c>
      <c r="C507"/>
      <c r="K507"/>
    </row>
    <row r="508" spans="1:11">
      <c r="A508" t="e">
        <f t="array" ref="A508">INDEX([3]!HIX_RatingAreas[FIPS],MATCH(1,([3]!HIX_RatingAreas[State Code]=Table85[[#This Row],[State]])*([3]!HIX_RatingAreas[Subdivision]=Table85[[#This Row],[County Name]]),0))</f>
        <v>#REF!</v>
      </c>
      <c r="C508"/>
      <c r="K508"/>
    </row>
    <row r="509" spans="1:11">
      <c r="A509" t="e">
        <f t="array" ref="A509">INDEX([3]!HIX_RatingAreas[FIPS],MATCH(1,([3]!HIX_RatingAreas[State Code]=Table85[[#This Row],[State]])*([3]!HIX_RatingAreas[Subdivision]=Table85[[#This Row],[County Name]]),0))</f>
        <v>#REF!</v>
      </c>
      <c r="C509"/>
      <c r="K509"/>
    </row>
    <row r="510" spans="1:11">
      <c r="A510" t="e">
        <f t="array" ref="A510">INDEX([3]!HIX_RatingAreas[FIPS],MATCH(1,([3]!HIX_RatingAreas[State Code]=Table85[[#This Row],[State]])*([3]!HIX_RatingAreas[Subdivision]=Table85[[#This Row],[County Name]]),0))</f>
        <v>#REF!</v>
      </c>
      <c r="C510"/>
      <c r="K510"/>
    </row>
    <row r="511" spans="1:11">
      <c r="A511" t="e">
        <f t="array" ref="A511">INDEX([3]!HIX_RatingAreas[FIPS],MATCH(1,([3]!HIX_RatingAreas[State Code]=Table85[[#This Row],[State]])*([3]!HIX_RatingAreas[Subdivision]=Table85[[#This Row],[County Name]]),0))</f>
        <v>#REF!</v>
      </c>
      <c r="C511"/>
      <c r="K511"/>
    </row>
    <row r="512" spans="1:11">
      <c r="A512" t="e">
        <f t="array" ref="A512">INDEX([3]!HIX_RatingAreas[FIPS],MATCH(1,([3]!HIX_RatingAreas[State Code]=Table85[[#This Row],[State]])*([3]!HIX_RatingAreas[Subdivision]=Table85[[#This Row],[County Name]]),0))</f>
        <v>#REF!</v>
      </c>
      <c r="C512"/>
      <c r="K512"/>
    </row>
    <row r="513" spans="1:11">
      <c r="A513" t="e">
        <f t="array" ref="A513">INDEX([3]!HIX_RatingAreas[FIPS],MATCH(1,([3]!HIX_RatingAreas[State Code]=Table85[[#This Row],[State]])*([3]!HIX_RatingAreas[Subdivision]=Table85[[#This Row],[County Name]]),0))</f>
        <v>#REF!</v>
      </c>
      <c r="C513"/>
      <c r="K513"/>
    </row>
    <row r="514" spans="1:11">
      <c r="A514" t="e">
        <f t="array" ref="A514">INDEX([3]!HIX_RatingAreas[FIPS],MATCH(1,([3]!HIX_RatingAreas[State Code]=Table85[[#This Row],[State]])*([3]!HIX_RatingAreas[Subdivision]=Table85[[#This Row],[County Name]]),0))</f>
        <v>#REF!</v>
      </c>
      <c r="C514"/>
      <c r="K514"/>
    </row>
    <row r="515" spans="1:11">
      <c r="A515" t="e">
        <f t="array" ref="A515">INDEX([3]!HIX_RatingAreas[FIPS],MATCH(1,([3]!HIX_RatingAreas[State Code]=Table85[[#This Row],[State]])*([3]!HIX_RatingAreas[Subdivision]=Table85[[#This Row],[County Name]]),0))</f>
        <v>#REF!</v>
      </c>
      <c r="C515"/>
      <c r="K515"/>
    </row>
    <row r="516" spans="1:11">
      <c r="A516" t="e">
        <f t="array" ref="A516">INDEX([3]!HIX_RatingAreas[FIPS],MATCH(1,([3]!HIX_RatingAreas[State Code]=Table85[[#This Row],[State]])*([3]!HIX_RatingAreas[Subdivision]=Table85[[#This Row],[County Name]]),0))</f>
        <v>#REF!</v>
      </c>
      <c r="C516"/>
      <c r="K516"/>
    </row>
    <row r="517" spans="1:11">
      <c r="A517" t="e">
        <f t="array" ref="A517">INDEX([3]!HIX_RatingAreas[FIPS],MATCH(1,([3]!HIX_RatingAreas[State Code]=Table85[[#This Row],[State]])*([3]!HIX_RatingAreas[Subdivision]=Table85[[#This Row],[County Name]]),0))</f>
        <v>#REF!</v>
      </c>
      <c r="C517"/>
      <c r="K517"/>
    </row>
    <row r="518" spans="1:11">
      <c r="A518" t="e">
        <f t="array" ref="A518">INDEX([3]!HIX_RatingAreas[FIPS],MATCH(1,([3]!HIX_RatingAreas[State Code]=Table85[[#This Row],[State]])*([3]!HIX_RatingAreas[Subdivision]=Table85[[#This Row],[County Name]]),0))</f>
        <v>#REF!</v>
      </c>
      <c r="C518"/>
      <c r="K518"/>
    </row>
    <row r="519" spans="1:11">
      <c r="A519" t="e">
        <f t="array" ref="A519">INDEX([3]!HIX_RatingAreas[FIPS],MATCH(1,([3]!HIX_RatingAreas[State Code]=Table85[[#This Row],[State]])*([3]!HIX_RatingAreas[Subdivision]=Table85[[#This Row],[County Name]]),0))</f>
        <v>#REF!</v>
      </c>
      <c r="C519"/>
      <c r="K519"/>
    </row>
    <row r="520" spans="1:11">
      <c r="A520" t="e">
        <f t="array" ref="A520">INDEX([3]!HIX_RatingAreas[FIPS],MATCH(1,([3]!HIX_RatingAreas[State Code]=Table85[[#This Row],[State]])*([3]!HIX_RatingAreas[Subdivision]=Table85[[#This Row],[County Name]]),0))</f>
        <v>#REF!</v>
      </c>
      <c r="C520"/>
      <c r="K520"/>
    </row>
    <row r="521" spans="1:11">
      <c r="A521" t="e">
        <f t="array" ref="A521">INDEX([3]!HIX_RatingAreas[FIPS],MATCH(1,([3]!HIX_RatingAreas[State Code]=Table85[[#This Row],[State]])*([3]!HIX_RatingAreas[Subdivision]=Table85[[#This Row],[County Name]]),0))</f>
        <v>#REF!</v>
      </c>
      <c r="C521"/>
      <c r="K521"/>
    </row>
    <row r="522" spans="1:11">
      <c r="A522" t="e">
        <f t="array" ref="A522">INDEX([3]!HIX_RatingAreas[FIPS],MATCH(1,([3]!HIX_RatingAreas[State Code]=Table85[[#This Row],[State]])*([3]!HIX_RatingAreas[Subdivision]=Table85[[#This Row],[County Name]]),0))</f>
        <v>#REF!</v>
      </c>
      <c r="C522"/>
      <c r="K522"/>
    </row>
    <row r="523" spans="1:11">
      <c r="A523" t="e">
        <f t="array" ref="A523">INDEX([3]!HIX_RatingAreas[FIPS],MATCH(1,([3]!HIX_RatingAreas[State Code]=Table85[[#This Row],[State]])*([3]!HIX_RatingAreas[Subdivision]=Table85[[#This Row],[County Name]]),0))</f>
        <v>#REF!</v>
      </c>
      <c r="C523"/>
      <c r="K523"/>
    </row>
    <row r="524" spans="1:11">
      <c r="A524" t="e">
        <f t="array" ref="A524">INDEX([3]!HIX_RatingAreas[FIPS],MATCH(1,([3]!HIX_RatingAreas[State Code]=Table85[[#This Row],[State]])*([3]!HIX_RatingAreas[Subdivision]=Table85[[#This Row],[County Name]]),0))</f>
        <v>#REF!</v>
      </c>
      <c r="C524"/>
      <c r="K524"/>
    </row>
    <row r="525" spans="1:11">
      <c r="A525" t="e">
        <f t="array" ref="A525">INDEX([3]!HIX_RatingAreas[FIPS],MATCH(1,([3]!HIX_RatingAreas[State Code]=Table85[[#This Row],[State]])*([3]!HIX_RatingAreas[Subdivision]=Table85[[#This Row],[County Name]]),0))</f>
        <v>#REF!</v>
      </c>
      <c r="C525"/>
      <c r="K525"/>
    </row>
    <row r="526" spans="1:11">
      <c r="A526" t="e">
        <f t="array" ref="A526">INDEX([3]!HIX_RatingAreas[FIPS],MATCH(1,([3]!HIX_RatingAreas[State Code]=Table85[[#This Row],[State]])*([3]!HIX_RatingAreas[Subdivision]=Table85[[#This Row],[County Name]]),0))</f>
        <v>#REF!</v>
      </c>
      <c r="C526"/>
      <c r="K526"/>
    </row>
    <row r="527" spans="1:11">
      <c r="A527" t="e">
        <f t="array" ref="A527">INDEX([3]!HIX_RatingAreas[FIPS],MATCH(1,([3]!HIX_RatingAreas[State Code]=Table85[[#This Row],[State]])*([3]!HIX_RatingAreas[Subdivision]=Table85[[#This Row],[County Name]]),0))</f>
        <v>#REF!</v>
      </c>
      <c r="C527"/>
      <c r="K527"/>
    </row>
    <row r="528" spans="1:11">
      <c r="A528" t="e">
        <f t="array" ref="A528">INDEX([3]!HIX_RatingAreas[FIPS],MATCH(1,([3]!HIX_RatingAreas[State Code]=Table85[[#This Row],[State]])*([3]!HIX_RatingAreas[Subdivision]=Table85[[#This Row],[County Name]]),0))</f>
        <v>#REF!</v>
      </c>
      <c r="C528"/>
      <c r="K528"/>
    </row>
    <row r="529" spans="1:11">
      <c r="A529" t="e">
        <f t="array" ref="A529">INDEX([3]!HIX_RatingAreas[FIPS],MATCH(1,([3]!HIX_RatingAreas[State Code]=Table85[[#This Row],[State]])*([3]!HIX_RatingAreas[Subdivision]=Table85[[#This Row],[County Name]]),0))</f>
        <v>#REF!</v>
      </c>
      <c r="C529"/>
      <c r="K529"/>
    </row>
    <row r="530" spans="1:11">
      <c r="A530" t="e">
        <f t="array" ref="A530">INDEX([3]!HIX_RatingAreas[FIPS],MATCH(1,([3]!HIX_RatingAreas[State Code]=Table85[[#This Row],[State]])*([3]!HIX_RatingAreas[Subdivision]=Table85[[#This Row],[County Name]]),0))</f>
        <v>#REF!</v>
      </c>
      <c r="C530"/>
      <c r="K530"/>
    </row>
    <row r="531" spans="1:11">
      <c r="A531" t="e">
        <f t="array" ref="A531">INDEX([3]!HIX_RatingAreas[FIPS],MATCH(1,([3]!HIX_RatingAreas[State Code]=Table85[[#This Row],[State]])*([3]!HIX_RatingAreas[Subdivision]=Table85[[#This Row],[County Name]]),0))</f>
        <v>#REF!</v>
      </c>
      <c r="C531"/>
      <c r="K531"/>
    </row>
    <row r="532" spans="1:11">
      <c r="A532" t="e">
        <f t="array" ref="A532">INDEX([3]!HIX_RatingAreas[FIPS],MATCH(1,([3]!HIX_RatingAreas[State Code]=Table85[[#This Row],[State]])*([3]!HIX_RatingAreas[Subdivision]=Table85[[#This Row],[County Name]]),0))</f>
        <v>#REF!</v>
      </c>
      <c r="C532"/>
      <c r="K532"/>
    </row>
    <row r="533" spans="1:11">
      <c r="A533" t="e">
        <f t="array" ref="A533">INDEX([3]!HIX_RatingAreas[FIPS],MATCH(1,([3]!HIX_RatingAreas[State Code]=Table85[[#This Row],[State]])*([3]!HIX_RatingAreas[Subdivision]=Table85[[#This Row],[County Name]]),0))</f>
        <v>#REF!</v>
      </c>
      <c r="C533"/>
      <c r="K533"/>
    </row>
    <row r="534" spans="1:11">
      <c r="A534" t="e">
        <f t="array" ref="A534">INDEX([3]!HIX_RatingAreas[FIPS],MATCH(1,([3]!HIX_RatingAreas[State Code]=Table85[[#This Row],[State]])*([3]!HIX_RatingAreas[Subdivision]=Table85[[#This Row],[County Name]]),0))</f>
        <v>#REF!</v>
      </c>
      <c r="C534"/>
      <c r="K534"/>
    </row>
    <row r="535" spans="1:11">
      <c r="A535" t="e">
        <f t="array" ref="A535">INDEX([3]!HIX_RatingAreas[FIPS],MATCH(1,([3]!HIX_RatingAreas[State Code]=Table85[[#This Row],[State]])*([3]!HIX_RatingAreas[Subdivision]=Table85[[#This Row],[County Name]]),0))</f>
        <v>#REF!</v>
      </c>
      <c r="C535"/>
      <c r="K535"/>
    </row>
    <row r="536" spans="1:11">
      <c r="A536" t="e">
        <f t="array" ref="A536">INDEX([3]!HIX_RatingAreas[FIPS],MATCH(1,([3]!HIX_RatingAreas[State Code]=Table85[[#This Row],[State]])*([3]!HIX_RatingAreas[Subdivision]=Table85[[#This Row],[County Name]]),0))</f>
        <v>#REF!</v>
      </c>
      <c r="C536"/>
      <c r="K536"/>
    </row>
    <row r="537" spans="1:11">
      <c r="A537" t="e">
        <f t="array" ref="A537">INDEX([3]!HIX_RatingAreas[FIPS],MATCH(1,([3]!HIX_RatingAreas[State Code]=Table85[[#This Row],[State]])*([3]!HIX_RatingAreas[Subdivision]=Table85[[#This Row],[County Name]]),0))</f>
        <v>#REF!</v>
      </c>
      <c r="C537"/>
      <c r="K537"/>
    </row>
    <row r="538" spans="1:11">
      <c r="A538" t="e">
        <f t="array" ref="A538">INDEX([3]!HIX_RatingAreas[FIPS],MATCH(1,([3]!HIX_RatingAreas[State Code]=Table85[[#This Row],[State]])*([3]!HIX_RatingAreas[Subdivision]=Table85[[#This Row],[County Name]]),0))</f>
        <v>#REF!</v>
      </c>
      <c r="C538"/>
      <c r="K538"/>
    </row>
    <row r="539" spans="1:11">
      <c r="A539" t="e">
        <f t="array" ref="A539">INDEX([3]!HIX_RatingAreas[FIPS],MATCH(1,([3]!HIX_RatingAreas[State Code]=Table85[[#This Row],[State]])*([3]!HIX_RatingAreas[Subdivision]=Table85[[#This Row],[County Name]]),0))</f>
        <v>#REF!</v>
      </c>
      <c r="C539"/>
      <c r="K539"/>
    </row>
    <row r="540" spans="1:11">
      <c r="A540" t="e">
        <f t="array" ref="A540">INDEX([3]!HIX_RatingAreas[FIPS],MATCH(1,([3]!HIX_RatingAreas[State Code]=Table85[[#This Row],[State]])*([3]!HIX_RatingAreas[Subdivision]=Table85[[#This Row],[County Name]]),0))</f>
        <v>#REF!</v>
      </c>
      <c r="C540"/>
      <c r="K540"/>
    </row>
    <row r="541" spans="1:11">
      <c r="A541" t="e">
        <f t="array" ref="A541">INDEX([3]!HIX_RatingAreas[FIPS],MATCH(1,([3]!HIX_RatingAreas[State Code]=Table85[[#This Row],[State]])*([3]!HIX_RatingAreas[Subdivision]=Table85[[#This Row],[County Name]]),0))</f>
        <v>#REF!</v>
      </c>
      <c r="C541"/>
      <c r="K541"/>
    </row>
    <row r="542" spans="1:11">
      <c r="A542" t="e">
        <f t="array" ref="A542">INDEX([3]!HIX_RatingAreas[FIPS],MATCH(1,([3]!HIX_RatingAreas[State Code]=Table85[[#This Row],[State]])*([3]!HIX_RatingAreas[Subdivision]=Table85[[#This Row],[County Name]]),0))</f>
        <v>#REF!</v>
      </c>
      <c r="C542"/>
      <c r="K542"/>
    </row>
    <row r="543" spans="1:11">
      <c r="A543" t="e">
        <f t="array" ref="A543">INDEX([3]!HIX_RatingAreas[FIPS],MATCH(1,([3]!HIX_RatingAreas[State Code]=Table85[[#This Row],[State]])*([3]!HIX_RatingAreas[Subdivision]=Table85[[#This Row],[County Name]]),0))</f>
        <v>#REF!</v>
      </c>
      <c r="C543"/>
      <c r="K543"/>
    </row>
    <row r="544" spans="1:11">
      <c r="A544" t="e">
        <f t="array" ref="A544">INDEX([3]!HIX_RatingAreas[FIPS],MATCH(1,([3]!HIX_RatingAreas[State Code]=Table85[[#This Row],[State]])*([3]!HIX_RatingAreas[Subdivision]=Table85[[#This Row],[County Name]]),0))</f>
        <v>#REF!</v>
      </c>
      <c r="C544"/>
      <c r="K544"/>
    </row>
    <row r="545" spans="1:11">
      <c r="A545" t="e">
        <f t="array" ref="A545">INDEX([3]!HIX_RatingAreas[FIPS],MATCH(1,([3]!HIX_RatingAreas[State Code]=Table85[[#This Row],[State]])*([3]!HIX_RatingAreas[Subdivision]=Table85[[#This Row],[County Name]]),0))</f>
        <v>#REF!</v>
      </c>
      <c r="C545"/>
      <c r="K545"/>
    </row>
    <row r="546" spans="1:11">
      <c r="A546" t="e">
        <f t="array" ref="A546">INDEX([3]!HIX_RatingAreas[FIPS],MATCH(1,([3]!HIX_RatingAreas[State Code]=Table85[[#This Row],[State]])*([3]!HIX_RatingAreas[Subdivision]=Table85[[#This Row],[County Name]]),0))</f>
        <v>#REF!</v>
      </c>
      <c r="C546"/>
      <c r="K546"/>
    </row>
    <row r="547" spans="1:11">
      <c r="A547" t="e">
        <f t="array" ref="A547">INDEX([3]!HIX_RatingAreas[FIPS],MATCH(1,([3]!HIX_RatingAreas[State Code]=Table85[[#This Row],[State]])*([3]!HIX_RatingAreas[Subdivision]=Table85[[#This Row],[County Name]]),0))</f>
        <v>#REF!</v>
      </c>
      <c r="C547"/>
      <c r="K547"/>
    </row>
    <row r="548" spans="1:11">
      <c r="A548" t="e">
        <f t="array" ref="A548">INDEX([3]!HIX_RatingAreas[FIPS],MATCH(1,([3]!HIX_RatingAreas[State Code]=Table85[[#This Row],[State]])*([3]!HIX_RatingAreas[Subdivision]=Table85[[#This Row],[County Name]]),0))</f>
        <v>#REF!</v>
      </c>
      <c r="C548"/>
      <c r="K548"/>
    </row>
    <row r="549" spans="1:11">
      <c r="A549" t="e">
        <f t="array" ref="A549">INDEX([3]!HIX_RatingAreas[FIPS],MATCH(1,([3]!HIX_RatingAreas[State Code]=Table85[[#This Row],[State]])*([3]!HIX_RatingAreas[Subdivision]=Table85[[#This Row],[County Name]]),0))</f>
        <v>#REF!</v>
      </c>
      <c r="C549"/>
      <c r="K549"/>
    </row>
    <row r="550" spans="1:11">
      <c r="A550" t="e">
        <f t="array" ref="A550">INDEX([3]!HIX_RatingAreas[FIPS],MATCH(1,([3]!HIX_RatingAreas[State Code]=Table85[[#This Row],[State]])*([3]!HIX_RatingAreas[Subdivision]=Table85[[#This Row],[County Name]]),0))</f>
        <v>#REF!</v>
      </c>
      <c r="C550"/>
      <c r="K550"/>
    </row>
    <row r="551" spans="1:11">
      <c r="A551" t="e">
        <f t="array" ref="A551">INDEX([3]!HIX_RatingAreas[FIPS],MATCH(1,([3]!HIX_RatingAreas[State Code]=Table85[[#This Row],[State]])*([3]!HIX_RatingAreas[Subdivision]=Table85[[#This Row],[County Name]]),0))</f>
        <v>#REF!</v>
      </c>
      <c r="C551"/>
      <c r="K551"/>
    </row>
    <row r="552" spans="1:11">
      <c r="A552" t="e">
        <f t="array" ref="A552">INDEX([3]!HIX_RatingAreas[FIPS],MATCH(1,([3]!HIX_RatingAreas[State Code]=Table85[[#This Row],[State]])*([3]!HIX_RatingAreas[Subdivision]=Table85[[#This Row],[County Name]]),0))</f>
        <v>#REF!</v>
      </c>
      <c r="C552"/>
      <c r="K552"/>
    </row>
    <row r="553" spans="1:11">
      <c r="A553" t="e">
        <f t="array" ref="A553">INDEX([3]!HIX_RatingAreas[FIPS],MATCH(1,([3]!HIX_RatingAreas[State Code]=Table85[[#This Row],[State]])*([3]!HIX_RatingAreas[Subdivision]=Table85[[#This Row],[County Name]]),0))</f>
        <v>#REF!</v>
      </c>
      <c r="C553"/>
      <c r="K553"/>
    </row>
    <row r="554" spans="1:11">
      <c r="A554" t="e">
        <f t="array" ref="A554">INDEX([3]!HIX_RatingAreas[FIPS],MATCH(1,([3]!HIX_RatingAreas[State Code]=Table85[[#This Row],[State]])*([3]!HIX_RatingAreas[Subdivision]=Table85[[#This Row],[County Name]]),0))</f>
        <v>#REF!</v>
      </c>
      <c r="C554"/>
      <c r="K554"/>
    </row>
    <row r="555" spans="1:11">
      <c r="A555" t="e">
        <f t="array" ref="A555">INDEX([3]!HIX_RatingAreas[FIPS],MATCH(1,([3]!HIX_RatingAreas[State Code]=Table85[[#This Row],[State]])*([3]!HIX_RatingAreas[Subdivision]=Table85[[#This Row],[County Name]]),0))</f>
        <v>#REF!</v>
      </c>
      <c r="C555"/>
      <c r="K555"/>
    </row>
    <row r="556" spans="1:11">
      <c r="A556" t="e">
        <f t="array" ref="A556">INDEX([3]!HIX_RatingAreas[FIPS],MATCH(1,([3]!HIX_RatingAreas[State Code]=Table85[[#This Row],[State]])*([3]!HIX_RatingAreas[Subdivision]=Table85[[#This Row],[County Name]]),0))</f>
        <v>#REF!</v>
      </c>
      <c r="C556"/>
      <c r="K556"/>
    </row>
    <row r="557" spans="1:11">
      <c r="A557" t="e">
        <f t="array" ref="A557">INDEX([3]!HIX_RatingAreas[FIPS],MATCH(1,([3]!HIX_RatingAreas[State Code]=Table85[[#This Row],[State]])*([3]!HIX_RatingAreas[Subdivision]=Table85[[#This Row],[County Name]]),0))</f>
        <v>#REF!</v>
      </c>
      <c r="C557"/>
      <c r="K557"/>
    </row>
    <row r="558" spans="1:11">
      <c r="A558" t="e">
        <f t="array" ref="A558">INDEX([3]!HIX_RatingAreas[FIPS],MATCH(1,([3]!HIX_RatingAreas[State Code]=Table85[[#This Row],[State]])*([3]!HIX_RatingAreas[Subdivision]=Table85[[#This Row],[County Name]]),0))</f>
        <v>#REF!</v>
      </c>
      <c r="C558"/>
      <c r="K558"/>
    </row>
    <row r="559" spans="1:11">
      <c r="A559" t="e">
        <f t="array" ref="A559">INDEX([3]!HIX_RatingAreas[FIPS],MATCH(1,([3]!HIX_RatingAreas[State Code]=Table85[[#This Row],[State]])*([3]!HIX_RatingAreas[Subdivision]=Table85[[#This Row],[County Name]]),0))</f>
        <v>#REF!</v>
      </c>
      <c r="C559"/>
      <c r="K559"/>
    </row>
    <row r="560" spans="1:11">
      <c r="A560" t="e">
        <f t="array" ref="A560">INDEX([3]!HIX_RatingAreas[FIPS],MATCH(1,([3]!HIX_RatingAreas[State Code]=Table85[[#This Row],[State]])*([3]!HIX_RatingAreas[Subdivision]=Table85[[#This Row],[County Name]]),0))</f>
        <v>#REF!</v>
      </c>
      <c r="C560"/>
      <c r="K560"/>
    </row>
    <row r="561" spans="1:11">
      <c r="A561" t="e">
        <f t="array" ref="A561">INDEX([3]!HIX_RatingAreas[FIPS],MATCH(1,([3]!HIX_RatingAreas[State Code]=Table85[[#This Row],[State]])*([3]!HIX_RatingAreas[Subdivision]=Table85[[#This Row],[County Name]]),0))</f>
        <v>#REF!</v>
      </c>
      <c r="C561"/>
      <c r="K561"/>
    </row>
    <row r="562" spans="1:11">
      <c r="A562" t="e">
        <f t="array" ref="A562">INDEX([3]!HIX_RatingAreas[FIPS],MATCH(1,([3]!HIX_RatingAreas[State Code]=Table85[[#This Row],[State]])*([3]!HIX_RatingAreas[Subdivision]=Table85[[#This Row],[County Name]]),0))</f>
        <v>#REF!</v>
      </c>
      <c r="C562"/>
      <c r="K562"/>
    </row>
    <row r="563" spans="1:11">
      <c r="A563" t="e">
        <f t="array" ref="A563">INDEX([3]!HIX_RatingAreas[FIPS],MATCH(1,([3]!HIX_RatingAreas[State Code]=Table85[[#This Row],[State]])*([3]!HIX_RatingAreas[Subdivision]=Table85[[#This Row],[County Name]]),0))</f>
        <v>#REF!</v>
      </c>
      <c r="C563"/>
      <c r="K563"/>
    </row>
    <row r="564" spans="1:11">
      <c r="A564" t="e">
        <f t="array" ref="A564">INDEX([3]!HIX_RatingAreas[FIPS],MATCH(1,([3]!HIX_RatingAreas[State Code]=Table85[[#This Row],[State]])*([3]!HIX_RatingAreas[Subdivision]=Table85[[#This Row],[County Name]]),0))</f>
        <v>#REF!</v>
      </c>
      <c r="C564"/>
      <c r="K564"/>
    </row>
    <row r="565" spans="1:11">
      <c r="A565" t="e">
        <f t="array" ref="A565">INDEX([3]!HIX_RatingAreas[FIPS],MATCH(1,([3]!HIX_RatingAreas[State Code]=Table85[[#This Row],[State]])*([3]!HIX_RatingAreas[Subdivision]=Table85[[#This Row],[County Name]]),0))</f>
        <v>#REF!</v>
      </c>
      <c r="C565"/>
      <c r="K565"/>
    </row>
    <row r="566" spans="1:11">
      <c r="A566" t="e">
        <f t="array" ref="A566">INDEX([3]!HIX_RatingAreas[FIPS],MATCH(1,([3]!HIX_RatingAreas[State Code]=Table85[[#This Row],[State]])*([3]!HIX_RatingAreas[Subdivision]=Table85[[#This Row],[County Name]]),0))</f>
        <v>#REF!</v>
      </c>
      <c r="C566"/>
      <c r="K566"/>
    </row>
    <row r="567" spans="1:11">
      <c r="A567" t="e">
        <f t="array" ref="A567">INDEX([3]!HIX_RatingAreas[FIPS],MATCH(1,([3]!HIX_RatingAreas[State Code]=Table85[[#This Row],[State]])*([3]!HIX_RatingAreas[Subdivision]=Table85[[#This Row],[County Name]]),0))</f>
        <v>#REF!</v>
      </c>
      <c r="C567"/>
      <c r="K567"/>
    </row>
    <row r="568" spans="1:11">
      <c r="A568" t="e">
        <f t="array" ref="A568">INDEX([3]!HIX_RatingAreas[FIPS],MATCH(1,([3]!HIX_RatingAreas[State Code]=Table85[[#This Row],[State]])*([3]!HIX_RatingAreas[Subdivision]=Table85[[#This Row],[County Name]]),0))</f>
        <v>#REF!</v>
      </c>
      <c r="C568"/>
      <c r="K568"/>
    </row>
    <row r="569" spans="1:11">
      <c r="A569" t="e">
        <f t="array" ref="A569">INDEX([3]!HIX_RatingAreas[FIPS],MATCH(1,([3]!HIX_RatingAreas[State Code]=Table85[[#This Row],[State]])*([3]!HIX_RatingAreas[Subdivision]=Table85[[#This Row],[County Name]]),0))</f>
        <v>#REF!</v>
      </c>
      <c r="C569"/>
      <c r="K569"/>
    </row>
    <row r="570" spans="1:11">
      <c r="A570" t="e">
        <f t="array" ref="A570">INDEX([3]!HIX_RatingAreas[FIPS],MATCH(1,([3]!HIX_RatingAreas[State Code]=Table85[[#This Row],[State]])*([3]!HIX_RatingAreas[Subdivision]=Table85[[#This Row],[County Name]]),0))</f>
        <v>#REF!</v>
      </c>
      <c r="C570"/>
      <c r="K570"/>
    </row>
    <row r="571" spans="1:11">
      <c r="A571" t="e">
        <f t="array" ref="A571">INDEX([3]!HIX_RatingAreas[FIPS],MATCH(1,([3]!HIX_RatingAreas[State Code]=Table85[[#This Row],[State]])*([3]!HIX_RatingAreas[Subdivision]=Table85[[#This Row],[County Name]]),0))</f>
        <v>#REF!</v>
      </c>
      <c r="C571"/>
      <c r="K571"/>
    </row>
    <row r="572" spans="1:11">
      <c r="A572" t="e">
        <f t="array" ref="A572">INDEX([3]!HIX_RatingAreas[FIPS],MATCH(1,([3]!HIX_RatingAreas[State Code]=Table85[[#This Row],[State]])*([3]!HIX_RatingAreas[Subdivision]=Table85[[#This Row],[County Name]]),0))</f>
        <v>#REF!</v>
      </c>
      <c r="C572"/>
      <c r="K572"/>
    </row>
    <row r="573" spans="1:11">
      <c r="A573" t="e">
        <f t="array" ref="A573">INDEX([3]!HIX_RatingAreas[FIPS],MATCH(1,([3]!HIX_RatingAreas[State Code]=Table85[[#This Row],[State]])*([3]!HIX_RatingAreas[Subdivision]=Table85[[#This Row],[County Name]]),0))</f>
        <v>#REF!</v>
      </c>
      <c r="C573"/>
      <c r="K573"/>
    </row>
    <row r="574" spans="1:11">
      <c r="A574" t="e">
        <f t="array" ref="A574">INDEX([3]!HIX_RatingAreas[FIPS],MATCH(1,([3]!HIX_RatingAreas[State Code]=Table85[[#This Row],[State]])*([3]!HIX_RatingAreas[Subdivision]=Table85[[#This Row],[County Name]]),0))</f>
        <v>#REF!</v>
      </c>
      <c r="C574"/>
      <c r="K574"/>
    </row>
    <row r="575" spans="1:11">
      <c r="A575" t="e">
        <f t="array" ref="A575">INDEX([3]!HIX_RatingAreas[FIPS],MATCH(1,([3]!HIX_RatingAreas[State Code]=Table85[[#This Row],[State]])*([3]!HIX_RatingAreas[Subdivision]=Table85[[#This Row],[County Name]]),0))</f>
        <v>#REF!</v>
      </c>
      <c r="C575"/>
      <c r="K575"/>
    </row>
    <row r="576" spans="1:11">
      <c r="A576" t="e">
        <f t="array" ref="A576">INDEX([3]!HIX_RatingAreas[FIPS],MATCH(1,([3]!HIX_RatingAreas[State Code]=Table85[[#This Row],[State]])*([3]!HIX_RatingAreas[Subdivision]=Table85[[#This Row],[County Name]]),0))</f>
        <v>#REF!</v>
      </c>
      <c r="C576"/>
      <c r="K576"/>
    </row>
    <row r="577" spans="1:11">
      <c r="A577" t="e">
        <f t="array" ref="A577">INDEX([3]!HIX_RatingAreas[FIPS],MATCH(1,([3]!HIX_RatingAreas[State Code]=Table85[[#This Row],[State]])*([3]!HIX_RatingAreas[Subdivision]=Table85[[#This Row],[County Name]]),0))</f>
        <v>#REF!</v>
      </c>
      <c r="C577"/>
      <c r="K577"/>
    </row>
    <row r="578" spans="1:11">
      <c r="A578" t="e">
        <f t="array" ref="A578">INDEX([3]!HIX_RatingAreas[FIPS],MATCH(1,([3]!HIX_RatingAreas[State Code]=Table85[[#This Row],[State]])*([3]!HIX_RatingAreas[Subdivision]=Table85[[#This Row],[County Name]]),0))</f>
        <v>#REF!</v>
      </c>
      <c r="C578"/>
      <c r="K578"/>
    </row>
    <row r="579" spans="1:11">
      <c r="A579" t="e">
        <f t="array" ref="A579">INDEX([3]!HIX_RatingAreas[FIPS],MATCH(1,([3]!HIX_RatingAreas[State Code]=Table85[[#This Row],[State]])*([3]!HIX_RatingAreas[Subdivision]=Table85[[#This Row],[County Name]]),0))</f>
        <v>#REF!</v>
      </c>
      <c r="C579"/>
      <c r="K579"/>
    </row>
    <row r="580" spans="1:11">
      <c r="A580" t="e">
        <f t="array" ref="A580">INDEX([3]!HIX_RatingAreas[FIPS],MATCH(1,([3]!HIX_RatingAreas[State Code]=Table85[[#This Row],[State]])*([3]!HIX_RatingAreas[Subdivision]=Table85[[#This Row],[County Name]]),0))</f>
        <v>#REF!</v>
      </c>
      <c r="C580"/>
      <c r="K580"/>
    </row>
    <row r="581" spans="1:11">
      <c r="A581" t="e">
        <f t="array" ref="A581">INDEX([3]!HIX_RatingAreas[FIPS],MATCH(1,([3]!HIX_RatingAreas[State Code]=Table85[[#This Row],[State]])*([3]!HIX_RatingAreas[Subdivision]=Table85[[#This Row],[County Name]]),0))</f>
        <v>#REF!</v>
      </c>
      <c r="C581"/>
      <c r="K581"/>
    </row>
    <row r="582" spans="1:11">
      <c r="A582" t="e">
        <f t="array" ref="A582">INDEX([3]!HIX_RatingAreas[FIPS],MATCH(1,([3]!HIX_RatingAreas[State Code]=Table85[[#This Row],[State]])*([3]!HIX_RatingAreas[Subdivision]=Table85[[#This Row],[County Name]]),0))</f>
        <v>#REF!</v>
      </c>
      <c r="C582"/>
      <c r="K582"/>
    </row>
    <row r="583" spans="1:11">
      <c r="A583" t="e">
        <f t="array" ref="A583">INDEX([3]!HIX_RatingAreas[FIPS],MATCH(1,([3]!HIX_RatingAreas[State Code]=Table85[[#This Row],[State]])*([3]!HIX_RatingAreas[Subdivision]=Table85[[#This Row],[County Name]]),0))</f>
        <v>#REF!</v>
      </c>
      <c r="C583"/>
      <c r="K583"/>
    </row>
    <row r="584" spans="1:11">
      <c r="A584" t="e">
        <f t="array" ref="A584">INDEX([3]!HIX_RatingAreas[FIPS],MATCH(1,([3]!HIX_RatingAreas[State Code]=Table85[[#This Row],[State]])*([3]!HIX_RatingAreas[Subdivision]=Table85[[#This Row],[County Name]]),0))</f>
        <v>#REF!</v>
      </c>
      <c r="C584"/>
      <c r="K584"/>
    </row>
    <row r="585" spans="1:11">
      <c r="A585" t="e">
        <f t="array" ref="A585">INDEX([3]!HIX_RatingAreas[FIPS],MATCH(1,([3]!HIX_RatingAreas[State Code]=Table85[[#This Row],[State]])*([3]!HIX_RatingAreas[Subdivision]=Table85[[#This Row],[County Name]]),0))</f>
        <v>#REF!</v>
      </c>
      <c r="C585"/>
      <c r="K585"/>
    </row>
    <row r="586" spans="1:11">
      <c r="A586" t="e">
        <f t="array" ref="A586">INDEX([3]!HIX_RatingAreas[FIPS],MATCH(1,([3]!HIX_RatingAreas[State Code]=Table85[[#This Row],[State]])*([3]!HIX_RatingAreas[Subdivision]=Table85[[#This Row],[County Name]]),0))</f>
        <v>#REF!</v>
      </c>
      <c r="C586"/>
      <c r="K586"/>
    </row>
    <row r="587" spans="1:11">
      <c r="A587" t="e">
        <f t="array" ref="A587">INDEX([3]!HIX_RatingAreas[FIPS],MATCH(1,([3]!HIX_RatingAreas[State Code]=Table85[[#This Row],[State]])*([3]!HIX_RatingAreas[Subdivision]=Table85[[#This Row],[County Name]]),0))</f>
        <v>#REF!</v>
      </c>
      <c r="C587"/>
      <c r="K587"/>
    </row>
    <row r="588" spans="1:11">
      <c r="A588" t="e">
        <f t="array" ref="A588">INDEX([3]!HIX_RatingAreas[FIPS],MATCH(1,([3]!HIX_RatingAreas[State Code]=Table85[[#This Row],[State]])*([3]!HIX_RatingAreas[Subdivision]=Table85[[#This Row],[County Name]]),0))</f>
        <v>#REF!</v>
      </c>
      <c r="C588"/>
      <c r="K588"/>
    </row>
    <row r="589" spans="1:11">
      <c r="A589" t="e">
        <f t="array" ref="A589">INDEX([3]!HIX_RatingAreas[FIPS],MATCH(1,([3]!HIX_RatingAreas[State Code]=Table85[[#This Row],[State]])*([3]!HIX_RatingAreas[Subdivision]=Table85[[#This Row],[County Name]]),0))</f>
        <v>#REF!</v>
      </c>
      <c r="C589"/>
      <c r="K589"/>
    </row>
    <row r="590" spans="1:11">
      <c r="A590" t="e">
        <f t="array" ref="A590">INDEX([3]!HIX_RatingAreas[FIPS],MATCH(1,([3]!HIX_RatingAreas[State Code]=Table85[[#This Row],[State]])*([3]!HIX_RatingAreas[Subdivision]=Table85[[#This Row],[County Name]]),0))</f>
        <v>#REF!</v>
      </c>
      <c r="C590"/>
      <c r="K590"/>
    </row>
    <row r="591" spans="1:11">
      <c r="A591" t="e">
        <f t="array" ref="A591">INDEX([3]!HIX_RatingAreas[FIPS],MATCH(1,([3]!HIX_RatingAreas[State Code]=Table85[[#This Row],[State]])*([3]!HIX_RatingAreas[Subdivision]=Table85[[#This Row],[County Name]]),0))</f>
        <v>#REF!</v>
      </c>
      <c r="C591"/>
      <c r="K591"/>
    </row>
    <row r="592" spans="1:11">
      <c r="A592" t="e">
        <f t="array" ref="A592">INDEX([3]!HIX_RatingAreas[FIPS],MATCH(1,([3]!HIX_RatingAreas[State Code]=Table85[[#This Row],[State]])*([3]!HIX_RatingAreas[Subdivision]=Table85[[#This Row],[County Name]]),0))</f>
        <v>#REF!</v>
      </c>
      <c r="C592"/>
      <c r="K592"/>
    </row>
    <row r="593" spans="1:11">
      <c r="A593" t="e">
        <f t="array" ref="A593">INDEX([3]!HIX_RatingAreas[FIPS],MATCH(1,([3]!HIX_RatingAreas[State Code]=Table85[[#This Row],[State]])*([3]!HIX_RatingAreas[Subdivision]=Table85[[#This Row],[County Name]]),0))</f>
        <v>#REF!</v>
      </c>
      <c r="C593"/>
      <c r="K593"/>
    </row>
    <row r="594" spans="1:11">
      <c r="A594" t="e">
        <f t="array" ref="A594">INDEX([3]!HIX_RatingAreas[FIPS],MATCH(1,([3]!HIX_RatingAreas[State Code]=Table85[[#This Row],[State]])*([3]!HIX_RatingAreas[Subdivision]=Table85[[#This Row],[County Name]]),0))</f>
        <v>#REF!</v>
      </c>
      <c r="C594"/>
      <c r="K594"/>
    </row>
    <row r="595" spans="1:11">
      <c r="A595" t="e">
        <f t="array" ref="A595">INDEX([3]!HIX_RatingAreas[FIPS],MATCH(1,([3]!HIX_RatingAreas[State Code]=Table85[[#This Row],[State]])*([3]!HIX_RatingAreas[Subdivision]=Table85[[#This Row],[County Name]]),0))</f>
        <v>#REF!</v>
      </c>
      <c r="C595"/>
      <c r="K595"/>
    </row>
    <row r="596" spans="1:11">
      <c r="A596" t="e">
        <f t="array" ref="A596">INDEX([3]!HIX_RatingAreas[FIPS],MATCH(1,([3]!HIX_RatingAreas[State Code]=Table85[[#This Row],[State]])*([3]!HIX_RatingAreas[Subdivision]=Table85[[#This Row],[County Name]]),0))</f>
        <v>#REF!</v>
      </c>
      <c r="C596"/>
      <c r="K596"/>
    </row>
    <row r="597" spans="1:11">
      <c r="A597" t="e">
        <f t="array" ref="A597">INDEX([3]!HIX_RatingAreas[FIPS],MATCH(1,([3]!HIX_RatingAreas[State Code]=Table85[[#This Row],[State]])*([3]!HIX_RatingAreas[Subdivision]=Table85[[#This Row],[County Name]]),0))</f>
        <v>#REF!</v>
      </c>
      <c r="C597"/>
      <c r="K597"/>
    </row>
    <row r="598" spans="1:11">
      <c r="A598" t="e">
        <f t="array" ref="A598">INDEX([3]!HIX_RatingAreas[FIPS],MATCH(1,([3]!HIX_RatingAreas[State Code]=Table85[[#This Row],[State]])*([3]!HIX_RatingAreas[Subdivision]=Table85[[#This Row],[County Name]]),0))</f>
        <v>#REF!</v>
      </c>
      <c r="C598"/>
      <c r="K598"/>
    </row>
    <row r="599" spans="1:11">
      <c r="A599" t="e">
        <f t="array" ref="A599">INDEX([3]!HIX_RatingAreas[FIPS],MATCH(1,([3]!HIX_RatingAreas[State Code]=Table85[[#This Row],[State]])*([3]!HIX_RatingAreas[Subdivision]=Table85[[#This Row],[County Name]]),0))</f>
        <v>#REF!</v>
      </c>
      <c r="C599"/>
      <c r="K599"/>
    </row>
    <row r="600" spans="1:11">
      <c r="A600" t="e">
        <f t="array" ref="A600">INDEX([3]!HIX_RatingAreas[FIPS],MATCH(1,([3]!HIX_RatingAreas[State Code]=Table85[[#This Row],[State]])*([3]!HIX_RatingAreas[Subdivision]=Table85[[#This Row],[County Name]]),0))</f>
        <v>#REF!</v>
      </c>
      <c r="C600"/>
      <c r="K600"/>
    </row>
    <row r="601" spans="1:11">
      <c r="A601" t="e">
        <f t="array" ref="A601">INDEX([3]!HIX_RatingAreas[FIPS],MATCH(1,([3]!HIX_RatingAreas[State Code]=Table85[[#This Row],[State]])*([3]!HIX_RatingAreas[Subdivision]=Table85[[#This Row],[County Name]]),0))</f>
        <v>#REF!</v>
      </c>
      <c r="C601"/>
      <c r="K601"/>
    </row>
    <row r="602" spans="1:11">
      <c r="A602" t="e">
        <f t="array" ref="A602">INDEX([3]!HIX_RatingAreas[FIPS],MATCH(1,([3]!HIX_RatingAreas[State Code]=Table85[[#This Row],[State]])*([3]!HIX_RatingAreas[Subdivision]=Table85[[#This Row],[County Name]]),0))</f>
        <v>#REF!</v>
      </c>
      <c r="C602"/>
      <c r="K602"/>
    </row>
    <row r="603" spans="1:11">
      <c r="A603" t="e">
        <f t="array" ref="A603">INDEX([3]!HIX_RatingAreas[FIPS],MATCH(1,([3]!HIX_RatingAreas[State Code]=Table85[[#This Row],[State]])*([3]!HIX_RatingAreas[Subdivision]=Table85[[#This Row],[County Name]]),0))</f>
        <v>#REF!</v>
      </c>
      <c r="C603"/>
      <c r="K603"/>
    </row>
    <row r="604" spans="1:11">
      <c r="A604" t="e">
        <f t="array" ref="A604">INDEX([3]!HIX_RatingAreas[FIPS],MATCH(1,([3]!HIX_RatingAreas[State Code]=Table85[[#This Row],[State]])*([3]!HIX_RatingAreas[Subdivision]=Table85[[#This Row],[County Name]]),0))</f>
        <v>#REF!</v>
      </c>
      <c r="C604"/>
      <c r="K604"/>
    </row>
    <row r="605" spans="1:11">
      <c r="A605" t="e">
        <f t="array" ref="A605">INDEX([3]!HIX_RatingAreas[FIPS],MATCH(1,([3]!HIX_RatingAreas[State Code]=Table85[[#This Row],[State]])*([3]!HIX_RatingAreas[Subdivision]=Table85[[#This Row],[County Name]]),0))</f>
        <v>#REF!</v>
      </c>
      <c r="C605"/>
      <c r="K605"/>
    </row>
    <row r="606" spans="1:11">
      <c r="A606" t="e">
        <f t="array" ref="A606">INDEX([3]!HIX_RatingAreas[FIPS],MATCH(1,([3]!HIX_RatingAreas[State Code]=Table85[[#This Row],[State]])*([3]!HIX_RatingAreas[Subdivision]=Table85[[#This Row],[County Name]]),0))</f>
        <v>#REF!</v>
      </c>
      <c r="C606"/>
      <c r="K606"/>
    </row>
    <row r="607" spans="1:11">
      <c r="A607" t="e">
        <f t="array" ref="A607">INDEX([3]!HIX_RatingAreas[FIPS],MATCH(1,([3]!HIX_RatingAreas[State Code]=Table85[[#This Row],[State]])*([3]!HIX_RatingAreas[Subdivision]=Table85[[#This Row],[County Name]]),0))</f>
        <v>#REF!</v>
      </c>
      <c r="C607"/>
      <c r="K607"/>
    </row>
    <row r="608" spans="1:11">
      <c r="A608" t="e">
        <f t="array" ref="A608">INDEX([3]!HIX_RatingAreas[FIPS],MATCH(1,([3]!HIX_RatingAreas[State Code]=Table85[[#This Row],[State]])*([3]!HIX_RatingAreas[Subdivision]=Table85[[#This Row],[County Name]]),0))</f>
        <v>#REF!</v>
      </c>
      <c r="C608"/>
      <c r="K608"/>
    </row>
    <row r="609" spans="1:11">
      <c r="A609" t="e">
        <f t="array" ref="A609">INDEX([3]!HIX_RatingAreas[FIPS],MATCH(1,([3]!HIX_RatingAreas[State Code]=Table85[[#This Row],[State]])*([3]!HIX_RatingAreas[Subdivision]=Table85[[#This Row],[County Name]]),0))</f>
        <v>#REF!</v>
      </c>
      <c r="C609"/>
      <c r="K609"/>
    </row>
    <row r="610" spans="1:11">
      <c r="A610" t="e">
        <f t="array" ref="A610">INDEX([3]!HIX_RatingAreas[FIPS],MATCH(1,([3]!HIX_RatingAreas[State Code]=Table85[[#This Row],[State]])*([3]!HIX_RatingAreas[Subdivision]=Table85[[#This Row],[County Name]]),0))</f>
        <v>#REF!</v>
      </c>
      <c r="C610"/>
      <c r="K610"/>
    </row>
    <row r="611" spans="1:11">
      <c r="A611" t="e">
        <f t="array" ref="A611">INDEX([3]!HIX_RatingAreas[FIPS],MATCH(1,([3]!HIX_RatingAreas[State Code]=Table85[[#This Row],[State]])*([3]!HIX_RatingAreas[Subdivision]=Table85[[#This Row],[County Name]]),0))</f>
        <v>#REF!</v>
      </c>
      <c r="C611"/>
      <c r="K611"/>
    </row>
    <row r="612" spans="1:11">
      <c r="A612" t="e">
        <f t="array" ref="A612">INDEX([3]!HIX_RatingAreas[FIPS],MATCH(1,([3]!HIX_RatingAreas[State Code]=Table85[[#This Row],[State]])*([3]!HIX_RatingAreas[Subdivision]=Table85[[#This Row],[County Name]]),0))</f>
        <v>#REF!</v>
      </c>
      <c r="C612"/>
      <c r="K612"/>
    </row>
    <row r="613" spans="1:11">
      <c r="A613" t="e">
        <f t="array" ref="A613">INDEX([3]!HIX_RatingAreas[FIPS],MATCH(1,([3]!HIX_RatingAreas[State Code]=Table85[[#This Row],[State]])*([3]!HIX_RatingAreas[Subdivision]=Table85[[#This Row],[County Name]]),0))</f>
        <v>#REF!</v>
      </c>
      <c r="C613"/>
      <c r="K613"/>
    </row>
    <row r="614" spans="1:11">
      <c r="A614" t="e">
        <f t="array" ref="A614">INDEX([3]!HIX_RatingAreas[FIPS],MATCH(1,([3]!HIX_RatingAreas[State Code]=Table85[[#This Row],[State]])*([3]!HIX_RatingAreas[Subdivision]=Table85[[#This Row],[County Name]]),0))</f>
        <v>#REF!</v>
      </c>
      <c r="C614"/>
      <c r="K614"/>
    </row>
    <row r="615" spans="1:11">
      <c r="A615" t="e">
        <f t="array" ref="A615">INDEX([3]!HIX_RatingAreas[FIPS],MATCH(1,([3]!HIX_RatingAreas[State Code]=Table85[[#This Row],[State]])*([3]!HIX_RatingAreas[Subdivision]=Table85[[#This Row],[County Name]]),0))</f>
        <v>#REF!</v>
      </c>
      <c r="C615"/>
      <c r="K615"/>
    </row>
    <row r="616" spans="1:11">
      <c r="A616" t="e">
        <f t="array" ref="A616">INDEX([3]!HIX_RatingAreas[FIPS],MATCH(1,([3]!HIX_RatingAreas[State Code]=Table85[[#This Row],[State]])*([3]!HIX_RatingAreas[Subdivision]=Table85[[#This Row],[County Name]]),0))</f>
        <v>#REF!</v>
      </c>
      <c r="C616"/>
      <c r="K616"/>
    </row>
    <row r="617" spans="1:11">
      <c r="A617" t="e">
        <f t="array" ref="A617">INDEX([3]!HIX_RatingAreas[FIPS],MATCH(1,([3]!HIX_RatingAreas[State Code]=Table85[[#This Row],[State]])*([3]!HIX_RatingAreas[Subdivision]=Table85[[#This Row],[County Name]]),0))</f>
        <v>#REF!</v>
      </c>
      <c r="C617"/>
      <c r="K617"/>
    </row>
    <row r="618" spans="1:11">
      <c r="A618" t="e">
        <f t="array" ref="A618">INDEX([3]!HIX_RatingAreas[FIPS],MATCH(1,([3]!HIX_RatingAreas[State Code]=Table85[[#This Row],[State]])*([3]!HIX_RatingAreas[Subdivision]=Table85[[#This Row],[County Name]]),0))</f>
        <v>#REF!</v>
      </c>
      <c r="C618"/>
      <c r="K618"/>
    </row>
    <row r="619" spans="1:11">
      <c r="A619" t="e">
        <f t="array" ref="A619">INDEX([3]!HIX_RatingAreas[FIPS],MATCH(1,([3]!HIX_RatingAreas[State Code]=Table85[[#This Row],[State]])*([3]!HIX_RatingAreas[Subdivision]=Table85[[#This Row],[County Name]]),0))</f>
        <v>#REF!</v>
      </c>
      <c r="C619"/>
      <c r="K619"/>
    </row>
    <row r="620" spans="1:11">
      <c r="A620" t="e">
        <f t="array" ref="A620">INDEX([3]!HIX_RatingAreas[FIPS],MATCH(1,([3]!HIX_RatingAreas[State Code]=Table85[[#This Row],[State]])*([3]!HIX_RatingAreas[Subdivision]=Table85[[#This Row],[County Name]]),0))</f>
        <v>#REF!</v>
      </c>
      <c r="C620"/>
      <c r="K620"/>
    </row>
    <row r="621" spans="1:11">
      <c r="A621" t="e">
        <f t="array" ref="A621">INDEX([3]!HIX_RatingAreas[FIPS],MATCH(1,([3]!HIX_RatingAreas[State Code]=Table85[[#This Row],[State]])*([3]!HIX_RatingAreas[Subdivision]=Table85[[#This Row],[County Name]]),0))</f>
        <v>#REF!</v>
      </c>
      <c r="C621"/>
      <c r="K621"/>
    </row>
    <row r="622" spans="1:11">
      <c r="A622" t="e">
        <f t="array" ref="A622">INDEX([3]!HIX_RatingAreas[FIPS],MATCH(1,([3]!HIX_RatingAreas[State Code]=Table85[[#This Row],[State]])*([3]!HIX_RatingAreas[Subdivision]=Table85[[#This Row],[County Name]]),0))</f>
        <v>#REF!</v>
      </c>
      <c r="C622"/>
      <c r="K622"/>
    </row>
    <row r="623" spans="1:11">
      <c r="A623" t="e">
        <f t="array" ref="A623">INDEX([3]!HIX_RatingAreas[FIPS],MATCH(1,([3]!HIX_RatingAreas[State Code]=Table85[[#This Row],[State]])*([3]!HIX_RatingAreas[Subdivision]=Table85[[#This Row],[County Name]]),0))</f>
        <v>#REF!</v>
      </c>
      <c r="C623"/>
      <c r="K623"/>
    </row>
    <row r="624" spans="1:11">
      <c r="A624" t="e">
        <f t="array" ref="A624">INDEX([3]!HIX_RatingAreas[FIPS],MATCH(1,([3]!HIX_RatingAreas[State Code]=Table85[[#This Row],[State]])*([3]!HIX_RatingAreas[Subdivision]=Table85[[#This Row],[County Name]]),0))</f>
        <v>#REF!</v>
      </c>
      <c r="C624"/>
      <c r="K624"/>
    </row>
    <row r="625" spans="1:11">
      <c r="A625" t="e">
        <f t="array" ref="A625">INDEX([3]!HIX_RatingAreas[FIPS],MATCH(1,([3]!HIX_RatingAreas[State Code]=Table85[[#This Row],[State]])*([3]!HIX_RatingAreas[Subdivision]=Table85[[#This Row],[County Name]]),0))</f>
        <v>#REF!</v>
      </c>
      <c r="C625"/>
      <c r="K625"/>
    </row>
    <row r="626" spans="1:11">
      <c r="A626" t="e">
        <f t="array" ref="A626">INDEX([3]!HIX_RatingAreas[FIPS],MATCH(1,([3]!HIX_RatingAreas[State Code]=Table85[[#This Row],[State]])*([3]!HIX_RatingAreas[Subdivision]=Table85[[#This Row],[County Name]]),0))</f>
        <v>#REF!</v>
      </c>
      <c r="C626"/>
      <c r="K626"/>
    </row>
    <row r="627" spans="1:11">
      <c r="A627" t="e">
        <f t="array" ref="A627">INDEX([3]!HIX_RatingAreas[FIPS],MATCH(1,([3]!HIX_RatingAreas[State Code]=Table85[[#This Row],[State]])*([3]!HIX_RatingAreas[Subdivision]=Table85[[#This Row],[County Name]]),0))</f>
        <v>#REF!</v>
      </c>
      <c r="C627"/>
      <c r="K627"/>
    </row>
    <row r="628" spans="1:11">
      <c r="A628" t="e">
        <f t="array" ref="A628">INDEX([3]!HIX_RatingAreas[FIPS],MATCH(1,([3]!HIX_RatingAreas[State Code]=Table85[[#This Row],[State]])*([3]!HIX_RatingAreas[Subdivision]=Table85[[#This Row],[County Name]]),0))</f>
        <v>#REF!</v>
      </c>
      <c r="C628"/>
      <c r="K628"/>
    </row>
    <row r="629" spans="1:11">
      <c r="A629" t="e">
        <f t="array" ref="A629">INDEX([3]!HIX_RatingAreas[FIPS],MATCH(1,([3]!HIX_RatingAreas[State Code]=Table85[[#This Row],[State]])*([3]!HIX_RatingAreas[Subdivision]=Table85[[#This Row],[County Name]]),0))</f>
        <v>#REF!</v>
      </c>
      <c r="C629"/>
      <c r="K629"/>
    </row>
    <row r="630" spans="1:11">
      <c r="A630" t="e">
        <f t="array" ref="A630">INDEX([3]!HIX_RatingAreas[FIPS],MATCH(1,([3]!HIX_RatingAreas[State Code]=Table85[[#This Row],[State]])*([3]!HIX_RatingAreas[Subdivision]=Table85[[#This Row],[County Name]]),0))</f>
        <v>#REF!</v>
      </c>
      <c r="C630"/>
      <c r="K630"/>
    </row>
    <row r="631" spans="1:11">
      <c r="A631" t="e">
        <f t="array" ref="A631">INDEX([3]!HIX_RatingAreas[FIPS],MATCH(1,([3]!HIX_RatingAreas[State Code]=Table85[[#This Row],[State]])*([3]!HIX_RatingAreas[Subdivision]=Table85[[#This Row],[County Name]]),0))</f>
        <v>#REF!</v>
      </c>
      <c r="C631"/>
      <c r="K631"/>
    </row>
    <row r="632" spans="1:11">
      <c r="A632" t="e">
        <f t="array" ref="A632">INDEX([3]!HIX_RatingAreas[FIPS],MATCH(1,([3]!HIX_RatingAreas[State Code]=Table85[[#This Row],[State]])*([3]!HIX_RatingAreas[Subdivision]=Table85[[#This Row],[County Name]]),0))</f>
        <v>#REF!</v>
      </c>
      <c r="C632"/>
      <c r="K632"/>
    </row>
    <row r="633" spans="1:11">
      <c r="A633" t="e">
        <f t="array" ref="A633">INDEX([3]!HIX_RatingAreas[FIPS],MATCH(1,([3]!HIX_RatingAreas[State Code]=Table85[[#This Row],[State]])*([3]!HIX_RatingAreas[Subdivision]=Table85[[#This Row],[County Name]]),0))</f>
        <v>#REF!</v>
      </c>
      <c r="C633"/>
      <c r="K633"/>
    </row>
    <row r="634" spans="1:11">
      <c r="A634" t="e">
        <f t="array" ref="A634">INDEX([3]!HIX_RatingAreas[FIPS],MATCH(1,([3]!HIX_RatingAreas[State Code]=Table85[[#This Row],[State]])*([3]!HIX_RatingAreas[Subdivision]=Table85[[#This Row],[County Name]]),0))</f>
        <v>#REF!</v>
      </c>
      <c r="C634"/>
      <c r="K634"/>
    </row>
    <row r="635" spans="1:11">
      <c r="A635" t="e">
        <f t="array" ref="A635">INDEX([3]!HIX_RatingAreas[FIPS],MATCH(1,([3]!HIX_RatingAreas[State Code]=Table85[[#This Row],[State]])*([3]!HIX_RatingAreas[Subdivision]=Table85[[#This Row],[County Name]]),0))</f>
        <v>#REF!</v>
      </c>
      <c r="C635"/>
      <c r="K635"/>
    </row>
    <row r="636" spans="1:11">
      <c r="A636" t="e">
        <f t="array" ref="A636">INDEX([3]!HIX_RatingAreas[FIPS],MATCH(1,([3]!HIX_RatingAreas[State Code]=Table85[[#This Row],[State]])*([3]!HIX_RatingAreas[Subdivision]=Table85[[#This Row],[County Name]]),0))</f>
        <v>#REF!</v>
      </c>
      <c r="C636"/>
      <c r="K636"/>
    </row>
    <row r="637" spans="1:11">
      <c r="A637" t="e">
        <f t="array" ref="A637">INDEX([3]!HIX_RatingAreas[FIPS],MATCH(1,([3]!HIX_RatingAreas[State Code]=Table85[[#This Row],[State]])*([3]!HIX_RatingAreas[Subdivision]=Table85[[#This Row],[County Name]]),0))</f>
        <v>#REF!</v>
      </c>
      <c r="C637"/>
      <c r="K637"/>
    </row>
    <row r="638" spans="1:11">
      <c r="A638" t="e">
        <f t="array" ref="A638">INDEX([3]!HIX_RatingAreas[FIPS],MATCH(1,([3]!HIX_RatingAreas[State Code]=Table85[[#This Row],[State]])*([3]!HIX_RatingAreas[Subdivision]=Table85[[#This Row],[County Name]]),0))</f>
        <v>#REF!</v>
      </c>
      <c r="C638"/>
      <c r="K638"/>
    </row>
    <row r="639" spans="1:11">
      <c r="A639" t="e">
        <f t="array" ref="A639">INDEX([3]!HIX_RatingAreas[FIPS],MATCH(1,([3]!HIX_RatingAreas[State Code]=Table85[[#This Row],[State]])*([3]!HIX_RatingAreas[Subdivision]=Table85[[#This Row],[County Name]]),0))</f>
        <v>#REF!</v>
      </c>
      <c r="C639"/>
      <c r="K639"/>
    </row>
    <row r="640" spans="1:11">
      <c r="A640" t="e">
        <f t="array" ref="A640">INDEX([3]!HIX_RatingAreas[FIPS],MATCH(1,([3]!HIX_RatingAreas[State Code]=Table85[[#This Row],[State]])*([3]!HIX_RatingAreas[Subdivision]=Table85[[#This Row],[County Name]]),0))</f>
        <v>#REF!</v>
      </c>
      <c r="C640"/>
      <c r="K640"/>
    </row>
    <row r="641" spans="1:11">
      <c r="A641" t="e">
        <f t="array" ref="A641">INDEX([3]!HIX_RatingAreas[FIPS],MATCH(1,([3]!HIX_RatingAreas[State Code]=Table85[[#This Row],[State]])*([3]!HIX_RatingAreas[Subdivision]=Table85[[#This Row],[County Name]]),0))</f>
        <v>#REF!</v>
      </c>
      <c r="C641"/>
      <c r="K641"/>
    </row>
    <row r="642" spans="1:11">
      <c r="A642" t="e">
        <f t="array" ref="A642">INDEX([3]!HIX_RatingAreas[FIPS],MATCH(1,([3]!HIX_RatingAreas[State Code]=Table85[[#This Row],[State]])*([3]!HIX_RatingAreas[Subdivision]=Table85[[#This Row],[County Name]]),0))</f>
        <v>#REF!</v>
      </c>
      <c r="C642"/>
      <c r="K642"/>
    </row>
    <row r="643" spans="1:11">
      <c r="A643" t="e">
        <f t="array" ref="A643">INDEX([3]!HIX_RatingAreas[FIPS],MATCH(1,([3]!HIX_RatingAreas[State Code]=Table85[[#This Row],[State]])*([3]!HIX_RatingAreas[Subdivision]=Table85[[#This Row],[County Name]]),0))</f>
        <v>#REF!</v>
      </c>
      <c r="C643"/>
      <c r="K643"/>
    </row>
    <row r="644" spans="1:11">
      <c r="A644" t="e">
        <f t="array" ref="A644">INDEX([3]!HIX_RatingAreas[FIPS],MATCH(1,([3]!HIX_RatingAreas[State Code]=Table85[[#This Row],[State]])*([3]!HIX_RatingAreas[Subdivision]=Table85[[#This Row],[County Name]]),0))</f>
        <v>#REF!</v>
      </c>
      <c r="C644"/>
      <c r="K644"/>
    </row>
    <row r="645" spans="1:11">
      <c r="A645" t="e">
        <f t="array" ref="A645">INDEX([3]!HIX_RatingAreas[FIPS],MATCH(1,([3]!HIX_RatingAreas[State Code]=Table85[[#This Row],[State]])*([3]!HIX_RatingAreas[Subdivision]=Table85[[#This Row],[County Name]]),0))</f>
        <v>#REF!</v>
      </c>
      <c r="C645"/>
      <c r="K645"/>
    </row>
    <row r="646" spans="1:11">
      <c r="A646" t="e">
        <f t="array" ref="A646">INDEX([3]!HIX_RatingAreas[FIPS],MATCH(1,([3]!HIX_RatingAreas[State Code]=Table85[[#This Row],[State]])*([3]!HIX_RatingAreas[Subdivision]=Table85[[#This Row],[County Name]]),0))</f>
        <v>#REF!</v>
      </c>
      <c r="C646"/>
      <c r="K646"/>
    </row>
    <row r="647" spans="1:11">
      <c r="A647" t="e">
        <f t="array" ref="A647">INDEX([3]!HIX_RatingAreas[FIPS],MATCH(1,([3]!HIX_RatingAreas[State Code]=Table85[[#This Row],[State]])*([3]!HIX_RatingAreas[Subdivision]=Table85[[#This Row],[County Name]]),0))</f>
        <v>#REF!</v>
      </c>
      <c r="C647"/>
      <c r="K647"/>
    </row>
    <row r="648" spans="1:11">
      <c r="A648" t="e">
        <f t="array" ref="A648">INDEX([3]!HIX_RatingAreas[FIPS],MATCH(1,([3]!HIX_RatingAreas[State Code]=Table85[[#This Row],[State]])*([3]!HIX_RatingAreas[Subdivision]=Table85[[#This Row],[County Name]]),0))</f>
        <v>#REF!</v>
      </c>
      <c r="C648"/>
      <c r="K648"/>
    </row>
    <row r="649" spans="1:11">
      <c r="A649" t="e">
        <f t="array" ref="A649">INDEX([3]!HIX_RatingAreas[FIPS],MATCH(1,([3]!HIX_RatingAreas[State Code]=Table85[[#This Row],[State]])*([3]!HIX_RatingAreas[Subdivision]=Table85[[#This Row],[County Name]]),0))</f>
        <v>#REF!</v>
      </c>
      <c r="C649"/>
      <c r="K649"/>
    </row>
    <row r="650" spans="1:11">
      <c r="A650" t="e">
        <f t="array" ref="A650">INDEX([3]!HIX_RatingAreas[FIPS],MATCH(1,([3]!HIX_RatingAreas[State Code]=Table85[[#This Row],[State]])*([3]!HIX_RatingAreas[Subdivision]=Table85[[#This Row],[County Name]]),0))</f>
        <v>#REF!</v>
      </c>
      <c r="C650"/>
      <c r="K650"/>
    </row>
    <row r="651" spans="1:11">
      <c r="A651" t="e">
        <f t="array" ref="A651">INDEX([3]!HIX_RatingAreas[FIPS],MATCH(1,([3]!HIX_RatingAreas[State Code]=Table85[[#This Row],[State]])*([3]!HIX_RatingAreas[Subdivision]=Table85[[#This Row],[County Name]]),0))</f>
        <v>#REF!</v>
      </c>
      <c r="C651"/>
      <c r="K651"/>
    </row>
    <row r="652" spans="1:11">
      <c r="A652" t="e">
        <f t="array" ref="A652">INDEX([3]!HIX_RatingAreas[FIPS],MATCH(1,([3]!HIX_RatingAreas[State Code]=Table85[[#This Row],[State]])*([3]!HIX_RatingAreas[Subdivision]=Table85[[#This Row],[County Name]]),0))</f>
        <v>#REF!</v>
      </c>
      <c r="C652"/>
      <c r="K652"/>
    </row>
    <row r="653" spans="1:11">
      <c r="A653" t="e">
        <f t="array" ref="A653">INDEX([3]!HIX_RatingAreas[FIPS],MATCH(1,([3]!HIX_RatingAreas[State Code]=Table85[[#This Row],[State]])*([3]!HIX_RatingAreas[Subdivision]=Table85[[#This Row],[County Name]]),0))</f>
        <v>#REF!</v>
      </c>
      <c r="C653"/>
      <c r="K653"/>
    </row>
    <row r="654" spans="1:11">
      <c r="A654" t="e">
        <f t="array" ref="A654">INDEX([3]!HIX_RatingAreas[FIPS],MATCH(1,([3]!HIX_RatingAreas[State Code]=Table85[[#This Row],[State]])*([3]!HIX_RatingAreas[Subdivision]=Table85[[#This Row],[County Name]]),0))</f>
        <v>#REF!</v>
      </c>
      <c r="C654"/>
      <c r="K654"/>
    </row>
    <row r="655" spans="1:11">
      <c r="A655" t="e">
        <f t="array" ref="A655">INDEX([3]!HIX_RatingAreas[FIPS],MATCH(1,([3]!HIX_RatingAreas[State Code]=Table85[[#This Row],[State]])*([3]!HIX_RatingAreas[Subdivision]=Table85[[#This Row],[County Name]]),0))</f>
        <v>#REF!</v>
      </c>
      <c r="C655"/>
      <c r="K655"/>
    </row>
    <row r="656" spans="1:11">
      <c r="A656" t="e">
        <f t="array" ref="A656">INDEX([3]!HIX_RatingAreas[FIPS],MATCH(1,([3]!HIX_RatingAreas[State Code]=Table85[[#This Row],[State]])*([3]!HIX_RatingAreas[Subdivision]=Table85[[#This Row],[County Name]]),0))</f>
        <v>#REF!</v>
      </c>
      <c r="C656"/>
      <c r="K656"/>
    </row>
    <row r="657" spans="1:11">
      <c r="A657" t="e">
        <f t="array" ref="A657">INDEX([3]!HIX_RatingAreas[FIPS],MATCH(1,([3]!HIX_RatingAreas[State Code]=Table85[[#This Row],[State]])*([3]!HIX_RatingAreas[Subdivision]=Table85[[#This Row],[County Name]]),0))</f>
        <v>#REF!</v>
      </c>
      <c r="C657"/>
      <c r="K657"/>
    </row>
    <row r="658" spans="1:11">
      <c r="A658" t="e">
        <f t="array" ref="A658">INDEX([3]!HIX_RatingAreas[FIPS],MATCH(1,([3]!HIX_RatingAreas[State Code]=Table85[[#This Row],[State]])*([3]!HIX_RatingAreas[Subdivision]=Table85[[#This Row],[County Name]]),0))</f>
        <v>#REF!</v>
      </c>
      <c r="C658"/>
      <c r="K658"/>
    </row>
    <row r="659" spans="1:11">
      <c r="A659" t="e">
        <f t="array" ref="A659">INDEX([3]!HIX_RatingAreas[FIPS],MATCH(1,([3]!HIX_RatingAreas[State Code]=Table85[[#This Row],[State]])*([3]!HIX_RatingAreas[Subdivision]=Table85[[#This Row],[County Name]]),0))</f>
        <v>#REF!</v>
      </c>
      <c r="C659"/>
      <c r="K659"/>
    </row>
    <row r="660" spans="1:11">
      <c r="A660" t="e">
        <f t="array" ref="A660">INDEX([3]!HIX_RatingAreas[FIPS],MATCH(1,([3]!HIX_RatingAreas[State Code]=Table85[[#This Row],[State]])*([3]!HIX_RatingAreas[Subdivision]=Table85[[#This Row],[County Name]]),0))</f>
        <v>#REF!</v>
      </c>
      <c r="C660"/>
      <c r="K660"/>
    </row>
    <row r="661" spans="1:11">
      <c r="A661" t="e">
        <f t="array" ref="A661">INDEX([3]!HIX_RatingAreas[FIPS],MATCH(1,([3]!HIX_RatingAreas[State Code]=Table85[[#This Row],[State]])*([3]!HIX_RatingAreas[Subdivision]=Table85[[#This Row],[County Name]]),0))</f>
        <v>#REF!</v>
      </c>
      <c r="C661"/>
      <c r="K661"/>
    </row>
    <row r="662" spans="1:11">
      <c r="A662" t="e">
        <f t="array" ref="A662">INDEX([3]!HIX_RatingAreas[FIPS],MATCH(1,([3]!HIX_RatingAreas[State Code]=Table85[[#This Row],[State]])*([3]!HIX_RatingAreas[Subdivision]=Table85[[#This Row],[County Name]]),0))</f>
        <v>#REF!</v>
      </c>
      <c r="C662"/>
      <c r="K662"/>
    </row>
    <row r="663" spans="1:11">
      <c r="A663" t="e">
        <f t="array" ref="A663">INDEX([3]!HIX_RatingAreas[FIPS],MATCH(1,([3]!HIX_RatingAreas[State Code]=Table85[[#This Row],[State]])*([3]!HIX_RatingAreas[Subdivision]=Table85[[#This Row],[County Name]]),0))</f>
        <v>#REF!</v>
      </c>
      <c r="C663"/>
      <c r="K663"/>
    </row>
    <row r="664" spans="1:11">
      <c r="A664" t="e">
        <f t="array" ref="A664">INDEX([3]!HIX_RatingAreas[FIPS],MATCH(1,([3]!HIX_RatingAreas[State Code]=Table85[[#This Row],[State]])*([3]!HIX_RatingAreas[Subdivision]=Table85[[#This Row],[County Name]]),0))</f>
        <v>#REF!</v>
      </c>
      <c r="C664"/>
      <c r="K664"/>
    </row>
    <row r="665" spans="1:11">
      <c r="A665" t="e">
        <f t="array" ref="A665">INDEX([3]!HIX_RatingAreas[FIPS],MATCH(1,([3]!HIX_RatingAreas[State Code]=Table85[[#This Row],[State]])*([3]!HIX_RatingAreas[Subdivision]=Table85[[#This Row],[County Name]]),0))</f>
        <v>#REF!</v>
      </c>
      <c r="C665"/>
      <c r="K665"/>
    </row>
    <row r="666" spans="1:11">
      <c r="A666" t="e">
        <f t="array" ref="A666">INDEX([3]!HIX_RatingAreas[FIPS],MATCH(1,([3]!HIX_RatingAreas[State Code]=Table85[[#This Row],[State]])*([3]!HIX_RatingAreas[Subdivision]=Table85[[#This Row],[County Name]]),0))</f>
        <v>#REF!</v>
      </c>
      <c r="C666"/>
      <c r="K666"/>
    </row>
    <row r="667" spans="1:11">
      <c r="A667" t="e">
        <f t="array" ref="A667">INDEX([3]!HIX_RatingAreas[FIPS],MATCH(1,([3]!HIX_RatingAreas[State Code]=Table85[[#This Row],[State]])*([3]!HIX_RatingAreas[Subdivision]=Table85[[#This Row],[County Name]]),0))</f>
        <v>#REF!</v>
      </c>
      <c r="C667"/>
      <c r="K667"/>
    </row>
    <row r="668" spans="1:11">
      <c r="A668" t="e">
        <f t="array" ref="A668">INDEX([3]!HIX_RatingAreas[FIPS],MATCH(1,([3]!HIX_RatingAreas[State Code]=Table85[[#This Row],[State]])*([3]!HIX_RatingAreas[Subdivision]=Table85[[#This Row],[County Name]]),0))</f>
        <v>#REF!</v>
      </c>
      <c r="C668"/>
      <c r="K668"/>
    </row>
    <row r="669" spans="1:11">
      <c r="A669" t="e">
        <f t="array" ref="A669">INDEX([3]!HIX_RatingAreas[FIPS],MATCH(1,([3]!HIX_RatingAreas[State Code]=Table85[[#This Row],[State]])*([3]!HIX_RatingAreas[Subdivision]=Table85[[#This Row],[County Name]]),0))</f>
        <v>#REF!</v>
      </c>
      <c r="C669"/>
      <c r="K669"/>
    </row>
    <row r="670" spans="1:11">
      <c r="A670" t="e">
        <f t="array" ref="A670">INDEX([3]!HIX_RatingAreas[FIPS],MATCH(1,([3]!HIX_RatingAreas[State Code]=Table85[[#This Row],[State]])*([3]!HIX_RatingAreas[Subdivision]=Table85[[#This Row],[County Name]]),0))</f>
        <v>#REF!</v>
      </c>
      <c r="C670"/>
      <c r="K670"/>
    </row>
    <row r="671" spans="1:11">
      <c r="A671" t="e">
        <f t="array" ref="A671">INDEX([3]!HIX_RatingAreas[FIPS],MATCH(1,([3]!HIX_RatingAreas[State Code]=Table85[[#This Row],[State]])*([3]!HIX_RatingAreas[Subdivision]=Table85[[#This Row],[County Name]]),0))</f>
        <v>#REF!</v>
      </c>
      <c r="C671"/>
      <c r="K671"/>
    </row>
    <row r="672" spans="1:11">
      <c r="A672" t="e">
        <f t="array" ref="A672">INDEX([3]!HIX_RatingAreas[FIPS],MATCH(1,([3]!HIX_RatingAreas[State Code]=Table85[[#This Row],[State]])*([3]!HIX_RatingAreas[Subdivision]=Table85[[#This Row],[County Name]]),0))</f>
        <v>#REF!</v>
      </c>
      <c r="C672"/>
      <c r="K672"/>
    </row>
    <row r="673" spans="1:11">
      <c r="A673" t="e">
        <f t="array" ref="A673">INDEX([3]!HIX_RatingAreas[FIPS],MATCH(1,([3]!HIX_RatingAreas[State Code]=Table85[[#This Row],[State]])*([3]!HIX_RatingAreas[Subdivision]=Table85[[#This Row],[County Name]]),0))</f>
        <v>#REF!</v>
      </c>
      <c r="C673"/>
      <c r="K673"/>
    </row>
    <row r="674" spans="1:11">
      <c r="A674" t="e">
        <f t="array" ref="A674">INDEX([3]!HIX_RatingAreas[FIPS],MATCH(1,([3]!HIX_RatingAreas[State Code]=Table85[[#This Row],[State]])*([3]!HIX_RatingAreas[Subdivision]=Table85[[#This Row],[County Name]]),0))</f>
        <v>#REF!</v>
      </c>
      <c r="C674"/>
      <c r="K674"/>
    </row>
    <row r="675" spans="1:11">
      <c r="A675" t="e">
        <f t="array" ref="A675">INDEX([3]!HIX_RatingAreas[FIPS],MATCH(1,([3]!HIX_RatingAreas[State Code]=Table85[[#This Row],[State]])*([3]!HIX_RatingAreas[Subdivision]=Table85[[#This Row],[County Name]]),0))</f>
        <v>#REF!</v>
      </c>
      <c r="C675"/>
      <c r="K675"/>
    </row>
    <row r="676" spans="1:11">
      <c r="A676" t="e">
        <f t="array" ref="A676">INDEX([3]!HIX_RatingAreas[FIPS],MATCH(1,([3]!HIX_RatingAreas[State Code]=Table85[[#This Row],[State]])*([3]!HIX_RatingAreas[Subdivision]=Table85[[#This Row],[County Name]]),0))</f>
        <v>#REF!</v>
      </c>
      <c r="C676"/>
      <c r="K676"/>
    </row>
    <row r="677" spans="1:11">
      <c r="A677" t="e">
        <f t="array" ref="A677">INDEX([3]!HIX_RatingAreas[FIPS],MATCH(1,([3]!HIX_RatingAreas[State Code]=Table85[[#This Row],[State]])*([3]!HIX_RatingAreas[Subdivision]=Table85[[#This Row],[County Name]]),0))</f>
        <v>#REF!</v>
      </c>
      <c r="C677"/>
      <c r="K677"/>
    </row>
    <row r="678" spans="1:11">
      <c r="A678" t="e">
        <f t="array" ref="A678">INDEX([3]!HIX_RatingAreas[FIPS],MATCH(1,([3]!HIX_RatingAreas[State Code]=Table85[[#This Row],[State]])*([3]!HIX_RatingAreas[Subdivision]=Table85[[#This Row],[County Name]]),0))</f>
        <v>#REF!</v>
      </c>
      <c r="C678"/>
      <c r="K678"/>
    </row>
    <row r="679" spans="1:11">
      <c r="A679" t="e">
        <f t="array" ref="A679">INDEX([3]!HIX_RatingAreas[FIPS],MATCH(1,([3]!HIX_RatingAreas[State Code]=Table85[[#This Row],[State]])*([3]!HIX_RatingAreas[Subdivision]=Table85[[#This Row],[County Name]]),0))</f>
        <v>#REF!</v>
      </c>
      <c r="C679"/>
      <c r="K679"/>
    </row>
    <row r="680" spans="1:11">
      <c r="A680" t="e">
        <f t="array" ref="A680">INDEX([3]!HIX_RatingAreas[FIPS],MATCH(1,([3]!HIX_RatingAreas[State Code]=Table85[[#This Row],[State]])*([3]!HIX_RatingAreas[Subdivision]=Table85[[#This Row],[County Name]]),0))</f>
        <v>#REF!</v>
      </c>
      <c r="C680"/>
      <c r="K680"/>
    </row>
    <row r="681" spans="1:11">
      <c r="A681" t="e">
        <f t="array" ref="A681">INDEX([3]!HIX_RatingAreas[FIPS],MATCH(1,([3]!HIX_RatingAreas[State Code]=Table85[[#This Row],[State]])*([3]!HIX_RatingAreas[Subdivision]=Table85[[#This Row],[County Name]]),0))</f>
        <v>#REF!</v>
      </c>
      <c r="C681"/>
      <c r="K681"/>
    </row>
    <row r="682" spans="1:11">
      <c r="A682" t="e">
        <f t="array" ref="A682">INDEX([3]!HIX_RatingAreas[FIPS],MATCH(1,([3]!HIX_RatingAreas[State Code]=Table85[[#This Row],[State]])*([3]!HIX_RatingAreas[Subdivision]=Table85[[#This Row],[County Name]]),0))</f>
        <v>#REF!</v>
      </c>
      <c r="C682"/>
      <c r="K682"/>
    </row>
    <row r="683" spans="1:11">
      <c r="A683" t="e">
        <f t="array" ref="A683">INDEX([3]!HIX_RatingAreas[FIPS],MATCH(1,([3]!HIX_RatingAreas[State Code]=Table85[[#This Row],[State]])*([3]!HIX_RatingAreas[Subdivision]=Table85[[#This Row],[County Name]]),0))</f>
        <v>#REF!</v>
      </c>
      <c r="C683"/>
      <c r="K683"/>
    </row>
    <row r="684" spans="1:11">
      <c r="A684" t="e">
        <f t="array" ref="A684">INDEX([3]!HIX_RatingAreas[FIPS],MATCH(1,([3]!HIX_RatingAreas[State Code]=Table85[[#This Row],[State]])*([3]!HIX_RatingAreas[Subdivision]=Table85[[#This Row],[County Name]]),0))</f>
        <v>#REF!</v>
      </c>
      <c r="C684"/>
      <c r="K684"/>
    </row>
    <row r="685" spans="1:11">
      <c r="A685" t="e">
        <f t="array" ref="A685">INDEX([3]!HIX_RatingAreas[FIPS],MATCH(1,([3]!HIX_RatingAreas[State Code]=Table85[[#This Row],[State]])*([3]!HIX_RatingAreas[Subdivision]=Table85[[#This Row],[County Name]]),0))</f>
        <v>#REF!</v>
      </c>
      <c r="C685"/>
      <c r="K685"/>
    </row>
    <row r="686" spans="1:11">
      <c r="A686" t="e">
        <f t="array" ref="A686">INDEX([3]!HIX_RatingAreas[FIPS],MATCH(1,([3]!HIX_RatingAreas[State Code]=Table85[[#This Row],[State]])*([3]!HIX_RatingAreas[Subdivision]=Table85[[#This Row],[County Name]]),0))</f>
        <v>#REF!</v>
      </c>
      <c r="C686"/>
      <c r="K686"/>
    </row>
    <row r="687" spans="1:11">
      <c r="A687" t="e">
        <f t="array" ref="A687">INDEX([3]!HIX_RatingAreas[FIPS],MATCH(1,([3]!HIX_RatingAreas[State Code]=Table85[[#This Row],[State]])*([3]!HIX_RatingAreas[Subdivision]=Table85[[#This Row],[County Name]]),0))</f>
        <v>#REF!</v>
      </c>
      <c r="C687"/>
      <c r="K687"/>
    </row>
    <row r="688" spans="1:11">
      <c r="A688" t="e">
        <f t="array" ref="A688">INDEX([3]!HIX_RatingAreas[FIPS],MATCH(1,([3]!HIX_RatingAreas[State Code]=Table85[[#This Row],[State]])*([3]!HIX_RatingAreas[Subdivision]=Table85[[#This Row],[County Name]]),0))</f>
        <v>#REF!</v>
      </c>
      <c r="C688"/>
      <c r="K688"/>
    </row>
    <row r="689" spans="1:11">
      <c r="A689" t="e">
        <f t="array" ref="A689">INDEX([3]!HIX_RatingAreas[FIPS],MATCH(1,([3]!HIX_RatingAreas[State Code]=Table85[[#This Row],[State]])*([3]!HIX_RatingAreas[Subdivision]=Table85[[#This Row],[County Name]]),0))</f>
        <v>#REF!</v>
      </c>
      <c r="C689"/>
      <c r="K689"/>
    </row>
    <row r="690" spans="1:11">
      <c r="A690" t="e">
        <f t="array" ref="A690">INDEX([3]!HIX_RatingAreas[FIPS],MATCH(1,([3]!HIX_RatingAreas[State Code]=Table85[[#This Row],[State]])*([3]!HIX_RatingAreas[Subdivision]=Table85[[#This Row],[County Name]]),0))</f>
        <v>#REF!</v>
      </c>
      <c r="C690"/>
      <c r="K690"/>
    </row>
    <row r="691" spans="1:11">
      <c r="A691" t="e">
        <f t="array" ref="A691">INDEX([3]!HIX_RatingAreas[FIPS],MATCH(1,([3]!HIX_RatingAreas[State Code]=Table85[[#This Row],[State]])*([3]!HIX_RatingAreas[Subdivision]=Table85[[#This Row],[County Name]]),0))</f>
        <v>#REF!</v>
      </c>
      <c r="C691"/>
      <c r="K691"/>
    </row>
    <row r="692" spans="1:11">
      <c r="A692" t="e">
        <f t="array" ref="A692">INDEX([3]!HIX_RatingAreas[FIPS],MATCH(1,([3]!HIX_RatingAreas[State Code]=Table85[[#This Row],[State]])*([3]!HIX_RatingAreas[Subdivision]=Table85[[#This Row],[County Name]]),0))</f>
        <v>#REF!</v>
      </c>
      <c r="C692"/>
      <c r="K692"/>
    </row>
    <row r="693" spans="1:11">
      <c r="A693" t="e">
        <f t="array" ref="A693">INDEX([3]!HIX_RatingAreas[FIPS],MATCH(1,([3]!HIX_RatingAreas[State Code]=Table85[[#This Row],[State]])*([3]!HIX_RatingAreas[Subdivision]=Table85[[#This Row],[County Name]]),0))</f>
        <v>#REF!</v>
      </c>
      <c r="C693"/>
      <c r="K693"/>
    </row>
    <row r="694" spans="1:11">
      <c r="A694" t="e">
        <f t="array" ref="A694">INDEX([3]!HIX_RatingAreas[FIPS],MATCH(1,([3]!HIX_RatingAreas[State Code]=Table85[[#This Row],[State]])*([3]!HIX_RatingAreas[Subdivision]=Table85[[#This Row],[County Name]]),0))</f>
        <v>#REF!</v>
      </c>
      <c r="C694"/>
      <c r="K694"/>
    </row>
    <row r="695" spans="1:11">
      <c r="A695" t="e">
        <f t="array" ref="A695">INDEX([3]!HIX_RatingAreas[FIPS],MATCH(1,([3]!HIX_RatingAreas[State Code]=Table85[[#This Row],[State]])*([3]!HIX_RatingAreas[Subdivision]=Table85[[#This Row],[County Name]]),0))</f>
        <v>#REF!</v>
      </c>
      <c r="C695"/>
      <c r="K695"/>
    </row>
    <row r="696" spans="1:11">
      <c r="A696" t="e">
        <f t="array" ref="A696">INDEX([3]!HIX_RatingAreas[FIPS],MATCH(1,([3]!HIX_RatingAreas[State Code]=Table85[[#This Row],[State]])*([3]!HIX_RatingAreas[Subdivision]=Table85[[#This Row],[County Name]]),0))</f>
        <v>#REF!</v>
      </c>
      <c r="C696"/>
      <c r="K696"/>
    </row>
    <row r="697" spans="1:11">
      <c r="A697" t="e">
        <f t="array" ref="A697">INDEX([3]!HIX_RatingAreas[FIPS],MATCH(1,([3]!HIX_RatingAreas[State Code]=Table85[[#This Row],[State]])*([3]!HIX_RatingAreas[Subdivision]=Table85[[#This Row],[County Name]]),0))</f>
        <v>#REF!</v>
      </c>
      <c r="C697"/>
      <c r="K697"/>
    </row>
    <row r="698" spans="1:11">
      <c r="A698" t="e">
        <f t="array" ref="A698">INDEX([3]!HIX_RatingAreas[FIPS],MATCH(1,([3]!HIX_RatingAreas[State Code]=Table85[[#This Row],[State]])*([3]!HIX_RatingAreas[Subdivision]=Table85[[#This Row],[County Name]]),0))</f>
        <v>#REF!</v>
      </c>
      <c r="C698"/>
      <c r="K698"/>
    </row>
    <row r="699" spans="1:11">
      <c r="A699" t="e">
        <f t="array" ref="A699">INDEX([3]!HIX_RatingAreas[FIPS],MATCH(1,([3]!HIX_RatingAreas[State Code]=Table85[[#This Row],[State]])*([3]!HIX_RatingAreas[Subdivision]=Table85[[#This Row],[County Name]]),0))</f>
        <v>#REF!</v>
      </c>
      <c r="C699"/>
      <c r="K699"/>
    </row>
    <row r="700" spans="1:11">
      <c r="A700" t="e">
        <f t="array" ref="A700">INDEX([3]!HIX_RatingAreas[FIPS],MATCH(1,([3]!HIX_RatingAreas[State Code]=Table85[[#This Row],[State]])*([3]!HIX_RatingAreas[Subdivision]=Table85[[#This Row],[County Name]]),0))</f>
        <v>#REF!</v>
      </c>
      <c r="C700"/>
      <c r="K700"/>
    </row>
    <row r="701" spans="1:11">
      <c r="A701" t="e">
        <f t="array" ref="A701">INDEX([3]!HIX_RatingAreas[FIPS],MATCH(1,([3]!HIX_RatingAreas[State Code]=Table85[[#This Row],[State]])*([3]!HIX_RatingAreas[Subdivision]=Table85[[#This Row],[County Name]]),0))</f>
        <v>#REF!</v>
      </c>
      <c r="C701"/>
      <c r="K701"/>
    </row>
    <row r="702" spans="1:11">
      <c r="A702" t="e">
        <f t="array" ref="A702">INDEX([3]!HIX_RatingAreas[FIPS],MATCH(1,([3]!HIX_RatingAreas[State Code]=Table85[[#This Row],[State]])*([3]!HIX_RatingAreas[Subdivision]=Table85[[#This Row],[County Name]]),0))</f>
        <v>#REF!</v>
      </c>
      <c r="C702"/>
      <c r="K702"/>
    </row>
    <row r="703" spans="1:11">
      <c r="A703" t="e">
        <f t="array" ref="A703">INDEX([3]!HIX_RatingAreas[FIPS],MATCH(1,([3]!HIX_RatingAreas[State Code]=Table85[[#This Row],[State]])*([3]!HIX_RatingAreas[Subdivision]=Table85[[#This Row],[County Name]]),0))</f>
        <v>#REF!</v>
      </c>
      <c r="C703"/>
      <c r="K703"/>
    </row>
    <row r="704" spans="1:11">
      <c r="A704" t="e">
        <f t="array" ref="A704">INDEX([3]!HIX_RatingAreas[FIPS],MATCH(1,([3]!HIX_RatingAreas[State Code]=Table85[[#This Row],[State]])*([3]!HIX_RatingAreas[Subdivision]=Table85[[#This Row],[County Name]]),0))</f>
        <v>#REF!</v>
      </c>
      <c r="C704"/>
      <c r="K704"/>
    </row>
    <row r="705" spans="1:11">
      <c r="A705" t="e">
        <f t="array" ref="A705">INDEX([3]!HIX_RatingAreas[FIPS],MATCH(1,([3]!HIX_RatingAreas[State Code]=Table85[[#This Row],[State]])*([3]!HIX_RatingAreas[Subdivision]=Table85[[#This Row],[County Name]]),0))</f>
        <v>#REF!</v>
      </c>
      <c r="C705"/>
      <c r="K705"/>
    </row>
    <row r="706" spans="1:11">
      <c r="A706" t="e">
        <f t="array" ref="A706">INDEX([3]!HIX_RatingAreas[FIPS],MATCH(1,([3]!HIX_RatingAreas[State Code]=Table85[[#This Row],[State]])*([3]!HIX_RatingAreas[Subdivision]=Table85[[#This Row],[County Name]]),0))</f>
        <v>#REF!</v>
      </c>
      <c r="C706"/>
      <c r="K706"/>
    </row>
    <row r="707" spans="1:11">
      <c r="A707" t="e">
        <f t="array" ref="A707">INDEX([3]!HIX_RatingAreas[FIPS],MATCH(1,([3]!HIX_RatingAreas[State Code]=Table85[[#This Row],[State]])*([3]!HIX_RatingAreas[Subdivision]=Table85[[#This Row],[County Name]]),0))</f>
        <v>#REF!</v>
      </c>
      <c r="C707"/>
      <c r="K707"/>
    </row>
    <row r="708" spans="1:11">
      <c r="A708" t="e">
        <f t="array" ref="A708">INDEX([3]!HIX_RatingAreas[FIPS],MATCH(1,([3]!HIX_RatingAreas[State Code]=Table85[[#This Row],[State]])*([3]!HIX_RatingAreas[Subdivision]=Table85[[#This Row],[County Name]]),0))</f>
        <v>#REF!</v>
      </c>
      <c r="C708"/>
      <c r="K708"/>
    </row>
    <row r="709" spans="1:11">
      <c r="A709" t="e">
        <f t="array" ref="A709">INDEX([3]!HIX_RatingAreas[FIPS],MATCH(1,([3]!HIX_RatingAreas[State Code]=Table85[[#This Row],[State]])*([3]!HIX_RatingAreas[Subdivision]=Table85[[#This Row],[County Name]]),0))</f>
        <v>#REF!</v>
      </c>
      <c r="C709"/>
      <c r="K709"/>
    </row>
    <row r="710" spans="1:11">
      <c r="A710" t="e">
        <f t="array" ref="A710">INDEX([3]!HIX_RatingAreas[FIPS],MATCH(1,([3]!HIX_RatingAreas[State Code]=Table85[[#This Row],[State]])*([3]!HIX_RatingAreas[Subdivision]=Table85[[#This Row],[County Name]]),0))</f>
        <v>#REF!</v>
      </c>
      <c r="C710"/>
      <c r="K710"/>
    </row>
    <row r="711" spans="1:11">
      <c r="A711" t="e">
        <f t="array" ref="A711">INDEX([3]!HIX_RatingAreas[FIPS],MATCH(1,([3]!HIX_RatingAreas[State Code]=Table85[[#This Row],[State]])*([3]!HIX_RatingAreas[Subdivision]=Table85[[#This Row],[County Name]]),0))</f>
        <v>#REF!</v>
      </c>
      <c r="C711"/>
      <c r="K711"/>
    </row>
    <row r="712" spans="1:11">
      <c r="A712" t="e">
        <f t="array" ref="A712">INDEX([3]!HIX_RatingAreas[FIPS],MATCH(1,([3]!HIX_RatingAreas[State Code]=Table85[[#This Row],[State]])*([3]!HIX_RatingAreas[Subdivision]=Table85[[#This Row],[County Name]]),0))</f>
        <v>#REF!</v>
      </c>
      <c r="C712"/>
      <c r="K712"/>
    </row>
    <row r="713" spans="1:11">
      <c r="A713" t="e">
        <f t="array" ref="A713">INDEX([3]!HIX_RatingAreas[FIPS],MATCH(1,([3]!HIX_RatingAreas[State Code]=Table85[[#This Row],[State]])*([3]!HIX_RatingAreas[Subdivision]=Table85[[#This Row],[County Name]]),0))</f>
        <v>#REF!</v>
      </c>
      <c r="C713"/>
      <c r="K713"/>
    </row>
    <row r="714" spans="1:11">
      <c r="A714" t="e">
        <f t="array" ref="A714">INDEX([3]!HIX_RatingAreas[FIPS],MATCH(1,([3]!HIX_RatingAreas[State Code]=Table85[[#This Row],[State]])*([3]!HIX_RatingAreas[Subdivision]=Table85[[#This Row],[County Name]]),0))</f>
        <v>#REF!</v>
      </c>
      <c r="C714"/>
      <c r="K714"/>
    </row>
    <row r="715" spans="1:11">
      <c r="A715" t="e">
        <f t="array" ref="A715">INDEX([3]!HIX_RatingAreas[FIPS],MATCH(1,([3]!HIX_RatingAreas[State Code]=Table85[[#This Row],[State]])*([3]!HIX_RatingAreas[Subdivision]=Table85[[#This Row],[County Name]]),0))</f>
        <v>#REF!</v>
      </c>
      <c r="C715"/>
      <c r="K715"/>
    </row>
    <row r="716" spans="1:11">
      <c r="A716" t="e">
        <f t="array" ref="A716">INDEX([3]!HIX_RatingAreas[FIPS],MATCH(1,([3]!HIX_RatingAreas[State Code]=Table85[[#This Row],[State]])*([3]!HIX_RatingAreas[Subdivision]=Table85[[#This Row],[County Name]]),0))</f>
        <v>#REF!</v>
      </c>
      <c r="C716"/>
      <c r="K716"/>
    </row>
    <row r="717" spans="1:11">
      <c r="A717" t="e">
        <f t="array" ref="A717">INDEX([3]!HIX_RatingAreas[FIPS],MATCH(1,([3]!HIX_RatingAreas[State Code]=Table85[[#This Row],[State]])*([3]!HIX_RatingAreas[Subdivision]=Table85[[#This Row],[County Name]]),0))</f>
        <v>#REF!</v>
      </c>
      <c r="C717"/>
      <c r="K717"/>
    </row>
    <row r="718" spans="1:11">
      <c r="A718" t="e">
        <f t="array" ref="A718">INDEX([3]!HIX_RatingAreas[FIPS],MATCH(1,([3]!HIX_RatingAreas[State Code]=Table85[[#This Row],[State]])*([3]!HIX_RatingAreas[Subdivision]=Table85[[#This Row],[County Name]]),0))</f>
        <v>#REF!</v>
      </c>
      <c r="C718"/>
      <c r="K718"/>
    </row>
    <row r="719" spans="1:11">
      <c r="A719" t="e">
        <f t="array" ref="A719">INDEX([3]!HIX_RatingAreas[FIPS],MATCH(1,([3]!HIX_RatingAreas[State Code]=Table85[[#This Row],[State]])*([3]!HIX_RatingAreas[Subdivision]=Table85[[#This Row],[County Name]]),0))</f>
        <v>#REF!</v>
      </c>
      <c r="C719"/>
      <c r="K719"/>
    </row>
    <row r="720" spans="1:11">
      <c r="A720" t="e">
        <f t="array" ref="A720">INDEX([3]!HIX_RatingAreas[FIPS],MATCH(1,([3]!HIX_RatingAreas[State Code]=Table85[[#This Row],[State]])*([3]!HIX_RatingAreas[Subdivision]=Table85[[#This Row],[County Name]]),0))</f>
        <v>#REF!</v>
      </c>
      <c r="C720"/>
      <c r="K720"/>
    </row>
    <row r="721" spans="1:11">
      <c r="A721" t="e">
        <f t="array" ref="A721">INDEX([3]!HIX_RatingAreas[FIPS],MATCH(1,([3]!HIX_RatingAreas[State Code]=Table85[[#This Row],[State]])*([3]!HIX_RatingAreas[Subdivision]=Table85[[#This Row],[County Name]]),0))</f>
        <v>#REF!</v>
      </c>
      <c r="C721"/>
      <c r="K721"/>
    </row>
    <row r="722" spans="1:11">
      <c r="A722" t="e">
        <f t="array" ref="A722">INDEX([3]!HIX_RatingAreas[FIPS],MATCH(1,([3]!HIX_RatingAreas[State Code]=Table85[[#This Row],[State]])*([3]!HIX_RatingAreas[Subdivision]=Table85[[#This Row],[County Name]]),0))</f>
        <v>#REF!</v>
      </c>
      <c r="C722"/>
      <c r="K722"/>
    </row>
    <row r="723" spans="1:11">
      <c r="A723" t="e">
        <f t="array" ref="A723">INDEX([3]!HIX_RatingAreas[FIPS],MATCH(1,([3]!HIX_RatingAreas[State Code]=Table85[[#This Row],[State]])*([3]!HIX_RatingAreas[Subdivision]=Table85[[#This Row],[County Name]]),0))</f>
        <v>#REF!</v>
      </c>
      <c r="C723"/>
      <c r="K723"/>
    </row>
    <row r="724" spans="1:11">
      <c r="A724" t="e">
        <f t="array" ref="A724">INDEX([3]!HIX_RatingAreas[FIPS],MATCH(1,([3]!HIX_RatingAreas[State Code]=Table85[[#This Row],[State]])*([3]!HIX_RatingAreas[Subdivision]=Table85[[#This Row],[County Name]]),0))</f>
        <v>#REF!</v>
      </c>
      <c r="C724"/>
      <c r="K724"/>
    </row>
    <row r="725" spans="1:11">
      <c r="A725" t="e">
        <f t="array" ref="A725">INDEX([3]!HIX_RatingAreas[FIPS],MATCH(1,([3]!HIX_RatingAreas[State Code]=Table85[[#This Row],[State]])*([3]!HIX_RatingAreas[Subdivision]=Table85[[#This Row],[County Name]]),0))</f>
        <v>#REF!</v>
      </c>
      <c r="C725"/>
      <c r="K725"/>
    </row>
    <row r="726" spans="1:11">
      <c r="A726" t="e">
        <f t="array" ref="A726">INDEX([3]!HIX_RatingAreas[FIPS],MATCH(1,([3]!HIX_RatingAreas[State Code]=Table85[[#This Row],[State]])*([3]!HIX_RatingAreas[Subdivision]=Table85[[#This Row],[County Name]]),0))</f>
        <v>#REF!</v>
      </c>
      <c r="C726"/>
      <c r="K726"/>
    </row>
    <row r="727" spans="1:11">
      <c r="A727" t="e">
        <f t="array" ref="A727">INDEX([3]!HIX_RatingAreas[FIPS],MATCH(1,([3]!HIX_RatingAreas[State Code]=Table85[[#This Row],[State]])*([3]!HIX_RatingAreas[Subdivision]=Table85[[#This Row],[County Name]]),0))</f>
        <v>#REF!</v>
      </c>
      <c r="C727"/>
      <c r="K727"/>
    </row>
    <row r="728" spans="1:11">
      <c r="A728" t="e">
        <f t="array" ref="A728">INDEX([3]!HIX_RatingAreas[FIPS],MATCH(1,([3]!HIX_RatingAreas[State Code]=Table85[[#This Row],[State]])*([3]!HIX_RatingAreas[Subdivision]=Table85[[#This Row],[County Name]]),0))</f>
        <v>#REF!</v>
      </c>
      <c r="C728"/>
      <c r="K728"/>
    </row>
    <row r="729" spans="1:11">
      <c r="A729" t="e">
        <f t="array" ref="A729">INDEX([3]!HIX_RatingAreas[FIPS],MATCH(1,([3]!HIX_RatingAreas[State Code]=Table85[[#This Row],[State]])*([3]!HIX_RatingAreas[Subdivision]=Table85[[#This Row],[County Name]]),0))</f>
        <v>#REF!</v>
      </c>
      <c r="C729"/>
      <c r="K729"/>
    </row>
    <row r="730" spans="1:11">
      <c r="A730" t="e">
        <f t="array" ref="A730">INDEX([3]!HIX_RatingAreas[FIPS],MATCH(1,([3]!HIX_RatingAreas[State Code]=Table85[[#This Row],[State]])*([3]!HIX_RatingAreas[Subdivision]=Table85[[#This Row],[County Name]]),0))</f>
        <v>#REF!</v>
      </c>
      <c r="C730"/>
      <c r="K730"/>
    </row>
    <row r="731" spans="1:11">
      <c r="A731" t="e">
        <f t="array" ref="A731">INDEX([3]!HIX_RatingAreas[FIPS],MATCH(1,([3]!HIX_RatingAreas[State Code]=Table85[[#This Row],[State]])*([3]!HIX_RatingAreas[Subdivision]=Table85[[#This Row],[County Name]]),0))</f>
        <v>#REF!</v>
      </c>
      <c r="C731"/>
      <c r="K731"/>
    </row>
    <row r="732" spans="1:11">
      <c r="A732" t="e">
        <f t="array" ref="A732">INDEX([3]!HIX_RatingAreas[FIPS],MATCH(1,([3]!HIX_RatingAreas[State Code]=Table85[[#This Row],[State]])*([3]!HIX_RatingAreas[Subdivision]=Table85[[#This Row],[County Name]]),0))</f>
        <v>#REF!</v>
      </c>
      <c r="C732"/>
      <c r="K732"/>
    </row>
    <row r="733" spans="1:11">
      <c r="A733" t="e">
        <f t="array" ref="A733">INDEX([3]!HIX_RatingAreas[FIPS],MATCH(1,([3]!HIX_RatingAreas[State Code]=Table85[[#This Row],[State]])*([3]!HIX_RatingAreas[Subdivision]=Table85[[#This Row],[County Name]]),0))</f>
        <v>#REF!</v>
      </c>
      <c r="C733"/>
      <c r="K733"/>
    </row>
    <row r="734" spans="1:11">
      <c r="A734" t="e">
        <f t="array" ref="A734">INDEX([3]!HIX_RatingAreas[FIPS],MATCH(1,([3]!HIX_RatingAreas[State Code]=Table85[[#This Row],[State]])*([3]!HIX_RatingAreas[Subdivision]=Table85[[#This Row],[County Name]]),0))</f>
        <v>#REF!</v>
      </c>
      <c r="C734"/>
      <c r="K734"/>
    </row>
    <row r="735" spans="1:11">
      <c r="A735" t="e">
        <f t="array" ref="A735">INDEX([3]!HIX_RatingAreas[FIPS],MATCH(1,([3]!HIX_RatingAreas[State Code]=Table85[[#This Row],[State]])*([3]!HIX_RatingAreas[Subdivision]=Table85[[#This Row],[County Name]]),0))</f>
        <v>#REF!</v>
      </c>
      <c r="C735"/>
      <c r="K735"/>
    </row>
    <row r="736" spans="1:11">
      <c r="A736" t="e">
        <f t="array" ref="A736">INDEX([3]!HIX_RatingAreas[FIPS],MATCH(1,([3]!HIX_RatingAreas[State Code]=Table85[[#This Row],[State]])*([3]!HIX_RatingAreas[Subdivision]=Table85[[#This Row],[County Name]]),0))</f>
        <v>#REF!</v>
      </c>
      <c r="C736"/>
      <c r="K736"/>
    </row>
    <row r="737" spans="1:11">
      <c r="A737" t="e">
        <f t="array" ref="A737">INDEX([3]!HIX_RatingAreas[FIPS],MATCH(1,([3]!HIX_RatingAreas[State Code]=Table85[[#This Row],[State]])*([3]!HIX_RatingAreas[Subdivision]=Table85[[#This Row],[County Name]]),0))</f>
        <v>#REF!</v>
      </c>
      <c r="C737"/>
      <c r="K737"/>
    </row>
    <row r="738" spans="1:11">
      <c r="A738" t="e">
        <f t="array" ref="A738">INDEX([3]!HIX_RatingAreas[FIPS],MATCH(1,([3]!HIX_RatingAreas[State Code]=Table85[[#This Row],[State]])*([3]!HIX_RatingAreas[Subdivision]=Table85[[#This Row],[County Name]]),0))</f>
        <v>#REF!</v>
      </c>
      <c r="C738"/>
      <c r="K738"/>
    </row>
    <row r="739" spans="1:11">
      <c r="A739" t="e">
        <f t="array" ref="A739">INDEX([3]!HIX_RatingAreas[FIPS],MATCH(1,([3]!HIX_RatingAreas[State Code]=Table85[[#This Row],[State]])*([3]!HIX_RatingAreas[Subdivision]=Table85[[#This Row],[County Name]]),0))</f>
        <v>#REF!</v>
      </c>
      <c r="C739"/>
      <c r="K739"/>
    </row>
    <row r="740" spans="1:11">
      <c r="A740" t="e">
        <f t="array" ref="A740">INDEX([3]!HIX_RatingAreas[FIPS],MATCH(1,([3]!HIX_RatingAreas[State Code]=Table85[[#This Row],[State]])*([3]!HIX_RatingAreas[Subdivision]=Table85[[#This Row],[County Name]]),0))</f>
        <v>#REF!</v>
      </c>
      <c r="C740"/>
      <c r="K740"/>
    </row>
    <row r="741" spans="1:11">
      <c r="A741" t="e">
        <f t="array" ref="A741">INDEX([3]!HIX_RatingAreas[FIPS],MATCH(1,([3]!HIX_RatingAreas[State Code]=Table85[[#This Row],[State]])*([3]!HIX_RatingAreas[Subdivision]=Table85[[#This Row],[County Name]]),0))</f>
        <v>#REF!</v>
      </c>
      <c r="C741"/>
      <c r="K741"/>
    </row>
    <row r="742" spans="1:11">
      <c r="A742" t="e">
        <f t="array" ref="A742">INDEX([3]!HIX_RatingAreas[FIPS],MATCH(1,([3]!HIX_RatingAreas[State Code]=Table85[[#This Row],[State]])*([3]!HIX_RatingAreas[Subdivision]=Table85[[#This Row],[County Name]]),0))</f>
        <v>#REF!</v>
      </c>
      <c r="C742"/>
      <c r="K742"/>
    </row>
    <row r="743" spans="1:11">
      <c r="A743" t="e">
        <f t="array" ref="A743">INDEX([3]!HIX_RatingAreas[FIPS],MATCH(1,([3]!HIX_RatingAreas[State Code]=Table85[[#This Row],[State]])*([3]!HIX_RatingAreas[Subdivision]=Table85[[#This Row],[County Name]]),0))</f>
        <v>#REF!</v>
      </c>
      <c r="C743"/>
      <c r="K743"/>
    </row>
    <row r="744" spans="1:11">
      <c r="A744" t="e">
        <f t="array" ref="A744">INDEX([3]!HIX_RatingAreas[FIPS],MATCH(1,([3]!HIX_RatingAreas[State Code]=Table85[[#This Row],[State]])*([3]!HIX_RatingAreas[Subdivision]=Table85[[#This Row],[County Name]]),0))</f>
        <v>#REF!</v>
      </c>
      <c r="C744"/>
      <c r="K744"/>
    </row>
    <row r="745" spans="1:11">
      <c r="A745" t="e">
        <f t="array" ref="A745">INDEX([3]!HIX_RatingAreas[FIPS],MATCH(1,([3]!HIX_RatingAreas[State Code]=Table85[[#This Row],[State]])*([3]!HIX_RatingAreas[Subdivision]=Table85[[#This Row],[County Name]]),0))</f>
        <v>#REF!</v>
      </c>
      <c r="C745"/>
      <c r="K745"/>
    </row>
    <row r="746" spans="1:11">
      <c r="A746" t="e">
        <f t="array" ref="A746">INDEX([3]!HIX_RatingAreas[FIPS],MATCH(1,([3]!HIX_RatingAreas[State Code]=Table85[[#This Row],[State]])*([3]!HIX_RatingAreas[Subdivision]=Table85[[#This Row],[County Name]]),0))</f>
        <v>#REF!</v>
      </c>
      <c r="C746"/>
      <c r="K746"/>
    </row>
    <row r="747" spans="1:11">
      <c r="A747" t="e">
        <f t="array" ref="A747">INDEX([3]!HIX_RatingAreas[FIPS],MATCH(1,([3]!HIX_RatingAreas[State Code]=Table85[[#This Row],[State]])*([3]!HIX_RatingAreas[Subdivision]=Table85[[#This Row],[County Name]]),0))</f>
        <v>#REF!</v>
      </c>
      <c r="C747"/>
      <c r="K747"/>
    </row>
    <row r="748" spans="1:11">
      <c r="A748" t="e">
        <f t="array" ref="A748">INDEX([3]!HIX_RatingAreas[FIPS],MATCH(1,([3]!HIX_RatingAreas[State Code]=Table85[[#This Row],[State]])*([3]!HIX_RatingAreas[Subdivision]=Table85[[#This Row],[County Name]]),0))</f>
        <v>#REF!</v>
      </c>
      <c r="C748"/>
      <c r="K748"/>
    </row>
    <row r="749" spans="1:11">
      <c r="A749" t="e">
        <f t="array" ref="A749">INDEX([3]!HIX_RatingAreas[FIPS],MATCH(1,([3]!HIX_RatingAreas[State Code]=Table85[[#This Row],[State]])*([3]!HIX_RatingAreas[Subdivision]=Table85[[#This Row],[County Name]]),0))</f>
        <v>#REF!</v>
      </c>
      <c r="C749"/>
      <c r="K749"/>
    </row>
    <row r="750" spans="1:11">
      <c r="A750" t="e">
        <f t="array" ref="A750">INDEX([3]!HIX_RatingAreas[FIPS],MATCH(1,([3]!HIX_RatingAreas[State Code]=Table85[[#This Row],[State]])*([3]!HIX_RatingAreas[Subdivision]=Table85[[#This Row],[County Name]]),0))</f>
        <v>#REF!</v>
      </c>
      <c r="C750"/>
      <c r="K750"/>
    </row>
    <row r="751" spans="1:11">
      <c r="A751" t="e">
        <f t="array" ref="A751">INDEX([3]!HIX_RatingAreas[FIPS],MATCH(1,([3]!HIX_RatingAreas[State Code]=Table85[[#This Row],[State]])*([3]!HIX_RatingAreas[Subdivision]=Table85[[#This Row],[County Name]]),0))</f>
        <v>#REF!</v>
      </c>
      <c r="C751"/>
      <c r="K751"/>
    </row>
    <row r="752" spans="1:11">
      <c r="A752" t="e">
        <f t="array" ref="A752">INDEX([3]!HIX_RatingAreas[FIPS],MATCH(1,([3]!HIX_RatingAreas[State Code]=Table85[[#This Row],[State]])*([3]!HIX_RatingAreas[Subdivision]=Table85[[#This Row],[County Name]]),0))</f>
        <v>#REF!</v>
      </c>
      <c r="C752"/>
      <c r="K752"/>
    </row>
    <row r="753" spans="1:11">
      <c r="A753" t="e">
        <f t="array" ref="A753">INDEX([3]!HIX_RatingAreas[FIPS],MATCH(1,([3]!HIX_RatingAreas[State Code]=Table85[[#This Row],[State]])*([3]!HIX_RatingAreas[Subdivision]=Table85[[#This Row],[County Name]]),0))</f>
        <v>#REF!</v>
      </c>
      <c r="C753"/>
      <c r="K753"/>
    </row>
    <row r="754" spans="1:11">
      <c r="A754" t="e">
        <f t="array" ref="A754">INDEX([3]!HIX_RatingAreas[FIPS],MATCH(1,([3]!HIX_RatingAreas[State Code]=Table85[[#This Row],[State]])*([3]!HIX_RatingAreas[Subdivision]=Table85[[#This Row],[County Name]]),0))</f>
        <v>#REF!</v>
      </c>
      <c r="C754"/>
      <c r="K754"/>
    </row>
    <row r="755" spans="1:11">
      <c r="A755" t="e">
        <f t="array" ref="A755">INDEX([3]!HIX_RatingAreas[FIPS],MATCH(1,([3]!HIX_RatingAreas[State Code]=Table85[[#This Row],[State]])*([3]!HIX_RatingAreas[Subdivision]=Table85[[#This Row],[County Name]]),0))</f>
        <v>#REF!</v>
      </c>
      <c r="C755"/>
      <c r="K755"/>
    </row>
    <row r="756" spans="1:11">
      <c r="A756" t="e">
        <f t="array" ref="A756">INDEX([3]!HIX_RatingAreas[FIPS],MATCH(1,([3]!HIX_RatingAreas[State Code]=Table85[[#This Row],[State]])*([3]!HIX_RatingAreas[Subdivision]=Table85[[#This Row],[County Name]]),0))</f>
        <v>#REF!</v>
      </c>
      <c r="C756"/>
      <c r="K756"/>
    </row>
    <row r="757" spans="1:11">
      <c r="A757" t="e">
        <f t="array" ref="A757">INDEX([3]!HIX_RatingAreas[FIPS],MATCH(1,([3]!HIX_RatingAreas[State Code]=Table85[[#This Row],[State]])*([3]!HIX_RatingAreas[Subdivision]=Table85[[#This Row],[County Name]]),0))</f>
        <v>#REF!</v>
      </c>
      <c r="C757"/>
      <c r="K757"/>
    </row>
    <row r="758" spans="1:11">
      <c r="A758" t="e">
        <f t="array" ref="A758">INDEX([3]!HIX_RatingAreas[FIPS],MATCH(1,([3]!HIX_RatingAreas[State Code]=Table85[[#This Row],[State]])*([3]!HIX_RatingAreas[Subdivision]=Table85[[#This Row],[County Name]]),0))</f>
        <v>#REF!</v>
      </c>
      <c r="C758"/>
      <c r="K758"/>
    </row>
    <row r="759" spans="1:11">
      <c r="A759" t="e">
        <f t="array" ref="A759">INDEX([3]!HIX_RatingAreas[FIPS],MATCH(1,([3]!HIX_RatingAreas[State Code]=Table85[[#This Row],[State]])*([3]!HIX_RatingAreas[Subdivision]=Table85[[#This Row],[County Name]]),0))</f>
        <v>#REF!</v>
      </c>
      <c r="C759"/>
      <c r="K759"/>
    </row>
    <row r="760" spans="1:11">
      <c r="A760" t="e">
        <f t="array" ref="A760">INDEX([3]!HIX_RatingAreas[FIPS],MATCH(1,([3]!HIX_RatingAreas[State Code]=Table85[[#This Row],[State]])*([3]!HIX_RatingAreas[Subdivision]=Table85[[#This Row],[County Name]]),0))</f>
        <v>#REF!</v>
      </c>
      <c r="C760"/>
      <c r="K760"/>
    </row>
    <row r="761" spans="1:11">
      <c r="A761" t="e">
        <f t="array" ref="A761">INDEX([3]!HIX_RatingAreas[FIPS],MATCH(1,([3]!HIX_RatingAreas[State Code]=Table85[[#This Row],[State]])*([3]!HIX_RatingAreas[Subdivision]=Table85[[#This Row],[County Name]]),0))</f>
        <v>#REF!</v>
      </c>
      <c r="C761"/>
      <c r="K761"/>
    </row>
    <row r="762" spans="1:11">
      <c r="A762" t="e">
        <f t="array" ref="A762">INDEX([3]!HIX_RatingAreas[FIPS],MATCH(1,([3]!HIX_RatingAreas[State Code]=Table85[[#This Row],[State]])*([3]!HIX_RatingAreas[Subdivision]=Table85[[#This Row],[County Name]]),0))</f>
        <v>#REF!</v>
      </c>
      <c r="C762"/>
      <c r="K762"/>
    </row>
    <row r="763" spans="1:11">
      <c r="A763" t="e">
        <f t="array" ref="A763">INDEX([3]!HIX_RatingAreas[FIPS],MATCH(1,([3]!HIX_RatingAreas[State Code]=Table85[[#This Row],[State]])*([3]!HIX_RatingAreas[Subdivision]=Table85[[#This Row],[County Name]]),0))</f>
        <v>#REF!</v>
      </c>
      <c r="C763"/>
      <c r="K763"/>
    </row>
    <row r="764" spans="1:11">
      <c r="A764" t="e">
        <f t="array" ref="A764">INDEX([3]!HIX_RatingAreas[FIPS],MATCH(1,([3]!HIX_RatingAreas[State Code]=Table85[[#This Row],[State]])*([3]!HIX_RatingAreas[Subdivision]=Table85[[#This Row],[County Name]]),0))</f>
        <v>#REF!</v>
      </c>
      <c r="C764"/>
      <c r="K764"/>
    </row>
    <row r="765" spans="1:11">
      <c r="A765" t="e">
        <f t="array" ref="A765">INDEX([3]!HIX_RatingAreas[FIPS],MATCH(1,([3]!HIX_RatingAreas[State Code]=Table85[[#This Row],[State]])*([3]!HIX_RatingAreas[Subdivision]=Table85[[#This Row],[County Name]]),0))</f>
        <v>#REF!</v>
      </c>
      <c r="C765"/>
      <c r="K765"/>
    </row>
    <row r="766" spans="1:11">
      <c r="A766" t="e">
        <f t="array" ref="A766">INDEX([3]!HIX_RatingAreas[FIPS],MATCH(1,([3]!HIX_RatingAreas[State Code]=Table85[[#This Row],[State]])*([3]!HIX_RatingAreas[Subdivision]=Table85[[#This Row],[County Name]]),0))</f>
        <v>#REF!</v>
      </c>
      <c r="C766"/>
      <c r="K766"/>
    </row>
    <row r="767" spans="1:11">
      <c r="A767" t="e">
        <f t="array" ref="A767">INDEX([3]!HIX_RatingAreas[FIPS],MATCH(1,([3]!HIX_RatingAreas[State Code]=Table85[[#This Row],[State]])*([3]!HIX_RatingAreas[Subdivision]=Table85[[#This Row],[County Name]]),0))</f>
        <v>#REF!</v>
      </c>
      <c r="C767"/>
      <c r="K767"/>
    </row>
    <row r="768" spans="1:11">
      <c r="A768" t="e">
        <f t="array" ref="A768">INDEX([3]!HIX_RatingAreas[FIPS],MATCH(1,([3]!HIX_RatingAreas[State Code]=Table85[[#This Row],[State]])*([3]!HIX_RatingAreas[Subdivision]=Table85[[#This Row],[County Name]]),0))</f>
        <v>#REF!</v>
      </c>
      <c r="C768"/>
      <c r="K768"/>
    </row>
    <row r="769" spans="1:11">
      <c r="A769" t="e">
        <f t="array" ref="A769">INDEX([3]!HIX_RatingAreas[FIPS],MATCH(1,([3]!HIX_RatingAreas[State Code]=Table85[[#This Row],[State]])*([3]!HIX_RatingAreas[Subdivision]=Table85[[#This Row],[County Name]]),0))</f>
        <v>#REF!</v>
      </c>
      <c r="C769"/>
      <c r="K769"/>
    </row>
    <row r="770" spans="1:11">
      <c r="A770" t="e">
        <f t="array" ref="A770">INDEX([3]!HIX_RatingAreas[FIPS],MATCH(1,([3]!HIX_RatingAreas[State Code]=Table85[[#This Row],[State]])*([3]!HIX_RatingAreas[Subdivision]=Table85[[#This Row],[County Name]]),0))</f>
        <v>#REF!</v>
      </c>
      <c r="C770"/>
      <c r="K770"/>
    </row>
    <row r="771" spans="1:11">
      <c r="A771" t="e">
        <f t="array" ref="A771">INDEX([3]!HIX_RatingAreas[FIPS],MATCH(1,([3]!HIX_RatingAreas[State Code]=Table85[[#This Row],[State]])*([3]!HIX_RatingAreas[Subdivision]=Table85[[#This Row],[County Name]]),0))</f>
        <v>#REF!</v>
      </c>
      <c r="C771"/>
      <c r="K771"/>
    </row>
    <row r="772" spans="1:11">
      <c r="A772" t="e">
        <f t="array" ref="A772">INDEX([3]!HIX_RatingAreas[FIPS],MATCH(1,([3]!HIX_RatingAreas[State Code]=Table85[[#This Row],[State]])*([3]!HIX_RatingAreas[Subdivision]=Table85[[#This Row],[County Name]]),0))</f>
        <v>#REF!</v>
      </c>
      <c r="C772"/>
      <c r="K772"/>
    </row>
    <row r="773" spans="1:11">
      <c r="A773" t="e">
        <f t="array" ref="A773">INDEX([3]!HIX_RatingAreas[FIPS],MATCH(1,([3]!HIX_RatingAreas[State Code]=Table85[[#This Row],[State]])*([3]!HIX_RatingAreas[Subdivision]=Table85[[#This Row],[County Name]]),0))</f>
        <v>#REF!</v>
      </c>
      <c r="C773"/>
      <c r="K773"/>
    </row>
    <row r="774" spans="1:11">
      <c r="A774" t="e">
        <f t="array" ref="A774">INDEX([3]!HIX_RatingAreas[FIPS],MATCH(1,([3]!HIX_RatingAreas[State Code]=Table85[[#This Row],[State]])*([3]!HIX_RatingAreas[Subdivision]=Table85[[#This Row],[County Name]]),0))</f>
        <v>#REF!</v>
      </c>
      <c r="C774"/>
      <c r="K774"/>
    </row>
    <row r="775" spans="1:11">
      <c r="A775" t="e">
        <f t="array" ref="A775">INDEX([3]!HIX_RatingAreas[FIPS],MATCH(1,([3]!HIX_RatingAreas[State Code]=Table85[[#This Row],[State]])*([3]!HIX_RatingAreas[Subdivision]=Table85[[#This Row],[County Name]]),0))</f>
        <v>#REF!</v>
      </c>
      <c r="C775"/>
      <c r="K775"/>
    </row>
    <row r="776" spans="1:11">
      <c r="A776" t="e">
        <f t="array" ref="A776">INDEX([3]!HIX_RatingAreas[FIPS],MATCH(1,([3]!HIX_RatingAreas[State Code]=Table85[[#This Row],[State]])*([3]!HIX_RatingAreas[Subdivision]=Table85[[#This Row],[County Name]]),0))</f>
        <v>#REF!</v>
      </c>
      <c r="C776"/>
      <c r="K776"/>
    </row>
    <row r="777" spans="1:11">
      <c r="A777" t="e">
        <f t="array" ref="A777">INDEX([3]!HIX_RatingAreas[FIPS],MATCH(1,([3]!HIX_RatingAreas[State Code]=Table85[[#This Row],[State]])*([3]!HIX_RatingAreas[Subdivision]=Table85[[#This Row],[County Name]]),0))</f>
        <v>#REF!</v>
      </c>
      <c r="C777"/>
      <c r="K777"/>
    </row>
    <row r="778" spans="1:11">
      <c r="A778" t="e">
        <f t="array" ref="A778">INDEX([3]!HIX_RatingAreas[FIPS],MATCH(1,([3]!HIX_RatingAreas[State Code]=Table85[[#This Row],[State]])*([3]!HIX_RatingAreas[Subdivision]=Table85[[#This Row],[County Name]]),0))</f>
        <v>#REF!</v>
      </c>
      <c r="C778"/>
      <c r="K778"/>
    </row>
    <row r="779" spans="1:11">
      <c r="A779" t="e">
        <f t="array" ref="A779">INDEX([3]!HIX_RatingAreas[FIPS],MATCH(1,([3]!HIX_RatingAreas[State Code]=Table85[[#This Row],[State]])*([3]!HIX_RatingAreas[Subdivision]=Table85[[#This Row],[County Name]]),0))</f>
        <v>#REF!</v>
      </c>
      <c r="C779"/>
      <c r="K779"/>
    </row>
    <row r="780" spans="1:11">
      <c r="A780" t="e">
        <f t="array" ref="A780">INDEX([3]!HIX_RatingAreas[FIPS],MATCH(1,([3]!HIX_RatingAreas[State Code]=Table85[[#This Row],[State]])*([3]!HIX_RatingAreas[Subdivision]=Table85[[#This Row],[County Name]]),0))</f>
        <v>#REF!</v>
      </c>
      <c r="C780"/>
      <c r="K780"/>
    </row>
    <row r="781" spans="1:11">
      <c r="A781" t="e">
        <f t="array" ref="A781">INDEX([3]!HIX_RatingAreas[FIPS],MATCH(1,([3]!HIX_RatingAreas[State Code]=Table85[[#This Row],[State]])*([3]!HIX_RatingAreas[Subdivision]=Table85[[#This Row],[County Name]]),0))</f>
        <v>#REF!</v>
      </c>
      <c r="C781"/>
      <c r="K781"/>
    </row>
    <row r="782" spans="1:11">
      <c r="A782" t="e">
        <f t="array" ref="A782">INDEX([3]!HIX_RatingAreas[FIPS],MATCH(1,([3]!HIX_RatingAreas[State Code]=Table85[[#This Row],[State]])*([3]!HIX_RatingAreas[Subdivision]=Table85[[#This Row],[County Name]]),0))</f>
        <v>#REF!</v>
      </c>
      <c r="C782"/>
      <c r="K782"/>
    </row>
    <row r="783" spans="1:11">
      <c r="A783" t="e">
        <f t="array" ref="A783">INDEX([3]!HIX_RatingAreas[FIPS],MATCH(1,([3]!HIX_RatingAreas[State Code]=Table85[[#This Row],[State]])*([3]!HIX_RatingAreas[Subdivision]=Table85[[#This Row],[County Name]]),0))</f>
        <v>#REF!</v>
      </c>
      <c r="C783"/>
      <c r="K783"/>
    </row>
    <row r="784" spans="1:11">
      <c r="A784" t="e">
        <f t="array" ref="A784">INDEX([3]!HIX_RatingAreas[FIPS],MATCH(1,([3]!HIX_RatingAreas[State Code]=Table85[[#This Row],[State]])*([3]!HIX_RatingAreas[Subdivision]=Table85[[#This Row],[County Name]]),0))</f>
        <v>#REF!</v>
      </c>
      <c r="C784"/>
      <c r="K784"/>
    </row>
    <row r="785" spans="1:11">
      <c r="A785" t="e">
        <f t="array" ref="A785">INDEX([3]!HIX_RatingAreas[FIPS],MATCH(1,([3]!HIX_RatingAreas[State Code]=Table85[[#This Row],[State]])*([3]!HIX_RatingAreas[Subdivision]=Table85[[#This Row],[County Name]]),0))</f>
        <v>#REF!</v>
      </c>
      <c r="C785"/>
      <c r="K785"/>
    </row>
    <row r="786" spans="1:11">
      <c r="A786" t="e">
        <f t="array" ref="A786">INDEX([3]!HIX_RatingAreas[FIPS],MATCH(1,([3]!HIX_RatingAreas[State Code]=Table85[[#This Row],[State]])*([3]!HIX_RatingAreas[Subdivision]=Table85[[#This Row],[County Name]]),0))</f>
        <v>#REF!</v>
      </c>
      <c r="C786"/>
      <c r="K786"/>
    </row>
    <row r="787" spans="1:11">
      <c r="A787" t="e">
        <f t="array" ref="A787">INDEX([3]!HIX_RatingAreas[FIPS],MATCH(1,([3]!HIX_RatingAreas[State Code]=Table85[[#This Row],[State]])*([3]!HIX_RatingAreas[Subdivision]=Table85[[#This Row],[County Name]]),0))</f>
        <v>#REF!</v>
      </c>
      <c r="C787"/>
      <c r="K787"/>
    </row>
    <row r="788" spans="1:11">
      <c r="A788" t="e">
        <f t="array" ref="A788">INDEX([3]!HIX_RatingAreas[FIPS],MATCH(1,([3]!HIX_RatingAreas[State Code]=Table85[[#This Row],[State]])*([3]!HIX_RatingAreas[Subdivision]=Table85[[#This Row],[County Name]]),0))</f>
        <v>#REF!</v>
      </c>
      <c r="C788"/>
      <c r="K788"/>
    </row>
    <row r="789" spans="1:11">
      <c r="A789" t="e">
        <f t="array" ref="A789">INDEX([3]!HIX_RatingAreas[FIPS],MATCH(1,([3]!HIX_RatingAreas[State Code]=Table85[[#This Row],[State]])*([3]!HIX_RatingAreas[Subdivision]=Table85[[#This Row],[County Name]]),0))</f>
        <v>#REF!</v>
      </c>
      <c r="C789"/>
      <c r="K789"/>
    </row>
    <row r="790" spans="1:11">
      <c r="A790" t="e">
        <f t="array" ref="A790">INDEX([3]!HIX_RatingAreas[FIPS],MATCH(1,([3]!HIX_RatingAreas[State Code]=Table85[[#This Row],[State]])*([3]!HIX_RatingAreas[Subdivision]=Table85[[#This Row],[County Name]]),0))</f>
        <v>#REF!</v>
      </c>
      <c r="C790"/>
      <c r="K790"/>
    </row>
    <row r="791" spans="1:11">
      <c r="A791" t="e">
        <f t="array" ref="A791">INDEX([3]!HIX_RatingAreas[FIPS],MATCH(1,([3]!HIX_RatingAreas[State Code]=Table85[[#This Row],[State]])*([3]!HIX_RatingAreas[Subdivision]=Table85[[#This Row],[County Name]]),0))</f>
        <v>#REF!</v>
      </c>
      <c r="C791"/>
      <c r="K791"/>
    </row>
    <row r="792" spans="1:11">
      <c r="A792" t="e">
        <f t="array" ref="A792">INDEX([3]!HIX_RatingAreas[FIPS],MATCH(1,([3]!HIX_RatingAreas[State Code]=Table85[[#This Row],[State]])*([3]!HIX_RatingAreas[Subdivision]=Table85[[#This Row],[County Name]]),0))</f>
        <v>#REF!</v>
      </c>
      <c r="C792"/>
      <c r="K792"/>
    </row>
    <row r="793" spans="1:11">
      <c r="A793" t="e">
        <f t="array" ref="A793">INDEX([3]!HIX_RatingAreas[FIPS],MATCH(1,([3]!HIX_RatingAreas[State Code]=Table85[[#This Row],[State]])*([3]!HIX_RatingAreas[Subdivision]=Table85[[#This Row],[County Name]]),0))</f>
        <v>#REF!</v>
      </c>
      <c r="C793"/>
      <c r="K793"/>
    </row>
    <row r="794" spans="1:11">
      <c r="A794" t="e">
        <f t="array" ref="A794">INDEX([3]!HIX_RatingAreas[FIPS],MATCH(1,([3]!HIX_RatingAreas[State Code]=Table85[[#This Row],[State]])*([3]!HIX_RatingAreas[Subdivision]=Table85[[#This Row],[County Name]]),0))</f>
        <v>#REF!</v>
      </c>
      <c r="C794"/>
      <c r="K794"/>
    </row>
    <row r="795" spans="1:11">
      <c r="A795" t="e">
        <f t="array" ref="A795">INDEX([3]!HIX_RatingAreas[FIPS],MATCH(1,([3]!HIX_RatingAreas[State Code]=Table85[[#This Row],[State]])*([3]!HIX_RatingAreas[Subdivision]=Table85[[#This Row],[County Name]]),0))</f>
        <v>#REF!</v>
      </c>
      <c r="C795"/>
      <c r="K795"/>
    </row>
    <row r="796" spans="1:11">
      <c r="A796" t="e">
        <f t="array" ref="A796">INDEX([3]!HIX_RatingAreas[FIPS],MATCH(1,([3]!HIX_RatingAreas[State Code]=Table85[[#This Row],[State]])*([3]!HIX_RatingAreas[Subdivision]=Table85[[#This Row],[County Name]]),0))</f>
        <v>#REF!</v>
      </c>
      <c r="C796"/>
      <c r="K796"/>
    </row>
    <row r="797" spans="1:11">
      <c r="A797" t="e">
        <f t="array" ref="A797">INDEX([3]!HIX_RatingAreas[FIPS],MATCH(1,([3]!HIX_RatingAreas[State Code]=Table85[[#This Row],[State]])*([3]!HIX_RatingAreas[Subdivision]=Table85[[#This Row],[County Name]]),0))</f>
        <v>#REF!</v>
      </c>
      <c r="C797"/>
      <c r="K797"/>
    </row>
    <row r="798" spans="1:11">
      <c r="A798" t="e">
        <f t="array" ref="A798">INDEX([3]!HIX_RatingAreas[FIPS],MATCH(1,([3]!HIX_RatingAreas[State Code]=Table85[[#This Row],[State]])*([3]!HIX_RatingAreas[Subdivision]=Table85[[#This Row],[County Name]]),0))</f>
        <v>#REF!</v>
      </c>
      <c r="C798"/>
      <c r="K798"/>
    </row>
    <row r="799" spans="1:11">
      <c r="A799" t="e">
        <f t="array" ref="A799">INDEX([3]!HIX_RatingAreas[FIPS],MATCH(1,([3]!HIX_RatingAreas[State Code]=Table85[[#This Row],[State]])*([3]!HIX_RatingAreas[Subdivision]=Table85[[#This Row],[County Name]]),0))</f>
        <v>#REF!</v>
      </c>
      <c r="C799"/>
      <c r="K799"/>
    </row>
    <row r="800" spans="1:11">
      <c r="A800" t="e">
        <f t="array" ref="A800">INDEX([3]!HIX_RatingAreas[FIPS],MATCH(1,([3]!HIX_RatingAreas[State Code]=Table85[[#This Row],[State]])*([3]!HIX_RatingAreas[Subdivision]=Table85[[#This Row],[County Name]]),0))</f>
        <v>#REF!</v>
      </c>
      <c r="C800"/>
      <c r="K800"/>
    </row>
    <row r="801" spans="1:11">
      <c r="A801" t="e">
        <f t="array" ref="A801">INDEX([3]!HIX_RatingAreas[FIPS],MATCH(1,([3]!HIX_RatingAreas[State Code]=Table85[[#This Row],[State]])*([3]!HIX_RatingAreas[Subdivision]=Table85[[#This Row],[County Name]]),0))</f>
        <v>#REF!</v>
      </c>
      <c r="C801"/>
      <c r="K801"/>
    </row>
    <row r="802" spans="1:11">
      <c r="A802" t="e">
        <f t="array" ref="A802">INDEX([3]!HIX_RatingAreas[FIPS],MATCH(1,([3]!HIX_RatingAreas[State Code]=Table85[[#This Row],[State]])*([3]!HIX_RatingAreas[Subdivision]=Table85[[#This Row],[County Name]]),0))</f>
        <v>#REF!</v>
      </c>
      <c r="C802"/>
      <c r="K802"/>
    </row>
    <row r="803" spans="1:11">
      <c r="A803" t="e">
        <f t="array" ref="A803">INDEX([3]!HIX_RatingAreas[FIPS],MATCH(1,([3]!HIX_RatingAreas[State Code]=Table85[[#This Row],[State]])*([3]!HIX_RatingAreas[Subdivision]=Table85[[#This Row],[County Name]]),0))</f>
        <v>#REF!</v>
      </c>
      <c r="C803"/>
      <c r="K803"/>
    </row>
    <row r="804" spans="1:11">
      <c r="A804" t="e">
        <f t="array" ref="A804">INDEX([3]!HIX_RatingAreas[FIPS],MATCH(1,([3]!HIX_RatingAreas[State Code]=Table85[[#This Row],[State]])*([3]!HIX_RatingAreas[Subdivision]=Table85[[#This Row],[County Name]]),0))</f>
        <v>#REF!</v>
      </c>
      <c r="C804"/>
      <c r="K804"/>
    </row>
    <row r="805" spans="1:11">
      <c r="A805" t="e">
        <f t="array" ref="A805">INDEX([3]!HIX_RatingAreas[FIPS],MATCH(1,([3]!HIX_RatingAreas[State Code]=Table85[[#This Row],[State]])*([3]!HIX_RatingAreas[Subdivision]=Table85[[#This Row],[County Name]]),0))</f>
        <v>#REF!</v>
      </c>
      <c r="C805"/>
      <c r="K805"/>
    </row>
    <row r="806" spans="1:11">
      <c r="A806" t="e">
        <f t="array" ref="A806">INDEX([3]!HIX_RatingAreas[FIPS],MATCH(1,([3]!HIX_RatingAreas[State Code]=Table85[[#This Row],[State]])*([3]!HIX_RatingAreas[Subdivision]=Table85[[#This Row],[County Name]]),0))</f>
        <v>#REF!</v>
      </c>
      <c r="C806"/>
      <c r="K806"/>
    </row>
    <row r="807" spans="1:11">
      <c r="A807" t="e">
        <f t="array" ref="A807">INDEX([3]!HIX_RatingAreas[FIPS],MATCH(1,([3]!HIX_RatingAreas[State Code]=Table85[[#This Row],[State]])*([3]!HIX_RatingAreas[Subdivision]=Table85[[#This Row],[County Name]]),0))</f>
        <v>#REF!</v>
      </c>
      <c r="C807"/>
      <c r="K807"/>
    </row>
    <row r="808" spans="1:11">
      <c r="A808" t="e">
        <f t="array" ref="A808">INDEX([3]!HIX_RatingAreas[FIPS],MATCH(1,([3]!HIX_RatingAreas[State Code]=Table85[[#This Row],[State]])*([3]!HIX_RatingAreas[Subdivision]=Table85[[#This Row],[County Name]]),0))</f>
        <v>#REF!</v>
      </c>
      <c r="C808"/>
      <c r="K808"/>
    </row>
    <row r="809" spans="1:11">
      <c r="A809" t="e">
        <f t="array" ref="A809">INDEX([3]!HIX_RatingAreas[FIPS],MATCH(1,([3]!HIX_RatingAreas[State Code]=Table85[[#This Row],[State]])*([3]!HIX_RatingAreas[Subdivision]=Table85[[#This Row],[County Name]]),0))</f>
        <v>#REF!</v>
      </c>
      <c r="C809"/>
      <c r="K809"/>
    </row>
    <row r="810" spans="1:11">
      <c r="A810" t="e">
        <f t="array" ref="A810">INDEX([3]!HIX_RatingAreas[FIPS],MATCH(1,([3]!HIX_RatingAreas[State Code]=Table85[[#This Row],[State]])*([3]!HIX_RatingAreas[Subdivision]=Table85[[#This Row],[County Name]]),0))</f>
        <v>#REF!</v>
      </c>
      <c r="C810"/>
      <c r="K810"/>
    </row>
    <row r="811" spans="1:11">
      <c r="A811" t="e">
        <f t="array" ref="A811">INDEX([3]!HIX_RatingAreas[FIPS],MATCH(1,([3]!HIX_RatingAreas[State Code]=Table85[[#This Row],[State]])*([3]!HIX_RatingAreas[Subdivision]=Table85[[#This Row],[County Name]]),0))</f>
        <v>#REF!</v>
      </c>
      <c r="C811"/>
      <c r="K811"/>
    </row>
    <row r="812" spans="1:11">
      <c r="A812" t="e">
        <f t="array" ref="A812">INDEX([3]!HIX_RatingAreas[FIPS],MATCH(1,([3]!HIX_RatingAreas[State Code]=Table85[[#This Row],[State]])*([3]!HIX_RatingAreas[Subdivision]=Table85[[#This Row],[County Name]]),0))</f>
        <v>#REF!</v>
      </c>
      <c r="C812"/>
      <c r="K812"/>
    </row>
    <row r="813" spans="1:11">
      <c r="A813" t="e">
        <f t="array" ref="A813">INDEX([3]!HIX_RatingAreas[FIPS],MATCH(1,([3]!HIX_RatingAreas[State Code]=Table85[[#This Row],[State]])*([3]!HIX_RatingAreas[Subdivision]=Table85[[#This Row],[County Name]]),0))</f>
        <v>#REF!</v>
      </c>
      <c r="C813"/>
      <c r="K813"/>
    </row>
    <row r="814" spans="1:11">
      <c r="A814" t="e">
        <f t="array" ref="A814">INDEX([3]!HIX_RatingAreas[FIPS],MATCH(1,([3]!HIX_RatingAreas[State Code]=Table85[[#This Row],[State]])*([3]!HIX_RatingAreas[Subdivision]=Table85[[#This Row],[County Name]]),0))</f>
        <v>#REF!</v>
      </c>
      <c r="C814"/>
      <c r="K814"/>
    </row>
    <row r="815" spans="1:11">
      <c r="A815" t="e">
        <f t="array" ref="A815">INDEX([3]!HIX_RatingAreas[FIPS],MATCH(1,([3]!HIX_RatingAreas[State Code]=Table85[[#This Row],[State]])*([3]!HIX_RatingAreas[Subdivision]=Table85[[#This Row],[County Name]]),0))</f>
        <v>#REF!</v>
      </c>
      <c r="C815"/>
      <c r="K815"/>
    </row>
    <row r="816" spans="1:11">
      <c r="A816" t="e">
        <f t="array" ref="A816">INDEX([3]!HIX_RatingAreas[FIPS],MATCH(1,([3]!HIX_RatingAreas[State Code]=Table85[[#This Row],[State]])*([3]!HIX_RatingAreas[Subdivision]=Table85[[#This Row],[County Name]]),0))</f>
        <v>#REF!</v>
      </c>
      <c r="C816"/>
      <c r="K816"/>
    </row>
    <row r="817" spans="1:11">
      <c r="A817" t="e">
        <f t="array" ref="A817">INDEX([3]!HIX_RatingAreas[FIPS],MATCH(1,([3]!HIX_RatingAreas[State Code]=Table85[[#This Row],[State]])*([3]!HIX_RatingAreas[Subdivision]=Table85[[#This Row],[County Name]]),0))</f>
        <v>#REF!</v>
      </c>
      <c r="C817"/>
      <c r="K817"/>
    </row>
    <row r="818" spans="1:11">
      <c r="A818" t="e">
        <f t="array" ref="A818">INDEX([3]!HIX_RatingAreas[FIPS],MATCH(1,([3]!HIX_RatingAreas[State Code]=Table85[[#This Row],[State]])*([3]!HIX_RatingAreas[Subdivision]=Table85[[#This Row],[County Name]]),0))</f>
        <v>#REF!</v>
      </c>
      <c r="C818"/>
      <c r="K818"/>
    </row>
    <row r="819" spans="1:11">
      <c r="A819" t="e">
        <f t="array" ref="A819">INDEX([3]!HIX_RatingAreas[FIPS],MATCH(1,([3]!HIX_RatingAreas[State Code]=Table85[[#This Row],[State]])*([3]!HIX_RatingAreas[Subdivision]=Table85[[#This Row],[County Name]]),0))</f>
        <v>#REF!</v>
      </c>
      <c r="C819"/>
      <c r="K819"/>
    </row>
    <row r="820" spans="1:11">
      <c r="A820" t="e">
        <f t="array" ref="A820">INDEX([3]!HIX_RatingAreas[FIPS],MATCH(1,([3]!HIX_RatingAreas[State Code]=Table85[[#This Row],[State]])*([3]!HIX_RatingAreas[Subdivision]=Table85[[#This Row],[County Name]]),0))</f>
        <v>#REF!</v>
      </c>
      <c r="C820"/>
      <c r="K820"/>
    </row>
    <row r="821" spans="1:11">
      <c r="A821" t="e">
        <f t="array" ref="A821">INDEX([3]!HIX_RatingAreas[FIPS],MATCH(1,([3]!HIX_RatingAreas[State Code]=Table85[[#This Row],[State]])*([3]!HIX_RatingAreas[Subdivision]=Table85[[#This Row],[County Name]]),0))</f>
        <v>#REF!</v>
      </c>
      <c r="C821"/>
      <c r="K821"/>
    </row>
    <row r="822" spans="1:11">
      <c r="A822" t="e">
        <f t="array" ref="A822">INDEX([3]!HIX_RatingAreas[FIPS],MATCH(1,([3]!HIX_RatingAreas[State Code]=Table85[[#This Row],[State]])*([3]!HIX_RatingAreas[Subdivision]=Table85[[#This Row],[County Name]]),0))</f>
        <v>#REF!</v>
      </c>
      <c r="C822"/>
      <c r="K822"/>
    </row>
    <row r="823" spans="1:11">
      <c r="A823" t="e">
        <f t="array" ref="A823">INDEX([3]!HIX_RatingAreas[FIPS],MATCH(1,([3]!HIX_RatingAreas[State Code]=Table85[[#This Row],[State]])*([3]!HIX_RatingAreas[Subdivision]=Table85[[#This Row],[County Name]]),0))</f>
        <v>#REF!</v>
      </c>
      <c r="C823"/>
      <c r="K823"/>
    </row>
    <row r="824" spans="1:11">
      <c r="A824" t="e">
        <f t="array" ref="A824">INDEX([3]!HIX_RatingAreas[FIPS],MATCH(1,([3]!HIX_RatingAreas[State Code]=Table85[[#This Row],[State]])*([3]!HIX_RatingAreas[Subdivision]=Table85[[#This Row],[County Name]]),0))</f>
        <v>#REF!</v>
      </c>
      <c r="C824"/>
      <c r="K824"/>
    </row>
    <row r="825" spans="1:11">
      <c r="A825" t="e">
        <f t="array" ref="A825">INDEX([3]!HIX_RatingAreas[FIPS],MATCH(1,([3]!HIX_RatingAreas[State Code]=Table85[[#This Row],[State]])*([3]!HIX_RatingAreas[Subdivision]=Table85[[#This Row],[County Name]]),0))</f>
        <v>#REF!</v>
      </c>
      <c r="C825"/>
      <c r="K825"/>
    </row>
    <row r="826" spans="1:11">
      <c r="A826" t="e">
        <f t="array" ref="A826">INDEX([3]!HIX_RatingAreas[FIPS],MATCH(1,([3]!HIX_RatingAreas[State Code]=Table85[[#This Row],[State]])*([3]!HIX_RatingAreas[Subdivision]=Table85[[#This Row],[County Name]]),0))</f>
        <v>#REF!</v>
      </c>
      <c r="C826"/>
      <c r="K826"/>
    </row>
    <row r="827" spans="1:11">
      <c r="A827" t="e">
        <f t="array" ref="A827">INDEX([3]!HIX_RatingAreas[FIPS],MATCH(1,([3]!HIX_RatingAreas[State Code]=Table85[[#This Row],[State]])*([3]!HIX_RatingAreas[Subdivision]=Table85[[#This Row],[County Name]]),0))</f>
        <v>#REF!</v>
      </c>
      <c r="C827"/>
      <c r="K827"/>
    </row>
    <row r="828" spans="1:11">
      <c r="A828" t="e">
        <f t="array" ref="A828">INDEX([3]!HIX_RatingAreas[FIPS],MATCH(1,([3]!HIX_RatingAreas[State Code]=Table85[[#This Row],[State]])*([3]!HIX_RatingAreas[Subdivision]=Table85[[#This Row],[County Name]]),0))</f>
        <v>#REF!</v>
      </c>
      <c r="C828"/>
      <c r="K828"/>
    </row>
    <row r="829" spans="1:11">
      <c r="A829" t="e">
        <f t="array" ref="A829">INDEX([3]!HIX_RatingAreas[FIPS],MATCH(1,([3]!HIX_RatingAreas[State Code]=Table85[[#This Row],[State]])*([3]!HIX_RatingAreas[Subdivision]=Table85[[#This Row],[County Name]]),0))</f>
        <v>#REF!</v>
      </c>
      <c r="C829"/>
      <c r="K829"/>
    </row>
    <row r="830" spans="1:11">
      <c r="A830" t="e">
        <f t="array" ref="A830">INDEX([3]!HIX_RatingAreas[FIPS],MATCH(1,([3]!HIX_RatingAreas[State Code]=Table85[[#This Row],[State]])*([3]!HIX_RatingAreas[Subdivision]=Table85[[#This Row],[County Name]]),0))</f>
        <v>#REF!</v>
      </c>
      <c r="C830"/>
      <c r="K830"/>
    </row>
    <row r="831" spans="1:11">
      <c r="A831" t="e">
        <f t="array" ref="A831">INDEX([3]!HIX_RatingAreas[FIPS],MATCH(1,([3]!HIX_RatingAreas[State Code]=Table85[[#This Row],[State]])*([3]!HIX_RatingAreas[Subdivision]=Table85[[#This Row],[County Name]]),0))</f>
        <v>#REF!</v>
      </c>
      <c r="C831"/>
      <c r="K831"/>
    </row>
    <row r="832" spans="1:11">
      <c r="A832" t="e">
        <f t="array" ref="A832">INDEX([3]!HIX_RatingAreas[FIPS],MATCH(1,([3]!HIX_RatingAreas[State Code]=Table85[[#This Row],[State]])*([3]!HIX_RatingAreas[Subdivision]=Table85[[#This Row],[County Name]]),0))</f>
        <v>#REF!</v>
      </c>
      <c r="C832"/>
      <c r="K832"/>
    </row>
    <row r="833" spans="1:11">
      <c r="A833" t="e">
        <f t="array" ref="A833">INDEX([3]!HIX_RatingAreas[FIPS],MATCH(1,([3]!HIX_RatingAreas[State Code]=Table85[[#This Row],[State]])*([3]!HIX_RatingAreas[Subdivision]=Table85[[#This Row],[County Name]]),0))</f>
        <v>#REF!</v>
      </c>
      <c r="C833"/>
      <c r="K833"/>
    </row>
    <row r="834" spans="1:11">
      <c r="A834" t="e">
        <f t="array" ref="A834">INDEX([3]!HIX_RatingAreas[FIPS],MATCH(1,([3]!HIX_RatingAreas[State Code]=Table85[[#This Row],[State]])*([3]!HIX_RatingAreas[Subdivision]=Table85[[#This Row],[County Name]]),0))</f>
        <v>#REF!</v>
      </c>
      <c r="C834"/>
      <c r="K834"/>
    </row>
    <row r="835" spans="1:11">
      <c r="A835" t="e">
        <f t="array" ref="A835">INDEX([3]!HIX_RatingAreas[FIPS],MATCH(1,([3]!HIX_RatingAreas[State Code]=Table85[[#This Row],[State]])*([3]!HIX_RatingAreas[Subdivision]=Table85[[#This Row],[County Name]]),0))</f>
        <v>#REF!</v>
      </c>
      <c r="C835"/>
      <c r="K835"/>
    </row>
    <row r="836" spans="1:11">
      <c r="A836" t="e">
        <f t="array" ref="A836">INDEX([3]!HIX_RatingAreas[FIPS],MATCH(1,([3]!HIX_RatingAreas[State Code]=Table85[[#This Row],[State]])*([3]!HIX_RatingAreas[Subdivision]=Table85[[#This Row],[County Name]]),0))</f>
        <v>#REF!</v>
      </c>
      <c r="C836"/>
      <c r="K836"/>
    </row>
    <row r="837" spans="1:11">
      <c r="A837" t="e">
        <f t="array" ref="A837">INDEX([3]!HIX_RatingAreas[FIPS],MATCH(1,([3]!HIX_RatingAreas[State Code]=Table85[[#This Row],[State]])*([3]!HIX_RatingAreas[Subdivision]=Table85[[#This Row],[County Name]]),0))</f>
        <v>#REF!</v>
      </c>
      <c r="C837"/>
      <c r="K837"/>
    </row>
    <row r="838" spans="1:11">
      <c r="A838" t="e">
        <f t="array" ref="A838">INDEX([3]!HIX_RatingAreas[FIPS],MATCH(1,([3]!HIX_RatingAreas[State Code]=Table85[[#This Row],[State]])*([3]!HIX_RatingAreas[Subdivision]=Table85[[#This Row],[County Name]]),0))</f>
        <v>#REF!</v>
      </c>
      <c r="C838"/>
      <c r="K838"/>
    </row>
    <row r="839" spans="1:11">
      <c r="A839" t="e">
        <f t="array" ref="A839">INDEX([3]!HIX_RatingAreas[FIPS],MATCH(1,([3]!HIX_RatingAreas[State Code]=Table85[[#This Row],[State]])*([3]!HIX_RatingAreas[Subdivision]=Table85[[#This Row],[County Name]]),0))</f>
        <v>#REF!</v>
      </c>
      <c r="C839"/>
      <c r="K839"/>
    </row>
    <row r="840" spans="1:11">
      <c r="A840" t="e">
        <f t="array" ref="A840">INDEX([3]!HIX_RatingAreas[FIPS],MATCH(1,([3]!HIX_RatingAreas[State Code]=Table85[[#This Row],[State]])*([3]!HIX_RatingAreas[Subdivision]=Table85[[#This Row],[County Name]]),0))</f>
        <v>#REF!</v>
      </c>
      <c r="C840"/>
      <c r="K840"/>
    </row>
    <row r="841" spans="1:11">
      <c r="A841" t="e">
        <f t="array" ref="A841">INDEX([3]!HIX_RatingAreas[FIPS],MATCH(1,([3]!HIX_RatingAreas[State Code]=Table85[[#This Row],[State]])*([3]!HIX_RatingAreas[Subdivision]=Table85[[#This Row],[County Name]]),0))</f>
        <v>#REF!</v>
      </c>
      <c r="C841"/>
      <c r="K841"/>
    </row>
    <row r="842" spans="1:11">
      <c r="A842" t="e">
        <f t="array" ref="A842">INDEX([3]!HIX_RatingAreas[FIPS],MATCH(1,([3]!HIX_RatingAreas[State Code]=Table85[[#This Row],[State]])*([3]!HIX_RatingAreas[Subdivision]=Table85[[#This Row],[County Name]]),0))</f>
        <v>#REF!</v>
      </c>
      <c r="C842"/>
      <c r="K842"/>
    </row>
    <row r="843" spans="1:11">
      <c r="A843" t="e">
        <f t="array" ref="A843">INDEX([3]!HIX_RatingAreas[FIPS],MATCH(1,([3]!HIX_RatingAreas[State Code]=Table85[[#This Row],[State]])*([3]!HIX_RatingAreas[Subdivision]=Table85[[#This Row],[County Name]]),0))</f>
        <v>#REF!</v>
      </c>
      <c r="C843"/>
      <c r="K843"/>
    </row>
    <row r="844" spans="1:11">
      <c r="A844" t="e">
        <f t="array" ref="A844">INDEX([3]!HIX_RatingAreas[FIPS],MATCH(1,([3]!HIX_RatingAreas[State Code]=Table85[[#This Row],[State]])*([3]!HIX_RatingAreas[Subdivision]=Table85[[#This Row],[County Name]]),0))</f>
        <v>#REF!</v>
      </c>
      <c r="C844"/>
      <c r="K844"/>
    </row>
    <row r="845" spans="1:11">
      <c r="A845" t="e">
        <f t="array" ref="A845">INDEX([3]!HIX_RatingAreas[FIPS],MATCH(1,([3]!HIX_RatingAreas[State Code]=Table85[[#This Row],[State]])*([3]!HIX_RatingAreas[Subdivision]=Table85[[#This Row],[County Name]]),0))</f>
        <v>#REF!</v>
      </c>
      <c r="C845"/>
      <c r="K845"/>
    </row>
    <row r="846" spans="1:11">
      <c r="A846" t="e">
        <f t="array" ref="A846">INDEX([3]!HIX_RatingAreas[FIPS],MATCH(1,([3]!HIX_RatingAreas[State Code]=Table85[[#This Row],[State]])*([3]!HIX_RatingAreas[Subdivision]=Table85[[#This Row],[County Name]]),0))</f>
        <v>#REF!</v>
      </c>
      <c r="C846"/>
      <c r="K846"/>
    </row>
    <row r="847" spans="1:11">
      <c r="A847" t="e">
        <f t="array" ref="A847">INDEX([3]!HIX_RatingAreas[FIPS],MATCH(1,([3]!HIX_RatingAreas[State Code]=Table85[[#This Row],[State]])*([3]!HIX_RatingAreas[Subdivision]=Table85[[#This Row],[County Name]]),0))</f>
        <v>#REF!</v>
      </c>
      <c r="C847"/>
      <c r="K847"/>
    </row>
    <row r="848" spans="1:11">
      <c r="A848" t="e">
        <f t="array" ref="A848">INDEX([3]!HIX_RatingAreas[FIPS],MATCH(1,([3]!HIX_RatingAreas[State Code]=Table85[[#This Row],[State]])*([3]!HIX_RatingAreas[Subdivision]=Table85[[#This Row],[County Name]]),0))</f>
        <v>#REF!</v>
      </c>
      <c r="C848"/>
      <c r="K848"/>
    </row>
    <row r="849" spans="1:11">
      <c r="A849" t="e">
        <f t="array" ref="A849">INDEX([3]!HIX_RatingAreas[FIPS],MATCH(1,([3]!HIX_RatingAreas[State Code]=Table85[[#This Row],[State]])*([3]!HIX_RatingAreas[Subdivision]=Table85[[#This Row],[County Name]]),0))</f>
        <v>#REF!</v>
      </c>
      <c r="C849"/>
      <c r="K849"/>
    </row>
    <row r="850" spans="1:11">
      <c r="A850" t="e">
        <f t="array" ref="A850">INDEX([3]!HIX_RatingAreas[FIPS],MATCH(1,([3]!HIX_RatingAreas[State Code]=Table85[[#This Row],[State]])*([3]!HIX_RatingAreas[Subdivision]=Table85[[#This Row],[County Name]]),0))</f>
        <v>#REF!</v>
      </c>
      <c r="C850"/>
      <c r="K850"/>
    </row>
    <row r="851" spans="1:11">
      <c r="A851" t="e">
        <f t="array" ref="A851">INDEX([3]!HIX_RatingAreas[FIPS],MATCH(1,([3]!HIX_RatingAreas[State Code]=Table85[[#This Row],[State]])*([3]!HIX_RatingAreas[Subdivision]=Table85[[#This Row],[County Name]]),0))</f>
        <v>#REF!</v>
      </c>
      <c r="C851"/>
      <c r="K851"/>
    </row>
    <row r="852" spans="1:11">
      <c r="A852" t="e">
        <f t="array" ref="A852">INDEX([3]!HIX_RatingAreas[FIPS],MATCH(1,([3]!HIX_RatingAreas[State Code]=Table85[[#This Row],[State]])*([3]!HIX_RatingAreas[Subdivision]=Table85[[#This Row],[County Name]]),0))</f>
        <v>#REF!</v>
      </c>
      <c r="C852"/>
      <c r="K852"/>
    </row>
    <row r="853" spans="1:11">
      <c r="A853" t="e">
        <f t="array" ref="A853">INDEX([3]!HIX_RatingAreas[FIPS],MATCH(1,([3]!HIX_RatingAreas[State Code]=Table85[[#This Row],[State]])*([3]!HIX_RatingAreas[Subdivision]=Table85[[#This Row],[County Name]]),0))</f>
        <v>#REF!</v>
      </c>
      <c r="C853"/>
      <c r="K853"/>
    </row>
    <row r="854" spans="1:11">
      <c r="A854" t="e">
        <f t="array" ref="A854">INDEX([3]!HIX_RatingAreas[FIPS],MATCH(1,([3]!HIX_RatingAreas[State Code]=Table85[[#This Row],[State]])*([3]!HIX_RatingAreas[Subdivision]=Table85[[#This Row],[County Name]]),0))</f>
        <v>#REF!</v>
      </c>
      <c r="C854"/>
      <c r="K854"/>
    </row>
    <row r="855" spans="1:11">
      <c r="A855" t="e">
        <f t="array" ref="A855">INDEX([3]!HIX_RatingAreas[FIPS],MATCH(1,([3]!HIX_RatingAreas[State Code]=Table85[[#This Row],[State]])*([3]!HIX_RatingAreas[Subdivision]=Table85[[#This Row],[County Name]]),0))</f>
        <v>#REF!</v>
      </c>
      <c r="C855"/>
      <c r="K855"/>
    </row>
    <row r="856" spans="1:11">
      <c r="A856" t="e">
        <f t="array" ref="A856">INDEX([3]!HIX_RatingAreas[FIPS],MATCH(1,([3]!HIX_RatingAreas[State Code]=Table85[[#This Row],[State]])*([3]!HIX_RatingAreas[Subdivision]=Table85[[#This Row],[County Name]]),0))</f>
        <v>#REF!</v>
      </c>
      <c r="C856"/>
      <c r="K856"/>
    </row>
    <row r="857" spans="1:11">
      <c r="A857" t="e">
        <f t="array" ref="A857">INDEX([3]!HIX_RatingAreas[FIPS],MATCH(1,([3]!HIX_RatingAreas[State Code]=Table85[[#This Row],[State]])*([3]!HIX_RatingAreas[Subdivision]=Table85[[#This Row],[County Name]]),0))</f>
        <v>#REF!</v>
      </c>
      <c r="C857"/>
      <c r="K857"/>
    </row>
    <row r="858" spans="1:11">
      <c r="A858" t="e">
        <f t="array" ref="A858">INDEX([3]!HIX_RatingAreas[FIPS],MATCH(1,([3]!HIX_RatingAreas[State Code]=Table85[[#This Row],[State]])*([3]!HIX_RatingAreas[Subdivision]=Table85[[#This Row],[County Name]]),0))</f>
        <v>#REF!</v>
      </c>
      <c r="C858"/>
      <c r="K858"/>
    </row>
    <row r="859" spans="1:11">
      <c r="A859" t="e">
        <f t="array" ref="A859">INDEX([3]!HIX_RatingAreas[FIPS],MATCH(1,([3]!HIX_RatingAreas[State Code]=Table85[[#This Row],[State]])*([3]!HIX_RatingAreas[Subdivision]=Table85[[#This Row],[County Name]]),0))</f>
        <v>#REF!</v>
      </c>
      <c r="C859"/>
      <c r="K859"/>
    </row>
    <row r="860" spans="1:11">
      <c r="A860" t="e">
        <f t="array" ref="A860">INDEX([3]!HIX_RatingAreas[FIPS],MATCH(1,([3]!HIX_RatingAreas[State Code]=Table85[[#This Row],[State]])*([3]!HIX_RatingAreas[Subdivision]=Table85[[#This Row],[County Name]]),0))</f>
        <v>#REF!</v>
      </c>
      <c r="C860"/>
      <c r="K860"/>
    </row>
    <row r="861" spans="1:11">
      <c r="A861" t="e">
        <f t="array" ref="A861">INDEX([3]!HIX_RatingAreas[FIPS],MATCH(1,([3]!HIX_RatingAreas[State Code]=Table85[[#This Row],[State]])*([3]!HIX_RatingAreas[Subdivision]=Table85[[#This Row],[County Name]]),0))</f>
        <v>#REF!</v>
      </c>
      <c r="C861"/>
      <c r="K861"/>
    </row>
    <row r="862" spans="1:11">
      <c r="A862" t="e">
        <f t="array" ref="A862">INDEX([3]!HIX_RatingAreas[FIPS],MATCH(1,([3]!HIX_RatingAreas[State Code]=Table85[[#This Row],[State]])*([3]!HIX_RatingAreas[Subdivision]=Table85[[#This Row],[County Name]]),0))</f>
        <v>#REF!</v>
      </c>
      <c r="C862"/>
      <c r="K862"/>
    </row>
    <row r="863" spans="1:11">
      <c r="A863" t="e">
        <f t="array" ref="A863">INDEX([3]!HIX_RatingAreas[FIPS],MATCH(1,([3]!HIX_RatingAreas[State Code]=Table85[[#This Row],[State]])*([3]!HIX_RatingAreas[Subdivision]=Table85[[#This Row],[County Name]]),0))</f>
        <v>#REF!</v>
      </c>
      <c r="C863"/>
      <c r="K863"/>
    </row>
    <row r="864" spans="1:11">
      <c r="A864" t="e">
        <f t="array" ref="A864">INDEX([3]!HIX_RatingAreas[FIPS],MATCH(1,([3]!HIX_RatingAreas[State Code]=Table85[[#This Row],[State]])*([3]!HIX_RatingAreas[Subdivision]=Table85[[#This Row],[County Name]]),0))</f>
        <v>#REF!</v>
      </c>
      <c r="C864"/>
      <c r="K864"/>
    </row>
    <row r="865" spans="1:11">
      <c r="A865" t="e">
        <f t="array" ref="A865">INDEX([3]!HIX_RatingAreas[FIPS],MATCH(1,([3]!HIX_RatingAreas[State Code]=Table85[[#This Row],[State]])*([3]!HIX_RatingAreas[Subdivision]=Table85[[#This Row],[County Name]]),0))</f>
        <v>#REF!</v>
      </c>
      <c r="C865"/>
      <c r="K865"/>
    </row>
    <row r="866" spans="1:11">
      <c r="A866" t="e">
        <f t="array" ref="A866">INDEX([3]!HIX_RatingAreas[FIPS],MATCH(1,([3]!HIX_RatingAreas[State Code]=Table85[[#This Row],[State]])*([3]!HIX_RatingAreas[Subdivision]=Table85[[#This Row],[County Name]]),0))</f>
        <v>#REF!</v>
      </c>
      <c r="C866"/>
      <c r="K866"/>
    </row>
    <row r="867" spans="1:11">
      <c r="A867" t="e">
        <f t="array" ref="A867">INDEX([3]!HIX_RatingAreas[FIPS],MATCH(1,([3]!HIX_RatingAreas[State Code]=Table85[[#This Row],[State]])*([3]!HIX_RatingAreas[Subdivision]=Table85[[#This Row],[County Name]]),0))</f>
        <v>#REF!</v>
      </c>
      <c r="C867"/>
      <c r="K867"/>
    </row>
    <row r="868" spans="1:11">
      <c r="A868" t="e">
        <f t="array" ref="A868">INDEX([3]!HIX_RatingAreas[FIPS],MATCH(1,([3]!HIX_RatingAreas[State Code]=Table85[[#This Row],[State]])*([3]!HIX_RatingAreas[Subdivision]=Table85[[#This Row],[County Name]]),0))</f>
        <v>#REF!</v>
      </c>
      <c r="C868"/>
      <c r="K868"/>
    </row>
    <row r="869" spans="1:11">
      <c r="A869" t="e">
        <f t="array" ref="A869">INDEX([3]!HIX_RatingAreas[FIPS],MATCH(1,([3]!HIX_RatingAreas[State Code]=Table85[[#This Row],[State]])*([3]!HIX_RatingAreas[Subdivision]=Table85[[#This Row],[County Name]]),0))</f>
        <v>#REF!</v>
      </c>
      <c r="C869"/>
      <c r="K869"/>
    </row>
    <row r="870" spans="1:11">
      <c r="A870" t="e">
        <f t="array" ref="A870">INDEX([3]!HIX_RatingAreas[FIPS],MATCH(1,([3]!HIX_RatingAreas[State Code]=Table85[[#This Row],[State]])*([3]!HIX_RatingAreas[Subdivision]=Table85[[#This Row],[County Name]]),0))</f>
        <v>#REF!</v>
      </c>
      <c r="C870"/>
      <c r="K870"/>
    </row>
    <row r="871" spans="1:11">
      <c r="A871" t="e">
        <f t="array" ref="A871">INDEX([3]!HIX_RatingAreas[FIPS],MATCH(1,([3]!HIX_RatingAreas[State Code]=Table85[[#This Row],[State]])*([3]!HIX_RatingAreas[Subdivision]=Table85[[#This Row],[County Name]]),0))</f>
        <v>#REF!</v>
      </c>
      <c r="C871"/>
      <c r="K871"/>
    </row>
    <row r="872" spans="1:11">
      <c r="A872" t="e">
        <f t="array" ref="A872">INDEX([3]!HIX_RatingAreas[FIPS],MATCH(1,([3]!HIX_RatingAreas[State Code]=Table85[[#This Row],[State]])*([3]!HIX_RatingAreas[Subdivision]=Table85[[#This Row],[County Name]]),0))</f>
        <v>#REF!</v>
      </c>
      <c r="C872"/>
      <c r="K872"/>
    </row>
    <row r="873" spans="1:11">
      <c r="A873" t="e">
        <f t="array" ref="A873">INDEX([3]!HIX_RatingAreas[FIPS],MATCH(1,([3]!HIX_RatingAreas[State Code]=Table85[[#This Row],[State]])*([3]!HIX_RatingAreas[Subdivision]=Table85[[#This Row],[County Name]]),0))</f>
        <v>#REF!</v>
      </c>
      <c r="C873"/>
      <c r="K873"/>
    </row>
    <row r="874" spans="1:11">
      <c r="A874" t="e">
        <f t="array" ref="A874">INDEX([3]!HIX_RatingAreas[FIPS],MATCH(1,([3]!HIX_RatingAreas[State Code]=Table85[[#This Row],[State]])*([3]!HIX_RatingAreas[Subdivision]=Table85[[#This Row],[County Name]]),0))</f>
        <v>#REF!</v>
      </c>
      <c r="C874"/>
      <c r="K874"/>
    </row>
    <row r="875" spans="1:11">
      <c r="A875" t="e">
        <f t="array" ref="A875">INDEX([3]!HIX_RatingAreas[FIPS],MATCH(1,([3]!HIX_RatingAreas[State Code]=Table85[[#This Row],[State]])*([3]!HIX_RatingAreas[Subdivision]=Table85[[#This Row],[County Name]]),0))</f>
        <v>#REF!</v>
      </c>
      <c r="C875"/>
      <c r="K875"/>
    </row>
    <row r="876" spans="1:11">
      <c r="A876" t="e">
        <f t="array" ref="A876">INDEX([3]!HIX_RatingAreas[FIPS],MATCH(1,([3]!HIX_RatingAreas[State Code]=Table85[[#This Row],[State]])*([3]!HIX_RatingAreas[Subdivision]=Table85[[#This Row],[County Name]]),0))</f>
        <v>#REF!</v>
      </c>
      <c r="C876"/>
      <c r="K876"/>
    </row>
    <row r="877" spans="1:11">
      <c r="A877" t="e">
        <f t="array" ref="A877">INDEX([3]!HIX_RatingAreas[FIPS],MATCH(1,([3]!HIX_RatingAreas[State Code]=Table85[[#This Row],[State]])*([3]!HIX_RatingAreas[Subdivision]=Table85[[#This Row],[County Name]]),0))</f>
        <v>#REF!</v>
      </c>
      <c r="C877"/>
      <c r="K877"/>
    </row>
    <row r="878" spans="1:11">
      <c r="A878" t="e">
        <f t="array" ref="A878">INDEX([3]!HIX_RatingAreas[FIPS],MATCH(1,([3]!HIX_RatingAreas[State Code]=Table85[[#This Row],[State]])*([3]!HIX_RatingAreas[Subdivision]=Table85[[#This Row],[County Name]]),0))</f>
        <v>#REF!</v>
      </c>
      <c r="C878"/>
      <c r="K878"/>
    </row>
    <row r="879" spans="1:11">
      <c r="A879" t="e">
        <f t="array" ref="A879">INDEX([3]!HIX_RatingAreas[FIPS],MATCH(1,([3]!HIX_RatingAreas[State Code]=Table85[[#This Row],[State]])*([3]!HIX_RatingAreas[Subdivision]=Table85[[#This Row],[County Name]]),0))</f>
        <v>#REF!</v>
      </c>
      <c r="C879"/>
      <c r="K879"/>
    </row>
    <row r="880" spans="1:11">
      <c r="A880" t="e">
        <f t="array" ref="A880">INDEX([3]!HIX_RatingAreas[FIPS],MATCH(1,([3]!HIX_RatingAreas[State Code]=Table85[[#This Row],[State]])*([3]!HIX_RatingAreas[Subdivision]=Table85[[#This Row],[County Name]]),0))</f>
        <v>#REF!</v>
      </c>
      <c r="C880"/>
      <c r="K880"/>
    </row>
    <row r="881" spans="1:11">
      <c r="A881" t="e">
        <f t="array" ref="A881">INDEX([3]!HIX_RatingAreas[FIPS],MATCH(1,([3]!HIX_RatingAreas[State Code]=Table85[[#This Row],[State]])*([3]!HIX_RatingAreas[Subdivision]=Table85[[#This Row],[County Name]]),0))</f>
        <v>#REF!</v>
      </c>
      <c r="C881"/>
      <c r="K881"/>
    </row>
    <row r="882" spans="1:11">
      <c r="A882" t="e">
        <f t="array" ref="A882">INDEX([3]!HIX_RatingAreas[FIPS],MATCH(1,([3]!HIX_RatingAreas[State Code]=Table85[[#This Row],[State]])*([3]!HIX_RatingAreas[Subdivision]=Table85[[#This Row],[County Name]]),0))</f>
        <v>#REF!</v>
      </c>
      <c r="C882"/>
      <c r="K882"/>
    </row>
    <row r="883" spans="1:11">
      <c r="A883" t="e">
        <f t="array" ref="A883">INDEX([3]!HIX_RatingAreas[FIPS],MATCH(1,([3]!HIX_RatingAreas[State Code]=Table85[[#This Row],[State]])*([3]!HIX_RatingAreas[Subdivision]=Table85[[#This Row],[County Name]]),0))</f>
        <v>#REF!</v>
      </c>
      <c r="C883"/>
      <c r="K883"/>
    </row>
    <row r="884" spans="1:11">
      <c r="A884" t="e">
        <f t="array" ref="A884">INDEX([3]!HIX_RatingAreas[FIPS],MATCH(1,([3]!HIX_RatingAreas[State Code]=Table85[[#This Row],[State]])*([3]!HIX_RatingAreas[Subdivision]=Table85[[#This Row],[County Name]]),0))</f>
        <v>#REF!</v>
      </c>
      <c r="C884"/>
      <c r="K884"/>
    </row>
    <row r="885" spans="1:11">
      <c r="A885" t="e">
        <f t="array" ref="A885">INDEX([3]!HIX_RatingAreas[FIPS],MATCH(1,([3]!HIX_RatingAreas[State Code]=Table85[[#This Row],[State]])*([3]!HIX_RatingAreas[Subdivision]=Table85[[#This Row],[County Name]]),0))</f>
        <v>#REF!</v>
      </c>
      <c r="C885"/>
      <c r="K885"/>
    </row>
    <row r="886" spans="1:11">
      <c r="A886" t="e">
        <f t="array" ref="A886">INDEX([3]!HIX_RatingAreas[FIPS],MATCH(1,([3]!HIX_RatingAreas[State Code]=Table85[[#This Row],[State]])*([3]!HIX_RatingAreas[Subdivision]=Table85[[#This Row],[County Name]]),0))</f>
        <v>#REF!</v>
      </c>
      <c r="C886"/>
      <c r="K886"/>
    </row>
    <row r="887" spans="1:11">
      <c r="A887" t="e">
        <f t="array" ref="A887">INDEX([3]!HIX_RatingAreas[FIPS],MATCH(1,([3]!HIX_RatingAreas[State Code]=Table85[[#This Row],[State]])*([3]!HIX_RatingAreas[Subdivision]=Table85[[#This Row],[County Name]]),0))</f>
        <v>#REF!</v>
      </c>
      <c r="C887"/>
      <c r="K887"/>
    </row>
    <row r="888" spans="1:11">
      <c r="A888" t="e">
        <f t="array" ref="A888">INDEX([3]!HIX_RatingAreas[FIPS],MATCH(1,([3]!HIX_RatingAreas[State Code]=Table85[[#This Row],[State]])*([3]!HIX_RatingAreas[Subdivision]=Table85[[#This Row],[County Name]]),0))</f>
        <v>#REF!</v>
      </c>
      <c r="C888"/>
      <c r="K888"/>
    </row>
    <row r="889" spans="1:11">
      <c r="A889" t="e">
        <f t="array" ref="A889">INDEX([3]!HIX_RatingAreas[FIPS],MATCH(1,([3]!HIX_RatingAreas[State Code]=Table85[[#This Row],[State]])*([3]!HIX_RatingAreas[Subdivision]=Table85[[#This Row],[County Name]]),0))</f>
        <v>#REF!</v>
      </c>
      <c r="C889"/>
      <c r="K889"/>
    </row>
    <row r="890" spans="1:11">
      <c r="A890" t="e">
        <f t="array" ref="A890">INDEX([3]!HIX_RatingAreas[FIPS],MATCH(1,([3]!HIX_RatingAreas[State Code]=Table85[[#This Row],[State]])*([3]!HIX_RatingAreas[Subdivision]=Table85[[#This Row],[County Name]]),0))</f>
        <v>#REF!</v>
      </c>
      <c r="C890"/>
      <c r="K890"/>
    </row>
    <row r="891" spans="1:11">
      <c r="A891" t="e">
        <f t="array" ref="A891">INDEX([3]!HIX_RatingAreas[FIPS],MATCH(1,([3]!HIX_RatingAreas[State Code]=Table85[[#This Row],[State]])*([3]!HIX_RatingAreas[Subdivision]=Table85[[#This Row],[County Name]]),0))</f>
        <v>#REF!</v>
      </c>
      <c r="C891"/>
      <c r="K891"/>
    </row>
    <row r="892" spans="1:11">
      <c r="A892" t="e">
        <f t="array" ref="A892">INDEX([3]!HIX_RatingAreas[FIPS],MATCH(1,([3]!HIX_RatingAreas[State Code]=Table85[[#This Row],[State]])*([3]!HIX_RatingAreas[Subdivision]=Table85[[#This Row],[County Name]]),0))</f>
        <v>#REF!</v>
      </c>
      <c r="C892"/>
      <c r="K892"/>
    </row>
    <row r="893" spans="1:11">
      <c r="A893" t="e">
        <f t="array" ref="A893">INDEX([3]!HIX_RatingAreas[FIPS],MATCH(1,([3]!HIX_RatingAreas[State Code]=Table85[[#This Row],[State]])*([3]!HIX_RatingAreas[Subdivision]=Table85[[#This Row],[County Name]]),0))</f>
        <v>#REF!</v>
      </c>
      <c r="C893"/>
      <c r="K893"/>
    </row>
    <row r="894" spans="1:11">
      <c r="A894" t="e">
        <f t="array" ref="A894">INDEX([3]!HIX_RatingAreas[FIPS],MATCH(1,([3]!HIX_RatingAreas[State Code]=Table85[[#This Row],[State]])*([3]!HIX_RatingAreas[Subdivision]=Table85[[#This Row],[County Name]]),0))</f>
        <v>#REF!</v>
      </c>
      <c r="C894"/>
      <c r="K894"/>
    </row>
    <row r="895" spans="1:11">
      <c r="A895" t="e">
        <f t="array" ref="A895">INDEX([3]!HIX_RatingAreas[FIPS],MATCH(1,([3]!HIX_RatingAreas[State Code]=Table85[[#This Row],[State]])*([3]!HIX_RatingAreas[Subdivision]=Table85[[#This Row],[County Name]]),0))</f>
        <v>#REF!</v>
      </c>
      <c r="C895"/>
      <c r="K895"/>
    </row>
    <row r="896" spans="1:11">
      <c r="A896" t="e">
        <f t="array" ref="A896">INDEX([3]!HIX_RatingAreas[FIPS],MATCH(1,([3]!HIX_RatingAreas[State Code]=Table85[[#This Row],[State]])*([3]!HIX_RatingAreas[Subdivision]=Table85[[#This Row],[County Name]]),0))</f>
        <v>#REF!</v>
      </c>
      <c r="C896"/>
      <c r="K896"/>
    </row>
    <row r="897" spans="1:11">
      <c r="A897" t="e">
        <f t="array" ref="A897">INDEX([3]!HIX_RatingAreas[FIPS],MATCH(1,([3]!HIX_RatingAreas[State Code]=Table85[[#This Row],[State]])*([3]!HIX_RatingAreas[Subdivision]=Table85[[#This Row],[County Name]]),0))</f>
        <v>#REF!</v>
      </c>
      <c r="C897"/>
      <c r="K897"/>
    </row>
    <row r="898" spans="1:11">
      <c r="A898" t="e">
        <f t="array" ref="A898">INDEX([3]!HIX_RatingAreas[FIPS],MATCH(1,([3]!HIX_RatingAreas[State Code]=Table85[[#This Row],[State]])*([3]!HIX_RatingAreas[Subdivision]=Table85[[#This Row],[County Name]]),0))</f>
        <v>#REF!</v>
      </c>
      <c r="C898"/>
      <c r="K898"/>
    </row>
    <row r="899" spans="1:11">
      <c r="A899" t="e">
        <f t="array" ref="A899">INDEX([3]!HIX_RatingAreas[FIPS],MATCH(1,([3]!HIX_RatingAreas[State Code]=Table85[[#This Row],[State]])*([3]!HIX_RatingAreas[Subdivision]=Table85[[#This Row],[County Name]]),0))</f>
        <v>#REF!</v>
      </c>
      <c r="C899"/>
      <c r="K899"/>
    </row>
    <row r="900" spans="1:11">
      <c r="A900" t="e">
        <f t="array" ref="A900">INDEX([3]!HIX_RatingAreas[FIPS],MATCH(1,([3]!HIX_RatingAreas[State Code]=Table85[[#This Row],[State]])*([3]!HIX_RatingAreas[Subdivision]=Table85[[#This Row],[County Name]]),0))</f>
        <v>#REF!</v>
      </c>
      <c r="C900"/>
      <c r="K900"/>
    </row>
    <row r="901" spans="1:11">
      <c r="A901" t="e">
        <f t="array" ref="A901">INDEX([3]!HIX_RatingAreas[FIPS],MATCH(1,([3]!HIX_RatingAreas[State Code]=Table85[[#This Row],[State]])*([3]!HIX_RatingAreas[Subdivision]=Table85[[#This Row],[County Name]]),0))</f>
        <v>#REF!</v>
      </c>
      <c r="C901"/>
      <c r="K901"/>
    </row>
    <row r="902" spans="1:11">
      <c r="A902" t="e">
        <f t="array" ref="A902">INDEX([3]!HIX_RatingAreas[FIPS],MATCH(1,([3]!HIX_RatingAreas[State Code]=Table85[[#This Row],[State]])*([3]!HIX_RatingAreas[Subdivision]=Table85[[#This Row],[County Name]]),0))</f>
        <v>#REF!</v>
      </c>
      <c r="C902"/>
      <c r="K902"/>
    </row>
    <row r="903" spans="1:11">
      <c r="A903" t="e">
        <f t="array" ref="A903">INDEX([3]!HIX_RatingAreas[FIPS],MATCH(1,([3]!HIX_RatingAreas[State Code]=Table85[[#This Row],[State]])*([3]!HIX_RatingAreas[Subdivision]=Table85[[#This Row],[County Name]]),0))</f>
        <v>#REF!</v>
      </c>
      <c r="C903"/>
      <c r="K903"/>
    </row>
    <row r="904" spans="1:11">
      <c r="A904" t="e">
        <f t="array" ref="A904">INDEX([3]!HIX_RatingAreas[FIPS],MATCH(1,([3]!HIX_RatingAreas[State Code]=Table85[[#This Row],[State]])*([3]!HIX_RatingAreas[Subdivision]=Table85[[#This Row],[County Name]]),0))</f>
        <v>#REF!</v>
      </c>
      <c r="C904"/>
      <c r="K904"/>
    </row>
    <row r="905" spans="1:11">
      <c r="A905" t="e">
        <f t="array" ref="A905">INDEX([3]!HIX_RatingAreas[FIPS],MATCH(1,([3]!HIX_RatingAreas[State Code]=Table85[[#This Row],[State]])*([3]!HIX_RatingAreas[Subdivision]=Table85[[#This Row],[County Name]]),0))</f>
        <v>#REF!</v>
      </c>
      <c r="C905"/>
      <c r="K905"/>
    </row>
    <row r="906" spans="1:11">
      <c r="A906" t="e">
        <f t="array" ref="A906">INDEX([3]!HIX_RatingAreas[FIPS],MATCH(1,([3]!HIX_RatingAreas[State Code]=Table85[[#This Row],[State]])*([3]!HIX_RatingAreas[Subdivision]=Table85[[#This Row],[County Name]]),0))</f>
        <v>#REF!</v>
      </c>
      <c r="C906"/>
      <c r="K906"/>
    </row>
    <row r="907" spans="1:11">
      <c r="A907" t="e">
        <f t="array" ref="A907">INDEX([3]!HIX_RatingAreas[FIPS],MATCH(1,([3]!HIX_RatingAreas[State Code]=Table85[[#This Row],[State]])*([3]!HIX_RatingAreas[Subdivision]=Table85[[#This Row],[County Name]]),0))</f>
        <v>#REF!</v>
      </c>
      <c r="C907"/>
      <c r="K907"/>
    </row>
    <row r="908" spans="1:11">
      <c r="A908" t="e">
        <f t="array" ref="A908">INDEX([3]!HIX_RatingAreas[FIPS],MATCH(1,([3]!HIX_RatingAreas[State Code]=Table85[[#This Row],[State]])*([3]!HIX_RatingAreas[Subdivision]=Table85[[#This Row],[County Name]]),0))</f>
        <v>#REF!</v>
      </c>
      <c r="C908"/>
      <c r="K908"/>
    </row>
    <row r="909" spans="1:11">
      <c r="A909" t="e">
        <f t="array" ref="A909">INDEX([3]!HIX_RatingAreas[FIPS],MATCH(1,([3]!HIX_RatingAreas[State Code]=Table85[[#This Row],[State]])*([3]!HIX_RatingAreas[Subdivision]=Table85[[#This Row],[County Name]]),0))</f>
        <v>#REF!</v>
      </c>
      <c r="C909"/>
      <c r="K909"/>
    </row>
    <row r="910" spans="1:11">
      <c r="A910" t="e">
        <f t="array" ref="A910">INDEX([3]!HIX_RatingAreas[FIPS],MATCH(1,([3]!HIX_RatingAreas[State Code]=Table85[[#This Row],[State]])*([3]!HIX_RatingAreas[Subdivision]=Table85[[#This Row],[County Name]]),0))</f>
        <v>#REF!</v>
      </c>
      <c r="C910"/>
      <c r="K910"/>
    </row>
    <row r="911" spans="1:11">
      <c r="A911" t="e">
        <f t="array" ref="A911">INDEX([3]!HIX_RatingAreas[FIPS],MATCH(1,([3]!HIX_RatingAreas[State Code]=Table85[[#This Row],[State]])*([3]!HIX_RatingAreas[Subdivision]=Table85[[#This Row],[County Name]]),0))</f>
        <v>#REF!</v>
      </c>
      <c r="C911"/>
      <c r="K911"/>
    </row>
    <row r="912" spans="1:11">
      <c r="A912" t="e">
        <f t="array" ref="A912">INDEX([3]!HIX_RatingAreas[FIPS],MATCH(1,([3]!HIX_RatingAreas[State Code]=Table85[[#This Row],[State]])*([3]!HIX_RatingAreas[Subdivision]=Table85[[#This Row],[County Name]]),0))</f>
        <v>#REF!</v>
      </c>
      <c r="C912"/>
      <c r="K912"/>
    </row>
    <row r="913" spans="1:11">
      <c r="A913" t="e">
        <f t="array" ref="A913">INDEX([3]!HIX_RatingAreas[FIPS],MATCH(1,([3]!HIX_RatingAreas[State Code]=Table85[[#This Row],[State]])*([3]!HIX_RatingAreas[Subdivision]=Table85[[#This Row],[County Name]]),0))</f>
        <v>#REF!</v>
      </c>
      <c r="C913"/>
      <c r="K913"/>
    </row>
    <row r="914" spans="1:11">
      <c r="A914" t="e">
        <f t="array" ref="A914">INDEX([3]!HIX_RatingAreas[FIPS],MATCH(1,([3]!HIX_RatingAreas[State Code]=Table85[[#This Row],[State]])*([3]!HIX_RatingAreas[Subdivision]=Table85[[#This Row],[County Name]]),0))</f>
        <v>#REF!</v>
      </c>
      <c r="C914"/>
      <c r="K914"/>
    </row>
    <row r="915" spans="1:11">
      <c r="A915" t="e">
        <f t="array" ref="A915">INDEX([3]!HIX_RatingAreas[FIPS],MATCH(1,([3]!HIX_RatingAreas[State Code]=Table85[[#This Row],[State]])*([3]!HIX_RatingAreas[Subdivision]=Table85[[#This Row],[County Name]]),0))</f>
        <v>#REF!</v>
      </c>
      <c r="C915"/>
      <c r="K915"/>
    </row>
    <row r="916" spans="1:11">
      <c r="A916" t="e">
        <f t="array" ref="A916">INDEX([3]!HIX_RatingAreas[FIPS],MATCH(1,([3]!HIX_RatingAreas[State Code]=Table85[[#This Row],[State]])*([3]!HIX_RatingAreas[Subdivision]=Table85[[#This Row],[County Name]]),0))</f>
        <v>#REF!</v>
      </c>
      <c r="C916"/>
      <c r="K916"/>
    </row>
    <row r="917" spans="1:11">
      <c r="A917" t="e">
        <f t="array" ref="A917">INDEX([3]!HIX_RatingAreas[FIPS],MATCH(1,([3]!HIX_RatingAreas[State Code]=Table85[[#This Row],[State]])*([3]!HIX_RatingAreas[Subdivision]=Table85[[#This Row],[County Name]]),0))</f>
        <v>#REF!</v>
      </c>
      <c r="C917"/>
      <c r="K917"/>
    </row>
    <row r="918" spans="1:11">
      <c r="A918" t="e">
        <f t="array" ref="A918">INDEX([3]!HIX_RatingAreas[FIPS],MATCH(1,([3]!HIX_RatingAreas[State Code]=Table85[[#This Row],[State]])*([3]!HIX_RatingAreas[Subdivision]=Table85[[#This Row],[County Name]]),0))</f>
        <v>#REF!</v>
      </c>
      <c r="C918"/>
      <c r="K918"/>
    </row>
    <row r="919" spans="1:11">
      <c r="A919" t="e">
        <f t="array" ref="A919">INDEX([3]!HIX_RatingAreas[FIPS],MATCH(1,([3]!HIX_RatingAreas[State Code]=Table85[[#This Row],[State]])*([3]!HIX_RatingAreas[Subdivision]=Table85[[#This Row],[County Name]]),0))</f>
        <v>#REF!</v>
      </c>
      <c r="C919"/>
      <c r="K919"/>
    </row>
    <row r="920" spans="1:11">
      <c r="A920" t="e">
        <f t="array" ref="A920">INDEX([3]!HIX_RatingAreas[FIPS],MATCH(1,([3]!HIX_RatingAreas[State Code]=Table85[[#This Row],[State]])*([3]!HIX_RatingAreas[Subdivision]=Table85[[#This Row],[County Name]]),0))</f>
        <v>#REF!</v>
      </c>
      <c r="C920"/>
      <c r="K920"/>
    </row>
    <row r="921" spans="1:11">
      <c r="A921" t="e">
        <f t="array" ref="A921">INDEX([3]!HIX_RatingAreas[FIPS],MATCH(1,([3]!HIX_RatingAreas[State Code]=Table85[[#This Row],[State]])*([3]!HIX_RatingAreas[Subdivision]=Table85[[#This Row],[County Name]]),0))</f>
        <v>#REF!</v>
      </c>
      <c r="C921"/>
      <c r="K921"/>
    </row>
    <row r="922" spans="1:11">
      <c r="A922" t="e">
        <f t="array" ref="A922">INDEX([3]!HIX_RatingAreas[FIPS],MATCH(1,([3]!HIX_RatingAreas[State Code]=Table85[[#This Row],[State]])*([3]!HIX_RatingAreas[Subdivision]=Table85[[#This Row],[County Name]]),0))</f>
        <v>#REF!</v>
      </c>
      <c r="C922"/>
      <c r="K922"/>
    </row>
    <row r="923" spans="1:11">
      <c r="A923" t="e">
        <f t="array" ref="A923">INDEX([3]!HIX_RatingAreas[FIPS],MATCH(1,([3]!HIX_RatingAreas[State Code]=Table85[[#This Row],[State]])*([3]!HIX_RatingAreas[Subdivision]=Table85[[#This Row],[County Name]]),0))</f>
        <v>#REF!</v>
      </c>
      <c r="C923"/>
      <c r="K923"/>
    </row>
    <row r="924" spans="1:11">
      <c r="A924" t="e">
        <f t="array" ref="A924">INDEX([3]!HIX_RatingAreas[FIPS],MATCH(1,([3]!HIX_RatingAreas[State Code]=Table85[[#This Row],[State]])*([3]!HIX_RatingAreas[Subdivision]=Table85[[#This Row],[County Name]]),0))</f>
        <v>#REF!</v>
      </c>
      <c r="C924"/>
      <c r="K924"/>
    </row>
    <row r="925" spans="1:11">
      <c r="A925" t="e">
        <f t="array" ref="A925">INDEX([3]!HIX_RatingAreas[FIPS],MATCH(1,([3]!HIX_RatingAreas[State Code]=Table85[[#This Row],[State]])*([3]!HIX_RatingAreas[Subdivision]=Table85[[#This Row],[County Name]]),0))</f>
        <v>#REF!</v>
      </c>
      <c r="C925"/>
      <c r="K925"/>
    </row>
    <row r="926" spans="1:11">
      <c r="A926" t="e">
        <f t="array" ref="A926">INDEX([3]!HIX_RatingAreas[FIPS],MATCH(1,([3]!HIX_RatingAreas[State Code]=Table85[[#This Row],[State]])*([3]!HIX_RatingAreas[Subdivision]=Table85[[#This Row],[County Name]]),0))</f>
        <v>#REF!</v>
      </c>
      <c r="C926"/>
      <c r="K926"/>
    </row>
    <row r="927" spans="1:11">
      <c r="A927" t="e">
        <f t="array" ref="A927">INDEX([3]!HIX_RatingAreas[FIPS],MATCH(1,([3]!HIX_RatingAreas[State Code]=Table85[[#This Row],[State]])*([3]!HIX_RatingAreas[Subdivision]=Table85[[#This Row],[County Name]]),0))</f>
        <v>#REF!</v>
      </c>
      <c r="C927"/>
      <c r="K927"/>
    </row>
    <row r="928" spans="1:11">
      <c r="A928" t="e">
        <f t="array" ref="A928">INDEX([3]!HIX_RatingAreas[FIPS],MATCH(1,([3]!HIX_RatingAreas[State Code]=Table85[[#This Row],[State]])*([3]!HIX_RatingAreas[Subdivision]=Table85[[#This Row],[County Name]]),0))</f>
        <v>#REF!</v>
      </c>
      <c r="C928"/>
      <c r="K928"/>
    </row>
    <row r="929" spans="1:11">
      <c r="A929" t="e">
        <f t="array" ref="A929">INDEX([3]!HIX_RatingAreas[FIPS],MATCH(1,([3]!HIX_RatingAreas[State Code]=Table85[[#This Row],[State]])*([3]!HIX_RatingAreas[Subdivision]=Table85[[#This Row],[County Name]]),0))</f>
        <v>#REF!</v>
      </c>
      <c r="C929"/>
      <c r="K929"/>
    </row>
    <row r="930" spans="1:11">
      <c r="A930" t="e">
        <f t="array" ref="A930">INDEX([3]!HIX_RatingAreas[FIPS],MATCH(1,([3]!HIX_RatingAreas[State Code]=Table85[[#This Row],[State]])*([3]!HIX_RatingAreas[Subdivision]=Table85[[#This Row],[County Name]]),0))</f>
        <v>#REF!</v>
      </c>
      <c r="C930"/>
      <c r="K930"/>
    </row>
    <row r="931" spans="1:11">
      <c r="A931" t="e">
        <f t="array" ref="A931">INDEX([3]!HIX_RatingAreas[FIPS],MATCH(1,([3]!HIX_RatingAreas[State Code]=Table85[[#This Row],[State]])*([3]!HIX_RatingAreas[Subdivision]=Table85[[#This Row],[County Name]]),0))</f>
        <v>#REF!</v>
      </c>
      <c r="C931"/>
      <c r="K931"/>
    </row>
    <row r="932" spans="1:11">
      <c r="A932" t="e">
        <f t="array" ref="A932">INDEX([3]!HIX_RatingAreas[FIPS],MATCH(1,([3]!HIX_RatingAreas[State Code]=Table85[[#This Row],[State]])*([3]!HIX_RatingAreas[Subdivision]=Table85[[#This Row],[County Name]]),0))</f>
        <v>#REF!</v>
      </c>
      <c r="C932"/>
      <c r="K932"/>
    </row>
    <row r="933" spans="1:11">
      <c r="A933" t="e">
        <f t="array" ref="A933">INDEX([3]!HIX_RatingAreas[FIPS],MATCH(1,([3]!HIX_RatingAreas[State Code]=Table85[[#This Row],[State]])*([3]!HIX_RatingAreas[Subdivision]=Table85[[#This Row],[County Name]]),0))</f>
        <v>#REF!</v>
      </c>
      <c r="C933"/>
      <c r="K933"/>
    </row>
    <row r="934" spans="1:11">
      <c r="A934" t="e">
        <f t="array" ref="A934">INDEX([3]!HIX_RatingAreas[FIPS],MATCH(1,([3]!HIX_RatingAreas[State Code]=Table85[[#This Row],[State]])*([3]!HIX_RatingAreas[Subdivision]=Table85[[#This Row],[County Name]]),0))</f>
        <v>#REF!</v>
      </c>
      <c r="C934"/>
      <c r="K934"/>
    </row>
    <row r="935" spans="1:11">
      <c r="A935" t="e">
        <f t="array" ref="A935">INDEX([3]!HIX_RatingAreas[FIPS],MATCH(1,([3]!HIX_RatingAreas[State Code]=Table85[[#This Row],[State]])*([3]!HIX_RatingAreas[Subdivision]=Table85[[#This Row],[County Name]]),0))</f>
        <v>#REF!</v>
      </c>
      <c r="C935"/>
      <c r="K935"/>
    </row>
    <row r="936" spans="1:11">
      <c r="A936" t="e">
        <f t="array" ref="A936">INDEX([3]!HIX_RatingAreas[FIPS],MATCH(1,([3]!HIX_RatingAreas[State Code]=Table85[[#This Row],[State]])*([3]!HIX_RatingAreas[Subdivision]=Table85[[#This Row],[County Name]]),0))</f>
        <v>#REF!</v>
      </c>
      <c r="C936"/>
      <c r="K936"/>
    </row>
    <row r="937" spans="1:11">
      <c r="A937" t="e">
        <f t="array" ref="A937">INDEX([3]!HIX_RatingAreas[FIPS],MATCH(1,([3]!HIX_RatingAreas[State Code]=Table85[[#This Row],[State]])*([3]!HIX_RatingAreas[Subdivision]=Table85[[#This Row],[County Name]]),0))</f>
        <v>#REF!</v>
      </c>
      <c r="C937"/>
      <c r="K937"/>
    </row>
    <row r="938" spans="1:11">
      <c r="A938" t="e">
        <f t="array" ref="A938">INDEX([3]!HIX_RatingAreas[FIPS],MATCH(1,([3]!HIX_RatingAreas[State Code]=Table85[[#This Row],[State]])*([3]!HIX_RatingAreas[Subdivision]=Table85[[#This Row],[County Name]]),0))</f>
        <v>#REF!</v>
      </c>
      <c r="C938"/>
      <c r="K938"/>
    </row>
    <row r="939" spans="1:11">
      <c r="A939" t="e">
        <f t="array" ref="A939">INDEX([3]!HIX_RatingAreas[FIPS],MATCH(1,([3]!HIX_RatingAreas[State Code]=Table85[[#This Row],[State]])*([3]!HIX_RatingAreas[Subdivision]=Table85[[#This Row],[County Name]]),0))</f>
        <v>#REF!</v>
      </c>
      <c r="C939"/>
      <c r="K939"/>
    </row>
    <row r="940" spans="1:11">
      <c r="A940" t="e">
        <f t="array" ref="A940">INDEX([3]!HIX_RatingAreas[FIPS],MATCH(1,([3]!HIX_RatingAreas[State Code]=Table85[[#This Row],[State]])*([3]!HIX_RatingAreas[Subdivision]=Table85[[#This Row],[County Name]]),0))</f>
        <v>#REF!</v>
      </c>
      <c r="C940"/>
      <c r="K940"/>
    </row>
    <row r="941" spans="1:11">
      <c r="A941" t="e">
        <f t="array" ref="A941">INDEX([3]!HIX_RatingAreas[FIPS],MATCH(1,([3]!HIX_RatingAreas[State Code]=Table85[[#This Row],[State]])*([3]!HIX_RatingAreas[Subdivision]=Table85[[#This Row],[County Name]]),0))</f>
        <v>#REF!</v>
      </c>
      <c r="C941"/>
      <c r="K941"/>
    </row>
    <row r="942" spans="1:11">
      <c r="A942" t="e">
        <f t="array" ref="A942">INDEX([3]!HIX_RatingAreas[FIPS],MATCH(1,([3]!HIX_RatingAreas[State Code]=Table85[[#This Row],[State]])*([3]!HIX_RatingAreas[Subdivision]=Table85[[#This Row],[County Name]]),0))</f>
        <v>#REF!</v>
      </c>
      <c r="C942"/>
      <c r="K942"/>
    </row>
    <row r="943" spans="1:11">
      <c r="A943" t="e">
        <f t="array" ref="A943">INDEX([3]!HIX_RatingAreas[FIPS],MATCH(1,([3]!HIX_RatingAreas[State Code]=Table85[[#This Row],[State]])*([3]!HIX_RatingAreas[Subdivision]=Table85[[#This Row],[County Name]]),0))</f>
        <v>#REF!</v>
      </c>
      <c r="C943"/>
      <c r="K943"/>
    </row>
    <row r="944" spans="1:11">
      <c r="A944" t="e">
        <f t="array" ref="A944">INDEX([3]!HIX_RatingAreas[FIPS],MATCH(1,([3]!HIX_RatingAreas[State Code]=Table85[[#This Row],[State]])*([3]!HIX_RatingAreas[Subdivision]=Table85[[#This Row],[County Name]]),0))</f>
        <v>#REF!</v>
      </c>
      <c r="C944"/>
      <c r="K944"/>
    </row>
    <row r="945" spans="1:11">
      <c r="A945" t="e">
        <f t="array" ref="A945">INDEX([3]!HIX_RatingAreas[FIPS],MATCH(1,([3]!HIX_RatingAreas[State Code]=Table85[[#This Row],[State]])*([3]!HIX_RatingAreas[Subdivision]=Table85[[#This Row],[County Name]]),0))</f>
        <v>#REF!</v>
      </c>
      <c r="C945"/>
      <c r="K945"/>
    </row>
    <row r="946" spans="1:11">
      <c r="A946" t="e">
        <f t="array" ref="A946">INDEX([3]!HIX_RatingAreas[FIPS],MATCH(1,([3]!HIX_RatingAreas[State Code]=Table85[[#This Row],[State]])*([3]!HIX_RatingAreas[Subdivision]=Table85[[#This Row],[County Name]]),0))</f>
        <v>#REF!</v>
      </c>
      <c r="C946"/>
      <c r="K946"/>
    </row>
    <row r="947" spans="1:11">
      <c r="A947" t="e">
        <f t="array" ref="A947">INDEX([3]!HIX_RatingAreas[FIPS],MATCH(1,([3]!HIX_RatingAreas[State Code]=Table85[[#This Row],[State]])*([3]!HIX_RatingAreas[Subdivision]=Table85[[#This Row],[County Name]]),0))</f>
        <v>#REF!</v>
      </c>
      <c r="C947"/>
      <c r="K947"/>
    </row>
    <row r="948" spans="1:11">
      <c r="A948" t="e">
        <f t="array" ref="A948">INDEX([3]!HIX_RatingAreas[FIPS],MATCH(1,([3]!HIX_RatingAreas[State Code]=Table85[[#This Row],[State]])*([3]!HIX_RatingAreas[Subdivision]=Table85[[#This Row],[County Name]]),0))</f>
        <v>#REF!</v>
      </c>
      <c r="C948"/>
      <c r="K948"/>
    </row>
    <row r="949" spans="1:11">
      <c r="A949" t="e">
        <f t="array" ref="A949">INDEX([3]!HIX_RatingAreas[FIPS],MATCH(1,([3]!HIX_RatingAreas[State Code]=Table85[[#This Row],[State]])*([3]!HIX_RatingAreas[Subdivision]=Table85[[#This Row],[County Name]]),0))</f>
        <v>#REF!</v>
      </c>
      <c r="C949"/>
      <c r="K949"/>
    </row>
    <row r="950" spans="1:11">
      <c r="A950" t="e">
        <f t="array" ref="A950">INDEX([3]!HIX_RatingAreas[FIPS],MATCH(1,([3]!HIX_RatingAreas[State Code]=Table85[[#This Row],[State]])*([3]!HIX_RatingAreas[Subdivision]=Table85[[#This Row],[County Name]]),0))</f>
        <v>#REF!</v>
      </c>
      <c r="C950"/>
      <c r="K950"/>
    </row>
    <row r="951" spans="1:11">
      <c r="A951" t="e">
        <f t="array" ref="A951">INDEX([3]!HIX_RatingAreas[FIPS],MATCH(1,([3]!HIX_RatingAreas[State Code]=Table85[[#This Row],[State]])*([3]!HIX_RatingAreas[Subdivision]=Table85[[#This Row],[County Name]]),0))</f>
        <v>#REF!</v>
      </c>
      <c r="C951"/>
      <c r="K951"/>
    </row>
    <row r="952" spans="1:11">
      <c r="A952" t="e">
        <f t="array" ref="A952">INDEX([3]!HIX_RatingAreas[FIPS],MATCH(1,([3]!HIX_RatingAreas[State Code]=Table85[[#This Row],[State]])*([3]!HIX_RatingAreas[Subdivision]=Table85[[#This Row],[County Name]]),0))</f>
        <v>#REF!</v>
      </c>
      <c r="C952"/>
      <c r="K952"/>
    </row>
    <row r="953" spans="1:11">
      <c r="A953" t="e">
        <f t="array" ref="A953">INDEX([3]!HIX_RatingAreas[FIPS],MATCH(1,([3]!HIX_RatingAreas[State Code]=Table85[[#This Row],[State]])*([3]!HIX_RatingAreas[Subdivision]=Table85[[#This Row],[County Name]]),0))</f>
        <v>#REF!</v>
      </c>
      <c r="C953"/>
      <c r="K953"/>
    </row>
    <row r="954" spans="1:11">
      <c r="A954" t="e">
        <f t="array" ref="A954">INDEX([3]!HIX_RatingAreas[FIPS],MATCH(1,([3]!HIX_RatingAreas[State Code]=Table85[[#This Row],[State]])*([3]!HIX_RatingAreas[Subdivision]=Table85[[#This Row],[County Name]]),0))</f>
        <v>#REF!</v>
      </c>
      <c r="C954"/>
      <c r="K954"/>
    </row>
    <row r="955" spans="1:11">
      <c r="A955" t="e">
        <f t="array" ref="A955">INDEX([3]!HIX_RatingAreas[FIPS],MATCH(1,([3]!HIX_RatingAreas[State Code]=Table85[[#This Row],[State]])*([3]!HIX_RatingAreas[Subdivision]=Table85[[#This Row],[County Name]]),0))</f>
        <v>#REF!</v>
      </c>
      <c r="C955"/>
      <c r="K955"/>
    </row>
    <row r="956" spans="1:11">
      <c r="A956" t="e">
        <f t="array" ref="A956">INDEX([3]!HIX_RatingAreas[FIPS],MATCH(1,([3]!HIX_RatingAreas[State Code]=Table85[[#This Row],[State]])*([3]!HIX_RatingAreas[Subdivision]=Table85[[#This Row],[County Name]]),0))</f>
        <v>#REF!</v>
      </c>
      <c r="C956"/>
      <c r="K956"/>
    </row>
    <row r="957" spans="1:11">
      <c r="A957" t="e">
        <f t="array" ref="A957">INDEX([3]!HIX_RatingAreas[FIPS],MATCH(1,([3]!HIX_RatingAreas[State Code]=Table85[[#This Row],[State]])*([3]!HIX_RatingAreas[Subdivision]=Table85[[#This Row],[County Name]]),0))</f>
        <v>#REF!</v>
      </c>
      <c r="C957"/>
      <c r="K957"/>
    </row>
    <row r="958" spans="1:11">
      <c r="A958" t="e">
        <f t="array" ref="A958">INDEX([3]!HIX_RatingAreas[FIPS],MATCH(1,([3]!HIX_RatingAreas[State Code]=Table85[[#This Row],[State]])*([3]!HIX_RatingAreas[Subdivision]=Table85[[#This Row],[County Name]]),0))</f>
        <v>#REF!</v>
      </c>
      <c r="C958"/>
      <c r="K958"/>
    </row>
    <row r="959" spans="1:11">
      <c r="A959" t="e">
        <f t="array" ref="A959">INDEX([3]!HIX_RatingAreas[FIPS],MATCH(1,([3]!HIX_RatingAreas[State Code]=Table85[[#This Row],[State]])*([3]!HIX_RatingAreas[Subdivision]=Table85[[#This Row],[County Name]]),0))</f>
        <v>#REF!</v>
      </c>
      <c r="C959"/>
      <c r="K959"/>
    </row>
    <row r="960" spans="1:11">
      <c r="A960" t="e">
        <f t="array" ref="A960">INDEX([3]!HIX_RatingAreas[FIPS],MATCH(1,([3]!HIX_RatingAreas[State Code]=Table85[[#This Row],[State]])*([3]!HIX_RatingAreas[Subdivision]=Table85[[#This Row],[County Name]]),0))</f>
        <v>#REF!</v>
      </c>
      <c r="C960"/>
      <c r="K960"/>
    </row>
    <row r="961" spans="1:11">
      <c r="A961" t="e">
        <f t="array" ref="A961">INDEX([3]!HIX_RatingAreas[FIPS],MATCH(1,([3]!HIX_RatingAreas[State Code]=Table85[[#This Row],[State]])*([3]!HIX_RatingAreas[Subdivision]=Table85[[#This Row],[County Name]]),0))</f>
        <v>#REF!</v>
      </c>
      <c r="C961"/>
      <c r="K961"/>
    </row>
    <row r="962" spans="1:11">
      <c r="A962" t="e">
        <f t="array" ref="A962">INDEX([3]!HIX_RatingAreas[FIPS],MATCH(1,([3]!HIX_RatingAreas[State Code]=Table85[[#This Row],[State]])*([3]!HIX_RatingAreas[Subdivision]=Table85[[#This Row],[County Name]]),0))</f>
        <v>#REF!</v>
      </c>
      <c r="C962"/>
      <c r="K962"/>
    </row>
    <row r="963" spans="1:11">
      <c r="A963" t="e">
        <f t="array" ref="A963">INDEX([3]!HIX_RatingAreas[FIPS],MATCH(1,([3]!HIX_RatingAreas[State Code]=Table85[[#This Row],[State]])*([3]!HIX_RatingAreas[Subdivision]=Table85[[#This Row],[County Name]]),0))</f>
        <v>#REF!</v>
      </c>
      <c r="C963"/>
      <c r="K963"/>
    </row>
    <row r="964" spans="1:11">
      <c r="A964" t="e">
        <f t="array" ref="A964">INDEX([3]!HIX_RatingAreas[FIPS],MATCH(1,([3]!HIX_RatingAreas[State Code]=Table85[[#This Row],[State]])*([3]!HIX_RatingAreas[Subdivision]=Table85[[#This Row],[County Name]]),0))</f>
        <v>#REF!</v>
      </c>
      <c r="C964"/>
      <c r="K964"/>
    </row>
    <row r="965" spans="1:11">
      <c r="A965" t="e">
        <f t="array" ref="A965">INDEX([3]!HIX_RatingAreas[FIPS],MATCH(1,([3]!HIX_RatingAreas[State Code]=Table85[[#This Row],[State]])*([3]!HIX_RatingAreas[Subdivision]=Table85[[#This Row],[County Name]]),0))</f>
        <v>#REF!</v>
      </c>
      <c r="C965"/>
      <c r="K965"/>
    </row>
    <row r="966" spans="1:11">
      <c r="A966" t="e">
        <f t="array" ref="A966">INDEX([3]!HIX_RatingAreas[FIPS],MATCH(1,([3]!HIX_RatingAreas[State Code]=Table85[[#This Row],[State]])*([3]!HIX_RatingAreas[Subdivision]=Table85[[#This Row],[County Name]]),0))</f>
        <v>#REF!</v>
      </c>
      <c r="C966"/>
      <c r="K966"/>
    </row>
    <row r="967" spans="1:11">
      <c r="A967" t="e">
        <f t="array" ref="A967">INDEX([3]!HIX_RatingAreas[FIPS],MATCH(1,([3]!HIX_RatingAreas[State Code]=Table85[[#This Row],[State]])*([3]!HIX_RatingAreas[Subdivision]=Table85[[#This Row],[County Name]]),0))</f>
        <v>#REF!</v>
      </c>
      <c r="C967"/>
      <c r="K967"/>
    </row>
    <row r="968" spans="1:11">
      <c r="A968" t="e">
        <f t="array" ref="A968">INDEX([3]!HIX_RatingAreas[FIPS],MATCH(1,([3]!HIX_RatingAreas[State Code]=Table85[[#This Row],[State]])*([3]!HIX_RatingAreas[Subdivision]=Table85[[#This Row],[County Name]]),0))</f>
        <v>#REF!</v>
      </c>
      <c r="C968"/>
      <c r="K968"/>
    </row>
    <row r="969" spans="1:11">
      <c r="A969" t="e">
        <f t="array" ref="A969">INDEX([3]!HIX_RatingAreas[FIPS],MATCH(1,([3]!HIX_RatingAreas[State Code]=Table85[[#This Row],[State]])*([3]!HIX_RatingAreas[Subdivision]=Table85[[#This Row],[County Name]]),0))</f>
        <v>#REF!</v>
      </c>
      <c r="C969"/>
      <c r="K969"/>
    </row>
    <row r="970" spans="1:11">
      <c r="A970" t="e">
        <f t="array" ref="A970">INDEX([3]!HIX_RatingAreas[FIPS],MATCH(1,([3]!HIX_RatingAreas[State Code]=Table85[[#This Row],[State]])*([3]!HIX_RatingAreas[Subdivision]=Table85[[#This Row],[County Name]]),0))</f>
        <v>#REF!</v>
      </c>
      <c r="C970"/>
      <c r="K970"/>
    </row>
    <row r="971" spans="1:11">
      <c r="A971" t="e">
        <f t="array" ref="A971">INDEX([3]!HIX_RatingAreas[FIPS],MATCH(1,([3]!HIX_RatingAreas[State Code]=Table85[[#This Row],[State]])*([3]!HIX_RatingAreas[Subdivision]=Table85[[#This Row],[County Name]]),0))</f>
        <v>#REF!</v>
      </c>
      <c r="C971"/>
      <c r="K971"/>
    </row>
    <row r="972" spans="1:11">
      <c r="A972" t="e">
        <f t="array" ref="A972">INDEX([3]!HIX_RatingAreas[FIPS],MATCH(1,([3]!HIX_RatingAreas[State Code]=Table85[[#This Row],[State]])*([3]!HIX_RatingAreas[Subdivision]=Table85[[#This Row],[County Name]]),0))</f>
        <v>#REF!</v>
      </c>
      <c r="C972"/>
      <c r="K972"/>
    </row>
    <row r="973" spans="1:11">
      <c r="A973" t="e">
        <f t="array" ref="A973">INDEX([3]!HIX_RatingAreas[FIPS],MATCH(1,([3]!HIX_RatingAreas[State Code]=Table85[[#This Row],[State]])*([3]!HIX_RatingAreas[Subdivision]=Table85[[#This Row],[County Name]]),0))</f>
        <v>#REF!</v>
      </c>
      <c r="C973"/>
      <c r="K973"/>
    </row>
    <row r="974" spans="1:11">
      <c r="A974" t="e">
        <f t="array" ref="A974">INDEX([3]!HIX_RatingAreas[FIPS],MATCH(1,([3]!HIX_RatingAreas[State Code]=Table85[[#This Row],[State]])*([3]!HIX_RatingAreas[Subdivision]=Table85[[#This Row],[County Name]]),0))</f>
        <v>#REF!</v>
      </c>
      <c r="C974"/>
      <c r="K974"/>
    </row>
    <row r="975" spans="1:11">
      <c r="A975" t="e">
        <f t="array" ref="A975">INDEX([3]!HIX_RatingAreas[FIPS],MATCH(1,([3]!HIX_RatingAreas[State Code]=Table85[[#This Row],[State]])*([3]!HIX_RatingAreas[Subdivision]=Table85[[#This Row],[County Name]]),0))</f>
        <v>#REF!</v>
      </c>
      <c r="C975"/>
      <c r="K975"/>
    </row>
    <row r="976" spans="1:11">
      <c r="A976" t="e">
        <f t="array" ref="A976">INDEX([3]!HIX_RatingAreas[FIPS],MATCH(1,([3]!HIX_RatingAreas[State Code]=Table85[[#This Row],[State]])*([3]!HIX_RatingAreas[Subdivision]=Table85[[#This Row],[County Name]]),0))</f>
        <v>#REF!</v>
      </c>
      <c r="C976"/>
      <c r="K976"/>
    </row>
    <row r="977" spans="1:11">
      <c r="A977" t="e">
        <f t="array" ref="A977">INDEX([3]!HIX_RatingAreas[FIPS],MATCH(1,([3]!HIX_RatingAreas[State Code]=Table85[[#This Row],[State]])*([3]!HIX_RatingAreas[Subdivision]=Table85[[#This Row],[County Name]]),0))</f>
        <v>#REF!</v>
      </c>
      <c r="C977"/>
      <c r="K977"/>
    </row>
    <row r="978" spans="1:11">
      <c r="A978" t="e">
        <f t="array" ref="A978">INDEX([3]!HIX_RatingAreas[FIPS],MATCH(1,([3]!HIX_RatingAreas[State Code]=Table85[[#This Row],[State]])*([3]!HIX_RatingAreas[Subdivision]=Table85[[#This Row],[County Name]]),0))</f>
        <v>#REF!</v>
      </c>
      <c r="C978"/>
      <c r="K978"/>
    </row>
    <row r="979" spans="1:11">
      <c r="A979" t="e">
        <f t="array" ref="A979">INDEX([3]!HIX_RatingAreas[FIPS],MATCH(1,([3]!HIX_RatingAreas[State Code]=Table85[[#This Row],[State]])*([3]!HIX_RatingAreas[Subdivision]=Table85[[#This Row],[County Name]]),0))</f>
        <v>#REF!</v>
      </c>
      <c r="C979"/>
      <c r="K979"/>
    </row>
    <row r="980" spans="1:11">
      <c r="A980" t="e">
        <f t="array" ref="A980">INDEX([3]!HIX_RatingAreas[FIPS],MATCH(1,([3]!HIX_RatingAreas[State Code]=Table85[[#This Row],[State]])*([3]!HIX_RatingAreas[Subdivision]=Table85[[#This Row],[County Name]]),0))</f>
        <v>#REF!</v>
      </c>
      <c r="C980"/>
      <c r="K980"/>
    </row>
    <row r="981" spans="1:11">
      <c r="A981" t="e">
        <f t="array" ref="A981">INDEX([3]!HIX_RatingAreas[FIPS],MATCH(1,([3]!HIX_RatingAreas[State Code]=Table85[[#This Row],[State]])*([3]!HIX_RatingAreas[Subdivision]=Table85[[#This Row],[County Name]]),0))</f>
        <v>#REF!</v>
      </c>
      <c r="C981"/>
      <c r="K981"/>
    </row>
    <row r="982" spans="1:11">
      <c r="A982" t="e">
        <f t="array" ref="A982">INDEX([3]!HIX_RatingAreas[FIPS],MATCH(1,([3]!HIX_RatingAreas[State Code]=Table85[[#This Row],[State]])*([3]!HIX_RatingAreas[Subdivision]=Table85[[#This Row],[County Name]]),0))</f>
        <v>#REF!</v>
      </c>
      <c r="C982"/>
      <c r="K982"/>
    </row>
    <row r="983" spans="1:11">
      <c r="A983" t="e">
        <f t="array" ref="A983">INDEX([3]!HIX_RatingAreas[FIPS],MATCH(1,([3]!HIX_RatingAreas[State Code]=Table85[[#This Row],[State]])*([3]!HIX_RatingAreas[Subdivision]=Table85[[#This Row],[County Name]]),0))</f>
        <v>#REF!</v>
      </c>
      <c r="C983"/>
      <c r="K983"/>
    </row>
    <row r="984" spans="1:11">
      <c r="A984" t="e">
        <f t="array" ref="A984">INDEX([3]!HIX_RatingAreas[FIPS],MATCH(1,([3]!HIX_RatingAreas[State Code]=Table85[[#This Row],[State]])*([3]!HIX_RatingAreas[Subdivision]=Table85[[#This Row],[County Name]]),0))</f>
        <v>#REF!</v>
      </c>
      <c r="C984"/>
      <c r="K984"/>
    </row>
    <row r="985" spans="1:11">
      <c r="A985" t="e">
        <f t="array" ref="A985">INDEX([3]!HIX_RatingAreas[FIPS],MATCH(1,([3]!HIX_RatingAreas[State Code]=Table85[[#This Row],[State]])*([3]!HIX_RatingAreas[Subdivision]=Table85[[#This Row],[County Name]]),0))</f>
        <v>#REF!</v>
      </c>
      <c r="C985"/>
      <c r="K985"/>
    </row>
    <row r="986" spans="1:11">
      <c r="A986" t="e">
        <f t="array" ref="A986">INDEX([3]!HIX_RatingAreas[FIPS],MATCH(1,([3]!HIX_RatingAreas[State Code]=Table85[[#This Row],[State]])*([3]!HIX_RatingAreas[Subdivision]=Table85[[#This Row],[County Name]]),0))</f>
        <v>#REF!</v>
      </c>
      <c r="C986"/>
      <c r="K986"/>
    </row>
    <row r="987" spans="1:11">
      <c r="A987" t="e">
        <f t="array" ref="A987">INDEX([3]!HIX_RatingAreas[FIPS],MATCH(1,([3]!HIX_RatingAreas[State Code]=Table85[[#This Row],[State]])*([3]!HIX_RatingAreas[Subdivision]=Table85[[#This Row],[County Name]]),0))</f>
        <v>#REF!</v>
      </c>
      <c r="C987"/>
      <c r="K987"/>
    </row>
    <row r="988" spans="1:11">
      <c r="A988" t="e">
        <f t="array" ref="A988">INDEX([3]!HIX_RatingAreas[FIPS],MATCH(1,([3]!HIX_RatingAreas[State Code]=Table85[[#This Row],[State]])*([3]!HIX_RatingAreas[Subdivision]=Table85[[#This Row],[County Name]]),0))</f>
        <v>#REF!</v>
      </c>
      <c r="C988"/>
      <c r="K988"/>
    </row>
    <row r="989" spans="1:11">
      <c r="A989" t="e">
        <f t="array" ref="A989">INDEX([3]!HIX_RatingAreas[FIPS],MATCH(1,([3]!HIX_RatingAreas[State Code]=Table85[[#This Row],[State]])*([3]!HIX_RatingAreas[Subdivision]=Table85[[#This Row],[County Name]]),0))</f>
        <v>#REF!</v>
      </c>
      <c r="C989"/>
      <c r="K989"/>
    </row>
    <row r="990" spans="1:11">
      <c r="A990" t="e">
        <f t="array" ref="A990">INDEX([3]!HIX_RatingAreas[FIPS],MATCH(1,([3]!HIX_RatingAreas[State Code]=Table85[[#This Row],[State]])*([3]!HIX_RatingAreas[Subdivision]=Table85[[#This Row],[County Name]]),0))</f>
        <v>#REF!</v>
      </c>
      <c r="C990"/>
      <c r="K990"/>
    </row>
    <row r="991" spans="1:11">
      <c r="A991" t="e">
        <f t="array" ref="A991">INDEX([3]!HIX_RatingAreas[FIPS],MATCH(1,([3]!HIX_RatingAreas[State Code]=Table85[[#This Row],[State]])*([3]!HIX_RatingAreas[Subdivision]=Table85[[#This Row],[County Name]]),0))</f>
        <v>#REF!</v>
      </c>
      <c r="C991"/>
      <c r="K991"/>
    </row>
    <row r="992" spans="1:11">
      <c r="A992" t="e">
        <f t="array" ref="A992">INDEX([3]!HIX_RatingAreas[FIPS],MATCH(1,([3]!HIX_RatingAreas[State Code]=Table85[[#This Row],[State]])*([3]!HIX_RatingAreas[Subdivision]=Table85[[#This Row],[County Name]]),0))</f>
        <v>#REF!</v>
      </c>
      <c r="C992"/>
      <c r="K992"/>
    </row>
    <row r="993" spans="1:11">
      <c r="A993" t="e">
        <f t="array" ref="A993">INDEX([3]!HIX_RatingAreas[FIPS],MATCH(1,([3]!HIX_RatingAreas[State Code]=Table85[[#This Row],[State]])*([3]!HIX_RatingAreas[Subdivision]=Table85[[#This Row],[County Name]]),0))</f>
        <v>#REF!</v>
      </c>
      <c r="C993"/>
      <c r="K993"/>
    </row>
    <row r="994" spans="1:11">
      <c r="A994" t="e">
        <f t="array" ref="A994">INDEX([3]!HIX_RatingAreas[FIPS],MATCH(1,([3]!HIX_RatingAreas[State Code]=Table85[[#This Row],[State]])*([3]!HIX_RatingAreas[Subdivision]=Table85[[#This Row],[County Name]]),0))</f>
        <v>#REF!</v>
      </c>
      <c r="C994"/>
      <c r="K994"/>
    </row>
    <row r="995" spans="1:11">
      <c r="A995" t="e">
        <f t="array" ref="A995">INDEX([3]!HIX_RatingAreas[FIPS],MATCH(1,([3]!HIX_RatingAreas[State Code]=Table85[[#This Row],[State]])*([3]!HIX_RatingAreas[Subdivision]=Table85[[#This Row],[County Name]]),0))</f>
        <v>#REF!</v>
      </c>
      <c r="C995"/>
      <c r="K995"/>
    </row>
    <row r="996" spans="1:11">
      <c r="A996" t="e">
        <f t="array" ref="A996">INDEX([3]!HIX_RatingAreas[FIPS],MATCH(1,([3]!HIX_RatingAreas[State Code]=Table85[[#This Row],[State]])*([3]!HIX_RatingAreas[Subdivision]=Table85[[#This Row],[County Name]]),0))</f>
        <v>#REF!</v>
      </c>
      <c r="C996"/>
      <c r="K996"/>
    </row>
    <row r="997" spans="1:11">
      <c r="A997" t="e">
        <f t="array" ref="A997">INDEX([3]!HIX_RatingAreas[FIPS],MATCH(1,([3]!HIX_RatingAreas[State Code]=Table85[[#This Row],[State]])*([3]!HIX_RatingAreas[Subdivision]=Table85[[#This Row],[County Name]]),0))</f>
        <v>#REF!</v>
      </c>
      <c r="C997"/>
      <c r="K997"/>
    </row>
    <row r="998" spans="1:11">
      <c r="A998" t="e">
        <f t="array" ref="A998">INDEX([3]!HIX_RatingAreas[FIPS],MATCH(1,([3]!HIX_RatingAreas[State Code]=Table85[[#This Row],[State]])*([3]!HIX_RatingAreas[Subdivision]=Table85[[#This Row],[County Name]]),0))</f>
        <v>#REF!</v>
      </c>
      <c r="C998"/>
      <c r="K998"/>
    </row>
    <row r="999" spans="1:11">
      <c r="A999" t="e">
        <f t="array" ref="A999">INDEX([3]!HIX_RatingAreas[FIPS],MATCH(1,([3]!HIX_RatingAreas[State Code]=Table85[[#This Row],[State]])*([3]!HIX_RatingAreas[Subdivision]=Table85[[#This Row],[County Name]]),0))</f>
        <v>#REF!</v>
      </c>
      <c r="C999"/>
      <c r="K999"/>
    </row>
    <row r="1000" spans="1:11">
      <c r="A1000" t="e">
        <f t="array" ref="A1000">INDEX([3]!HIX_RatingAreas[FIPS],MATCH(1,([3]!HIX_RatingAreas[State Code]=Table85[[#This Row],[State]])*([3]!HIX_RatingAreas[Subdivision]=Table85[[#This Row],[County Name]]),0))</f>
        <v>#REF!</v>
      </c>
      <c r="C1000"/>
      <c r="K1000"/>
    </row>
    <row r="1001" spans="1:11">
      <c r="A1001" t="e">
        <f t="array" ref="A1001">INDEX([3]!HIX_RatingAreas[FIPS],MATCH(1,([3]!HIX_RatingAreas[State Code]=Table85[[#This Row],[State]])*([3]!HIX_RatingAreas[Subdivision]=Table85[[#This Row],[County Name]]),0))</f>
        <v>#REF!</v>
      </c>
      <c r="C1001"/>
      <c r="K1001"/>
    </row>
    <row r="1002" spans="1:11">
      <c r="A1002" t="e">
        <f t="array" ref="A1002">INDEX([3]!HIX_RatingAreas[FIPS],MATCH(1,([3]!HIX_RatingAreas[State Code]=Table85[[#This Row],[State]])*([3]!HIX_RatingAreas[Subdivision]=Table85[[#This Row],[County Name]]),0))</f>
        <v>#REF!</v>
      </c>
      <c r="C1002"/>
      <c r="K1002"/>
    </row>
    <row r="1003" spans="1:11">
      <c r="A1003" t="e">
        <f t="array" ref="A1003">INDEX([3]!HIX_RatingAreas[FIPS],MATCH(1,([3]!HIX_RatingAreas[State Code]=Table85[[#This Row],[State]])*([3]!HIX_RatingAreas[Subdivision]=Table85[[#This Row],[County Name]]),0))</f>
        <v>#REF!</v>
      </c>
      <c r="C1003"/>
      <c r="K1003"/>
    </row>
    <row r="1004" spans="1:11">
      <c r="A1004" t="e">
        <f t="array" ref="A1004">INDEX([3]!HIX_RatingAreas[FIPS],MATCH(1,([3]!HIX_RatingAreas[State Code]=Table85[[#This Row],[State]])*([3]!HIX_RatingAreas[Subdivision]=Table85[[#This Row],[County Name]]),0))</f>
        <v>#REF!</v>
      </c>
      <c r="C1004"/>
      <c r="K1004"/>
    </row>
    <row r="1005" spans="1:11">
      <c r="A1005" t="e">
        <f t="array" ref="A1005">INDEX([3]!HIX_RatingAreas[FIPS],MATCH(1,([3]!HIX_RatingAreas[State Code]=Table85[[#This Row],[State]])*([3]!HIX_RatingAreas[Subdivision]=Table85[[#This Row],[County Name]]),0))</f>
        <v>#REF!</v>
      </c>
      <c r="C1005"/>
      <c r="K1005"/>
    </row>
    <row r="1006" spans="1:11">
      <c r="A1006" t="e">
        <f t="array" ref="A1006">INDEX([3]!HIX_RatingAreas[FIPS],MATCH(1,([3]!HIX_RatingAreas[State Code]=Table85[[#This Row],[State]])*([3]!HIX_RatingAreas[Subdivision]=Table85[[#This Row],[County Name]]),0))</f>
        <v>#REF!</v>
      </c>
      <c r="C1006"/>
      <c r="K1006"/>
    </row>
    <row r="1007" spans="1:11">
      <c r="A1007" t="e">
        <f t="array" ref="A1007">INDEX([3]!HIX_RatingAreas[FIPS],MATCH(1,([3]!HIX_RatingAreas[State Code]=Table85[[#This Row],[State]])*([3]!HIX_RatingAreas[Subdivision]=Table85[[#This Row],[County Name]]),0))</f>
        <v>#REF!</v>
      </c>
      <c r="C1007"/>
      <c r="K1007"/>
    </row>
    <row r="1008" spans="1:11">
      <c r="A1008" t="e">
        <f t="array" ref="A1008">INDEX([3]!HIX_RatingAreas[FIPS],MATCH(1,([3]!HIX_RatingAreas[State Code]=Table85[[#This Row],[State]])*([3]!HIX_RatingAreas[Subdivision]=Table85[[#This Row],[County Name]]),0))</f>
        <v>#REF!</v>
      </c>
      <c r="C1008"/>
      <c r="K1008"/>
    </row>
    <row r="1009" spans="1:11">
      <c r="A1009" t="e">
        <f t="array" ref="A1009">INDEX([3]!HIX_RatingAreas[FIPS],MATCH(1,([3]!HIX_RatingAreas[State Code]=Table85[[#This Row],[State]])*([3]!HIX_RatingAreas[Subdivision]=Table85[[#This Row],[County Name]]),0))</f>
        <v>#REF!</v>
      </c>
      <c r="C1009"/>
      <c r="K1009"/>
    </row>
    <row r="1010" spans="1:11">
      <c r="A1010" t="e">
        <f t="array" ref="A1010">INDEX([3]!HIX_RatingAreas[FIPS],MATCH(1,([3]!HIX_RatingAreas[State Code]=Table85[[#This Row],[State]])*([3]!HIX_RatingAreas[Subdivision]=Table85[[#This Row],[County Name]]),0))</f>
        <v>#REF!</v>
      </c>
      <c r="C1010"/>
      <c r="K1010"/>
    </row>
    <row r="1011" spans="1:11">
      <c r="A1011" t="e">
        <f t="array" ref="A1011">INDEX([3]!HIX_RatingAreas[FIPS],MATCH(1,([3]!HIX_RatingAreas[State Code]=Table85[[#This Row],[State]])*([3]!HIX_RatingAreas[Subdivision]=Table85[[#This Row],[County Name]]),0))</f>
        <v>#REF!</v>
      </c>
      <c r="C1011"/>
      <c r="K1011"/>
    </row>
    <row r="1012" spans="1:11">
      <c r="A1012" t="e">
        <f t="array" ref="A1012">INDEX([3]!HIX_RatingAreas[FIPS],MATCH(1,([3]!HIX_RatingAreas[State Code]=Table85[[#This Row],[State]])*([3]!HIX_RatingAreas[Subdivision]=Table85[[#This Row],[County Name]]),0))</f>
        <v>#REF!</v>
      </c>
      <c r="C1012"/>
      <c r="K1012"/>
    </row>
    <row r="1013" spans="1:11">
      <c r="A1013" t="e">
        <f t="array" ref="A1013">INDEX([3]!HIX_RatingAreas[FIPS],MATCH(1,([3]!HIX_RatingAreas[State Code]=Table85[[#This Row],[State]])*([3]!HIX_RatingAreas[Subdivision]=Table85[[#This Row],[County Name]]),0))</f>
        <v>#REF!</v>
      </c>
      <c r="C1013"/>
      <c r="K1013"/>
    </row>
    <row r="1014" spans="1:11">
      <c r="A1014" t="e">
        <f t="array" ref="A1014">INDEX([3]!HIX_RatingAreas[FIPS],MATCH(1,([3]!HIX_RatingAreas[State Code]=Table85[[#This Row],[State]])*([3]!HIX_RatingAreas[Subdivision]=Table85[[#This Row],[County Name]]),0))</f>
        <v>#REF!</v>
      </c>
      <c r="C1014"/>
      <c r="K1014"/>
    </row>
    <row r="1015" spans="1:11">
      <c r="A1015" t="e">
        <f t="array" ref="A1015">INDEX([3]!HIX_RatingAreas[FIPS],MATCH(1,([3]!HIX_RatingAreas[State Code]=Table85[[#This Row],[State]])*([3]!HIX_RatingAreas[Subdivision]=Table85[[#This Row],[County Name]]),0))</f>
        <v>#REF!</v>
      </c>
      <c r="C1015"/>
      <c r="K1015"/>
    </row>
    <row r="1016" spans="1:11">
      <c r="A1016" t="e">
        <f t="array" ref="A1016">INDEX([3]!HIX_RatingAreas[FIPS],MATCH(1,([3]!HIX_RatingAreas[State Code]=Table85[[#This Row],[State]])*([3]!HIX_RatingAreas[Subdivision]=Table85[[#This Row],[County Name]]),0))</f>
        <v>#REF!</v>
      </c>
      <c r="C1016"/>
      <c r="K1016"/>
    </row>
    <row r="1017" spans="1:11">
      <c r="A1017" t="e">
        <f t="array" ref="A1017">INDEX([3]!HIX_RatingAreas[FIPS],MATCH(1,([3]!HIX_RatingAreas[State Code]=Table85[[#This Row],[State]])*([3]!HIX_RatingAreas[Subdivision]=Table85[[#This Row],[County Name]]),0))</f>
        <v>#REF!</v>
      </c>
      <c r="C1017"/>
      <c r="K1017"/>
    </row>
    <row r="1018" spans="1:11">
      <c r="A1018" t="e">
        <f t="array" ref="A1018">INDEX([3]!HIX_RatingAreas[FIPS],MATCH(1,([3]!HIX_RatingAreas[State Code]=Table85[[#This Row],[State]])*([3]!HIX_RatingAreas[Subdivision]=Table85[[#This Row],[County Name]]),0))</f>
        <v>#REF!</v>
      </c>
      <c r="C1018"/>
      <c r="K1018"/>
    </row>
    <row r="1019" spans="1:11">
      <c r="A1019" t="e">
        <f t="array" ref="A1019">INDEX([3]!HIX_RatingAreas[FIPS],MATCH(1,([3]!HIX_RatingAreas[State Code]=Table85[[#This Row],[State]])*([3]!HIX_RatingAreas[Subdivision]=Table85[[#This Row],[County Name]]),0))</f>
        <v>#REF!</v>
      </c>
      <c r="C1019"/>
      <c r="K1019"/>
    </row>
    <row r="1020" spans="1:11">
      <c r="A1020" t="e">
        <f t="array" ref="A1020">INDEX([3]!HIX_RatingAreas[FIPS],MATCH(1,([3]!HIX_RatingAreas[State Code]=Table85[[#This Row],[State]])*([3]!HIX_RatingAreas[Subdivision]=Table85[[#This Row],[County Name]]),0))</f>
        <v>#REF!</v>
      </c>
      <c r="C1020"/>
      <c r="K1020"/>
    </row>
    <row r="1021" spans="1:11">
      <c r="A1021" t="e">
        <f t="array" ref="A1021">INDEX([3]!HIX_RatingAreas[FIPS],MATCH(1,([3]!HIX_RatingAreas[State Code]=Table85[[#This Row],[State]])*([3]!HIX_RatingAreas[Subdivision]=Table85[[#This Row],[County Name]]),0))</f>
        <v>#REF!</v>
      </c>
      <c r="C1021"/>
      <c r="K1021"/>
    </row>
    <row r="1022" spans="1:11">
      <c r="A1022" t="e">
        <f t="array" ref="A1022">INDEX([3]!HIX_RatingAreas[FIPS],MATCH(1,([3]!HIX_RatingAreas[State Code]=Table85[[#This Row],[State]])*([3]!HIX_RatingAreas[Subdivision]=Table85[[#This Row],[County Name]]),0))</f>
        <v>#REF!</v>
      </c>
      <c r="C1022"/>
      <c r="K1022"/>
    </row>
    <row r="1023" spans="1:11">
      <c r="A1023" t="e">
        <f t="array" ref="A1023">INDEX([3]!HIX_RatingAreas[FIPS],MATCH(1,([3]!HIX_RatingAreas[State Code]=Table85[[#This Row],[State]])*([3]!HIX_RatingAreas[Subdivision]=Table85[[#This Row],[County Name]]),0))</f>
        <v>#REF!</v>
      </c>
      <c r="C1023"/>
      <c r="K1023"/>
    </row>
    <row r="1024" spans="1:11">
      <c r="A1024" t="e">
        <f t="array" ref="A1024">INDEX([3]!HIX_RatingAreas[FIPS],MATCH(1,([3]!HIX_RatingAreas[State Code]=Table85[[#This Row],[State]])*([3]!HIX_RatingAreas[Subdivision]=Table85[[#This Row],[County Name]]),0))</f>
        <v>#REF!</v>
      </c>
      <c r="C1024"/>
      <c r="K1024"/>
    </row>
    <row r="1025" spans="1:11">
      <c r="A1025" t="e">
        <f t="array" ref="A1025">INDEX([3]!HIX_RatingAreas[FIPS],MATCH(1,([3]!HIX_RatingAreas[State Code]=Table85[[#This Row],[State]])*([3]!HIX_RatingAreas[Subdivision]=Table85[[#This Row],[County Name]]),0))</f>
        <v>#REF!</v>
      </c>
      <c r="C1025"/>
      <c r="K1025"/>
    </row>
    <row r="1026" spans="1:11">
      <c r="A1026" t="e">
        <f t="array" ref="A1026">INDEX([3]!HIX_RatingAreas[FIPS],MATCH(1,([3]!HIX_RatingAreas[State Code]=Table85[[#This Row],[State]])*([3]!HIX_RatingAreas[Subdivision]=Table85[[#This Row],[County Name]]),0))</f>
        <v>#REF!</v>
      </c>
      <c r="C1026"/>
      <c r="K1026"/>
    </row>
    <row r="1027" spans="1:11">
      <c r="A1027" t="e">
        <f t="array" ref="A1027">INDEX([3]!HIX_RatingAreas[FIPS],MATCH(1,([3]!HIX_RatingAreas[State Code]=Table85[[#This Row],[State]])*([3]!HIX_RatingAreas[Subdivision]=Table85[[#This Row],[County Name]]),0))</f>
        <v>#REF!</v>
      </c>
      <c r="C1027"/>
      <c r="K1027"/>
    </row>
    <row r="1028" spans="1:11">
      <c r="A1028" t="e">
        <f t="array" ref="A1028">INDEX([3]!HIX_RatingAreas[FIPS],MATCH(1,([3]!HIX_RatingAreas[State Code]=Table85[[#This Row],[State]])*([3]!HIX_RatingAreas[Subdivision]=Table85[[#This Row],[County Name]]),0))</f>
        <v>#REF!</v>
      </c>
      <c r="C1028"/>
      <c r="K1028"/>
    </row>
    <row r="1029" spans="1:11">
      <c r="A1029" t="e">
        <f t="array" ref="A1029">INDEX([3]!HIX_RatingAreas[FIPS],MATCH(1,([3]!HIX_RatingAreas[State Code]=Table85[[#This Row],[State]])*([3]!HIX_RatingAreas[Subdivision]=Table85[[#This Row],[County Name]]),0))</f>
        <v>#REF!</v>
      </c>
      <c r="C1029"/>
      <c r="K1029"/>
    </row>
    <row r="1030" spans="1:11">
      <c r="A1030" t="e">
        <f t="array" ref="A1030">INDEX([3]!HIX_RatingAreas[FIPS],MATCH(1,([3]!HIX_RatingAreas[State Code]=Table85[[#This Row],[State]])*([3]!HIX_RatingAreas[Subdivision]=Table85[[#This Row],[County Name]]),0))</f>
        <v>#REF!</v>
      </c>
      <c r="C1030"/>
      <c r="K1030"/>
    </row>
    <row r="1031" spans="1:11">
      <c r="A1031" t="e">
        <f t="array" ref="A1031">INDEX([3]!HIX_RatingAreas[FIPS],MATCH(1,([3]!HIX_RatingAreas[State Code]=Table85[[#This Row],[State]])*([3]!HIX_RatingAreas[Subdivision]=Table85[[#This Row],[County Name]]),0))</f>
        <v>#REF!</v>
      </c>
      <c r="C1031"/>
      <c r="K1031"/>
    </row>
    <row r="1032" spans="1:11">
      <c r="A1032" t="e">
        <f t="array" ref="A1032">INDEX([3]!HIX_RatingAreas[FIPS],MATCH(1,([3]!HIX_RatingAreas[State Code]=Table85[[#This Row],[State]])*([3]!HIX_RatingAreas[Subdivision]=Table85[[#This Row],[County Name]]),0))</f>
        <v>#REF!</v>
      </c>
      <c r="C1032"/>
      <c r="K1032"/>
    </row>
    <row r="1033" spans="1:11">
      <c r="A1033" t="e">
        <f t="array" ref="A1033">INDEX([3]!HIX_RatingAreas[FIPS],MATCH(1,([3]!HIX_RatingAreas[State Code]=Table85[[#This Row],[State]])*([3]!HIX_RatingAreas[Subdivision]=Table85[[#This Row],[County Name]]),0))</f>
        <v>#REF!</v>
      </c>
      <c r="C1033"/>
      <c r="K1033"/>
    </row>
    <row r="1034" spans="1:11">
      <c r="A1034" t="e">
        <f t="array" ref="A1034">INDEX([3]!HIX_RatingAreas[FIPS],MATCH(1,([3]!HIX_RatingAreas[State Code]=Table85[[#This Row],[State]])*([3]!HIX_RatingAreas[Subdivision]=Table85[[#This Row],[County Name]]),0))</f>
        <v>#REF!</v>
      </c>
      <c r="C1034"/>
      <c r="K1034"/>
    </row>
    <row r="1035" spans="1:11">
      <c r="A1035" t="e">
        <f t="array" ref="A1035">INDEX([3]!HIX_RatingAreas[FIPS],MATCH(1,([3]!HIX_RatingAreas[State Code]=Table85[[#This Row],[State]])*([3]!HIX_RatingAreas[Subdivision]=Table85[[#This Row],[County Name]]),0))</f>
        <v>#REF!</v>
      </c>
      <c r="C1035"/>
      <c r="K1035"/>
    </row>
    <row r="1036" spans="1:11">
      <c r="A1036" t="e">
        <f t="array" ref="A1036">INDEX([3]!HIX_RatingAreas[FIPS],MATCH(1,([3]!HIX_RatingAreas[State Code]=Table85[[#This Row],[State]])*([3]!HIX_RatingAreas[Subdivision]=Table85[[#This Row],[County Name]]),0))</f>
        <v>#REF!</v>
      </c>
      <c r="C1036"/>
      <c r="K1036"/>
    </row>
    <row r="1037" spans="1:11">
      <c r="A1037" t="e">
        <f t="array" ref="A1037">INDEX([3]!HIX_RatingAreas[FIPS],MATCH(1,([3]!HIX_RatingAreas[State Code]=Table85[[#This Row],[State]])*([3]!HIX_RatingAreas[Subdivision]=Table85[[#This Row],[County Name]]),0))</f>
        <v>#REF!</v>
      </c>
      <c r="C1037"/>
      <c r="K1037"/>
    </row>
    <row r="1038" spans="1:11">
      <c r="A1038" t="e">
        <f t="array" ref="A1038">INDEX([3]!HIX_RatingAreas[FIPS],MATCH(1,([3]!HIX_RatingAreas[State Code]=Table85[[#This Row],[State]])*([3]!HIX_RatingAreas[Subdivision]=Table85[[#This Row],[County Name]]),0))</f>
        <v>#REF!</v>
      </c>
      <c r="C1038"/>
      <c r="K1038"/>
    </row>
    <row r="1039" spans="1:11">
      <c r="A1039" t="e">
        <f t="array" ref="A1039">INDEX([3]!HIX_RatingAreas[FIPS],MATCH(1,([3]!HIX_RatingAreas[State Code]=Table85[[#This Row],[State]])*([3]!HIX_RatingAreas[Subdivision]=Table85[[#This Row],[County Name]]),0))</f>
        <v>#REF!</v>
      </c>
      <c r="C1039"/>
      <c r="K1039"/>
    </row>
    <row r="1040" spans="1:11">
      <c r="A1040" t="e">
        <f t="array" ref="A1040">INDEX([3]!HIX_RatingAreas[FIPS],MATCH(1,([3]!HIX_RatingAreas[State Code]=Table85[[#This Row],[State]])*([3]!HIX_RatingAreas[Subdivision]=Table85[[#This Row],[County Name]]),0))</f>
        <v>#REF!</v>
      </c>
      <c r="C1040"/>
      <c r="K1040"/>
    </row>
    <row r="1041" spans="1:11">
      <c r="A1041" t="e">
        <f t="array" ref="A1041">INDEX([3]!HIX_RatingAreas[FIPS],MATCH(1,([3]!HIX_RatingAreas[State Code]=Table85[[#This Row],[State]])*([3]!HIX_RatingAreas[Subdivision]=Table85[[#This Row],[County Name]]),0))</f>
        <v>#REF!</v>
      </c>
      <c r="C1041"/>
      <c r="K1041"/>
    </row>
    <row r="1042" spans="1:11">
      <c r="A1042" t="e">
        <f t="array" ref="A1042">INDEX([3]!HIX_RatingAreas[FIPS],MATCH(1,([3]!HIX_RatingAreas[State Code]=Table85[[#This Row],[State]])*([3]!HIX_RatingAreas[Subdivision]=Table85[[#This Row],[County Name]]),0))</f>
        <v>#REF!</v>
      </c>
      <c r="C1042"/>
      <c r="K1042"/>
    </row>
    <row r="1043" spans="1:11">
      <c r="A1043" t="e">
        <f t="array" ref="A1043">INDEX([3]!HIX_RatingAreas[FIPS],MATCH(1,([3]!HIX_RatingAreas[State Code]=Table85[[#This Row],[State]])*([3]!HIX_RatingAreas[Subdivision]=Table85[[#This Row],[County Name]]),0))</f>
        <v>#REF!</v>
      </c>
      <c r="C1043"/>
      <c r="K1043"/>
    </row>
    <row r="1044" spans="1:11">
      <c r="A1044" t="e">
        <f t="array" ref="A1044">INDEX([3]!HIX_RatingAreas[FIPS],MATCH(1,([3]!HIX_RatingAreas[State Code]=Table85[[#This Row],[State]])*([3]!HIX_RatingAreas[Subdivision]=Table85[[#This Row],[County Name]]),0))</f>
        <v>#REF!</v>
      </c>
      <c r="C1044"/>
      <c r="K1044"/>
    </row>
    <row r="1045" spans="1:11">
      <c r="A1045" t="e">
        <f t="array" ref="A1045">INDEX([3]!HIX_RatingAreas[FIPS],MATCH(1,([3]!HIX_RatingAreas[State Code]=Table85[[#This Row],[State]])*([3]!HIX_RatingAreas[Subdivision]=Table85[[#This Row],[County Name]]),0))</f>
        <v>#REF!</v>
      </c>
      <c r="C1045"/>
      <c r="K1045"/>
    </row>
    <row r="1046" spans="1:11">
      <c r="A1046" t="e">
        <f t="array" ref="A1046">INDEX([3]!HIX_RatingAreas[FIPS],MATCH(1,([3]!HIX_RatingAreas[State Code]=Table85[[#This Row],[State]])*([3]!HIX_RatingAreas[Subdivision]=Table85[[#This Row],[County Name]]),0))</f>
        <v>#REF!</v>
      </c>
      <c r="C1046"/>
      <c r="K1046"/>
    </row>
    <row r="1047" spans="1:11">
      <c r="A1047" t="e">
        <f t="array" ref="A1047">INDEX([3]!HIX_RatingAreas[FIPS],MATCH(1,([3]!HIX_RatingAreas[State Code]=Table85[[#This Row],[State]])*([3]!HIX_RatingAreas[Subdivision]=Table85[[#This Row],[County Name]]),0))</f>
        <v>#REF!</v>
      </c>
      <c r="C1047"/>
      <c r="K1047"/>
    </row>
    <row r="1048" spans="1:11">
      <c r="A1048" t="e">
        <f t="array" ref="A1048">INDEX([3]!HIX_RatingAreas[FIPS],MATCH(1,([3]!HIX_RatingAreas[State Code]=Table85[[#This Row],[State]])*([3]!HIX_RatingAreas[Subdivision]=Table85[[#This Row],[County Name]]),0))</f>
        <v>#REF!</v>
      </c>
      <c r="C1048"/>
      <c r="K1048"/>
    </row>
    <row r="1049" spans="1:11">
      <c r="A1049" t="e">
        <f t="array" ref="A1049">INDEX([3]!HIX_RatingAreas[FIPS],MATCH(1,([3]!HIX_RatingAreas[State Code]=Table85[[#This Row],[State]])*([3]!HIX_RatingAreas[Subdivision]=Table85[[#This Row],[County Name]]),0))</f>
        <v>#REF!</v>
      </c>
      <c r="C1049"/>
      <c r="K1049"/>
    </row>
    <row r="1050" spans="1:11">
      <c r="A1050" t="e">
        <f t="array" ref="A1050">INDEX([3]!HIX_RatingAreas[FIPS],MATCH(1,([3]!HIX_RatingAreas[State Code]=Table85[[#This Row],[State]])*([3]!HIX_RatingAreas[Subdivision]=Table85[[#This Row],[County Name]]),0))</f>
        <v>#REF!</v>
      </c>
      <c r="C1050"/>
      <c r="K1050"/>
    </row>
    <row r="1051" spans="1:11">
      <c r="A1051" t="e">
        <f t="array" ref="A1051">INDEX([3]!HIX_RatingAreas[FIPS],MATCH(1,([3]!HIX_RatingAreas[State Code]=Table85[[#This Row],[State]])*([3]!HIX_RatingAreas[Subdivision]=Table85[[#This Row],[County Name]]),0))</f>
        <v>#REF!</v>
      </c>
      <c r="C1051"/>
      <c r="K1051"/>
    </row>
    <row r="1052" spans="1:11">
      <c r="A1052" t="e">
        <f t="array" ref="A1052">INDEX([3]!HIX_RatingAreas[FIPS],MATCH(1,([3]!HIX_RatingAreas[State Code]=Table85[[#This Row],[State]])*([3]!HIX_RatingAreas[Subdivision]=Table85[[#This Row],[County Name]]),0))</f>
        <v>#REF!</v>
      </c>
      <c r="C1052"/>
      <c r="K1052"/>
    </row>
    <row r="1053" spans="1:11">
      <c r="A1053" t="e">
        <f t="array" ref="A1053">INDEX([3]!HIX_RatingAreas[FIPS],MATCH(1,([3]!HIX_RatingAreas[State Code]=Table85[[#This Row],[State]])*([3]!HIX_RatingAreas[Subdivision]=Table85[[#This Row],[County Name]]),0))</f>
        <v>#REF!</v>
      </c>
      <c r="C1053"/>
      <c r="K1053"/>
    </row>
    <row r="1054" spans="1:11">
      <c r="A1054" t="e">
        <f t="array" ref="A1054">INDEX([3]!HIX_RatingAreas[FIPS],MATCH(1,([3]!HIX_RatingAreas[State Code]=Table85[[#This Row],[State]])*([3]!HIX_RatingAreas[Subdivision]=Table85[[#This Row],[County Name]]),0))</f>
        <v>#REF!</v>
      </c>
      <c r="C1054"/>
      <c r="K1054"/>
    </row>
    <row r="1055" spans="1:11">
      <c r="A1055" t="e">
        <f t="array" ref="A1055">INDEX([3]!HIX_RatingAreas[FIPS],MATCH(1,([3]!HIX_RatingAreas[State Code]=Table85[[#This Row],[State]])*([3]!HIX_RatingAreas[Subdivision]=Table85[[#This Row],[County Name]]),0))</f>
        <v>#REF!</v>
      </c>
      <c r="C1055"/>
      <c r="K1055"/>
    </row>
    <row r="1056" spans="1:11">
      <c r="A1056" t="e">
        <f t="array" ref="A1056">INDEX([3]!HIX_RatingAreas[FIPS],MATCH(1,([3]!HIX_RatingAreas[State Code]=Table85[[#This Row],[State]])*([3]!HIX_RatingAreas[Subdivision]=Table85[[#This Row],[County Name]]),0))</f>
        <v>#REF!</v>
      </c>
      <c r="C1056"/>
      <c r="K1056"/>
    </row>
    <row r="1057" spans="1:11">
      <c r="A1057" t="e">
        <f t="array" ref="A1057">INDEX([3]!HIX_RatingAreas[FIPS],MATCH(1,([3]!HIX_RatingAreas[State Code]=Table85[[#This Row],[State]])*([3]!HIX_RatingAreas[Subdivision]=Table85[[#This Row],[County Name]]),0))</f>
        <v>#REF!</v>
      </c>
      <c r="C1057"/>
      <c r="K1057"/>
    </row>
    <row r="1058" spans="1:11">
      <c r="A1058" t="e">
        <f t="array" ref="A1058">INDEX([3]!HIX_RatingAreas[FIPS],MATCH(1,([3]!HIX_RatingAreas[State Code]=Table85[[#This Row],[State]])*([3]!HIX_RatingAreas[Subdivision]=Table85[[#This Row],[County Name]]),0))</f>
        <v>#REF!</v>
      </c>
      <c r="C1058"/>
      <c r="K1058"/>
    </row>
    <row r="1059" spans="1:11">
      <c r="A1059" t="e">
        <f t="array" ref="A1059">INDEX([3]!HIX_RatingAreas[FIPS],MATCH(1,([3]!HIX_RatingAreas[State Code]=Table85[[#This Row],[State]])*([3]!HIX_RatingAreas[Subdivision]=Table85[[#This Row],[County Name]]),0))</f>
        <v>#REF!</v>
      </c>
      <c r="C1059"/>
      <c r="K1059"/>
    </row>
    <row r="1060" spans="1:11">
      <c r="A1060" t="e">
        <f t="array" ref="A1060">INDEX([3]!HIX_RatingAreas[FIPS],MATCH(1,([3]!HIX_RatingAreas[State Code]=Table85[[#This Row],[State]])*([3]!HIX_RatingAreas[Subdivision]=Table85[[#This Row],[County Name]]),0))</f>
        <v>#REF!</v>
      </c>
      <c r="C1060"/>
      <c r="K1060"/>
    </row>
    <row r="1061" spans="1:11">
      <c r="A1061" t="e">
        <f t="array" ref="A1061">INDEX([3]!HIX_RatingAreas[FIPS],MATCH(1,([3]!HIX_RatingAreas[State Code]=Table85[[#This Row],[State]])*([3]!HIX_RatingAreas[Subdivision]=Table85[[#This Row],[County Name]]),0))</f>
        <v>#REF!</v>
      </c>
      <c r="C1061"/>
      <c r="K1061"/>
    </row>
    <row r="1062" spans="1:11">
      <c r="A1062" t="e">
        <f t="array" ref="A1062">INDEX([3]!HIX_RatingAreas[FIPS],MATCH(1,([3]!HIX_RatingAreas[State Code]=Table85[[#This Row],[State]])*([3]!HIX_RatingAreas[Subdivision]=Table85[[#This Row],[County Name]]),0))</f>
        <v>#REF!</v>
      </c>
      <c r="C1062"/>
      <c r="K1062"/>
    </row>
    <row r="1063" spans="1:11">
      <c r="A1063" t="e">
        <f t="array" ref="A1063">INDEX([3]!HIX_RatingAreas[FIPS],MATCH(1,([3]!HIX_RatingAreas[State Code]=Table85[[#This Row],[State]])*([3]!HIX_RatingAreas[Subdivision]=Table85[[#This Row],[County Name]]),0))</f>
        <v>#REF!</v>
      </c>
      <c r="C1063"/>
      <c r="K1063"/>
    </row>
    <row r="1064" spans="1:11">
      <c r="A1064" t="e">
        <f t="array" ref="A1064">INDEX([3]!HIX_RatingAreas[FIPS],MATCH(1,([3]!HIX_RatingAreas[State Code]=Table85[[#This Row],[State]])*([3]!HIX_RatingAreas[Subdivision]=Table85[[#This Row],[County Name]]),0))</f>
        <v>#REF!</v>
      </c>
      <c r="C1064"/>
      <c r="K1064"/>
    </row>
    <row r="1065" spans="1:11">
      <c r="A1065" t="e">
        <f t="array" ref="A1065">INDEX([3]!HIX_RatingAreas[FIPS],MATCH(1,([3]!HIX_RatingAreas[State Code]=Table85[[#This Row],[State]])*([3]!HIX_RatingAreas[Subdivision]=Table85[[#This Row],[County Name]]),0))</f>
        <v>#REF!</v>
      </c>
      <c r="C1065"/>
      <c r="K1065"/>
    </row>
    <row r="1066" spans="1:11">
      <c r="A1066" t="e">
        <f t="array" ref="A1066">INDEX([3]!HIX_RatingAreas[FIPS],MATCH(1,([3]!HIX_RatingAreas[State Code]=Table85[[#This Row],[State]])*([3]!HIX_RatingAreas[Subdivision]=Table85[[#This Row],[County Name]]),0))</f>
        <v>#REF!</v>
      </c>
      <c r="C1066"/>
      <c r="K1066"/>
    </row>
    <row r="1067" spans="1:11">
      <c r="A1067" t="e">
        <f t="array" ref="A1067">INDEX([3]!HIX_RatingAreas[FIPS],MATCH(1,([3]!HIX_RatingAreas[State Code]=Table85[[#This Row],[State]])*([3]!HIX_RatingAreas[Subdivision]=Table85[[#This Row],[County Name]]),0))</f>
        <v>#REF!</v>
      </c>
      <c r="C1067"/>
      <c r="K1067"/>
    </row>
    <row r="1068" spans="1:11">
      <c r="A1068" t="e">
        <f t="array" ref="A1068">INDEX([3]!HIX_RatingAreas[FIPS],MATCH(1,([3]!HIX_RatingAreas[State Code]=Table85[[#This Row],[State]])*([3]!HIX_RatingAreas[Subdivision]=Table85[[#This Row],[County Name]]),0))</f>
        <v>#REF!</v>
      </c>
      <c r="C1068"/>
      <c r="K1068"/>
    </row>
    <row r="1069" spans="1:11">
      <c r="A1069" t="e">
        <f t="array" ref="A1069">INDEX([3]!HIX_RatingAreas[FIPS],MATCH(1,([3]!HIX_RatingAreas[State Code]=Table85[[#This Row],[State]])*([3]!HIX_RatingAreas[Subdivision]=Table85[[#This Row],[County Name]]),0))</f>
        <v>#REF!</v>
      </c>
      <c r="C1069"/>
      <c r="K1069"/>
    </row>
    <row r="1070" spans="1:11">
      <c r="A1070" t="e">
        <f t="array" ref="A1070">INDEX([3]!HIX_RatingAreas[FIPS],MATCH(1,([3]!HIX_RatingAreas[State Code]=Table85[[#This Row],[State]])*([3]!HIX_RatingAreas[Subdivision]=Table85[[#This Row],[County Name]]),0))</f>
        <v>#REF!</v>
      </c>
      <c r="C1070"/>
      <c r="K1070"/>
    </row>
    <row r="1071" spans="1:11">
      <c r="A1071" t="e">
        <f t="array" ref="A1071">INDEX([3]!HIX_RatingAreas[FIPS],MATCH(1,([3]!HIX_RatingAreas[State Code]=Table85[[#This Row],[State]])*([3]!HIX_RatingAreas[Subdivision]=Table85[[#This Row],[County Name]]),0))</f>
        <v>#REF!</v>
      </c>
      <c r="C1071"/>
      <c r="K1071"/>
    </row>
    <row r="1072" spans="1:11">
      <c r="A1072" t="e">
        <f t="array" ref="A1072">INDEX([3]!HIX_RatingAreas[FIPS],MATCH(1,([3]!HIX_RatingAreas[State Code]=Table85[[#This Row],[State]])*([3]!HIX_RatingAreas[Subdivision]=Table85[[#This Row],[County Name]]),0))</f>
        <v>#REF!</v>
      </c>
      <c r="C1072"/>
      <c r="K1072"/>
    </row>
    <row r="1073" spans="1:11">
      <c r="A1073" t="e">
        <f t="array" ref="A1073">INDEX([3]!HIX_RatingAreas[FIPS],MATCH(1,([3]!HIX_RatingAreas[State Code]=Table85[[#This Row],[State]])*([3]!HIX_RatingAreas[Subdivision]=Table85[[#This Row],[County Name]]),0))</f>
        <v>#REF!</v>
      </c>
      <c r="C1073"/>
      <c r="K1073"/>
    </row>
    <row r="1074" spans="1:11">
      <c r="A1074" t="e">
        <f t="array" ref="A1074">INDEX([3]!HIX_RatingAreas[FIPS],MATCH(1,([3]!HIX_RatingAreas[State Code]=Table85[[#This Row],[State]])*([3]!HIX_RatingAreas[Subdivision]=Table85[[#This Row],[County Name]]),0))</f>
        <v>#REF!</v>
      </c>
      <c r="C1074"/>
      <c r="K1074"/>
    </row>
    <row r="1075" spans="1:11">
      <c r="A1075" t="e">
        <f t="array" ref="A1075">INDEX([3]!HIX_RatingAreas[FIPS],MATCH(1,([3]!HIX_RatingAreas[State Code]=Table85[[#This Row],[State]])*([3]!HIX_RatingAreas[Subdivision]=Table85[[#This Row],[County Name]]),0))</f>
        <v>#REF!</v>
      </c>
      <c r="C1075"/>
      <c r="K1075"/>
    </row>
    <row r="1076" spans="1:11">
      <c r="A1076" t="e">
        <f t="array" ref="A1076">INDEX([3]!HIX_RatingAreas[FIPS],MATCH(1,([3]!HIX_RatingAreas[State Code]=Table85[[#This Row],[State]])*([3]!HIX_RatingAreas[Subdivision]=Table85[[#This Row],[County Name]]),0))</f>
        <v>#REF!</v>
      </c>
      <c r="C1076"/>
      <c r="K1076"/>
    </row>
    <row r="1077" spans="1:11">
      <c r="A1077" t="e">
        <f t="array" ref="A1077">INDEX([3]!HIX_RatingAreas[FIPS],MATCH(1,([3]!HIX_RatingAreas[State Code]=Table85[[#This Row],[State]])*([3]!HIX_RatingAreas[Subdivision]=Table85[[#This Row],[County Name]]),0))</f>
        <v>#REF!</v>
      </c>
      <c r="C1077"/>
      <c r="K1077"/>
    </row>
    <row r="1078" spans="1:11">
      <c r="A1078" t="e">
        <f t="array" ref="A1078">INDEX([3]!HIX_RatingAreas[FIPS],MATCH(1,([3]!HIX_RatingAreas[State Code]=Table85[[#This Row],[State]])*([3]!HIX_RatingAreas[Subdivision]=Table85[[#This Row],[County Name]]),0))</f>
        <v>#REF!</v>
      </c>
      <c r="C1078"/>
      <c r="K1078"/>
    </row>
    <row r="1079" spans="1:11">
      <c r="A1079" t="e">
        <f t="array" ref="A1079">INDEX([3]!HIX_RatingAreas[FIPS],MATCH(1,([3]!HIX_RatingAreas[State Code]=Table85[[#This Row],[State]])*([3]!HIX_RatingAreas[Subdivision]=Table85[[#This Row],[County Name]]),0))</f>
        <v>#REF!</v>
      </c>
      <c r="C1079"/>
      <c r="K1079"/>
    </row>
    <row r="1080" spans="1:11">
      <c r="A1080" t="e">
        <f t="array" ref="A1080">INDEX([3]!HIX_RatingAreas[FIPS],MATCH(1,([3]!HIX_RatingAreas[State Code]=Table85[[#This Row],[State]])*([3]!HIX_RatingAreas[Subdivision]=Table85[[#This Row],[County Name]]),0))</f>
        <v>#REF!</v>
      </c>
      <c r="C1080"/>
      <c r="K1080"/>
    </row>
    <row r="1081" spans="1:11">
      <c r="A1081" t="e">
        <f t="array" ref="A1081">INDEX([3]!HIX_RatingAreas[FIPS],MATCH(1,([3]!HIX_RatingAreas[State Code]=Table85[[#This Row],[State]])*([3]!HIX_RatingAreas[Subdivision]=Table85[[#This Row],[County Name]]),0))</f>
        <v>#REF!</v>
      </c>
      <c r="C1081"/>
      <c r="K1081"/>
    </row>
    <row r="1082" spans="1:11">
      <c r="A1082" t="e">
        <f t="array" ref="A1082">INDEX([3]!HIX_RatingAreas[FIPS],MATCH(1,([3]!HIX_RatingAreas[State Code]=Table85[[#This Row],[State]])*([3]!HIX_RatingAreas[Subdivision]=Table85[[#This Row],[County Name]]),0))</f>
        <v>#REF!</v>
      </c>
      <c r="C1082"/>
      <c r="K1082"/>
    </row>
    <row r="1083" spans="1:11">
      <c r="A1083" t="e">
        <f t="array" ref="A1083">INDEX([3]!HIX_RatingAreas[FIPS],MATCH(1,([3]!HIX_RatingAreas[State Code]=Table85[[#This Row],[State]])*([3]!HIX_RatingAreas[Subdivision]=Table85[[#This Row],[County Name]]),0))</f>
        <v>#REF!</v>
      </c>
      <c r="C1083"/>
      <c r="K1083"/>
    </row>
    <row r="1084" spans="1:11">
      <c r="A1084" t="e">
        <f t="array" ref="A1084">INDEX([3]!HIX_RatingAreas[FIPS],MATCH(1,([3]!HIX_RatingAreas[State Code]=Table85[[#This Row],[State]])*([3]!HIX_RatingAreas[Subdivision]=Table85[[#This Row],[County Name]]),0))</f>
        <v>#REF!</v>
      </c>
      <c r="C1084"/>
      <c r="K1084"/>
    </row>
    <row r="1085" spans="1:11">
      <c r="A1085" t="e">
        <f t="array" ref="A1085">INDEX([3]!HIX_RatingAreas[FIPS],MATCH(1,([3]!HIX_RatingAreas[State Code]=Table85[[#This Row],[State]])*([3]!HIX_RatingAreas[Subdivision]=Table85[[#This Row],[County Name]]),0))</f>
        <v>#REF!</v>
      </c>
      <c r="C1085"/>
      <c r="K1085"/>
    </row>
    <row r="1086" spans="1:11">
      <c r="A1086" t="e">
        <f t="array" ref="A1086">INDEX([3]!HIX_RatingAreas[FIPS],MATCH(1,([3]!HIX_RatingAreas[State Code]=Table85[[#This Row],[State]])*([3]!HIX_RatingAreas[Subdivision]=Table85[[#This Row],[County Name]]),0))</f>
        <v>#REF!</v>
      </c>
      <c r="C1086"/>
      <c r="K1086"/>
    </row>
    <row r="1087" spans="1:11">
      <c r="A1087" t="e">
        <f t="array" ref="A1087">INDEX([3]!HIX_RatingAreas[FIPS],MATCH(1,([3]!HIX_RatingAreas[State Code]=Table85[[#This Row],[State]])*([3]!HIX_RatingAreas[Subdivision]=Table85[[#This Row],[County Name]]),0))</f>
        <v>#REF!</v>
      </c>
      <c r="C1087"/>
      <c r="K1087"/>
    </row>
    <row r="1088" spans="1:11">
      <c r="A1088" t="e">
        <f t="array" ref="A1088">INDEX([3]!HIX_RatingAreas[FIPS],MATCH(1,([3]!HIX_RatingAreas[State Code]=Table85[[#This Row],[State]])*([3]!HIX_RatingAreas[Subdivision]=Table85[[#This Row],[County Name]]),0))</f>
        <v>#REF!</v>
      </c>
      <c r="C1088"/>
      <c r="K1088"/>
    </row>
    <row r="1089" spans="1:11">
      <c r="A1089" t="e">
        <f t="array" ref="A1089">INDEX([3]!HIX_RatingAreas[FIPS],MATCH(1,([3]!HIX_RatingAreas[State Code]=Table85[[#This Row],[State]])*([3]!HIX_RatingAreas[Subdivision]=Table85[[#This Row],[County Name]]),0))</f>
        <v>#REF!</v>
      </c>
      <c r="C1089"/>
      <c r="K1089"/>
    </row>
    <row r="1090" spans="1:11">
      <c r="A1090" t="e">
        <f t="array" ref="A1090">INDEX([3]!HIX_RatingAreas[FIPS],MATCH(1,([3]!HIX_RatingAreas[State Code]=Table85[[#This Row],[State]])*([3]!HIX_RatingAreas[Subdivision]=Table85[[#This Row],[County Name]]),0))</f>
        <v>#REF!</v>
      </c>
      <c r="C1090"/>
      <c r="K1090"/>
    </row>
    <row r="1091" spans="1:11">
      <c r="A1091" t="e">
        <f t="array" ref="A1091">INDEX([3]!HIX_RatingAreas[FIPS],MATCH(1,([3]!HIX_RatingAreas[State Code]=Table85[[#This Row],[State]])*([3]!HIX_RatingAreas[Subdivision]=Table85[[#This Row],[County Name]]),0))</f>
        <v>#REF!</v>
      </c>
      <c r="C1091"/>
      <c r="K1091"/>
    </row>
    <row r="1092" spans="1:11">
      <c r="A1092" t="e">
        <f t="array" ref="A1092">INDEX([3]!HIX_RatingAreas[FIPS],MATCH(1,([3]!HIX_RatingAreas[State Code]=Table85[[#This Row],[State]])*([3]!HIX_RatingAreas[Subdivision]=Table85[[#This Row],[County Name]]),0))</f>
        <v>#REF!</v>
      </c>
      <c r="C1092"/>
      <c r="K1092"/>
    </row>
    <row r="1093" spans="1:11">
      <c r="A1093" t="e">
        <f t="array" ref="A1093">INDEX([3]!HIX_RatingAreas[FIPS],MATCH(1,([3]!HIX_RatingAreas[State Code]=Table85[[#This Row],[State]])*([3]!HIX_RatingAreas[Subdivision]=Table85[[#This Row],[County Name]]),0))</f>
        <v>#REF!</v>
      </c>
      <c r="C1093"/>
      <c r="K1093"/>
    </row>
    <row r="1094" spans="1:11">
      <c r="A1094" t="e">
        <f t="array" ref="A1094">INDEX([3]!HIX_RatingAreas[FIPS],MATCH(1,([3]!HIX_RatingAreas[State Code]=Table85[[#This Row],[State]])*([3]!HIX_RatingAreas[Subdivision]=Table85[[#This Row],[County Name]]),0))</f>
        <v>#REF!</v>
      </c>
      <c r="C1094"/>
      <c r="K1094"/>
    </row>
    <row r="1095" spans="1:11">
      <c r="A1095" t="e">
        <f t="array" ref="A1095">INDEX([3]!HIX_RatingAreas[FIPS],MATCH(1,([3]!HIX_RatingAreas[State Code]=Table85[[#This Row],[State]])*([3]!HIX_RatingAreas[Subdivision]=Table85[[#This Row],[County Name]]),0))</f>
        <v>#REF!</v>
      </c>
      <c r="C1095"/>
      <c r="K1095"/>
    </row>
    <row r="1096" spans="1:11">
      <c r="A1096" t="e">
        <f t="array" ref="A1096">INDEX([3]!HIX_RatingAreas[FIPS],MATCH(1,([3]!HIX_RatingAreas[State Code]=Table85[[#This Row],[State]])*([3]!HIX_RatingAreas[Subdivision]=Table85[[#This Row],[County Name]]),0))</f>
        <v>#REF!</v>
      </c>
      <c r="C1096"/>
      <c r="K1096"/>
    </row>
    <row r="1097" spans="1:11">
      <c r="A1097" t="e">
        <f t="array" ref="A1097">INDEX([3]!HIX_RatingAreas[FIPS],MATCH(1,([3]!HIX_RatingAreas[State Code]=Table85[[#This Row],[State]])*([3]!HIX_RatingAreas[Subdivision]=Table85[[#This Row],[County Name]]),0))</f>
        <v>#REF!</v>
      </c>
      <c r="C1097"/>
      <c r="K1097"/>
    </row>
    <row r="1098" spans="1:11">
      <c r="A1098" t="e">
        <f t="array" ref="A1098">INDEX([3]!HIX_RatingAreas[FIPS],MATCH(1,([3]!HIX_RatingAreas[State Code]=Table85[[#This Row],[State]])*([3]!HIX_RatingAreas[Subdivision]=Table85[[#This Row],[County Name]]),0))</f>
        <v>#REF!</v>
      </c>
      <c r="C1098"/>
      <c r="K1098"/>
    </row>
    <row r="1099" spans="1:11">
      <c r="A1099" t="e">
        <f t="array" ref="A1099">INDEX([3]!HIX_RatingAreas[FIPS],MATCH(1,([3]!HIX_RatingAreas[State Code]=Table85[[#This Row],[State]])*([3]!HIX_RatingAreas[Subdivision]=Table85[[#This Row],[County Name]]),0))</f>
        <v>#REF!</v>
      </c>
      <c r="C1099"/>
      <c r="K1099"/>
    </row>
    <row r="1100" spans="1:11">
      <c r="A1100" t="e">
        <f t="array" ref="A1100">INDEX([3]!HIX_RatingAreas[FIPS],MATCH(1,([3]!HIX_RatingAreas[State Code]=Table85[[#This Row],[State]])*([3]!HIX_RatingAreas[Subdivision]=Table85[[#This Row],[County Name]]),0))</f>
        <v>#REF!</v>
      </c>
      <c r="C1100"/>
      <c r="K1100"/>
    </row>
    <row r="1101" spans="1:11">
      <c r="A1101" t="e">
        <f t="array" ref="A1101">INDEX([3]!HIX_RatingAreas[FIPS],MATCH(1,([3]!HIX_RatingAreas[State Code]=Table85[[#This Row],[State]])*([3]!HIX_RatingAreas[Subdivision]=Table85[[#This Row],[County Name]]),0))</f>
        <v>#REF!</v>
      </c>
      <c r="C1101"/>
      <c r="K1101"/>
    </row>
    <row r="1102" spans="1:11">
      <c r="A1102" t="e">
        <f t="array" ref="A1102">INDEX([3]!HIX_RatingAreas[FIPS],MATCH(1,([3]!HIX_RatingAreas[State Code]=Table85[[#This Row],[State]])*([3]!HIX_RatingAreas[Subdivision]=Table85[[#This Row],[County Name]]),0))</f>
        <v>#REF!</v>
      </c>
      <c r="C1102"/>
      <c r="K1102"/>
    </row>
    <row r="1103" spans="1:11">
      <c r="A1103" t="e">
        <f t="array" ref="A1103">INDEX([3]!HIX_RatingAreas[FIPS],MATCH(1,([3]!HIX_RatingAreas[State Code]=Table85[[#This Row],[State]])*([3]!HIX_RatingAreas[Subdivision]=Table85[[#This Row],[County Name]]),0))</f>
        <v>#REF!</v>
      </c>
      <c r="C1103"/>
      <c r="K1103"/>
    </row>
    <row r="1104" spans="1:11">
      <c r="A1104" t="e">
        <f t="array" ref="A1104">INDEX([3]!HIX_RatingAreas[FIPS],MATCH(1,([3]!HIX_RatingAreas[State Code]=Table85[[#This Row],[State]])*([3]!HIX_RatingAreas[Subdivision]=Table85[[#This Row],[County Name]]),0))</f>
        <v>#REF!</v>
      </c>
      <c r="C1104"/>
      <c r="K1104"/>
    </row>
    <row r="1105" spans="1:11">
      <c r="A1105" t="e">
        <f t="array" ref="A1105">INDEX([3]!HIX_RatingAreas[FIPS],MATCH(1,([3]!HIX_RatingAreas[State Code]=Table85[[#This Row],[State]])*([3]!HIX_RatingAreas[Subdivision]=Table85[[#This Row],[County Name]]),0))</f>
        <v>#REF!</v>
      </c>
      <c r="C1105"/>
      <c r="K1105"/>
    </row>
    <row r="1106" spans="1:11">
      <c r="A1106" t="e">
        <f t="array" ref="A1106">INDEX([3]!HIX_RatingAreas[FIPS],MATCH(1,([3]!HIX_RatingAreas[State Code]=Table85[[#This Row],[State]])*([3]!HIX_RatingAreas[Subdivision]=Table85[[#This Row],[County Name]]),0))</f>
        <v>#REF!</v>
      </c>
      <c r="C1106"/>
      <c r="K1106"/>
    </row>
    <row r="1107" spans="1:11">
      <c r="A1107" t="e">
        <f t="array" ref="A1107">INDEX([3]!HIX_RatingAreas[FIPS],MATCH(1,([3]!HIX_RatingAreas[State Code]=Table85[[#This Row],[State]])*([3]!HIX_RatingAreas[Subdivision]=Table85[[#This Row],[County Name]]),0))</f>
        <v>#REF!</v>
      </c>
      <c r="C1107"/>
      <c r="K1107"/>
    </row>
    <row r="1108" spans="1:11">
      <c r="A1108" t="e">
        <f t="array" ref="A1108">INDEX([3]!HIX_RatingAreas[FIPS],MATCH(1,([3]!HIX_RatingAreas[State Code]=Table85[[#This Row],[State]])*([3]!HIX_RatingAreas[Subdivision]=Table85[[#This Row],[County Name]]),0))</f>
        <v>#REF!</v>
      </c>
      <c r="C1108"/>
      <c r="K1108"/>
    </row>
    <row r="1109" spans="1:11">
      <c r="A1109" t="e">
        <f t="array" ref="A1109">INDEX([3]!HIX_RatingAreas[FIPS],MATCH(1,([3]!HIX_RatingAreas[State Code]=Table85[[#This Row],[State]])*([3]!HIX_RatingAreas[Subdivision]=Table85[[#This Row],[County Name]]),0))</f>
        <v>#REF!</v>
      </c>
      <c r="C1109"/>
      <c r="K1109"/>
    </row>
    <row r="1110" spans="1:11">
      <c r="A1110" t="e">
        <f t="array" ref="A1110">INDEX([3]!HIX_RatingAreas[FIPS],MATCH(1,([3]!HIX_RatingAreas[State Code]=Table85[[#This Row],[State]])*([3]!HIX_RatingAreas[Subdivision]=Table85[[#This Row],[County Name]]),0))</f>
        <v>#REF!</v>
      </c>
      <c r="C1110"/>
      <c r="K1110"/>
    </row>
    <row r="1111" spans="1:11">
      <c r="A1111" t="e">
        <f t="array" ref="A1111">INDEX([3]!HIX_RatingAreas[FIPS],MATCH(1,([3]!HIX_RatingAreas[State Code]=Table85[[#This Row],[State]])*([3]!HIX_RatingAreas[Subdivision]=Table85[[#This Row],[County Name]]),0))</f>
        <v>#REF!</v>
      </c>
      <c r="C1111"/>
      <c r="K1111"/>
    </row>
    <row r="1112" spans="1:11">
      <c r="A1112" t="e">
        <f t="array" ref="A1112">INDEX([3]!HIX_RatingAreas[FIPS],MATCH(1,([3]!HIX_RatingAreas[State Code]=Table85[[#This Row],[State]])*([3]!HIX_RatingAreas[Subdivision]=Table85[[#This Row],[County Name]]),0))</f>
        <v>#REF!</v>
      </c>
      <c r="C1112"/>
      <c r="K1112"/>
    </row>
    <row r="1113" spans="1:11">
      <c r="A1113" t="e">
        <f t="array" ref="A1113">INDEX([3]!HIX_RatingAreas[FIPS],MATCH(1,([3]!HIX_RatingAreas[State Code]=Table85[[#This Row],[State]])*([3]!HIX_RatingAreas[Subdivision]=Table85[[#This Row],[County Name]]),0))</f>
        <v>#REF!</v>
      </c>
      <c r="C1113"/>
      <c r="K1113"/>
    </row>
    <row r="1114" spans="1:11">
      <c r="A1114" t="e">
        <f t="array" ref="A1114">INDEX([3]!HIX_RatingAreas[FIPS],MATCH(1,([3]!HIX_RatingAreas[State Code]=Table85[[#This Row],[State]])*([3]!HIX_RatingAreas[Subdivision]=Table85[[#This Row],[County Name]]),0))</f>
        <v>#REF!</v>
      </c>
      <c r="C1114"/>
      <c r="K1114"/>
    </row>
    <row r="1115" spans="1:11">
      <c r="A1115" t="e">
        <f t="array" ref="A1115">INDEX([3]!HIX_RatingAreas[FIPS],MATCH(1,([3]!HIX_RatingAreas[State Code]=Table85[[#This Row],[State]])*([3]!HIX_RatingAreas[Subdivision]=Table85[[#This Row],[County Name]]),0))</f>
        <v>#REF!</v>
      </c>
      <c r="C1115"/>
      <c r="K1115"/>
    </row>
    <row r="1116" spans="1:11">
      <c r="A1116" t="e">
        <f t="array" ref="A1116">INDEX([3]!HIX_RatingAreas[FIPS],MATCH(1,([3]!HIX_RatingAreas[State Code]=Table85[[#This Row],[State]])*([3]!HIX_RatingAreas[Subdivision]=Table85[[#This Row],[County Name]]),0))</f>
        <v>#REF!</v>
      </c>
      <c r="C1116"/>
      <c r="K1116"/>
    </row>
    <row r="1117" spans="1:11">
      <c r="A1117" t="e">
        <f t="array" ref="A1117">INDEX([3]!HIX_RatingAreas[FIPS],MATCH(1,([3]!HIX_RatingAreas[State Code]=Table85[[#This Row],[State]])*([3]!HIX_RatingAreas[Subdivision]=Table85[[#This Row],[County Name]]),0))</f>
        <v>#REF!</v>
      </c>
      <c r="C1117"/>
      <c r="K1117"/>
    </row>
    <row r="1118" spans="1:11">
      <c r="A1118" t="e">
        <f t="array" ref="A1118">INDEX([3]!HIX_RatingAreas[FIPS],MATCH(1,([3]!HIX_RatingAreas[State Code]=Table85[[#This Row],[State]])*([3]!HIX_RatingAreas[Subdivision]=Table85[[#This Row],[County Name]]),0))</f>
        <v>#REF!</v>
      </c>
      <c r="C1118"/>
      <c r="K1118"/>
    </row>
    <row r="1119" spans="1:11">
      <c r="A1119" t="e">
        <f t="array" ref="A1119">INDEX([3]!HIX_RatingAreas[FIPS],MATCH(1,([3]!HIX_RatingAreas[State Code]=Table85[[#This Row],[State]])*([3]!HIX_RatingAreas[Subdivision]=Table85[[#This Row],[County Name]]),0))</f>
        <v>#REF!</v>
      </c>
      <c r="C1119"/>
      <c r="K1119"/>
    </row>
    <row r="1120" spans="1:11">
      <c r="A1120" t="e">
        <f t="array" ref="A1120">INDEX([3]!HIX_RatingAreas[FIPS],MATCH(1,([3]!HIX_RatingAreas[State Code]=Table85[[#This Row],[State]])*([3]!HIX_RatingAreas[Subdivision]=Table85[[#This Row],[County Name]]),0))</f>
        <v>#REF!</v>
      </c>
      <c r="C1120"/>
      <c r="K1120"/>
    </row>
    <row r="1121" spans="1:11">
      <c r="A1121" t="e">
        <f t="array" ref="A1121">INDEX([3]!HIX_RatingAreas[FIPS],MATCH(1,([3]!HIX_RatingAreas[State Code]=Table85[[#This Row],[State]])*([3]!HIX_RatingAreas[Subdivision]=Table85[[#This Row],[County Name]]),0))</f>
        <v>#REF!</v>
      </c>
      <c r="C1121"/>
      <c r="K1121"/>
    </row>
    <row r="1122" spans="1:11">
      <c r="A1122" t="e">
        <f t="array" ref="A1122">INDEX([3]!HIX_RatingAreas[FIPS],MATCH(1,([3]!HIX_RatingAreas[State Code]=Table85[[#This Row],[State]])*([3]!HIX_RatingAreas[Subdivision]=Table85[[#This Row],[County Name]]),0))</f>
        <v>#REF!</v>
      </c>
      <c r="C1122"/>
      <c r="K1122"/>
    </row>
    <row r="1123" spans="1:11">
      <c r="A1123" t="e">
        <f t="array" ref="A1123">INDEX([3]!HIX_RatingAreas[FIPS],MATCH(1,([3]!HIX_RatingAreas[State Code]=Table85[[#This Row],[State]])*([3]!HIX_RatingAreas[Subdivision]=Table85[[#This Row],[County Name]]),0))</f>
        <v>#REF!</v>
      </c>
      <c r="C1123"/>
      <c r="K1123"/>
    </row>
    <row r="1124" spans="1:11">
      <c r="A1124" t="e">
        <f t="array" ref="A1124">INDEX([3]!HIX_RatingAreas[FIPS],MATCH(1,([3]!HIX_RatingAreas[State Code]=Table85[[#This Row],[State]])*([3]!HIX_RatingAreas[Subdivision]=Table85[[#This Row],[County Name]]),0))</f>
        <v>#REF!</v>
      </c>
      <c r="C1124"/>
      <c r="K1124"/>
    </row>
    <row r="1125" spans="1:11">
      <c r="A1125" t="e">
        <f t="array" ref="A1125">INDEX([3]!HIX_RatingAreas[FIPS],MATCH(1,([3]!HIX_RatingAreas[State Code]=Table85[[#This Row],[State]])*([3]!HIX_RatingAreas[Subdivision]=Table85[[#This Row],[County Name]]),0))</f>
        <v>#REF!</v>
      </c>
      <c r="C1125"/>
      <c r="K1125"/>
    </row>
    <row r="1126" spans="1:11">
      <c r="A1126" t="e">
        <f t="array" ref="A1126">INDEX([3]!HIX_RatingAreas[FIPS],MATCH(1,([3]!HIX_RatingAreas[State Code]=Table85[[#This Row],[State]])*([3]!HIX_RatingAreas[Subdivision]=Table85[[#This Row],[County Name]]),0))</f>
        <v>#REF!</v>
      </c>
      <c r="C1126"/>
      <c r="K1126"/>
    </row>
    <row r="1127" spans="1:11">
      <c r="A1127" t="e">
        <f t="array" ref="A1127">INDEX([3]!HIX_RatingAreas[FIPS],MATCH(1,([3]!HIX_RatingAreas[State Code]=Table85[[#This Row],[State]])*([3]!HIX_RatingAreas[Subdivision]=Table85[[#This Row],[County Name]]),0))</f>
        <v>#REF!</v>
      </c>
      <c r="C1127"/>
      <c r="K1127"/>
    </row>
    <row r="1128" spans="1:11">
      <c r="A1128" t="e">
        <f t="array" ref="A1128">INDEX([3]!HIX_RatingAreas[FIPS],MATCH(1,([3]!HIX_RatingAreas[State Code]=Table85[[#This Row],[State]])*([3]!HIX_RatingAreas[Subdivision]=Table85[[#This Row],[County Name]]),0))</f>
        <v>#REF!</v>
      </c>
      <c r="C1128"/>
      <c r="K1128"/>
    </row>
    <row r="1129" spans="1:11">
      <c r="A1129" t="e">
        <f t="array" ref="A1129">INDEX([3]!HIX_RatingAreas[FIPS],MATCH(1,([3]!HIX_RatingAreas[State Code]=Table85[[#This Row],[State]])*([3]!HIX_RatingAreas[Subdivision]=Table85[[#This Row],[County Name]]),0))</f>
        <v>#REF!</v>
      </c>
      <c r="C1129"/>
      <c r="K1129"/>
    </row>
    <row r="1130" spans="1:11">
      <c r="A1130" t="e">
        <f t="array" ref="A1130">INDEX([3]!HIX_RatingAreas[FIPS],MATCH(1,([3]!HIX_RatingAreas[State Code]=Table85[[#This Row],[State]])*([3]!HIX_RatingAreas[Subdivision]=Table85[[#This Row],[County Name]]),0))</f>
        <v>#REF!</v>
      </c>
      <c r="C1130"/>
      <c r="K1130"/>
    </row>
    <row r="1131" spans="1:11">
      <c r="A1131" t="e">
        <f t="array" ref="A1131">INDEX([3]!HIX_RatingAreas[FIPS],MATCH(1,([3]!HIX_RatingAreas[State Code]=Table85[[#This Row],[State]])*([3]!HIX_RatingAreas[Subdivision]=Table85[[#This Row],[County Name]]),0))</f>
        <v>#REF!</v>
      </c>
      <c r="C1131"/>
      <c r="K1131"/>
    </row>
    <row r="1132" spans="1:11">
      <c r="A1132" t="e">
        <f t="array" ref="A1132">INDEX([3]!HIX_RatingAreas[FIPS],MATCH(1,([3]!HIX_RatingAreas[State Code]=Table85[[#This Row],[State]])*([3]!HIX_RatingAreas[Subdivision]=Table85[[#This Row],[County Name]]),0))</f>
        <v>#REF!</v>
      </c>
      <c r="C1132"/>
      <c r="K1132"/>
    </row>
    <row r="1133" spans="1:11">
      <c r="A1133" t="e">
        <f t="array" ref="A1133">INDEX([3]!HIX_RatingAreas[FIPS],MATCH(1,([3]!HIX_RatingAreas[State Code]=Table85[[#This Row],[State]])*([3]!HIX_RatingAreas[Subdivision]=Table85[[#This Row],[County Name]]),0))</f>
        <v>#REF!</v>
      </c>
      <c r="C1133"/>
      <c r="K1133"/>
    </row>
    <row r="1134" spans="1:11">
      <c r="A1134" t="e">
        <f t="array" ref="A1134">INDEX([3]!HIX_RatingAreas[FIPS],MATCH(1,([3]!HIX_RatingAreas[State Code]=Table85[[#This Row],[State]])*([3]!HIX_RatingAreas[Subdivision]=Table85[[#This Row],[County Name]]),0))</f>
        <v>#REF!</v>
      </c>
      <c r="C1134"/>
      <c r="K1134"/>
    </row>
    <row r="1135" spans="1:11">
      <c r="A1135" t="e">
        <f t="array" ref="A1135">INDEX([3]!HIX_RatingAreas[FIPS],MATCH(1,([3]!HIX_RatingAreas[State Code]=Table85[[#This Row],[State]])*([3]!HIX_RatingAreas[Subdivision]=Table85[[#This Row],[County Name]]),0))</f>
        <v>#REF!</v>
      </c>
      <c r="C1135"/>
      <c r="K1135"/>
    </row>
    <row r="1136" spans="1:11">
      <c r="A1136" t="e">
        <f t="array" ref="A1136">INDEX([3]!HIX_RatingAreas[FIPS],MATCH(1,([3]!HIX_RatingAreas[State Code]=Table85[[#This Row],[State]])*([3]!HIX_RatingAreas[Subdivision]=Table85[[#This Row],[County Name]]),0))</f>
        <v>#REF!</v>
      </c>
      <c r="C1136"/>
      <c r="K1136"/>
    </row>
    <row r="1137" spans="1:11">
      <c r="A1137" t="e">
        <f t="array" ref="A1137">INDEX([3]!HIX_RatingAreas[FIPS],MATCH(1,([3]!HIX_RatingAreas[State Code]=Table85[[#This Row],[State]])*([3]!HIX_RatingAreas[Subdivision]=Table85[[#This Row],[County Name]]),0))</f>
        <v>#REF!</v>
      </c>
      <c r="C1137"/>
      <c r="K1137"/>
    </row>
    <row r="1138" spans="1:11">
      <c r="A1138" t="e">
        <f t="array" ref="A1138">INDEX([3]!HIX_RatingAreas[FIPS],MATCH(1,([3]!HIX_RatingAreas[State Code]=Table85[[#This Row],[State]])*([3]!HIX_RatingAreas[Subdivision]=Table85[[#This Row],[County Name]]),0))</f>
        <v>#REF!</v>
      </c>
      <c r="C1138"/>
      <c r="K1138"/>
    </row>
    <row r="1139" spans="1:11">
      <c r="A1139" t="e">
        <f t="array" ref="A1139">INDEX([3]!HIX_RatingAreas[FIPS],MATCH(1,([3]!HIX_RatingAreas[State Code]=Table85[[#This Row],[State]])*([3]!HIX_RatingAreas[Subdivision]=Table85[[#This Row],[County Name]]),0))</f>
        <v>#REF!</v>
      </c>
      <c r="C1139"/>
      <c r="K1139"/>
    </row>
    <row r="1140" spans="1:11">
      <c r="A1140" t="e">
        <f t="array" ref="A1140">INDEX([3]!HIX_RatingAreas[FIPS],MATCH(1,([3]!HIX_RatingAreas[State Code]=Table85[[#This Row],[State]])*([3]!HIX_RatingAreas[Subdivision]=Table85[[#This Row],[County Name]]),0))</f>
        <v>#REF!</v>
      </c>
      <c r="C1140"/>
      <c r="K1140"/>
    </row>
    <row r="1141" spans="1:11">
      <c r="A1141" t="e">
        <f t="array" ref="A1141">INDEX([3]!HIX_RatingAreas[FIPS],MATCH(1,([3]!HIX_RatingAreas[State Code]=Table85[[#This Row],[State]])*([3]!HIX_RatingAreas[Subdivision]=Table85[[#This Row],[County Name]]),0))</f>
        <v>#REF!</v>
      </c>
      <c r="C1141"/>
      <c r="K1141"/>
    </row>
    <row r="1142" spans="1:11">
      <c r="A1142" t="e">
        <f t="array" ref="A1142">INDEX([3]!HIX_RatingAreas[FIPS],MATCH(1,([3]!HIX_RatingAreas[State Code]=Table85[[#This Row],[State]])*([3]!HIX_RatingAreas[Subdivision]=Table85[[#This Row],[County Name]]),0))</f>
        <v>#REF!</v>
      </c>
      <c r="C1142"/>
      <c r="K1142"/>
    </row>
    <row r="1143" spans="1:11">
      <c r="A1143" t="e">
        <f t="array" ref="A1143">INDEX([3]!HIX_RatingAreas[FIPS],MATCH(1,([3]!HIX_RatingAreas[State Code]=Table85[[#This Row],[State]])*([3]!HIX_RatingAreas[Subdivision]=Table85[[#This Row],[County Name]]),0))</f>
        <v>#REF!</v>
      </c>
      <c r="C1143"/>
      <c r="K1143"/>
    </row>
    <row r="1144" spans="1:11">
      <c r="A1144" t="e">
        <f t="array" ref="A1144">INDEX([3]!HIX_RatingAreas[FIPS],MATCH(1,([3]!HIX_RatingAreas[State Code]=Table85[[#This Row],[State]])*([3]!HIX_RatingAreas[Subdivision]=Table85[[#This Row],[County Name]]),0))</f>
        <v>#REF!</v>
      </c>
      <c r="C1144"/>
      <c r="K1144"/>
    </row>
    <row r="1145" spans="1:11">
      <c r="A1145" t="e">
        <f t="array" ref="A1145">INDEX([3]!HIX_RatingAreas[FIPS],MATCH(1,([3]!HIX_RatingAreas[State Code]=Table85[[#This Row],[State]])*([3]!HIX_RatingAreas[Subdivision]=Table85[[#This Row],[County Name]]),0))</f>
        <v>#REF!</v>
      </c>
      <c r="C1145"/>
      <c r="K1145"/>
    </row>
    <row r="1146" spans="1:11">
      <c r="A1146" t="e">
        <f t="array" ref="A1146">INDEX([3]!HIX_RatingAreas[FIPS],MATCH(1,([3]!HIX_RatingAreas[State Code]=Table85[[#This Row],[State]])*([3]!HIX_RatingAreas[Subdivision]=Table85[[#This Row],[County Name]]),0))</f>
        <v>#REF!</v>
      </c>
      <c r="C1146"/>
      <c r="K1146"/>
    </row>
    <row r="1147" spans="1:11">
      <c r="A1147" t="e">
        <f t="array" ref="A1147">INDEX([3]!HIX_RatingAreas[FIPS],MATCH(1,([3]!HIX_RatingAreas[State Code]=Table85[[#This Row],[State]])*([3]!HIX_RatingAreas[Subdivision]=Table85[[#This Row],[County Name]]),0))</f>
        <v>#REF!</v>
      </c>
      <c r="C1147"/>
      <c r="K1147"/>
    </row>
    <row r="1148" spans="1:11">
      <c r="A1148" t="e">
        <f t="array" ref="A1148">INDEX([3]!HIX_RatingAreas[FIPS],MATCH(1,([3]!HIX_RatingAreas[State Code]=Table85[[#This Row],[State]])*([3]!HIX_RatingAreas[Subdivision]=Table85[[#This Row],[County Name]]),0))</f>
        <v>#REF!</v>
      </c>
      <c r="C1148"/>
      <c r="K1148"/>
    </row>
    <row r="1149" spans="1:11">
      <c r="A1149" t="e">
        <f t="array" ref="A1149">INDEX([3]!HIX_RatingAreas[FIPS],MATCH(1,([3]!HIX_RatingAreas[State Code]=Table85[[#This Row],[State]])*([3]!HIX_RatingAreas[Subdivision]=Table85[[#This Row],[County Name]]),0))</f>
        <v>#REF!</v>
      </c>
      <c r="C1149"/>
      <c r="K1149"/>
    </row>
    <row r="1150" spans="1:11">
      <c r="A1150" t="e">
        <f t="array" ref="A1150">INDEX([3]!HIX_RatingAreas[FIPS],MATCH(1,([3]!HIX_RatingAreas[State Code]=Table85[[#This Row],[State]])*([3]!HIX_RatingAreas[Subdivision]=Table85[[#This Row],[County Name]]),0))</f>
        <v>#REF!</v>
      </c>
      <c r="C1150"/>
      <c r="K1150"/>
    </row>
    <row r="1151" spans="1:11">
      <c r="A1151" t="e">
        <f t="array" ref="A1151">INDEX([3]!HIX_RatingAreas[FIPS],MATCH(1,([3]!HIX_RatingAreas[State Code]=Table85[[#This Row],[State]])*([3]!HIX_RatingAreas[Subdivision]=Table85[[#This Row],[County Name]]),0))</f>
        <v>#REF!</v>
      </c>
      <c r="C1151"/>
      <c r="K1151"/>
    </row>
    <row r="1152" spans="1:11">
      <c r="A1152" t="e">
        <f t="array" ref="A1152">INDEX([3]!HIX_RatingAreas[FIPS],MATCH(1,([3]!HIX_RatingAreas[State Code]=Table85[[#This Row],[State]])*([3]!HIX_RatingAreas[Subdivision]=Table85[[#This Row],[County Name]]),0))</f>
        <v>#REF!</v>
      </c>
      <c r="C1152"/>
      <c r="K1152"/>
    </row>
    <row r="1153" spans="1:11">
      <c r="A1153" t="e">
        <f t="array" ref="A1153">INDEX([3]!HIX_RatingAreas[FIPS],MATCH(1,([3]!HIX_RatingAreas[State Code]=Table85[[#This Row],[State]])*([3]!HIX_RatingAreas[Subdivision]=Table85[[#This Row],[County Name]]),0))</f>
        <v>#REF!</v>
      </c>
      <c r="C1153"/>
      <c r="K1153"/>
    </row>
    <row r="1154" spans="1:11">
      <c r="A1154" t="e">
        <f t="array" ref="A1154">INDEX([3]!HIX_RatingAreas[FIPS],MATCH(1,([3]!HIX_RatingAreas[State Code]=Table85[[#This Row],[State]])*([3]!HIX_RatingAreas[Subdivision]=Table85[[#This Row],[County Name]]),0))</f>
        <v>#REF!</v>
      </c>
      <c r="C1154"/>
      <c r="K1154"/>
    </row>
    <row r="1155" spans="1:11">
      <c r="A1155" t="e">
        <f t="array" ref="A1155">INDEX([3]!HIX_RatingAreas[FIPS],MATCH(1,([3]!HIX_RatingAreas[State Code]=Table85[[#This Row],[State]])*([3]!HIX_RatingAreas[Subdivision]=Table85[[#This Row],[County Name]]),0))</f>
        <v>#REF!</v>
      </c>
      <c r="C1155"/>
      <c r="K1155"/>
    </row>
    <row r="1156" spans="1:11">
      <c r="A1156" t="e">
        <f t="array" ref="A1156">INDEX([3]!HIX_RatingAreas[FIPS],MATCH(1,([3]!HIX_RatingAreas[State Code]=Table85[[#This Row],[State]])*([3]!HIX_RatingAreas[Subdivision]=Table85[[#This Row],[County Name]]),0))</f>
        <v>#REF!</v>
      </c>
      <c r="C1156"/>
      <c r="K1156"/>
    </row>
    <row r="1157" spans="1:11">
      <c r="A1157" t="e">
        <f t="array" ref="A1157">INDEX([3]!HIX_RatingAreas[FIPS],MATCH(1,([3]!HIX_RatingAreas[State Code]=Table85[[#This Row],[State]])*([3]!HIX_RatingAreas[Subdivision]=Table85[[#This Row],[County Name]]),0))</f>
        <v>#REF!</v>
      </c>
      <c r="C1157"/>
      <c r="K1157"/>
    </row>
    <row r="1158" spans="1:11">
      <c r="A1158" t="e">
        <f t="array" ref="A1158">INDEX([3]!HIX_RatingAreas[FIPS],MATCH(1,([3]!HIX_RatingAreas[State Code]=Table85[[#This Row],[State]])*([3]!HIX_RatingAreas[Subdivision]=Table85[[#This Row],[County Name]]),0))</f>
        <v>#REF!</v>
      </c>
      <c r="C1158"/>
      <c r="K1158"/>
    </row>
    <row r="1159" spans="1:11">
      <c r="A1159" t="e">
        <f t="array" ref="A1159">INDEX([3]!HIX_RatingAreas[FIPS],MATCH(1,([3]!HIX_RatingAreas[State Code]=Table85[[#This Row],[State]])*([3]!HIX_RatingAreas[Subdivision]=Table85[[#This Row],[County Name]]),0))</f>
        <v>#REF!</v>
      </c>
      <c r="C1159"/>
      <c r="K1159"/>
    </row>
    <row r="1160" spans="1:11">
      <c r="A1160" t="e">
        <f t="array" ref="A1160">INDEX([3]!HIX_RatingAreas[FIPS],MATCH(1,([3]!HIX_RatingAreas[State Code]=Table85[[#This Row],[State]])*([3]!HIX_RatingAreas[Subdivision]=Table85[[#This Row],[County Name]]),0))</f>
        <v>#REF!</v>
      </c>
      <c r="C1160"/>
      <c r="K1160"/>
    </row>
    <row r="1161" spans="1:11">
      <c r="A1161" t="e">
        <f t="array" ref="A1161">INDEX([3]!HIX_RatingAreas[FIPS],MATCH(1,([3]!HIX_RatingAreas[State Code]=Table85[[#This Row],[State]])*([3]!HIX_RatingAreas[Subdivision]=Table85[[#This Row],[County Name]]),0))</f>
        <v>#REF!</v>
      </c>
      <c r="C1161"/>
      <c r="K1161"/>
    </row>
    <row r="1162" spans="1:11">
      <c r="A1162" t="e">
        <f t="array" ref="A1162">INDEX([3]!HIX_RatingAreas[FIPS],MATCH(1,([3]!HIX_RatingAreas[State Code]=Table85[[#This Row],[State]])*([3]!HIX_RatingAreas[Subdivision]=Table85[[#This Row],[County Name]]),0))</f>
        <v>#REF!</v>
      </c>
      <c r="C1162"/>
      <c r="K1162"/>
    </row>
    <row r="1163" spans="1:11">
      <c r="A1163" t="e">
        <f t="array" ref="A1163">INDEX([3]!HIX_RatingAreas[FIPS],MATCH(1,([3]!HIX_RatingAreas[State Code]=Table85[[#This Row],[State]])*([3]!HIX_RatingAreas[Subdivision]=Table85[[#This Row],[County Name]]),0))</f>
        <v>#REF!</v>
      </c>
      <c r="C1163"/>
      <c r="K1163"/>
    </row>
    <row r="1164" spans="1:11">
      <c r="A1164" t="e">
        <f t="array" ref="A1164">INDEX([3]!HIX_RatingAreas[FIPS],MATCH(1,([3]!HIX_RatingAreas[State Code]=Table85[[#This Row],[State]])*([3]!HIX_RatingAreas[Subdivision]=Table85[[#This Row],[County Name]]),0))</f>
        <v>#REF!</v>
      </c>
      <c r="C1164"/>
      <c r="K1164"/>
    </row>
    <row r="1165" spans="1:11">
      <c r="A1165" t="e">
        <f t="array" ref="A1165">INDEX([3]!HIX_RatingAreas[FIPS],MATCH(1,([3]!HIX_RatingAreas[State Code]=Table85[[#This Row],[State]])*([3]!HIX_RatingAreas[Subdivision]=Table85[[#This Row],[County Name]]),0))</f>
        <v>#REF!</v>
      </c>
      <c r="C1165"/>
      <c r="K1165"/>
    </row>
    <row r="1166" spans="1:11">
      <c r="A1166" t="e">
        <f t="array" ref="A1166">INDEX([3]!HIX_RatingAreas[FIPS],MATCH(1,([3]!HIX_RatingAreas[State Code]=Table85[[#This Row],[State]])*([3]!HIX_RatingAreas[Subdivision]=Table85[[#This Row],[County Name]]),0))</f>
        <v>#REF!</v>
      </c>
      <c r="C1166"/>
      <c r="K1166"/>
    </row>
    <row r="1167" spans="1:11">
      <c r="A1167" t="e">
        <f t="array" ref="A1167">INDEX([3]!HIX_RatingAreas[FIPS],MATCH(1,([3]!HIX_RatingAreas[State Code]=Table85[[#This Row],[State]])*([3]!HIX_RatingAreas[Subdivision]=Table85[[#This Row],[County Name]]),0))</f>
        <v>#REF!</v>
      </c>
      <c r="C1167"/>
      <c r="K1167"/>
    </row>
    <row r="1168" spans="1:11">
      <c r="A1168" t="e">
        <f t="array" ref="A1168">INDEX([3]!HIX_RatingAreas[FIPS],MATCH(1,([3]!HIX_RatingAreas[State Code]=Table85[[#This Row],[State]])*([3]!HIX_RatingAreas[Subdivision]=Table85[[#This Row],[County Name]]),0))</f>
        <v>#REF!</v>
      </c>
      <c r="C1168"/>
      <c r="K1168"/>
    </row>
    <row r="1169" spans="1:11">
      <c r="A1169" t="e">
        <f t="array" ref="A1169">INDEX([3]!HIX_RatingAreas[FIPS],MATCH(1,([3]!HIX_RatingAreas[State Code]=Table85[[#This Row],[State]])*([3]!HIX_RatingAreas[Subdivision]=Table85[[#This Row],[County Name]]),0))</f>
        <v>#REF!</v>
      </c>
      <c r="C1169"/>
      <c r="K1169"/>
    </row>
    <row r="1170" spans="1:11">
      <c r="A1170" t="e">
        <f t="array" ref="A1170">INDEX([3]!HIX_RatingAreas[FIPS],MATCH(1,([3]!HIX_RatingAreas[State Code]=Table85[[#This Row],[State]])*([3]!HIX_RatingAreas[Subdivision]=Table85[[#This Row],[County Name]]),0))</f>
        <v>#REF!</v>
      </c>
      <c r="C1170"/>
      <c r="K1170"/>
    </row>
    <row r="1171" spans="1:11">
      <c r="A1171" t="e">
        <f t="array" ref="A1171">INDEX([3]!HIX_RatingAreas[FIPS],MATCH(1,([3]!HIX_RatingAreas[State Code]=Table85[[#This Row],[State]])*([3]!HIX_RatingAreas[Subdivision]=Table85[[#This Row],[County Name]]),0))</f>
        <v>#REF!</v>
      </c>
      <c r="C1171"/>
      <c r="K1171"/>
    </row>
    <row r="1172" spans="1:11">
      <c r="A1172" t="e">
        <f t="array" ref="A1172">INDEX([3]!HIX_RatingAreas[FIPS],MATCH(1,([3]!HIX_RatingAreas[State Code]=Table85[[#This Row],[State]])*([3]!HIX_RatingAreas[Subdivision]=Table85[[#This Row],[County Name]]),0))</f>
        <v>#REF!</v>
      </c>
      <c r="C1172"/>
      <c r="K1172"/>
    </row>
    <row r="1173" spans="1:11">
      <c r="A1173" t="e">
        <f t="array" ref="A1173">INDEX([3]!HIX_RatingAreas[FIPS],MATCH(1,([3]!HIX_RatingAreas[State Code]=Table85[[#This Row],[State]])*([3]!HIX_RatingAreas[Subdivision]=Table85[[#This Row],[County Name]]),0))</f>
        <v>#REF!</v>
      </c>
      <c r="C1173"/>
      <c r="K1173"/>
    </row>
    <row r="1174" spans="1:11">
      <c r="A1174" t="e">
        <f t="array" ref="A1174">INDEX([3]!HIX_RatingAreas[FIPS],MATCH(1,([3]!HIX_RatingAreas[State Code]=Table85[[#This Row],[State]])*([3]!HIX_RatingAreas[Subdivision]=Table85[[#This Row],[County Name]]),0))</f>
        <v>#REF!</v>
      </c>
      <c r="C1174"/>
      <c r="K1174"/>
    </row>
    <row r="1175" spans="1:11">
      <c r="A1175" t="e">
        <f t="array" ref="A1175">INDEX([3]!HIX_RatingAreas[FIPS],MATCH(1,([3]!HIX_RatingAreas[State Code]=Table85[[#This Row],[State]])*([3]!HIX_RatingAreas[Subdivision]=Table85[[#This Row],[County Name]]),0))</f>
        <v>#REF!</v>
      </c>
      <c r="C1175"/>
      <c r="K1175"/>
    </row>
    <row r="1176" spans="1:11">
      <c r="A1176" t="e">
        <f t="array" ref="A1176">INDEX([3]!HIX_RatingAreas[FIPS],MATCH(1,([3]!HIX_RatingAreas[State Code]=Table85[[#This Row],[State]])*([3]!HIX_RatingAreas[Subdivision]=Table85[[#This Row],[County Name]]),0))</f>
        <v>#REF!</v>
      </c>
      <c r="C1176"/>
      <c r="K1176"/>
    </row>
    <row r="1177" spans="1:11">
      <c r="A1177" t="e">
        <f t="array" ref="A1177">INDEX([3]!HIX_RatingAreas[FIPS],MATCH(1,([3]!HIX_RatingAreas[State Code]=Table85[[#This Row],[State]])*([3]!HIX_RatingAreas[Subdivision]=Table85[[#This Row],[County Name]]),0))</f>
        <v>#REF!</v>
      </c>
      <c r="C1177"/>
      <c r="K1177"/>
    </row>
    <row r="1178" spans="1:11">
      <c r="A1178" t="e">
        <f t="array" ref="A1178">INDEX([3]!HIX_RatingAreas[FIPS],MATCH(1,([3]!HIX_RatingAreas[State Code]=Table85[[#This Row],[State]])*([3]!HIX_RatingAreas[Subdivision]=Table85[[#This Row],[County Name]]),0))</f>
        <v>#REF!</v>
      </c>
      <c r="C1178"/>
      <c r="K1178"/>
    </row>
    <row r="1179" spans="1:11">
      <c r="A1179" t="e">
        <f t="array" ref="A1179">INDEX([3]!HIX_RatingAreas[FIPS],MATCH(1,([3]!HIX_RatingAreas[State Code]=Table85[[#This Row],[State]])*([3]!HIX_RatingAreas[Subdivision]=Table85[[#This Row],[County Name]]),0))</f>
        <v>#REF!</v>
      </c>
      <c r="C1179"/>
      <c r="K1179"/>
    </row>
    <row r="1180" spans="1:11">
      <c r="A1180" t="e">
        <f t="array" ref="A1180">INDEX([3]!HIX_RatingAreas[FIPS],MATCH(1,([3]!HIX_RatingAreas[State Code]=Table85[[#This Row],[State]])*([3]!HIX_RatingAreas[Subdivision]=Table85[[#This Row],[County Name]]),0))</f>
        <v>#REF!</v>
      </c>
      <c r="C1180"/>
      <c r="K1180"/>
    </row>
    <row r="1181" spans="1:11">
      <c r="A1181" t="e">
        <f t="array" ref="A1181">INDEX([3]!HIX_RatingAreas[FIPS],MATCH(1,([3]!HIX_RatingAreas[State Code]=Table85[[#This Row],[State]])*([3]!HIX_RatingAreas[Subdivision]=Table85[[#This Row],[County Name]]),0))</f>
        <v>#REF!</v>
      </c>
      <c r="C1181"/>
      <c r="K1181"/>
    </row>
    <row r="1182" spans="1:11">
      <c r="A1182" t="e">
        <f t="array" ref="A1182">INDEX([3]!HIX_RatingAreas[FIPS],MATCH(1,([3]!HIX_RatingAreas[State Code]=Table85[[#This Row],[State]])*([3]!HIX_RatingAreas[Subdivision]=Table85[[#This Row],[County Name]]),0))</f>
        <v>#REF!</v>
      </c>
      <c r="C1182"/>
      <c r="K1182"/>
    </row>
    <row r="1183" spans="1:11">
      <c r="A1183" t="e">
        <f t="array" ref="A1183">INDEX([3]!HIX_RatingAreas[FIPS],MATCH(1,([3]!HIX_RatingAreas[State Code]=Table85[[#This Row],[State]])*([3]!HIX_RatingAreas[Subdivision]=Table85[[#This Row],[County Name]]),0))</f>
        <v>#REF!</v>
      </c>
      <c r="C1183"/>
      <c r="K1183"/>
    </row>
    <row r="1184" spans="1:11">
      <c r="A1184" t="e">
        <f t="array" ref="A1184">INDEX([3]!HIX_RatingAreas[FIPS],MATCH(1,([3]!HIX_RatingAreas[State Code]=Table85[[#This Row],[State]])*([3]!HIX_RatingAreas[Subdivision]=Table85[[#This Row],[County Name]]),0))</f>
        <v>#REF!</v>
      </c>
      <c r="C1184"/>
      <c r="K1184"/>
    </row>
    <row r="1185" spans="1:11">
      <c r="A1185" t="e">
        <f t="array" ref="A1185">INDEX([3]!HIX_RatingAreas[FIPS],MATCH(1,([3]!HIX_RatingAreas[State Code]=Table85[[#This Row],[State]])*([3]!HIX_RatingAreas[Subdivision]=Table85[[#This Row],[County Name]]),0))</f>
        <v>#REF!</v>
      </c>
      <c r="C1185"/>
      <c r="K1185"/>
    </row>
    <row r="1186" spans="1:11">
      <c r="A1186" t="e">
        <f t="array" ref="A1186">INDEX([3]!HIX_RatingAreas[FIPS],MATCH(1,([3]!HIX_RatingAreas[State Code]=Table85[[#This Row],[State]])*([3]!HIX_RatingAreas[Subdivision]=Table85[[#This Row],[County Name]]),0))</f>
        <v>#REF!</v>
      </c>
      <c r="C1186"/>
      <c r="K1186"/>
    </row>
    <row r="1187" spans="1:11">
      <c r="A1187" t="e">
        <f t="array" ref="A1187">INDEX([3]!HIX_RatingAreas[FIPS],MATCH(1,([3]!HIX_RatingAreas[State Code]=Table85[[#This Row],[State]])*([3]!HIX_RatingAreas[Subdivision]=Table85[[#This Row],[County Name]]),0))</f>
        <v>#REF!</v>
      </c>
      <c r="C1187"/>
      <c r="K1187"/>
    </row>
    <row r="1188" spans="1:11">
      <c r="A1188" t="e">
        <f t="array" ref="A1188">INDEX([3]!HIX_RatingAreas[FIPS],MATCH(1,([3]!HIX_RatingAreas[State Code]=Table85[[#This Row],[State]])*([3]!HIX_RatingAreas[Subdivision]=Table85[[#This Row],[County Name]]),0))</f>
        <v>#REF!</v>
      </c>
      <c r="C1188"/>
      <c r="K1188"/>
    </row>
    <row r="1189" spans="1:11">
      <c r="A1189" t="e">
        <f t="array" ref="A1189">INDEX([3]!HIX_RatingAreas[FIPS],MATCH(1,([3]!HIX_RatingAreas[State Code]=Table85[[#This Row],[State]])*([3]!HIX_RatingAreas[Subdivision]=Table85[[#This Row],[County Name]]),0))</f>
        <v>#REF!</v>
      </c>
      <c r="C1189"/>
      <c r="K1189"/>
    </row>
    <row r="1190" spans="1:11">
      <c r="A1190" t="e">
        <f t="array" ref="A1190">INDEX([3]!HIX_RatingAreas[FIPS],MATCH(1,([3]!HIX_RatingAreas[State Code]=Table85[[#This Row],[State]])*([3]!HIX_RatingAreas[Subdivision]=Table85[[#This Row],[County Name]]),0))</f>
        <v>#REF!</v>
      </c>
      <c r="C1190"/>
      <c r="K1190"/>
    </row>
    <row r="1191" spans="1:11">
      <c r="A1191" t="e">
        <f t="array" ref="A1191">INDEX([3]!HIX_RatingAreas[FIPS],MATCH(1,([3]!HIX_RatingAreas[State Code]=Table85[[#This Row],[State]])*([3]!HIX_RatingAreas[Subdivision]=Table85[[#This Row],[County Name]]),0))</f>
        <v>#REF!</v>
      </c>
      <c r="C1191"/>
      <c r="K1191"/>
    </row>
    <row r="1192" spans="1:11">
      <c r="A1192" t="e">
        <f t="array" ref="A1192">INDEX([3]!HIX_RatingAreas[FIPS],MATCH(1,([3]!HIX_RatingAreas[State Code]=Table85[[#This Row],[State]])*([3]!HIX_RatingAreas[Subdivision]=Table85[[#This Row],[County Name]]),0))</f>
        <v>#REF!</v>
      </c>
      <c r="C1192"/>
      <c r="K1192"/>
    </row>
    <row r="1193" spans="1:11">
      <c r="A1193" t="e">
        <f t="array" ref="A1193">INDEX([3]!HIX_RatingAreas[FIPS],MATCH(1,([3]!HIX_RatingAreas[State Code]=Table85[[#This Row],[State]])*([3]!HIX_RatingAreas[Subdivision]=Table85[[#This Row],[County Name]]),0))</f>
        <v>#REF!</v>
      </c>
      <c r="C1193"/>
      <c r="K1193"/>
    </row>
    <row r="1194" spans="1:11">
      <c r="A1194" t="e">
        <f t="array" ref="A1194">INDEX([3]!HIX_RatingAreas[FIPS],MATCH(1,([3]!HIX_RatingAreas[State Code]=Table85[[#This Row],[State]])*([3]!HIX_RatingAreas[Subdivision]=Table85[[#This Row],[County Name]]),0))</f>
        <v>#REF!</v>
      </c>
      <c r="C1194"/>
      <c r="K1194"/>
    </row>
    <row r="1195" spans="1:11">
      <c r="A1195" t="e">
        <f t="array" ref="A1195">INDEX([3]!HIX_RatingAreas[FIPS],MATCH(1,([3]!HIX_RatingAreas[State Code]=Table85[[#This Row],[State]])*([3]!HIX_RatingAreas[Subdivision]=Table85[[#This Row],[County Name]]),0))</f>
        <v>#REF!</v>
      </c>
      <c r="C1195"/>
      <c r="K1195"/>
    </row>
    <row r="1196" spans="1:11">
      <c r="A1196" t="e">
        <f t="array" ref="A1196">INDEX([3]!HIX_RatingAreas[FIPS],MATCH(1,([3]!HIX_RatingAreas[State Code]=Table85[[#This Row],[State]])*([3]!HIX_RatingAreas[Subdivision]=Table85[[#This Row],[County Name]]),0))</f>
        <v>#REF!</v>
      </c>
      <c r="C1196"/>
      <c r="K1196"/>
    </row>
    <row r="1197" spans="1:11">
      <c r="A1197" t="e">
        <f t="array" ref="A1197">INDEX([3]!HIX_RatingAreas[FIPS],MATCH(1,([3]!HIX_RatingAreas[State Code]=Table85[[#This Row],[State]])*([3]!HIX_RatingAreas[Subdivision]=Table85[[#This Row],[County Name]]),0))</f>
        <v>#REF!</v>
      </c>
      <c r="C1197"/>
      <c r="K1197"/>
    </row>
    <row r="1198" spans="1:11">
      <c r="A1198" t="e">
        <f t="array" ref="A1198">INDEX([3]!HIX_RatingAreas[FIPS],MATCH(1,([3]!HIX_RatingAreas[State Code]=Table85[[#This Row],[State]])*([3]!HIX_RatingAreas[Subdivision]=Table85[[#This Row],[County Name]]),0))</f>
        <v>#REF!</v>
      </c>
      <c r="C1198"/>
      <c r="K1198"/>
    </row>
    <row r="1199" spans="1:11">
      <c r="A1199" t="e">
        <f t="array" ref="A1199">INDEX([3]!HIX_RatingAreas[FIPS],MATCH(1,([3]!HIX_RatingAreas[State Code]=Table85[[#This Row],[State]])*([3]!HIX_RatingAreas[Subdivision]=Table85[[#This Row],[County Name]]),0))</f>
        <v>#REF!</v>
      </c>
      <c r="C1199"/>
      <c r="K1199"/>
    </row>
    <row r="1200" spans="1:11">
      <c r="A1200" t="e">
        <f t="array" ref="A1200">INDEX([3]!HIX_RatingAreas[FIPS],MATCH(1,([3]!HIX_RatingAreas[State Code]=Table85[[#This Row],[State]])*([3]!HIX_RatingAreas[Subdivision]=Table85[[#This Row],[County Name]]),0))</f>
        <v>#REF!</v>
      </c>
      <c r="C1200"/>
      <c r="K1200"/>
    </row>
    <row r="1201" spans="1:11">
      <c r="A1201" t="e">
        <f t="array" ref="A1201">INDEX([3]!HIX_RatingAreas[FIPS],MATCH(1,([3]!HIX_RatingAreas[State Code]=Table85[[#This Row],[State]])*([3]!HIX_RatingAreas[Subdivision]=Table85[[#This Row],[County Name]]),0))</f>
        <v>#REF!</v>
      </c>
      <c r="C1201"/>
      <c r="K1201"/>
    </row>
    <row r="1202" spans="1:11">
      <c r="A1202" t="e">
        <f t="array" ref="A1202">INDEX([3]!HIX_RatingAreas[FIPS],MATCH(1,([3]!HIX_RatingAreas[State Code]=Table85[[#This Row],[State]])*([3]!HIX_RatingAreas[Subdivision]=Table85[[#This Row],[County Name]]),0))</f>
        <v>#REF!</v>
      </c>
      <c r="C1202"/>
      <c r="K1202"/>
    </row>
    <row r="1203" spans="1:11">
      <c r="A1203" t="e">
        <f t="array" ref="A1203">INDEX([3]!HIX_RatingAreas[FIPS],MATCH(1,([3]!HIX_RatingAreas[State Code]=Table85[[#This Row],[State]])*([3]!HIX_RatingAreas[Subdivision]=Table85[[#This Row],[County Name]]),0))</f>
        <v>#REF!</v>
      </c>
      <c r="C1203"/>
      <c r="K1203"/>
    </row>
    <row r="1204" spans="1:11">
      <c r="A1204" t="e">
        <f t="array" ref="A1204">INDEX([3]!HIX_RatingAreas[FIPS],MATCH(1,([3]!HIX_RatingAreas[State Code]=Table85[[#This Row],[State]])*([3]!HIX_RatingAreas[Subdivision]=Table85[[#This Row],[County Name]]),0))</f>
        <v>#REF!</v>
      </c>
      <c r="C1204"/>
      <c r="K1204"/>
    </row>
    <row r="1205" spans="1:11">
      <c r="A1205" t="e">
        <f t="array" ref="A1205">INDEX([3]!HIX_RatingAreas[FIPS],MATCH(1,([3]!HIX_RatingAreas[State Code]=Table85[[#This Row],[State]])*([3]!HIX_RatingAreas[Subdivision]=Table85[[#This Row],[County Name]]),0))</f>
        <v>#REF!</v>
      </c>
      <c r="C1205"/>
      <c r="K1205"/>
    </row>
    <row r="1206" spans="1:11">
      <c r="A1206" t="e">
        <f t="array" ref="A1206">INDEX([3]!HIX_RatingAreas[FIPS],MATCH(1,([3]!HIX_RatingAreas[State Code]=Table85[[#This Row],[State]])*([3]!HIX_RatingAreas[Subdivision]=Table85[[#This Row],[County Name]]),0))</f>
        <v>#REF!</v>
      </c>
      <c r="C1206"/>
      <c r="K1206"/>
    </row>
    <row r="1207" spans="1:11">
      <c r="A1207" t="e">
        <f t="array" ref="A1207">INDEX([3]!HIX_RatingAreas[FIPS],MATCH(1,([3]!HIX_RatingAreas[State Code]=Table85[[#This Row],[State]])*([3]!HIX_RatingAreas[Subdivision]=Table85[[#This Row],[County Name]]),0))</f>
        <v>#REF!</v>
      </c>
      <c r="C1207"/>
      <c r="K1207"/>
    </row>
    <row r="1208" spans="1:11">
      <c r="A1208" t="e">
        <f t="array" ref="A1208">INDEX([3]!HIX_RatingAreas[FIPS],MATCH(1,([3]!HIX_RatingAreas[State Code]=Table85[[#This Row],[State]])*([3]!HIX_RatingAreas[Subdivision]=Table85[[#This Row],[County Name]]),0))</f>
        <v>#REF!</v>
      </c>
      <c r="C1208"/>
      <c r="K1208"/>
    </row>
    <row r="1209" spans="1:11">
      <c r="A1209" t="e">
        <f t="array" ref="A1209">INDEX([3]!HIX_RatingAreas[FIPS],MATCH(1,([3]!HIX_RatingAreas[State Code]=Table85[[#This Row],[State]])*([3]!HIX_RatingAreas[Subdivision]=Table85[[#This Row],[County Name]]),0))</f>
        <v>#REF!</v>
      </c>
      <c r="C1209"/>
      <c r="K1209"/>
    </row>
    <row r="1210" spans="1:11">
      <c r="A1210" t="e">
        <f t="array" ref="A1210">INDEX([3]!HIX_RatingAreas[FIPS],MATCH(1,([3]!HIX_RatingAreas[State Code]=Table85[[#This Row],[State]])*([3]!HIX_RatingAreas[Subdivision]=Table85[[#This Row],[County Name]]),0))</f>
        <v>#REF!</v>
      </c>
      <c r="C1210"/>
      <c r="K1210"/>
    </row>
    <row r="1211" spans="1:11">
      <c r="A1211" t="e">
        <f t="array" ref="A1211">INDEX([3]!HIX_RatingAreas[FIPS],MATCH(1,([3]!HIX_RatingAreas[State Code]=Table85[[#This Row],[State]])*([3]!HIX_RatingAreas[Subdivision]=Table85[[#This Row],[County Name]]),0))</f>
        <v>#REF!</v>
      </c>
      <c r="C1211"/>
      <c r="K1211"/>
    </row>
    <row r="1212" spans="1:11">
      <c r="A1212" t="e">
        <f t="array" ref="A1212">INDEX([3]!HIX_RatingAreas[FIPS],MATCH(1,([3]!HIX_RatingAreas[State Code]=Table85[[#This Row],[State]])*([3]!HIX_RatingAreas[Subdivision]=Table85[[#This Row],[County Name]]),0))</f>
        <v>#REF!</v>
      </c>
      <c r="C1212"/>
      <c r="K1212"/>
    </row>
    <row r="1213" spans="1:11">
      <c r="A1213" t="e">
        <f t="array" ref="A1213">INDEX([3]!HIX_RatingAreas[FIPS],MATCH(1,([3]!HIX_RatingAreas[State Code]=Table85[[#This Row],[State]])*([3]!HIX_RatingAreas[Subdivision]=Table85[[#This Row],[County Name]]),0))</f>
        <v>#REF!</v>
      </c>
      <c r="C1213"/>
      <c r="K1213"/>
    </row>
    <row r="1214" spans="1:11">
      <c r="A1214" t="e">
        <f t="array" ref="A1214">INDEX([3]!HIX_RatingAreas[FIPS],MATCH(1,([3]!HIX_RatingAreas[State Code]=Table85[[#This Row],[State]])*([3]!HIX_RatingAreas[Subdivision]=Table85[[#This Row],[County Name]]),0))</f>
        <v>#REF!</v>
      </c>
      <c r="C1214"/>
      <c r="K1214"/>
    </row>
    <row r="1215" spans="1:11">
      <c r="A1215" t="e">
        <f t="array" ref="A1215">INDEX([3]!HIX_RatingAreas[FIPS],MATCH(1,([3]!HIX_RatingAreas[State Code]=Table85[[#This Row],[State]])*([3]!HIX_RatingAreas[Subdivision]=Table85[[#This Row],[County Name]]),0))</f>
        <v>#REF!</v>
      </c>
      <c r="C1215"/>
      <c r="K1215"/>
    </row>
    <row r="1216" spans="1:11">
      <c r="A1216" t="e">
        <f t="array" ref="A1216">INDEX([3]!HIX_RatingAreas[FIPS],MATCH(1,([3]!HIX_RatingAreas[State Code]=Table85[[#This Row],[State]])*([3]!HIX_RatingAreas[Subdivision]=Table85[[#This Row],[County Name]]),0))</f>
        <v>#REF!</v>
      </c>
      <c r="C1216"/>
      <c r="K1216"/>
    </row>
    <row r="1217" spans="1:11">
      <c r="A1217" t="e">
        <f t="array" ref="A1217">INDEX([3]!HIX_RatingAreas[FIPS],MATCH(1,([3]!HIX_RatingAreas[State Code]=Table85[[#This Row],[State]])*([3]!HIX_RatingAreas[Subdivision]=Table85[[#This Row],[County Name]]),0))</f>
        <v>#REF!</v>
      </c>
      <c r="C1217"/>
      <c r="K1217"/>
    </row>
    <row r="1218" spans="1:11">
      <c r="A1218" t="e">
        <f t="array" ref="A1218">INDEX([3]!HIX_RatingAreas[FIPS],MATCH(1,([3]!HIX_RatingAreas[State Code]=Table85[[#This Row],[State]])*([3]!HIX_RatingAreas[Subdivision]=Table85[[#This Row],[County Name]]),0))</f>
        <v>#REF!</v>
      </c>
      <c r="C1218"/>
      <c r="K1218"/>
    </row>
    <row r="1219" spans="1:11">
      <c r="A1219" t="e">
        <f t="array" ref="A1219">INDEX([3]!HIX_RatingAreas[FIPS],MATCH(1,([3]!HIX_RatingAreas[State Code]=Table85[[#This Row],[State]])*([3]!HIX_RatingAreas[Subdivision]=Table85[[#This Row],[County Name]]),0))</f>
        <v>#REF!</v>
      </c>
      <c r="C1219"/>
      <c r="K1219"/>
    </row>
    <row r="1220" spans="1:11">
      <c r="A1220" t="e">
        <f t="array" ref="A1220">INDEX([3]!HIX_RatingAreas[FIPS],MATCH(1,([3]!HIX_RatingAreas[State Code]=Table85[[#This Row],[State]])*([3]!HIX_RatingAreas[Subdivision]=Table85[[#This Row],[County Name]]),0))</f>
        <v>#REF!</v>
      </c>
      <c r="C1220"/>
      <c r="K1220"/>
    </row>
    <row r="1221" spans="1:11">
      <c r="A1221" t="e">
        <f t="array" ref="A1221">INDEX([3]!HIX_RatingAreas[FIPS],MATCH(1,([3]!HIX_RatingAreas[State Code]=Table85[[#This Row],[State]])*([3]!HIX_RatingAreas[Subdivision]=Table85[[#This Row],[County Name]]),0))</f>
        <v>#REF!</v>
      </c>
      <c r="C1221"/>
      <c r="K1221"/>
    </row>
    <row r="1222" spans="1:11">
      <c r="A1222" t="e">
        <f t="array" ref="A1222">INDEX([3]!HIX_RatingAreas[FIPS],MATCH(1,([3]!HIX_RatingAreas[State Code]=Table85[[#This Row],[State]])*([3]!HIX_RatingAreas[Subdivision]=Table85[[#This Row],[County Name]]),0))</f>
        <v>#REF!</v>
      </c>
      <c r="C1222"/>
      <c r="K1222"/>
    </row>
    <row r="1223" spans="1:11">
      <c r="A1223" t="e">
        <f t="array" ref="A1223">INDEX([3]!HIX_RatingAreas[FIPS],MATCH(1,([3]!HIX_RatingAreas[State Code]=Table85[[#This Row],[State]])*([3]!HIX_RatingAreas[Subdivision]=Table85[[#This Row],[County Name]]),0))</f>
        <v>#REF!</v>
      </c>
      <c r="C1223"/>
      <c r="K1223"/>
    </row>
    <row r="1224" spans="1:11">
      <c r="A1224" t="e">
        <f t="array" ref="A1224">INDEX([3]!HIX_RatingAreas[FIPS],MATCH(1,([3]!HIX_RatingAreas[State Code]=Table85[[#This Row],[State]])*([3]!HIX_RatingAreas[Subdivision]=Table85[[#This Row],[County Name]]),0))</f>
        <v>#REF!</v>
      </c>
      <c r="C1224"/>
      <c r="K1224"/>
    </row>
    <row r="1225" spans="1:11">
      <c r="A1225" t="e">
        <f t="array" ref="A1225">INDEX([3]!HIX_RatingAreas[FIPS],MATCH(1,([3]!HIX_RatingAreas[State Code]=Table85[[#This Row],[State]])*([3]!HIX_RatingAreas[Subdivision]=Table85[[#This Row],[County Name]]),0))</f>
        <v>#REF!</v>
      </c>
      <c r="C1225"/>
      <c r="K1225"/>
    </row>
    <row r="1226" spans="1:11">
      <c r="A1226" t="e">
        <f t="array" ref="A1226">INDEX([3]!HIX_RatingAreas[FIPS],MATCH(1,([3]!HIX_RatingAreas[State Code]=Table85[[#This Row],[State]])*([3]!HIX_RatingAreas[Subdivision]=Table85[[#This Row],[County Name]]),0))</f>
        <v>#REF!</v>
      </c>
      <c r="C1226"/>
      <c r="K1226"/>
    </row>
    <row r="1227" spans="1:11">
      <c r="A1227" t="e">
        <f t="array" ref="A1227">INDEX([3]!HIX_RatingAreas[FIPS],MATCH(1,([3]!HIX_RatingAreas[State Code]=Table85[[#This Row],[State]])*([3]!HIX_RatingAreas[Subdivision]=Table85[[#This Row],[County Name]]),0))</f>
        <v>#REF!</v>
      </c>
      <c r="C1227"/>
      <c r="K1227"/>
    </row>
    <row r="1228" spans="1:11">
      <c r="A1228" t="e">
        <f t="array" ref="A1228">INDEX([3]!HIX_RatingAreas[FIPS],MATCH(1,([3]!HIX_RatingAreas[State Code]=Table85[[#This Row],[State]])*([3]!HIX_RatingAreas[Subdivision]=Table85[[#This Row],[County Name]]),0))</f>
        <v>#REF!</v>
      </c>
      <c r="C1228"/>
      <c r="K1228"/>
    </row>
    <row r="1229" spans="1:11">
      <c r="A1229" t="e">
        <f t="array" ref="A1229">INDEX([3]!HIX_RatingAreas[FIPS],MATCH(1,([3]!HIX_RatingAreas[State Code]=Table85[[#This Row],[State]])*([3]!HIX_RatingAreas[Subdivision]=Table85[[#This Row],[County Name]]),0))</f>
        <v>#REF!</v>
      </c>
      <c r="C1229"/>
      <c r="K1229"/>
    </row>
    <row r="1230" spans="1:11">
      <c r="A1230" t="e">
        <f t="array" ref="A1230">INDEX([3]!HIX_RatingAreas[FIPS],MATCH(1,([3]!HIX_RatingAreas[State Code]=Table85[[#This Row],[State]])*([3]!HIX_RatingAreas[Subdivision]=Table85[[#This Row],[County Name]]),0))</f>
        <v>#REF!</v>
      </c>
      <c r="C1230"/>
      <c r="K1230"/>
    </row>
    <row r="1231" spans="1:11">
      <c r="A1231" t="e">
        <f t="array" ref="A1231">INDEX([3]!HIX_RatingAreas[FIPS],MATCH(1,([3]!HIX_RatingAreas[State Code]=Table85[[#This Row],[State]])*([3]!HIX_RatingAreas[Subdivision]=Table85[[#This Row],[County Name]]),0))</f>
        <v>#REF!</v>
      </c>
      <c r="C1231"/>
      <c r="K1231"/>
    </row>
    <row r="1232" spans="1:11">
      <c r="A1232" t="e">
        <f t="array" ref="A1232">INDEX([3]!HIX_RatingAreas[FIPS],MATCH(1,([3]!HIX_RatingAreas[State Code]=Table85[[#This Row],[State]])*([3]!HIX_RatingAreas[Subdivision]=Table85[[#This Row],[County Name]]),0))</f>
        <v>#REF!</v>
      </c>
      <c r="C1232"/>
      <c r="K1232"/>
    </row>
    <row r="1233" spans="1:11">
      <c r="A1233" t="e">
        <f t="array" ref="A1233">INDEX([3]!HIX_RatingAreas[FIPS],MATCH(1,([3]!HIX_RatingAreas[State Code]=Table85[[#This Row],[State]])*([3]!HIX_RatingAreas[Subdivision]=Table85[[#This Row],[County Name]]),0))</f>
        <v>#REF!</v>
      </c>
      <c r="C1233"/>
      <c r="K1233"/>
    </row>
    <row r="1234" spans="1:11">
      <c r="A1234" t="e">
        <f t="array" ref="A1234">INDEX([3]!HIX_RatingAreas[FIPS],MATCH(1,([3]!HIX_RatingAreas[State Code]=Table85[[#This Row],[State]])*([3]!HIX_RatingAreas[Subdivision]=Table85[[#This Row],[County Name]]),0))</f>
        <v>#REF!</v>
      </c>
      <c r="C1234"/>
      <c r="K1234"/>
    </row>
    <row r="1235" spans="1:11">
      <c r="A1235" t="e">
        <f t="array" ref="A1235">INDEX([3]!HIX_RatingAreas[FIPS],MATCH(1,([3]!HIX_RatingAreas[State Code]=Table85[[#This Row],[State]])*([3]!HIX_RatingAreas[Subdivision]=Table85[[#This Row],[County Name]]),0))</f>
        <v>#REF!</v>
      </c>
      <c r="C1235"/>
      <c r="K1235"/>
    </row>
    <row r="1236" spans="1:11">
      <c r="A1236" t="e">
        <f t="array" ref="A1236">INDEX([3]!HIX_RatingAreas[FIPS],MATCH(1,([3]!HIX_RatingAreas[State Code]=Table85[[#This Row],[State]])*([3]!HIX_RatingAreas[Subdivision]=Table85[[#This Row],[County Name]]),0))</f>
        <v>#REF!</v>
      </c>
      <c r="C1236"/>
      <c r="K1236"/>
    </row>
    <row r="1237" spans="1:11">
      <c r="A1237" t="e">
        <f t="array" ref="A1237">INDEX([3]!HIX_RatingAreas[FIPS],MATCH(1,([3]!HIX_RatingAreas[State Code]=Table85[[#This Row],[State]])*([3]!HIX_RatingAreas[Subdivision]=Table85[[#This Row],[County Name]]),0))</f>
        <v>#REF!</v>
      </c>
      <c r="C1237"/>
      <c r="K1237"/>
    </row>
    <row r="1238" spans="1:11">
      <c r="A1238" t="e">
        <f t="array" ref="A1238">INDEX([3]!HIX_RatingAreas[FIPS],MATCH(1,([3]!HIX_RatingAreas[State Code]=Table85[[#This Row],[State]])*([3]!HIX_RatingAreas[Subdivision]=Table85[[#This Row],[County Name]]),0))</f>
        <v>#REF!</v>
      </c>
      <c r="C1238"/>
      <c r="K1238"/>
    </row>
    <row r="1239" spans="1:11">
      <c r="A1239" t="e">
        <f t="array" ref="A1239">INDEX([3]!HIX_RatingAreas[FIPS],MATCH(1,([3]!HIX_RatingAreas[State Code]=Table85[[#This Row],[State]])*([3]!HIX_RatingAreas[Subdivision]=Table85[[#This Row],[County Name]]),0))</f>
        <v>#REF!</v>
      </c>
      <c r="C1239"/>
      <c r="K1239"/>
    </row>
    <row r="1240" spans="1:11">
      <c r="A1240" t="e">
        <f t="array" ref="A1240">INDEX([3]!HIX_RatingAreas[FIPS],MATCH(1,([3]!HIX_RatingAreas[State Code]=Table85[[#This Row],[State]])*([3]!HIX_RatingAreas[Subdivision]=Table85[[#This Row],[County Name]]),0))</f>
        <v>#REF!</v>
      </c>
      <c r="C1240"/>
      <c r="K1240"/>
    </row>
    <row r="1241" spans="1:11">
      <c r="A1241" t="e">
        <f t="array" ref="A1241">INDEX([3]!HIX_RatingAreas[FIPS],MATCH(1,([3]!HIX_RatingAreas[State Code]=Table85[[#This Row],[State]])*([3]!HIX_RatingAreas[Subdivision]=Table85[[#This Row],[County Name]]),0))</f>
        <v>#REF!</v>
      </c>
      <c r="C1241"/>
      <c r="K1241"/>
    </row>
    <row r="1242" spans="1:11">
      <c r="A1242" t="e">
        <f t="array" ref="A1242">INDEX([3]!HIX_RatingAreas[FIPS],MATCH(1,([3]!HIX_RatingAreas[State Code]=Table85[[#This Row],[State]])*([3]!HIX_RatingAreas[Subdivision]=Table85[[#This Row],[County Name]]),0))</f>
        <v>#REF!</v>
      </c>
      <c r="C1242"/>
      <c r="K1242"/>
    </row>
    <row r="1243" spans="1:11">
      <c r="A1243" t="e">
        <f t="array" ref="A1243">INDEX([3]!HIX_RatingAreas[FIPS],MATCH(1,([3]!HIX_RatingAreas[State Code]=Table85[[#This Row],[State]])*([3]!HIX_RatingAreas[Subdivision]=Table85[[#This Row],[County Name]]),0))</f>
        <v>#REF!</v>
      </c>
      <c r="C1243"/>
      <c r="K1243"/>
    </row>
    <row r="1244" spans="1:11">
      <c r="A1244" t="e">
        <f t="array" ref="A1244">INDEX([3]!HIX_RatingAreas[FIPS],MATCH(1,([3]!HIX_RatingAreas[State Code]=Table85[[#This Row],[State]])*([3]!HIX_RatingAreas[Subdivision]=Table85[[#This Row],[County Name]]),0))</f>
        <v>#REF!</v>
      </c>
      <c r="C1244"/>
      <c r="K1244"/>
    </row>
    <row r="1245" spans="1:11">
      <c r="A1245" t="e">
        <f t="array" ref="A1245">INDEX([3]!HIX_RatingAreas[FIPS],MATCH(1,([3]!HIX_RatingAreas[State Code]=Table85[[#This Row],[State]])*([3]!HIX_RatingAreas[Subdivision]=Table85[[#This Row],[County Name]]),0))</f>
        <v>#REF!</v>
      </c>
      <c r="C1245"/>
      <c r="K1245"/>
    </row>
    <row r="1246" spans="1:11">
      <c r="A1246" t="e">
        <f t="array" ref="A1246">INDEX([3]!HIX_RatingAreas[FIPS],MATCH(1,([3]!HIX_RatingAreas[State Code]=Table85[[#This Row],[State]])*([3]!HIX_RatingAreas[Subdivision]=Table85[[#This Row],[County Name]]),0))</f>
        <v>#REF!</v>
      </c>
      <c r="C1246"/>
      <c r="K1246"/>
    </row>
    <row r="1247" spans="1:11">
      <c r="A1247" t="e">
        <f t="array" ref="A1247">INDEX([3]!HIX_RatingAreas[FIPS],MATCH(1,([3]!HIX_RatingAreas[State Code]=Table85[[#This Row],[State]])*([3]!HIX_RatingAreas[Subdivision]=Table85[[#This Row],[County Name]]),0))</f>
        <v>#REF!</v>
      </c>
      <c r="C1247"/>
      <c r="K1247"/>
    </row>
    <row r="1248" spans="1:11">
      <c r="A1248" t="e">
        <f t="array" ref="A1248">INDEX([3]!HIX_RatingAreas[FIPS],MATCH(1,([3]!HIX_RatingAreas[State Code]=Table85[[#This Row],[State]])*([3]!HIX_RatingAreas[Subdivision]=Table85[[#This Row],[County Name]]),0))</f>
        <v>#REF!</v>
      </c>
      <c r="C1248"/>
      <c r="K1248"/>
    </row>
    <row r="1249" spans="1:11">
      <c r="A1249" t="e">
        <f t="array" ref="A1249">INDEX([3]!HIX_RatingAreas[FIPS],MATCH(1,([3]!HIX_RatingAreas[State Code]=Table85[[#This Row],[State]])*([3]!HIX_RatingAreas[Subdivision]=Table85[[#This Row],[County Name]]),0))</f>
        <v>#REF!</v>
      </c>
      <c r="C1249"/>
      <c r="K1249"/>
    </row>
    <row r="1250" spans="1:11">
      <c r="A1250" t="e">
        <f t="array" ref="A1250">INDEX([3]!HIX_RatingAreas[FIPS],MATCH(1,([3]!HIX_RatingAreas[State Code]=Table85[[#This Row],[State]])*([3]!HIX_RatingAreas[Subdivision]=Table85[[#This Row],[County Name]]),0))</f>
        <v>#REF!</v>
      </c>
      <c r="C1250"/>
      <c r="K1250"/>
    </row>
    <row r="1251" spans="1:11">
      <c r="A1251" t="e">
        <f t="array" ref="A1251">INDEX([3]!HIX_RatingAreas[FIPS],MATCH(1,([3]!HIX_RatingAreas[State Code]=Table85[[#This Row],[State]])*([3]!HIX_RatingAreas[Subdivision]=Table85[[#This Row],[County Name]]),0))</f>
        <v>#REF!</v>
      </c>
      <c r="C1251"/>
      <c r="K1251"/>
    </row>
    <row r="1252" spans="1:11">
      <c r="A1252" t="e">
        <f t="array" ref="A1252">INDEX([3]!HIX_RatingAreas[FIPS],MATCH(1,([3]!HIX_RatingAreas[State Code]=Table85[[#This Row],[State]])*([3]!HIX_RatingAreas[Subdivision]=Table85[[#This Row],[County Name]]),0))</f>
        <v>#REF!</v>
      </c>
      <c r="C1252"/>
      <c r="K1252"/>
    </row>
    <row r="1253" spans="1:11">
      <c r="A1253" t="e">
        <f t="array" ref="A1253">INDEX([3]!HIX_RatingAreas[FIPS],MATCH(1,([3]!HIX_RatingAreas[State Code]=Table85[[#This Row],[State]])*([3]!HIX_RatingAreas[Subdivision]=Table85[[#This Row],[County Name]]),0))</f>
        <v>#REF!</v>
      </c>
      <c r="C1253"/>
      <c r="K1253"/>
    </row>
    <row r="1254" spans="1:11">
      <c r="A1254" t="e">
        <f t="array" ref="A1254">INDEX([3]!HIX_RatingAreas[FIPS],MATCH(1,([3]!HIX_RatingAreas[State Code]=Table85[[#This Row],[State]])*([3]!HIX_RatingAreas[Subdivision]=Table85[[#This Row],[County Name]]),0))</f>
        <v>#REF!</v>
      </c>
      <c r="C1254"/>
      <c r="K1254"/>
    </row>
    <row r="1255" spans="1:11">
      <c r="A1255" t="e">
        <f t="array" ref="A1255">INDEX([3]!HIX_RatingAreas[FIPS],MATCH(1,([3]!HIX_RatingAreas[State Code]=Table85[[#This Row],[State]])*([3]!HIX_RatingAreas[Subdivision]=Table85[[#This Row],[County Name]]),0))</f>
        <v>#REF!</v>
      </c>
      <c r="C1255"/>
      <c r="K1255"/>
    </row>
    <row r="1256" spans="1:11">
      <c r="A1256" t="e">
        <f t="array" ref="A1256">INDEX([3]!HIX_RatingAreas[FIPS],MATCH(1,([3]!HIX_RatingAreas[State Code]=Table85[[#This Row],[State]])*([3]!HIX_RatingAreas[Subdivision]=Table85[[#This Row],[County Name]]),0))</f>
        <v>#REF!</v>
      </c>
      <c r="C1256"/>
      <c r="K1256"/>
    </row>
    <row r="1257" spans="1:11">
      <c r="A1257" t="e">
        <f t="array" ref="A1257">INDEX([3]!HIX_RatingAreas[FIPS],MATCH(1,([3]!HIX_RatingAreas[State Code]=Table85[[#This Row],[State]])*([3]!HIX_RatingAreas[Subdivision]=Table85[[#This Row],[County Name]]),0))</f>
        <v>#REF!</v>
      </c>
      <c r="C1257"/>
      <c r="K1257"/>
    </row>
    <row r="1258" spans="1:11">
      <c r="A1258" t="e">
        <f t="array" ref="A1258">INDEX([3]!HIX_RatingAreas[FIPS],MATCH(1,([3]!HIX_RatingAreas[State Code]=Table85[[#This Row],[State]])*([3]!HIX_RatingAreas[Subdivision]=Table85[[#This Row],[County Name]]),0))</f>
        <v>#REF!</v>
      </c>
      <c r="C1258"/>
      <c r="K1258"/>
    </row>
    <row r="1259" spans="1:11">
      <c r="A1259" t="e">
        <f t="array" ref="A1259">INDEX([3]!HIX_RatingAreas[FIPS],MATCH(1,([3]!HIX_RatingAreas[State Code]=Table85[[#This Row],[State]])*([3]!HIX_RatingAreas[Subdivision]=Table85[[#This Row],[County Name]]),0))</f>
        <v>#REF!</v>
      </c>
      <c r="C1259"/>
      <c r="K1259"/>
    </row>
    <row r="1260" spans="1:11">
      <c r="A1260" t="e">
        <f t="array" ref="A1260">INDEX([3]!HIX_RatingAreas[FIPS],MATCH(1,([3]!HIX_RatingAreas[State Code]=Table85[[#This Row],[State]])*([3]!HIX_RatingAreas[Subdivision]=Table85[[#This Row],[County Name]]),0))</f>
        <v>#REF!</v>
      </c>
      <c r="C1260"/>
      <c r="K1260"/>
    </row>
    <row r="1261" spans="1:11">
      <c r="A1261" t="e">
        <f t="array" ref="A1261">INDEX([3]!HIX_RatingAreas[FIPS],MATCH(1,([3]!HIX_RatingAreas[State Code]=Table85[[#This Row],[State]])*([3]!HIX_RatingAreas[Subdivision]=Table85[[#This Row],[County Name]]),0))</f>
        <v>#REF!</v>
      </c>
      <c r="C1261"/>
      <c r="K1261"/>
    </row>
    <row r="1262" spans="1:11">
      <c r="A1262" t="e">
        <f t="array" ref="A1262">INDEX([3]!HIX_RatingAreas[FIPS],MATCH(1,([3]!HIX_RatingAreas[State Code]=Table85[[#This Row],[State]])*([3]!HIX_RatingAreas[Subdivision]=Table85[[#This Row],[County Name]]),0))</f>
        <v>#REF!</v>
      </c>
      <c r="C1262"/>
      <c r="K1262"/>
    </row>
    <row r="1263" spans="1:11">
      <c r="A1263" t="e">
        <f t="array" ref="A1263">INDEX([3]!HIX_RatingAreas[FIPS],MATCH(1,([3]!HIX_RatingAreas[State Code]=Table85[[#This Row],[State]])*([3]!HIX_RatingAreas[Subdivision]=Table85[[#This Row],[County Name]]),0))</f>
        <v>#REF!</v>
      </c>
      <c r="C1263"/>
      <c r="K1263"/>
    </row>
    <row r="1264" spans="1:11">
      <c r="A1264" t="e">
        <f t="array" ref="A1264">INDEX([3]!HIX_RatingAreas[FIPS],MATCH(1,([3]!HIX_RatingAreas[State Code]=Table85[[#This Row],[State]])*([3]!HIX_RatingAreas[Subdivision]=Table85[[#This Row],[County Name]]),0))</f>
        <v>#REF!</v>
      </c>
      <c r="C1264"/>
      <c r="K1264"/>
    </row>
    <row r="1265" spans="1:11">
      <c r="A1265" t="e">
        <f t="array" ref="A1265">INDEX([3]!HIX_RatingAreas[FIPS],MATCH(1,([3]!HIX_RatingAreas[State Code]=Table85[[#This Row],[State]])*([3]!HIX_RatingAreas[Subdivision]=Table85[[#This Row],[County Name]]),0))</f>
        <v>#REF!</v>
      </c>
      <c r="C1265"/>
      <c r="K1265"/>
    </row>
    <row r="1266" spans="1:11">
      <c r="A1266" t="e">
        <f t="array" ref="A1266">INDEX([3]!HIX_RatingAreas[FIPS],MATCH(1,([3]!HIX_RatingAreas[State Code]=Table85[[#This Row],[State]])*([3]!HIX_RatingAreas[Subdivision]=Table85[[#This Row],[County Name]]),0))</f>
        <v>#REF!</v>
      </c>
      <c r="C1266"/>
      <c r="K1266"/>
    </row>
    <row r="1267" spans="1:11">
      <c r="A1267" t="e">
        <f t="array" ref="A1267">INDEX([3]!HIX_RatingAreas[FIPS],MATCH(1,([3]!HIX_RatingAreas[State Code]=Table85[[#This Row],[State]])*([3]!HIX_RatingAreas[Subdivision]=Table85[[#This Row],[County Name]]),0))</f>
        <v>#REF!</v>
      </c>
      <c r="C1267"/>
      <c r="K1267"/>
    </row>
    <row r="1268" spans="1:11">
      <c r="A1268" t="e">
        <f t="array" ref="A1268">INDEX([3]!HIX_RatingAreas[FIPS],MATCH(1,([3]!HIX_RatingAreas[State Code]=Table85[[#This Row],[State]])*([3]!HIX_RatingAreas[Subdivision]=Table85[[#This Row],[County Name]]),0))</f>
        <v>#REF!</v>
      </c>
      <c r="C1268"/>
      <c r="K1268"/>
    </row>
    <row r="1269" spans="1:11">
      <c r="A1269" t="e">
        <f t="array" ref="A1269">INDEX([3]!HIX_RatingAreas[FIPS],MATCH(1,([3]!HIX_RatingAreas[State Code]=Table85[[#This Row],[State]])*([3]!HIX_RatingAreas[Subdivision]=Table85[[#This Row],[County Name]]),0))</f>
        <v>#REF!</v>
      </c>
      <c r="C1269"/>
      <c r="K1269"/>
    </row>
    <row r="1270" spans="1:11">
      <c r="A1270" t="e">
        <f t="array" ref="A1270">INDEX([3]!HIX_RatingAreas[FIPS],MATCH(1,([3]!HIX_RatingAreas[State Code]=Table85[[#This Row],[State]])*([3]!HIX_RatingAreas[Subdivision]=Table85[[#This Row],[County Name]]),0))</f>
        <v>#REF!</v>
      </c>
      <c r="C1270"/>
      <c r="K1270"/>
    </row>
    <row r="1271" spans="1:11">
      <c r="A1271" t="e">
        <f t="array" ref="A1271">INDEX([3]!HIX_RatingAreas[FIPS],MATCH(1,([3]!HIX_RatingAreas[State Code]=Table85[[#This Row],[State]])*([3]!HIX_RatingAreas[Subdivision]=Table85[[#This Row],[County Name]]),0))</f>
        <v>#REF!</v>
      </c>
      <c r="C1271"/>
      <c r="K1271"/>
    </row>
    <row r="1272" spans="1:11">
      <c r="A1272" t="e">
        <f t="array" ref="A1272">INDEX([3]!HIX_RatingAreas[FIPS],MATCH(1,([3]!HIX_RatingAreas[State Code]=Table85[[#This Row],[State]])*([3]!HIX_RatingAreas[Subdivision]=Table85[[#This Row],[County Name]]),0))</f>
        <v>#REF!</v>
      </c>
      <c r="C1272"/>
      <c r="K1272"/>
    </row>
    <row r="1273" spans="1:11">
      <c r="A1273" t="e">
        <f t="array" ref="A1273">INDEX([3]!HIX_RatingAreas[FIPS],MATCH(1,([3]!HIX_RatingAreas[State Code]=Table85[[#This Row],[State]])*([3]!HIX_RatingAreas[Subdivision]=Table85[[#This Row],[County Name]]),0))</f>
        <v>#REF!</v>
      </c>
      <c r="C1273"/>
      <c r="K1273"/>
    </row>
    <row r="1274" spans="1:11">
      <c r="A1274" t="e">
        <f t="array" ref="A1274">INDEX([3]!HIX_RatingAreas[FIPS],MATCH(1,([3]!HIX_RatingAreas[State Code]=Table85[[#This Row],[State]])*([3]!HIX_RatingAreas[Subdivision]=Table85[[#This Row],[County Name]]),0))</f>
        <v>#REF!</v>
      </c>
      <c r="C1274"/>
      <c r="K1274"/>
    </row>
    <row r="1275" spans="1:11">
      <c r="A1275" t="e">
        <f t="array" ref="A1275">INDEX([3]!HIX_RatingAreas[FIPS],MATCH(1,([3]!HIX_RatingAreas[State Code]=Table85[[#This Row],[State]])*([3]!HIX_RatingAreas[Subdivision]=Table85[[#This Row],[County Name]]),0))</f>
        <v>#REF!</v>
      </c>
      <c r="C1275"/>
      <c r="K1275"/>
    </row>
    <row r="1276" spans="1:11">
      <c r="A1276" t="e">
        <f t="array" ref="A1276">INDEX([3]!HIX_RatingAreas[FIPS],MATCH(1,([3]!HIX_RatingAreas[State Code]=Table85[[#This Row],[State]])*([3]!HIX_RatingAreas[Subdivision]=Table85[[#This Row],[County Name]]),0))</f>
        <v>#REF!</v>
      </c>
      <c r="C1276"/>
      <c r="K1276"/>
    </row>
    <row r="1277" spans="1:11">
      <c r="A1277" t="e">
        <f t="array" ref="A1277">INDEX([3]!HIX_RatingAreas[FIPS],MATCH(1,([3]!HIX_RatingAreas[State Code]=Table85[[#This Row],[State]])*([3]!HIX_RatingAreas[Subdivision]=Table85[[#This Row],[County Name]]),0))</f>
        <v>#REF!</v>
      </c>
      <c r="C1277"/>
      <c r="K1277"/>
    </row>
    <row r="1278" spans="1:11">
      <c r="A1278" t="e">
        <f t="array" ref="A1278">INDEX([3]!HIX_RatingAreas[FIPS],MATCH(1,([3]!HIX_RatingAreas[State Code]=Table85[[#This Row],[State]])*([3]!HIX_RatingAreas[Subdivision]=Table85[[#This Row],[County Name]]),0))</f>
        <v>#REF!</v>
      </c>
      <c r="C1278"/>
      <c r="K1278"/>
    </row>
    <row r="1279" spans="1:11">
      <c r="A1279" t="e">
        <f t="array" ref="A1279">INDEX([3]!HIX_RatingAreas[FIPS],MATCH(1,([3]!HIX_RatingAreas[State Code]=Table85[[#This Row],[State]])*([3]!HIX_RatingAreas[Subdivision]=Table85[[#This Row],[County Name]]),0))</f>
        <v>#REF!</v>
      </c>
      <c r="C1279"/>
      <c r="K1279"/>
    </row>
    <row r="1280" spans="1:11">
      <c r="A1280" t="e">
        <f t="array" ref="A1280">INDEX([3]!HIX_RatingAreas[FIPS],MATCH(1,([3]!HIX_RatingAreas[State Code]=Table85[[#This Row],[State]])*([3]!HIX_RatingAreas[Subdivision]=Table85[[#This Row],[County Name]]),0))</f>
        <v>#REF!</v>
      </c>
      <c r="C1280"/>
      <c r="K1280"/>
    </row>
    <row r="1281" spans="1:11">
      <c r="A1281" t="e">
        <f t="array" ref="A1281">INDEX([3]!HIX_RatingAreas[FIPS],MATCH(1,([3]!HIX_RatingAreas[State Code]=Table85[[#This Row],[State]])*([3]!HIX_RatingAreas[Subdivision]=Table85[[#This Row],[County Name]]),0))</f>
        <v>#REF!</v>
      </c>
      <c r="C1281"/>
      <c r="K1281"/>
    </row>
    <row r="1282" spans="1:11">
      <c r="A1282" t="e">
        <f t="array" ref="A1282">INDEX([3]!HIX_RatingAreas[FIPS],MATCH(1,([3]!HIX_RatingAreas[State Code]=Table85[[#This Row],[State]])*([3]!HIX_RatingAreas[Subdivision]=Table85[[#This Row],[County Name]]),0))</f>
        <v>#REF!</v>
      </c>
      <c r="C1282"/>
      <c r="K1282"/>
    </row>
    <row r="1283" spans="1:11">
      <c r="A1283" t="e">
        <f t="array" ref="A1283">INDEX([3]!HIX_RatingAreas[FIPS],MATCH(1,([3]!HIX_RatingAreas[State Code]=Table85[[#This Row],[State]])*([3]!HIX_RatingAreas[Subdivision]=Table85[[#This Row],[County Name]]),0))</f>
        <v>#REF!</v>
      </c>
      <c r="C1283"/>
      <c r="K1283"/>
    </row>
    <row r="1284" spans="1:11">
      <c r="A1284" t="e">
        <f t="array" ref="A1284">INDEX([3]!HIX_RatingAreas[FIPS],MATCH(1,([3]!HIX_RatingAreas[State Code]=Table85[[#This Row],[State]])*([3]!HIX_RatingAreas[Subdivision]=Table85[[#This Row],[County Name]]),0))</f>
        <v>#REF!</v>
      </c>
      <c r="C1284"/>
      <c r="K1284"/>
    </row>
    <row r="1285" spans="1:11">
      <c r="A1285" t="e">
        <f t="array" ref="A1285">INDEX([3]!HIX_RatingAreas[FIPS],MATCH(1,([3]!HIX_RatingAreas[State Code]=Table85[[#This Row],[State]])*([3]!HIX_RatingAreas[Subdivision]=Table85[[#This Row],[County Name]]),0))</f>
        <v>#REF!</v>
      </c>
      <c r="C1285"/>
      <c r="K1285"/>
    </row>
    <row r="1286" spans="1:11">
      <c r="A1286" t="e">
        <f t="array" ref="A1286">INDEX([3]!HIX_RatingAreas[FIPS],MATCH(1,([3]!HIX_RatingAreas[State Code]=Table85[[#This Row],[State]])*([3]!HIX_RatingAreas[Subdivision]=Table85[[#This Row],[County Name]]),0))</f>
        <v>#REF!</v>
      </c>
      <c r="C1286"/>
      <c r="K1286"/>
    </row>
    <row r="1287" spans="1:11">
      <c r="A1287" t="e">
        <f t="array" ref="A1287">INDEX([3]!HIX_RatingAreas[FIPS],MATCH(1,([3]!HIX_RatingAreas[State Code]=Table85[[#This Row],[State]])*([3]!HIX_RatingAreas[Subdivision]=Table85[[#This Row],[County Name]]),0))</f>
        <v>#REF!</v>
      </c>
      <c r="C1287"/>
      <c r="K1287"/>
    </row>
    <row r="1288" spans="1:11">
      <c r="A1288" t="e">
        <f t="array" ref="A1288">INDEX([3]!HIX_RatingAreas[FIPS],MATCH(1,([3]!HIX_RatingAreas[State Code]=Table85[[#This Row],[State]])*([3]!HIX_RatingAreas[Subdivision]=Table85[[#This Row],[County Name]]),0))</f>
        <v>#REF!</v>
      </c>
      <c r="C1288"/>
      <c r="K1288"/>
    </row>
    <row r="1289" spans="1:11">
      <c r="A1289" t="e">
        <f t="array" ref="A1289">INDEX([3]!HIX_RatingAreas[FIPS],MATCH(1,([3]!HIX_RatingAreas[State Code]=Table85[[#This Row],[State]])*([3]!HIX_RatingAreas[Subdivision]=Table85[[#This Row],[County Name]]),0))</f>
        <v>#REF!</v>
      </c>
      <c r="C1289"/>
      <c r="K1289"/>
    </row>
    <row r="1290" spans="1:11">
      <c r="A1290" t="e">
        <f t="array" ref="A1290">INDEX([3]!HIX_RatingAreas[FIPS],MATCH(1,([3]!HIX_RatingAreas[State Code]=Table85[[#This Row],[State]])*([3]!HIX_RatingAreas[Subdivision]=Table85[[#This Row],[County Name]]),0))</f>
        <v>#REF!</v>
      </c>
      <c r="C1290"/>
      <c r="K1290"/>
    </row>
    <row r="1291" spans="1:11">
      <c r="A1291" t="e">
        <f t="array" ref="A1291">INDEX([3]!HIX_RatingAreas[FIPS],MATCH(1,([3]!HIX_RatingAreas[State Code]=Table85[[#This Row],[State]])*([3]!HIX_RatingAreas[Subdivision]=Table85[[#This Row],[County Name]]),0))</f>
        <v>#REF!</v>
      </c>
      <c r="C1291"/>
      <c r="K1291"/>
    </row>
    <row r="1292" spans="1:11">
      <c r="A1292" t="e">
        <f t="array" ref="A1292">INDEX([3]!HIX_RatingAreas[FIPS],MATCH(1,([3]!HIX_RatingAreas[State Code]=Table85[[#This Row],[State]])*([3]!HIX_RatingAreas[Subdivision]=Table85[[#This Row],[County Name]]),0))</f>
        <v>#REF!</v>
      </c>
      <c r="C1292"/>
      <c r="K1292"/>
    </row>
    <row r="1293" spans="1:11">
      <c r="A1293" t="e">
        <f t="array" ref="A1293">INDEX([3]!HIX_RatingAreas[FIPS],MATCH(1,([3]!HIX_RatingAreas[State Code]=Table85[[#This Row],[State]])*([3]!HIX_RatingAreas[Subdivision]=Table85[[#This Row],[County Name]]),0))</f>
        <v>#REF!</v>
      </c>
      <c r="C1293"/>
      <c r="K1293"/>
    </row>
    <row r="1294" spans="1:11">
      <c r="A1294" t="e">
        <f t="array" ref="A1294">INDEX([3]!HIX_RatingAreas[FIPS],MATCH(1,([3]!HIX_RatingAreas[State Code]=Table85[[#This Row],[State]])*([3]!HIX_RatingAreas[Subdivision]=Table85[[#This Row],[County Name]]),0))</f>
        <v>#REF!</v>
      </c>
      <c r="C1294"/>
      <c r="K1294"/>
    </row>
    <row r="1295" spans="1:11">
      <c r="A1295" t="e">
        <f t="array" ref="A1295">INDEX([3]!HIX_RatingAreas[FIPS],MATCH(1,([3]!HIX_RatingAreas[State Code]=Table85[[#This Row],[State]])*([3]!HIX_RatingAreas[Subdivision]=Table85[[#This Row],[County Name]]),0))</f>
        <v>#REF!</v>
      </c>
      <c r="C1295"/>
      <c r="K1295"/>
    </row>
    <row r="1296" spans="1:11">
      <c r="A1296" t="e">
        <f t="array" ref="A1296">INDEX([3]!HIX_RatingAreas[FIPS],MATCH(1,([3]!HIX_RatingAreas[State Code]=Table85[[#This Row],[State]])*([3]!HIX_RatingAreas[Subdivision]=Table85[[#This Row],[County Name]]),0))</f>
        <v>#REF!</v>
      </c>
      <c r="C1296"/>
      <c r="K1296"/>
    </row>
    <row r="1297" spans="1:11">
      <c r="A1297" t="e">
        <f t="array" ref="A1297">INDEX([3]!HIX_RatingAreas[FIPS],MATCH(1,([3]!HIX_RatingAreas[State Code]=Table85[[#This Row],[State]])*([3]!HIX_RatingAreas[Subdivision]=Table85[[#This Row],[County Name]]),0))</f>
        <v>#REF!</v>
      </c>
      <c r="C1297"/>
      <c r="K1297"/>
    </row>
    <row r="1298" spans="1:11">
      <c r="A1298" t="e">
        <f t="array" ref="A1298">INDEX([3]!HIX_RatingAreas[FIPS],MATCH(1,([3]!HIX_RatingAreas[State Code]=Table85[[#This Row],[State]])*([3]!HIX_RatingAreas[Subdivision]=Table85[[#This Row],[County Name]]),0))</f>
        <v>#REF!</v>
      </c>
      <c r="C1298"/>
      <c r="K1298"/>
    </row>
    <row r="1299" spans="1:11">
      <c r="A1299" t="e">
        <f t="array" ref="A1299">INDEX([3]!HIX_RatingAreas[FIPS],MATCH(1,([3]!HIX_RatingAreas[State Code]=Table85[[#This Row],[State]])*([3]!HIX_RatingAreas[Subdivision]=Table85[[#This Row],[County Name]]),0))</f>
        <v>#REF!</v>
      </c>
      <c r="C1299"/>
      <c r="K1299"/>
    </row>
    <row r="1300" spans="1:11">
      <c r="A1300" t="e">
        <f t="array" ref="A1300">INDEX([3]!HIX_RatingAreas[FIPS],MATCH(1,([3]!HIX_RatingAreas[State Code]=Table85[[#This Row],[State]])*([3]!HIX_RatingAreas[Subdivision]=Table85[[#This Row],[County Name]]),0))</f>
        <v>#REF!</v>
      </c>
      <c r="C1300"/>
      <c r="K1300"/>
    </row>
    <row r="1301" spans="1:11">
      <c r="A1301" t="e">
        <f t="array" ref="A1301">INDEX([3]!HIX_RatingAreas[FIPS],MATCH(1,([3]!HIX_RatingAreas[State Code]=Table85[[#This Row],[State]])*([3]!HIX_RatingAreas[Subdivision]=Table85[[#This Row],[County Name]]),0))</f>
        <v>#REF!</v>
      </c>
      <c r="C1301"/>
      <c r="K1301"/>
    </row>
    <row r="1302" spans="1:11">
      <c r="A1302" t="e">
        <f t="array" ref="A1302">INDEX([3]!HIX_RatingAreas[FIPS],MATCH(1,([3]!HIX_RatingAreas[State Code]=Table85[[#This Row],[State]])*([3]!HIX_RatingAreas[Subdivision]=Table85[[#This Row],[County Name]]),0))</f>
        <v>#REF!</v>
      </c>
      <c r="C1302"/>
      <c r="K1302"/>
    </row>
    <row r="1303" spans="1:11">
      <c r="A1303" t="e">
        <f t="array" ref="A1303">INDEX([3]!HIX_RatingAreas[FIPS],MATCH(1,([3]!HIX_RatingAreas[State Code]=Table85[[#This Row],[State]])*([3]!HIX_RatingAreas[Subdivision]=Table85[[#This Row],[County Name]]),0))</f>
        <v>#REF!</v>
      </c>
      <c r="C1303"/>
      <c r="K1303"/>
    </row>
    <row r="1304" spans="1:11">
      <c r="A1304" t="e">
        <f t="array" ref="A1304">INDEX([3]!HIX_RatingAreas[FIPS],MATCH(1,([3]!HIX_RatingAreas[State Code]=Table85[[#This Row],[State]])*([3]!HIX_RatingAreas[Subdivision]=Table85[[#This Row],[County Name]]),0))</f>
        <v>#REF!</v>
      </c>
      <c r="C1304"/>
      <c r="K1304"/>
    </row>
    <row r="1305" spans="1:11">
      <c r="A1305" t="e">
        <f t="array" ref="A1305">INDEX([3]!HIX_RatingAreas[FIPS],MATCH(1,([3]!HIX_RatingAreas[State Code]=Table85[[#This Row],[State]])*([3]!HIX_RatingAreas[Subdivision]=Table85[[#This Row],[County Name]]),0))</f>
        <v>#REF!</v>
      </c>
      <c r="C1305"/>
      <c r="K1305"/>
    </row>
    <row r="1306" spans="1:11">
      <c r="A1306" t="e">
        <f t="array" ref="A1306">INDEX([3]!HIX_RatingAreas[FIPS],MATCH(1,([3]!HIX_RatingAreas[State Code]=Table85[[#This Row],[State]])*([3]!HIX_RatingAreas[Subdivision]=Table85[[#This Row],[County Name]]),0))</f>
        <v>#REF!</v>
      </c>
      <c r="C1306"/>
      <c r="K1306"/>
    </row>
    <row r="1307" spans="1:11">
      <c r="A1307" t="e">
        <f t="array" ref="A1307">INDEX([3]!HIX_RatingAreas[FIPS],MATCH(1,([3]!HIX_RatingAreas[State Code]=Table85[[#This Row],[State]])*([3]!HIX_RatingAreas[Subdivision]=Table85[[#This Row],[County Name]]),0))</f>
        <v>#REF!</v>
      </c>
      <c r="C1307"/>
      <c r="K1307"/>
    </row>
    <row r="1308" spans="1:11">
      <c r="A1308" t="e">
        <f t="array" ref="A1308">INDEX([3]!HIX_RatingAreas[FIPS],MATCH(1,([3]!HIX_RatingAreas[State Code]=Table85[[#This Row],[State]])*([3]!HIX_RatingAreas[Subdivision]=Table85[[#This Row],[County Name]]),0))</f>
        <v>#REF!</v>
      </c>
      <c r="C1308"/>
      <c r="K1308"/>
    </row>
    <row r="1309" spans="1:11">
      <c r="A1309" t="e">
        <f t="array" ref="A1309">INDEX([3]!HIX_RatingAreas[FIPS],MATCH(1,([3]!HIX_RatingAreas[State Code]=Table85[[#This Row],[State]])*([3]!HIX_RatingAreas[Subdivision]=Table85[[#This Row],[County Name]]),0))</f>
        <v>#REF!</v>
      </c>
      <c r="C1309"/>
      <c r="K1309"/>
    </row>
    <row r="1310" spans="1:11">
      <c r="A1310" t="e">
        <f t="array" ref="A1310">INDEX([3]!HIX_RatingAreas[FIPS],MATCH(1,([3]!HIX_RatingAreas[State Code]=Table85[[#This Row],[State]])*([3]!HIX_RatingAreas[Subdivision]=Table85[[#This Row],[County Name]]),0))</f>
        <v>#REF!</v>
      </c>
      <c r="C1310"/>
      <c r="K1310"/>
    </row>
    <row r="1311" spans="1:11">
      <c r="A1311" t="e">
        <f t="array" ref="A1311">INDEX([3]!HIX_RatingAreas[FIPS],MATCH(1,([3]!HIX_RatingAreas[State Code]=Table85[[#This Row],[State]])*([3]!HIX_RatingAreas[Subdivision]=Table85[[#This Row],[County Name]]),0))</f>
        <v>#REF!</v>
      </c>
      <c r="C1311"/>
      <c r="K1311"/>
    </row>
    <row r="1312" spans="1:11">
      <c r="A1312" t="e">
        <f t="array" ref="A1312">INDEX([3]!HIX_RatingAreas[FIPS],MATCH(1,([3]!HIX_RatingAreas[State Code]=Table85[[#This Row],[State]])*([3]!HIX_RatingAreas[Subdivision]=Table85[[#This Row],[County Name]]),0))</f>
        <v>#REF!</v>
      </c>
      <c r="C1312"/>
      <c r="K1312"/>
    </row>
    <row r="1313" spans="1:11">
      <c r="A1313" t="e">
        <f t="array" ref="A1313">INDEX([3]!HIX_RatingAreas[FIPS],MATCH(1,([3]!HIX_RatingAreas[State Code]=Table85[[#This Row],[State]])*([3]!HIX_RatingAreas[Subdivision]=Table85[[#This Row],[County Name]]),0))</f>
        <v>#REF!</v>
      </c>
      <c r="C1313"/>
      <c r="K1313"/>
    </row>
    <row r="1314" spans="1:11">
      <c r="A1314" t="e">
        <f t="array" ref="A1314">INDEX([3]!HIX_RatingAreas[FIPS],MATCH(1,([3]!HIX_RatingAreas[State Code]=Table85[[#This Row],[State]])*([3]!HIX_RatingAreas[Subdivision]=Table85[[#This Row],[County Name]]),0))</f>
        <v>#REF!</v>
      </c>
      <c r="C1314"/>
      <c r="K1314"/>
    </row>
    <row r="1315" spans="1:11">
      <c r="A1315" t="e">
        <f t="array" ref="A1315">INDEX([3]!HIX_RatingAreas[FIPS],MATCH(1,([3]!HIX_RatingAreas[State Code]=Table85[[#This Row],[State]])*([3]!HIX_RatingAreas[Subdivision]=Table85[[#This Row],[County Name]]),0))</f>
        <v>#REF!</v>
      </c>
      <c r="C1315"/>
      <c r="K1315"/>
    </row>
    <row r="1316" spans="1:11">
      <c r="A1316" t="e">
        <f t="array" ref="A1316">INDEX([3]!HIX_RatingAreas[FIPS],MATCH(1,([3]!HIX_RatingAreas[State Code]=Table85[[#This Row],[State]])*([3]!HIX_RatingAreas[Subdivision]=Table85[[#This Row],[County Name]]),0))</f>
        <v>#REF!</v>
      </c>
      <c r="C1316"/>
      <c r="K1316"/>
    </row>
    <row r="1317" spans="1:11">
      <c r="A1317" t="e">
        <f t="array" ref="A1317">INDEX([3]!HIX_RatingAreas[FIPS],MATCH(1,([3]!HIX_RatingAreas[State Code]=Table85[[#This Row],[State]])*([3]!HIX_RatingAreas[Subdivision]=Table85[[#This Row],[County Name]]),0))</f>
        <v>#REF!</v>
      </c>
      <c r="C1317"/>
      <c r="K1317"/>
    </row>
    <row r="1318" spans="1:11">
      <c r="A1318" t="e">
        <f t="array" ref="A1318">INDEX([3]!HIX_RatingAreas[FIPS],MATCH(1,([3]!HIX_RatingAreas[State Code]=Table85[[#This Row],[State]])*([3]!HIX_RatingAreas[Subdivision]=Table85[[#This Row],[County Name]]),0))</f>
        <v>#REF!</v>
      </c>
      <c r="C1318"/>
      <c r="K1318"/>
    </row>
    <row r="1319" spans="1:11">
      <c r="A1319" t="e">
        <f t="array" ref="A1319">INDEX([3]!HIX_RatingAreas[FIPS],MATCH(1,([3]!HIX_RatingAreas[State Code]=Table85[[#This Row],[State]])*([3]!HIX_RatingAreas[Subdivision]=Table85[[#This Row],[County Name]]),0))</f>
        <v>#REF!</v>
      </c>
      <c r="C1319"/>
      <c r="K1319"/>
    </row>
    <row r="1320" spans="1:11">
      <c r="A1320" t="e">
        <f t="array" ref="A1320">INDEX([3]!HIX_RatingAreas[FIPS],MATCH(1,([3]!HIX_RatingAreas[State Code]=Table85[[#This Row],[State]])*([3]!HIX_RatingAreas[Subdivision]=Table85[[#This Row],[County Name]]),0))</f>
        <v>#REF!</v>
      </c>
      <c r="C1320"/>
      <c r="K1320"/>
    </row>
    <row r="1321" spans="1:11">
      <c r="A1321" t="e">
        <f t="array" ref="A1321">INDEX([3]!HIX_RatingAreas[FIPS],MATCH(1,([3]!HIX_RatingAreas[State Code]=Table85[[#This Row],[State]])*([3]!HIX_RatingAreas[Subdivision]=Table85[[#This Row],[County Name]]),0))</f>
        <v>#REF!</v>
      </c>
      <c r="C1321"/>
      <c r="K1321"/>
    </row>
    <row r="1322" spans="1:11">
      <c r="A1322" t="e">
        <f t="array" ref="A1322">INDEX([3]!HIX_RatingAreas[FIPS],MATCH(1,([3]!HIX_RatingAreas[State Code]=Table85[[#This Row],[State]])*([3]!HIX_RatingAreas[Subdivision]=Table85[[#This Row],[County Name]]),0))</f>
        <v>#REF!</v>
      </c>
      <c r="C1322"/>
      <c r="K1322"/>
    </row>
    <row r="1323" spans="1:11">
      <c r="A1323" t="e">
        <f t="array" ref="A1323">INDEX([3]!HIX_RatingAreas[FIPS],MATCH(1,([3]!HIX_RatingAreas[State Code]=Table85[[#This Row],[State]])*([3]!HIX_RatingAreas[Subdivision]=Table85[[#This Row],[County Name]]),0))</f>
        <v>#REF!</v>
      </c>
      <c r="C1323"/>
      <c r="K1323"/>
    </row>
    <row r="1324" spans="1:11">
      <c r="A1324" t="e">
        <f t="array" ref="A1324">INDEX([3]!HIX_RatingAreas[FIPS],MATCH(1,([3]!HIX_RatingAreas[State Code]=Table85[[#This Row],[State]])*([3]!HIX_RatingAreas[Subdivision]=Table85[[#This Row],[County Name]]),0))</f>
        <v>#REF!</v>
      </c>
      <c r="C1324"/>
      <c r="K1324"/>
    </row>
    <row r="1325" spans="1:11">
      <c r="A1325" t="e">
        <f t="array" ref="A1325">INDEX([3]!HIX_RatingAreas[FIPS],MATCH(1,([3]!HIX_RatingAreas[State Code]=Table85[[#This Row],[State]])*([3]!HIX_RatingAreas[Subdivision]=Table85[[#This Row],[County Name]]),0))</f>
        <v>#REF!</v>
      </c>
      <c r="C1325"/>
      <c r="K1325"/>
    </row>
    <row r="1326" spans="1:11">
      <c r="A1326" t="e">
        <f t="array" ref="A1326">INDEX([3]!HIX_RatingAreas[FIPS],MATCH(1,([3]!HIX_RatingAreas[State Code]=Table85[[#This Row],[State]])*([3]!HIX_RatingAreas[Subdivision]=Table85[[#This Row],[County Name]]),0))</f>
        <v>#REF!</v>
      </c>
      <c r="C1326"/>
      <c r="K1326"/>
    </row>
    <row r="1327" spans="1:11">
      <c r="A1327" t="e">
        <f t="array" ref="A1327">INDEX([3]!HIX_RatingAreas[FIPS],MATCH(1,([3]!HIX_RatingAreas[State Code]=Table85[[#This Row],[State]])*([3]!HIX_RatingAreas[Subdivision]=Table85[[#This Row],[County Name]]),0))</f>
        <v>#REF!</v>
      </c>
      <c r="C1327"/>
      <c r="K1327"/>
    </row>
    <row r="1328" spans="1:11">
      <c r="A1328" t="e">
        <f t="array" ref="A1328">INDEX([3]!HIX_RatingAreas[FIPS],MATCH(1,([3]!HIX_RatingAreas[State Code]=Table85[[#This Row],[State]])*([3]!HIX_RatingAreas[Subdivision]=Table85[[#This Row],[County Name]]),0))</f>
        <v>#REF!</v>
      </c>
      <c r="C1328"/>
      <c r="K1328"/>
    </row>
    <row r="1329" spans="1:11">
      <c r="A1329" t="e">
        <f t="array" ref="A1329">INDEX([3]!HIX_RatingAreas[FIPS],MATCH(1,([3]!HIX_RatingAreas[State Code]=Table85[[#This Row],[State]])*([3]!HIX_RatingAreas[Subdivision]=Table85[[#This Row],[County Name]]),0))</f>
        <v>#REF!</v>
      </c>
      <c r="C1329"/>
      <c r="K1329"/>
    </row>
    <row r="1330" spans="1:11">
      <c r="A1330" t="e">
        <f t="array" ref="A1330">INDEX([3]!HIX_RatingAreas[FIPS],MATCH(1,([3]!HIX_RatingAreas[State Code]=Table85[[#This Row],[State]])*([3]!HIX_RatingAreas[Subdivision]=Table85[[#This Row],[County Name]]),0))</f>
        <v>#REF!</v>
      </c>
      <c r="C1330"/>
      <c r="K1330"/>
    </row>
    <row r="1331" spans="1:11">
      <c r="A1331" t="e">
        <f t="array" ref="A1331">INDEX([3]!HIX_RatingAreas[FIPS],MATCH(1,([3]!HIX_RatingAreas[State Code]=Table85[[#This Row],[State]])*([3]!HIX_RatingAreas[Subdivision]=Table85[[#This Row],[County Name]]),0))</f>
        <v>#REF!</v>
      </c>
      <c r="C1331"/>
      <c r="K1331"/>
    </row>
    <row r="1332" spans="1:11">
      <c r="A1332" t="e">
        <f t="array" ref="A1332">INDEX([3]!HIX_RatingAreas[FIPS],MATCH(1,([3]!HIX_RatingAreas[State Code]=Table85[[#This Row],[State]])*([3]!HIX_RatingAreas[Subdivision]=Table85[[#This Row],[County Name]]),0))</f>
        <v>#REF!</v>
      </c>
      <c r="C1332"/>
      <c r="K1332"/>
    </row>
    <row r="1333" spans="1:11">
      <c r="A1333" t="e">
        <f t="array" ref="A1333">INDEX([3]!HIX_RatingAreas[FIPS],MATCH(1,([3]!HIX_RatingAreas[State Code]=Table85[[#This Row],[State]])*([3]!HIX_RatingAreas[Subdivision]=Table85[[#This Row],[County Name]]),0))</f>
        <v>#REF!</v>
      </c>
      <c r="C1333"/>
      <c r="K1333"/>
    </row>
    <row r="1334" spans="1:11">
      <c r="A1334" t="e">
        <f t="array" ref="A1334">INDEX([3]!HIX_RatingAreas[FIPS],MATCH(1,([3]!HIX_RatingAreas[State Code]=Table85[[#This Row],[State]])*([3]!HIX_RatingAreas[Subdivision]=Table85[[#This Row],[County Name]]),0))</f>
        <v>#REF!</v>
      </c>
      <c r="C1334"/>
      <c r="K1334"/>
    </row>
    <row r="1335" spans="1:11">
      <c r="A1335" t="e">
        <f t="array" ref="A1335">INDEX([3]!HIX_RatingAreas[FIPS],MATCH(1,([3]!HIX_RatingAreas[State Code]=Table85[[#This Row],[State]])*([3]!HIX_RatingAreas[Subdivision]=Table85[[#This Row],[County Name]]),0))</f>
        <v>#REF!</v>
      </c>
      <c r="C1335"/>
      <c r="K1335"/>
    </row>
    <row r="1336" spans="1:11">
      <c r="A1336" t="e">
        <f t="array" ref="A1336">INDEX([3]!HIX_RatingAreas[FIPS],MATCH(1,([3]!HIX_RatingAreas[State Code]=Table85[[#This Row],[State]])*([3]!HIX_RatingAreas[Subdivision]=Table85[[#This Row],[County Name]]),0))</f>
        <v>#REF!</v>
      </c>
      <c r="C1336"/>
      <c r="K1336"/>
    </row>
    <row r="1337" spans="1:11">
      <c r="A1337" t="e">
        <f t="array" ref="A1337">INDEX([3]!HIX_RatingAreas[FIPS],MATCH(1,([3]!HIX_RatingAreas[State Code]=Table85[[#This Row],[State]])*([3]!HIX_RatingAreas[Subdivision]=Table85[[#This Row],[County Name]]),0))</f>
        <v>#REF!</v>
      </c>
      <c r="C1337"/>
      <c r="K1337"/>
    </row>
    <row r="1338" spans="1:11">
      <c r="A1338" t="e">
        <f t="array" ref="A1338">INDEX([3]!HIX_RatingAreas[FIPS],MATCH(1,([3]!HIX_RatingAreas[State Code]=Table85[[#This Row],[State]])*([3]!HIX_RatingAreas[Subdivision]=Table85[[#This Row],[County Name]]),0))</f>
        <v>#REF!</v>
      </c>
      <c r="C1338"/>
      <c r="K1338"/>
    </row>
    <row r="1339" spans="1:11">
      <c r="A1339" t="e">
        <f t="array" ref="A1339">INDEX([3]!HIX_RatingAreas[FIPS],MATCH(1,([3]!HIX_RatingAreas[State Code]=Table85[[#This Row],[State]])*([3]!HIX_RatingAreas[Subdivision]=Table85[[#This Row],[County Name]]),0))</f>
        <v>#REF!</v>
      </c>
      <c r="C1339"/>
      <c r="K1339"/>
    </row>
    <row r="1340" spans="1:11">
      <c r="A1340" t="e">
        <f t="array" ref="A1340">INDEX([3]!HIX_RatingAreas[FIPS],MATCH(1,([3]!HIX_RatingAreas[State Code]=Table85[[#This Row],[State]])*([3]!HIX_RatingAreas[Subdivision]=Table85[[#This Row],[County Name]]),0))</f>
        <v>#REF!</v>
      </c>
      <c r="C1340"/>
      <c r="K1340"/>
    </row>
    <row r="1341" spans="1:11">
      <c r="A1341" t="e">
        <f t="array" ref="A1341">INDEX([3]!HIX_RatingAreas[FIPS],MATCH(1,([3]!HIX_RatingAreas[State Code]=Table85[[#This Row],[State]])*([3]!HIX_RatingAreas[Subdivision]=Table85[[#This Row],[County Name]]),0))</f>
        <v>#REF!</v>
      </c>
      <c r="C1341"/>
      <c r="K1341"/>
    </row>
    <row r="1342" spans="1:11">
      <c r="A1342" t="e">
        <f t="array" ref="A1342">INDEX([3]!HIX_RatingAreas[FIPS],MATCH(1,([3]!HIX_RatingAreas[State Code]=Table85[[#This Row],[State]])*([3]!HIX_RatingAreas[Subdivision]=Table85[[#This Row],[County Name]]),0))</f>
        <v>#REF!</v>
      </c>
      <c r="C1342"/>
      <c r="K1342"/>
    </row>
    <row r="1343" spans="1:11">
      <c r="A1343" t="e">
        <f t="array" ref="A1343">INDEX([3]!HIX_RatingAreas[FIPS],MATCH(1,([3]!HIX_RatingAreas[State Code]=Table85[[#This Row],[State]])*([3]!HIX_RatingAreas[Subdivision]=Table85[[#This Row],[County Name]]),0))</f>
        <v>#REF!</v>
      </c>
      <c r="C1343"/>
      <c r="K1343"/>
    </row>
    <row r="1344" spans="1:11">
      <c r="A1344" t="e">
        <f t="array" ref="A1344">INDEX([3]!HIX_RatingAreas[FIPS],MATCH(1,([3]!HIX_RatingAreas[State Code]=Table85[[#This Row],[State]])*([3]!HIX_RatingAreas[Subdivision]=Table85[[#This Row],[County Name]]),0))</f>
        <v>#REF!</v>
      </c>
      <c r="C1344"/>
      <c r="K1344"/>
    </row>
    <row r="1345" spans="1:11">
      <c r="A1345" t="e">
        <f t="array" ref="A1345">INDEX([3]!HIX_RatingAreas[FIPS],MATCH(1,([3]!HIX_RatingAreas[State Code]=Table85[[#This Row],[State]])*([3]!HIX_RatingAreas[Subdivision]=Table85[[#This Row],[County Name]]),0))</f>
        <v>#REF!</v>
      </c>
      <c r="C1345"/>
      <c r="K1345"/>
    </row>
    <row r="1346" spans="1:11">
      <c r="A1346" t="e">
        <f t="array" ref="A1346">INDEX([3]!HIX_RatingAreas[FIPS],MATCH(1,([3]!HIX_RatingAreas[State Code]=Table85[[#This Row],[State]])*([3]!HIX_RatingAreas[Subdivision]=Table85[[#This Row],[County Name]]),0))</f>
        <v>#REF!</v>
      </c>
      <c r="C1346"/>
      <c r="K1346"/>
    </row>
    <row r="1347" spans="1:11">
      <c r="A1347" t="e">
        <f t="array" ref="A1347">INDEX([3]!HIX_RatingAreas[FIPS],MATCH(1,([3]!HIX_RatingAreas[State Code]=Table85[[#This Row],[State]])*([3]!HIX_RatingAreas[Subdivision]=Table85[[#This Row],[County Name]]),0))</f>
        <v>#REF!</v>
      </c>
      <c r="C1347"/>
      <c r="K1347"/>
    </row>
    <row r="1348" spans="1:11">
      <c r="A1348" t="e">
        <f t="array" ref="A1348">INDEX([3]!HIX_RatingAreas[FIPS],MATCH(1,([3]!HIX_RatingAreas[State Code]=Table85[[#This Row],[State]])*([3]!HIX_RatingAreas[Subdivision]=Table85[[#This Row],[County Name]]),0))</f>
        <v>#REF!</v>
      </c>
      <c r="C1348"/>
      <c r="K1348"/>
    </row>
    <row r="1349" spans="1:11">
      <c r="A1349" t="e">
        <f t="array" ref="A1349">INDEX([3]!HIX_RatingAreas[FIPS],MATCH(1,([3]!HIX_RatingAreas[State Code]=Table85[[#This Row],[State]])*([3]!HIX_RatingAreas[Subdivision]=Table85[[#This Row],[County Name]]),0))</f>
        <v>#REF!</v>
      </c>
      <c r="C1349"/>
      <c r="K1349"/>
    </row>
    <row r="1350" spans="1:11">
      <c r="A1350" t="e">
        <f t="array" ref="A1350">INDEX([3]!HIX_RatingAreas[FIPS],MATCH(1,([3]!HIX_RatingAreas[State Code]=Table85[[#This Row],[State]])*([3]!HIX_RatingAreas[Subdivision]=Table85[[#This Row],[County Name]]),0))</f>
        <v>#REF!</v>
      </c>
      <c r="C1350"/>
      <c r="K1350"/>
    </row>
    <row r="1351" spans="1:11">
      <c r="A1351" t="e">
        <f t="array" ref="A1351">INDEX([3]!HIX_RatingAreas[FIPS],MATCH(1,([3]!HIX_RatingAreas[State Code]=Table85[[#This Row],[State]])*([3]!HIX_RatingAreas[Subdivision]=Table85[[#This Row],[County Name]]),0))</f>
        <v>#REF!</v>
      </c>
      <c r="C1351"/>
      <c r="K1351"/>
    </row>
    <row r="1352" spans="1:11">
      <c r="A1352" t="e">
        <f t="array" ref="A1352">INDEX([3]!HIX_RatingAreas[FIPS],MATCH(1,([3]!HIX_RatingAreas[State Code]=Table85[[#This Row],[State]])*([3]!HIX_RatingAreas[Subdivision]=Table85[[#This Row],[County Name]]),0))</f>
        <v>#REF!</v>
      </c>
      <c r="C1352"/>
      <c r="K1352"/>
    </row>
    <row r="1353" spans="1:11">
      <c r="A1353" t="e">
        <f t="array" ref="A1353">INDEX([3]!HIX_RatingAreas[FIPS],MATCH(1,([3]!HIX_RatingAreas[State Code]=Table85[[#This Row],[State]])*([3]!HIX_RatingAreas[Subdivision]=Table85[[#This Row],[County Name]]),0))</f>
        <v>#REF!</v>
      </c>
      <c r="C1353"/>
      <c r="K1353"/>
    </row>
    <row r="1354" spans="1:11">
      <c r="A1354" t="e">
        <f t="array" ref="A1354">INDEX([3]!HIX_RatingAreas[FIPS],MATCH(1,([3]!HIX_RatingAreas[State Code]=Table85[[#This Row],[State]])*([3]!HIX_RatingAreas[Subdivision]=Table85[[#This Row],[County Name]]),0))</f>
        <v>#REF!</v>
      </c>
      <c r="C1354"/>
      <c r="K1354"/>
    </row>
    <row r="1355" spans="1:11">
      <c r="A1355" t="e">
        <f t="array" ref="A1355">INDEX([3]!HIX_RatingAreas[FIPS],MATCH(1,([3]!HIX_RatingAreas[State Code]=Table85[[#This Row],[State]])*([3]!HIX_RatingAreas[Subdivision]=Table85[[#This Row],[County Name]]),0))</f>
        <v>#REF!</v>
      </c>
      <c r="C1355"/>
      <c r="K1355"/>
    </row>
    <row r="1356" spans="1:11">
      <c r="A1356" t="e">
        <f t="array" ref="A1356">INDEX([3]!HIX_RatingAreas[FIPS],MATCH(1,([3]!HIX_RatingAreas[State Code]=Table85[[#This Row],[State]])*([3]!HIX_RatingAreas[Subdivision]=Table85[[#This Row],[County Name]]),0))</f>
        <v>#REF!</v>
      </c>
      <c r="C1356"/>
      <c r="K1356"/>
    </row>
    <row r="1357" spans="1:11">
      <c r="A1357" t="e">
        <f t="array" ref="A1357">INDEX([3]!HIX_RatingAreas[FIPS],MATCH(1,([3]!HIX_RatingAreas[State Code]=Table85[[#This Row],[State]])*([3]!HIX_RatingAreas[Subdivision]=Table85[[#This Row],[County Name]]),0))</f>
        <v>#REF!</v>
      </c>
      <c r="C1357"/>
      <c r="K1357"/>
    </row>
    <row r="1358" spans="1:11">
      <c r="A1358" t="e">
        <f t="array" ref="A1358">INDEX([3]!HIX_RatingAreas[FIPS],MATCH(1,([3]!HIX_RatingAreas[State Code]=Table85[[#This Row],[State]])*([3]!HIX_RatingAreas[Subdivision]=Table85[[#This Row],[County Name]]),0))</f>
        <v>#REF!</v>
      </c>
      <c r="C1358"/>
      <c r="K1358"/>
    </row>
    <row r="1359" spans="1:11">
      <c r="A1359" t="e">
        <f t="array" ref="A1359">INDEX([3]!HIX_RatingAreas[FIPS],MATCH(1,([3]!HIX_RatingAreas[State Code]=Table85[[#This Row],[State]])*([3]!HIX_RatingAreas[Subdivision]=Table85[[#This Row],[County Name]]),0))</f>
        <v>#REF!</v>
      </c>
      <c r="C1359"/>
      <c r="K1359"/>
    </row>
    <row r="1360" spans="1:11">
      <c r="A1360" t="e">
        <f t="array" ref="A1360">INDEX([3]!HIX_RatingAreas[FIPS],MATCH(1,([3]!HIX_RatingAreas[State Code]=Table85[[#This Row],[State]])*([3]!HIX_RatingAreas[Subdivision]=Table85[[#This Row],[County Name]]),0))</f>
        <v>#REF!</v>
      </c>
      <c r="C1360"/>
      <c r="K1360"/>
    </row>
    <row r="1361" spans="1:11">
      <c r="A1361" t="e">
        <f t="array" ref="A1361">INDEX([3]!HIX_RatingAreas[FIPS],MATCH(1,([3]!HIX_RatingAreas[State Code]=Table85[[#This Row],[State]])*([3]!HIX_RatingAreas[Subdivision]=Table85[[#This Row],[County Name]]),0))</f>
        <v>#REF!</v>
      </c>
      <c r="C1361"/>
      <c r="K1361"/>
    </row>
    <row r="1362" spans="1:11">
      <c r="A1362" t="e">
        <f t="array" ref="A1362">INDEX([3]!HIX_RatingAreas[FIPS],MATCH(1,([3]!HIX_RatingAreas[State Code]=Table85[[#This Row],[State]])*([3]!HIX_RatingAreas[Subdivision]=Table85[[#This Row],[County Name]]),0))</f>
        <v>#REF!</v>
      </c>
      <c r="C1362"/>
      <c r="K1362"/>
    </row>
    <row r="1363" spans="1:11">
      <c r="A1363" t="e">
        <f t="array" ref="A1363">INDEX([3]!HIX_RatingAreas[FIPS],MATCH(1,([3]!HIX_RatingAreas[State Code]=Table85[[#This Row],[State]])*([3]!HIX_RatingAreas[Subdivision]=Table85[[#This Row],[County Name]]),0))</f>
        <v>#REF!</v>
      </c>
      <c r="C1363"/>
      <c r="K1363"/>
    </row>
    <row r="1364" spans="1:11">
      <c r="A1364" t="e">
        <f t="array" ref="A1364">INDEX([3]!HIX_RatingAreas[FIPS],MATCH(1,([3]!HIX_RatingAreas[State Code]=Table85[[#This Row],[State]])*([3]!HIX_RatingAreas[Subdivision]=Table85[[#This Row],[County Name]]),0))</f>
        <v>#REF!</v>
      </c>
      <c r="C1364"/>
      <c r="K1364"/>
    </row>
    <row r="1365" spans="1:11">
      <c r="A1365" t="e">
        <f t="array" ref="A1365">INDEX([3]!HIX_RatingAreas[FIPS],MATCH(1,([3]!HIX_RatingAreas[State Code]=Table85[[#This Row],[State]])*([3]!HIX_RatingAreas[Subdivision]=Table85[[#This Row],[County Name]]),0))</f>
        <v>#REF!</v>
      </c>
      <c r="C1365"/>
      <c r="K1365"/>
    </row>
    <row r="1366" spans="1:11">
      <c r="A1366" t="e">
        <f t="array" ref="A1366">INDEX([3]!HIX_RatingAreas[FIPS],MATCH(1,([3]!HIX_RatingAreas[State Code]=Table85[[#This Row],[State]])*([3]!HIX_RatingAreas[Subdivision]=Table85[[#This Row],[County Name]]),0))</f>
        <v>#REF!</v>
      </c>
      <c r="C1366"/>
      <c r="K1366"/>
    </row>
    <row r="1367" spans="1:11">
      <c r="A1367" t="e">
        <f t="array" ref="A1367">INDEX([3]!HIX_RatingAreas[FIPS],MATCH(1,([3]!HIX_RatingAreas[State Code]=Table85[[#This Row],[State]])*([3]!HIX_RatingAreas[Subdivision]=Table85[[#This Row],[County Name]]),0))</f>
        <v>#REF!</v>
      </c>
      <c r="C1367"/>
      <c r="K1367"/>
    </row>
    <row r="1368" spans="1:11">
      <c r="A1368" t="e">
        <f t="array" ref="A1368">INDEX([3]!HIX_RatingAreas[FIPS],MATCH(1,([3]!HIX_RatingAreas[State Code]=Table85[[#This Row],[State]])*([3]!HIX_RatingAreas[Subdivision]=Table85[[#This Row],[County Name]]),0))</f>
        <v>#REF!</v>
      </c>
      <c r="C1368"/>
      <c r="K1368"/>
    </row>
    <row r="1369" spans="1:11">
      <c r="A1369" t="e">
        <f t="array" ref="A1369">INDEX([3]!HIX_RatingAreas[FIPS],MATCH(1,([3]!HIX_RatingAreas[State Code]=Table85[[#This Row],[State]])*([3]!HIX_RatingAreas[Subdivision]=Table85[[#This Row],[County Name]]),0))</f>
        <v>#REF!</v>
      </c>
      <c r="C1369"/>
      <c r="K1369"/>
    </row>
    <row r="1370" spans="1:11">
      <c r="A1370" t="e">
        <f t="array" ref="A1370">INDEX([3]!HIX_RatingAreas[FIPS],MATCH(1,([3]!HIX_RatingAreas[State Code]=Table85[[#This Row],[State]])*([3]!HIX_RatingAreas[Subdivision]=Table85[[#This Row],[County Name]]),0))</f>
        <v>#REF!</v>
      </c>
      <c r="C1370"/>
      <c r="K1370"/>
    </row>
    <row r="1371" spans="1:11">
      <c r="A1371" t="e">
        <f t="array" ref="A1371">INDEX([3]!HIX_RatingAreas[FIPS],MATCH(1,([3]!HIX_RatingAreas[State Code]=Table85[[#This Row],[State]])*([3]!HIX_RatingAreas[Subdivision]=Table85[[#This Row],[County Name]]),0))</f>
        <v>#REF!</v>
      </c>
      <c r="C1371"/>
      <c r="K1371"/>
    </row>
    <row r="1372" spans="1:11">
      <c r="A1372" t="e">
        <f t="array" ref="A1372">INDEX([3]!HIX_RatingAreas[FIPS],MATCH(1,([3]!HIX_RatingAreas[State Code]=Table85[[#This Row],[State]])*([3]!HIX_RatingAreas[Subdivision]=Table85[[#This Row],[County Name]]),0))</f>
        <v>#REF!</v>
      </c>
      <c r="C1372"/>
      <c r="K1372"/>
    </row>
    <row r="1373" spans="1:11">
      <c r="A1373" t="e">
        <f t="array" ref="A1373">INDEX([3]!HIX_RatingAreas[FIPS],MATCH(1,([3]!HIX_RatingAreas[State Code]=Table85[[#This Row],[State]])*([3]!HIX_RatingAreas[Subdivision]=Table85[[#This Row],[County Name]]),0))</f>
        <v>#REF!</v>
      </c>
      <c r="C1373"/>
      <c r="K1373"/>
    </row>
    <row r="1374" spans="1:11">
      <c r="A1374" t="e">
        <f t="array" ref="A1374">INDEX([3]!HIX_RatingAreas[FIPS],MATCH(1,([3]!HIX_RatingAreas[State Code]=Table85[[#This Row],[State]])*([3]!HIX_RatingAreas[Subdivision]=Table85[[#This Row],[County Name]]),0))</f>
        <v>#REF!</v>
      </c>
      <c r="C1374"/>
      <c r="K1374"/>
    </row>
    <row r="1375" spans="1:11">
      <c r="A1375" t="e">
        <f t="array" ref="A1375">INDEX([3]!HIX_RatingAreas[FIPS],MATCH(1,([3]!HIX_RatingAreas[State Code]=Table85[[#This Row],[State]])*([3]!HIX_RatingAreas[Subdivision]=Table85[[#This Row],[County Name]]),0))</f>
        <v>#REF!</v>
      </c>
      <c r="C1375"/>
      <c r="K1375"/>
    </row>
    <row r="1376" spans="1:11">
      <c r="A1376" t="e">
        <f t="array" ref="A1376">INDEX([3]!HIX_RatingAreas[FIPS],MATCH(1,([3]!HIX_RatingAreas[State Code]=Table85[[#This Row],[State]])*([3]!HIX_RatingAreas[Subdivision]=Table85[[#This Row],[County Name]]),0))</f>
        <v>#REF!</v>
      </c>
      <c r="C1376"/>
      <c r="K1376"/>
    </row>
    <row r="1377" spans="1:11">
      <c r="A1377" t="e">
        <f t="array" ref="A1377">INDEX([3]!HIX_RatingAreas[FIPS],MATCH(1,([3]!HIX_RatingAreas[State Code]=Table85[[#This Row],[State]])*([3]!HIX_RatingAreas[Subdivision]=Table85[[#This Row],[County Name]]),0))</f>
        <v>#REF!</v>
      </c>
      <c r="C1377"/>
      <c r="K1377"/>
    </row>
    <row r="1378" spans="1:11">
      <c r="A1378" t="e">
        <f t="array" ref="A1378">INDEX([3]!HIX_RatingAreas[FIPS],MATCH(1,([3]!HIX_RatingAreas[State Code]=Table85[[#This Row],[State]])*([3]!HIX_RatingAreas[Subdivision]=Table85[[#This Row],[County Name]]),0))</f>
        <v>#REF!</v>
      </c>
      <c r="C1378"/>
      <c r="K1378"/>
    </row>
    <row r="1379" spans="1:11">
      <c r="A1379" t="e">
        <f t="array" ref="A1379">INDEX([3]!HIX_RatingAreas[FIPS],MATCH(1,([3]!HIX_RatingAreas[State Code]=Table85[[#This Row],[State]])*([3]!HIX_RatingAreas[Subdivision]=Table85[[#This Row],[County Name]]),0))</f>
        <v>#REF!</v>
      </c>
      <c r="C1379"/>
      <c r="K1379"/>
    </row>
    <row r="1380" spans="1:11">
      <c r="A1380" t="e">
        <f t="array" ref="A1380">INDEX([3]!HIX_RatingAreas[FIPS],MATCH(1,([3]!HIX_RatingAreas[State Code]=Table85[[#This Row],[State]])*([3]!HIX_RatingAreas[Subdivision]=Table85[[#This Row],[County Name]]),0))</f>
        <v>#REF!</v>
      </c>
      <c r="C1380"/>
      <c r="K1380"/>
    </row>
    <row r="1381" spans="1:11">
      <c r="A1381" t="e">
        <f t="array" ref="A1381">INDEX([3]!HIX_RatingAreas[FIPS],MATCH(1,([3]!HIX_RatingAreas[State Code]=Table85[[#This Row],[State]])*([3]!HIX_RatingAreas[Subdivision]=Table85[[#This Row],[County Name]]),0))</f>
        <v>#REF!</v>
      </c>
      <c r="C1381"/>
      <c r="K1381"/>
    </row>
    <row r="1382" spans="1:11">
      <c r="A1382" t="e">
        <f t="array" ref="A1382">INDEX([3]!HIX_RatingAreas[FIPS],MATCH(1,([3]!HIX_RatingAreas[State Code]=Table85[[#This Row],[State]])*([3]!HIX_RatingAreas[Subdivision]=Table85[[#This Row],[County Name]]),0))</f>
        <v>#REF!</v>
      </c>
      <c r="C1382"/>
      <c r="K1382"/>
    </row>
    <row r="1383" spans="1:11">
      <c r="A1383" t="e">
        <f t="array" ref="A1383">INDEX([3]!HIX_RatingAreas[FIPS],MATCH(1,([3]!HIX_RatingAreas[State Code]=Table85[[#This Row],[State]])*([3]!HIX_RatingAreas[Subdivision]=Table85[[#This Row],[County Name]]),0))</f>
        <v>#REF!</v>
      </c>
      <c r="C1383"/>
      <c r="K1383"/>
    </row>
    <row r="1384" spans="1:11">
      <c r="A1384" t="e">
        <f t="array" ref="A1384">INDEX([3]!HIX_RatingAreas[FIPS],MATCH(1,([3]!HIX_RatingAreas[State Code]=Table85[[#This Row],[State]])*([3]!HIX_RatingAreas[Subdivision]=Table85[[#This Row],[County Name]]),0))</f>
        <v>#REF!</v>
      </c>
      <c r="C1384"/>
      <c r="K1384"/>
    </row>
    <row r="1385" spans="1:11">
      <c r="A1385" t="e">
        <f t="array" ref="A1385">INDEX([3]!HIX_RatingAreas[FIPS],MATCH(1,([3]!HIX_RatingAreas[State Code]=Table85[[#This Row],[State]])*([3]!HIX_RatingAreas[Subdivision]=Table85[[#This Row],[County Name]]),0))</f>
        <v>#REF!</v>
      </c>
      <c r="C1385"/>
      <c r="K1385"/>
    </row>
    <row r="1386" spans="1:11">
      <c r="A1386" t="e">
        <f t="array" ref="A1386">INDEX([3]!HIX_RatingAreas[FIPS],MATCH(1,([3]!HIX_RatingAreas[State Code]=Table85[[#This Row],[State]])*([3]!HIX_RatingAreas[Subdivision]=Table85[[#This Row],[County Name]]),0))</f>
        <v>#REF!</v>
      </c>
      <c r="C1386"/>
      <c r="K1386"/>
    </row>
    <row r="1387" spans="1:11">
      <c r="A1387" t="e">
        <f t="array" ref="A1387">INDEX([3]!HIX_RatingAreas[FIPS],MATCH(1,([3]!HIX_RatingAreas[State Code]=Table85[[#This Row],[State]])*([3]!HIX_RatingAreas[Subdivision]=Table85[[#This Row],[County Name]]),0))</f>
        <v>#REF!</v>
      </c>
      <c r="C1387"/>
      <c r="K1387"/>
    </row>
    <row r="1388" spans="1:11">
      <c r="A1388" t="e">
        <f t="array" ref="A1388">INDEX([3]!HIX_RatingAreas[FIPS],MATCH(1,([3]!HIX_RatingAreas[State Code]=Table85[[#This Row],[State]])*([3]!HIX_RatingAreas[Subdivision]=Table85[[#This Row],[County Name]]),0))</f>
        <v>#REF!</v>
      </c>
      <c r="C1388"/>
      <c r="K1388"/>
    </row>
    <row r="1389" spans="1:11">
      <c r="A1389" t="e">
        <f t="array" ref="A1389">INDEX([3]!HIX_RatingAreas[FIPS],MATCH(1,([3]!HIX_RatingAreas[State Code]=Table85[[#This Row],[State]])*([3]!HIX_RatingAreas[Subdivision]=Table85[[#This Row],[County Name]]),0))</f>
        <v>#REF!</v>
      </c>
      <c r="C1389"/>
      <c r="K1389"/>
    </row>
    <row r="1390" spans="1:11">
      <c r="A1390" t="e">
        <f t="array" ref="A1390">INDEX([3]!HIX_RatingAreas[FIPS],MATCH(1,([3]!HIX_RatingAreas[State Code]=Table85[[#This Row],[State]])*([3]!HIX_RatingAreas[Subdivision]=Table85[[#This Row],[County Name]]),0))</f>
        <v>#REF!</v>
      </c>
      <c r="C1390"/>
      <c r="K1390"/>
    </row>
    <row r="1391" spans="1:11">
      <c r="A1391" t="e">
        <f t="array" ref="A1391">INDEX([3]!HIX_RatingAreas[FIPS],MATCH(1,([3]!HIX_RatingAreas[State Code]=Table85[[#This Row],[State]])*([3]!HIX_RatingAreas[Subdivision]=Table85[[#This Row],[County Name]]),0))</f>
        <v>#REF!</v>
      </c>
      <c r="C1391"/>
      <c r="K1391"/>
    </row>
    <row r="1392" spans="1:11">
      <c r="A1392" t="e">
        <f t="array" ref="A1392">INDEX([3]!HIX_RatingAreas[FIPS],MATCH(1,([3]!HIX_RatingAreas[State Code]=Table85[[#This Row],[State]])*([3]!HIX_RatingAreas[Subdivision]=Table85[[#This Row],[County Name]]),0))</f>
        <v>#REF!</v>
      </c>
      <c r="C1392"/>
      <c r="K1392"/>
    </row>
    <row r="1393" spans="1:11">
      <c r="A1393" t="e">
        <f t="array" ref="A1393">INDEX([3]!HIX_RatingAreas[FIPS],MATCH(1,([3]!HIX_RatingAreas[State Code]=Table85[[#This Row],[State]])*([3]!HIX_RatingAreas[Subdivision]=Table85[[#This Row],[County Name]]),0))</f>
        <v>#REF!</v>
      </c>
      <c r="C1393"/>
      <c r="K1393"/>
    </row>
    <row r="1394" spans="1:11">
      <c r="A1394" t="e">
        <f t="array" ref="A1394">INDEX([3]!HIX_RatingAreas[FIPS],MATCH(1,([3]!HIX_RatingAreas[State Code]=Table85[[#This Row],[State]])*([3]!HIX_RatingAreas[Subdivision]=Table85[[#This Row],[County Name]]),0))</f>
        <v>#REF!</v>
      </c>
      <c r="C1394"/>
      <c r="K1394"/>
    </row>
    <row r="1395" spans="1:11">
      <c r="A1395" t="e">
        <f t="array" ref="A1395">INDEX([3]!HIX_RatingAreas[FIPS],MATCH(1,([3]!HIX_RatingAreas[State Code]=Table85[[#This Row],[State]])*([3]!HIX_RatingAreas[Subdivision]=Table85[[#This Row],[County Name]]),0))</f>
        <v>#REF!</v>
      </c>
      <c r="C1395"/>
      <c r="K1395"/>
    </row>
    <row r="1396" spans="1:11">
      <c r="A1396" t="e">
        <f t="array" ref="A1396">INDEX([3]!HIX_RatingAreas[FIPS],MATCH(1,([3]!HIX_RatingAreas[State Code]=Table85[[#This Row],[State]])*([3]!HIX_RatingAreas[Subdivision]=Table85[[#This Row],[County Name]]),0))</f>
        <v>#REF!</v>
      </c>
      <c r="C1396"/>
      <c r="K1396"/>
    </row>
    <row r="1397" spans="1:11">
      <c r="A1397" t="e">
        <f t="array" ref="A1397">INDEX([3]!HIX_RatingAreas[FIPS],MATCH(1,([3]!HIX_RatingAreas[State Code]=Table85[[#This Row],[State]])*([3]!HIX_RatingAreas[Subdivision]=Table85[[#This Row],[County Name]]),0))</f>
        <v>#REF!</v>
      </c>
      <c r="C1397"/>
      <c r="K1397"/>
    </row>
    <row r="1398" spans="1:11">
      <c r="A1398" t="e">
        <f t="array" ref="A1398">INDEX([3]!HIX_RatingAreas[FIPS],MATCH(1,([3]!HIX_RatingAreas[State Code]=Table85[[#This Row],[State]])*([3]!HIX_RatingAreas[Subdivision]=Table85[[#This Row],[County Name]]),0))</f>
        <v>#REF!</v>
      </c>
      <c r="C1398"/>
      <c r="K1398"/>
    </row>
    <row r="1399" spans="1:11">
      <c r="A1399" t="e">
        <f t="array" ref="A1399">INDEX([3]!HIX_RatingAreas[FIPS],MATCH(1,([3]!HIX_RatingAreas[State Code]=Table85[[#This Row],[State]])*([3]!HIX_RatingAreas[Subdivision]=Table85[[#This Row],[County Name]]),0))</f>
        <v>#REF!</v>
      </c>
      <c r="C1399"/>
      <c r="K1399"/>
    </row>
    <row r="1400" spans="1:11">
      <c r="A1400" t="e">
        <f t="array" ref="A1400">INDEX([3]!HIX_RatingAreas[FIPS],MATCH(1,([3]!HIX_RatingAreas[State Code]=Table85[[#This Row],[State]])*([3]!HIX_RatingAreas[Subdivision]=Table85[[#This Row],[County Name]]),0))</f>
        <v>#REF!</v>
      </c>
      <c r="C1400"/>
      <c r="K1400"/>
    </row>
    <row r="1401" spans="1:11">
      <c r="A1401" t="e">
        <f t="array" ref="A1401">INDEX([3]!HIX_RatingAreas[FIPS],MATCH(1,([3]!HIX_RatingAreas[State Code]=Table85[[#This Row],[State]])*([3]!HIX_RatingAreas[Subdivision]=Table85[[#This Row],[County Name]]),0))</f>
        <v>#REF!</v>
      </c>
      <c r="C1401"/>
      <c r="K1401"/>
    </row>
    <row r="1402" spans="1:11">
      <c r="A1402" t="e">
        <f t="array" ref="A1402">INDEX([3]!HIX_RatingAreas[FIPS],MATCH(1,([3]!HIX_RatingAreas[State Code]=Table85[[#This Row],[State]])*([3]!HIX_RatingAreas[Subdivision]=Table85[[#This Row],[County Name]]),0))</f>
        <v>#REF!</v>
      </c>
      <c r="C1402"/>
      <c r="K1402"/>
    </row>
    <row r="1403" spans="1:11">
      <c r="A1403" t="e">
        <f t="array" ref="A1403">INDEX([3]!HIX_RatingAreas[FIPS],MATCH(1,([3]!HIX_RatingAreas[State Code]=Table85[[#This Row],[State]])*([3]!HIX_RatingAreas[Subdivision]=Table85[[#This Row],[County Name]]),0))</f>
        <v>#REF!</v>
      </c>
      <c r="C1403"/>
      <c r="K1403"/>
    </row>
    <row r="1404" spans="1:11">
      <c r="A1404" t="e">
        <f t="array" ref="A1404">INDEX([3]!HIX_RatingAreas[FIPS],MATCH(1,([3]!HIX_RatingAreas[State Code]=Table85[[#This Row],[State]])*([3]!HIX_RatingAreas[Subdivision]=Table85[[#This Row],[County Name]]),0))</f>
        <v>#REF!</v>
      </c>
      <c r="C1404"/>
      <c r="K1404"/>
    </row>
    <row r="1405" spans="1:11">
      <c r="A1405" t="e">
        <f t="array" ref="A1405">INDEX([3]!HIX_RatingAreas[FIPS],MATCH(1,([3]!HIX_RatingAreas[State Code]=Table85[[#This Row],[State]])*([3]!HIX_RatingAreas[Subdivision]=Table85[[#This Row],[County Name]]),0))</f>
        <v>#REF!</v>
      </c>
      <c r="C1405"/>
      <c r="K1405"/>
    </row>
    <row r="1406" spans="1:11">
      <c r="A1406" t="e">
        <f t="array" ref="A1406">INDEX([3]!HIX_RatingAreas[FIPS],MATCH(1,([3]!HIX_RatingAreas[State Code]=Table85[[#This Row],[State]])*([3]!HIX_RatingAreas[Subdivision]=Table85[[#This Row],[County Name]]),0))</f>
        <v>#REF!</v>
      </c>
      <c r="C1406"/>
      <c r="K1406"/>
    </row>
    <row r="1407" spans="1:11">
      <c r="A1407" t="e">
        <f t="array" ref="A1407">INDEX([3]!HIX_RatingAreas[FIPS],MATCH(1,([3]!HIX_RatingAreas[State Code]=Table85[[#This Row],[State]])*([3]!HIX_RatingAreas[Subdivision]=Table85[[#This Row],[County Name]]),0))</f>
        <v>#REF!</v>
      </c>
      <c r="C1407"/>
      <c r="K1407"/>
    </row>
    <row r="1408" spans="1:11">
      <c r="A1408" t="e">
        <f t="array" ref="A1408">INDEX([3]!HIX_RatingAreas[FIPS],MATCH(1,([3]!HIX_RatingAreas[State Code]=Table85[[#This Row],[State]])*([3]!HIX_RatingAreas[Subdivision]=Table85[[#This Row],[County Name]]),0))</f>
        <v>#REF!</v>
      </c>
      <c r="C1408"/>
      <c r="K1408"/>
    </row>
    <row r="1409" spans="1:11">
      <c r="A1409" t="e">
        <f t="array" ref="A1409">INDEX([3]!HIX_RatingAreas[FIPS],MATCH(1,([3]!HIX_RatingAreas[State Code]=Table85[[#This Row],[State]])*([3]!HIX_RatingAreas[Subdivision]=Table85[[#This Row],[County Name]]),0))</f>
        <v>#REF!</v>
      </c>
      <c r="C1409"/>
      <c r="K1409"/>
    </row>
    <row r="1410" spans="1:11">
      <c r="A1410" t="e">
        <f t="array" ref="A1410">INDEX([3]!HIX_RatingAreas[FIPS],MATCH(1,([3]!HIX_RatingAreas[State Code]=Table85[[#This Row],[State]])*([3]!HIX_RatingAreas[Subdivision]=Table85[[#This Row],[County Name]]),0))</f>
        <v>#REF!</v>
      </c>
      <c r="C1410"/>
      <c r="K1410"/>
    </row>
    <row r="1411" spans="1:11">
      <c r="A1411" t="e">
        <f t="array" ref="A1411">INDEX([3]!HIX_RatingAreas[FIPS],MATCH(1,([3]!HIX_RatingAreas[State Code]=Table85[[#This Row],[State]])*([3]!HIX_RatingAreas[Subdivision]=Table85[[#This Row],[County Name]]),0))</f>
        <v>#REF!</v>
      </c>
      <c r="C1411"/>
      <c r="K1411"/>
    </row>
    <row r="1412" spans="1:11">
      <c r="A1412" t="e">
        <f t="array" ref="A1412">INDEX([3]!HIX_RatingAreas[FIPS],MATCH(1,([3]!HIX_RatingAreas[State Code]=Table85[[#This Row],[State]])*([3]!HIX_RatingAreas[Subdivision]=Table85[[#This Row],[County Name]]),0))</f>
        <v>#REF!</v>
      </c>
      <c r="C1412"/>
      <c r="K1412"/>
    </row>
    <row r="1413" spans="1:11">
      <c r="A1413" t="e">
        <f t="array" ref="A1413">INDEX([3]!HIX_RatingAreas[FIPS],MATCH(1,([3]!HIX_RatingAreas[State Code]=Table85[[#This Row],[State]])*([3]!HIX_RatingAreas[Subdivision]=Table85[[#This Row],[County Name]]),0))</f>
        <v>#REF!</v>
      </c>
      <c r="C1413"/>
      <c r="K1413"/>
    </row>
    <row r="1414" spans="1:11">
      <c r="A1414" t="e">
        <f t="array" ref="A1414">INDEX([3]!HIX_RatingAreas[FIPS],MATCH(1,([3]!HIX_RatingAreas[State Code]=Table85[[#This Row],[State]])*([3]!HIX_RatingAreas[Subdivision]=Table85[[#This Row],[County Name]]),0))</f>
        <v>#REF!</v>
      </c>
      <c r="C1414"/>
      <c r="K1414"/>
    </row>
    <row r="1415" spans="1:11">
      <c r="A1415" t="e">
        <f t="array" ref="A1415">INDEX([3]!HIX_RatingAreas[FIPS],MATCH(1,([3]!HIX_RatingAreas[State Code]=Table85[[#This Row],[State]])*([3]!HIX_RatingAreas[Subdivision]=Table85[[#This Row],[County Name]]),0))</f>
        <v>#REF!</v>
      </c>
      <c r="C1415"/>
      <c r="K1415"/>
    </row>
    <row r="1416" spans="1:11">
      <c r="A1416" t="e">
        <f t="array" ref="A1416">INDEX([3]!HIX_RatingAreas[FIPS],MATCH(1,([3]!HIX_RatingAreas[State Code]=Table85[[#This Row],[State]])*([3]!HIX_RatingAreas[Subdivision]=Table85[[#This Row],[County Name]]),0))</f>
        <v>#REF!</v>
      </c>
      <c r="C1416"/>
      <c r="K1416"/>
    </row>
    <row r="1417" spans="1:11">
      <c r="A1417" t="e">
        <f t="array" ref="A1417">INDEX([3]!HIX_RatingAreas[FIPS],MATCH(1,([3]!HIX_RatingAreas[State Code]=Table85[[#This Row],[State]])*([3]!HIX_RatingAreas[Subdivision]=Table85[[#This Row],[County Name]]),0))</f>
        <v>#REF!</v>
      </c>
      <c r="C1417"/>
      <c r="K1417"/>
    </row>
    <row r="1418" spans="1:11">
      <c r="A1418" t="e">
        <f t="array" ref="A1418">INDEX([3]!HIX_RatingAreas[FIPS],MATCH(1,([3]!HIX_RatingAreas[State Code]=Table85[[#This Row],[State]])*([3]!HIX_RatingAreas[Subdivision]=Table85[[#This Row],[County Name]]),0))</f>
        <v>#REF!</v>
      </c>
      <c r="C1418"/>
      <c r="K1418"/>
    </row>
    <row r="1419" spans="1:11">
      <c r="A1419" t="e">
        <f t="array" ref="A1419">INDEX([3]!HIX_RatingAreas[FIPS],MATCH(1,([3]!HIX_RatingAreas[State Code]=Table85[[#This Row],[State]])*([3]!HIX_RatingAreas[Subdivision]=Table85[[#This Row],[County Name]]),0))</f>
        <v>#REF!</v>
      </c>
      <c r="C1419"/>
      <c r="K1419"/>
    </row>
    <row r="1420" spans="1:11">
      <c r="A1420" t="e">
        <f t="array" ref="A1420">INDEX([3]!HIX_RatingAreas[FIPS],MATCH(1,([3]!HIX_RatingAreas[State Code]=Table85[[#This Row],[State]])*([3]!HIX_RatingAreas[Subdivision]=Table85[[#This Row],[County Name]]),0))</f>
        <v>#REF!</v>
      </c>
      <c r="C1420"/>
      <c r="K1420"/>
    </row>
    <row r="1421" spans="1:11">
      <c r="A1421" t="e">
        <f t="array" ref="A1421">INDEX([3]!HIX_RatingAreas[FIPS],MATCH(1,([3]!HIX_RatingAreas[State Code]=Table85[[#This Row],[State]])*([3]!HIX_RatingAreas[Subdivision]=Table85[[#This Row],[County Name]]),0))</f>
        <v>#REF!</v>
      </c>
      <c r="C1421"/>
      <c r="K1421"/>
    </row>
    <row r="1422" spans="1:11">
      <c r="A1422" t="e">
        <f t="array" ref="A1422">INDEX([3]!HIX_RatingAreas[FIPS],MATCH(1,([3]!HIX_RatingAreas[State Code]=Table85[[#This Row],[State]])*([3]!HIX_RatingAreas[Subdivision]=Table85[[#This Row],[County Name]]),0))</f>
        <v>#REF!</v>
      </c>
      <c r="C1422"/>
      <c r="K1422"/>
    </row>
    <row r="1423" spans="1:11">
      <c r="A1423" t="e">
        <f t="array" ref="A1423">INDEX([3]!HIX_RatingAreas[FIPS],MATCH(1,([3]!HIX_RatingAreas[State Code]=Table85[[#This Row],[State]])*([3]!HIX_RatingAreas[Subdivision]=Table85[[#This Row],[County Name]]),0))</f>
        <v>#REF!</v>
      </c>
      <c r="C1423"/>
      <c r="K1423"/>
    </row>
    <row r="1424" spans="1:11">
      <c r="A1424" t="e">
        <f t="array" ref="A1424">INDEX([3]!HIX_RatingAreas[FIPS],MATCH(1,([3]!HIX_RatingAreas[State Code]=Table85[[#This Row],[State]])*([3]!HIX_RatingAreas[Subdivision]=Table85[[#This Row],[County Name]]),0))</f>
        <v>#REF!</v>
      </c>
      <c r="C1424"/>
      <c r="K1424"/>
    </row>
    <row r="1425" spans="1:11">
      <c r="A1425" t="e">
        <f t="array" ref="A1425">INDEX([3]!HIX_RatingAreas[FIPS],MATCH(1,([3]!HIX_RatingAreas[State Code]=Table85[[#This Row],[State]])*([3]!HIX_RatingAreas[Subdivision]=Table85[[#This Row],[County Name]]),0))</f>
        <v>#REF!</v>
      </c>
      <c r="C1425"/>
      <c r="K1425"/>
    </row>
    <row r="1426" spans="1:11">
      <c r="A1426" t="e">
        <f t="array" ref="A1426">INDEX([3]!HIX_RatingAreas[FIPS],MATCH(1,([3]!HIX_RatingAreas[State Code]=Table85[[#This Row],[State]])*([3]!HIX_RatingAreas[Subdivision]=Table85[[#This Row],[County Name]]),0))</f>
        <v>#REF!</v>
      </c>
      <c r="C1426"/>
      <c r="K1426"/>
    </row>
    <row r="1427" spans="1:11">
      <c r="A1427" t="e">
        <f t="array" ref="A1427">INDEX([3]!HIX_RatingAreas[FIPS],MATCH(1,([3]!HIX_RatingAreas[State Code]=Table85[[#This Row],[State]])*([3]!HIX_RatingAreas[Subdivision]=Table85[[#This Row],[County Name]]),0))</f>
        <v>#REF!</v>
      </c>
      <c r="C1427"/>
      <c r="K1427"/>
    </row>
    <row r="1428" spans="1:11">
      <c r="A1428" t="e">
        <f t="array" ref="A1428">INDEX([3]!HIX_RatingAreas[FIPS],MATCH(1,([3]!HIX_RatingAreas[State Code]=Table85[[#This Row],[State]])*([3]!HIX_RatingAreas[Subdivision]=Table85[[#This Row],[County Name]]),0))</f>
        <v>#REF!</v>
      </c>
      <c r="C1428"/>
      <c r="K1428"/>
    </row>
    <row r="1429" spans="1:11">
      <c r="A1429" t="e">
        <f t="array" ref="A1429">INDEX([3]!HIX_RatingAreas[FIPS],MATCH(1,([3]!HIX_RatingAreas[State Code]=Table85[[#This Row],[State]])*([3]!HIX_RatingAreas[Subdivision]=Table85[[#This Row],[County Name]]),0))</f>
        <v>#REF!</v>
      </c>
      <c r="C1429"/>
      <c r="K1429"/>
    </row>
    <row r="1430" spans="1:11">
      <c r="A1430" t="e">
        <f t="array" ref="A1430">INDEX([3]!HIX_RatingAreas[FIPS],MATCH(1,([3]!HIX_RatingAreas[State Code]=Table85[[#This Row],[State]])*([3]!HIX_RatingAreas[Subdivision]=Table85[[#This Row],[County Name]]),0))</f>
        <v>#REF!</v>
      </c>
      <c r="C1430"/>
      <c r="K1430"/>
    </row>
    <row r="1431" spans="1:11">
      <c r="A1431" t="e">
        <f t="array" ref="A1431">INDEX([3]!HIX_RatingAreas[FIPS],MATCH(1,([3]!HIX_RatingAreas[State Code]=Table85[[#This Row],[State]])*([3]!HIX_RatingAreas[Subdivision]=Table85[[#This Row],[County Name]]),0))</f>
        <v>#REF!</v>
      </c>
      <c r="C1431"/>
      <c r="K1431"/>
    </row>
    <row r="1432" spans="1:11">
      <c r="A1432" t="e">
        <f t="array" ref="A1432">INDEX([3]!HIX_RatingAreas[FIPS],MATCH(1,([3]!HIX_RatingAreas[State Code]=Table85[[#This Row],[State]])*([3]!HIX_RatingAreas[Subdivision]=Table85[[#This Row],[County Name]]),0))</f>
        <v>#REF!</v>
      </c>
      <c r="C1432"/>
      <c r="K1432"/>
    </row>
    <row r="1433" spans="1:11">
      <c r="A1433" t="e">
        <f t="array" ref="A1433">INDEX([3]!HIX_RatingAreas[FIPS],MATCH(1,([3]!HIX_RatingAreas[State Code]=Table85[[#This Row],[State]])*([3]!HIX_RatingAreas[Subdivision]=Table85[[#This Row],[County Name]]),0))</f>
        <v>#REF!</v>
      </c>
      <c r="C1433"/>
      <c r="K1433"/>
    </row>
    <row r="1434" spans="1:11">
      <c r="A1434" t="e">
        <f t="array" ref="A1434">INDEX([3]!HIX_RatingAreas[FIPS],MATCH(1,([3]!HIX_RatingAreas[State Code]=Table85[[#This Row],[State]])*([3]!HIX_RatingAreas[Subdivision]=Table85[[#This Row],[County Name]]),0))</f>
        <v>#REF!</v>
      </c>
      <c r="C1434"/>
      <c r="K1434"/>
    </row>
    <row r="1435" spans="1:11">
      <c r="A1435" t="e">
        <f t="array" ref="A1435">INDEX([3]!HIX_RatingAreas[FIPS],MATCH(1,([3]!HIX_RatingAreas[State Code]=Table85[[#This Row],[State]])*([3]!HIX_RatingAreas[Subdivision]=Table85[[#This Row],[County Name]]),0))</f>
        <v>#REF!</v>
      </c>
      <c r="C1435"/>
      <c r="K1435"/>
    </row>
    <row r="1436" spans="1:11">
      <c r="A1436" t="e">
        <f t="array" ref="A1436">INDEX([3]!HIX_RatingAreas[FIPS],MATCH(1,([3]!HIX_RatingAreas[State Code]=Table85[[#This Row],[State]])*([3]!HIX_RatingAreas[Subdivision]=Table85[[#This Row],[County Name]]),0))</f>
        <v>#REF!</v>
      </c>
      <c r="C1436"/>
      <c r="K1436"/>
    </row>
    <row r="1437" spans="1:11">
      <c r="A1437" t="e">
        <f t="array" ref="A1437">INDEX([3]!HIX_RatingAreas[FIPS],MATCH(1,([3]!HIX_RatingAreas[State Code]=Table85[[#This Row],[State]])*([3]!HIX_RatingAreas[Subdivision]=Table85[[#This Row],[County Name]]),0))</f>
        <v>#REF!</v>
      </c>
      <c r="C1437"/>
      <c r="K1437"/>
    </row>
    <row r="1438" spans="1:11">
      <c r="A1438" t="e">
        <f t="array" ref="A1438">INDEX([3]!HIX_RatingAreas[FIPS],MATCH(1,([3]!HIX_RatingAreas[State Code]=Table85[[#This Row],[State]])*([3]!HIX_RatingAreas[Subdivision]=Table85[[#This Row],[County Name]]),0))</f>
        <v>#REF!</v>
      </c>
      <c r="C1438"/>
      <c r="K1438"/>
    </row>
    <row r="1439" spans="1:11">
      <c r="A1439" t="e">
        <f t="array" ref="A1439">INDEX([3]!HIX_RatingAreas[FIPS],MATCH(1,([3]!HIX_RatingAreas[State Code]=Table85[[#This Row],[State]])*([3]!HIX_RatingAreas[Subdivision]=Table85[[#This Row],[County Name]]),0))</f>
        <v>#REF!</v>
      </c>
      <c r="C1439"/>
      <c r="K1439"/>
    </row>
    <row r="1440" spans="1:11">
      <c r="A1440" t="e">
        <f t="array" ref="A1440">INDEX([3]!HIX_RatingAreas[FIPS],MATCH(1,([3]!HIX_RatingAreas[State Code]=Table85[[#This Row],[State]])*([3]!HIX_RatingAreas[Subdivision]=Table85[[#This Row],[County Name]]),0))</f>
        <v>#REF!</v>
      </c>
      <c r="C1440"/>
      <c r="K1440"/>
    </row>
    <row r="1441" spans="1:11">
      <c r="A1441" t="e">
        <f t="array" ref="A1441">INDEX([3]!HIX_RatingAreas[FIPS],MATCH(1,([3]!HIX_RatingAreas[State Code]=Table85[[#This Row],[State]])*([3]!HIX_RatingAreas[Subdivision]=Table85[[#This Row],[County Name]]),0))</f>
        <v>#REF!</v>
      </c>
      <c r="C1441"/>
      <c r="K1441"/>
    </row>
    <row r="1442" spans="1:11">
      <c r="A1442" t="e">
        <f t="array" ref="A1442">INDEX([3]!HIX_RatingAreas[FIPS],MATCH(1,([3]!HIX_RatingAreas[State Code]=Table85[[#This Row],[State]])*([3]!HIX_RatingAreas[Subdivision]=Table85[[#This Row],[County Name]]),0))</f>
        <v>#REF!</v>
      </c>
      <c r="C1442"/>
      <c r="K1442"/>
    </row>
    <row r="1443" spans="1:11">
      <c r="A1443" t="e">
        <f t="array" ref="A1443">INDEX([3]!HIX_RatingAreas[FIPS],MATCH(1,([3]!HIX_RatingAreas[State Code]=Table85[[#This Row],[State]])*([3]!HIX_RatingAreas[Subdivision]=Table85[[#This Row],[County Name]]),0))</f>
        <v>#REF!</v>
      </c>
      <c r="C1443"/>
      <c r="K1443"/>
    </row>
    <row r="1444" spans="1:11">
      <c r="A1444" t="e">
        <f t="array" ref="A1444">INDEX([3]!HIX_RatingAreas[FIPS],MATCH(1,([3]!HIX_RatingAreas[State Code]=Table85[[#This Row],[State]])*([3]!HIX_RatingAreas[Subdivision]=Table85[[#This Row],[County Name]]),0))</f>
        <v>#REF!</v>
      </c>
      <c r="C1444"/>
      <c r="K1444"/>
    </row>
    <row r="1445" spans="1:11">
      <c r="A1445" t="e">
        <f t="array" ref="A1445">INDEX([3]!HIX_RatingAreas[FIPS],MATCH(1,([3]!HIX_RatingAreas[State Code]=Table85[[#This Row],[State]])*([3]!HIX_RatingAreas[Subdivision]=Table85[[#This Row],[County Name]]),0))</f>
        <v>#REF!</v>
      </c>
      <c r="C1445"/>
      <c r="K1445"/>
    </row>
    <row r="1446" spans="1:11">
      <c r="A1446" t="e">
        <f t="array" ref="A1446">INDEX([3]!HIX_RatingAreas[FIPS],MATCH(1,([3]!HIX_RatingAreas[State Code]=Table85[[#This Row],[State]])*([3]!HIX_RatingAreas[Subdivision]=Table85[[#This Row],[County Name]]),0))</f>
        <v>#REF!</v>
      </c>
      <c r="C1446"/>
      <c r="K1446"/>
    </row>
    <row r="1447" spans="1:11">
      <c r="A1447" t="e">
        <f t="array" ref="A1447">INDEX([3]!HIX_RatingAreas[FIPS],MATCH(1,([3]!HIX_RatingAreas[State Code]=Table85[[#This Row],[State]])*([3]!HIX_RatingAreas[Subdivision]=Table85[[#This Row],[County Name]]),0))</f>
        <v>#REF!</v>
      </c>
      <c r="C1447"/>
      <c r="K1447"/>
    </row>
    <row r="1448" spans="1:11">
      <c r="A1448" t="e">
        <f t="array" ref="A1448">INDEX([3]!HIX_RatingAreas[FIPS],MATCH(1,([3]!HIX_RatingAreas[State Code]=Table85[[#This Row],[State]])*([3]!HIX_RatingAreas[Subdivision]=Table85[[#This Row],[County Name]]),0))</f>
        <v>#REF!</v>
      </c>
      <c r="C1448"/>
      <c r="K1448"/>
    </row>
    <row r="1449" spans="1:11">
      <c r="A1449" t="e">
        <f t="array" ref="A1449">INDEX([3]!HIX_RatingAreas[FIPS],MATCH(1,([3]!HIX_RatingAreas[State Code]=Table85[[#This Row],[State]])*([3]!HIX_RatingAreas[Subdivision]=Table85[[#This Row],[County Name]]),0))</f>
        <v>#REF!</v>
      </c>
      <c r="C1449"/>
      <c r="K1449"/>
    </row>
    <row r="1450" spans="1:11">
      <c r="A1450" t="e">
        <f t="array" ref="A1450">INDEX([3]!HIX_RatingAreas[FIPS],MATCH(1,([3]!HIX_RatingAreas[State Code]=Table85[[#This Row],[State]])*([3]!HIX_RatingAreas[Subdivision]=Table85[[#This Row],[County Name]]),0))</f>
        <v>#REF!</v>
      </c>
      <c r="C1450"/>
      <c r="K1450"/>
    </row>
    <row r="1451" spans="1:11">
      <c r="A1451" t="e">
        <f t="array" ref="A1451">INDEX([3]!HIX_RatingAreas[FIPS],MATCH(1,([3]!HIX_RatingAreas[State Code]=Table85[[#This Row],[State]])*([3]!HIX_RatingAreas[Subdivision]=Table85[[#This Row],[County Name]]),0))</f>
        <v>#REF!</v>
      </c>
      <c r="C1451"/>
      <c r="K1451"/>
    </row>
    <row r="1452" spans="1:11">
      <c r="A1452" t="e">
        <f t="array" ref="A1452">INDEX([3]!HIX_RatingAreas[FIPS],MATCH(1,([3]!HIX_RatingAreas[State Code]=Table85[[#This Row],[State]])*([3]!HIX_RatingAreas[Subdivision]=Table85[[#This Row],[County Name]]),0))</f>
        <v>#REF!</v>
      </c>
      <c r="C1452"/>
      <c r="K1452"/>
    </row>
    <row r="1453" spans="1:11">
      <c r="A1453" t="e">
        <f t="array" ref="A1453">INDEX([3]!HIX_RatingAreas[FIPS],MATCH(1,([3]!HIX_RatingAreas[State Code]=Table85[[#This Row],[State]])*([3]!HIX_RatingAreas[Subdivision]=Table85[[#This Row],[County Name]]),0))</f>
        <v>#REF!</v>
      </c>
      <c r="C1453"/>
      <c r="K1453"/>
    </row>
    <row r="1454" spans="1:11">
      <c r="A1454" t="e">
        <f t="array" ref="A1454">INDEX([3]!HIX_RatingAreas[FIPS],MATCH(1,([3]!HIX_RatingAreas[State Code]=Table85[[#This Row],[State]])*([3]!HIX_RatingAreas[Subdivision]=Table85[[#This Row],[County Name]]),0))</f>
        <v>#REF!</v>
      </c>
      <c r="C1454"/>
      <c r="K1454"/>
    </row>
    <row r="1455" spans="1:11">
      <c r="A1455" t="e">
        <f t="array" ref="A1455">INDEX([3]!HIX_RatingAreas[FIPS],MATCH(1,([3]!HIX_RatingAreas[State Code]=Table85[[#This Row],[State]])*([3]!HIX_RatingAreas[Subdivision]=Table85[[#This Row],[County Name]]),0))</f>
        <v>#REF!</v>
      </c>
      <c r="C1455"/>
      <c r="K1455"/>
    </row>
    <row r="1456" spans="1:11">
      <c r="A1456" t="e">
        <f t="array" ref="A1456">INDEX([3]!HIX_RatingAreas[FIPS],MATCH(1,([3]!HIX_RatingAreas[State Code]=Table85[[#This Row],[State]])*([3]!HIX_RatingAreas[Subdivision]=Table85[[#This Row],[County Name]]),0))</f>
        <v>#REF!</v>
      </c>
      <c r="C1456"/>
      <c r="K1456"/>
    </row>
    <row r="1457" spans="1:11">
      <c r="A1457" t="e">
        <f t="array" ref="A1457">INDEX([3]!HIX_RatingAreas[FIPS],MATCH(1,([3]!HIX_RatingAreas[State Code]=Table85[[#This Row],[State]])*([3]!HIX_RatingAreas[Subdivision]=Table85[[#This Row],[County Name]]),0))</f>
        <v>#REF!</v>
      </c>
      <c r="C1457"/>
      <c r="K1457"/>
    </row>
    <row r="1458" spans="1:11">
      <c r="A1458" t="e">
        <f t="array" ref="A1458">INDEX([3]!HIX_RatingAreas[FIPS],MATCH(1,([3]!HIX_RatingAreas[State Code]=Table85[[#This Row],[State]])*([3]!HIX_RatingAreas[Subdivision]=Table85[[#This Row],[County Name]]),0))</f>
        <v>#REF!</v>
      </c>
      <c r="C1458"/>
      <c r="K1458"/>
    </row>
    <row r="1459" spans="1:11">
      <c r="A1459" t="e">
        <f t="array" ref="A1459">INDEX([3]!HIX_RatingAreas[FIPS],MATCH(1,([3]!HIX_RatingAreas[State Code]=Table85[[#This Row],[State]])*([3]!HIX_RatingAreas[Subdivision]=Table85[[#This Row],[County Name]]),0))</f>
        <v>#REF!</v>
      </c>
      <c r="C1459"/>
      <c r="K1459"/>
    </row>
    <row r="1460" spans="1:11">
      <c r="A1460" t="e">
        <f t="array" ref="A1460">INDEX([3]!HIX_RatingAreas[FIPS],MATCH(1,([3]!HIX_RatingAreas[State Code]=Table85[[#This Row],[State]])*([3]!HIX_RatingAreas[Subdivision]=Table85[[#This Row],[County Name]]),0))</f>
        <v>#REF!</v>
      </c>
      <c r="C1460"/>
      <c r="K1460"/>
    </row>
    <row r="1461" spans="1:11">
      <c r="A1461" t="e">
        <f t="array" ref="A1461">INDEX([3]!HIX_RatingAreas[FIPS],MATCH(1,([3]!HIX_RatingAreas[State Code]=Table85[[#This Row],[State]])*([3]!HIX_RatingAreas[Subdivision]=Table85[[#This Row],[County Name]]),0))</f>
        <v>#REF!</v>
      </c>
      <c r="C1461"/>
      <c r="K1461"/>
    </row>
    <row r="1462" spans="1:11">
      <c r="A1462" t="e">
        <f t="array" ref="A1462">INDEX([3]!HIX_RatingAreas[FIPS],MATCH(1,([3]!HIX_RatingAreas[State Code]=Table85[[#This Row],[State]])*([3]!HIX_RatingAreas[Subdivision]=Table85[[#This Row],[County Name]]),0))</f>
        <v>#REF!</v>
      </c>
      <c r="C1462"/>
      <c r="K1462"/>
    </row>
    <row r="1463" spans="1:11">
      <c r="A1463" t="e">
        <f t="array" ref="A1463">INDEX([3]!HIX_RatingAreas[FIPS],MATCH(1,([3]!HIX_RatingAreas[State Code]=Table85[[#This Row],[State]])*([3]!HIX_RatingAreas[Subdivision]=Table85[[#This Row],[County Name]]),0))</f>
        <v>#REF!</v>
      </c>
      <c r="C1463"/>
      <c r="K1463"/>
    </row>
    <row r="1464" spans="1:11">
      <c r="A1464" t="e">
        <f t="array" ref="A1464">INDEX([3]!HIX_RatingAreas[FIPS],MATCH(1,([3]!HIX_RatingAreas[State Code]=Table85[[#This Row],[State]])*([3]!HIX_RatingAreas[Subdivision]=Table85[[#This Row],[County Name]]),0))</f>
        <v>#REF!</v>
      </c>
      <c r="C1464"/>
      <c r="K1464"/>
    </row>
    <row r="1465" spans="1:11">
      <c r="A1465" t="e">
        <f t="array" ref="A1465">INDEX([3]!HIX_RatingAreas[FIPS],MATCH(1,([3]!HIX_RatingAreas[State Code]=Table85[[#This Row],[State]])*([3]!HIX_RatingAreas[Subdivision]=Table85[[#This Row],[County Name]]),0))</f>
        <v>#REF!</v>
      </c>
      <c r="C1465"/>
      <c r="K1465"/>
    </row>
    <row r="1466" spans="1:11">
      <c r="A1466" t="e">
        <f t="array" ref="A1466">INDEX([3]!HIX_RatingAreas[FIPS],MATCH(1,([3]!HIX_RatingAreas[State Code]=Table85[[#This Row],[State]])*([3]!HIX_RatingAreas[Subdivision]=Table85[[#This Row],[County Name]]),0))</f>
        <v>#REF!</v>
      </c>
      <c r="C1466"/>
      <c r="K1466"/>
    </row>
    <row r="1467" spans="1:11">
      <c r="A1467" t="e">
        <f t="array" ref="A1467">INDEX([3]!HIX_RatingAreas[FIPS],MATCH(1,([3]!HIX_RatingAreas[State Code]=Table85[[#This Row],[State]])*([3]!HIX_RatingAreas[Subdivision]=Table85[[#This Row],[County Name]]),0))</f>
        <v>#REF!</v>
      </c>
      <c r="C1467"/>
      <c r="K1467"/>
    </row>
    <row r="1468" spans="1:11">
      <c r="A1468" t="e">
        <f t="array" ref="A1468">INDEX([3]!HIX_RatingAreas[FIPS],MATCH(1,([3]!HIX_RatingAreas[State Code]=Table85[[#This Row],[State]])*([3]!HIX_RatingAreas[Subdivision]=Table85[[#This Row],[County Name]]),0))</f>
        <v>#REF!</v>
      </c>
      <c r="C1468"/>
      <c r="K1468"/>
    </row>
    <row r="1469" spans="1:11">
      <c r="A1469" t="e">
        <f t="array" ref="A1469">INDEX([3]!HIX_RatingAreas[FIPS],MATCH(1,([3]!HIX_RatingAreas[State Code]=Table85[[#This Row],[State]])*([3]!HIX_RatingAreas[Subdivision]=Table85[[#This Row],[County Name]]),0))</f>
        <v>#REF!</v>
      </c>
      <c r="C1469"/>
      <c r="K1469"/>
    </row>
    <row r="1470" spans="1:11">
      <c r="A1470" t="e">
        <f t="array" ref="A1470">INDEX([3]!HIX_RatingAreas[FIPS],MATCH(1,([3]!HIX_RatingAreas[State Code]=Table85[[#This Row],[State]])*([3]!HIX_RatingAreas[Subdivision]=Table85[[#This Row],[County Name]]),0))</f>
        <v>#REF!</v>
      </c>
      <c r="C1470"/>
      <c r="K1470"/>
    </row>
    <row r="1471" spans="1:11">
      <c r="A1471" t="e">
        <f t="array" ref="A1471">INDEX([3]!HIX_RatingAreas[FIPS],MATCH(1,([3]!HIX_RatingAreas[State Code]=Table85[[#This Row],[State]])*([3]!HIX_RatingAreas[Subdivision]=Table85[[#This Row],[County Name]]),0))</f>
        <v>#REF!</v>
      </c>
      <c r="C1471"/>
      <c r="K1471"/>
    </row>
    <row r="1472" spans="1:11">
      <c r="A1472" t="e">
        <f t="array" ref="A1472">INDEX([3]!HIX_RatingAreas[FIPS],MATCH(1,([3]!HIX_RatingAreas[State Code]=Table85[[#This Row],[State]])*([3]!HIX_RatingAreas[Subdivision]=Table85[[#This Row],[County Name]]),0))</f>
        <v>#REF!</v>
      </c>
      <c r="C1472"/>
      <c r="K1472"/>
    </row>
    <row r="1473" spans="1:11">
      <c r="A1473" t="e">
        <f t="array" ref="A1473">INDEX([3]!HIX_RatingAreas[FIPS],MATCH(1,([3]!HIX_RatingAreas[State Code]=Table85[[#This Row],[State]])*([3]!HIX_RatingAreas[Subdivision]=Table85[[#This Row],[County Name]]),0))</f>
        <v>#REF!</v>
      </c>
      <c r="C1473"/>
      <c r="K1473"/>
    </row>
    <row r="1474" spans="1:11">
      <c r="A1474" t="e">
        <f t="array" ref="A1474">INDEX([3]!HIX_RatingAreas[FIPS],MATCH(1,([3]!HIX_RatingAreas[State Code]=Table85[[#This Row],[State]])*([3]!HIX_RatingAreas[Subdivision]=Table85[[#This Row],[County Name]]),0))</f>
        <v>#REF!</v>
      </c>
      <c r="C1474"/>
      <c r="K1474"/>
    </row>
    <row r="1475" spans="1:11">
      <c r="A1475" t="e">
        <f t="array" ref="A1475">INDEX([3]!HIX_RatingAreas[FIPS],MATCH(1,([3]!HIX_RatingAreas[State Code]=Table85[[#This Row],[State]])*([3]!HIX_RatingAreas[Subdivision]=Table85[[#This Row],[County Name]]),0))</f>
        <v>#REF!</v>
      </c>
      <c r="C1475"/>
      <c r="K1475"/>
    </row>
    <row r="1476" spans="1:11">
      <c r="A1476" t="e">
        <f t="array" ref="A1476">INDEX([3]!HIX_RatingAreas[FIPS],MATCH(1,([3]!HIX_RatingAreas[State Code]=Table85[[#This Row],[State]])*([3]!HIX_RatingAreas[Subdivision]=Table85[[#This Row],[County Name]]),0))</f>
        <v>#REF!</v>
      </c>
      <c r="C1476"/>
      <c r="K1476"/>
    </row>
    <row r="1477" spans="1:11">
      <c r="A1477" t="e">
        <f t="array" ref="A1477">INDEX([3]!HIX_RatingAreas[FIPS],MATCH(1,([3]!HIX_RatingAreas[State Code]=Table85[[#This Row],[State]])*([3]!HIX_RatingAreas[Subdivision]=Table85[[#This Row],[County Name]]),0))</f>
        <v>#REF!</v>
      </c>
      <c r="C1477"/>
      <c r="K1477"/>
    </row>
    <row r="1478" spans="1:11">
      <c r="A1478" t="e">
        <f t="array" ref="A1478">INDEX([3]!HIX_RatingAreas[FIPS],MATCH(1,([3]!HIX_RatingAreas[State Code]=Table85[[#This Row],[State]])*([3]!HIX_RatingAreas[Subdivision]=Table85[[#This Row],[County Name]]),0))</f>
        <v>#REF!</v>
      </c>
      <c r="C1478"/>
      <c r="K1478"/>
    </row>
    <row r="1479" spans="1:11">
      <c r="A1479" t="e">
        <f t="array" ref="A1479">INDEX([3]!HIX_RatingAreas[FIPS],MATCH(1,([3]!HIX_RatingAreas[State Code]=Table85[[#This Row],[State]])*([3]!HIX_RatingAreas[Subdivision]=Table85[[#This Row],[County Name]]),0))</f>
        <v>#REF!</v>
      </c>
      <c r="C1479"/>
      <c r="K1479"/>
    </row>
    <row r="1480" spans="1:11">
      <c r="A1480" t="e">
        <f t="array" ref="A1480">INDEX([3]!HIX_RatingAreas[FIPS],MATCH(1,([3]!HIX_RatingAreas[State Code]=Table85[[#This Row],[State]])*([3]!HIX_RatingAreas[Subdivision]=Table85[[#This Row],[County Name]]),0))</f>
        <v>#REF!</v>
      </c>
      <c r="C1480"/>
      <c r="K1480"/>
    </row>
    <row r="1481" spans="1:11">
      <c r="A1481" t="e">
        <f t="array" ref="A1481">INDEX([3]!HIX_RatingAreas[FIPS],MATCH(1,([3]!HIX_RatingAreas[State Code]=Table85[[#This Row],[State]])*([3]!HIX_RatingAreas[Subdivision]=Table85[[#This Row],[County Name]]),0))</f>
        <v>#REF!</v>
      </c>
      <c r="C1481"/>
      <c r="K1481"/>
    </row>
    <row r="1482" spans="1:11">
      <c r="A1482" t="e">
        <f t="array" ref="A1482">INDEX([3]!HIX_RatingAreas[FIPS],MATCH(1,([3]!HIX_RatingAreas[State Code]=Table85[[#This Row],[State]])*([3]!HIX_RatingAreas[Subdivision]=Table85[[#This Row],[County Name]]),0))</f>
        <v>#REF!</v>
      </c>
      <c r="C1482"/>
      <c r="K1482"/>
    </row>
    <row r="1483" spans="1:11">
      <c r="A1483" t="e">
        <f t="array" ref="A1483">INDEX([3]!HIX_RatingAreas[FIPS],MATCH(1,([3]!HIX_RatingAreas[State Code]=Table85[[#This Row],[State]])*([3]!HIX_RatingAreas[Subdivision]=Table85[[#This Row],[County Name]]),0))</f>
        <v>#REF!</v>
      </c>
      <c r="C1483"/>
      <c r="K1483"/>
    </row>
    <row r="1484" spans="1:11">
      <c r="A1484" t="e">
        <f t="array" ref="A1484">INDEX([3]!HIX_RatingAreas[FIPS],MATCH(1,([3]!HIX_RatingAreas[State Code]=Table85[[#This Row],[State]])*([3]!HIX_RatingAreas[Subdivision]=Table85[[#This Row],[County Name]]),0))</f>
        <v>#REF!</v>
      </c>
      <c r="C1484"/>
      <c r="K1484"/>
    </row>
    <row r="1485" spans="1:11">
      <c r="A1485" t="e">
        <f t="array" ref="A1485">INDEX([3]!HIX_RatingAreas[FIPS],MATCH(1,([3]!HIX_RatingAreas[State Code]=Table85[[#This Row],[State]])*([3]!HIX_RatingAreas[Subdivision]=Table85[[#This Row],[County Name]]),0))</f>
        <v>#REF!</v>
      </c>
      <c r="C1485"/>
      <c r="K1485"/>
    </row>
    <row r="1486" spans="1:11">
      <c r="A1486" t="e">
        <f t="array" ref="A1486">INDEX([3]!HIX_RatingAreas[FIPS],MATCH(1,([3]!HIX_RatingAreas[State Code]=Table85[[#This Row],[State]])*([3]!HIX_RatingAreas[Subdivision]=Table85[[#This Row],[County Name]]),0))</f>
        <v>#REF!</v>
      </c>
      <c r="C1486"/>
      <c r="K1486"/>
    </row>
    <row r="1487" spans="1:11">
      <c r="A1487" t="e">
        <f t="array" ref="A1487">INDEX([3]!HIX_RatingAreas[FIPS],MATCH(1,([3]!HIX_RatingAreas[State Code]=Table85[[#This Row],[State]])*([3]!HIX_RatingAreas[Subdivision]=Table85[[#This Row],[County Name]]),0))</f>
        <v>#REF!</v>
      </c>
      <c r="C1487"/>
      <c r="K1487"/>
    </row>
    <row r="1488" spans="1:11">
      <c r="A1488" t="e">
        <f t="array" ref="A1488">INDEX([3]!HIX_RatingAreas[FIPS],MATCH(1,([3]!HIX_RatingAreas[State Code]=Table85[[#This Row],[State]])*([3]!HIX_RatingAreas[Subdivision]=Table85[[#This Row],[County Name]]),0))</f>
        <v>#REF!</v>
      </c>
      <c r="C1488"/>
      <c r="K1488"/>
    </row>
    <row r="1489" spans="1:11">
      <c r="A1489" t="e">
        <f t="array" ref="A1489">INDEX([3]!HIX_RatingAreas[FIPS],MATCH(1,([3]!HIX_RatingAreas[State Code]=Table85[[#This Row],[State]])*([3]!HIX_RatingAreas[Subdivision]=Table85[[#This Row],[County Name]]),0))</f>
        <v>#REF!</v>
      </c>
      <c r="C1489"/>
      <c r="K1489"/>
    </row>
    <row r="1490" spans="1:11">
      <c r="A1490" t="e">
        <f t="array" ref="A1490">INDEX([3]!HIX_RatingAreas[FIPS],MATCH(1,([3]!HIX_RatingAreas[State Code]=Table85[[#This Row],[State]])*([3]!HIX_RatingAreas[Subdivision]=Table85[[#This Row],[County Name]]),0))</f>
        <v>#REF!</v>
      </c>
      <c r="C1490"/>
      <c r="K1490"/>
    </row>
    <row r="1491" spans="1:11">
      <c r="A1491" t="e">
        <f t="array" ref="A1491">INDEX([3]!HIX_RatingAreas[FIPS],MATCH(1,([3]!HIX_RatingAreas[State Code]=Table85[[#This Row],[State]])*([3]!HIX_RatingAreas[Subdivision]=Table85[[#This Row],[County Name]]),0))</f>
        <v>#REF!</v>
      </c>
      <c r="C1491"/>
      <c r="K1491"/>
    </row>
    <row r="1492" spans="1:11">
      <c r="A1492" t="e">
        <f t="array" ref="A1492">INDEX([3]!HIX_RatingAreas[FIPS],MATCH(1,([3]!HIX_RatingAreas[State Code]=Table85[[#This Row],[State]])*([3]!HIX_RatingAreas[Subdivision]=Table85[[#This Row],[County Name]]),0))</f>
        <v>#REF!</v>
      </c>
      <c r="C1492"/>
      <c r="K1492"/>
    </row>
    <row r="1493" spans="1:11">
      <c r="A1493" t="e">
        <f t="array" ref="A1493">INDEX([3]!HIX_RatingAreas[FIPS],MATCH(1,([3]!HIX_RatingAreas[State Code]=Table85[[#This Row],[State]])*([3]!HIX_RatingAreas[Subdivision]=Table85[[#This Row],[County Name]]),0))</f>
        <v>#REF!</v>
      </c>
      <c r="C1493"/>
      <c r="K1493"/>
    </row>
    <row r="1494" spans="1:11">
      <c r="A1494" t="e">
        <f t="array" ref="A1494">INDEX([3]!HIX_RatingAreas[FIPS],MATCH(1,([3]!HIX_RatingAreas[State Code]=Table85[[#This Row],[State]])*([3]!HIX_RatingAreas[Subdivision]=Table85[[#This Row],[County Name]]),0))</f>
        <v>#REF!</v>
      </c>
      <c r="C1494"/>
      <c r="K1494"/>
    </row>
    <row r="1495" spans="1:11">
      <c r="A1495" t="e">
        <f t="array" ref="A1495">INDEX([3]!HIX_RatingAreas[FIPS],MATCH(1,([3]!HIX_RatingAreas[State Code]=Table85[[#This Row],[State]])*([3]!HIX_RatingAreas[Subdivision]=Table85[[#This Row],[County Name]]),0))</f>
        <v>#REF!</v>
      </c>
      <c r="C1495"/>
      <c r="K1495"/>
    </row>
    <row r="1496" spans="1:11">
      <c r="A1496" t="e">
        <f t="array" ref="A1496">INDEX([3]!HIX_RatingAreas[FIPS],MATCH(1,([3]!HIX_RatingAreas[State Code]=Table85[[#This Row],[State]])*([3]!HIX_RatingAreas[Subdivision]=Table85[[#This Row],[County Name]]),0))</f>
        <v>#REF!</v>
      </c>
      <c r="C1496"/>
      <c r="K1496"/>
    </row>
    <row r="1497" spans="1:11">
      <c r="A1497" t="e">
        <f t="array" ref="A1497">INDEX([3]!HIX_RatingAreas[FIPS],MATCH(1,([3]!HIX_RatingAreas[State Code]=Table85[[#This Row],[State]])*([3]!HIX_RatingAreas[Subdivision]=Table85[[#This Row],[County Name]]),0))</f>
        <v>#REF!</v>
      </c>
      <c r="C1497"/>
      <c r="K1497"/>
    </row>
    <row r="1498" spans="1:11">
      <c r="A1498" t="e">
        <f t="array" ref="A1498">INDEX([3]!HIX_RatingAreas[FIPS],MATCH(1,([3]!HIX_RatingAreas[State Code]=Table85[[#This Row],[State]])*([3]!HIX_RatingAreas[Subdivision]=Table85[[#This Row],[County Name]]),0))</f>
        <v>#REF!</v>
      </c>
      <c r="C1498"/>
      <c r="K1498"/>
    </row>
    <row r="1499" spans="1:11">
      <c r="A1499" t="e">
        <f t="array" ref="A1499">INDEX([3]!HIX_RatingAreas[FIPS],MATCH(1,([3]!HIX_RatingAreas[State Code]=Table85[[#This Row],[State]])*([3]!HIX_RatingAreas[Subdivision]=Table85[[#This Row],[County Name]]),0))</f>
        <v>#REF!</v>
      </c>
      <c r="C1499"/>
      <c r="K1499"/>
    </row>
    <row r="1500" spans="1:11">
      <c r="A1500" t="e">
        <f t="array" ref="A1500">INDEX([3]!HIX_RatingAreas[FIPS],MATCH(1,([3]!HIX_RatingAreas[State Code]=Table85[[#This Row],[State]])*([3]!HIX_RatingAreas[Subdivision]=Table85[[#This Row],[County Name]]),0))</f>
        <v>#REF!</v>
      </c>
      <c r="C1500"/>
      <c r="K1500"/>
    </row>
    <row r="1501" spans="1:11">
      <c r="A1501" t="e">
        <f t="array" ref="A1501">INDEX([3]!HIX_RatingAreas[FIPS],MATCH(1,([3]!HIX_RatingAreas[State Code]=Table85[[#This Row],[State]])*([3]!HIX_RatingAreas[Subdivision]=Table85[[#This Row],[County Name]]),0))</f>
        <v>#REF!</v>
      </c>
      <c r="C1501"/>
      <c r="K1501"/>
    </row>
    <row r="1502" spans="1:11">
      <c r="A1502" t="e">
        <f t="array" ref="A1502">INDEX([3]!HIX_RatingAreas[FIPS],MATCH(1,([3]!HIX_RatingAreas[State Code]=Table85[[#This Row],[State]])*([3]!HIX_RatingAreas[Subdivision]=Table85[[#This Row],[County Name]]),0))</f>
        <v>#REF!</v>
      </c>
      <c r="C1502"/>
      <c r="K1502"/>
    </row>
    <row r="1503" spans="1:11">
      <c r="A1503" t="e">
        <f t="array" ref="A1503">INDEX([3]!HIX_RatingAreas[FIPS],MATCH(1,([3]!HIX_RatingAreas[State Code]=Table85[[#This Row],[State]])*([3]!HIX_RatingAreas[Subdivision]=Table85[[#This Row],[County Name]]),0))</f>
        <v>#REF!</v>
      </c>
      <c r="C1503"/>
      <c r="K1503"/>
    </row>
    <row r="1504" spans="1:11">
      <c r="A1504" t="e">
        <f t="array" ref="A1504">INDEX([3]!HIX_RatingAreas[FIPS],MATCH(1,([3]!HIX_RatingAreas[State Code]=Table85[[#This Row],[State]])*([3]!HIX_RatingAreas[Subdivision]=Table85[[#This Row],[County Name]]),0))</f>
        <v>#REF!</v>
      </c>
      <c r="C1504"/>
      <c r="K1504"/>
    </row>
    <row r="1505" spans="1:11">
      <c r="A1505" t="e">
        <f t="array" ref="A1505">INDEX([3]!HIX_RatingAreas[FIPS],MATCH(1,([3]!HIX_RatingAreas[State Code]=Table85[[#This Row],[State]])*([3]!HIX_RatingAreas[Subdivision]=Table85[[#This Row],[County Name]]),0))</f>
        <v>#REF!</v>
      </c>
      <c r="C1505"/>
      <c r="K1505"/>
    </row>
    <row r="1506" spans="1:11">
      <c r="A1506" t="e">
        <f t="array" ref="A1506">INDEX([3]!HIX_RatingAreas[FIPS],MATCH(1,([3]!HIX_RatingAreas[State Code]=Table85[[#This Row],[State]])*([3]!HIX_RatingAreas[Subdivision]=Table85[[#This Row],[County Name]]),0))</f>
        <v>#REF!</v>
      </c>
      <c r="C1506"/>
      <c r="K1506"/>
    </row>
    <row r="1507" spans="1:11">
      <c r="A1507" t="e">
        <f t="array" ref="A1507">INDEX([3]!HIX_RatingAreas[FIPS],MATCH(1,([3]!HIX_RatingAreas[State Code]=Table85[[#This Row],[State]])*([3]!HIX_RatingAreas[Subdivision]=Table85[[#This Row],[County Name]]),0))</f>
        <v>#REF!</v>
      </c>
      <c r="C1507"/>
      <c r="K1507"/>
    </row>
    <row r="1508" spans="1:11">
      <c r="A1508" t="e">
        <f t="array" ref="A1508">INDEX([3]!HIX_RatingAreas[FIPS],MATCH(1,([3]!HIX_RatingAreas[State Code]=Table85[[#This Row],[State]])*([3]!HIX_RatingAreas[Subdivision]=Table85[[#This Row],[County Name]]),0))</f>
        <v>#REF!</v>
      </c>
      <c r="C1508"/>
      <c r="K1508"/>
    </row>
    <row r="1509" spans="1:11">
      <c r="A1509" t="e">
        <f t="array" ref="A1509">INDEX([3]!HIX_RatingAreas[FIPS],MATCH(1,([3]!HIX_RatingAreas[State Code]=Table85[[#This Row],[State]])*([3]!HIX_RatingAreas[Subdivision]=Table85[[#This Row],[County Name]]),0))</f>
        <v>#REF!</v>
      </c>
      <c r="C1509"/>
      <c r="K1509"/>
    </row>
    <row r="1510" spans="1:11">
      <c r="A1510" t="e">
        <f t="array" ref="A1510">INDEX([3]!HIX_RatingAreas[FIPS],MATCH(1,([3]!HIX_RatingAreas[State Code]=Table85[[#This Row],[State]])*([3]!HIX_RatingAreas[Subdivision]=Table85[[#This Row],[County Name]]),0))</f>
        <v>#REF!</v>
      </c>
      <c r="C1510"/>
      <c r="K1510"/>
    </row>
    <row r="1511" spans="1:11">
      <c r="A1511" t="e">
        <f t="array" ref="A1511">INDEX([3]!HIX_RatingAreas[FIPS],MATCH(1,([3]!HIX_RatingAreas[State Code]=Table85[[#This Row],[State]])*([3]!HIX_RatingAreas[Subdivision]=Table85[[#This Row],[County Name]]),0))</f>
        <v>#REF!</v>
      </c>
      <c r="C1511"/>
      <c r="K1511"/>
    </row>
    <row r="1512" spans="1:11">
      <c r="A1512" t="e">
        <f t="array" ref="A1512">INDEX([3]!HIX_RatingAreas[FIPS],MATCH(1,([3]!HIX_RatingAreas[State Code]=Table85[[#This Row],[State]])*([3]!HIX_RatingAreas[Subdivision]=Table85[[#This Row],[County Name]]),0))</f>
        <v>#REF!</v>
      </c>
      <c r="C1512"/>
      <c r="K1512"/>
    </row>
    <row r="1513" spans="1:11">
      <c r="A1513" t="e">
        <f t="array" ref="A1513">INDEX([3]!HIX_RatingAreas[FIPS],MATCH(1,([3]!HIX_RatingAreas[State Code]=Table85[[#This Row],[State]])*([3]!HIX_RatingAreas[Subdivision]=Table85[[#This Row],[County Name]]),0))</f>
        <v>#REF!</v>
      </c>
      <c r="C1513"/>
      <c r="K1513"/>
    </row>
    <row r="1514" spans="1:11">
      <c r="A1514" t="e">
        <f t="array" ref="A1514">INDEX([3]!HIX_RatingAreas[FIPS],MATCH(1,([3]!HIX_RatingAreas[State Code]=Table85[[#This Row],[State]])*([3]!HIX_RatingAreas[Subdivision]=Table85[[#This Row],[County Name]]),0))</f>
        <v>#REF!</v>
      </c>
      <c r="C1514"/>
      <c r="K1514"/>
    </row>
    <row r="1515" spans="1:11">
      <c r="A1515" t="e">
        <f t="array" ref="A1515">INDEX([3]!HIX_RatingAreas[FIPS],MATCH(1,([3]!HIX_RatingAreas[State Code]=Table85[[#This Row],[State]])*([3]!HIX_RatingAreas[Subdivision]=Table85[[#This Row],[County Name]]),0))</f>
        <v>#REF!</v>
      </c>
      <c r="C1515"/>
      <c r="K1515"/>
    </row>
    <row r="1516" spans="1:11">
      <c r="A1516" t="e">
        <f t="array" ref="A1516">INDEX([3]!HIX_RatingAreas[FIPS],MATCH(1,([3]!HIX_RatingAreas[State Code]=Table85[[#This Row],[State]])*([3]!HIX_RatingAreas[Subdivision]=Table85[[#This Row],[County Name]]),0))</f>
        <v>#REF!</v>
      </c>
      <c r="C1516"/>
      <c r="K1516"/>
    </row>
    <row r="1517" spans="1:11">
      <c r="A1517" t="e">
        <f t="array" ref="A1517">INDEX([3]!HIX_RatingAreas[FIPS],MATCH(1,([3]!HIX_RatingAreas[State Code]=Table85[[#This Row],[State]])*([3]!HIX_RatingAreas[Subdivision]=Table85[[#This Row],[County Name]]),0))</f>
        <v>#REF!</v>
      </c>
      <c r="C1517"/>
      <c r="K1517"/>
    </row>
    <row r="1518" spans="1:11">
      <c r="A1518" t="e">
        <f t="array" ref="A1518">INDEX([3]!HIX_RatingAreas[FIPS],MATCH(1,([3]!HIX_RatingAreas[State Code]=Table85[[#This Row],[State]])*([3]!HIX_RatingAreas[Subdivision]=Table85[[#This Row],[County Name]]),0))</f>
        <v>#REF!</v>
      </c>
      <c r="C1518"/>
      <c r="K1518"/>
    </row>
    <row r="1519" spans="1:11">
      <c r="A1519" t="e">
        <f t="array" ref="A1519">INDEX([3]!HIX_RatingAreas[FIPS],MATCH(1,([3]!HIX_RatingAreas[State Code]=Table85[[#This Row],[State]])*([3]!HIX_RatingAreas[Subdivision]=Table85[[#This Row],[County Name]]),0))</f>
        <v>#REF!</v>
      </c>
      <c r="C1519"/>
      <c r="K1519"/>
    </row>
    <row r="1520" spans="1:11">
      <c r="A1520" t="e">
        <f t="array" ref="A1520">INDEX([3]!HIX_RatingAreas[FIPS],MATCH(1,([3]!HIX_RatingAreas[State Code]=Table85[[#This Row],[State]])*([3]!HIX_RatingAreas[Subdivision]=Table85[[#This Row],[County Name]]),0))</f>
        <v>#REF!</v>
      </c>
      <c r="C1520"/>
      <c r="K1520"/>
    </row>
    <row r="1521" spans="1:11">
      <c r="A1521" t="e">
        <f t="array" ref="A1521">INDEX([3]!HIX_RatingAreas[FIPS],MATCH(1,([3]!HIX_RatingAreas[State Code]=Table85[[#This Row],[State]])*([3]!HIX_RatingAreas[Subdivision]=Table85[[#This Row],[County Name]]),0))</f>
        <v>#REF!</v>
      </c>
      <c r="C1521"/>
      <c r="K1521"/>
    </row>
    <row r="1522" spans="1:11">
      <c r="A1522" t="e">
        <f t="array" ref="A1522">INDEX([3]!HIX_RatingAreas[FIPS],MATCH(1,([3]!HIX_RatingAreas[State Code]=Table85[[#This Row],[State]])*([3]!HIX_RatingAreas[Subdivision]=Table85[[#This Row],[County Name]]),0))</f>
        <v>#REF!</v>
      </c>
      <c r="C1522"/>
      <c r="K1522"/>
    </row>
    <row r="1523" spans="1:11">
      <c r="A1523" t="e">
        <f t="array" ref="A1523">INDEX([3]!HIX_RatingAreas[FIPS],MATCH(1,([3]!HIX_RatingAreas[State Code]=Table85[[#This Row],[State]])*([3]!HIX_RatingAreas[Subdivision]=Table85[[#This Row],[County Name]]),0))</f>
        <v>#REF!</v>
      </c>
      <c r="C1523"/>
      <c r="K1523"/>
    </row>
    <row r="1524" spans="1:11">
      <c r="A1524" t="e">
        <f t="array" ref="A1524">INDEX([3]!HIX_RatingAreas[FIPS],MATCH(1,([3]!HIX_RatingAreas[State Code]=Table85[[#This Row],[State]])*([3]!HIX_RatingAreas[Subdivision]=Table85[[#This Row],[County Name]]),0))</f>
        <v>#REF!</v>
      </c>
      <c r="C1524"/>
      <c r="K1524"/>
    </row>
    <row r="1525" spans="1:11">
      <c r="A1525" t="e">
        <f t="array" ref="A1525">INDEX([3]!HIX_RatingAreas[FIPS],MATCH(1,([3]!HIX_RatingAreas[State Code]=Table85[[#This Row],[State]])*([3]!HIX_RatingAreas[Subdivision]=Table85[[#This Row],[County Name]]),0))</f>
        <v>#REF!</v>
      </c>
      <c r="C1525"/>
      <c r="K1525"/>
    </row>
    <row r="1526" spans="1:11">
      <c r="A1526" t="e">
        <f t="array" ref="A1526">INDEX([3]!HIX_RatingAreas[FIPS],MATCH(1,([3]!HIX_RatingAreas[State Code]=Table85[[#This Row],[State]])*([3]!HIX_RatingAreas[Subdivision]=Table85[[#This Row],[County Name]]),0))</f>
        <v>#REF!</v>
      </c>
      <c r="C1526"/>
      <c r="K1526"/>
    </row>
    <row r="1527" spans="1:11">
      <c r="A1527" t="e">
        <f t="array" ref="A1527">INDEX([3]!HIX_RatingAreas[FIPS],MATCH(1,([3]!HIX_RatingAreas[State Code]=Table85[[#This Row],[State]])*([3]!HIX_RatingAreas[Subdivision]=Table85[[#This Row],[County Name]]),0))</f>
        <v>#REF!</v>
      </c>
      <c r="C1527"/>
      <c r="K1527"/>
    </row>
    <row r="1528" spans="1:11">
      <c r="A1528" t="e">
        <f t="array" ref="A1528">INDEX([3]!HIX_RatingAreas[FIPS],MATCH(1,([3]!HIX_RatingAreas[State Code]=Table85[[#This Row],[State]])*([3]!HIX_RatingAreas[Subdivision]=Table85[[#This Row],[County Name]]),0))</f>
        <v>#REF!</v>
      </c>
      <c r="C1528"/>
      <c r="K1528"/>
    </row>
    <row r="1529" spans="1:11">
      <c r="A1529" t="e">
        <f t="array" ref="A1529">INDEX([3]!HIX_RatingAreas[FIPS],MATCH(1,([3]!HIX_RatingAreas[State Code]=Table85[[#This Row],[State]])*([3]!HIX_RatingAreas[Subdivision]=Table85[[#This Row],[County Name]]),0))</f>
        <v>#REF!</v>
      </c>
      <c r="C1529"/>
      <c r="K1529"/>
    </row>
    <row r="1530" spans="1:11">
      <c r="A1530" t="e">
        <f t="array" ref="A1530">INDEX([3]!HIX_RatingAreas[FIPS],MATCH(1,([3]!HIX_RatingAreas[State Code]=Table85[[#This Row],[State]])*([3]!HIX_RatingAreas[Subdivision]=Table85[[#This Row],[County Name]]),0))</f>
        <v>#REF!</v>
      </c>
      <c r="C1530"/>
      <c r="K1530"/>
    </row>
    <row r="1531" spans="1:11">
      <c r="A1531" t="e">
        <f t="array" ref="A1531">INDEX([3]!HIX_RatingAreas[FIPS],MATCH(1,([3]!HIX_RatingAreas[State Code]=Table85[[#This Row],[State]])*([3]!HIX_RatingAreas[Subdivision]=Table85[[#This Row],[County Name]]),0))</f>
        <v>#REF!</v>
      </c>
      <c r="C1531"/>
      <c r="K1531"/>
    </row>
    <row r="1532" spans="1:11">
      <c r="A1532" t="e">
        <f t="array" ref="A1532">INDEX([3]!HIX_RatingAreas[FIPS],MATCH(1,([3]!HIX_RatingAreas[State Code]=Table85[[#This Row],[State]])*([3]!HIX_RatingAreas[Subdivision]=Table85[[#This Row],[County Name]]),0))</f>
        <v>#REF!</v>
      </c>
      <c r="C1532"/>
      <c r="K1532"/>
    </row>
    <row r="1533" spans="1:11">
      <c r="A1533" t="e">
        <f t="array" ref="A1533">INDEX([3]!HIX_RatingAreas[FIPS],MATCH(1,([3]!HIX_RatingAreas[State Code]=Table85[[#This Row],[State]])*([3]!HIX_RatingAreas[Subdivision]=Table85[[#This Row],[County Name]]),0))</f>
        <v>#REF!</v>
      </c>
      <c r="C1533"/>
      <c r="K1533"/>
    </row>
    <row r="1534" spans="1:11">
      <c r="A1534" t="e">
        <f t="array" ref="A1534">INDEX([3]!HIX_RatingAreas[FIPS],MATCH(1,([3]!HIX_RatingAreas[State Code]=Table85[[#This Row],[State]])*([3]!HIX_RatingAreas[Subdivision]=Table85[[#This Row],[County Name]]),0))</f>
        <v>#REF!</v>
      </c>
      <c r="C1534"/>
      <c r="K1534"/>
    </row>
    <row r="1535" spans="1:11">
      <c r="A1535" t="e">
        <f t="array" ref="A1535">INDEX([3]!HIX_RatingAreas[FIPS],MATCH(1,([3]!HIX_RatingAreas[State Code]=Table85[[#This Row],[State]])*([3]!HIX_RatingAreas[Subdivision]=Table85[[#This Row],[County Name]]),0))</f>
        <v>#REF!</v>
      </c>
      <c r="C1535"/>
      <c r="K1535"/>
    </row>
    <row r="1536" spans="1:11">
      <c r="A1536" t="e">
        <f t="array" ref="A1536">INDEX([3]!HIX_RatingAreas[FIPS],MATCH(1,([3]!HIX_RatingAreas[State Code]=Table85[[#This Row],[State]])*([3]!HIX_RatingAreas[Subdivision]=Table85[[#This Row],[County Name]]),0))</f>
        <v>#REF!</v>
      </c>
      <c r="C1536"/>
      <c r="K1536"/>
    </row>
    <row r="1537" spans="1:11">
      <c r="A1537" t="e">
        <f t="array" ref="A1537">INDEX([3]!HIX_RatingAreas[FIPS],MATCH(1,([3]!HIX_RatingAreas[State Code]=Table85[[#This Row],[State]])*([3]!HIX_RatingAreas[Subdivision]=Table85[[#This Row],[County Name]]),0))</f>
        <v>#REF!</v>
      </c>
      <c r="C1537"/>
      <c r="K1537"/>
    </row>
    <row r="1538" spans="1:11">
      <c r="A1538" t="e">
        <f t="array" ref="A1538">INDEX([3]!HIX_RatingAreas[FIPS],MATCH(1,([3]!HIX_RatingAreas[State Code]=Table85[[#This Row],[State]])*([3]!HIX_RatingAreas[Subdivision]=Table85[[#This Row],[County Name]]),0))</f>
        <v>#REF!</v>
      </c>
      <c r="C1538"/>
      <c r="K1538"/>
    </row>
    <row r="1539" spans="1:11">
      <c r="A1539" t="e">
        <f t="array" ref="A1539">INDEX([3]!HIX_RatingAreas[FIPS],MATCH(1,([3]!HIX_RatingAreas[State Code]=Table85[[#This Row],[State]])*([3]!HIX_RatingAreas[Subdivision]=Table85[[#This Row],[County Name]]),0))</f>
        <v>#REF!</v>
      </c>
      <c r="C1539"/>
      <c r="K1539"/>
    </row>
    <row r="1540" spans="1:11">
      <c r="A1540" t="e">
        <f t="array" ref="A1540">INDEX([3]!HIX_RatingAreas[FIPS],MATCH(1,([3]!HIX_RatingAreas[State Code]=Table85[[#This Row],[State]])*([3]!HIX_RatingAreas[Subdivision]=Table85[[#This Row],[County Name]]),0))</f>
        <v>#REF!</v>
      </c>
      <c r="C1540"/>
      <c r="K1540"/>
    </row>
    <row r="1541" spans="1:11">
      <c r="A1541" t="e">
        <f t="array" ref="A1541">INDEX([3]!HIX_RatingAreas[FIPS],MATCH(1,([3]!HIX_RatingAreas[State Code]=Table85[[#This Row],[State]])*([3]!HIX_RatingAreas[Subdivision]=Table85[[#This Row],[County Name]]),0))</f>
        <v>#REF!</v>
      </c>
      <c r="C1541"/>
      <c r="K1541"/>
    </row>
    <row r="1542" spans="1:11">
      <c r="A1542" t="e">
        <f t="array" ref="A1542">INDEX([3]!HIX_RatingAreas[FIPS],MATCH(1,([3]!HIX_RatingAreas[State Code]=Table85[[#This Row],[State]])*([3]!HIX_RatingAreas[Subdivision]=Table85[[#This Row],[County Name]]),0))</f>
        <v>#REF!</v>
      </c>
      <c r="C1542"/>
      <c r="K1542"/>
    </row>
    <row r="1543" spans="1:11">
      <c r="A1543" t="e">
        <f t="array" ref="A1543">INDEX([3]!HIX_RatingAreas[FIPS],MATCH(1,([3]!HIX_RatingAreas[State Code]=Table85[[#This Row],[State]])*([3]!HIX_RatingAreas[Subdivision]=Table85[[#This Row],[County Name]]),0))</f>
        <v>#REF!</v>
      </c>
      <c r="C1543"/>
      <c r="K1543"/>
    </row>
    <row r="1544" spans="1:11">
      <c r="A1544" t="e">
        <f t="array" ref="A1544">INDEX([3]!HIX_RatingAreas[FIPS],MATCH(1,([3]!HIX_RatingAreas[State Code]=Table85[[#This Row],[State]])*([3]!HIX_RatingAreas[Subdivision]=Table85[[#This Row],[County Name]]),0))</f>
        <v>#REF!</v>
      </c>
      <c r="C1544"/>
      <c r="K1544"/>
    </row>
    <row r="1545" spans="1:11">
      <c r="A1545" t="e">
        <f t="array" ref="A1545">INDEX([3]!HIX_RatingAreas[FIPS],MATCH(1,([3]!HIX_RatingAreas[State Code]=Table85[[#This Row],[State]])*([3]!HIX_RatingAreas[Subdivision]=Table85[[#This Row],[County Name]]),0))</f>
        <v>#REF!</v>
      </c>
      <c r="C1545"/>
      <c r="K1545"/>
    </row>
    <row r="1546" spans="1:11">
      <c r="A1546" t="e">
        <f t="array" ref="A1546">INDEX([3]!HIX_RatingAreas[FIPS],MATCH(1,([3]!HIX_RatingAreas[State Code]=Table85[[#This Row],[State]])*([3]!HIX_RatingAreas[Subdivision]=Table85[[#This Row],[County Name]]),0))</f>
        <v>#REF!</v>
      </c>
      <c r="C1546"/>
      <c r="K1546"/>
    </row>
    <row r="1547" spans="1:11">
      <c r="A1547" t="e">
        <f t="array" ref="A1547">INDEX([3]!HIX_RatingAreas[FIPS],MATCH(1,([3]!HIX_RatingAreas[State Code]=Table85[[#This Row],[State]])*([3]!HIX_RatingAreas[Subdivision]=Table85[[#This Row],[County Name]]),0))</f>
        <v>#REF!</v>
      </c>
      <c r="C1547"/>
      <c r="K1547"/>
    </row>
    <row r="1548" spans="1:11">
      <c r="A1548" t="e">
        <f t="array" ref="A1548">INDEX([3]!HIX_RatingAreas[FIPS],MATCH(1,([3]!HIX_RatingAreas[State Code]=Table85[[#This Row],[State]])*([3]!HIX_RatingAreas[Subdivision]=Table85[[#This Row],[County Name]]),0))</f>
        <v>#REF!</v>
      </c>
      <c r="C1548"/>
      <c r="K1548"/>
    </row>
    <row r="1549" spans="1:11">
      <c r="A1549" t="e">
        <f t="array" ref="A1549">INDEX([3]!HIX_RatingAreas[FIPS],MATCH(1,([3]!HIX_RatingAreas[State Code]=Table85[[#This Row],[State]])*([3]!HIX_RatingAreas[Subdivision]=Table85[[#This Row],[County Name]]),0))</f>
        <v>#REF!</v>
      </c>
      <c r="C1549"/>
      <c r="K1549"/>
    </row>
    <row r="1550" spans="1:11">
      <c r="A1550" t="e">
        <f t="array" ref="A1550">INDEX([3]!HIX_RatingAreas[FIPS],MATCH(1,([3]!HIX_RatingAreas[State Code]=Table85[[#This Row],[State]])*([3]!HIX_RatingAreas[Subdivision]=Table85[[#This Row],[County Name]]),0))</f>
        <v>#REF!</v>
      </c>
      <c r="C1550"/>
      <c r="K1550"/>
    </row>
    <row r="1551" spans="1:11">
      <c r="A1551" t="e">
        <f t="array" ref="A1551">INDEX([3]!HIX_RatingAreas[FIPS],MATCH(1,([3]!HIX_RatingAreas[State Code]=Table85[[#This Row],[State]])*([3]!HIX_RatingAreas[Subdivision]=Table85[[#This Row],[County Name]]),0))</f>
        <v>#REF!</v>
      </c>
      <c r="C1551"/>
      <c r="K1551"/>
    </row>
    <row r="1552" spans="1:11">
      <c r="A1552" t="e">
        <f t="array" ref="A1552">INDEX([3]!HIX_RatingAreas[FIPS],MATCH(1,([3]!HIX_RatingAreas[State Code]=Table85[[#This Row],[State]])*([3]!HIX_RatingAreas[Subdivision]=Table85[[#This Row],[County Name]]),0))</f>
        <v>#REF!</v>
      </c>
      <c r="C1552"/>
      <c r="K1552"/>
    </row>
    <row r="1553" spans="1:11">
      <c r="A1553" t="e">
        <f t="array" ref="A1553">INDEX([3]!HIX_RatingAreas[FIPS],MATCH(1,([3]!HIX_RatingAreas[State Code]=Table85[[#This Row],[State]])*([3]!HIX_RatingAreas[Subdivision]=Table85[[#This Row],[County Name]]),0))</f>
        <v>#REF!</v>
      </c>
      <c r="C1553"/>
      <c r="K1553"/>
    </row>
    <row r="1554" spans="1:11">
      <c r="A1554" t="e">
        <f t="array" ref="A1554">INDEX([3]!HIX_RatingAreas[FIPS],MATCH(1,([3]!HIX_RatingAreas[State Code]=Table85[[#This Row],[State]])*([3]!HIX_RatingAreas[Subdivision]=Table85[[#This Row],[County Name]]),0))</f>
        <v>#REF!</v>
      </c>
      <c r="C1554"/>
      <c r="K1554"/>
    </row>
    <row r="1555" spans="1:11">
      <c r="A1555" t="e">
        <f t="array" ref="A1555">INDEX([3]!HIX_RatingAreas[FIPS],MATCH(1,([3]!HIX_RatingAreas[State Code]=Table85[[#This Row],[State]])*([3]!HIX_RatingAreas[Subdivision]=Table85[[#This Row],[County Name]]),0))</f>
        <v>#REF!</v>
      </c>
      <c r="C1555"/>
      <c r="K1555"/>
    </row>
    <row r="1556" spans="1:11">
      <c r="A1556" t="e">
        <f t="array" ref="A1556">INDEX([3]!HIX_RatingAreas[FIPS],MATCH(1,([3]!HIX_RatingAreas[State Code]=Table85[[#This Row],[State]])*([3]!HIX_RatingAreas[Subdivision]=Table85[[#This Row],[County Name]]),0))</f>
        <v>#REF!</v>
      </c>
      <c r="C1556"/>
      <c r="K1556"/>
    </row>
    <row r="1557" spans="1:11">
      <c r="A1557" t="e">
        <f t="array" ref="A1557">INDEX([3]!HIX_RatingAreas[FIPS],MATCH(1,([3]!HIX_RatingAreas[State Code]=Table85[[#This Row],[State]])*([3]!HIX_RatingAreas[Subdivision]=Table85[[#This Row],[County Name]]),0))</f>
        <v>#REF!</v>
      </c>
      <c r="C1557"/>
      <c r="K1557"/>
    </row>
    <row r="1558" spans="1:11">
      <c r="A1558" t="e">
        <f t="array" ref="A1558">INDEX([3]!HIX_RatingAreas[FIPS],MATCH(1,([3]!HIX_RatingAreas[State Code]=Table85[[#This Row],[State]])*([3]!HIX_RatingAreas[Subdivision]=Table85[[#This Row],[County Name]]),0))</f>
        <v>#REF!</v>
      </c>
      <c r="C1558"/>
      <c r="K1558"/>
    </row>
    <row r="1559" spans="1:11">
      <c r="A1559" t="e">
        <f t="array" ref="A1559">INDEX([3]!HIX_RatingAreas[FIPS],MATCH(1,([3]!HIX_RatingAreas[State Code]=Table85[[#This Row],[State]])*([3]!HIX_RatingAreas[Subdivision]=Table85[[#This Row],[County Name]]),0))</f>
        <v>#REF!</v>
      </c>
      <c r="C1559"/>
      <c r="K1559"/>
    </row>
    <row r="1560" spans="1:11">
      <c r="A1560" t="e">
        <f t="array" ref="A1560">INDEX([3]!HIX_RatingAreas[FIPS],MATCH(1,([3]!HIX_RatingAreas[State Code]=Table85[[#This Row],[State]])*([3]!HIX_RatingAreas[Subdivision]=Table85[[#This Row],[County Name]]),0))</f>
        <v>#REF!</v>
      </c>
      <c r="C1560"/>
      <c r="K1560"/>
    </row>
    <row r="1561" spans="1:11">
      <c r="A1561" t="e">
        <f t="array" ref="A1561">INDEX([3]!HIX_RatingAreas[FIPS],MATCH(1,([3]!HIX_RatingAreas[State Code]=Table85[[#This Row],[State]])*([3]!HIX_RatingAreas[Subdivision]=Table85[[#This Row],[County Name]]),0))</f>
        <v>#REF!</v>
      </c>
      <c r="C1561"/>
      <c r="K1561"/>
    </row>
    <row r="1562" spans="1:11">
      <c r="A1562" t="e">
        <f t="array" ref="A1562">INDEX([3]!HIX_RatingAreas[FIPS],MATCH(1,([3]!HIX_RatingAreas[State Code]=Table85[[#This Row],[State]])*([3]!HIX_RatingAreas[Subdivision]=Table85[[#This Row],[County Name]]),0))</f>
        <v>#REF!</v>
      </c>
      <c r="C1562"/>
      <c r="K1562"/>
    </row>
    <row r="1563" spans="1:11">
      <c r="A1563" t="e">
        <f t="array" ref="A1563">INDEX([3]!HIX_RatingAreas[FIPS],MATCH(1,([3]!HIX_RatingAreas[State Code]=Table85[[#This Row],[State]])*([3]!HIX_RatingAreas[Subdivision]=Table85[[#This Row],[County Name]]),0))</f>
        <v>#REF!</v>
      </c>
      <c r="C1563"/>
      <c r="K1563"/>
    </row>
    <row r="1564" spans="1:11">
      <c r="A1564" t="e">
        <f t="array" ref="A1564">INDEX([3]!HIX_RatingAreas[FIPS],MATCH(1,([3]!HIX_RatingAreas[State Code]=Table85[[#This Row],[State]])*([3]!HIX_RatingAreas[Subdivision]=Table85[[#This Row],[County Name]]),0))</f>
        <v>#REF!</v>
      </c>
      <c r="C1564"/>
      <c r="K1564"/>
    </row>
    <row r="1565" spans="1:11">
      <c r="A1565" t="e">
        <f t="array" ref="A1565">INDEX([3]!HIX_RatingAreas[FIPS],MATCH(1,([3]!HIX_RatingAreas[State Code]=Table85[[#This Row],[State]])*([3]!HIX_RatingAreas[Subdivision]=Table85[[#This Row],[County Name]]),0))</f>
        <v>#REF!</v>
      </c>
      <c r="C1565"/>
      <c r="K1565"/>
    </row>
    <row r="1566" spans="1:11">
      <c r="A1566" t="e">
        <f t="array" ref="A1566">INDEX([3]!HIX_RatingAreas[FIPS],MATCH(1,([3]!HIX_RatingAreas[State Code]=Table85[[#This Row],[State]])*([3]!HIX_RatingAreas[Subdivision]=Table85[[#This Row],[County Name]]),0))</f>
        <v>#REF!</v>
      </c>
      <c r="C1566"/>
      <c r="K1566"/>
    </row>
    <row r="1567" spans="1:11">
      <c r="A1567" t="e">
        <f t="array" ref="A1567">INDEX([3]!HIX_RatingAreas[FIPS],MATCH(1,([3]!HIX_RatingAreas[State Code]=Table85[[#This Row],[State]])*([3]!HIX_RatingAreas[Subdivision]=Table85[[#This Row],[County Name]]),0))</f>
        <v>#REF!</v>
      </c>
      <c r="C1567"/>
      <c r="K1567"/>
    </row>
    <row r="1568" spans="1:11">
      <c r="A1568" t="e">
        <f t="array" ref="A1568">INDEX([3]!HIX_RatingAreas[FIPS],MATCH(1,([3]!HIX_RatingAreas[State Code]=Table85[[#This Row],[State]])*([3]!HIX_RatingAreas[Subdivision]=Table85[[#This Row],[County Name]]),0))</f>
        <v>#REF!</v>
      </c>
      <c r="C1568"/>
      <c r="K1568"/>
    </row>
    <row r="1569" spans="1:11">
      <c r="A1569" t="e">
        <f t="array" ref="A1569">INDEX([3]!HIX_RatingAreas[FIPS],MATCH(1,([3]!HIX_RatingAreas[State Code]=Table85[[#This Row],[State]])*([3]!HIX_RatingAreas[Subdivision]=Table85[[#This Row],[County Name]]),0))</f>
        <v>#REF!</v>
      </c>
      <c r="C1569"/>
      <c r="K1569"/>
    </row>
    <row r="1570" spans="1:11">
      <c r="A1570" t="e">
        <f t="array" ref="A1570">INDEX([3]!HIX_RatingAreas[FIPS],MATCH(1,([3]!HIX_RatingAreas[State Code]=Table85[[#This Row],[State]])*([3]!HIX_RatingAreas[Subdivision]=Table85[[#This Row],[County Name]]),0))</f>
        <v>#REF!</v>
      </c>
      <c r="C1570"/>
      <c r="K1570"/>
    </row>
    <row r="1571" spans="1:11">
      <c r="A1571" t="e">
        <f t="array" ref="A1571">INDEX([3]!HIX_RatingAreas[FIPS],MATCH(1,([3]!HIX_RatingAreas[State Code]=Table85[[#This Row],[State]])*([3]!HIX_RatingAreas[Subdivision]=Table85[[#This Row],[County Name]]),0))</f>
        <v>#REF!</v>
      </c>
      <c r="C1571"/>
      <c r="K1571"/>
    </row>
    <row r="1572" spans="1:11">
      <c r="A1572" t="e">
        <f t="array" ref="A1572">INDEX([3]!HIX_RatingAreas[FIPS],MATCH(1,([3]!HIX_RatingAreas[State Code]=Table85[[#This Row],[State]])*([3]!HIX_RatingAreas[Subdivision]=Table85[[#This Row],[County Name]]),0))</f>
        <v>#REF!</v>
      </c>
      <c r="C1572"/>
      <c r="K1572"/>
    </row>
    <row r="1573" spans="1:11">
      <c r="A1573" t="e">
        <f t="array" ref="A1573">INDEX([3]!HIX_RatingAreas[FIPS],MATCH(1,([3]!HIX_RatingAreas[State Code]=Table85[[#This Row],[State]])*([3]!HIX_RatingAreas[Subdivision]=Table85[[#This Row],[County Name]]),0))</f>
        <v>#REF!</v>
      </c>
      <c r="C1573"/>
      <c r="K1573"/>
    </row>
    <row r="1574" spans="1:11">
      <c r="A1574" t="e">
        <f t="array" ref="A1574">INDEX([3]!HIX_RatingAreas[FIPS],MATCH(1,([3]!HIX_RatingAreas[State Code]=Table85[[#This Row],[State]])*([3]!HIX_RatingAreas[Subdivision]=Table85[[#This Row],[County Name]]),0))</f>
        <v>#REF!</v>
      </c>
      <c r="C1574"/>
      <c r="K1574"/>
    </row>
    <row r="1575" spans="1:11">
      <c r="A1575" t="e">
        <f t="array" ref="A1575">INDEX([3]!HIX_RatingAreas[FIPS],MATCH(1,([3]!HIX_RatingAreas[State Code]=Table85[[#This Row],[State]])*([3]!HIX_RatingAreas[Subdivision]=Table85[[#This Row],[County Name]]),0))</f>
        <v>#REF!</v>
      </c>
      <c r="C1575"/>
      <c r="K1575"/>
    </row>
    <row r="1576" spans="1:11">
      <c r="A1576" t="e">
        <f t="array" ref="A1576">INDEX([3]!HIX_RatingAreas[FIPS],MATCH(1,([3]!HIX_RatingAreas[State Code]=Table85[[#This Row],[State]])*([3]!HIX_RatingAreas[Subdivision]=Table85[[#This Row],[County Name]]),0))</f>
        <v>#REF!</v>
      </c>
      <c r="C1576"/>
      <c r="K1576"/>
    </row>
    <row r="1577" spans="1:11">
      <c r="A1577" t="e">
        <f t="array" ref="A1577">INDEX([3]!HIX_RatingAreas[FIPS],MATCH(1,([3]!HIX_RatingAreas[State Code]=Table85[[#This Row],[State]])*([3]!HIX_RatingAreas[Subdivision]=Table85[[#This Row],[County Name]]),0))</f>
        <v>#REF!</v>
      </c>
      <c r="C1577"/>
      <c r="K1577"/>
    </row>
    <row r="1578" spans="1:11">
      <c r="A1578" t="e">
        <f t="array" ref="A1578">INDEX([3]!HIX_RatingAreas[FIPS],MATCH(1,([3]!HIX_RatingAreas[State Code]=Table85[[#This Row],[State]])*([3]!HIX_RatingAreas[Subdivision]=Table85[[#This Row],[County Name]]),0))</f>
        <v>#REF!</v>
      </c>
      <c r="C1578"/>
      <c r="K1578"/>
    </row>
    <row r="1579" spans="1:11">
      <c r="A1579" t="e">
        <f t="array" ref="A1579">INDEX([3]!HIX_RatingAreas[FIPS],MATCH(1,([3]!HIX_RatingAreas[State Code]=Table85[[#This Row],[State]])*([3]!HIX_RatingAreas[Subdivision]=Table85[[#This Row],[County Name]]),0))</f>
        <v>#REF!</v>
      </c>
      <c r="C1579"/>
      <c r="K1579"/>
    </row>
    <row r="1580" spans="1:11">
      <c r="A1580" t="e">
        <f t="array" ref="A1580">INDEX([3]!HIX_RatingAreas[FIPS],MATCH(1,([3]!HIX_RatingAreas[State Code]=Table85[[#This Row],[State]])*([3]!HIX_RatingAreas[Subdivision]=Table85[[#This Row],[County Name]]),0))</f>
        <v>#REF!</v>
      </c>
      <c r="C1580"/>
      <c r="K1580"/>
    </row>
    <row r="1581" spans="1:11">
      <c r="A1581" t="e">
        <f t="array" ref="A1581">INDEX([3]!HIX_RatingAreas[FIPS],MATCH(1,([3]!HIX_RatingAreas[State Code]=Table85[[#This Row],[State]])*([3]!HIX_RatingAreas[Subdivision]=Table85[[#This Row],[County Name]]),0))</f>
        <v>#REF!</v>
      </c>
      <c r="C1581"/>
      <c r="K1581"/>
    </row>
    <row r="1582" spans="1:11">
      <c r="A1582" t="e">
        <f t="array" ref="A1582">INDEX([3]!HIX_RatingAreas[FIPS],MATCH(1,([3]!HIX_RatingAreas[State Code]=Table85[[#This Row],[State]])*([3]!HIX_RatingAreas[Subdivision]=Table85[[#This Row],[County Name]]),0))</f>
        <v>#REF!</v>
      </c>
      <c r="C1582"/>
      <c r="K1582"/>
    </row>
    <row r="1583" spans="1:11">
      <c r="A1583" t="e">
        <f t="array" ref="A1583">INDEX([3]!HIX_RatingAreas[FIPS],MATCH(1,([3]!HIX_RatingAreas[State Code]=Table85[[#This Row],[State]])*([3]!HIX_RatingAreas[Subdivision]=Table85[[#This Row],[County Name]]),0))</f>
        <v>#REF!</v>
      </c>
      <c r="C1583"/>
      <c r="K1583"/>
    </row>
    <row r="1584" spans="1:11">
      <c r="A1584" t="e">
        <f t="array" ref="A1584">INDEX([3]!HIX_RatingAreas[FIPS],MATCH(1,([3]!HIX_RatingAreas[State Code]=Table85[[#This Row],[State]])*([3]!HIX_RatingAreas[Subdivision]=Table85[[#This Row],[County Name]]),0))</f>
        <v>#REF!</v>
      </c>
      <c r="C1584"/>
      <c r="K1584"/>
    </row>
    <row r="1585" spans="1:11">
      <c r="A1585" t="e">
        <f t="array" ref="A1585">INDEX([3]!HIX_RatingAreas[FIPS],MATCH(1,([3]!HIX_RatingAreas[State Code]=Table85[[#This Row],[State]])*([3]!HIX_RatingAreas[Subdivision]=Table85[[#This Row],[County Name]]),0))</f>
        <v>#REF!</v>
      </c>
      <c r="C1585"/>
      <c r="K1585"/>
    </row>
    <row r="1586" spans="1:11">
      <c r="A1586" t="e">
        <f t="array" ref="A1586">INDEX([3]!HIX_RatingAreas[FIPS],MATCH(1,([3]!HIX_RatingAreas[State Code]=Table85[[#This Row],[State]])*([3]!HIX_RatingAreas[Subdivision]=Table85[[#This Row],[County Name]]),0))</f>
        <v>#REF!</v>
      </c>
      <c r="C1586"/>
      <c r="K1586"/>
    </row>
    <row r="1587" spans="1:11">
      <c r="A1587" t="e">
        <f t="array" ref="A1587">INDEX([3]!HIX_RatingAreas[FIPS],MATCH(1,([3]!HIX_RatingAreas[State Code]=Table85[[#This Row],[State]])*([3]!HIX_RatingAreas[Subdivision]=Table85[[#This Row],[County Name]]),0))</f>
        <v>#REF!</v>
      </c>
      <c r="C1587"/>
      <c r="K1587"/>
    </row>
    <row r="1588" spans="1:11">
      <c r="A1588" t="e">
        <f t="array" ref="A1588">INDEX([3]!HIX_RatingAreas[FIPS],MATCH(1,([3]!HIX_RatingAreas[State Code]=Table85[[#This Row],[State]])*([3]!HIX_RatingAreas[Subdivision]=Table85[[#This Row],[County Name]]),0))</f>
        <v>#REF!</v>
      </c>
      <c r="C1588"/>
      <c r="K1588"/>
    </row>
    <row r="1589" spans="1:11">
      <c r="A1589" t="e">
        <f t="array" ref="A1589">INDEX([3]!HIX_RatingAreas[FIPS],MATCH(1,([3]!HIX_RatingAreas[State Code]=Table85[[#This Row],[State]])*([3]!HIX_RatingAreas[Subdivision]=Table85[[#This Row],[County Name]]),0))</f>
        <v>#REF!</v>
      </c>
      <c r="C1589"/>
      <c r="K1589"/>
    </row>
    <row r="1590" spans="1:11">
      <c r="A1590" t="e">
        <f t="array" ref="A1590">INDEX([3]!HIX_RatingAreas[FIPS],MATCH(1,([3]!HIX_RatingAreas[State Code]=Table85[[#This Row],[State]])*([3]!HIX_RatingAreas[Subdivision]=Table85[[#This Row],[County Name]]),0))</f>
        <v>#REF!</v>
      </c>
      <c r="C1590"/>
      <c r="K1590"/>
    </row>
    <row r="1591" spans="1:11">
      <c r="A1591" t="e">
        <f t="array" ref="A1591">INDEX([3]!HIX_RatingAreas[FIPS],MATCH(1,([3]!HIX_RatingAreas[State Code]=Table85[[#This Row],[State]])*([3]!HIX_RatingAreas[Subdivision]=Table85[[#This Row],[County Name]]),0))</f>
        <v>#REF!</v>
      </c>
      <c r="C1591"/>
      <c r="K1591"/>
    </row>
    <row r="1592" spans="1:11">
      <c r="A1592" t="e">
        <f t="array" ref="A1592">INDEX([3]!HIX_RatingAreas[FIPS],MATCH(1,([3]!HIX_RatingAreas[State Code]=Table85[[#This Row],[State]])*([3]!HIX_RatingAreas[Subdivision]=Table85[[#This Row],[County Name]]),0))</f>
        <v>#REF!</v>
      </c>
      <c r="C1592"/>
      <c r="K1592"/>
    </row>
    <row r="1593" spans="1:11">
      <c r="A1593" t="e">
        <f t="array" ref="A1593">INDEX([3]!HIX_RatingAreas[FIPS],MATCH(1,([3]!HIX_RatingAreas[State Code]=Table85[[#This Row],[State]])*([3]!HIX_RatingAreas[Subdivision]=Table85[[#This Row],[County Name]]),0))</f>
        <v>#REF!</v>
      </c>
      <c r="C1593"/>
      <c r="K1593"/>
    </row>
    <row r="1594" spans="1:11">
      <c r="A1594" t="e">
        <f t="array" ref="A1594">INDEX([3]!HIX_RatingAreas[FIPS],MATCH(1,([3]!HIX_RatingAreas[State Code]=Table85[[#This Row],[State]])*([3]!HIX_RatingAreas[Subdivision]=Table85[[#This Row],[County Name]]),0))</f>
        <v>#REF!</v>
      </c>
      <c r="C1594"/>
      <c r="K1594"/>
    </row>
    <row r="1595" spans="1:11">
      <c r="A1595" t="e">
        <f t="array" ref="A1595">INDEX([3]!HIX_RatingAreas[FIPS],MATCH(1,([3]!HIX_RatingAreas[State Code]=Table85[[#This Row],[State]])*([3]!HIX_RatingAreas[Subdivision]=Table85[[#This Row],[County Name]]),0))</f>
        <v>#REF!</v>
      </c>
      <c r="C1595"/>
      <c r="K1595"/>
    </row>
    <row r="1596" spans="1:11">
      <c r="A1596" t="e">
        <f t="array" ref="A1596">INDEX([3]!HIX_RatingAreas[FIPS],MATCH(1,([3]!HIX_RatingAreas[State Code]=Table85[[#This Row],[State]])*([3]!HIX_RatingAreas[Subdivision]=Table85[[#This Row],[County Name]]),0))</f>
        <v>#REF!</v>
      </c>
      <c r="C1596"/>
      <c r="K1596"/>
    </row>
    <row r="1597" spans="1:11">
      <c r="A1597" t="e">
        <f t="array" ref="A1597">INDEX([3]!HIX_RatingAreas[FIPS],MATCH(1,([3]!HIX_RatingAreas[State Code]=Table85[[#This Row],[State]])*([3]!HIX_RatingAreas[Subdivision]=Table85[[#This Row],[County Name]]),0))</f>
        <v>#REF!</v>
      </c>
      <c r="C1597"/>
      <c r="K1597"/>
    </row>
    <row r="1598" spans="1:11">
      <c r="A1598" t="e">
        <f t="array" ref="A1598">INDEX([3]!HIX_RatingAreas[FIPS],MATCH(1,([3]!HIX_RatingAreas[State Code]=Table85[[#This Row],[State]])*([3]!HIX_RatingAreas[Subdivision]=Table85[[#This Row],[County Name]]),0))</f>
        <v>#REF!</v>
      </c>
      <c r="C1598"/>
      <c r="K1598"/>
    </row>
    <row r="1599" spans="1:11">
      <c r="A1599" t="e">
        <f t="array" ref="A1599">INDEX([3]!HIX_RatingAreas[FIPS],MATCH(1,([3]!HIX_RatingAreas[State Code]=Table85[[#This Row],[State]])*([3]!HIX_RatingAreas[Subdivision]=Table85[[#This Row],[County Name]]),0))</f>
        <v>#REF!</v>
      </c>
      <c r="C1599"/>
      <c r="K1599"/>
    </row>
    <row r="1600" spans="1:11">
      <c r="A1600" t="e">
        <f t="array" ref="A1600">INDEX([3]!HIX_RatingAreas[FIPS],MATCH(1,([3]!HIX_RatingAreas[State Code]=Table85[[#This Row],[State]])*([3]!HIX_RatingAreas[Subdivision]=Table85[[#This Row],[County Name]]),0))</f>
        <v>#REF!</v>
      </c>
      <c r="C1600"/>
      <c r="K1600"/>
    </row>
    <row r="1601" spans="1:11">
      <c r="A1601" t="e">
        <f t="array" ref="A1601">INDEX([3]!HIX_RatingAreas[FIPS],MATCH(1,([3]!HIX_RatingAreas[State Code]=Table85[[#This Row],[State]])*([3]!HIX_RatingAreas[Subdivision]=Table85[[#This Row],[County Name]]),0))</f>
        <v>#REF!</v>
      </c>
      <c r="C1601"/>
      <c r="K1601"/>
    </row>
    <row r="1602" spans="1:11">
      <c r="A1602" t="e">
        <f t="array" ref="A1602">INDEX([3]!HIX_RatingAreas[FIPS],MATCH(1,([3]!HIX_RatingAreas[State Code]=Table85[[#This Row],[State]])*([3]!HIX_RatingAreas[Subdivision]=Table85[[#This Row],[County Name]]),0))</f>
        <v>#REF!</v>
      </c>
      <c r="C1602"/>
      <c r="K1602"/>
    </row>
    <row r="1603" spans="1:11">
      <c r="A1603" t="e">
        <f t="array" ref="A1603">INDEX([3]!HIX_RatingAreas[FIPS],MATCH(1,([3]!HIX_RatingAreas[State Code]=Table85[[#This Row],[State]])*([3]!HIX_RatingAreas[Subdivision]=Table85[[#This Row],[County Name]]),0))</f>
        <v>#REF!</v>
      </c>
      <c r="C1603"/>
      <c r="K1603"/>
    </row>
    <row r="1604" spans="1:11">
      <c r="A1604" t="e">
        <f t="array" ref="A1604">INDEX([3]!HIX_RatingAreas[FIPS],MATCH(1,([3]!HIX_RatingAreas[State Code]=Table85[[#This Row],[State]])*([3]!HIX_RatingAreas[Subdivision]=Table85[[#This Row],[County Name]]),0))</f>
        <v>#REF!</v>
      </c>
      <c r="C1604"/>
      <c r="K1604"/>
    </row>
    <row r="1605" spans="1:11">
      <c r="A1605" t="e">
        <f t="array" ref="A1605">INDEX([3]!HIX_RatingAreas[FIPS],MATCH(1,([3]!HIX_RatingAreas[State Code]=Table85[[#This Row],[State]])*([3]!HIX_RatingAreas[Subdivision]=Table85[[#This Row],[County Name]]),0))</f>
        <v>#REF!</v>
      </c>
      <c r="C1605"/>
      <c r="K1605"/>
    </row>
    <row r="1606" spans="1:11">
      <c r="A1606" t="e">
        <f t="array" ref="A1606">INDEX([3]!HIX_RatingAreas[FIPS],MATCH(1,([3]!HIX_RatingAreas[State Code]=Table85[[#This Row],[State]])*([3]!HIX_RatingAreas[Subdivision]=Table85[[#This Row],[County Name]]),0))</f>
        <v>#REF!</v>
      </c>
      <c r="C1606"/>
      <c r="K1606"/>
    </row>
    <row r="1607" spans="1:11">
      <c r="A1607" t="e">
        <f t="array" ref="A1607">INDEX([3]!HIX_RatingAreas[FIPS],MATCH(1,([3]!HIX_RatingAreas[State Code]=Table85[[#This Row],[State]])*([3]!HIX_RatingAreas[Subdivision]=Table85[[#This Row],[County Name]]),0))</f>
        <v>#REF!</v>
      </c>
      <c r="C1607"/>
      <c r="K1607"/>
    </row>
    <row r="1608" spans="1:11">
      <c r="A1608" t="e">
        <f t="array" ref="A1608">INDEX([3]!HIX_RatingAreas[FIPS],MATCH(1,([3]!HIX_RatingAreas[State Code]=Table85[[#This Row],[State]])*([3]!HIX_RatingAreas[Subdivision]=Table85[[#This Row],[County Name]]),0))</f>
        <v>#REF!</v>
      </c>
      <c r="C1608"/>
      <c r="K1608"/>
    </row>
    <row r="1609" spans="1:11">
      <c r="A1609" t="e">
        <f t="array" ref="A1609">INDEX([3]!HIX_RatingAreas[FIPS],MATCH(1,([3]!HIX_RatingAreas[State Code]=Table85[[#This Row],[State]])*([3]!HIX_RatingAreas[Subdivision]=Table85[[#This Row],[County Name]]),0))</f>
        <v>#REF!</v>
      </c>
      <c r="C1609"/>
      <c r="K1609"/>
    </row>
    <row r="1610" spans="1:11">
      <c r="A1610" t="e">
        <f t="array" ref="A1610">INDEX([3]!HIX_RatingAreas[FIPS],MATCH(1,([3]!HIX_RatingAreas[State Code]=Table85[[#This Row],[State]])*([3]!HIX_RatingAreas[Subdivision]=Table85[[#This Row],[County Name]]),0))</f>
        <v>#REF!</v>
      </c>
      <c r="C1610"/>
      <c r="K1610"/>
    </row>
    <row r="1611" spans="1:11">
      <c r="A1611" t="e">
        <f t="array" ref="A1611">INDEX([3]!HIX_RatingAreas[FIPS],MATCH(1,([3]!HIX_RatingAreas[State Code]=Table85[[#This Row],[State]])*([3]!HIX_RatingAreas[Subdivision]=Table85[[#This Row],[County Name]]),0))</f>
        <v>#REF!</v>
      </c>
      <c r="C1611"/>
      <c r="K1611"/>
    </row>
    <row r="1612" spans="1:11">
      <c r="A1612" t="e">
        <f t="array" ref="A1612">INDEX([3]!HIX_RatingAreas[FIPS],MATCH(1,([3]!HIX_RatingAreas[State Code]=Table85[[#This Row],[State]])*([3]!HIX_RatingAreas[Subdivision]=Table85[[#This Row],[County Name]]),0))</f>
        <v>#REF!</v>
      </c>
      <c r="C1612"/>
      <c r="K1612"/>
    </row>
    <row r="1613" spans="1:11">
      <c r="A1613" t="e">
        <f t="array" ref="A1613">INDEX([3]!HIX_RatingAreas[FIPS],MATCH(1,([3]!HIX_RatingAreas[State Code]=Table85[[#This Row],[State]])*([3]!HIX_RatingAreas[Subdivision]=Table85[[#This Row],[County Name]]),0))</f>
        <v>#REF!</v>
      </c>
      <c r="C1613"/>
      <c r="K1613"/>
    </row>
    <row r="1614" spans="1:11">
      <c r="A1614" t="e">
        <f t="array" ref="A1614">INDEX([3]!HIX_RatingAreas[FIPS],MATCH(1,([3]!HIX_RatingAreas[State Code]=Table85[[#This Row],[State]])*([3]!HIX_RatingAreas[Subdivision]=Table85[[#This Row],[County Name]]),0))</f>
        <v>#REF!</v>
      </c>
      <c r="C1614"/>
      <c r="K1614"/>
    </row>
    <row r="1615" spans="1:11">
      <c r="A1615" t="e">
        <f t="array" ref="A1615">INDEX([3]!HIX_RatingAreas[FIPS],MATCH(1,([3]!HIX_RatingAreas[State Code]=Table85[[#This Row],[State]])*([3]!HIX_RatingAreas[Subdivision]=Table85[[#This Row],[County Name]]),0))</f>
        <v>#REF!</v>
      </c>
      <c r="C1615"/>
      <c r="K1615"/>
    </row>
    <row r="1616" spans="1:11">
      <c r="A1616" t="e">
        <f t="array" ref="A1616">INDEX([3]!HIX_RatingAreas[FIPS],MATCH(1,([3]!HIX_RatingAreas[State Code]=Table85[[#This Row],[State]])*([3]!HIX_RatingAreas[Subdivision]=Table85[[#This Row],[County Name]]),0))</f>
        <v>#REF!</v>
      </c>
      <c r="C1616"/>
      <c r="K1616"/>
    </row>
    <row r="1617" spans="1:11">
      <c r="A1617" t="e">
        <f t="array" ref="A1617">INDEX([3]!HIX_RatingAreas[FIPS],MATCH(1,([3]!HIX_RatingAreas[State Code]=Table85[[#This Row],[State]])*([3]!HIX_RatingAreas[Subdivision]=Table85[[#This Row],[County Name]]),0))</f>
        <v>#REF!</v>
      </c>
      <c r="C1617"/>
      <c r="K1617"/>
    </row>
    <row r="1618" spans="1:11">
      <c r="A1618" t="e">
        <f t="array" ref="A1618">INDEX([3]!HIX_RatingAreas[FIPS],MATCH(1,([3]!HIX_RatingAreas[State Code]=Table85[[#This Row],[State]])*([3]!HIX_RatingAreas[Subdivision]=Table85[[#This Row],[County Name]]),0))</f>
        <v>#REF!</v>
      </c>
      <c r="C1618"/>
      <c r="K1618"/>
    </row>
    <row r="1619" spans="1:11">
      <c r="A1619" t="e">
        <f t="array" ref="A1619">INDEX([3]!HIX_RatingAreas[FIPS],MATCH(1,([3]!HIX_RatingAreas[State Code]=Table85[[#This Row],[State]])*([3]!HIX_RatingAreas[Subdivision]=Table85[[#This Row],[County Name]]),0))</f>
        <v>#REF!</v>
      </c>
      <c r="C1619"/>
      <c r="K1619"/>
    </row>
    <row r="1620" spans="1:11">
      <c r="A1620" t="e">
        <f t="array" ref="A1620">INDEX([3]!HIX_RatingAreas[FIPS],MATCH(1,([3]!HIX_RatingAreas[State Code]=Table85[[#This Row],[State]])*([3]!HIX_RatingAreas[Subdivision]=Table85[[#This Row],[County Name]]),0))</f>
        <v>#REF!</v>
      </c>
      <c r="C1620"/>
      <c r="K1620"/>
    </row>
    <row r="1621" spans="1:11">
      <c r="A1621" t="e">
        <f t="array" ref="A1621">INDEX([3]!HIX_RatingAreas[FIPS],MATCH(1,([3]!HIX_RatingAreas[State Code]=Table85[[#This Row],[State]])*([3]!HIX_RatingAreas[Subdivision]=Table85[[#This Row],[County Name]]),0))</f>
        <v>#REF!</v>
      </c>
      <c r="C1621"/>
      <c r="K1621"/>
    </row>
    <row r="1622" spans="1:11">
      <c r="A1622" t="e">
        <f t="array" ref="A1622">INDEX([3]!HIX_RatingAreas[FIPS],MATCH(1,([3]!HIX_RatingAreas[State Code]=Table85[[#This Row],[State]])*([3]!HIX_RatingAreas[Subdivision]=Table85[[#This Row],[County Name]]),0))</f>
        <v>#REF!</v>
      </c>
      <c r="C1622"/>
      <c r="K1622"/>
    </row>
    <row r="1623" spans="1:11">
      <c r="A1623" t="e">
        <f t="array" ref="A1623">INDEX([3]!HIX_RatingAreas[FIPS],MATCH(1,([3]!HIX_RatingAreas[State Code]=Table85[[#This Row],[State]])*([3]!HIX_RatingAreas[Subdivision]=Table85[[#This Row],[County Name]]),0))</f>
        <v>#REF!</v>
      </c>
      <c r="C1623"/>
      <c r="K1623"/>
    </row>
    <row r="1624" spans="1:11">
      <c r="A1624" t="e">
        <f t="array" ref="A1624">INDEX([3]!HIX_RatingAreas[FIPS],MATCH(1,([3]!HIX_RatingAreas[State Code]=Table85[[#This Row],[State]])*([3]!HIX_RatingAreas[Subdivision]=Table85[[#This Row],[County Name]]),0))</f>
        <v>#REF!</v>
      </c>
      <c r="C1624"/>
      <c r="K1624"/>
    </row>
    <row r="1625" spans="1:11">
      <c r="A1625" t="e">
        <f t="array" ref="A1625">INDEX([3]!HIX_RatingAreas[FIPS],MATCH(1,([3]!HIX_RatingAreas[State Code]=Table85[[#This Row],[State]])*([3]!HIX_RatingAreas[Subdivision]=Table85[[#This Row],[County Name]]),0))</f>
        <v>#REF!</v>
      </c>
      <c r="C1625"/>
      <c r="K1625"/>
    </row>
    <row r="1626" spans="1:11">
      <c r="A1626" t="e">
        <f t="array" ref="A1626">INDEX([3]!HIX_RatingAreas[FIPS],MATCH(1,([3]!HIX_RatingAreas[State Code]=Table85[[#This Row],[State]])*([3]!HIX_RatingAreas[Subdivision]=Table85[[#This Row],[County Name]]),0))</f>
        <v>#REF!</v>
      </c>
      <c r="C1626"/>
      <c r="K1626"/>
    </row>
    <row r="1627" spans="1:11">
      <c r="A1627" t="e">
        <f t="array" ref="A1627">INDEX([3]!HIX_RatingAreas[FIPS],MATCH(1,([3]!HIX_RatingAreas[State Code]=Table85[[#This Row],[State]])*([3]!HIX_RatingAreas[Subdivision]=Table85[[#This Row],[County Name]]),0))</f>
        <v>#REF!</v>
      </c>
      <c r="C1627"/>
      <c r="K1627"/>
    </row>
    <row r="1628" spans="1:11">
      <c r="A1628" t="e">
        <f t="array" ref="A1628">INDEX([3]!HIX_RatingAreas[FIPS],MATCH(1,([3]!HIX_RatingAreas[State Code]=Table85[[#This Row],[State]])*([3]!HIX_RatingAreas[Subdivision]=Table85[[#This Row],[County Name]]),0))</f>
        <v>#REF!</v>
      </c>
      <c r="C1628"/>
      <c r="K1628"/>
    </row>
    <row r="1629" spans="1:11">
      <c r="A1629" t="e">
        <f t="array" ref="A1629">INDEX([3]!HIX_RatingAreas[FIPS],MATCH(1,([3]!HIX_RatingAreas[State Code]=Table85[[#This Row],[State]])*([3]!HIX_RatingAreas[Subdivision]=Table85[[#This Row],[County Name]]),0))</f>
        <v>#REF!</v>
      </c>
      <c r="C1629"/>
      <c r="K1629"/>
    </row>
    <row r="1630" spans="1:11">
      <c r="A1630" t="e">
        <f t="array" ref="A1630">INDEX([3]!HIX_RatingAreas[FIPS],MATCH(1,([3]!HIX_RatingAreas[State Code]=Table85[[#This Row],[State]])*([3]!HIX_RatingAreas[Subdivision]=Table85[[#This Row],[County Name]]),0))</f>
        <v>#REF!</v>
      </c>
      <c r="C1630"/>
      <c r="K1630"/>
    </row>
    <row r="1631" spans="1:11">
      <c r="A1631" t="e">
        <f t="array" ref="A1631">INDEX([3]!HIX_RatingAreas[FIPS],MATCH(1,([3]!HIX_RatingAreas[State Code]=Table85[[#This Row],[State]])*([3]!HIX_RatingAreas[Subdivision]=Table85[[#This Row],[County Name]]),0))</f>
        <v>#REF!</v>
      </c>
      <c r="C1631"/>
      <c r="K1631"/>
    </row>
    <row r="1632" spans="1:11">
      <c r="A1632" t="e">
        <f t="array" ref="A1632">INDEX([3]!HIX_RatingAreas[FIPS],MATCH(1,([3]!HIX_RatingAreas[State Code]=Table85[[#This Row],[State]])*([3]!HIX_RatingAreas[Subdivision]=Table85[[#This Row],[County Name]]),0))</f>
        <v>#REF!</v>
      </c>
      <c r="C1632"/>
      <c r="K1632"/>
    </row>
    <row r="1633" spans="1:11">
      <c r="A1633" t="e">
        <f t="array" ref="A1633">INDEX([3]!HIX_RatingAreas[FIPS],MATCH(1,([3]!HIX_RatingAreas[State Code]=Table85[[#This Row],[State]])*([3]!HIX_RatingAreas[Subdivision]=Table85[[#This Row],[County Name]]),0))</f>
        <v>#REF!</v>
      </c>
      <c r="C1633"/>
      <c r="K1633"/>
    </row>
    <row r="1634" spans="1:11">
      <c r="A1634" t="e">
        <f t="array" ref="A1634">INDEX([3]!HIX_RatingAreas[FIPS],MATCH(1,([3]!HIX_RatingAreas[State Code]=Table85[[#This Row],[State]])*([3]!HIX_RatingAreas[Subdivision]=Table85[[#This Row],[County Name]]),0))</f>
        <v>#REF!</v>
      </c>
      <c r="C1634"/>
      <c r="K1634"/>
    </row>
    <row r="1635" spans="1:11">
      <c r="A1635" t="e">
        <f t="array" ref="A1635">INDEX([3]!HIX_RatingAreas[FIPS],MATCH(1,([3]!HIX_RatingAreas[State Code]=Table85[[#This Row],[State]])*([3]!HIX_RatingAreas[Subdivision]=Table85[[#This Row],[County Name]]),0))</f>
        <v>#REF!</v>
      </c>
      <c r="C1635"/>
      <c r="K1635"/>
    </row>
    <row r="1636" spans="1:11">
      <c r="A1636" t="e">
        <f t="array" ref="A1636">INDEX([3]!HIX_RatingAreas[FIPS],MATCH(1,([3]!HIX_RatingAreas[State Code]=Table85[[#This Row],[State]])*([3]!HIX_RatingAreas[Subdivision]=Table85[[#This Row],[County Name]]),0))</f>
        <v>#REF!</v>
      </c>
      <c r="C1636"/>
      <c r="K1636"/>
    </row>
    <row r="1637" spans="1:11">
      <c r="A1637" t="e">
        <f t="array" ref="A1637">INDEX([3]!HIX_RatingAreas[FIPS],MATCH(1,([3]!HIX_RatingAreas[State Code]=Table85[[#This Row],[State]])*([3]!HIX_RatingAreas[Subdivision]=Table85[[#This Row],[County Name]]),0))</f>
        <v>#REF!</v>
      </c>
      <c r="C1637"/>
      <c r="K1637"/>
    </row>
    <row r="1638" spans="1:11">
      <c r="A1638" t="e">
        <f t="array" ref="A1638">INDEX([3]!HIX_RatingAreas[FIPS],MATCH(1,([3]!HIX_RatingAreas[State Code]=Table85[[#This Row],[State]])*([3]!HIX_RatingAreas[Subdivision]=Table85[[#This Row],[County Name]]),0))</f>
        <v>#REF!</v>
      </c>
      <c r="C1638"/>
      <c r="K1638"/>
    </row>
    <row r="1639" spans="1:11">
      <c r="A1639" t="e">
        <f t="array" ref="A1639">INDEX([3]!HIX_RatingAreas[FIPS],MATCH(1,([3]!HIX_RatingAreas[State Code]=Table85[[#This Row],[State]])*([3]!HIX_RatingAreas[Subdivision]=Table85[[#This Row],[County Name]]),0))</f>
        <v>#REF!</v>
      </c>
      <c r="C1639"/>
      <c r="K1639"/>
    </row>
    <row r="1640" spans="1:11">
      <c r="A1640" t="e">
        <f t="array" ref="A1640">INDEX([3]!HIX_RatingAreas[FIPS],MATCH(1,([3]!HIX_RatingAreas[State Code]=Table85[[#This Row],[State]])*([3]!HIX_RatingAreas[Subdivision]=Table85[[#This Row],[County Name]]),0))</f>
        <v>#REF!</v>
      </c>
      <c r="C1640"/>
      <c r="K1640"/>
    </row>
    <row r="1641" spans="1:11">
      <c r="A1641" t="e">
        <f t="array" ref="A1641">INDEX([3]!HIX_RatingAreas[FIPS],MATCH(1,([3]!HIX_RatingAreas[State Code]=Table85[[#This Row],[State]])*([3]!HIX_RatingAreas[Subdivision]=Table85[[#This Row],[County Name]]),0))</f>
        <v>#REF!</v>
      </c>
      <c r="C1641"/>
      <c r="K1641"/>
    </row>
    <row r="1642" spans="1:11">
      <c r="A1642" t="e">
        <f t="array" ref="A1642">INDEX([3]!HIX_RatingAreas[FIPS],MATCH(1,([3]!HIX_RatingAreas[State Code]=Table85[[#This Row],[State]])*([3]!HIX_RatingAreas[Subdivision]=Table85[[#This Row],[County Name]]),0))</f>
        <v>#REF!</v>
      </c>
      <c r="C1642"/>
      <c r="K1642"/>
    </row>
    <row r="1643" spans="1:11">
      <c r="A1643" t="e">
        <f t="array" ref="A1643">INDEX([3]!HIX_RatingAreas[FIPS],MATCH(1,([3]!HIX_RatingAreas[State Code]=Table85[[#This Row],[State]])*([3]!HIX_RatingAreas[Subdivision]=Table85[[#This Row],[County Name]]),0))</f>
        <v>#REF!</v>
      </c>
      <c r="C1643"/>
      <c r="K1643"/>
    </row>
    <row r="1644" spans="1:11">
      <c r="A1644" t="e">
        <f t="array" ref="A1644">INDEX([3]!HIX_RatingAreas[FIPS],MATCH(1,([3]!HIX_RatingAreas[State Code]=Table85[[#This Row],[State]])*([3]!HIX_RatingAreas[Subdivision]=Table85[[#This Row],[County Name]]),0))</f>
        <v>#REF!</v>
      </c>
      <c r="C1644"/>
      <c r="K1644"/>
    </row>
    <row r="1645" spans="1:11">
      <c r="A1645" t="e">
        <f t="array" ref="A1645">INDEX([3]!HIX_RatingAreas[FIPS],MATCH(1,([3]!HIX_RatingAreas[State Code]=Table85[[#This Row],[State]])*([3]!HIX_RatingAreas[Subdivision]=Table85[[#This Row],[County Name]]),0))</f>
        <v>#REF!</v>
      </c>
      <c r="C1645"/>
      <c r="K1645"/>
    </row>
    <row r="1646" spans="1:11">
      <c r="A1646" t="e">
        <f t="array" ref="A1646">INDEX([3]!HIX_RatingAreas[FIPS],MATCH(1,([3]!HIX_RatingAreas[State Code]=Table85[[#This Row],[State]])*([3]!HIX_RatingAreas[Subdivision]=Table85[[#This Row],[County Name]]),0))</f>
        <v>#REF!</v>
      </c>
      <c r="C1646"/>
      <c r="K1646"/>
    </row>
    <row r="1647" spans="1:11">
      <c r="A1647" t="e">
        <f t="array" ref="A1647">INDEX([3]!HIX_RatingAreas[FIPS],MATCH(1,([3]!HIX_RatingAreas[State Code]=Table85[[#This Row],[State]])*([3]!HIX_RatingAreas[Subdivision]=Table85[[#This Row],[County Name]]),0))</f>
        <v>#REF!</v>
      </c>
      <c r="C1647"/>
      <c r="K1647"/>
    </row>
    <row r="1648" spans="1:11">
      <c r="A1648" t="e">
        <f t="array" ref="A1648">INDEX([3]!HIX_RatingAreas[FIPS],MATCH(1,([3]!HIX_RatingAreas[State Code]=Table85[[#This Row],[State]])*([3]!HIX_RatingAreas[Subdivision]=Table85[[#This Row],[County Name]]),0))</f>
        <v>#REF!</v>
      </c>
      <c r="C1648"/>
      <c r="K1648"/>
    </row>
    <row r="1649" spans="1:11">
      <c r="A1649" t="e">
        <f t="array" ref="A1649">INDEX([3]!HIX_RatingAreas[FIPS],MATCH(1,([3]!HIX_RatingAreas[State Code]=Table85[[#This Row],[State]])*([3]!HIX_RatingAreas[Subdivision]=Table85[[#This Row],[County Name]]),0))</f>
        <v>#REF!</v>
      </c>
      <c r="C1649"/>
      <c r="K1649"/>
    </row>
    <row r="1650" spans="1:11">
      <c r="A1650" t="e">
        <f t="array" ref="A1650">INDEX([3]!HIX_RatingAreas[FIPS],MATCH(1,([3]!HIX_RatingAreas[State Code]=Table85[[#This Row],[State]])*([3]!HIX_RatingAreas[Subdivision]=Table85[[#This Row],[County Name]]),0))</f>
        <v>#REF!</v>
      </c>
      <c r="C1650"/>
      <c r="K1650"/>
    </row>
    <row r="1651" spans="1:11">
      <c r="A1651" t="e">
        <f t="array" ref="A1651">INDEX([3]!HIX_RatingAreas[FIPS],MATCH(1,([3]!HIX_RatingAreas[State Code]=Table85[[#This Row],[State]])*([3]!HIX_RatingAreas[Subdivision]=Table85[[#This Row],[County Name]]),0))</f>
        <v>#REF!</v>
      </c>
      <c r="C1651"/>
      <c r="K1651"/>
    </row>
    <row r="1652" spans="1:11">
      <c r="A1652" t="e">
        <f t="array" ref="A1652">INDEX([3]!HIX_RatingAreas[FIPS],MATCH(1,([3]!HIX_RatingAreas[State Code]=Table85[[#This Row],[State]])*([3]!HIX_RatingAreas[Subdivision]=Table85[[#This Row],[County Name]]),0))</f>
        <v>#REF!</v>
      </c>
      <c r="C1652"/>
      <c r="K1652"/>
    </row>
    <row r="1653" spans="1:11">
      <c r="A1653" t="e">
        <f t="array" ref="A1653">INDEX([3]!HIX_RatingAreas[FIPS],MATCH(1,([3]!HIX_RatingAreas[State Code]=Table85[[#This Row],[State]])*([3]!HIX_RatingAreas[Subdivision]=Table85[[#This Row],[County Name]]),0))</f>
        <v>#REF!</v>
      </c>
      <c r="C1653"/>
      <c r="K1653"/>
    </row>
    <row r="1654" spans="1:11">
      <c r="A1654" t="e">
        <f t="array" ref="A1654">INDEX([3]!HIX_RatingAreas[FIPS],MATCH(1,([3]!HIX_RatingAreas[State Code]=Table85[[#This Row],[State]])*([3]!HIX_RatingAreas[Subdivision]=Table85[[#This Row],[County Name]]),0))</f>
        <v>#REF!</v>
      </c>
      <c r="C1654"/>
      <c r="K1654"/>
    </row>
    <row r="1655" spans="1:11">
      <c r="A1655" t="e">
        <f t="array" ref="A1655">INDEX([3]!HIX_RatingAreas[FIPS],MATCH(1,([3]!HIX_RatingAreas[State Code]=Table85[[#This Row],[State]])*([3]!HIX_RatingAreas[Subdivision]=Table85[[#This Row],[County Name]]),0))</f>
        <v>#REF!</v>
      </c>
      <c r="C1655"/>
      <c r="K1655"/>
    </row>
    <row r="1656" spans="1:11">
      <c r="A1656" t="e">
        <f t="array" ref="A1656">INDEX([3]!HIX_RatingAreas[FIPS],MATCH(1,([3]!HIX_RatingAreas[State Code]=Table85[[#This Row],[State]])*([3]!HIX_RatingAreas[Subdivision]=Table85[[#This Row],[County Name]]),0))</f>
        <v>#REF!</v>
      </c>
      <c r="C1656"/>
      <c r="K1656"/>
    </row>
    <row r="1657" spans="1:11">
      <c r="A1657" t="e">
        <f t="array" ref="A1657">INDEX([3]!HIX_RatingAreas[FIPS],MATCH(1,([3]!HIX_RatingAreas[State Code]=Table85[[#This Row],[State]])*([3]!HIX_RatingAreas[Subdivision]=Table85[[#This Row],[County Name]]),0))</f>
        <v>#REF!</v>
      </c>
      <c r="C1657"/>
      <c r="K1657"/>
    </row>
    <row r="1658" spans="1:11">
      <c r="A1658" t="e">
        <f t="array" ref="A1658">INDEX([3]!HIX_RatingAreas[FIPS],MATCH(1,([3]!HIX_RatingAreas[State Code]=Table85[[#This Row],[State]])*([3]!HIX_RatingAreas[Subdivision]=Table85[[#This Row],[County Name]]),0))</f>
        <v>#REF!</v>
      </c>
      <c r="C1658"/>
      <c r="K1658"/>
    </row>
    <row r="1659" spans="1:11">
      <c r="A1659" t="e">
        <f t="array" ref="A1659">INDEX([3]!HIX_RatingAreas[FIPS],MATCH(1,([3]!HIX_RatingAreas[State Code]=Table85[[#This Row],[State]])*([3]!HIX_RatingAreas[Subdivision]=Table85[[#This Row],[County Name]]),0))</f>
        <v>#REF!</v>
      </c>
      <c r="C1659"/>
      <c r="K1659"/>
    </row>
    <row r="1660" spans="1:11">
      <c r="A1660" t="e">
        <f t="array" ref="A1660">INDEX([3]!HIX_RatingAreas[FIPS],MATCH(1,([3]!HIX_RatingAreas[State Code]=Table85[[#This Row],[State]])*([3]!HIX_RatingAreas[Subdivision]=Table85[[#This Row],[County Name]]),0))</f>
        <v>#REF!</v>
      </c>
      <c r="C1660"/>
      <c r="K1660"/>
    </row>
    <row r="1661" spans="1:11">
      <c r="A1661" t="e">
        <f t="array" ref="A1661">INDEX([3]!HIX_RatingAreas[FIPS],MATCH(1,([3]!HIX_RatingAreas[State Code]=Table85[[#This Row],[State]])*([3]!HIX_RatingAreas[Subdivision]=Table85[[#This Row],[County Name]]),0))</f>
        <v>#REF!</v>
      </c>
      <c r="C1661"/>
      <c r="K1661"/>
    </row>
    <row r="1662" spans="1:11">
      <c r="A1662" t="e">
        <f t="array" ref="A1662">INDEX([3]!HIX_RatingAreas[FIPS],MATCH(1,([3]!HIX_RatingAreas[State Code]=Table85[[#This Row],[State]])*([3]!HIX_RatingAreas[Subdivision]=Table85[[#This Row],[County Name]]),0))</f>
        <v>#REF!</v>
      </c>
      <c r="C1662"/>
      <c r="K1662"/>
    </row>
    <row r="1663" spans="1:11">
      <c r="A1663" t="e">
        <f t="array" ref="A1663">INDEX([3]!HIX_RatingAreas[FIPS],MATCH(1,([3]!HIX_RatingAreas[State Code]=Table85[[#This Row],[State]])*([3]!HIX_RatingAreas[Subdivision]=Table85[[#This Row],[County Name]]),0))</f>
        <v>#REF!</v>
      </c>
      <c r="C1663"/>
      <c r="K1663"/>
    </row>
    <row r="1664" spans="1:11">
      <c r="A1664" t="e">
        <f t="array" ref="A1664">INDEX([3]!HIX_RatingAreas[FIPS],MATCH(1,([3]!HIX_RatingAreas[State Code]=Table85[[#This Row],[State]])*([3]!HIX_RatingAreas[Subdivision]=Table85[[#This Row],[County Name]]),0))</f>
        <v>#REF!</v>
      </c>
      <c r="C1664"/>
      <c r="K1664"/>
    </row>
    <row r="1665" spans="1:11">
      <c r="A1665" t="e">
        <f t="array" ref="A1665">INDEX([3]!HIX_RatingAreas[FIPS],MATCH(1,([3]!HIX_RatingAreas[State Code]=Table85[[#This Row],[State]])*([3]!HIX_RatingAreas[Subdivision]=Table85[[#This Row],[County Name]]),0))</f>
        <v>#REF!</v>
      </c>
      <c r="C1665"/>
      <c r="K1665"/>
    </row>
    <row r="1666" spans="1:11">
      <c r="A1666" t="e">
        <f t="array" ref="A1666">INDEX([3]!HIX_RatingAreas[FIPS],MATCH(1,([3]!HIX_RatingAreas[State Code]=Table85[[#This Row],[State]])*([3]!HIX_RatingAreas[Subdivision]=Table85[[#This Row],[County Name]]),0))</f>
        <v>#REF!</v>
      </c>
      <c r="C1666"/>
      <c r="K1666"/>
    </row>
    <row r="1667" spans="1:11">
      <c r="A1667" t="e">
        <f t="array" ref="A1667">INDEX([3]!HIX_RatingAreas[FIPS],MATCH(1,([3]!HIX_RatingAreas[State Code]=Table85[[#This Row],[State]])*([3]!HIX_RatingAreas[Subdivision]=Table85[[#This Row],[County Name]]),0))</f>
        <v>#REF!</v>
      </c>
      <c r="C1667"/>
      <c r="K1667"/>
    </row>
    <row r="1668" spans="1:11">
      <c r="A1668" t="e">
        <f t="array" ref="A1668">INDEX([3]!HIX_RatingAreas[FIPS],MATCH(1,([3]!HIX_RatingAreas[State Code]=Table85[[#This Row],[State]])*([3]!HIX_RatingAreas[Subdivision]=Table85[[#This Row],[County Name]]),0))</f>
        <v>#REF!</v>
      </c>
      <c r="C1668"/>
      <c r="K1668"/>
    </row>
    <row r="1669" spans="1:11">
      <c r="A1669" t="e">
        <f t="array" ref="A1669">INDEX([3]!HIX_RatingAreas[FIPS],MATCH(1,([3]!HIX_RatingAreas[State Code]=Table85[[#This Row],[State]])*([3]!HIX_RatingAreas[Subdivision]=Table85[[#This Row],[County Name]]),0))</f>
        <v>#REF!</v>
      </c>
      <c r="C1669"/>
      <c r="K1669"/>
    </row>
    <row r="1670" spans="1:11">
      <c r="A1670" t="e">
        <f t="array" ref="A1670">INDEX([3]!HIX_RatingAreas[FIPS],MATCH(1,([3]!HIX_RatingAreas[State Code]=Table85[[#This Row],[State]])*([3]!HIX_RatingAreas[Subdivision]=Table85[[#This Row],[County Name]]),0))</f>
        <v>#REF!</v>
      </c>
      <c r="C1670"/>
      <c r="K1670"/>
    </row>
    <row r="1671" spans="1:11">
      <c r="A1671" t="e">
        <f t="array" ref="A1671">INDEX([3]!HIX_RatingAreas[FIPS],MATCH(1,([3]!HIX_RatingAreas[State Code]=Table85[[#This Row],[State]])*([3]!HIX_RatingAreas[Subdivision]=Table85[[#This Row],[County Name]]),0))</f>
        <v>#REF!</v>
      </c>
      <c r="C1671"/>
      <c r="K1671"/>
    </row>
    <row r="1672" spans="1:11">
      <c r="A1672" t="e">
        <f t="array" ref="A1672">INDEX([3]!HIX_RatingAreas[FIPS],MATCH(1,([3]!HIX_RatingAreas[State Code]=Table85[[#This Row],[State]])*([3]!HIX_RatingAreas[Subdivision]=Table85[[#This Row],[County Name]]),0))</f>
        <v>#REF!</v>
      </c>
      <c r="C1672"/>
      <c r="K1672"/>
    </row>
    <row r="1673" spans="1:11">
      <c r="A1673" t="e">
        <f t="array" ref="A1673">INDEX([3]!HIX_RatingAreas[FIPS],MATCH(1,([3]!HIX_RatingAreas[State Code]=Table85[[#This Row],[State]])*([3]!HIX_RatingAreas[Subdivision]=Table85[[#This Row],[County Name]]),0))</f>
        <v>#REF!</v>
      </c>
      <c r="C1673"/>
      <c r="K1673"/>
    </row>
    <row r="1674" spans="1:11">
      <c r="A1674" t="e">
        <f t="array" ref="A1674">INDEX([3]!HIX_RatingAreas[FIPS],MATCH(1,([3]!HIX_RatingAreas[State Code]=Table85[[#This Row],[State]])*([3]!HIX_RatingAreas[Subdivision]=Table85[[#This Row],[County Name]]),0))</f>
        <v>#REF!</v>
      </c>
      <c r="C1674"/>
      <c r="K1674"/>
    </row>
    <row r="1675" spans="1:11">
      <c r="A1675" t="e">
        <f t="array" ref="A1675">INDEX([3]!HIX_RatingAreas[FIPS],MATCH(1,([3]!HIX_RatingAreas[State Code]=Table85[[#This Row],[State]])*([3]!HIX_RatingAreas[Subdivision]=Table85[[#This Row],[County Name]]),0))</f>
        <v>#REF!</v>
      </c>
      <c r="C1675"/>
      <c r="K1675"/>
    </row>
    <row r="1676" spans="1:11">
      <c r="A1676" t="e">
        <f t="array" ref="A1676">INDEX([3]!HIX_RatingAreas[FIPS],MATCH(1,([3]!HIX_RatingAreas[State Code]=Table85[[#This Row],[State]])*([3]!HIX_RatingAreas[Subdivision]=Table85[[#This Row],[County Name]]),0))</f>
        <v>#REF!</v>
      </c>
      <c r="C1676"/>
      <c r="K1676"/>
    </row>
    <row r="1677" spans="1:11">
      <c r="A1677" t="e">
        <f t="array" ref="A1677">INDEX([3]!HIX_RatingAreas[FIPS],MATCH(1,([3]!HIX_RatingAreas[State Code]=Table85[[#This Row],[State]])*([3]!HIX_RatingAreas[Subdivision]=Table85[[#This Row],[County Name]]),0))</f>
        <v>#REF!</v>
      </c>
      <c r="C1677"/>
      <c r="K1677"/>
    </row>
    <row r="1678" spans="1:11">
      <c r="A1678" t="e">
        <f t="array" ref="A1678">INDEX([3]!HIX_RatingAreas[FIPS],MATCH(1,([3]!HIX_RatingAreas[State Code]=Table85[[#This Row],[State]])*([3]!HIX_RatingAreas[Subdivision]=Table85[[#This Row],[County Name]]),0))</f>
        <v>#REF!</v>
      </c>
      <c r="C1678"/>
      <c r="K1678"/>
    </row>
    <row r="1679" spans="1:11">
      <c r="A1679" t="e">
        <f t="array" ref="A1679">INDEX([3]!HIX_RatingAreas[FIPS],MATCH(1,([3]!HIX_RatingAreas[State Code]=Table85[[#This Row],[State]])*([3]!HIX_RatingAreas[Subdivision]=Table85[[#This Row],[County Name]]),0))</f>
        <v>#REF!</v>
      </c>
      <c r="C1679"/>
      <c r="K1679"/>
    </row>
    <row r="1680" spans="1:11">
      <c r="A1680" t="e">
        <f t="array" ref="A1680">INDEX([3]!HIX_RatingAreas[FIPS],MATCH(1,([3]!HIX_RatingAreas[State Code]=Table85[[#This Row],[State]])*([3]!HIX_RatingAreas[Subdivision]=Table85[[#This Row],[County Name]]),0))</f>
        <v>#REF!</v>
      </c>
      <c r="C1680"/>
      <c r="K1680"/>
    </row>
    <row r="1681" spans="1:11">
      <c r="A1681" t="e">
        <f t="array" ref="A1681">INDEX([3]!HIX_RatingAreas[FIPS],MATCH(1,([3]!HIX_RatingAreas[State Code]=Table85[[#This Row],[State]])*([3]!HIX_RatingAreas[Subdivision]=Table85[[#This Row],[County Name]]),0))</f>
        <v>#REF!</v>
      </c>
      <c r="C1681"/>
      <c r="K1681"/>
    </row>
    <row r="1682" spans="1:11">
      <c r="A1682" t="e">
        <f t="array" ref="A1682">INDEX([3]!HIX_RatingAreas[FIPS],MATCH(1,([3]!HIX_RatingAreas[State Code]=Table85[[#This Row],[State]])*([3]!HIX_RatingAreas[Subdivision]=Table85[[#This Row],[County Name]]),0))</f>
        <v>#REF!</v>
      </c>
      <c r="C1682"/>
      <c r="K1682"/>
    </row>
    <row r="1683" spans="1:11">
      <c r="A1683" t="e">
        <f t="array" ref="A1683">INDEX([3]!HIX_RatingAreas[FIPS],MATCH(1,([3]!HIX_RatingAreas[State Code]=Table85[[#This Row],[State]])*([3]!HIX_RatingAreas[Subdivision]=Table85[[#This Row],[County Name]]),0))</f>
        <v>#REF!</v>
      </c>
      <c r="C1683"/>
      <c r="K1683"/>
    </row>
    <row r="1684" spans="1:11">
      <c r="A1684" t="e">
        <f t="array" ref="A1684">INDEX([3]!HIX_RatingAreas[FIPS],MATCH(1,([3]!HIX_RatingAreas[State Code]=Table85[[#This Row],[State]])*([3]!HIX_RatingAreas[Subdivision]=Table85[[#This Row],[County Name]]),0))</f>
        <v>#REF!</v>
      </c>
      <c r="C1684"/>
      <c r="K1684"/>
    </row>
    <row r="1685" spans="1:11">
      <c r="A1685" t="e">
        <f t="array" ref="A1685">INDEX([3]!HIX_RatingAreas[FIPS],MATCH(1,([3]!HIX_RatingAreas[State Code]=Table85[[#This Row],[State]])*([3]!HIX_RatingAreas[Subdivision]=Table85[[#This Row],[County Name]]),0))</f>
        <v>#REF!</v>
      </c>
      <c r="C1685"/>
      <c r="K1685"/>
    </row>
    <row r="1686" spans="1:11">
      <c r="A1686" t="e">
        <f t="array" ref="A1686">INDEX([3]!HIX_RatingAreas[FIPS],MATCH(1,([3]!HIX_RatingAreas[State Code]=Table85[[#This Row],[State]])*([3]!HIX_RatingAreas[Subdivision]=Table85[[#This Row],[County Name]]),0))</f>
        <v>#REF!</v>
      </c>
      <c r="C1686"/>
      <c r="K1686"/>
    </row>
    <row r="1687" spans="1:11">
      <c r="A1687" t="e">
        <f t="array" ref="A1687">INDEX([3]!HIX_RatingAreas[FIPS],MATCH(1,([3]!HIX_RatingAreas[State Code]=Table85[[#This Row],[State]])*([3]!HIX_RatingAreas[Subdivision]=Table85[[#This Row],[County Name]]),0))</f>
        <v>#REF!</v>
      </c>
      <c r="C1687"/>
      <c r="K1687"/>
    </row>
    <row r="1688" spans="1:11">
      <c r="A1688" t="e">
        <f t="array" ref="A1688">INDEX([3]!HIX_RatingAreas[FIPS],MATCH(1,([3]!HIX_RatingAreas[State Code]=Table85[[#This Row],[State]])*([3]!HIX_RatingAreas[Subdivision]=Table85[[#This Row],[County Name]]),0))</f>
        <v>#REF!</v>
      </c>
      <c r="C1688"/>
      <c r="K1688"/>
    </row>
    <row r="1689" spans="1:11">
      <c r="A1689" t="e">
        <f t="array" ref="A1689">INDEX([3]!HIX_RatingAreas[FIPS],MATCH(1,([3]!HIX_RatingAreas[State Code]=Table85[[#This Row],[State]])*([3]!HIX_RatingAreas[Subdivision]=Table85[[#This Row],[County Name]]),0))</f>
        <v>#REF!</v>
      </c>
      <c r="C1689"/>
      <c r="K1689"/>
    </row>
    <row r="1690" spans="1:11">
      <c r="A1690" t="e">
        <f t="array" ref="A1690">INDEX([3]!HIX_RatingAreas[FIPS],MATCH(1,([3]!HIX_RatingAreas[State Code]=Table85[[#This Row],[State]])*([3]!HIX_RatingAreas[Subdivision]=Table85[[#This Row],[County Name]]),0))</f>
        <v>#REF!</v>
      </c>
      <c r="C1690"/>
      <c r="K1690"/>
    </row>
    <row r="1691" spans="1:11">
      <c r="A1691" t="e">
        <f t="array" ref="A1691">INDEX([3]!HIX_RatingAreas[FIPS],MATCH(1,([3]!HIX_RatingAreas[State Code]=Table85[[#This Row],[State]])*([3]!HIX_RatingAreas[Subdivision]=Table85[[#This Row],[County Name]]),0))</f>
        <v>#REF!</v>
      </c>
      <c r="C1691"/>
      <c r="K1691"/>
    </row>
    <row r="1692" spans="1:11">
      <c r="A1692" t="e">
        <f t="array" ref="A1692">INDEX([3]!HIX_RatingAreas[FIPS],MATCH(1,([3]!HIX_RatingAreas[State Code]=Table85[[#This Row],[State]])*([3]!HIX_RatingAreas[Subdivision]=Table85[[#This Row],[County Name]]),0))</f>
        <v>#REF!</v>
      </c>
      <c r="C1692"/>
      <c r="K1692"/>
    </row>
    <row r="1693" spans="1:11">
      <c r="A1693" t="e">
        <f t="array" ref="A1693">INDEX([3]!HIX_RatingAreas[FIPS],MATCH(1,([3]!HIX_RatingAreas[State Code]=Table85[[#This Row],[State]])*([3]!HIX_RatingAreas[Subdivision]=Table85[[#This Row],[County Name]]),0))</f>
        <v>#REF!</v>
      </c>
      <c r="C1693"/>
      <c r="K1693"/>
    </row>
    <row r="1694" spans="1:11">
      <c r="A1694" t="e">
        <f t="array" ref="A1694">INDEX([3]!HIX_RatingAreas[FIPS],MATCH(1,([3]!HIX_RatingAreas[State Code]=Table85[[#This Row],[State]])*([3]!HIX_RatingAreas[Subdivision]=Table85[[#This Row],[County Name]]),0))</f>
        <v>#REF!</v>
      </c>
      <c r="C1694"/>
      <c r="K1694"/>
    </row>
    <row r="1695" spans="1:11">
      <c r="A1695" t="e">
        <f t="array" ref="A1695">INDEX([3]!HIX_RatingAreas[FIPS],MATCH(1,([3]!HIX_RatingAreas[State Code]=Table85[[#This Row],[State]])*([3]!HIX_RatingAreas[Subdivision]=Table85[[#This Row],[County Name]]),0))</f>
        <v>#REF!</v>
      </c>
      <c r="C1695"/>
      <c r="K1695"/>
    </row>
    <row r="1696" spans="1:11">
      <c r="A1696" t="e">
        <f t="array" ref="A1696">INDEX([3]!HIX_RatingAreas[FIPS],MATCH(1,([3]!HIX_RatingAreas[State Code]=Table85[[#This Row],[State]])*([3]!HIX_RatingAreas[Subdivision]=Table85[[#This Row],[County Name]]),0))</f>
        <v>#REF!</v>
      </c>
      <c r="C1696"/>
      <c r="K1696"/>
    </row>
    <row r="1697" spans="1:11">
      <c r="A1697" t="e">
        <f t="array" ref="A1697">INDEX([3]!HIX_RatingAreas[FIPS],MATCH(1,([3]!HIX_RatingAreas[State Code]=Table85[[#This Row],[State]])*([3]!HIX_RatingAreas[Subdivision]=Table85[[#This Row],[County Name]]),0))</f>
        <v>#REF!</v>
      </c>
      <c r="C1697"/>
      <c r="K1697"/>
    </row>
    <row r="1698" spans="1:11">
      <c r="A1698" t="e">
        <f t="array" ref="A1698">INDEX([3]!HIX_RatingAreas[FIPS],MATCH(1,([3]!HIX_RatingAreas[State Code]=Table85[[#This Row],[State]])*([3]!HIX_RatingAreas[Subdivision]=Table85[[#This Row],[County Name]]),0))</f>
        <v>#REF!</v>
      </c>
      <c r="C1698"/>
      <c r="K1698"/>
    </row>
    <row r="1699" spans="1:11">
      <c r="A1699" t="e">
        <f t="array" ref="A1699">INDEX([3]!HIX_RatingAreas[FIPS],MATCH(1,([3]!HIX_RatingAreas[State Code]=Table85[[#This Row],[State]])*([3]!HIX_RatingAreas[Subdivision]=Table85[[#This Row],[County Name]]),0))</f>
        <v>#REF!</v>
      </c>
      <c r="C1699"/>
      <c r="K1699"/>
    </row>
    <row r="1700" spans="1:11">
      <c r="A1700" t="e">
        <f t="array" ref="A1700">INDEX([3]!HIX_RatingAreas[FIPS],MATCH(1,([3]!HIX_RatingAreas[State Code]=Table85[[#This Row],[State]])*([3]!HIX_RatingAreas[Subdivision]=Table85[[#This Row],[County Name]]),0))</f>
        <v>#REF!</v>
      </c>
      <c r="C1700"/>
      <c r="K1700"/>
    </row>
    <row r="1701" spans="1:11">
      <c r="A1701" t="e">
        <f t="array" ref="A1701">INDEX([3]!HIX_RatingAreas[FIPS],MATCH(1,([3]!HIX_RatingAreas[State Code]=Table85[[#This Row],[State]])*([3]!HIX_RatingAreas[Subdivision]=Table85[[#This Row],[County Name]]),0))</f>
        <v>#REF!</v>
      </c>
      <c r="C1701"/>
      <c r="K1701"/>
    </row>
    <row r="1702" spans="1:11">
      <c r="A1702" t="e">
        <f t="array" ref="A1702">INDEX([3]!HIX_RatingAreas[FIPS],MATCH(1,([3]!HIX_RatingAreas[State Code]=Table85[[#This Row],[State]])*([3]!HIX_RatingAreas[Subdivision]=Table85[[#This Row],[County Name]]),0))</f>
        <v>#REF!</v>
      </c>
      <c r="C1702"/>
      <c r="K1702"/>
    </row>
    <row r="1703" spans="1:11">
      <c r="A1703" t="e">
        <f t="array" ref="A1703">INDEX([3]!HIX_RatingAreas[FIPS],MATCH(1,([3]!HIX_RatingAreas[State Code]=Table85[[#This Row],[State]])*([3]!HIX_RatingAreas[Subdivision]=Table85[[#This Row],[County Name]]),0))</f>
        <v>#REF!</v>
      </c>
      <c r="C1703"/>
      <c r="K1703"/>
    </row>
    <row r="1704" spans="1:11">
      <c r="A1704" t="e">
        <f t="array" ref="A1704">INDEX([3]!HIX_RatingAreas[FIPS],MATCH(1,([3]!HIX_RatingAreas[State Code]=Table85[[#This Row],[State]])*([3]!HIX_RatingAreas[Subdivision]=Table85[[#This Row],[County Name]]),0))</f>
        <v>#REF!</v>
      </c>
      <c r="C1704"/>
      <c r="K1704"/>
    </row>
    <row r="1705" spans="1:11">
      <c r="A1705" t="e">
        <f t="array" ref="A1705">INDEX([3]!HIX_RatingAreas[FIPS],MATCH(1,([3]!HIX_RatingAreas[State Code]=Table85[[#This Row],[State]])*([3]!HIX_RatingAreas[Subdivision]=Table85[[#This Row],[County Name]]),0))</f>
        <v>#REF!</v>
      </c>
      <c r="C1705"/>
      <c r="K1705"/>
    </row>
    <row r="1706" spans="1:11">
      <c r="A1706" t="e">
        <f t="array" ref="A1706">INDEX([3]!HIX_RatingAreas[FIPS],MATCH(1,([3]!HIX_RatingAreas[State Code]=Table85[[#This Row],[State]])*([3]!HIX_RatingAreas[Subdivision]=Table85[[#This Row],[County Name]]),0))</f>
        <v>#REF!</v>
      </c>
      <c r="C1706"/>
      <c r="K1706"/>
    </row>
    <row r="1707" spans="1:11">
      <c r="A1707" t="e">
        <f t="array" ref="A1707">INDEX([3]!HIX_RatingAreas[FIPS],MATCH(1,([3]!HIX_RatingAreas[State Code]=Table85[[#This Row],[State]])*([3]!HIX_RatingAreas[Subdivision]=Table85[[#This Row],[County Name]]),0))</f>
        <v>#REF!</v>
      </c>
      <c r="C1707"/>
      <c r="K1707"/>
    </row>
    <row r="1708" spans="1:11">
      <c r="A1708" t="e">
        <f t="array" ref="A1708">INDEX([3]!HIX_RatingAreas[FIPS],MATCH(1,([3]!HIX_RatingAreas[State Code]=Table85[[#This Row],[State]])*([3]!HIX_RatingAreas[Subdivision]=Table85[[#This Row],[County Name]]),0))</f>
        <v>#REF!</v>
      </c>
      <c r="C1708"/>
      <c r="K1708"/>
    </row>
    <row r="1709" spans="1:11">
      <c r="A1709" t="e">
        <f t="array" ref="A1709">INDEX([3]!HIX_RatingAreas[FIPS],MATCH(1,([3]!HIX_RatingAreas[State Code]=Table85[[#This Row],[State]])*([3]!HIX_RatingAreas[Subdivision]=Table85[[#This Row],[County Name]]),0))</f>
        <v>#REF!</v>
      </c>
      <c r="C1709"/>
      <c r="K1709"/>
    </row>
    <row r="1710" spans="1:11">
      <c r="A1710" t="e">
        <f t="array" ref="A1710">INDEX([3]!HIX_RatingAreas[FIPS],MATCH(1,([3]!HIX_RatingAreas[State Code]=Table85[[#This Row],[State]])*([3]!HIX_RatingAreas[Subdivision]=Table85[[#This Row],[County Name]]),0))</f>
        <v>#REF!</v>
      </c>
      <c r="C1710"/>
      <c r="K1710"/>
    </row>
    <row r="1711" spans="1:11">
      <c r="A1711" t="e">
        <f t="array" ref="A1711">INDEX([3]!HIX_RatingAreas[FIPS],MATCH(1,([3]!HIX_RatingAreas[State Code]=Table85[[#This Row],[State]])*([3]!HIX_RatingAreas[Subdivision]=Table85[[#This Row],[County Name]]),0))</f>
        <v>#REF!</v>
      </c>
      <c r="C1711"/>
      <c r="K1711"/>
    </row>
    <row r="1712" spans="1:11">
      <c r="A1712" t="e">
        <f t="array" ref="A1712">INDEX([3]!HIX_RatingAreas[FIPS],MATCH(1,([3]!HIX_RatingAreas[State Code]=Table85[[#This Row],[State]])*([3]!HIX_RatingAreas[Subdivision]=Table85[[#This Row],[County Name]]),0))</f>
        <v>#REF!</v>
      </c>
      <c r="C1712"/>
      <c r="K1712"/>
    </row>
    <row r="1713" spans="1:11">
      <c r="A1713" t="e">
        <f t="array" ref="A1713">INDEX([3]!HIX_RatingAreas[FIPS],MATCH(1,([3]!HIX_RatingAreas[State Code]=Table85[[#This Row],[State]])*([3]!HIX_RatingAreas[Subdivision]=Table85[[#This Row],[County Name]]),0))</f>
        <v>#REF!</v>
      </c>
      <c r="C1713"/>
      <c r="K1713"/>
    </row>
    <row r="1714" spans="1:11">
      <c r="A1714" t="e">
        <f t="array" ref="A1714">INDEX([3]!HIX_RatingAreas[FIPS],MATCH(1,([3]!HIX_RatingAreas[State Code]=Table85[[#This Row],[State]])*([3]!HIX_RatingAreas[Subdivision]=Table85[[#This Row],[County Name]]),0))</f>
        <v>#REF!</v>
      </c>
      <c r="C1714"/>
      <c r="K1714"/>
    </row>
    <row r="1715" spans="1:11">
      <c r="A1715" t="e">
        <f t="array" ref="A1715">INDEX([3]!HIX_RatingAreas[FIPS],MATCH(1,([3]!HIX_RatingAreas[State Code]=Table85[[#This Row],[State]])*([3]!HIX_RatingAreas[Subdivision]=Table85[[#This Row],[County Name]]),0))</f>
        <v>#REF!</v>
      </c>
      <c r="C1715"/>
      <c r="K1715"/>
    </row>
    <row r="1716" spans="1:11">
      <c r="A1716" t="e">
        <f t="array" ref="A1716">INDEX([3]!HIX_RatingAreas[FIPS],MATCH(1,([3]!HIX_RatingAreas[State Code]=Table85[[#This Row],[State]])*([3]!HIX_RatingAreas[Subdivision]=Table85[[#This Row],[County Name]]),0))</f>
        <v>#REF!</v>
      </c>
      <c r="C1716"/>
      <c r="K1716"/>
    </row>
    <row r="1717" spans="1:11">
      <c r="A1717" t="e">
        <f t="array" ref="A1717">INDEX([3]!HIX_RatingAreas[FIPS],MATCH(1,([3]!HIX_RatingAreas[State Code]=Table85[[#This Row],[State]])*([3]!HIX_RatingAreas[Subdivision]=Table85[[#This Row],[County Name]]),0))</f>
        <v>#REF!</v>
      </c>
      <c r="C1717"/>
      <c r="K1717"/>
    </row>
    <row r="1718" spans="1:11">
      <c r="A1718" t="e">
        <f t="array" ref="A1718">INDEX([3]!HIX_RatingAreas[FIPS],MATCH(1,([3]!HIX_RatingAreas[State Code]=Table85[[#This Row],[State]])*([3]!HIX_RatingAreas[Subdivision]=Table85[[#This Row],[County Name]]),0))</f>
        <v>#REF!</v>
      </c>
      <c r="C1718"/>
      <c r="K1718"/>
    </row>
    <row r="1719" spans="1:11">
      <c r="A1719" t="e">
        <f t="array" ref="A1719">INDEX([3]!HIX_RatingAreas[FIPS],MATCH(1,([3]!HIX_RatingAreas[State Code]=Table85[[#This Row],[State]])*([3]!HIX_RatingAreas[Subdivision]=Table85[[#This Row],[County Name]]),0))</f>
        <v>#REF!</v>
      </c>
      <c r="C1719"/>
      <c r="K1719"/>
    </row>
    <row r="1720" spans="1:11">
      <c r="A1720" t="e">
        <f t="array" ref="A1720">INDEX([3]!HIX_RatingAreas[FIPS],MATCH(1,([3]!HIX_RatingAreas[State Code]=Table85[[#This Row],[State]])*([3]!HIX_RatingAreas[Subdivision]=Table85[[#This Row],[County Name]]),0))</f>
        <v>#REF!</v>
      </c>
      <c r="C1720"/>
      <c r="K1720"/>
    </row>
    <row r="1721" spans="1:11">
      <c r="A1721" t="e">
        <f t="array" ref="A1721">INDEX([3]!HIX_RatingAreas[FIPS],MATCH(1,([3]!HIX_RatingAreas[State Code]=Table85[[#This Row],[State]])*([3]!HIX_RatingAreas[Subdivision]=Table85[[#This Row],[County Name]]),0))</f>
        <v>#REF!</v>
      </c>
      <c r="C1721"/>
      <c r="K1721"/>
    </row>
    <row r="1722" spans="1:11">
      <c r="A1722" t="e">
        <f t="array" ref="A1722">INDEX([3]!HIX_RatingAreas[FIPS],MATCH(1,([3]!HIX_RatingAreas[State Code]=Table85[[#This Row],[State]])*([3]!HIX_RatingAreas[Subdivision]=Table85[[#This Row],[County Name]]),0))</f>
        <v>#REF!</v>
      </c>
      <c r="C1722"/>
      <c r="K1722"/>
    </row>
    <row r="1723" spans="1:11">
      <c r="A1723" t="e">
        <f t="array" ref="A1723">INDEX([3]!HIX_RatingAreas[FIPS],MATCH(1,([3]!HIX_RatingAreas[State Code]=Table85[[#This Row],[State]])*([3]!HIX_RatingAreas[Subdivision]=Table85[[#This Row],[County Name]]),0))</f>
        <v>#REF!</v>
      </c>
      <c r="C1723"/>
      <c r="K1723"/>
    </row>
    <row r="1724" spans="1:11">
      <c r="A1724" t="e">
        <f t="array" ref="A1724">INDEX([3]!HIX_RatingAreas[FIPS],MATCH(1,([3]!HIX_RatingAreas[State Code]=Table85[[#This Row],[State]])*([3]!HIX_RatingAreas[Subdivision]=Table85[[#This Row],[County Name]]),0))</f>
        <v>#REF!</v>
      </c>
      <c r="C1724"/>
      <c r="K1724"/>
    </row>
    <row r="1725" spans="1:11">
      <c r="A1725" t="e">
        <f t="array" ref="A1725">INDEX([3]!HIX_RatingAreas[FIPS],MATCH(1,([3]!HIX_RatingAreas[State Code]=Table85[[#This Row],[State]])*([3]!HIX_RatingAreas[Subdivision]=Table85[[#This Row],[County Name]]),0))</f>
        <v>#REF!</v>
      </c>
      <c r="C1725"/>
      <c r="K1725"/>
    </row>
    <row r="1726" spans="1:11">
      <c r="A1726" t="e">
        <f t="array" ref="A1726">INDEX([3]!HIX_RatingAreas[FIPS],MATCH(1,([3]!HIX_RatingAreas[State Code]=Table85[[#This Row],[State]])*([3]!HIX_RatingAreas[Subdivision]=Table85[[#This Row],[County Name]]),0))</f>
        <v>#REF!</v>
      </c>
      <c r="C1726"/>
      <c r="K1726"/>
    </row>
    <row r="1727" spans="1:11">
      <c r="A1727" t="e">
        <f t="array" ref="A1727">INDEX([3]!HIX_RatingAreas[FIPS],MATCH(1,([3]!HIX_RatingAreas[State Code]=Table85[[#This Row],[State]])*([3]!HIX_RatingAreas[Subdivision]=Table85[[#This Row],[County Name]]),0))</f>
        <v>#REF!</v>
      </c>
      <c r="C1727"/>
      <c r="K1727"/>
    </row>
    <row r="1728" spans="1:11">
      <c r="A1728" t="e">
        <f t="array" ref="A1728">INDEX([3]!HIX_RatingAreas[FIPS],MATCH(1,([3]!HIX_RatingAreas[State Code]=Table85[[#This Row],[State]])*([3]!HIX_RatingAreas[Subdivision]=Table85[[#This Row],[County Name]]),0))</f>
        <v>#REF!</v>
      </c>
      <c r="C1728"/>
      <c r="K1728"/>
    </row>
    <row r="1729" spans="1:11">
      <c r="A1729" t="e">
        <f t="array" ref="A1729">INDEX([3]!HIX_RatingAreas[FIPS],MATCH(1,([3]!HIX_RatingAreas[State Code]=Table85[[#This Row],[State]])*([3]!HIX_RatingAreas[Subdivision]=Table85[[#This Row],[County Name]]),0))</f>
        <v>#REF!</v>
      </c>
      <c r="C1729"/>
      <c r="K1729"/>
    </row>
    <row r="1730" spans="1:11">
      <c r="A1730" t="e">
        <f t="array" ref="A1730">INDEX([3]!HIX_RatingAreas[FIPS],MATCH(1,([3]!HIX_RatingAreas[State Code]=Table85[[#This Row],[State]])*([3]!HIX_RatingAreas[Subdivision]=Table85[[#This Row],[County Name]]),0))</f>
        <v>#REF!</v>
      </c>
      <c r="C1730"/>
      <c r="K1730"/>
    </row>
    <row r="1731" spans="1:11">
      <c r="A1731" t="e">
        <f t="array" ref="A1731">INDEX([3]!HIX_RatingAreas[FIPS],MATCH(1,([3]!HIX_RatingAreas[State Code]=Table85[[#This Row],[State]])*([3]!HIX_RatingAreas[Subdivision]=Table85[[#This Row],[County Name]]),0))</f>
        <v>#REF!</v>
      </c>
      <c r="C1731"/>
      <c r="K1731"/>
    </row>
    <row r="1732" spans="1:11">
      <c r="A1732" t="e">
        <f t="array" ref="A1732">INDEX([3]!HIX_RatingAreas[FIPS],MATCH(1,([3]!HIX_RatingAreas[State Code]=Table85[[#This Row],[State]])*([3]!HIX_RatingAreas[Subdivision]=Table85[[#This Row],[County Name]]),0))</f>
        <v>#REF!</v>
      </c>
      <c r="C1732"/>
      <c r="K1732"/>
    </row>
    <row r="1733" spans="1:11">
      <c r="A1733" t="e">
        <f t="array" ref="A1733">INDEX([3]!HIX_RatingAreas[FIPS],MATCH(1,([3]!HIX_RatingAreas[State Code]=Table85[[#This Row],[State]])*([3]!HIX_RatingAreas[Subdivision]=Table85[[#This Row],[County Name]]),0))</f>
        <v>#REF!</v>
      </c>
      <c r="C1733"/>
      <c r="K1733"/>
    </row>
    <row r="1734" spans="1:11">
      <c r="A1734" t="e">
        <f t="array" ref="A1734">INDEX([3]!HIX_RatingAreas[FIPS],MATCH(1,([3]!HIX_RatingAreas[State Code]=Table85[[#This Row],[State]])*([3]!HIX_RatingAreas[Subdivision]=Table85[[#This Row],[County Name]]),0))</f>
        <v>#REF!</v>
      </c>
      <c r="C1734"/>
      <c r="K1734"/>
    </row>
    <row r="1735" spans="1:11">
      <c r="A1735" t="e">
        <f t="array" ref="A1735">INDEX([3]!HIX_RatingAreas[FIPS],MATCH(1,([3]!HIX_RatingAreas[State Code]=Table85[[#This Row],[State]])*([3]!HIX_RatingAreas[Subdivision]=Table85[[#This Row],[County Name]]),0))</f>
        <v>#REF!</v>
      </c>
      <c r="C1735"/>
      <c r="K1735"/>
    </row>
    <row r="1736" spans="1:11">
      <c r="A1736" t="e">
        <f t="array" ref="A1736">INDEX([3]!HIX_RatingAreas[FIPS],MATCH(1,([3]!HIX_RatingAreas[State Code]=Table85[[#This Row],[State]])*([3]!HIX_RatingAreas[Subdivision]=Table85[[#This Row],[County Name]]),0))</f>
        <v>#REF!</v>
      </c>
      <c r="C1736"/>
      <c r="K1736"/>
    </row>
    <row r="1737" spans="1:11">
      <c r="A1737" t="e">
        <f t="array" ref="A1737">INDEX([3]!HIX_RatingAreas[FIPS],MATCH(1,([3]!HIX_RatingAreas[State Code]=Table85[[#This Row],[State]])*([3]!HIX_RatingAreas[Subdivision]=Table85[[#This Row],[County Name]]),0))</f>
        <v>#REF!</v>
      </c>
      <c r="C1737"/>
      <c r="K1737"/>
    </row>
    <row r="1738" spans="1:11">
      <c r="A1738" t="e">
        <f t="array" ref="A1738">INDEX([3]!HIX_RatingAreas[FIPS],MATCH(1,([3]!HIX_RatingAreas[State Code]=Table85[[#This Row],[State]])*([3]!HIX_RatingAreas[Subdivision]=Table85[[#This Row],[County Name]]),0))</f>
        <v>#REF!</v>
      </c>
      <c r="C1738"/>
      <c r="K1738"/>
    </row>
    <row r="1739" spans="1:11">
      <c r="A1739" t="e">
        <f t="array" ref="A1739">INDEX([3]!HIX_RatingAreas[FIPS],MATCH(1,([3]!HIX_RatingAreas[State Code]=Table85[[#This Row],[State]])*([3]!HIX_RatingAreas[Subdivision]=Table85[[#This Row],[County Name]]),0))</f>
        <v>#REF!</v>
      </c>
      <c r="C1739"/>
      <c r="K1739"/>
    </row>
    <row r="1740" spans="1:11">
      <c r="A1740" t="e">
        <f t="array" ref="A1740">INDEX([3]!HIX_RatingAreas[FIPS],MATCH(1,([3]!HIX_RatingAreas[State Code]=Table85[[#This Row],[State]])*([3]!HIX_RatingAreas[Subdivision]=Table85[[#This Row],[County Name]]),0))</f>
        <v>#REF!</v>
      </c>
      <c r="C1740"/>
      <c r="K1740"/>
    </row>
    <row r="1741" spans="1:11">
      <c r="A1741" t="e">
        <f t="array" ref="A1741">INDEX([3]!HIX_RatingAreas[FIPS],MATCH(1,([3]!HIX_RatingAreas[State Code]=Table85[[#This Row],[State]])*([3]!HIX_RatingAreas[Subdivision]=Table85[[#This Row],[County Name]]),0))</f>
        <v>#REF!</v>
      </c>
      <c r="C1741"/>
      <c r="K1741"/>
    </row>
    <row r="1742" spans="1:11">
      <c r="A1742" t="e">
        <f t="array" ref="A1742">INDEX([3]!HIX_RatingAreas[FIPS],MATCH(1,([3]!HIX_RatingAreas[State Code]=Table85[[#This Row],[State]])*([3]!HIX_RatingAreas[Subdivision]=Table85[[#This Row],[County Name]]),0))</f>
        <v>#REF!</v>
      </c>
      <c r="C1742"/>
      <c r="K1742"/>
    </row>
    <row r="1743" spans="1:11">
      <c r="A1743" t="e">
        <f t="array" ref="A1743">INDEX([3]!HIX_RatingAreas[FIPS],MATCH(1,([3]!HIX_RatingAreas[State Code]=Table85[[#This Row],[State]])*([3]!HIX_RatingAreas[Subdivision]=Table85[[#This Row],[County Name]]),0))</f>
        <v>#REF!</v>
      </c>
      <c r="C1743"/>
      <c r="K1743"/>
    </row>
    <row r="1744" spans="1:11">
      <c r="A1744" t="e">
        <f t="array" ref="A1744">INDEX([3]!HIX_RatingAreas[FIPS],MATCH(1,([3]!HIX_RatingAreas[State Code]=Table85[[#This Row],[State]])*([3]!HIX_RatingAreas[Subdivision]=Table85[[#This Row],[County Name]]),0))</f>
        <v>#REF!</v>
      </c>
      <c r="C1744"/>
      <c r="K1744"/>
    </row>
    <row r="1745" spans="1:11">
      <c r="A1745" t="e">
        <f t="array" ref="A1745">INDEX([3]!HIX_RatingAreas[FIPS],MATCH(1,([3]!HIX_RatingAreas[State Code]=Table85[[#This Row],[State]])*([3]!HIX_RatingAreas[Subdivision]=Table85[[#This Row],[County Name]]),0))</f>
        <v>#REF!</v>
      </c>
      <c r="C1745"/>
      <c r="K1745"/>
    </row>
    <row r="1746" spans="1:11">
      <c r="A1746" t="e">
        <f t="array" ref="A1746">INDEX([3]!HIX_RatingAreas[FIPS],MATCH(1,([3]!HIX_RatingAreas[State Code]=Table85[[#This Row],[State]])*([3]!HIX_RatingAreas[Subdivision]=Table85[[#This Row],[County Name]]),0))</f>
        <v>#REF!</v>
      </c>
      <c r="C1746"/>
      <c r="K1746"/>
    </row>
    <row r="1747" spans="1:11">
      <c r="A1747" t="e">
        <f t="array" ref="A1747">INDEX([3]!HIX_RatingAreas[FIPS],MATCH(1,([3]!HIX_RatingAreas[State Code]=Table85[[#This Row],[State]])*([3]!HIX_RatingAreas[Subdivision]=Table85[[#This Row],[County Name]]),0))</f>
        <v>#REF!</v>
      </c>
      <c r="C1747"/>
      <c r="K1747"/>
    </row>
    <row r="1748" spans="1:11">
      <c r="A1748" t="e">
        <f t="array" ref="A1748">INDEX([3]!HIX_RatingAreas[FIPS],MATCH(1,([3]!HIX_RatingAreas[State Code]=Table85[[#This Row],[State]])*([3]!HIX_RatingAreas[Subdivision]=Table85[[#This Row],[County Name]]),0))</f>
        <v>#REF!</v>
      </c>
      <c r="C1748"/>
      <c r="K1748"/>
    </row>
    <row r="1749" spans="1:11">
      <c r="A1749" t="e">
        <f t="array" ref="A1749">INDEX([3]!HIX_RatingAreas[FIPS],MATCH(1,([3]!HIX_RatingAreas[State Code]=Table85[[#This Row],[State]])*([3]!HIX_RatingAreas[Subdivision]=Table85[[#This Row],[County Name]]),0))</f>
        <v>#REF!</v>
      </c>
      <c r="C1749"/>
      <c r="K1749"/>
    </row>
    <row r="1750" spans="1:11">
      <c r="A1750" t="e">
        <f t="array" ref="A1750">INDEX([3]!HIX_RatingAreas[FIPS],MATCH(1,([3]!HIX_RatingAreas[State Code]=Table85[[#This Row],[State]])*([3]!HIX_RatingAreas[Subdivision]=Table85[[#This Row],[County Name]]),0))</f>
        <v>#REF!</v>
      </c>
      <c r="C1750"/>
      <c r="K1750"/>
    </row>
    <row r="1751" spans="1:11">
      <c r="A1751" t="e">
        <f t="array" ref="A1751">INDEX([3]!HIX_RatingAreas[FIPS],MATCH(1,([3]!HIX_RatingAreas[State Code]=Table85[[#This Row],[State]])*([3]!HIX_RatingAreas[Subdivision]=Table85[[#This Row],[County Name]]),0))</f>
        <v>#REF!</v>
      </c>
      <c r="C1751"/>
      <c r="K1751"/>
    </row>
    <row r="1752" spans="1:11">
      <c r="A1752" t="e">
        <f t="array" ref="A1752">INDEX([3]!HIX_RatingAreas[FIPS],MATCH(1,([3]!HIX_RatingAreas[State Code]=Table85[[#This Row],[State]])*([3]!HIX_RatingAreas[Subdivision]=Table85[[#This Row],[County Name]]),0))</f>
        <v>#REF!</v>
      </c>
      <c r="C1752"/>
      <c r="K1752"/>
    </row>
    <row r="1753" spans="1:11">
      <c r="A1753" t="e">
        <f t="array" ref="A1753">INDEX([3]!HIX_RatingAreas[FIPS],MATCH(1,([3]!HIX_RatingAreas[State Code]=Table85[[#This Row],[State]])*([3]!HIX_RatingAreas[Subdivision]=Table85[[#This Row],[County Name]]),0))</f>
        <v>#REF!</v>
      </c>
      <c r="C1753"/>
      <c r="K1753"/>
    </row>
    <row r="1754" spans="1:11">
      <c r="A1754" t="e">
        <f t="array" ref="A1754">INDEX([3]!HIX_RatingAreas[FIPS],MATCH(1,([3]!HIX_RatingAreas[State Code]=Table85[[#This Row],[State]])*([3]!HIX_RatingAreas[Subdivision]=Table85[[#This Row],[County Name]]),0))</f>
        <v>#REF!</v>
      </c>
      <c r="C1754"/>
      <c r="K1754"/>
    </row>
    <row r="1755" spans="1:11">
      <c r="A1755" t="e">
        <f t="array" ref="A1755">INDEX([3]!HIX_RatingAreas[FIPS],MATCH(1,([3]!HIX_RatingAreas[State Code]=Table85[[#This Row],[State]])*([3]!HIX_RatingAreas[Subdivision]=Table85[[#This Row],[County Name]]),0))</f>
        <v>#REF!</v>
      </c>
      <c r="C1755"/>
      <c r="K1755"/>
    </row>
    <row r="1756" spans="1:11">
      <c r="A1756" t="e">
        <f t="array" ref="A1756">INDEX([3]!HIX_RatingAreas[FIPS],MATCH(1,([3]!HIX_RatingAreas[State Code]=Table85[[#This Row],[State]])*([3]!HIX_RatingAreas[Subdivision]=Table85[[#This Row],[County Name]]),0))</f>
        <v>#REF!</v>
      </c>
      <c r="C1756"/>
      <c r="K1756"/>
    </row>
    <row r="1757" spans="1:11">
      <c r="A1757" t="e">
        <f t="array" ref="A1757">INDEX([3]!HIX_RatingAreas[FIPS],MATCH(1,([3]!HIX_RatingAreas[State Code]=Table85[[#This Row],[State]])*([3]!HIX_RatingAreas[Subdivision]=Table85[[#This Row],[County Name]]),0))</f>
        <v>#REF!</v>
      </c>
      <c r="C1757"/>
      <c r="K1757"/>
    </row>
    <row r="1758" spans="1:11">
      <c r="A1758" t="e">
        <f t="array" ref="A1758">INDEX([3]!HIX_RatingAreas[FIPS],MATCH(1,([3]!HIX_RatingAreas[State Code]=Table85[[#This Row],[State]])*([3]!HIX_RatingAreas[Subdivision]=Table85[[#This Row],[County Name]]),0))</f>
        <v>#REF!</v>
      </c>
      <c r="C1758"/>
      <c r="K1758"/>
    </row>
    <row r="1759" spans="1:11">
      <c r="A1759" t="e">
        <f t="array" ref="A1759">INDEX([3]!HIX_RatingAreas[FIPS],MATCH(1,([3]!HIX_RatingAreas[State Code]=Table85[[#This Row],[State]])*([3]!HIX_RatingAreas[Subdivision]=Table85[[#This Row],[County Name]]),0))</f>
        <v>#REF!</v>
      </c>
      <c r="C1759"/>
      <c r="K1759"/>
    </row>
    <row r="1760" spans="1:11">
      <c r="A1760" t="e">
        <f t="array" ref="A1760">INDEX([3]!HIX_RatingAreas[FIPS],MATCH(1,([3]!HIX_RatingAreas[State Code]=Table85[[#This Row],[State]])*([3]!HIX_RatingAreas[Subdivision]=Table85[[#This Row],[County Name]]),0))</f>
        <v>#REF!</v>
      </c>
      <c r="C1760"/>
      <c r="K1760"/>
    </row>
    <row r="1761" spans="1:11">
      <c r="A1761" t="e">
        <f t="array" ref="A1761">INDEX([3]!HIX_RatingAreas[FIPS],MATCH(1,([3]!HIX_RatingAreas[State Code]=Table85[[#This Row],[State]])*([3]!HIX_RatingAreas[Subdivision]=Table85[[#This Row],[County Name]]),0))</f>
        <v>#REF!</v>
      </c>
      <c r="C1761"/>
      <c r="K1761"/>
    </row>
    <row r="1762" spans="1:11">
      <c r="A1762" t="e">
        <f t="array" ref="A1762">INDEX([3]!HIX_RatingAreas[FIPS],MATCH(1,([3]!HIX_RatingAreas[State Code]=Table85[[#This Row],[State]])*([3]!HIX_RatingAreas[Subdivision]=Table85[[#This Row],[County Name]]),0))</f>
        <v>#REF!</v>
      </c>
      <c r="C1762"/>
      <c r="K1762"/>
    </row>
    <row r="1763" spans="1:11">
      <c r="A1763" t="e">
        <f t="array" ref="A1763">INDEX([3]!HIX_RatingAreas[FIPS],MATCH(1,([3]!HIX_RatingAreas[State Code]=Table85[[#This Row],[State]])*([3]!HIX_RatingAreas[Subdivision]=Table85[[#This Row],[County Name]]),0))</f>
        <v>#REF!</v>
      </c>
      <c r="C1763"/>
      <c r="K1763"/>
    </row>
    <row r="1764" spans="1:11">
      <c r="A1764" t="e">
        <f t="array" ref="A1764">INDEX([3]!HIX_RatingAreas[FIPS],MATCH(1,([3]!HIX_RatingAreas[State Code]=Table85[[#This Row],[State]])*([3]!HIX_RatingAreas[Subdivision]=Table85[[#This Row],[County Name]]),0))</f>
        <v>#REF!</v>
      </c>
      <c r="C1764"/>
      <c r="K1764"/>
    </row>
    <row r="1765" spans="1:11">
      <c r="A1765" t="e">
        <f t="array" ref="A1765">INDEX([3]!HIX_RatingAreas[FIPS],MATCH(1,([3]!HIX_RatingAreas[State Code]=Table85[[#This Row],[State]])*([3]!HIX_RatingAreas[Subdivision]=Table85[[#This Row],[County Name]]),0))</f>
        <v>#REF!</v>
      </c>
      <c r="C1765"/>
      <c r="K1765"/>
    </row>
    <row r="1766" spans="1:11">
      <c r="A1766" t="e">
        <f t="array" ref="A1766">INDEX([3]!HIX_RatingAreas[FIPS],MATCH(1,([3]!HIX_RatingAreas[State Code]=Table85[[#This Row],[State]])*([3]!HIX_RatingAreas[Subdivision]=Table85[[#This Row],[County Name]]),0))</f>
        <v>#REF!</v>
      </c>
      <c r="C1766"/>
      <c r="K1766"/>
    </row>
    <row r="1767" spans="1:11">
      <c r="A1767" t="e">
        <f t="array" ref="A1767">INDEX([3]!HIX_RatingAreas[FIPS],MATCH(1,([3]!HIX_RatingAreas[State Code]=Table85[[#This Row],[State]])*([3]!HIX_RatingAreas[Subdivision]=Table85[[#This Row],[County Name]]),0))</f>
        <v>#REF!</v>
      </c>
      <c r="C1767"/>
      <c r="K1767"/>
    </row>
    <row r="1768" spans="1:11">
      <c r="A1768" t="e">
        <f t="array" ref="A1768">INDEX([3]!HIX_RatingAreas[FIPS],MATCH(1,([3]!HIX_RatingAreas[State Code]=Table85[[#This Row],[State]])*([3]!HIX_RatingAreas[Subdivision]=Table85[[#This Row],[County Name]]),0))</f>
        <v>#REF!</v>
      </c>
      <c r="C1768"/>
      <c r="K1768"/>
    </row>
    <row r="1769" spans="1:11">
      <c r="A1769" t="e">
        <f t="array" ref="A1769">INDEX([3]!HIX_RatingAreas[FIPS],MATCH(1,([3]!HIX_RatingAreas[State Code]=Table85[[#This Row],[State]])*([3]!HIX_RatingAreas[Subdivision]=Table85[[#This Row],[County Name]]),0))</f>
        <v>#REF!</v>
      </c>
      <c r="C1769"/>
      <c r="K1769"/>
    </row>
    <row r="1770" spans="1:11">
      <c r="A1770" t="e">
        <f t="array" ref="A1770">INDEX([3]!HIX_RatingAreas[FIPS],MATCH(1,([3]!HIX_RatingAreas[State Code]=Table85[[#This Row],[State]])*([3]!HIX_RatingAreas[Subdivision]=Table85[[#This Row],[County Name]]),0))</f>
        <v>#REF!</v>
      </c>
      <c r="C1770"/>
      <c r="K1770"/>
    </row>
    <row r="1771" spans="1:11">
      <c r="A1771" t="e">
        <f t="array" ref="A1771">INDEX([3]!HIX_RatingAreas[FIPS],MATCH(1,([3]!HIX_RatingAreas[State Code]=Table85[[#This Row],[State]])*([3]!HIX_RatingAreas[Subdivision]=Table85[[#This Row],[County Name]]),0))</f>
        <v>#REF!</v>
      </c>
      <c r="C1771"/>
      <c r="K1771"/>
    </row>
    <row r="1772" spans="1:11">
      <c r="A1772" t="e">
        <f t="array" ref="A1772">INDEX([3]!HIX_RatingAreas[FIPS],MATCH(1,([3]!HIX_RatingAreas[State Code]=Table85[[#This Row],[State]])*([3]!HIX_RatingAreas[Subdivision]=Table85[[#This Row],[County Name]]),0))</f>
        <v>#REF!</v>
      </c>
      <c r="C1772"/>
      <c r="K1772"/>
    </row>
    <row r="1773" spans="1:11">
      <c r="A1773" t="e">
        <f t="array" ref="A1773">INDEX([3]!HIX_RatingAreas[FIPS],MATCH(1,([3]!HIX_RatingAreas[State Code]=Table85[[#This Row],[State]])*([3]!HIX_RatingAreas[Subdivision]=Table85[[#This Row],[County Name]]),0))</f>
        <v>#REF!</v>
      </c>
      <c r="C1773"/>
      <c r="K1773"/>
    </row>
    <row r="1774" spans="1:11">
      <c r="A1774" t="e">
        <f t="array" ref="A1774">INDEX([3]!HIX_RatingAreas[FIPS],MATCH(1,([3]!HIX_RatingAreas[State Code]=Table85[[#This Row],[State]])*([3]!HIX_RatingAreas[Subdivision]=Table85[[#This Row],[County Name]]),0))</f>
        <v>#REF!</v>
      </c>
      <c r="C1774"/>
      <c r="K1774"/>
    </row>
    <row r="1775" spans="1:11">
      <c r="A1775" t="e">
        <f t="array" ref="A1775">INDEX([3]!HIX_RatingAreas[FIPS],MATCH(1,([3]!HIX_RatingAreas[State Code]=Table85[[#This Row],[State]])*([3]!HIX_RatingAreas[Subdivision]=Table85[[#This Row],[County Name]]),0))</f>
        <v>#REF!</v>
      </c>
      <c r="C1775"/>
      <c r="K1775"/>
    </row>
    <row r="1776" spans="1:11">
      <c r="A1776" t="e">
        <f t="array" ref="A1776">INDEX([3]!HIX_RatingAreas[FIPS],MATCH(1,([3]!HIX_RatingAreas[State Code]=Table85[[#This Row],[State]])*([3]!HIX_RatingAreas[Subdivision]=Table85[[#This Row],[County Name]]),0))</f>
        <v>#REF!</v>
      </c>
      <c r="C1776"/>
      <c r="K1776"/>
    </row>
    <row r="1777" spans="1:11">
      <c r="A1777" t="e">
        <f t="array" ref="A1777">INDEX([3]!HIX_RatingAreas[FIPS],MATCH(1,([3]!HIX_RatingAreas[State Code]=Table85[[#This Row],[State]])*([3]!HIX_RatingAreas[Subdivision]=Table85[[#This Row],[County Name]]),0))</f>
        <v>#REF!</v>
      </c>
      <c r="C1777"/>
      <c r="K1777"/>
    </row>
    <row r="1778" spans="1:11">
      <c r="A1778" t="e">
        <f t="array" ref="A1778">INDEX([3]!HIX_RatingAreas[FIPS],MATCH(1,([3]!HIX_RatingAreas[State Code]=Table85[[#This Row],[State]])*([3]!HIX_RatingAreas[Subdivision]=Table85[[#This Row],[County Name]]),0))</f>
        <v>#REF!</v>
      </c>
      <c r="C1778"/>
      <c r="K1778"/>
    </row>
    <row r="1779" spans="1:11">
      <c r="A1779" t="e">
        <f t="array" ref="A1779">INDEX([3]!HIX_RatingAreas[FIPS],MATCH(1,([3]!HIX_RatingAreas[State Code]=Table85[[#This Row],[State]])*([3]!HIX_RatingAreas[Subdivision]=Table85[[#This Row],[County Name]]),0))</f>
        <v>#REF!</v>
      </c>
      <c r="C1779"/>
      <c r="K1779"/>
    </row>
    <row r="1780" spans="1:11">
      <c r="A1780" t="e">
        <f t="array" ref="A1780">INDEX([3]!HIX_RatingAreas[FIPS],MATCH(1,([3]!HIX_RatingAreas[State Code]=Table85[[#This Row],[State]])*([3]!HIX_RatingAreas[Subdivision]=Table85[[#This Row],[County Name]]),0))</f>
        <v>#REF!</v>
      </c>
      <c r="C1780"/>
      <c r="K1780"/>
    </row>
    <row r="1781" spans="1:11">
      <c r="A1781" t="e">
        <f t="array" ref="A1781">INDEX([3]!HIX_RatingAreas[FIPS],MATCH(1,([3]!HIX_RatingAreas[State Code]=Table85[[#This Row],[State]])*([3]!HIX_RatingAreas[Subdivision]=Table85[[#This Row],[County Name]]),0))</f>
        <v>#REF!</v>
      </c>
      <c r="C1781"/>
      <c r="K1781"/>
    </row>
    <row r="1782" spans="1:11">
      <c r="A1782" t="e">
        <f t="array" ref="A1782">INDEX([3]!HIX_RatingAreas[FIPS],MATCH(1,([3]!HIX_RatingAreas[State Code]=Table85[[#This Row],[State]])*([3]!HIX_RatingAreas[Subdivision]=Table85[[#This Row],[County Name]]),0))</f>
        <v>#REF!</v>
      </c>
      <c r="C1782"/>
      <c r="K1782"/>
    </row>
    <row r="1783" spans="1:11">
      <c r="A1783" t="e">
        <f t="array" ref="A1783">INDEX([3]!HIX_RatingAreas[FIPS],MATCH(1,([3]!HIX_RatingAreas[State Code]=Table85[[#This Row],[State]])*([3]!HIX_RatingAreas[Subdivision]=Table85[[#This Row],[County Name]]),0))</f>
        <v>#REF!</v>
      </c>
      <c r="C1783"/>
      <c r="K1783"/>
    </row>
    <row r="1784" spans="1:11">
      <c r="A1784" t="e">
        <f t="array" ref="A1784">INDEX([3]!HIX_RatingAreas[FIPS],MATCH(1,([3]!HIX_RatingAreas[State Code]=Table85[[#This Row],[State]])*([3]!HIX_RatingAreas[Subdivision]=Table85[[#This Row],[County Name]]),0))</f>
        <v>#REF!</v>
      </c>
      <c r="C1784"/>
      <c r="K1784"/>
    </row>
    <row r="1785" spans="1:11">
      <c r="A1785" t="e">
        <f t="array" ref="A1785">INDEX([3]!HIX_RatingAreas[FIPS],MATCH(1,([3]!HIX_RatingAreas[State Code]=Table85[[#This Row],[State]])*([3]!HIX_RatingAreas[Subdivision]=Table85[[#This Row],[County Name]]),0))</f>
        <v>#REF!</v>
      </c>
      <c r="C1785"/>
      <c r="K1785"/>
    </row>
    <row r="1786" spans="1:11">
      <c r="A1786" t="e">
        <f t="array" ref="A1786">INDEX([3]!HIX_RatingAreas[FIPS],MATCH(1,([3]!HIX_RatingAreas[State Code]=Table85[[#This Row],[State]])*([3]!HIX_RatingAreas[Subdivision]=Table85[[#This Row],[County Name]]),0))</f>
        <v>#REF!</v>
      </c>
      <c r="C1786"/>
      <c r="K1786"/>
    </row>
    <row r="1787" spans="1:11">
      <c r="A1787" t="e">
        <f t="array" ref="A1787">INDEX([3]!HIX_RatingAreas[FIPS],MATCH(1,([3]!HIX_RatingAreas[State Code]=Table85[[#This Row],[State]])*([3]!HIX_RatingAreas[Subdivision]=Table85[[#This Row],[County Name]]),0))</f>
        <v>#REF!</v>
      </c>
      <c r="C1787"/>
      <c r="K1787"/>
    </row>
    <row r="1788" spans="1:11">
      <c r="A1788" t="e">
        <f t="array" ref="A1788">INDEX([3]!HIX_RatingAreas[FIPS],MATCH(1,([3]!HIX_RatingAreas[State Code]=Table85[[#This Row],[State]])*([3]!HIX_RatingAreas[Subdivision]=Table85[[#This Row],[County Name]]),0))</f>
        <v>#REF!</v>
      </c>
      <c r="C1788"/>
      <c r="K1788"/>
    </row>
    <row r="1789" spans="1:11">
      <c r="A1789" t="e">
        <f t="array" ref="A1789">INDEX([3]!HIX_RatingAreas[FIPS],MATCH(1,([3]!HIX_RatingAreas[State Code]=Table85[[#This Row],[State]])*([3]!HIX_RatingAreas[Subdivision]=Table85[[#This Row],[County Name]]),0))</f>
        <v>#REF!</v>
      </c>
      <c r="C1789"/>
      <c r="K1789"/>
    </row>
    <row r="1790" spans="1:11">
      <c r="A1790" t="e">
        <f t="array" ref="A1790">INDEX([3]!HIX_RatingAreas[FIPS],MATCH(1,([3]!HIX_RatingAreas[State Code]=Table85[[#This Row],[State]])*([3]!HIX_RatingAreas[Subdivision]=Table85[[#This Row],[County Name]]),0))</f>
        <v>#REF!</v>
      </c>
      <c r="C1790"/>
      <c r="K1790"/>
    </row>
    <row r="1791" spans="1:11">
      <c r="A1791" t="e">
        <f t="array" ref="A1791">INDEX([3]!HIX_RatingAreas[FIPS],MATCH(1,([3]!HIX_RatingAreas[State Code]=Table85[[#This Row],[State]])*([3]!HIX_RatingAreas[Subdivision]=Table85[[#This Row],[County Name]]),0))</f>
        <v>#REF!</v>
      </c>
      <c r="C1791"/>
      <c r="K1791"/>
    </row>
    <row r="1792" spans="1:11">
      <c r="A1792" t="e">
        <f t="array" ref="A1792">INDEX([3]!HIX_RatingAreas[FIPS],MATCH(1,([3]!HIX_RatingAreas[State Code]=Table85[[#This Row],[State]])*([3]!HIX_RatingAreas[Subdivision]=Table85[[#This Row],[County Name]]),0))</f>
        <v>#REF!</v>
      </c>
      <c r="C1792"/>
      <c r="K1792"/>
    </row>
    <row r="1793" spans="1:11">
      <c r="A1793" t="e">
        <f t="array" ref="A1793">INDEX([3]!HIX_RatingAreas[FIPS],MATCH(1,([3]!HIX_RatingAreas[State Code]=Table85[[#This Row],[State]])*([3]!HIX_RatingAreas[Subdivision]=Table85[[#This Row],[County Name]]),0))</f>
        <v>#REF!</v>
      </c>
      <c r="C1793"/>
      <c r="K1793"/>
    </row>
    <row r="1794" spans="1:11">
      <c r="A1794" t="e">
        <f t="array" ref="A1794">INDEX([3]!HIX_RatingAreas[FIPS],MATCH(1,([3]!HIX_RatingAreas[State Code]=Table85[[#This Row],[State]])*([3]!HIX_RatingAreas[Subdivision]=Table85[[#This Row],[County Name]]),0))</f>
        <v>#REF!</v>
      </c>
      <c r="C1794"/>
      <c r="K1794"/>
    </row>
    <row r="1795" spans="1:11">
      <c r="A1795" t="e">
        <f t="array" ref="A1795">INDEX([3]!HIX_RatingAreas[FIPS],MATCH(1,([3]!HIX_RatingAreas[State Code]=Table85[[#This Row],[State]])*([3]!HIX_RatingAreas[Subdivision]=Table85[[#This Row],[County Name]]),0))</f>
        <v>#REF!</v>
      </c>
      <c r="C1795"/>
      <c r="K1795"/>
    </row>
    <row r="1796" spans="1:11">
      <c r="A1796" t="e">
        <f t="array" ref="A1796">INDEX([3]!HIX_RatingAreas[FIPS],MATCH(1,([3]!HIX_RatingAreas[State Code]=Table85[[#This Row],[State]])*([3]!HIX_RatingAreas[Subdivision]=Table85[[#This Row],[County Name]]),0))</f>
        <v>#REF!</v>
      </c>
      <c r="C1796"/>
      <c r="K1796"/>
    </row>
    <row r="1797" spans="1:11">
      <c r="A1797" t="e">
        <f t="array" ref="A1797">INDEX([3]!HIX_RatingAreas[FIPS],MATCH(1,([3]!HIX_RatingAreas[State Code]=Table85[[#This Row],[State]])*([3]!HIX_RatingAreas[Subdivision]=Table85[[#This Row],[County Name]]),0))</f>
        <v>#REF!</v>
      </c>
      <c r="C1797"/>
      <c r="K1797"/>
    </row>
    <row r="1798" spans="1:11">
      <c r="A1798" t="e">
        <f t="array" ref="A1798">INDEX([3]!HIX_RatingAreas[FIPS],MATCH(1,([3]!HIX_RatingAreas[State Code]=Table85[[#This Row],[State]])*([3]!HIX_RatingAreas[Subdivision]=Table85[[#This Row],[County Name]]),0))</f>
        <v>#REF!</v>
      </c>
      <c r="C1798"/>
      <c r="K1798"/>
    </row>
    <row r="1799" spans="1:11">
      <c r="A1799" t="e">
        <f t="array" ref="A1799">INDEX([3]!HIX_RatingAreas[FIPS],MATCH(1,([3]!HIX_RatingAreas[State Code]=Table85[[#This Row],[State]])*([3]!HIX_RatingAreas[Subdivision]=Table85[[#This Row],[County Name]]),0))</f>
        <v>#REF!</v>
      </c>
      <c r="C1799"/>
      <c r="K1799"/>
    </row>
    <row r="1800" spans="1:11">
      <c r="A1800" t="e">
        <f t="array" ref="A1800">INDEX([3]!HIX_RatingAreas[FIPS],MATCH(1,([3]!HIX_RatingAreas[State Code]=Table85[[#This Row],[State]])*([3]!HIX_RatingAreas[Subdivision]=Table85[[#This Row],[County Name]]),0))</f>
        <v>#REF!</v>
      </c>
      <c r="C1800"/>
      <c r="K1800"/>
    </row>
    <row r="1801" spans="1:11">
      <c r="A1801" t="e">
        <f t="array" ref="A1801">INDEX([3]!HIX_RatingAreas[FIPS],MATCH(1,([3]!HIX_RatingAreas[State Code]=Table85[[#This Row],[State]])*([3]!HIX_RatingAreas[Subdivision]=Table85[[#This Row],[County Name]]),0))</f>
        <v>#REF!</v>
      </c>
      <c r="C1801"/>
      <c r="K1801"/>
    </row>
    <row r="1802" spans="1:11">
      <c r="A1802" t="e">
        <f t="array" ref="A1802">INDEX([3]!HIX_RatingAreas[FIPS],MATCH(1,([3]!HIX_RatingAreas[State Code]=Table85[[#This Row],[State]])*([3]!HIX_RatingAreas[Subdivision]=Table85[[#This Row],[County Name]]),0))</f>
        <v>#REF!</v>
      </c>
      <c r="C1802"/>
      <c r="K1802"/>
    </row>
    <row r="1803" spans="1:11">
      <c r="A1803" t="e">
        <f t="array" ref="A1803">INDEX([3]!HIX_RatingAreas[FIPS],MATCH(1,([3]!HIX_RatingAreas[State Code]=Table85[[#This Row],[State]])*([3]!HIX_RatingAreas[Subdivision]=Table85[[#This Row],[County Name]]),0))</f>
        <v>#REF!</v>
      </c>
      <c r="C1803"/>
      <c r="K1803"/>
    </row>
    <row r="1804" spans="1:11">
      <c r="A1804" t="e">
        <f t="array" ref="A1804">INDEX([3]!HIX_RatingAreas[FIPS],MATCH(1,([3]!HIX_RatingAreas[State Code]=Table85[[#This Row],[State]])*([3]!HIX_RatingAreas[Subdivision]=Table85[[#This Row],[County Name]]),0))</f>
        <v>#REF!</v>
      </c>
      <c r="C1804"/>
      <c r="K1804"/>
    </row>
    <row r="1805" spans="1:11">
      <c r="A1805" t="e">
        <f t="array" ref="A1805">INDEX([3]!HIX_RatingAreas[FIPS],MATCH(1,([3]!HIX_RatingAreas[State Code]=Table85[[#This Row],[State]])*([3]!HIX_RatingAreas[Subdivision]=Table85[[#This Row],[County Name]]),0))</f>
        <v>#REF!</v>
      </c>
      <c r="C1805"/>
      <c r="K1805"/>
    </row>
    <row r="1806" spans="1:11">
      <c r="A1806" t="e">
        <f t="array" ref="A1806">INDEX([3]!HIX_RatingAreas[FIPS],MATCH(1,([3]!HIX_RatingAreas[State Code]=Table85[[#This Row],[State]])*([3]!HIX_RatingAreas[Subdivision]=Table85[[#This Row],[County Name]]),0))</f>
        <v>#REF!</v>
      </c>
      <c r="C1806"/>
      <c r="K1806"/>
    </row>
    <row r="1807" spans="1:11">
      <c r="A1807" t="e">
        <f t="array" ref="A1807">INDEX([3]!HIX_RatingAreas[FIPS],MATCH(1,([3]!HIX_RatingAreas[State Code]=Table85[[#This Row],[State]])*([3]!HIX_RatingAreas[Subdivision]=Table85[[#This Row],[County Name]]),0))</f>
        <v>#REF!</v>
      </c>
      <c r="C1807"/>
      <c r="K1807"/>
    </row>
    <row r="1808" spans="1:11">
      <c r="A1808" t="e">
        <f t="array" ref="A1808">INDEX([3]!HIX_RatingAreas[FIPS],MATCH(1,([3]!HIX_RatingAreas[State Code]=Table85[[#This Row],[State]])*([3]!HIX_RatingAreas[Subdivision]=Table85[[#This Row],[County Name]]),0))</f>
        <v>#REF!</v>
      </c>
      <c r="C1808"/>
      <c r="K1808"/>
    </row>
    <row r="1809" spans="1:11">
      <c r="A1809" t="e">
        <f t="array" ref="A1809">INDEX([3]!HIX_RatingAreas[FIPS],MATCH(1,([3]!HIX_RatingAreas[State Code]=Table85[[#This Row],[State]])*([3]!HIX_RatingAreas[Subdivision]=Table85[[#This Row],[County Name]]),0))</f>
        <v>#REF!</v>
      </c>
      <c r="C1809"/>
      <c r="K1809"/>
    </row>
    <row r="1810" spans="1:11">
      <c r="A1810" t="e">
        <f t="array" ref="A1810">INDEX([3]!HIX_RatingAreas[FIPS],MATCH(1,([3]!HIX_RatingAreas[State Code]=Table85[[#This Row],[State]])*([3]!HIX_RatingAreas[Subdivision]=Table85[[#This Row],[County Name]]),0))</f>
        <v>#REF!</v>
      </c>
      <c r="C1810"/>
      <c r="K1810"/>
    </row>
    <row r="1811" spans="1:11">
      <c r="A1811" t="e">
        <f t="array" ref="A1811">INDEX([3]!HIX_RatingAreas[FIPS],MATCH(1,([3]!HIX_RatingAreas[State Code]=Table85[[#This Row],[State]])*([3]!HIX_RatingAreas[Subdivision]=Table85[[#This Row],[County Name]]),0))</f>
        <v>#REF!</v>
      </c>
      <c r="C1811"/>
      <c r="K1811"/>
    </row>
    <row r="1812" spans="1:11">
      <c r="A1812" t="e">
        <f t="array" ref="A1812">INDEX([3]!HIX_RatingAreas[FIPS],MATCH(1,([3]!HIX_RatingAreas[State Code]=Table85[[#This Row],[State]])*([3]!HIX_RatingAreas[Subdivision]=Table85[[#This Row],[County Name]]),0))</f>
        <v>#REF!</v>
      </c>
      <c r="C1812"/>
      <c r="K1812"/>
    </row>
    <row r="1813" spans="1:11">
      <c r="A1813" t="e">
        <f t="array" ref="A1813">INDEX([3]!HIX_RatingAreas[FIPS],MATCH(1,([3]!HIX_RatingAreas[State Code]=Table85[[#This Row],[State]])*([3]!HIX_RatingAreas[Subdivision]=Table85[[#This Row],[County Name]]),0))</f>
        <v>#REF!</v>
      </c>
      <c r="C1813"/>
      <c r="K1813"/>
    </row>
    <row r="1814" spans="1:11">
      <c r="A1814" t="e">
        <f t="array" ref="A1814">INDEX([3]!HIX_RatingAreas[FIPS],MATCH(1,([3]!HIX_RatingAreas[State Code]=Table85[[#This Row],[State]])*([3]!HIX_RatingAreas[Subdivision]=Table85[[#This Row],[County Name]]),0))</f>
        <v>#REF!</v>
      </c>
      <c r="C1814"/>
      <c r="K1814"/>
    </row>
    <row r="1815" spans="1:11">
      <c r="A1815" t="e">
        <f t="array" ref="A1815">INDEX([3]!HIX_RatingAreas[FIPS],MATCH(1,([3]!HIX_RatingAreas[State Code]=Table85[[#This Row],[State]])*([3]!HIX_RatingAreas[Subdivision]=Table85[[#This Row],[County Name]]),0))</f>
        <v>#REF!</v>
      </c>
      <c r="C1815"/>
      <c r="K1815"/>
    </row>
    <row r="1816" spans="1:11">
      <c r="A1816" t="e">
        <f t="array" ref="A1816">INDEX([3]!HIX_RatingAreas[FIPS],MATCH(1,([3]!HIX_RatingAreas[State Code]=Table85[[#This Row],[State]])*([3]!HIX_RatingAreas[Subdivision]=Table85[[#This Row],[County Name]]),0))</f>
        <v>#REF!</v>
      </c>
      <c r="C1816"/>
      <c r="K1816"/>
    </row>
    <row r="1817" spans="1:11">
      <c r="A1817" t="e">
        <f t="array" ref="A1817">INDEX([3]!HIX_RatingAreas[FIPS],MATCH(1,([3]!HIX_RatingAreas[State Code]=Table85[[#This Row],[State]])*([3]!HIX_RatingAreas[Subdivision]=Table85[[#This Row],[County Name]]),0))</f>
        <v>#REF!</v>
      </c>
      <c r="C1817"/>
      <c r="K1817"/>
    </row>
    <row r="1818" spans="1:11">
      <c r="A1818" t="e">
        <f t="array" ref="A1818">INDEX([3]!HIX_RatingAreas[FIPS],MATCH(1,([3]!HIX_RatingAreas[State Code]=Table85[[#This Row],[State]])*([3]!HIX_RatingAreas[Subdivision]=Table85[[#This Row],[County Name]]),0))</f>
        <v>#REF!</v>
      </c>
      <c r="C1818"/>
      <c r="K1818"/>
    </row>
    <row r="1819" spans="1:11">
      <c r="A1819" t="e">
        <f t="array" ref="A1819">INDEX([3]!HIX_RatingAreas[FIPS],MATCH(1,([3]!HIX_RatingAreas[State Code]=Table85[[#This Row],[State]])*([3]!HIX_RatingAreas[Subdivision]=Table85[[#This Row],[County Name]]),0))</f>
        <v>#REF!</v>
      </c>
      <c r="C1819"/>
      <c r="K1819"/>
    </row>
    <row r="1820" spans="1:11">
      <c r="A1820" t="e">
        <f t="array" ref="A1820">INDEX([3]!HIX_RatingAreas[FIPS],MATCH(1,([3]!HIX_RatingAreas[State Code]=Table85[[#This Row],[State]])*([3]!HIX_RatingAreas[Subdivision]=Table85[[#This Row],[County Name]]),0))</f>
        <v>#REF!</v>
      </c>
      <c r="C1820"/>
      <c r="K1820"/>
    </row>
    <row r="1821" spans="1:11">
      <c r="A1821" t="e">
        <f t="array" ref="A1821">INDEX([3]!HIX_RatingAreas[FIPS],MATCH(1,([3]!HIX_RatingAreas[State Code]=Table85[[#This Row],[State]])*([3]!HIX_RatingAreas[Subdivision]=Table85[[#This Row],[County Name]]),0))</f>
        <v>#REF!</v>
      </c>
      <c r="C1821"/>
      <c r="K1821"/>
    </row>
    <row r="1822" spans="1:11">
      <c r="A1822" t="e">
        <f t="array" ref="A1822">INDEX([3]!HIX_RatingAreas[FIPS],MATCH(1,([3]!HIX_RatingAreas[State Code]=Table85[[#This Row],[State]])*([3]!HIX_RatingAreas[Subdivision]=Table85[[#This Row],[County Name]]),0))</f>
        <v>#REF!</v>
      </c>
      <c r="C1822"/>
      <c r="K1822"/>
    </row>
    <row r="1823" spans="1:11">
      <c r="A1823" t="e">
        <f t="array" ref="A1823">INDEX([3]!HIX_RatingAreas[FIPS],MATCH(1,([3]!HIX_RatingAreas[State Code]=Table85[[#This Row],[State]])*([3]!HIX_RatingAreas[Subdivision]=Table85[[#This Row],[County Name]]),0))</f>
        <v>#REF!</v>
      </c>
      <c r="C1823"/>
      <c r="K1823"/>
    </row>
    <row r="1824" spans="1:11">
      <c r="A1824" t="e">
        <f t="array" ref="A1824">INDEX([3]!HIX_RatingAreas[FIPS],MATCH(1,([3]!HIX_RatingAreas[State Code]=Table85[[#This Row],[State]])*([3]!HIX_RatingAreas[Subdivision]=Table85[[#This Row],[County Name]]),0))</f>
        <v>#REF!</v>
      </c>
      <c r="C1824"/>
      <c r="K1824"/>
    </row>
    <row r="1825" spans="1:11">
      <c r="A1825" t="e">
        <f t="array" ref="A1825">INDEX([3]!HIX_RatingAreas[FIPS],MATCH(1,([3]!HIX_RatingAreas[State Code]=Table85[[#This Row],[State]])*([3]!HIX_RatingAreas[Subdivision]=Table85[[#This Row],[County Name]]),0))</f>
        <v>#REF!</v>
      </c>
      <c r="C1825"/>
      <c r="K1825"/>
    </row>
    <row r="1826" spans="1:11">
      <c r="A1826" t="e">
        <f t="array" ref="A1826">INDEX([3]!HIX_RatingAreas[FIPS],MATCH(1,([3]!HIX_RatingAreas[State Code]=Table85[[#This Row],[State]])*([3]!HIX_RatingAreas[Subdivision]=Table85[[#This Row],[County Name]]),0))</f>
        <v>#REF!</v>
      </c>
      <c r="C1826"/>
      <c r="K1826"/>
    </row>
    <row r="1827" spans="1:11">
      <c r="A1827" t="e">
        <f t="array" ref="A1827">INDEX([3]!HIX_RatingAreas[FIPS],MATCH(1,([3]!HIX_RatingAreas[State Code]=Table85[[#This Row],[State]])*([3]!HIX_RatingAreas[Subdivision]=Table85[[#This Row],[County Name]]),0))</f>
        <v>#REF!</v>
      </c>
      <c r="C1827"/>
      <c r="K1827"/>
    </row>
    <row r="1828" spans="1:11">
      <c r="A1828" t="e">
        <f t="array" ref="A1828">INDEX([3]!HIX_RatingAreas[FIPS],MATCH(1,([3]!HIX_RatingAreas[State Code]=Table85[[#This Row],[State]])*([3]!HIX_RatingAreas[Subdivision]=Table85[[#This Row],[County Name]]),0))</f>
        <v>#REF!</v>
      </c>
      <c r="C1828"/>
      <c r="K1828"/>
    </row>
    <row r="1829" spans="1:11">
      <c r="A1829" t="e">
        <f t="array" ref="A1829">INDEX([3]!HIX_RatingAreas[FIPS],MATCH(1,([3]!HIX_RatingAreas[State Code]=Table85[[#This Row],[State]])*([3]!HIX_RatingAreas[Subdivision]=Table85[[#This Row],[County Name]]),0))</f>
        <v>#REF!</v>
      </c>
      <c r="C1829"/>
      <c r="K1829"/>
    </row>
    <row r="1830" spans="1:11">
      <c r="A1830" t="e">
        <f t="array" ref="A1830">INDEX([3]!HIX_RatingAreas[FIPS],MATCH(1,([3]!HIX_RatingAreas[State Code]=Table85[[#This Row],[State]])*([3]!HIX_RatingAreas[Subdivision]=Table85[[#This Row],[County Name]]),0))</f>
        <v>#REF!</v>
      </c>
      <c r="C1830"/>
      <c r="K1830"/>
    </row>
    <row r="1831" spans="1:11">
      <c r="A1831" t="e">
        <f t="array" ref="A1831">INDEX([3]!HIX_RatingAreas[FIPS],MATCH(1,([3]!HIX_RatingAreas[State Code]=Table85[[#This Row],[State]])*([3]!HIX_RatingAreas[Subdivision]=Table85[[#This Row],[County Name]]),0))</f>
        <v>#REF!</v>
      </c>
      <c r="C1831"/>
      <c r="K1831"/>
    </row>
    <row r="1832" spans="1:11">
      <c r="A1832" t="e">
        <f t="array" ref="A1832">INDEX([3]!HIX_RatingAreas[FIPS],MATCH(1,([3]!HIX_RatingAreas[State Code]=Table85[[#This Row],[State]])*([3]!HIX_RatingAreas[Subdivision]=Table85[[#This Row],[County Name]]),0))</f>
        <v>#REF!</v>
      </c>
      <c r="C1832"/>
      <c r="K1832"/>
    </row>
    <row r="1833" spans="1:11">
      <c r="A1833" t="e">
        <f t="array" ref="A1833">INDEX([3]!HIX_RatingAreas[FIPS],MATCH(1,([3]!HIX_RatingAreas[State Code]=Table85[[#This Row],[State]])*([3]!HIX_RatingAreas[Subdivision]=Table85[[#This Row],[County Name]]),0))</f>
        <v>#REF!</v>
      </c>
      <c r="C1833"/>
      <c r="K1833"/>
    </row>
    <row r="1834" spans="1:11">
      <c r="A1834" t="e">
        <f t="array" ref="A1834">INDEX([3]!HIX_RatingAreas[FIPS],MATCH(1,([3]!HIX_RatingAreas[State Code]=Table85[[#This Row],[State]])*([3]!HIX_RatingAreas[Subdivision]=Table85[[#This Row],[County Name]]),0))</f>
        <v>#REF!</v>
      </c>
      <c r="C1834"/>
      <c r="K1834"/>
    </row>
    <row r="1835" spans="1:11">
      <c r="A1835" t="e">
        <f t="array" ref="A1835">INDEX([3]!HIX_RatingAreas[FIPS],MATCH(1,([3]!HIX_RatingAreas[State Code]=Table85[[#This Row],[State]])*([3]!HIX_RatingAreas[Subdivision]=Table85[[#This Row],[County Name]]),0))</f>
        <v>#REF!</v>
      </c>
      <c r="C1835"/>
      <c r="K1835"/>
    </row>
    <row r="1836" spans="1:11">
      <c r="A1836" t="e">
        <f t="array" ref="A1836">INDEX([3]!HIX_RatingAreas[FIPS],MATCH(1,([3]!HIX_RatingAreas[State Code]=Table85[[#This Row],[State]])*([3]!HIX_RatingAreas[Subdivision]=Table85[[#This Row],[County Name]]),0))</f>
        <v>#REF!</v>
      </c>
      <c r="C1836"/>
      <c r="K1836"/>
    </row>
    <row r="1837" spans="1:11">
      <c r="A1837" t="e">
        <f t="array" ref="A1837">INDEX([3]!HIX_RatingAreas[FIPS],MATCH(1,([3]!HIX_RatingAreas[State Code]=Table85[[#This Row],[State]])*([3]!HIX_RatingAreas[Subdivision]=Table85[[#This Row],[County Name]]),0))</f>
        <v>#REF!</v>
      </c>
      <c r="C1837"/>
      <c r="K1837"/>
    </row>
    <row r="1838" spans="1:11">
      <c r="A1838" t="e">
        <f t="array" ref="A1838">INDEX([3]!HIX_RatingAreas[FIPS],MATCH(1,([3]!HIX_RatingAreas[State Code]=Table85[[#This Row],[State]])*([3]!HIX_RatingAreas[Subdivision]=Table85[[#This Row],[County Name]]),0))</f>
        <v>#REF!</v>
      </c>
      <c r="C1838"/>
      <c r="K1838"/>
    </row>
    <row r="1839" spans="1:11">
      <c r="A1839" t="e">
        <f t="array" ref="A1839">INDEX([3]!HIX_RatingAreas[FIPS],MATCH(1,([3]!HIX_RatingAreas[State Code]=Table85[[#This Row],[State]])*([3]!HIX_RatingAreas[Subdivision]=Table85[[#This Row],[County Name]]),0))</f>
        <v>#REF!</v>
      </c>
      <c r="C1839"/>
      <c r="K1839"/>
    </row>
    <row r="1840" spans="1:11">
      <c r="A1840" t="e">
        <f t="array" ref="A1840">INDEX([3]!HIX_RatingAreas[FIPS],MATCH(1,([3]!HIX_RatingAreas[State Code]=Table85[[#This Row],[State]])*([3]!HIX_RatingAreas[Subdivision]=Table85[[#This Row],[County Name]]),0))</f>
        <v>#REF!</v>
      </c>
      <c r="C1840"/>
      <c r="K1840"/>
    </row>
    <row r="1841" spans="1:11">
      <c r="A1841" t="e">
        <f t="array" ref="A1841">INDEX([3]!HIX_RatingAreas[FIPS],MATCH(1,([3]!HIX_RatingAreas[State Code]=Table85[[#This Row],[State]])*([3]!HIX_RatingAreas[Subdivision]=Table85[[#This Row],[County Name]]),0))</f>
        <v>#REF!</v>
      </c>
      <c r="C1841"/>
      <c r="K1841"/>
    </row>
    <row r="1842" spans="1:11">
      <c r="A1842" t="e">
        <f t="array" ref="A1842">INDEX([3]!HIX_RatingAreas[FIPS],MATCH(1,([3]!HIX_RatingAreas[State Code]=Table85[[#This Row],[State]])*([3]!HIX_RatingAreas[Subdivision]=Table85[[#This Row],[County Name]]),0))</f>
        <v>#REF!</v>
      </c>
      <c r="C1842"/>
      <c r="K1842"/>
    </row>
    <row r="1843" spans="1:11">
      <c r="A1843" t="e">
        <f t="array" ref="A1843">INDEX([3]!HIX_RatingAreas[FIPS],MATCH(1,([3]!HIX_RatingAreas[State Code]=Table85[[#This Row],[State]])*([3]!HIX_RatingAreas[Subdivision]=Table85[[#This Row],[County Name]]),0))</f>
        <v>#REF!</v>
      </c>
      <c r="C1843"/>
      <c r="K1843"/>
    </row>
    <row r="1844" spans="1:11">
      <c r="A1844" t="e">
        <f t="array" ref="A1844">INDEX([3]!HIX_RatingAreas[FIPS],MATCH(1,([3]!HIX_RatingAreas[State Code]=Table85[[#This Row],[State]])*([3]!HIX_RatingAreas[Subdivision]=Table85[[#This Row],[County Name]]),0))</f>
        <v>#REF!</v>
      </c>
      <c r="C1844"/>
      <c r="K1844"/>
    </row>
    <row r="1845" spans="1:11">
      <c r="A1845" t="e">
        <f t="array" ref="A1845">INDEX([3]!HIX_RatingAreas[FIPS],MATCH(1,([3]!HIX_RatingAreas[State Code]=Table85[[#This Row],[State]])*([3]!HIX_RatingAreas[Subdivision]=Table85[[#This Row],[County Name]]),0))</f>
        <v>#REF!</v>
      </c>
      <c r="C1845"/>
      <c r="K1845"/>
    </row>
    <row r="1846" spans="1:11">
      <c r="A1846" t="e">
        <f t="array" ref="A1846">INDEX([3]!HIX_RatingAreas[FIPS],MATCH(1,([3]!HIX_RatingAreas[State Code]=Table85[[#This Row],[State]])*([3]!HIX_RatingAreas[Subdivision]=Table85[[#This Row],[County Name]]),0))</f>
        <v>#REF!</v>
      </c>
      <c r="C1846"/>
      <c r="K1846"/>
    </row>
    <row r="1847" spans="1:11">
      <c r="A1847" t="e">
        <f t="array" ref="A1847">INDEX([3]!HIX_RatingAreas[FIPS],MATCH(1,([3]!HIX_RatingAreas[State Code]=Table85[[#This Row],[State]])*([3]!HIX_RatingAreas[Subdivision]=Table85[[#This Row],[County Name]]),0))</f>
        <v>#REF!</v>
      </c>
      <c r="C1847"/>
      <c r="K1847"/>
    </row>
    <row r="1848" spans="1:11">
      <c r="A1848" t="e">
        <f t="array" ref="A1848">INDEX([3]!HIX_RatingAreas[FIPS],MATCH(1,([3]!HIX_RatingAreas[State Code]=Table85[[#This Row],[State]])*([3]!HIX_RatingAreas[Subdivision]=Table85[[#This Row],[County Name]]),0))</f>
        <v>#REF!</v>
      </c>
      <c r="C1848"/>
      <c r="K1848"/>
    </row>
    <row r="1849" spans="1:11">
      <c r="A1849" t="e">
        <f t="array" ref="A1849">INDEX([3]!HIX_RatingAreas[FIPS],MATCH(1,([3]!HIX_RatingAreas[State Code]=Table85[[#This Row],[State]])*([3]!HIX_RatingAreas[Subdivision]=Table85[[#This Row],[County Name]]),0))</f>
        <v>#REF!</v>
      </c>
      <c r="C1849"/>
      <c r="K1849"/>
    </row>
    <row r="1850" spans="1:11">
      <c r="A1850" t="e">
        <f t="array" ref="A1850">INDEX([3]!HIX_RatingAreas[FIPS],MATCH(1,([3]!HIX_RatingAreas[State Code]=Table85[[#This Row],[State]])*([3]!HIX_RatingAreas[Subdivision]=Table85[[#This Row],[County Name]]),0))</f>
        <v>#REF!</v>
      </c>
      <c r="C1850"/>
      <c r="K1850"/>
    </row>
    <row r="1851" spans="1:11">
      <c r="A1851" t="e">
        <f t="array" ref="A1851">INDEX([3]!HIX_RatingAreas[FIPS],MATCH(1,([3]!HIX_RatingAreas[State Code]=Table85[[#This Row],[State]])*([3]!HIX_RatingAreas[Subdivision]=Table85[[#This Row],[County Name]]),0))</f>
        <v>#REF!</v>
      </c>
      <c r="C1851"/>
      <c r="K1851"/>
    </row>
    <row r="1852" spans="1:11">
      <c r="A1852" t="e">
        <f t="array" ref="A1852">INDEX([3]!HIX_RatingAreas[FIPS],MATCH(1,([3]!HIX_RatingAreas[State Code]=Table85[[#This Row],[State]])*([3]!HIX_RatingAreas[Subdivision]=Table85[[#This Row],[County Name]]),0))</f>
        <v>#REF!</v>
      </c>
      <c r="C1852"/>
      <c r="K1852"/>
    </row>
    <row r="1853" spans="1:11">
      <c r="A1853" t="e">
        <f t="array" ref="A1853">INDEX([3]!HIX_RatingAreas[FIPS],MATCH(1,([3]!HIX_RatingAreas[State Code]=Table85[[#This Row],[State]])*([3]!HIX_RatingAreas[Subdivision]=Table85[[#This Row],[County Name]]),0))</f>
        <v>#REF!</v>
      </c>
      <c r="C1853"/>
      <c r="K1853"/>
    </row>
    <row r="1854" spans="1:11">
      <c r="A1854" t="e">
        <f t="array" ref="A1854">INDEX([3]!HIX_RatingAreas[FIPS],MATCH(1,([3]!HIX_RatingAreas[State Code]=Table85[[#This Row],[State]])*([3]!HIX_RatingAreas[Subdivision]=Table85[[#This Row],[County Name]]),0))</f>
        <v>#REF!</v>
      </c>
      <c r="C1854"/>
      <c r="K1854"/>
    </row>
    <row r="1855" spans="1:11">
      <c r="A1855" t="e">
        <f t="array" ref="A1855">INDEX([3]!HIX_RatingAreas[FIPS],MATCH(1,([3]!HIX_RatingAreas[State Code]=Table85[[#This Row],[State]])*([3]!HIX_RatingAreas[Subdivision]=Table85[[#This Row],[County Name]]),0))</f>
        <v>#REF!</v>
      </c>
      <c r="C1855"/>
      <c r="K1855"/>
    </row>
    <row r="1856" spans="1:11">
      <c r="A1856" t="e">
        <f t="array" ref="A1856">INDEX([3]!HIX_RatingAreas[FIPS],MATCH(1,([3]!HIX_RatingAreas[State Code]=Table85[[#This Row],[State]])*([3]!HIX_RatingAreas[Subdivision]=Table85[[#This Row],[County Name]]),0))</f>
        <v>#REF!</v>
      </c>
      <c r="C1856"/>
      <c r="K1856"/>
    </row>
    <row r="1857" spans="1:11">
      <c r="A1857" t="e">
        <f t="array" ref="A1857">INDEX([3]!HIX_RatingAreas[FIPS],MATCH(1,([3]!HIX_RatingAreas[State Code]=Table85[[#This Row],[State]])*([3]!HIX_RatingAreas[Subdivision]=Table85[[#This Row],[County Name]]),0))</f>
        <v>#REF!</v>
      </c>
      <c r="C1857"/>
      <c r="K1857"/>
    </row>
    <row r="1858" spans="1:11">
      <c r="A1858" t="e">
        <f t="array" ref="A1858">INDEX([3]!HIX_RatingAreas[FIPS],MATCH(1,([3]!HIX_RatingAreas[State Code]=Table85[[#This Row],[State]])*([3]!HIX_RatingAreas[Subdivision]=Table85[[#This Row],[County Name]]),0))</f>
        <v>#REF!</v>
      </c>
      <c r="C1858"/>
      <c r="K1858"/>
    </row>
    <row r="1859" spans="1:11">
      <c r="A1859" t="e">
        <f t="array" ref="A1859">INDEX([3]!HIX_RatingAreas[FIPS],MATCH(1,([3]!HIX_RatingAreas[State Code]=Table85[[#This Row],[State]])*([3]!HIX_RatingAreas[Subdivision]=Table85[[#This Row],[County Name]]),0))</f>
        <v>#REF!</v>
      </c>
      <c r="C1859"/>
      <c r="K1859"/>
    </row>
    <row r="1860" spans="1:11">
      <c r="A1860" t="e">
        <f t="array" ref="A1860">INDEX([3]!HIX_RatingAreas[FIPS],MATCH(1,([3]!HIX_RatingAreas[State Code]=Table85[[#This Row],[State]])*([3]!HIX_RatingAreas[Subdivision]=Table85[[#This Row],[County Name]]),0))</f>
        <v>#REF!</v>
      </c>
      <c r="C1860"/>
      <c r="K1860"/>
    </row>
    <row r="1861" spans="1:11">
      <c r="A1861" t="e">
        <f t="array" ref="A1861">INDEX([3]!HIX_RatingAreas[FIPS],MATCH(1,([3]!HIX_RatingAreas[State Code]=Table85[[#This Row],[State]])*([3]!HIX_RatingAreas[Subdivision]=Table85[[#This Row],[County Name]]),0))</f>
        <v>#REF!</v>
      </c>
      <c r="C1861"/>
      <c r="K1861"/>
    </row>
    <row r="1862" spans="1:11">
      <c r="A1862" t="e">
        <f t="array" ref="A1862">INDEX([3]!HIX_RatingAreas[FIPS],MATCH(1,([3]!HIX_RatingAreas[State Code]=Table85[[#This Row],[State]])*([3]!HIX_RatingAreas[Subdivision]=Table85[[#This Row],[County Name]]),0))</f>
        <v>#REF!</v>
      </c>
      <c r="C1862"/>
      <c r="K1862"/>
    </row>
    <row r="1863" spans="1:11">
      <c r="A1863" t="e">
        <f t="array" ref="A1863">INDEX([3]!HIX_RatingAreas[FIPS],MATCH(1,([3]!HIX_RatingAreas[State Code]=Table85[[#This Row],[State]])*([3]!HIX_RatingAreas[Subdivision]=Table85[[#This Row],[County Name]]),0))</f>
        <v>#REF!</v>
      </c>
      <c r="C1863"/>
      <c r="K1863"/>
    </row>
    <row r="1864" spans="1:11">
      <c r="A1864" t="e">
        <f t="array" ref="A1864">INDEX([3]!HIX_RatingAreas[FIPS],MATCH(1,([3]!HIX_RatingAreas[State Code]=Table85[[#This Row],[State]])*([3]!HIX_RatingAreas[Subdivision]=Table85[[#This Row],[County Name]]),0))</f>
        <v>#REF!</v>
      </c>
      <c r="C1864"/>
      <c r="K1864"/>
    </row>
    <row r="1865" spans="1:11">
      <c r="A1865" t="e">
        <f t="array" ref="A1865">INDEX([3]!HIX_RatingAreas[FIPS],MATCH(1,([3]!HIX_RatingAreas[State Code]=Table85[[#This Row],[State]])*([3]!HIX_RatingAreas[Subdivision]=Table85[[#This Row],[County Name]]),0))</f>
        <v>#REF!</v>
      </c>
      <c r="C1865"/>
      <c r="K1865"/>
    </row>
    <row r="1866" spans="1:11">
      <c r="A1866" t="e">
        <f t="array" ref="A1866">INDEX([3]!HIX_RatingAreas[FIPS],MATCH(1,([3]!HIX_RatingAreas[State Code]=Table85[[#This Row],[State]])*([3]!HIX_RatingAreas[Subdivision]=Table85[[#This Row],[County Name]]),0))</f>
        <v>#REF!</v>
      </c>
      <c r="C1866"/>
      <c r="K1866"/>
    </row>
    <row r="1867" spans="1:11">
      <c r="A1867" t="e">
        <f t="array" ref="A1867">INDEX([3]!HIX_RatingAreas[FIPS],MATCH(1,([3]!HIX_RatingAreas[State Code]=Table85[[#This Row],[State]])*([3]!HIX_RatingAreas[Subdivision]=Table85[[#This Row],[County Name]]),0))</f>
        <v>#REF!</v>
      </c>
      <c r="C1867"/>
      <c r="K1867"/>
    </row>
    <row r="1868" spans="1:11">
      <c r="A1868" t="e">
        <f t="array" ref="A1868">INDEX([3]!HIX_RatingAreas[FIPS],MATCH(1,([3]!HIX_RatingAreas[State Code]=Table85[[#This Row],[State]])*([3]!HIX_RatingAreas[Subdivision]=Table85[[#This Row],[County Name]]),0))</f>
        <v>#REF!</v>
      </c>
      <c r="C1868"/>
      <c r="K1868"/>
    </row>
    <row r="1869" spans="1:11">
      <c r="A1869" t="e">
        <f t="array" ref="A1869">INDEX([3]!HIX_RatingAreas[FIPS],MATCH(1,([3]!HIX_RatingAreas[State Code]=Table85[[#This Row],[State]])*([3]!HIX_RatingAreas[Subdivision]=Table85[[#This Row],[County Name]]),0))</f>
        <v>#REF!</v>
      </c>
      <c r="C1869"/>
      <c r="K1869"/>
    </row>
    <row r="1870" spans="1:11">
      <c r="A1870" t="e">
        <f t="array" ref="A1870">INDEX([3]!HIX_RatingAreas[FIPS],MATCH(1,([3]!HIX_RatingAreas[State Code]=Table85[[#This Row],[State]])*([3]!HIX_RatingAreas[Subdivision]=Table85[[#This Row],[County Name]]),0))</f>
        <v>#REF!</v>
      </c>
      <c r="C1870"/>
      <c r="K1870"/>
    </row>
    <row r="1871" spans="1:11">
      <c r="A1871" t="e">
        <f t="array" ref="A1871">INDEX([3]!HIX_RatingAreas[FIPS],MATCH(1,([3]!HIX_RatingAreas[State Code]=Table85[[#This Row],[State]])*([3]!HIX_RatingAreas[Subdivision]=Table85[[#This Row],[County Name]]),0))</f>
        <v>#REF!</v>
      </c>
      <c r="C1871"/>
      <c r="K1871"/>
    </row>
    <row r="1872" spans="1:11">
      <c r="A1872" t="e">
        <f t="array" ref="A1872">INDEX([3]!HIX_RatingAreas[FIPS],MATCH(1,([3]!HIX_RatingAreas[State Code]=Table85[[#This Row],[State]])*([3]!HIX_RatingAreas[Subdivision]=Table85[[#This Row],[County Name]]),0))</f>
        <v>#REF!</v>
      </c>
      <c r="C1872"/>
      <c r="K1872"/>
    </row>
    <row r="1873" spans="1:11">
      <c r="A1873" t="e">
        <f t="array" ref="A1873">INDEX([3]!HIX_RatingAreas[FIPS],MATCH(1,([3]!HIX_RatingAreas[State Code]=Table85[[#This Row],[State]])*([3]!HIX_RatingAreas[Subdivision]=Table85[[#This Row],[County Name]]),0))</f>
        <v>#REF!</v>
      </c>
      <c r="C1873"/>
      <c r="K1873"/>
    </row>
    <row r="1874" spans="1:11">
      <c r="A1874" t="e">
        <f t="array" ref="A1874">INDEX([3]!HIX_RatingAreas[FIPS],MATCH(1,([3]!HIX_RatingAreas[State Code]=Table85[[#This Row],[State]])*([3]!HIX_RatingAreas[Subdivision]=Table85[[#This Row],[County Name]]),0))</f>
        <v>#REF!</v>
      </c>
      <c r="C1874"/>
      <c r="K1874"/>
    </row>
    <row r="1875" spans="1:11">
      <c r="A1875" t="e">
        <f t="array" ref="A1875">INDEX([3]!HIX_RatingAreas[FIPS],MATCH(1,([3]!HIX_RatingAreas[State Code]=Table85[[#This Row],[State]])*([3]!HIX_RatingAreas[Subdivision]=Table85[[#This Row],[County Name]]),0))</f>
        <v>#REF!</v>
      </c>
      <c r="C1875"/>
      <c r="K1875"/>
    </row>
    <row r="1876" spans="1:11">
      <c r="A1876" t="e">
        <f t="array" ref="A1876">INDEX([3]!HIX_RatingAreas[FIPS],MATCH(1,([3]!HIX_RatingAreas[State Code]=Table85[[#This Row],[State]])*([3]!HIX_RatingAreas[Subdivision]=Table85[[#This Row],[County Name]]),0))</f>
        <v>#REF!</v>
      </c>
      <c r="C1876"/>
      <c r="K1876"/>
    </row>
    <row r="1877" spans="1:11">
      <c r="A1877" t="e">
        <f t="array" ref="A1877">INDEX([3]!HIX_RatingAreas[FIPS],MATCH(1,([3]!HIX_RatingAreas[State Code]=Table85[[#This Row],[State]])*([3]!HIX_RatingAreas[Subdivision]=Table85[[#This Row],[County Name]]),0))</f>
        <v>#REF!</v>
      </c>
      <c r="C1877"/>
      <c r="K1877"/>
    </row>
    <row r="1878" spans="1:11">
      <c r="A1878" t="e">
        <f t="array" ref="A1878">INDEX([3]!HIX_RatingAreas[FIPS],MATCH(1,([3]!HIX_RatingAreas[State Code]=Table85[[#This Row],[State]])*([3]!HIX_RatingAreas[Subdivision]=Table85[[#This Row],[County Name]]),0))</f>
        <v>#REF!</v>
      </c>
      <c r="C1878"/>
      <c r="K1878"/>
    </row>
    <row r="1879" spans="1:11">
      <c r="A1879" t="e">
        <f t="array" ref="A1879">INDEX([3]!HIX_RatingAreas[FIPS],MATCH(1,([3]!HIX_RatingAreas[State Code]=Table85[[#This Row],[State]])*([3]!HIX_RatingAreas[Subdivision]=Table85[[#This Row],[County Name]]),0))</f>
        <v>#REF!</v>
      </c>
      <c r="C1879"/>
      <c r="K1879"/>
    </row>
    <row r="1880" spans="1:11">
      <c r="A1880" t="e">
        <f t="array" ref="A1880">INDEX([3]!HIX_RatingAreas[FIPS],MATCH(1,([3]!HIX_RatingAreas[State Code]=Table85[[#This Row],[State]])*([3]!HIX_RatingAreas[Subdivision]=Table85[[#This Row],[County Name]]),0))</f>
        <v>#REF!</v>
      </c>
      <c r="C1880"/>
      <c r="K1880"/>
    </row>
    <row r="1881" spans="1:11">
      <c r="A1881" t="e">
        <f t="array" ref="A1881">INDEX([3]!HIX_RatingAreas[FIPS],MATCH(1,([3]!HIX_RatingAreas[State Code]=Table85[[#This Row],[State]])*([3]!HIX_RatingAreas[Subdivision]=Table85[[#This Row],[County Name]]),0))</f>
        <v>#REF!</v>
      </c>
      <c r="C1881"/>
      <c r="K1881"/>
    </row>
    <row r="1882" spans="1:11">
      <c r="A1882" t="e">
        <f t="array" ref="A1882">INDEX([3]!HIX_RatingAreas[FIPS],MATCH(1,([3]!HIX_RatingAreas[State Code]=Table85[[#This Row],[State]])*([3]!HIX_RatingAreas[Subdivision]=Table85[[#This Row],[County Name]]),0))</f>
        <v>#REF!</v>
      </c>
      <c r="C1882"/>
      <c r="K1882"/>
    </row>
    <row r="1883" spans="1:11">
      <c r="A1883" t="e">
        <f t="array" ref="A1883">INDEX([3]!HIX_RatingAreas[FIPS],MATCH(1,([3]!HIX_RatingAreas[State Code]=Table85[[#This Row],[State]])*([3]!HIX_RatingAreas[Subdivision]=Table85[[#This Row],[County Name]]),0))</f>
        <v>#REF!</v>
      </c>
      <c r="C1883"/>
      <c r="K1883"/>
    </row>
    <row r="1884" spans="1:11">
      <c r="A1884" t="e">
        <f t="array" ref="A1884">INDEX([3]!HIX_RatingAreas[FIPS],MATCH(1,([3]!HIX_RatingAreas[State Code]=Table85[[#This Row],[State]])*([3]!HIX_RatingAreas[Subdivision]=Table85[[#This Row],[County Name]]),0))</f>
        <v>#REF!</v>
      </c>
      <c r="C1884"/>
      <c r="K1884"/>
    </row>
    <row r="1885" spans="1:11">
      <c r="A1885" t="e">
        <f t="array" ref="A1885">INDEX([3]!HIX_RatingAreas[FIPS],MATCH(1,([3]!HIX_RatingAreas[State Code]=Table85[[#This Row],[State]])*([3]!HIX_RatingAreas[Subdivision]=Table85[[#This Row],[County Name]]),0))</f>
        <v>#REF!</v>
      </c>
      <c r="C1885"/>
      <c r="K1885"/>
    </row>
    <row r="1886" spans="1:11">
      <c r="A1886" t="e">
        <f t="array" ref="A1886">INDEX([3]!HIX_RatingAreas[FIPS],MATCH(1,([3]!HIX_RatingAreas[State Code]=Table85[[#This Row],[State]])*([3]!HIX_RatingAreas[Subdivision]=Table85[[#This Row],[County Name]]),0))</f>
        <v>#REF!</v>
      </c>
      <c r="C1886"/>
      <c r="K1886"/>
    </row>
    <row r="1887" spans="1:11">
      <c r="A1887" t="e">
        <f t="array" ref="A1887">INDEX([3]!HIX_RatingAreas[FIPS],MATCH(1,([3]!HIX_RatingAreas[State Code]=Table85[[#This Row],[State]])*([3]!HIX_RatingAreas[Subdivision]=Table85[[#This Row],[County Name]]),0))</f>
        <v>#REF!</v>
      </c>
      <c r="C1887"/>
      <c r="K1887"/>
    </row>
    <row r="1888" spans="1:11">
      <c r="A1888" t="e">
        <f t="array" ref="A1888">INDEX([3]!HIX_RatingAreas[FIPS],MATCH(1,([3]!HIX_RatingAreas[State Code]=Table85[[#This Row],[State]])*([3]!HIX_RatingAreas[Subdivision]=Table85[[#This Row],[County Name]]),0))</f>
        <v>#REF!</v>
      </c>
      <c r="C1888"/>
      <c r="K1888"/>
    </row>
    <row r="1889" spans="1:11">
      <c r="A1889" t="e">
        <f t="array" ref="A1889">INDEX([3]!HIX_RatingAreas[FIPS],MATCH(1,([3]!HIX_RatingAreas[State Code]=Table85[[#This Row],[State]])*([3]!HIX_RatingAreas[Subdivision]=Table85[[#This Row],[County Name]]),0))</f>
        <v>#REF!</v>
      </c>
      <c r="C1889"/>
      <c r="K1889"/>
    </row>
    <row r="1890" spans="1:11">
      <c r="A1890" t="e">
        <f t="array" ref="A1890">INDEX([3]!HIX_RatingAreas[FIPS],MATCH(1,([3]!HIX_RatingAreas[State Code]=Table85[[#This Row],[State]])*([3]!HIX_RatingAreas[Subdivision]=Table85[[#This Row],[County Name]]),0))</f>
        <v>#REF!</v>
      </c>
      <c r="C1890"/>
      <c r="K1890"/>
    </row>
    <row r="1891" spans="1:11">
      <c r="A1891" t="e">
        <f t="array" ref="A1891">INDEX([3]!HIX_RatingAreas[FIPS],MATCH(1,([3]!HIX_RatingAreas[State Code]=Table85[[#This Row],[State]])*([3]!HIX_RatingAreas[Subdivision]=Table85[[#This Row],[County Name]]),0))</f>
        <v>#REF!</v>
      </c>
      <c r="C1891"/>
      <c r="K1891"/>
    </row>
    <row r="1892" spans="1:11">
      <c r="A1892" t="e">
        <f t="array" ref="A1892">INDEX([3]!HIX_RatingAreas[FIPS],MATCH(1,([3]!HIX_RatingAreas[State Code]=Table85[[#This Row],[State]])*([3]!HIX_RatingAreas[Subdivision]=Table85[[#This Row],[County Name]]),0))</f>
        <v>#REF!</v>
      </c>
      <c r="C1892"/>
      <c r="K1892"/>
    </row>
    <row r="1893" spans="1:11">
      <c r="A1893" t="e">
        <f t="array" ref="A1893">INDEX([3]!HIX_RatingAreas[FIPS],MATCH(1,([3]!HIX_RatingAreas[State Code]=Table85[[#This Row],[State]])*([3]!HIX_RatingAreas[Subdivision]=Table85[[#This Row],[County Name]]),0))</f>
        <v>#REF!</v>
      </c>
      <c r="C1893"/>
      <c r="K1893"/>
    </row>
    <row r="1894" spans="1:11">
      <c r="A1894" t="e">
        <f t="array" ref="A1894">INDEX([3]!HIX_RatingAreas[FIPS],MATCH(1,([3]!HIX_RatingAreas[State Code]=Table85[[#This Row],[State]])*([3]!HIX_RatingAreas[Subdivision]=Table85[[#This Row],[County Name]]),0))</f>
        <v>#REF!</v>
      </c>
      <c r="C1894"/>
      <c r="K1894"/>
    </row>
    <row r="1895" spans="1:11">
      <c r="A1895" t="e">
        <f t="array" ref="A1895">INDEX([3]!HIX_RatingAreas[FIPS],MATCH(1,([3]!HIX_RatingAreas[State Code]=Table85[[#This Row],[State]])*([3]!HIX_RatingAreas[Subdivision]=Table85[[#This Row],[County Name]]),0))</f>
        <v>#REF!</v>
      </c>
      <c r="C1895"/>
      <c r="K1895"/>
    </row>
    <row r="1896" spans="1:11">
      <c r="A1896" t="e">
        <f t="array" ref="A1896">INDEX([3]!HIX_RatingAreas[FIPS],MATCH(1,([3]!HIX_RatingAreas[State Code]=Table85[[#This Row],[State]])*([3]!HIX_RatingAreas[Subdivision]=Table85[[#This Row],[County Name]]),0))</f>
        <v>#REF!</v>
      </c>
      <c r="C1896"/>
      <c r="K1896"/>
    </row>
    <row r="1897" spans="1:11">
      <c r="A1897" t="e">
        <f t="array" ref="A1897">INDEX([3]!HIX_RatingAreas[FIPS],MATCH(1,([3]!HIX_RatingAreas[State Code]=Table85[[#This Row],[State]])*([3]!HIX_RatingAreas[Subdivision]=Table85[[#This Row],[County Name]]),0))</f>
        <v>#REF!</v>
      </c>
      <c r="C1897"/>
      <c r="K1897"/>
    </row>
    <row r="1898" spans="1:11">
      <c r="A1898" t="e">
        <f t="array" ref="A1898">INDEX([3]!HIX_RatingAreas[FIPS],MATCH(1,([3]!HIX_RatingAreas[State Code]=Table85[[#This Row],[State]])*([3]!HIX_RatingAreas[Subdivision]=Table85[[#This Row],[County Name]]),0))</f>
        <v>#REF!</v>
      </c>
      <c r="C1898"/>
      <c r="K1898"/>
    </row>
    <row r="1899" spans="1:11">
      <c r="A1899" t="e">
        <f t="array" ref="A1899">INDEX([3]!HIX_RatingAreas[FIPS],MATCH(1,([3]!HIX_RatingAreas[State Code]=Table85[[#This Row],[State]])*([3]!HIX_RatingAreas[Subdivision]=Table85[[#This Row],[County Name]]),0))</f>
        <v>#REF!</v>
      </c>
      <c r="C1899"/>
      <c r="K1899"/>
    </row>
    <row r="1900" spans="1:11">
      <c r="A1900" t="e">
        <f t="array" ref="A1900">INDEX([3]!HIX_RatingAreas[FIPS],MATCH(1,([3]!HIX_RatingAreas[State Code]=Table85[[#This Row],[State]])*([3]!HIX_RatingAreas[Subdivision]=Table85[[#This Row],[County Name]]),0))</f>
        <v>#REF!</v>
      </c>
      <c r="C1900"/>
      <c r="K1900"/>
    </row>
    <row r="1901" spans="1:11">
      <c r="A1901" t="e">
        <f t="array" ref="A1901">INDEX([3]!HIX_RatingAreas[FIPS],MATCH(1,([3]!HIX_RatingAreas[State Code]=Table85[[#This Row],[State]])*([3]!HIX_RatingAreas[Subdivision]=Table85[[#This Row],[County Name]]),0))</f>
        <v>#REF!</v>
      </c>
      <c r="C1901"/>
      <c r="K1901"/>
    </row>
    <row r="1902" spans="1:11">
      <c r="A1902" t="e">
        <f t="array" ref="A1902">INDEX([3]!HIX_RatingAreas[FIPS],MATCH(1,([3]!HIX_RatingAreas[State Code]=Table85[[#This Row],[State]])*([3]!HIX_RatingAreas[Subdivision]=Table85[[#This Row],[County Name]]),0))</f>
        <v>#REF!</v>
      </c>
      <c r="C1902"/>
      <c r="K1902"/>
    </row>
    <row r="1903" spans="1:11">
      <c r="A1903" t="e">
        <f t="array" ref="A1903">INDEX([3]!HIX_RatingAreas[FIPS],MATCH(1,([3]!HIX_RatingAreas[State Code]=Table85[[#This Row],[State]])*([3]!HIX_RatingAreas[Subdivision]=Table85[[#This Row],[County Name]]),0))</f>
        <v>#REF!</v>
      </c>
      <c r="C1903"/>
      <c r="K1903"/>
    </row>
    <row r="1904" spans="1:11">
      <c r="A1904" t="e">
        <f t="array" ref="A1904">INDEX([3]!HIX_RatingAreas[FIPS],MATCH(1,([3]!HIX_RatingAreas[State Code]=Table85[[#This Row],[State]])*([3]!HIX_RatingAreas[Subdivision]=Table85[[#This Row],[County Name]]),0))</f>
        <v>#REF!</v>
      </c>
      <c r="C1904"/>
      <c r="K1904"/>
    </row>
    <row r="1905" spans="1:11">
      <c r="A1905" t="e">
        <f t="array" ref="A1905">INDEX([3]!HIX_RatingAreas[FIPS],MATCH(1,([3]!HIX_RatingAreas[State Code]=Table85[[#This Row],[State]])*([3]!HIX_RatingAreas[Subdivision]=Table85[[#This Row],[County Name]]),0))</f>
        <v>#REF!</v>
      </c>
      <c r="C1905"/>
      <c r="K1905"/>
    </row>
    <row r="1906" spans="1:11">
      <c r="A1906" t="e">
        <f t="array" ref="A1906">INDEX([3]!HIX_RatingAreas[FIPS],MATCH(1,([3]!HIX_RatingAreas[State Code]=Table85[[#This Row],[State]])*([3]!HIX_RatingAreas[Subdivision]=Table85[[#This Row],[County Name]]),0))</f>
        <v>#REF!</v>
      </c>
      <c r="C1906"/>
      <c r="K1906"/>
    </row>
    <row r="1907" spans="1:11">
      <c r="A1907" t="e">
        <f t="array" ref="A1907">INDEX([3]!HIX_RatingAreas[FIPS],MATCH(1,([3]!HIX_RatingAreas[State Code]=Table85[[#This Row],[State]])*([3]!HIX_RatingAreas[Subdivision]=Table85[[#This Row],[County Name]]),0))</f>
        <v>#REF!</v>
      </c>
      <c r="C1907"/>
      <c r="K1907"/>
    </row>
    <row r="1908" spans="1:11">
      <c r="A1908" t="e">
        <f t="array" ref="A1908">INDEX([3]!HIX_RatingAreas[FIPS],MATCH(1,([3]!HIX_RatingAreas[State Code]=Table85[[#This Row],[State]])*([3]!HIX_RatingAreas[Subdivision]=Table85[[#This Row],[County Name]]),0))</f>
        <v>#REF!</v>
      </c>
      <c r="C1908"/>
      <c r="K1908"/>
    </row>
    <row r="1909" spans="1:11">
      <c r="A1909" t="e">
        <f t="array" ref="A1909">INDEX([3]!HIX_RatingAreas[FIPS],MATCH(1,([3]!HIX_RatingAreas[State Code]=Table85[[#This Row],[State]])*([3]!HIX_RatingAreas[Subdivision]=Table85[[#This Row],[County Name]]),0))</f>
        <v>#REF!</v>
      </c>
      <c r="C1909"/>
      <c r="K1909"/>
    </row>
    <row r="1910" spans="1:11">
      <c r="A1910" t="e">
        <f t="array" ref="A1910">INDEX([3]!HIX_RatingAreas[FIPS],MATCH(1,([3]!HIX_RatingAreas[State Code]=Table85[[#This Row],[State]])*([3]!HIX_RatingAreas[Subdivision]=Table85[[#This Row],[County Name]]),0))</f>
        <v>#REF!</v>
      </c>
      <c r="C1910"/>
      <c r="K1910"/>
    </row>
    <row r="1911" spans="1:11">
      <c r="A1911" t="e">
        <f t="array" ref="A1911">INDEX([3]!HIX_RatingAreas[FIPS],MATCH(1,([3]!HIX_RatingAreas[State Code]=Table85[[#This Row],[State]])*([3]!HIX_RatingAreas[Subdivision]=Table85[[#This Row],[County Name]]),0))</f>
        <v>#REF!</v>
      </c>
      <c r="C1911"/>
      <c r="K1911"/>
    </row>
    <row r="1912" spans="1:11">
      <c r="A1912" t="e">
        <f t="array" ref="A1912">INDEX([3]!HIX_RatingAreas[FIPS],MATCH(1,([3]!HIX_RatingAreas[State Code]=Table85[[#This Row],[State]])*([3]!HIX_RatingAreas[Subdivision]=Table85[[#This Row],[County Name]]),0))</f>
        <v>#REF!</v>
      </c>
      <c r="C1912"/>
      <c r="K1912"/>
    </row>
    <row r="1913" spans="1:11">
      <c r="A1913" t="e">
        <f t="array" ref="A1913">INDEX([3]!HIX_RatingAreas[FIPS],MATCH(1,([3]!HIX_RatingAreas[State Code]=Table85[[#This Row],[State]])*([3]!HIX_RatingAreas[Subdivision]=Table85[[#This Row],[County Name]]),0))</f>
        <v>#REF!</v>
      </c>
      <c r="C1913"/>
      <c r="K1913"/>
    </row>
    <row r="1914" spans="1:11">
      <c r="A1914" t="e">
        <f t="array" ref="A1914">INDEX([3]!HIX_RatingAreas[FIPS],MATCH(1,([3]!HIX_RatingAreas[State Code]=Table85[[#This Row],[State]])*([3]!HIX_RatingAreas[Subdivision]=Table85[[#This Row],[County Name]]),0))</f>
        <v>#REF!</v>
      </c>
      <c r="C1914"/>
      <c r="K1914"/>
    </row>
    <row r="1915" spans="1:11">
      <c r="A1915" t="e">
        <f t="array" ref="A1915">INDEX([3]!HIX_RatingAreas[FIPS],MATCH(1,([3]!HIX_RatingAreas[State Code]=Table85[[#This Row],[State]])*([3]!HIX_RatingAreas[Subdivision]=Table85[[#This Row],[County Name]]),0))</f>
        <v>#REF!</v>
      </c>
      <c r="C1915"/>
      <c r="K1915"/>
    </row>
    <row r="1916" spans="1:11">
      <c r="A1916" t="e">
        <f t="array" ref="A1916">INDEX([3]!HIX_RatingAreas[FIPS],MATCH(1,([3]!HIX_RatingAreas[State Code]=Table85[[#This Row],[State]])*([3]!HIX_RatingAreas[Subdivision]=Table85[[#This Row],[County Name]]),0))</f>
        <v>#REF!</v>
      </c>
      <c r="C1916"/>
      <c r="K1916"/>
    </row>
    <row r="1917" spans="1:11">
      <c r="A1917" t="e">
        <f t="array" ref="A1917">INDEX([3]!HIX_RatingAreas[FIPS],MATCH(1,([3]!HIX_RatingAreas[State Code]=Table85[[#This Row],[State]])*([3]!HIX_RatingAreas[Subdivision]=Table85[[#This Row],[County Name]]),0))</f>
        <v>#REF!</v>
      </c>
      <c r="C1917"/>
      <c r="K1917"/>
    </row>
    <row r="1918" spans="1:11">
      <c r="A1918" t="e">
        <f t="array" ref="A1918">INDEX([3]!HIX_RatingAreas[FIPS],MATCH(1,([3]!HIX_RatingAreas[State Code]=Table85[[#This Row],[State]])*([3]!HIX_RatingAreas[Subdivision]=Table85[[#This Row],[County Name]]),0))</f>
        <v>#REF!</v>
      </c>
      <c r="C1918"/>
      <c r="K1918"/>
    </row>
    <row r="1919" spans="1:11">
      <c r="A1919" t="e">
        <f t="array" ref="A1919">INDEX([3]!HIX_RatingAreas[FIPS],MATCH(1,([3]!HIX_RatingAreas[State Code]=Table85[[#This Row],[State]])*([3]!HIX_RatingAreas[Subdivision]=Table85[[#This Row],[County Name]]),0))</f>
        <v>#REF!</v>
      </c>
      <c r="C1919"/>
      <c r="K1919"/>
    </row>
    <row r="1920" spans="1:11">
      <c r="A1920" t="e">
        <f t="array" ref="A1920">INDEX([3]!HIX_RatingAreas[FIPS],MATCH(1,([3]!HIX_RatingAreas[State Code]=Table85[[#This Row],[State]])*([3]!HIX_RatingAreas[Subdivision]=Table85[[#This Row],[County Name]]),0))</f>
        <v>#REF!</v>
      </c>
      <c r="C1920"/>
      <c r="K1920"/>
    </row>
    <row r="1921" spans="1:11">
      <c r="A1921" t="e">
        <f t="array" ref="A1921">INDEX([3]!HIX_RatingAreas[FIPS],MATCH(1,([3]!HIX_RatingAreas[State Code]=Table85[[#This Row],[State]])*([3]!HIX_RatingAreas[Subdivision]=Table85[[#This Row],[County Name]]),0))</f>
        <v>#REF!</v>
      </c>
      <c r="C1921"/>
      <c r="K1921"/>
    </row>
    <row r="1922" spans="1:11">
      <c r="A1922" t="e">
        <f t="array" ref="A1922">INDEX([3]!HIX_RatingAreas[FIPS],MATCH(1,([3]!HIX_RatingAreas[State Code]=Table85[[#This Row],[State]])*([3]!HIX_RatingAreas[Subdivision]=Table85[[#This Row],[County Name]]),0))</f>
        <v>#REF!</v>
      </c>
      <c r="C1922"/>
      <c r="K1922"/>
    </row>
    <row r="1923" spans="1:11">
      <c r="A1923" t="e">
        <f t="array" ref="A1923">INDEX([3]!HIX_RatingAreas[FIPS],MATCH(1,([3]!HIX_RatingAreas[State Code]=Table85[[#This Row],[State]])*([3]!HIX_RatingAreas[Subdivision]=Table85[[#This Row],[County Name]]),0))</f>
        <v>#REF!</v>
      </c>
      <c r="C1923"/>
      <c r="K1923"/>
    </row>
    <row r="1924" spans="1:11">
      <c r="A1924" t="e">
        <f t="array" ref="A1924">INDEX([3]!HIX_RatingAreas[FIPS],MATCH(1,([3]!HIX_RatingAreas[State Code]=Table85[[#This Row],[State]])*([3]!HIX_RatingAreas[Subdivision]=Table85[[#This Row],[County Name]]),0))</f>
        <v>#REF!</v>
      </c>
      <c r="C1924"/>
      <c r="K1924"/>
    </row>
    <row r="1925" spans="1:11">
      <c r="A1925" t="e">
        <f t="array" ref="A1925">INDEX([3]!HIX_RatingAreas[FIPS],MATCH(1,([3]!HIX_RatingAreas[State Code]=Table85[[#This Row],[State]])*([3]!HIX_RatingAreas[Subdivision]=Table85[[#This Row],[County Name]]),0))</f>
        <v>#REF!</v>
      </c>
      <c r="C1925"/>
      <c r="K1925"/>
    </row>
    <row r="1926" spans="1:11">
      <c r="A1926" t="e">
        <f t="array" ref="A1926">INDEX([3]!HIX_RatingAreas[FIPS],MATCH(1,([3]!HIX_RatingAreas[State Code]=Table85[[#This Row],[State]])*([3]!HIX_RatingAreas[Subdivision]=Table85[[#This Row],[County Name]]),0))</f>
        <v>#REF!</v>
      </c>
      <c r="C1926"/>
      <c r="K1926"/>
    </row>
    <row r="1927" spans="1:11">
      <c r="A1927" t="e">
        <f t="array" ref="A1927">INDEX([3]!HIX_RatingAreas[FIPS],MATCH(1,([3]!HIX_RatingAreas[State Code]=Table85[[#This Row],[State]])*([3]!HIX_RatingAreas[Subdivision]=Table85[[#This Row],[County Name]]),0))</f>
        <v>#REF!</v>
      </c>
      <c r="C1927"/>
      <c r="K1927"/>
    </row>
    <row r="1928" spans="1:11">
      <c r="A1928" t="e">
        <f t="array" ref="A1928">INDEX([3]!HIX_RatingAreas[FIPS],MATCH(1,([3]!HIX_RatingAreas[State Code]=Table85[[#This Row],[State]])*([3]!HIX_RatingAreas[Subdivision]=Table85[[#This Row],[County Name]]),0))</f>
        <v>#REF!</v>
      </c>
      <c r="C1928"/>
      <c r="K1928"/>
    </row>
    <row r="1929" spans="1:11">
      <c r="A1929" t="e">
        <f t="array" ref="A1929">INDEX([3]!HIX_RatingAreas[FIPS],MATCH(1,([3]!HIX_RatingAreas[State Code]=Table85[[#This Row],[State]])*([3]!HIX_RatingAreas[Subdivision]=Table85[[#This Row],[County Name]]),0))</f>
        <v>#REF!</v>
      </c>
      <c r="C1929"/>
      <c r="K1929"/>
    </row>
    <row r="1930" spans="1:11">
      <c r="A1930" t="e">
        <f t="array" ref="A1930">INDEX([3]!HIX_RatingAreas[FIPS],MATCH(1,([3]!HIX_RatingAreas[State Code]=Table85[[#This Row],[State]])*([3]!HIX_RatingAreas[Subdivision]=Table85[[#This Row],[County Name]]),0))</f>
        <v>#REF!</v>
      </c>
      <c r="C1930"/>
      <c r="K1930"/>
    </row>
    <row r="1931" spans="1:11">
      <c r="A1931" t="e">
        <f t="array" ref="A1931">INDEX([3]!HIX_RatingAreas[FIPS],MATCH(1,([3]!HIX_RatingAreas[State Code]=Table85[[#This Row],[State]])*([3]!HIX_RatingAreas[Subdivision]=Table85[[#This Row],[County Name]]),0))</f>
        <v>#REF!</v>
      </c>
      <c r="C1931"/>
      <c r="K1931"/>
    </row>
    <row r="1932" spans="1:11">
      <c r="A1932" t="e">
        <f t="array" ref="A1932">INDEX([3]!HIX_RatingAreas[FIPS],MATCH(1,([3]!HIX_RatingAreas[State Code]=Table85[[#This Row],[State]])*([3]!HIX_RatingAreas[Subdivision]=Table85[[#This Row],[County Name]]),0))</f>
        <v>#REF!</v>
      </c>
      <c r="C1932"/>
      <c r="K1932"/>
    </row>
    <row r="1933" spans="1:11">
      <c r="A1933" t="e">
        <f t="array" ref="A1933">INDEX([3]!HIX_RatingAreas[FIPS],MATCH(1,([3]!HIX_RatingAreas[State Code]=Table85[[#This Row],[State]])*([3]!HIX_RatingAreas[Subdivision]=Table85[[#This Row],[County Name]]),0))</f>
        <v>#REF!</v>
      </c>
      <c r="C1933"/>
      <c r="K1933"/>
    </row>
    <row r="1934" spans="1:11">
      <c r="A1934" t="e">
        <f t="array" ref="A1934">INDEX([3]!HIX_RatingAreas[FIPS],MATCH(1,([3]!HIX_RatingAreas[State Code]=Table85[[#This Row],[State]])*([3]!HIX_RatingAreas[Subdivision]=Table85[[#This Row],[County Name]]),0))</f>
        <v>#REF!</v>
      </c>
      <c r="C1934"/>
      <c r="K1934"/>
    </row>
    <row r="1935" spans="1:11">
      <c r="A1935" t="e">
        <f t="array" ref="A1935">INDEX([3]!HIX_RatingAreas[FIPS],MATCH(1,([3]!HIX_RatingAreas[State Code]=Table85[[#This Row],[State]])*([3]!HIX_RatingAreas[Subdivision]=Table85[[#This Row],[County Name]]),0))</f>
        <v>#REF!</v>
      </c>
      <c r="C1935"/>
      <c r="K1935"/>
    </row>
    <row r="1936" spans="1:11">
      <c r="A1936" t="e">
        <f t="array" ref="A1936">INDEX([3]!HIX_RatingAreas[FIPS],MATCH(1,([3]!HIX_RatingAreas[State Code]=Table85[[#This Row],[State]])*([3]!HIX_RatingAreas[Subdivision]=Table85[[#This Row],[County Name]]),0))</f>
        <v>#REF!</v>
      </c>
      <c r="C1936"/>
      <c r="K1936"/>
    </row>
    <row r="1937" spans="1:11">
      <c r="A1937" t="e">
        <f t="array" ref="A1937">INDEX([3]!HIX_RatingAreas[FIPS],MATCH(1,([3]!HIX_RatingAreas[State Code]=Table85[[#This Row],[State]])*([3]!HIX_RatingAreas[Subdivision]=Table85[[#This Row],[County Name]]),0))</f>
        <v>#REF!</v>
      </c>
      <c r="C1937"/>
      <c r="K1937"/>
    </row>
    <row r="1938" spans="1:11">
      <c r="A1938" t="e">
        <f t="array" ref="A1938">INDEX([3]!HIX_RatingAreas[FIPS],MATCH(1,([3]!HIX_RatingAreas[State Code]=Table85[[#This Row],[State]])*([3]!HIX_RatingAreas[Subdivision]=Table85[[#This Row],[County Name]]),0))</f>
        <v>#REF!</v>
      </c>
      <c r="C1938"/>
      <c r="K1938"/>
    </row>
    <row r="1939" spans="1:11">
      <c r="A1939" t="e">
        <f t="array" ref="A1939">INDEX([3]!HIX_RatingAreas[FIPS],MATCH(1,([3]!HIX_RatingAreas[State Code]=Table85[[#This Row],[State]])*([3]!HIX_RatingAreas[Subdivision]=Table85[[#This Row],[County Name]]),0))</f>
        <v>#REF!</v>
      </c>
      <c r="C1939"/>
      <c r="K1939"/>
    </row>
    <row r="1940" spans="1:11">
      <c r="A1940" t="e">
        <f t="array" ref="A1940">INDEX([3]!HIX_RatingAreas[FIPS],MATCH(1,([3]!HIX_RatingAreas[State Code]=Table85[[#This Row],[State]])*([3]!HIX_RatingAreas[Subdivision]=Table85[[#This Row],[County Name]]),0))</f>
        <v>#REF!</v>
      </c>
      <c r="C1940"/>
      <c r="K1940"/>
    </row>
    <row r="1941" spans="1:11">
      <c r="A1941" t="e">
        <f t="array" ref="A1941">INDEX([3]!HIX_RatingAreas[FIPS],MATCH(1,([3]!HIX_RatingAreas[State Code]=Table85[[#This Row],[State]])*([3]!HIX_RatingAreas[Subdivision]=Table85[[#This Row],[County Name]]),0))</f>
        <v>#REF!</v>
      </c>
      <c r="C1941"/>
      <c r="K1941"/>
    </row>
    <row r="1942" spans="1:11">
      <c r="A1942" t="e">
        <f t="array" ref="A1942">INDEX([3]!HIX_RatingAreas[FIPS],MATCH(1,([3]!HIX_RatingAreas[State Code]=Table85[[#This Row],[State]])*([3]!HIX_RatingAreas[Subdivision]=Table85[[#This Row],[County Name]]),0))</f>
        <v>#REF!</v>
      </c>
      <c r="C1942"/>
      <c r="K1942"/>
    </row>
    <row r="1943" spans="1:11">
      <c r="A1943" t="e">
        <f t="array" ref="A1943">INDEX([3]!HIX_RatingAreas[FIPS],MATCH(1,([3]!HIX_RatingAreas[State Code]=Table85[[#This Row],[State]])*([3]!HIX_RatingAreas[Subdivision]=Table85[[#This Row],[County Name]]),0))</f>
        <v>#REF!</v>
      </c>
      <c r="C1943"/>
      <c r="K1943"/>
    </row>
    <row r="1944" spans="1:11">
      <c r="A1944" t="e">
        <f t="array" ref="A1944">INDEX([3]!HIX_RatingAreas[FIPS],MATCH(1,([3]!HIX_RatingAreas[State Code]=Table85[[#This Row],[State]])*([3]!HIX_RatingAreas[Subdivision]=Table85[[#This Row],[County Name]]),0))</f>
        <v>#REF!</v>
      </c>
      <c r="C1944"/>
      <c r="K1944"/>
    </row>
    <row r="1945" spans="1:11">
      <c r="A1945" t="e">
        <f t="array" ref="A1945">INDEX([3]!HIX_RatingAreas[FIPS],MATCH(1,([3]!HIX_RatingAreas[State Code]=Table85[[#This Row],[State]])*([3]!HIX_RatingAreas[Subdivision]=Table85[[#This Row],[County Name]]),0))</f>
        <v>#REF!</v>
      </c>
      <c r="C1945"/>
      <c r="K1945"/>
    </row>
    <row r="1946" spans="1:11">
      <c r="A1946" t="e">
        <f t="array" ref="A1946">INDEX([3]!HIX_RatingAreas[FIPS],MATCH(1,([3]!HIX_RatingAreas[State Code]=Table85[[#This Row],[State]])*([3]!HIX_RatingAreas[Subdivision]=Table85[[#This Row],[County Name]]),0))</f>
        <v>#REF!</v>
      </c>
      <c r="C1946"/>
      <c r="K1946"/>
    </row>
    <row r="1947" spans="1:11">
      <c r="A1947" t="e">
        <f t="array" ref="A1947">INDEX([3]!HIX_RatingAreas[FIPS],MATCH(1,([3]!HIX_RatingAreas[State Code]=Table85[[#This Row],[State]])*([3]!HIX_RatingAreas[Subdivision]=Table85[[#This Row],[County Name]]),0))</f>
        <v>#REF!</v>
      </c>
      <c r="C1947"/>
      <c r="K1947"/>
    </row>
    <row r="1948" spans="1:11">
      <c r="A1948" t="e">
        <f t="array" ref="A1948">INDEX([3]!HIX_RatingAreas[FIPS],MATCH(1,([3]!HIX_RatingAreas[State Code]=Table85[[#This Row],[State]])*([3]!HIX_RatingAreas[Subdivision]=Table85[[#This Row],[County Name]]),0))</f>
        <v>#REF!</v>
      </c>
      <c r="C1948"/>
      <c r="K1948"/>
    </row>
    <row r="1949" spans="1:11">
      <c r="A1949" t="e">
        <f t="array" ref="A1949">INDEX([3]!HIX_RatingAreas[FIPS],MATCH(1,([3]!HIX_RatingAreas[State Code]=Table85[[#This Row],[State]])*([3]!HIX_RatingAreas[Subdivision]=Table85[[#This Row],[County Name]]),0))</f>
        <v>#REF!</v>
      </c>
      <c r="C1949"/>
      <c r="K1949"/>
    </row>
    <row r="1950" spans="1:11">
      <c r="A1950" t="e">
        <f t="array" ref="A1950">INDEX([3]!HIX_RatingAreas[FIPS],MATCH(1,([3]!HIX_RatingAreas[State Code]=Table85[[#This Row],[State]])*([3]!HIX_RatingAreas[Subdivision]=Table85[[#This Row],[County Name]]),0))</f>
        <v>#REF!</v>
      </c>
      <c r="C1950"/>
      <c r="K1950"/>
    </row>
    <row r="1951" spans="1:11">
      <c r="A1951" t="e">
        <f t="array" ref="A1951">INDEX([3]!HIX_RatingAreas[FIPS],MATCH(1,([3]!HIX_RatingAreas[State Code]=Table85[[#This Row],[State]])*([3]!HIX_RatingAreas[Subdivision]=Table85[[#This Row],[County Name]]),0))</f>
        <v>#REF!</v>
      </c>
      <c r="C1951"/>
      <c r="K1951"/>
    </row>
    <row r="1952" spans="1:11">
      <c r="A1952" t="e">
        <f t="array" ref="A1952">INDEX([3]!HIX_RatingAreas[FIPS],MATCH(1,([3]!HIX_RatingAreas[State Code]=Table85[[#This Row],[State]])*([3]!HIX_RatingAreas[Subdivision]=Table85[[#This Row],[County Name]]),0))</f>
        <v>#REF!</v>
      </c>
      <c r="C1952"/>
      <c r="K1952"/>
    </row>
    <row r="1953" spans="1:11">
      <c r="A1953" t="e">
        <f t="array" ref="A1953">INDEX([3]!HIX_RatingAreas[FIPS],MATCH(1,([3]!HIX_RatingAreas[State Code]=Table85[[#This Row],[State]])*([3]!HIX_RatingAreas[Subdivision]=Table85[[#This Row],[County Name]]),0))</f>
        <v>#REF!</v>
      </c>
      <c r="C1953"/>
      <c r="K1953"/>
    </row>
    <row r="1954" spans="1:11">
      <c r="A1954" t="e">
        <f t="array" ref="A1954">INDEX([3]!HIX_RatingAreas[FIPS],MATCH(1,([3]!HIX_RatingAreas[State Code]=Table85[[#This Row],[State]])*([3]!HIX_RatingAreas[Subdivision]=Table85[[#This Row],[County Name]]),0))</f>
        <v>#REF!</v>
      </c>
      <c r="C1954"/>
      <c r="K1954"/>
    </row>
    <row r="1955" spans="1:11">
      <c r="A1955" t="e">
        <f t="array" ref="A1955">INDEX([3]!HIX_RatingAreas[FIPS],MATCH(1,([3]!HIX_RatingAreas[State Code]=Table85[[#This Row],[State]])*([3]!HIX_RatingAreas[Subdivision]=Table85[[#This Row],[County Name]]),0))</f>
        <v>#REF!</v>
      </c>
      <c r="C1955"/>
      <c r="K1955"/>
    </row>
    <row r="1956" spans="1:11">
      <c r="A1956" t="e">
        <f t="array" ref="A1956">INDEX([3]!HIX_RatingAreas[FIPS],MATCH(1,([3]!HIX_RatingAreas[State Code]=Table85[[#This Row],[State]])*([3]!HIX_RatingAreas[Subdivision]=Table85[[#This Row],[County Name]]),0))</f>
        <v>#REF!</v>
      </c>
      <c r="C1956"/>
      <c r="K1956"/>
    </row>
    <row r="1957" spans="1:11">
      <c r="A1957" t="e">
        <f t="array" ref="A1957">INDEX([3]!HIX_RatingAreas[FIPS],MATCH(1,([3]!HIX_RatingAreas[State Code]=Table85[[#This Row],[State]])*([3]!HIX_RatingAreas[Subdivision]=Table85[[#This Row],[County Name]]),0))</f>
        <v>#REF!</v>
      </c>
      <c r="C1957"/>
      <c r="K1957"/>
    </row>
    <row r="1958" spans="1:11">
      <c r="A1958" t="e">
        <f t="array" ref="A1958">INDEX([3]!HIX_RatingAreas[FIPS],MATCH(1,([3]!HIX_RatingAreas[State Code]=Table85[[#This Row],[State]])*([3]!HIX_RatingAreas[Subdivision]=Table85[[#This Row],[County Name]]),0))</f>
        <v>#REF!</v>
      </c>
      <c r="C1958"/>
      <c r="K1958"/>
    </row>
    <row r="1959" spans="1:11">
      <c r="A1959" t="e">
        <f t="array" ref="A1959">INDEX([3]!HIX_RatingAreas[FIPS],MATCH(1,([3]!HIX_RatingAreas[State Code]=Table85[[#This Row],[State]])*([3]!HIX_RatingAreas[Subdivision]=Table85[[#This Row],[County Name]]),0))</f>
        <v>#REF!</v>
      </c>
      <c r="C1959"/>
      <c r="K1959"/>
    </row>
    <row r="1960" spans="1:11">
      <c r="A1960" t="e">
        <f t="array" ref="A1960">INDEX([3]!HIX_RatingAreas[FIPS],MATCH(1,([3]!HIX_RatingAreas[State Code]=Table85[[#This Row],[State]])*([3]!HIX_RatingAreas[Subdivision]=Table85[[#This Row],[County Name]]),0))</f>
        <v>#REF!</v>
      </c>
      <c r="C1960"/>
      <c r="K1960"/>
    </row>
    <row r="1961" spans="1:11">
      <c r="A1961" t="e">
        <f t="array" ref="A1961">INDEX([3]!HIX_RatingAreas[FIPS],MATCH(1,([3]!HIX_RatingAreas[State Code]=Table85[[#This Row],[State]])*([3]!HIX_RatingAreas[Subdivision]=Table85[[#This Row],[County Name]]),0))</f>
        <v>#REF!</v>
      </c>
      <c r="C1961"/>
      <c r="K1961"/>
    </row>
    <row r="1962" spans="1:11">
      <c r="A1962" t="e">
        <f t="array" ref="A1962">INDEX([3]!HIX_RatingAreas[FIPS],MATCH(1,([3]!HIX_RatingAreas[State Code]=Table85[[#This Row],[State]])*([3]!HIX_RatingAreas[Subdivision]=Table85[[#This Row],[County Name]]),0))</f>
        <v>#REF!</v>
      </c>
      <c r="C1962"/>
      <c r="K1962"/>
    </row>
    <row r="1963" spans="1:11">
      <c r="A1963" t="e">
        <f t="array" ref="A1963">INDEX([3]!HIX_RatingAreas[FIPS],MATCH(1,([3]!HIX_RatingAreas[State Code]=Table85[[#This Row],[State]])*([3]!HIX_RatingAreas[Subdivision]=Table85[[#This Row],[County Name]]),0))</f>
        <v>#REF!</v>
      </c>
      <c r="C1963"/>
      <c r="K1963"/>
    </row>
    <row r="1964" spans="1:11">
      <c r="A1964" t="e">
        <f t="array" ref="A1964">INDEX([3]!HIX_RatingAreas[FIPS],MATCH(1,([3]!HIX_RatingAreas[State Code]=Table85[[#This Row],[State]])*([3]!HIX_RatingAreas[Subdivision]=Table85[[#This Row],[County Name]]),0))</f>
        <v>#REF!</v>
      </c>
      <c r="C1964"/>
      <c r="K1964"/>
    </row>
    <row r="1965" spans="1:11">
      <c r="A1965" t="e">
        <f t="array" ref="A1965">INDEX([3]!HIX_RatingAreas[FIPS],MATCH(1,([3]!HIX_RatingAreas[State Code]=Table85[[#This Row],[State]])*([3]!HIX_RatingAreas[Subdivision]=Table85[[#This Row],[County Name]]),0))</f>
        <v>#REF!</v>
      </c>
      <c r="C1965"/>
      <c r="K1965"/>
    </row>
    <row r="1966" spans="1:11">
      <c r="A1966" t="e">
        <f t="array" ref="A1966">INDEX([3]!HIX_RatingAreas[FIPS],MATCH(1,([3]!HIX_RatingAreas[State Code]=Table85[[#This Row],[State]])*([3]!HIX_RatingAreas[Subdivision]=Table85[[#This Row],[County Name]]),0))</f>
        <v>#REF!</v>
      </c>
      <c r="C1966"/>
      <c r="K1966"/>
    </row>
    <row r="1967" spans="1:11">
      <c r="A1967" t="e">
        <f t="array" ref="A1967">INDEX([3]!HIX_RatingAreas[FIPS],MATCH(1,([3]!HIX_RatingAreas[State Code]=Table85[[#This Row],[State]])*([3]!HIX_RatingAreas[Subdivision]=Table85[[#This Row],[County Name]]),0))</f>
        <v>#REF!</v>
      </c>
      <c r="C1967"/>
      <c r="K1967"/>
    </row>
    <row r="1968" spans="1:11">
      <c r="A1968" t="e">
        <f t="array" ref="A1968">INDEX([3]!HIX_RatingAreas[FIPS],MATCH(1,([3]!HIX_RatingAreas[State Code]=Table85[[#This Row],[State]])*([3]!HIX_RatingAreas[Subdivision]=Table85[[#This Row],[County Name]]),0))</f>
        <v>#REF!</v>
      </c>
      <c r="C1968"/>
      <c r="K1968"/>
    </row>
    <row r="1969" spans="1:11">
      <c r="A1969" t="e">
        <f t="array" ref="A1969">INDEX([3]!HIX_RatingAreas[FIPS],MATCH(1,([3]!HIX_RatingAreas[State Code]=Table85[[#This Row],[State]])*([3]!HIX_RatingAreas[Subdivision]=Table85[[#This Row],[County Name]]),0))</f>
        <v>#REF!</v>
      </c>
      <c r="C1969"/>
      <c r="K1969"/>
    </row>
    <row r="1970" spans="1:11">
      <c r="A1970" t="e">
        <f t="array" ref="A1970">INDEX([3]!HIX_RatingAreas[FIPS],MATCH(1,([3]!HIX_RatingAreas[State Code]=Table85[[#This Row],[State]])*([3]!HIX_RatingAreas[Subdivision]=Table85[[#This Row],[County Name]]),0))</f>
        <v>#REF!</v>
      </c>
      <c r="C1970"/>
      <c r="K1970"/>
    </row>
    <row r="1971" spans="1:11">
      <c r="A1971" t="e">
        <f t="array" ref="A1971">INDEX([3]!HIX_RatingAreas[FIPS],MATCH(1,([3]!HIX_RatingAreas[State Code]=Table85[[#This Row],[State]])*([3]!HIX_RatingAreas[Subdivision]=Table85[[#This Row],[County Name]]),0))</f>
        <v>#REF!</v>
      </c>
      <c r="C1971"/>
      <c r="K1971"/>
    </row>
    <row r="1972" spans="1:11">
      <c r="A1972" t="e">
        <f t="array" ref="A1972">INDEX([3]!HIX_RatingAreas[FIPS],MATCH(1,([3]!HIX_RatingAreas[State Code]=Table85[[#This Row],[State]])*([3]!HIX_RatingAreas[Subdivision]=Table85[[#This Row],[County Name]]),0))</f>
        <v>#REF!</v>
      </c>
      <c r="C1972"/>
      <c r="K1972"/>
    </row>
    <row r="1973" spans="1:11">
      <c r="A1973" t="e">
        <f t="array" ref="A1973">INDEX([3]!HIX_RatingAreas[FIPS],MATCH(1,([3]!HIX_RatingAreas[State Code]=Table85[[#This Row],[State]])*([3]!HIX_RatingAreas[Subdivision]=Table85[[#This Row],[County Name]]),0))</f>
        <v>#REF!</v>
      </c>
      <c r="C1973"/>
      <c r="K1973"/>
    </row>
    <row r="1974" spans="1:11">
      <c r="A1974" t="e">
        <f t="array" ref="A1974">INDEX([3]!HIX_RatingAreas[FIPS],MATCH(1,([3]!HIX_RatingAreas[State Code]=Table85[[#This Row],[State]])*([3]!HIX_RatingAreas[Subdivision]=Table85[[#This Row],[County Name]]),0))</f>
        <v>#REF!</v>
      </c>
      <c r="C1974"/>
      <c r="K1974"/>
    </row>
    <row r="1975" spans="1:11">
      <c r="A1975" t="e">
        <f t="array" ref="A1975">INDEX([3]!HIX_RatingAreas[FIPS],MATCH(1,([3]!HIX_RatingAreas[State Code]=Table85[[#This Row],[State]])*([3]!HIX_RatingAreas[Subdivision]=Table85[[#This Row],[County Name]]),0))</f>
        <v>#REF!</v>
      </c>
      <c r="C1975"/>
      <c r="K1975"/>
    </row>
    <row r="1976" spans="1:11">
      <c r="A1976" t="e">
        <f t="array" ref="A1976">INDEX([3]!HIX_RatingAreas[FIPS],MATCH(1,([3]!HIX_RatingAreas[State Code]=Table85[[#This Row],[State]])*([3]!HIX_RatingAreas[Subdivision]=Table85[[#This Row],[County Name]]),0))</f>
        <v>#REF!</v>
      </c>
      <c r="C1976"/>
      <c r="K1976"/>
    </row>
    <row r="1977" spans="1:11">
      <c r="A1977" t="e">
        <f t="array" ref="A1977">INDEX([3]!HIX_RatingAreas[FIPS],MATCH(1,([3]!HIX_RatingAreas[State Code]=Table85[[#This Row],[State]])*([3]!HIX_RatingAreas[Subdivision]=Table85[[#This Row],[County Name]]),0))</f>
        <v>#REF!</v>
      </c>
      <c r="C1977"/>
      <c r="K1977"/>
    </row>
    <row r="1978" spans="1:11">
      <c r="A1978" t="e">
        <f t="array" ref="A1978">INDEX([3]!HIX_RatingAreas[FIPS],MATCH(1,([3]!HIX_RatingAreas[State Code]=Table85[[#This Row],[State]])*([3]!HIX_RatingAreas[Subdivision]=Table85[[#This Row],[County Name]]),0))</f>
        <v>#REF!</v>
      </c>
      <c r="C1978"/>
      <c r="K1978"/>
    </row>
    <row r="1979" spans="1:11">
      <c r="A1979" t="e">
        <f t="array" ref="A1979">INDEX([3]!HIX_RatingAreas[FIPS],MATCH(1,([3]!HIX_RatingAreas[State Code]=Table85[[#This Row],[State]])*([3]!HIX_RatingAreas[Subdivision]=Table85[[#This Row],[County Name]]),0))</f>
        <v>#REF!</v>
      </c>
      <c r="C1979"/>
      <c r="K1979"/>
    </row>
    <row r="1980" spans="1:11">
      <c r="A1980" t="e">
        <f t="array" ref="A1980">INDEX([3]!HIX_RatingAreas[FIPS],MATCH(1,([3]!HIX_RatingAreas[State Code]=Table85[[#This Row],[State]])*([3]!HIX_RatingAreas[Subdivision]=Table85[[#This Row],[County Name]]),0))</f>
        <v>#REF!</v>
      </c>
      <c r="C1980"/>
      <c r="K1980"/>
    </row>
    <row r="1981" spans="1:11">
      <c r="A1981" t="e">
        <f t="array" ref="A1981">INDEX([3]!HIX_RatingAreas[FIPS],MATCH(1,([3]!HIX_RatingAreas[State Code]=Table85[[#This Row],[State]])*([3]!HIX_RatingAreas[Subdivision]=Table85[[#This Row],[County Name]]),0))</f>
        <v>#REF!</v>
      </c>
      <c r="C1981"/>
      <c r="K1981"/>
    </row>
    <row r="1982" spans="1:11">
      <c r="A1982" t="e">
        <f t="array" ref="A1982">INDEX([3]!HIX_RatingAreas[FIPS],MATCH(1,([3]!HIX_RatingAreas[State Code]=Table85[[#This Row],[State]])*([3]!HIX_RatingAreas[Subdivision]=Table85[[#This Row],[County Name]]),0))</f>
        <v>#REF!</v>
      </c>
      <c r="C1982"/>
      <c r="K1982"/>
    </row>
    <row r="1983" spans="1:11">
      <c r="A1983" t="e">
        <f t="array" ref="A1983">INDEX([3]!HIX_RatingAreas[FIPS],MATCH(1,([3]!HIX_RatingAreas[State Code]=Table85[[#This Row],[State]])*([3]!HIX_RatingAreas[Subdivision]=Table85[[#This Row],[County Name]]),0))</f>
        <v>#REF!</v>
      </c>
      <c r="C1983"/>
      <c r="K1983"/>
    </row>
    <row r="1984" spans="1:11">
      <c r="A1984" t="e">
        <f t="array" ref="A1984">INDEX([3]!HIX_RatingAreas[FIPS],MATCH(1,([3]!HIX_RatingAreas[State Code]=Table85[[#This Row],[State]])*([3]!HIX_RatingAreas[Subdivision]=Table85[[#This Row],[County Name]]),0))</f>
        <v>#REF!</v>
      </c>
      <c r="C1984"/>
      <c r="K1984"/>
    </row>
    <row r="1985" spans="1:11">
      <c r="A1985" t="e">
        <f t="array" ref="A1985">INDEX([3]!HIX_RatingAreas[FIPS],MATCH(1,([3]!HIX_RatingAreas[State Code]=Table85[[#This Row],[State]])*([3]!HIX_RatingAreas[Subdivision]=Table85[[#This Row],[County Name]]),0))</f>
        <v>#REF!</v>
      </c>
      <c r="C1985"/>
      <c r="K1985"/>
    </row>
    <row r="1986" spans="1:11">
      <c r="A1986" t="e">
        <f t="array" ref="A1986">INDEX([3]!HIX_RatingAreas[FIPS],MATCH(1,([3]!HIX_RatingAreas[State Code]=Table85[[#This Row],[State]])*([3]!HIX_RatingAreas[Subdivision]=Table85[[#This Row],[County Name]]),0))</f>
        <v>#REF!</v>
      </c>
      <c r="C1986"/>
      <c r="K1986"/>
    </row>
    <row r="1987" spans="1:11">
      <c r="A1987" t="e">
        <f t="array" ref="A1987">INDEX([3]!HIX_RatingAreas[FIPS],MATCH(1,([3]!HIX_RatingAreas[State Code]=Table85[[#This Row],[State]])*([3]!HIX_RatingAreas[Subdivision]=Table85[[#This Row],[County Name]]),0))</f>
        <v>#REF!</v>
      </c>
      <c r="C1987"/>
      <c r="K1987"/>
    </row>
    <row r="1988" spans="1:11">
      <c r="A1988" t="e">
        <f t="array" ref="A1988">INDEX([3]!HIX_RatingAreas[FIPS],MATCH(1,([3]!HIX_RatingAreas[State Code]=Table85[[#This Row],[State]])*([3]!HIX_RatingAreas[Subdivision]=Table85[[#This Row],[County Name]]),0))</f>
        <v>#REF!</v>
      </c>
      <c r="C1988"/>
      <c r="K1988"/>
    </row>
    <row r="1989" spans="1:11">
      <c r="A1989" t="e">
        <f t="array" ref="A1989">INDEX([3]!HIX_RatingAreas[FIPS],MATCH(1,([3]!HIX_RatingAreas[State Code]=Table85[[#This Row],[State]])*([3]!HIX_RatingAreas[Subdivision]=Table85[[#This Row],[County Name]]),0))</f>
        <v>#REF!</v>
      </c>
      <c r="C1989"/>
      <c r="K1989"/>
    </row>
    <row r="1990" spans="1:11">
      <c r="A1990" t="e">
        <f t="array" ref="A1990">INDEX([3]!HIX_RatingAreas[FIPS],MATCH(1,([3]!HIX_RatingAreas[State Code]=Table85[[#This Row],[State]])*([3]!HIX_RatingAreas[Subdivision]=Table85[[#This Row],[County Name]]),0))</f>
        <v>#REF!</v>
      </c>
      <c r="C1990"/>
      <c r="K1990"/>
    </row>
    <row r="1991" spans="1:11">
      <c r="A1991" t="e">
        <f t="array" ref="A1991">INDEX([3]!HIX_RatingAreas[FIPS],MATCH(1,([3]!HIX_RatingAreas[State Code]=Table85[[#This Row],[State]])*([3]!HIX_RatingAreas[Subdivision]=Table85[[#This Row],[County Name]]),0))</f>
        <v>#REF!</v>
      </c>
      <c r="C1991"/>
      <c r="K1991"/>
    </row>
    <row r="1992" spans="1:11">
      <c r="A1992" t="e">
        <f t="array" ref="A1992">INDEX([3]!HIX_RatingAreas[FIPS],MATCH(1,([3]!HIX_RatingAreas[State Code]=Table85[[#This Row],[State]])*([3]!HIX_RatingAreas[Subdivision]=Table85[[#This Row],[County Name]]),0))</f>
        <v>#REF!</v>
      </c>
      <c r="C1992"/>
      <c r="K1992"/>
    </row>
    <row r="1993" spans="1:11">
      <c r="A1993" t="e">
        <f t="array" ref="A1993">INDEX([3]!HIX_RatingAreas[FIPS],MATCH(1,([3]!HIX_RatingAreas[State Code]=Table85[[#This Row],[State]])*([3]!HIX_RatingAreas[Subdivision]=Table85[[#This Row],[County Name]]),0))</f>
        <v>#REF!</v>
      </c>
      <c r="C1993"/>
      <c r="K1993"/>
    </row>
    <row r="1994" spans="1:11">
      <c r="A1994" t="e">
        <f t="array" ref="A1994">INDEX([3]!HIX_RatingAreas[FIPS],MATCH(1,([3]!HIX_RatingAreas[State Code]=Table85[[#This Row],[State]])*([3]!HIX_RatingAreas[Subdivision]=Table85[[#This Row],[County Name]]),0))</f>
        <v>#REF!</v>
      </c>
      <c r="C1994"/>
      <c r="K1994"/>
    </row>
    <row r="1995" spans="1:11">
      <c r="A1995" t="e">
        <f t="array" ref="A1995">INDEX([3]!HIX_RatingAreas[FIPS],MATCH(1,([3]!HIX_RatingAreas[State Code]=Table85[[#This Row],[State]])*([3]!HIX_RatingAreas[Subdivision]=Table85[[#This Row],[County Name]]),0))</f>
        <v>#REF!</v>
      </c>
      <c r="C1995"/>
      <c r="K1995"/>
    </row>
    <row r="1996" spans="1:11">
      <c r="A1996" t="e">
        <f t="array" ref="A1996">INDEX([3]!HIX_RatingAreas[FIPS],MATCH(1,([3]!HIX_RatingAreas[State Code]=Table85[[#This Row],[State]])*([3]!HIX_RatingAreas[Subdivision]=Table85[[#This Row],[County Name]]),0))</f>
        <v>#REF!</v>
      </c>
      <c r="C1996"/>
      <c r="K1996"/>
    </row>
    <row r="1997" spans="1:11">
      <c r="A1997" t="e">
        <f t="array" ref="A1997">INDEX([3]!HIX_RatingAreas[FIPS],MATCH(1,([3]!HIX_RatingAreas[State Code]=Table85[[#This Row],[State]])*([3]!HIX_RatingAreas[Subdivision]=Table85[[#This Row],[County Name]]),0))</f>
        <v>#REF!</v>
      </c>
      <c r="C1997"/>
      <c r="K1997"/>
    </row>
    <row r="1998" spans="1:11">
      <c r="A1998" t="e">
        <f t="array" ref="A1998">INDEX([3]!HIX_RatingAreas[FIPS],MATCH(1,([3]!HIX_RatingAreas[State Code]=Table85[[#This Row],[State]])*([3]!HIX_RatingAreas[Subdivision]=Table85[[#This Row],[County Name]]),0))</f>
        <v>#REF!</v>
      </c>
      <c r="C1998"/>
      <c r="K1998"/>
    </row>
    <row r="1999" spans="1:11">
      <c r="A1999" t="e">
        <f t="array" ref="A1999">INDEX([3]!HIX_RatingAreas[FIPS],MATCH(1,([3]!HIX_RatingAreas[State Code]=Table85[[#This Row],[State]])*([3]!HIX_RatingAreas[Subdivision]=Table85[[#This Row],[County Name]]),0))</f>
        <v>#REF!</v>
      </c>
      <c r="C1999"/>
      <c r="K1999"/>
    </row>
    <row r="2000" spans="1:11">
      <c r="A2000" t="e">
        <f t="array" ref="A2000">INDEX([3]!HIX_RatingAreas[FIPS],MATCH(1,([3]!HIX_RatingAreas[State Code]=Table85[[#This Row],[State]])*([3]!HIX_RatingAreas[Subdivision]=Table85[[#This Row],[County Name]]),0))</f>
        <v>#REF!</v>
      </c>
      <c r="C2000"/>
      <c r="K2000"/>
    </row>
    <row r="2001" spans="1:11">
      <c r="A2001" t="e">
        <f t="array" ref="A2001">INDEX([3]!HIX_RatingAreas[FIPS],MATCH(1,([3]!HIX_RatingAreas[State Code]=Table85[[#This Row],[State]])*([3]!HIX_RatingAreas[Subdivision]=Table85[[#This Row],[County Name]]),0))</f>
        <v>#REF!</v>
      </c>
      <c r="C2001"/>
      <c r="K2001"/>
    </row>
    <row r="2002" spans="1:11">
      <c r="A2002" t="e">
        <f t="array" ref="A2002">INDEX([3]!HIX_RatingAreas[FIPS],MATCH(1,([3]!HIX_RatingAreas[State Code]=Table85[[#This Row],[State]])*([3]!HIX_RatingAreas[Subdivision]=Table85[[#This Row],[County Name]]),0))</f>
        <v>#REF!</v>
      </c>
      <c r="C2002"/>
      <c r="K2002"/>
    </row>
    <row r="2003" spans="1:11">
      <c r="A2003" t="e">
        <f t="array" ref="A2003">INDEX([3]!HIX_RatingAreas[FIPS],MATCH(1,([3]!HIX_RatingAreas[State Code]=Table85[[#This Row],[State]])*([3]!HIX_RatingAreas[Subdivision]=Table85[[#This Row],[County Name]]),0))</f>
        <v>#REF!</v>
      </c>
      <c r="C2003"/>
      <c r="K2003"/>
    </row>
    <row r="2004" spans="1:11">
      <c r="A2004" t="e">
        <f t="array" ref="A2004">INDEX([3]!HIX_RatingAreas[FIPS],MATCH(1,([3]!HIX_RatingAreas[State Code]=Table85[[#This Row],[State]])*([3]!HIX_RatingAreas[Subdivision]=Table85[[#This Row],[County Name]]),0))</f>
        <v>#REF!</v>
      </c>
      <c r="C2004"/>
      <c r="K2004"/>
    </row>
    <row r="2005" spans="1:11">
      <c r="A2005" t="e">
        <f t="array" ref="A2005">INDEX([3]!HIX_RatingAreas[FIPS],MATCH(1,([3]!HIX_RatingAreas[State Code]=Table85[[#This Row],[State]])*([3]!HIX_RatingAreas[Subdivision]=Table85[[#This Row],[County Name]]),0))</f>
        <v>#REF!</v>
      </c>
      <c r="C2005"/>
      <c r="K2005"/>
    </row>
    <row r="2006" spans="1:11">
      <c r="A2006" t="e">
        <f t="array" ref="A2006">INDEX([3]!HIX_RatingAreas[FIPS],MATCH(1,([3]!HIX_RatingAreas[State Code]=Table85[[#This Row],[State]])*([3]!HIX_RatingAreas[Subdivision]=Table85[[#This Row],[County Name]]),0))</f>
        <v>#REF!</v>
      </c>
      <c r="C2006"/>
      <c r="K2006"/>
    </row>
    <row r="2007" spans="1:11">
      <c r="A2007" t="e">
        <f t="array" ref="A2007">INDEX([3]!HIX_RatingAreas[FIPS],MATCH(1,([3]!HIX_RatingAreas[State Code]=Table85[[#This Row],[State]])*([3]!HIX_RatingAreas[Subdivision]=Table85[[#This Row],[County Name]]),0))</f>
        <v>#REF!</v>
      </c>
      <c r="C2007"/>
      <c r="K2007"/>
    </row>
    <row r="2008" spans="1:11">
      <c r="A2008" t="e">
        <f t="array" ref="A2008">INDEX([3]!HIX_RatingAreas[FIPS],MATCH(1,([3]!HIX_RatingAreas[State Code]=Table85[[#This Row],[State]])*([3]!HIX_RatingAreas[Subdivision]=Table85[[#This Row],[County Name]]),0))</f>
        <v>#REF!</v>
      </c>
      <c r="C2008"/>
      <c r="K2008"/>
    </row>
    <row r="2009" spans="1:11">
      <c r="A2009" t="e">
        <f t="array" ref="A2009">INDEX([3]!HIX_RatingAreas[FIPS],MATCH(1,([3]!HIX_RatingAreas[State Code]=Table85[[#This Row],[State]])*([3]!HIX_RatingAreas[Subdivision]=Table85[[#This Row],[County Name]]),0))</f>
        <v>#REF!</v>
      </c>
      <c r="C2009"/>
      <c r="K2009"/>
    </row>
    <row r="2010" spans="1:11">
      <c r="A2010" t="e">
        <f t="array" ref="A2010">INDEX([3]!HIX_RatingAreas[FIPS],MATCH(1,([3]!HIX_RatingAreas[State Code]=Table85[[#This Row],[State]])*([3]!HIX_RatingAreas[Subdivision]=Table85[[#This Row],[County Name]]),0))</f>
        <v>#REF!</v>
      </c>
      <c r="C2010"/>
      <c r="K2010"/>
    </row>
    <row r="2011" spans="1:11">
      <c r="A2011" t="e">
        <f t="array" ref="A2011">INDEX([3]!HIX_RatingAreas[FIPS],MATCH(1,([3]!HIX_RatingAreas[State Code]=Table85[[#This Row],[State]])*([3]!HIX_RatingAreas[Subdivision]=Table85[[#This Row],[County Name]]),0))</f>
        <v>#REF!</v>
      </c>
      <c r="C2011"/>
      <c r="K2011"/>
    </row>
    <row r="2012" spans="1:11">
      <c r="A2012" t="e">
        <f t="array" ref="A2012">INDEX([3]!HIX_RatingAreas[FIPS],MATCH(1,([3]!HIX_RatingAreas[State Code]=Table85[[#This Row],[State]])*([3]!HIX_RatingAreas[Subdivision]=Table85[[#This Row],[County Name]]),0))</f>
        <v>#REF!</v>
      </c>
      <c r="C2012"/>
      <c r="K2012"/>
    </row>
    <row r="2013" spans="1:11">
      <c r="A2013" t="e">
        <f t="array" ref="A2013">INDEX([3]!HIX_RatingAreas[FIPS],MATCH(1,([3]!HIX_RatingAreas[State Code]=Table85[[#This Row],[State]])*([3]!HIX_RatingAreas[Subdivision]=Table85[[#This Row],[County Name]]),0))</f>
        <v>#REF!</v>
      </c>
      <c r="C2013"/>
      <c r="K2013"/>
    </row>
    <row r="2014" spans="1:11">
      <c r="A2014" t="e">
        <f t="array" ref="A2014">INDEX([3]!HIX_RatingAreas[FIPS],MATCH(1,([3]!HIX_RatingAreas[State Code]=Table85[[#This Row],[State]])*([3]!HIX_RatingAreas[Subdivision]=Table85[[#This Row],[County Name]]),0))</f>
        <v>#REF!</v>
      </c>
      <c r="C2014"/>
      <c r="K2014"/>
    </row>
    <row r="2015" spans="1:11">
      <c r="A2015" t="e">
        <f t="array" ref="A2015">INDEX([3]!HIX_RatingAreas[FIPS],MATCH(1,([3]!HIX_RatingAreas[State Code]=Table85[[#This Row],[State]])*([3]!HIX_RatingAreas[Subdivision]=Table85[[#This Row],[County Name]]),0))</f>
        <v>#REF!</v>
      </c>
      <c r="C2015"/>
      <c r="K2015"/>
    </row>
    <row r="2016" spans="1:11">
      <c r="A2016" t="e">
        <f t="array" ref="A2016">INDEX([3]!HIX_RatingAreas[FIPS],MATCH(1,([3]!HIX_RatingAreas[State Code]=Table85[[#This Row],[State]])*([3]!HIX_RatingAreas[Subdivision]=Table85[[#This Row],[County Name]]),0))</f>
        <v>#REF!</v>
      </c>
      <c r="C2016"/>
      <c r="K2016"/>
    </row>
    <row r="2017" spans="1:11">
      <c r="A2017" t="e">
        <f t="array" ref="A2017">INDEX([3]!HIX_RatingAreas[FIPS],MATCH(1,([3]!HIX_RatingAreas[State Code]=Table85[[#This Row],[State]])*([3]!HIX_RatingAreas[Subdivision]=Table85[[#This Row],[County Name]]),0))</f>
        <v>#REF!</v>
      </c>
      <c r="C2017"/>
      <c r="K2017"/>
    </row>
    <row r="2018" spans="1:11">
      <c r="A2018" t="e">
        <f t="array" ref="A2018">INDEX([3]!HIX_RatingAreas[FIPS],MATCH(1,([3]!HIX_RatingAreas[State Code]=Table85[[#This Row],[State]])*([3]!HIX_RatingAreas[Subdivision]=Table85[[#This Row],[County Name]]),0))</f>
        <v>#REF!</v>
      </c>
      <c r="C2018"/>
      <c r="K2018"/>
    </row>
    <row r="2019" spans="1:11">
      <c r="A2019" t="e">
        <f t="array" ref="A2019">INDEX([3]!HIX_RatingAreas[FIPS],MATCH(1,([3]!HIX_RatingAreas[State Code]=Table85[[#This Row],[State]])*([3]!HIX_RatingAreas[Subdivision]=Table85[[#This Row],[County Name]]),0))</f>
        <v>#REF!</v>
      </c>
      <c r="C2019"/>
      <c r="K2019"/>
    </row>
    <row r="2020" spans="1:11">
      <c r="A2020" t="e">
        <f t="array" ref="A2020">INDEX([3]!HIX_RatingAreas[FIPS],MATCH(1,([3]!HIX_RatingAreas[State Code]=Table85[[#This Row],[State]])*([3]!HIX_RatingAreas[Subdivision]=Table85[[#This Row],[County Name]]),0))</f>
        <v>#REF!</v>
      </c>
      <c r="C2020"/>
      <c r="K2020"/>
    </row>
    <row r="2021" spans="1:11">
      <c r="A2021" t="e">
        <f t="array" ref="A2021">INDEX([3]!HIX_RatingAreas[FIPS],MATCH(1,([3]!HIX_RatingAreas[State Code]=Table85[[#This Row],[State]])*([3]!HIX_RatingAreas[Subdivision]=Table85[[#This Row],[County Name]]),0))</f>
        <v>#REF!</v>
      </c>
      <c r="C2021"/>
      <c r="K2021"/>
    </row>
    <row r="2022" spans="1:11">
      <c r="A2022" t="e">
        <f t="array" ref="A2022">INDEX([3]!HIX_RatingAreas[FIPS],MATCH(1,([3]!HIX_RatingAreas[State Code]=Table85[[#This Row],[State]])*([3]!HIX_RatingAreas[Subdivision]=Table85[[#This Row],[County Name]]),0))</f>
        <v>#REF!</v>
      </c>
      <c r="C2022"/>
      <c r="K2022"/>
    </row>
    <row r="2023" spans="1:11">
      <c r="A2023" t="e">
        <f t="array" ref="A2023">INDEX([3]!HIX_RatingAreas[FIPS],MATCH(1,([3]!HIX_RatingAreas[State Code]=Table85[[#This Row],[State]])*([3]!HIX_RatingAreas[Subdivision]=Table85[[#This Row],[County Name]]),0))</f>
        <v>#REF!</v>
      </c>
      <c r="C2023"/>
      <c r="K2023"/>
    </row>
    <row r="2024" spans="1:11">
      <c r="A2024" t="e">
        <f t="array" ref="A2024">INDEX([3]!HIX_RatingAreas[FIPS],MATCH(1,([3]!HIX_RatingAreas[State Code]=Table85[[#This Row],[State]])*([3]!HIX_RatingAreas[Subdivision]=Table85[[#This Row],[County Name]]),0))</f>
        <v>#REF!</v>
      </c>
      <c r="C2024"/>
      <c r="K2024"/>
    </row>
    <row r="2025" spans="1:11">
      <c r="A2025" t="e">
        <f t="array" ref="A2025">INDEX([3]!HIX_RatingAreas[FIPS],MATCH(1,([3]!HIX_RatingAreas[State Code]=Table85[[#This Row],[State]])*([3]!HIX_RatingAreas[Subdivision]=Table85[[#This Row],[County Name]]),0))</f>
        <v>#REF!</v>
      </c>
      <c r="C2025"/>
      <c r="K2025"/>
    </row>
    <row r="2026" spans="1:11">
      <c r="A2026" t="e">
        <f t="array" ref="A2026">INDEX([3]!HIX_RatingAreas[FIPS],MATCH(1,([3]!HIX_RatingAreas[State Code]=Table85[[#This Row],[State]])*([3]!HIX_RatingAreas[Subdivision]=Table85[[#This Row],[County Name]]),0))</f>
        <v>#REF!</v>
      </c>
      <c r="C2026"/>
      <c r="K2026"/>
    </row>
    <row r="2027" spans="1:11">
      <c r="A2027" t="e">
        <f t="array" ref="A2027">INDEX([3]!HIX_RatingAreas[FIPS],MATCH(1,([3]!HIX_RatingAreas[State Code]=Table85[[#This Row],[State]])*([3]!HIX_RatingAreas[Subdivision]=Table85[[#This Row],[County Name]]),0))</f>
        <v>#REF!</v>
      </c>
      <c r="C2027"/>
      <c r="K2027"/>
    </row>
    <row r="2028" spans="1:11">
      <c r="A2028" t="e">
        <f t="array" ref="A2028">INDEX([3]!HIX_RatingAreas[FIPS],MATCH(1,([3]!HIX_RatingAreas[State Code]=Table85[[#This Row],[State]])*([3]!HIX_RatingAreas[Subdivision]=Table85[[#This Row],[County Name]]),0))</f>
        <v>#REF!</v>
      </c>
      <c r="C2028"/>
      <c r="K2028"/>
    </row>
    <row r="2029" spans="1:11">
      <c r="A2029" t="e">
        <f t="array" ref="A2029">INDEX([3]!HIX_RatingAreas[FIPS],MATCH(1,([3]!HIX_RatingAreas[State Code]=Table85[[#This Row],[State]])*([3]!HIX_RatingAreas[Subdivision]=Table85[[#This Row],[County Name]]),0))</f>
        <v>#REF!</v>
      </c>
      <c r="C2029"/>
      <c r="K2029"/>
    </row>
    <row r="2030" spans="1:11">
      <c r="A2030" t="e">
        <f t="array" ref="A2030">INDEX([3]!HIX_RatingAreas[FIPS],MATCH(1,([3]!HIX_RatingAreas[State Code]=Table85[[#This Row],[State]])*([3]!HIX_RatingAreas[Subdivision]=Table85[[#This Row],[County Name]]),0))</f>
        <v>#REF!</v>
      </c>
      <c r="C2030"/>
      <c r="K2030"/>
    </row>
    <row r="2031" spans="1:11">
      <c r="A2031" t="e">
        <f t="array" ref="A2031">INDEX([3]!HIX_RatingAreas[FIPS],MATCH(1,([3]!HIX_RatingAreas[State Code]=Table85[[#This Row],[State]])*([3]!HIX_RatingAreas[Subdivision]=Table85[[#This Row],[County Name]]),0))</f>
        <v>#REF!</v>
      </c>
      <c r="C2031"/>
      <c r="K2031"/>
    </row>
    <row r="2032" spans="1:11">
      <c r="A2032" t="e">
        <f t="array" ref="A2032">INDEX([3]!HIX_RatingAreas[FIPS],MATCH(1,([3]!HIX_RatingAreas[State Code]=Table85[[#This Row],[State]])*([3]!HIX_RatingAreas[Subdivision]=Table85[[#This Row],[County Name]]),0))</f>
        <v>#REF!</v>
      </c>
      <c r="C2032"/>
      <c r="K2032"/>
    </row>
    <row r="2033" spans="1:11">
      <c r="A2033" t="e">
        <f t="array" ref="A2033">INDEX([3]!HIX_RatingAreas[FIPS],MATCH(1,([3]!HIX_RatingAreas[State Code]=Table85[[#This Row],[State]])*([3]!HIX_RatingAreas[Subdivision]=Table85[[#This Row],[County Name]]),0))</f>
        <v>#REF!</v>
      </c>
      <c r="C2033"/>
      <c r="K2033"/>
    </row>
    <row r="2034" spans="1:11">
      <c r="A2034" t="e">
        <f t="array" ref="A2034">INDEX([3]!HIX_RatingAreas[FIPS],MATCH(1,([3]!HIX_RatingAreas[State Code]=Table85[[#This Row],[State]])*([3]!HIX_RatingAreas[Subdivision]=Table85[[#This Row],[County Name]]),0))</f>
        <v>#REF!</v>
      </c>
      <c r="C2034"/>
      <c r="K2034"/>
    </row>
    <row r="2035" spans="1:11">
      <c r="A2035" t="e">
        <f t="array" ref="A2035">INDEX([3]!HIX_RatingAreas[FIPS],MATCH(1,([3]!HIX_RatingAreas[State Code]=Table85[[#This Row],[State]])*([3]!HIX_RatingAreas[Subdivision]=Table85[[#This Row],[County Name]]),0))</f>
        <v>#REF!</v>
      </c>
      <c r="C2035"/>
      <c r="K2035"/>
    </row>
    <row r="2036" spans="1:11">
      <c r="A2036" t="e">
        <f t="array" ref="A2036">INDEX([3]!HIX_RatingAreas[FIPS],MATCH(1,([3]!HIX_RatingAreas[State Code]=Table85[[#This Row],[State]])*([3]!HIX_RatingAreas[Subdivision]=Table85[[#This Row],[County Name]]),0))</f>
        <v>#REF!</v>
      </c>
      <c r="C2036"/>
      <c r="K2036"/>
    </row>
    <row r="2037" spans="1:11">
      <c r="A2037" t="e">
        <f t="array" ref="A2037">INDEX([3]!HIX_RatingAreas[FIPS],MATCH(1,([3]!HIX_RatingAreas[State Code]=Table85[[#This Row],[State]])*([3]!HIX_RatingAreas[Subdivision]=Table85[[#This Row],[County Name]]),0))</f>
        <v>#REF!</v>
      </c>
      <c r="C2037"/>
      <c r="K2037"/>
    </row>
    <row r="2038" spans="1:11">
      <c r="A2038" t="e">
        <f t="array" ref="A2038">INDEX([3]!HIX_RatingAreas[FIPS],MATCH(1,([3]!HIX_RatingAreas[State Code]=Table85[[#This Row],[State]])*([3]!HIX_RatingAreas[Subdivision]=Table85[[#This Row],[County Name]]),0))</f>
        <v>#REF!</v>
      </c>
      <c r="C2038"/>
      <c r="K2038"/>
    </row>
    <row r="2039" spans="1:11">
      <c r="A2039" t="e">
        <f t="array" ref="A2039">INDEX([3]!HIX_RatingAreas[FIPS],MATCH(1,([3]!HIX_RatingAreas[State Code]=Table85[[#This Row],[State]])*([3]!HIX_RatingAreas[Subdivision]=Table85[[#This Row],[County Name]]),0))</f>
        <v>#REF!</v>
      </c>
      <c r="C2039"/>
      <c r="K2039"/>
    </row>
    <row r="2040" spans="1:11">
      <c r="A2040" t="e">
        <f t="array" ref="A2040">INDEX([3]!HIX_RatingAreas[FIPS],MATCH(1,([3]!HIX_RatingAreas[State Code]=Table85[[#This Row],[State]])*([3]!HIX_RatingAreas[Subdivision]=Table85[[#This Row],[County Name]]),0))</f>
        <v>#REF!</v>
      </c>
      <c r="C2040"/>
      <c r="K2040"/>
    </row>
    <row r="2041" spans="1:11">
      <c r="A2041" t="e">
        <f t="array" ref="A2041">INDEX([3]!HIX_RatingAreas[FIPS],MATCH(1,([3]!HIX_RatingAreas[State Code]=Table85[[#This Row],[State]])*([3]!HIX_RatingAreas[Subdivision]=Table85[[#This Row],[County Name]]),0))</f>
        <v>#REF!</v>
      </c>
      <c r="C2041"/>
      <c r="K2041"/>
    </row>
    <row r="2042" spans="1:11">
      <c r="A2042" t="e">
        <f t="array" ref="A2042">INDEX([3]!HIX_RatingAreas[FIPS],MATCH(1,([3]!HIX_RatingAreas[State Code]=Table85[[#This Row],[State]])*([3]!HIX_RatingAreas[Subdivision]=Table85[[#This Row],[County Name]]),0))</f>
        <v>#REF!</v>
      </c>
      <c r="C2042"/>
      <c r="K2042"/>
    </row>
    <row r="2043" spans="1:11">
      <c r="A2043" t="e">
        <f t="array" ref="A2043">INDEX([3]!HIX_RatingAreas[FIPS],MATCH(1,([3]!HIX_RatingAreas[State Code]=Table85[[#This Row],[State]])*([3]!HIX_RatingAreas[Subdivision]=Table85[[#This Row],[County Name]]),0))</f>
        <v>#REF!</v>
      </c>
      <c r="C2043"/>
      <c r="K2043"/>
    </row>
    <row r="2044" spans="1:11">
      <c r="A2044" t="e">
        <f t="array" ref="A2044">INDEX([3]!HIX_RatingAreas[FIPS],MATCH(1,([3]!HIX_RatingAreas[State Code]=Table85[[#This Row],[State]])*([3]!HIX_RatingAreas[Subdivision]=Table85[[#This Row],[County Name]]),0))</f>
        <v>#REF!</v>
      </c>
      <c r="C2044"/>
      <c r="K2044"/>
    </row>
    <row r="2045" spans="1:11">
      <c r="A2045" t="e">
        <f t="array" ref="A2045">INDEX([3]!HIX_RatingAreas[FIPS],MATCH(1,([3]!HIX_RatingAreas[State Code]=Table85[[#This Row],[State]])*([3]!HIX_RatingAreas[Subdivision]=Table85[[#This Row],[County Name]]),0))</f>
        <v>#REF!</v>
      </c>
      <c r="C2045"/>
      <c r="K2045"/>
    </row>
    <row r="2046" spans="1:11">
      <c r="A2046" t="e">
        <f t="array" ref="A2046">INDEX([3]!HIX_RatingAreas[FIPS],MATCH(1,([3]!HIX_RatingAreas[State Code]=Table85[[#This Row],[State]])*([3]!HIX_RatingAreas[Subdivision]=Table85[[#This Row],[County Name]]),0))</f>
        <v>#REF!</v>
      </c>
      <c r="C2046"/>
      <c r="K2046"/>
    </row>
    <row r="2047" spans="1:11">
      <c r="A2047" t="e">
        <f t="array" ref="A2047">INDEX([3]!HIX_RatingAreas[FIPS],MATCH(1,([3]!HIX_RatingAreas[State Code]=Table85[[#This Row],[State]])*([3]!HIX_RatingAreas[Subdivision]=Table85[[#This Row],[County Name]]),0))</f>
        <v>#REF!</v>
      </c>
      <c r="C2047"/>
      <c r="K2047"/>
    </row>
    <row r="2048" spans="1:11">
      <c r="A2048" t="e">
        <f t="array" ref="A2048">INDEX([3]!HIX_RatingAreas[FIPS],MATCH(1,([3]!HIX_RatingAreas[State Code]=Table85[[#This Row],[State]])*([3]!HIX_RatingAreas[Subdivision]=Table85[[#This Row],[County Name]]),0))</f>
        <v>#REF!</v>
      </c>
      <c r="C2048"/>
      <c r="K2048"/>
    </row>
    <row r="2049" spans="1:11">
      <c r="A2049" t="e">
        <f t="array" ref="A2049">INDEX([3]!HIX_RatingAreas[FIPS],MATCH(1,([3]!HIX_RatingAreas[State Code]=Table85[[#This Row],[State]])*([3]!HIX_RatingAreas[Subdivision]=Table85[[#This Row],[County Name]]),0))</f>
        <v>#REF!</v>
      </c>
      <c r="C2049"/>
      <c r="K2049"/>
    </row>
    <row r="2050" spans="1:11">
      <c r="A2050" t="e">
        <f t="array" ref="A2050">INDEX([3]!HIX_RatingAreas[FIPS],MATCH(1,([3]!HIX_RatingAreas[State Code]=Table85[[#This Row],[State]])*([3]!HIX_RatingAreas[Subdivision]=Table85[[#This Row],[County Name]]),0))</f>
        <v>#REF!</v>
      </c>
      <c r="C2050"/>
      <c r="K2050"/>
    </row>
    <row r="2051" spans="1:11">
      <c r="A2051" t="e">
        <f t="array" ref="A2051">INDEX([3]!HIX_RatingAreas[FIPS],MATCH(1,([3]!HIX_RatingAreas[State Code]=Table85[[#This Row],[State]])*([3]!HIX_RatingAreas[Subdivision]=Table85[[#This Row],[County Name]]),0))</f>
        <v>#REF!</v>
      </c>
      <c r="C2051"/>
      <c r="K2051"/>
    </row>
    <row r="2052" spans="1:11">
      <c r="A2052" t="e">
        <f t="array" ref="A2052">INDEX([3]!HIX_RatingAreas[FIPS],MATCH(1,([3]!HIX_RatingAreas[State Code]=Table85[[#This Row],[State]])*([3]!HIX_RatingAreas[Subdivision]=Table85[[#This Row],[County Name]]),0))</f>
        <v>#REF!</v>
      </c>
      <c r="C2052"/>
      <c r="K2052"/>
    </row>
    <row r="2053" spans="1:11">
      <c r="A2053" t="e">
        <f t="array" ref="A2053">INDEX([3]!HIX_RatingAreas[FIPS],MATCH(1,([3]!HIX_RatingAreas[State Code]=Table85[[#This Row],[State]])*([3]!HIX_RatingAreas[Subdivision]=Table85[[#This Row],[County Name]]),0))</f>
        <v>#REF!</v>
      </c>
      <c r="C2053"/>
      <c r="K2053"/>
    </row>
    <row r="2054" spans="1:11">
      <c r="A2054" t="e">
        <f t="array" ref="A2054">INDEX([3]!HIX_RatingAreas[FIPS],MATCH(1,([3]!HIX_RatingAreas[State Code]=Table85[[#This Row],[State]])*([3]!HIX_RatingAreas[Subdivision]=Table85[[#This Row],[County Name]]),0))</f>
        <v>#REF!</v>
      </c>
      <c r="C2054"/>
      <c r="K2054"/>
    </row>
    <row r="2055" spans="1:11">
      <c r="A2055" t="e">
        <f t="array" ref="A2055">INDEX([3]!HIX_RatingAreas[FIPS],MATCH(1,([3]!HIX_RatingAreas[State Code]=Table85[[#This Row],[State]])*([3]!HIX_RatingAreas[Subdivision]=Table85[[#This Row],[County Name]]),0))</f>
        <v>#REF!</v>
      </c>
      <c r="C2055"/>
      <c r="K2055"/>
    </row>
    <row r="2056" spans="1:11">
      <c r="A2056" t="e">
        <f t="array" ref="A2056">INDEX([3]!HIX_RatingAreas[FIPS],MATCH(1,([3]!HIX_RatingAreas[State Code]=Table85[[#This Row],[State]])*([3]!HIX_RatingAreas[Subdivision]=Table85[[#This Row],[County Name]]),0))</f>
        <v>#REF!</v>
      </c>
      <c r="C2056"/>
      <c r="K2056"/>
    </row>
    <row r="2057" spans="1:11">
      <c r="A2057" t="e">
        <f t="array" ref="A2057">INDEX([3]!HIX_RatingAreas[FIPS],MATCH(1,([3]!HIX_RatingAreas[State Code]=Table85[[#This Row],[State]])*([3]!HIX_RatingAreas[Subdivision]=Table85[[#This Row],[County Name]]),0))</f>
        <v>#REF!</v>
      </c>
      <c r="C2057"/>
      <c r="K2057"/>
    </row>
    <row r="2058" spans="1:11">
      <c r="A2058" t="e">
        <f t="array" ref="A2058">INDEX([3]!HIX_RatingAreas[FIPS],MATCH(1,([3]!HIX_RatingAreas[State Code]=Table85[[#This Row],[State]])*([3]!HIX_RatingAreas[Subdivision]=Table85[[#This Row],[County Name]]),0))</f>
        <v>#REF!</v>
      </c>
      <c r="C2058"/>
      <c r="K2058"/>
    </row>
    <row r="2059" spans="1:11">
      <c r="A2059" t="e">
        <f t="array" ref="A2059">INDEX([3]!HIX_RatingAreas[FIPS],MATCH(1,([3]!HIX_RatingAreas[State Code]=Table85[[#This Row],[State]])*([3]!HIX_RatingAreas[Subdivision]=Table85[[#This Row],[County Name]]),0))</f>
        <v>#REF!</v>
      </c>
      <c r="C2059"/>
      <c r="K2059"/>
    </row>
    <row r="2060" spans="1:11">
      <c r="A2060" t="e">
        <f t="array" ref="A2060">INDEX([3]!HIX_RatingAreas[FIPS],MATCH(1,([3]!HIX_RatingAreas[State Code]=Table85[[#This Row],[State]])*([3]!HIX_RatingAreas[Subdivision]=Table85[[#This Row],[County Name]]),0))</f>
        <v>#REF!</v>
      </c>
      <c r="C2060"/>
      <c r="K2060"/>
    </row>
    <row r="2061" spans="1:11">
      <c r="A2061" t="e">
        <f t="array" ref="A2061">INDEX([3]!HIX_RatingAreas[FIPS],MATCH(1,([3]!HIX_RatingAreas[State Code]=Table85[[#This Row],[State]])*([3]!HIX_RatingAreas[Subdivision]=Table85[[#This Row],[County Name]]),0))</f>
        <v>#REF!</v>
      </c>
      <c r="C2061"/>
      <c r="K2061"/>
    </row>
    <row r="2062" spans="1:11">
      <c r="A2062" t="e">
        <f t="array" ref="A2062">INDEX([3]!HIX_RatingAreas[FIPS],MATCH(1,([3]!HIX_RatingAreas[State Code]=Table85[[#This Row],[State]])*([3]!HIX_RatingAreas[Subdivision]=Table85[[#This Row],[County Name]]),0))</f>
        <v>#REF!</v>
      </c>
      <c r="C2062"/>
      <c r="K2062"/>
    </row>
    <row r="2063" spans="1:11">
      <c r="A2063" t="e">
        <f t="array" ref="A2063">INDEX([3]!HIX_RatingAreas[FIPS],MATCH(1,([3]!HIX_RatingAreas[State Code]=Table85[[#This Row],[State]])*([3]!HIX_RatingAreas[Subdivision]=Table85[[#This Row],[County Name]]),0))</f>
        <v>#REF!</v>
      </c>
      <c r="C2063"/>
      <c r="K2063"/>
    </row>
    <row r="2064" spans="1:11">
      <c r="A2064" t="e">
        <f t="array" ref="A2064">INDEX([3]!HIX_RatingAreas[FIPS],MATCH(1,([3]!HIX_RatingAreas[State Code]=Table85[[#This Row],[State]])*([3]!HIX_RatingAreas[Subdivision]=Table85[[#This Row],[County Name]]),0))</f>
        <v>#REF!</v>
      </c>
      <c r="C2064"/>
      <c r="K2064"/>
    </row>
    <row r="2065" spans="1:11">
      <c r="A2065" t="e">
        <f t="array" ref="A2065">INDEX([3]!HIX_RatingAreas[FIPS],MATCH(1,([3]!HIX_RatingAreas[State Code]=Table85[[#This Row],[State]])*([3]!HIX_RatingAreas[Subdivision]=Table85[[#This Row],[County Name]]),0))</f>
        <v>#REF!</v>
      </c>
      <c r="C2065"/>
      <c r="K2065"/>
    </row>
    <row r="2066" spans="1:11">
      <c r="A2066" t="e">
        <f t="array" ref="A2066">INDEX([3]!HIX_RatingAreas[FIPS],MATCH(1,([3]!HIX_RatingAreas[State Code]=Table85[[#This Row],[State]])*([3]!HIX_RatingAreas[Subdivision]=Table85[[#This Row],[County Name]]),0))</f>
        <v>#REF!</v>
      </c>
      <c r="C2066"/>
      <c r="K2066"/>
    </row>
    <row r="2067" spans="1:11">
      <c r="A2067" t="e">
        <f t="array" ref="A2067">INDEX([3]!HIX_RatingAreas[FIPS],MATCH(1,([3]!HIX_RatingAreas[State Code]=Table85[[#This Row],[State]])*([3]!HIX_RatingAreas[Subdivision]=Table85[[#This Row],[County Name]]),0))</f>
        <v>#REF!</v>
      </c>
      <c r="C2067"/>
      <c r="K2067"/>
    </row>
    <row r="2068" spans="1:11">
      <c r="A2068" t="e">
        <f t="array" ref="A2068">INDEX([3]!HIX_RatingAreas[FIPS],MATCH(1,([3]!HIX_RatingAreas[State Code]=Table85[[#This Row],[State]])*([3]!HIX_RatingAreas[Subdivision]=Table85[[#This Row],[County Name]]),0))</f>
        <v>#REF!</v>
      </c>
      <c r="C2068"/>
      <c r="K2068"/>
    </row>
    <row r="2069" spans="1:11">
      <c r="A2069" t="e">
        <f t="array" ref="A2069">INDEX([3]!HIX_RatingAreas[FIPS],MATCH(1,([3]!HIX_RatingAreas[State Code]=Table85[[#This Row],[State]])*([3]!HIX_RatingAreas[Subdivision]=Table85[[#This Row],[County Name]]),0))</f>
        <v>#REF!</v>
      </c>
      <c r="C2069"/>
      <c r="K2069"/>
    </row>
    <row r="2070" spans="1:11">
      <c r="A2070" t="e">
        <f t="array" ref="A2070">INDEX([3]!HIX_RatingAreas[FIPS],MATCH(1,([3]!HIX_RatingAreas[State Code]=Table85[[#This Row],[State]])*([3]!HIX_RatingAreas[Subdivision]=Table85[[#This Row],[County Name]]),0))</f>
        <v>#REF!</v>
      </c>
      <c r="C2070"/>
      <c r="K2070"/>
    </row>
    <row r="2071" spans="1:11">
      <c r="A2071" t="e">
        <f t="array" ref="A2071">INDEX([3]!HIX_RatingAreas[FIPS],MATCH(1,([3]!HIX_RatingAreas[State Code]=Table85[[#This Row],[State]])*([3]!HIX_RatingAreas[Subdivision]=Table85[[#This Row],[County Name]]),0))</f>
        <v>#REF!</v>
      </c>
      <c r="C2071"/>
      <c r="K2071"/>
    </row>
    <row r="2072" spans="1:11">
      <c r="A2072" t="e">
        <f t="array" ref="A2072">INDEX([3]!HIX_RatingAreas[FIPS],MATCH(1,([3]!HIX_RatingAreas[State Code]=Table85[[#This Row],[State]])*([3]!HIX_RatingAreas[Subdivision]=Table85[[#This Row],[County Name]]),0))</f>
        <v>#REF!</v>
      </c>
      <c r="C2072"/>
      <c r="K2072"/>
    </row>
    <row r="2073" spans="1:11">
      <c r="A2073" t="e">
        <f t="array" ref="A2073">INDEX([3]!HIX_RatingAreas[FIPS],MATCH(1,([3]!HIX_RatingAreas[State Code]=Table85[[#This Row],[State]])*([3]!HIX_RatingAreas[Subdivision]=Table85[[#This Row],[County Name]]),0))</f>
        <v>#REF!</v>
      </c>
      <c r="C2073"/>
      <c r="K2073"/>
    </row>
    <row r="2074" spans="1:11">
      <c r="A2074" t="e">
        <f t="array" ref="A2074">INDEX([3]!HIX_RatingAreas[FIPS],MATCH(1,([3]!HIX_RatingAreas[State Code]=Table85[[#This Row],[State]])*([3]!HIX_RatingAreas[Subdivision]=Table85[[#This Row],[County Name]]),0))</f>
        <v>#REF!</v>
      </c>
      <c r="C2074"/>
      <c r="K2074"/>
    </row>
    <row r="2075" spans="1:11">
      <c r="A2075" t="e">
        <f t="array" ref="A2075">INDEX([3]!HIX_RatingAreas[FIPS],MATCH(1,([3]!HIX_RatingAreas[State Code]=Table85[[#This Row],[State]])*([3]!HIX_RatingAreas[Subdivision]=Table85[[#This Row],[County Name]]),0))</f>
        <v>#REF!</v>
      </c>
      <c r="C2075"/>
      <c r="K2075"/>
    </row>
    <row r="2076" spans="1:11">
      <c r="A2076" t="e">
        <f t="array" ref="A2076">INDEX([3]!HIX_RatingAreas[FIPS],MATCH(1,([3]!HIX_RatingAreas[State Code]=Table85[[#This Row],[State]])*([3]!HIX_RatingAreas[Subdivision]=Table85[[#This Row],[County Name]]),0))</f>
        <v>#REF!</v>
      </c>
      <c r="C2076"/>
      <c r="K2076"/>
    </row>
    <row r="2077" spans="1:11">
      <c r="A2077" t="e">
        <f t="array" ref="A2077">INDEX([3]!HIX_RatingAreas[FIPS],MATCH(1,([3]!HIX_RatingAreas[State Code]=Table85[[#This Row],[State]])*([3]!HIX_RatingAreas[Subdivision]=Table85[[#This Row],[County Name]]),0))</f>
        <v>#REF!</v>
      </c>
      <c r="C2077"/>
      <c r="K2077"/>
    </row>
    <row r="2078" spans="1:11">
      <c r="A2078" t="e">
        <f t="array" ref="A2078">INDEX([3]!HIX_RatingAreas[FIPS],MATCH(1,([3]!HIX_RatingAreas[State Code]=Table85[[#This Row],[State]])*([3]!HIX_RatingAreas[Subdivision]=Table85[[#This Row],[County Name]]),0))</f>
        <v>#REF!</v>
      </c>
      <c r="C2078"/>
      <c r="K2078"/>
    </row>
    <row r="2079" spans="1:11">
      <c r="A2079" t="e">
        <f t="array" ref="A2079">INDEX([3]!HIX_RatingAreas[FIPS],MATCH(1,([3]!HIX_RatingAreas[State Code]=Table85[[#This Row],[State]])*([3]!HIX_RatingAreas[Subdivision]=Table85[[#This Row],[County Name]]),0))</f>
        <v>#REF!</v>
      </c>
      <c r="C2079"/>
      <c r="K2079"/>
    </row>
    <row r="2080" spans="1:11">
      <c r="A2080" t="e">
        <f t="array" ref="A2080">INDEX([3]!HIX_RatingAreas[FIPS],MATCH(1,([3]!HIX_RatingAreas[State Code]=Table85[[#This Row],[State]])*([3]!HIX_RatingAreas[Subdivision]=Table85[[#This Row],[County Name]]),0))</f>
        <v>#REF!</v>
      </c>
      <c r="C2080"/>
      <c r="K2080"/>
    </row>
    <row r="2081" spans="1:11">
      <c r="A2081" t="e">
        <f t="array" ref="A2081">INDEX([3]!HIX_RatingAreas[FIPS],MATCH(1,([3]!HIX_RatingAreas[State Code]=Table85[[#This Row],[State]])*([3]!HIX_RatingAreas[Subdivision]=Table85[[#This Row],[County Name]]),0))</f>
        <v>#REF!</v>
      </c>
      <c r="C2081"/>
      <c r="K2081"/>
    </row>
    <row r="2082" spans="1:11">
      <c r="A2082" t="e">
        <f t="array" ref="A2082">INDEX([3]!HIX_RatingAreas[FIPS],MATCH(1,([3]!HIX_RatingAreas[State Code]=Table85[[#This Row],[State]])*([3]!HIX_RatingAreas[Subdivision]=Table85[[#This Row],[County Name]]),0))</f>
        <v>#REF!</v>
      </c>
      <c r="C2082"/>
      <c r="K2082"/>
    </row>
    <row r="2083" spans="1:11">
      <c r="A2083" t="e">
        <f t="array" ref="A2083">INDEX([3]!HIX_RatingAreas[FIPS],MATCH(1,([3]!HIX_RatingAreas[State Code]=Table85[[#This Row],[State]])*([3]!HIX_RatingAreas[Subdivision]=Table85[[#This Row],[County Name]]),0))</f>
        <v>#REF!</v>
      </c>
      <c r="C2083"/>
      <c r="K2083"/>
    </row>
    <row r="2084" spans="1:11">
      <c r="A2084" t="e">
        <f t="array" ref="A2084">INDEX([3]!HIX_RatingAreas[FIPS],MATCH(1,([3]!HIX_RatingAreas[State Code]=Table85[[#This Row],[State]])*([3]!HIX_RatingAreas[Subdivision]=Table85[[#This Row],[County Name]]),0))</f>
        <v>#REF!</v>
      </c>
      <c r="C2084"/>
      <c r="K2084"/>
    </row>
    <row r="2085" spans="1:11">
      <c r="A2085" t="e">
        <f t="array" ref="A2085">INDEX([3]!HIX_RatingAreas[FIPS],MATCH(1,([3]!HIX_RatingAreas[State Code]=Table85[[#This Row],[State]])*([3]!HIX_RatingAreas[Subdivision]=Table85[[#This Row],[County Name]]),0))</f>
        <v>#REF!</v>
      </c>
      <c r="C2085"/>
      <c r="K2085"/>
    </row>
    <row r="2086" spans="1:11">
      <c r="A2086" t="e">
        <f t="array" ref="A2086">INDEX([3]!HIX_RatingAreas[FIPS],MATCH(1,([3]!HIX_RatingAreas[State Code]=Table85[[#This Row],[State]])*([3]!HIX_RatingAreas[Subdivision]=Table85[[#This Row],[County Name]]),0))</f>
        <v>#REF!</v>
      </c>
      <c r="C2086"/>
      <c r="K2086"/>
    </row>
    <row r="2087" spans="1:11">
      <c r="A2087" t="e">
        <f t="array" ref="A2087">INDEX([3]!HIX_RatingAreas[FIPS],MATCH(1,([3]!HIX_RatingAreas[State Code]=Table85[[#This Row],[State]])*([3]!HIX_RatingAreas[Subdivision]=Table85[[#This Row],[County Name]]),0))</f>
        <v>#REF!</v>
      </c>
      <c r="C2087"/>
      <c r="K2087"/>
    </row>
    <row r="2088" spans="1:11">
      <c r="A2088" t="e">
        <f t="array" ref="A2088">INDEX([3]!HIX_RatingAreas[FIPS],MATCH(1,([3]!HIX_RatingAreas[State Code]=Table85[[#This Row],[State]])*([3]!HIX_RatingAreas[Subdivision]=Table85[[#This Row],[County Name]]),0))</f>
        <v>#REF!</v>
      </c>
      <c r="C2088"/>
      <c r="K2088"/>
    </row>
    <row r="2089" spans="1:11">
      <c r="A2089" t="e">
        <f t="array" ref="A2089">INDEX([3]!HIX_RatingAreas[FIPS],MATCH(1,([3]!HIX_RatingAreas[State Code]=Table85[[#This Row],[State]])*([3]!HIX_RatingAreas[Subdivision]=Table85[[#This Row],[County Name]]),0))</f>
        <v>#REF!</v>
      </c>
      <c r="C2089"/>
      <c r="K2089"/>
    </row>
    <row r="2090" spans="1:11">
      <c r="A2090" t="e">
        <f t="array" ref="A2090">INDEX([3]!HIX_RatingAreas[FIPS],MATCH(1,([3]!HIX_RatingAreas[State Code]=Table85[[#This Row],[State]])*([3]!HIX_RatingAreas[Subdivision]=Table85[[#This Row],[County Name]]),0))</f>
        <v>#REF!</v>
      </c>
      <c r="C2090"/>
      <c r="K2090"/>
    </row>
    <row r="2091" spans="1:11">
      <c r="A2091" t="e">
        <f t="array" ref="A2091">INDEX([3]!HIX_RatingAreas[FIPS],MATCH(1,([3]!HIX_RatingAreas[State Code]=Table85[[#This Row],[State]])*([3]!HIX_RatingAreas[Subdivision]=Table85[[#This Row],[County Name]]),0))</f>
        <v>#REF!</v>
      </c>
      <c r="C2091"/>
      <c r="K2091"/>
    </row>
    <row r="2092" spans="1:11">
      <c r="A2092" t="e">
        <f t="array" ref="A2092">INDEX([3]!HIX_RatingAreas[FIPS],MATCH(1,([3]!HIX_RatingAreas[State Code]=Table85[[#This Row],[State]])*([3]!HIX_RatingAreas[Subdivision]=Table85[[#This Row],[County Name]]),0))</f>
        <v>#REF!</v>
      </c>
      <c r="C2092"/>
      <c r="K2092"/>
    </row>
    <row r="2093" spans="1:11">
      <c r="A2093" t="e">
        <f t="array" ref="A2093">INDEX([3]!HIX_RatingAreas[FIPS],MATCH(1,([3]!HIX_RatingAreas[State Code]=Table85[[#This Row],[State]])*([3]!HIX_RatingAreas[Subdivision]=Table85[[#This Row],[County Name]]),0))</f>
        <v>#REF!</v>
      </c>
      <c r="C2093"/>
      <c r="K2093"/>
    </row>
    <row r="2094" spans="1:11">
      <c r="A2094" t="e">
        <f t="array" ref="A2094">INDEX([3]!HIX_RatingAreas[FIPS],MATCH(1,([3]!HIX_RatingAreas[State Code]=Table85[[#This Row],[State]])*([3]!HIX_RatingAreas[Subdivision]=Table85[[#This Row],[County Name]]),0))</f>
        <v>#REF!</v>
      </c>
      <c r="C2094"/>
      <c r="K2094"/>
    </row>
    <row r="2095" spans="1:11">
      <c r="A2095" t="e">
        <f t="array" ref="A2095">INDEX([3]!HIX_RatingAreas[FIPS],MATCH(1,([3]!HIX_RatingAreas[State Code]=Table85[[#This Row],[State]])*([3]!HIX_RatingAreas[Subdivision]=Table85[[#This Row],[County Name]]),0))</f>
        <v>#REF!</v>
      </c>
      <c r="C2095"/>
      <c r="K2095"/>
    </row>
    <row r="2096" spans="1:11">
      <c r="A2096" t="e">
        <f t="array" ref="A2096">INDEX([3]!HIX_RatingAreas[FIPS],MATCH(1,([3]!HIX_RatingAreas[State Code]=Table85[[#This Row],[State]])*([3]!HIX_RatingAreas[Subdivision]=Table85[[#This Row],[County Name]]),0))</f>
        <v>#REF!</v>
      </c>
      <c r="C2096"/>
      <c r="K2096"/>
    </row>
    <row r="2097" spans="1:11">
      <c r="A2097" t="e">
        <f t="array" ref="A2097">INDEX([3]!HIX_RatingAreas[FIPS],MATCH(1,([3]!HIX_RatingAreas[State Code]=Table85[[#This Row],[State]])*([3]!HIX_RatingAreas[Subdivision]=Table85[[#This Row],[County Name]]),0))</f>
        <v>#REF!</v>
      </c>
      <c r="C2097"/>
      <c r="K2097"/>
    </row>
    <row r="2098" spans="1:11">
      <c r="A2098" t="e">
        <f t="array" ref="A2098">INDEX([3]!HIX_RatingAreas[FIPS],MATCH(1,([3]!HIX_RatingAreas[State Code]=Table85[[#This Row],[State]])*([3]!HIX_RatingAreas[Subdivision]=Table85[[#This Row],[County Name]]),0))</f>
        <v>#REF!</v>
      </c>
      <c r="C2098"/>
      <c r="K2098"/>
    </row>
    <row r="2099" spans="1:11">
      <c r="A2099" t="e">
        <f t="array" ref="A2099">INDEX([3]!HIX_RatingAreas[FIPS],MATCH(1,([3]!HIX_RatingAreas[State Code]=Table85[[#This Row],[State]])*([3]!HIX_RatingAreas[Subdivision]=Table85[[#This Row],[County Name]]),0))</f>
        <v>#REF!</v>
      </c>
      <c r="C2099"/>
      <c r="K2099"/>
    </row>
    <row r="2100" spans="1:11">
      <c r="A2100" t="e">
        <f t="array" ref="A2100">INDEX([3]!HIX_RatingAreas[FIPS],MATCH(1,([3]!HIX_RatingAreas[State Code]=Table85[[#This Row],[State]])*([3]!HIX_RatingAreas[Subdivision]=Table85[[#This Row],[County Name]]),0))</f>
        <v>#REF!</v>
      </c>
      <c r="C2100"/>
      <c r="K2100"/>
    </row>
    <row r="2101" spans="1:11">
      <c r="A2101" t="e">
        <f t="array" ref="A2101">INDEX([3]!HIX_RatingAreas[FIPS],MATCH(1,([3]!HIX_RatingAreas[State Code]=Table85[[#This Row],[State]])*([3]!HIX_RatingAreas[Subdivision]=Table85[[#This Row],[County Name]]),0))</f>
        <v>#REF!</v>
      </c>
      <c r="C2101"/>
      <c r="K2101"/>
    </row>
    <row r="2102" spans="1:11">
      <c r="A2102" t="e">
        <f t="array" ref="A2102">INDEX([3]!HIX_RatingAreas[FIPS],MATCH(1,([3]!HIX_RatingAreas[State Code]=Table85[[#This Row],[State]])*([3]!HIX_RatingAreas[Subdivision]=Table85[[#This Row],[County Name]]),0))</f>
        <v>#REF!</v>
      </c>
      <c r="C2102"/>
      <c r="K2102"/>
    </row>
    <row r="2103" spans="1:11">
      <c r="A2103" t="e">
        <f t="array" ref="A2103">INDEX([3]!HIX_RatingAreas[FIPS],MATCH(1,([3]!HIX_RatingAreas[State Code]=Table85[[#This Row],[State]])*([3]!HIX_RatingAreas[Subdivision]=Table85[[#This Row],[County Name]]),0))</f>
        <v>#REF!</v>
      </c>
      <c r="C2103"/>
      <c r="K2103"/>
    </row>
    <row r="2104" spans="1:11">
      <c r="A2104" t="e">
        <f t="array" ref="A2104">INDEX([3]!HIX_RatingAreas[FIPS],MATCH(1,([3]!HIX_RatingAreas[State Code]=Table85[[#This Row],[State]])*([3]!HIX_RatingAreas[Subdivision]=Table85[[#This Row],[County Name]]),0))</f>
        <v>#REF!</v>
      </c>
      <c r="C2104"/>
      <c r="K2104"/>
    </row>
    <row r="2105" spans="1:11">
      <c r="A2105" t="e">
        <f t="array" ref="A2105">INDEX([3]!HIX_RatingAreas[FIPS],MATCH(1,([3]!HIX_RatingAreas[State Code]=Table85[[#This Row],[State]])*([3]!HIX_RatingAreas[Subdivision]=Table85[[#This Row],[County Name]]),0))</f>
        <v>#REF!</v>
      </c>
      <c r="C2105"/>
      <c r="K2105"/>
    </row>
    <row r="2106" spans="1:11">
      <c r="A2106" t="e">
        <f t="array" ref="A2106">INDEX([3]!HIX_RatingAreas[FIPS],MATCH(1,([3]!HIX_RatingAreas[State Code]=Table85[[#This Row],[State]])*([3]!HIX_RatingAreas[Subdivision]=Table85[[#This Row],[County Name]]),0))</f>
        <v>#REF!</v>
      </c>
      <c r="C2106"/>
      <c r="K2106"/>
    </row>
    <row r="2107" spans="1:11">
      <c r="A2107" t="e">
        <f t="array" ref="A2107">INDEX([3]!HIX_RatingAreas[FIPS],MATCH(1,([3]!HIX_RatingAreas[State Code]=Table85[[#This Row],[State]])*([3]!HIX_RatingAreas[Subdivision]=Table85[[#This Row],[County Name]]),0))</f>
        <v>#REF!</v>
      </c>
      <c r="C2107"/>
      <c r="K2107"/>
    </row>
    <row r="2108" spans="1:11">
      <c r="A2108" t="e">
        <f t="array" ref="A2108">INDEX([3]!HIX_RatingAreas[FIPS],MATCH(1,([3]!HIX_RatingAreas[State Code]=Table85[[#This Row],[State]])*([3]!HIX_RatingAreas[Subdivision]=Table85[[#This Row],[County Name]]),0))</f>
        <v>#REF!</v>
      </c>
      <c r="C2108"/>
      <c r="K2108"/>
    </row>
    <row r="2109" spans="1:11">
      <c r="A2109" t="e">
        <f t="array" ref="A2109">INDEX([3]!HIX_RatingAreas[FIPS],MATCH(1,([3]!HIX_RatingAreas[State Code]=Table85[[#This Row],[State]])*([3]!HIX_RatingAreas[Subdivision]=Table85[[#This Row],[County Name]]),0))</f>
        <v>#REF!</v>
      </c>
      <c r="C2109"/>
      <c r="K2109"/>
    </row>
    <row r="2110" spans="1:11">
      <c r="A2110" t="e">
        <f t="array" ref="A2110">INDEX([3]!HIX_RatingAreas[FIPS],MATCH(1,([3]!HIX_RatingAreas[State Code]=Table85[[#This Row],[State]])*([3]!HIX_RatingAreas[Subdivision]=Table85[[#This Row],[County Name]]),0))</f>
        <v>#REF!</v>
      </c>
      <c r="C2110"/>
      <c r="K2110"/>
    </row>
    <row r="2111" spans="1:11">
      <c r="A2111" t="e">
        <f t="array" ref="A2111">INDEX([3]!HIX_RatingAreas[FIPS],MATCH(1,([3]!HIX_RatingAreas[State Code]=Table85[[#This Row],[State]])*([3]!HIX_RatingAreas[Subdivision]=Table85[[#This Row],[County Name]]),0))</f>
        <v>#REF!</v>
      </c>
      <c r="C2111"/>
      <c r="K2111"/>
    </row>
    <row r="2112" spans="1:11">
      <c r="A2112" t="e">
        <f t="array" ref="A2112">INDEX([3]!HIX_RatingAreas[FIPS],MATCH(1,([3]!HIX_RatingAreas[State Code]=Table85[[#This Row],[State]])*([3]!HIX_RatingAreas[Subdivision]=Table85[[#This Row],[County Name]]),0))</f>
        <v>#REF!</v>
      </c>
      <c r="C2112"/>
      <c r="K2112"/>
    </row>
    <row r="2113" spans="1:11">
      <c r="A2113" t="e">
        <f t="array" ref="A2113">INDEX([3]!HIX_RatingAreas[FIPS],MATCH(1,([3]!HIX_RatingAreas[State Code]=Table85[[#This Row],[State]])*([3]!HIX_RatingAreas[Subdivision]=Table85[[#This Row],[County Name]]),0))</f>
        <v>#REF!</v>
      </c>
      <c r="C2113"/>
      <c r="K2113"/>
    </row>
    <row r="2114" spans="1:11">
      <c r="A2114" t="e">
        <f t="array" ref="A2114">INDEX([3]!HIX_RatingAreas[FIPS],MATCH(1,([3]!HIX_RatingAreas[State Code]=Table85[[#This Row],[State]])*([3]!HIX_RatingAreas[Subdivision]=Table85[[#This Row],[County Name]]),0))</f>
        <v>#REF!</v>
      </c>
      <c r="C2114"/>
      <c r="K2114"/>
    </row>
    <row r="2115" spans="1:11">
      <c r="A2115" t="e">
        <f t="array" ref="A2115">INDEX([3]!HIX_RatingAreas[FIPS],MATCH(1,([3]!HIX_RatingAreas[State Code]=Table85[[#This Row],[State]])*([3]!HIX_RatingAreas[Subdivision]=Table85[[#This Row],[County Name]]),0))</f>
        <v>#REF!</v>
      </c>
      <c r="C2115"/>
      <c r="K2115"/>
    </row>
    <row r="2116" spans="1:11">
      <c r="A2116" t="e">
        <f t="array" ref="A2116">INDEX([3]!HIX_RatingAreas[FIPS],MATCH(1,([3]!HIX_RatingAreas[State Code]=Table85[[#This Row],[State]])*([3]!HIX_RatingAreas[Subdivision]=Table85[[#This Row],[County Name]]),0))</f>
        <v>#REF!</v>
      </c>
      <c r="C2116"/>
      <c r="K2116"/>
    </row>
    <row r="2117" spans="1:11">
      <c r="A2117" t="e">
        <f t="array" ref="A2117">INDEX([3]!HIX_RatingAreas[FIPS],MATCH(1,([3]!HIX_RatingAreas[State Code]=Table85[[#This Row],[State]])*([3]!HIX_RatingAreas[Subdivision]=Table85[[#This Row],[County Name]]),0))</f>
        <v>#REF!</v>
      </c>
      <c r="C2117"/>
      <c r="K2117"/>
    </row>
    <row r="2118" spans="1:11">
      <c r="A2118" t="e">
        <f t="array" ref="A2118">INDEX([3]!HIX_RatingAreas[FIPS],MATCH(1,([3]!HIX_RatingAreas[State Code]=Table85[[#This Row],[State]])*([3]!HIX_RatingAreas[Subdivision]=Table85[[#This Row],[County Name]]),0))</f>
        <v>#REF!</v>
      </c>
      <c r="C2118"/>
      <c r="K2118"/>
    </row>
    <row r="2119" spans="1:11">
      <c r="A2119" t="e">
        <f t="array" ref="A2119">INDEX([3]!HIX_RatingAreas[FIPS],MATCH(1,([3]!HIX_RatingAreas[State Code]=Table85[[#This Row],[State]])*([3]!HIX_RatingAreas[Subdivision]=Table85[[#This Row],[County Name]]),0))</f>
        <v>#REF!</v>
      </c>
      <c r="C2119"/>
      <c r="K2119"/>
    </row>
    <row r="2120" spans="1:11">
      <c r="A2120" t="e">
        <f t="array" ref="A2120">INDEX([3]!HIX_RatingAreas[FIPS],MATCH(1,([3]!HIX_RatingAreas[State Code]=Table85[[#This Row],[State]])*([3]!HIX_RatingAreas[Subdivision]=Table85[[#This Row],[County Name]]),0))</f>
        <v>#REF!</v>
      </c>
      <c r="C2120"/>
      <c r="K2120"/>
    </row>
    <row r="2121" spans="1:11">
      <c r="A2121" t="e">
        <f t="array" ref="A2121">INDEX([3]!HIX_RatingAreas[FIPS],MATCH(1,([3]!HIX_RatingAreas[State Code]=Table85[[#This Row],[State]])*([3]!HIX_RatingAreas[Subdivision]=Table85[[#This Row],[County Name]]),0))</f>
        <v>#REF!</v>
      </c>
      <c r="C2121"/>
      <c r="K2121"/>
    </row>
    <row r="2122" spans="1:11">
      <c r="A2122" t="e">
        <f t="array" ref="A2122">INDEX([3]!HIX_RatingAreas[FIPS],MATCH(1,([3]!HIX_RatingAreas[State Code]=Table85[[#This Row],[State]])*([3]!HIX_RatingAreas[Subdivision]=Table85[[#This Row],[County Name]]),0))</f>
        <v>#REF!</v>
      </c>
      <c r="C2122"/>
      <c r="K2122"/>
    </row>
    <row r="2123" spans="1:11">
      <c r="A2123" t="e">
        <f t="array" ref="A2123">INDEX([3]!HIX_RatingAreas[FIPS],MATCH(1,([3]!HIX_RatingAreas[State Code]=Table85[[#This Row],[State]])*([3]!HIX_RatingAreas[Subdivision]=Table85[[#This Row],[County Name]]),0))</f>
        <v>#REF!</v>
      </c>
      <c r="C2123"/>
      <c r="K2123"/>
    </row>
    <row r="2124" spans="1:11">
      <c r="A2124" t="e">
        <f t="array" ref="A2124">INDEX([3]!HIX_RatingAreas[FIPS],MATCH(1,([3]!HIX_RatingAreas[State Code]=Table85[[#This Row],[State]])*([3]!HIX_RatingAreas[Subdivision]=Table85[[#This Row],[County Name]]),0))</f>
        <v>#REF!</v>
      </c>
      <c r="C2124"/>
      <c r="K2124"/>
    </row>
    <row r="2125" spans="1:11">
      <c r="A2125" t="e">
        <f t="array" ref="A2125">INDEX([3]!HIX_RatingAreas[FIPS],MATCH(1,([3]!HIX_RatingAreas[State Code]=Table85[[#This Row],[State]])*([3]!HIX_RatingAreas[Subdivision]=Table85[[#This Row],[County Name]]),0))</f>
        <v>#REF!</v>
      </c>
      <c r="C2125"/>
      <c r="K2125"/>
    </row>
    <row r="2126" spans="1:11">
      <c r="A2126" t="e">
        <f t="array" ref="A2126">INDEX([3]!HIX_RatingAreas[FIPS],MATCH(1,([3]!HIX_RatingAreas[State Code]=Table85[[#This Row],[State]])*([3]!HIX_RatingAreas[Subdivision]=Table85[[#This Row],[County Name]]),0))</f>
        <v>#REF!</v>
      </c>
      <c r="C2126"/>
      <c r="K2126"/>
    </row>
    <row r="2127" spans="1:11">
      <c r="A2127" t="e">
        <f t="array" ref="A2127">INDEX([3]!HIX_RatingAreas[FIPS],MATCH(1,([3]!HIX_RatingAreas[State Code]=Table85[[#This Row],[State]])*([3]!HIX_RatingAreas[Subdivision]=Table85[[#This Row],[County Name]]),0))</f>
        <v>#REF!</v>
      </c>
      <c r="C2127"/>
      <c r="K2127"/>
    </row>
    <row r="2128" spans="1:11">
      <c r="A2128" t="e">
        <f t="array" ref="A2128">INDEX([3]!HIX_RatingAreas[FIPS],MATCH(1,([3]!HIX_RatingAreas[State Code]=Table85[[#This Row],[State]])*([3]!HIX_RatingAreas[Subdivision]=Table85[[#This Row],[County Name]]),0))</f>
        <v>#REF!</v>
      </c>
      <c r="C2128"/>
      <c r="K2128"/>
    </row>
    <row r="2129" spans="1:11">
      <c r="A2129" t="e">
        <f t="array" ref="A2129">INDEX([3]!HIX_RatingAreas[FIPS],MATCH(1,([3]!HIX_RatingAreas[State Code]=Table85[[#This Row],[State]])*([3]!HIX_RatingAreas[Subdivision]=Table85[[#This Row],[County Name]]),0))</f>
        <v>#REF!</v>
      </c>
      <c r="C2129"/>
      <c r="K2129"/>
    </row>
    <row r="2130" spans="1:11">
      <c r="A2130" t="e">
        <f t="array" ref="A2130">INDEX([3]!HIX_RatingAreas[FIPS],MATCH(1,([3]!HIX_RatingAreas[State Code]=Table85[[#This Row],[State]])*([3]!HIX_RatingAreas[Subdivision]=Table85[[#This Row],[County Name]]),0))</f>
        <v>#REF!</v>
      </c>
      <c r="C2130"/>
      <c r="K2130"/>
    </row>
    <row r="2131" spans="1:11">
      <c r="A2131" t="e">
        <f t="array" ref="A2131">INDEX([3]!HIX_RatingAreas[FIPS],MATCH(1,([3]!HIX_RatingAreas[State Code]=Table85[[#This Row],[State]])*([3]!HIX_RatingAreas[Subdivision]=Table85[[#This Row],[County Name]]),0))</f>
        <v>#REF!</v>
      </c>
      <c r="C2131"/>
      <c r="K2131"/>
    </row>
    <row r="2132" spans="1:11">
      <c r="A2132" t="e">
        <f t="array" ref="A2132">INDEX([3]!HIX_RatingAreas[FIPS],MATCH(1,([3]!HIX_RatingAreas[State Code]=Table85[[#This Row],[State]])*([3]!HIX_RatingAreas[Subdivision]=Table85[[#This Row],[County Name]]),0))</f>
        <v>#REF!</v>
      </c>
      <c r="C2132"/>
      <c r="K2132"/>
    </row>
    <row r="2133" spans="1:11">
      <c r="A2133" t="e">
        <f t="array" ref="A2133">INDEX([3]!HIX_RatingAreas[FIPS],MATCH(1,([3]!HIX_RatingAreas[State Code]=Table85[[#This Row],[State]])*([3]!HIX_RatingAreas[Subdivision]=Table85[[#This Row],[County Name]]),0))</f>
        <v>#REF!</v>
      </c>
      <c r="C2133"/>
      <c r="K2133"/>
    </row>
    <row r="2134" spans="1:11">
      <c r="A2134" t="e">
        <f t="array" ref="A2134">INDEX([3]!HIX_RatingAreas[FIPS],MATCH(1,([3]!HIX_RatingAreas[State Code]=Table85[[#This Row],[State]])*([3]!HIX_RatingAreas[Subdivision]=Table85[[#This Row],[County Name]]),0))</f>
        <v>#REF!</v>
      </c>
      <c r="C2134"/>
      <c r="K2134"/>
    </row>
    <row r="2135" spans="1:11">
      <c r="A2135" t="e">
        <f t="array" ref="A2135">INDEX([3]!HIX_RatingAreas[FIPS],MATCH(1,([3]!HIX_RatingAreas[State Code]=Table85[[#This Row],[State]])*([3]!HIX_RatingAreas[Subdivision]=Table85[[#This Row],[County Name]]),0))</f>
        <v>#REF!</v>
      </c>
      <c r="C2135"/>
      <c r="K2135"/>
    </row>
    <row r="2136" spans="1:11">
      <c r="A2136" t="e">
        <f t="array" ref="A2136">INDEX([3]!HIX_RatingAreas[FIPS],MATCH(1,([3]!HIX_RatingAreas[State Code]=Table85[[#This Row],[State]])*([3]!HIX_RatingAreas[Subdivision]=Table85[[#This Row],[County Name]]),0))</f>
        <v>#REF!</v>
      </c>
      <c r="C2136"/>
      <c r="K2136"/>
    </row>
    <row r="2137" spans="1:11">
      <c r="A2137" t="e">
        <f t="array" ref="A2137">INDEX([3]!HIX_RatingAreas[FIPS],MATCH(1,([3]!HIX_RatingAreas[State Code]=Table85[[#This Row],[State]])*([3]!HIX_RatingAreas[Subdivision]=Table85[[#This Row],[County Name]]),0))</f>
        <v>#REF!</v>
      </c>
      <c r="C2137"/>
      <c r="K2137"/>
    </row>
    <row r="2138" spans="1:11">
      <c r="A2138" t="e">
        <f t="array" ref="A2138">INDEX([3]!HIX_RatingAreas[FIPS],MATCH(1,([3]!HIX_RatingAreas[State Code]=Table85[[#This Row],[State]])*([3]!HIX_RatingAreas[Subdivision]=Table85[[#This Row],[County Name]]),0))</f>
        <v>#REF!</v>
      </c>
      <c r="C2138"/>
      <c r="K2138"/>
    </row>
    <row r="2139" spans="1:11">
      <c r="A2139" t="e">
        <f t="array" ref="A2139">INDEX([3]!HIX_RatingAreas[FIPS],MATCH(1,([3]!HIX_RatingAreas[State Code]=Table85[[#This Row],[State]])*([3]!HIX_RatingAreas[Subdivision]=Table85[[#This Row],[County Name]]),0))</f>
        <v>#REF!</v>
      </c>
      <c r="C2139"/>
      <c r="K2139"/>
    </row>
    <row r="2140" spans="1:11">
      <c r="A2140" t="e">
        <f t="array" ref="A2140">INDEX([3]!HIX_RatingAreas[FIPS],MATCH(1,([3]!HIX_RatingAreas[State Code]=Table85[[#This Row],[State]])*([3]!HIX_RatingAreas[Subdivision]=Table85[[#This Row],[County Name]]),0))</f>
        <v>#REF!</v>
      </c>
      <c r="C2140"/>
      <c r="K2140"/>
    </row>
    <row r="2141" spans="1:11">
      <c r="A2141" t="e">
        <f t="array" ref="A2141">INDEX([3]!HIX_RatingAreas[FIPS],MATCH(1,([3]!HIX_RatingAreas[State Code]=Table85[[#This Row],[State]])*([3]!HIX_RatingAreas[Subdivision]=Table85[[#This Row],[County Name]]),0))</f>
        <v>#REF!</v>
      </c>
      <c r="C2141"/>
      <c r="K2141"/>
    </row>
    <row r="2142" spans="1:11">
      <c r="A2142" t="e">
        <f t="array" ref="A2142">INDEX([3]!HIX_RatingAreas[FIPS],MATCH(1,([3]!HIX_RatingAreas[State Code]=Table85[[#This Row],[State]])*([3]!HIX_RatingAreas[Subdivision]=Table85[[#This Row],[County Name]]),0))</f>
        <v>#REF!</v>
      </c>
      <c r="C2142"/>
      <c r="K2142"/>
    </row>
    <row r="2143" spans="1:11">
      <c r="A2143" t="e">
        <f t="array" ref="A2143">INDEX([3]!HIX_RatingAreas[FIPS],MATCH(1,([3]!HIX_RatingAreas[State Code]=Table85[[#This Row],[State]])*([3]!HIX_RatingAreas[Subdivision]=Table85[[#This Row],[County Name]]),0))</f>
        <v>#REF!</v>
      </c>
      <c r="C2143"/>
      <c r="K2143"/>
    </row>
    <row r="2144" spans="1:11">
      <c r="A2144" t="e">
        <f t="array" ref="A2144">INDEX([3]!HIX_RatingAreas[FIPS],MATCH(1,([3]!HIX_RatingAreas[State Code]=Table85[[#This Row],[State]])*([3]!HIX_RatingAreas[Subdivision]=Table85[[#This Row],[County Name]]),0))</f>
        <v>#REF!</v>
      </c>
      <c r="C2144"/>
      <c r="K2144"/>
    </row>
    <row r="2145" spans="1:11">
      <c r="A2145" t="e">
        <f t="array" ref="A2145">INDEX([3]!HIX_RatingAreas[FIPS],MATCH(1,([3]!HIX_RatingAreas[State Code]=Table85[[#This Row],[State]])*([3]!HIX_RatingAreas[Subdivision]=Table85[[#This Row],[County Name]]),0))</f>
        <v>#REF!</v>
      </c>
      <c r="C2145"/>
      <c r="K2145"/>
    </row>
    <row r="2146" spans="1:11">
      <c r="A2146" t="e">
        <f t="array" ref="A2146">INDEX([3]!HIX_RatingAreas[FIPS],MATCH(1,([3]!HIX_RatingAreas[State Code]=Table85[[#This Row],[State]])*([3]!HIX_RatingAreas[Subdivision]=Table85[[#This Row],[County Name]]),0))</f>
        <v>#REF!</v>
      </c>
      <c r="C2146"/>
      <c r="K2146"/>
    </row>
    <row r="2147" spans="1:11">
      <c r="A2147" t="e">
        <f t="array" ref="A2147">INDEX([3]!HIX_RatingAreas[FIPS],MATCH(1,([3]!HIX_RatingAreas[State Code]=Table85[[#This Row],[State]])*([3]!HIX_RatingAreas[Subdivision]=Table85[[#This Row],[County Name]]),0))</f>
        <v>#REF!</v>
      </c>
      <c r="C2147"/>
      <c r="K2147"/>
    </row>
    <row r="2148" spans="1:11">
      <c r="A2148" t="e">
        <f t="array" ref="A2148">INDEX([3]!HIX_RatingAreas[FIPS],MATCH(1,([3]!HIX_RatingAreas[State Code]=Table85[[#This Row],[State]])*([3]!HIX_RatingAreas[Subdivision]=Table85[[#This Row],[County Name]]),0))</f>
        <v>#REF!</v>
      </c>
      <c r="C2148"/>
      <c r="K2148"/>
    </row>
    <row r="2149" spans="1:11">
      <c r="A2149" t="e">
        <f t="array" ref="A2149">INDEX([3]!HIX_RatingAreas[FIPS],MATCH(1,([3]!HIX_RatingAreas[State Code]=Table85[[#This Row],[State]])*([3]!HIX_RatingAreas[Subdivision]=Table85[[#This Row],[County Name]]),0))</f>
        <v>#REF!</v>
      </c>
      <c r="C2149"/>
      <c r="K2149"/>
    </row>
    <row r="2150" spans="1:11">
      <c r="A2150" t="e">
        <f t="array" ref="A2150">INDEX([3]!HIX_RatingAreas[FIPS],MATCH(1,([3]!HIX_RatingAreas[State Code]=Table85[[#This Row],[State]])*([3]!HIX_RatingAreas[Subdivision]=Table85[[#This Row],[County Name]]),0))</f>
        <v>#REF!</v>
      </c>
      <c r="C2150"/>
      <c r="K2150"/>
    </row>
    <row r="2151" spans="1:11">
      <c r="A2151" t="e">
        <f t="array" ref="A2151">INDEX([3]!HIX_RatingAreas[FIPS],MATCH(1,([3]!HIX_RatingAreas[State Code]=Table85[[#This Row],[State]])*([3]!HIX_RatingAreas[Subdivision]=Table85[[#This Row],[County Name]]),0))</f>
        <v>#REF!</v>
      </c>
      <c r="C2151"/>
      <c r="K2151"/>
    </row>
    <row r="2152" spans="1:11">
      <c r="A2152" t="e">
        <f t="array" ref="A2152">INDEX([3]!HIX_RatingAreas[FIPS],MATCH(1,([3]!HIX_RatingAreas[State Code]=Table85[[#This Row],[State]])*([3]!HIX_RatingAreas[Subdivision]=Table85[[#This Row],[County Name]]),0))</f>
        <v>#REF!</v>
      </c>
      <c r="C2152"/>
      <c r="K2152"/>
    </row>
    <row r="2153" spans="1:11">
      <c r="A2153" t="e">
        <f t="array" ref="A2153">INDEX([3]!HIX_RatingAreas[FIPS],MATCH(1,([3]!HIX_RatingAreas[State Code]=Table85[[#This Row],[State]])*([3]!HIX_RatingAreas[Subdivision]=Table85[[#This Row],[County Name]]),0))</f>
        <v>#REF!</v>
      </c>
      <c r="C2153"/>
      <c r="K2153"/>
    </row>
    <row r="2154" spans="1:11">
      <c r="A2154" t="e">
        <f t="array" ref="A2154">INDEX([3]!HIX_RatingAreas[FIPS],MATCH(1,([3]!HIX_RatingAreas[State Code]=Table85[[#This Row],[State]])*([3]!HIX_RatingAreas[Subdivision]=Table85[[#This Row],[County Name]]),0))</f>
        <v>#REF!</v>
      </c>
      <c r="C2154"/>
      <c r="K2154"/>
    </row>
    <row r="2155" spans="1:11">
      <c r="A2155" t="e">
        <f t="array" ref="A2155">INDEX([3]!HIX_RatingAreas[FIPS],MATCH(1,([3]!HIX_RatingAreas[State Code]=Table85[[#This Row],[State]])*([3]!HIX_RatingAreas[Subdivision]=Table85[[#This Row],[County Name]]),0))</f>
        <v>#REF!</v>
      </c>
      <c r="C2155"/>
      <c r="K2155"/>
    </row>
    <row r="2156" spans="1:11">
      <c r="A2156" t="e">
        <f t="array" ref="A2156">INDEX([3]!HIX_RatingAreas[FIPS],MATCH(1,([3]!HIX_RatingAreas[State Code]=Table85[[#This Row],[State]])*([3]!HIX_RatingAreas[Subdivision]=Table85[[#This Row],[County Name]]),0))</f>
        <v>#REF!</v>
      </c>
      <c r="C2156"/>
      <c r="K2156"/>
    </row>
    <row r="2157" spans="1:11">
      <c r="A2157" t="e">
        <f t="array" ref="A2157">INDEX([3]!HIX_RatingAreas[FIPS],MATCH(1,([3]!HIX_RatingAreas[State Code]=Table85[[#This Row],[State]])*([3]!HIX_RatingAreas[Subdivision]=Table85[[#This Row],[County Name]]),0))</f>
        <v>#REF!</v>
      </c>
      <c r="C2157"/>
      <c r="K2157"/>
    </row>
    <row r="2158" spans="1:11">
      <c r="A2158" t="e">
        <f t="array" ref="A2158">INDEX([3]!HIX_RatingAreas[FIPS],MATCH(1,([3]!HIX_RatingAreas[State Code]=Table85[[#This Row],[State]])*([3]!HIX_RatingAreas[Subdivision]=Table85[[#This Row],[County Name]]),0))</f>
        <v>#REF!</v>
      </c>
      <c r="C2158"/>
      <c r="K2158"/>
    </row>
    <row r="2159" spans="1:11">
      <c r="A2159" t="e">
        <f t="array" ref="A2159">INDEX([3]!HIX_RatingAreas[FIPS],MATCH(1,([3]!HIX_RatingAreas[State Code]=Table85[[#This Row],[State]])*([3]!HIX_RatingAreas[Subdivision]=Table85[[#This Row],[County Name]]),0))</f>
        <v>#REF!</v>
      </c>
      <c r="C2159"/>
      <c r="K2159"/>
    </row>
    <row r="2160" spans="1:11">
      <c r="A2160" t="e">
        <f t="array" ref="A2160">INDEX([3]!HIX_RatingAreas[FIPS],MATCH(1,([3]!HIX_RatingAreas[State Code]=Table85[[#This Row],[State]])*([3]!HIX_RatingAreas[Subdivision]=Table85[[#This Row],[County Name]]),0))</f>
        <v>#REF!</v>
      </c>
      <c r="C2160"/>
      <c r="K2160"/>
    </row>
    <row r="2161" spans="1:11">
      <c r="A2161" t="e">
        <f t="array" ref="A2161">INDEX([3]!HIX_RatingAreas[FIPS],MATCH(1,([3]!HIX_RatingAreas[State Code]=Table85[[#This Row],[State]])*([3]!HIX_RatingAreas[Subdivision]=Table85[[#This Row],[County Name]]),0))</f>
        <v>#REF!</v>
      </c>
      <c r="C2161"/>
      <c r="K2161"/>
    </row>
    <row r="2162" spans="1:11">
      <c r="A2162" t="e">
        <f t="array" ref="A2162">INDEX([3]!HIX_RatingAreas[FIPS],MATCH(1,([3]!HIX_RatingAreas[State Code]=Table85[[#This Row],[State]])*([3]!HIX_RatingAreas[Subdivision]=Table85[[#This Row],[County Name]]),0))</f>
        <v>#REF!</v>
      </c>
      <c r="C2162"/>
      <c r="K2162"/>
    </row>
    <row r="2163" spans="1:11">
      <c r="A2163" t="e">
        <f t="array" ref="A2163">INDEX([3]!HIX_RatingAreas[FIPS],MATCH(1,([3]!HIX_RatingAreas[State Code]=Table85[[#This Row],[State]])*([3]!HIX_RatingAreas[Subdivision]=Table85[[#This Row],[County Name]]),0))</f>
        <v>#REF!</v>
      </c>
      <c r="C2163"/>
      <c r="K2163"/>
    </row>
    <row r="2164" spans="1:11">
      <c r="A2164" t="e">
        <f t="array" ref="A2164">INDEX([3]!HIX_RatingAreas[FIPS],MATCH(1,([3]!HIX_RatingAreas[State Code]=Table85[[#This Row],[State]])*([3]!HIX_RatingAreas[Subdivision]=Table85[[#This Row],[County Name]]),0))</f>
        <v>#REF!</v>
      </c>
      <c r="C2164"/>
      <c r="K2164"/>
    </row>
    <row r="2165" spans="1:11">
      <c r="A2165" t="e">
        <f t="array" ref="A2165">INDEX([3]!HIX_RatingAreas[FIPS],MATCH(1,([3]!HIX_RatingAreas[State Code]=Table85[[#This Row],[State]])*([3]!HIX_RatingAreas[Subdivision]=Table85[[#This Row],[County Name]]),0))</f>
        <v>#REF!</v>
      </c>
      <c r="C2165"/>
      <c r="K2165"/>
    </row>
    <row r="2166" spans="1:11">
      <c r="A2166" t="e">
        <f t="array" ref="A2166">INDEX([3]!HIX_RatingAreas[FIPS],MATCH(1,([3]!HIX_RatingAreas[State Code]=Table85[[#This Row],[State]])*([3]!HIX_RatingAreas[Subdivision]=Table85[[#This Row],[County Name]]),0))</f>
        <v>#REF!</v>
      </c>
      <c r="C2166"/>
      <c r="K2166"/>
    </row>
    <row r="2167" spans="1:11">
      <c r="A2167" t="e">
        <f t="array" ref="A2167">INDEX([3]!HIX_RatingAreas[FIPS],MATCH(1,([3]!HIX_RatingAreas[State Code]=Table85[[#This Row],[State]])*([3]!HIX_RatingAreas[Subdivision]=Table85[[#This Row],[County Name]]),0))</f>
        <v>#REF!</v>
      </c>
      <c r="C2167"/>
      <c r="K2167"/>
    </row>
    <row r="2168" spans="1:11">
      <c r="A2168" t="e">
        <f t="array" ref="A2168">INDEX([3]!HIX_RatingAreas[FIPS],MATCH(1,([3]!HIX_RatingAreas[State Code]=Table85[[#This Row],[State]])*([3]!HIX_RatingAreas[Subdivision]=Table85[[#This Row],[County Name]]),0))</f>
        <v>#REF!</v>
      </c>
      <c r="C2168"/>
      <c r="K2168"/>
    </row>
    <row r="2169" spans="1:11">
      <c r="A2169" t="e">
        <f t="array" ref="A2169">INDEX([3]!HIX_RatingAreas[FIPS],MATCH(1,([3]!HIX_RatingAreas[State Code]=Table85[[#This Row],[State]])*([3]!HIX_RatingAreas[Subdivision]=Table85[[#This Row],[County Name]]),0))</f>
        <v>#REF!</v>
      </c>
      <c r="C2169"/>
      <c r="K2169"/>
    </row>
    <row r="2170" spans="1:11">
      <c r="A2170" t="e">
        <f t="array" ref="A2170">INDEX([3]!HIX_RatingAreas[FIPS],MATCH(1,([3]!HIX_RatingAreas[State Code]=Table85[[#This Row],[State]])*([3]!HIX_RatingAreas[Subdivision]=Table85[[#This Row],[County Name]]),0))</f>
        <v>#REF!</v>
      </c>
      <c r="C2170"/>
      <c r="K2170"/>
    </row>
    <row r="2171" spans="1:11">
      <c r="A2171" t="e">
        <f t="array" ref="A2171">INDEX([3]!HIX_RatingAreas[FIPS],MATCH(1,([3]!HIX_RatingAreas[State Code]=Table85[[#This Row],[State]])*([3]!HIX_RatingAreas[Subdivision]=Table85[[#This Row],[County Name]]),0))</f>
        <v>#REF!</v>
      </c>
      <c r="C2171"/>
      <c r="K2171"/>
    </row>
    <row r="2172" spans="1:11">
      <c r="A2172" t="e">
        <f t="array" ref="A2172">INDEX([3]!HIX_RatingAreas[FIPS],MATCH(1,([3]!HIX_RatingAreas[State Code]=Table85[[#This Row],[State]])*([3]!HIX_RatingAreas[Subdivision]=Table85[[#This Row],[County Name]]),0))</f>
        <v>#REF!</v>
      </c>
      <c r="C2172"/>
      <c r="K2172"/>
    </row>
    <row r="2173" spans="1:11">
      <c r="A2173" t="e">
        <f t="array" ref="A2173">INDEX([3]!HIX_RatingAreas[FIPS],MATCH(1,([3]!HIX_RatingAreas[State Code]=Table85[[#This Row],[State]])*([3]!HIX_RatingAreas[Subdivision]=Table85[[#This Row],[County Name]]),0))</f>
        <v>#REF!</v>
      </c>
      <c r="C2173"/>
      <c r="K2173"/>
    </row>
    <row r="2174" spans="1:11">
      <c r="A2174" t="e">
        <f t="array" ref="A2174">INDEX([3]!HIX_RatingAreas[FIPS],MATCH(1,([3]!HIX_RatingAreas[State Code]=Table85[[#This Row],[State]])*([3]!HIX_RatingAreas[Subdivision]=Table85[[#This Row],[County Name]]),0))</f>
        <v>#REF!</v>
      </c>
      <c r="C2174"/>
      <c r="K2174"/>
    </row>
    <row r="2175" spans="1:11">
      <c r="A2175" t="e">
        <f t="array" ref="A2175">INDEX([3]!HIX_RatingAreas[FIPS],MATCH(1,([3]!HIX_RatingAreas[State Code]=Table85[[#This Row],[State]])*([3]!HIX_RatingAreas[Subdivision]=Table85[[#This Row],[County Name]]),0))</f>
        <v>#REF!</v>
      </c>
      <c r="C2175"/>
      <c r="K2175"/>
    </row>
    <row r="2176" spans="1:11">
      <c r="A2176" t="e">
        <f t="array" ref="A2176">INDEX([3]!HIX_RatingAreas[FIPS],MATCH(1,([3]!HIX_RatingAreas[State Code]=Table85[[#This Row],[State]])*([3]!HIX_RatingAreas[Subdivision]=Table85[[#This Row],[County Name]]),0))</f>
        <v>#REF!</v>
      </c>
      <c r="C2176"/>
      <c r="K2176"/>
    </row>
    <row r="2177" spans="1:11">
      <c r="A2177" t="e">
        <f t="array" ref="A2177">INDEX([3]!HIX_RatingAreas[FIPS],MATCH(1,([3]!HIX_RatingAreas[State Code]=Table85[[#This Row],[State]])*([3]!HIX_RatingAreas[Subdivision]=Table85[[#This Row],[County Name]]),0))</f>
        <v>#REF!</v>
      </c>
      <c r="C2177"/>
      <c r="K2177"/>
    </row>
    <row r="2178" spans="1:11">
      <c r="A2178" t="e">
        <f t="array" ref="A2178">INDEX([3]!HIX_RatingAreas[FIPS],MATCH(1,([3]!HIX_RatingAreas[State Code]=Table85[[#This Row],[State]])*([3]!HIX_RatingAreas[Subdivision]=Table85[[#This Row],[County Name]]),0))</f>
        <v>#REF!</v>
      </c>
      <c r="C2178"/>
      <c r="K2178"/>
    </row>
    <row r="2179" spans="1:11">
      <c r="A2179" t="e">
        <f t="array" ref="A2179">INDEX([3]!HIX_RatingAreas[FIPS],MATCH(1,([3]!HIX_RatingAreas[State Code]=Table85[[#This Row],[State]])*([3]!HIX_RatingAreas[Subdivision]=Table85[[#This Row],[County Name]]),0))</f>
        <v>#REF!</v>
      </c>
      <c r="C2179"/>
      <c r="K2179"/>
    </row>
    <row r="2180" spans="1:11">
      <c r="A2180" t="e">
        <f t="array" ref="A2180">INDEX([3]!HIX_RatingAreas[FIPS],MATCH(1,([3]!HIX_RatingAreas[State Code]=Table85[[#This Row],[State]])*([3]!HIX_RatingAreas[Subdivision]=Table85[[#This Row],[County Name]]),0))</f>
        <v>#REF!</v>
      </c>
      <c r="C2180"/>
      <c r="K2180"/>
    </row>
    <row r="2181" spans="1:11">
      <c r="A2181" t="e">
        <f t="array" ref="A2181">INDEX([3]!HIX_RatingAreas[FIPS],MATCH(1,([3]!HIX_RatingAreas[State Code]=Table85[[#This Row],[State]])*([3]!HIX_RatingAreas[Subdivision]=Table85[[#This Row],[County Name]]),0))</f>
        <v>#REF!</v>
      </c>
      <c r="C2181"/>
      <c r="K2181"/>
    </row>
    <row r="2182" spans="1:11">
      <c r="A2182" t="e">
        <f t="array" ref="A2182">INDEX([3]!HIX_RatingAreas[FIPS],MATCH(1,([3]!HIX_RatingAreas[State Code]=Table85[[#This Row],[State]])*([3]!HIX_RatingAreas[Subdivision]=Table85[[#This Row],[County Name]]),0))</f>
        <v>#REF!</v>
      </c>
      <c r="C2182"/>
      <c r="K2182"/>
    </row>
    <row r="2183" spans="1:11">
      <c r="A2183" t="e">
        <f t="array" ref="A2183">INDEX([3]!HIX_RatingAreas[FIPS],MATCH(1,([3]!HIX_RatingAreas[State Code]=Table85[[#This Row],[State]])*([3]!HIX_RatingAreas[Subdivision]=Table85[[#This Row],[County Name]]),0))</f>
        <v>#REF!</v>
      </c>
      <c r="C2183"/>
      <c r="K2183"/>
    </row>
    <row r="2184" spans="1:11">
      <c r="A2184" t="e">
        <f t="array" ref="A2184">INDEX([3]!HIX_RatingAreas[FIPS],MATCH(1,([3]!HIX_RatingAreas[State Code]=Table85[[#This Row],[State]])*([3]!HIX_RatingAreas[Subdivision]=Table85[[#This Row],[County Name]]),0))</f>
        <v>#REF!</v>
      </c>
      <c r="C2184"/>
      <c r="K2184"/>
    </row>
    <row r="2185" spans="1:11">
      <c r="A2185" t="e">
        <f t="array" ref="A2185">INDEX([3]!HIX_RatingAreas[FIPS],MATCH(1,([3]!HIX_RatingAreas[State Code]=Table85[[#This Row],[State]])*([3]!HIX_RatingAreas[Subdivision]=Table85[[#This Row],[County Name]]),0))</f>
        <v>#REF!</v>
      </c>
      <c r="C2185"/>
      <c r="K2185"/>
    </row>
    <row r="2186" spans="1:11">
      <c r="A2186" t="e">
        <f t="array" ref="A2186">INDEX([3]!HIX_RatingAreas[FIPS],MATCH(1,([3]!HIX_RatingAreas[State Code]=Table85[[#This Row],[State]])*([3]!HIX_RatingAreas[Subdivision]=Table85[[#This Row],[County Name]]),0))</f>
        <v>#REF!</v>
      </c>
      <c r="C2186"/>
      <c r="K2186"/>
    </row>
    <row r="2187" spans="1:11">
      <c r="A2187" t="e">
        <f t="array" ref="A2187">INDEX([3]!HIX_RatingAreas[FIPS],MATCH(1,([3]!HIX_RatingAreas[State Code]=Table85[[#This Row],[State]])*([3]!HIX_RatingAreas[Subdivision]=Table85[[#This Row],[County Name]]),0))</f>
        <v>#REF!</v>
      </c>
      <c r="C2187"/>
      <c r="K2187"/>
    </row>
    <row r="2188" spans="1:11">
      <c r="A2188" t="e">
        <f t="array" ref="A2188">INDEX([3]!HIX_RatingAreas[FIPS],MATCH(1,([3]!HIX_RatingAreas[State Code]=Table85[[#This Row],[State]])*([3]!HIX_RatingAreas[Subdivision]=Table85[[#This Row],[County Name]]),0))</f>
        <v>#REF!</v>
      </c>
      <c r="C2188"/>
      <c r="K2188"/>
    </row>
    <row r="2189" spans="1:11">
      <c r="A2189" t="e">
        <f t="array" ref="A2189">INDEX([3]!HIX_RatingAreas[FIPS],MATCH(1,([3]!HIX_RatingAreas[State Code]=Table85[[#This Row],[State]])*([3]!HIX_RatingAreas[Subdivision]=Table85[[#This Row],[County Name]]),0))</f>
        <v>#REF!</v>
      </c>
      <c r="C2189"/>
      <c r="K2189"/>
    </row>
    <row r="2190" spans="1:11">
      <c r="A2190" t="e">
        <f t="array" ref="A2190">INDEX([3]!HIX_RatingAreas[FIPS],MATCH(1,([3]!HIX_RatingAreas[State Code]=Table85[[#This Row],[State]])*([3]!HIX_RatingAreas[Subdivision]=Table85[[#This Row],[County Name]]),0))</f>
        <v>#REF!</v>
      </c>
      <c r="C2190"/>
      <c r="K2190"/>
    </row>
    <row r="2191" spans="1:11">
      <c r="A2191" t="e">
        <f t="array" ref="A2191">INDEX([3]!HIX_RatingAreas[FIPS],MATCH(1,([3]!HIX_RatingAreas[State Code]=Table85[[#This Row],[State]])*([3]!HIX_RatingAreas[Subdivision]=Table85[[#This Row],[County Name]]),0))</f>
        <v>#REF!</v>
      </c>
      <c r="C2191"/>
      <c r="K2191"/>
    </row>
    <row r="2192" spans="1:11">
      <c r="A2192" t="e">
        <f t="array" ref="A2192">INDEX([3]!HIX_RatingAreas[FIPS],MATCH(1,([3]!HIX_RatingAreas[State Code]=Table85[[#This Row],[State]])*([3]!HIX_RatingAreas[Subdivision]=Table85[[#This Row],[County Name]]),0))</f>
        <v>#REF!</v>
      </c>
      <c r="C2192"/>
      <c r="K2192"/>
    </row>
    <row r="2193" spans="1:11">
      <c r="A2193" t="e">
        <f t="array" ref="A2193">INDEX([3]!HIX_RatingAreas[FIPS],MATCH(1,([3]!HIX_RatingAreas[State Code]=Table85[[#This Row],[State]])*([3]!HIX_RatingAreas[Subdivision]=Table85[[#This Row],[County Name]]),0))</f>
        <v>#REF!</v>
      </c>
      <c r="C2193"/>
      <c r="K2193"/>
    </row>
    <row r="2194" spans="1:11">
      <c r="A2194" t="e">
        <f t="array" ref="A2194">INDEX([3]!HIX_RatingAreas[FIPS],MATCH(1,([3]!HIX_RatingAreas[State Code]=Table85[[#This Row],[State]])*([3]!HIX_RatingAreas[Subdivision]=Table85[[#This Row],[County Name]]),0))</f>
        <v>#REF!</v>
      </c>
      <c r="C2194"/>
      <c r="K2194"/>
    </row>
    <row r="2195" spans="1:11">
      <c r="A2195" t="e">
        <f t="array" ref="A2195">INDEX([3]!HIX_RatingAreas[FIPS],MATCH(1,([3]!HIX_RatingAreas[State Code]=Table85[[#This Row],[State]])*([3]!HIX_RatingAreas[Subdivision]=Table85[[#This Row],[County Name]]),0))</f>
        <v>#REF!</v>
      </c>
      <c r="C2195"/>
      <c r="K2195"/>
    </row>
    <row r="2196" spans="1:11">
      <c r="A2196" t="e">
        <f t="array" ref="A2196">INDEX([3]!HIX_RatingAreas[FIPS],MATCH(1,([3]!HIX_RatingAreas[State Code]=Table85[[#This Row],[State]])*([3]!HIX_RatingAreas[Subdivision]=Table85[[#This Row],[County Name]]),0))</f>
        <v>#REF!</v>
      </c>
      <c r="C2196"/>
      <c r="K2196"/>
    </row>
    <row r="2197" spans="1:11">
      <c r="A2197" t="e">
        <f t="array" ref="A2197">INDEX([3]!HIX_RatingAreas[FIPS],MATCH(1,([3]!HIX_RatingAreas[State Code]=Table85[[#This Row],[State]])*([3]!HIX_RatingAreas[Subdivision]=Table85[[#This Row],[County Name]]),0))</f>
        <v>#REF!</v>
      </c>
      <c r="C2197"/>
      <c r="K2197"/>
    </row>
    <row r="2198" spans="1:11">
      <c r="A2198" t="e">
        <f t="array" ref="A2198">INDEX([3]!HIX_RatingAreas[FIPS],MATCH(1,([3]!HIX_RatingAreas[State Code]=Table85[[#This Row],[State]])*([3]!HIX_RatingAreas[Subdivision]=Table85[[#This Row],[County Name]]),0))</f>
        <v>#REF!</v>
      </c>
      <c r="C2198"/>
      <c r="K2198"/>
    </row>
    <row r="2199" spans="1:11">
      <c r="A2199" t="e">
        <f t="array" ref="A2199">INDEX([3]!HIX_RatingAreas[FIPS],MATCH(1,([3]!HIX_RatingAreas[State Code]=Table85[[#This Row],[State]])*([3]!HIX_RatingAreas[Subdivision]=Table85[[#This Row],[County Name]]),0))</f>
        <v>#REF!</v>
      </c>
      <c r="C2199"/>
      <c r="K2199"/>
    </row>
    <row r="2200" spans="1:11">
      <c r="A2200" t="e">
        <f t="array" ref="A2200">INDEX([3]!HIX_RatingAreas[FIPS],MATCH(1,([3]!HIX_RatingAreas[State Code]=Table85[[#This Row],[State]])*([3]!HIX_RatingAreas[Subdivision]=Table85[[#This Row],[County Name]]),0))</f>
        <v>#REF!</v>
      </c>
      <c r="C2200"/>
      <c r="K2200"/>
    </row>
    <row r="2201" spans="1:11">
      <c r="A2201" t="e">
        <f t="array" ref="A2201">INDEX([3]!HIX_RatingAreas[FIPS],MATCH(1,([3]!HIX_RatingAreas[State Code]=Table85[[#This Row],[State]])*([3]!HIX_RatingAreas[Subdivision]=Table85[[#This Row],[County Name]]),0))</f>
        <v>#REF!</v>
      </c>
      <c r="C2201"/>
      <c r="K2201"/>
    </row>
    <row r="2202" spans="1:11">
      <c r="A2202" t="e">
        <f t="array" ref="A2202">INDEX([3]!HIX_RatingAreas[FIPS],MATCH(1,([3]!HIX_RatingAreas[State Code]=Table85[[#This Row],[State]])*([3]!HIX_RatingAreas[Subdivision]=Table85[[#This Row],[County Name]]),0))</f>
        <v>#REF!</v>
      </c>
      <c r="C2202"/>
      <c r="K2202"/>
    </row>
    <row r="2203" spans="1:11">
      <c r="A2203" t="e">
        <f t="array" ref="A2203">INDEX([3]!HIX_RatingAreas[FIPS],MATCH(1,([3]!HIX_RatingAreas[State Code]=Table85[[#This Row],[State]])*([3]!HIX_RatingAreas[Subdivision]=Table85[[#This Row],[County Name]]),0))</f>
        <v>#REF!</v>
      </c>
      <c r="C2203"/>
      <c r="K2203"/>
    </row>
    <row r="2204" spans="1:11">
      <c r="A2204" t="e">
        <f t="array" ref="A2204">INDEX([3]!HIX_RatingAreas[FIPS],MATCH(1,([3]!HIX_RatingAreas[State Code]=Table85[[#This Row],[State]])*([3]!HIX_RatingAreas[Subdivision]=Table85[[#This Row],[County Name]]),0))</f>
        <v>#REF!</v>
      </c>
      <c r="C2204"/>
      <c r="K2204"/>
    </row>
    <row r="2205" spans="1:11">
      <c r="A2205" t="e">
        <f t="array" ref="A2205">INDEX([3]!HIX_RatingAreas[FIPS],MATCH(1,([3]!HIX_RatingAreas[State Code]=Table85[[#This Row],[State]])*([3]!HIX_RatingAreas[Subdivision]=Table85[[#This Row],[County Name]]),0))</f>
        <v>#REF!</v>
      </c>
      <c r="C2205"/>
      <c r="K2205"/>
    </row>
    <row r="2206" spans="1:11">
      <c r="A2206" t="e">
        <f t="array" ref="A2206">INDEX([3]!HIX_RatingAreas[FIPS],MATCH(1,([3]!HIX_RatingAreas[State Code]=Table85[[#This Row],[State]])*([3]!HIX_RatingAreas[Subdivision]=Table85[[#This Row],[County Name]]),0))</f>
        <v>#REF!</v>
      </c>
      <c r="C2206"/>
      <c r="K2206"/>
    </row>
    <row r="2207" spans="1:11">
      <c r="A2207" t="e">
        <f t="array" ref="A2207">INDEX([3]!HIX_RatingAreas[FIPS],MATCH(1,([3]!HIX_RatingAreas[State Code]=Table85[[#This Row],[State]])*([3]!HIX_RatingAreas[Subdivision]=Table85[[#This Row],[County Name]]),0))</f>
        <v>#REF!</v>
      </c>
      <c r="C2207"/>
      <c r="K2207"/>
    </row>
    <row r="2208" spans="1:11">
      <c r="A2208" t="e">
        <f t="array" ref="A2208">INDEX([3]!HIX_RatingAreas[FIPS],MATCH(1,([3]!HIX_RatingAreas[State Code]=Table85[[#This Row],[State]])*([3]!HIX_RatingAreas[Subdivision]=Table85[[#This Row],[County Name]]),0))</f>
        <v>#REF!</v>
      </c>
      <c r="C2208"/>
      <c r="K2208"/>
    </row>
    <row r="2209" spans="1:11">
      <c r="A2209" t="e">
        <f t="array" ref="A2209">INDEX([3]!HIX_RatingAreas[FIPS],MATCH(1,([3]!HIX_RatingAreas[State Code]=Table85[[#This Row],[State]])*([3]!HIX_RatingAreas[Subdivision]=Table85[[#This Row],[County Name]]),0))</f>
        <v>#REF!</v>
      </c>
      <c r="C2209"/>
      <c r="K2209"/>
    </row>
    <row r="2210" spans="1:11">
      <c r="A2210" t="e">
        <f t="array" ref="A2210">INDEX([3]!HIX_RatingAreas[FIPS],MATCH(1,([3]!HIX_RatingAreas[State Code]=Table85[[#This Row],[State]])*([3]!HIX_RatingAreas[Subdivision]=Table85[[#This Row],[County Name]]),0))</f>
        <v>#REF!</v>
      </c>
      <c r="C2210"/>
      <c r="K2210"/>
    </row>
    <row r="2211" spans="1:11">
      <c r="A2211" t="e">
        <f t="array" ref="A2211">INDEX([3]!HIX_RatingAreas[FIPS],MATCH(1,([3]!HIX_RatingAreas[State Code]=Table85[[#This Row],[State]])*([3]!HIX_RatingAreas[Subdivision]=Table85[[#This Row],[County Name]]),0))</f>
        <v>#REF!</v>
      </c>
      <c r="C2211"/>
      <c r="K2211"/>
    </row>
    <row r="2212" spans="1:11">
      <c r="A2212" t="e">
        <f t="array" ref="A2212">INDEX([3]!HIX_RatingAreas[FIPS],MATCH(1,([3]!HIX_RatingAreas[State Code]=Table85[[#This Row],[State]])*([3]!HIX_RatingAreas[Subdivision]=Table85[[#This Row],[County Name]]),0))</f>
        <v>#REF!</v>
      </c>
      <c r="C2212"/>
      <c r="K2212"/>
    </row>
    <row r="2213" spans="1:11">
      <c r="A2213" t="e">
        <f t="array" ref="A2213">INDEX([3]!HIX_RatingAreas[FIPS],MATCH(1,([3]!HIX_RatingAreas[State Code]=Table85[[#This Row],[State]])*([3]!HIX_RatingAreas[Subdivision]=Table85[[#This Row],[County Name]]),0))</f>
        <v>#REF!</v>
      </c>
      <c r="C2213"/>
      <c r="K2213"/>
    </row>
    <row r="2214" spans="1:11">
      <c r="A2214" t="e">
        <f t="array" ref="A2214">INDEX([3]!HIX_RatingAreas[FIPS],MATCH(1,([3]!HIX_RatingAreas[State Code]=Table85[[#This Row],[State]])*([3]!HIX_RatingAreas[Subdivision]=Table85[[#This Row],[County Name]]),0))</f>
        <v>#REF!</v>
      </c>
      <c r="C2214"/>
      <c r="K2214"/>
    </row>
    <row r="2215" spans="1:11">
      <c r="A2215" t="e">
        <f t="array" ref="A2215">INDEX([3]!HIX_RatingAreas[FIPS],MATCH(1,([3]!HIX_RatingAreas[State Code]=Table85[[#This Row],[State]])*([3]!HIX_RatingAreas[Subdivision]=Table85[[#This Row],[County Name]]),0))</f>
        <v>#REF!</v>
      </c>
      <c r="C2215"/>
      <c r="K2215"/>
    </row>
    <row r="2216" spans="1:11">
      <c r="A2216" t="e">
        <f t="array" ref="A2216">INDEX([3]!HIX_RatingAreas[FIPS],MATCH(1,([3]!HIX_RatingAreas[State Code]=Table85[[#This Row],[State]])*([3]!HIX_RatingAreas[Subdivision]=Table85[[#This Row],[County Name]]),0))</f>
        <v>#REF!</v>
      </c>
      <c r="C2216"/>
      <c r="K2216"/>
    </row>
    <row r="2217" spans="1:11">
      <c r="A2217" t="e">
        <f t="array" ref="A2217">INDEX([3]!HIX_RatingAreas[FIPS],MATCH(1,([3]!HIX_RatingAreas[State Code]=Table85[[#This Row],[State]])*([3]!HIX_RatingAreas[Subdivision]=Table85[[#This Row],[County Name]]),0))</f>
        <v>#REF!</v>
      </c>
      <c r="C2217"/>
      <c r="K2217"/>
    </row>
    <row r="2218" spans="1:11">
      <c r="A2218" t="e">
        <f t="array" ref="A2218">INDEX([3]!HIX_RatingAreas[FIPS],MATCH(1,([3]!HIX_RatingAreas[State Code]=Table85[[#This Row],[State]])*([3]!HIX_RatingAreas[Subdivision]=Table85[[#This Row],[County Name]]),0))</f>
        <v>#REF!</v>
      </c>
      <c r="C2218"/>
      <c r="K2218"/>
    </row>
    <row r="2219" spans="1:11">
      <c r="A2219" t="e">
        <f t="array" ref="A2219">INDEX([3]!HIX_RatingAreas[FIPS],MATCH(1,([3]!HIX_RatingAreas[State Code]=Table85[[#This Row],[State]])*([3]!HIX_RatingAreas[Subdivision]=Table85[[#This Row],[County Name]]),0))</f>
        <v>#REF!</v>
      </c>
      <c r="C2219"/>
      <c r="K2219"/>
    </row>
    <row r="2220" spans="1:11">
      <c r="A2220" t="e">
        <f t="array" ref="A2220">INDEX([3]!HIX_RatingAreas[FIPS],MATCH(1,([3]!HIX_RatingAreas[State Code]=Table85[[#This Row],[State]])*([3]!HIX_RatingAreas[Subdivision]=Table85[[#This Row],[County Name]]),0))</f>
        <v>#REF!</v>
      </c>
      <c r="C2220"/>
      <c r="K2220"/>
    </row>
    <row r="2221" spans="1:11">
      <c r="A2221" t="e">
        <f t="array" ref="A2221">INDEX([3]!HIX_RatingAreas[FIPS],MATCH(1,([3]!HIX_RatingAreas[State Code]=Table85[[#This Row],[State]])*([3]!HIX_RatingAreas[Subdivision]=Table85[[#This Row],[County Name]]),0))</f>
        <v>#REF!</v>
      </c>
      <c r="C2221"/>
      <c r="K2221"/>
    </row>
    <row r="2222" spans="1:11">
      <c r="A2222" t="e">
        <f t="array" ref="A2222">INDEX([3]!HIX_RatingAreas[FIPS],MATCH(1,([3]!HIX_RatingAreas[State Code]=Table85[[#This Row],[State]])*([3]!HIX_RatingAreas[Subdivision]=Table85[[#This Row],[County Name]]),0))</f>
        <v>#REF!</v>
      </c>
      <c r="C2222"/>
      <c r="K2222"/>
    </row>
    <row r="2223" spans="1:11">
      <c r="A2223" t="e">
        <f t="array" ref="A2223">INDEX([3]!HIX_RatingAreas[FIPS],MATCH(1,([3]!HIX_RatingAreas[State Code]=Table85[[#This Row],[State]])*([3]!HIX_RatingAreas[Subdivision]=Table85[[#This Row],[County Name]]),0))</f>
        <v>#REF!</v>
      </c>
      <c r="C2223"/>
      <c r="K2223"/>
    </row>
    <row r="2224" spans="1:11">
      <c r="A2224" t="e">
        <f t="array" ref="A2224">INDEX([3]!HIX_RatingAreas[FIPS],MATCH(1,([3]!HIX_RatingAreas[State Code]=Table85[[#This Row],[State]])*([3]!HIX_RatingAreas[Subdivision]=Table85[[#This Row],[County Name]]),0))</f>
        <v>#REF!</v>
      </c>
      <c r="C2224"/>
      <c r="K2224"/>
    </row>
    <row r="2225" spans="1:11">
      <c r="A2225" t="e">
        <f t="array" ref="A2225">INDEX([3]!HIX_RatingAreas[FIPS],MATCH(1,([3]!HIX_RatingAreas[State Code]=Table85[[#This Row],[State]])*([3]!HIX_RatingAreas[Subdivision]=Table85[[#This Row],[County Name]]),0))</f>
        <v>#REF!</v>
      </c>
      <c r="C2225"/>
      <c r="K2225"/>
    </row>
    <row r="2226" spans="1:11">
      <c r="A2226" t="e">
        <f t="array" ref="A2226">INDEX([3]!HIX_RatingAreas[FIPS],MATCH(1,([3]!HIX_RatingAreas[State Code]=Table85[[#This Row],[State]])*([3]!HIX_RatingAreas[Subdivision]=Table85[[#This Row],[County Name]]),0))</f>
        <v>#REF!</v>
      </c>
      <c r="C2226"/>
      <c r="K2226"/>
    </row>
    <row r="2227" spans="1:11">
      <c r="A2227" t="e">
        <f t="array" ref="A2227">INDEX([3]!HIX_RatingAreas[FIPS],MATCH(1,([3]!HIX_RatingAreas[State Code]=Table85[[#This Row],[State]])*([3]!HIX_RatingAreas[Subdivision]=Table85[[#This Row],[County Name]]),0))</f>
        <v>#REF!</v>
      </c>
      <c r="C2227"/>
      <c r="K2227"/>
    </row>
    <row r="2228" spans="1:11">
      <c r="A2228" t="e">
        <f t="array" ref="A2228">INDEX([3]!HIX_RatingAreas[FIPS],MATCH(1,([3]!HIX_RatingAreas[State Code]=Table85[[#This Row],[State]])*([3]!HIX_RatingAreas[Subdivision]=Table85[[#This Row],[County Name]]),0))</f>
        <v>#REF!</v>
      </c>
      <c r="C2228"/>
      <c r="K2228"/>
    </row>
    <row r="2229" spans="1:11">
      <c r="A2229" t="e">
        <f t="array" ref="A2229">INDEX([3]!HIX_RatingAreas[FIPS],MATCH(1,([3]!HIX_RatingAreas[State Code]=Table85[[#This Row],[State]])*([3]!HIX_RatingAreas[Subdivision]=Table85[[#This Row],[County Name]]),0))</f>
        <v>#REF!</v>
      </c>
      <c r="C2229"/>
      <c r="K2229"/>
    </row>
    <row r="2230" spans="1:11">
      <c r="A2230" t="e">
        <f t="array" ref="A2230">INDEX([3]!HIX_RatingAreas[FIPS],MATCH(1,([3]!HIX_RatingAreas[State Code]=Table85[[#This Row],[State]])*([3]!HIX_RatingAreas[Subdivision]=Table85[[#This Row],[County Name]]),0))</f>
        <v>#REF!</v>
      </c>
      <c r="C2230"/>
      <c r="K2230"/>
    </row>
    <row r="2231" spans="1:11">
      <c r="A2231" t="e">
        <f t="array" ref="A2231">INDEX([3]!HIX_RatingAreas[FIPS],MATCH(1,([3]!HIX_RatingAreas[State Code]=Table85[[#This Row],[State]])*([3]!HIX_RatingAreas[Subdivision]=Table85[[#This Row],[County Name]]),0))</f>
        <v>#REF!</v>
      </c>
      <c r="C2231"/>
      <c r="K2231"/>
    </row>
    <row r="2232" spans="1:11">
      <c r="A2232" t="e">
        <f t="array" ref="A2232">INDEX([3]!HIX_RatingAreas[FIPS],MATCH(1,([3]!HIX_RatingAreas[State Code]=Table85[[#This Row],[State]])*([3]!HIX_RatingAreas[Subdivision]=Table85[[#This Row],[County Name]]),0))</f>
        <v>#REF!</v>
      </c>
      <c r="C2232"/>
      <c r="K2232"/>
    </row>
    <row r="2233" spans="1:11">
      <c r="A2233" t="e">
        <f t="array" ref="A2233">INDEX([3]!HIX_RatingAreas[FIPS],MATCH(1,([3]!HIX_RatingAreas[State Code]=Table85[[#This Row],[State]])*([3]!HIX_RatingAreas[Subdivision]=Table85[[#This Row],[County Name]]),0))</f>
        <v>#REF!</v>
      </c>
      <c r="C2233"/>
      <c r="K2233"/>
    </row>
    <row r="2234" spans="1:11">
      <c r="A2234" t="e">
        <f t="array" ref="A2234">INDEX([3]!HIX_RatingAreas[FIPS],MATCH(1,([3]!HIX_RatingAreas[State Code]=Table85[[#This Row],[State]])*([3]!HIX_RatingAreas[Subdivision]=Table85[[#This Row],[County Name]]),0))</f>
        <v>#REF!</v>
      </c>
      <c r="C2234"/>
      <c r="K2234"/>
    </row>
    <row r="2235" spans="1:11">
      <c r="A2235" t="e">
        <f t="array" ref="A2235">INDEX([3]!HIX_RatingAreas[FIPS],MATCH(1,([3]!HIX_RatingAreas[State Code]=Table85[[#This Row],[State]])*([3]!HIX_RatingAreas[Subdivision]=Table85[[#This Row],[County Name]]),0))</f>
        <v>#REF!</v>
      </c>
      <c r="C2235"/>
      <c r="K2235"/>
    </row>
    <row r="2236" spans="1:11">
      <c r="A2236" t="e">
        <f t="array" ref="A2236">INDEX([3]!HIX_RatingAreas[FIPS],MATCH(1,([3]!HIX_RatingAreas[State Code]=Table85[[#This Row],[State]])*([3]!HIX_RatingAreas[Subdivision]=Table85[[#This Row],[County Name]]),0))</f>
        <v>#REF!</v>
      </c>
      <c r="C2236"/>
      <c r="K2236"/>
    </row>
    <row r="2237" spans="1:11">
      <c r="A2237" t="e">
        <f t="array" ref="A2237">INDEX([3]!HIX_RatingAreas[FIPS],MATCH(1,([3]!HIX_RatingAreas[State Code]=Table85[[#This Row],[State]])*([3]!HIX_RatingAreas[Subdivision]=Table85[[#This Row],[County Name]]),0))</f>
        <v>#REF!</v>
      </c>
      <c r="C2237"/>
      <c r="K2237"/>
    </row>
    <row r="2238" spans="1:11">
      <c r="A2238" t="e">
        <f t="array" ref="A2238">INDEX([3]!HIX_RatingAreas[FIPS],MATCH(1,([3]!HIX_RatingAreas[State Code]=Table85[[#This Row],[State]])*([3]!HIX_RatingAreas[Subdivision]=Table85[[#This Row],[County Name]]),0))</f>
        <v>#REF!</v>
      </c>
      <c r="C2238"/>
      <c r="K2238"/>
    </row>
    <row r="2239" spans="1:11">
      <c r="A2239" t="e">
        <f t="array" ref="A2239">INDEX([3]!HIX_RatingAreas[FIPS],MATCH(1,([3]!HIX_RatingAreas[State Code]=Table85[[#This Row],[State]])*([3]!HIX_RatingAreas[Subdivision]=Table85[[#This Row],[County Name]]),0))</f>
        <v>#REF!</v>
      </c>
      <c r="C2239"/>
      <c r="K2239"/>
    </row>
    <row r="2240" spans="1:11">
      <c r="A2240" t="e">
        <f t="array" ref="A2240">INDEX([3]!HIX_RatingAreas[FIPS],MATCH(1,([3]!HIX_RatingAreas[State Code]=Table85[[#This Row],[State]])*([3]!HIX_RatingAreas[Subdivision]=Table85[[#This Row],[County Name]]),0))</f>
        <v>#REF!</v>
      </c>
      <c r="C2240"/>
      <c r="K2240"/>
    </row>
    <row r="2241" spans="1:11">
      <c r="A2241" t="e">
        <f t="array" ref="A2241">INDEX([3]!HIX_RatingAreas[FIPS],MATCH(1,([3]!HIX_RatingAreas[State Code]=Table85[[#This Row],[State]])*([3]!HIX_RatingAreas[Subdivision]=Table85[[#This Row],[County Name]]),0))</f>
        <v>#REF!</v>
      </c>
      <c r="C2241"/>
      <c r="K2241"/>
    </row>
    <row r="2242" spans="1:11">
      <c r="A2242" t="e">
        <f t="array" ref="A2242">INDEX([3]!HIX_RatingAreas[FIPS],MATCH(1,([3]!HIX_RatingAreas[State Code]=Table85[[#This Row],[State]])*([3]!HIX_RatingAreas[Subdivision]=Table85[[#This Row],[County Name]]),0))</f>
        <v>#REF!</v>
      </c>
      <c r="C2242"/>
      <c r="K2242"/>
    </row>
    <row r="2243" spans="1:11">
      <c r="A2243" t="e">
        <f t="array" ref="A2243">INDEX([3]!HIX_RatingAreas[FIPS],MATCH(1,([3]!HIX_RatingAreas[State Code]=Table85[[#This Row],[State]])*([3]!HIX_RatingAreas[Subdivision]=Table85[[#This Row],[County Name]]),0))</f>
        <v>#REF!</v>
      </c>
      <c r="C2243"/>
      <c r="K2243"/>
    </row>
    <row r="2244" spans="1:11">
      <c r="A2244" t="e">
        <f t="array" ref="A2244">INDEX([3]!HIX_RatingAreas[FIPS],MATCH(1,([3]!HIX_RatingAreas[State Code]=Table85[[#This Row],[State]])*([3]!HIX_RatingAreas[Subdivision]=Table85[[#This Row],[County Name]]),0))</f>
        <v>#REF!</v>
      </c>
      <c r="C2244"/>
      <c r="K2244"/>
    </row>
    <row r="2245" spans="1:11">
      <c r="A2245" t="e">
        <f t="array" ref="A2245">INDEX([3]!HIX_RatingAreas[FIPS],MATCH(1,([3]!HIX_RatingAreas[State Code]=Table85[[#This Row],[State]])*([3]!HIX_RatingAreas[Subdivision]=Table85[[#This Row],[County Name]]),0))</f>
        <v>#REF!</v>
      </c>
      <c r="C2245"/>
      <c r="K2245"/>
    </row>
    <row r="2246" spans="1:11">
      <c r="A2246" t="e">
        <f t="array" ref="A2246">INDEX([3]!HIX_RatingAreas[FIPS],MATCH(1,([3]!HIX_RatingAreas[State Code]=Table85[[#This Row],[State]])*([3]!HIX_RatingAreas[Subdivision]=Table85[[#This Row],[County Name]]),0))</f>
        <v>#REF!</v>
      </c>
      <c r="C2246"/>
      <c r="K2246"/>
    </row>
    <row r="2247" spans="1:11">
      <c r="A2247" t="e">
        <f t="array" ref="A2247">INDEX([3]!HIX_RatingAreas[FIPS],MATCH(1,([3]!HIX_RatingAreas[State Code]=Table85[[#This Row],[State]])*([3]!HIX_RatingAreas[Subdivision]=Table85[[#This Row],[County Name]]),0))</f>
        <v>#REF!</v>
      </c>
      <c r="C2247"/>
      <c r="K2247"/>
    </row>
    <row r="2248" spans="1:11">
      <c r="A2248" t="e">
        <f t="array" ref="A2248">INDEX([3]!HIX_RatingAreas[FIPS],MATCH(1,([3]!HIX_RatingAreas[State Code]=Table85[[#This Row],[State]])*([3]!HIX_RatingAreas[Subdivision]=Table85[[#This Row],[County Name]]),0))</f>
        <v>#REF!</v>
      </c>
      <c r="C2248"/>
      <c r="K2248"/>
    </row>
    <row r="2249" spans="1:11">
      <c r="A2249" t="e">
        <f t="array" ref="A2249">INDEX([3]!HIX_RatingAreas[FIPS],MATCH(1,([3]!HIX_RatingAreas[State Code]=Table85[[#This Row],[State]])*([3]!HIX_RatingAreas[Subdivision]=Table85[[#This Row],[County Name]]),0))</f>
        <v>#REF!</v>
      </c>
      <c r="C2249"/>
      <c r="K2249"/>
    </row>
    <row r="2250" spans="1:11">
      <c r="A2250" t="e">
        <f t="array" ref="A2250">INDEX([3]!HIX_RatingAreas[FIPS],MATCH(1,([3]!HIX_RatingAreas[State Code]=Table85[[#This Row],[State]])*([3]!HIX_RatingAreas[Subdivision]=Table85[[#This Row],[County Name]]),0))</f>
        <v>#REF!</v>
      </c>
      <c r="C2250"/>
      <c r="K2250"/>
    </row>
    <row r="2251" spans="1:11">
      <c r="A2251" t="e">
        <f t="array" ref="A2251">INDEX([3]!HIX_RatingAreas[FIPS],MATCH(1,([3]!HIX_RatingAreas[State Code]=Table85[[#This Row],[State]])*([3]!HIX_RatingAreas[Subdivision]=Table85[[#This Row],[County Name]]),0))</f>
        <v>#REF!</v>
      </c>
      <c r="C2251"/>
      <c r="K2251"/>
    </row>
    <row r="2252" spans="1:11">
      <c r="A2252" t="e">
        <f t="array" ref="A2252">INDEX([3]!HIX_RatingAreas[FIPS],MATCH(1,([3]!HIX_RatingAreas[State Code]=Table85[[#This Row],[State]])*([3]!HIX_RatingAreas[Subdivision]=Table85[[#This Row],[County Name]]),0))</f>
        <v>#REF!</v>
      </c>
      <c r="C2252"/>
      <c r="K2252"/>
    </row>
    <row r="2253" spans="1:11">
      <c r="A2253" t="e">
        <f t="array" ref="A2253">INDEX([3]!HIX_RatingAreas[FIPS],MATCH(1,([3]!HIX_RatingAreas[State Code]=Table85[[#This Row],[State]])*([3]!HIX_RatingAreas[Subdivision]=Table85[[#This Row],[County Name]]),0))</f>
        <v>#REF!</v>
      </c>
      <c r="C2253"/>
      <c r="K2253"/>
    </row>
    <row r="2254" spans="1:11">
      <c r="A2254" t="e">
        <f t="array" ref="A2254">INDEX([3]!HIX_RatingAreas[FIPS],MATCH(1,([3]!HIX_RatingAreas[State Code]=Table85[[#This Row],[State]])*([3]!HIX_RatingAreas[Subdivision]=Table85[[#This Row],[County Name]]),0))</f>
        <v>#REF!</v>
      </c>
      <c r="C2254"/>
      <c r="K2254"/>
    </row>
    <row r="2255" spans="1:11">
      <c r="A2255" t="e">
        <f t="array" ref="A2255">INDEX([3]!HIX_RatingAreas[FIPS],MATCH(1,([3]!HIX_RatingAreas[State Code]=Table85[[#This Row],[State]])*([3]!HIX_RatingAreas[Subdivision]=Table85[[#This Row],[County Name]]),0))</f>
        <v>#REF!</v>
      </c>
      <c r="C2255"/>
      <c r="K2255"/>
    </row>
    <row r="2256" spans="1:11">
      <c r="A2256" t="e">
        <f t="array" ref="A2256">INDEX([3]!HIX_RatingAreas[FIPS],MATCH(1,([3]!HIX_RatingAreas[State Code]=Table85[[#This Row],[State]])*([3]!HIX_RatingAreas[Subdivision]=Table85[[#This Row],[County Name]]),0))</f>
        <v>#REF!</v>
      </c>
      <c r="C2256"/>
      <c r="K2256"/>
    </row>
    <row r="2257" spans="1:11">
      <c r="A2257" t="e">
        <f t="array" ref="A2257">INDEX([3]!HIX_RatingAreas[FIPS],MATCH(1,([3]!HIX_RatingAreas[State Code]=Table85[[#This Row],[State]])*([3]!HIX_RatingAreas[Subdivision]=Table85[[#This Row],[County Name]]),0))</f>
        <v>#REF!</v>
      </c>
      <c r="C2257"/>
      <c r="K2257"/>
    </row>
    <row r="2258" spans="1:11">
      <c r="A2258" t="e">
        <f t="array" ref="A2258">INDEX([3]!HIX_RatingAreas[FIPS],MATCH(1,([3]!HIX_RatingAreas[State Code]=Table85[[#This Row],[State]])*([3]!HIX_RatingAreas[Subdivision]=Table85[[#This Row],[County Name]]),0))</f>
        <v>#REF!</v>
      </c>
      <c r="C2258"/>
      <c r="K2258"/>
    </row>
    <row r="2259" spans="1:11">
      <c r="A2259" t="e">
        <f t="array" ref="A2259">INDEX([3]!HIX_RatingAreas[FIPS],MATCH(1,([3]!HIX_RatingAreas[State Code]=Table85[[#This Row],[State]])*([3]!HIX_RatingAreas[Subdivision]=Table85[[#This Row],[County Name]]),0))</f>
        <v>#REF!</v>
      </c>
      <c r="C2259"/>
      <c r="K2259"/>
    </row>
    <row r="2260" spans="1:11">
      <c r="A2260" t="e">
        <f t="array" ref="A2260">INDEX([3]!HIX_RatingAreas[FIPS],MATCH(1,([3]!HIX_RatingAreas[State Code]=Table85[[#This Row],[State]])*([3]!HIX_RatingAreas[Subdivision]=Table85[[#This Row],[County Name]]),0))</f>
        <v>#REF!</v>
      </c>
      <c r="C2260"/>
      <c r="K2260"/>
    </row>
    <row r="2261" spans="1:11">
      <c r="A2261" t="e">
        <f t="array" ref="A2261">INDEX([3]!HIX_RatingAreas[FIPS],MATCH(1,([3]!HIX_RatingAreas[State Code]=Table85[[#This Row],[State]])*([3]!HIX_RatingAreas[Subdivision]=Table85[[#This Row],[County Name]]),0))</f>
        <v>#REF!</v>
      </c>
      <c r="C2261"/>
      <c r="K2261"/>
    </row>
    <row r="2262" spans="1:11">
      <c r="A2262" t="e">
        <f t="array" ref="A2262">INDEX([3]!HIX_RatingAreas[FIPS],MATCH(1,([3]!HIX_RatingAreas[State Code]=Table85[[#This Row],[State]])*([3]!HIX_RatingAreas[Subdivision]=Table85[[#This Row],[County Name]]),0))</f>
        <v>#REF!</v>
      </c>
      <c r="C2262"/>
      <c r="K2262"/>
    </row>
    <row r="2263" spans="1:11">
      <c r="A2263" t="e">
        <f t="array" ref="A2263">INDEX([3]!HIX_RatingAreas[FIPS],MATCH(1,([3]!HIX_RatingAreas[State Code]=Table85[[#This Row],[State]])*([3]!HIX_RatingAreas[Subdivision]=Table85[[#This Row],[County Name]]),0))</f>
        <v>#REF!</v>
      </c>
      <c r="C2263"/>
      <c r="K2263"/>
    </row>
    <row r="2264" spans="1:11">
      <c r="A2264" t="e">
        <f t="array" ref="A2264">INDEX([3]!HIX_RatingAreas[FIPS],MATCH(1,([3]!HIX_RatingAreas[State Code]=Table85[[#This Row],[State]])*([3]!HIX_RatingAreas[Subdivision]=Table85[[#This Row],[County Name]]),0))</f>
        <v>#REF!</v>
      </c>
      <c r="C2264"/>
      <c r="K2264"/>
    </row>
    <row r="2265" spans="1:11">
      <c r="A2265" t="e">
        <f t="array" ref="A2265">INDEX([3]!HIX_RatingAreas[FIPS],MATCH(1,([3]!HIX_RatingAreas[State Code]=Table85[[#This Row],[State]])*([3]!HIX_RatingAreas[Subdivision]=Table85[[#This Row],[County Name]]),0))</f>
        <v>#REF!</v>
      </c>
      <c r="C2265"/>
      <c r="K2265"/>
    </row>
    <row r="2266" spans="1:11">
      <c r="A2266" t="e">
        <f t="array" ref="A2266">INDEX([3]!HIX_RatingAreas[FIPS],MATCH(1,([3]!HIX_RatingAreas[State Code]=Table85[[#This Row],[State]])*([3]!HIX_RatingAreas[Subdivision]=Table85[[#This Row],[County Name]]),0))</f>
        <v>#REF!</v>
      </c>
      <c r="C2266"/>
      <c r="K2266"/>
    </row>
    <row r="2267" spans="1:11">
      <c r="A2267" t="e">
        <f t="array" ref="A2267">INDEX([3]!HIX_RatingAreas[FIPS],MATCH(1,([3]!HIX_RatingAreas[State Code]=Table85[[#This Row],[State]])*([3]!HIX_RatingAreas[Subdivision]=Table85[[#This Row],[County Name]]),0))</f>
        <v>#REF!</v>
      </c>
      <c r="C2267"/>
      <c r="K2267"/>
    </row>
    <row r="2268" spans="1:11">
      <c r="A2268" t="e">
        <f t="array" ref="A2268">INDEX([3]!HIX_RatingAreas[FIPS],MATCH(1,([3]!HIX_RatingAreas[State Code]=Table85[[#This Row],[State]])*([3]!HIX_RatingAreas[Subdivision]=Table85[[#This Row],[County Name]]),0))</f>
        <v>#REF!</v>
      </c>
      <c r="C2268"/>
      <c r="K2268"/>
    </row>
    <row r="2269" spans="1:11">
      <c r="A2269" t="e">
        <f t="array" ref="A2269">INDEX([3]!HIX_RatingAreas[FIPS],MATCH(1,([3]!HIX_RatingAreas[State Code]=Table85[[#This Row],[State]])*([3]!HIX_RatingAreas[Subdivision]=Table85[[#This Row],[County Name]]),0))</f>
        <v>#REF!</v>
      </c>
      <c r="C2269"/>
      <c r="K2269"/>
    </row>
    <row r="2270" spans="1:11">
      <c r="A2270" t="e">
        <f t="array" ref="A2270">INDEX([3]!HIX_RatingAreas[FIPS],MATCH(1,([3]!HIX_RatingAreas[State Code]=Table85[[#This Row],[State]])*([3]!HIX_RatingAreas[Subdivision]=Table85[[#This Row],[County Name]]),0))</f>
        <v>#REF!</v>
      </c>
      <c r="C2270"/>
      <c r="K2270"/>
    </row>
    <row r="2271" spans="1:11">
      <c r="A2271" t="e">
        <f t="array" ref="A2271">INDEX([3]!HIX_RatingAreas[FIPS],MATCH(1,([3]!HIX_RatingAreas[State Code]=Table85[[#This Row],[State]])*([3]!HIX_RatingAreas[Subdivision]=Table85[[#This Row],[County Name]]),0))</f>
        <v>#REF!</v>
      </c>
      <c r="C2271"/>
      <c r="K2271"/>
    </row>
    <row r="2272" spans="1:11">
      <c r="A2272" t="e">
        <f t="array" ref="A2272">INDEX([3]!HIX_RatingAreas[FIPS],MATCH(1,([3]!HIX_RatingAreas[State Code]=Table85[[#This Row],[State]])*([3]!HIX_RatingAreas[Subdivision]=Table85[[#This Row],[County Name]]),0))</f>
        <v>#REF!</v>
      </c>
      <c r="C2272"/>
      <c r="K2272"/>
    </row>
    <row r="2273" spans="1:11">
      <c r="A2273" t="e">
        <f t="array" ref="A2273">INDEX([3]!HIX_RatingAreas[FIPS],MATCH(1,([3]!HIX_RatingAreas[State Code]=Table85[[#This Row],[State]])*([3]!HIX_RatingAreas[Subdivision]=Table85[[#This Row],[County Name]]),0))</f>
        <v>#REF!</v>
      </c>
      <c r="C2273"/>
      <c r="K2273"/>
    </row>
    <row r="2274" spans="1:11">
      <c r="A2274" t="e">
        <f t="array" ref="A2274">INDEX([3]!HIX_RatingAreas[FIPS],MATCH(1,([3]!HIX_RatingAreas[State Code]=Table85[[#This Row],[State]])*([3]!HIX_RatingAreas[Subdivision]=Table85[[#This Row],[County Name]]),0))</f>
        <v>#REF!</v>
      </c>
      <c r="C2274"/>
      <c r="K2274"/>
    </row>
    <row r="2275" spans="1:11">
      <c r="A2275" t="e">
        <f t="array" ref="A2275">INDEX([3]!HIX_RatingAreas[FIPS],MATCH(1,([3]!HIX_RatingAreas[State Code]=Table85[[#This Row],[State]])*([3]!HIX_RatingAreas[Subdivision]=Table85[[#This Row],[County Name]]),0))</f>
        <v>#REF!</v>
      </c>
      <c r="C2275"/>
      <c r="K2275"/>
    </row>
    <row r="2276" spans="1:11">
      <c r="A2276" t="e">
        <f t="array" ref="A2276">INDEX([3]!HIX_RatingAreas[FIPS],MATCH(1,([3]!HIX_RatingAreas[State Code]=Table85[[#This Row],[State]])*([3]!HIX_RatingAreas[Subdivision]=Table85[[#This Row],[County Name]]),0))</f>
        <v>#REF!</v>
      </c>
      <c r="C2276"/>
      <c r="K2276"/>
    </row>
    <row r="2277" spans="1:11">
      <c r="A2277" t="e">
        <f t="array" ref="A2277">INDEX([3]!HIX_RatingAreas[FIPS],MATCH(1,([3]!HIX_RatingAreas[State Code]=Table85[[#This Row],[State]])*([3]!HIX_RatingAreas[Subdivision]=Table85[[#This Row],[County Name]]),0))</f>
        <v>#REF!</v>
      </c>
      <c r="C2277"/>
      <c r="K2277"/>
    </row>
    <row r="2278" spans="1:11">
      <c r="A2278" t="e">
        <f t="array" ref="A2278">INDEX([3]!HIX_RatingAreas[FIPS],MATCH(1,([3]!HIX_RatingAreas[State Code]=Table85[[#This Row],[State]])*([3]!HIX_RatingAreas[Subdivision]=Table85[[#This Row],[County Name]]),0))</f>
        <v>#REF!</v>
      </c>
      <c r="C2278"/>
      <c r="K2278"/>
    </row>
    <row r="2279" spans="1:11">
      <c r="A2279" t="e">
        <f t="array" ref="A2279">INDEX([3]!HIX_RatingAreas[FIPS],MATCH(1,([3]!HIX_RatingAreas[State Code]=Table85[[#This Row],[State]])*([3]!HIX_RatingAreas[Subdivision]=Table85[[#This Row],[County Name]]),0))</f>
        <v>#REF!</v>
      </c>
      <c r="C2279"/>
      <c r="K2279"/>
    </row>
    <row r="2280" spans="1:11">
      <c r="A2280" t="e">
        <f t="array" ref="A2280">INDEX([3]!HIX_RatingAreas[FIPS],MATCH(1,([3]!HIX_RatingAreas[State Code]=Table85[[#This Row],[State]])*([3]!HIX_RatingAreas[Subdivision]=Table85[[#This Row],[County Name]]),0))</f>
        <v>#REF!</v>
      </c>
      <c r="C2280"/>
      <c r="K2280"/>
    </row>
    <row r="2281" spans="1:11">
      <c r="A2281" t="e">
        <f t="array" ref="A2281">INDEX([3]!HIX_RatingAreas[FIPS],MATCH(1,([3]!HIX_RatingAreas[State Code]=Table85[[#This Row],[State]])*([3]!HIX_RatingAreas[Subdivision]=Table85[[#This Row],[County Name]]),0))</f>
        <v>#REF!</v>
      </c>
      <c r="C2281"/>
      <c r="K2281"/>
    </row>
    <row r="2282" spans="1:11">
      <c r="A2282" t="e">
        <f t="array" ref="A2282">INDEX([3]!HIX_RatingAreas[FIPS],MATCH(1,([3]!HIX_RatingAreas[State Code]=Table85[[#This Row],[State]])*([3]!HIX_RatingAreas[Subdivision]=Table85[[#This Row],[County Name]]),0))</f>
        <v>#REF!</v>
      </c>
      <c r="C2282"/>
      <c r="K2282"/>
    </row>
    <row r="2283" spans="1:11">
      <c r="A2283" t="e">
        <f t="array" ref="A2283">INDEX([3]!HIX_RatingAreas[FIPS],MATCH(1,([3]!HIX_RatingAreas[State Code]=Table85[[#This Row],[State]])*([3]!HIX_RatingAreas[Subdivision]=Table85[[#This Row],[County Name]]),0))</f>
        <v>#REF!</v>
      </c>
      <c r="C2283"/>
      <c r="K2283"/>
    </row>
    <row r="2284" spans="1:11">
      <c r="A2284" t="e">
        <f t="array" ref="A2284">INDEX([3]!HIX_RatingAreas[FIPS],MATCH(1,([3]!HIX_RatingAreas[State Code]=Table85[[#This Row],[State]])*([3]!HIX_RatingAreas[Subdivision]=Table85[[#This Row],[County Name]]),0))</f>
        <v>#REF!</v>
      </c>
      <c r="C2284"/>
      <c r="K2284"/>
    </row>
    <row r="2285" spans="1:11">
      <c r="A2285" t="e">
        <f t="array" ref="A2285">INDEX([3]!HIX_RatingAreas[FIPS],MATCH(1,([3]!HIX_RatingAreas[State Code]=Table85[[#This Row],[State]])*([3]!HIX_RatingAreas[Subdivision]=Table85[[#This Row],[County Name]]),0))</f>
        <v>#REF!</v>
      </c>
      <c r="C2285"/>
      <c r="K2285"/>
    </row>
    <row r="2286" spans="1:11">
      <c r="A2286" t="e">
        <f t="array" ref="A2286">INDEX([3]!HIX_RatingAreas[FIPS],MATCH(1,([3]!HIX_RatingAreas[State Code]=Table85[[#This Row],[State]])*([3]!HIX_RatingAreas[Subdivision]=Table85[[#This Row],[County Name]]),0))</f>
        <v>#REF!</v>
      </c>
      <c r="C2286"/>
      <c r="K2286"/>
    </row>
    <row r="2287" spans="1:11">
      <c r="A2287" t="e">
        <f t="array" ref="A2287">INDEX([3]!HIX_RatingAreas[FIPS],MATCH(1,([3]!HIX_RatingAreas[State Code]=Table85[[#This Row],[State]])*([3]!HIX_RatingAreas[Subdivision]=Table85[[#This Row],[County Name]]),0))</f>
        <v>#REF!</v>
      </c>
      <c r="C2287"/>
      <c r="K2287"/>
    </row>
    <row r="2288" spans="1:11">
      <c r="A2288" t="e">
        <f t="array" ref="A2288">INDEX([3]!HIX_RatingAreas[FIPS],MATCH(1,([3]!HIX_RatingAreas[State Code]=Table85[[#This Row],[State]])*([3]!HIX_RatingAreas[Subdivision]=Table85[[#This Row],[County Name]]),0))</f>
        <v>#REF!</v>
      </c>
      <c r="C2288"/>
      <c r="K2288"/>
    </row>
    <row r="2289" spans="1:11">
      <c r="A2289" t="e">
        <f t="array" ref="A2289">INDEX([3]!HIX_RatingAreas[FIPS],MATCH(1,([3]!HIX_RatingAreas[State Code]=Table85[[#This Row],[State]])*([3]!HIX_RatingAreas[Subdivision]=Table85[[#This Row],[County Name]]),0))</f>
        <v>#REF!</v>
      </c>
      <c r="C2289"/>
      <c r="K2289"/>
    </row>
    <row r="2290" spans="1:11">
      <c r="A2290" t="e">
        <f t="array" ref="A2290">INDEX([3]!HIX_RatingAreas[FIPS],MATCH(1,([3]!HIX_RatingAreas[State Code]=Table85[[#This Row],[State]])*([3]!HIX_RatingAreas[Subdivision]=Table85[[#This Row],[County Name]]),0))</f>
        <v>#REF!</v>
      </c>
      <c r="C2290"/>
      <c r="K2290"/>
    </row>
    <row r="2291" spans="1:11">
      <c r="A2291" t="e">
        <f t="array" ref="A2291">INDEX([3]!HIX_RatingAreas[FIPS],MATCH(1,([3]!HIX_RatingAreas[State Code]=Table85[[#This Row],[State]])*([3]!HIX_RatingAreas[Subdivision]=Table85[[#This Row],[County Name]]),0))</f>
        <v>#REF!</v>
      </c>
      <c r="C2291"/>
      <c r="K2291"/>
    </row>
    <row r="2292" spans="1:11">
      <c r="A2292" t="e">
        <f t="array" ref="A2292">INDEX([3]!HIX_RatingAreas[FIPS],MATCH(1,([3]!HIX_RatingAreas[State Code]=Table85[[#This Row],[State]])*([3]!HIX_RatingAreas[Subdivision]=Table85[[#This Row],[County Name]]),0))</f>
        <v>#REF!</v>
      </c>
      <c r="C2292"/>
      <c r="K2292"/>
    </row>
    <row r="2293" spans="1:11">
      <c r="A2293" t="e">
        <f t="array" ref="A2293">INDEX([3]!HIX_RatingAreas[FIPS],MATCH(1,([3]!HIX_RatingAreas[State Code]=Table85[[#This Row],[State]])*([3]!HIX_RatingAreas[Subdivision]=Table85[[#This Row],[County Name]]),0))</f>
        <v>#REF!</v>
      </c>
      <c r="C2293"/>
      <c r="K2293"/>
    </row>
    <row r="2294" spans="1:11">
      <c r="A2294" t="e">
        <f t="array" ref="A2294">INDEX([3]!HIX_RatingAreas[FIPS],MATCH(1,([3]!HIX_RatingAreas[State Code]=Table85[[#This Row],[State]])*([3]!HIX_RatingAreas[Subdivision]=Table85[[#This Row],[County Name]]),0))</f>
        <v>#REF!</v>
      </c>
      <c r="C2294"/>
      <c r="K2294"/>
    </row>
    <row r="2295" spans="1:11">
      <c r="A2295" t="e">
        <f t="array" ref="A2295">INDEX([3]!HIX_RatingAreas[FIPS],MATCH(1,([3]!HIX_RatingAreas[State Code]=Table85[[#This Row],[State]])*([3]!HIX_RatingAreas[Subdivision]=Table85[[#This Row],[County Name]]),0))</f>
        <v>#REF!</v>
      </c>
      <c r="C2295"/>
      <c r="K2295"/>
    </row>
    <row r="2296" spans="1:11">
      <c r="A2296" t="e">
        <f t="array" ref="A2296">INDEX([3]!HIX_RatingAreas[FIPS],MATCH(1,([3]!HIX_RatingAreas[State Code]=Table85[[#This Row],[State]])*([3]!HIX_RatingAreas[Subdivision]=Table85[[#This Row],[County Name]]),0))</f>
        <v>#REF!</v>
      </c>
      <c r="C2296"/>
      <c r="K2296"/>
    </row>
    <row r="2297" spans="1:11">
      <c r="A2297" t="e">
        <f t="array" ref="A2297">INDEX([3]!HIX_RatingAreas[FIPS],MATCH(1,([3]!HIX_RatingAreas[State Code]=Table85[[#This Row],[State]])*([3]!HIX_RatingAreas[Subdivision]=Table85[[#This Row],[County Name]]),0))</f>
        <v>#REF!</v>
      </c>
      <c r="C2297"/>
      <c r="K2297"/>
    </row>
    <row r="2298" spans="1:11">
      <c r="A2298" t="e">
        <f t="array" ref="A2298">INDEX([3]!HIX_RatingAreas[FIPS],MATCH(1,([3]!HIX_RatingAreas[State Code]=Table85[[#This Row],[State]])*([3]!HIX_RatingAreas[Subdivision]=Table85[[#This Row],[County Name]]),0))</f>
        <v>#REF!</v>
      </c>
      <c r="C2298"/>
      <c r="K2298"/>
    </row>
    <row r="2299" spans="1:11">
      <c r="A2299" t="e">
        <f t="array" ref="A2299">INDEX([3]!HIX_RatingAreas[FIPS],MATCH(1,([3]!HIX_RatingAreas[State Code]=Table85[[#This Row],[State]])*([3]!HIX_RatingAreas[Subdivision]=Table85[[#This Row],[County Name]]),0))</f>
        <v>#REF!</v>
      </c>
      <c r="C2299"/>
      <c r="K2299"/>
    </row>
    <row r="2300" spans="1:11">
      <c r="A2300" t="e">
        <f t="array" ref="A2300">INDEX([3]!HIX_RatingAreas[FIPS],MATCH(1,([3]!HIX_RatingAreas[State Code]=Table85[[#This Row],[State]])*([3]!HIX_RatingAreas[Subdivision]=Table85[[#This Row],[County Name]]),0))</f>
        <v>#REF!</v>
      </c>
      <c r="C2300"/>
      <c r="K2300"/>
    </row>
    <row r="2301" spans="1:11">
      <c r="A2301" t="e">
        <f t="array" ref="A2301">INDEX([3]!HIX_RatingAreas[FIPS],MATCH(1,([3]!HIX_RatingAreas[State Code]=Table85[[#This Row],[State]])*([3]!HIX_RatingAreas[Subdivision]=Table85[[#This Row],[County Name]]),0))</f>
        <v>#REF!</v>
      </c>
      <c r="C2301"/>
      <c r="K2301"/>
    </row>
    <row r="2302" spans="1:11">
      <c r="A2302" t="e">
        <f t="array" ref="A2302">INDEX([3]!HIX_RatingAreas[FIPS],MATCH(1,([3]!HIX_RatingAreas[State Code]=Table85[[#This Row],[State]])*([3]!HIX_RatingAreas[Subdivision]=Table85[[#This Row],[County Name]]),0))</f>
        <v>#REF!</v>
      </c>
      <c r="C2302"/>
      <c r="K2302"/>
    </row>
    <row r="2303" spans="1:11">
      <c r="A2303" t="e">
        <f t="array" ref="A2303">INDEX([3]!HIX_RatingAreas[FIPS],MATCH(1,([3]!HIX_RatingAreas[State Code]=Table85[[#This Row],[State]])*([3]!HIX_RatingAreas[Subdivision]=Table85[[#This Row],[County Name]]),0))</f>
        <v>#REF!</v>
      </c>
      <c r="C2303"/>
      <c r="K2303"/>
    </row>
    <row r="2304" spans="1:11">
      <c r="A2304" t="e">
        <f t="array" ref="A2304">INDEX([3]!HIX_RatingAreas[FIPS],MATCH(1,([3]!HIX_RatingAreas[State Code]=Table85[[#This Row],[State]])*([3]!HIX_RatingAreas[Subdivision]=Table85[[#This Row],[County Name]]),0))</f>
        <v>#REF!</v>
      </c>
      <c r="C2304"/>
      <c r="K2304"/>
    </row>
    <row r="2305" spans="1:11">
      <c r="A2305" t="e">
        <f t="array" ref="A2305">INDEX([3]!HIX_RatingAreas[FIPS],MATCH(1,([3]!HIX_RatingAreas[State Code]=Table85[[#This Row],[State]])*([3]!HIX_RatingAreas[Subdivision]=Table85[[#This Row],[County Name]]),0))</f>
        <v>#REF!</v>
      </c>
      <c r="C2305"/>
      <c r="K2305"/>
    </row>
    <row r="2306" spans="1:11">
      <c r="A2306" t="e">
        <f t="array" ref="A2306">INDEX([3]!HIX_RatingAreas[FIPS],MATCH(1,([3]!HIX_RatingAreas[State Code]=Table85[[#This Row],[State]])*([3]!HIX_RatingAreas[Subdivision]=Table85[[#This Row],[County Name]]),0))</f>
        <v>#REF!</v>
      </c>
      <c r="C2306"/>
      <c r="K2306"/>
    </row>
    <row r="2307" spans="1:11">
      <c r="A2307" t="e">
        <f t="array" ref="A2307">INDEX([3]!HIX_RatingAreas[FIPS],MATCH(1,([3]!HIX_RatingAreas[State Code]=Table85[[#This Row],[State]])*([3]!HIX_RatingAreas[Subdivision]=Table85[[#This Row],[County Name]]),0))</f>
        <v>#REF!</v>
      </c>
      <c r="C2307"/>
      <c r="K2307"/>
    </row>
    <row r="2308" spans="1:11">
      <c r="A2308" t="e">
        <f t="array" ref="A2308">INDEX([3]!HIX_RatingAreas[FIPS],MATCH(1,([3]!HIX_RatingAreas[State Code]=Table85[[#This Row],[State]])*([3]!HIX_RatingAreas[Subdivision]=Table85[[#This Row],[County Name]]),0))</f>
        <v>#REF!</v>
      </c>
      <c r="C2308"/>
      <c r="K2308"/>
    </row>
    <row r="2309" spans="1:11">
      <c r="A2309" t="e">
        <f t="array" ref="A2309">INDEX([3]!HIX_RatingAreas[FIPS],MATCH(1,([3]!HIX_RatingAreas[State Code]=Table85[[#This Row],[State]])*([3]!HIX_RatingAreas[Subdivision]=Table85[[#This Row],[County Name]]),0))</f>
        <v>#REF!</v>
      </c>
      <c r="C2309"/>
      <c r="K2309"/>
    </row>
    <row r="2310" spans="1:11">
      <c r="A2310" t="e">
        <f t="array" ref="A2310">INDEX([3]!HIX_RatingAreas[FIPS],MATCH(1,([3]!HIX_RatingAreas[State Code]=Table85[[#This Row],[State]])*([3]!HIX_RatingAreas[Subdivision]=Table85[[#This Row],[County Name]]),0))</f>
        <v>#REF!</v>
      </c>
      <c r="C2310"/>
      <c r="K2310"/>
    </row>
    <row r="2311" spans="1:11">
      <c r="A2311" t="e">
        <f t="array" ref="A2311">INDEX([3]!HIX_RatingAreas[FIPS],MATCH(1,([3]!HIX_RatingAreas[State Code]=Table85[[#This Row],[State]])*([3]!HIX_RatingAreas[Subdivision]=Table85[[#This Row],[County Name]]),0))</f>
        <v>#REF!</v>
      </c>
      <c r="C2311"/>
      <c r="K2311"/>
    </row>
    <row r="2312" spans="1:11">
      <c r="A2312" t="e">
        <f t="array" ref="A2312">INDEX([3]!HIX_RatingAreas[FIPS],MATCH(1,([3]!HIX_RatingAreas[State Code]=Table85[[#This Row],[State]])*([3]!HIX_RatingAreas[Subdivision]=Table85[[#This Row],[County Name]]),0))</f>
        <v>#REF!</v>
      </c>
      <c r="C2312"/>
      <c r="K2312"/>
    </row>
    <row r="2313" spans="1:11">
      <c r="A2313" t="e">
        <f t="array" ref="A2313">INDEX([3]!HIX_RatingAreas[FIPS],MATCH(1,([3]!HIX_RatingAreas[State Code]=Table85[[#This Row],[State]])*([3]!HIX_RatingAreas[Subdivision]=Table85[[#This Row],[County Name]]),0))</f>
        <v>#REF!</v>
      </c>
      <c r="C2313"/>
      <c r="K2313"/>
    </row>
    <row r="2314" spans="1:11">
      <c r="A2314" t="e">
        <f t="array" ref="A2314">INDEX([3]!HIX_RatingAreas[FIPS],MATCH(1,([3]!HIX_RatingAreas[State Code]=Table85[[#This Row],[State]])*([3]!HIX_RatingAreas[Subdivision]=Table85[[#This Row],[County Name]]),0))</f>
        <v>#REF!</v>
      </c>
      <c r="C2314"/>
      <c r="K2314"/>
    </row>
    <row r="2315" spans="1:11">
      <c r="A2315" t="e">
        <f t="array" ref="A2315">INDEX([3]!HIX_RatingAreas[FIPS],MATCH(1,([3]!HIX_RatingAreas[State Code]=Table85[[#This Row],[State]])*([3]!HIX_RatingAreas[Subdivision]=Table85[[#This Row],[County Name]]),0))</f>
        <v>#REF!</v>
      </c>
      <c r="C2315"/>
      <c r="K2315"/>
    </row>
    <row r="2316" spans="1:11">
      <c r="A2316" t="e">
        <f t="array" ref="A2316">INDEX([3]!HIX_RatingAreas[FIPS],MATCH(1,([3]!HIX_RatingAreas[State Code]=Table85[[#This Row],[State]])*([3]!HIX_RatingAreas[Subdivision]=Table85[[#This Row],[County Name]]),0))</f>
        <v>#REF!</v>
      </c>
      <c r="C2316"/>
      <c r="K2316"/>
    </row>
    <row r="2317" spans="1:11">
      <c r="A2317" t="e">
        <f t="array" ref="A2317">INDEX([3]!HIX_RatingAreas[FIPS],MATCH(1,([3]!HIX_RatingAreas[State Code]=Table85[[#This Row],[State]])*([3]!HIX_RatingAreas[Subdivision]=Table85[[#This Row],[County Name]]),0))</f>
        <v>#REF!</v>
      </c>
      <c r="C2317"/>
      <c r="K2317"/>
    </row>
    <row r="2318" spans="1:11">
      <c r="A2318" t="e">
        <f t="array" ref="A2318">INDEX([3]!HIX_RatingAreas[FIPS],MATCH(1,([3]!HIX_RatingAreas[State Code]=Table85[[#This Row],[State]])*([3]!HIX_RatingAreas[Subdivision]=Table85[[#This Row],[County Name]]),0))</f>
        <v>#REF!</v>
      </c>
      <c r="C2318"/>
      <c r="K2318"/>
    </row>
    <row r="2319" spans="1:11">
      <c r="A2319" t="e">
        <f t="array" ref="A2319">INDEX([3]!HIX_RatingAreas[FIPS],MATCH(1,([3]!HIX_RatingAreas[State Code]=Table85[[#This Row],[State]])*([3]!HIX_RatingAreas[Subdivision]=Table85[[#This Row],[County Name]]),0))</f>
        <v>#REF!</v>
      </c>
      <c r="C2319"/>
      <c r="K2319"/>
    </row>
    <row r="2320" spans="1:11">
      <c r="A2320" t="e">
        <f t="array" ref="A2320">INDEX([3]!HIX_RatingAreas[FIPS],MATCH(1,([3]!HIX_RatingAreas[State Code]=Table85[[#This Row],[State]])*([3]!HIX_RatingAreas[Subdivision]=Table85[[#This Row],[County Name]]),0))</f>
        <v>#REF!</v>
      </c>
      <c r="C2320"/>
      <c r="K2320"/>
    </row>
    <row r="2321" spans="1:11">
      <c r="A2321" t="e">
        <f t="array" ref="A2321">INDEX([3]!HIX_RatingAreas[FIPS],MATCH(1,([3]!HIX_RatingAreas[State Code]=Table85[[#This Row],[State]])*([3]!HIX_RatingAreas[Subdivision]=Table85[[#This Row],[County Name]]),0))</f>
        <v>#REF!</v>
      </c>
      <c r="C2321"/>
      <c r="K2321"/>
    </row>
    <row r="2322" spans="1:11">
      <c r="A2322" t="e">
        <f t="array" ref="A2322">INDEX([3]!HIX_RatingAreas[FIPS],MATCH(1,([3]!HIX_RatingAreas[State Code]=Table85[[#This Row],[State]])*([3]!HIX_RatingAreas[Subdivision]=Table85[[#This Row],[County Name]]),0))</f>
        <v>#REF!</v>
      </c>
      <c r="C2322"/>
      <c r="K2322"/>
    </row>
    <row r="2323" spans="1:11">
      <c r="A2323" t="e">
        <f t="array" ref="A2323">INDEX([3]!HIX_RatingAreas[FIPS],MATCH(1,([3]!HIX_RatingAreas[State Code]=Table85[[#This Row],[State]])*([3]!HIX_RatingAreas[Subdivision]=Table85[[#This Row],[County Name]]),0))</f>
        <v>#REF!</v>
      </c>
      <c r="C2323"/>
      <c r="K2323"/>
    </row>
    <row r="2324" spans="1:11">
      <c r="A2324" t="e">
        <f t="array" ref="A2324">INDEX([3]!HIX_RatingAreas[FIPS],MATCH(1,([3]!HIX_RatingAreas[State Code]=Table85[[#This Row],[State]])*([3]!HIX_RatingAreas[Subdivision]=Table85[[#This Row],[County Name]]),0))</f>
        <v>#REF!</v>
      </c>
      <c r="C2324"/>
      <c r="K2324"/>
    </row>
    <row r="2325" spans="1:11">
      <c r="A2325" t="e">
        <f t="array" ref="A2325">INDEX([3]!HIX_RatingAreas[FIPS],MATCH(1,([3]!HIX_RatingAreas[State Code]=Table85[[#This Row],[State]])*([3]!HIX_RatingAreas[Subdivision]=Table85[[#This Row],[County Name]]),0))</f>
        <v>#REF!</v>
      </c>
      <c r="C2325"/>
      <c r="K2325"/>
    </row>
    <row r="2326" spans="1:11">
      <c r="A2326" t="e">
        <f t="array" ref="A2326">INDEX([3]!HIX_RatingAreas[FIPS],MATCH(1,([3]!HIX_RatingAreas[State Code]=Table85[[#This Row],[State]])*([3]!HIX_RatingAreas[Subdivision]=Table85[[#This Row],[County Name]]),0))</f>
        <v>#REF!</v>
      </c>
      <c r="C2326"/>
      <c r="K2326"/>
    </row>
    <row r="2327" spans="1:11">
      <c r="A2327" t="e">
        <f t="array" ref="A2327">INDEX([3]!HIX_RatingAreas[FIPS],MATCH(1,([3]!HIX_RatingAreas[State Code]=Table85[[#This Row],[State]])*([3]!HIX_RatingAreas[Subdivision]=Table85[[#This Row],[County Name]]),0))</f>
        <v>#REF!</v>
      </c>
      <c r="C2327"/>
      <c r="K2327"/>
    </row>
    <row r="2328" spans="1:11">
      <c r="A2328" t="e">
        <f t="array" ref="A2328">INDEX([3]!HIX_RatingAreas[FIPS],MATCH(1,([3]!HIX_RatingAreas[State Code]=Table85[[#This Row],[State]])*([3]!HIX_RatingAreas[Subdivision]=Table85[[#This Row],[County Name]]),0))</f>
        <v>#REF!</v>
      </c>
      <c r="C2328"/>
      <c r="K2328"/>
    </row>
    <row r="2329" spans="1:11">
      <c r="A2329" t="e">
        <f t="array" ref="A2329">INDEX([3]!HIX_RatingAreas[FIPS],MATCH(1,([3]!HIX_RatingAreas[State Code]=Table85[[#This Row],[State]])*([3]!HIX_RatingAreas[Subdivision]=Table85[[#This Row],[County Name]]),0))</f>
        <v>#REF!</v>
      </c>
      <c r="C2329"/>
      <c r="K2329"/>
    </row>
    <row r="2330" spans="1:11">
      <c r="A2330" t="e">
        <f t="array" ref="A2330">INDEX([3]!HIX_RatingAreas[FIPS],MATCH(1,([3]!HIX_RatingAreas[State Code]=Table85[[#This Row],[State]])*([3]!HIX_RatingAreas[Subdivision]=Table85[[#This Row],[County Name]]),0))</f>
        <v>#REF!</v>
      </c>
      <c r="C2330"/>
      <c r="K2330"/>
    </row>
    <row r="2331" spans="1:11">
      <c r="A2331" t="e">
        <f t="array" ref="A2331">INDEX([3]!HIX_RatingAreas[FIPS],MATCH(1,([3]!HIX_RatingAreas[State Code]=Table85[[#This Row],[State]])*([3]!HIX_RatingAreas[Subdivision]=Table85[[#This Row],[County Name]]),0))</f>
        <v>#REF!</v>
      </c>
      <c r="C2331"/>
      <c r="K2331"/>
    </row>
    <row r="2332" spans="1:11">
      <c r="A2332" t="e">
        <f t="array" ref="A2332">INDEX([3]!HIX_RatingAreas[FIPS],MATCH(1,([3]!HIX_RatingAreas[State Code]=Table85[[#This Row],[State]])*([3]!HIX_RatingAreas[Subdivision]=Table85[[#This Row],[County Name]]),0))</f>
        <v>#REF!</v>
      </c>
      <c r="C2332"/>
      <c r="K2332"/>
    </row>
    <row r="2333" spans="1:11">
      <c r="A2333" t="e">
        <f t="array" ref="A2333">INDEX([3]!HIX_RatingAreas[FIPS],MATCH(1,([3]!HIX_RatingAreas[State Code]=Table85[[#This Row],[State]])*([3]!HIX_RatingAreas[Subdivision]=Table85[[#This Row],[County Name]]),0))</f>
        <v>#REF!</v>
      </c>
      <c r="C2333"/>
      <c r="K2333"/>
    </row>
    <row r="2334" spans="1:11">
      <c r="A2334" t="e">
        <f t="array" ref="A2334">INDEX([3]!HIX_RatingAreas[FIPS],MATCH(1,([3]!HIX_RatingAreas[State Code]=Table85[[#This Row],[State]])*([3]!HIX_RatingAreas[Subdivision]=Table85[[#This Row],[County Name]]),0))</f>
        <v>#REF!</v>
      </c>
      <c r="C2334"/>
      <c r="K2334"/>
    </row>
    <row r="2335" spans="1:11">
      <c r="A2335" t="e">
        <f t="array" ref="A2335">INDEX([3]!HIX_RatingAreas[FIPS],MATCH(1,([3]!HIX_RatingAreas[State Code]=Table85[[#This Row],[State]])*([3]!HIX_RatingAreas[Subdivision]=Table85[[#This Row],[County Name]]),0))</f>
        <v>#REF!</v>
      </c>
      <c r="C2335"/>
      <c r="K2335"/>
    </row>
    <row r="2336" spans="1:11">
      <c r="A2336" t="e">
        <f t="array" ref="A2336">INDEX([3]!HIX_RatingAreas[FIPS],MATCH(1,([3]!HIX_RatingAreas[State Code]=Table85[[#This Row],[State]])*([3]!HIX_RatingAreas[Subdivision]=Table85[[#This Row],[County Name]]),0))</f>
        <v>#REF!</v>
      </c>
      <c r="C2336"/>
      <c r="K2336"/>
    </row>
    <row r="2337" spans="1:11">
      <c r="A2337" t="e">
        <f t="array" ref="A2337">INDEX([3]!HIX_RatingAreas[FIPS],MATCH(1,([3]!HIX_RatingAreas[State Code]=Table85[[#This Row],[State]])*([3]!HIX_RatingAreas[Subdivision]=Table85[[#This Row],[County Name]]),0))</f>
        <v>#REF!</v>
      </c>
      <c r="C2337"/>
      <c r="K2337"/>
    </row>
    <row r="2338" spans="1:11">
      <c r="A2338" t="e">
        <f t="array" ref="A2338">INDEX([3]!HIX_RatingAreas[FIPS],MATCH(1,([3]!HIX_RatingAreas[State Code]=Table85[[#This Row],[State]])*([3]!HIX_RatingAreas[Subdivision]=Table85[[#This Row],[County Name]]),0))</f>
        <v>#REF!</v>
      </c>
      <c r="C2338"/>
      <c r="K2338"/>
    </row>
    <row r="2339" spans="1:11">
      <c r="A2339" t="e">
        <f t="array" ref="A2339">INDEX([3]!HIX_RatingAreas[FIPS],MATCH(1,([3]!HIX_RatingAreas[State Code]=Table85[[#This Row],[State]])*([3]!HIX_RatingAreas[Subdivision]=Table85[[#This Row],[County Name]]),0))</f>
        <v>#REF!</v>
      </c>
      <c r="C2339"/>
      <c r="K2339"/>
    </row>
    <row r="2340" spans="1:11">
      <c r="A2340" t="e">
        <f t="array" ref="A2340">INDEX([3]!HIX_RatingAreas[FIPS],MATCH(1,([3]!HIX_RatingAreas[State Code]=Table85[[#This Row],[State]])*([3]!HIX_RatingAreas[Subdivision]=Table85[[#This Row],[County Name]]),0))</f>
        <v>#REF!</v>
      </c>
      <c r="C2340"/>
      <c r="K2340"/>
    </row>
    <row r="2341" spans="1:11">
      <c r="A2341" t="e">
        <f t="array" ref="A2341">INDEX([3]!HIX_RatingAreas[FIPS],MATCH(1,([3]!HIX_RatingAreas[State Code]=Table85[[#This Row],[State]])*([3]!HIX_RatingAreas[Subdivision]=Table85[[#This Row],[County Name]]),0))</f>
        <v>#REF!</v>
      </c>
      <c r="C2341"/>
      <c r="K2341"/>
    </row>
    <row r="2342" spans="1:11">
      <c r="A2342" t="e">
        <f t="array" ref="A2342">INDEX([3]!HIX_RatingAreas[FIPS],MATCH(1,([3]!HIX_RatingAreas[State Code]=Table85[[#This Row],[State]])*([3]!HIX_RatingAreas[Subdivision]=Table85[[#This Row],[County Name]]),0))</f>
        <v>#REF!</v>
      </c>
      <c r="C2342"/>
      <c r="K2342"/>
    </row>
    <row r="2343" spans="1:11">
      <c r="A2343" t="e">
        <f t="array" ref="A2343">INDEX([3]!HIX_RatingAreas[FIPS],MATCH(1,([3]!HIX_RatingAreas[State Code]=Table85[[#This Row],[State]])*([3]!HIX_RatingAreas[Subdivision]=Table85[[#This Row],[County Name]]),0))</f>
        <v>#REF!</v>
      </c>
      <c r="C2343"/>
      <c r="K2343"/>
    </row>
    <row r="2344" spans="1:11">
      <c r="A2344" t="e">
        <f t="array" ref="A2344">INDEX([3]!HIX_RatingAreas[FIPS],MATCH(1,([3]!HIX_RatingAreas[State Code]=Table85[[#This Row],[State]])*([3]!HIX_RatingAreas[Subdivision]=Table85[[#This Row],[County Name]]),0))</f>
        <v>#REF!</v>
      </c>
      <c r="C2344"/>
      <c r="K2344"/>
    </row>
    <row r="2345" spans="1:11">
      <c r="A2345" t="e">
        <f t="array" ref="A2345">INDEX([3]!HIX_RatingAreas[FIPS],MATCH(1,([3]!HIX_RatingAreas[State Code]=Table85[[#This Row],[State]])*([3]!HIX_RatingAreas[Subdivision]=Table85[[#This Row],[County Name]]),0))</f>
        <v>#REF!</v>
      </c>
      <c r="C2345"/>
      <c r="K2345"/>
    </row>
    <row r="2346" spans="1:11">
      <c r="A2346" t="e">
        <f t="array" ref="A2346">INDEX([3]!HIX_RatingAreas[FIPS],MATCH(1,([3]!HIX_RatingAreas[State Code]=Table85[[#This Row],[State]])*([3]!HIX_RatingAreas[Subdivision]=Table85[[#This Row],[County Name]]),0))</f>
        <v>#REF!</v>
      </c>
      <c r="C2346"/>
      <c r="K2346"/>
    </row>
    <row r="2347" spans="1:11">
      <c r="A2347" t="e">
        <f t="array" ref="A2347">INDEX([3]!HIX_RatingAreas[FIPS],MATCH(1,([3]!HIX_RatingAreas[State Code]=Table85[[#This Row],[State]])*([3]!HIX_RatingAreas[Subdivision]=Table85[[#This Row],[County Name]]),0))</f>
        <v>#REF!</v>
      </c>
      <c r="C2347"/>
      <c r="K2347"/>
    </row>
    <row r="2348" spans="1:11">
      <c r="A2348" t="e">
        <f t="array" ref="A2348">INDEX([3]!HIX_RatingAreas[FIPS],MATCH(1,([3]!HIX_RatingAreas[State Code]=Table85[[#This Row],[State]])*([3]!HIX_RatingAreas[Subdivision]=Table85[[#This Row],[County Name]]),0))</f>
        <v>#REF!</v>
      </c>
      <c r="C2348"/>
      <c r="K2348"/>
    </row>
    <row r="2349" spans="1:11">
      <c r="A2349" t="e">
        <f t="array" ref="A2349">INDEX([3]!HIX_RatingAreas[FIPS],MATCH(1,([3]!HIX_RatingAreas[State Code]=Table85[[#This Row],[State]])*([3]!HIX_RatingAreas[Subdivision]=Table85[[#This Row],[County Name]]),0))</f>
        <v>#REF!</v>
      </c>
      <c r="C2349"/>
      <c r="K2349"/>
    </row>
    <row r="2350" spans="1:11">
      <c r="A2350" t="e">
        <f t="array" ref="A2350">INDEX([3]!HIX_RatingAreas[FIPS],MATCH(1,([3]!HIX_RatingAreas[State Code]=Table85[[#This Row],[State]])*([3]!HIX_RatingAreas[Subdivision]=Table85[[#This Row],[County Name]]),0))</f>
        <v>#REF!</v>
      </c>
      <c r="C2350"/>
      <c r="K2350"/>
    </row>
    <row r="2351" spans="1:11">
      <c r="A2351" t="e">
        <f t="array" ref="A2351">INDEX([3]!HIX_RatingAreas[FIPS],MATCH(1,([3]!HIX_RatingAreas[State Code]=Table85[[#This Row],[State]])*([3]!HIX_RatingAreas[Subdivision]=Table85[[#This Row],[County Name]]),0))</f>
        <v>#REF!</v>
      </c>
      <c r="C2351"/>
      <c r="K2351"/>
    </row>
    <row r="2352" spans="1:11">
      <c r="A2352" t="e">
        <f t="array" ref="A2352">INDEX([3]!HIX_RatingAreas[FIPS],MATCH(1,([3]!HIX_RatingAreas[State Code]=Table85[[#This Row],[State]])*([3]!HIX_RatingAreas[Subdivision]=Table85[[#This Row],[County Name]]),0))</f>
        <v>#REF!</v>
      </c>
      <c r="C2352"/>
      <c r="K2352"/>
    </row>
    <row r="2353" spans="1:11">
      <c r="A2353" t="e">
        <f t="array" ref="A2353">INDEX([3]!HIX_RatingAreas[FIPS],MATCH(1,([3]!HIX_RatingAreas[State Code]=Table85[[#This Row],[State]])*([3]!HIX_RatingAreas[Subdivision]=Table85[[#This Row],[County Name]]),0))</f>
        <v>#REF!</v>
      </c>
      <c r="C2353"/>
      <c r="K2353"/>
    </row>
    <row r="2354" spans="1:11">
      <c r="A2354" t="e">
        <f t="array" ref="A2354">INDEX([3]!HIX_RatingAreas[FIPS],MATCH(1,([3]!HIX_RatingAreas[State Code]=Table85[[#This Row],[State]])*([3]!HIX_RatingAreas[Subdivision]=Table85[[#This Row],[County Name]]),0))</f>
        <v>#REF!</v>
      </c>
      <c r="C2354"/>
      <c r="K2354"/>
    </row>
    <row r="2355" spans="1:11">
      <c r="A2355" t="e">
        <f t="array" ref="A2355">INDEX([3]!HIX_RatingAreas[FIPS],MATCH(1,([3]!HIX_RatingAreas[State Code]=Table85[[#This Row],[State]])*([3]!HIX_RatingAreas[Subdivision]=Table85[[#This Row],[County Name]]),0))</f>
        <v>#REF!</v>
      </c>
      <c r="C2355"/>
      <c r="K2355"/>
    </row>
    <row r="2356" spans="1:11">
      <c r="A2356" t="e">
        <f t="array" ref="A2356">INDEX([3]!HIX_RatingAreas[FIPS],MATCH(1,([3]!HIX_RatingAreas[State Code]=Table85[[#This Row],[State]])*([3]!HIX_RatingAreas[Subdivision]=Table85[[#This Row],[County Name]]),0))</f>
        <v>#REF!</v>
      </c>
      <c r="C2356"/>
      <c r="K2356"/>
    </row>
    <row r="2357" spans="1:11">
      <c r="A2357" t="e">
        <f t="array" ref="A2357">INDEX([3]!HIX_RatingAreas[FIPS],MATCH(1,([3]!HIX_RatingAreas[State Code]=Table85[[#This Row],[State]])*([3]!HIX_RatingAreas[Subdivision]=Table85[[#This Row],[County Name]]),0))</f>
        <v>#REF!</v>
      </c>
      <c r="C2357"/>
      <c r="K2357"/>
    </row>
    <row r="2358" spans="1:11">
      <c r="A2358" t="e">
        <f t="array" ref="A2358">INDEX([3]!HIX_RatingAreas[FIPS],MATCH(1,([3]!HIX_RatingAreas[State Code]=Table85[[#This Row],[State]])*([3]!HIX_RatingAreas[Subdivision]=Table85[[#This Row],[County Name]]),0))</f>
        <v>#REF!</v>
      </c>
      <c r="C2358"/>
      <c r="K2358"/>
    </row>
    <row r="2359" spans="1:11">
      <c r="A2359" t="e">
        <f t="array" ref="A2359">INDEX([3]!HIX_RatingAreas[FIPS],MATCH(1,([3]!HIX_RatingAreas[State Code]=Table85[[#This Row],[State]])*([3]!HIX_RatingAreas[Subdivision]=Table85[[#This Row],[County Name]]),0))</f>
        <v>#REF!</v>
      </c>
      <c r="C2359"/>
      <c r="K2359"/>
    </row>
    <row r="2360" spans="1:11">
      <c r="A2360" t="e">
        <f t="array" ref="A2360">INDEX([3]!HIX_RatingAreas[FIPS],MATCH(1,([3]!HIX_RatingAreas[State Code]=Table85[[#This Row],[State]])*([3]!HIX_RatingAreas[Subdivision]=Table85[[#This Row],[County Name]]),0))</f>
        <v>#REF!</v>
      </c>
      <c r="C2360"/>
      <c r="K2360"/>
    </row>
    <row r="2361" spans="1:11">
      <c r="A2361" t="e">
        <f t="array" ref="A2361">INDEX([3]!HIX_RatingAreas[FIPS],MATCH(1,([3]!HIX_RatingAreas[State Code]=Table85[[#This Row],[State]])*([3]!HIX_RatingAreas[Subdivision]=Table85[[#This Row],[County Name]]),0))</f>
        <v>#REF!</v>
      </c>
      <c r="C2361"/>
      <c r="K2361"/>
    </row>
    <row r="2362" spans="1:11">
      <c r="A2362" t="e">
        <f t="array" ref="A2362">INDEX([3]!HIX_RatingAreas[FIPS],MATCH(1,([3]!HIX_RatingAreas[State Code]=Table85[[#This Row],[State]])*([3]!HIX_RatingAreas[Subdivision]=Table85[[#This Row],[County Name]]),0))</f>
        <v>#REF!</v>
      </c>
      <c r="C2362"/>
      <c r="K2362"/>
    </row>
    <row r="2363" spans="1:11">
      <c r="A2363" t="e">
        <f t="array" ref="A2363">INDEX([3]!HIX_RatingAreas[FIPS],MATCH(1,([3]!HIX_RatingAreas[State Code]=Table85[[#This Row],[State]])*([3]!HIX_RatingAreas[Subdivision]=Table85[[#This Row],[County Name]]),0))</f>
        <v>#REF!</v>
      </c>
      <c r="C2363"/>
      <c r="K2363"/>
    </row>
    <row r="2364" spans="1:11">
      <c r="A2364" t="e">
        <f t="array" ref="A2364">INDEX([3]!HIX_RatingAreas[FIPS],MATCH(1,([3]!HIX_RatingAreas[State Code]=Table85[[#This Row],[State]])*([3]!HIX_RatingAreas[Subdivision]=Table85[[#This Row],[County Name]]),0))</f>
        <v>#REF!</v>
      </c>
      <c r="C2364"/>
      <c r="K2364"/>
    </row>
    <row r="2365" spans="1:11">
      <c r="A2365" t="e">
        <f t="array" ref="A2365">INDEX([3]!HIX_RatingAreas[FIPS],MATCH(1,([3]!HIX_RatingAreas[State Code]=Table85[[#This Row],[State]])*([3]!HIX_RatingAreas[Subdivision]=Table85[[#This Row],[County Name]]),0))</f>
        <v>#REF!</v>
      </c>
      <c r="C2365"/>
      <c r="K2365"/>
    </row>
    <row r="2366" spans="1:11">
      <c r="A2366" t="e">
        <f t="array" ref="A2366">INDEX([3]!HIX_RatingAreas[FIPS],MATCH(1,([3]!HIX_RatingAreas[State Code]=Table85[[#This Row],[State]])*([3]!HIX_RatingAreas[Subdivision]=Table85[[#This Row],[County Name]]),0))</f>
        <v>#REF!</v>
      </c>
      <c r="C2366"/>
      <c r="K2366"/>
    </row>
    <row r="2367" spans="1:11">
      <c r="A2367" t="e">
        <f t="array" ref="A2367">INDEX([3]!HIX_RatingAreas[FIPS],MATCH(1,([3]!HIX_RatingAreas[State Code]=Table85[[#This Row],[State]])*([3]!HIX_RatingAreas[Subdivision]=Table85[[#This Row],[County Name]]),0))</f>
        <v>#REF!</v>
      </c>
      <c r="C2367"/>
      <c r="K2367"/>
    </row>
    <row r="2368" spans="1:11">
      <c r="A2368" t="e">
        <f t="array" ref="A2368">INDEX([3]!HIX_RatingAreas[FIPS],MATCH(1,([3]!HIX_RatingAreas[State Code]=Table85[[#This Row],[State]])*([3]!HIX_RatingAreas[Subdivision]=Table85[[#This Row],[County Name]]),0))</f>
        <v>#REF!</v>
      </c>
      <c r="C2368"/>
      <c r="K2368"/>
    </row>
    <row r="2369" spans="1:11">
      <c r="A2369" t="e">
        <f t="array" ref="A2369">INDEX([3]!HIX_RatingAreas[FIPS],MATCH(1,([3]!HIX_RatingAreas[State Code]=Table85[[#This Row],[State]])*([3]!HIX_RatingAreas[Subdivision]=Table85[[#This Row],[County Name]]),0))</f>
        <v>#REF!</v>
      </c>
      <c r="C2369"/>
      <c r="K2369"/>
    </row>
    <row r="2370" spans="1:11">
      <c r="A2370" t="e">
        <f t="array" ref="A2370">INDEX([3]!HIX_RatingAreas[FIPS],MATCH(1,([3]!HIX_RatingAreas[State Code]=Table85[[#This Row],[State]])*([3]!HIX_RatingAreas[Subdivision]=Table85[[#This Row],[County Name]]),0))</f>
        <v>#REF!</v>
      </c>
      <c r="C2370"/>
      <c r="K2370"/>
    </row>
    <row r="2371" spans="1:11">
      <c r="A2371" t="e">
        <f t="array" ref="A2371">INDEX([3]!HIX_RatingAreas[FIPS],MATCH(1,([3]!HIX_RatingAreas[State Code]=Table85[[#This Row],[State]])*([3]!HIX_RatingAreas[Subdivision]=Table85[[#This Row],[County Name]]),0))</f>
        <v>#REF!</v>
      </c>
      <c r="C2371"/>
      <c r="K2371"/>
    </row>
    <row r="2372" spans="1:11">
      <c r="A2372" t="e">
        <f t="array" ref="A2372">INDEX([3]!HIX_RatingAreas[FIPS],MATCH(1,([3]!HIX_RatingAreas[State Code]=Table85[[#This Row],[State]])*([3]!HIX_RatingAreas[Subdivision]=Table85[[#This Row],[County Name]]),0))</f>
        <v>#REF!</v>
      </c>
      <c r="C2372"/>
      <c r="K2372"/>
    </row>
    <row r="2373" spans="1:11">
      <c r="A2373" t="e">
        <f t="array" ref="A2373">INDEX([3]!HIX_RatingAreas[FIPS],MATCH(1,([3]!HIX_RatingAreas[State Code]=Table85[[#This Row],[State]])*([3]!HIX_RatingAreas[Subdivision]=Table85[[#This Row],[County Name]]),0))</f>
        <v>#REF!</v>
      </c>
      <c r="C2373"/>
      <c r="K2373"/>
    </row>
    <row r="2374" spans="1:11">
      <c r="A2374" t="e">
        <f t="array" ref="A2374">INDEX([3]!HIX_RatingAreas[FIPS],MATCH(1,([3]!HIX_RatingAreas[State Code]=Table85[[#This Row],[State]])*([3]!HIX_RatingAreas[Subdivision]=Table85[[#This Row],[County Name]]),0))</f>
        <v>#REF!</v>
      </c>
      <c r="C2374"/>
      <c r="K2374"/>
    </row>
    <row r="2375" spans="1:11">
      <c r="A2375" t="e">
        <f t="array" ref="A2375">INDEX([3]!HIX_RatingAreas[FIPS],MATCH(1,([3]!HIX_RatingAreas[State Code]=Table85[[#This Row],[State]])*([3]!HIX_RatingAreas[Subdivision]=Table85[[#This Row],[County Name]]),0))</f>
        <v>#REF!</v>
      </c>
      <c r="C2375"/>
      <c r="K2375"/>
    </row>
    <row r="2376" spans="1:11">
      <c r="A2376" t="e">
        <f t="array" ref="A2376">INDEX([3]!HIX_RatingAreas[FIPS],MATCH(1,([3]!HIX_RatingAreas[State Code]=Table85[[#This Row],[State]])*([3]!HIX_RatingAreas[Subdivision]=Table85[[#This Row],[County Name]]),0))</f>
        <v>#REF!</v>
      </c>
      <c r="C2376"/>
      <c r="K2376"/>
    </row>
    <row r="2377" spans="1:11">
      <c r="A2377" t="e">
        <f t="array" ref="A2377">INDEX([3]!HIX_RatingAreas[FIPS],MATCH(1,([3]!HIX_RatingAreas[State Code]=Table85[[#This Row],[State]])*([3]!HIX_RatingAreas[Subdivision]=Table85[[#This Row],[County Name]]),0))</f>
        <v>#REF!</v>
      </c>
      <c r="C2377"/>
      <c r="K2377"/>
    </row>
    <row r="2378" spans="1:11">
      <c r="A2378" t="e">
        <f t="array" ref="A2378">INDEX([3]!HIX_RatingAreas[FIPS],MATCH(1,([3]!HIX_RatingAreas[State Code]=Table85[[#This Row],[State]])*([3]!HIX_RatingAreas[Subdivision]=Table85[[#This Row],[County Name]]),0))</f>
        <v>#REF!</v>
      </c>
      <c r="C2378"/>
      <c r="K2378"/>
    </row>
    <row r="2379" spans="1:11">
      <c r="A2379" t="e">
        <f t="array" ref="A2379">INDEX([3]!HIX_RatingAreas[FIPS],MATCH(1,([3]!HIX_RatingAreas[State Code]=Table85[[#This Row],[State]])*([3]!HIX_RatingAreas[Subdivision]=Table85[[#This Row],[County Name]]),0))</f>
        <v>#REF!</v>
      </c>
      <c r="C2379"/>
      <c r="K2379"/>
    </row>
    <row r="2380" spans="1:11">
      <c r="A2380" t="e">
        <f t="array" ref="A2380">INDEX([3]!HIX_RatingAreas[FIPS],MATCH(1,([3]!HIX_RatingAreas[State Code]=Table85[[#This Row],[State]])*([3]!HIX_RatingAreas[Subdivision]=Table85[[#This Row],[County Name]]),0))</f>
        <v>#REF!</v>
      </c>
      <c r="C2380"/>
      <c r="K2380"/>
    </row>
    <row r="2381" spans="1:11">
      <c r="A2381" t="e">
        <f t="array" ref="A2381">INDEX([3]!HIX_RatingAreas[FIPS],MATCH(1,([3]!HIX_RatingAreas[State Code]=Table85[[#This Row],[State]])*([3]!HIX_RatingAreas[Subdivision]=Table85[[#This Row],[County Name]]),0))</f>
        <v>#REF!</v>
      </c>
      <c r="C2381"/>
      <c r="K2381"/>
    </row>
    <row r="2382" spans="1:11">
      <c r="A2382" t="e">
        <f t="array" ref="A2382">INDEX([3]!HIX_RatingAreas[FIPS],MATCH(1,([3]!HIX_RatingAreas[State Code]=Table85[[#This Row],[State]])*([3]!HIX_RatingAreas[Subdivision]=Table85[[#This Row],[County Name]]),0))</f>
        <v>#REF!</v>
      </c>
      <c r="C2382"/>
      <c r="K2382"/>
    </row>
    <row r="2383" spans="1:11">
      <c r="A2383" t="e">
        <f t="array" ref="A2383">INDEX([3]!HIX_RatingAreas[FIPS],MATCH(1,([3]!HIX_RatingAreas[State Code]=Table85[[#This Row],[State]])*([3]!HIX_RatingAreas[Subdivision]=Table85[[#This Row],[County Name]]),0))</f>
        <v>#REF!</v>
      </c>
      <c r="C2383"/>
      <c r="K2383"/>
    </row>
    <row r="2384" spans="1:11">
      <c r="A2384" t="e">
        <f t="array" ref="A2384">INDEX([3]!HIX_RatingAreas[FIPS],MATCH(1,([3]!HIX_RatingAreas[State Code]=Table85[[#This Row],[State]])*([3]!HIX_RatingAreas[Subdivision]=Table85[[#This Row],[County Name]]),0))</f>
        <v>#REF!</v>
      </c>
      <c r="C2384"/>
      <c r="K2384"/>
    </row>
    <row r="2385" spans="1:11">
      <c r="A2385" t="e">
        <f t="array" ref="A2385">INDEX([3]!HIX_RatingAreas[FIPS],MATCH(1,([3]!HIX_RatingAreas[State Code]=Table85[[#This Row],[State]])*([3]!HIX_RatingAreas[Subdivision]=Table85[[#This Row],[County Name]]),0))</f>
        <v>#REF!</v>
      </c>
      <c r="C2385"/>
      <c r="K2385"/>
    </row>
    <row r="2386" spans="1:11">
      <c r="A2386" t="e">
        <f t="array" ref="A2386">INDEX([3]!HIX_RatingAreas[FIPS],MATCH(1,([3]!HIX_RatingAreas[State Code]=Table85[[#This Row],[State]])*([3]!HIX_RatingAreas[Subdivision]=Table85[[#This Row],[County Name]]),0))</f>
        <v>#REF!</v>
      </c>
      <c r="C2386"/>
      <c r="K2386"/>
    </row>
    <row r="2387" spans="1:11">
      <c r="A2387" t="e">
        <f t="array" ref="A2387">INDEX([3]!HIX_RatingAreas[FIPS],MATCH(1,([3]!HIX_RatingAreas[State Code]=Table85[[#This Row],[State]])*([3]!HIX_RatingAreas[Subdivision]=Table85[[#This Row],[County Name]]),0))</f>
        <v>#REF!</v>
      </c>
      <c r="C2387"/>
      <c r="K2387"/>
    </row>
    <row r="2388" spans="1:11">
      <c r="A2388" t="e">
        <f t="array" ref="A2388">INDEX([3]!HIX_RatingAreas[FIPS],MATCH(1,([3]!HIX_RatingAreas[State Code]=Table85[[#This Row],[State]])*([3]!HIX_RatingAreas[Subdivision]=Table85[[#This Row],[County Name]]),0))</f>
        <v>#REF!</v>
      </c>
      <c r="C2388"/>
      <c r="K2388"/>
    </row>
    <row r="2389" spans="1:11">
      <c r="A2389" t="e">
        <f t="array" ref="A2389">INDEX([3]!HIX_RatingAreas[FIPS],MATCH(1,([3]!HIX_RatingAreas[State Code]=Table85[[#This Row],[State]])*([3]!HIX_RatingAreas[Subdivision]=Table85[[#This Row],[County Name]]),0))</f>
        <v>#REF!</v>
      </c>
      <c r="C2389"/>
      <c r="K2389"/>
    </row>
    <row r="2390" spans="1:11">
      <c r="A2390" t="e">
        <f t="array" ref="A2390">INDEX([3]!HIX_RatingAreas[FIPS],MATCH(1,([3]!HIX_RatingAreas[State Code]=Table85[[#This Row],[State]])*([3]!HIX_RatingAreas[Subdivision]=Table85[[#This Row],[County Name]]),0))</f>
        <v>#REF!</v>
      </c>
      <c r="C2390"/>
      <c r="K2390"/>
    </row>
    <row r="2391" spans="1:11">
      <c r="A2391" t="e">
        <f t="array" ref="A2391">INDEX([3]!HIX_RatingAreas[FIPS],MATCH(1,([3]!HIX_RatingAreas[State Code]=Table85[[#This Row],[State]])*([3]!HIX_RatingAreas[Subdivision]=Table85[[#This Row],[County Name]]),0))</f>
        <v>#REF!</v>
      </c>
      <c r="C2391"/>
      <c r="K2391"/>
    </row>
    <row r="2392" spans="1:11">
      <c r="A2392" t="e">
        <f t="array" ref="A2392">INDEX([3]!HIX_RatingAreas[FIPS],MATCH(1,([3]!HIX_RatingAreas[State Code]=Table85[[#This Row],[State]])*([3]!HIX_RatingAreas[Subdivision]=Table85[[#This Row],[County Name]]),0))</f>
        <v>#REF!</v>
      </c>
      <c r="C2392"/>
      <c r="K2392"/>
    </row>
    <row r="2393" spans="1:11">
      <c r="A2393" t="e">
        <f t="array" ref="A2393">INDEX([3]!HIX_RatingAreas[FIPS],MATCH(1,([3]!HIX_RatingAreas[State Code]=Table85[[#This Row],[State]])*([3]!HIX_RatingAreas[Subdivision]=Table85[[#This Row],[County Name]]),0))</f>
        <v>#REF!</v>
      </c>
      <c r="C2393"/>
      <c r="K2393"/>
    </row>
    <row r="2394" spans="1:11">
      <c r="A2394" t="e">
        <f t="array" ref="A2394">INDEX([3]!HIX_RatingAreas[FIPS],MATCH(1,([3]!HIX_RatingAreas[State Code]=Table85[[#This Row],[State]])*([3]!HIX_RatingAreas[Subdivision]=Table85[[#This Row],[County Name]]),0))</f>
        <v>#REF!</v>
      </c>
      <c r="C2394"/>
      <c r="K2394"/>
    </row>
    <row r="2395" spans="1:11">
      <c r="A2395" t="e">
        <f t="array" ref="A2395">INDEX([3]!HIX_RatingAreas[FIPS],MATCH(1,([3]!HIX_RatingAreas[State Code]=Table85[[#This Row],[State]])*([3]!HIX_RatingAreas[Subdivision]=Table85[[#This Row],[County Name]]),0))</f>
        <v>#REF!</v>
      </c>
      <c r="C2395"/>
      <c r="K2395"/>
    </row>
    <row r="2396" spans="1:11">
      <c r="A2396" t="e">
        <f t="array" ref="A2396">INDEX([3]!HIX_RatingAreas[FIPS],MATCH(1,([3]!HIX_RatingAreas[State Code]=Table85[[#This Row],[State]])*([3]!HIX_RatingAreas[Subdivision]=Table85[[#This Row],[County Name]]),0))</f>
        <v>#REF!</v>
      </c>
      <c r="C2396"/>
      <c r="K2396"/>
    </row>
    <row r="2397" spans="1:11">
      <c r="A2397" t="e">
        <f t="array" ref="A2397">INDEX([3]!HIX_RatingAreas[FIPS],MATCH(1,([3]!HIX_RatingAreas[State Code]=Table85[[#This Row],[State]])*([3]!HIX_RatingAreas[Subdivision]=Table85[[#This Row],[County Name]]),0))</f>
        <v>#REF!</v>
      </c>
      <c r="C2397"/>
      <c r="K2397"/>
    </row>
    <row r="2398" spans="1:11">
      <c r="A2398" t="e">
        <f t="array" ref="A2398">INDEX([3]!HIX_RatingAreas[FIPS],MATCH(1,([3]!HIX_RatingAreas[State Code]=Table85[[#This Row],[State]])*([3]!HIX_RatingAreas[Subdivision]=Table85[[#This Row],[County Name]]),0))</f>
        <v>#REF!</v>
      </c>
      <c r="C2398"/>
      <c r="K2398"/>
    </row>
    <row r="2399" spans="1:11">
      <c r="A2399" t="e">
        <f t="array" ref="A2399">INDEX([3]!HIX_RatingAreas[FIPS],MATCH(1,([3]!HIX_RatingAreas[State Code]=Table85[[#This Row],[State]])*([3]!HIX_RatingAreas[Subdivision]=Table85[[#This Row],[County Name]]),0))</f>
        <v>#REF!</v>
      </c>
      <c r="C2399"/>
      <c r="K2399"/>
    </row>
    <row r="2400" spans="1:11">
      <c r="A2400" t="e">
        <f t="array" ref="A2400">INDEX([3]!HIX_RatingAreas[FIPS],MATCH(1,([3]!HIX_RatingAreas[State Code]=Table85[[#This Row],[State]])*([3]!HIX_RatingAreas[Subdivision]=Table85[[#This Row],[County Name]]),0))</f>
        <v>#REF!</v>
      </c>
      <c r="C2400"/>
      <c r="K2400"/>
    </row>
    <row r="2401" spans="1:11">
      <c r="A2401" t="e">
        <f t="array" ref="A2401">INDEX([3]!HIX_RatingAreas[FIPS],MATCH(1,([3]!HIX_RatingAreas[State Code]=Table85[[#This Row],[State]])*([3]!HIX_RatingAreas[Subdivision]=Table85[[#This Row],[County Name]]),0))</f>
        <v>#REF!</v>
      </c>
      <c r="C2401"/>
      <c r="K2401"/>
    </row>
    <row r="2402" spans="1:11">
      <c r="A2402" t="e">
        <f t="array" ref="A2402">INDEX([3]!HIX_RatingAreas[FIPS],MATCH(1,([3]!HIX_RatingAreas[State Code]=Table85[[#This Row],[State]])*([3]!HIX_RatingAreas[Subdivision]=Table85[[#This Row],[County Name]]),0))</f>
        <v>#REF!</v>
      </c>
      <c r="C2402"/>
      <c r="K2402"/>
    </row>
    <row r="2403" spans="1:11">
      <c r="A2403" t="e">
        <f t="array" ref="A2403">INDEX([3]!HIX_RatingAreas[FIPS],MATCH(1,([3]!HIX_RatingAreas[State Code]=Table85[[#This Row],[State]])*([3]!HIX_RatingAreas[Subdivision]=Table85[[#This Row],[County Name]]),0))</f>
        <v>#REF!</v>
      </c>
      <c r="C2403"/>
      <c r="K2403"/>
    </row>
    <row r="2404" spans="1:11">
      <c r="A2404" t="e">
        <f t="array" ref="A2404">INDEX([3]!HIX_RatingAreas[FIPS],MATCH(1,([3]!HIX_RatingAreas[State Code]=Table85[[#This Row],[State]])*([3]!HIX_RatingAreas[Subdivision]=Table85[[#This Row],[County Name]]),0))</f>
        <v>#REF!</v>
      </c>
      <c r="C2404"/>
      <c r="K2404"/>
    </row>
    <row r="2405" spans="1:11">
      <c r="A2405" t="e">
        <f t="array" ref="A2405">INDEX([3]!HIX_RatingAreas[FIPS],MATCH(1,([3]!HIX_RatingAreas[State Code]=Table85[[#This Row],[State]])*([3]!HIX_RatingAreas[Subdivision]=Table85[[#This Row],[County Name]]),0))</f>
        <v>#REF!</v>
      </c>
      <c r="C2405"/>
      <c r="K2405"/>
    </row>
    <row r="2406" spans="1:11">
      <c r="A2406" t="e">
        <f t="array" ref="A2406">INDEX([3]!HIX_RatingAreas[FIPS],MATCH(1,([3]!HIX_RatingAreas[State Code]=Table85[[#This Row],[State]])*([3]!HIX_RatingAreas[Subdivision]=Table85[[#This Row],[County Name]]),0))</f>
        <v>#REF!</v>
      </c>
      <c r="C2406"/>
      <c r="K2406"/>
    </row>
    <row r="2407" spans="1:11">
      <c r="A2407" t="e">
        <f t="array" ref="A2407">INDEX([3]!HIX_RatingAreas[FIPS],MATCH(1,([3]!HIX_RatingAreas[State Code]=Table85[[#This Row],[State]])*([3]!HIX_RatingAreas[Subdivision]=Table85[[#This Row],[County Name]]),0))</f>
        <v>#REF!</v>
      </c>
      <c r="C2407"/>
      <c r="K2407"/>
    </row>
    <row r="2408" spans="1:11">
      <c r="A2408" t="e">
        <f t="array" ref="A2408">INDEX([3]!HIX_RatingAreas[FIPS],MATCH(1,([3]!HIX_RatingAreas[State Code]=Table85[[#This Row],[State]])*([3]!HIX_RatingAreas[Subdivision]=Table85[[#This Row],[County Name]]),0))</f>
        <v>#REF!</v>
      </c>
      <c r="C2408"/>
      <c r="K2408"/>
    </row>
    <row r="2409" spans="1:11">
      <c r="A2409" t="e">
        <f t="array" ref="A2409">INDEX([3]!HIX_RatingAreas[FIPS],MATCH(1,([3]!HIX_RatingAreas[State Code]=Table85[[#This Row],[State]])*([3]!HIX_RatingAreas[Subdivision]=Table85[[#This Row],[County Name]]),0))</f>
        <v>#REF!</v>
      </c>
      <c r="C2409"/>
      <c r="K2409"/>
    </row>
    <row r="2410" spans="1:11">
      <c r="A2410" t="e">
        <f t="array" ref="A2410">INDEX([3]!HIX_RatingAreas[FIPS],MATCH(1,([3]!HIX_RatingAreas[State Code]=Table85[[#This Row],[State]])*([3]!HIX_RatingAreas[Subdivision]=Table85[[#This Row],[County Name]]),0))</f>
        <v>#REF!</v>
      </c>
      <c r="C2410"/>
      <c r="K2410"/>
    </row>
    <row r="2411" spans="1:11">
      <c r="C2411"/>
      <c r="K2411"/>
    </row>
    <row r="2412" spans="1:11">
      <c r="C2412"/>
      <c r="K2412"/>
    </row>
    <row r="2413" spans="1:11">
      <c r="C2413"/>
      <c r="K2413"/>
    </row>
    <row r="2414" spans="1:11">
      <c r="C2414"/>
      <c r="K2414"/>
    </row>
    <row r="2415" spans="1:11">
      <c r="C2415"/>
      <c r="K2415"/>
    </row>
    <row r="2416" spans="1:11">
      <c r="C2416"/>
      <c r="K2416"/>
    </row>
    <row r="2417" spans="3:11">
      <c r="C2417"/>
      <c r="K2417"/>
    </row>
    <row r="2418" spans="3:11">
      <c r="C2418"/>
      <c r="K2418"/>
    </row>
    <row r="2419" spans="3:11">
      <c r="C2419"/>
      <c r="K2419"/>
    </row>
    <row r="2420" spans="3:11">
      <c r="C2420"/>
      <c r="K2420"/>
    </row>
    <row r="2421" spans="3:11">
      <c r="C2421"/>
      <c r="K2421"/>
    </row>
    <row r="2422" spans="3:11">
      <c r="C2422"/>
      <c r="K2422"/>
    </row>
    <row r="2423" spans="3:11">
      <c r="C2423"/>
      <c r="K2423"/>
    </row>
    <row r="2424" spans="3:11">
      <c r="C2424"/>
      <c r="K2424"/>
    </row>
    <row r="2425" spans="3:11">
      <c r="C2425"/>
      <c r="K2425"/>
    </row>
    <row r="2426" spans="3:11">
      <c r="C2426"/>
      <c r="K2426"/>
    </row>
    <row r="2427" spans="3:11">
      <c r="C2427"/>
      <c r="K2427"/>
    </row>
    <row r="2428" spans="3:11">
      <c r="C2428"/>
      <c r="K2428"/>
    </row>
    <row r="2429" spans="3:11">
      <c r="C2429"/>
      <c r="K2429"/>
    </row>
    <row r="2430" spans="3:11">
      <c r="C2430"/>
      <c r="K2430"/>
    </row>
    <row r="2431" spans="3:11">
      <c r="C2431"/>
      <c r="K2431"/>
    </row>
    <row r="2432" spans="3:11">
      <c r="C2432"/>
      <c r="K2432"/>
    </row>
    <row r="2433" spans="3:11">
      <c r="C2433"/>
      <c r="K2433"/>
    </row>
    <row r="2434" spans="3:11">
      <c r="C2434"/>
      <c r="K2434"/>
    </row>
    <row r="2435" spans="3:11">
      <c r="C2435"/>
      <c r="K2435"/>
    </row>
    <row r="2436" spans="3:11">
      <c r="C2436"/>
      <c r="K2436"/>
    </row>
    <row r="2437" spans="3:11">
      <c r="C2437"/>
      <c r="K2437"/>
    </row>
    <row r="2438" spans="3:11">
      <c r="C2438"/>
      <c r="K2438"/>
    </row>
    <row r="2439" spans="3:11">
      <c r="C2439"/>
      <c r="K2439"/>
    </row>
    <row r="2440" spans="3:11">
      <c r="C2440"/>
      <c r="K2440"/>
    </row>
    <row r="2441" spans="3:11">
      <c r="C2441"/>
      <c r="K2441"/>
    </row>
    <row r="2442" spans="3:11">
      <c r="C2442"/>
      <c r="K2442"/>
    </row>
    <row r="2443" spans="3:11">
      <c r="C2443"/>
      <c r="K2443"/>
    </row>
    <row r="2444" spans="3:11">
      <c r="C2444"/>
      <c r="K2444"/>
    </row>
    <row r="2445" spans="3:11">
      <c r="C2445"/>
      <c r="K2445"/>
    </row>
    <row r="2446" spans="3:11">
      <c r="C2446"/>
      <c r="K2446"/>
    </row>
    <row r="2447" spans="3:11">
      <c r="C2447"/>
      <c r="K2447"/>
    </row>
    <row r="2448" spans="3:11">
      <c r="C2448"/>
      <c r="K2448"/>
    </row>
    <row r="2449" spans="3:11">
      <c r="C2449"/>
      <c r="K2449"/>
    </row>
    <row r="2450" spans="3:11">
      <c r="C2450"/>
      <c r="K2450"/>
    </row>
    <row r="2451" spans="3:11">
      <c r="C2451"/>
      <c r="K2451"/>
    </row>
    <row r="2452" spans="3:11">
      <c r="C2452"/>
      <c r="K2452"/>
    </row>
    <row r="2453" spans="3:11">
      <c r="C2453"/>
      <c r="K2453"/>
    </row>
    <row r="2454" spans="3:11">
      <c r="C2454"/>
      <c r="K2454"/>
    </row>
    <row r="2455" spans="3:11">
      <c r="C2455"/>
      <c r="K2455"/>
    </row>
    <row r="2456" spans="3:11">
      <c r="C2456"/>
      <c r="K2456"/>
    </row>
    <row r="2457" spans="3:11">
      <c r="C2457"/>
      <c r="K2457"/>
    </row>
    <row r="2458" spans="3:11">
      <c r="C2458"/>
      <c r="K2458"/>
    </row>
    <row r="2459" spans="3:11">
      <c r="C2459"/>
      <c r="K2459"/>
    </row>
    <row r="2460" spans="3:11">
      <c r="C2460"/>
      <c r="K2460"/>
    </row>
    <row r="2461" spans="3:11">
      <c r="C2461"/>
      <c r="K2461"/>
    </row>
    <row r="2462" spans="3:11">
      <c r="C2462"/>
      <c r="K2462"/>
    </row>
    <row r="2463" spans="3:11">
      <c r="C2463"/>
      <c r="K2463"/>
    </row>
    <row r="2464" spans="3:11">
      <c r="C2464"/>
      <c r="K2464"/>
    </row>
    <row r="2465" spans="3:11">
      <c r="C2465"/>
      <c r="K2465"/>
    </row>
    <row r="2466" spans="3:11">
      <c r="C2466"/>
      <c r="K2466"/>
    </row>
    <row r="2467" spans="3:11">
      <c r="C2467"/>
      <c r="K2467"/>
    </row>
    <row r="2468" spans="3:11">
      <c r="C2468"/>
      <c r="K2468"/>
    </row>
    <row r="2469" spans="3:11">
      <c r="C2469"/>
      <c r="K2469"/>
    </row>
    <row r="2470" spans="3:11">
      <c r="C2470"/>
      <c r="K2470"/>
    </row>
    <row r="2471" spans="3:11">
      <c r="C2471"/>
      <c r="K2471"/>
    </row>
    <row r="2472" spans="3:11">
      <c r="C2472"/>
      <c r="K2472"/>
    </row>
    <row r="2473" spans="3:11">
      <c r="C2473"/>
      <c r="K2473"/>
    </row>
    <row r="2474" spans="3:11">
      <c r="C2474"/>
      <c r="K2474"/>
    </row>
    <row r="2475" spans="3:11">
      <c r="C2475"/>
      <c r="K2475"/>
    </row>
    <row r="2476" spans="3:11">
      <c r="C2476"/>
      <c r="K2476"/>
    </row>
    <row r="2477" spans="3:11">
      <c r="C2477"/>
      <c r="K2477"/>
    </row>
    <row r="2478" spans="3:11">
      <c r="C2478"/>
      <c r="K2478"/>
    </row>
    <row r="2479" spans="3:11">
      <c r="C2479"/>
      <c r="K2479"/>
    </row>
    <row r="2480" spans="3:11">
      <c r="C2480"/>
      <c r="K2480"/>
    </row>
    <row r="2481" spans="3:11">
      <c r="C2481"/>
      <c r="K2481"/>
    </row>
    <row r="2482" spans="3:11">
      <c r="C2482"/>
      <c r="K2482"/>
    </row>
    <row r="2483" spans="3:11">
      <c r="C2483"/>
      <c r="K2483"/>
    </row>
    <row r="2484" spans="3:11">
      <c r="C2484"/>
      <c r="K2484"/>
    </row>
    <row r="2485" spans="3:11">
      <c r="C2485"/>
      <c r="K2485"/>
    </row>
    <row r="2486" spans="3:11">
      <c r="C2486"/>
      <c r="K2486"/>
    </row>
    <row r="2487" spans="3:11">
      <c r="C2487"/>
      <c r="K2487"/>
    </row>
    <row r="2488" spans="3:11">
      <c r="C2488"/>
      <c r="K2488"/>
    </row>
    <row r="2489" spans="3:11">
      <c r="C2489"/>
      <c r="K2489"/>
    </row>
    <row r="2490" spans="3:11">
      <c r="C2490"/>
      <c r="K2490"/>
    </row>
    <row r="2491" spans="3:11">
      <c r="C2491"/>
      <c r="K2491"/>
    </row>
    <row r="2492" spans="3:11">
      <c r="C2492"/>
      <c r="K2492"/>
    </row>
    <row r="2493" spans="3:11">
      <c r="C2493"/>
      <c r="K2493"/>
    </row>
    <row r="2494" spans="3:11">
      <c r="C2494"/>
      <c r="K2494"/>
    </row>
    <row r="2495" spans="3:11">
      <c r="C2495"/>
      <c r="K2495"/>
    </row>
    <row r="2496" spans="3:11">
      <c r="C2496"/>
      <c r="K2496"/>
    </row>
    <row r="2497" spans="3:11">
      <c r="C2497"/>
      <c r="K2497"/>
    </row>
    <row r="2498" spans="3:11">
      <c r="C2498"/>
      <c r="K2498"/>
    </row>
    <row r="2499" spans="3:11">
      <c r="C2499"/>
      <c r="K2499"/>
    </row>
    <row r="2500" spans="3:11">
      <c r="C2500"/>
      <c r="K2500"/>
    </row>
    <row r="2501" spans="3:11">
      <c r="C2501"/>
      <c r="K2501"/>
    </row>
    <row r="2502" spans="3:11">
      <c r="C2502"/>
      <c r="K2502"/>
    </row>
    <row r="2503" spans="3:11">
      <c r="C2503"/>
      <c r="K2503"/>
    </row>
    <row r="2504" spans="3:11">
      <c r="C2504"/>
      <c r="K2504"/>
    </row>
    <row r="2505" spans="3:11">
      <c r="C2505"/>
      <c r="K2505"/>
    </row>
    <row r="2506" spans="3:11">
      <c r="C2506"/>
      <c r="K2506"/>
    </row>
    <row r="2507" spans="3:11">
      <c r="C2507"/>
      <c r="K2507"/>
    </row>
    <row r="2508" spans="3:11">
      <c r="C2508"/>
      <c r="K2508"/>
    </row>
    <row r="2509" spans="3:11">
      <c r="C2509"/>
      <c r="K2509"/>
    </row>
    <row r="2510" spans="3:11">
      <c r="C2510"/>
      <c r="K2510"/>
    </row>
    <row r="2511" spans="3:11">
      <c r="C2511"/>
      <c r="K2511"/>
    </row>
    <row r="2512" spans="3:11">
      <c r="C2512"/>
      <c r="K2512"/>
    </row>
    <row r="2513" spans="3:11">
      <c r="C2513"/>
      <c r="K2513"/>
    </row>
    <row r="2514" spans="3:11">
      <c r="C2514"/>
      <c r="K2514"/>
    </row>
    <row r="2515" spans="3:11">
      <c r="C2515"/>
      <c r="K2515"/>
    </row>
    <row r="2516" spans="3:11">
      <c r="C2516"/>
      <c r="K2516"/>
    </row>
    <row r="2517" spans="3:11">
      <c r="C2517"/>
      <c r="K2517"/>
    </row>
    <row r="2518" spans="3:11">
      <c r="C2518"/>
      <c r="K2518"/>
    </row>
    <row r="2519" spans="3:11">
      <c r="C2519"/>
      <c r="K2519"/>
    </row>
    <row r="2520" spans="3:11">
      <c r="C2520"/>
      <c r="K2520"/>
    </row>
    <row r="2521" spans="3:11">
      <c r="C2521"/>
      <c r="K2521"/>
    </row>
    <row r="2522" spans="3:11">
      <c r="C2522"/>
      <c r="K2522"/>
    </row>
    <row r="2523" spans="3:11">
      <c r="C2523"/>
      <c r="K2523"/>
    </row>
    <row r="2524" spans="3:11">
      <c r="C2524"/>
      <c r="K2524"/>
    </row>
    <row r="2525" spans="3:11">
      <c r="C2525"/>
      <c r="K2525"/>
    </row>
    <row r="2526" spans="3:11">
      <c r="C2526"/>
      <c r="K2526"/>
    </row>
    <row r="2527" spans="3:11">
      <c r="C2527"/>
      <c r="K2527"/>
    </row>
    <row r="2528" spans="3:11">
      <c r="C2528"/>
      <c r="K2528"/>
    </row>
    <row r="2529" spans="3:11">
      <c r="C2529"/>
      <c r="K2529"/>
    </row>
    <row r="2530" spans="3:11">
      <c r="C2530"/>
      <c r="K2530"/>
    </row>
    <row r="2531" spans="3:11">
      <c r="C2531"/>
      <c r="K2531"/>
    </row>
    <row r="2532" spans="3:11">
      <c r="C2532"/>
      <c r="K2532"/>
    </row>
    <row r="2533" spans="3:11">
      <c r="C2533"/>
      <c r="K2533"/>
    </row>
    <row r="2534" spans="3:11">
      <c r="C2534"/>
      <c r="K2534"/>
    </row>
    <row r="2535" spans="3:11">
      <c r="C2535"/>
      <c r="K2535"/>
    </row>
    <row r="2536" spans="3:11">
      <c r="C2536"/>
      <c r="K2536"/>
    </row>
    <row r="2537" spans="3:11">
      <c r="C2537"/>
      <c r="K2537"/>
    </row>
    <row r="2538" spans="3:11">
      <c r="C2538"/>
      <c r="K2538"/>
    </row>
    <row r="2539" spans="3:11">
      <c r="C2539"/>
      <c r="K2539"/>
    </row>
    <row r="2540" spans="3:11">
      <c r="C2540"/>
      <c r="K2540"/>
    </row>
    <row r="2541" spans="3:11">
      <c r="C2541"/>
      <c r="K2541"/>
    </row>
    <row r="2542" spans="3:11">
      <c r="C2542"/>
      <c r="K2542"/>
    </row>
    <row r="2543" spans="3:11">
      <c r="C2543"/>
      <c r="K2543"/>
    </row>
    <row r="2544" spans="3:11">
      <c r="C2544"/>
      <c r="K2544"/>
    </row>
    <row r="2545" spans="3:11">
      <c r="C2545"/>
      <c r="K2545"/>
    </row>
    <row r="2546" spans="3:11">
      <c r="C2546"/>
      <c r="K2546"/>
    </row>
    <row r="2547" spans="3:11">
      <c r="C2547"/>
      <c r="K2547"/>
    </row>
    <row r="2548" spans="3:11">
      <c r="C2548"/>
      <c r="K2548"/>
    </row>
    <row r="2549" spans="3:11">
      <c r="C2549"/>
      <c r="K2549"/>
    </row>
    <row r="2550" spans="3:11">
      <c r="C2550"/>
      <c r="K2550"/>
    </row>
    <row r="2551" spans="3:11">
      <c r="C2551"/>
      <c r="K2551"/>
    </row>
    <row r="2552" spans="3:11">
      <c r="C2552"/>
      <c r="K2552"/>
    </row>
    <row r="2553" spans="3:11">
      <c r="C2553"/>
      <c r="K2553"/>
    </row>
    <row r="2554" spans="3:11">
      <c r="C2554"/>
      <c r="K2554"/>
    </row>
    <row r="2555" spans="3:11">
      <c r="C2555"/>
      <c r="K2555"/>
    </row>
    <row r="2556" spans="3:11">
      <c r="C2556"/>
      <c r="K2556"/>
    </row>
    <row r="2557" spans="3:11">
      <c r="C2557"/>
      <c r="K2557"/>
    </row>
    <row r="2558" spans="3:11">
      <c r="C2558"/>
      <c r="K2558"/>
    </row>
    <row r="2559" spans="3:11">
      <c r="C2559"/>
      <c r="K2559"/>
    </row>
    <row r="2560" spans="3:11">
      <c r="C2560"/>
      <c r="K2560"/>
    </row>
    <row r="2561" spans="3:11">
      <c r="C2561"/>
      <c r="K2561"/>
    </row>
    <row r="2562" spans="3:11">
      <c r="C2562"/>
      <c r="K2562"/>
    </row>
    <row r="2563" spans="3:11">
      <c r="C2563"/>
      <c r="K2563"/>
    </row>
    <row r="2564" spans="3:11">
      <c r="C2564"/>
      <c r="K2564"/>
    </row>
    <row r="2565" spans="3:11">
      <c r="C2565"/>
      <c r="K2565"/>
    </row>
    <row r="2566" spans="3:11">
      <c r="C2566"/>
      <c r="K2566"/>
    </row>
    <row r="2567" spans="3:11">
      <c r="C2567"/>
      <c r="K2567"/>
    </row>
    <row r="2568" spans="3:11">
      <c r="C2568"/>
      <c r="K2568"/>
    </row>
    <row r="2569" spans="3:11">
      <c r="C2569"/>
      <c r="K2569"/>
    </row>
    <row r="2570" spans="3:11">
      <c r="C2570"/>
      <c r="K2570"/>
    </row>
    <row r="2571" spans="3:11">
      <c r="C2571"/>
      <c r="K2571"/>
    </row>
    <row r="2572" spans="3:11">
      <c r="C2572"/>
      <c r="K2572"/>
    </row>
    <row r="2573" spans="3:11">
      <c r="C2573"/>
      <c r="K2573"/>
    </row>
    <row r="2574" spans="3:11">
      <c r="C2574"/>
      <c r="K2574"/>
    </row>
    <row r="2575" spans="3:11">
      <c r="C2575"/>
      <c r="K2575"/>
    </row>
    <row r="2576" spans="3:11">
      <c r="C2576"/>
      <c r="K2576"/>
    </row>
    <row r="2577" spans="3:11">
      <c r="C2577"/>
      <c r="K2577"/>
    </row>
    <row r="2578" spans="3:11">
      <c r="C2578"/>
      <c r="K2578"/>
    </row>
    <row r="2579" spans="3:11">
      <c r="C2579"/>
      <c r="K2579"/>
    </row>
    <row r="2580" spans="3:11">
      <c r="C2580"/>
      <c r="K2580"/>
    </row>
    <row r="2581" spans="3:11">
      <c r="C2581"/>
      <c r="K2581"/>
    </row>
    <row r="2582" spans="3:11">
      <c r="C2582"/>
      <c r="K2582"/>
    </row>
    <row r="2583" spans="3:11">
      <c r="C2583"/>
      <c r="K2583"/>
    </row>
    <row r="2584" spans="3:11">
      <c r="C2584"/>
      <c r="K2584"/>
    </row>
    <row r="2585" spans="3:11">
      <c r="C2585"/>
      <c r="K2585"/>
    </row>
    <row r="2586" spans="3:11">
      <c r="C2586"/>
      <c r="K2586"/>
    </row>
    <row r="2587" spans="3:11">
      <c r="C2587"/>
      <c r="K2587"/>
    </row>
    <row r="2588" spans="3:11">
      <c r="C2588"/>
      <c r="K2588"/>
    </row>
    <row r="2589" spans="3:11">
      <c r="C2589"/>
      <c r="K2589"/>
    </row>
    <row r="2590" spans="3:11">
      <c r="C2590"/>
      <c r="K2590"/>
    </row>
    <row r="2591" spans="3:11">
      <c r="C2591"/>
      <c r="K2591"/>
    </row>
    <row r="2592" spans="3:11">
      <c r="C2592"/>
      <c r="K2592"/>
    </row>
    <row r="2593" spans="3:11">
      <c r="C2593"/>
      <c r="K2593"/>
    </row>
    <row r="2594" spans="3:11">
      <c r="C2594"/>
      <c r="K2594"/>
    </row>
    <row r="2595" spans="3:11">
      <c r="C2595"/>
      <c r="K2595"/>
    </row>
    <row r="2596" spans="3:11">
      <c r="C2596"/>
      <c r="K2596"/>
    </row>
    <row r="2597" spans="3:11">
      <c r="C2597"/>
      <c r="K2597"/>
    </row>
    <row r="2598" spans="3:11">
      <c r="C2598"/>
      <c r="K2598"/>
    </row>
    <row r="2599" spans="3:11">
      <c r="C2599"/>
      <c r="K2599"/>
    </row>
    <row r="2600" spans="3:11">
      <c r="C2600"/>
      <c r="K2600"/>
    </row>
    <row r="2601" spans="3:11">
      <c r="C2601"/>
      <c r="K2601"/>
    </row>
    <row r="2602" spans="3:11">
      <c r="C2602"/>
      <c r="K2602"/>
    </row>
    <row r="2603" spans="3:11">
      <c r="C2603"/>
      <c r="K2603"/>
    </row>
    <row r="2604" spans="3:11">
      <c r="C2604"/>
      <c r="K2604"/>
    </row>
    <row r="2605" spans="3:11">
      <c r="C2605"/>
      <c r="K2605"/>
    </row>
    <row r="2606" spans="3:11">
      <c r="C2606"/>
      <c r="K2606"/>
    </row>
    <row r="2607" spans="3:11">
      <c r="C2607"/>
      <c r="K2607"/>
    </row>
    <row r="2608" spans="3:11">
      <c r="C2608"/>
      <c r="K2608"/>
    </row>
    <row r="2609" spans="3:11">
      <c r="C2609"/>
      <c r="K2609"/>
    </row>
    <row r="2610" spans="3:11">
      <c r="C2610"/>
      <c r="K2610"/>
    </row>
    <row r="2611" spans="3:11">
      <c r="C2611"/>
      <c r="K2611"/>
    </row>
    <row r="2612" spans="3:11">
      <c r="C2612"/>
      <c r="K2612"/>
    </row>
    <row r="2613" spans="3:11">
      <c r="C2613"/>
      <c r="K2613"/>
    </row>
    <row r="2614" spans="3:11">
      <c r="C2614"/>
      <c r="K2614"/>
    </row>
    <row r="2615" spans="3:11">
      <c r="C2615"/>
      <c r="K2615"/>
    </row>
    <row r="2616" spans="3:11">
      <c r="C2616"/>
      <c r="K2616"/>
    </row>
    <row r="2617" spans="3:11">
      <c r="C2617"/>
      <c r="K2617"/>
    </row>
    <row r="2618" spans="3:11">
      <c r="C2618"/>
      <c r="K2618"/>
    </row>
    <row r="2619" spans="3:11">
      <c r="C2619"/>
      <c r="K2619"/>
    </row>
    <row r="2620" spans="3:11">
      <c r="C2620"/>
      <c r="K2620"/>
    </row>
    <row r="2621" spans="3:11">
      <c r="C2621"/>
      <c r="K2621"/>
    </row>
    <row r="2622" spans="3:11">
      <c r="C2622"/>
      <c r="K2622"/>
    </row>
    <row r="2623" spans="3:11">
      <c r="C2623"/>
      <c r="K2623"/>
    </row>
    <row r="2624" spans="3:11">
      <c r="C2624"/>
      <c r="K2624"/>
    </row>
    <row r="2625" spans="3:11">
      <c r="C2625"/>
      <c r="K2625"/>
    </row>
    <row r="2626" spans="3:11">
      <c r="C2626"/>
      <c r="K2626"/>
    </row>
    <row r="2627" spans="3:11">
      <c r="C2627"/>
      <c r="K2627"/>
    </row>
    <row r="2628" spans="3:11">
      <c r="C2628"/>
      <c r="K2628"/>
    </row>
    <row r="2629" spans="3:11">
      <c r="C2629"/>
      <c r="K2629"/>
    </row>
    <row r="2630" spans="3:11">
      <c r="C2630"/>
      <c r="K2630"/>
    </row>
    <row r="2631" spans="3:11">
      <c r="C2631"/>
      <c r="K2631"/>
    </row>
    <row r="2632" spans="3:11">
      <c r="C2632"/>
      <c r="K2632"/>
    </row>
    <row r="2633" spans="3:11">
      <c r="C2633"/>
      <c r="K2633"/>
    </row>
    <row r="2634" spans="3:11">
      <c r="C2634"/>
      <c r="K2634"/>
    </row>
    <row r="2635" spans="3:11">
      <c r="C2635"/>
      <c r="K2635"/>
    </row>
    <row r="2636" spans="3:11">
      <c r="C2636"/>
      <c r="K2636"/>
    </row>
    <row r="2637" spans="3:11">
      <c r="C2637"/>
      <c r="K2637"/>
    </row>
    <row r="2638" spans="3:11">
      <c r="C2638"/>
      <c r="K2638"/>
    </row>
    <row r="2639" spans="3:11">
      <c r="C2639"/>
      <c r="K2639"/>
    </row>
    <row r="2640" spans="3:11">
      <c r="C2640"/>
      <c r="K2640"/>
    </row>
    <row r="2641" spans="3:11">
      <c r="C2641"/>
      <c r="K2641"/>
    </row>
    <row r="2642" spans="3:11">
      <c r="C2642"/>
      <c r="K2642"/>
    </row>
    <row r="2643" spans="3:11">
      <c r="C2643"/>
      <c r="K2643"/>
    </row>
    <row r="2644" spans="3:11">
      <c r="C2644"/>
      <c r="K2644"/>
    </row>
    <row r="2645" spans="3:11">
      <c r="C2645"/>
      <c r="K2645"/>
    </row>
    <row r="2646" spans="3:11">
      <c r="C2646"/>
      <c r="K2646"/>
    </row>
    <row r="2647" spans="3:11">
      <c r="C2647"/>
      <c r="K2647"/>
    </row>
    <row r="2648" spans="3:11">
      <c r="C2648"/>
      <c r="K2648"/>
    </row>
    <row r="2649" spans="3:11">
      <c r="C2649"/>
      <c r="K2649"/>
    </row>
    <row r="2650" spans="3:11">
      <c r="C2650"/>
      <c r="K2650"/>
    </row>
    <row r="2651" spans="3:11">
      <c r="C2651"/>
      <c r="K2651"/>
    </row>
    <row r="2652" spans="3:11">
      <c r="C2652"/>
      <c r="K2652"/>
    </row>
    <row r="2653" spans="3:11">
      <c r="C2653"/>
      <c r="K2653"/>
    </row>
    <row r="2654" spans="3:11">
      <c r="C2654"/>
      <c r="K2654"/>
    </row>
    <row r="2655" spans="3:11">
      <c r="C2655"/>
      <c r="K2655"/>
    </row>
    <row r="2656" spans="3:11">
      <c r="C2656"/>
      <c r="K2656"/>
    </row>
    <row r="2657" spans="3:11">
      <c r="C2657"/>
      <c r="K2657"/>
    </row>
    <row r="2658" spans="3:11">
      <c r="C2658"/>
      <c r="K2658"/>
    </row>
    <row r="2659" spans="3:11">
      <c r="C2659"/>
      <c r="K2659"/>
    </row>
    <row r="2660" spans="3:11">
      <c r="C2660"/>
      <c r="K2660"/>
    </row>
    <row r="2661" spans="3:11">
      <c r="C2661"/>
      <c r="K2661"/>
    </row>
    <row r="2662" spans="3:11">
      <c r="C2662"/>
      <c r="K2662"/>
    </row>
    <row r="2663" spans="3:11">
      <c r="C2663"/>
      <c r="K2663"/>
    </row>
    <row r="2664" spans="3:11">
      <c r="C2664"/>
      <c r="K2664"/>
    </row>
    <row r="2665" spans="3:11">
      <c r="C2665"/>
      <c r="K2665"/>
    </row>
    <row r="2666" spans="3:11">
      <c r="C2666"/>
      <c r="K2666"/>
    </row>
    <row r="2667" spans="3:11">
      <c r="C2667"/>
      <c r="K2667"/>
    </row>
    <row r="2668" spans="3:11">
      <c r="C2668"/>
      <c r="K2668"/>
    </row>
    <row r="2669" spans="3:11">
      <c r="C2669"/>
      <c r="K2669"/>
    </row>
    <row r="2670" spans="3:11">
      <c r="C2670"/>
      <c r="K2670"/>
    </row>
    <row r="2671" spans="3:11">
      <c r="C2671"/>
      <c r="K2671"/>
    </row>
    <row r="2672" spans="3:11">
      <c r="C2672"/>
      <c r="K2672"/>
    </row>
    <row r="2673" spans="3:11">
      <c r="C2673"/>
      <c r="K2673"/>
    </row>
    <row r="2674" spans="3:11">
      <c r="C2674"/>
      <c r="K2674"/>
    </row>
    <row r="2675" spans="3:11">
      <c r="C2675"/>
      <c r="K2675"/>
    </row>
    <row r="2676" spans="3:11">
      <c r="C2676"/>
      <c r="K2676"/>
    </row>
    <row r="2677" spans="3:11">
      <c r="C2677"/>
      <c r="K2677"/>
    </row>
    <row r="2678" spans="3:11">
      <c r="C2678"/>
      <c r="K2678"/>
    </row>
    <row r="2679" spans="3:11">
      <c r="C2679"/>
      <c r="K2679"/>
    </row>
    <row r="2680" spans="3:11">
      <c r="C2680"/>
      <c r="K2680"/>
    </row>
    <row r="2681" spans="3:11">
      <c r="C2681"/>
      <c r="K2681"/>
    </row>
    <row r="2682" spans="3:11">
      <c r="C2682"/>
      <c r="K2682"/>
    </row>
    <row r="2683" spans="3:11">
      <c r="C2683"/>
      <c r="K2683"/>
    </row>
    <row r="2684" spans="3:11">
      <c r="C2684"/>
      <c r="K2684"/>
    </row>
    <row r="2685" spans="3:11">
      <c r="C2685"/>
      <c r="K2685"/>
    </row>
    <row r="2686" spans="3:11">
      <c r="C2686"/>
      <c r="K2686"/>
    </row>
    <row r="2687" spans="3:11">
      <c r="C2687"/>
      <c r="K2687"/>
    </row>
    <row r="2688" spans="3:11">
      <c r="C2688"/>
      <c r="K2688"/>
    </row>
    <row r="2689" spans="3:11">
      <c r="C2689"/>
      <c r="K2689"/>
    </row>
    <row r="2690" spans="3:11">
      <c r="C2690"/>
      <c r="K2690"/>
    </row>
    <row r="2691" spans="3:11">
      <c r="C2691"/>
      <c r="K2691"/>
    </row>
    <row r="2692" spans="3:11">
      <c r="C2692"/>
      <c r="K2692"/>
    </row>
    <row r="2693" spans="3:11">
      <c r="C2693"/>
      <c r="K2693"/>
    </row>
    <row r="2694" spans="3:11">
      <c r="C2694"/>
      <c r="K2694"/>
    </row>
    <row r="2695" spans="3:11">
      <c r="C2695"/>
      <c r="K2695"/>
    </row>
    <row r="2696" spans="3:11">
      <c r="C2696"/>
      <c r="K2696"/>
    </row>
    <row r="2697" spans="3:11">
      <c r="C2697"/>
      <c r="K2697"/>
    </row>
    <row r="2698" spans="3:11">
      <c r="C2698"/>
      <c r="K2698"/>
    </row>
    <row r="2699" spans="3:11">
      <c r="C2699"/>
      <c r="K2699"/>
    </row>
    <row r="2700" spans="3:11">
      <c r="C2700"/>
      <c r="K2700"/>
    </row>
    <row r="2701" spans="3:11">
      <c r="C2701"/>
      <c r="K2701"/>
    </row>
    <row r="2702" spans="3:11">
      <c r="C2702"/>
      <c r="K2702"/>
    </row>
    <row r="2703" spans="3:11">
      <c r="C2703"/>
      <c r="K2703"/>
    </row>
    <row r="2704" spans="3:11">
      <c r="C2704"/>
      <c r="K2704"/>
    </row>
    <row r="2705" spans="3:11">
      <c r="C2705"/>
      <c r="K2705"/>
    </row>
    <row r="2706" spans="3:11">
      <c r="C2706"/>
      <c r="K2706"/>
    </row>
    <row r="2707" spans="3:11">
      <c r="C2707"/>
      <c r="K2707"/>
    </row>
    <row r="2708" spans="3:11">
      <c r="C2708"/>
      <c r="K2708"/>
    </row>
    <row r="2709" spans="3:11">
      <c r="C2709"/>
      <c r="K2709"/>
    </row>
    <row r="2710" spans="3:11">
      <c r="C2710"/>
      <c r="K2710"/>
    </row>
    <row r="2711" spans="3:11">
      <c r="C2711"/>
      <c r="K2711"/>
    </row>
    <row r="2712" spans="3:11">
      <c r="C2712"/>
      <c r="K2712"/>
    </row>
    <row r="2713" spans="3:11">
      <c r="C2713"/>
      <c r="K2713"/>
    </row>
    <row r="2714" spans="3:11">
      <c r="C2714"/>
      <c r="K2714"/>
    </row>
    <row r="2715" spans="3:11">
      <c r="C2715"/>
      <c r="K2715"/>
    </row>
    <row r="2716" spans="3:11">
      <c r="C2716"/>
      <c r="K2716"/>
    </row>
    <row r="2717" spans="3:11">
      <c r="C2717"/>
      <c r="K2717"/>
    </row>
    <row r="2718" spans="3:11">
      <c r="C2718"/>
      <c r="K2718"/>
    </row>
    <row r="2719" spans="3:11">
      <c r="C2719"/>
      <c r="K2719"/>
    </row>
    <row r="2720" spans="3:11">
      <c r="C2720"/>
      <c r="K2720"/>
    </row>
    <row r="2721" spans="2:11">
      <c r="C2721"/>
      <c r="K2721"/>
    </row>
    <row r="2722" spans="2:11">
      <c r="C2722"/>
      <c r="K2722"/>
    </row>
    <row r="2723" spans="2:11">
      <c r="C2723"/>
      <c r="K2723"/>
    </row>
    <row r="2724" spans="2:11">
      <c r="B2724" t="s">
        <v>4454</v>
      </c>
      <c r="C2724" t="s">
        <v>4454</v>
      </c>
      <c r="E2724" s="1">
        <f>SUM(E2:E41)</f>
        <v>8494584</v>
      </c>
      <c r="H2724" s="1">
        <f>SUM(H2:H41)</f>
        <v>5210114</v>
      </c>
    </row>
  </sheetData>
  <pageMargins left="0.7" right="0.7" top="0.75" bottom="0.75" header="0.3" footer="0.3"/>
  <pageSetup orientation="portrait" r:id="rId1"/>
  <headerFooter>
    <oddHeader>&amp;CTable 6. Consumers by Metal Level</oddHead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723"/>
  <sheetViews>
    <sheetView zoomScaleNormal="100" workbookViewId="0">
      <pane xSplit="3" topLeftCell="D1" activePane="topRight" state="frozen"/>
      <selection pane="topRight"/>
    </sheetView>
  </sheetViews>
  <sheetFormatPr defaultRowHeight="14.5"/>
  <cols>
    <col min="1" max="1" width="8.81640625" customWidth="1"/>
    <col min="2" max="2" width="5.81640625" customWidth="1"/>
    <col min="3" max="3" width="27.81640625" customWidth="1"/>
    <col min="4" max="4" width="20.81640625" customWidth="1"/>
    <col min="5" max="10" width="21.81640625" style="1" customWidth="1"/>
    <col min="11" max="11" width="21.81640625" customWidth="1"/>
  </cols>
  <sheetData>
    <row r="1" spans="1:11" s="2" customFormat="1" ht="58">
      <c r="A1" s="13" t="s">
        <v>4187</v>
      </c>
      <c r="B1" s="14" t="s">
        <v>4188</v>
      </c>
      <c r="C1" s="14" t="s">
        <v>4189</v>
      </c>
      <c r="D1" s="46" t="s">
        <v>4426</v>
      </c>
      <c r="E1" s="25" t="s">
        <v>4419</v>
      </c>
      <c r="F1" s="25" t="s">
        <v>4420</v>
      </c>
      <c r="G1" s="25" t="s">
        <v>4421</v>
      </c>
      <c r="H1" s="25" t="s">
        <v>4422</v>
      </c>
      <c r="I1" s="25" t="s">
        <v>4423</v>
      </c>
      <c r="J1" s="25" t="s">
        <v>4424</v>
      </c>
      <c r="K1" s="36" t="s">
        <v>4425</v>
      </c>
    </row>
    <row r="2" spans="1:11">
      <c r="A2" s="3" t="s">
        <v>4</v>
      </c>
      <c r="B2" s="3" t="s">
        <v>5</v>
      </c>
      <c r="C2" s="3" t="s">
        <v>6</v>
      </c>
      <c r="D2" s="40">
        <v>1722</v>
      </c>
      <c r="E2" s="40">
        <v>33</v>
      </c>
      <c r="F2" s="40">
        <v>702</v>
      </c>
      <c r="G2" s="40">
        <v>390</v>
      </c>
      <c r="H2" s="40">
        <v>258</v>
      </c>
      <c r="I2" s="40">
        <v>135</v>
      </c>
      <c r="J2" s="40">
        <v>144</v>
      </c>
      <c r="K2" s="40">
        <v>60</v>
      </c>
    </row>
    <row r="3" spans="1:11">
      <c r="A3" s="3" t="s">
        <v>7</v>
      </c>
      <c r="B3" s="3" t="s">
        <v>5</v>
      </c>
      <c r="C3" s="3" t="s">
        <v>8</v>
      </c>
      <c r="D3" s="40">
        <v>10989</v>
      </c>
      <c r="E3" s="40">
        <v>316</v>
      </c>
      <c r="F3" s="40">
        <v>3935</v>
      </c>
      <c r="G3" s="40">
        <v>2566</v>
      </c>
      <c r="H3" s="40">
        <v>1609</v>
      </c>
      <c r="I3" s="40">
        <v>1015</v>
      </c>
      <c r="J3" s="40">
        <v>1187</v>
      </c>
      <c r="K3" s="40">
        <v>361</v>
      </c>
    </row>
    <row r="4" spans="1:11">
      <c r="A4" s="3" t="s">
        <v>9</v>
      </c>
      <c r="B4" s="3" t="s">
        <v>5</v>
      </c>
      <c r="C4" s="3" t="s">
        <v>10</v>
      </c>
      <c r="D4" s="40">
        <v>660</v>
      </c>
      <c r="E4" s="40">
        <v>13</v>
      </c>
      <c r="F4" s="40">
        <v>287</v>
      </c>
      <c r="G4" s="40">
        <v>152</v>
      </c>
      <c r="H4" s="40">
        <v>85</v>
      </c>
      <c r="I4" s="40">
        <v>48</v>
      </c>
      <c r="J4" s="40">
        <v>56</v>
      </c>
      <c r="K4" s="40">
        <v>19</v>
      </c>
    </row>
    <row r="5" spans="1:11">
      <c r="A5" s="3" t="s">
        <v>11</v>
      </c>
      <c r="B5" s="3" t="s">
        <v>5</v>
      </c>
      <c r="C5" s="3" t="s">
        <v>12</v>
      </c>
      <c r="D5" s="40">
        <v>475</v>
      </c>
      <c r="E5" s="40" t="s">
        <v>4351</v>
      </c>
      <c r="F5" s="40">
        <v>204</v>
      </c>
      <c r="G5" s="40">
        <v>116</v>
      </c>
      <c r="H5" s="40">
        <v>73</v>
      </c>
      <c r="I5" s="40">
        <v>28</v>
      </c>
      <c r="J5" s="40">
        <v>36</v>
      </c>
      <c r="K5" s="40" t="s">
        <v>4351</v>
      </c>
    </row>
    <row r="6" spans="1:11">
      <c r="A6" s="3" t="s">
        <v>13</v>
      </c>
      <c r="B6" s="3" t="s">
        <v>5</v>
      </c>
      <c r="C6" s="3" t="s">
        <v>14</v>
      </c>
      <c r="D6" s="40">
        <v>1939</v>
      </c>
      <c r="E6" s="40">
        <v>19</v>
      </c>
      <c r="F6" s="40">
        <v>770</v>
      </c>
      <c r="G6" s="40">
        <v>485</v>
      </c>
      <c r="H6" s="40">
        <v>289</v>
      </c>
      <c r="I6" s="40">
        <v>156</v>
      </c>
      <c r="J6" s="40">
        <v>176</v>
      </c>
      <c r="K6" s="40">
        <v>44</v>
      </c>
    </row>
    <row r="7" spans="1:11">
      <c r="A7" s="3" t="s">
        <v>15</v>
      </c>
      <c r="B7" s="3" t="s">
        <v>5</v>
      </c>
      <c r="C7" s="3" t="s">
        <v>16</v>
      </c>
      <c r="D7" s="40">
        <v>280</v>
      </c>
      <c r="E7" s="40" t="s">
        <v>4351</v>
      </c>
      <c r="F7" s="40">
        <v>157</v>
      </c>
      <c r="G7" s="40">
        <v>70</v>
      </c>
      <c r="H7" s="40">
        <v>23</v>
      </c>
      <c r="I7" s="40">
        <v>13</v>
      </c>
      <c r="J7" s="40" t="s">
        <v>4351</v>
      </c>
      <c r="K7" s="40" t="s">
        <v>4351</v>
      </c>
    </row>
    <row r="8" spans="1:11">
      <c r="A8" s="3" t="s">
        <v>17</v>
      </c>
      <c r="B8" s="3" t="s">
        <v>5</v>
      </c>
      <c r="C8" s="3" t="s">
        <v>18</v>
      </c>
      <c r="D8" s="40">
        <v>635</v>
      </c>
      <c r="E8" s="40" t="s">
        <v>4351</v>
      </c>
      <c r="F8" s="40">
        <v>315</v>
      </c>
      <c r="G8" s="40">
        <v>128</v>
      </c>
      <c r="H8" s="40">
        <v>72</v>
      </c>
      <c r="I8" s="40">
        <v>48</v>
      </c>
      <c r="J8" s="40">
        <v>60</v>
      </c>
      <c r="K8" s="40" t="s">
        <v>4351</v>
      </c>
    </row>
    <row r="9" spans="1:11">
      <c r="A9" s="3" t="s">
        <v>19</v>
      </c>
      <c r="B9" s="3" t="s">
        <v>5</v>
      </c>
      <c r="C9" s="3" t="s">
        <v>20</v>
      </c>
      <c r="D9" s="40">
        <v>3472</v>
      </c>
      <c r="E9" s="40">
        <v>47</v>
      </c>
      <c r="F9" s="40">
        <v>1552</v>
      </c>
      <c r="G9" s="40">
        <v>856</v>
      </c>
      <c r="H9" s="40">
        <v>434</v>
      </c>
      <c r="I9" s="40">
        <v>252</v>
      </c>
      <c r="J9" s="40">
        <v>212</v>
      </c>
      <c r="K9" s="40">
        <v>119</v>
      </c>
    </row>
    <row r="10" spans="1:11">
      <c r="A10" s="3" t="s">
        <v>21</v>
      </c>
      <c r="B10" s="3" t="s">
        <v>5</v>
      </c>
      <c r="C10" s="3" t="s">
        <v>22</v>
      </c>
      <c r="D10" s="40">
        <v>963</v>
      </c>
      <c r="E10" s="40">
        <v>12</v>
      </c>
      <c r="F10" s="40">
        <v>489</v>
      </c>
      <c r="G10" s="40">
        <v>213</v>
      </c>
      <c r="H10" s="40">
        <v>117</v>
      </c>
      <c r="I10" s="40">
        <v>59</v>
      </c>
      <c r="J10" s="40">
        <v>49</v>
      </c>
      <c r="K10" s="40">
        <v>24</v>
      </c>
    </row>
    <row r="11" spans="1:11">
      <c r="A11" s="3" t="s">
        <v>23</v>
      </c>
      <c r="B11" s="3" t="s">
        <v>5</v>
      </c>
      <c r="C11" s="3" t="s">
        <v>24</v>
      </c>
      <c r="D11" s="40">
        <v>831</v>
      </c>
      <c r="E11" s="40">
        <v>11</v>
      </c>
      <c r="F11" s="40">
        <v>406</v>
      </c>
      <c r="G11" s="40">
        <v>161</v>
      </c>
      <c r="H11" s="40">
        <v>111</v>
      </c>
      <c r="I11" s="40">
        <v>42</v>
      </c>
      <c r="J11" s="40">
        <v>77</v>
      </c>
      <c r="K11" s="40">
        <v>23</v>
      </c>
    </row>
    <row r="12" spans="1:11">
      <c r="A12" s="3" t="s">
        <v>25</v>
      </c>
      <c r="B12" s="3" t="s">
        <v>5</v>
      </c>
      <c r="C12" s="3" t="s">
        <v>26</v>
      </c>
      <c r="D12" s="40">
        <v>1557</v>
      </c>
      <c r="E12" s="40">
        <v>31</v>
      </c>
      <c r="F12" s="40">
        <v>662</v>
      </c>
      <c r="G12" s="40">
        <v>387</v>
      </c>
      <c r="H12" s="40">
        <v>213</v>
      </c>
      <c r="I12" s="40">
        <v>114</v>
      </c>
      <c r="J12" s="40">
        <v>118</v>
      </c>
      <c r="K12" s="40">
        <v>32</v>
      </c>
    </row>
    <row r="13" spans="1:11">
      <c r="A13" s="3" t="s">
        <v>27</v>
      </c>
      <c r="B13" s="3" t="s">
        <v>5</v>
      </c>
      <c r="C13" s="3" t="s">
        <v>28</v>
      </c>
      <c r="D13" s="40">
        <v>504</v>
      </c>
      <c r="E13" s="40" t="s">
        <v>4351</v>
      </c>
      <c r="F13" s="40">
        <v>191</v>
      </c>
      <c r="G13" s="40">
        <v>123</v>
      </c>
      <c r="H13" s="40">
        <v>74</v>
      </c>
      <c r="I13" s="40">
        <v>52</v>
      </c>
      <c r="J13" s="40">
        <v>45</v>
      </c>
      <c r="K13" s="40" t="s">
        <v>4351</v>
      </c>
    </row>
    <row r="14" spans="1:11">
      <c r="A14" s="3" t="s">
        <v>29</v>
      </c>
      <c r="B14" s="3" t="s">
        <v>5</v>
      </c>
      <c r="C14" s="3" t="s">
        <v>30</v>
      </c>
      <c r="D14" s="40">
        <v>982</v>
      </c>
      <c r="E14" s="40">
        <v>20</v>
      </c>
      <c r="F14" s="40">
        <v>500</v>
      </c>
      <c r="G14" s="40">
        <v>212</v>
      </c>
      <c r="H14" s="40">
        <v>112</v>
      </c>
      <c r="I14" s="40">
        <v>46</v>
      </c>
      <c r="J14" s="40">
        <v>64</v>
      </c>
      <c r="K14" s="40">
        <v>28</v>
      </c>
    </row>
    <row r="15" spans="1:11">
      <c r="A15" s="3" t="s">
        <v>31</v>
      </c>
      <c r="B15" s="3" t="s">
        <v>5</v>
      </c>
      <c r="C15" s="3" t="s">
        <v>32</v>
      </c>
      <c r="D15" s="40">
        <v>404</v>
      </c>
      <c r="E15" s="40" t="s">
        <v>4351</v>
      </c>
      <c r="F15" s="40">
        <v>161</v>
      </c>
      <c r="G15" s="40">
        <v>98</v>
      </c>
      <c r="H15" s="40">
        <v>58</v>
      </c>
      <c r="I15" s="40">
        <v>56</v>
      </c>
      <c r="J15" s="40">
        <v>22</v>
      </c>
      <c r="K15" s="40" t="s">
        <v>4351</v>
      </c>
    </row>
    <row r="16" spans="1:11">
      <c r="A16" s="3" t="s">
        <v>33</v>
      </c>
      <c r="B16" s="3" t="s">
        <v>5</v>
      </c>
      <c r="C16" s="3" t="s">
        <v>34</v>
      </c>
      <c r="D16" s="40">
        <v>497</v>
      </c>
      <c r="E16" s="40" t="s">
        <v>4351</v>
      </c>
      <c r="F16" s="40">
        <v>197</v>
      </c>
      <c r="G16" s="40">
        <v>120</v>
      </c>
      <c r="H16" s="40">
        <v>71</v>
      </c>
      <c r="I16" s="40">
        <v>36</v>
      </c>
      <c r="J16" s="40">
        <v>49</v>
      </c>
      <c r="K16" s="40" t="s">
        <v>4351</v>
      </c>
    </row>
    <row r="17" spans="1:11">
      <c r="A17" s="3" t="s">
        <v>35</v>
      </c>
      <c r="B17" s="3" t="s">
        <v>5</v>
      </c>
      <c r="C17" s="3" t="s">
        <v>36</v>
      </c>
      <c r="D17" s="40">
        <v>1293</v>
      </c>
      <c r="E17" s="40">
        <v>14</v>
      </c>
      <c r="F17" s="40">
        <v>577</v>
      </c>
      <c r="G17" s="40">
        <v>291</v>
      </c>
      <c r="H17" s="40">
        <v>173</v>
      </c>
      <c r="I17" s="40">
        <v>95</v>
      </c>
      <c r="J17" s="40">
        <v>113</v>
      </c>
      <c r="K17" s="40">
        <v>30</v>
      </c>
    </row>
    <row r="18" spans="1:11">
      <c r="A18" s="3" t="s">
        <v>37</v>
      </c>
      <c r="B18" s="3" t="s">
        <v>5</v>
      </c>
      <c r="C18" s="3" t="s">
        <v>38</v>
      </c>
      <c r="D18" s="40">
        <v>1870</v>
      </c>
      <c r="E18" s="40">
        <v>34</v>
      </c>
      <c r="F18" s="40">
        <v>778</v>
      </c>
      <c r="G18" s="40">
        <v>459</v>
      </c>
      <c r="H18" s="40">
        <v>244</v>
      </c>
      <c r="I18" s="40">
        <v>138</v>
      </c>
      <c r="J18" s="40">
        <v>151</v>
      </c>
      <c r="K18" s="40">
        <v>66</v>
      </c>
    </row>
    <row r="19" spans="1:11">
      <c r="A19" s="3" t="s">
        <v>39</v>
      </c>
      <c r="B19" s="3" t="s">
        <v>5</v>
      </c>
      <c r="C19" s="3" t="s">
        <v>40</v>
      </c>
      <c r="D19" s="40">
        <v>445</v>
      </c>
      <c r="E19" s="40">
        <v>0</v>
      </c>
      <c r="F19" s="40">
        <v>197</v>
      </c>
      <c r="G19" s="40">
        <v>106</v>
      </c>
      <c r="H19" s="40">
        <v>56</v>
      </c>
      <c r="I19" s="40">
        <v>32</v>
      </c>
      <c r="J19" s="40">
        <v>36</v>
      </c>
      <c r="K19" s="40">
        <v>18</v>
      </c>
    </row>
    <row r="20" spans="1:11">
      <c r="A20" s="3" t="s">
        <v>41</v>
      </c>
      <c r="B20" s="3" t="s">
        <v>5</v>
      </c>
      <c r="C20" s="3" t="s">
        <v>42</v>
      </c>
      <c r="D20" s="40">
        <v>273</v>
      </c>
      <c r="E20" s="40" t="s">
        <v>4351</v>
      </c>
      <c r="F20" s="40">
        <v>123</v>
      </c>
      <c r="G20" s="40">
        <v>79</v>
      </c>
      <c r="H20" s="40">
        <v>32</v>
      </c>
      <c r="I20" s="40">
        <v>13</v>
      </c>
      <c r="J20" s="40">
        <v>18</v>
      </c>
      <c r="K20" s="40" t="s">
        <v>4351</v>
      </c>
    </row>
    <row r="21" spans="1:11">
      <c r="A21" s="3" t="s">
        <v>43</v>
      </c>
      <c r="B21" s="3" t="s">
        <v>5</v>
      </c>
      <c r="C21" s="3" t="s">
        <v>44</v>
      </c>
      <c r="D21" s="40">
        <v>1326</v>
      </c>
      <c r="E21" s="40">
        <v>24</v>
      </c>
      <c r="F21" s="40">
        <v>579</v>
      </c>
      <c r="G21" s="40">
        <v>291</v>
      </c>
      <c r="H21" s="40">
        <v>201</v>
      </c>
      <c r="I21" s="40">
        <v>90</v>
      </c>
      <c r="J21" s="40">
        <v>96</v>
      </c>
      <c r="K21" s="40">
        <v>45</v>
      </c>
    </row>
    <row r="22" spans="1:11">
      <c r="A22" s="3" t="s">
        <v>45</v>
      </c>
      <c r="B22" s="3" t="s">
        <v>5</v>
      </c>
      <c r="C22" s="3" t="s">
        <v>46</v>
      </c>
      <c r="D22" s="40">
        <v>452</v>
      </c>
      <c r="E22" s="40" t="s">
        <v>4351</v>
      </c>
      <c r="F22" s="40">
        <v>214</v>
      </c>
      <c r="G22" s="40">
        <v>105</v>
      </c>
      <c r="H22" s="40">
        <v>68</v>
      </c>
      <c r="I22" s="40">
        <v>21</v>
      </c>
      <c r="J22" s="40">
        <v>25</v>
      </c>
      <c r="K22" s="40" t="s">
        <v>4351</v>
      </c>
    </row>
    <row r="23" spans="1:11">
      <c r="A23" s="3" t="s">
        <v>47</v>
      </c>
      <c r="B23" s="3" t="s">
        <v>5</v>
      </c>
      <c r="C23" s="3" t="s">
        <v>48</v>
      </c>
      <c r="D23" s="40">
        <v>3159</v>
      </c>
      <c r="E23" s="40">
        <v>54</v>
      </c>
      <c r="F23" s="40">
        <v>1285</v>
      </c>
      <c r="G23" s="40">
        <v>783</v>
      </c>
      <c r="H23" s="40">
        <v>441</v>
      </c>
      <c r="I23" s="40">
        <v>252</v>
      </c>
      <c r="J23" s="40">
        <v>255</v>
      </c>
      <c r="K23" s="40">
        <v>89</v>
      </c>
    </row>
    <row r="24" spans="1:11">
      <c r="A24" s="3" t="s">
        <v>49</v>
      </c>
      <c r="B24" s="3" t="s">
        <v>5</v>
      </c>
      <c r="C24" s="3" t="s">
        <v>50</v>
      </c>
      <c r="D24" s="40">
        <v>1188</v>
      </c>
      <c r="E24" s="40">
        <v>13</v>
      </c>
      <c r="F24" s="40">
        <v>572</v>
      </c>
      <c r="G24" s="40">
        <v>300</v>
      </c>
      <c r="H24" s="40">
        <v>126</v>
      </c>
      <c r="I24" s="40">
        <v>68</v>
      </c>
      <c r="J24" s="40">
        <v>71</v>
      </c>
      <c r="K24" s="40">
        <v>38</v>
      </c>
    </row>
    <row r="25" spans="1:11">
      <c r="A25" s="3" t="s">
        <v>51</v>
      </c>
      <c r="B25" s="3" t="s">
        <v>5</v>
      </c>
      <c r="C25" s="3" t="s">
        <v>52</v>
      </c>
      <c r="D25" s="40">
        <v>1204</v>
      </c>
      <c r="E25" s="40" t="s">
        <v>4351</v>
      </c>
      <c r="F25" s="40">
        <v>618</v>
      </c>
      <c r="G25" s="40">
        <v>259</v>
      </c>
      <c r="H25" s="40">
        <v>123</v>
      </c>
      <c r="I25" s="40">
        <v>63</v>
      </c>
      <c r="J25" s="40">
        <v>87</v>
      </c>
      <c r="K25" s="40" t="s">
        <v>4351</v>
      </c>
    </row>
    <row r="26" spans="1:11">
      <c r="A26" s="3" t="s">
        <v>53</v>
      </c>
      <c r="B26" s="3" t="s">
        <v>5</v>
      </c>
      <c r="C26" s="3" t="s">
        <v>54</v>
      </c>
      <c r="D26" s="40">
        <v>2717</v>
      </c>
      <c r="E26" s="40">
        <v>27</v>
      </c>
      <c r="F26" s="40">
        <v>1277</v>
      </c>
      <c r="G26" s="40">
        <v>628</v>
      </c>
      <c r="H26" s="40">
        <v>351</v>
      </c>
      <c r="I26" s="40">
        <v>193</v>
      </c>
      <c r="J26" s="40">
        <v>192</v>
      </c>
      <c r="K26" s="40">
        <v>49</v>
      </c>
    </row>
    <row r="27" spans="1:11">
      <c r="A27" s="3" t="s">
        <v>55</v>
      </c>
      <c r="B27" s="3" t="s">
        <v>5</v>
      </c>
      <c r="C27" s="3" t="s">
        <v>56</v>
      </c>
      <c r="D27" s="40">
        <v>2385</v>
      </c>
      <c r="E27" s="40">
        <v>49</v>
      </c>
      <c r="F27" s="40">
        <v>916</v>
      </c>
      <c r="G27" s="40">
        <v>588</v>
      </c>
      <c r="H27" s="40">
        <v>355</v>
      </c>
      <c r="I27" s="40">
        <v>175</v>
      </c>
      <c r="J27" s="40">
        <v>215</v>
      </c>
      <c r="K27" s="40">
        <v>87</v>
      </c>
    </row>
    <row r="28" spans="1:11">
      <c r="A28" s="3" t="s">
        <v>57</v>
      </c>
      <c r="B28" s="3" t="s">
        <v>5</v>
      </c>
      <c r="C28" s="3" t="s">
        <v>58</v>
      </c>
      <c r="D28" s="40">
        <v>1117</v>
      </c>
      <c r="E28" s="40">
        <v>13</v>
      </c>
      <c r="F28" s="40">
        <v>513</v>
      </c>
      <c r="G28" s="40">
        <v>262</v>
      </c>
      <c r="H28" s="40">
        <v>135</v>
      </c>
      <c r="I28" s="40">
        <v>75</v>
      </c>
      <c r="J28" s="40">
        <v>81</v>
      </c>
      <c r="K28" s="40">
        <v>38</v>
      </c>
    </row>
    <row r="29" spans="1:11">
      <c r="A29" s="3" t="s">
        <v>59</v>
      </c>
      <c r="B29" s="3" t="s">
        <v>5</v>
      </c>
      <c r="C29" s="3" t="s">
        <v>60</v>
      </c>
      <c r="D29" s="40">
        <v>4026</v>
      </c>
      <c r="E29" s="40">
        <v>64</v>
      </c>
      <c r="F29" s="40">
        <v>1893</v>
      </c>
      <c r="G29" s="40">
        <v>924</v>
      </c>
      <c r="H29" s="40">
        <v>485</v>
      </c>
      <c r="I29" s="40">
        <v>254</v>
      </c>
      <c r="J29" s="40">
        <v>281</v>
      </c>
      <c r="K29" s="40">
        <v>125</v>
      </c>
    </row>
    <row r="30" spans="1:11">
      <c r="A30" s="3" t="s">
        <v>61</v>
      </c>
      <c r="B30" s="3" t="s">
        <v>5</v>
      </c>
      <c r="C30" s="3" t="s">
        <v>62</v>
      </c>
      <c r="D30" s="40">
        <v>447</v>
      </c>
      <c r="E30" s="40" t="s">
        <v>4351</v>
      </c>
      <c r="F30" s="40">
        <v>195</v>
      </c>
      <c r="G30" s="40">
        <v>103</v>
      </c>
      <c r="H30" s="40">
        <v>59</v>
      </c>
      <c r="I30" s="40">
        <v>40</v>
      </c>
      <c r="J30" s="40">
        <v>34</v>
      </c>
      <c r="K30" s="40" t="s">
        <v>4351</v>
      </c>
    </row>
    <row r="31" spans="1:11">
      <c r="A31" s="3" t="s">
        <v>63</v>
      </c>
      <c r="B31" s="3" t="s">
        <v>5</v>
      </c>
      <c r="C31" s="3" t="s">
        <v>64</v>
      </c>
      <c r="D31" s="40">
        <v>859</v>
      </c>
      <c r="E31" s="40">
        <v>25</v>
      </c>
      <c r="F31" s="40">
        <v>351</v>
      </c>
      <c r="G31" s="40">
        <v>229</v>
      </c>
      <c r="H31" s="40">
        <v>104</v>
      </c>
      <c r="I31" s="40">
        <v>54</v>
      </c>
      <c r="J31" s="40">
        <v>71</v>
      </c>
      <c r="K31" s="40">
        <v>25</v>
      </c>
    </row>
    <row r="32" spans="1:11">
      <c r="A32" s="3" t="s">
        <v>65</v>
      </c>
      <c r="B32" s="3" t="s">
        <v>5</v>
      </c>
      <c r="C32" s="3" t="s">
        <v>66</v>
      </c>
      <c r="D32" s="40">
        <v>823</v>
      </c>
      <c r="E32" s="40">
        <v>12</v>
      </c>
      <c r="F32" s="40">
        <v>352</v>
      </c>
      <c r="G32" s="40">
        <v>190</v>
      </c>
      <c r="H32" s="40">
        <v>117</v>
      </c>
      <c r="I32" s="40">
        <v>79</v>
      </c>
      <c r="J32" s="40">
        <v>55</v>
      </c>
      <c r="K32" s="40">
        <v>18</v>
      </c>
    </row>
    <row r="33" spans="1:11">
      <c r="A33" s="3" t="s">
        <v>67</v>
      </c>
      <c r="B33" s="3" t="s">
        <v>5</v>
      </c>
      <c r="C33" s="3" t="s">
        <v>68</v>
      </c>
      <c r="D33" s="40">
        <v>255</v>
      </c>
      <c r="E33" s="40" t="s">
        <v>4351</v>
      </c>
      <c r="F33" s="40">
        <v>138</v>
      </c>
      <c r="G33" s="40">
        <v>60</v>
      </c>
      <c r="H33" s="40">
        <v>24</v>
      </c>
      <c r="I33" s="40" t="s">
        <v>4351</v>
      </c>
      <c r="J33" s="40" t="s">
        <v>4351</v>
      </c>
      <c r="K33" s="40">
        <v>14</v>
      </c>
    </row>
    <row r="34" spans="1:11">
      <c r="A34" s="3" t="s">
        <v>69</v>
      </c>
      <c r="B34" s="3" t="s">
        <v>5</v>
      </c>
      <c r="C34" s="3" t="s">
        <v>70</v>
      </c>
      <c r="D34" s="40">
        <v>420</v>
      </c>
      <c r="E34" s="40" t="s">
        <v>4351</v>
      </c>
      <c r="F34" s="40">
        <v>221</v>
      </c>
      <c r="G34" s="40">
        <v>86</v>
      </c>
      <c r="H34" s="40">
        <v>42</v>
      </c>
      <c r="I34" s="40">
        <v>28</v>
      </c>
      <c r="J34" s="40">
        <v>27</v>
      </c>
      <c r="K34" s="40" t="s">
        <v>4351</v>
      </c>
    </row>
    <row r="35" spans="1:11">
      <c r="A35" s="3" t="s">
        <v>71</v>
      </c>
      <c r="B35" s="3" t="s">
        <v>5</v>
      </c>
      <c r="C35" s="3" t="s">
        <v>72</v>
      </c>
      <c r="D35" s="40">
        <v>615</v>
      </c>
      <c r="E35" s="40" t="s">
        <v>4351</v>
      </c>
      <c r="F35" s="40">
        <v>272</v>
      </c>
      <c r="G35" s="40">
        <v>150</v>
      </c>
      <c r="H35" s="40">
        <v>88</v>
      </c>
      <c r="I35" s="40">
        <v>31</v>
      </c>
      <c r="J35" s="40">
        <v>48</v>
      </c>
      <c r="K35" s="40" t="s">
        <v>4351</v>
      </c>
    </row>
    <row r="36" spans="1:11">
      <c r="A36" s="3" t="s">
        <v>73</v>
      </c>
      <c r="B36" s="3" t="s">
        <v>5</v>
      </c>
      <c r="C36" s="3" t="s">
        <v>74</v>
      </c>
      <c r="D36" s="40">
        <v>3642</v>
      </c>
      <c r="E36" s="40">
        <v>73</v>
      </c>
      <c r="F36" s="40">
        <v>1493</v>
      </c>
      <c r="G36" s="40">
        <v>856</v>
      </c>
      <c r="H36" s="40">
        <v>444</v>
      </c>
      <c r="I36" s="40">
        <v>282</v>
      </c>
      <c r="J36" s="40">
        <v>367</v>
      </c>
      <c r="K36" s="40">
        <v>127</v>
      </c>
    </row>
    <row r="37" spans="1:11">
      <c r="A37" s="3" t="s">
        <v>75</v>
      </c>
      <c r="B37" s="3" t="s">
        <v>5</v>
      </c>
      <c r="C37" s="3" t="s">
        <v>76</v>
      </c>
      <c r="D37" s="40">
        <v>1758</v>
      </c>
      <c r="E37" s="40">
        <v>34</v>
      </c>
      <c r="F37" s="40">
        <v>695</v>
      </c>
      <c r="G37" s="40">
        <v>456</v>
      </c>
      <c r="H37" s="40">
        <v>264</v>
      </c>
      <c r="I37" s="40">
        <v>124</v>
      </c>
      <c r="J37" s="40">
        <v>150</v>
      </c>
      <c r="K37" s="40">
        <v>35</v>
      </c>
    </row>
    <row r="38" spans="1:11">
      <c r="A38" s="3" t="s">
        <v>77</v>
      </c>
      <c r="B38" s="3" t="s">
        <v>5</v>
      </c>
      <c r="C38" s="3" t="s">
        <v>78</v>
      </c>
      <c r="D38" s="40">
        <v>20070</v>
      </c>
      <c r="E38" s="40">
        <v>587</v>
      </c>
      <c r="F38" s="40">
        <v>8122</v>
      </c>
      <c r="G38" s="40">
        <v>4478</v>
      </c>
      <c r="H38" s="40">
        <v>2722</v>
      </c>
      <c r="I38" s="40">
        <v>1536</v>
      </c>
      <c r="J38" s="40">
        <v>1638</v>
      </c>
      <c r="K38" s="40">
        <v>987</v>
      </c>
    </row>
    <row r="39" spans="1:11">
      <c r="A39" s="3" t="s">
        <v>79</v>
      </c>
      <c r="B39" s="3" t="s">
        <v>5</v>
      </c>
      <c r="C39" s="3" t="s">
        <v>80</v>
      </c>
      <c r="D39" s="40">
        <v>425</v>
      </c>
      <c r="E39" s="40" t="s">
        <v>4351</v>
      </c>
      <c r="F39" s="40">
        <v>191</v>
      </c>
      <c r="G39" s="40">
        <v>88</v>
      </c>
      <c r="H39" s="40">
        <v>54</v>
      </c>
      <c r="I39" s="40">
        <v>50</v>
      </c>
      <c r="J39" s="40">
        <v>28</v>
      </c>
      <c r="K39" s="40" t="s">
        <v>4351</v>
      </c>
    </row>
    <row r="40" spans="1:11">
      <c r="A40" s="3" t="s">
        <v>81</v>
      </c>
      <c r="B40" s="3" t="s">
        <v>5</v>
      </c>
      <c r="C40" s="3" t="s">
        <v>82</v>
      </c>
      <c r="D40" s="40">
        <v>3554</v>
      </c>
      <c r="E40" s="40">
        <v>67</v>
      </c>
      <c r="F40" s="40">
        <v>1520</v>
      </c>
      <c r="G40" s="40">
        <v>809</v>
      </c>
      <c r="H40" s="40">
        <v>473</v>
      </c>
      <c r="I40" s="40">
        <v>269</v>
      </c>
      <c r="J40" s="40">
        <v>292</v>
      </c>
      <c r="K40" s="40">
        <v>124</v>
      </c>
    </row>
    <row r="41" spans="1:11">
      <c r="A41" s="3" t="s">
        <v>83</v>
      </c>
      <c r="B41" s="3" t="s">
        <v>5</v>
      </c>
      <c r="C41" s="3" t="s">
        <v>84</v>
      </c>
      <c r="D41" s="40">
        <v>1260</v>
      </c>
      <c r="E41" s="40" t="s">
        <v>4351</v>
      </c>
      <c r="F41" s="40">
        <v>556</v>
      </c>
      <c r="G41" s="40">
        <v>293</v>
      </c>
      <c r="H41" s="40">
        <v>164</v>
      </c>
      <c r="I41" s="40">
        <v>86</v>
      </c>
      <c r="J41" s="40">
        <v>122</v>
      </c>
      <c r="K41" s="40" t="s">
        <v>4351</v>
      </c>
    </row>
    <row r="42" spans="1:11">
      <c r="A42" s="3" t="s">
        <v>85</v>
      </c>
      <c r="B42" s="3" t="s">
        <v>5</v>
      </c>
      <c r="C42" s="3" t="s">
        <v>86</v>
      </c>
      <c r="D42" s="40">
        <v>5051</v>
      </c>
      <c r="E42" s="40">
        <v>163</v>
      </c>
      <c r="F42" s="40">
        <v>2183</v>
      </c>
      <c r="G42" s="40">
        <v>1090</v>
      </c>
      <c r="H42" s="40">
        <v>637</v>
      </c>
      <c r="I42" s="40">
        <v>345</v>
      </c>
      <c r="J42" s="40">
        <v>419</v>
      </c>
      <c r="K42" s="40">
        <v>214</v>
      </c>
    </row>
    <row r="43" spans="1:11">
      <c r="A43" s="3" t="s">
        <v>87</v>
      </c>
      <c r="B43" s="3" t="s">
        <v>5</v>
      </c>
      <c r="C43" s="3" t="s">
        <v>88</v>
      </c>
      <c r="D43" s="40">
        <v>2920</v>
      </c>
      <c r="E43" s="40">
        <v>62</v>
      </c>
      <c r="F43" s="40">
        <v>1095</v>
      </c>
      <c r="G43" s="40">
        <v>705</v>
      </c>
      <c r="H43" s="40">
        <v>452</v>
      </c>
      <c r="I43" s="40">
        <v>246</v>
      </c>
      <c r="J43" s="40">
        <v>278</v>
      </c>
      <c r="K43" s="40">
        <v>82</v>
      </c>
    </row>
    <row r="44" spans="1:11">
      <c r="A44" s="3" t="s">
        <v>89</v>
      </c>
      <c r="B44" s="3" t="s">
        <v>5</v>
      </c>
      <c r="C44" s="3" t="s">
        <v>90</v>
      </c>
      <c r="D44" s="40">
        <v>321</v>
      </c>
      <c r="E44" s="40" t="s">
        <v>4351</v>
      </c>
      <c r="F44" s="40">
        <v>155</v>
      </c>
      <c r="G44" s="40">
        <v>83</v>
      </c>
      <c r="H44" s="40">
        <v>28</v>
      </c>
      <c r="I44" s="40">
        <v>18</v>
      </c>
      <c r="J44" s="40">
        <v>26</v>
      </c>
      <c r="K44" s="40" t="s">
        <v>4351</v>
      </c>
    </row>
    <row r="45" spans="1:11">
      <c r="A45" s="3" t="s">
        <v>91</v>
      </c>
      <c r="B45" s="3" t="s">
        <v>5</v>
      </c>
      <c r="C45" s="3" t="s">
        <v>92</v>
      </c>
      <c r="D45" s="40">
        <v>519</v>
      </c>
      <c r="E45" s="40" t="s">
        <v>4351</v>
      </c>
      <c r="F45" s="40">
        <v>283</v>
      </c>
      <c r="G45" s="40">
        <v>117</v>
      </c>
      <c r="H45" s="40">
        <v>37</v>
      </c>
      <c r="I45" s="40">
        <v>24</v>
      </c>
      <c r="J45" s="40">
        <v>38</v>
      </c>
      <c r="K45" s="40" t="s">
        <v>4351</v>
      </c>
    </row>
    <row r="46" spans="1:11">
      <c r="A46" s="3" t="s">
        <v>93</v>
      </c>
      <c r="B46" s="3" t="s">
        <v>5</v>
      </c>
      <c r="C46" s="3" t="s">
        <v>94</v>
      </c>
      <c r="D46" s="40">
        <v>14195</v>
      </c>
      <c r="E46" s="40">
        <v>381</v>
      </c>
      <c r="F46" s="40">
        <v>5959</v>
      </c>
      <c r="G46" s="40">
        <v>3257</v>
      </c>
      <c r="H46" s="40">
        <v>1855</v>
      </c>
      <c r="I46" s="40">
        <v>947</v>
      </c>
      <c r="J46" s="40">
        <v>1134</v>
      </c>
      <c r="K46" s="40">
        <v>662</v>
      </c>
    </row>
    <row r="47" spans="1:11">
      <c r="A47" s="3" t="s">
        <v>95</v>
      </c>
      <c r="B47" s="3" t="s">
        <v>5</v>
      </c>
      <c r="C47" s="3" t="s">
        <v>96</v>
      </c>
      <c r="D47" s="40">
        <v>639</v>
      </c>
      <c r="E47" s="40" t="s">
        <v>4351</v>
      </c>
      <c r="F47" s="40">
        <v>294</v>
      </c>
      <c r="G47" s="40">
        <v>152</v>
      </c>
      <c r="H47" s="40">
        <v>58</v>
      </c>
      <c r="I47" s="40">
        <v>56</v>
      </c>
      <c r="J47" s="40">
        <v>56</v>
      </c>
      <c r="K47" s="40" t="s">
        <v>4351</v>
      </c>
    </row>
    <row r="48" spans="1:11">
      <c r="A48" s="3" t="s">
        <v>97</v>
      </c>
      <c r="B48" s="3" t="s">
        <v>5</v>
      </c>
      <c r="C48" s="3" t="s">
        <v>98</v>
      </c>
      <c r="D48" s="40">
        <v>902</v>
      </c>
      <c r="E48" s="40" t="s">
        <v>4351</v>
      </c>
      <c r="F48" s="40">
        <v>406</v>
      </c>
      <c r="G48" s="40">
        <v>230</v>
      </c>
      <c r="H48" s="40">
        <v>123</v>
      </c>
      <c r="I48" s="40">
        <v>51</v>
      </c>
      <c r="J48" s="40">
        <v>58</v>
      </c>
      <c r="K48" s="40" t="s">
        <v>4351</v>
      </c>
    </row>
    <row r="49" spans="1:11">
      <c r="A49" s="3" t="s">
        <v>99</v>
      </c>
      <c r="B49" s="3" t="s">
        <v>5</v>
      </c>
      <c r="C49" s="3" t="s">
        <v>100</v>
      </c>
      <c r="D49" s="40">
        <v>3480</v>
      </c>
      <c r="E49" s="40">
        <v>60</v>
      </c>
      <c r="F49" s="40">
        <v>1390</v>
      </c>
      <c r="G49" s="40">
        <v>890</v>
      </c>
      <c r="H49" s="40">
        <v>496</v>
      </c>
      <c r="I49" s="40">
        <v>276</v>
      </c>
      <c r="J49" s="40">
        <v>269</v>
      </c>
      <c r="K49" s="40">
        <v>99</v>
      </c>
    </row>
    <row r="50" spans="1:11">
      <c r="A50" s="3" t="s">
        <v>101</v>
      </c>
      <c r="B50" s="3" t="s">
        <v>5</v>
      </c>
      <c r="C50" s="3" t="s">
        <v>102</v>
      </c>
      <c r="D50" s="40">
        <v>16833</v>
      </c>
      <c r="E50" s="40">
        <v>305</v>
      </c>
      <c r="F50" s="40">
        <v>8077</v>
      </c>
      <c r="G50" s="40">
        <v>3784</v>
      </c>
      <c r="H50" s="40">
        <v>2001</v>
      </c>
      <c r="I50" s="40">
        <v>1011</v>
      </c>
      <c r="J50" s="40">
        <v>1118</v>
      </c>
      <c r="K50" s="40">
        <v>537</v>
      </c>
    </row>
    <row r="51" spans="1:11">
      <c r="A51" s="3" t="s">
        <v>103</v>
      </c>
      <c r="B51" s="3" t="s">
        <v>5</v>
      </c>
      <c r="C51" s="3" t="s">
        <v>104</v>
      </c>
      <c r="D51" s="40">
        <v>765</v>
      </c>
      <c r="E51" s="40" t="s">
        <v>4351</v>
      </c>
      <c r="F51" s="40">
        <v>380</v>
      </c>
      <c r="G51" s="40">
        <v>154</v>
      </c>
      <c r="H51" s="40">
        <v>83</v>
      </c>
      <c r="I51" s="40">
        <v>61</v>
      </c>
      <c r="J51" s="40">
        <v>60</v>
      </c>
      <c r="K51" s="40" t="s">
        <v>4351</v>
      </c>
    </row>
    <row r="52" spans="1:11">
      <c r="A52" s="3" t="s">
        <v>105</v>
      </c>
      <c r="B52" s="3" t="s">
        <v>5</v>
      </c>
      <c r="C52" s="3" t="s">
        <v>106</v>
      </c>
      <c r="D52" s="40">
        <v>6987</v>
      </c>
      <c r="E52" s="40">
        <v>149</v>
      </c>
      <c r="F52" s="40">
        <v>3260</v>
      </c>
      <c r="G52" s="40">
        <v>1532</v>
      </c>
      <c r="H52" s="40">
        <v>819</v>
      </c>
      <c r="I52" s="40">
        <v>409</v>
      </c>
      <c r="J52" s="40">
        <v>463</v>
      </c>
      <c r="K52" s="40">
        <v>355</v>
      </c>
    </row>
    <row r="53" spans="1:11">
      <c r="A53" s="3" t="s">
        <v>107</v>
      </c>
      <c r="B53" s="3" t="s">
        <v>5</v>
      </c>
      <c r="C53" s="3" t="s">
        <v>108</v>
      </c>
      <c r="D53" s="40">
        <v>4470</v>
      </c>
      <c r="E53" s="40">
        <v>65</v>
      </c>
      <c r="F53" s="40">
        <v>1890</v>
      </c>
      <c r="G53" s="40">
        <v>1107</v>
      </c>
      <c r="H53" s="40">
        <v>553</v>
      </c>
      <c r="I53" s="40">
        <v>330</v>
      </c>
      <c r="J53" s="40">
        <v>373</v>
      </c>
      <c r="K53" s="40">
        <v>152</v>
      </c>
    </row>
    <row r="54" spans="1:11">
      <c r="A54" s="3" t="s">
        <v>109</v>
      </c>
      <c r="B54" s="3" t="s">
        <v>5</v>
      </c>
      <c r="C54" s="3" t="s">
        <v>110</v>
      </c>
      <c r="D54" s="40">
        <v>224</v>
      </c>
      <c r="E54" s="40" t="s">
        <v>4351</v>
      </c>
      <c r="F54" s="40">
        <v>118</v>
      </c>
      <c r="G54" s="40">
        <v>56</v>
      </c>
      <c r="H54" s="40">
        <v>18</v>
      </c>
      <c r="I54" s="40" t="s">
        <v>4351</v>
      </c>
      <c r="J54" s="40">
        <v>11</v>
      </c>
      <c r="K54" s="40">
        <v>13</v>
      </c>
    </row>
    <row r="55" spans="1:11">
      <c r="A55" s="3" t="s">
        <v>111</v>
      </c>
      <c r="B55" s="3" t="s">
        <v>5</v>
      </c>
      <c r="C55" s="3" t="s">
        <v>112</v>
      </c>
      <c r="D55" s="40">
        <v>524</v>
      </c>
      <c r="E55" s="40" t="s">
        <v>4351</v>
      </c>
      <c r="F55" s="40">
        <v>218</v>
      </c>
      <c r="G55" s="40">
        <v>125</v>
      </c>
      <c r="H55" s="40">
        <v>73</v>
      </c>
      <c r="I55" s="40">
        <v>44</v>
      </c>
      <c r="J55" s="40">
        <v>45</v>
      </c>
      <c r="K55" s="40" t="s">
        <v>4351</v>
      </c>
    </row>
    <row r="56" spans="1:11">
      <c r="A56" s="3" t="s">
        <v>113</v>
      </c>
      <c r="B56" s="3" t="s">
        <v>5</v>
      </c>
      <c r="C56" s="3" t="s">
        <v>114</v>
      </c>
      <c r="D56" s="40">
        <v>938</v>
      </c>
      <c r="E56" s="40">
        <v>32</v>
      </c>
      <c r="F56" s="40">
        <v>434</v>
      </c>
      <c r="G56" s="40">
        <v>177</v>
      </c>
      <c r="H56" s="40">
        <v>133</v>
      </c>
      <c r="I56" s="40">
        <v>57</v>
      </c>
      <c r="J56" s="40">
        <v>71</v>
      </c>
      <c r="K56" s="40">
        <v>34</v>
      </c>
    </row>
    <row r="57" spans="1:11">
      <c r="A57" s="3" t="s">
        <v>115</v>
      </c>
      <c r="B57" s="3" t="s">
        <v>5</v>
      </c>
      <c r="C57" s="3" t="s">
        <v>116</v>
      </c>
      <c r="D57" s="40">
        <v>800</v>
      </c>
      <c r="E57" s="40">
        <v>12</v>
      </c>
      <c r="F57" s="40">
        <v>344</v>
      </c>
      <c r="G57" s="40">
        <v>186</v>
      </c>
      <c r="H57" s="40">
        <v>112</v>
      </c>
      <c r="I57" s="40">
        <v>50</v>
      </c>
      <c r="J57" s="40">
        <v>77</v>
      </c>
      <c r="K57" s="40">
        <v>19</v>
      </c>
    </row>
    <row r="58" spans="1:11">
      <c r="A58" s="3" t="s">
        <v>117</v>
      </c>
      <c r="B58" s="3" t="s">
        <v>5</v>
      </c>
      <c r="C58" s="3" t="s">
        <v>118</v>
      </c>
      <c r="D58" s="40">
        <v>1567</v>
      </c>
      <c r="E58" s="40">
        <v>20</v>
      </c>
      <c r="F58" s="40">
        <v>770</v>
      </c>
      <c r="G58" s="40">
        <v>367</v>
      </c>
      <c r="H58" s="40">
        <v>193</v>
      </c>
      <c r="I58" s="40">
        <v>89</v>
      </c>
      <c r="J58" s="40">
        <v>73</v>
      </c>
      <c r="K58" s="40">
        <v>55</v>
      </c>
    </row>
    <row r="59" spans="1:11">
      <c r="A59" s="3" t="s">
        <v>119</v>
      </c>
      <c r="B59" s="3" t="s">
        <v>5</v>
      </c>
      <c r="C59" s="3" t="s">
        <v>120</v>
      </c>
      <c r="D59" s="40">
        <v>3040</v>
      </c>
      <c r="E59" s="40">
        <v>50</v>
      </c>
      <c r="F59" s="40">
        <v>1243</v>
      </c>
      <c r="G59" s="40">
        <v>701</v>
      </c>
      <c r="H59" s="40">
        <v>419</v>
      </c>
      <c r="I59" s="40">
        <v>272</v>
      </c>
      <c r="J59" s="40">
        <v>271</v>
      </c>
      <c r="K59" s="40">
        <v>84</v>
      </c>
    </row>
    <row r="60" spans="1:11">
      <c r="A60" s="3" t="s">
        <v>121</v>
      </c>
      <c r="B60" s="3" t="s">
        <v>5</v>
      </c>
      <c r="C60" s="3" t="s">
        <v>122</v>
      </c>
      <c r="D60" s="40">
        <v>7741</v>
      </c>
      <c r="E60" s="40">
        <v>281</v>
      </c>
      <c r="F60" s="40">
        <v>2729</v>
      </c>
      <c r="G60" s="40">
        <v>1705</v>
      </c>
      <c r="H60" s="40">
        <v>1076</v>
      </c>
      <c r="I60" s="40">
        <v>682</v>
      </c>
      <c r="J60" s="40">
        <v>908</v>
      </c>
      <c r="K60" s="40">
        <v>360</v>
      </c>
    </row>
    <row r="61" spans="1:11">
      <c r="A61" s="3" t="s">
        <v>123</v>
      </c>
      <c r="B61" s="3" t="s">
        <v>5</v>
      </c>
      <c r="C61" s="3" t="s">
        <v>124</v>
      </c>
      <c r="D61" s="40">
        <v>355</v>
      </c>
      <c r="E61" s="40" t="s">
        <v>4351</v>
      </c>
      <c r="F61" s="40">
        <v>208</v>
      </c>
      <c r="G61" s="40">
        <v>69</v>
      </c>
      <c r="H61" s="40">
        <v>33</v>
      </c>
      <c r="I61" s="40">
        <v>16</v>
      </c>
      <c r="J61" s="40">
        <v>15</v>
      </c>
      <c r="K61" s="40" t="s">
        <v>4351</v>
      </c>
    </row>
    <row r="62" spans="1:11">
      <c r="A62" s="3" t="s">
        <v>125</v>
      </c>
      <c r="B62" s="3" t="s">
        <v>5</v>
      </c>
      <c r="C62" s="3" t="s">
        <v>126</v>
      </c>
      <c r="D62" s="40">
        <v>2162</v>
      </c>
      <c r="E62" s="40">
        <v>37</v>
      </c>
      <c r="F62" s="40">
        <v>940</v>
      </c>
      <c r="G62" s="40">
        <v>542</v>
      </c>
      <c r="H62" s="40">
        <v>272</v>
      </c>
      <c r="I62" s="40">
        <v>164</v>
      </c>
      <c r="J62" s="40">
        <v>135</v>
      </c>
      <c r="K62" s="40">
        <v>72</v>
      </c>
    </row>
    <row r="63" spans="1:11">
      <c r="A63" s="3" t="s">
        <v>127</v>
      </c>
      <c r="B63" s="3" t="s">
        <v>5</v>
      </c>
      <c r="C63" s="3" t="s">
        <v>128</v>
      </c>
      <c r="D63" s="40">
        <v>1331</v>
      </c>
      <c r="E63" s="40">
        <v>32</v>
      </c>
      <c r="F63" s="40">
        <v>577</v>
      </c>
      <c r="G63" s="40">
        <v>332</v>
      </c>
      <c r="H63" s="40">
        <v>167</v>
      </c>
      <c r="I63" s="40">
        <v>84</v>
      </c>
      <c r="J63" s="40">
        <v>96</v>
      </c>
      <c r="K63" s="40">
        <v>43</v>
      </c>
    </row>
    <row r="64" spans="1:11">
      <c r="A64" s="3" t="s">
        <v>129</v>
      </c>
      <c r="B64" s="3" t="s">
        <v>5</v>
      </c>
      <c r="C64" s="3" t="s">
        <v>130</v>
      </c>
      <c r="D64" s="40">
        <v>5367</v>
      </c>
      <c r="E64" s="40">
        <v>124</v>
      </c>
      <c r="F64" s="40">
        <v>2271</v>
      </c>
      <c r="G64" s="40">
        <v>1225</v>
      </c>
      <c r="H64" s="40">
        <v>717</v>
      </c>
      <c r="I64" s="40">
        <v>379</v>
      </c>
      <c r="J64" s="40">
        <v>436</v>
      </c>
      <c r="K64" s="40">
        <v>215</v>
      </c>
    </row>
    <row r="65" spans="1:11">
      <c r="A65" s="3" t="s">
        <v>131</v>
      </c>
      <c r="B65" s="3" t="s">
        <v>5</v>
      </c>
      <c r="C65" s="3" t="s">
        <v>132</v>
      </c>
      <c r="D65" s="40">
        <v>1782</v>
      </c>
      <c r="E65" s="40">
        <v>21</v>
      </c>
      <c r="F65" s="40">
        <v>807</v>
      </c>
      <c r="G65" s="40">
        <v>440</v>
      </c>
      <c r="H65" s="40">
        <v>233</v>
      </c>
      <c r="I65" s="40">
        <v>110</v>
      </c>
      <c r="J65" s="40">
        <v>117</v>
      </c>
      <c r="K65" s="40">
        <v>54</v>
      </c>
    </row>
    <row r="66" spans="1:11">
      <c r="A66" s="3" t="s">
        <v>133</v>
      </c>
      <c r="B66" s="3" t="s">
        <v>5</v>
      </c>
      <c r="C66" s="3" t="s">
        <v>134</v>
      </c>
      <c r="D66" s="40">
        <v>578</v>
      </c>
      <c r="E66" s="40" t="s">
        <v>4351</v>
      </c>
      <c r="F66" s="40">
        <v>251</v>
      </c>
      <c r="G66" s="40">
        <v>157</v>
      </c>
      <c r="H66" s="40">
        <v>78</v>
      </c>
      <c r="I66" s="40">
        <v>24</v>
      </c>
      <c r="J66" s="40">
        <v>42</v>
      </c>
      <c r="K66" s="40" t="s">
        <v>4351</v>
      </c>
    </row>
    <row r="67" spans="1:11">
      <c r="A67" s="3" t="s">
        <v>135</v>
      </c>
      <c r="B67" s="3" t="s">
        <v>5</v>
      </c>
      <c r="C67" s="3" t="s">
        <v>136</v>
      </c>
      <c r="D67" s="40">
        <v>349</v>
      </c>
      <c r="E67" s="40" t="s">
        <v>4351</v>
      </c>
      <c r="F67" s="40">
        <v>173</v>
      </c>
      <c r="G67" s="40">
        <v>73</v>
      </c>
      <c r="H67" s="40">
        <v>35</v>
      </c>
      <c r="I67" s="40">
        <v>27</v>
      </c>
      <c r="J67" s="40">
        <v>28</v>
      </c>
      <c r="K67" s="40" t="s">
        <v>4351</v>
      </c>
    </row>
    <row r="68" spans="1:11">
      <c r="A68" s="3" t="s">
        <v>137</v>
      </c>
      <c r="B68" s="3" t="s">
        <v>5</v>
      </c>
      <c r="C68" s="3" t="s">
        <v>138</v>
      </c>
      <c r="D68" s="40">
        <v>795</v>
      </c>
      <c r="E68" s="40">
        <v>13</v>
      </c>
      <c r="F68" s="40">
        <v>320</v>
      </c>
      <c r="G68" s="40">
        <v>204</v>
      </c>
      <c r="H68" s="40">
        <v>130</v>
      </c>
      <c r="I68" s="40">
        <v>45</v>
      </c>
      <c r="J68" s="40">
        <v>53</v>
      </c>
      <c r="K68" s="40">
        <v>30</v>
      </c>
    </row>
    <row r="69" spans="1:11">
      <c r="A69" s="3" t="s">
        <v>139</v>
      </c>
      <c r="B69" s="3" t="s">
        <v>140</v>
      </c>
      <c r="C69" s="3" t="s">
        <v>141</v>
      </c>
      <c r="D69" s="40">
        <v>15</v>
      </c>
      <c r="E69" s="40">
        <v>0</v>
      </c>
      <c r="F69" s="40" t="s">
        <v>4351</v>
      </c>
      <c r="G69" s="40" t="s">
        <v>4351</v>
      </c>
      <c r="H69" s="40" t="s">
        <v>4351</v>
      </c>
      <c r="I69" s="40" t="s">
        <v>4351</v>
      </c>
      <c r="J69" s="40" t="s">
        <v>4351</v>
      </c>
      <c r="K69" s="40" t="s">
        <v>4351</v>
      </c>
    </row>
    <row r="70" spans="1:11">
      <c r="A70" s="3" t="s">
        <v>142</v>
      </c>
      <c r="B70" s="3" t="s">
        <v>140</v>
      </c>
      <c r="C70" s="3" t="s">
        <v>143</v>
      </c>
      <c r="D70" s="40">
        <v>36</v>
      </c>
      <c r="E70" s="40" t="s">
        <v>4351</v>
      </c>
      <c r="F70" s="40" t="s">
        <v>4351</v>
      </c>
      <c r="G70" s="40" t="s">
        <v>4351</v>
      </c>
      <c r="H70" s="40" t="s">
        <v>4351</v>
      </c>
      <c r="I70" s="40" t="s">
        <v>4351</v>
      </c>
      <c r="J70" s="40" t="s">
        <v>4351</v>
      </c>
      <c r="K70" s="40">
        <v>0</v>
      </c>
    </row>
    <row r="71" spans="1:11">
      <c r="A71" s="3" t="s">
        <v>144</v>
      </c>
      <c r="B71" s="3" t="s">
        <v>140</v>
      </c>
      <c r="C71" s="3" t="s">
        <v>145</v>
      </c>
      <c r="D71" s="40">
        <v>7325</v>
      </c>
      <c r="E71" s="40">
        <v>726</v>
      </c>
      <c r="F71" s="40">
        <v>735</v>
      </c>
      <c r="G71" s="40">
        <v>1656</v>
      </c>
      <c r="H71" s="40">
        <v>1522</v>
      </c>
      <c r="I71" s="40">
        <v>1020</v>
      </c>
      <c r="J71" s="40">
        <v>1212</v>
      </c>
      <c r="K71" s="40">
        <v>454</v>
      </c>
    </row>
    <row r="72" spans="1:11">
      <c r="A72" s="3" t="s">
        <v>146</v>
      </c>
      <c r="B72" s="3" t="s">
        <v>140</v>
      </c>
      <c r="C72" s="3" t="s">
        <v>147</v>
      </c>
      <c r="D72" s="40">
        <v>34</v>
      </c>
      <c r="E72" s="40" t="s">
        <v>4351</v>
      </c>
      <c r="F72" s="40" t="s">
        <v>4351</v>
      </c>
      <c r="G72" s="40" t="s">
        <v>4351</v>
      </c>
      <c r="H72" s="40" t="s">
        <v>4351</v>
      </c>
      <c r="I72" s="40" t="s">
        <v>4351</v>
      </c>
      <c r="J72" s="40" t="s">
        <v>4351</v>
      </c>
      <c r="K72" s="40">
        <v>0</v>
      </c>
    </row>
    <row r="73" spans="1:11">
      <c r="A73" s="3" t="s">
        <v>148</v>
      </c>
      <c r="B73" s="3" t="s">
        <v>140</v>
      </c>
      <c r="C73" s="3" t="s">
        <v>149</v>
      </c>
      <c r="D73" s="40">
        <v>29</v>
      </c>
      <c r="E73" s="40" t="s">
        <v>4351</v>
      </c>
      <c r="F73" s="40">
        <v>0</v>
      </c>
      <c r="G73" s="40" t="s">
        <v>4351</v>
      </c>
      <c r="H73" s="40" t="s">
        <v>4351</v>
      </c>
      <c r="I73" s="40" t="s">
        <v>4351</v>
      </c>
      <c r="J73" s="40" t="s">
        <v>4351</v>
      </c>
      <c r="K73" s="40" t="s">
        <v>4351</v>
      </c>
    </row>
    <row r="74" spans="1:11">
      <c r="A74" s="3" t="s">
        <v>150</v>
      </c>
      <c r="B74" s="3" t="s">
        <v>140</v>
      </c>
      <c r="C74" s="3" t="s">
        <v>151</v>
      </c>
      <c r="D74" s="40">
        <v>115</v>
      </c>
      <c r="E74" s="40" t="s">
        <v>4351</v>
      </c>
      <c r="F74" s="40">
        <v>14</v>
      </c>
      <c r="G74" s="40">
        <v>21</v>
      </c>
      <c r="H74" s="40">
        <v>20</v>
      </c>
      <c r="I74" s="40">
        <v>32</v>
      </c>
      <c r="J74" s="40">
        <v>19</v>
      </c>
      <c r="K74" s="40" t="s">
        <v>4351</v>
      </c>
    </row>
    <row r="75" spans="1:11">
      <c r="A75" s="3" t="s">
        <v>152</v>
      </c>
      <c r="B75" s="3" t="s">
        <v>140</v>
      </c>
      <c r="C75" s="3" t="s">
        <v>153</v>
      </c>
      <c r="D75" s="40">
        <v>29</v>
      </c>
      <c r="E75" s="40" t="s">
        <v>4351</v>
      </c>
      <c r="F75" s="40" t="s">
        <v>4351</v>
      </c>
      <c r="G75" s="40" t="s">
        <v>4351</v>
      </c>
      <c r="H75" s="40" t="s">
        <v>4351</v>
      </c>
      <c r="I75" s="40" t="s">
        <v>4351</v>
      </c>
      <c r="J75" s="40">
        <v>11</v>
      </c>
      <c r="K75" s="40" t="s">
        <v>4351</v>
      </c>
    </row>
    <row r="76" spans="1:11">
      <c r="A76" s="3" t="s">
        <v>154</v>
      </c>
      <c r="B76" s="3" t="s">
        <v>140</v>
      </c>
      <c r="C76" s="3" t="s">
        <v>155</v>
      </c>
      <c r="D76" s="40">
        <v>1891</v>
      </c>
      <c r="E76" s="40">
        <v>120</v>
      </c>
      <c r="F76" s="40">
        <v>279</v>
      </c>
      <c r="G76" s="40">
        <v>448</v>
      </c>
      <c r="H76" s="40">
        <v>370</v>
      </c>
      <c r="I76" s="40">
        <v>290</v>
      </c>
      <c r="J76" s="40">
        <v>340</v>
      </c>
      <c r="K76" s="40">
        <v>44</v>
      </c>
    </row>
    <row r="77" spans="1:11">
      <c r="A77" s="3" t="s">
        <v>156</v>
      </c>
      <c r="B77" s="3" t="s">
        <v>140</v>
      </c>
      <c r="C77" s="3" t="s">
        <v>157</v>
      </c>
      <c r="D77" s="40">
        <v>224</v>
      </c>
      <c r="E77" s="40" t="s">
        <v>4351</v>
      </c>
      <c r="F77" s="40">
        <v>18</v>
      </c>
      <c r="G77" s="40">
        <v>64</v>
      </c>
      <c r="H77" s="40">
        <v>51</v>
      </c>
      <c r="I77" s="40">
        <v>33</v>
      </c>
      <c r="J77" s="40">
        <v>42</v>
      </c>
      <c r="K77" s="40" t="s">
        <v>4351</v>
      </c>
    </row>
    <row r="78" spans="1:11">
      <c r="A78" s="3" t="s">
        <v>158</v>
      </c>
      <c r="B78" s="3" t="s">
        <v>140</v>
      </c>
      <c r="C78" s="3" t="s">
        <v>159</v>
      </c>
      <c r="D78" s="40">
        <v>73</v>
      </c>
      <c r="E78" s="40" t="s">
        <v>4351</v>
      </c>
      <c r="F78" s="40" t="s">
        <v>4351</v>
      </c>
      <c r="G78" s="40">
        <v>24</v>
      </c>
      <c r="H78" s="40">
        <v>18</v>
      </c>
      <c r="I78" s="40">
        <v>12</v>
      </c>
      <c r="J78" s="40">
        <v>16</v>
      </c>
      <c r="K78" s="40">
        <v>0</v>
      </c>
    </row>
    <row r="79" spans="1:11">
      <c r="A79" s="3" t="s">
        <v>160</v>
      </c>
      <c r="B79" s="3" t="s">
        <v>140</v>
      </c>
      <c r="C79" s="3" t="s">
        <v>161</v>
      </c>
      <c r="D79" s="40">
        <v>877</v>
      </c>
      <c r="E79" s="40">
        <v>73</v>
      </c>
      <c r="F79" s="40">
        <v>39</v>
      </c>
      <c r="G79" s="40">
        <v>209</v>
      </c>
      <c r="H79" s="40">
        <v>161</v>
      </c>
      <c r="I79" s="40">
        <v>164</v>
      </c>
      <c r="J79" s="40">
        <v>187</v>
      </c>
      <c r="K79" s="40">
        <v>44</v>
      </c>
    </row>
    <row r="80" spans="1:11">
      <c r="A80" s="3" t="s">
        <v>162</v>
      </c>
      <c r="B80" s="3" t="s">
        <v>140</v>
      </c>
      <c r="C80" s="3" t="s">
        <v>163</v>
      </c>
      <c r="D80" s="40">
        <v>1948</v>
      </c>
      <c r="E80" s="40">
        <v>109</v>
      </c>
      <c r="F80" s="40">
        <v>200</v>
      </c>
      <c r="G80" s="40">
        <v>506</v>
      </c>
      <c r="H80" s="40">
        <v>444</v>
      </c>
      <c r="I80" s="40">
        <v>323</v>
      </c>
      <c r="J80" s="40">
        <v>313</v>
      </c>
      <c r="K80" s="40">
        <v>53</v>
      </c>
    </row>
    <row r="81" spans="1:11">
      <c r="A81" s="3" t="s">
        <v>164</v>
      </c>
      <c r="B81" s="3" t="s">
        <v>140</v>
      </c>
      <c r="C81" s="3" t="s">
        <v>165</v>
      </c>
      <c r="D81" s="40">
        <v>454</v>
      </c>
      <c r="E81" s="40" t="s">
        <v>4351</v>
      </c>
      <c r="F81" s="40">
        <v>31</v>
      </c>
      <c r="G81" s="40">
        <v>107</v>
      </c>
      <c r="H81" s="40">
        <v>89</v>
      </c>
      <c r="I81" s="40">
        <v>117</v>
      </c>
      <c r="J81" s="40">
        <v>86</v>
      </c>
      <c r="K81" s="40" t="s">
        <v>4351</v>
      </c>
    </row>
    <row r="82" spans="1:11">
      <c r="A82" s="3" t="s">
        <v>166</v>
      </c>
      <c r="B82" s="3" t="s">
        <v>140</v>
      </c>
      <c r="C82" s="3" t="s">
        <v>167</v>
      </c>
      <c r="D82" s="40">
        <v>704</v>
      </c>
      <c r="E82" s="40">
        <v>29</v>
      </c>
      <c r="F82" s="40">
        <v>219</v>
      </c>
      <c r="G82" s="40">
        <v>169</v>
      </c>
      <c r="H82" s="40">
        <v>97</v>
      </c>
      <c r="I82" s="40">
        <v>50</v>
      </c>
      <c r="J82" s="40">
        <v>86</v>
      </c>
      <c r="K82" s="40">
        <v>54</v>
      </c>
    </row>
    <row r="83" spans="1:11">
      <c r="A83" s="3" t="s">
        <v>4191</v>
      </c>
      <c r="B83" s="3" t="s">
        <v>140</v>
      </c>
      <c r="C83" s="3" t="s">
        <v>4192</v>
      </c>
      <c r="D83" s="40" t="s">
        <v>4351</v>
      </c>
      <c r="E83" s="40" t="s">
        <v>4351</v>
      </c>
      <c r="F83" s="40" t="s">
        <v>4351</v>
      </c>
      <c r="G83" s="40" t="s">
        <v>4351</v>
      </c>
      <c r="H83" s="40" t="s">
        <v>4351</v>
      </c>
      <c r="I83" s="40" t="s">
        <v>4351</v>
      </c>
      <c r="J83" s="40" t="s">
        <v>4351</v>
      </c>
      <c r="K83" s="40" t="s">
        <v>4351</v>
      </c>
    </row>
    <row r="84" spans="1:11">
      <c r="A84" s="3" t="s">
        <v>168</v>
      </c>
      <c r="B84" s="3" t="s">
        <v>140</v>
      </c>
      <c r="C84" s="3" t="s">
        <v>169</v>
      </c>
      <c r="D84" s="40">
        <v>21</v>
      </c>
      <c r="E84" s="40">
        <v>0</v>
      </c>
      <c r="F84" s="40">
        <v>0</v>
      </c>
      <c r="G84" s="40" t="s">
        <v>4351</v>
      </c>
      <c r="H84" s="40" t="s">
        <v>4351</v>
      </c>
      <c r="I84" s="40" t="s">
        <v>4351</v>
      </c>
      <c r="J84" s="40" t="s">
        <v>4351</v>
      </c>
      <c r="K84" s="40" t="s">
        <v>4351</v>
      </c>
    </row>
    <row r="85" spans="1:11">
      <c r="A85" s="3" t="s">
        <v>170</v>
      </c>
      <c r="B85" s="3" t="s">
        <v>140</v>
      </c>
      <c r="C85" s="3" t="s">
        <v>171</v>
      </c>
      <c r="D85" s="40">
        <v>2550</v>
      </c>
      <c r="E85" s="40">
        <v>170</v>
      </c>
      <c r="F85" s="40">
        <v>214</v>
      </c>
      <c r="G85" s="40">
        <v>606</v>
      </c>
      <c r="H85" s="40">
        <v>589</v>
      </c>
      <c r="I85" s="40">
        <v>433</v>
      </c>
      <c r="J85" s="40">
        <v>483</v>
      </c>
      <c r="K85" s="40">
        <v>55</v>
      </c>
    </row>
    <row r="86" spans="1:11">
      <c r="A86" s="3" t="s">
        <v>172</v>
      </c>
      <c r="B86" s="3" t="s">
        <v>140</v>
      </c>
      <c r="C86" s="3" t="s">
        <v>173</v>
      </c>
      <c r="D86" s="40">
        <v>29</v>
      </c>
      <c r="E86" s="40" t="s">
        <v>4351</v>
      </c>
      <c r="F86" s="40" t="s">
        <v>4351</v>
      </c>
      <c r="G86" s="40" t="s">
        <v>4351</v>
      </c>
      <c r="H86" s="40" t="s">
        <v>4351</v>
      </c>
      <c r="I86" s="40">
        <v>0</v>
      </c>
      <c r="J86" s="40" t="s">
        <v>4351</v>
      </c>
      <c r="K86" s="40" t="s">
        <v>4351</v>
      </c>
    </row>
    <row r="87" spans="1:11">
      <c r="A87" s="3" t="s">
        <v>174</v>
      </c>
      <c r="B87" s="3" t="s">
        <v>140</v>
      </c>
      <c r="C87" s="3" t="s">
        <v>175</v>
      </c>
      <c r="D87" s="40">
        <v>28</v>
      </c>
      <c r="E87" s="40" t="s">
        <v>4351</v>
      </c>
      <c r="F87" s="40" t="s">
        <v>4351</v>
      </c>
      <c r="G87" s="40" t="s">
        <v>4351</v>
      </c>
      <c r="H87" s="40" t="s">
        <v>4351</v>
      </c>
      <c r="I87" s="40" t="s">
        <v>4351</v>
      </c>
      <c r="J87" s="40">
        <v>11</v>
      </c>
      <c r="K87" s="40">
        <v>0</v>
      </c>
    </row>
    <row r="88" spans="1:11">
      <c r="A88" s="3" t="s">
        <v>176</v>
      </c>
      <c r="B88" s="3" t="s">
        <v>140</v>
      </c>
      <c r="C88" s="3" t="s">
        <v>177</v>
      </c>
      <c r="D88" s="40">
        <v>23</v>
      </c>
      <c r="E88" s="40" t="s">
        <v>4351</v>
      </c>
      <c r="F88" s="40" t="s">
        <v>4351</v>
      </c>
      <c r="G88" s="40" t="s">
        <v>4351</v>
      </c>
      <c r="H88" s="40" t="s">
        <v>4351</v>
      </c>
      <c r="I88" s="40">
        <v>0</v>
      </c>
      <c r="J88" s="40" t="s">
        <v>4351</v>
      </c>
      <c r="K88" s="40" t="s">
        <v>4351</v>
      </c>
    </row>
    <row r="89" spans="1:11">
      <c r="A89" s="3" t="s">
        <v>178</v>
      </c>
      <c r="B89" s="3" t="s">
        <v>140</v>
      </c>
      <c r="C89" s="3" t="s">
        <v>179</v>
      </c>
      <c r="D89" s="40">
        <v>160</v>
      </c>
      <c r="E89" s="40">
        <v>11</v>
      </c>
      <c r="F89" s="40">
        <v>12</v>
      </c>
      <c r="G89" s="40">
        <v>32</v>
      </c>
      <c r="H89" s="40">
        <v>35</v>
      </c>
      <c r="I89" s="40">
        <v>27</v>
      </c>
      <c r="J89" s="40">
        <v>25</v>
      </c>
      <c r="K89" s="40">
        <v>18</v>
      </c>
    </row>
    <row r="90" spans="1:11">
      <c r="A90" s="3" t="s">
        <v>180</v>
      </c>
      <c r="B90" s="3" t="s">
        <v>140</v>
      </c>
      <c r="C90" s="3" t="s">
        <v>181</v>
      </c>
      <c r="D90" s="40">
        <v>87</v>
      </c>
      <c r="E90" s="40" t="s">
        <v>4351</v>
      </c>
      <c r="F90" s="40" t="s">
        <v>4351</v>
      </c>
      <c r="G90" s="40">
        <v>12</v>
      </c>
      <c r="H90" s="40">
        <v>24</v>
      </c>
      <c r="I90" s="40">
        <v>19</v>
      </c>
      <c r="J90" s="40">
        <v>18</v>
      </c>
      <c r="K90" s="40" t="s">
        <v>4351</v>
      </c>
    </row>
    <row r="91" spans="1:11">
      <c r="A91" s="3" t="s">
        <v>182</v>
      </c>
      <c r="B91" s="3" t="s">
        <v>140</v>
      </c>
      <c r="C91" s="3" t="s">
        <v>183</v>
      </c>
      <c r="D91" s="40">
        <v>352</v>
      </c>
      <c r="E91" s="40">
        <v>12</v>
      </c>
      <c r="F91" s="40">
        <v>25</v>
      </c>
      <c r="G91" s="40">
        <v>98</v>
      </c>
      <c r="H91" s="40">
        <v>74</v>
      </c>
      <c r="I91" s="40">
        <v>57</v>
      </c>
      <c r="J91" s="40">
        <v>75</v>
      </c>
      <c r="K91" s="40">
        <v>11</v>
      </c>
    </row>
    <row r="92" spans="1:11">
      <c r="A92" s="3" t="s">
        <v>184</v>
      </c>
      <c r="B92" s="3" t="s">
        <v>140</v>
      </c>
      <c r="C92" s="3" t="s">
        <v>185</v>
      </c>
      <c r="D92" s="40">
        <v>153</v>
      </c>
      <c r="E92" s="40" t="s">
        <v>4351</v>
      </c>
      <c r="F92" s="40">
        <v>12</v>
      </c>
      <c r="G92" s="40">
        <v>33</v>
      </c>
      <c r="H92" s="40">
        <v>34</v>
      </c>
      <c r="I92" s="40">
        <v>25</v>
      </c>
      <c r="J92" s="40">
        <v>37</v>
      </c>
      <c r="K92" s="40" t="s">
        <v>4351</v>
      </c>
    </row>
    <row r="93" spans="1:11">
      <c r="A93" s="3" t="s">
        <v>186</v>
      </c>
      <c r="B93" s="3" t="s">
        <v>140</v>
      </c>
      <c r="C93" s="3" t="s">
        <v>187</v>
      </c>
      <c r="D93" s="40">
        <v>133</v>
      </c>
      <c r="E93" s="40" t="s">
        <v>4351</v>
      </c>
      <c r="F93" s="40">
        <v>13</v>
      </c>
      <c r="G93" s="40">
        <v>38</v>
      </c>
      <c r="H93" s="40">
        <v>28</v>
      </c>
      <c r="I93" s="40">
        <v>27</v>
      </c>
      <c r="J93" s="40">
        <v>20</v>
      </c>
      <c r="K93" s="40" t="s">
        <v>4351</v>
      </c>
    </row>
    <row r="94" spans="1:11">
      <c r="A94" s="3" t="s">
        <v>188</v>
      </c>
      <c r="B94" s="3" t="s">
        <v>140</v>
      </c>
      <c r="C94" s="3" t="s">
        <v>189</v>
      </c>
      <c r="D94" s="40">
        <v>359</v>
      </c>
      <c r="E94" s="40">
        <v>21</v>
      </c>
      <c r="F94" s="40">
        <v>37</v>
      </c>
      <c r="G94" s="40">
        <v>103</v>
      </c>
      <c r="H94" s="40">
        <v>49</v>
      </c>
      <c r="I94" s="40">
        <v>65</v>
      </c>
      <c r="J94" s="40">
        <v>71</v>
      </c>
      <c r="K94" s="40">
        <v>13</v>
      </c>
    </row>
    <row r="95" spans="1:11">
      <c r="A95" s="3" t="s">
        <v>190</v>
      </c>
      <c r="B95" s="3" t="s">
        <v>140</v>
      </c>
      <c r="C95" s="3" t="s">
        <v>191</v>
      </c>
      <c r="D95" s="40">
        <v>73</v>
      </c>
      <c r="E95" s="40" t="s">
        <v>4351</v>
      </c>
      <c r="F95" s="40" t="s">
        <v>4351</v>
      </c>
      <c r="G95" s="40">
        <v>22</v>
      </c>
      <c r="H95" s="40" t="s">
        <v>4351</v>
      </c>
      <c r="I95" s="40">
        <v>19</v>
      </c>
      <c r="J95" s="40" t="s">
        <v>4351</v>
      </c>
      <c r="K95" s="40" t="s">
        <v>4351</v>
      </c>
    </row>
    <row r="96" spans="1:11">
      <c r="A96" s="3" t="s">
        <v>192</v>
      </c>
      <c r="B96" s="3" t="s">
        <v>140</v>
      </c>
      <c r="C96" s="3" t="s">
        <v>193</v>
      </c>
      <c r="D96" s="40" t="s">
        <v>4351</v>
      </c>
      <c r="E96" s="40">
        <v>0</v>
      </c>
      <c r="F96" s="40">
        <v>0</v>
      </c>
      <c r="G96" s="40" t="s">
        <v>4351</v>
      </c>
      <c r="H96" s="40" t="s">
        <v>4351</v>
      </c>
      <c r="I96" s="40" t="s">
        <v>4351</v>
      </c>
      <c r="J96" s="40" t="s">
        <v>4351</v>
      </c>
      <c r="K96" s="40">
        <v>0</v>
      </c>
    </row>
    <row r="97" spans="1:11">
      <c r="A97" s="3" t="s">
        <v>194</v>
      </c>
      <c r="B97" s="3" t="s">
        <v>140</v>
      </c>
      <c r="C97" s="3" t="s">
        <v>195</v>
      </c>
      <c r="D97" s="40">
        <v>65</v>
      </c>
      <c r="E97" s="40" t="s">
        <v>4351</v>
      </c>
      <c r="F97" s="40" t="s">
        <v>4351</v>
      </c>
      <c r="G97" s="40">
        <v>13</v>
      </c>
      <c r="H97" s="40">
        <v>21</v>
      </c>
      <c r="I97" s="40">
        <v>11</v>
      </c>
      <c r="J97" s="40" t="s">
        <v>4351</v>
      </c>
      <c r="K97" s="40" t="s">
        <v>4351</v>
      </c>
    </row>
    <row r="98" spans="1:11">
      <c r="A98" s="3" t="s">
        <v>196</v>
      </c>
      <c r="B98" s="3" t="s">
        <v>197</v>
      </c>
      <c r="C98" s="3" t="s">
        <v>198</v>
      </c>
      <c r="D98" s="40">
        <v>510</v>
      </c>
      <c r="E98" s="40" t="s">
        <v>4351</v>
      </c>
      <c r="F98" s="40">
        <v>60</v>
      </c>
      <c r="G98" s="40">
        <v>133</v>
      </c>
      <c r="H98" s="40">
        <v>149</v>
      </c>
      <c r="I98" s="40">
        <v>79</v>
      </c>
      <c r="J98" s="40">
        <v>74</v>
      </c>
      <c r="K98" s="40" t="s">
        <v>4351</v>
      </c>
    </row>
    <row r="99" spans="1:11">
      <c r="A99" s="3" t="s">
        <v>199</v>
      </c>
      <c r="B99" s="3" t="s">
        <v>197</v>
      </c>
      <c r="C99" s="3" t="s">
        <v>200</v>
      </c>
      <c r="D99" s="40">
        <v>2615</v>
      </c>
      <c r="E99" s="40">
        <v>152</v>
      </c>
      <c r="F99" s="40">
        <v>340</v>
      </c>
      <c r="G99" s="40">
        <v>756</v>
      </c>
      <c r="H99" s="40">
        <v>663</v>
      </c>
      <c r="I99" s="40">
        <v>326</v>
      </c>
      <c r="J99" s="40">
        <v>325</v>
      </c>
      <c r="K99" s="40">
        <v>53</v>
      </c>
    </row>
    <row r="100" spans="1:11">
      <c r="A100" s="3" t="s">
        <v>201</v>
      </c>
      <c r="B100" s="3" t="s">
        <v>197</v>
      </c>
      <c r="C100" s="3" t="s">
        <v>202</v>
      </c>
      <c r="D100" s="40">
        <v>4103</v>
      </c>
      <c r="E100" s="40">
        <v>385</v>
      </c>
      <c r="F100" s="40">
        <v>375</v>
      </c>
      <c r="G100" s="40">
        <v>908</v>
      </c>
      <c r="H100" s="40">
        <v>904</v>
      </c>
      <c r="I100" s="40">
        <v>586</v>
      </c>
      <c r="J100" s="40">
        <v>803</v>
      </c>
      <c r="K100" s="40">
        <v>142</v>
      </c>
    </row>
    <row r="101" spans="1:11">
      <c r="A101" s="3" t="s">
        <v>203</v>
      </c>
      <c r="B101" s="3" t="s">
        <v>197</v>
      </c>
      <c r="C101" s="3" t="s">
        <v>204</v>
      </c>
      <c r="D101" s="40">
        <v>1205</v>
      </c>
      <c r="E101" s="40">
        <v>93</v>
      </c>
      <c r="F101" s="40">
        <v>121</v>
      </c>
      <c r="G101" s="40">
        <v>289</v>
      </c>
      <c r="H101" s="40">
        <v>263</v>
      </c>
      <c r="I101" s="40">
        <v>197</v>
      </c>
      <c r="J101" s="40">
        <v>205</v>
      </c>
      <c r="K101" s="40">
        <v>37</v>
      </c>
    </row>
    <row r="102" spans="1:11">
      <c r="A102" s="3" t="s">
        <v>205</v>
      </c>
      <c r="B102" s="3" t="s">
        <v>197</v>
      </c>
      <c r="C102" s="3" t="s">
        <v>206</v>
      </c>
      <c r="D102" s="40">
        <v>663</v>
      </c>
      <c r="E102" s="40" t="s">
        <v>4351</v>
      </c>
      <c r="F102" s="40">
        <v>66</v>
      </c>
      <c r="G102" s="40">
        <v>187</v>
      </c>
      <c r="H102" s="40">
        <v>208</v>
      </c>
      <c r="I102" s="40">
        <v>92</v>
      </c>
      <c r="J102" s="40">
        <v>91</v>
      </c>
      <c r="K102" s="40" t="s">
        <v>4351</v>
      </c>
    </row>
    <row r="103" spans="1:11">
      <c r="A103" s="3" t="s">
        <v>207</v>
      </c>
      <c r="B103" s="3" t="s">
        <v>197</v>
      </c>
      <c r="C103" s="3" t="s">
        <v>208</v>
      </c>
      <c r="D103" s="40">
        <v>62</v>
      </c>
      <c r="E103" s="40" t="s">
        <v>4351</v>
      </c>
      <c r="F103" s="40">
        <v>12</v>
      </c>
      <c r="G103" s="40">
        <v>15</v>
      </c>
      <c r="H103" s="40">
        <v>11</v>
      </c>
      <c r="I103" s="40" t="s">
        <v>4351</v>
      </c>
      <c r="J103" s="40">
        <v>12</v>
      </c>
      <c r="K103" s="40" t="s">
        <v>4351</v>
      </c>
    </row>
    <row r="104" spans="1:11">
      <c r="A104" s="3" t="s">
        <v>209</v>
      </c>
      <c r="B104" s="3" t="s">
        <v>197</v>
      </c>
      <c r="C104" s="3" t="s">
        <v>210</v>
      </c>
      <c r="D104" s="40">
        <v>299</v>
      </c>
      <c r="E104" s="40" t="s">
        <v>4351</v>
      </c>
      <c r="F104" s="40">
        <v>48</v>
      </c>
      <c r="G104" s="40">
        <v>87</v>
      </c>
      <c r="H104" s="40">
        <v>64</v>
      </c>
      <c r="I104" s="40" t="s">
        <v>4351</v>
      </c>
      <c r="J104" s="40">
        <v>35</v>
      </c>
      <c r="K104" s="40" t="s">
        <v>4351</v>
      </c>
    </row>
    <row r="105" spans="1:11">
      <c r="A105" s="3" t="s">
        <v>211</v>
      </c>
      <c r="B105" s="3" t="s">
        <v>197</v>
      </c>
      <c r="C105" s="3" t="s">
        <v>212</v>
      </c>
      <c r="D105" s="40">
        <v>96099</v>
      </c>
      <c r="E105" s="40">
        <v>12887</v>
      </c>
      <c r="F105" s="40">
        <v>12872</v>
      </c>
      <c r="G105" s="40">
        <v>23217</v>
      </c>
      <c r="H105" s="40">
        <v>21332</v>
      </c>
      <c r="I105" s="40">
        <v>11047</v>
      </c>
      <c r="J105" s="40">
        <v>11428</v>
      </c>
      <c r="K105" s="40">
        <v>3316</v>
      </c>
    </row>
    <row r="106" spans="1:11">
      <c r="A106" s="3" t="s">
        <v>213</v>
      </c>
      <c r="B106" s="3" t="s">
        <v>197</v>
      </c>
      <c r="C106" s="3" t="s">
        <v>214</v>
      </c>
      <c r="D106" s="40">
        <v>6227</v>
      </c>
      <c r="E106" s="40">
        <v>312</v>
      </c>
      <c r="F106" s="40">
        <v>711</v>
      </c>
      <c r="G106" s="40">
        <v>1603</v>
      </c>
      <c r="H106" s="40">
        <v>1490</v>
      </c>
      <c r="I106" s="40">
        <v>904</v>
      </c>
      <c r="J106" s="40">
        <v>1120</v>
      </c>
      <c r="K106" s="40">
        <v>87</v>
      </c>
    </row>
    <row r="107" spans="1:11">
      <c r="A107" s="3" t="s">
        <v>215</v>
      </c>
      <c r="B107" s="3" t="s">
        <v>197</v>
      </c>
      <c r="C107" s="3" t="s">
        <v>216</v>
      </c>
      <c r="D107" s="40">
        <v>1860</v>
      </c>
      <c r="E107" s="40">
        <v>106</v>
      </c>
      <c r="F107" s="40">
        <v>198</v>
      </c>
      <c r="G107" s="40">
        <v>442</v>
      </c>
      <c r="H107" s="40">
        <v>418</v>
      </c>
      <c r="I107" s="40">
        <v>301</v>
      </c>
      <c r="J107" s="40">
        <v>351</v>
      </c>
      <c r="K107" s="40">
        <v>44</v>
      </c>
    </row>
    <row r="108" spans="1:11">
      <c r="A108" s="3" t="s">
        <v>217</v>
      </c>
      <c r="B108" s="3" t="s">
        <v>197</v>
      </c>
      <c r="C108" s="3" t="s">
        <v>218</v>
      </c>
      <c r="D108" s="40">
        <v>24018</v>
      </c>
      <c r="E108" s="40">
        <v>4399</v>
      </c>
      <c r="F108" s="40">
        <v>3112</v>
      </c>
      <c r="G108" s="40">
        <v>5820</v>
      </c>
      <c r="H108" s="40">
        <v>4747</v>
      </c>
      <c r="I108" s="40">
        <v>2466</v>
      </c>
      <c r="J108" s="40">
        <v>2463</v>
      </c>
      <c r="K108" s="40">
        <v>1011</v>
      </c>
    </row>
    <row r="109" spans="1:11">
      <c r="A109" s="3" t="s">
        <v>219</v>
      </c>
      <c r="B109" s="3" t="s">
        <v>197</v>
      </c>
      <c r="C109" s="3" t="s">
        <v>220</v>
      </c>
      <c r="D109" s="40">
        <v>8068</v>
      </c>
      <c r="E109" s="40">
        <v>512</v>
      </c>
      <c r="F109" s="40">
        <v>945</v>
      </c>
      <c r="G109" s="40">
        <v>2110</v>
      </c>
      <c r="H109" s="40">
        <v>2043</v>
      </c>
      <c r="I109" s="40">
        <v>1109</v>
      </c>
      <c r="J109" s="40">
        <v>1164</v>
      </c>
      <c r="K109" s="40">
        <v>185</v>
      </c>
    </row>
    <row r="110" spans="1:11">
      <c r="A110" s="3" t="s">
        <v>221</v>
      </c>
      <c r="B110" s="3" t="s">
        <v>197</v>
      </c>
      <c r="C110" s="3" t="s">
        <v>222</v>
      </c>
      <c r="D110" s="40">
        <v>1781</v>
      </c>
      <c r="E110" s="40">
        <v>92</v>
      </c>
      <c r="F110" s="40">
        <v>300</v>
      </c>
      <c r="G110" s="40">
        <v>512</v>
      </c>
      <c r="H110" s="40">
        <v>346</v>
      </c>
      <c r="I110" s="40">
        <v>247</v>
      </c>
      <c r="J110" s="40">
        <v>182</v>
      </c>
      <c r="K110" s="40">
        <v>102</v>
      </c>
    </row>
    <row r="111" spans="1:11">
      <c r="A111" s="3" t="s">
        <v>223</v>
      </c>
      <c r="B111" s="3" t="s">
        <v>197</v>
      </c>
      <c r="C111" s="3" t="s">
        <v>224</v>
      </c>
      <c r="D111" s="40">
        <v>9429</v>
      </c>
      <c r="E111" s="40">
        <v>652</v>
      </c>
      <c r="F111" s="40">
        <v>861</v>
      </c>
      <c r="G111" s="40">
        <v>2088</v>
      </c>
      <c r="H111" s="40">
        <v>2155</v>
      </c>
      <c r="I111" s="40">
        <v>1569</v>
      </c>
      <c r="J111" s="40">
        <v>1922</v>
      </c>
      <c r="K111" s="40">
        <v>182</v>
      </c>
    </row>
    <row r="112" spans="1:11">
      <c r="A112" s="3" t="s">
        <v>225</v>
      </c>
      <c r="B112" s="3" t="s">
        <v>197</v>
      </c>
      <c r="C112" s="3" t="s">
        <v>226</v>
      </c>
      <c r="D112" s="40">
        <v>3517</v>
      </c>
      <c r="E112" s="40">
        <v>120</v>
      </c>
      <c r="F112" s="40">
        <v>544</v>
      </c>
      <c r="G112" s="40">
        <v>1021</v>
      </c>
      <c r="H112" s="40">
        <v>802</v>
      </c>
      <c r="I112" s="40">
        <v>480</v>
      </c>
      <c r="J112" s="40">
        <v>431</v>
      </c>
      <c r="K112" s="40">
        <v>119</v>
      </c>
    </row>
    <row r="113" spans="1:11">
      <c r="A113" s="3" t="s">
        <v>227</v>
      </c>
      <c r="B113" s="3" t="s">
        <v>228</v>
      </c>
      <c r="C113" s="3" t="s">
        <v>229</v>
      </c>
      <c r="D113" s="40">
        <v>389</v>
      </c>
      <c r="E113" s="40" t="s">
        <v>4351</v>
      </c>
      <c r="F113" s="40">
        <v>71</v>
      </c>
      <c r="G113" s="40">
        <v>111</v>
      </c>
      <c r="H113" s="40">
        <v>77</v>
      </c>
      <c r="I113" s="40">
        <v>46</v>
      </c>
      <c r="J113" s="40">
        <v>62</v>
      </c>
      <c r="K113" s="40" t="s">
        <v>4351</v>
      </c>
    </row>
    <row r="114" spans="1:11">
      <c r="A114" s="3" t="s">
        <v>230</v>
      </c>
      <c r="B114" s="3" t="s">
        <v>228</v>
      </c>
      <c r="C114" s="3" t="s">
        <v>231</v>
      </c>
      <c r="D114" s="40">
        <v>463</v>
      </c>
      <c r="E114" s="40" t="s">
        <v>4351</v>
      </c>
      <c r="F114" s="40">
        <v>69</v>
      </c>
      <c r="G114" s="40">
        <v>133</v>
      </c>
      <c r="H114" s="40">
        <v>108</v>
      </c>
      <c r="I114" s="40">
        <v>73</v>
      </c>
      <c r="J114" s="40">
        <v>56</v>
      </c>
      <c r="K114" s="40" t="s">
        <v>4351</v>
      </c>
    </row>
    <row r="115" spans="1:11">
      <c r="A115" s="3" t="s">
        <v>232</v>
      </c>
      <c r="B115" s="3" t="s">
        <v>228</v>
      </c>
      <c r="C115" s="3" t="s">
        <v>233</v>
      </c>
      <c r="D115" s="40">
        <v>1192</v>
      </c>
      <c r="E115" s="40">
        <v>52</v>
      </c>
      <c r="F115" s="40">
        <v>174</v>
      </c>
      <c r="G115" s="40">
        <v>386</v>
      </c>
      <c r="H115" s="40">
        <v>279</v>
      </c>
      <c r="I115" s="40">
        <v>131</v>
      </c>
      <c r="J115" s="40">
        <v>146</v>
      </c>
      <c r="K115" s="40">
        <v>24</v>
      </c>
    </row>
    <row r="116" spans="1:11">
      <c r="A116" s="3" t="s">
        <v>234</v>
      </c>
      <c r="B116" s="3" t="s">
        <v>228</v>
      </c>
      <c r="C116" s="3" t="s">
        <v>235</v>
      </c>
      <c r="D116" s="40">
        <v>6966</v>
      </c>
      <c r="E116" s="40">
        <v>719</v>
      </c>
      <c r="F116" s="40">
        <v>1098</v>
      </c>
      <c r="G116" s="40">
        <v>1806</v>
      </c>
      <c r="H116" s="40">
        <v>1359</v>
      </c>
      <c r="I116" s="40">
        <v>832</v>
      </c>
      <c r="J116" s="40">
        <v>858</v>
      </c>
      <c r="K116" s="40">
        <v>294</v>
      </c>
    </row>
    <row r="117" spans="1:11">
      <c r="A117" s="3" t="s">
        <v>236</v>
      </c>
      <c r="B117" s="3" t="s">
        <v>228</v>
      </c>
      <c r="C117" s="3" t="s">
        <v>237</v>
      </c>
      <c r="D117" s="40">
        <v>946</v>
      </c>
      <c r="E117" s="40">
        <v>47</v>
      </c>
      <c r="F117" s="40">
        <v>148</v>
      </c>
      <c r="G117" s="40">
        <v>294</v>
      </c>
      <c r="H117" s="40">
        <v>210</v>
      </c>
      <c r="I117" s="40">
        <v>101</v>
      </c>
      <c r="J117" s="40">
        <v>123</v>
      </c>
      <c r="K117" s="40">
        <v>23</v>
      </c>
    </row>
    <row r="118" spans="1:11">
      <c r="A118" s="3" t="s">
        <v>238</v>
      </c>
      <c r="B118" s="3" t="s">
        <v>228</v>
      </c>
      <c r="C118" s="3" t="s">
        <v>239</v>
      </c>
      <c r="D118" s="40">
        <v>226</v>
      </c>
      <c r="E118" s="40" t="s">
        <v>4351</v>
      </c>
      <c r="F118" s="40">
        <v>46</v>
      </c>
      <c r="G118" s="40">
        <v>75</v>
      </c>
      <c r="H118" s="40">
        <v>38</v>
      </c>
      <c r="I118" s="40">
        <v>38</v>
      </c>
      <c r="J118" s="40">
        <v>17</v>
      </c>
      <c r="K118" s="40" t="s">
        <v>4351</v>
      </c>
    </row>
    <row r="119" spans="1:11">
      <c r="A119" s="3" t="s">
        <v>240</v>
      </c>
      <c r="B119" s="3" t="s">
        <v>228</v>
      </c>
      <c r="C119" s="3" t="s">
        <v>20</v>
      </c>
      <c r="D119" s="40">
        <v>82</v>
      </c>
      <c r="E119" s="40" t="s">
        <v>4351</v>
      </c>
      <c r="F119" s="40">
        <v>14</v>
      </c>
      <c r="G119" s="40">
        <v>24</v>
      </c>
      <c r="H119" s="40">
        <v>22</v>
      </c>
      <c r="I119" s="40" t="s">
        <v>4351</v>
      </c>
      <c r="J119" s="40" t="s">
        <v>4351</v>
      </c>
      <c r="K119" s="40">
        <v>0</v>
      </c>
    </row>
    <row r="120" spans="1:11">
      <c r="A120" s="3" t="s">
        <v>241</v>
      </c>
      <c r="B120" s="3" t="s">
        <v>228</v>
      </c>
      <c r="C120" s="3" t="s">
        <v>242</v>
      </c>
      <c r="D120" s="40">
        <v>1003</v>
      </c>
      <c r="E120" s="40">
        <v>45</v>
      </c>
      <c r="F120" s="40">
        <v>179</v>
      </c>
      <c r="G120" s="40">
        <v>286</v>
      </c>
      <c r="H120" s="40">
        <v>220</v>
      </c>
      <c r="I120" s="40">
        <v>123</v>
      </c>
      <c r="J120" s="40">
        <v>128</v>
      </c>
      <c r="K120" s="40">
        <v>22</v>
      </c>
    </row>
    <row r="121" spans="1:11">
      <c r="A121" s="3" t="s">
        <v>243</v>
      </c>
      <c r="B121" s="3" t="s">
        <v>228</v>
      </c>
      <c r="C121" s="3" t="s">
        <v>244</v>
      </c>
      <c r="D121" s="40">
        <v>174</v>
      </c>
      <c r="E121" s="40" t="s">
        <v>4351</v>
      </c>
      <c r="F121" s="40">
        <v>40</v>
      </c>
      <c r="G121" s="40">
        <v>53</v>
      </c>
      <c r="H121" s="40">
        <v>41</v>
      </c>
      <c r="I121" s="40">
        <v>15</v>
      </c>
      <c r="J121" s="40">
        <v>18</v>
      </c>
      <c r="K121" s="40" t="s">
        <v>4351</v>
      </c>
    </row>
    <row r="122" spans="1:11">
      <c r="A122" s="3" t="s">
        <v>245</v>
      </c>
      <c r="B122" s="3" t="s">
        <v>228</v>
      </c>
      <c r="C122" s="3" t="s">
        <v>246</v>
      </c>
      <c r="D122" s="40">
        <v>447</v>
      </c>
      <c r="E122" s="40" t="s">
        <v>4351</v>
      </c>
      <c r="F122" s="40">
        <v>74</v>
      </c>
      <c r="G122" s="40">
        <v>148</v>
      </c>
      <c r="H122" s="40">
        <v>93</v>
      </c>
      <c r="I122" s="40">
        <v>48</v>
      </c>
      <c r="J122" s="40">
        <v>51</v>
      </c>
      <c r="K122" s="40" t="s">
        <v>4351</v>
      </c>
    </row>
    <row r="123" spans="1:11">
      <c r="A123" s="3" t="s">
        <v>247</v>
      </c>
      <c r="B123" s="3" t="s">
        <v>228</v>
      </c>
      <c r="C123" s="3" t="s">
        <v>32</v>
      </c>
      <c r="D123" s="40">
        <v>314</v>
      </c>
      <c r="E123" s="40" t="s">
        <v>4351</v>
      </c>
      <c r="F123" s="40">
        <v>55</v>
      </c>
      <c r="G123" s="40">
        <v>129</v>
      </c>
      <c r="H123" s="40">
        <v>51</v>
      </c>
      <c r="I123" s="40">
        <v>48</v>
      </c>
      <c r="J123" s="40">
        <v>26</v>
      </c>
      <c r="K123" s="40" t="s">
        <v>4351</v>
      </c>
    </row>
    <row r="124" spans="1:11">
      <c r="A124" s="3" t="s">
        <v>248</v>
      </c>
      <c r="B124" s="3" t="s">
        <v>228</v>
      </c>
      <c r="C124" s="3" t="s">
        <v>34</v>
      </c>
      <c r="D124" s="40">
        <v>775</v>
      </c>
      <c r="E124" s="40" t="s">
        <v>4351</v>
      </c>
      <c r="F124" s="40">
        <v>104</v>
      </c>
      <c r="G124" s="40">
        <v>245</v>
      </c>
      <c r="H124" s="40">
        <v>171</v>
      </c>
      <c r="I124" s="40">
        <v>101</v>
      </c>
      <c r="J124" s="40">
        <v>96</v>
      </c>
      <c r="K124" s="40" t="s">
        <v>4351</v>
      </c>
    </row>
    <row r="125" spans="1:11">
      <c r="A125" s="3" t="s">
        <v>249</v>
      </c>
      <c r="B125" s="3" t="s">
        <v>228</v>
      </c>
      <c r="C125" s="3" t="s">
        <v>250</v>
      </c>
      <c r="D125" s="40">
        <v>178</v>
      </c>
      <c r="E125" s="40" t="s">
        <v>4351</v>
      </c>
      <c r="F125" s="40">
        <v>41</v>
      </c>
      <c r="G125" s="40">
        <v>50</v>
      </c>
      <c r="H125" s="40">
        <v>35</v>
      </c>
      <c r="I125" s="40">
        <v>16</v>
      </c>
      <c r="J125" s="40">
        <v>24</v>
      </c>
      <c r="K125" s="40" t="s">
        <v>4351</v>
      </c>
    </row>
    <row r="126" spans="1:11">
      <c r="A126" s="3" t="s">
        <v>251</v>
      </c>
      <c r="B126" s="3" t="s">
        <v>228</v>
      </c>
      <c r="C126" s="3" t="s">
        <v>252</v>
      </c>
      <c r="D126" s="40">
        <v>407</v>
      </c>
      <c r="E126" s="40" t="s">
        <v>4351</v>
      </c>
      <c r="F126" s="40">
        <v>69</v>
      </c>
      <c r="G126" s="40">
        <v>138</v>
      </c>
      <c r="H126" s="40">
        <v>91</v>
      </c>
      <c r="I126" s="40">
        <v>39</v>
      </c>
      <c r="J126" s="40">
        <v>41</v>
      </c>
      <c r="K126" s="40" t="s">
        <v>4351</v>
      </c>
    </row>
    <row r="127" spans="1:11">
      <c r="A127" s="3" t="s">
        <v>253</v>
      </c>
      <c r="B127" s="3" t="s">
        <v>228</v>
      </c>
      <c r="C127" s="3" t="s">
        <v>254</v>
      </c>
      <c r="D127" s="40">
        <v>412</v>
      </c>
      <c r="E127" s="40" t="s">
        <v>4351</v>
      </c>
      <c r="F127" s="40">
        <v>71</v>
      </c>
      <c r="G127" s="40">
        <v>141</v>
      </c>
      <c r="H127" s="40">
        <v>77</v>
      </c>
      <c r="I127" s="40">
        <v>44</v>
      </c>
      <c r="J127" s="40">
        <v>63</v>
      </c>
      <c r="K127" s="40" t="s">
        <v>4351</v>
      </c>
    </row>
    <row r="128" spans="1:11">
      <c r="A128" s="3" t="s">
        <v>255</v>
      </c>
      <c r="B128" s="3" t="s">
        <v>228</v>
      </c>
      <c r="C128" s="3" t="s">
        <v>256</v>
      </c>
      <c r="D128" s="40">
        <v>2335</v>
      </c>
      <c r="E128" s="40">
        <v>146</v>
      </c>
      <c r="F128" s="40">
        <v>392</v>
      </c>
      <c r="G128" s="40">
        <v>690</v>
      </c>
      <c r="H128" s="40">
        <v>506</v>
      </c>
      <c r="I128" s="40">
        <v>270</v>
      </c>
      <c r="J128" s="40">
        <v>287</v>
      </c>
      <c r="K128" s="40">
        <v>44</v>
      </c>
    </row>
    <row r="129" spans="1:11">
      <c r="A129" s="3" t="s">
        <v>257</v>
      </c>
      <c r="B129" s="3" t="s">
        <v>228</v>
      </c>
      <c r="C129" s="3" t="s">
        <v>258</v>
      </c>
      <c r="D129" s="40">
        <v>1338</v>
      </c>
      <c r="E129" s="40">
        <v>79</v>
      </c>
      <c r="F129" s="40">
        <v>193</v>
      </c>
      <c r="G129" s="40">
        <v>438</v>
      </c>
      <c r="H129" s="40">
        <v>277</v>
      </c>
      <c r="I129" s="40">
        <v>181</v>
      </c>
      <c r="J129" s="40">
        <v>132</v>
      </c>
      <c r="K129" s="40">
        <v>38</v>
      </c>
    </row>
    <row r="130" spans="1:11">
      <c r="A130" s="3" t="s">
        <v>259</v>
      </c>
      <c r="B130" s="3" t="s">
        <v>228</v>
      </c>
      <c r="C130" s="3" t="s">
        <v>260</v>
      </c>
      <c r="D130" s="40">
        <v>794</v>
      </c>
      <c r="E130" s="40">
        <v>37</v>
      </c>
      <c r="F130" s="40">
        <v>170</v>
      </c>
      <c r="G130" s="40">
        <v>256</v>
      </c>
      <c r="H130" s="40">
        <v>162</v>
      </c>
      <c r="I130" s="40">
        <v>76</v>
      </c>
      <c r="J130" s="40">
        <v>63</v>
      </c>
      <c r="K130" s="40">
        <v>30</v>
      </c>
    </row>
    <row r="131" spans="1:11">
      <c r="A131" s="3" t="s">
        <v>261</v>
      </c>
      <c r="B131" s="3" t="s">
        <v>228</v>
      </c>
      <c r="C131" s="3" t="s">
        <v>262</v>
      </c>
      <c r="D131" s="40">
        <v>374</v>
      </c>
      <c r="E131" s="40" t="s">
        <v>4351</v>
      </c>
      <c r="F131" s="40">
        <v>85</v>
      </c>
      <c r="G131" s="40">
        <v>123</v>
      </c>
      <c r="H131" s="40">
        <v>65</v>
      </c>
      <c r="I131" s="40">
        <v>47</v>
      </c>
      <c r="J131" s="40">
        <v>32</v>
      </c>
      <c r="K131" s="40" t="s">
        <v>4351</v>
      </c>
    </row>
    <row r="132" spans="1:11">
      <c r="A132" s="3" t="s">
        <v>263</v>
      </c>
      <c r="B132" s="3" t="s">
        <v>228</v>
      </c>
      <c r="C132" s="3" t="s">
        <v>52</v>
      </c>
      <c r="D132" s="40">
        <v>142</v>
      </c>
      <c r="E132" s="40" t="s">
        <v>4351</v>
      </c>
      <c r="F132" s="40">
        <v>26</v>
      </c>
      <c r="G132" s="40">
        <v>54</v>
      </c>
      <c r="H132" s="40">
        <v>22</v>
      </c>
      <c r="I132" s="40">
        <v>11</v>
      </c>
      <c r="J132" s="40">
        <v>24</v>
      </c>
      <c r="K132" s="40" t="s">
        <v>4351</v>
      </c>
    </row>
    <row r="133" spans="1:11">
      <c r="A133" s="3" t="s">
        <v>264</v>
      </c>
      <c r="B133" s="3" t="s">
        <v>228</v>
      </c>
      <c r="C133" s="3" t="s">
        <v>265</v>
      </c>
      <c r="D133" s="40">
        <v>299</v>
      </c>
      <c r="E133" s="40" t="s">
        <v>4351</v>
      </c>
      <c r="F133" s="40">
        <v>62</v>
      </c>
      <c r="G133" s="40">
        <v>90</v>
      </c>
      <c r="H133" s="40">
        <v>55</v>
      </c>
      <c r="I133" s="40">
        <v>40</v>
      </c>
      <c r="J133" s="40">
        <v>23</v>
      </c>
      <c r="K133" s="40" t="s">
        <v>4351</v>
      </c>
    </row>
    <row r="134" spans="1:11">
      <c r="A134" s="3" t="s">
        <v>266</v>
      </c>
      <c r="B134" s="3" t="s">
        <v>228</v>
      </c>
      <c r="C134" s="3" t="s">
        <v>267</v>
      </c>
      <c r="D134" s="40">
        <v>399</v>
      </c>
      <c r="E134" s="40">
        <v>17</v>
      </c>
      <c r="F134" s="40">
        <v>89</v>
      </c>
      <c r="G134" s="40">
        <v>117</v>
      </c>
      <c r="H134" s="40">
        <v>82</v>
      </c>
      <c r="I134" s="40">
        <v>30</v>
      </c>
      <c r="J134" s="40">
        <v>51</v>
      </c>
      <c r="K134" s="40">
        <v>13</v>
      </c>
    </row>
    <row r="135" spans="1:11">
      <c r="A135" s="3" t="s">
        <v>268</v>
      </c>
      <c r="B135" s="3" t="s">
        <v>228</v>
      </c>
      <c r="C135" s="3" t="s">
        <v>269</v>
      </c>
      <c r="D135" s="40">
        <v>2752</v>
      </c>
      <c r="E135" s="40">
        <v>143</v>
      </c>
      <c r="F135" s="40">
        <v>519</v>
      </c>
      <c r="G135" s="40">
        <v>774</v>
      </c>
      <c r="H135" s="40">
        <v>560</v>
      </c>
      <c r="I135" s="40">
        <v>339</v>
      </c>
      <c r="J135" s="40">
        <v>339</v>
      </c>
      <c r="K135" s="40">
        <v>78</v>
      </c>
    </row>
    <row r="136" spans="1:11">
      <c r="A136" s="3" t="s">
        <v>270</v>
      </c>
      <c r="B136" s="3" t="s">
        <v>228</v>
      </c>
      <c r="C136" s="3" t="s">
        <v>64</v>
      </c>
      <c r="D136" s="40">
        <v>374</v>
      </c>
      <c r="E136" s="40" t="s">
        <v>4351</v>
      </c>
      <c r="F136" s="40">
        <v>65</v>
      </c>
      <c r="G136" s="40">
        <v>119</v>
      </c>
      <c r="H136" s="40">
        <v>86</v>
      </c>
      <c r="I136" s="40">
        <v>43</v>
      </c>
      <c r="J136" s="40">
        <v>39</v>
      </c>
      <c r="K136" s="40" t="s">
        <v>4351</v>
      </c>
    </row>
    <row r="137" spans="1:11">
      <c r="A137" s="3" t="s">
        <v>271</v>
      </c>
      <c r="B137" s="3" t="s">
        <v>228</v>
      </c>
      <c r="C137" s="3" t="s">
        <v>272</v>
      </c>
      <c r="D137" s="40">
        <v>250</v>
      </c>
      <c r="E137" s="40" t="s">
        <v>4351</v>
      </c>
      <c r="F137" s="40">
        <v>26</v>
      </c>
      <c r="G137" s="40">
        <v>86</v>
      </c>
      <c r="H137" s="40">
        <v>50</v>
      </c>
      <c r="I137" s="40">
        <v>46</v>
      </c>
      <c r="J137" s="40">
        <v>33</v>
      </c>
      <c r="K137" s="40" t="s">
        <v>4351</v>
      </c>
    </row>
    <row r="138" spans="1:11">
      <c r="A138" s="3" t="s">
        <v>273</v>
      </c>
      <c r="B138" s="3" t="s">
        <v>228</v>
      </c>
      <c r="C138" s="3" t="s">
        <v>274</v>
      </c>
      <c r="D138" s="40">
        <v>3001</v>
      </c>
      <c r="E138" s="40">
        <v>150</v>
      </c>
      <c r="F138" s="40">
        <v>517</v>
      </c>
      <c r="G138" s="40">
        <v>979</v>
      </c>
      <c r="H138" s="40">
        <v>624</v>
      </c>
      <c r="I138" s="40">
        <v>346</v>
      </c>
      <c r="J138" s="40">
        <v>314</v>
      </c>
      <c r="K138" s="40">
        <v>71</v>
      </c>
    </row>
    <row r="139" spans="1:11">
      <c r="A139" s="3" t="s">
        <v>275</v>
      </c>
      <c r="B139" s="3" t="s">
        <v>228</v>
      </c>
      <c r="C139" s="3" t="s">
        <v>276</v>
      </c>
      <c r="D139" s="40">
        <v>383</v>
      </c>
      <c r="E139" s="40" t="s">
        <v>4351</v>
      </c>
      <c r="F139" s="40">
        <v>53</v>
      </c>
      <c r="G139" s="40">
        <v>113</v>
      </c>
      <c r="H139" s="40">
        <v>105</v>
      </c>
      <c r="I139" s="40">
        <v>38</v>
      </c>
      <c r="J139" s="40">
        <v>52</v>
      </c>
      <c r="K139" s="40" t="s">
        <v>4351</v>
      </c>
    </row>
    <row r="140" spans="1:11">
      <c r="A140" s="3" t="s">
        <v>277</v>
      </c>
      <c r="B140" s="3" t="s">
        <v>228</v>
      </c>
      <c r="C140" s="3" t="s">
        <v>68</v>
      </c>
      <c r="D140" s="40">
        <v>886</v>
      </c>
      <c r="E140" s="40">
        <v>47</v>
      </c>
      <c r="F140" s="40">
        <v>148</v>
      </c>
      <c r="G140" s="40">
        <v>256</v>
      </c>
      <c r="H140" s="40">
        <v>220</v>
      </c>
      <c r="I140" s="40">
        <v>84</v>
      </c>
      <c r="J140" s="40">
        <v>112</v>
      </c>
      <c r="K140" s="40">
        <v>19</v>
      </c>
    </row>
    <row r="141" spans="1:11">
      <c r="A141" s="3" t="s">
        <v>278</v>
      </c>
      <c r="B141" s="3" t="s">
        <v>228</v>
      </c>
      <c r="C141" s="3" t="s">
        <v>279</v>
      </c>
      <c r="D141" s="40">
        <v>334</v>
      </c>
      <c r="E141" s="40" t="s">
        <v>4351</v>
      </c>
      <c r="F141" s="40">
        <v>74</v>
      </c>
      <c r="G141" s="40">
        <v>90</v>
      </c>
      <c r="H141" s="40">
        <v>70</v>
      </c>
      <c r="I141" s="40">
        <v>44</v>
      </c>
      <c r="J141" s="40">
        <v>38</v>
      </c>
      <c r="K141" s="40" t="s">
        <v>4351</v>
      </c>
    </row>
    <row r="142" spans="1:11">
      <c r="A142" s="3" t="s">
        <v>280</v>
      </c>
      <c r="B142" s="3" t="s">
        <v>228</v>
      </c>
      <c r="C142" s="3" t="s">
        <v>281</v>
      </c>
      <c r="D142" s="40">
        <v>695</v>
      </c>
      <c r="E142" s="40">
        <v>34</v>
      </c>
      <c r="F142" s="40">
        <v>118</v>
      </c>
      <c r="G142" s="40">
        <v>258</v>
      </c>
      <c r="H142" s="40">
        <v>126</v>
      </c>
      <c r="I142" s="40">
        <v>77</v>
      </c>
      <c r="J142" s="40">
        <v>70</v>
      </c>
      <c r="K142" s="40">
        <v>12</v>
      </c>
    </row>
    <row r="143" spans="1:11">
      <c r="A143" s="3" t="s">
        <v>282</v>
      </c>
      <c r="B143" s="3" t="s">
        <v>228</v>
      </c>
      <c r="C143" s="3" t="s">
        <v>283</v>
      </c>
      <c r="D143" s="40">
        <v>306</v>
      </c>
      <c r="E143" s="40" t="s">
        <v>4351</v>
      </c>
      <c r="F143" s="40">
        <v>73</v>
      </c>
      <c r="G143" s="40">
        <v>101</v>
      </c>
      <c r="H143" s="40">
        <v>43</v>
      </c>
      <c r="I143" s="40">
        <v>27</v>
      </c>
      <c r="J143" s="40">
        <v>54</v>
      </c>
      <c r="K143" s="40" t="s">
        <v>4351</v>
      </c>
    </row>
    <row r="144" spans="1:11">
      <c r="A144" s="3" t="s">
        <v>284</v>
      </c>
      <c r="B144" s="3" t="s">
        <v>228</v>
      </c>
      <c r="C144" s="3" t="s">
        <v>285</v>
      </c>
      <c r="D144" s="40">
        <v>916</v>
      </c>
      <c r="E144" s="40">
        <v>59</v>
      </c>
      <c r="F144" s="40">
        <v>187</v>
      </c>
      <c r="G144" s="40">
        <v>228</v>
      </c>
      <c r="H144" s="40">
        <v>238</v>
      </c>
      <c r="I144" s="40">
        <v>84</v>
      </c>
      <c r="J144" s="40">
        <v>107</v>
      </c>
      <c r="K144" s="40">
        <v>13</v>
      </c>
    </row>
    <row r="145" spans="1:11">
      <c r="A145" s="3" t="s">
        <v>286</v>
      </c>
      <c r="B145" s="3" t="s">
        <v>228</v>
      </c>
      <c r="C145" s="3" t="s">
        <v>287</v>
      </c>
      <c r="D145" s="40">
        <v>263</v>
      </c>
      <c r="E145" s="40" t="s">
        <v>4351</v>
      </c>
      <c r="F145" s="40">
        <v>49</v>
      </c>
      <c r="G145" s="40">
        <v>80</v>
      </c>
      <c r="H145" s="40">
        <v>50</v>
      </c>
      <c r="I145" s="40">
        <v>36</v>
      </c>
      <c r="J145" s="40">
        <v>28</v>
      </c>
      <c r="K145" s="40" t="s">
        <v>4351</v>
      </c>
    </row>
    <row r="146" spans="1:11">
      <c r="A146" s="3" t="s">
        <v>288</v>
      </c>
      <c r="B146" s="3" t="s">
        <v>228</v>
      </c>
      <c r="C146" s="3" t="s">
        <v>76</v>
      </c>
      <c r="D146" s="40">
        <v>301</v>
      </c>
      <c r="E146" s="40" t="s">
        <v>4351</v>
      </c>
      <c r="F146" s="40">
        <v>53</v>
      </c>
      <c r="G146" s="40">
        <v>102</v>
      </c>
      <c r="H146" s="40">
        <v>72</v>
      </c>
      <c r="I146" s="40">
        <v>30</v>
      </c>
      <c r="J146" s="40">
        <v>28</v>
      </c>
      <c r="K146" s="40" t="s">
        <v>4351</v>
      </c>
    </row>
    <row r="147" spans="1:11">
      <c r="A147" s="3" t="s">
        <v>289</v>
      </c>
      <c r="B147" s="3" t="s">
        <v>228</v>
      </c>
      <c r="C147" s="3" t="s">
        <v>78</v>
      </c>
      <c r="D147" s="40">
        <v>1068</v>
      </c>
      <c r="E147" s="40">
        <v>50</v>
      </c>
      <c r="F147" s="40">
        <v>267</v>
      </c>
      <c r="G147" s="40">
        <v>330</v>
      </c>
      <c r="H147" s="40">
        <v>194</v>
      </c>
      <c r="I147" s="40">
        <v>109</v>
      </c>
      <c r="J147" s="40">
        <v>93</v>
      </c>
      <c r="K147" s="40">
        <v>25</v>
      </c>
    </row>
    <row r="148" spans="1:11">
      <c r="A148" s="3" t="s">
        <v>290</v>
      </c>
      <c r="B148" s="3" t="s">
        <v>228</v>
      </c>
      <c r="C148" s="3" t="s">
        <v>291</v>
      </c>
      <c r="D148" s="40">
        <v>480</v>
      </c>
      <c r="E148" s="40">
        <v>23</v>
      </c>
      <c r="F148" s="40">
        <v>89</v>
      </c>
      <c r="G148" s="40">
        <v>153</v>
      </c>
      <c r="H148" s="40">
        <v>109</v>
      </c>
      <c r="I148" s="40">
        <v>51</v>
      </c>
      <c r="J148" s="40">
        <v>43</v>
      </c>
      <c r="K148" s="40">
        <v>12</v>
      </c>
    </row>
    <row r="149" spans="1:11">
      <c r="A149" s="3" t="s">
        <v>292</v>
      </c>
      <c r="B149" s="3" t="s">
        <v>228</v>
      </c>
      <c r="C149" s="3" t="s">
        <v>293</v>
      </c>
      <c r="D149" s="40">
        <v>117</v>
      </c>
      <c r="E149" s="40" t="s">
        <v>4351</v>
      </c>
      <c r="F149" s="40">
        <v>22</v>
      </c>
      <c r="G149" s="40">
        <v>33</v>
      </c>
      <c r="H149" s="40">
        <v>30</v>
      </c>
      <c r="I149" s="40" t="s">
        <v>4351</v>
      </c>
      <c r="J149" s="40">
        <v>16</v>
      </c>
      <c r="K149" s="40" t="s">
        <v>4351</v>
      </c>
    </row>
    <row r="150" spans="1:11">
      <c r="A150" s="3" t="s">
        <v>294</v>
      </c>
      <c r="B150" s="3" t="s">
        <v>228</v>
      </c>
      <c r="C150" s="3" t="s">
        <v>84</v>
      </c>
      <c r="D150" s="40">
        <v>342</v>
      </c>
      <c r="E150" s="40" t="s">
        <v>4351</v>
      </c>
      <c r="F150" s="40">
        <v>45</v>
      </c>
      <c r="G150" s="40">
        <v>119</v>
      </c>
      <c r="H150" s="40">
        <v>61</v>
      </c>
      <c r="I150" s="40">
        <v>60</v>
      </c>
      <c r="J150" s="40">
        <v>41</v>
      </c>
      <c r="K150" s="40" t="s">
        <v>4351</v>
      </c>
    </row>
    <row r="151" spans="1:11">
      <c r="A151" s="3" t="s">
        <v>295</v>
      </c>
      <c r="B151" s="3" t="s">
        <v>228</v>
      </c>
      <c r="C151" s="3" t="s">
        <v>86</v>
      </c>
      <c r="D151" s="40">
        <v>142</v>
      </c>
      <c r="E151" s="40" t="s">
        <v>4351</v>
      </c>
      <c r="F151" s="40">
        <v>34</v>
      </c>
      <c r="G151" s="40">
        <v>48</v>
      </c>
      <c r="H151" s="40">
        <v>27</v>
      </c>
      <c r="I151" s="40">
        <v>14</v>
      </c>
      <c r="J151" s="40">
        <v>18</v>
      </c>
      <c r="K151" s="40" t="s">
        <v>4351</v>
      </c>
    </row>
    <row r="152" spans="1:11">
      <c r="A152" s="3" t="s">
        <v>296</v>
      </c>
      <c r="B152" s="3" t="s">
        <v>228</v>
      </c>
      <c r="C152" s="3" t="s">
        <v>297</v>
      </c>
      <c r="D152" s="40">
        <v>216</v>
      </c>
      <c r="E152" s="40" t="s">
        <v>4351</v>
      </c>
      <c r="F152" s="40">
        <v>44</v>
      </c>
      <c r="G152" s="40">
        <v>67</v>
      </c>
      <c r="H152" s="40">
        <v>46</v>
      </c>
      <c r="I152" s="40">
        <v>18</v>
      </c>
      <c r="J152" s="40">
        <v>22</v>
      </c>
      <c r="K152" s="40" t="s">
        <v>4351</v>
      </c>
    </row>
    <row r="153" spans="1:11">
      <c r="A153" s="3" t="s">
        <v>298</v>
      </c>
      <c r="B153" s="3" t="s">
        <v>228</v>
      </c>
      <c r="C153" s="3" t="s">
        <v>299</v>
      </c>
      <c r="D153" s="40">
        <v>252</v>
      </c>
      <c r="E153" s="40" t="s">
        <v>4351</v>
      </c>
      <c r="F153" s="40">
        <v>47</v>
      </c>
      <c r="G153" s="40">
        <v>86</v>
      </c>
      <c r="H153" s="40">
        <v>47</v>
      </c>
      <c r="I153" s="40">
        <v>42</v>
      </c>
      <c r="J153" s="40">
        <v>24</v>
      </c>
      <c r="K153" s="40" t="s">
        <v>4351</v>
      </c>
    </row>
    <row r="154" spans="1:11">
      <c r="A154" s="3" t="s">
        <v>300</v>
      </c>
      <c r="B154" s="3" t="s">
        <v>228</v>
      </c>
      <c r="C154" s="3" t="s">
        <v>301</v>
      </c>
      <c r="D154" s="40">
        <v>413</v>
      </c>
      <c r="E154" s="40">
        <v>20</v>
      </c>
      <c r="F154" s="40">
        <v>61</v>
      </c>
      <c r="G154" s="40">
        <v>134</v>
      </c>
      <c r="H154" s="40">
        <v>84</v>
      </c>
      <c r="I154" s="40">
        <v>64</v>
      </c>
      <c r="J154" s="40">
        <v>38</v>
      </c>
      <c r="K154" s="40">
        <v>12</v>
      </c>
    </row>
    <row r="155" spans="1:11">
      <c r="A155" s="3" t="s">
        <v>302</v>
      </c>
      <c r="B155" s="3" t="s">
        <v>228</v>
      </c>
      <c r="C155" s="3" t="s">
        <v>303</v>
      </c>
      <c r="D155" s="40">
        <v>1471</v>
      </c>
      <c r="E155" s="40">
        <v>77</v>
      </c>
      <c r="F155" s="40">
        <v>250</v>
      </c>
      <c r="G155" s="40">
        <v>411</v>
      </c>
      <c r="H155" s="40">
        <v>311</v>
      </c>
      <c r="I155" s="40">
        <v>184</v>
      </c>
      <c r="J155" s="40">
        <v>196</v>
      </c>
      <c r="K155" s="40">
        <v>42</v>
      </c>
    </row>
    <row r="156" spans="1:11">
      <c r="A156" s="3" t="s">
        <v>304</v>
      </c>
      <c r="B156" s="3" t="s">
        <v>228</v>
      </c>
      <c r="C156" s="3" t="s">
        <v>94</v>
      </c>
      <c r="D156" s="40">
        <v>438</v>
      </c>
      <c r="E156" s="40" t="s">
        <v>4351</v>
      </c>
      <c r="F156" s="40">
        <v>75</v>
      </c>
      <c r="G156" s="40">
        <v>154</v>
      </c>
      <c r="H156" s="40">
        <v>81</v>
      </c>
      <c r="I156" s="40">
        <v>52</v>
      </c>
      <c r="J156" s="40">
        <v>53</v>
      </c>
      <c r="K156" s="40" t="s">
        <v>4351</v>
      </c>
    </row>
    <row r="157" spans="1:11">
      <c r="A157" s="3" t="s">
        <v>305</v>
      </c>
      <c r="B157" s="3" t="s">
        <v>228</v>
      </c>
      <c r="C157" s="3" t="s">
        <v>98</v>
      </c>
      <c r="D157" s="40">
        <v>375</v>
      </c>
      <c r="E157" s="40">
        <v>15</v>
      </c>
      <c r="F157" s="40">
        <v>76</v>
      </c>
      <c r="G157" s="40">
        <v>97</v>
      </c>
      <c r="H157" s="40">
        <v>77</v>
      </c>
      <c r="I157" s="40">
        <v>35</v>
      </c>
      <c r="J157" s="40">
        <v>56</v>
      </c>
      <c r="K157" s="40">
        <v>19</v>
      </c>
    </row>
    <row r="158" spans="1:11">
      <c r="A158" s="3" t="s">
        <v>306</v>
      </c>
      <c r="B158" s="3" t="s">
        <v>228</v>
      </c>
      <c r="C158" s="3" t="s">
        <v>307</v>
      </c>
      <c r="D158" s="40">
        <v>744</v>
      </c>
      <c r="E158" s="40">
        <v>25</v>
      </c>
      <c r="F158" s="40">
        <v>129</v>
      </c>
      <c r="G158" s="40">
        <v>242</v>
      </c>
      <c r="H158" s="40">
        <v>156</v>
      </c>
      <c r="I158" s="40">
        <v>85</v>
      </c>
      <c r="J158" s="40">
        <v>89</v>
      </c>
      <c r="K158" s="40">
        <v>18</v>
      </c>
    </row>
    <row r="159" spans="1:11">
      <c r="A159" s="3" t="s">
        <v>308</v>
      </c>
      <c r="B159" s="3" t="s">
        <v>228</v>
      </c>
      <c r="C159" s="3" t="s">
        <v>309</v>
      </c>
      <c r="D159" s="40">
        <v>663</v>
      </c>
      <c r="E159" s="40" t="s">
        <v>4351</v>
      </c>
      <c r="F159" s="40">
        <v>156</v>
      </c>
      <c r="G159" s="40">
        <v>226</v>
      </c>
      <c r="H159" s="40">
        <v>113</v>
      </c>
      <c r="I159" s="40">
        <v>78</v>
      </c>
      <c r="J159" s="40">
        <v>58</v>
      </c>
      <c r="K159" s="40" t="s">
        <v>4351</v>
      </c>
    </row>
    <row r="160" spans="1:11">
      <c r="A160" s="3" t="s">
        <v>310</v>
      </c>
      <c r="B160" s="3" t="s">
        <v>228</v>
      </c>
      <c r="C160" s="3" t="s">
        <v>104</v>
      </c>
      <c r="D160" s="40">
        <v>170</v>
      </c>
      <c r="E160" s="40" t="s">
        <v>4351</v>
      </c>
      <c r="F160" s="40">
        <v>33</v>
      </c>
      <c r="G160" s="40">
        <v>44</v>
      </c>
      <c r="H160" s="40">
        <v>48</v>
      </c>
      <c r="I160" s="40">
        <v>14</v>
      </c>
      <c r="J160" s="40">
        <v>17</v>
      </c>
      <c r="K160" s="40" t="s">
        <v>4351</v>
      </c>
    </row>
    <row r="161" spans="1:11">
      <c r="A161" s="3" t="s">
        <v>311</v>
      </c>
      <c r="B161" s="3" t="s">
        <v>228</v>
      </c>
      <c r="C161" s="3" t="s">
        <v>106</v>
      </c>
      <c r="D161" s="40">
        <v>301</v>
      </c>
      <c r="E161" s="40" t="s">
        <v>4351</v>
      </c>
      <c r="F161" s="40">
        <v>37</v>
      </c>
      <c r="G161" s="40">
        <v>118</v>
      </c>
      <c r="H161" s="40">
        <v>62</v>
      </c>
      <c r="I161" s="40">
        <v>39</v>
      </c>
      <c r="J161" s="40">
        <v>32</v>
      </c>
      <c r="K161" s="40" t="s">
        <v>4351</v>
      </c>
    </row>
    <row r="162" spans="1:11">
      <c r="A162" s="3" t="s">
        <v>312</v>
      </c>
      <c r="B162" s="3" t="s">
        <v>228</v>
      </c>
      <c r="C162" s="3" t="s">
        <v>313</v>
      </c>
      <c r="D162" s="40">
        <v>169</v>
      </c>
      <c r="E162" s="40" t="s">
        <v>4351</v>
      </c>
      <c r="F162" s="40">
        <v>32</v>
      </c>
      <c r="G162" s="40">
        <v>39</v>
      </c>
      <c r="H162" s="40">
        <v>61</v>
      </c>
      <c r="I162" s="40">
        <v>15</v>
      </c>
      <c r="J162" s="40" t="s">
        <v>4351</v>
      </c>
      <c r="K162" s="40" t="s">
        <v>4351</v>
      </c>
    </row>
    <row r="163" spans="1:11">
      <c r="A163" s="3" t="s">
        <v>314</v>
      </c>
      <c r="B163" s="3" t="s">
        <v>228</v>
      </c>
      <c r="C163" s="3" t="s">
        <v>315</v>
      </c>
      <c r="D163" s="40">
        <v>208</v>
      </c>
      <c r="E163" s="40" t="s">
        <v>4351</v>
      </c>
      <c r="F163" s="40">
        <v>28</v>
      </c>
      <c r="G163" s="40">
        <v>82</v>
      </c>
      <c r="H163" s="40">
        <v>42</v>
      </c>
      <c r="I163" s="40">
        <v>20</v>
      </c>
      <c r="J163" s="40">
        <v>19</v>
      </c>
      <c r="K163" s="40" t="s">
        <v>4351</v>
      </c>
    </row>
    <row r="164" spans="1:11">
      <c r="A164" s="3" t="s">
        <v>316</v>
      </c>
      <c r="B164" s="3" t="s">
        <v>228</v>
      </c>
      <c r="C164" s="3" t="s">
        <v>317</v>
      </c>
      <c r="D164" s="40">
        <v>463</v>
      </c>
      <c r="E164" s="40">
        <v>19</v>
      </c>
      <c r="F164" s="40">
        <v>84</v>
      </c>
      <c r="G164" s="40">
        <v>150</v>
      </c>
      <c r="H164" s="40">
        <v>85</v>
      </c>
      <c r="I164" s="40">
        <v>52</v>
      </c>
      <c r="J164" s="40">
        <v>60</v>
      </c>
      <c r="K164" s="40">
        <v>13</v>
      </c>
    </row>
    <row r="165" spans="1:11">
      <c r="A165" s="3" t="s">
        <v>318</v>
      </c>
      <c r="B165" s="3" t="s">
        <v>228</v>
      </c>
      <c r="C165" s="3" t="s">
        <v>110</v>
      </c>
      <c r="D165" s="40">
        <v>196</v>
      </c>
      <c r="E165" s="40" t="s">
        <v>4351</v>
      </c>
      <c r="F165" s="40">
        <v>41</v>
      </c>
      <c r="G165" s="40">
        <v>73</v>
      </c>
      <c r="H165" s="40">
        <v>42</v>
      </c>
      <c r="I165" s="40">
        <v>16</v>
      </c>
      <c r="J165" s="40">
        <v>18</v>
      </c>
      <c r="K165" s="40" t="s">
        <v>4351</v>
      </c>
    </row>
    <row r="166" spans="1:11">
      <c r="A166" s="3" t="s">
        <v>319</v>
      </c>
      <c r="B166" s="3" t="s">
        <v>228</v>
      </c>
      <c r="C166" s="3" t="s">
        <v>320</v>
      </c>
      <c r="D166" s="40">
        <v>352</v>
      </c>
      <c r="E166" s="40">
        <v>39</v>
      </c>
      <c r="F166" s="40">
        <v>78</v>
      </c>
      <c r="G166" s="40">
        <v>103</v>
      </c>
      <c r="H166" s="40">
        <v>62</v>
      </c>
      <c r="I166" s="40" t="s">
        <v>4351</v>
      </c>
      <c r="J166" s="40">
        <v>33</v>
      </c>
      <c r="K166" s="40" t="s">
        <v>4351</v>
      </c>
    </row>
    <row r="167" spans="1:11">
      <c r="A167" s="3" t="s">
        <v>321</v>
      </c>
      <c r="B167" s="3" t="s">
        <v>228</v>
      </c>
      <c r="C167" s="3" t="s">
        <v>114</v>
      </c>
      <c r="D167" s="40">
        <v>255</v>
      </c>
      <c r="E167" s="40" t="s">
        <v>4351</v>
      </c>
      <c r="F167" s="40">
        <v>45</v>
      </c>
      <c r="G167" s="40">
        <v>95</v>
      </c>
      <c r="H167" s="40">
        <v>59</v>
      </c>
      <c r="I167" s="40">
        <v>22</v>
      </c>
      <c r="J167" s="40">
        <v>24</v>
      </c>
      <c r="K167" s="40" t="s">
        <v>4351</v>
      </c>
    </row>
    <row r="168" spans="1:11">
      <c r="A168" s="3" t="s">
        <v>322</v>
      </c>
      <c r="B168" s="3" t="s">
        <v>228</v>
      </c>
      <c r="C168" s="3" t="s">
        <v>323</v>
      </c>
      <c r="D168" s="40">
        <v>414</v>
      </c>
      <c r="E168" s="40" t="s">
        <v>4351</v>
      </c>
      <c r="F168" s="40">
        <v>65</v>
      </c>
      <c r="G168" s="40">
        <v>115</v>
      </c>
      <c r="H168" s="40">
        <v>105</v>
      </c>
      <c r="I168" s="40">
        <v>50</v>
      </c>
      <c r="J168" s="40">
        <v>60</v>
      </c>
      <c r="K168" s="40" t="s">
        <v>4351</v>
      </c>
    </row>
    <row r="169" spans="1:11">
      <c r="A169" s="3" t="s">
        <v>324</v>
      </c>
      <c r="B169" s="3" t="s">
        <v>228</v>
      </c>
      <c r="C169" s="3" t="s">
        <v>325</v>
      </c>
      <c r="D169" s="40">
        <v>467</v>
      </c>
      <c r="E169" s="40" t="s">
        <v>4351</v>
      </c>
      <c r="F169" s="40">
        <v>76</v>
      </c>
      <c r="G169" s="40">
        <v>159</v>
      </c>
      <c r="H169" s="40">
        <v>111</v>
      </c>
      <c r="I169" s="40">
        <v>47</v>
      </c>
      <c r="J169" s="40">
        <v>52</v>
      </c>
      <c r="K169" s="40" t="s">
        <v>4351</v>
      </c>
    </row>
    <row r="170" spans="1:11">
      <c r="A170" s="3" t="s">
        <v>326</v>
      </c>
      <c r="B170" s="3" t="s">
        <v>228</v>
      </c>
      <c r="C170" s="3" t="s">
        <v>327</v>
      </c>
      <c r="D170" s="40">
        <v>1343</v>
      </c>
      <c r="E170" s="40">
        <v>69</v>
      </c>
      <c r="F170" s="40">
        <v>230</v>
      </c>
      <c r="G170" s="40">
        <v>432</v>
      </c>
      <c r="H170" s="40">
        <v>237</v>
      </c>
      <c r="I170" s="40">
        <v>162</v>
      </c>
      <c r="J170" s="40">
        <v>152</v>
      </c>
      <c r="K170" s="40">
        <v>61</v>
      </c>
    </row>
    <row r="171" spans="1:11">
      <c r="A171" s="3" t="s">
        <v>328</v>
      </c>
      <c r="B171" s="3" t="s">
        <v>228</v>
      </c>
      <c r="C171" s="3" t="s">
        <v>329</v>
      </c>
      <c r="D171" s="40">
        <v>218</v>
      </c>
      <c r="E171" s="40" t="s">
        <v>4351</v>
      </c>
      <c r="F171" s="40">
        <v>31</v>
      </c>
      <c r="G171" s="40">
        <v>56</v>
      </c>
      <c r="H171" s="40">
        <v>58</v>
      </c>
      <c r="I171" s="40">
        <v>25</v>
      </c>
      <c r="J171" s="40">
        <v>40</v>
      </c>
      <c r="K171" s="40" t="s">
        <v>4351</v>
      </c>
    </row>
    <row r="172" spans="1:11">
      <c r="A172" s="3" t="s">
        <v>330</v>
      </c>
      <c r="B172" s="3" t="s">
        <v>228</v>
      </c>
      <c r="C172" s="3" t="s">
        <v>331</v>
      </c>
      <c r="D172" s="40">
        <v>8831</v>
      </c>
      <c r="E172" s="40">
        <v>830</v>
      </c>
      <c r="F172" s="40">
        <v>1708</v>
      </c>
      <c r="G172" s="40">
        <v>2542</v>
      </c>
      <c r="H172" s="40">
        <v>1594</v>
      </c>
      <c r="I172" s="40">
        <v>899</v>
      </c>
      <c r="J172" s="40">
        <v>908</v>
      </c>
      <c r="K172" s="40">
        <v>350</v>
      </c>
    </row>
    <row r="173" spans="1:11">
      <c r="A173" s="3" t="s">
        <v>332</v>
      </c>
      <c r="B173" s="3" t="s">
        <v>228</v>
      </c>
      <c r="C173" s="3" t="s">
        <v>116</v>
      </c>
      <c r="D173" s="40">
        <v>374</v>
      </c>
      <c r="E173" s="40" t="s">
        <v>4351</v>
      </c>
      <c r="F173" s="40">
        <v>62</v>
      </c>
      <c r="G173" s="40">
        <v>102</v>
      </c>
      <c r="H173" s="40">
        <v>110</v>
      </c>
      <c r="I173" s="40">
        <v>39</v>
      </c>
      <c r="J173" s="40">
        <v>46</v>
      </c>
      <c r="K173" s="40" t="s">
        <v>4351</v>
      </c>
    </row>
    <row r="174" spans="1:11">
      <c r="A174" s="3" t="s">
        <v>333</v>
      </c>
      <c r="B174" s="3" t="s">
        <v>228</v>
      </c>
      <c r="C174" s="3" t="s">
        <v>334</v>
      </c>
      <c r="D174" s="40">
        <v>352</v>
      </c>
      <c r="E174" s="40" t="s">
        <v>4351</v>
      </c>
      <c r="F174" s="40">
        <v>76</v>
      </c>
      <c r="G174" s="40">
        <v>119</v>
      </c>
      <c r="H174" s="40">
        <v>65</v>
      </c>
      <c r="I174" s="40">
        <v>33</v>
      </c>
      <c r="J174" s="40">
        <v>42</v>
      </c>
      <c r="K174" s="40" t="s">
        <v>4351</v>
      </c>
    </row>
    <row r="175" spans="1:11">
      <c r="A175" s="3" t="s">
        <v>335</v>
      </c>
      <c r="B175" s="3" t="s">
        <v>228</v>
      </c>
      <c r="C175" s="3" t="s">
        <v>336</v>
      </c>
      <c r="D175" s="40">
        <v>2695</v>
      </c>
      <c r="E175" s="40">
        <v>206</v>
      </c>
      <c r="F175" s="40">
        <v>431</v>
      </c>
      <c r="G175" s="40">
        <v>776</v>
      </c>
      <c r="H175" s="40">
        <v>551</v>
      </c>
      <c r="I175" s="40">
        <v>329</v>
      </c>
      <c r="J175" s="40">
        <v>336</v>
      </c>
      <c r="K175" s="40">
        <v>66</v>
      </c>
    </row>
    <row r="176" spans="1:11">
      <c r="A176" s="3" t="s">
        <v>337</v>
      </c>
      <c r="B176" s="3" t="s">
        <v>228</v>
      </c>
      <c r="C176" s="3" t="s">
        <v>338</v>
      </c>
      <c r="D176" s="40">
        <v>159</v>
      </c>
      <c r="E176" s="40" t="s">
        <v>4351</v>
      </c>
      <c r="F176" s="40">
        <v>39</v>
      </c>
      <c r="G176" s="40">
        <v>57</v>
      </c>
      <c r="H176" s="40">
        <v>24</v>
      </c>
      <c r="I176" s="40" t="s">
        <v>4351</v>
      </c>
      <c r="J176" s="40">
        <v>23</v>
      </c>
      <c r="K176" s="40" t="s">
        <v>4351</v>
      </c>
    </row>
    <row r="177" spans="1:11">
      <c r="A177" s="3" t="s">
        <v>339</v>
      </c>
      <c r="B177" s="3" t="s">
        <v>228</v>
      </c>
      <c r="C177" s="3" t="s">
        <v>340</v>
      </c>
      <c r="D177" s="40">
        <v>216</v>
      </c>
      <c r="E177" s="40" t="s">
        <v>4351</v>
      </c>
      <c r="F177" s="40">
        <v>56</v>
      </c>
      <c r="G177" s="40">
        <v>81</v>
      </c>
      <c r="H177" s="40">
        <v>29</v>
      </c>
      <c r="I177" s="40">
        <v>19</v>
      </c>
      <c r="J177" s="40">
        <v>23</v>
      </c>
      <c r="K177" s="40" t="s">
        <v>4351</v>
      </c>
    </row>
    <row r="178" spans="1:11">
      <c r="A178" s="3" t="s">
        <v>341</v>
      </c>
      <c r="B178" s="3" t="s">
        <v>228</v>
      </c>
      <c r="C178" s="3" t="s">
        <v>342</v>
      </c>
      <c r="D178" s="40">
        <v>2650</v>
      </c>
      <c r="E178" s="40">
        <v>202</v>
      </c>
      <c r="F178" s="40">
        <v>474</v>
      </c>
      <c r="G178" s="40">
        <v>818</v>
      </c>
      <c r="H178" s="40">
        <v>494</v>
      </c>
      <c r="I178" s="40">
        <v>296</v>
      </c>
      <c r="J178" s="40">
        <v>257</v>
      </c>
      <c r="K178" s="40">
        <v>109</v>
      </c>
    </row>
    <row r="179" spans="1:11">
      <c r="A179" s="3" t="s">
        <v>343</v>
      </c>
      <c r="B179" s="3" t="s">
        <v>228</v>
      </c>
      <c r="C179" s="3" t="s">
        <v>344</v>
      </c>
      <c r="D179" s="40">
        <v>262</v>
      </c>
      <c r="E179" s="40" t="s">
        <v>4351</v>
      </c>
      <c r="F179" s="40">
        <v>52</v>
      </c>
      <c r="G179" s="40">
        <v>81</v>
      </c>
      <c r="H179" s="40">
        <v>53</v>
      </c>
      <c r="I179" s="40">
        <v>27</v>
      </c>
      <c r="J179" s="40">
        <v>31</v>
      </c>
      <c r="K179" s="40" t="s">
        <v>4351</v>
      </c>
    </row>
    <row r="180" spans="1:11">
      <c r="A180" s="3" t="s">
        <v>345</v>
      </c>
      <c r="B180" s="3" t="s">
        <v>228</v>
      </c>
      <c r="C180" s="3" t="s">
        <v>346</v>
      </c>
      <c r="D180" s="40">
        <v>439</v>
      </c>
      <c r="E180" s="40" t="s">
        <v>4351</v>
      </c>
      <c r="F180" s="40">
        <v>73</v>
      </c>
      <c r="G180" s="40">
        <v>149</v>
      </c>
      <c r="H180" s="40">
        <v>99</v>
      </c>
      <c r="I180" s="40">
        <v>59</v>
      </c>
      <c r="J180" s="40">
        <v>40</v>
      </c>
      <c r="K180" s="40" t="s">
        <v>4351</v>
      </c>
    </row>
    <row r="181" spans="1:11">
      <c r="A181" s="3" t="s">
        <v>347</v>
      </c>
      <c r="B181" s="3" t="s">
        <v>228</v>
      </c>
      <c r="C181" s="3" t="s">
        <v>348</v>
      </c>
      <c r="D181" s="40">
        <v>305</v>
      </c>
      <c r="E181" s="40" t="s">
        <v>4351</v>
      </c>
      <c r="F181" s="40">
        <v>69</v>
      </c>
      <c r="G181" s="40">
        <v>90</v>
      </c>
      <c r="H181" s="40">
        <v>46</v>
      </c>
      <c r="I181" s="40">
        <v>51</v>
      </c>
      <c r="J181" s="40">
        <v>35</v>
      </c>
      <c r="K181" s="40" t="s">
        <v>4351</v>
      </c>
    </row>
    <row r="182" spans="1:11">
      <c r="A182" s="3" t="s">
        <v>349</v>
      </c>
      <c r="B182" s="3" t="s">
        <v>228</v>
      </c>
      <c r="C182" s="3" t="s">
        <v>350</v>
      </c>
      <c r="D182" s="40">
        <v>790</v>
      </c>
      <c r="E182" s="40">
        <v>47</v>
      </c>
      <c r="F182" s="40">
        <v>140</v>
      </c>
      <c r="G182" s="40">
        <v>258</v>
      </c>
      <c r="H182" s="40">
        <v>135</v>
      </c>
      <c r="I182" s="40">
        <v>99</v>
      </c>
      <c r="J182" s="40">
        <v>83</v>
      </c>
      <c r="K182" s="40">
        <v>28</v>
      </c>
    </row>
    <row r="183" spans="1:11">
      <c r="A183" s="3" t="s">
        <v>351</v>
      </c>
      <c r="B183" s="3" t="s">
        <v>228</v>
      </c>
      <c r="C183" s="3" t="s">
        <v>352</v>
      </c>
      <c r="D183" s="40">
        <v>405</v>
      </c>
      <c r="E183" s="40" t="s">
        <v>4351</v>
      </c>
      <c r="F183" s="40">
        <v>59</v>
      </c>
      <c r="G183" s="40">
        <v>151</v>
      </c>
      <c r="H183" s="40">
        <v>94</v>
      </c>
      <c r="I183" s="40">
        <v>45</v>
      </c>
      <c r="J183" s="40">
        <v>36</v>
      </c>
      <c r="K183" s="40" t="s">
        <v>4351</v>
      </c>
    </row>
    <row r="184" spans="1:11">
      <c r="A184" s="3" t="s">
        <v>353</v>
      </c>
      <c r="B184" s="3" t="s">
        <v>228</v>
      </c>
      <c r="C184" s="3" t="s">
        <v>134</v>
      </c>
      <c r="D184" s="40">
        <v>6344</v>
      </c>
      <c r="E184" s="40">
        <v>495</v>
      </c>
      <c r="F184" s="40">
        <v>1094</v>
      </c>
      <c r="G184" s="40">
        <v>1737</v>
      </c>
      <c r="H184" s="40">
        <v>1235</v>
      </c>
      <c r="I184" s="40">
        <v>730</v>
      </c>
      <c r="J184" s="40">
        <v>682</v>
      </c>
      <c r="K184" s="40">
        <v>371</v>
      </c>
    </row>
    <row r="185" spans="1:11">
      <c r="A185" s="3" t="s">
        <v>354</v>
      </c>
      <c r="B185" s="3" t="s">
        <v>228</v>
      </c>
      <c r="C185" s="3" t="s">
        <v>355</v>
      </c>
      <c r="D185" s="40">
        <v>1679</v>
      </c>
      <c r="E185" s="40">
        <v>56</v>
      </c>
      <c r="F185" s="40">
        <v>260</v>
      </c>
      <c r="G185" s="40">
        <v>552</v>
      </c>
      <c r="H185" s="40">
        <v>394</v>
      </c>
      <c r="I185" s="40">
        <v>178</v>
      </c>
      <c r="J185" s="40">
        <v>200</v>
      </c>
      <c r="K185" s="40">
        <v>39</v>
      </c>
    </row>
    <row r="186" spans="1:11">
      <c r="A186" s="3" t="s">
        <v>356</v>
      </c>
      <c r="B186" s="3" t="s">
        <v>228</v>
      </c>
      <c r="C186" s="3" t="s">
        <v>357</v>
      </c>
      <c r="D186" s="40">
        <v>157</v>
      </c>
      <c r="E186" s="40" t="s">
        <v>4351</v>
      </c>
      <c r="F186" s="40">
        <v>25</v>
      </c>
      <c r="G186" s="40">
        <v>61</v>
      </c>
      <c r="H186" s="40">
        <v>38</v>
      </c>
      <c r="I186" s="40">
        <v>14</v>
      </c>
      <c r="J186" s="40">
        <v>15</v>
      </c>
      <c r="K186" s="40" t="s">
        <v>4351</v>
      </c>
    </row>
    <row r="187" spans="1:11">
      <c r="A187" s="3" t="s">
        <v>358</v>
      </c>
      <c r="B187" s="3" t="s">
        <v>228</v>
      </c>
      <c r="C187" s="3" t="s">
        <v>359</v>
      </c>
      <c r="D187" s="40">
        <v>362</v>
      </c>
      <c r="E187" s="40" t="s">
        <v>4351</v>
      </c>
      <c r="F187" s="40">
        <v>48</v>
      </c>
      <c r="G187" s="40">
        <v>119</v>
      </c>
      <c r="H187" s="40">
        <v>96</v>
      </c>
      <c r="I187" s="40">
        <v>43</v>
      </c>
      <c r="J187" s="40">
        <v>36</v>
      </c>
      <c r="K187" s="40" t="s">
        <v>4351</v>
      </c>
    </row>
    <row r="188" spans="1:11">
      <c r="A188" s="3" t="s">
        <v>360</v>
      </c>
      <c r="B188" s="3" t="s">
        <v>361</v>
      </c>
      <c r="C188" s="3" t="s">
        <v>362</v>
      </c>
      <c r="D188" s="40">
        <v>3197</v>
      </c>
      <c r="E188" s="40">
        <v>171</v>
      </c>
      <c r="F188" s="40">
        <v>464</v>
      </c>
      <c r="G188" s="40">
        <v>852</v>
      </c>
      <c r="H188" s="40">
        <v>691</v>
      </c>
      <c r="I188" s="40">
        <v>420</v>
      </c>
      <c r="J188" s="40">
        <v>507</v>
      </c>
      <c r="K188" s="40">
        <v>92</v>
      </c>
    </row>
    <row r="189" spans="1:11">
      <c r="A189" s="3" t="s">
        <v>363</v>
      </c>
      <c r="B189" s="3" t="s">
        <v>361</v>
      </c>
      <c r="C189" s="3" t="s">
        <v>364</v>
      </c>
      <c r="D189" s="40">
        <v>12777</v>
      </c>
      <c r="E189" s="40">
        <v>1144</v>
      </c>
      <c r="F189" s="40">
        <v>1670</v>
      </c>
      <c r="G189" s="40">
        <v>2874</v>
      </c>
      <c r="H189" s="40">
        <v>2466</v>
      </c>
      <c r="I189" s="40">
        <v>1805</v>
      </c>
      <c r="J189" s="40">
        <v>2226</v>
      </c>
      <c r="K189" s="40">
        <v>592</v>
      </c>
    </row>
    <row r="190" spans="1:11">
      <c r="A190" s="3" t="s">
        <v>365</v>
      </c>
      <c r="B190" s="3" t="s">
        <v>361</v>
      </c>
      <c r="C190" s="3" t="s">
        <v>366</v>
      </c>
      <c r="D190" s="40">
        <v>6588</v>
      </c>
      <c r="E190" s="40">
        <v>494</v>
      </c>
      <c r="F190" s="40">
        <v>752</v>
      </c>
      <c r="G190" s="40">
        <v>1542</v>
      </c>
      <c r="H190" s="40">
        <v>1381</v>
      </c>
      <c r="I190" s="40">
        <v>1046</v>
      </c>
      <c r="J190" s="40">
        <v>1163</v>
      </c>
      <c r="K190" s="40">
        <v>210</v>
      </c>
    </row>
    <row r="191" spans="1:11">
      <c r="A191" s="3" t="s">
        <v>367</v>
      </c>
      <c r="B191" s="3" t="s">
        <v>368</v>
      </c>
      <c r="C191" s="3" t="s">
        <v>369</v>
      </c>
      <c r="D191" s="40">
        <v>15005</v>
      </c>
      <c r="E191" s="40">
        <v>489</v>
      </c>
      <c r="F191" s="40">
        <v>7292</v>
      </c>
      <c r="G191" s="40">
        <v>2985</v>
      </c>
      <c r="H191" s="40">
        <v>1697</v>
      </c>
      <c r="I191" s="40">
        <v>1005</v>
      </c>
      <c r="J191" s="40">
        <v>1109</v>
      </c>
      <c r="K191" s="40">
        <v>428</v>
      </c>
    </row>
    <row r="192" spans="1:11">
      <c r="A192" s="3" t="s">
        <v>370</v>
      </c>
      <c r="B192" s="3" t="s">
        <v>368</v>
      </c>
      <c r="C192" s="3" t="s">
        <v>371</v>
      </c>
      <c r="D192" s="40">
        <v>893</v>
      </c>
      <c r="E192" s="40" t="s">
        <v>4351</v>
      </c>
      <c r="F192" s="40">
        <v>397</v>
      </c>
      <c r="G192" s="40">
        <v>173</v>
      </c>
      <c r="H192" s="40">
        <v>144</v>
      </c>
      <c r="I192" s="40">
        <v>84</v>
      </c>
      <c r="J192" s="40">
        <v>71</v>
      </c>
      <c r="K192" s="40" t="s">
        <v>4351</v>
      </c>
    </row>
    <row r="193" spans="1:11">
      <c r="A193" s="3" t="s">
        <v>372</v>
      </c>
      <c r="B193" s="3" t="s">
        <v>368</v>
      </c>
      <c r="C193" s="3" t="s">
        <v>373</v>
      </c>
      <c r="D193" s="40">
        <v>11799</v>
      </c>
      <c r="E193" s="40">
        <v>283</v>
      </c>
      <c r="F193" s="40">
        <v>5445</v>
      </c>
      <c r="G193" s="40">
        <v>2576</v>
      </c>
      <c r="H193" s="40">
        <v>1488</v>
      </c>
      <c r="I193" s="40">
        <v>877</v>
      </c>
      <c r="J193" s="40">
        <v>805</v>
      </c>
      <c r="K193" s="40">
        <v>325</v>
      </c>
    </row>
    <row r="194" spans="1:11">
      <c r="A194" s="3" t="s">
        <v>374</v>
      </c>
      <c r="B194" s="3" t="s">
        <v>368</v>
      </c>
      <c r="C194" s="3" t="s">
        <v>375</v>
      </c>
      <c r="D194" s="40">
        <v>1156</v>
      </c>
      <c r="E194" s="40" t="s">
        <v>4351</v>
      </c>
      <c r="F194" s="40">
        <v>546</v>
      </c>
      <c r="G194" s="40">
        <v>251</v>
      </c>
      <c r="H194" s="40">
        <v>152</v>
      </c>
      <c r="I194" s="40">
        <v>89</v>
      </c>
      <c r="J194" s="40">
        <v>84</v>
      </c>
      <c r="K194" s="40" t="s">
        <v>4351</v>
      </c>
    </row>
    <row r="195" spans="1:11">
      <c r="A195" s="3" t="s">
        <v>376</v>
      </c>
      <c r="B195" s="3" t="s">
        <v>368</v>
      </c>
      <c r="C195" s="3" t="s">
        <v>377</v>
      </c>
      <c r="D195" s="40">
        <v>34500</v>
      </c>
      <c r="E195" s="40">
        <v>1632</v>
      </c>
      <c r="F195" s="40">
        <v>14636</v>
      </c>
      <c r="G195" s="40">
        <v>6666</v>
      </c>
      <c r="H195" s="40">
        <v>4690</v>
      </c>
      <c r="I195" s="40">
        <v>2764</v>
      </c>
      <c r="J195" s="40">
        <v>3032</v>
      </c>
      <c r="K195" s="40">
        <v>1080</v>
      </c>
    </row>
    <row r="196" spans="1:11">
      <c r="A196" s="3" t="s">
        <v>378</v>
      </c>
      <c r="B196" s="3" t="s">
        <v>368</v>
      </c>
      <c r="C196" s="3" t="s">
        <v>379</v>
      </c>
      <c r="D196" s="40">
        <v>242609</v>
      </c>
      <c r="E196" s="40">
        <v>8405</v>
      </c>
      <c r="F196" s="40">
        <v>143504</v>
      </c>
      <c r="G196" s="40">
        <v>42997</v>
      </c>
      <c r="H196" s="40">
        <v>21171</v>
      </c>
      <c r="I196" s="40">
        <v>10461</v>
      </c>
      <c r="J196" s="40">
        <v>10395</v>
      </c>
      <c r="K196" s="40">
        <v>5676</v>
      </c>
    </row>
    <row r="197" spans="1:11">
      <c r="A197" s="3" t="s">
        <v>380</v>
      </c>
      <c r="B197" s="3" t="s">
        <v>368</v>
      </c>
      <c r="C197" s="3" t="s">
        <v>20</v>
      </c>
      <c r="D197" s="40">
        <v>545</v>
      </c>
      <c r="E197" s="40" t="s">
        <v>4351</v>
      </c>
      <c r="F197" s="40">
        <v>245</v>
      </c>
      <c r="G197" s="40">
        <v>118</v>
      </c>
      <c r="H197" s="40">
        <v>90</v>
      </c>
      <c r="I197" s="40">
        <v>30</v>
      </c>
      <c r="J197" s="40">
        <v>47</v>
      </c>
      <c r="K197" s="40" t="s">
        <v>4351</v>
      </c>
    </row>
    <row r="198" spans="1:11">
      <c r="A198" s="3" t="s">
        <v>381</v>
      </c>
      <c r="B198" s="3" t="s">
        <v>368</v>
      </c>
      <c r="C198" s="3" t="s">
        <v>382</v>
      </c>
      <c r="D198" s="40">
        <v>9700</v>
      </c>
      <c r="E198" s="40">
        <v>410</v>
      </c>
      <c r="F198" s="40">
        <v>3790</v>
      </c>
      <c r="G198" s="40">
        <v>2002</v>
      </c>
      <c r="H198" s="40">
        <v>1403</v>
      </c>
      <c r="I198" s="40">
        <v>905</v>
      </c>
      <c r="J198" s="40">
        <v>963</v>
      </c>
      <c r="K198" s="40">
        <v>227</v>
      </c>
    </row>
    <row r="199" spans="1:11">
      <c r="A199" s="3" t="s">
        <v>383</v>
      </c>
      <c r="B199" s="3" t="s">
        <v>368</v>
      </c>
      <c r="C199" s="3" t="s">
        <v>384</v>
      </c>
      <c r="D199" s="40">
        <v>8619</v>
      </c>
      <c r="E199" s="40">
        <v>235</v>
      </c>
      <c r="F199" s="40">
        <v>3914</v>
      </c>
      <c r="G199" s="40">
        <v>1858</v>
      </c>
      <c r="H199" s="40">
        <v>1105</v>
      </c>
      <c r="I199" s="40">
        <v>639</v>
      </c>
      <c r="J199" s="40">
        <v>680</v>
      </c>
      <c r="K199" s="40">
        <v>188</v>
      </c>
    </row>
    <row r="200" spans="1:11">
      <c r="A200" s="3" t="s">
        <v>385</v>
      </c>
      <c r="B200" s="3" t="s">
        <v>368</v>
      </c>
      <c r="C200" s="3" t="s">
        <v>32</v>
      </c>
      <c r="D200" s="40">
        <v>9684</v>
      </c>
      <c r="E200" s="40">
        <v>381</v>
      </c>
      <c r="F200" s="40">
        <v>4036</v>
      </c>
      <c r="G200" s="40">
        <v>1972</v>
      </c>
      <c r="H200" s="40">
        <v>1349</v>
      </c>
      <c r="I200" s="40">
        <v>815</v>
      </c>
      <c r="J200" s="40">
        <v>844</v>
      </c>
      <c r="K200" s="40">
        <v>287</v>
      </c>
    </row>
    <row r="201" spans="1:11">
      <c r="A201" s="3" t="s">
        <v>386</v>
      </c>
      <c r="B201" s="3" t="s">
        <v>368</v>
      </c>
      <c r="C201" s="3" t="s">
        <v>387</v>
      </c>
      <c r="D201" s="40">
        <v>33814</v>
      </c>
      <c r="E201" s="40">
        <v>1193</v>
      </c>
      <c r="F201" s="40">
        <v>15319</v>
      </c>
      <c r="G201" s="40">
        <v>7211</v>
      </c>
      <c r="H201" s="40">
        <v>4252</v>
      </c>
      <c r="I201" s="40">
        <v>2429</v>
      </c>
      <c r="J201" s="40">
        <v>2596</v>
      </c>
      <c r="K201" s="40">
        <v>814</v>
      </c>
    </row>
    <row r="202" spans="1:11">
      <c r="A202" s="3" t="s">
        <v>388</v>
      </c>
      <c r="B202" s="3" t="s">
        <v>368</v>
      </c>
      <c r="C202" s="3" t="s">
        <v>252</v>
      </c>
      <c r="D202" s="40">
        <v>4915</v>
      </c>
      <c r="E202" s="40">
        <v>37</v>
      </c>
      <c r="F202" s="40">
        <v>2571</v>
      </c>
      <c r="G202" s="40">
        <v>1026</v>
      </c>
      <c r="H202" s="40">
        <v>483</v>
      </c>
      <c r="I202" s="40">
        <v>347</v>
      </c>
      <c r="J202" s="40">
        <v>377</v>
      </c>
      <c r="K202" s="40">
        <v>74</v>
      </c>
    </row>
    <row r="203" spans="1:11">
      <c r="A203" s="3" t="s">
        <v>389</v>
      </c>
      <c r="B203" s="3" t="s">
        <v>368</v>
      </c>
      <c r="C203" s="3" t="s">
        <v>390</v>
      </c>
      <c r="D203" s="40">
        <v>1594</v>
      </c>
      <c r="E203" s="40">
        <v>23</v>
      </c>
      <c r="F203" s="40">
        <v>672</v>
      </c>
      <c r="G203" s="40">
        <v>400</v>
      </c>
      <c r="H203" s="40">
        <v>214</v>
      </c>
      <c r="I203" s="40">
        <v>115</v>
      </c>
      <c r="J203" s="40">
        <v>143</v>
      </c>
      <c r="K203" s="40">
        <v>27</v>
      </c>
    </row>
    <row r="204" spans="1:11">
      <c r="A204" s="3" t="s">
        <v>391</v>
      </c>
      <c r="B204" s="3" t="s">
        <v>368</v>
      </c>
      <c r="C204" s="3" t="s">
        <v>392</v>
      </c>
      <c r="D204" s="40">
        <v>805</v>
      </c>
      <c r="E204" s="40" t="s">
        <v>4351</v>
      </c>
      <c r="F204" s="40">
        <v>409</v>
      </c>
      <c r="G204" s="40">
        <v>174</v>
      </c>
      <c r="H204" s="40">
        <v>104</v>
      </c>
      <c r="I204" s="40">
        <v>64</v>
      </c>
      <c r="J204" s="40">
        <v>43</v>
      </c>
      <c r="K204" s="40" t="s">
        <v>4351</v>
      </c>
    </row>
    <row r="205" spans="1:11">
      <c r="A205" s="3" t="s">
        <v>393</v>
      </c>
      <c r="B205" s="3" t="s">
        <v>368</v>
      </c>
      <c r="C205" s="3" t="s">
        <v>394</v>
      </c>
      <c r="D205" s="40">
        <v>50940</v>
      </c>
      <c r="E205" s="40">
        <v>1776</v>
      </c>
      <c r="F205" s="40">
        <v>24946</v>
      </c>
      <c r="G205" s="40">
        <v>10241</v>
      </c>
      <c r="H205" s="40">
        <v>6114</v>
      </c>
      <c r="I205" s="40">
        <v>3336</v>
      </c>
      <c r="J205" s="40">
        <v>3176</v>
      </c>
      <c r="K205" s="40">
        <v>1351</v>
      </c>
    </row>
    <row r="206" spans="1:11">
      <c r="A206" s="3" t="s">
        <v>395</v>
      </c>
      <c r="B206" s="3" t="s">
        <v>368</v>
      </c>
      <c r="C206" s="3" t="s">
        <v>58</v>
      </c>
      <c r="D206" s="40">
        <v>14157</v>
      </c>
      <c r="E206" s="40">
        <v>326</v>
      </c>
      <c r="F206" s="40">
        <v>6038</v>
      </c>
      <c r="G206" s="40">
        <v>3076</v>
      </c>
      <c r="H206" s="40">
        <v>2110</v>
      </c>
      <c r="I206" s="40">
        <v>1085</v>
      </c>
      <c r="J206" s="40">
        <v>1183</v>
      </c>
      <c r="K206" s="40">
        <v>339</v>
      </c>
    </row>
    <row r="207" spans="1:11">
      <c r="A207" s="3" t="s">
        <v>396</v>
      </c>
      <c r="B207" s="3" t="s">
        <v>368</v>
      </c>
      <c r="C207" s="3" t="s">
        <v>397</v>
      </c>
      <c r="D207" s="40">
        <v>8094</v>
      </c>
      <c r="E207" s="40">
        <v>291</v>
      </c>
      <c r="F207" s="40">
        <v>3315</v>
      </c>
      <c r="G207" s="40">
        <v>1662</v>
      </c>
      <c r="H207" s="40">
        <v>1151</v>
      </c>
      <c r="I207" s="40">
        <v>722</v>
      </c>
      <c r="J207" s="40">
        <v>777</v>
      </c>
      <c r="K207" s="40">
        <v>176</v>
      </c>
    </row>
    <row r="208" spans="1:11">
      <c r="A208" s="3" t="s">
        <v>398</v>
      </c>
      <c r="B208" s="3" t="s">
        <v>368</v>
      </c>
      <c r="C208" s="3" t="s">
        <v>64</v>
      </c>
      <c r="D208" s="40">
        <v>726</v>
      </c>
      <c r="E208" s="40" t="s">
        <v>4351</v>
      </c>
      <c r="F208" s="40">
        <v>302</v>
      </c>
      <c r="G208" s="40">
        <v>161</v>
      </c>
      <c r="H208" s="40">
        <v>117</v>
      </c>
      <c r="I208" s="40">
        <v>56</v>
      </c>
      <c r="J208" s="40">
        <v>64</v>
      </c>
      <c r="K208" s="40" t="s">
        <v>4351</v>
      </c>
    </row>
    <row r="209" spans="1:11">
      <c r="A209" s="3" t="s">
        <v>399</v>
      </c>
      <c r="B209" s="3" t="s">
        <v>368</v>
      </c>
      <c r="C209" s="3" t="s">
        <v>400</v>
      </c>
      <c r="D209" s="40">
        <v>2041</v>
      </c>
      <c r="E209" s="40" t="s">
        <v>4351</v>
      </c>
      <c r="F209" s="40">
        <v>1049</v>
      </c>
      <c r="G209" s="40">
        <v>434</v>
      </c>
      <c r="H209" s="40">
        <v>266</v>
      </c>
      <c r="I209" s="40">
        <v>132</v>
      </c>
      <c r="J209" s="40">
        <v>120</v>
      </c>
      <c r="K209" s="40" t="s">
        <v>4351</v>
      </c>
    </row>
    <row r="210" spans="1:11">
      <c r="A210" s="3" t="s">
        <v>401</v>
      </c>
      <c r="B210" s="3" t="s">
        <v>368</v>
      </c>
      <c r="C210" s="3" t="s">
        <v>402</v>
      </c>
      <c r="D210" s="40">
        <v>863</v>
      </c>
      <c r="E210" s="40" t="s">
        <v>4351</v>
      </c>
      <c r="F210" s="40">
        <v>345</v>
      </c>
      <c r="G210" s="40">
        <v>201</v>
      </c>
      <c r="H210" s="40">
        <v>120</v>
      </c>
      <c r="I210" s="40">
        <v>101</v>
      </c>
      <c r="J210" s="40">
        <v>74</v>
      </c>
      <c r="K210" s="40" t="s">
        <v>4351</v>
      </c>
    </row>
    <row r="211" spans="1:11">
      <c r="A211" s="3" t="s">
        <v>403</v>
      </c>
      <c r="B211" s="3" t="s">
        <v>368</v>
      </c>
      <c r="C211" s="3" t="s">
        <v>404</v>
      </c>
      <c r="D211" s="40">
        <v>563</v>
      </c>
      <c r="E211" s="40" t="s">
        <v>4351</v>
      </c>
      <c r="F211" s="40">
        <v>273</v>
      </c>
      <c r="G211" s="40">
        <v>122</v>
      </c>
      <c r="H211" s="40">
        <v>61</v>
      </c>
      <c r="I211" s="40">
        <v>45</v>
      </c>
      <c r="J211" s="40">
        <v>48</v>
      </c>
      <c r="K211" s="40" t="s">
        <v>4351</v>
      </c>
    </row>
    <row r="212" spans="1:11">
      <c r="A212" s="3" t="s">
        <v>405</v>
      </c>
      <c r="B212" s="3" t="s">
        <v>368</v>
      </c>
      <c r="C212" s="3" t="s">
        <v>406</v>
      </c>
      <c r="D212" s="40">
        <v>869</v>
      </c>
      <c r="E212" s="40">
        <v>30</v>
      </c>
      <c r="F212" s="40">
        <v>355</v>
      </c>
      <c r="G212" s="40">
        <v>184</v>
      </c>
      <c r="H212" s="40">
        <v>147</v>
      </c>
      <c r="I212" s="40">
        <v>60</v>
      </c>
      <c r="J212" s="40">
        <v>60</v>
      </c>
      <c r="K212" s="40">
        <v>33</v>
      </c>
    </row>
    <row r="213" spans="1:11">
      <c r="A213" s="3" t="s">
        <v>407</v>
      </c>
      <c r="B213" s="3" t="s">
        <v>368</v>
      </c>
      <c r="C213" s="3" t="s">
        <v>408</v>
      </c>
      <c r="D213" s="40">
        <v>599</v>
      </c>
      <c r="E213" s="40" t="s">
        <v>4351</v>
      </c>
      <c r="F213" s="40">
        <v>289</v>
      </c>
      <c r="G213" s="40">
        <v>112</v>
      </c>
      <c r="H213" s="40">
        <v>73</v>
      </c>
      <c r="I213" s="40">
        <v>59</v>
      </c>
      <c r="J213" s="40">
        <v>53</v>
      </c>
      <c r="K213" s="40" t="s">
        <v>4351</v>
      </c>
    </row>
    <row r="214" spans="1:11">
      <c r="A214" s="3" t="s">
        <v>409</v>
      </c>
      <c r="B214" s="3" t="s">
        <v>368</v>
      </c>
      <c r="C214" s="3" t="s">
        <v>410</v>
      </c>
      <c r="D214" s="40">
        <v>1146</v>
      </c>
      <c r="E214" s="40" t="s">
        <v>4351</v>
      </c>
      <c r="F214" s="40">
        <v>536</v>
      </c>
      <c r="G214" s="40">
        <v>270</v>
      </c>
      <c r="H214" s="40">
        <v>133</v>
      </c>
      <c r="I214" s="40">
        <v>72</v>
      </c>
      <c r="J214" s="40">
        <v>111</v>
      </c>
      <c r="K214" s="40" t="s">
        <v>4351</v>
      </c>
    </row>
    <row r="215" spans="1:11">
      <c r="A215" s="3" t="s">
        <v>411</v>
      </c>
      <c r="B215" s="3" t="s">
        <v>368</v>
      </c>
      <c r="C215" s="3" t="s">
        <v>412</v>
      </c>
      <c r="D215" s="40">
        <v>2680</v>
      </c>
      <c r="E215" s="40">
        <v>22</v>
      </c>
      <c r="F215" s="40">
        <v>1526</v>
      </c>
      <c r="G215" s="40">
        <v>548</v>
      </c>
      <c r="H215" s="40">
        <v>267</v>
      </c>
      <c r="I215" s="40">
        <v>146</v>
      </c>
      <c r="J215" s="40">
        <v>141</v>
      </c>
      <c r="K215" s="40">
        <v>30</v>
      </c>
    </row>
    <row r="216" spans="1:11">
      <c r="A216" s="3" t="s">
        <v>413</v>
      </c>
      <c r="B216" s="3" t="s">
        <v>368</v>
      </c>
      <c r="C216" s="3" t="s">
        <v>414</v>
      </c>
      <c r="D216" s="40">
        <v>11802</v>
      </c>
      <c r="E216" s="40">
        <v>250</v>
      </c>
      <c r="F216" s="40">
        <v>5399</v>
      </c>
      <c r="G216" s="40">
        <v>2649</v>
      </c>
      <c r="H216" s="40">
        <v>1546</v>
      </c>
      <c r="I216" s="40">
        <v>865</v>
      </c>
      <c r="J216" s="40">
        <v>859</v>
      </c>
      <c r="K216" s="40">
        <v>234</v>
      </c>
    </row>
    <row r="217" spans="1:11">
      <c r="A217" s="3" t="s">
        <v>415</v>
      </c>
      <c r="B217" s="3" t="s">
        <v>368</v>
      </c>
      <c r="C217" s="3" t="s">
        <v>416</v>
      </c>
      <c r="D217" s="40">
        <v>5521</v>
      </c>
      <c r="E217" s="40">
        <v>76</v>
      </c>
      <c r="F217" s="40">
        <v>2805</v>
      </c>
      <c r="G217" s="40">
        <v>1132</v>
      </c>
      <c r="H217" s="40">
        <v>668</v>
      </c>
      <c r="I217" s="40">
        <v>391</v>
      </c>
      <c r="J217" s="40">
        <v>344</v>
      </c>
      <c r="K217" s="40">
        <v>105</v>
      </c>
    </row>
    <row r="218" spans="1:11">
      <c r="A218" s="3" t="s">
        <v>417</v>
      </c>
      <c r="B218" s="3" t="s">
        <v>368</v>
      </c>
      <c r="C218" s="3" t="s">
        <v>418</v>
      </c>
      <c r="D218" s="40">
        <v>82742</v>
      </c>
      <c r="E218" s="40">
        <v>3047</v>
      </c>
      <c r="F218" s="40">
        <v>43470</v>
      </c>
      <c r="G218" s="40">
        <v>15600</v>
      </c>
      <c r="H218" s="40">
        <v>8960</v>
      </c>
      <c r="I218" s="40">
        <v>4754</v>
      </c>
      <c r="J218" s="40">
        <v>4592</v>
      </c>
      <c r="K218" s="40">
        <v>2319</v>
      </c>
    </row>
    <row r="219" spans="1:11">
      <c r="A219" s="3" t="s">
        <v>419</v>
      </c>
      <c r="B219" s="3" t="s">
        <v>368</v>
      </c>
      <c r="C219" s="3" t="s">
        <v>420</v>
      </c>
      <c r="D219" s="40">
        <v>881</v>
      </c>
      <c r="E219" s="40">
        <v>15</v>
      </c>
      <c r="F219" s="40">
        <v>367</v>
      </c>
      <c r="G219" s="40">
        <v>224</v>
      </c>
      <c r="H219" s="40">
        <v>102</v>
      </c>
      <c r="I219" s="40">
        <v>84</v>
      </c>
      <c r="J219" s="40">
        <v>73</v>
      </c>
      <c r="K219" s="40">
        <v>16</v>
      </c>
    </row>
    <row r="220" spans="1:11">
      <c r="A220" s="3" t="s">
        <v>421</v>
      </c>
      <c r="B220" s="3" t="s">
        <v>368</v>
      </c>
      <c r="C220" s="3" t="s">
        <v>422</v>
      </c>
      <c r="D220" s="40">
        <v>11692</v>
      </c>
      <c r="E220" s="40">
        <v>392</v>
      </c>
      <c r="F220" s="40">
        <v>4978</v>
      </c>
      <c r="G220" s="40">
        <v>2361</v>
      </c>
      <c r="H220" s="40">
        <v>1572</v>
      </c>
      <c r="I220" s="40">
        <v>951</v>
      </c>
      <c r="J220" s="40">
        <v>1158</v>
      </c>
      <c r="K220" s="40">
        <v>280</v>
      </c>
    </row>
    <row r="221" spans="1:11">
      <c r="A221" s="3" t="s">
        <v>423</v>
      </c>
      <c r="B221" s="3" t="s">
        <v>368</v>
      </c>
      <c r="C221" s="3" t="s">
        <v>76</v>
      </c>
      <c r="D221" s="40">
        <v>2063</v>
      </c>
      <c r="E221" s="40">
        <v>31</v>
      </c>
      <c r="F221" s="40">
        <v>918</v>
      </c>
      <c r="G221" s="40">
        <v>483</v>
      </c>
      <c r="H221" s="40">
        <v>305</v>
      </c>
      <c r="I221" s="40">
        <v>164</v>
      </c>
      <c r="J221" s="40">
        <v>134</v>
      </c>
      <c r="K221" s="40">
        <v>28</v>
      </c>
    </row>
    <row r="222" spans="1:11">
      <c r="A222" s="3" t="s">
        <v>424</v>
      </c>
      <c r="B222" s="3" t="s">
        <v>368</v>
      </c>
      <c r="C222" s="3" t="s">
        <v>78</v>
      </c>
      <c r="D222" s="40">
        <v>720</v>
      </c>
      <c r="E222" s="40" t="s">
        <v>4351</v>
      </c>
      <c r="F222" s="40">
        <v>332</v>
      </c>
      <c r="G222" s="40">
        <v>143</v>
      </c>
      <c r="H222" s="40">
        <v>117</v>
      </c>
      <c r="I222" s="40">
        <v>64</v>
      </c>
      <c r="J222" s="40">
        <v>52</v>
      </c>
      <c r="K222" s="40" t="s">
        <v>4351</v>
      </c>
    </row>
    <row r="223" spans="1:11">
      <c r="A223" s="3" t="s">
        <v>425</v>
      </c>
      <c r="B223" s="3" t="s">
        <v>368</v>
      </c>
      <c r="C223" s="3" t="s">
        <v>293</v>
      </c>
      <c r="D223" s="40">
        <v>349</v>
      </c>
      <c r="E223" s="40" t="s">
        <v>4351</v>
      </c>
      <c r="F223" s="40">
        <v>155</v>
      </c>
      <c r="G223" s="40">
        <v>85</v>
      </c>
      <c r="H223" s="40">
        <v>63</v>
      </c>
      <c r="I223" s="40">
        <v>16</v>
      </c>
      <c r="J223" s="40">
        <v>27</v>
      </c>
      <c r="K223" s="40" t="s">
        <v>4351</v>
      </c>
    </row>
    <row r="224" spans="1:11">
      <c r="A224" s="3" t="s">
        <v>426</v>
      </c>
      <c r="B224" s="3" t="s">
        <v>368</v>
      </c>
      <c r="C224" s="3" t="s">
        <v>427</v>
      </c>
      <c r="D224" s="40">
        <v>23469</v>
      </c>
      <c r="E224" s="40">
        <v>736</v>
      </c>
      <c r="F224" s="40">
        <v>10298</v>
      </c>
      <c r="G224" s="40">
        <v>5022</v>
      </c>
      <c r="H224" s="40">
        <v>2987</v>
      </c>
      <c r="I224" s="40">
        <v>1863</v>
      </c>
      <c r="J224" s="40">
        <v>1989</v>
      </c>
      <c r="K224" s="40">
        <v>574</v>
      </c>
    </row>
    <row r="225" spans="1:11">
      <c r="A225" s="3" t="s">
        <v>428</v>
      </c>
      <c r="B225" s="3" t="s">
        <v>368</v>
      </c>
      <c r="C225" s="3" t="s">
        <v>86</v>
      </c>
      <c r="D225" s="40">
        <v>61569</v>
      </c>
      <c r="E225" s="40">
        <v>1182</v>
      </c>
      <c r="F225" s="40">
        <v>27245</v>
      </c>
      <c r="G225" s="40">
        <v>14015</v>
      </c>
      <c r="H225" s="40">
        <v>7875</v>
      </c>
      <c r="I225" s="40">
        <v>4953</v>
      </c>
      <c r="J225" s="40">
        <v>5247</v>
      </c>
      <c r="K225" s="40">
        <v>1052</v>
      </c>
    </row>
    <row r="226" spans="1:11">
      <c r="A226" s="3" t="s">
        <v>429</v>
      </c>
      <c r="B226" s="3" t="s">
        <v>368</v>
      </c>
      <c r="C226" s="3" t="s">
        <v>430</v>
      </c>
      <c r="D226" s="40">
        <v>14723</v>
      </c>
      <c r="E226" s="40">
        <v>297</v>
      </c>
      <c r="F226" s="40">
        <v>7325</v>
      </c>
      <c r="G226" s="40">
        <v>2914</v>
      </c>
      <c r="H226" s="40">
        <v>1779</v>
      </c>
      <c r="I226" s="40">
        <v>956</v>
      </c>
      <c r="J226" s="40">
        <v>1099</v>
      </c>
      <c r="K226" s="40">
        <v>353</v>
      </c>
    </row>
    <row r="227" spans="1:11">
      <c r="A227" s="3" t="s">
        <v>431</v>
      </c>
      <c r="B227" s="3" t="s">
        <v>368</v>
      </c>
      <c r="C227" s="3" t="s">
        <v>432</v>
      </c>
      <c r="D227" s="40">
        <v>2606</v>
      </c>
      <c r="E227" s="40">
        <v>33</v>
      </c>
      <c r="F227" s="40">
        <v>1219</v>
      </c>
      <c r="G227" s="40">
        <v>606</v>
      </c>
      <c r="H227" s="40">
        <v>316</v>
      </c>
      <c r="I227" s="40">
        <v>199</v>
      </c>
      <c r="J227" s="40">
        <v>197</v>
      </c>
      <c r="K227" s="40">
        <v>36</v>
      </c>
    </row>
    <row r="228" spans="1:11">
      <c r="A228" s="3" t="s">
        <v>433</v>
      </c>
      <c r="B228" s="3" t="s">
        <v>368</v>
      </c>
      <c r="C228" s="3" t="s">
        <v>434</v>
      </c>
      <c r="D228" s="40">
        <v>256</v>
      </c>
      <c r="E228" s="40" t="s">
        <v>4351</v>
      </c>
      <c r="F228" s="40">
        <v>129</v>
      </c>
      <c r="G228" s="40">
        <v>52</v>
      </c>
      <c r="H228" s="40">
        <v>28</v>
      </c>
      <c r="I228" s="40">
        <v>26</v>
      </c>
      <c r="J228" s="40">
        <v>15</v>
      </c>
      <c r="K228" s="40" t="s">
        <v>4351</v>
      </c>
    </row>
    <row r="229" spans="1:11">
      <c r="A229" s="3" t="s">
        <v>435</v>
      </c>
      <c r="B229" s="3" t="s">
        <v>368</v>
      </c>
      <c r="C229" s="3" t="s">
        <v>94</v>
      </c>
      <c r="D229" s="40">
        <v>884</v>
      </c>
      <c r="E229" s="40" t="s">
        <v>4351</v>
      </c>
      <c r="F229" s="40">
        <v>471</v>
      </c>
      <c r="G229" s="40">
        <v>191</v>
      </c>
      <c r="H229" s="40">
        <v>85</v>
      </c>
      <c r="I229" s="40">
        <v>62</v>
      </c>
      <c r="J229" s="40">
        <v>66</v>
      </c>
      <c r="K229" s="40" t="s">
        <v>4351</v>
      </c>
    </row>
    <row r="230" spans="1:11">
      <c r="A230" s="3" t="s">
        <v>436</v>
      </c>
      <c r="B230" s="3" t="s">
        <v>368</v>
      </c>
      <c r="C230" s="3" t="s">
        <v>437</v>
      </c>
      <c r="D230" s="40">
        <v>18965</v>
      </c>
      <c r="E230" s="40">
        <v>1042</v>
      </c>
      <c r="F230" s="40">
        <v>7655</v>
      </c>
      <c r="G230" s="40">
        <v>3821</v>
      </c>
      <c r="H230" s="40">
        <v>2636</v>
      </c>
      <c r="I230" s="40">
        <v>1560</v>
      </c>
      <c r="J230" s="40">
        <v>1692</v>
      </c>
      <c r="K230" s="40">
        <v>559</v>
      </c>
    </row>
    <row r="231" spans="1:11">
      <c r="A231" s="3" t="s">
        <v>438</v>
      </c>
      <c r="B231" s="3" t="s">
        <v>368</v>
      </c>
      <c r="C231" s="3" t="s">
        <v>98</v>
      </c>
      <c r="D231" s="40">
        <v>22114</v>
      </c>
      <c r="E231" s="40">
        <v>498</v>
      </c>
      <c r="F231" s="40">
        <v>10524</v>
      </c>
      <c r="G231" s="40">
        <v>4820</v>
      </c>
      <c r="H231" s="40">
        <v>2814</v>
      </c>
      <c r="I231" s="40">
        <v>1580</v>
      </c>
      <c r="J231" s="40">
        <v>1447</v>
      </c>
      <c r="K231" s="40">
        <v>431</v>
      </c>
    </row>
    <row r="232" spans="1:11">
      <c r="A232" s="3" t="s">
        <v>439</v>
      </c>
      <c r="B232" s="3" t="s">
        <v>368</v>
      </c>
      <c r="C232" s="3" t="s">
        <v>440</v>
      </c>
      <c r="D232" s="40">
        <v>12446</v>
      </c>
      <c r="E232" s="40">
        <v>631</v>
      </c>
      <c r="F232" s="40">
        <v>4863</v>
      </c>
      <c r="G232" s="40">
        <v>2442</v>
      </c>
      <c r="H232" s="40">
        <v>1615</v>
      </c>
      <c r="I232" s="40">
        <v>1180</v>
      </c>
      <c r="J232" s="40">
        <v>1326</v>
      </c>
      <c r="K232" s="40">
        <v>389</v>
      </c>
    </row>
    <row r="233" spans="1:11">
      <c r="A233" s="3" t="s">
        <v>441</v>
      </c>
      <c r="B233" s="3" t="s">
        <v>368</v>
      </c>
      <c r="C233" s="3" t="s">
        <v>442</v>
      </c>
      <c r="D233" s="40">
        <v>422183</v>
      </c>
      <c r="E233" s="40">
        <v>7879</v>
      </c>
      <c r="F233" s="40">
        <v>289972</v>
      </c>
      <c r="G233" s="40">
        <v>68721</v>
      </c>
      <c r="H233" s="40">
        <v>27405</v>
      </c>
      <c r="I233" s="40">
        <v>11487</v>
      </c>
      <c r="J233" s="40">
        <v>10599</v>
      </c>
      <c r="K233" s="40">
        <v>6120</v>
      </c>
    </row>
    <row r="234" spans="1:11">
      <c r="A234" s="3" t="s">
        <v>443</v>
      </c>
      <c r="B234" s="3" t="s">
        <v>368</v>
      </c>
      <c r="C234" s="3" t="s">
        <v>104</v>
      </c>
      <c r="D234" s="40">
        <v>8064</v>
      </c>
      <c r="E234" s="40">
        <v>273</v>
      </c>
      <c r="F234" s="40">
        <v>2945</v>
      </c>
      <c r="G234" s="40">
        <v>1579</v>
      </c>
      <c r="H234" s="40">
        <v>1149</v>
      </c>
      <c r="I234" s="40">
        <v>807</v>
      </c>
      <c r="J234" s="40">
        <v>1153</v>
      </c>
      <c r="K234" s="40">
        <v>158</v>
      </c>
    </row>
    <row r="235" spans="1:11">
      <c r="A235" s="3" t="s">
        <v>444</v>
      </c>
      <c r="B235" s="3" t="s">
        <v>368</v>
      </c>
      <c r="C235" s="3" t="s">
        <v>445</v>
      </c>
      <c r="D235" s="40">
        <v>4471</v>
      </c>
      <c r="E235" s="40">
        <v>152</v>
      </c>
      <c r="F235" s="40">
        <v>1574</v>
      </c>
      <c r="G235" s="40">
        <v>920</v>
      </c>
      <c r="H235" s="40">
        <v>699</v>
      </c>
      <c r="I235" s="40">
        <v>463</v>
      </c>
      <c r="J235" s="40">
        <v>585</v>
      </c>
      <c r="K235" s="40">
        <v>78</v>
      </c>
    </row>
    <row r="236" spans="1:11">
      <c r="A236" s="3" t="s">
        <v>446</v>
      </c>
      <c r="B236" s="3" t="s">
        <v>368</v>
      </c>
      <c r="C236" s="3" t="s">
        <v>447</v>
      </c>
      <c r="D236" s="40">
        <v>9262</v>
      </c>
      <c r="E236" s="40">
        <v>261</v>
      </c>
      <c r="F236" s="40">
        <v>3513</v>
      </c>
      <c r="G236" s="40">
        <v>2049</v>
      </c>
      <c r="H236" s="40">
        <v>1515</v>
      </c>
      <c r="I236" s="40">
        <v>869</v>
      </c>
      <c r="J236" s="40">
        <v>859</v>
      </c>
      <c r="K236" s="40">
        <v>196</v>
      </c>
    </row>
    <row r="237" spans="1:11">
      <c r="A237" s="3" t="s">
        <v>448</v>
      </c>
      <c r="B237" s="3" t="s">
        <v>368</v>
      </c>
      <c r="C237" s="3" t="s">
        <v>449</v>
      </c>
      <c r="D237" s="40">
        <v>1745</v>
      </c>
      <c r="E237" s="40">
        <v>27</v>
      </c>
      <c r="F237" s="40">
        <v>909</v>
      </c>
      <c r="G237" s="40">
        <v>365</v>
      </c>
      <c r="H237" s="40">
        <v>207</v>
      </c>
      <c r="I237" s="40">
        <v>109</v>
      </c>
      <c r="J237" s="40">
        <v>96</v>
      </c>
      <c r="K237" s="40">
        <v>32</v>
      </c>
    </row>
    <row r="238" spans="1:11">
      <c r="A238" s="3" t="s">
        <v>450</v>
      </c>
      <c r="B238" s="3" t="s">
        <v>368</v>
      </c>
      <c r="C238" s="3" t="s">
        <v>451</v>
      </c>
      <c r="D238" s="40">
        <v>140932</v>
      </c>
      <c r="E238" s="40">
        <v>3546</v>
      </c>
      <c r="F238" s="40">
        <v>84307</v>
      </c>
      <c r="G238" s="40">
        <v>25755</v>
      </c>
      <c r="H238" s="40">
        <v>12546</v>
      </c>
      <c r="I238" s="40">
        <v>5923</v>
      </c>
      <c r="J238" s="40">
        <v>5856</v>
      </c>
      <c r="K238" s="40">
        <v>2999</v>
      </c>
    </row>
    <row r="239" spans="1:11">
      <c r="A239" s="3" t="s">
        <v>452</v>
      </c>
      <c r="B239" s="3" t="s">
        <v>368</v>
      </c>
      <c r="C239" s="3" t="s">
        <v>453</v>
      </c>
      <c r="D239" s="40">
        <v>44306</v>
      </c>
      <c r="E239" s="40">
        <v>506</v>
      </c>
      <c r="F239" s="40">
        <v>28927</v>
      </c>
      <c r="G239" s="40">
        <v>8137</v>
      </c>
      <c r="H239" s="40">
        <v>3406</v>
      </c>
      <c r="I239" s="40">
        <v>1510</v>
      </c>
      <c r="J239" s="40">
        <v>1198</v>
      </c>
      <c r="K239" s="40">
        <v>622</v>
      </c>
    </row>
    <row r="240" spans="1:11">
      <c r="A240" s="3" t="s">
        <v>454</v>
      </c>
      <c r="B240" s="3" t="s">
        <v>368</v>
      </c>
      <c r="C240" s="3" t="s">
        <v>455</v>
      </c>
      <c r="D240" s="40">
        <v>136310</v>
      </c>
      <c r="E240" s="40">
        <v>6497</v>
      </c>
      <c r="F240" s="40">
        <v>73556</v>
      </c>
      <c r="G240" s="40">
        <v>24316</v>
      </c>
      <c r="H240" s="40">
        <v>13537</v>
      </c>
      <c r="I240" s="40">
        <v>7011</v>
      </c>
      <c r="J240" s="40">
        <v>7661</v>
      </c>
      <c r="K240" s="40">
        <v>3732</v>
      </c>
    </row>
    <row r="241" spans="1:11">
      <c r="A241" s="3" t="s">
        <v>456</v>
      </c>
      <c r="B241" s="3" t="s">
        <v>368</v>
      </c>
      <c r="C241" s="3" t="s">
        <v>457</v>
      </c>
      <c r="D241" s="40">
        <v>29008</v>
      </c>
      <c r="E241" s="40">
        <v>1047</v>
      </c>
      <c r="F241" s="40">
        <v>13397</v>
      </c>
      <c r="G241" s="40">
        <v>5825</v>
      </c>
      <c r="H241" s="40">
        <v>3823</v>
      </c>
      <c r="I241" s="40">
        <v>2058</v>
      </c>
      <c r="J241" s="40">
        <v>2201</v>
      </c>
      <c r="K241" s="40">
        <v>657</v>
      </c>
    </row>
    <row r="242" spans="1:11">
      <c r="A242" s="3" t="s">
        <v>458</v>
      </c>
      <c r="B242" s="3" t="s">
        <v>368</v>
      </c>
      <c r="C242" s="3" t="s">
        <v>459</v>
      </c>
      <c r="D242" s="40">
        <v>57485</v>
      </c>
      <c r="E242" s="40">
        <v>2827</v>
      </c>
      <c r="F242" s="40">
        <v>24713</v>
      </c>
      <c r="G242" s="40">
        <v>11504</v>
      </c>
      <c r="H242" s="40">
        <v>7422</v>
      </c>
      <c r="I242" s="40">
        <v>4389</v>
      </c>
      <c r="J242" s="40">
        <v>4959</v>
      </c>
      <c r="K242" s="40">
        <v>1671</v>
      </c>
    </row>
    <row r="243" spans="1:11">
      <c r="A243" s="3" t="s">
        <v>460</v>
      </c>
      <c r="B243" s="3" t="s">
        <v>368</v>
      </c>
      <c r="C243" s="3" t="s">
        <v>325</v>
      </c>
      <c r="D243" s="40">
        <v>32706</v>
      </c>
      <c r="E243" s="40">
        <v>918</v>
      </c>
      <c r="F243" s="40">
        <v>16596</v>
      </c>
      <c r="G243" s="40">
        <v>6686</v>
      </c>
      <c r="H243" s="40">
        <v>3858</v>
      </c>
      <c r="I243" s="40">
        <v>2091</v>
      </c>
      <c r="J243" s="40">
        <v>1859</v>
      </c>
      <c r="K243" s="40">
        <v>698</v>
      </c>
    </row>
    <row r="244" spans="1:11">
      <c r="A244" s="3" t="s">
        <v>461</v>
      </c>
      <c r="B244" s="3" t="s">
        <v>368</v>
      </c>
      <c r="C244" s="3" t="s">
        <v>462</v>
      </c>
      <c r="D244" s="40">
        <v>3337</v>
      </c>
      <c r="E244" s="40">
        <v>26</v>
      </c>
      <c r="F244" s="40">
        <v>1651</v>
      </c>
      <c r="G244" s="40">
        <v>722</v>
      </c>
      <c r="H244" s="40">
        <v>434</v>
      </c>
      <c r="I244" s="40">
        <v>209</v>
      </c>
      <c r="J244" s="40">
        <v>248</v>
      </c>
      <c r="K244" s="40">
        <v>47</v>
      </c>
    </row>
    <row r="245" spans="1:11">
      <c r="A245" s="3" t="s">
        <v>463</v>
      </c>
      <c r="B245" s="3" t="s">
        <v>368</v>
      </c>
      <c r="C245" s="3" t="s">
        <v>464</v>
      </c>
      <c r="D245" s="40">
        <v>13924</v>
      </c>
      <c r="E245" s="40">
        <v>900</v>
      </c>
      <c r="F245" s="40">
        <v>4671</v>
      </c>
      <c r="G245" s="40">
        <v>2621</v>
      </c>
      <c r="H245" s="40">
        <v>2180</v>
      </c>
      <c r="I245" s="40">
        <v>1488</v>
      </c>
      <c r="J245" s="40">
        <v>1618</v>
      </c>
      <c r="K245" s="40">
        <v>446</v>
      </c>
    </row>
    <row r="246" spans="1:11">
      <c r="A246" s="3" t="s">
        <v>465</v>
      </c>
      <c r="B246" s="3" t="s">
        <v>368</v>
      </c>
      <c r="C246" s="3" t="s">
        <v>466</v>
      </c>
      <c r="D246" s="40">
        <v>25236</v>
      </c>
      <c r="E246" s="40">
        <v>393</v>
      </c>
      <c r="F246" s="40">
        <v>13070</v>
      </c>
      <c r="G246" s="40">
        <v>5059</v>
      </c>
      <c r="H246" s="40">
        <v>3009</v>
      </c>
      <c r="I246" s="40">
        <v>1642</v>
      </c>
      <c r="J246" s="40">
        <v>1622</v>
      </c>
      <c r="K246" s="40">
        <v>441</v>
      </c>
    </row>
    <row r="247" spans="1:11">
      <c r="A247" s="3" t="s">
        <v>467</v>
      </c>
      <c r="B247" s="3" t="s">
        <v>368</v>
      </c>
      <c r="C247" s="3" t="s">
        <v>468</v>
      </c>
      <c r="D247" s="40">
        <v>7357</v>
      </c>
      <c r="E247" s="40">
        <v>246</v>
      </c>
      <c r="F247" s="40">
        <v>2704</v>
      </c>
      <c r="G247" s="40">
        <v>1523</v>
      </c>
      <c r="H247" s="40">
        <v>1162</v>
      </c>
      <c r="I247" s="40">
        <v>710</v>
      </c>
      <c r="J247" s="40">
        <v>828</v>
      </c>
      <c r="K247" s="40">
        <v>184</v>
      </c>
    </row>
    <row r="248" spans="1:11">
      <c r="A248" s="3" t="s">
        <v>469</v>
      </c>
      <c r="B248" s="3" t="s">
        <v>368</v>
      </c>
      <c r="C248" s="3" t="s">
        <v>470</v>
      </c>
      <c r="D248" s="40">
        <v>28958</v>
      </c>
      <c r="E248" s="40">
        <v>1429</v>
      </c>
      <c r="F248" s="40">
        <v>10934</v>
      </c>
      <c r="G248" s="40">
        <v>5938</v>
      </c>
      <c r="H248" s="40">
        <v>4316</v>
      </c>
      <c r="I248" s="40">
        <v>2684</v>
      </c>
      <c r="J248" s="40">
        <v>2876</v>
      </c>
      <c r="K248" s="40">
        <v>781</v>
      </c>
    </row>
    <row r="249" spans="1:11">
      <c r="A249" s="3" t="s">
        <v>471</v>
      </c>
      <c r="B249" s="3" t="s">
        <v>368</v>
      </c>
      <c r="C249" s="3" t="s">
        <v>472</v>
      </c>
      <c r="D249" s="40">
        <v>33643</v>
      </c>
      <c r="E249" s="40">
        <v>1605</v>
      </c>
      <c r="F249" s="40">
        <v>15246</v>
      </c>
      <c r="G249" s="40">
        <v>6555</v>
      </c>
      <c r="H249" s="40">
        <v>4078</v>
      </c>
      <c r="I249" s="40">
        <v>2520</v>
      </c>
      <c r="J249" s="40">
        <v>2602</v>
      </c>
      <c r="K249" s="40">
        <v>1037</v>
      </c>
    </row>
    <row r="250" spans="1:11">
      <c r="A250" s="3" t="s">
        <v>473</v>
      </c>
      <c r="B250" s="3" t="s">
        <v>368</v>
      </c>
      <c r="C250" s="3" t="s">
        <v>124</v>
      </c>
      <c r="D250" s="40">
        <v>4588</v>
      </c>
      <c r="E250" s="40">
        <v>217</v>
      </c>
      <c r="F250" s="40">
        <v>1711</v>
      </c>
      <c r="G250" s="40">
        <v>889</v>
      </c>
      <c r="H250" s="40">
        <v>601</v>
      </c>
      <c r="I250" s="40">
        <v>392</v>
      </c>
      <c r="J250" s="40">
        <v>628</v>
      </c>
      <c r="K250" s="40">
        <v>150</v>
      </c>
    </row>
    <row r="251" spans="1:11">
      <c r="A251" s="3" t="s">
        <v>474</v>
      </c>
      <c r="B251" s="3" t="s">
        <v>368</v>
      </c>
      <c r="C251" s="3" t="s">
        <v>475</v>
      </c>
      <c r="D251" s="40">
        <v>2677</v>
      </c>
      <c r="E251" s="40">
        <v>26</v>
      </c>
      <c r="F251" s="40">
        <v>1269</v>
      </c>
      <c r="G251" s="40">
        <v>666</v>
      </c>
      <c r="H251" s="40">
        <v>310</v>
      </c>
      <c r="I251" s="40">
        <v>182</v>
      </c>
      <c r="J251" s="40">
        <v>183</v>
      </c>
      <c r="K251" s="40">
        <v>41</v>
      </c>
    </row>
    <row r="252" spans="1:11">
      <c r="A252" s="3" t="s">
        <v>476</v>
      </c>
      <c r="B252" s="3" t="s">
        <v>368</v>
      </c>
      <c r="C252" s="3" t="s">
        <v>477</v>
      </c>
      <c r="D252" s="40">
        <v>845</v>
      </c>
      <c r="E252" s="40" t="s">
        <v>4351</v>
      </c>
      <c r="F252" s="40">
        <v>371</v>
      </c>
      <c r="G252" s="40">
        <v>177</v>
      </c>
      <c r="H252" s="40">
        <v>135</v>
      </c>
      <c r="I252" s="40">
        <v>69</v>
      </c>
      <c r="J252" s="40">
        <v>80</v>
      </c>
      <c r="K252" s="40" t="s">
        <v>4351</v>
      </c>
    </row>
    <row r="253" spans="1:11">
      <c r="A253" s="3" t="s">
        <v>478</v>
      </c>
      <c r="B253" s="3" t="s">
        <v>368</v>
      </c>
      <c r="C253" s="3" t="s">
        <v>350</v>
      </c>
      <c r="D253" s="40">
        <v>568</v>
      </c>
      <c r="E253" s="40" t="s">
        <v>4351</v>
      </c>
      <c r="F253" s="40">
        <v>243</v>
      </c>
      <c r="G253" s="40">
        <v>134</v>
      </c>
      <c r="H253" s="40">
        <v>84</v>
      </c>
      <c r="I253" s="40">
        <v>43</v>
      </c>
      <c r="J253" s="40">
        <v>58</v>
      </c>
      <c r="K253" s="40" t="s">
        <v>4351</v>
      </c>
    </row>
    <row r="254" spans="1:11">
      <c r="A254" s="3" t="s">
        <v>479</v>
      </c>
      <c r="B254" s="3" t="s">
        <v>368</v>
      </c>
      <c r="C254" s="3" t="s">
        <v>480</v>
      </c>
      <c r="D254" s="40">
        <v>37219</v>
      </c>
      <c r="E254" s="40">
        <v>1270</v>
      </c>
      <c r="F254" s="40">
        <v>16539</v>
      </c>
      <c r="G254" s="40">
        <v>7626</v>
      </c>
      <c r="H254" s="40">
        <v>4969</v>
      </c>
      <c r="I254" s="40">
        <v>2808</v>
      </c>
      <c r="J254" s="40">
        <v>3079</v>
      </c>
      <c r="K254" s="40">
        <v>928</v>
      </c>
    </row>
    <row r="255" spans="1:11">
      <c r="A255" s="3" t="s">
        <v>481</v>
      </c>
      <c r="B255" s="3" t="s">
        <v>368</v>
      </c>
      <c r="C255" s="3" t="s">
        <v>482</v>
      </c>
      <c r="D255" s="40">
        <v>1255</v>
      </c>
      <c r="E255" s="40">
        <v>17</v>
      </c>
      <c r="F255" s="40">
        <v>518</v>
      </c>
      <c r="G255" s="40">
        <v>279</v>
      </c>
      <c r="H255" s="40">
        <v>176</v>
      </c>
      <c r="I255" s="40">
        <v>128</v>
      </c>
      <c r="J255" s="40">
        <v>120</v>
      </c>
      <c r="K255" s="40">
        <v>17</v>
      </c>
    </row>
    <row r="256" spans="1:11">
      <c r="A256" s="3" t="s">
        <v>483</v>
      </c>
      <c r="B256" s="3" t="s">
        <v>368</v>
      </c>
      <c r="C256" s="3" t="s">
        <v>484</v>
      </c>
      <c r="D256" s="40">
        <v>4893</v>
      </c>
      <c r="E256" s="40">
        <v>232</v>
      </c>
      <c r="F256" s="40">
        <v>1566</v>
      </c>
      <c r="G256" s="40">
        <v>922</v>
      </c>
      <c r="H256" s="40">
        <v>907</v>
      </c>
      <c r="I256" s="40">
        <v>537</v>
      </c>
      <c r="J256" s="40">
        <v>589</v>
      </c>
      <c r="K256" s="40">
        <v>140</v>
      </c>
    </row>
    <row r="257" spans="1:11">
      <c r="A257" s="3" t="s">
        <v>485</v>
      </c>
      <c r="B257" s="3" t="s">
        <v>368</v>
      </c>
      <c r="C257" s="3" t="s">
        <v>134</v>
      </c>
      <c r="D257" s="40">
        <v>1214</v>
      </c>
      <c r="E257" s="40">
        <v>16</v>
      </c>
      <c r="F257" s="40">
        <v>518</v>
      </c>
      <c r="G257" s="40">
        <v>323</v>
      </c>
      <c r="H257" s="40">
        <v>139</v>
      </c>
      <c r="I257" s="40">
        <v>98</v>
      </c>
      <c r="J257" s="40">
        <v>102</v>
      </c>
      <c r="K257" s="40">
        <v>18</v>
      </c>
    </row>
    <row r="258" spans="1:11">
      <c r="A258" s="3" t="s">
        <v>486</v>
      </c>
      <c r="B258" s="3" t="s">
        <v>487</v>
      </c>
      <c r="C258" s="3" t="s">
        <v>488</v>
      </c>
      <c r="D258" s="40">
        <v>559</v>
      </c>
      <c r="E258" s="40">
        <v>27</v>
      </c>
      <c r="F258" s="40">
        <v>250</v>
      </c>
      <c r="G258" s="40">
        <v>102</v>
      </c>
      <c r="H258" s="40">
        <v>76</v>
      </c>
      <c r="I258" s="40">
        <v>69</v>
      </c>
      <c r="J258" s="40">
        <v>23</v>
      </c>
      <c r="K258" s="40">
        <v>12</v>
      </c>
    </row>
    <row r="259" spans="1:11">
      <c r="A259" s="3" t="s">
        <v>489</v>
      </c>
      <c r="B259" s="3" t="s">
        <v>487</v>
      </c>
      <c r="C259" s="3" t="s">
        <v>490</v>
      </c>
      <c r="D259" s="40">
        <v>119</v>
      </c>
      <c r="E259" s="40">
        <v>0</v>
      </c>
      <c r="F259" s="40">
        <v>54</v>
      </c>
      <c r="G259" s="40">
        <v>31</v>
      </c>
      <c r="H259" s="40">
        <v>13</v>
      </c>
      <c r="I259" s="40" t="s">
        <v>4351</v>
      </c>
      <c r="J259" s="40" t="s">
        <v>4351</v>
      </c>
      <c r="K259" s="40" t="s">
        <v>4351</v>
      </c>
    </row>
    <row r="260" spans="1:11">
      <c r="A260" s="3" t="s">
        <v>491</v>
      </c>
      <c r="B260" s="3" t="s">
        <v>487</v>
      </c>
      <c r="C260" s="3" t="s">
        <v>492</v>
      </c>
      <c r="D260" s="40">
        <v>327</v>
      </c>
      <c r="E260" s="40" t="s">
        <v>4351</v>
      </c>
      <c r="F260" s="40">
        <v>146</v>
      </c>
      <c r="G260" s="40">
        <v>54</v>
      </c>
      <c r="H260" s="40">
        <v>57</v>
      </c>
      <c r="I260" s="40">
        <v>21</v>
      </c>
      <c r="J260" s="40">
        <v>29</v>
      </c>
      <c r="K260" s="40" t="s">
        <v>4351</v>
      </c>
    </row>
    <row r="261" spans="1:11">
      <c r="A261" s="3" t="s">
        <v>493</v>
      </c>
      <c r="B261" s="3" t="s">
        <v>487</v>
      </c>
      <c r="C261" s="3" t="s">
        <v>371</v>
      </c>
      <c r="D261" s="40">
        <v>108</v>
      </c>
      <c r="E261" s="40" t="s">
        <v>4351</v>
      </c>
      <c r="F261" s="40">
        <v>54</v>
      </c>
      <c r="G261" s="40">
        <v>24</v>
      </c>
      <c r="H261" s="40">
        <v>20</v>
      </c>
      <c r="I261" s="40" t="s">
        <v>4351</v>
      </c>
      <c r="J261" s="40" t="s">
        <v>4351</v>
      </c>
      <c r="K261" s="40">
        <v>0</v>
      </c>
    </row>
    <row r="262" spans="1:11">
      <c r="A262" s="3" t="s">
        <v>494</v>
      </c>
      <c r="B262" s="3" t="s">
        <v>487</v>
      </c>
      <c r="C262" s="3" t="s">
        <v>8</v>
      </c>
      <c r="D262" s="40">
        <v>1035</v>
      </c>
      <c r="E262" s="40">
        <v>33</v>
      </c>
      <c r="F262" s="40">
        <v>516</v>
      </c>
      <c r="G262" s="40">
        <v>193</v>
      </c>
      <c r="H262" s="40">
        <v>99</v>
      </c>
      <c r="I262" s="40">
        <v>73</v>
      </c>
      <c r="J262" s="40">
        <v>86</v>
      </c>
      <c r="K262" s="40">
        <v>35</v>
      </c>
    </row>
    <row r="263" spans="1:11">
      <c r="A263" s="3" t="s">
        <v>495</v>
      </c>
      <c r="B263" s="3" t="s">
        <v>487</v>
      </c>
      <c r="C263" s="3" t="s">
        <v>496</v>
      </c>
      <c r="D263" s="40">
        <v>848</v>
      </c>
      <c r="E263" s="40">
        <v>24</v>
      </c>
      <c r="F263" s="40">
        <v>311</v>
      </c>
      <c r="G263" s="40">
        <v>198</v>
      </c>
      <c r="H263" s="40">
        <v>107</v>
      </c>
      <c r="I263" s="40">
        <v>104</v>
      </c>
      <c r="J263" s="40">
        <v>92</v>
      </c>
      <c r="K263" s="40">
        <v>12</v>
      </c>
    </row>
    <row r="264" spans="1:11">
      <c r="A264" s="3" t="s">
        <v>497</v>
      </c>
      <c r="B264" s="3" t="s">
        <v>487</v>
      </c>
      <c r="C264" s="3" t="s">
        <v>498</v>
      </c>
      <c r="D264" s="40">
        <v>2926</v>
      </c>
      <c r="E264" s="40">
        <v>172</v>
      </c>
      <c r="F264" s="40">
        <v>1251</v>
      </c>
      <c r="G264" s="40">
        <v>652</v>
      </c>
      <c r="H264" s="40">
        <v>332</v>
      </c>
      <c r="I264" s="40">
        <v>214</v>
      </c>
      <c r="J264" s="40">
        <v>224</v>
      </c>
      <c r="K264" s="40">
        <v>81</v>
      </c>
    </row>
    <row r="265" spans="1:11">
      <c r="A265" s="3" t="s">
        <v>499</v>
      </c>
      <c r="B265" s="3" t="s">
        <v>487</v>
      </c>
      <c r="C265" s="3" t="s">
        <v>500</v>
      </c>
      <c r="D265" s="40">
        <v>3718</v>
      </c>
      <c r="E265" s="40">
        <v>119</v>
      </c>
      <c r="F265" s="40">
        <v>1650</v>
      </c>
      <c r="G265" s="40">
        <v>762</v>
      </c>
      <c r="H265" s="40">
        <v>451</v>
      </c>
      <c r="I265" s="40">
        <v>330</v>
      </c>
      <c r="J265" s="40">
        <v>309</v>
      </c>
      <c r="K265" s="40">
        <v>97</v>
      </c>
    </row>
    <row r="266" spans="1:11">
      <c r="A266" s="3" t="s">
        <v>501</v>
      </c>
      <c r="B266" s="3" t="s">
        <v>487</v>
      </c>
      <c r="C266" s="3" t="s">
        <v>502</v>
      </c>
      <c r="D266" s="40">
        <v>416</v>
      </c>
      <c r="E266" s="40">
        <v>17</v>
      </c>
      <c r="F266" s="40">
        <v>211</v>
      </c>
      <c r="G266" s="40">
        <v>90</v>
      </c>
      <c r="H266" s="40">
        <v>44</v>
      </c>
      <c r="I266" s="40" t="s">
        <v>4351</v>
      </c>
      <c r="J266" s="40">
        <v>38</v>
      </c>
      <c r="K266" s="40" t="s">
        <v>4351</v>
      </c>
    </row>
    <row r="267" spans="1:11">
      <c r="A267" s="3" t="s">
        <v>503</v>
      </c>
      <c r="B267" s="3" t="s">
        <v>487</v>
      </c>
      <c r="C267" s="3" t="s">
        <v>504</v>
      </c>
      <c r="D267" s="40">
        <v>443</v>
      </c>
      <c r="E267" s="40" t="s">
        <v>4351</v>
      </c>
      <c r="F267" s="40">
        <v>211</v>
      </c>
      <c r="G267" s="40">
        <v>112</v>
      </c>
      <c r="H267" s="40">
        <v>53</v>
      </c>
      <c r="I267" s="40">
        <v>35</v>
      </c>
      <c r="J267" s="40">
        <v>27</v>
      </c>
      <c r="K267" s="40" t="s">
        <v>4351</v>
      </c>
    </row>
    <row r="268" spans="1:11">
      <c r="A268" s="3" t="s">
        <v>505</v>
      </c>
      <c r="B268" s="3" t="s">
        <v>487</v>
      </c>
      <c r="C268" s="3" t="s">
        <v>12</v>
      </c>
      <c r="D268" s="40">
        <v>4374</v>
      </c>
      <c r="E268" s="40">
        <v>189</v>
      </c>
      <c r="F268" s="40">
        <v>2328</v>
      </c>
      <c r="G268" s="40">
        <v>893</v>
      </c>
      <c r="H268" s="40">
        <v>385</v>
      </c>
      <c r="I268" s="40">
        <v>225</v>
      </c>
      <c r="J268" s="40">
        <v>220</v>
      </c>
      <c r="K268" s="40">
        <v>134</v>
      </c>
    </row>
    <row r="269" spans="1:11">
      <c r="A269" s="3" t="s">
        <v>506</v>
      </c>
      <c r="B269" s="3" t="s">
        <v>487</v>
      </c>
      <c r="C269" s="3" t="s">
        <v>507</v>
      </c>
      <c r="D269" s="40">
        <v>334</v>
      </c>
      <c r="E269" s="40">
        <v>16</v>
      </c>
      <c r="F269" s="40">
        <v>220</v>
      </c>
      <c r="G269" s="40">
        <v>42</v>
      </c>
      <c r="H269" s="40">
        <v>16</v>
      </c>
      <c r="I269" s="40">
        <v>18</v>
      </c>
      <c r="J269" s="40" t="s">
        <v>4351</v>
      </c>
      <c r="K269" s="40" t="s">
        <v>4351</v>
      </c>
    </row>
    <row r="270" spans="1:11">
      <c r="A270" s="3" t="s">
        <v>508</v>
      </c>
      <c r="B270" s="3" t="s">
        <v>487</v>
      </c>
      <c r="C270" s="3" t="s">
        <v>509</v>
      </c>
      <c r="D270" s="40">
        <v>446</v>
      </c>
      <c r="E270" s="40" t="s">
        <v>4351</v>
      </c>
      <c r="F270" s="40">
        <v>201</v>
      </c>
      <c r="G270" s="40">
        <v>104</v>
      </c>
      <c r="H270" s="40">
        <v>58</v>
      </c>
      <c r="I270" s="40">
        <v>43</v>
      </c>
      <c r="J270" s="40">
        <v>19</v>
      </c>
      <c r="K270" s="40" t="s">
        <v>4351</v>
      </c>
    </row>
    <row r="271" spans="1:11">
      <c r="A271" s="3" t="s">
        <v>510</v>
      </c>
      <c r="B271" s="3" t="s">
        <v>487</v>
      </c>
      <c r="C271" s="3" t="s">
        <v>511</v>
      </c>
      <c r="D271" s="40">
        <v>508</v>
      </c>
      <c r="E271" s="40" t="s">
        <v>4351</v>
      </c>
      <c r="F271" s="40">
        <v>240</v>
      </c>
      <c r="G271" s="40">
        <v>112</v>
      </c>
      <c r="H271" s="40">
        <v>57</v>
      </c>
      <c r="I271" s="40">
        <v>56</v>
      </c>
      <c r="J271" s="40">
        <v>36</v>
      </c>
      <c r="K271" s="40" t="s">
        <v>4351</v>
      </c>
    </row>
    <row r="272" spans="1:11">
      <c r="A272" s="3" t="s">
        <v>512</v>
      </c>
      <c r="B272" s="3" t="s">
        <v>487</v>
      </c>
      <c r="C272" s="3" t="s">
        <v>513</v>
      </c>
      <c r="D272" s="40">
        <v>1559</v>
      </c>
      <c r="E272" s="40">
        <v>85</v>
      </c>
      <c r="F272" s="40">
        <v>689</v>
      </c>
      <c r="G272" s="40">
        <v>302</v>
      </c>
      <c r="H272" s="40">
        <v>190</v>
      </c>
      <c r="I272" s="40">
        <v>129</v>
      </c>
      <c r="J272" s="40">
        <v>119</v>
      </c>
      <c r="K272" s="40">
        <v>45</v>
      </c>
    </row>
    <row r="273" spans="1:11">
      <c r="A273" s="3" t="s">
        <v>514</v>
      </c>
      <c r="B273" s="3" t="s">
        <v>487</v>
      </c>
      <c r="C273" s="3" t="s">
        <v>515</v>
      </c>
      <c r="D273" s="40">
        <v>2898</v>
      </c>
      <c r="E273" s="40">
        <v>93</v>
      </c>
      <c r="F273" s="40">
        <v>1376</v>
      </c>
      <c r="G273" s="40">
        <v>614</v>
      </c>
      <c r="H273" s="40">
        <v>304</v>
      </c>
      <c r="I273" s="40">
        <v>242</v>
      </c>
      <c r="J273" s="40">
        <v>199</v>
      </c>
      <c r="K273" s="40">
        <v>70</v>
      </c>
    </row>
    <row r="274" spans="1:11">
      <c r="A274" s="3" t="s">
        <v>516</v>
      </c>
      <c r="B274" s="3" t="s">
        <v>487</v>
      </c>
      <c r="C274" s="3" t="s">
        <v>517</v>
      </c>
      <c r="D274" s="40">
        <v>750</v>
      </c>
      <c r="E274" s="40">
        <v>14</v>
      </c>
      <c r="F274" s="40">
        <v>370</v>
      </c>
      <c r="G274" s="40">
        <v>182</v>
      </c>
      <c r="H274" s="40">
        <v>78</v>
      </c>
      <c r="I274" s="40">
        <v>41</v>
      </c>
      <c r="J274" s="40">
        <v>43</v>
      </c>
      <c r="K274" s="40">
        <v>22</v>
      </c>
    </row>
    <row r="275" spans="1:11">
      <c r="A275" s="3" t="s">
        <v>518</v>
      </c>
      <c r="B275" s="3" t="s">
        <v>487</v>
      </c>
      <c r="C275" s="3" t="s">
        <v>519</v>
      </c>
      <c r="D275" s="40">
        <v>692</v>
      </c>
      <c r="E275" s="40" t="s">
        <v>4351</v>
      </c>
      <c r="F275" s="40">
        <v>347</v>
      </c>
      <c r="G275" s="40">
        <v>164</v>
      </c>
      <c r="H275" s="40">
        <v>80</v>
      </c>
      <c r="I275" s="40">
        <v>56</v>
      </c>
      <c r="J275" s="40">
        <v>23</v>
      </c>
      <c r="K275" s="40" t="s">
        <v>4351</v>
      </c>
    </row>
    <row r="276" spans="1:11">
      <c r="A276" s="3" t="s">
        <v>520</v>
      </c>
      <c r="B276" s="3" t="s">
        <v>487</v>
      </c>
      <c r="C276" s="3" t="s">
        <v>20</v>
      </c>
      <c r="D276" s="40">
        <v>208</v>
      </c>
      <c r="E276" s="40" t="s">
        <v>4351</v>
      </c>
      <c r="F276" s="40">
        <v>128</v>
      </c>
      <c r="G276" s="40">
        <v>33</v>
      </c>
      <c r="H276" s="40">
        <v>27</v>
      </c>
      <c r="I276" s="40">
        <v>11</v>
      </c>
      <c r="J276" s="40" t="s">
        <v>4351</v>
      </c>
      <c r="K276" s="40" t="s">
        <v>4351</v>
      </c>
    </row>
    <row r="277" spans="1:11">
      <c r="A277" s="3" t="s">
        <v>521</v>
      </c>
      <c r="B277" s="3" t="s">
        <v>487</v>
      </c>
      <c r="C277" s="3" t="s">
        <v>522</v>
      </c>
      <c r="D277" s="40">
        <v>1332</v>
      </c>
      <c r="E277" s="40">
        <v>63</v>
      </c>
      <c r="F277" s="40">
        <v>572</v>
      </c>
      <c r="G277" s="40">
        <v>296</v>
      </c>
      <c r="H277" s="40">
        <v>171</v>
      </c>
      <c r="I277" s="40">
        <v>97</v>
      </c>
      <c r="J277" s="40">
        <v>95</v>
      </c>
      <c r="K277" s="40">
        <v>38</v>
      </c>
    </row>
    <row r="278" spans="1:11">
      <c r="A278" s="3" t="s">
        <v>523</v>
      </c>
      <c r="B278" s="3" t="s">
        <v>487</v>
      </c>
      <c r="C278" s="3" t="s">
        <v>524</v>
      </c>
      <c r="D278" s="40">
        <v>535</v>
      </c>
      <c r="E278" s="40" t="s">
        <v>4351</v>
      </c>
      <c r="F278" s="40">
        <v>299</v>
      </c>
      <c r="G278" s="40">
        <v>111</v>
      </c>
      <c r="H278" s="40">
        <v>43</v>
      </c>
      <c r="I278" s="40">
        <v>25</v>
      </c>
      <c r="J278" s="40">
        <v>38</v>
      </c>
      <c r="K278" s="40" t="s">
        <v>4351</v>
      </c>
    </row>
    <row r="279" spans="1:11">
      <c r="A279" s="3" t="s">
        <v>525</v>
      </c>
      <c r="B279" s="3" t="s">
        <v>487</v>
      </c>
      <c r="C279" s="3" t="s">
        <v>242</v>
      </c>
      <c r="D279" s="40">
        <v>4375</v>
      </c>
      <c r="E279" s="40">
        <v>56</v>
      </c>
      <c r="F279" s="40">
        <v>1838</v>
      </c>
      <c r="G279" s="40">
        <v>974</v>
      </c>
      <c r="H279" s="40">
        <v>558</v>
      </c>
      <c r="I279" s="40">
        <v>397</v>
      </c>
      <c r="J279" s="40">
        <v>461</v>
      </c>
      <c r="K279" s="40">
        <v>91</v>
      </c>
    </row>
    <row r="280" spans="1:11">
      <c r="A280" s="3" t="s">
        <v>526</v>
      </c>
      <c r="B280" s="3" t="s">
        <v>487</v>
      </c>
      <c r="C280" s="3" t="s">
        <v>527</v>
      </c>
      <c r="D280" s="40">
        <v>2174</v>
      </c>
      <c r="E280" s="40">
        <v>127</v>
      </c>
      <c r="F280" s="40">
        <v>862</v>
      </c>
      <c r="G280" s="40">
        <v>493</v>
      </c>
      <c r="H280" s="40">
        <v>261</v>
      </c>
      <c r="I280" s="40">
        <v>207</v>
      </c>
      <c r="J280" s="40">
        <v>179</v>
      </c>
      <c r="K280" s="40">
        <v>45</v>
      </c>
    </row>
    <row r="281" spans="1:11">
      <c r="A281" s="3" t="s">
        <v>528</v>
      </c>
      <c r="B281" s="3" t="s">
        <v>487</v>
      </c>
      <c r="C281" s="3" t="s">
        <v>529</v>
      </c>
      <c r="D281" s="40">
        <v>191</v>
      </c>
      <c r="E281" s="40" t="s">
        <v>4351</v>
      </c>
      <c r="F281" s="40">
        <v>86</v>
      </c>
      <c r="G281" s="40">
        <v>41</v>
      </c>
      <c r="H281" s="40">
        <v>28</v>
      </c>
      <c r="I281" s="40">
        <v>18</v>
      </c>
      <c r="J281" s="40">
        <v>13</v>
      </c>
      <c r="K281" s="40" t="s">
        <v>4351</v>
      </c>
    </row>
    <row r="282" spans="1:11">
      <c r="A282" s="3" t="s">
        <v>530</v>
      </c>
      <c r="B282" s="3" t="s">
        <v>487</v>
      </c>
      <c r="C282" s="3" t="s">
        <v>531</v>
      </c>
      <c r="D282" s="40">
        <v>12041</v>
      </c>
      <c r="E282" s="40">
        <v>1401</v>
      </c>
      <c r="F282" s="40">
        <v>5279</v>
      </c>
      <c r="G282" s="40">
        <v>2163</v>
      </c>
      <c r="H282" s="40">
        <v>1198</v>
      </c>
      <c r="I282" s="40">
        <v>726</v>
      </c>
      <c r="J282" s="40">
        <v>746</v>
      </c>
      <c r="K282" s="40">
        <v>528</v>
      </c>
    </row>
    <row r="283" spans="1:11">
      <c r="A283" s="3" t="s">
        <v>532</v>
      </c>
      <c r="B283" s="3" t="s">
        <v>487</v>
      </c>
      <c r="C283" s="3" t="s">
        <v>533</v>
      </c>
      <c r="D283" s="40">
        <v>85</v>
      </c>
      <c r="E283" s="40" t="s">
        <v>4351</v>
      </c>
      <c r="F283" s="40">
        <v>40</v>
      </c>
      <c r="G283" s="40">
        <v>34</v>
      </c>
      <c r="H283" s="40" t="s">
        <v>4351</v>
      </c>
      <c r="I283" s="40" t="s">
        <v>4351</v>
      </c>
      <c r="J283" s="40">
        <v>0</v>
      </c>
      <c r="K283" s="40">
        <v>0</v>
      </c>
    </row>
    <row r="284" spans="1:11">
      <c r="A284" s="3" t="s">
        <v>534</v>
      </c>
      <c r="B284" s="3" t="s">
        <v>487</v>
      </c>
      <c r="C284" s="3" t="s">
        <v>535</v>
      </c>
      <c r="D284" s="40">
        <v>836</v>
      </c>
      <c r="E284" s="40">
        <v>23</v>
      </c>
      <c r="F284" s="40">
        <v>348</v>
      </c>
      <c r="G284" s="40">
        <v>208</v>
      </c>
      <c r="H284" s="40">
        <v>106</v>
      </c>
      <c r="I284" s="40">
        <v>66</v>
      </c>
      <c r="J284" s="40">
        <v>70</v>
      </c>
      <c r="K284" s="40">
        <v>15</v>
      </c>
    </row>
    <row r="285" spans="1:11">
      <c r="A285" s="3" t="s">
        <v>536</v>
      </c>
      <c r="B285" s="3" t="s">
        <v>487</v>
      </c>
      <c r="C285" s="3" t="s">
        <v>24</v>
      </c>
      <c r="D285" s="40">
        <v>11507</v>
      </c>
      <c r="E285" s="40">
        <v>1080</v>
      </c>
      <c r="F285" s="40">
        <v>4092</v>
      </c>
      <c r="G285" s="40">
        <v>2136</v>
      </c>
      <c r="H285" s="40">
        <v>1389</v>
      </c>
      <c r="I285" s="40">
        <v>1167</v>
      </c>
      <c r="J285" s="40">
        <v>1148</v>
      </c>
      <c r="K285" s="40">
        <v>495</v>
      </c>
    </row>
    <row r="286" spans="1:11">
      <c r="A286" s="3" t="s">
        <v>537</v>
      </c>
      <c r="B286" s="3" t="s">
        <v>487</v>
      </c>
      <c r="C286" s="3" t="s">
        <v>30</v>
      </c>
      <c r="D286" s="40">
        <v>3850</v>
      </c>
      <c r="E286" s="40">
        <v>374</v>
      </c>
      <c r="F286" s="40">
        <v>1654</v>
      </c>
      <c r="G286" s="40">
        <v>723</v>
      </c>
      <c r="H286" s="40">
        <v>394</v>
      </c>
      <c r="I286" s="40">
        <v>237</v>
      </c>
      <c r="J286" s="40">
        <v>239</v>
      </c>
      <c r="K286" s="40">
        <v>229</v>
      </c>
    </row>
    <row r="287" spans="1:11">
      <c r="A287" s="3" t="s">
        <v>538</v>
      </c>
      <c r="B287" s="3" t="s">
        <v>487</v>
      </c>
      <c r="C287" s="3" t="s">
        <v>32</v>
      </c>
      <c r="D287" s="40">
        <v>110</v>
      </c>
      <c r="E287" s="40" t="s">
        <v>4351</v>
      </c>
      <c r="F287" s="40">
        <v>86</v>
      </c>
      <c r="G287" s="40">
        <v>15</v>
      </c>
      <c r="H287" s="40" t="s">
        <v>4351</v>
      </c>
      <c r="I287" s="40" t="s">
        <v>4351</v>
      </c>
      <c r="J287" s="40" t="s">
        <v>4351</v>
      </c>
      <c r="K287" s="40">
        <v>0</v>
      </c>
    </row>
    <row r="288" spans="1:11">
      <c r="A288" s="3" t="s">
        <v>539</v>
      </c>
      <c r="B288" s="3" t="s">
        <v>487</v>
      </c>
      <c r="C288" s="3" t="s">
        <v>540</v>
      </c>
      <c r="D288" s="40">
        <v>16398</v>
      </c>
      <c r="E288" s="40">
        <v>181</v>
      </c>
      <c r="F288" s="40">
        <v>10982</v>
      </c>
      <c r="G288" s="40">
        <v>3069</v>
      </c>
      <c r="H288" s="40">
        <v>1017</v>
      </c>
      <c r="I288" s="40">
        <v>452</v>
      </c>
      <c r="J288" s="40">
        <v>316</v>
      </c>
      <c r="K288" s="40">
        <v>381</v>
      </c>
    </row>
    <row r="289" spans="1:11">
      <c r="A289" s="3" t="s">
        <v>541</v>
      </c>
      <c r="B289" s="3" t="s">
        <v>487</v>
      </c>
      <c r="C289" s="3" t="s">
        <v>542</v>
      </c>
      <c r="D289" s="40">
        <v>116</v>
      </c>
      <c r="E289" s="40" t="s">
        <v>4351</v>
      </c>
      <c r="F289" s="40">
        <v>54</v>
      </c>
      <c r="G289" s="40">
        <v>30</v>
      </c>
      <c r="H289" s="40" t="s">
        <v>4351</v>
      </c>
      <c r="I289" s="40">
        <v>16</v>
      </c>
      <c r="J289" s="40" t="s">
        <v>4351</v>
      </c>
      <c r="K289" s="40" t="s">
        <v>4351</v>
      </c>
    </row>
    <row r="290" spans="1:11">
      <c r="A290" s="3" t="s">
        <v>543</v>
      </c>
      <c r="B290" s="3" t="s">
        <v>487</v>
      </c>
      <c r="C290" s="3" t="s">
        <v>544</v>
      </c>
      <c r="D290" s="40">
        <v>40320</v>
      </c>
      <c r="E290" s="40">
        <v>3280</v>
      </c>
      <c r="F290" s="40">
        <v>17378</v>
      </c>
      <c r="G290" s="40">
        <v>7607</v>
      </c>
      <c r="H290" s="40">
        <v>4122</v>
      </c>
      <c r="I290" s="40">
        <v>3103</v>
      </c>
      <c r="J290" s="40">
        <v>3017</v>
      </c>
      <c r="K290" s="40">
        <v>1813</v>
      </c>
    </row>
    <row r="291" spans="1:11">
      <c r="A291" s="3" t="s">
        <v>545</v>
      </c>
      <c r="B291" s="3" t="s">
        <v>487</v>
      </c>
      <c r="C291" s="3" t="s">
        <v>36</v>
      </c>
      <c r="D291" s="40">
        <v>1021</v>
      </c>
      <c r="E291" s="40">
        <v>66</v>
      </c>
      <c r="F291" s="40">
        <v>507</v>
      </c>
      <c r="G291" s="40">
        <v>215</v>
      </c>
      <c r="H291" s="40">
        <v>111</v>
      </c>
      <c r="I291" s="40">
        <v>48</v>
      </c>
      <c r="J291" s="40">
        <v>57</v>
      </c>
      <c r="K291" s="40">
        <v>17</v>
      </c>
    </row>
    <row r="292" spans="1:11">
      <c r="A292" s="3" t="s">
        <v>546</v>
      </c>
      <c r="B292" s="3" t="s">
        <v>487</v>
      </c>
      <c r="C292" s="3" t="s">
        <v>547</v>
      </c>
      <c r="D292" s="40">
        <v>1517</v>
      </c>
      <c r="E292" s="40" t="s">
        <v>4351</v>
      </c>
      <c r="F292" s="40">
        <v>775</v>
      </c>
      <c r="G292" s="40">
        <v>301</v>
      </c>
      <c r="H292" s="40">
        <v>154</v>
      </c>
      <c r="I292" s="40">
        <v>143</v>
      </c>
      <c r="J292" s="40">
        <v>116</v>
      </c>
      <c r="K292" s="40" t="s">
        <v>4351</v>
      </c>
    </row>
    <row r="293" spans="1:11">
      <c r="A293" s="3" t="s">
        <v>548</v>
      </c>
      <c r="B293" s="3" t="s">
        <v>487</v>
      </c>
      <c r="C293" s="3" t="s">
        <v>252</v>
      </c>
      <c r="D293" s="40">
        <v>4951</v>
      </c>
      <c r="E293" s="40">
        <v>154</v>
      </c>
      <c r="F293" s="40">
        <v>1976</v>
      </c>
      <c r="G293" s="40">
        <v>1015</v>
      </c>
      <c r="H293" s="40">
        <v>611</v>
      </c>
      <c r="I293" s="40">
        <v>469</v>
      </c>
      <c r="J293" s="40">
        <v>518</v>
      </c>
      <c r="K293" s="40">
        <v>208</v>
      </c>
    </row>
    <row r="294" spans="1:11">
      <c r="A294" s="3" t="s">
        <v>549</v>
      </c>
      <c r="B294" s="3" t="s">
        <v>487</v>
      </c>
      <c r="C294" s="3" t="s">
        <v>550</v>
      </c>
      <c r="D294" s="40">
        <v>512</v>
      </c>
      <c r="E294" s="40" t="s">
        <v>4351</v>
      </c>
      <c r="F294" s="40">
        <v>238</v>
      </c>
      <c r="G294" s="40">
        <v>108</v>
      </c>
      <c r="H294" s="40">
        <v>74</v>
      </c>
      <c r="I294" s="40">
        <v>43</v>
      </c>
      <c r="J294" s="40">
        <v>30</v>
      </c>
      <c r="K294" s="40" t="s">
        <v>4351</v>
      </c>
    </row>
    <row r="295" spans="1:11">
      <c r="A295" s="3" t="s">
        <v>551</v>
      </c>
      <c r="B295" s="3" t="s">
        <v>487</v>
      </c>
      <c r="C295" s="3" t="s">
        <v>552</v>
      </c>
      <c r="D295" s="40">
        <v>4290</v>
      </c>
      <c r="E295" s="40">
        <v>149</v>
      </c>
      <c r="F295" s="40">
        <v>1786</v>
      </c>
      <c r="G295" s="40">
        <v>853</v>
      </c>
      <c r="H295" s="40">
        <v>530</v>
      </c>
      <c r="I295" s="40">
        <v>421</v>
      </c>
      <c r="J295" s="40">
        <v>402</v>
      </c>
      <c r="K295" s="40">
        <v>149</v>
      </c>
    </row>
    <row r="296" spans="1:11">
      <c r="A296" s="3" t="s">
        <v>553</v>
      </c>
      <c r="B296" s="3" t="s">
        <v>487</v>
      </c>
      <c r="C296" s="3" t="s">
        <v>258</v>
      </c>
      <c r="D296" s="40">
        <v>367</v>
      </c>
      <c r="E296" s="40" t="s">
        <v>4351</v>
      </c>
      <c r="F296" s="40">
        <v>163</v>
      </c>
      <c r="G296" s="40">
        <v>87</v>
      </c>
      <c r="H296" s="40">
        <v>47</v>
      </c>
      <c r="I296" s="40">
        <v>22</v>
      </c>
      <c r="J296" s="40">
        <v>34</v>
      </c>
      <c r="K296" s="40" t="s">
        <v>4351</v>
      </c>
    </row>
    <row r="297" spans="1:11">
      <c r="A297" s="3" t="s">
        <v>554</v>
      </c>
      <c r="B297" s="3" t="s">
        <v>487</v>
      </c>
      <c r="C297" s="3" t="s">
        <v>555</v>
      </c>
      <c r="D297" s="40">
        <v>798</v>
      </c>
      <c r="E297" s="40">
        <v>34</v>
      </c>
      <c r="F297" s="40">
        <v>480</v>
      </c>
      <c r="G297" s="40">
        <v>153</v>
      </c>
      <c r="H297" s="40">
        <v>62</v>
      </c>
      <c r="I297" s="40">
        <v>27</v>
      </c>
      <c r="J297" s="40">
        <v>29</v>
      </c>
      <c r="K297" s="40">
        <v>13</v>
      </c>
    </row>
    <row r="298" spans="1:11">
      <c r="A298" s="3" t="s">
        <v>556</v>
      </c>
      <c r="B298" s="3" t="s">
        <v>487</v>
      </c>
      <c r="C298" s="3" t="s">
        <v>557</v>
      </c>
      <c r="D298" s="40">
        <v>524</v>
      </c>
      <c r="E298" s="40" t="s">
        <v>4351</v>
      </c>
      <c r="F298" s="40">
        <v>194</v>
      </c>
      <c r="G298" s="40">
        <v>107</v>
      </c>
      <c r="H298" s="40">
        <v>85</v>
      </c>
      <c r="I298" s="40">
        <v>43</v>
      </c>
      <c r="J298" s="40">
        <v>56</v>
      </c>
      <c r="K298" s="40" t="s">
        <v>4351</v>
      </c>
    </row>
    <row r="299" spans="1:11">
      <c r="A299" s="3" t="s">
        <v>558</v>
      </c>
      <c r="B299" s="3" t="s">
        <v>487</v>
      </c>
      <c r="C299" s="3" t="s">
        <v>559</v>
      </c>
      <c r="D299" s="40">
        <v>1268</v>
      </c>
      <c r="E299" s="40">
        <v>52</v>
      </c>
      <c r="F299" s="40">
        <v>406</v>
      </c>
      <c r="G299" s="40">
        <v>276</v>
      </c>
      <c r="H299" s="40">
        <v>169</v>
      </c>
      <c r="I299" s="40">
        <v>131</v>
      </c>
      <c r="J299" s="40">
        <v>207</v>
      </c>
      <c r="K299" s="40">
        <v>27</v>
      </c>
    </row>
    <row r="300" spans="1:11">
      <c r="A300" s="3" t="s">
        <v>560</v>
      </c>
      <c r="B300" s="3" t="s">
        <v>487</v>
      </c>
      <c r="C300" s="3" t="s">
        <v>561</v>
      </c>
      <c r="D300" s="40">
        <v>1093</v>
      </c>
      <c r="E300" s="40" t="s">
        <v>4351</v>
      </c>
      <c r="F300" s="40">
        <v>532</v>
      </c>
      <c r="G300" s="40">
        <v>252</v>
      </c>
      <c r="H300" s="40">
        <v>149</v>
      </c>
      <c r="I300" s="40">
        <v>75</v>
      </c>
      <c r="J300" s="40">
        <v>74</v>
      </c>
      <c r="K300" s="40" t="s">
        <v>4351</v>
      </c>
    </row>
    <row r="301" spans="1:11">
      <c r="A301" s="3" t="s">
        <v>562</v>
      </c>
      <c r="B301" s="3" t="s">
        <v>487</v>
      </c>
      <c r="C301" s="3" t="s">
        <v>54</v>
      </c>
      <c r="D301" s="40">
        <v>39135</v>
      </c>
      <c r="E301" s="40">
        <v>2764</v>
      </c>
      <c r="F301" s="40">
        <v>20479</v>
      </c>
      <c r="G301" s="40">
        <v>6890</v>
      </c>
      <c r="H301" s="40">
        <v>3160</v>
      </c>
      <c r="I301" s="40">
        <v>2003</v>
      </c>
      <c r="J301" s="40">
        <v>2012</v>
      </c>
      <c r="K301" s="40">
        <v>1827</v>
      </c>
    </row>
    <row r="302" spans="1:11">
      <c r="A302" s="3" t="s">
        <v>563</v>
      </c>
      <c r="B302" s="3" t="s">
        <v>487</v>
      </c>
      <c r="C302" s="3" t="s">
        <v>564</v>
      </c>
      <c r="D302" s="40">
        <v>697</v>
      </c>
      <c r="E302" s="40">
        <v>21</v>
      </c>
      <c r="F302" s="40">
        <v>447</v>
      </c>
      <c r="G302" s="40">
        <v>103</v>
      </c>
      <c r="H302" s="40">
        <v>57</v>
      </c>
      <c r="I302" s="40">
        <v>36</v>
      </c>
      <c r="J302" s="40">
        <v>21</v>
      </c>
      <c r="K302" s="40">
        <v>12</v>
      </c>
    </row>
    <row r="303" spans="1:11">
      <c r="A303" s="3" t="s">
        <v>565</v>
      </c>
      <c r="B303" s="3" t="s">
        <v>487</v>
      </c>
      <c r="C303" s="3" t="s">
        <v>566</v>
      </c>
      <c r="D303" s="40">
        <v>325</v>
      </c>
      <c r="E303" s="40">
        <v>16</v>
      </c>
      <c r="F303" s="40">
        <v>174</v>
      </c>
      <c r="G303" s="40">
        <v>71</v>
      </c>
      <c r="H303" s="40">
        <v>20</v>
      </c>
      <c r="I303" s="40">
        <v>14</v>
      </c>
      <c r="J303" s="40">
        <v>18</v>
      </c>
      <c r="K303" s="40">
        <v>12</v>
      </c>
    </row>
    <row r="304" spans="1:11">
      <c r="A304" s="3" t="s">
        <v>567</v>
      </c>
      <c r="B304" s="3" t="s">
        <v>487</v>
      </c>
      <c r="C304" s="3" t="s">
        <v>568</v>
      </c>
      <c r="D304" s="40">
        <v>2716</v>
      </c>
      <c r="E304" s="40">
        <v>96</v>
      </c>
      <c r="F304" s="40">
        <v>1601</v>
      </c>
      <c r="G304" s="40">
        <v>453</v>
      </c>
      <c r="H304" s="40">
        <v>264</v>
      </c>
      <c r="I304" s="40">
        <v>131</v>
      </c>
      <c r="J304" s="40">
        <v>108</v>
      </c>
      <c r="K304" s="40">
        <v>63</v>
      </c>
    </row>
    <row r="305" spans="1:11">
      <c r="A305" s="3" t="s">
        <v>569</v>
      </c>
      <c r="B305" s="3" t="s">
        <v>487</v>
      </c>
      <c r="C305" s="3" t="s">
        <v>570</v>
      </c>
      <c r="D305" s="40">
        <v>6703</v>
      </c>
      <c r="E305" s="40">
        <v>231</v>
      </c>
      <c r="F305" s="40">
        <v>3604</v>
      </c>
      <c r="G305" s="40">
        <v>1326</v>
      </c>
      <c r="H305" s="40">
        <v>593</v>
      </c>
      <c r="I305" s="40">
        <v>341</v>
      </c>
      <c r="J305" s="40">
        <v>395</v>
      </c>
      <c r="K305" s="40">
        <v>213</v>
      </c>
    </row>
    <row r="306" spans="1:11">
      <c r="A306" s="3" t="s">
        <v>571</v>
      </c>
      <c r="B306" s="3" t="s">
        <v>487</v>
      </c>
      <c r="C306" s="3" t="s">
        <v>572</v>
      </c>
      <c r="D306" s="40">
        <v>383</v>
      </c>
      <c r="E306" s="40" t="s">
        <v>4351</v>
      </c>
      <c r="F306" s="40">
        <v>216</v>
      </c>
      <c r="G306" s="40">
        <v>70</v>
      </c>
      <c r="H306" s="40">
        <v>32</v>
      </c>
      <c r="I306" s="40">
        <v>19</v>
      </c>
      <c r="J306" s="40">
        <v>35</v>
      </c>
      <c r="K306" s="40" t="s">
        <v>4351</v>
      </c>
    </row>
    <row r="307" spans="1:11">
      <c r="A307" s="3" t="s">
        <v>573</v>
      </c>
      <c r="B307" s="3" t="s">
        <v>487</v>
      </c>
      <c r="C307" s="3" t="s">
        <v>574</v>
      </c>
      <c r="D307" s="40">
        <v>59</v>
      </c>
      <c r="E307" s="40">
        <v>0</v>
      </c>
      <c r="F307" s="40">
        <v>21</v>
      </c>
      <c r="G307" s="40">
        <v>19</v>
      </c>
      <c r="H307" s="40" t="s">
        <v>4351</v>
      </c>
      <c r="I307" s="40" t="s">
        <v>4351</v>
      </c>
      <c r="J307" s="40" t="s">
        <v>4351</v>
      </c>
      <c r="K307" s="40" t="s">
        <v>4351</v>
      </c>
    </row>
    <row r="308" spans="1:11">
      <c r="A308" s="3" t="s">
        <v>575</v>
      </c>
      <c r="B308" s="3" t="s">
        <v>487</v>
      </c>
      <c r="C308" s="3" t="s">
        <v>576</v>
      </c>
      <c r="D308" s="40">
        <v>2154</v>
      </c>
      <c r="E308" s="40">
        <v>112</v>
      </c>
      <c r="F308" s="40">
        <v>861</v>
      </c>
      <c r="G308" s="40">
        <v>520</v>
      </c>
      <c r="H308" s="40">
        <v>228</v>
      </c>
      <c r="I308" s="40">
        <v>207</v>
      </c>
      <c r="J308" s="40">
        <v>173</v>
      </c>
      <c r="K308" s="40">
        <v>53</v>
      </c>
    </row>
    <row r="309" spans="1:11">
      <c r="A309" s="3" t="s">
        <v>577</v>
      </c>
      <c r="B309" s="3" t="s">
        <v>487</v>
      </c>
      <c r="C309" s="3" t="s">
        <v>578</v>
      </c>
      <c r="D309" s="40">
        <v>641</v>
      </c>
      <c r="E309" s="40">
        <v>31</v>
      </c>
      <c r="F309" s="40">
        <v>331</v>
      </c>
      <c r="G309" s="40">
        <v>143</v>
      </c>
      <c r="H309" s="40">
        <v>58</v>
      </c>
      <c r="I309" s="40">
        <v>26</v>
      </c>
      <c r="J309" s="40">
        <v>37</v>
      </c>
      <c r="K309" s="40">
        <v>15</v>
      </c>
    </row>
    <row r="310" spans="1:11">
      <c r="A310" s="3" t="s">
        <v>579</v>
      </c>
      <c r="B310" s="3" t="s">
        <v>487</v>
      </c>
      <c r="C310" s="3" t="s">
        <v>580</v>
      </c>
      <c r="D310" s="40">
        <v>1066</v>
      </c>
      <c r="E310" s="40">
        <v>14</v>
      </c>
      <c r="F310" s="40">
        <v>515</v>
      </c>
      <c r="G310" s="40">
        <v>231</v>
      </c>
      <c r="H310" s="40">
        <v>135</v>
      </c>
      <c r="I310" s="40">
        <v>98</v>
      </c>
      <c r="J310" s="40">
        <v>61</v>
      </c>
      <c r="K310" s="40">
        <v>12</v>
      </c>
    </row>
    <row r="311" spans="1:11">
      <c r="A311" s="3" t="s">
        <v>581</v>
      </c>
      <c r="B311" s="3" t="s">
        <v>487</v>
      </c>
      <c r="C311" s="3" t="s">
        <v>582</v>
      </c>
      <c r="D311" s="40">
        <v>381</v>
      </c>
      <c r="E311" s="40">
        <v>19</v>
      </c>
      <c r="F311" s="40">
        <v>188</v>
      </c>
      <c r="G311" s="40">
        <v>78</v>
      </c>
      <c r="H311" s="40">
        <v>50</v>
      </c>
      <c r="I311" s="40">
        <v>25</v>
      </c>
      <c r="J311" s="40" t="s">
        <v>4351</v>
      </c>
      <c r="K311" s="40" t="s">
        <v>4351</v>
      </c>
    </row>
    <row r="312" spans="1:11">
      <c r="A312" s="3" t="s">
        <v>583</v>
      </c>
      <c r="B312" s="3" t="s">
        <v>487</v>
      </c>
      <c r="C312" s="3" t="s">
        <v>584</v>
      </c>
      <c r="D312" s="40">
        <v>1645</v>
      </c>
      <c r="E312" s="40">
        <v>61</v>
      </c>
      <c r="F312" s="40">
        <v>567</v>
      </c>
      <c r="G312" s="40">
        <v>340</v>
      </c>
      <c r="H312" s="40">
        <v>228</v>
      </c>
      <c r="I312" s="40">
        <v>181</v>
      </c>
      <c r="J312" s="40">
        <v>243</v>
      </c>
      <c r="K312" s="40">
        <v>25</v>
      </c>
    </row>
    <row r="313" spans="1:11">
      <c r="A313" s="3" t="s">
        <v>585</v>
      </c>
      <c r="B313" s="3" t="s">
        <v>487</v>
      </c>
      <c r="C313" s="3" t="s">
        <v>62</v>
      </c>
      <c r="D313" s="40">
        <v>4493</v>
      </c>
      <c r="E313" s="40">
        <v>355</v>
      </c>
      <c r="F313" s="40">
        <v>1804</v>
      </c>
      <c r="G313" s="40">
        <v>860</v>
      </c>
      <c r="H313" s="40">
        <v>523</v>
      </c>
      <c r="I313" s="40">
        <v>326</v>
      </c>
      <c r="J313" s="40">
        <v>400</v>
      </c>
      <c r="K313" s="40">
        <v>225</v>
      </c>
    </row>
    <row r="314" spans="1:11">
      <c r="A314" s="3" t="s">
        <v>586</v>
      </c>
      <c r="B314" s="3" t="s">
        <v>487</v>
      </c>
      <c r="C314" s="3" t="s">
        <v>587</v>
      </c>
      <c r="D314" s="40">
        <v>3313</v>
      </c>
      <c r="E314" s="40">
        <v>131</v>
      </c>
      <c r="F314" s="40">
        <v>1358</v>
      </c>
      <c r="G314" s="40">
        <v>657</v>
      </c>
      <c r="H314" s="40">
        <v>396</v>
      </c>
      <c r="I314" s="40">
        <v>334</v>
      </c>
      <c r="J314" s="40">
        <v>352</v>
      </c>
      <c r="K314" s="40">
        <v>85</v>
      </c>
    </row>
    <row r="315" spans="1:11">
      <c r="A315" s="3" t="s">
        <v>588</v>
      </c>
      <c r="B315" s="3" t="s">
        <v>487</v>
      </c>
      <c r="C315" s="3" t="s">
        <v>589</v>
      </c>
      <c r="D315" s="40">
        <v>10937</v>
      </c>
      <c r="E315" s="40">
        <v>1294</v>
      </c>
      <c r="F315" s="40">
        <v>3956</v>
      </c>
      <c r="G315" s="40">
        <v>1914</v>
      </c>
      <c r="H315" s="40">
        <v>1124</v>
      </c>
      <c r="I315" s="40">
        <v>1018</v>
      </c>
      <c r="J315" s="40">
        <v>1114</v>
      </c>
      <c r="K315" s="40">
        <v>517</v>
      </c>
    </row>
    <row r="316" spans="1:11">
      <c r="A316" s="3" t="s">
        <v>590</v>
      </c>
      <c r="B316" s="3" t="s">
        <v>487</v>
      </c>
      <c r="C316" s="3" t="s">
        <v>64</v>
      </c>
      <c r="D316" s="40">
        <v>922</v>
      </c>
      <c r="E316" s="40" t="s">
        <v>4351</v>
      </c>
      <c r="F316" s="40">
        <v>407</v>
      </c>
      <c r="G316" s="40">
        <v>220</v>
      </c>
      <c r="H316" s="40">
        <v>115</v>
      </c>
      <c r="I316" s="40">
        <v>74</v>
      </c>
      <c r="J316" s="40">
        <v>81</v>
      </c>
      <c r="K316" s="40" t="s">
        <v>4351</v>
      </c>
    </row>
    <row r="317" spans="1:11">
      <c r="A317" s="3" t="s">
        <v>591</v>
      </c>
      <c r="B317" s="3" t="s">
        <v>487</v>
      </c>
      <c r="C317" s="3" t="s">
        <v>272</v>
      </c>
      <c r="D317" s="40">
        <v>46521</v>
      </c>
      <c r="E317" s="40">
        <v>6077</v>
      </c>
      <c r="F317" s="40">
        <v>19023</v>
      </c>
      <c r="G317" s="40">
        <v>7932</v>
      </c>
      <c r="H317" s="40">
        <v>4350</v>
      </c>
      <c r="I317" s="40">
        <v>3147</v>
      </c>
      <c r="J317" s="40">
        <v>3195</v>
      </c>
      <c r="K317" s="40">
        <v>2797</v>
      </c>
    </row>
    <row r="318" spans="1:11">
      <c r="A318" s="3" t="s">
        <v>592</v>
      </c>
      <c r="B318" s="3" t="s">
        <v>487</v>
      </c>
      <c r="C318" s="3" t="s">
        <v>593</v>
      </c>
      <c r="D318" s="40">
        <v>1406</v>
      </c>
      <c r="E318" s="40">
        <v>50</v>
      </c>
      <c r="F318" s="40">
        <v>467</v>
      </c>
      <c r="G318" s="40">
        <v>298</v>
      </c>
      <c r="H318" s="40">
        <v>224</v>
      </c>
      <c r="I318" s="40">
        <v>180</v>
      </c>
      <c r="J318" s="40">
        <v>152</v>
      </c>
      <c r="K318" s="40">
        <v>35</v>
      </c>
    </row>
    <row r="319" spans="1:11">
      <c r="A319" s="3" t="s">
        <v>594</v>
      </c>
      <c r="B319" s="3" t="s">
        <v>487</v>
      </c>
      <c r="C319" s="3" t="s">
        <v>595</v>
      </c>
      <c r="D319" s="40">
        <v>104</v>
      </c>
      <c r="E319" s="40" t="s">
        <v>4351</v>
      </c>
      <c r="F319" s="40">
        <v>47</v>
      </c>
      <c r="G319" s="40">
        <v>19</v>
      </c>
      <c r="H319" s="40">
        <v>21</v>
      </c>
      <c r="I319" s="40" t="s">
        <v>4351</v>
      </c>
      <c r="J319" s="40" t="s">
        <v>4351</v>
      </c>
      <c r="K319" s="40">
        <v>0</v>
      </c>
    </row>
    <row r="320" spans="1:11">
      <c r="A320" s="3" t="s">
        <v>596</v>
      </c>
      <c r="B320" s="3" t="s">
        <v>487</v>
      </c>
      <c r="C320" s="3" t="s">
        <v>597</v>
      </c>
      <c r="D320" s="40">
        <v>3989</v>
      </c>
      <c r="E320" s="40">
        <v>468</v>
      </c>
      <c r="F320" s="40">
        <v>1401</v>
      </c>
      <c r="G320" s="40">
        <v>787</v>
      </c>
      <c r="H320" s="40">
        <v>483</v>
      </c>
      <c r="I320" s="40">
        <v>352</v>
      </c>
      <c r="J320" s="40">
        <v>373</v>
      </c>
      <c r="K320" s="40">
        <v>125</v>
      </c>
    </row>
    <row r="321" spans="1:11">
      <c r="A321" s="3" t="s">
        <v>598</v>
      </c>
      <c r="B321" s="3" t="s">
        <v>487</v>
      </c>
      <c r="C321" s="3" t="s">
        <v>599</v>
      </c>
      <c r="D321" s="40">
        <v>1724</v>
      </c>
      <c r="E321" s="40">
        <v>37</v>
      </c>
      <c r="F321" s="40">
        <v>832</v>
      </c>
      <c r="G321" s="40">
        <v>356</v>
      </c>
      <c r="H321" s="40">
        <v>173</v>
      </c>
      <c r="I321" s="40">
        <v>146</v>
      </c>
      <c r="J321" s="40">
        <v>139</v>
      </c>
      <c r="K321" s="40">
        <v>41</v>
      </c>
    </row>
    <row r="322" spans="1:11">
      <c r="A322" s="3" t="s">
        <v>600</v>
      </c>
      <c r="B322" s="3" t="s">
        <v>487</v>
      </c>
      <c r="C322" s="3" t="s">
        <v>601</v>
      </c>
      <c r="D322" s="40">
        <v>684</v>
      </c>
      <c r="E322" s="40" t="s">
        <v>4351</v>
      </c>
      <c r="F322" s="40">
        <v>299</v>
      </c>
      <c r="G322" s="40">
        <v>138</v>
      </c>
      <c r="H322" s="40">
        <v>79</v>
      </c>
      <c r="I322" s="40">
        <v>56</v>
      </c>
      <c r="J322" s="40">
        <v>97</v>
      </c>
      <c r="K322" s="40" t="s">
        <v>4351</v>
      </c>
    </row>
    <row r="323" spans="1:11">
      <c r="A323" s="3" t="s">
        <v>602</v>
      </c>
      <c r="B323" s="3" t="s">
        <v>487</v>
      </c>
      <c r="C323" s="3" t="s">
        <v>68</v>
      </c>
      <c r="D323" s="40">
        <v>681</v>
      </c>
      <c r="E323" s="40">
        <v>124</v>
      </c>
      <c r="F323" s="40">
        <v>269</v>
      </c>
      <c r="G323" s="40">
        <v>105</v>
      </c>
      <c r="H323" s="40">
        <v>48</v>
      </c>
      <c r="I323" s="40">
        <v>59</v>
      </c>
      <c r="J323" s="40">
        <v>47</v>
      </c>
      <c r="K323" s="40">
        <v>29</v>
      </c>
    </row>
    <row r="324" spans="1:11">
      <c r="A324" s="3" t="s">
        <v>603</v>
      </c>
      <c r="B324" s="3" t="s">
        <v>487</v>
      </c>
      <c r="C324" s="3" t="s">
        <v>604</v>
      </c>
      <c r="D324" s="40">
        <v>80095</v>
      </c>
      <c r="E324" s="40">
        <v>3005</v>
      </c>
      <c r="F324" s="40">
        <v>45326</v>
      </c>
      <c r="G324" s="40">
        <v>15244</v>
      </c>
      <c r="H324" s="40">
        <v>6376</v>
      </c>
      <c r="I324" s="40">
        <v>4062</v>
      </c>
      <c r="J324" s="40">
        <v>3595</v>
      </c>
      <c r="K324" s="40">
        <v>2487</v>
      </c>
    </row>
    <row r="325" spans="1:11">
      <c r="A325" s="3" t="s">
        <v>605</v>
      </c>
      <c r="B325" s="3" t="s">
        <v>487</v>
      </c>
      <c r="C325" s="3" t="s">
        <v>606</v>
      </c>
      <c r="D325" s="40">
        <v>2024</v>
      </c>
      <c r="E325" s="40">
        <v>40</v>
      </c>
      <c r="F325" s="40">
        <v>775</v>
      </c>
      <c r="G325" s="40">
        <v>449</v>
      </c>
      <c r="H325" s="40">
        <v>271</v>
      </c>
      <c r="I325" s="40">
        <v>244</v>
      </c>
      <c r="J325" s="40">
        <v>222</v>
      </c>
      <c r="K325" s="40">
        <v>23</v>
      </c>
    </row>
    <row r="326" spans="1:11">
      <c r="A326" s="3" t="s">
        <v>607</v>
      </c>
      <c r="B326" s="3" t="s">
        <v>487</v>
      </c>
      <c r="C326" s="3" t="s">
        <v>608</v>
      </c>
      <c r="D326" s="40">
        <v>8929</v>
      </c>
      <c r="E326" s="40">
        <v>218</v>
      </c>
      <c r="F326" s="40">
        <v>3799</v>
      </c>
      <c r="G326" s="40">
        <v>1782</v>
      </c>
      <c r="H326" s="40">
        <v>1147</v>
      </c>
      <c r="I326" s="40">
        <v>863</v>
      </c>
      <c r="J326" s="40">
        <v>908</v>
      </c>
      <c r="K326" s="40">
        <v>212</v>
      </c>
    </row>
    <row r="327" spans="1:11">
      <c r="A327" s="3" t="s">
        <v>609</v>
      </c>
      <c r="B327" s="3" t="s">
        <v>487</v>
      </c>
      <c r="C327" s="3" t="s">
        <v>610</v>
      </c>
      <c r="D327" s="40">
        <v>236</v>
      </c>
      <c r="E327" s="40" t="s">
        <v>4351</v>
      </c>
      <c r="F327" s="40">
        <v>136</v>
      </c>
      <c r="G327" s="40">
        <v>48</v>
      </c>
      <c r="H327" s="40">
        <v>16</v>
      </c>
      <c r="I327" s="40">
        <v>14</v>
      </c>
      <c r="J327" s="40">
        <v>11</v>
      </c>
      <c r="K327" s="40" t="s">
        <v>4351</v>
      </c>
    </row>
    <row r="328" spans="1:11">
      <c r="A328" s="3" t="s">
        <v>611</v>
      </c>
      <c r="B328" s="3" t="s">
        <v>487</v>
      </c>
      <c r="C328" s="3" t="s">
        <v>612</v>
      </c>
      <c r="D328" s="40">
        <v>1386</v>
      </c>
      <c r="E328" s="40">
        <v>16</v>
      </c>
      <c r="F328" s="40">
        <v>577</v>
      </c>
      <c r="G328" s="40">
        <v>349</v>
      </c>
      <c r="H328" s="40">
        <v>169</v>
      </c>
      <c r="I328" s="40">
        <v>129</v>
      </c>
      <c r="J328" s="40">
        <v>135</v>
      </c>
      <c r="K328" s="40">
        <v>11</v>
      </c>
    </row>
    <row r="329" spans="1:11">
      <c r="A329" s="3" t="s">
        <v>613</v>
      </c>
      <c r="B329" s="3" t="s">
        <v>487</v>
      </c>
      <c r="C329" s="3" t="s">
        <v>614</v>
      </c>
      <c r="D329" s="40">
        <v>971</v>
      </c>
      <c r="E329" s="40">
        <v>110</v>
      </c>
      <c r="F329" s="40">
        <v>370</v>
      </c>
      <c r="G329" s="40">
        <v>172</v>
      </c>
      <c r="H329" s="40">
        <v>100</v>
      </c>
      <c r="I329" s="40">
        <v>88</v>
      </c>
      <c r="J329" s="40">
        <v>88</v>
      </c>
      <c r="K329" s="40">
        <v>43</v>
      </c>
    </row>
    <row r="330" spans="1:11">
      <c r="A330" s="3" t="s">
        <v>615</v>
      </c>
      <c r="B330" s="3" t="s">
        <v>487</v>
      </c>
      <c r="C330" s="3" t="s">
        <v>616</v>
      </c>
      <c r="D330" s="40">
        <v>1066</v>
      </c>
      <c r="E330" s="40">
        <v>29</v>
      </c>
      <c r="F330" s="40">
        <v>448</v>
      </c>
      <c r="G330" s="40">
        <v>231</v>
      </c>
      <c r="H330" s="40">
        <v>92</v>
      </c>
      <c r="I330" s="40">
        <v>124</v>
      </c>
      <c r="J330" s="40">
        <v>124</v>
      </c>
      <c r="K330" s="40">
        <v>18</v>
      </c>
    </row>
    <row r="331" spans="1:11">
      <c r="A331" s="3" t="s">
        <v>617</v>
      </c>
      <c r="B331" s="3" t="s">
        <v>487</v>
      </c>
      <c r="C331" s="3" t="s">
        <v>618</v>
      </c>
      <c r="D331" s="40">
        <v>303</v>
      </c>
      <c r="E331" s="40" t="s">
        <v>4351</v>
      </c>
      <c r="F331" s="40">
        <v>124</v>
      </c>
      <c r="G331" s="40">
        <v>79</v>
      </c>
      <c r="H331" s="40">
        <v>34</v>
      </c>
      <c r="I331" s="40">
        <v>30</v>
      </c>
      <c r="J331" s="40">
        <v>27</v>
      </c>
      <c r="K331" s="40" t="s">
        <v>4351</v>
      </c>
    </row>
    <row r="332" spans="1:11">
      <c r="A332" s="3" t="s">
        <v>619</v>
      </c>
      <c r="B332" s="3" t="s">
        <v>487</v>
      </c>
      <c r="C332" s="3" t="s">
        <v>72</v>
      </c>
      <c r="D332" s="40">
        <v>9961</v>
      </c>
      <c r="E332" s="40">
        <v>400</v>
      </c>
      <c r="F332" s="40">
        <v>5091</v>
      </c>
      <c r="G332" s="40">
        <v>1936</v>
      </c>
      <c r="H332" s="40">
        <v>1014</v>
      </c>
      <c r="I332" s="40">
        <v>617</v>
      </c>
      <c r="J332" s="40">
        <v>577</v>
      </c>
      <c r="K332" s="40">
        <v>326</v>
      </c>
    </row>
    <row r="333" spans="1:11">
      <c r="A333" s="3" t="s">
        <v>620</v>
      </c>
      <c r="B333" s="3" t="s">
        <v>487</v>
      </c>
      <c r="C333" s="3" t="s">
        <v>74</v>
      </c>
      <c r="D333" s="40">
        <v>4039</v>
      </c>
      <c r="E333" s="40">
        <v>167</v>
      </c>
      <c r="F333" s="40">
        <v>2061</v>
      </c>
      <c r="G333" s="40">
        <v>867</v>
      </c>
      <c r="H333" s="40">
        <v>377</v>
      </c>
      <c r="I333" s="40">
        <v>208</v>
      </c>
      <c r="J333" s="40">
        <v>224</v>
      </c>
      <c r="K333" s="40">
        <v>135</v>
      </c>
    </row>
    <row r="334" spans="1:11">
      <c r="A334" s="3" t="s">
        <v>621</v>
      </c>
      <c r="B334" s="3" t="s">
        <v>487</v>
      </c>
      <c r="C334" s="3" t="s">
        <v>622</v>
      </c>
      <c r="D334" s="40">
        <v>290</v>
      </c>
      <c r="E334" s="40">
        <v>22</v>
      </c>
      <c r="F334" s="40">
        <v>128</v>
      </c>
      <c r="G334" s="40">
        <v>59</v>
      </c>
      <c r="H334" s="40">
        <v>35</v>
      </c>
      <c r="I334" s="40">
        <v>20</v>
      </c>
      <c r="J334" s="40" t="s">
        <v>4351</v>
      </c>
      <c r="K334" s="40" t="s">
        <v>4351</v>
      </c>
    </row>
    <row r="335" spans="1:11">
      <c r="A335" s="3" t="s">
        <v>623</v>
      </c>
      <c r="B335" s="3" t="s">
        <v>487</v>
      </c>
      <c r="C335" s="3" t="s">
        <v>76</v>
      </c>
      <c r="D335" s="40">
        <v>2089</v>
      </c>
      <c r="E335" s="40">
        <v>201</v>
      </c>
      <c r="F335" s="40">
        <v>826</v>
      </c>
      <c r="G335" s="40">
        <v>440</v>
      </c>
      <c r="H335" s="40">
        <v>225</v>
      </c>
      <c r="I335" s="40">
        <v>164</v>
      </c>
      <c r="J335" s="40">
        <v>149</v>
      </c>
      <c r="K335" s="40">
        <v>84</v>
      </c>
    </row>
    <row r="336" spans="1:11">
      <c r="A336" s="3" t="s">
        <v>624</v>
      </c>
      <c r="B336" s="3" t="s">
        <v>487</v>
      </c>
      <c r="C336" s="3" t="s">
        <v>625</v>
      </c>
      <c r="D336" s="40">
        <v>477</v>
      </c>
      <c r="E336" s="40" t="s">
        <v>4351</v>
      </c>
      <c r="F336" s="40">
        <v>217</v>
      </c>
      <c r="G336" s="40">
        <v>105</v>
      </c>
      <c r="H336" s="40">
        <v>70</v>
      </c>
      <c r="I336" s="40">
        <v>36</v>
      </c>
      <c r="J336" s="40">
        <v>28</v>
      </c>
      <c r="K336" s="40" t="s">
        <v>4351</v>
      </c>
    </row>
    <row r="337" spans="1:11">
      <c r="A337" s="3" t="s">
        <v>626</v>
      </c>
      <c r="B337" s="3" t="s">
        <v>487</v>
      </c>
      <c r="C337" s="3" t="s">
        <v>627</v>
      </c>
      <c r="D337" s="40">
        <v>451</v>
      </c>
      <c r="E337" s="40" t="s">
        <v>4351</v>
      </c>
      <c r="F337" s="40">
        <v>232</v>
      </c>
      <c r="G337" s="40">
        <v>99</v>
      </c>
      <c r="H337" s="40">
        <v>38</v>
      </c>
      <c r="I337" s="40">
        <v>26</v>
      </c>
      <c r="J337" s="40">
        <v>29</v>
      </c>
      <c r="K337" s="40" t="s">
        <v>4351</v>
      </c>
    </row>
    <row r="338" spans="1:11">
      <c r="A338" s="3" t="s">
        <v>628</v>
      </c>
      <c r="B338" s="3" t="s">
        <v>487</v>
      </c>
      <c r="C338" s="3" t="s">
        <v>78</v>
      </c>
      <c r="D338" s="40">
        <v>498</v>
      </c>
      <c r="E338" s="40" t="s">
        <v>4351</v>
      </c>
      <c r="F338" s="40">
        <v>246</v>
      </c>
      <c r="G338" s="40">
        <v>113</v>
      </c>
      <c r="H338" s="40">
        <v>64</v>
      </c>
      <c r="I338" s="40">
        <v>33</v>
      </c>
      <c r="J338" s="40">
        <v>30</v>
      </c>
      <c r="K338" s="40" t="s">
        <v>4351</v>
      </c>
    </row>
    <row r="339" spans="1:11">
      <c r="A339" s="3" t="s">
        <v>629</v>
      </c>
      <c r="B339" s="3" t="s">
        <v>487</v>
      </c>
      <c r="C339" s="3" t="s">
        <v>630</v>
      </c>
      <c r="D339" s="40">
        <v>288</v>
      </c>
      <c r="E339" s="40" t="s">
        <v>4351</v>
      </c>
      <c r="F339" s="40">
        <v>140</v>
      </c>
      <c r="G339" s="40">
        <v>74</v>
      </c>
      <c r="H339" s="40">
        <v>28</v>
      </c>
      <c r="I339" s="40">
        <v>28</v>
      </c>
      <c r="J339" s="40" t="s">
        <v>4351</v>
      </c>
      <c r="K339" s="40" t="s">
        <v>4351</v>
      </c>
    </row>
    <row r="340" spans="1:11">
      <c r="A340" s="3" t="s">
        <v>631</v>
      </c>
      <c r="B340" s="3" t="s">
        <v>487</v>
      </c>
      <c r="C340" s="3" t="s">
        <v>291</v>
      </c>
      <c r="D340" s="40">
        <v>278</v>
      </c>
      <c r="E340" s="40" t="s">
        <v>4351</v>
      </c>
      <c r="F340" s="40">
        <v>110</v>
      </c>
      <c r="G340" s="40">
        <v>78</v>
      </c>
      <c r="H340" s="40">
        <v>35</v>
      </c>
      <c r="I340" s="40">
        <v>26</v>
      </c>
      <c r="J340" s="40">
        <v>26</v>
      </c>
      <c r="K340" s="40" t="s">
        <v>4351</v>
      </c>
    </row>
    <row r="341" spans="1:11">
      <c r="A341" s="3" t="s">
        <v>632</v>
      </c>
      <c r="B341" s="3" t="s">
        <v>487</v>
      </c>
      <c r="C341" s="3" t="s">
        <v>633</v>
      </c>
      <c r="D341" s="40">
        <v>664</v>
      </c>
      <c r="E341" s="40">
        <v>17</v>
      </c>
      <c r="F341" s="40">
        <v>321</v>
      </c>
      <c r="G341" s="40">
        <v>135</v>
      </c>
      <c r="H341" s="40">
        <v>93</v>
      </c>
      <c r="I341" s="40">
        <v>43</v>
      </c>
      <c r="J341" s="40">
        <v>36</v>
      </c>
      <c r="K341" s="40">
        <v>19</v>
      </c>
    </row>
    <row r="342" spans="1:11">
      <c r="A342" s="3" t="s">
        <v>634</v>
      </c>
      <c r="B342" s="3" t="s">
        <v>487</v>
      </c>
      <c r="C342" s="3" t="s">
        <v>80</v>
      </c>
      <c r="D342" s="40">
        <v>535</v>
      </c>
      <c r="E342" s="40" t="s">
        <v>4351</v>
      </c>
      <c r="F342" s="40">
        <v>266</v>
      </c>
      <c r="G342" s="40">
        <v>116</v>
      </c>
      <c r="H342" s="40">
        <v>54</v>
      </c>
      <c r="I342" s="40">
        <v>38</v>
      </c>
      <c r="J342" s="40">
        <v>46</v>
      </c>
      <c r="K342" s="40" t="s">
        <v>4351</v>
      </c>
    </row>
    <row r="343" spans="1:11">
      <c r="A343" s="3" t="s">
        <v>635</v>
      </c>
      <c r="B343" s="3" t="s">
        <v>487</v>
      </c>
      <c r="C343" s="3" t="s">
        <v>636</v>
      </c>
      <c r="D343" s="40">
        <v>226</v>
      </c>
      <c r="E343" s="40">
        <v>0</v>
      </c>
      <c r="F343" s="40">
        <v>131</v>
      </c>
      <c r="G343" s="40">
        <v>43</v>
      </c>
      <c r="H343" s="40">
        <v>30</v>
      </c>
      <c r="I343" s="40">
        <v>11</v>
      </c>
      <c r="J343" s="40" t="s">
        <v>4351</v>
      </c>
      <c r="K343" s="40" t="s">
        <v>4351</v>
      </c>
    </row>
    <row r="344" spans="1:11">
      <c r="A344" s="3" t="s">
        <v>637</v>
      </c>
      <c r="B344" s="3" t="s">
        <v>487</v>
      </c>
      <c r="C344" s="3" t="s">
        <v>638</v>
      </c>
      <c r="D344" s="40">
        <v>1728</v>
      </c>
      <c r="E344" s="40">
        <v>15</v>
      </c>
      <c r="F344" s="40">
        <v>812</v>
      </c>
      <c r="G344" s="40">
        <v>378</v>
      </c>
      <c r="H344" s="40">
        <v>183</v>
      </c>
      <c r="I344" s="40">
        <v>141</v>
      </c>
      <c r="J344" s="40">
        <v>164</v>
      </c>
      <c r="K344" s="40">
        <v>35</v>
      </c>
    </row>
    <row r="345" spans="1:11">
      <c r="A345" s="3" t="s">
        <v>639</v>
      </c>
      <c r="B345" s="3" t="s">
        <v>487</v>
      </c>
      <c r="C345" s="3" t="s">
        <v>86</v>
      </c>
      <c r="D345" s="40">
        <v>982</v>
      </c>
      <c r="E345" s="40">
        <v>60</v>
      </c>
      <c r="F345" s="40">
        <v>407</v>
      </c>
      <c r="G345" s="40">
        <v>228</v>
      </c>
      <c r="H345" s="40">
        <v>96</v>
      </c>
      <c r="I345" s="40">
        <v>83</v>
      </c>
      <c r="J345" s="40">
        <v>80</v>
      </c>
      <c r="K345" s="40">
        <v>28</v>
      </c>
    </row>
    <row r="346" spans="1:11">
      <c r="A346" s="3" t="s">
        <v>640</v>
      </c>
      <c r="B346" s="3" t="s">
        <v>487</v>
      </c>
      <c r="C346" s="3" t="s">
        <v>434</v>
      </c>
      <c r="D346" s="40">
        <v>1334</v>
      </c>
      <c r="E346" s="40">
        <v>74</v>
      </c>
      <c r="F346" s="40">
        <v>679</v>
      </c>
      <c r="G346" s="40">
        <v>259</v>
      </c>
      <c r="H346" s="40">
        <v>169</v>
      </c>
      <c r="I346" s="40">
        <v>64</v>
      </c>
      <c r="J346" s="40">
        <v>48</v>
      </c>
      <c r="K346" s="40">
        <v>41</v>
      </c>
    </row>
    <row r="347" spans="1:11">
      <c r="A347" s="3" t="s">
        <v>641</v>
      </c>
      <c r="B347" s="3" t="s">
        <v>487</v>
      </c>
      <c r="C347" s="3" t="s">
        <v>297</v>
      </c>
      <c r="D347" s="40">
        <v>343</v>
      </c>
      <c r="E347" s="40" t="s">
        <v>4351</v>
      </c>
      <c r="F347" s="40">
        <v>144</v>
      </c>
      <c r="G347" s="40">
        <v>79</v>
      </c>
      <c r="H347" s="40">
        <v>44</v>
      </c>
      <c r="I347" s="40">
        <v>34</v>
      </c>
      <c r="J347" s="40">
        <v>36</v>
      </c>
      <c r="K347" s="40" t="s">
        <v>4351</v>
      </c>
    </row>
    <row r="348" spans="1:11">
      <c r="A348" s="3" t="s">
        <v>642</v>
      </c>
      <c r="B348" s="3" t="s">
        <v>487</v>
      </c>
      <c r="C348" s="3" t="s">
        <v>643</v>
      </c>
      <c r="D348" s="40">
        <v>311</v>
      </c>
      <c r="E348" s="40" t="s">
        <v>4351</v>
      </c>
      <c r="F348" s="40">
        <v>144</v>
      </c>
      <c r="G348" s="40">
        <v>74</v>
      </c>
      <c r="H348" s="40">
        <v>39</v>
      </c>
      <c r="I348" s="40">
        <v>14</v>
      </c>
      <c r="J348" s="40">
        <v>24</v>
      </c>
      <c r="K348" s="40" t="s">
        <v>4351</v>
      </c>
    </row>
    <row r="349" spans="1:11">
      <c r="A349" s="3" t="s">
        <v>644</v>
      </c>
      <c r="B349" s="3" t="s">
        <v>487</v>
      </c>
      <c r="C349" s="3" t="s">
        <v>90</v>
      </c>
      <c r="D349" s="40">
        <v>2561</v>
      </c>
      <c r="E349" s="40" t="s">
        <v>4351</v>
      </c>
      <c r="F349" s="40">
        <v>1273</v>
      </c>
      <c r="G349" s="40">
        <v>528</v>
      </c>
      <c r="H349" s="40">
        <v>278</v>
      </c>
      <c r="I349" s="40">
        <v>196</v>
      </c>
      <c r="J349" s="40">
        <v>202</v>
      </c>
      <c r="K349" s="40" t="s">
        <v>4351</v>
      </c>
    </row>
    <row r="350" spans="1:11">
      <c r="A350" s="3" t="s">
        <v>645</v>
      </c>
      <c r="B350" s="3" t="s">
        <v>487</v>
      </c>
      <c r="C350" s="3" t="s">
        <v>646</v>
      </c>
      <c r="D350" s="40">
        <v>1395</v>
      </c>
      <c r="E350" s="40">
        <v>60</v>
      </c>
      <c r="F350" s="40">
        <v>532</v>
      </c>
      <c r="G350" s="40">
        <v>249</v>
      </c>
      <c r="H350" s="40">
        <v>203</v>
      </c>
      <c r="I350" s="40">
        <v>167</v>
      </c>
      <c r="J350" s="40">
        <v>164</v>
      </c>
      <c r="K350" s="40">
        <v>20</v>
      </c>
    </row>
    <row r="351" spans="1:11">
      <c r="A351" s="3" t="s">
        <v>647</v>
      </c>
      <c r="B351" s="3" t="s">
        <v>487</v>
      </c>
      <c r="C351" s="3" t="s">
        <v>648</v>
      </c>
      <c r="D351" s="40">
        <v>631</v>
      </c>
      <c r="E351" s="40">
        <v>16</v>
      </c>
      <c r="F351" s="40">
        <v>293</v>
      </c>
      <c r="G351" s="40">
        <v>132</v>
      </c>
      <c r="H351" s="40">
        <v>78</v>
      </c>
      <c r="I351" s="40">
        <v>39</v>
      </c>
      <c r="J351" s="40">
        <v>53</v>
      </c>
      <c r="K351" s="40">
        <v>20</v>
      </c>
    </row>
    <row r="352" spans="1:11">
      <c r="A352" s="3" t="s">
        <v>649</v>
      </c>
      <c r="B352" s="3" t="s">
        <v>487</v>
      </c>
      <c r="C352" s="3" t="s">
        <v>650</v>
      </c>
      <c r="D352" s="40">
        <v>665</v>
      </c>
      <c r="E352" s="40">
        <v>20</v>
      </c>
      <c r="F352" s="40">
        <v>332</v>
      </c>
      <c r="G352" s="40">
        <v>143</v>
      </c>
      <c r="H352" s="40">
        <v>83</v>
      </c>
      <c r="I352" s="40">
        <v>43</v>
      </c>
      <c r="J352" s="40">
        <v>33</v>
      </c>
      <c r="K352" s="40">
        <v>11</v>
      </c>
    </row>
    <row r="353" spans="1:11">
      <c r="A353" s="3" t="s">
        <v>651</v>
      </c>
      <c r="B353" s="3" t="s">
        <v>487</v>
      </c>
      <c r="C353" s="3" t="s">
        <v>92</v>
      </c>
      <c r="D353" s="40">
        <v>334</v>
      </c>
      <c r="E353" s="40">
        <v>11</v>
      </c>
      <c r="F353" s="40">
        <v>199</v>
      </c>
      <c r="G353" s="40">
        <v>54</v>
      </c>
      <c r="H353" s="40">
        <v>40</v>
      </c>
      <c r="I353" s="40">
        <v>12</v>
      </c>
      <c r="J353" s="40" t="s">
        <v>4351</v>
      </c>
      <c r="K353" s="40" t="s">
        <v>4351</v>
      </c>
    </row>
    <row r="354" spans="1:11">
      <c r="A354" s="3" t="s">
        <v>652</v>
      </c>
      <c r="B354" s="3" t="s">
        <v>487</v>
      </c>
      <c r="C354" s="3" t="s">
        <v>94</v>
      </c>
      <c r="D354" s="40">
        <v>766</v>
      </c>
      <c r="E354" s="40">
        <v>28</v>
      </c>
      <c r="F354" s="40">
        <v>367</v>
      </c>
      <c r="G354" s="40">
        <v>153</v>
      </c>
      <c r="H354" s="40">
        <v>102</v>
      </c>
      <c r="I354" s="40">
        <v>46</v>
      </c>
      <c r="J354" s="40">
        <v>47</v>
      </c>
      <c r="K354" s="40">
        <v>23</v>
      </c>
    </row>
    <row r="355" spans="1:11">
      <c r="A355" s="3" t="s">
        <v>653</v>
      </c>
      <c r="B355" s="3" t="s">
        <v>487</v>
      </c>
      <c r="C355" s="3" t="s">
        <v>98</v>
      </c>
      <c r="D355" s="40">
        <v>252</v>
      </c>
      <c r="E355" s="40">
        <v>12</v>
      </c>
      <c r="F355" s="40">
        <v>141</v>
      </c>
      <c r="G355" s="40">
        <v>46</v>
      </c>
      <c r="H355" s="40">
        <v>24</v>
      </c>
      <c r="I355" s="40">
        <v>12</v>
      </c>
      <c r="J355" s="40" t="s">
        <v>4351</v>
      </c>
      <c r="K355" s="40" t="s">
        <v>4351</v>
      </c>
    </row>
    <row r="356" spans="1:11">
      <c r="A356" s="3" t="s">
        <v>654</v>
      </c>
      <c r="B356" s="3" t="s">
        <v>487</v>
      </c>
      <c r="C356" s="3" t="s">
        <v>655</v>
      </c>
      <c r="D356" s="40">
        <v>641</v>
      </c>
      <c r="E356" s="40">
        <v>13</v>
      </c>
      <c r="F356" s="40">
        <v>313</v>
      </c>
      <c r="G356" s="40">
        <v>132</v>
      </c>
      <c r="H356" s="40">
        <v>90</v>
      </c>
      <c r="I356" s="40">
        <v>48</v>
      </c>
      <c r="J356" s="40">
        <v>31</v>
      </c>
      <c r="K356" s="40">
        <v>14</v>
      </c>
    </row>
    <row r="357" spans="1:11">
      <c r="A357" s="3" t="s">
        <v>656</v>
      </c>
      <c r="B357" s="3" t="s">
        <v>487</v>
      </c>
      <c r="C357" s="3" t="s">
        <v>307</v>
      </c>
      <c r="D357" s="40">
        <v>221</v>
      </c>
      <c r="E357" s="40" t="s">
        <v>4351</v>
      </c>
      <c r="F357" s="40">
        <v>110</v>
      </c>
      <c r="G357" s="40">
        <v>50</v>
      </c>
      <c r="H357" s="40">
        <v>25</v>
      </c>
      <c r="I357" s="40">
        <v>18</v>
      </c>
      <c r="J357" s="40" t="s">
        <v>4351</v>
      </c>
      <c r="K357" s="40" t="s">
        <v>4351</v>
      </c>
    </row>
    <row r="358" spans="1:11">
      <c r="A358" s="3" t="s">
        <v>657</v>
      </c>
      <c r="B358" s="3" t="s">
        <v>487</v>
      </c>
      <c r="C358" s="3" t="s">
        <v>658</v>
      </c>
      <c r="D358" s="40">
        <v>644</v>
      </c>
      <c r="E358" s="40" t="s">
        <v>4351</v>
      </c>
      <c r="F358" s="40">
        <v>371</v>
      </c>
      <c r="G358" s="40">
        <v>119</v>
      </c>
      <c r="H358" s="40">
        <v>57</v>
      </c>
      <c r="I358" s="40">
        <v>28</v>
      </c>
      <c r="J358" s="40">
        <v>46</v>
      </c>
      <c r="K358" s="40" t="s">
        <v>4351</v>
      </c>
    </row>
    <row r="359" spans="1:11">
      <c r="A359" s="3" t="s">
        <v>659</v>
      </c>
      <c r="B359" s="3" t="s">
        <v>487</v>
      </c>
      <c r="C359" s="3" t="s">
        <v>104</v>
      </c>
      <c r="D359" s="40">
        <v>740</v>
      </c>
      <c r="E359" s="40">
        <v>62</v>
      </c>
      <c r="F359" s="40">
        <v>323</v>
      </c>
      <c r="G359" s="40">
        <v>159</v>
      </c>
      <c r="H359" s="40">
        <v>73</v>
      </c>
      <c r="I359" s="40">
        <v>46</v>
      </c>
      <c r="J359" s="40">
        <v>60</v>
      </c>
      <c r="K359" s="40">
        <v>17</v>
      </c>
    </row>
    <row r="360" spans="1:11">
      <c r="A360" s="3" t="s">
        <v>660</v>
      </c>
      <c r="B360" s="3" t="s">
        <v>487</v>
      </c>
      <c r="C360" s="3" t="s">
        <v>106</v>
      </c>
      <c r="D360" s="40">
        <v>226</v>
      </c>
      <c r="E360" s="40" t="s">
        <v>4351</v>
      </c>
      <c r="F360" s="40">
        <v>109</v>
      </c>
      <c r="G360" s="40">
        <v>42</v>
      </c>
      <c r="H360" s="40">
        <v>16</v>
      </c>
      <c r="I360" s="40">
        <v>19</v>
      </c>
      <c r="J360" s="40">
        <v>25</v>
      </c>
      <c r="K360" s="40" t="s">
        <v>4351</v>
      </c>
    </row>
    <row r="361" spans="1:11">
      <c r="A361" s="3" t="s">
        <v>661</v>
      </c>
      <c r="B361" s="3" t="s">
        <v>487</v>
      </c>
      <c r="C361" s="3" t="s">
        <v>108</v>
      </c>
      <c r="D361" s="40">
        <v>818</v>
      </c>
      <c r="E361" s="40">
        <v>36</v>
      </c>
      <c r="F361" s="40">
        <v>309</v>
      </c>
      <c r="G361" s="40">
        <v>173</v>
      </c>
      <c r="H361" s="40">
        <v>99</v>
      </c>
      <c r="I361" s="40">
        <v>60</v>
      </c>
      <c r="J361" s="40">
        <v>116</v>
      </c>
      <c r="K361" s="40">
        <v>25</v>
      </c>
    </row>
    <row r="362" spans="1:11">
      <c r="A362" s="3" t="s">
        <v>662</v>
      </c>
      <c r="B362" s="3" t="s">
        <v>487</v>
      </c>
      <c r="C362" s="3" t="s">
        <v>663</v>
      </c>
      <c r="D362" s="40">
        <v>1065</v>
      </c>
      <c r="E362" s="40">
        <v>18</v>
      </c>
      <c r="F362" s="40">
        <v>501</v>
      </c>
      <c r="G362" s="40">
        <v>257</v>
      </c>
      <c r="H362" s="40">
        <v>144</v>
      </c>
      <c r="I362" s="40">
        <v>64</v>
      </c>
      <c r="J362" s="40">
        <v>68</v>
      </c>
      <c r="K362" s="40">
        <v>13</v>
      </c>
    </row>
    <row r="363" spans="1:11">
      <c r="A363" s="3" t="s">
        <v>664</v>
      </c>
      <c r="B363" s="3" t="s">
        <v>487</v>
      </c>
      <c r="C363" s="3" t="s">
        <v>665</v>
      </c>
      <c r="D363" s="40">
        <v>5544</v>
      </c>
      <c r="E363" s="40">
        <v>302</v>
      </c>
      <c r="F363" s="40">
        <v>2794</v>
      </c>
      <c r="G363" s="40">
        <v>1103</v>
      </c>
      <c r="H363" s="40">
        <v>472</v>
      </c>
      <c r="I363" s="40">
        <v>303</v>
      </c>
      <c r="J363" s="40">
        <v>302</v>
      </c>
      <c r="K363" s="40">
        <v>268</v>
      </c>
    </row>
    <row r="364" spans="1:11">
      <c r="A364" s="3" t="s">
        <v>666</v>
      </c>
      <c r="B364" s="3" t="s">
        <v>487</v>
      </c>
      <c r="C364" s="3" t="s">
        <v>315</v>
      </c>
      <c r="D364" s="40">
        <v>4185</v>
      </c>
      <c r="E364" s="40">
        <v>85</v>
      </c>
      <c r="F364" s="40">
        <v>2146</v>
      </c>
      <c r="G364" s="40">
        <v>892</v>
      </c>
      <c r="H364" s="40">
        <v>430</v>
      </c>
      <c r="I364" s="40">
        <v>274</v>
      </c>
      <c r="J364" s="40">
        <v>240</v>
      </c>
      <c r="K364" s="40">
        <v>118</v>
      </c>
    </row>
    <row r="365" spans="1:11">
      <c r="A365" s="3" t="s">
        <v>667</v>
      </c>
      <c r="B365" s="3" t="s">
        <v>487</v>
      </c>
      <c r="C365" s="3" t="s">
        <v>668</v>
      </c>
      <c r="D365" s="40">
        <v>1402</v>
      </c>
      <c r="E365" s="40">
        <v>234</v>
      </c>
      <c r="F365" s="40">
        <v>427</v>
      </c>
      <c r="G365" s="40">
        <v>252</v>
      </c>
      <c r="H365" s="40">
        <v>154</v>
      </c>
      <c r="I365" s="40">
        <v>113</v>
      </c>
      <c r="J365" s="40">
        <v>153</v>
      </c>
      <c r="K365" s="40">
        <v>69</v>
      </c>
    </row>
    <row r="366" spans="1:11">
      <c r="A366" s="3" t="s">
        <v>669</v>
      </c>
      <c r="B366" s="3" t="s">
        <v>487</v>
      </c>
      <c r="C366" s="3" t="s">
        <v>670</v>
      </c>
      <c r="D366" s="40">
        <v>458</v>
      </c>
      <c r="E366" s="40" t="s">
        <v>4351</v>
      </c>
      <c r="F366" s="40">
        <v>203</v>
      </c>
      <c r="G366" s="40">
        <v>117</v>
      </c>
      <c r="H366" s="40">
        <v>53</v>
      </c>
      <c r="I366" s="40">
        <v>40</v>
      </c>
      <c r="J366" s="40">
        <v>23</v>
      </c>
      <c r="K366" s="40" t="s">
        <v>4351</v>
      </c>
    </row>
    <row r="367" spans="1:11">
      <c r="A367" s="3" t="s">
        <v>671</v>
      </c>
      <c r="B367" s="3" t="s">
        <v>487</v>
      </c>
      <c r="C367" s="3" t="s">
        <v>672</v>
      </c>
      <c r="D367" s="40">
        <v>6326</v>
      </c>
      <c r="E367" s="40">
        <v>253</v>
      </c>
      <c r="F367" s="40">
        <v>2720</v>
      </c>
      <c r="G367" s="40">
        <v>1374</v>
      </c>
      <c r="H367" s="40">
        <v>727</v>
      </c>
      <c r="I367" s="40">
        <v>568</v>
      </c>
      <c r="J367" s="40">
        <v>483</v>
      </c>
      <c r="K367" s="40">
        <v>201</v>
      </c>
    </row>
    <row r="368" spans="1:11">
      <c r="A368" s="3" t="s">
        <v>673</v>
      </c>
      <c r="B368" s="3" t="s">
        <v>487</v>
      </c>
      <c r="C368" s="3" t="s">
        <v>674</v>
      </c>
      <c r="D368" s="40">
        <v>866</v>
      </c>
      <c r="E368" s="40">
        <v>36</v>
      </c>
      <c r="F368" s="40">
        <v>452</v>
      </c>
      <c r="G368" s="40">
        <v>180</v>
      </c>
      <c r="H368" s="40">
        <v>79</v>
      </c>
      <c r="I368" s="40">
        <v>60</v>
      </c>
      <c r="J368" s="40">
        <v>34</v>
      </c>
      <c r="K368" s="40">
        <v>25</v>
      </c>
    </row>
    <row r="369" spans="1:11">
      <c r="A369" s="3" t="s">
        <v>675</v>
      </c>
      <c r="B369" s="3" t="s">
        <v>487</v>
      </c>
      <c r="C369" s="3" t="s">
        <v>112</v>
      </c>
      <c r="D369" s="40">
        <v>1321</v>
      </c>
      <c r="E369" s="40">
        <v>52</v>
      </c>
      <c r="F369" s="40">
        <v>472</v>
      </c>
      <c r="G369" s="40">
        <v>259</v>
      </c>
      <c r="H369" s="40">
        <v>181</v>
      </c>
      <c r="I369" s="40">
        <v>150</v>
      </c>
      <c r="J369" s="40">
        <v>188</v>
      </c>
      <c r="K369" s="40">
        <v>19</v>
      </c>
    </row>
    <row r="370" spans="1:11">
      <c r="A370" s="3" t="s">
        <v>676</v>
      </c>
      <c r="B370" s="3" t="s">
        <v>487</v>
      </c>
      <c r="C370" s="3" t="s">
        <v>677</v>
      </c>
      <c r="D370" s="40">
        <v>347</v>
      </c>
      <c r="E370" s="40">
        <v>16</v>
      </c>
      <c r="F370" s="40">
        <v>157</v>
      </c>
      <c r="G370" s="40">
        <v>91</v>
      </c>
      <c r="H370" s="40">
        <v>40</v>
      </c>
      <c r="I370" s="40" t="s">
        <v>4351</v>
      </c>
      <c r="J370" s="40">
        <v>21</v>
      </c>
      <c r="K370" s="40" t="s">
        <v>4351</v>
      </c>
    </row>
    <row r="371" spans="1:11">
      <c r="A371" s="3" t="s">
        <v>678</v>
      </c>
      <c r="B371" s="3" t="s">
        <v>487</v>
      </c>
      <c r="C371" s="3" t="s">
        <v>114</v>
      </c>
      <c r="D371" s="40">
        <v>487</v>
      </c>
      <c r="E371" s="40" t="s">
        <v>4351</v>
      </c>
      <c r="F371" s="40">
        <v>179</v>
      </c>
      <c r="G371" s="40">
        <v>106</v>
      </c>
      <c r="H371" s="40">
        <v>68</v>
      </c>
      <c r="I371" s="40">
        <v>59</v>
      </c>
      <c r="J371" s="40">
        <v>50</v>
      </c>
      <c r="K371" s="40" t="s">
        <v>4351</v>
      </c>
    </row>
    <row r="372" spans="1:11">
      <c r="A372" s="3" t="s">
        <v>679</v>
      </c>
      <c r="B372" s="3" t="s">
        <v>487</v>
      </c>
      <c r="C372" s="3" t="s">
        <v>325</v>
      </c>
      <c r="D372" s="40">
        <v>1487</v>
      </c>
      <c r="E372" s="40">
        <v>23</v>
      </c>
      <c r="F372" s="40">
        <v>718</v>
      </c>
      <c r="G372" s="40">
        <v>332</v>
      </c>
      <c r="H372" s="40">
        <v>154</v>
      </c>
      <c r="I372" s="40">
        <v>120</v>
      </c>
      <c r="J372" s="40">
        <v>110</v>
      </c>
      <c r="K372" s="40">
        <v>30</v>
      </c>
    </row>
    <row r="373" spans="1:11">
      <c r="A373" s="3" t="s">
        <v>680</v>
      </c>
      <c r="B373" s="3" t="s">
        <v>487</v>
      </c>
      <c r="C373" s="3" t="s">
        <v>331</v>
      </c>
      <c r="D373" s="40">
        <v>301</v>
      </c>
      <c r="E373" s="40" t="s">
        <v>4351</v>
      </c>
      <c r="F373" s="40">
        <v>196</v>
      </c>
      <c r="G373" s="40">
        <v>48</v>
      </c>
      <c r="H373" s="40">
        <v>13</v>
      </c>
      <c r="I373" s="40">
        <v>17</v>
      </c>
      <c r="J373" s="40">
        <v>12</v>
      </c>
      <c r="K373" s="40" t="s">
        <v>4351</v>
      </c>
    </row>
    <row r="374" spans="1:11">
      <c r="A374" s="3" t="s">
        <v>681</v>
      </c>
      <c r="B374" s="3" t="s">
        <v>487</v>
      </c>
      <c r="C374" s="3" t="s">
        <v>462</v>
      </c>
      <c r="D374" s="40">
        <v>783</v>
      </c>
      <c r="E374" s="40">
        <v>58</v>
      </c>
      <c r="F374" s="40">
        <v>324</v>
      </c>
      <c r="G374" s="40">
        <v>176</v>
      </c>
      <c r="H374" s="40">
        <v>82</v>
      </c>
      <c r="I374" s="40">
        <v>54</v>
      </c>
      <c r="J374" s="40">
        <v>67</v>
      </c>
      <c r="K374" s="40">
        <v>22</v>
      </c>
    </row>
    <row r="375" spans="1:11">
      <c r="A375" s="3" t="s">
        <v>682</v>
      </c>
      <c r="B375" s="3" t="s">
        <v>487</v>
      </c>
      <c r="C375" s="3" t="s">
        <v>683</v>
      </c>
      <c r="D375" s="40">
        <v>62</v>
      </c>
      <c r="E375" s="40" t="s">
        <v>4351</v>
      </c>
      <c r="F375" s="40">
        <v>44</v>
      </c>
      <c r="G375" s="40" t="s">
        <v>4351</v>
      </c>
      <c r="H375" s="40" t="s">
        <v>4351</v>
      </c>
      <c r="I375" s="40">
        <v>0</v>
      </c>
      <c r="J375" s="40" t="s">
        <v>4351</v>
      </c>
      <c r="K375" s="40" t="s">
        <v>4351</v>
      </c>
    </row>
    <row r="376" spans="1:11">
      <c r="A376" s="3" t="s">
        <v>684</v>
      </c>
      <c r="B376" s="3" t="s">
        <v>487</v>
      </c>
      <c r="C376" s="3" t="s">
        <v>685</v>
      </c>
      <c r="D376" s="40">
        <v>1139</v>
      </c>
      <c r="E376" s="40">
        <v>40</v>
      </c>
      <c r="F376" s="40">
        <v>432</v>
      </c>
      <c r="G376" s="40">
        <v>249</v>
      </c>
      <c r="H376" s="40">
        <v>133</v>
      </c>
      <c r="I376" s="40">
        <v>123</v>
      </c>
      <c r="J376" s="40">
        <v>123</v>
      </c>
      <c r="K376" s="40">
        <v>39</v>
      </c>
    </row>
    <row r="377" spans="1:11">
      <c r="A377" s="3" t="s">
        <v>686</v>
      </c>
      <c r="B377" s="3" t="s">
        <v>487</v>
      </c>
      <c r="C377" s="3" t="s">
        <v>116</v>
      </c>
      <c r="D377" s="40">
        <v>275</v>
      </c>
      <c r="E377" s="40" t="s">
        <v>4351</v>
      </c>
      <c r="F377" s="40">
        <v>177</v>
      </c>
      <c r="G377" s="40">
        <v>50</v>
      </c>
      <c r="H377" s="40">
        <v>17</v>
      </c>
      <c r="I377" s="40">
        <v>12</v>
      </c>
      <c r="J377" s="40" t="s">
        <v>4351</v>
      </c>
      <c r="K377" s="40" t="s">
        <v>4351</v>
      </c>
    </row>
    <row r="378" spans="1:11">
      <c r="A378" s="3" t="s">
        <v>687</v>
      </c>
      <c r="B378" s="3" t="s">
        <v>487</v>
      </c>
      <c r="C378" s="3" t="s">
        <v>688</v>
      </c>
      <c r="D378" s="40">
        <v>5641</v>
      </c>
      <c r="E378" s="40">
        <v>145</v>
      </c>
      <c r="F378" s="40">
        <v>2876</v>
      </c>
      <c r="G378" s="40">
        <v>1089</v>
      </c>
      <c r="H378" s="40">
        <v>616</v>
      </c>
      <c r="I378" s="40">
        <v>344</v>
      </c>
      <c r="J378" s="40">
        <v>359</v>
      </c>
      <c r="K378" s="40">
        <v>212</v>
      </c>
    </row>
    <row r="379" spans="1:11">
      <c r="A379" s="3" t="s">
        <v>689</v>
      </c>
      <c r="B379" s="3" t="s">
        <v>487</v>
      </c>
      <c r="C379" s="3" t="s">
        <v>690</v>
      </c>
      <c r="D379" s="40">
        <v>4318</v>
      </c>
      <c r="E379" s="40">
        <v>86</v>
      </c>
      <c r="F379" s="40">
        <v>2357</v>
      </c>
      <c r="G379" s="40">
        <v>957</v>
      </c>
      <c r="H379" s="40">
        <v>411</v>
      </c>
      <c r="I379" s="40">
        <v>208</v>
      </c>
      <c r="J379" s="40">
        <v>206</v>
      </c>
      <c r="K379" s="40">
        <v>93</v>
      </c>
    </row>
    <row r="380" spans="1:11">
      <c r="A380" s="3" t="s">
        <v>691</v>
      </c>
      <c r="B380" s="3" t="s">
        <v>487</v>
      </c>
      <c r="C380" s="3" t="s">
        <v>692</v>
      </c>
      <c r="D380" s="40">
        <v>158</v>
      </c>
      <c r="E380" s="40" t="s">
        <v>4351</v>
      </c>
      <c r="F380" s="40">
        <v>66</v>
      </c>
      <c r="G380" s="40">
        <v>23</v>
      </c>
      <c r="H380" s="40">
        <v>20</v>
      </c>
      <c r="I380" s="40">
        <v>17</v>
      </c>
      <c r="J380" s="40">
        <v>28</v>
      </c>
      <c r="K380" s="40" t="s">
        <v>4351</v>
      </c>
    </row>
    <row r="381" spans="1:11">
      <c r="A381" s="3" t="s">
        <v>693</v>
      </c>
      <c r="B381" s="3" t="s">
        <v>487</v>
      </c>
      <c r="C381" s="3" t="s">
        <v>694</v>
      </c>
      <c r="D381" s="40">
        <v>605</v>
      </c>
      <c r="E381" s="40">
        <v>37</v>
      </c>
      <c r="F381" s="40">
        <v>321</v>
      </c>
      <c r="G381" s="40">
        <v>99</v>
      </c>
      <c r="H381" s="40">
        <v>51</v>
      </c>
      <c r="I381" s="40">
        <v>53</v>
      </c>
      <c r="J381" s="40">
        <v>28</v>
      </c>
      <c r="K381" s="40">
        <v>16</v>
      </c>
    </row>
    <row r="382" spans="1:11">
      <c r="A382" s="3" t="s">
        <v>695</v>
      </c>
      <c r="B382" s="3" t="s">
        <v>487</v>
      </c>
      <c r="C382" s="3" t="s">
        <v>472</v>
      </c>
      <c r="D382" s="40">
        <v>293</v>
      </c>
      <c r="E382" s="40" t="s">
        <v>4351</v>
      </c>
      <c r="F382" s="40">
        <v>148</v>
      </c>
      <c r="G382" s="40">
        <v>58</v>
      </c>
      <c r="H382" s="40">
        <v>36</v>
      </c>
      <c r="I382" s="40">
        <v>13</v>
      </c>
      <c r="J382" s="40">
        <v>35</v>
      </c>
      <c r="K382" s="40" t="s">
        <v>4351</v>
      </c>
    </row>
    <row r="383" spans="1:11">
      <c r="A383" s="3" t="s">
        <v>696</v>
      </c>
      <c r="B383" s="3" t="s">
        <v>487</v>
      </c>
      <c r="C383" s="3" t="s">
        <v>697</v>
      </c>
      <c r="D383" s="40">
        <v>1690</v>
      </c>
      <c r="E383" s="40">
        <v>52</v>
      </c>
      <c r="F383" s="40">
        <v>900</v>
      </c>
      <c r="G383" s="40">
        <v>349</v>
      </c>
      <c r="H383" s="40">
        <v>145</v>
      </c>
      <c r="I383" s="40">
        <v>111</v>
      </c>
      <c r="J383" s="40">
        <v>77</v>
      </c>
      <c r="K383" s="40">
        <v>56</v>
      </c>
    </row>
    <row r="384" spans="1:11">
      <c r="A384" s="3" t="s">
        <v>698</v>
      </c>
      <c r="B384" s="3" t="s">
        <v>487</v>
      </c>
      <c r="C384" s="3" t="s">
        <v>699</v>
      </c>
      <c r="D384" s="40">
        <v>786</v>
      </c>
      <c r="E384" s="40">
        <v>15</v>
      </c>
      <c r="F384" s="40">
        <v>322</v>
      </c>
      <c r="G384" s="40">
        <v>174</v>
      </c>
      <c r="H384" s="40">
        <v>101</v>
      </c>
      <c r="I384" s="40">
        <v>82</v>
      </c>
      <c r="J384" s="40">
        <v>78</v>
      </c>
      <c r="K384" s="40">
        <v>14</v>
      </c>
    </row>
    <row r="385" spans="1:11">
      <c r="A385" s="3" t="s">
        <v>700</v>
      </c>
      <c r="B385" s="3" t="s">
        <v>487</v>
      </c>
      <c r="C385" s="3" t="s">
        <v>701</v>
      </c>
      <c r="D385" s="40">
        <v>145</v>
      </c>
      <c r="E385" s="40" t="s">
        <v>4351</v>
      </c>
      <c r="F385" s="40">
        <v>83</v>
      </c>
      <c r="G385" s="40">
        <v>41</v>
      </c>
      <c r="H385" s="40">
        <v>12</v>
      </c>
      <c r="I385" s="40">
        <v>0</v>
      </c>
      <c r="J385" s="40" t="s">
        <v>4351</v>
      </c>
      <c r="K385" s="40" t="s">
        <v>4351</v>
      </c>
    </row>
    <row r="386" spans="1:11">
      <c r="A386" s="3" t="s">
        <v>702</v>
      </c>
      <c r="B386" s="3" t="s">
        <v>487</v>
      </c>
      <c r="C386" s="3" t="s">
        <v>124</v>
      </c>
      <c r="D386" s="40">
        <v>1339</v>
      </c>
      <c r="E386" s="40">
        <v>54</v>
      </c>
      <c r="F386" s="40">
        <v>725</v>
      </c>
      <c r="G386" s="40">
        <v>266</v>
      </c>
      <c r="H386" s="40">
        <v>108</v>
      </c>
      <c r="I386" s="40">
        <v>75</v>
      </c>
      <c r="J386" s="40">
        <v>91</v>
      </c>
      <c r="K386" s="40">
        <v>20</v>
      </c>
    </row>
    <row r="387" spans="1:11">
      <c r="A387" s="3" t="s">
        <v>703</v>
      </c>
      <c r="B387" s="3" t="s">
        <v>487</v>
      </c>
      <c r="C387" s="3" t="s">
        <v>704</v>
      </c>
      <c r="D387" s="40">
        <v>213</v>
      </c>
      <c r="E387" s="40" t="s">
        <v>4351</v>
      </c>
      <c r="F387" s="40">
        <v>116</v>
      </c>
      <c r="G387" s="40">
        <v>40</v>
      </c>
      <c r="H387" s="40">
        <v>15</v>
      </c>
      <c r="I387" s="40" t="s">
        <v>4351</v>
      </c>
      <c r="J387" s="40">
        <v>16</v>
      </c>
      <c r="K387" s="40" t="s">
        <v>4351</v>
      </c>
    </row>
    <row r="388" spans="1:11">
      <c r="A388" s="3" t="s">
        <v>705</v>
      </c>
      <c r="B388" s="3" t="s">
        <v>487</v>
      </c>
      <c r="C388" s="3" t="s">
        <v>706</v>
      </c>
      <c r="D388" s="40">
        <v>46</v>
      </c>
      <c r="E388" s="40" t="s">
        <v>4351</v>
      </c>
      <c r="F388" s="40">
        <v>29</v>
      </c>
      <c r="G388" s="40" t="s">
        <v>4351</v>
      </c>
      <c r="H388" s="40" t="s">
        <v>4351</v>
      </c>
      <c r="I388" s="40" t="s">
        <v>4351</v>
      </c>
      <c r="J388" s="40">
        <v>0</v>
      </c>
      <c r="K388" s="40" t="s">
        <v>4351</v>
      </c>
    </row>
    <row r="389" spans="1:11">
      <c r="A389" s="3" t="s">
        <v>707</v>
      </c>
      <c r="B389" s="3" t="s">
        <v>487</v>
      </c>
      <c r="C389" s="3" t="s">
        <v>708</v>
      </c>
      <c r="D389" s="40">
        <v>645</v>
      </c>
      <c r="E389" s="40">
        <v>25</v>
      </c>
      <c r="F389" s="40">
        <v>319</v>
      </c>
      <c r="G389" s="40">
        <v>146</v>
      </c>
      <c r="H389" s="40">
        <v>54</v>
      </c>
      <c r="I389" s="40">
        <v>44</v>
      </c>
      <c r="J389" s="40">
        <v>37</v>
      </c>
      <c r="K389" s="40">
        <v>20</v>
      </c>
    </row>
    <row r="390" spans="1:11">
      <c r="A390" s="3" t="s">
        <v>709</v>
      </c>
      <c r="B390" s="3" t="s">
        <v>487</v>
      </c>
      <c r="C390" s="3" t="s">
        <v>477</v>
      </c>
      <c r="D390" s="40">
        <v>220</v>
      </c>
      <c r="E390" s="40" t="s">
        <v>4351</v>
      </c>
      <c r="F390" s="40">
        <v>112</v>
      </c>
      <c r="G390" s="40">
        <v>49</v>
      </c>
      <c r="H390" s="40">
        <v>15</v>
      </c>
      <c r="I390" s="40">
        <v>22</v>
      </c>
      <c r="J390" s="40">
        <v>15</v>
      </c>
      <c r="K390" s="40" t="s">
        <v>4351</v>
      </c>
    </row>
    <row r="391" spans="1:11">
      <c r="A391" s="3" t="s">
        <v>710</v>
      </c>
      <c r="B391" s="3" t="s">
        <v>487</v>
      </c>
      <c r="C391" s="3" t="s">
        <v>711</v>
      </c>
      <c r="D391" s="40">
        <v>267</v>
      </c>
      <c r="E391" s="40" t="s">
        <v>4351</v>
      </c>
      <c r="F391" s="40">
        <v>159</v>
      </c>
      <c r="G391" s="40">
        <v>53</v>
      </c>
      <c r="H391" s="40">
        <v>23</v>
      </c>
      <c r="I391" s="40">
        <v>13</v>
      </c>
      <c r="J391" s="40" t="s">
        <v>4351</v>
      </c>
      <c r="K391" s="40" t="s">
        <v>4351</v>
      </c>
    </row>
    <row r="392" spans="1:11">
      <c r="A392" s="3" t="s">
        <v>712</v>
      </c>
      <c r="B392" s="3" t="s">
        <v>487</v>
      </c>
      <c r="C392" s="3" t="s">
        <v>713</v>
      </c>
      <c r="D392" s="40">
        <v>289</v>
      </c>
      <c r="E392" s="40" t="s">
        <v>4351</v>
      </c>
      <c r="F392" s="40">
        <v>147</v>
      </c>
      <c r="G392" s="40">
        <v>54</v>
      </c>
      <c r="H392" s="40">
        <v>23</v>
      </c>
      <c r="I392" s="40">
        <v>26</v>
      </c>
      <c r="J392" s="40">
        <v>22</v>
      </c>
      <c r="K392" s="40" t="s">
        <v>4351</v>
      </c>
    </row>
    <row r="393" spans="1:11">
      <c r="A393" s="3" t="s">
        <v>714</v>
      </c>
      <c r="B393" s="3" t="s">
        <v>487</v>
      </c>
      <c r="C393" s="3" t="s">
        <v>715</v>
      </c>
      <c r="D393" s="40">
        <v>1528</v>
      </c>
      <c r="E393" s="40">
        <v>18</v>
      </c>
      <c r="F393" s="40">
        <v>704</v>
      </c>
      <c r="G393" s="40">
        <v>308</v>
      </c>
      <c r="H393" s="40">
        <v>205</v>
      </c>
      <c r="I393" s="40">
        <v>123</v>
      </c>
      <c r="J393" s="40">
        <v>149</v>
      </c>
      <c r="K393" s="40">
        <v>21</v>
      </c>
    </row>
    <row r="394" spans="1:11">
      <c r="A394" s="3" t="s">
        <v>716</v>
      </c>
      <c r="B394" s="3" t="s">
        <v>487</v>
      </c>
      <c r="C394" s="3" t="s">
        <v>717</v>
      </c>
      <c r="D394" s="40">
        <v>1150</v>
      </c>
      <c r="E394" s="40" t="s">
        <v>4351</v>
      </c>
      <c r="F394" s="40">
        <v>525</v>
      </c>
      <c r="G394" s="40">
        <v>280</v>
      </c>
      <c r="H394" s="40">
        <v>115</v>
      </c>
      <c r="I394" s="40">
        <v>81</v>
      </c>
      <c r="J394" s="40">
        <v>120</v>
      </c>
      <c r="K394" s="40" t="s">
        <v>4351</v>
      </c>
    </row>
    <row r="395" spans="1:11">
      <c r="A395" s="3" t="s">
        <v>718</v>
      </c>
      <c r="B395" s="3" t="s">
        <v>487</v>
      </c>
      <c r="C395" s="3" t="s">
        <v>719</v>
      </c>
      <c r="D395" s="40">
        <v>651</v>
      </c>
      <c r="E395" s="40">
        <v>16</v>
      </c>
      <c r="F395" s="40">
        <v>313</v>
      </c>
      <c r="G395" s="40">
        <v>133</v>
      </c>
      <c r="H395" s="40">
        <v>95</v>
      </c>
      <c r="I395" s="40">
        <v>41</v>
      </c>
      <c r="J395" s="40">
        <v>40</v>
      </c>
      <c r="K395" s="40">
        <v>13</v>
      </c>
    </row>
    <row r="396" spans="1:11">
      <c r="A396" s="3" t="s">
        <v>720</v>
      </c>
      <c r="B396" s="3" t="s">
        <v>487</v>
      </c>
      <c r="C396" s="3" t="s">
        <v>721</v>
      </c>
      <c r="D396" s="40">
        <v>686</v>
      </c>
      <c r="E396" s="40" t="s">
        <v>4351</v>
      </c>
      <c r="F396" s="40">
        <v>242</v>
      </c>
      <c r="G396" s="40">
        <v>153</v>
      </c>
      <c r="H396" s="40">
        <v>94</v>
      </c>
      <c r="I396" s="40">
        <v>74</v>
      </c>
      <c r="J396" s="40">
        <v>105</v>
      </c>
      <c r="K396" s="40" t="s">
        <v>4351</v>
      </c>
    </row>
    <row r="397" spans="1:11">
      <c r="A397" s="3" t="s">
        <v>722</v>
      </c>
      <c r="B397" s="3" t="s">
        <v>487</v>
      </c>
      <c r="C397" s="3" t="s">
        <v>723</v>
      </c>
      <c r="D397" s="40">
        <v>224</v>
      </c>
      <c r="E397" s="40" t="s">
        <v>4351</v>
      </c>
      <c r="F397" s="40">
        <v>125</v>
      </c>
      <c r="G397" s="40">
        <v>44</v>
      </c>
      <c r="H397" s="40">
        <v>21</v>
      </c>
      <c r="I397" s="40">
        <v>12</v>
      </c>
      <c r="J397" s="40">
        <v>19</v>
      </c>
      <c r="K397" s="40" t="s">
        <v>4351</v>
      </c>
    </row>
    <row r="398" spans="1:11">
      <c r="A398" s="3" t="s">
        <v>724</v>
      </c>
      <c r="B398" s="3" t="s">
        <v>487</v>
      </c>
      <c r="C398" s="3" t="s">
        <v>725</v>
      </c>
      <c r="D398" s="40">
        <v>1925</v>
      </c>
      <c r="E398" s="40">
        <v>62</v>
      </c>
      <c r="F398" s="40">
        <v>986</v>
      </c>
      <c r="G398" s="40">
        <v>405</v>
      </c>
      <c r="H398" s="40">
        <v>215</v>
      </c>
      <c r="I398" s="40">
        <v>96</v>
      </c>
      <c r="J398" s="40">
        <v>128</v>
      </c>
      <c r="K398" s="40">
        <v>33</v>
      </c>
    </row>
    <row r="399" spans="1:11">
      <c r="A399" s="3" t="s">
        <v>726</v>
      </c>
      <c r="B399" s="3" t="s">
        <v>487</v>
      </c>
      <c r="C399" s="3" t="s">
        <v>727</v>
      </c>
      <c r="D399" s="40">
        <v>224</v>
      </c>
      <c r="E399" s="40">
        <v>0</v>
      </c>
      <c r="F399" s="40">
        <v>127</v>
      </c>
      <c r="G399" s="40">
        <v>54</v>
      </c>
      <c r="H399" s="40">
        <v>18</v>
      </c>
      <c r="I399" s="40">
        <v>15</v>
      </c>
      <c r="J399" s="40" t="s">
        <v>4351</v>
      </c>
      <c r="K399" s="40" t="s">
        <v>4351</v>
      </c>
    </row>
    <row r="400" spans="1:11">
      <c r="A400" s="3" t="s">
        <v>728</v>
      </c>
      <c r="B400" s="3" t="s">
        <v>487</v>
      </c>
      <c r="C400" s="3" t="s">
        <v>729</v>
      </c>
      <c r="D400" s="40">
        <v>192</v>
      </c>
      <c r="E400" s="40" t="s">
        <v>4351</v>
      </c>
      <c r="F400" s="40">
        <v>94</v>
      </c>
      <c r="G400" s="40">
        <v>38</v>
      </c>
      <c r="H400" s="40">
        <v>29</v>
      </c>
      <c r="I400" s="40" t="s">
        <v>4351</v>
      </c>
      <c r="J400" s="40">
        <v>15</v>
      </c>
      <c r="K400" s="40" t="s">
        <v>4351</v>
      </c>
    </row>
    <row r="401" spans="1:11">
      <c r="A401" s="3" t="s">
        <v>730</v>
      </c>
      <c r="B401" s="3" t="s">
        <v>487</v>
      </c>
      <c r="C401" s="3" t="s">
        <v>350</v>
      </c>
      <c r="D401" s="40">
        <v>1367</v>
      </c>
      <c r="E401" s="40">
        <v>34</v>
      </c>
      <c r="F401" s="40">
        <v>460</v>
      </c>
      <c r="G401" s="40">
        <v>307</v>
      </c>
      <c r="H401" s="40">
        <v>210</v>
      </c>
      <c r="I401" s="40">
        <v>154</v>
      </c>
      <c r="J401" s="40">
        <v>189</v>
      </c>
      <c r="K401" s="40">
        <v>13</v>
      </c>
    </row>
    <row r="402" spans="1:11">
      <c r="A402" s="3" t="s">
        <v>731</v>
      </c>
      <c r="B402" s="3" t="s">
        <v>487</v>
      </c>
      <c r="C402" s="3" t="s">
        <v>732</v>
      </c>
      <c r="D402" s="40">
        <v>684</v>
      </c>
      <c r="E402" s="40" t="s">
        <v>4351</v>
      </c>
      <c r="F402" s="40">
        <v>306</v>
      </c>
      <c r="G402" s="40">
        <v>158</v>
      </c>
      <c r="H402" s="40">
        <v>85</v>
      </c>
      <c r="I402" s="40">
        <v>47</v>
      </c>
      <c r="J402" s="40">
        <v>54</v>
      </c>
      <c r="K402" s="40" t="s">
        <v>4351</v>
      </c>
    </row>
    <row r="403" spans="1:11">
      <c r="A403" s="3" t="s">
        <v>733</v>
      </c>
      <c r="B403" s="3" t="s">
        <v>487</v>
      </c>
      <c r="C403" s="3" t="s">
        <v>132</v>
      </c>
      <c r="D403" s="40">
        <v>2129</v>
      </c>
      <c r="E403" s="40">
        <v>94</v>
      </c>
      <c r="F403" s="40">
        <v>895</v>
      </c>
      <c r="G403" s="40">
        <v>503</v>
      </c>
      <c r="H403" s="40">
        <v>223</v>
      </c>
      <c r="I403" s="40">
        <v>185</v>
      </c>
      <c r="J403" s="40">
        <v>181</v>
      </c>
      <c r="K403" s="40">
        <v>48</v>
      </c>
    </row>
    <row r="404" spans="1:11">
      <c r="A404" s="3" t="s">
        <v>734</v>
      </c>
      <c r="B404" s="3" t="s">
        <v>487</v>
      </c>
      <c r="C404" s="3" t="s">
        <v>484</v>
      </c>
      <c r="D404" s="40">
        <v>3335</v>
      </c>
      <c r="E404" s="40">
        <v>205</v>
      </c>
      <c r="F404" s="40">
        <v>1398</v>
      </c>
      <c r="G404" s="40">
        <v>729</v>
      </c>
      <c r="H404" s="40">
        <v>340</v>
      </c>
      <c r="I404" s="40">
        <v>288</v>
      </c>
      <c r="J404" s="40">
        <v>287</v>
      </c>
      <c r="K404" s="40">
        <v>88</v>
      </c>
    </row>
    <row r="405" spans="1:11">
      <c r="A405" s="3" t="s">
        <v>735</v>
      </c>
      <c r="B405" s="3" t="s">
        <v>487</v>
      </c>
      <c r="C405" s="3" t="s">
        <v>736</v>
      </c>
      <c r="D405" s="40">
        <v>530</v>
      </c>
      <c r="E405" s="40" t="s">
        <v>4351</v>
      </c>
      <c r="F405" s="40">
        <v>271</v>
      </c>
      <c r="G405" s="40">
        <v>120</v>
      </c>
      <c r="H405" s="40">
        <v>69</v>
      </c>
      <c r="I405" s="40">
        <v>31</v>
      </c>
      <c r="J405" s="40">
        <v>21</v>
      </c>
      <c r="K405" s="40" t="s">
        <v>4351</v>
      </c>
    </row>
    <row r="406" spans="1:11">
      <c r="A406" s="3" t="s">
        <v>737</v>
      </c>
      <c r="B406" s="3" t="s">
        <v>487</v>
      </c>
      <c r="C406" s="3" t="s">
        <v>738</v>
      </c>
      <c r="D406" s="40">
        <v>170</v>
      </c>
      <c r="E406" s="40" t="s">
        <v>4351</v>
      </c>
      <c r="F406" s="40">
        <v>82</v>
      </c>
      <c r="G406" s="40">
        <v>38</v>
      </c>
      <c r="H406" s="40">
        <v>11</v>
      </c>
      <c r="I406" s="40">
        <v>13</v>
      </c>
      <c r="J406" s="40">
        <v>14</v>
      </c>
      <c r="K406" s="40" t="s">
        <v>4351</v>
      </c>
    </row>
    <row r="407" spans="1:11">
      <c r="A407" s="3" t="s">
        <v>739</v>
      </c>
      <c r="B407" s="3" t="s">
        <v>487</v>
      </c>
      <c r="C407" s="3" t="s">
        <v>134</v>
      </c>
      <c r="D407" s="40">
        <v>533</v>
      </c>
      <c r="E407" s="40" t="s">
        <v>4351</v>
      </c>
      <c r="F407" s="40">
        <v>275</v>
      </c>
      <c r="G407" s="40">
        <v>101</v>
      </c>
      <c r="H407" s="40">
        <v>47</v>
      </c>
      <c r="I407" s="40">
        <v>55</v>
      </c>
      <c r="J407" s="40">
        <v>32</v>
      </c>
      <c r="K407" s="40" t="s">
        <v>4351</v>
      </c>
    </row>
    <row r="408" spans="1:11">
      <c r="A408" s="3" t="s">
        <v>740</v>
      </c>
      <c r="B408" s="3" t="s">
        <v>487</v>
      </c>
      <c r="C408" s="3" t="s">
        <v>741</v>
      </c>
      <c r="D408" s="40">
        <v>821</v>
      </c>
      <c r="E408" s="40">
        <v>24</v>
      </c>
      <c r="F408" s="40">
        <v>411</v>
      </c>
      <c r="G408" s="40">
        <v>169</v>
      </c>
      <c r="H408" s="40">
        <v>84</v>
      </c>
      <c r="I408" s="40">
        <v>41</v>
      </c>
      <c r="J408" s="40">
        <v>72</v>
      </c>
      <c r="K408" s="40">
        <v>20</v>
      </c>
    </row>
    <row r="409" spans="1:11">
      <c r="A409" s="3" t="s">
        <v>742</v>
      </c>
      <c r="B409" s="3" t="s">
        <v>487</v>
      </c>
      <c r="C409" s="3" t="s">
        <v>743</v>
      </c>
      <c r="D409" s="40">
        <v>105</v>
      </c>
      <c r="E409" s="40" t="s">
        <v>4351</v>
      </c>
      <c r="F409" s="40">
        <v>52</v>
      </c>
      <c r="G409" s="40">
        <v>21</v>
      </c>
      <c r="H409" s="40" t="s">
        <v>4351</v>
      </c>
      <c r="I409" s="40" t="s">
        <v>4351</v>
      </c>
      <c r="J409" s="40">
        <v>13</v>
      </c>
      <c r="K409" s="40" t="s">
        <v>4351</v>
      </c>
    </row>
    <row r="410" spans="1:11">
      <c r="A410" s="3" t="s">
        <v>744</v>
      </c>
      <c r="B410" s="3" t="s">
        <v>487</v>
      </c>
      <c r="C410" s="3" t="s">
        <v>745</v>
      </c>
      <c r="D410" s="40">
        <v>119</v>
      </c>
      <c r="E410" s="40" t="s">
        <v>4351</v>
      </c>
      <c r="F410" s="40">
        <v>59</v>
      </c>
      <c r="G410" s="40">
        <v>24</v>
      </c>
      <c r="H410" s="40">
        <v>17</v>
      </c>
      <c r="I410" s="40" t="s">
        <v>4351</v>
      </c>
      <c r="J410" s="40" t="s">
        <v>4351</v>
      </c>
      <c r="K410" s="40" t="s">
        <v>4351</v>
      </c>
    </row>
    <row r="411" spans="1:11">
      <c r="A411" s="3" t="s">
        <v>746</v>
      </c>
      <c r="B411" s="3" t="s">
        <v>487</v>
      </c>
      <c r="C411" s="3" t="s">
        <v>355</v>
      </c>
      <c r="D411" s="40">
        <v>2129</v>
      </c>
      <c r="E411" s="40">
        <v>33</v>
      </c>
      <c r="F411" s="40">
        <v>874</v>
      </c>
      <c r="G411" s="40">
        <v>423</v>
      </c>
      <c r="H411" s="40">
        <v>307</v>
      </c>
      <c r="I411" s="40">
        <v>204</v>
      </c>
      <c r="J411" s="40">
        <v>263</v>
      </c>
      <c r="K411" s="40">
        <v>25</v>
      </c>
    </row>
    <row r="412" spans="1:11">
      <c r="A412" s="3" t="s">
        <v>747</v>
      </c>
      <c r="B412" s="3" t="s">
        <v>487</v>
      </c>
      <c r="C412" s="3" t="s">
        <v>748</v>
      </c>
      <c r="D412" s="40">
        <v>3311</v>
      </c>
      <c r="E412" s="40">
        <v>45</v>
      </c>
      <c r="F412" s="40">
        <v>1543</v>
      </c>
      <c r="G412" s="40">
        <v>706</v>
      </c>
      <c r="H412" s="40">
        <v>410</v>
      </c>
      <c r="I412" s="40">
        <v>274</v>
      </c>
      <c r="J412" s="40">
        <v>257</v>
      </c>
      <c r="K412" s="40">
        <v>76</v>
      </c>
    </row>
    <row r="413" spans="1:11">
      <c r="A413" s="3" t="s">
        <v>749</v>
      </c>
      <c r="B413" s="3" t="s">
        <v>487</v>
      </c>
      <c r="C413" s="3" t="s">
        <v>136</v>
      </c>
      <c r="D413" s="40">
        <v>279</v>
      </c>
      <c r="E413" s="40" t="s">
        <v>4351</v>
      </c>
      <c r="F413" s="40">
        <v>152</v>
      </c>
      <c r="G413" s="40">
        <v>58</v>
      </c>
      <c r="H413" s="40">
        <v>20</v>
      </c>
      <c r="I413" s="40">
        <v>20</v>
      </c>
      <c r="J413" s="40">
        <v>13</v>
      </c>
      <c r="K413" s="40" t="s">
        <v>4351</v>
      </c>
    </row>
    <row r="414" spans="1:11">
      <c r="A414" s="3" t="s">
        <v>750</v>
      </c>
      <c r="B414" s="3" t="s">
        <v>487</v>
      </c>
      <c r="C414" s="3" t="s">
        <v>751</v>
      </c>
      <c r="D414" s="40">
        <v>337</v>
      </c>
      <c r="E414" s="40" t="s">
        <v>4351</v>
      </c>
      <c r="F414" s="40">
        <v>159</v>
      </c>
      <c r="G414" s="40">
        <v>86</v>
      </c>
      <c r="H414" s="40">
        <v>39</v>
      </c>
      <c r="I414" s="40">
        <v>18</v>
      </c>
      <c r="J414" s="40">
        <v>22</v>
      </c>
      <c r="K414" s="40" t="s">
        <v>4351</v>
      </c>
    </row>
    <row r="415" spans="1:11">
      <c r="A415" s="3" t="s">
        <v>752</v>
      </c>
      <c r="B415" s="3" t="s">
        <v>487</v>
      </c>
      <c r="C415" s="3" t="s">
        <v>753</v>
      </c>
      <c r="D415" s="40">
        <v>230</v>
      </c>
      <c r="E415" s="40" t="s">
        <v>4351</v>
      </c>
      <c r="F415" s="40">
        <v>88</v>
      </c>
      <c r="G415" s="40">
        <v>58</v>
      </c>
      <c r="H415" s="40">
        <v>27</v>
      </c>
      <c r="I415" s="40">
        <v>26</v>
      </c>
      <c r="J415" s="40">
        <v>18</v>
      </c>
      <c r="K415" s="40" t="s">
        <v>4351</v>
      </c>
    </row>
    <row r="416" spans="1:11">
      <c r="A416" s="3" t="s">
        <v>754</v>
      </c>
      <c r="B416" s="3" t="s">
        <v>487</v>
      </c>
      <c r="C416" s="3" t="s">
        <v>755</v>
      </c>
      <c r="D416" s="40">
        <v>519</v>
      </c>
      <c r="E416" s="40" t="s">
        <v>4351</v>
      </c>
      <c r="F416" s="40">
        <v>269</v>
      </c>
      <c r="G416" s="40">
        <v>115</v>
      </c>
      <c r="H416" s="40">
        <v>68</v>
      </c>
      <c r="I416" s="40">
        <v>27</v>
      </c>
      <c r="J416" s="40">
        <v>22</v>
      </c>
      <c r="K416" s="40" t="s">
        <v>4351</v>
      </c>
    </row>
    <row r="417" spans="1:11">
      <c r="A417" s="3" t="s">
        <v>756</v>
      </c>
      <c r="B417" s="3" t="s">
        <v>757</v>
      </c>
      <c r="C417" s="3" t="s">
        <v>758</v>
      </c>
      <c r="D417" s="40">
        <v>4199</v>
      </c>
      <c r="E417" s="40">
        <v>335</v>
      </c>
      <c r="F417" s="40">
        <v>493</v>
      </c>
      <c r="G417" s="40">
        <v>926</v>
      </c>
      <c r="H417" s="40">
        <v>644</v>
      </c>
      <c r="I417" s="40">
        <v>445</v>
      </c>
      <c r="J417" s="40">
        <v>543</v>
      </c>
      <c r="K417" s="40">
        <v>813</v>
      </c>
    </row>
    <row r="418" spans="1:11">
      <c r="A418" s="3" t="s">
        <v>759</v>
      </c>
      <c r="B418" s="3" t="s">
        <v>757</v>
      </c>
      <c r="C418" s="3" t="s">
        <v>760</v>
      </c>
      <c r="D418" s="40">
        <v>11460</v>
      </c>
      <c r="E418" s="40">
        <v>824</v>
      </c>
      <c r="F418" s="40">
        <v>1370</v>
      </c>
      <c r="G418" s="40">
        <v>2243</v>
      </c>
      <c r="H418" s="40">
        <v>1565</v>
      </c>
      <c r="I418" s="40">
        <v>990</v>
      </c>
      <c r="J418" s="40">
        <v>1124</v>
      </c>
      <c r="K418" s="40">
        <v>3344</v>
      </c>
    </row>
    <row r="419" spans="1:11">
      <c r="A419" s="3" t="s">
        <v>761</v>
      </c>
      <c r="B419" s="3" t="s">
        <v>757</v>
      </c>
      <c r="C419" s="3" t="s">
        <v>762</v>
      </c>
      <c r="D419" s="40">
        <v>1095</v>
      </c>
      <c r="E419" s="40">
        <v>137</v>
      </c>
      <c r="F419" s="40">
        <v>105</v>
      </c>
      <c r="G419" s="40">
        <v>262</v>
      </c>
      <c r="H419" s="40">
        <v>214</v>
      </c>
      <c r="I419" s="40">
        <v>157</v>
      </c>
      <c r="J419" s="40">
        <v>146</v>
      </c>
      <c r="K419" s="40">
        <v>74</v>
      </c>
    </row>
    <row r="420" spans="1:11">
      <c r="A420" s="3" t="s">
        <v>763</v>
      </c>
      <c r="B420" s="3" t="s">
        <v>757</v>
      </c>
      <c r="C420" s="3" t="s">
        <v>764</v>
      </c>
      <c r="D420" s="40">
        <v>3439</v>
      </c>
      <c r="E420" s="40">
        <v>370</v>
      </c>
      <c r="F420" s="40">
        <v>384</v>
      </c>
      <c r="G420" s="40">
        <v>843</v>
      </c>
      <c r="H420" s="40">
        <v>630</v>
      </c>
      <c r="I420" s="40">
        <v>474</v>
      </c>
      <c r="J420" s="40">
        <v>484</v>
      </c>
      <c r="K420" s="40">
        <v>254</v>
      </c>
    </row>
    <row r="421" spans="1:11">
      <c r="A421" s="3" t="s">
        <v>765</v>
      </c>
      <c r="B421" s="3" t="s">
        <v>766</v>
      </c>
      <c r="C421" s="3" t="s">
        <v>767</v>
      </c>
      <c r="D421" s="40">
        <v>1527</v>
      </c>
      <c r="E421" s="40">
        <v>58</v>
      </c>
      <c r="F421" s="40">
        <v>169</v>
      </c>
      <c r="G421" s="40">
        <v>368</v>
      </c>
      <c r="H421" s="40">
        <v>275</v>
      </c>
      <c r="I421" s="40">
        <v>233</v>
      </c>
      <c r="J421" s="40">
        <v>384</v>
      </c>
      <c r="K421" s="40">
        <v>40</v>
      </c>
    </row>
    <row r="422" spans="1:11">
      <c r="A422" s="3" t="s">
        <v>768</v>
      </c>
      <c r="B422" s="3" t="s">
        <v>766</v>
      </c>
      <c r="C422" s="3" t="s">
        <v>769</v>
      </c>
      <c r="D422" s="40">
        <v>75</v>
      </c>
      <c r="E422" s="40" t="s">
        <v>4351</v>
      </c>
      <c r="F422" s="40">
        <v>23</v>
      </c>
      <c r="G422" s="40">
        <v>32</v>
      </c>
      <c r="H422" s="40" t="s">
        <v>4351</v>
      </c>
      <c r="I422" s="40" t="s">
        <v>4351</v>
      </c>
      <c r="J422" s="40" t="s">
        <v>4351</v>
      </c>
      <c r="K422" s="40" t="s">
        <v>4351</v>
      </c>
    </row>
    <row r="423" spans="1:11">
      <c r="A423" s="3" t="s">
        <v>770</v>
      </c>
      <c r="B423" s="3" t="s">
        <v>766</v>
      </c>
      <c r="C423" s="3" t="s">
        <v>771</v>
      </c>
      <c r="D423" s="40">
        <v>504</v>
      </c>
      <c r="E423" s="40" t="s">
        <v>4351</v>
      </c>
      <c r="F423" s="40">
        <v>80</v>
      </c>
      <c r="G423" s="40">
        <v>101</v>
      </c>
      <c r="H423" s="40">
        <v>95</v>
      </c>
      <c r="I423" s="40">
        <v>78</v>
      </c>
      <c r="J423" s="40">
        <v>127</v>
      </c>
      <c r="K423" s="40" t="s">
        <v>4351</v>
      </c>
    </row>
    <row r="424" spans="1:11">
      <c r="A424" s="3" t="s">
        <v>772</v>
      </c>
      <c r="B424" s="3" t="s">
        <v>766</v>
      </c>
      <c r="C424" s="3" t="s">
        <v>237</v>
      </c>
      <c r="D424" s="40">
        <v>1375</v>
      </c>
      <c r="E424" s="40">
        <v>74</v>
      </c>
      <c r="F424" s="40">
        <v>167</v>
      </c>
      <c r="G424" s="40">
        <v>355</v>
      </c>
      <c r="H424" s="40">
        <v>263</v>
      </c>
      <c r="I424" s="40">
        <v>166</v>
      </c>
      <c r="J424" s="40">
        <v>308</v>
      </c>
      <c r="K424" s="40">
        <v>42</v>
      </c>
    </row>
    <row r="425" spans="1:11">
      <c r="A425" s="3" t="s">
        <v>773</v>
      </c>
      <c r="B425" s="3" t="s">
        <v>766</v>
      </c>
      <c r="C425" s="3" t="s">
        <v>774</v>
      </c>
      <c r="D425" s="40">
        <v>105</v>
      </c>
      <c r="E425" s="40" t="s">
        <v>4351</v>
      </c>
      <c r="F425" s="40" t="s">
        <v>4351</v>
      </c>
      <c r="G425" s="40">
        <v>25</v>
      </c>
      <c r="H425" s="40">
        <v>27</v>
      </c>
      <c r="I425" s="40">
        <v>11</v>
      </c>
      <c r="J425" s="40">
        <v>21</v>
      </c>
      <c r="K425" s="40" t="s">
        <v>4351</v>
      </c>
    </row>
    <row r="426" spans="1:11">
      <c r="A426" s="3" t="s">
        <v>775</v>
      </c>
      <c r="B426" s="3" t="s">
        <v>766</v>
      </c>
      <c r="C426" s="3" t="s">
        <v>776</v>
      </c>
      <c r="D426" s="40">
        <v>1017</v>
      </c>
      <c r="E426" s="40">
        <v>41</v>
      </c>
      <c r="F426" s="40">
        <v>146</v>
      </c>
      <c r="G426" s="40">
        <v>263</v>
      </c>
      <c r="H426" s="40">
        <v>193</v>
      </c>
      <c r="I426" s="40">
        <v>131</v>
      </c>
      <c r="J426" s="40">
        <v>224</v>
      </c>
      <c r="K426" s="40">
        <v>19</v>
      </c>
    </row>
    <row r="427" spans="1:11">
      <c r="A427" s="3" t="s">
        <v>777</v>
      </c>
      <c r="B427" s="3" t="s">
        <v>766</v>
      </c>
      <c r="C427" s="3" t="s">
        <v>20</v>
      </c>
      <c r="D427" s="40">
        <v>191</v>
      </c>
      <c r="E427" s="40" t="s">
        <v>4351</v>
      </c>
      <c r="F427" s="40">
        <v>44</v>
      </c>
      <c r="G427" s="40">
        <v>33</v>
      </c>
      <c r="H427" s="40">
        <v>41</v>
      </c>
      <c r="I427" s="40">
        <v>12</v>
      </c>
      <c r="J427" s="40">
        <v>48</v>
      </c>
      <c r="K427" s="40" t="s">
        <v>4351</v>
      </c>
    </row>
    <row r="428" spans="1:11">
      <c r="A428" s="3" t="s">
        <v>778</v>
      </c>
      <c r="B428" s="3" t="s">
        <v>766</v>
      </c>
      <c r="C428" s="3" t="s">
        <v>242</v>
      </c>
      <c r="D428" s="40">
        <v>606</v>
      </c>
      <c r="E428" s="40">
        <v>19</v>
      </c>
      <c r="F428" s="40">
        <v>61</v>
      </c>
      <c r="G428" s="40">
        <v>146</v>
      </c>
      <c r="H428" s="40">
        <v>114</v>
      </c>
      <c r="I428" s="40">
        <v>87</v>
      </c>
      <c r="J428" s="40">
        <v>148</v>
      </c>
      <c r="K428" s="40">
        <v>31</v>
      </c>
    </row>
    <row r="429" spans="1:11">
      <c r="A429" s="3" t="s">
        <v>779</v>
      </c>
      <c r="B429" s="3" t="s">
        <v>766</v>
      </c>
      <c r="C429" s="3" t="s">
        <v>780</v>
      </c>
      <c r="D429" s="40">
        <v>318</v>
      </c>
      <c r="E429" s="40" t="s">
        <v>4351</v>
      </c>
      <c r="F429" s="40">
        <v>42</v>
      </c>
      <c r="G429" s="40">
        <v>93</v>
      </c>
      <c r="H429" s="40">
        <v>43</v>
      </c>
      <c r="I429" s="40">
        <v>44</v>
      </c>
      <c r="J429" s="40">
        <v>80</v>
      </c>
      <c r="K429" s="40" t="s">
        <v>4351</v>
      </c>
    </row>
    <row r="430" spans="1:11">
      <c r="A430" s="3" t="s">
        <v>781</v>
      </c>
      <c r="B430" s="3" t="s">
        <v>766</v>
      </c>
      <c r="C430" s="3" t="s">
        <v>782</v>
      </c>
      <c r="D430" s="40">
        <v>3953</v>
      </c>
      <c r="E430" s="40">
        <v>328</v>
      </c>
      <c r="F430" s="40">
        <v>534</v>
      </c>
      <c r="G430" s="40">
        <v>1017</v>
      </c>
      <c r="H430" s="40">
        <v>691</v>
      </c>
      <c r="I430" s="40">
        <v>507</v>
      </c>
      <c r="J430" s="40">
        <v>723</v>
      </c>
      <c r="K430" s="40">
        <v>153</v>
      </c>
    </row>
    <row r="431" spans="1:11">
      <c r="A431" s="3" t="s">
        <v>783</v>
      </c>
      <c r="B431" s="3" t="s">
        <v>766</v>
      </c>
      <c r="C431" s="3" t="s">
        <v>784</v>
      </c>
      <c r="D431" s="40">
        <v>726</v>
      </c>
      <c r="E431" s="40">
        <v>32</v>
      </c>
      <c r="F431" s="40">
        <v>70</v>
      </c>
      <c r="G431" s="40">
        <v>170</v>
      </c>
      <c r="H431" s="40">
        <v>116</v>
      </c>
      <c r="I431" s="40">
        <v>130</v>
      </c>
      <c r="J431" s="40">
        <v>187</v>
      </c>
      <c r="K431" s="40">
        <v>21</v>
      </c>
    </row>
    <row r="432" spans="1:11">
      <c r="A432" s="3" t="s">
        <v>785</v>
      </c>
      <c r="B432" s="3" t="s">
        <v>766</v>
      </c>
      <c r="C432" s="3" t="s">
        <v>246</v>
      </c>
      <c r="D432" s="40">
        <v>452</v>
      </c>
      <c r="E432" s="40" t="s">
        <v>4351</v>
      </c>
      <c r="F432" s="40">
        <v>42</v>
      </c>
      <c r="G432" s="40">
        <v>101</v>
      </c>
      <c r="H432" s="40">
        <v>104</v>
      </c>
      <c r="I432" s="40">
        <v>46</v>
      </c>
      <c r="J432" s="40">
        <v>118</v>
      </c>
      <c r="K432" s="40" t="s">
        <v>4351</v>
      </c>
    </row>
    <row r="433" spans="1:11">
      <c r="A433" s="3" t="s">
        <v>786</v>
      </c>
      <c r="B433" s="3" t="s">
        <v>766</v>
      </c>
      <c r="C433" s="3" t="s">
        <v>32</v>
      </c>
      <c r="D433" s="40">
        <v>357</v>
      </c>
      <c r="E433" s="40" t="s">
        <v>4351</v>
      </c>
      <c r="F433" s="40">
        <v>37</v>
      </c>
      <c r="G433" s="40">
        <v>94</v>
      </c>
      <c r="H433" s="40">
        <v>79</v>
      </c>
      <c r="I433" s="40">
        <v>42</v>
      </c>
      <c r="J433" s="40">
        <v>93</v>
      </c>
      <c r="K433" s="40" t="s">
        <v>4351</v>
      </c>
    </row>
    <row r="434" spans="1:11">
      <c r="A434" s="3" t="s">
        <v>787</v>
      </c>
      <c r="B434" s="3" t="s">
        <v>766</v>
      </c>
      <c r="C434" s="3" t="s">
        <v>788</v>
      </c>
      <c r="D434" s="40">
        <v>998</v>
      </c>
      <c r="E434" s="40">
        <v>53</v>
      </c>
      <c r="F434" s="40">
        <v>112</v>
      </c>
      <c r="G434" s="40">
        <v>244</v>
      </c>
      <c r="H434" s="40">
        <v>231</v>
      </c>
      <c r="I434" s="40">
        <v>124</v>
      </c>
      <c r="J434" s="40">
        <v>218</v>
      </c>
      <c r="K434" s="40">
        <v>16</v>
      </c>
    </row>
    <row r="435" spans="1:11">
      <c r="A435" s="3" t="s">
        <v>789</v>
      </c>
      <c r="B435" s="3" t="s">
        <v>766</v>
      </c>
      <c r="C435" s="3" t="s">
        <v>790</v>
      </c>
      <c r="D435" s="40">
        <v>1098</v>
      </c>
      <c r="E435" s="40">
        <v>72</v>
      </c>
      <c r="F435" s="40">
        <v>118</v>
      </c>
      <c r="G435" s="40">
        <v>289</v>
      </c>
      <c r="H435" s="40">
        <v>219</v>
      </c>
      <c r="I435" s="40">
        <v>136</v>
      </c>
      <c r="J435" s="40">
        <v>241</v>
      </c>
      <c r="K435" s="40">
        <v>23</v>
      </c>
    </row>
    <row r="436" spans="1:11">
      <c r="A436" s="3" t="s">
        <v>791</v>
      </c>
      <c r="B436" s="3" t="s">
        <v>766</v>
      </c>
      <c r="C436" s="3" t="s">
        <v>550</v>
      </c>
      <c r="D436" s="40">
        <v>121264</v>
      </c>
      <c r="E436" s="40">
        <v>13999</v>
      </c>
      <c r="F436" s="40">
        <v>23906</v>
      </c>
      <c r="G436" s="40">
        <v>31309</v>
      </c>
      <c r="H436" s="40">
        <v>19232</v>
      </c>
      <c r="I436" s="40">
        <v>10986</v>
      </c>
      <c r="J436" s="40">
        <v>13876</v>
      </c>
      <c r="K436" s="40">
        <v>7956</v>
      </c>
    </row>
    <row r="437" spans="1:11">
      <c r="A437" s="3" t="s">
        <v>792</v>
      </c>
      <c r="B437" s="3" t="s">
        <v>766</v>
      </c>
      <c r="C437" s="3" t="s">
        <v>258</v>
      </c>
      <c r="D437" s="40">
        <v>427</v>
      </c>
      <c r="E437" s="40" t="s">
        <v>4351</v>
      </c>
      <c r="F437" s="40">
        <v>44</v>
      </c>
      <c r="G437" s="40">
        <v>122</v>
      </c>
      <c r="H437" s="40">
        <v>78</v>
      </c>
      <c r="I437" s="40">
        <v>62</v>
      </c>
      <c r="J437" s="40">
        <v>96</v>
      </c>
      <c r="K437" s="40" t="s">
        <v>4351</v>
      </c>
    </row>
    <row r="438" spans="1:11">
      <c r="A438" s="3" t="s">
        <v>793</v>
      </c>
      <c r="B438" s="3" t="s">
        <v>766</v>
      </c>
      <c r="C438" s="3" t="s">
        <v>794</v>
      </c>
      <c r="D438" s="40">
        <v>405</v>
      </c>
      <c r="E438" s="40" t="s">
        <v>4351</v>
      </c>
      <c r="F438" s="40">
        <v>42</v>
      </c>
      <c r="G438" s="40">
        <v>71</v>
      </c>
      <c r="H438" s="40">
        <v>111</v>
      </c>
      <c r="I438" s="40">
        <v>53</v>
      </c>
      <c r="J438" s="40">
        <v>102</v>
      </c>
      <c r="K438" s="40" t="s">
        <v>4351</v>
      </c>
    </row>
    <row r="439" spans="1:11">
      <c r="A439" s="3" t="s">
        <v>795</v>
      </c>
      <c r="B439" s="3" t="s">
        <v>766</v>
      </c>
      <c r="C439" s="3" t="s">
        <v>54</v>
      </c>
      <c r="D439" s="40">
        <v>2753</v>
      </c>
      <c r="E439" s="40">
        <v>129</v>
      </c>
      <c r="F439" s="40">
        <v>373</v>
      </c>
      <c r="G439" s="40">
        <v>689</v>
      </c>
      <c r="H439" s="40">
        <v>495</v>
      </c>
      <c r="I439" s="40">
        <v>375</v>
      </c>
      <c r="J439" s="40">
        <v>597</v>
      </c>
      <c r="K439" s="40">
        <v>95</v>
      </c>
    </row>
    <row r="440" spans="1:11">
      <c r="A440" s="3" t="s">
        <v>796</v>
      </c>
      <c r="B440" s="3" t="s">
        <v>766</v>
      </c>
      <c r="C440" s="3" t="s">
        <v>797</v>
      </c>
      <c r="D440" s="40">
        <v>360</v>
      </c>
      <c r="E440" s="40" t="s">
        <v>4351</v>
      </c>
      <c r="F440" s="40">
        <v>53</v>
      </c>
      <c r="G440" s="40">
        <v>92</v>
      </c>
      <c r="H440" s="40">
        <v>67</v>
      </c>
      <c r="I440" s="40">
        <v>42</v>
      </c>
      <c r="J440" s="40">
        <v>64</v>
      </c>
      <c r="K440" s="40" t="s">
        <v>4351</v>
      </c>
    </row>
    <row r="441" spans="1:11">
      <c r="A441" s="3" t="s">
        <v>798</v>
      </c>
      <c r="B441" s="3" t="s">
        <v>766</v>
      </c>
      <c r="C441" s="3" t="s">
        <v>570</v>
      </c>
      <c r="D441" s="40">
        <v>530</v>
      </c>
      <c r="E441" s="40">
        <v>18</v>
      </c>
      <c r="F441" s="40">
        <v>53</v>
      </c>
      <c r="G441" s="40">
        <v>144</v>
      </c>
      <c r="H441" s="40">
        <v>90</v>
      </c>
      <c r="I441" s="40">
        <v>93</v>
      </c>
      <c r="J441" s="40">
        <v>114</v>
      </c>
      <c r="K441" s="40">
        <v>18</v>
      </c>
    </row>
    <row r="442" spans="1:11">
      <c r="A442" s="3" t="s">
        <v>799</v>
      </c>
      <c r="B442" s="3" t="s">
        <v>766</v>
      </c>
      <c r="C442" s="3" t="s">
        <v>800</v>
      </c>
      <c r="D442" s="40">
        <v>30741</v>
      </c>
      <c r="E442" s="40">
        <v>3066</v>
      </c>
      <c r="F442" s="40">
        <v>5328</v>
      </c>
      <c r="G442" s="40">
        <v>7526</v>
      </c>
      <c r="H442" s="40">
        <v>4884</v>
      </c>
      <c r="I442" s="40">
        <v>3118</v>
      </c>
      <c r="J442" s="40">
        <v>4946</v>
      </c>
      <c r="K442" s="40">
        <v>1873</v>
      </c>
    </row>
    <row r="443" spans="1:11">
      <c r="A443" s="3" t="s">
        <v>801</v>
      </c>
      <c r="B443" s="3" t="s">
        <v>766</v>
      </c>
      <c r="C443" s="3" t="s">
        <v>802</v>
      </c>
      <c r="D443" s="40">
        <v>468</v>
      </c>
      <c r="E443" s="40">
        <v>25</v>
      </c>
      <c r="F443" s="40">
        <v>59</v>
      </c>
      <c r="G443" s="40">
        <v>108</v>
      </c>
      <c r="H443" s="40">
        <v>84</v>
      </c>
      <c r="I443" s="40">
        <v>65</v>
      </c>
      <c r="J443" s="40">
        <v>113</v>
      </c>
      <c r="K443" s="40">
        <v>14</v>
      </c>
    </row>
    <row r="444" spans="1:11">
      <c r="A444" s="3" t="s">
        <v>803</v>
      </c>
      <c r="B444" s="3" t="s">
        <v>766</v>
      </c>
      <c r="C444" s="3" t="s">
        <v>804</v>
      </c>
      <c r="D444" s="40">
        <v>156</v>
      </c>
      <c r="E444" s="40" t="s">
        <v>4351</v>
      </c>
      <c r="F444" s="40" t="s">
        <v>4351</v>
      </c>
      <c r="G444" s="40">
        <v>47</v>
      </c>
      <c r="H444" s="40">
        <v>28</v>
      </c>
      <c r="I444" s="40">
        <v>23</v>
      </c>
      <c r="J444" s="40">
        <v>47</v>
      </c>
      <c r="K444" s="40">
        <v>0</v>
      </c>
    </row>
    <row r="445" spans="1:11">
      <c r="A445" s="3" t="s">
        <v>805</v>
      </c>
      <c r="B445" s="3" t="s">
        <v>766</v>
      </c>
      <c r="C445" s="3" t="s">
        <v>576</v>
      </c>
      <c r="D445" s="40">
        <v>1604</v>
      </c>
      <c r="E445" s="40">
        <v>65</v>
      </c>
      <c r="F445" s="40">
        <v>156</v>
      </c>
      <c r="G445" s="40">
        <v>315</v>
      </c>
      <c r="H445" s="40">
        <v>335</v>
      </c>
      <c r="I445" s="40">
        <v>254</v>
      </c>
      <c r="J445" s="40">
        <v>464</v>
      </c>
      <c r="K445" s="40">
        <v>15</v>
      </c>
    </row>
    <row r="446" spans="1:11">
      <c r="A446" s="3" t="s">
        <v>806</v>
      </c>
      <c r="B446" s="3" t="s">
        <v>766</v>
      </c>
      <c r="C446" s="3" t="s">
        <v>62</v>
      </c>
      <c r="D446" s="40">
        <v>693</v>
      </c>
      <c r="E446" s="40">
        <v>14</v>
      </c>
      <c r="F446" s="40">
        <v>72</v>
      </c>
      <c r="G446" s="40">
        <v>168</v>
      </c>
      <c r="H446" s="40">
        <v>120</v>
      </c>
      <c r="I446" s="40">
        <v>112</v>
      </c>
      <c r="J446" s="40">
        <v>193</v>
      </c>
      <c r="K446" s="40">
        <v>14</v>
      </c>
    </row>
    <row r="447" spans="1:11">
      <c r="A447" s="3" t="s">
        <v>807</v>
      </c>
      <c r="B447" s="3" t="s">
        <v>766</v>
      </c>
      <c r="C447" s="3" t="s">
        <v>808</v>
      </c>
      <c r="D447" s="40">
        <v>443</v>
      </c>
      <c r="E447" s="40" t="s">
        <v>4351</v>
      </c>
      <c r="F447" s="40">
        <v>52</v>
      </c>
      <c r="G447" s="40">
        <v>99</v>
      </c>
      <c r="H447" s="40">
        <v>87</v>
      </c>
      <c r="I447" s="40">
        <v>57</v>
      </c>
      <c r="J447" s="40">
        <v>114</v>
      </c>
      <c r="K447" s="40" t="s">
        <v>4351</v>
      </c>
    </row>
    <row r="448" spans="1:11">
      <c r="A448" s="3" t="s">
        <v>809</v>
      </c>
      <c r="B448" s="3" t="s">
        <v>766</v>
      </c>
      <c r="C448" s="3" t="s">
        <v>64</v>
      </c>
      <c r="D448" s="40">
        <v>793</v>
      </c>
      <c r="E448" s="40" t="s">
        <v>4351</v>
      </c>
      <c r="F448" s="40">
        <v>109</v>
      </c>
      <c r="G448" s="40">
        <v>233</v>
      </c>
      <c r="H448" s="40">
        <v>164</v>
      </c>
      <c r="I448" s="40">
        <v>121</v>
      </c>
      <c r="J448" s="40">
        <v>135</v>
      </c>
      <c r="K448" s="40" t="s">
        <v>4351</v>
      </c>
    </row>
    <row r="449" spans="1:11">
      <c r="A449" s="3" t="s">
        <v>810</v>
      </c>
      <c r="B449" s="3" t="s">
        <v>766</v>
      </c>
      <c r="C449" s="3" t="s">
        <v>272</v>
      </c>
      <c r="D449" s="40">
        <v>706</v>
      </c>
      <c r="E449" s="40">
        <v>14</v>
      </c>
      <c r="F449" s="40">
        <v>74</v>
      </c>
      <c r="G449" s="40">
        <v>204</v>
      </c>
      <c r="H449" s="40">
        <v>129</v>
      </c>
      <c r="I449" s="40">
        <v>135</v>
      </c>
      <c r="J449" s="40">
        <v>135</v>
      </c>
      <c r="K449" s="40">
        <v>15</v>
      </c>
    </row>
    <row r="450" spans="1:11">
      <c r="A450" s="3" t="s">
        <v>811</v>
      </c>
      <c r="B450" s="3" t="s">
        <v>766</v>
      </c>
      <c r="C450" s="3" t="s">
        <v>812</v>
      </c>
      <c r="D450" s="40">
        <v>130</v>
      </c>
      <c r="E450" s="40" t="s">
        <v>4351</v>
      </c>
      <c r="F450" s="40">
        <v>13</v>
      </c>
      <c r="G450" s="40">
        <v>46</v>
      </c>
      <c r="H450" s="40">
        <v>20</v>
      </c>
      <c r="I450" s="40">
        <v>20</v>
      </c>
      <c r="J450" s="40">
        <v>30</v>
      </c>
      <c r="K450" s="40" t="s">
        <v>4351</v>
      </c>
    </row>
    <row r="451" spans="1:11">
      <c r="A451" s="3" t="s">
        <v>813</v>
      </c>
      <c r="B451" s="3" t="s">
        <v>766</v>
      </c>
      <c r="C451" s="3" t="s">
        <v>68</v>
      </c>
      <c r="D451" s="40">
        <v>428</v>
      </c>
      <c r="E451" s="40" t="s">
        <v>4351</v>
      </c>
      <c r="F451" s="40">
        <v>75</v>
      </c>
      <c r="G451" s="40">
        <v>104</v>
      </c>
      <c r="H451" s="40">
        <v>89</v>
      </c>
      <c r="I451" s="40">
        <v>57</v>
      </c>
      <c r="J451" s="40">
        <v>91</v>
      </c>
      <c r="K451" s="40" t="s">
        <v>4351</v>
      </c>
    </row>
    <row r="452" spans="1:11">
      <c r="A452" s="3" t="s">
        <v>814</v>
      </c>
      <c r="B452" s="3" t="s">
        <v>766</v>
      </c>
      <c r="C452" s="3" t="s">
        <v>815</v>
      </c>
      <c r="D452" s="40">
        <v>1030</v>
      </c>
      <c r="E452" s="40">
        <v>90</v>
      </c>
      <c r="F452" s="40">
        <v>129</v>
      </c>
      <c r="G452" s="40">
        <v>298</v>
      </c>
      <c r="H452" s="40">
        <v>221</v>
      </c>
      <c r="I452" s="40">
        <v>101</v>
      </c>
      <c r="J452" s="40">
        <v>168</v>
      </c>
      <c r="K452" s="40">
        <v>23</v>
      </c>
    </row>
    <row r="453" spans="1:11">
      <c r="A453" s="3" t="s">
        <v>816</v>
      </c>
      <c r="B453" s="3" t="s">
        <v>766</v>
      </c>
      <c r="C453" s="3" t="s">
        <v>408</v>
      </c>
      <c r="D453" s="40">
        <v>191</v>
      </c>
      <c r="E453" s="40" t="s">
        <v>4351</v>
      </c>
      <c r="F453" s="40">
        <v>15</v>
      </c>
      <c r="G453" s="40">
        <v>47</v>
      </c>
      <c r="H453" s="40">
        <v>41</v>
      </c>
      <c r="I453" s="40">
        <v>23</v>
      </c>
      <c r="J453" s="40">
        <v>48</v>
      </c>
      <c r="K453" s="40" t="s">
        <v>4351</v>
      </c>
    </row>
    <row r="454" spans="1:11">
      <c r="A454" s="3" t="s">
        <v>817</v>
      </c>
      <c r="B454" s="3" t="s">
        <v>766</v>
      </c>
      <c r="C454" s="3" t="s">
        <v>610</v>
      </c>
      <c r="D454" s="40">
        <v>530</v>
      </c>
      <c r="E454" s="40" t="s">
        <v>4351</v>
      </c>
      <c r="F454" s="40">
        <v>55</v>
      </c>
      <c r="G454" s="40">
        <v>128</v>
      </c>
      <c r="H454" s="40">
        <v>98</v>
      </c>
      <c r="I454" s="40">
        <v>94</v>
      </c>
      <c r="J454" s="40">
        <v>130</v>
      </c>
      <c r="K454" s="40" t="s">
        <v>4351</v>
      </c>
    </row>
    <row r="455" spans="1:11">
      <c r="A455" s="3" t="s">
        <v>818</v>
      </c>
      <c r="B455" s="3" t="s">
        <v>766</v>
      </c>
      <c r="C455" s="3" t="s">
        <v>819</v>
      </c>
      <c r="D455" s="40">
        <v>54</v>
      </c>
      <c r="E455" s="40" t="s">
        <v>4351</v>
      </c>
      <c r="F455" s="40" t="s">
        <v>4351</v>
      </c>
      <c r="G455" s="40">
        <v>16</v>
      </c>
      <c r="H455" s="40" t="s">
        <v>4351</v>
      </c>
      <c r="I455" s="40" t="s">
        <v>4351</v>
      </c>
      <c r="J455" s="40">
        <v>20</v>
      </c>
      <c r="K455" s="40" t="s">
        <v>4351</v>
      </c>
    </row>
    <row r="456" spans="1:11">
      <c r="A456" s="3" t="s">
        <v>820</v>
      </c>
      <c r="B456" s="3" t="s">
        <v>766</v>
      </c>
      <c r="C456" s="3" t="s">
        <v>821</v>
      </c>
      <c r="D456" s="40">
        <v>218</v>
      </c>
      <c r="E456" s="40" t="s">
        <v>4351</v>
      </c>
      <c r="F456" s="40">
        <v>18</v>
      </c>
      <c r="G456" s="40">
        <v>49</v>
      </c>
      <c r="H456" s="40">
        <v>53</v>
      </c>
      <c r="I456" s="40">
        <v>35</v>
      </c>
      <c r="J456" s="40">
        <v>56</v>
      </c>
      <c r="K456" s="40" t="s">
        <v>4351</v>
      </c>
    </row>
    <row r="457" spans="1:11">
      <c r="A457" s="3" t="s">
        <v>822</v>
      </c>
      <c r="B457" s="3" t="s">
        <v>766</v>
      </c>
      <c r="C457" s="3" t="s">
        <v>72</v>
      </c>
      <c r="D457" s="40">
        <v>1492</v>
      </c>
      <c r="E457" s="40">
        <v>69</v>
      </c>
      <c r="F457" s="40">
        <v>160</v>
      </c>
      <c r="G457" s="40">
        <v>367</v>
      </c>
      <c r="H457" s="40">
        <v>345</v>
      </c>
      <c r="I457" s="40">
        <v>227</v>
      </c>
      <c r="J457" s="40">
        <v>297</v>
      </c>
      <c r="K457" s="40">
        <v>27</v>
      </c>
    </row>
    <row r="458" spans="1:11">
      <c r="A458" s="3" t="s">
        <v>823</v>
      </c>
      <c r="B458" s="3" t="s">
        <v>766</v>
      </c>
      <c r="C458" s="3" t="s">
        <v>824</v>
      </c>
      <c r="D458" s="40">
        <v>878</v>
      </c>
      <c r="E458" s="40">
        <v>31</v>
      </c>
      <c r="F458" s="40">
        <v>87</v>
      </c>
      <c r="G458" s="40">
        <v>231</v>
      </c>
      <c r="H458" s="40">
        <v>185</v>
      </c>
      <c r="I458" s="40">
        <v>107</v>
      </c>
      <c r="J458" s="40">
        <v>215</v>
      </c>
      <c r="K458" s="40">
        <v>22</v>
      </c>
    </row>
    <row r="459" spans="1:11">
      <c r="A459" s="3" t="s">
        <v>825</v>
      </c>
      <c r="B459" s="3" t="s">
        <v>766</v>
      </c>
      <c r="C459" s="3" t="s">
        <v>76</v>
      </c>
      <c r="D459" s="40">
        <v>1110</v>
      </c>
      <c r="E459" s="40">
        <v>35</v>
      </c>
      <c r="F459" s="40">
        <v>167</v>
      </c>
      <c r="G459" s="40">
        <v>339</v>
      </c>
      <c r="H459" s="40">
        <v>208</v>
      </c>
      <c r="I459" s="40">
        <v>144</v>
      </c>
      <c r="J459" s="40">
        <v>186</v>
      </c>
      <c r="K459" s="40">
        <v>31</v>
      </c>
    </row>
    <row r="460" spans="1:11">
      <c r="A460" s="3" t="s">
        <v>826</v>
      </c>
      <c r="B460" s="3" t="s">
        <v>766</v>
      </c>
      <c r="C460" s="3" t="s">
        <v>625</v>
      </c>
      <c r="D460" s="40">
        <v>438</v>
      </c>
      <c r="E460" s="40" t="s">
        <v>4351</v>
      </c>
      <c r="F460" s="40">
        <v>28</v>
      </c>
      <c r="G460" s="40">
        <v>107</v>
      </c>
      <c r="H460" s="40">
        <v>81</v>
      </c>
      <c r="I460" s="40">
        <v>59</v>
      </c>
      <c r="J460" s="40">
        <v>143</v>
      </c>
      <c r="K460" s="40" t="s">
        <v>4351</v>
      </c>
    </row>
    <row r="461" spans="1:11">
      <c r="A461" s="3" t="s">
        <v>827</v>
      </c>
      <c r="B461" s="3" t="s">
        <v>766</v>
      </c>
      <c r="C461" s="3" t="s">
        <v>78</v>
      </c>
      <c r="D461" s="40">
        <v>840</v>
      </c>
      <c r="E461" s="40">
        <v>34</v>
      </c>
      <c r="F461" s="40">
        <v>91</v>
      </c>
      <c r="G461" s="40">
        <v>208</v>
      </c>
      <c r="H461" s="40">
        <v>176</v>
      </c>
      <c r="I461" s="40">
        <v>128</v>
      </c>
      <c r="J461" s="40">
        <v>192</v>
      </c>
      <c r="K461" s="40">
        <v>11</v>
      </c>
    </row>
    <row r="462" spans="1:11">
      <c r="A462" s="3" t="s">
        <v>828</v>
      </c>
      <c r="B462" s="3" t="s">
        <v>766</v>
      </c>
      <c r="C462" s="3" t="s">
        <v>829</v>
      </c>
      <c r="D462" s="40">
        <v>589</v>
      </c>
      <c r="E462" s="40">
        <v>23</v>
      </c>
      <c r="F462" s="40">
        <v>87</v>
      </c>
      <c r="G462" s="40">
        <v>156</v>
      </c>
      <c r="H462" s="40">
        <v>105</v>
      </c>
      <c r="I462" s="40">
        <v>49</v>
      </c>
      <c r="J462" s="40">
        <v>156</v>
      </c>
      <c r="K462" s="40">
        <v>13</v>
      </c>
    </row>
    <row r="463" spans="1:11">
      <c r="A463" s="3" t="s">
        <v>830</v>
      </c>
      <c r="B463" s="3" t="s">
        <v>766</v>
      </c>
      <c r="C463" s="3" t="s">
        <v>831</v>
      </c>
      <c r="D463" s="40">
        <v>1039</v>
      </c>
      <c r="E463" s="40">
        <v>54</v>
      </c>
      <c r="F463" s="40">
        <v>144</v>
      </c>
      <c r="G463" s="40">
        <v>269</v>
      </c>
      <c r="H463" s="40">
        <v>168</v>
      </c>
      <c r="I463" s="40">
        <v>117</v>
      </c>
      <c r="J463" s="40">
        <v>268</v>
      </c>
      <c r="K463" s="40">
        <v>19</v>
      </c>
    </row>
    <row r="464" spans="1:11">
      <c r="A464" s="3" t="s">
        <v>832</v>
      </c>
      <c r="B464" s="3" t="s">
        <v>766</v>
      </c>
      <c r="C464" s="3" t="s">
        <v>291</v>
      </c>
      <c r="D464" s="40">
        <v>206</v>
      </c>
      <c r="E464" s="40" t="s">
        <v>4351</v>
      </c>
      <c r="F464" s="40">
        <v>20</v>
      </c>
      <c r="G464" s="40">
        <v>55</v>
      </c>
      <c r="H464" s="40">
        <v>47</v>
      </c>
      <c r="I464" s="40">
        <v>18</v>
      </c>
      <c r="J464" s="40">
        <v>58</v>
      </c>
      <c r="K464" s="40" t="s">
        <v>4351</v>
      </c>
    </row>
    <row r="465" spans="1:11">
      <c r="A465" s="3" t="s">
        <v>833</v>
      </c>
      <c r="B465" s="3" t="s">
        <v>766</v>
      </c>
      <c r="C465" s="3" t="s">
        <v>834</v>
      </c>
      <c r="D465" s="40">
        <v>11934</v>
      </c>
      <c r="E465" s="40">
        <v>1071</v>
      </c>
      <c r="F465" s="40">
        <v>1795</v>
      </c>
      <c r="G465" s="40">
        <v>3003</v>
      </c>
      <c r="H465" s="40">
        <v>2052</v>
      </c>
      <c r="I465" s="40">
        <v>1318</v>
      </c>
      <c r="J465" s="40">
        <v>2115</v>
      </c>
      <c r="K465" s="40">
        <v>580</v>
      </c>
    </row>
    <row r="466" spans="1:11">
      <c r="A466" s="3" t="s">
        <v>835</v>
      </c>
      <c r="B466" s="3" t="s">
        <v>766</v>
      </c>
      <c r="C466" s="3" t="s">
        <v>836</v>
      </c>
      <c r="D466" s="40">
        <v>1870</v>
      </c>
      <c r="E466" s="40">
        <v>104</v>
      </c>
      <c r="F466" s="40">
        <v>262</v>
      </c>
      <c r="G466" s="40">
        <v>541</v>
      </c>
      <c r="H466" s="40">
        <v>314</v>
      </c>
      <c r="I466" s="40">
        <v>261</v>
      </c>
      <c r="J466" s="40">
        <v>335</v>
      </c>
      <c r="K466" s="40">
        <v>53</v>
      </c>
    </row>
    <row r="467" spans="1:11">
      <c r="A467" s="3" t="s">
        <v>837</v>
      </c>
      <c r="B467" s="3" t="s">
        <v>766</v>
      </c>
      <c r="C467" s="3" t="s">
        <v>838</v>
      </c>
      <c r="D467" s="40">
        <v>3098</v>
      </c>
      <c r="E467" s="40">
        <v>249</v>
      </c>
      <c r="F467" s="40">
        <v>459</v>
      </c>
      <c r="G467" s="40">
        <v>815</v>
      </c>
      <c r="H467" s="40">
        <v>554</v>
      </c>
      <c r="I467" s="40">
        <v>378</v>
      </c>
      <c r="J467" s="40">
        <v>528</v>
      </c>
      <c r="K467" s="40">
        <v>115</v>
      </c>
    </row>
    <row r="468" spans="1:11">
      <c r="A468" s="3" t="s">
        <v>839</v>
      </c>
      <c r="B468" s="3" t="s">
        <v>766</v>
      </c>
      <c r="C468" s="3" t="s">
        <v>840</v>
      </c>
      <c r="D468" s="40">
        <v>963</v>
      </c>
      <c r="E468" s="40">
        <v>45</v>
      </c>
      <c r="F468" s="40">
        <v>100</v>
      </c>
      <c r="G468" s="40">
        <v>297</v>
      </c>
      <c r="H468" s="40">
        <v>189</v>
      </c>
      <c r="I468" s="40">
        <v>128</v>
      </c>
      <c r="J468" s="40">
        <v>191</v>
      </c>
      <c r="K468" s="40">
        <v>13</v>
      </c>
    </row>
    <row r="469" spans="1:11">
      <c r="A469" s="3" t="s">
        <v>841</v>
      </c>
      <c r="B469" s="3" t="s">
        <v>766</v>
      </c>
      <c r="C469" s="3" t="s">
        <v>427</v>
      </c>
      <c r="D469" s="40">
        <v>19940</v>
      </c>
      <c r="E469" s="40">
        <v>1833</v>
      </c>
      <c r="F469" s="40">
        <v>3565</v>
      </c>
      <c r="G469" s="40">
        <v>4999</v>
      </c>
      <c r="H469" s="40">
        <v>3139</v>
      </c>
      <c r="I469" s="40">
        <v>2119</v>
      </c>
      <c r="J469" s="40">
        <v>3336</v>
      </c>
      <c r="K469" s="40">
        <v>949</v>
      </c>
    </row>
    <row r="470" spans="1:11">
      <c r="A470" s="3" t="s">
        <v>842</v>
      </c>
      <c r="B470" s="3" t="s">
        <v>766</v>
      </c>
      <c r="C470" s="3" t="s">
        <v>843</v>
      </c>
      <c r="D470" s="40">
        <v>2512</v>
      </c>
      <c r="E470" s="40">
        <v>124</v>
      </c>
      <c r="F470" s="40">
        <v>314</v>
      </c>
      <c r="G470" s="40">
        <v>663</v>
      </c>
      <c r="H470" s="40">
        <v>507</v>
      </c>
      <c r="I470" s="40">
        <v>341</v>
      </c>
      <c r="J470" s="40">
        <v>517</v>
      </c>
      <c r="K470" s="40">
        <v>46</v>
      </c>
    </row>
    <row r="471" spans="1:11">
      <c r="A471" s="3" t="s">
        <v>844</v>
      </c>
      <c r="B471" s="3" t="s">
        <v>766</v>
      </c>
      <c r="C471" s="3" t="s">
        <v>84</v>
      </c>
      <c r="D471" s="40">
        <v>366</v>
      </c>
      <c r="E471" s="40" t="s">
        <v>4351</v>
      </c>
      <c r="F471" s="40">
        <v>33</v>
      </c>
      <c r="G471" s="40">
        <v>88</v>
      </c>
      <c r="H471" s="40">
        <v>76</v>
      </c>
      <c r="I471" s="40">
        <v>43</v>
      </c>
      <c r="J471" s="40">
        <v>116</v>
      </c>
      <c r="K471" s="40" t="s">
        <v>4351</v>
      </c>
    </row>
    <row r="472" spans="1:11">
      <c r="A472" s="3" t="s">
        <v>845</v>
      </c>
      <c r="B472" s="3" t="s">
        <v>766</v>
      </c>
      <c r="C472" s="3" t="s">
        <v>86</v>
      </c>
      <c r="D472" s="40">
        <v>798</v>
      </c>
      <c r="E472" s="40">
        <v>30</v>
      </c>
      <c r="F472" s="40">
        <v>96</v>
      </c>
      <c r="G472" s="40">
        <v>173</v>
      </c>
      <c r="H472" s="40">
        <v>150</v>
      </c>
      <c r="I472" s="40">
        <v>105</v>
      </c>
      <c r="J472" s="40">
        <v>223</v>
      </c>
      <c r="K472" s="40">
        <v>21</v>
      </c>
    </row>
    <row r="473" spans="1:11">
      <c r="A473" s="3" t="s">
        <v>846</v>
      </c>
      <c r="B473" s="3" t="s">
        <v>766</v>
      </c>
      <c r="C473" s="3" t="s">
        <v>847</v>
      </c>
      <c r="D473" s="40">
        <v>864</v>
      </c>
      <c r="E473" s="40">
        <v>49</v>
      </c>
      <c r="F473" s="40">
        <v>83</v>
      </c>
      <c r="G473" s="40">
        <v>185</v>
      </c>
      <c r="H473" s="40">
        <v>191</v>
      </c>
      <c r="I473" s="40">
        <v>131</v>
      </c>
      <c r="J473" s="40">
        <v>207</v>
      </c>
      <c r="K473" s="40">
        <v>18</v>
      </c>
    </row>
    <row r="474" spans="1:11">
      <c r="A474" s="3" t="s">
        <v>848</v>
      </c>
      <c r="B474" s="3" t="s">
        <v>766</v>
      </c>
      <c r="C474" s="3" t="s">
        <v>301</v>
      </c>
      <c r="D474" s="40">
        <v>684</v>
      </c>
      <c r="E474" s="40" t="s">
        <v>4351</v>
      </c>
      <c r="F474" s="40">
        <v>102</v>
      </c>
      <c r="G474" s="40">
        <v>174</v>
      </c>
      <c r="H474" s="40">
        <v>121</v>
      </c>
      <c r="I474" s="40">
        <v>80</v>
      </c>
      <c r="J474" s="40">
        <v>161</v>
      </c>
      <c r="K474" s="40" t="s">
        <v>4351</v>
      </c>
    </row>
    <row r="475" spans="1:11">
      <c r="A475" s="3" t="s">
        <v>849</v>
      </c>
      <c r="B475" s="3" t="s">
        <v>766</v>
      </c>
      <c r="C475" s="3" t="s">
        <v>850</v>
      </c>
      <c r="D475" s="40">
        <v>520</v>
      </c>
      <c r="E475" s="40">
        <v>22</v>
      </c>
      <c r="F475" s="40">
        <v>67</v>
      </c>
      <c r="G475" s="40">
        <v>133</v>
      </c>
      <c r="H475" s="40">
        <v>85</v>
      </c>
      <c r="I475" s="40">
        <v>57</v>
      </c>
      <c r="J475" s="40">
        <v>109</v>
      </c>
      <c r="K475" s="40">
        <v>47</v>
      </c>
    </row>
    <row r="476" spans="1:11">
      <c r="A476" s="3" t="s">
        <v>851</v>
      </c>
      <c r="B476" s="3" t="s">
        <v>766</v>
      </c>
      <c r="C476" s="3" t="s">
        <v>852</v>
      </c>
      <c r="D476" s="40">
        <v>11095</v>
      </c>
      <c r="E476" s="40">
        <v>743</v>
      </c>
      <c r="F476" s="40">
        <v>1588</v>
      </c>
      <c r="G476" s="40">
        <v>2685</v>
      </c>
      <c r="H476" s="40">
        <v>1975</v>
      </c>
      <c r="I476" s="40">
        <v>1486</v>
      </c>
      <c r="J476" s="40">
        <v>2292</v>
      </c>
      <c r="K476" s="40">
        <v>326</v>
      </c>
    </row>
    <row r="477" spans="1:11">
      <c r="A477" s="3" t="s">
        <v>853</v>
      </c>
      <c r="B477" s="3" t="s">
        <v>766</v>
      </c>
      <c r="C477" s="3" t="s">
        <v>854</v>
      </c>
      <c r="D477" s="40">
        <v>3390</v>
      </c>
      <c r="E477" s="40">
        <v>220</v>
      </c>
      <c r="F477" s="40">
        <v>430</v>
      </c>
      <c r="G477" s="40">
        <v>940</v>
      </c>
      <c r="H477" s="40">
        <v>635</v>
      </c>
      <c r="I477" s="40">
        <v>416</v>
      </c>
      <c r="J477" s="40">
        <v>638</v>
      </c>
      <c r="K477" s="40">
        <v>111</v>
      </c>
    </row>
    <row r="478" spans="1:11">
      <c r="A478" s="3" t="s">
        <v>855</v>
      </c>
      <c r="B478" s="3" t="s">
        <v>766</v>
      </c>
      <c r="C478" s="3" t="s">
        <v>92</v>
      </c>
      <c r="D478" s="40">
        <v>2010</v>
      </c>
      <c r="E478" s="40">
        <v>115</v>
      </c>
      <c r="F478" s="40">
        <v>281</v>
      </c>
      <c r="G478" s="40">
        <v>525</v>
      </c>
      <c r="H478" s="40">
        <v>406</v>
      </c>
      <c r="I478" s="40">
        <v>238</v>
      </c>
      <c r="J478" s="40">
        <v>406</v>
      </c>
      <c r="K478" s="40">
        <v>39</v>
      </c>
    </row>
    <row r="479" spans="1:11">
      <c r="A479" s="3" t="s">
        <v>856</v>
      </c>
      <c r="B479" s="3" t="s">
        <v>766</v>
      </c>
      <c r="C479" s="3" t="s">
        <v>857</v>
      </c>
      <c r="D479" s="40">
        <v>1268</v>
      </c>
      <c r="E479" s="40">
        <v>38</v>
      </c>
      <c r="F479" s="40">
        <v>178</v>
      </c>
      <c r="G479" s="40">
        <v>330</v>
      </c>
      <c r="H479" s="40">
        <v>286</v>
      </c>
      <c r="I479" s="40">
        <v>134</v>
      </c>
      <c r="J479" s="40">
        <v>275</v>
      </c>
      <c r="K479" s="40">
        <v>27</v>
      </c>
    </row>
    <row r="480" spans="1:11">
      <c r="A480" s="3" t="s">
        <v>858</v>
      </c>
      <c r="B480" s="3" t="s">
        <v>766</v>
      </c>
      <c r="C480" s="3" t="s">
        <v>94</v>
      </c>
      <c r="D480" s="40">
        <v>5464</v>
      </c>
      <c r="E480" s="40">
        <v>303</v>
      </c>
      <c r="F480" s="40">
        <v>736</v>
      </c>
      <c r="G480" s="40">
        <v>1527</v>
      </c>
      <c r="H480" s="40">
        <v>1055</v>
      </c>
      <c r="I480" s="40">
        <v>677</v>
      </c>
      <c r="J480" s="40">
        <v>1040</v>
      </c>
      <c r="K480" s="40">
        <v>126</v>
      </c>
    </row>
    <row r="481" spans="1:11">
      <c r="A481" s="3" t="s">
        <v>859</v>
      </c>
      <c r="B481" s="3" t="s">
        <v>766</v>
      </c>
      <c r="C481" s="3" t="s">
        <v>98</v>
      </c>
      <c r="D481" s="40">
        <v>784</v>
      </c>
      <c r="E481" s="40" t="s">
        <v>4351</v>
      </c>
      <c r="F481" s="40">
        <v>97</v>
      </c>
      <c r="G481" s="40">
        <v>194</v>
      </c>
      <c r="H481" s="40">
        <v>143</v>
      </c>
      <c r="I481" s="40">
        <v>97</v>
      </c>
      <c r="J481" s="40">
        <v>194</v>
      </c>
      <c r="K481" s="40" t="s">
        <v>4351</v>
      </c>
    </row>
    <row r="482" spans="1:11">
      <c r="A482" s="3" t="s">
        <v>860</v>
      </c>
      <c r="B482" s="3" t="s">
        <v>766</v>
      </c>
      <c r="C482" s="3" t="s">
        <v>100</v>
      </c>
      <c r="D482" s="40">
        <v>270</v>
      </c>
      <c r="E482" s="40" t="s">
        <v>4351</v>
      </c>
      <c r="F482" s="40">
        <v>24</v>
      </c>
      <c r="G482" s="40">
        <v>64</v>
      </c>
      <c r="H482" s="40">
        <v>60</v>
      </c>
      <c r="I482" s="40">
        <v>53</v>
      </c>
      <c r="J482" s="40">
        <v>51</v>
      </c>
      <c r="K482" s="40" t="s">
        <v>4351</v>
      </c>
    </row>
    <row r="483" spans="1:11">
      <c r="A483" s="3" t="s">
        <v>861</v>
      </c>
      <c r="B483" s="3" t="s">
        <v>766</v>
      </c>
      <c r="C483" s="3" t="s">
        <v>862</v>
      </c>
      <c r="D483" s="40">
        <v>309</v>
      </c>
      <c r="E483" s="40" t="s">
        <v>4351</v>
      </c>
      <c r="F483" s="40">
        <v>38</v>
      </c>
      <c r="G483" s="40">
        <v>84</v>
      </c>
      <c r="H483" s="40">
        <v>61</v>
      </c>
      <c r="I483" s="40">
        <v>32</v>
      </c>
      <c r="J483" s="40">
        <v>77</v>
      </c>
      <c r="K483" s="40" t="s">
        <v>4351</v>
      </c>
    </row>
    <row r="484" spans="1:11">
      <c r="A484" s="3" t="s">
        <v>863</v>
      </c>
      <c r="B484" s="3" t="s">
        <v>766</v>
      </c>
      <c r="C484" s="3" t="s">
        <v>864</v>
      </c>
      <c r="D484" s="40">
        <v>301</v>
      </c>
      <c r="E484" s="40" t="s">
        <v>4351</v>
      </c>
      <c r="F484" s="40">
        <v>24</v>
      </c>
      <c r="G484" s="40">
        <v>89</v>
      </c>
      <c r="H484" s="40">
        <v>57</v>
      </c>
      <c r="I484" s="40">
        <v>48</v>
      </c>
      <c r="J484" s="40">
        <v>68</v>
      </c>
      <c r="K484" s="40" t="s">
        <v>4351</v>
      </c>
    </row>
    <row r="485" spans="1:11">
      <c r="A485" s="3" t="s">
        <v>865</v>
      </c>
      <c r="B485" s="3" t="s">
        <v>766</v>
      </c>
      <c r="C485" s="3" t="s">
        <v>866</v>
      </c>
      <c r="D485" s="40">
        <v>249</v>
      </c>
      <c r="E485" s="40" t="s">
        <v>4351</v>
      </c>
      <c r="F485" s="40">
        <v>28</v>
      </c>
      <c r="G485" s="40">
        <v>66</v>
      </c>
      <c r="H485" s="40">
        <v>41</v>
      </c>
      <c r="I485" s="40">
        <v>43</v>
      </c>
      <c r="J485" s="40">
        <v>50</v>
      </c>
      <c r="K485" s="40" t="s">
        <v>4351</v>
      </c>
    </row>
    <row r="486" spans="1:11">
      <c r="A486" s="3" t="s">
        <v>867</v>
      </c>
      <c r="B486" s="3" t="s">
        <v>766</v>
      </c>
      <c r="C486" s="3" t="s">
        <v>868</v>
      </c>
      <c r="D486" s="40">
        <v>530</v>
      </c>
      <c r="E486" s="40" t="s">
        <v>4351</v>
      </c>
      <c r="F486" s="40">
        <v>54</v>
      </c>
      <c r="G486" s="40">
        <v>142</v>
      </c>
      <c r="H486" s="40">
        <v>117</v>
      </c>
      <c r="I486" s="40">
        <v>70</v>
      </c>
      <c r="J486" s="40">
        <v>136</v>
      </c>
      <c r="K486" s="40" t="s">
        <v>4351</v>
      </c>
    </row>
    <row r="487" spans="1:11">
      <c r="A487" s="3" t="s">
        <v>869</v>
      </c>
      <c r="B487" s="3" t="s">
        <v>766</v>
      </c>
      <c r="C487" s="3" t="s">
        <v>104</v>
      </c>
      <c r="D487" s="40">
        <v>857</v>
      </c>
      <c r="E487" s="40">
        <v>70</v>
      </c>
      <c r="F487" s="40">
        <v>103</v>
      </c>
      <c r="G487" s="40">
        <v>177</v>
      </c>
      <c r="H487" s="40">
        <v>159</v>
      </c>
      <c r="I487" s="40">
        <v>122</v>
      </c>
      <c r="J487" s="40">
        <v>197</v>
      </c>
      <c r="K487" s="40">
        <v>29</v>
      </c>
    </row>
    <row r="488" spans="1:11">
      <c r="A488" s="3" t="s">
        <v>870</v>
      </c>
      <c r="B488" s="3" t="s">
        <v>766</v>
      </c>
      <c r="C488" s="3" t="s">
        <v>106</v>
      </c>
      <c r="D488" s="40">
        <v>785</v>
      </c>
      <c r="E488" s="40">
        <v>38</v>
      </c>
      <c r="F488" s="40">
        <v>120</v>
      </c>
      <c r="G488" s="40">
        <v>206</v>
      </c>
      <c r="H488" s="40">
        <v>168</v>
      </c>
      <c r="I488" s="40">
        <v>86</v>
      </c>
      <c r="J488" s="40">
        <v>148</v>
      </c>
      <c r="K488" s="40">
        <v>19</v>
      </c>
    </row>
    <row r="489" spans="1:11">
      <c r="A489" s="3" t="s">
        <v>871</v>
      </c>
      <c r="B489" s="3" t="s">
        <v>766</v>
      </c>
      <c r="C489" s="3" t="s">
        <v>108</v>
      </c>
      <c r="D489" s="40">
        <v>802</v>
      </c>
      <c r="E489" s="40">
        <v>36</v>
      </c>
      <c r="F489" s="40">
        <v>83</v>
      </c>
      <c r="G489" s="40">
        <v>203</v>
      </c>
      <c r="H489" s="40">
        <v>153</v>
      </c>
      <c r="I489" s="40">
        <v>110</v>
      </c>
      <c r="J489" s="40">
        <v>197</v>
      </c>
      <c r="K489" s="40">
        <v>20</v>
      </c>
    </row>
    <row r="490" spans="1:11">
      <c r="A490" s="3" t="s">
        <v>872</v>
      </c>
      <c r="B490" s="3" t="s">
        <v>766</v>
      </c>
      <c r="C490" s="3" t="s">
        <v>873</v>
      </c>
      <c r="D490" s="40">
        <v>389</v>
      </c>
      <c r="E490" s="40" t="s">
        <v>4351</v>
      </c>
      <c r="F490" s="40">
        <v>43</v>
      </c>
      <c r="G490" s="40">
        <v>87</v>
      </c>
      <c r="H490" s="40">
        <v>85</v>
      </c>
      <c r="I490" s="40">
        <v>39</v>
      </c>
      <c r="J490" s="40">
        <v>109</v>
      </c>
      <c r="K490" s="40" t="s">
        <v>4351</v>
      </c>
    </row>
    <row r="491" spans="1:11">
      <c r="A491" s="3" t="s">
        <v>874</v>
      </c>
      <c r="B491" s="3" t="s">
        <v>766</v>
      </c>
      <c r="C491" s="3" t="s">
        <v>875</v>
      </c>
      <c r="D491" s="40">
        <v>1413</v>
      </c>
      <c r="E491" s="40">
        <v>73</v>
      </c>
      <c r="F491" s="40">
        <v>173</v>
      </c>
      <c r="G491" s="40">
        <v>355</v>
      </c>
      <c r="H491" s="40">
        <v>265</v>
      </c>
      <c r="I491" s="40">
        <v>169</v>
      </c>
      <c r="J491" s="40">
        <v>345</v>
      </c>
      <c r="K491" s="40">
        <v>33</v>
      </c>
    </row>
    <row r="492" spans="1:11">
      <c r="A492" s="3" t="s">
        <v>876</v>
      </c>
      <c r="B492" s="3" t="s">
        <v>766</v>
      </c>
      <c r="C492" s="3" t="s">
        <v>877</v>
      </c>
      <c r="D492" s="40">
        <v>3283</v>
      </c>
      <c r="E492" s="40">
        <v>257</v>
      </c>
      <c r="F492" s="40">
        <v>517</v>
      </c>
      <c r="G492" s="40">
        <v>883</v>
      </c>
      <c r="H492" s="40">
        <v>621</v>
      </c>
      <c r="I492" s="40">
        <v>348</v>
      </c>
      <c r="J492" s="40">
        <v>559</v>
      </c>
      <c r="K492" s="40">
        <v>98</v>
      </c>
    </row>
    <row r="493" spans="1:11">
      <c r="A493" s="3" t="s">
        <v>878</v>
      </c>
      <c r="B493" s="3" t="s">
        <v>766</v>
      </c>
      <c r="C493" s="3" t="s">
        <v>110</v>
      </c>
      <c r="D493" s="40">
        <v>384</v>
      </c>
      <c r="E493" s="40" t="s">
        <v>4351</v>
      </c>
      <c r="F493" s="40">
        <v>47</v>
      </c>
      <c r="G493" s="40">
        <v>104</v>
      </c>
      <c r="H493" s="40">
        <v>75</v>
      </c>
      <c r="I493" s="40">
        <v>50</v>
      </c>
      <c r="J493" s="40">
        <v>89</v>
      </c>
      <c r="K493" s="40" t="s">
        <v>4351</v>
      </c>
    </row>
    <row r="494" spans="1:11">
      <c r="A494" s="3" t="s">
        <v>879</v>
      </c>
      <c r="B494" s="3" t="s">
        <v>766</v>
      </c>
      <c r="C494" s="3" t="s">
        <v>880</v>
      </c>
      <c r="D494" s="40">
        <v>463</v>
      </c>
      <c r="E494" s="40" t="s">
        <v>4351</v>
      </c>
      <c r="F494" s="40">
        <v>52</v>
      </c>
      <c r="G494" s="40">
        <v>106</v>
      </c>
      <c r="H494" s="40">
        <v>80</v>
      </c>
      <c r="I494" s="40">
        <v>64</v>
      </c>
      <c r="J494" s="40">
        <v>137</v>
      </c>
      <c r="K494" s="40" t="s">
        <v>4351</v>
      </c>
    </row>
    <row r="495" spans="1:11">
      <c r="A495" s="3" t="s">
        <v>881</v>
      </c>
      <c r="B495" s="3" t="s">
        <v>766</v>
      </c>
      <c r="C495" s="3" t="s">
        <v>114</v>
      </c>
      <c r="D495" s="40">
        <v>442</v>
      </c>
      <c r="E495" s="40" t="s">
        <v>4351</v>
      </c>
      <c r="F495" s="40">
        <v>66</v>
      </c>
      <c r="G495" s="40">
        <v>117</v>
      </c>
      <c r="H495" s="40">
        <v>70</v>
      </c>
      <c r="I495" s="40">
        <v>53</v>
      </c>
      <c r="J495" s="40">
        <v>108</v>
      </c>
      <c r="K495" s="40" t="s">
        <v>4351</v>
      </c>
    </row>
    <row r="496" spans="1:11">
      <c r="A496" s="3" t="s">
        <v>882</v>
      </c>
      <c r="B496" s="3" t="s">
        <v>766</v>
      </c>
      <c r="C496" s="3" t="s">
        <v>327</v>
      </c>
      <c r="D496" s="40">
        <v>83</v>
      </c>
      <c r="E496" s="40" t="s">
        <v>4351</v>
      </c>
      <c r="F496" s="40">
        <v>17</v>
      </c>
      <c r="G496" s="40">
        <v>18</v>
      </c>
      <c r="H496" s="40">
        <v>12</v>
      </c>
      <c r="I496" s="40">
        <v>13</v>
      </c>
      <c r="J496" s="40" t="s">
        <v>4351</v>
      </c>
      <c r="K496" s="40" t="s">
        <v>4351</v>
      </c>
    </row>
    <row r="497" spans="1:11">
      <c r="A497" s="3" t="s">
        <v>883</v>
      </c>
      <c r="B497" s="3" t="s">
        <v>766</v>
      </c>
      <c r="C497" s="3" t="s">
        <v>331</v>
      </c>
      <c r="D497" s="40">
        <v>97</v>
      </c>
      <c r="E497" s="40">
        <v>0</v>
      </c>
      <c r="F497" s="40">
        <v>11</v>
      </c>
      <c r="G497" s="40">
        <v>22</v>
      </c>
      <c r="H497" s="40">
        <v>27</v>
      </c>
      <c r="I497" s="40">
        <v>13</v>
      </c>
      <c r="J497" s="40">
        <v>24</v>
      </c>
      <c r="K497" s="40">
        <v>0</v>
      </c>
    </row>
    <row r="498" spans="1:11">
      <c r="A498" s="3" t="s">
        <v>884</v>
      </c>
      <c r="B498" s="3" t="s">
        <v>766</v>
      </c>
      <c r="C498" s="3" t="s">
        <v>462</v>
      </c>
      <c r="D498" s="40">
        <v>196</v>
      </c>
      <c r="E498" s="40">
        <v>24</v>
      </c>
      <c r="F498" s="40" t="s">
        <v>4351</v>
      </c>
      <c r="G498" s="40">
        <v>27</v>
      </c>
      <c r="H498" s="40">
        <v>31</v>
      </c>
      <c r="I498" s="40">
        <v>16</v>
      </c>
      <c r="J498" s="40">
        <v>80</v>
      </c>
      <c r="K498" s="40" t="s">
        <v>4351</v>
      </c>
    </row>
    <row r="499" spans="1:11">
      <c r="A499" s="3" t="s">
        <v>885</v>
      </c>
      <c r="B499" s="3" t="s">
        <v>766</v>
      </c>
      <c r="C499" s="3" t="s">
        <v>116</v>
      </c>
      <c r="D499" s="40">
        <v>549</v>
      </c>
      <c r="E499" s="40">
        <v>24</v>
      </c>
      <c r="F499" s="40">
        <v>94</v>
      </c>
      <c r="G499" s="40">
        <v>141</v>
      </c>
      <c r="H499" s="40">
        <v>124</v>
      </c>
      <c r="I499" s="40">
        <v>52</v>
      </c>
      <c r="J499" s="40">
        <v>103</v>
      </c>
      <c r="K499" s="40">
        <v>11</v>
      </c>
    </row>
    <row r="500" spans="1:11">
      <c r="A500" s="3" t="s">
        <v>886</v>
      </c>
      <c r="B500" s="3" t="s">
        <v>766</v>
      </c>
      <c r="C500" s="3" t="s">
        <v>887</v>
      </c>
      <c r="D500" s="40">
        <v>546</v>
      </c>
      <c r="E500" s="40" t="s">
        <v>4351</v>
      </c>
      <c r="F500" s="40">
        <v>57</v>
      </c>
      <c r="G500" s="40">
        <v>128</v>
      </c>
      <c r="H500" s="40">
        <v>108</v>
      </c>
      <c r="I500" s="40">
        <v>72</v>
      </c>
      <c r="J500" s="40">
        <v>165</v>
      </c>
      <c r="K500" s="40" t="s">
        <v>4351</v>
      </c>
    </row>
    <row r="501" spans="1:11">
      <c r="A501" s="3" t="s">
        <v>888</v>
      </c>
      <c r="B501" s="3" t="s">
        <v>766</v>
      </c>
      <c r="C501" s="3" t="s">
        <v>889</v>
      </c>
      <c r="D501" s="40">
        <v>3157</v>
      </c>
      <c r="E501" s="40">
        <v>166</v>
      </c>
      <c r="F501" s="40">
        <v>515</v>
      </c>
      <c r="G501" s="40">
        <v>892</v>
      </c>
      <c r="H501" s="40">
        <v>624</v>
      </c>
      <c r="I501" s="40">
        <v>390</v>
      </c>
      <c r="J501" s="40">
        <v>516</v>
      </c>
      <c r="K501" s="40">
        <v>54</v>
      </c>
    </row>
    <row r="502" spans="1:11">
      <c r="A502" s="3" t="s">
        <v>890</v>
      </c>
      <c r="B502" s="3" t="s">
        <v>766</v>
      </c>
      <c r="C502" s="3" t="s">
        <v>120</v>
      </c>
      <c r="D502" s="40">
        <v>4925</v>
      </c>
      <c r="E502" s="40">
        <v>272</v>
      </c>
      <c r="F502" s="40">
        <v>800</v>
      </c>
      <c r="G502" s="40">
        <v>1464</v>
      </c>
      <c r="H502" s="40">
        <v>948</v>
      </c>
      <c r="I502" s="40">
        <v>560</v>
      </c>
      <c r="J502" s="40">
        <v>771</v>
      </c>
      <c r="K502" s="40">
        <v>110</v>
      </c>
    </row>
    <row r="503" spans="1:11">
      <c r="A503" s="3" t="s">
        <v>891</v>
      </c>
      <c r="B503" s="3" t="s">
        <v>766</v>
      </c>
      <c r="C503" s="3" t="s">
        <v>336</v>
      </c>
      <c r="D503" s="40">
        <v>479</v>
      </c>
      <c r="E503" s="40" t="s">
        <v>4351</v>
      </c>
      <c r="F503" s="40">
        <v>66</v>
      </c>
      <c r="G503" s="40">
        <v>119</v>
      </c>
      <c r="H503" s="40">
        <v>112</v>
      </c>
      <c r="I503" s="40">
        <v>64</v>
      </c>
      <c r="J503" s="40">
        <v>97</v>
      </c>
      <c r="K503" s="40" t="s">
        <v>4351</v>
      </c>
    </row>
    <row r="504" spans="1:11">
      <c r="A504" s="3" t="s">
        <v>892</v>
      </c>
      <c r="B504" s="3" t="s">
        <v>766</v>
      </c>
      <c r="C504" s="3" t="s">
        <v>893</v>
      </c>
      <c r="D504" s="40">
        <v>3665</v>
      </c>
      <c r="E504" s="40">
        <v>247</v>
      </c>
      <c r="F504" s="40">
        <v>515</v>
      </c>
      <c r="G504" s="40">
        <v>1016</v>
      </c>
      <c r="H504" s="40">
        <v>690</v>
      </c>
      <c r="I504" s="40">
        <v>436</v>
      </c>
      <c r="J504" s="40">
        <v>670</v>
      </c>
      <c r="K504" s="40">
        <v>91</v>
      </c>
    </row>
    <row r="505" spans="1:11">
      <c r="A505" s="3" t="s">
        <v>894</v>
      </c>
      <c r="B505" s="3" t="s">
        <v>766</v>
      </c>
      <c r="C505" s="3" t="s">
        <v>895</v>
      </c>
      <c r="D505" s="40">
        <v>189</v>
      </c>
      <c r="E505" s="40" t="s">
        <v>4351</v>
      </c>
      <c r="F505" s="40">
        <v>28</v>
      </c>
      <c r="G505" s="40">
        <v>58</v>
      </c>
      <c r="H505" s="40">
        <v>21</v>
      </c>
      <c r="I505" s="40">
        <v>30</v>
      </c>
      <c r="J505" s="40">
        <v>43</v>
      </c>
      <c r="K505" s="40" t="s">
        <v>4351</v>
      </c>
    </row>
    <row r="506" spans="1:11">
      <c r="A506" s="3" t="s">
        <v>896</v>
      </c>
      <c r="B506" s="3" t="s">
        <v>766</v>
      </c>
      <c r="C506" s="3" t="s">
        <v>338</v>
      </c>
      <c r="D506" s="40">
        <v>119</v>
      </c>
      <c r="E506" s="40" t="s">
        <v>4351</v>
      </c>
      <c r="F506" s="40" t="s">
        <v>4351</v>
      </c>
      <c r="G506" s="40">
        <v>23</v>
      </c>
      <c r="H506" s="40">
        <v>31</v>
      </c>
      <c r="I506" s="40">
        <v>27</v>
      </c>
      <c r="J506" s="40">
        <v>24</v>
      </c>
      <c r="K506" s="40" t="s">
        <v>4351</v>
      </c>
    </row>
    <row r="507" spans="1:11">
      <c r="A507" s="3" t="s">
        <v>897</v>
      </c>
      <c r="B507" s="3" t="s">
        <v>766</v>
      </c>
      <c r="C507" s="3" t="s">
        <v>122</v>
      </c>
      <c r="D507" s="40">
        <v>685</v>
      </c>
      <c r="E507" s="40">
        <v>29</v>
      </c>
      <c r="F507" s="40">
        <v>80</v>
      </c>
      <c r="G507" s="40">
        <v>155</v>
      </c>
      <c r="H507" s="40">
        <v>115</v>
      </c>
      <c r="I507" s="40">
        <v>101</v>
      </c>
      <c r="J507" s="40">
        <v>192</v>
      </c>
      <c r="K507" s="40">
        <v>13</v>
      </c>
    </row>
    <row r="508" spans="1:11">
      <c r="A508" s="3" t="s">
        <v>898</v>
      </c>
      <c r="B508" s="3" t="s">
        <v>766</v>
      </c>
      <c r="C508" s="3" t="s">
        <v>899</v>
      </c>
      <c r="D508" s="40">
        <v>156</v>
      </c>
      <c r="E508" s="40" t="s">
        <v>4351</v>
      </c>
      <c r="F508" s="40">
        <v>17</v>
      </c>
      <c r="G508" s="40">
        <v>43</v>
      </c>
      <c r="H508" s="40">
        <v>25</v>
      </c>
      <c r="I508" s="40">
        <v>15</v>
      </c>
      <c r="J508" s="40">
        <v>46</v>
      </c>
      <c r="K508" s="40" t="s">
        <v>4351</v>
      </c>
    </row>
    <row r="509" spans="1:11">
      <c r="A509" s="3" t="s">
        <v>900</v>
      </c>
      <c r="B509" s="3" t="s">
        <v>766</v>
      </c>
      <c r="C509" s="3" t="s">
        <v>901</v>
      </c>
      <c r="D509" s="40">
        <v>1479</v>
      </c>
      <c r="E509" s="40">
        <v>47</v>
      </c>
      <c r="F509" s="40">
        <v>171</v>
      </c>
      <c r="G509" s="40">
        <v>379</v>
      </c>
      <c r="H509" s="40">
        <v>315</v>
      </c>
      <c r="I509" s="40">
        <v>198</v>
      </c>
      <c r="J509" s="40">
        <v>355</v>
      </c>
      <c r="K509" s="40">
        <v>14</v>
      </c>
    </row>
    <row r="510" spans="1:11">
      <c r="A510" s="3" t="s">
        <v>902</v>
      </c>
      <c r="B510" s="3" t="s">
        <v>766</v>
      </c>
      <c r="C510" s="3" t="s">
        <v>903</v>
      </c>
      <c r="D510" s="40">
        <v>2632</v>
      </c>
      <c r="E510" s="40">
        <v>193</v>
      </c>
      <c r="F510" s="40">
        <v>328</v>
      </c>
      <c r="G510" s="40">
        <v>712</v>
      </c>
      <c r="H510" s="40">
        <v>491</v>
      </c>
      <c r="I510" s="40">
        <v>326</v>
      </c>
      <c r="J510" s="40">
        <v>524</v>
      </c>
      <c r="K510" s="40">
        <v>58</v>
      </c>
    </row>
    <row r="511" spans="1:11">
      <c r="A511" s="3" t="s">
        <v>904</v>
      </c>
      <c r="B511" s="3" t="s">
        <v>766</v>
      </c>
      <c r="C511" s="3" t="s">
        <v>350</v>
      </c>
      <c r="D511" s="40">
        <v>340</v>
      </c>
      <c r="E511" s="40" t="s">
        <v>4351</v>
      </c>
      <c r="F511" s="40">
        <v>36</v>
      </c>
      <c r="G511" s="40">
        <v>105</v>
      </c>
      <c r="H511" s="40">
        <v>58</v>
      </c>
      <c r="I511" s="40">
        <v>50</v>
      </c>
      <c r="J511" s="40">
        <v>72</v>
      </c>
      <c r="K511" s="40" t="s">
        <v>4351</v>
      </c>
    </row>
    <row r="512" spans="1:11">
      <c r="A512" s="3" t="s">
        <v>905</v>
      </c>
      <c r="B512" s="3" t="s">
        <v>766</v>
      </c>
      <c r="C512" s="3" t="s">
        <v>906</v>
      </c>
      <c r="D512" s="40">
        <v>1462</v>
      </c>
      <c r="E512" s="40">
        <v>92</v>
      </c>
      <c r="F512" s="40">
        <v>207</v>
      </c>
      <c r="G512" s="40">
        <v>399</v>
      </c>
      <c r="H512" s="40">
        <v>257</v>
      </c>
      <c r="I512" s="40">
        <v>180</v>
      </c>
      <c r="J512" s="40">
        <v>299</v>
      </c>
      <c r="K512" s="40">
        <v>28</v>
      </c>
    </row>
    <row r="513" spans="1:11">
      <c r="A513" s="3" t="s">
        <v>907</v>
      </c>
      <c r="B513" s="3" t="s">
        <v>766</v>
      </c>
      <c r="C513" s="3" t="s">
        <v>908</v>
      </c>
      <c r="D513" s="40">
        <v>333</v>
      </c>
      <c r="E513" s="40" t="s">
        <v>4351</v>
      </c>
      <c r="F513" s="40">
        <v>53</v>
      </c>
      <c r="G513" s="40">
        <v>72</v>
      </c>
      <c r="H513" s="40">
        <v>45</v>
      </c>
      <c r="I513" s="40">
        <v>60</v>
      </c>
      <c r="J513" s="40">
        <v>93</v>
      </c>
      <c r="K513" s="40" t="s">
        <v>4351</v>
      </c>
    </row>
    <row r="514" spans="1:11">
      <c r="A514" s="3" t="s">
        <v>909</v>
      </c>
      <c r="B514" s="3" t="s">
        <v>766</v>
      </c>
      <c r="C514" s="3" t="s">
        <v>738</v>
      </c>
      <c r="D514" s="40">
        <v>415</v>
      </c>
      <c r="E514" s="40" t="s">
        <v>4351</v>
      </c>
      <c r="F514" s="40">
        <v>57</v>
      </c>
      <c r="G514" s="40">
        <v>110</v>
      </c>
      <c r="H514" s="40">
        <v>82</v>
      </c>
      <c r="I514" s="40">
        <v>62</v>
      </c>
      <c r="J514" s="40">
        <v>79</v>
      </c>
      <c r="K514" s="40" t="s">
        <v>4351</v>
      </c>
    </row>
    <row r="515" spans="1:11">
      <c r="A515" s="3" t="s">
        <v>910</v>
      </c>
      <c r="B515" s="3" t="s">
        <v>766</v>
      </c>
      <c r="C515" s="3" t="s">
        <v>134</v>
      </c>
      <c r="D515" s="40">
        <v>499</v>
      </c>
      <c r="E515" s="40" t="s">
        <v>4351</v>
      </c>
      <c r="F515" s="40">
        <v>60</v>
      </c>
      <c r="G515" s="40">
        <v>101</v>
      </c>
      <c r="H515" s="40">
        <v>88</v>
      </c>
      <c r="I515" s="40">
        <v>93</v>
      </c>
      <c r="J515" s="40">
        <v>121</v>
      </c>
      <c r="K515" s="40" t="s">
        <v>4351</v>
      </c>
    </row>
    <row r="516" spans="1:11">
      <c r="A516" s="3" t="s">
        <v>911</v>
      </c>
      <c r="B516" s="3" t="s">
        <v>766</v>
      </c>
      <c r="C516" s="3" t="s">
        <v>741</v>
      </c>
      <c r="D516" s="40">
        <v>449</v>
      </c>
      <c r="E516" s="40" t="s">
        <v>4351</v>
      </c>
      <c r="F516" s="40">
        <v>43</v>
      </c>
      <c r="G516" s="40">
        <v>98</v>
      </c>
      <c r="H516" s="40">
        <v>116</v>
      </c>
      <c r="I516" s="40">
        <v>52</v>
      </c>
      <c r="J516" s="40">
        <v>111</v>
      </c>
      <c r="K516" s="40" t="s">
        <v>4351</v>
      </c>
    </row>
    <row r="517" spans="1:11">
      <c r="A517" s="3" t="s">
        <v>912</v>
      </c>
      <c r="B517" s="3" t="s">
        <v>766</v>
      </c>
      <c r="C517" s="3" t="s">
        <v>355</v>
      </c>
      <c r="D517" s="40">
        <v>455</v>
      </c>
      <c r="E517" s="40" t="s">
        <v>4351</v>
      </c>
      <c r="F517" s="40">
        <v>44</v>
      </c>
      <c r="G517" s="40">
        <v>116</v>
      </c>
      <c r="H517" s="40">
        <v>101</v>
      </c>
      <c r="I517" s="40">
        <v>48</v>
      </c>
      <c r="J517" s="40">
        <v>114</v>
      </c>
      <c r="K517" s="40" t="s">
        <v>4351</v>
      </c>
    </row>
    <row r="518" spans="1:11">
      <c r="A518" s="3" t="s">
        <v>913</v>
      </c>
      <c r="B518" s="3" t="s">
        <v>766</v>
      </c>
      <c r="C518" s="3" t="s">
        <v>914</v>
      </c>
      <c r="D518" s="40">
        <v>1430</v>
      </c>
      <c r="E518" s="40">
        <v>36</v>
      </c>
      <c r="F518" s="40">
        <v>203</v>
      </c>
      <c r="G518" s="40">
        <v>332</v>
      </c>
      <c r="H518" s="40">
        <v>290</v>
      </c>
      <c r="I518" s="40">
        <v>212</v>
      </c>
      <c r="J518" s="40">
        <v>315</v>
      </c>
      <c r="K518" s="40">
        <v>42</v>
      </c>
    </row>
    <row r="519" spans="1:11">
      <c r="A519" s="3" t="s">
        <v>915</v>
      </c>
      <c r="B519" s="3" t="s">
        <v>766</v>
      </c>
      <c r="C519" s="3" t="s">
        <v>916</v>
      </c>
      <c r="D519" s="40">
        <v>16802</v>
      </c>
      <c r="E519" s="40">
        <v>1429</v>
      </c>
      <c r="F519" s="40">
        <v>2624</v>
      </c>
      <c r="G519" s="40">
        <v>4316</v>
      </c>
      <c r="H519" s="40">
        <v>2920</v>
      </c>
      <c r="I519" s="40">
        <v>1842</v>
      </c>
      <c r="J519" s="40">
        <v>2813</v>
      </c>
      <c r="K519" s="40">
        <v>858</v>
      </c>
    </row>
    <row r="520" spans="1:11">
      <c r="A520" s="3" t="s">
        <v>917</v>
      </c>
      <c r="B520" s="3" t="s">
        <v>766</v>
      </c>
      <c r="C520" s="3" t="s">
        <v>918</v>
      </c>
      <c r="D520" s="40">
        <v>1451</v>
      </c>
      <c r="E520" s="40">
        <v>58</v>
      </c>
      <c r="F520" s="40">
        <v>195</v>
      </c>
      <c r="G520" s="40">
        <v>437</v>
      </c>
      <c r="H520" s="40">
        <v>275</v>
      </c>
      <c r="I520" s="40">
        <v>182</v>
      </c>
      <c r="J520" s="40">
        <v>289</v>
      </c>
      <c r="K520" s="40">
        <v>15</v>
      </c>
    </row>
    <row r="521" spans="1:11">
      <c r="A521" s="3" t="s">
        <v>919</v>
      </c>
      <c r="B521" s="3" t="s">
        <v>766</v>
      </c>
      <c r="C521" s="3" t="s">
        <v>920</v>
      </c>
      <c r="D521" s="40">
        <v>6999</v>
      </c>
      <c r="E521" s="40">
        <v>329</v>
      </c>
      <c r="F521" s="40">
        <v>1036</v>
      </c>
      <c r="G521" s="40">
        <v>1834</v>
      </c>
      <c r="H521" s="40">
        <v>1275</v>
      </c>
      <c r="I521" s="40">
        <v>971</v>
      </c>
      <c r="J521" s="40">
        <v>1375</v>
      </c>
      <c r="K521" s="40">
        <v>179</v>
      </c>
    </row>
    <row r="522" spans="1:11">
      <c r="A522" s="3" t="s">
        <v>921</v>
      </c>
      <c r="B522" s="3" t="s">
        <v>766</v>
      </c>
      <c r="C522" s="3" t="s">
        <v>922</v>
      </c>
      <c r="D522" s="40">
        <v>833</v>
      </c>
      <c r="E522" s="40">
        <v>64</v>
      </c>
      <c r="F522" s="40">
        <v>83</v>
      </c>
      <c r="G522" s="40">
        <v>209</v>
      </c>
      <c r="H522" s="40">
        <v>181</v>
      </c>
      <c r="I522" s="40">
        <v>99</v>
      </c>
      <c r="J522" s="40">
        <v>178</v>
      </c>
      <c r="K522" s="40">
        <v>19</v>
      </c>
    </row>
    <row r="523" spans="1:11">
      <c r="A523" s="3" t="s">
        <v>923</v>
      </c>
      <c r="B523" s="3" t="s">
        <v>924</v>
      </c>
      <c r="C523" s="3" t="s">
        <v>767</v>
      </c>
      <c r="D523" s="40">
        <v>877</v>
      </c>
      <c r="E523" s="40">
        <v>237</v>
      </c>
      <c r="F523" s="40">
        <v>85</v>
      </c>
      <c r="G523" s="40">
        <v>179</v>
      </c>
      <c r="H523" s="40">
        <v>128</v>
      </c>
      <c r="I523" s="40">
        <v>94</v>
      </c>
      <c r="J523" s="40">
        <v>118</v>
      </c>
      <c r="K523" s="40">
        <v>36</v>
      </c>
    </row>
    <row r="524" spans="1:11">
      <c r="A524" s="3" t="s">
        <v>925</v>
      </c>
      <c r="B524" s="3" t="s">
        <v>924</v>
      </c>
      <c r="C524" s="3" t="s">
        <v>926</v>
      </c>
      <c r="D524" s="40">
        <v>8669</v>
      </c>
      <c r="E524" s="40">
        <v>1974</v>
      </c>
      <c r="F524" s="40">
        <v>1107</v>
      </c>
      <c r="G524" s="40">
        <v>2061</v>
      </c>
      <c r="H524" s="40">
        <v>1187</v>
      </c>
      <c r="I524" s="40">
        <v>1002</v>
      </c>
      <c r="J524" s="40">
        <v>982</v>
      </c>
      <c r="K524" s="40">
        <v>356</v>
      </c>
    </row>
    <row r="525" spans="1:11">
      <c r="A525" s="3" t="s">
        <v>927</v>
      </c>
      <c r="B525" s="3" t="s">
        <v>924</v>
      </c>
      <c r="C525" s="3" t="s">
        <v>928</v>
      </c>
      <c r="D525" s="40">
        <v>1423</v>
      </c>
      <c r="E525" s="40">
        <v>336</v>
      </c>
      <c r="F525" s="40">
        <v>139</v>
      </c>
      <c r="G525" s="40">
        <v>314</v>
      </c>
      <c r="H525" s="40">
        <v>225</v>
      </c>
      <c r="I525" s="40">
        <v>170</v>
      </c>
      <c r="J525" s="40">
        <v>182</v>
      </c>
      <c r="K525" s="40">
        <v>57</v>
      </c>
    </row>
    <row r="526" spans="1:11">
      <c r="A526" s="3" t="s">
        <v>929</v>
      </c>
      <c r="B526" s="3" t="s">
        <v>924</v>
      </c>
      <c r="C526" s="3" t="s">
        <v>235</v>
      </c>
      <c r="D526" s="40">
        <v>259</v>
      </c>
      <c r="E526" s="40">
        <v>69</v>
      </c>
      <c r="F526" s="40" t="s">
        <v>4351</v>
      </c>
      <c r="G526" s="40">
        <v>44</v>
      </c>
      <c r="H526" s="40">
        <v>36</v>
      </c>
      <c r="I526" s="40">
        <v>30</v>
      </c>
      <c r="J526" s="40">
        <v>47</v>
      </c>
      <c r="K526" s="40" t="s">
        <v>4351</v>
      </c>
    </row>
    <row r="527" spans="1:11">
      <c r="A527" s="3" t="s">
        <v>930</v>
      </c>
      <c r="B527" s="3" t="s">
        <v>924</v>
      </c>
      <c r="C527" s="3" t="s">
        <v>931</v>
      </c>
      <c r="D527" s="40">
        <v>255</v>
      </c>
      <c r="E527" s="40">
        <v>48</v>
      </c>
      <c r="F527" s="40">
        <v>39</v>
      </c>
      <c r="G527" s="40">
        <v>56</v>
      </c>
      <c r="H527" s="40">
        <v>41</v>
      </c>
      <c r="I527" s="40">
        <v>34</v>
      </c>
      <c r="J527" s="40" t="s">
        <v>4351</v>
      </c>
      <c r="K527" s="40" t="s">
        <v>4351</v>
      </c>
    </row>
    <row r="528" spans="1:11">
      <c r="A528" s="3" t="s">
        <v>932</v>
      </c>
      <c r="B528" s="3" t="s">
        <v>924</v>
      </c>
      <c r="C528" s="3" t="s">
        <v>237</v>
      </c>
      <c r="D528" s="40">
        <v>2103</v>
      </c>
      <c r="E528" s="40">
        <v>725</v>
      </c>
      <c r="F528" s="40">
        <v>196</v>
      </c>
      <c r="G528" s="40">
        <v>381</v>
      </c>
      <c r="H528" s="40">
        <v>259</v>
      </c>
      <c r="I528" s="40">
        <v>222</v>
      </c>
      <c r="J528" s="40">
        <v>225</v>
      </c>
      <c r="K528" s="40">
        <v>95</v>
      </c>
    </row>
    <row r="529" spans="1:11">
      <c r="A529" s="3" t="s">
        <v>933</v>
      </c>
      <c r="B529" s="3" t="s">
        <v>924</v>
      </c>
      <c r="C529" s="3" t="s">
        <v>774</v>
      </c>
      <c r="D529" s="40">
        <v>508</v>
      </c>
      <c r="E529" s="40">
        <v>94</v>
      </c>
      <c r="F529" s="40">
        <v>52</v>
      </c>
      <c r="G529" s="40">
        <v>134</v>
      </c>
      <c r="H529" s="40">
        <v>90</v>
      </c>
      <c r="I529" s="40">
        <v>47</v>
      </c>
      <c r="J529" s="40">
        <v>68</v>
      </c>
      <c r="K529" s="40">
        <v>23</v>
      </c>
    </row>
    <row r="530" spans="1:11">
      <c r="A530" s="3" t="s">
        <v>934</v>
      </c>
      <c r="B530" s="3" t="s">
        <v>924</v>
      </c>
      <c r="C530" s="3" t="s">
        <v>242</v>
      </c>
      <c r="D530" s="40">
        <v>476</v>
      </c>
      <c r="E530" s="40">
        <v>68</v>
      </c>
      <c r="F530" s="40" t="s">
        <v>4351</v>
      </c>
      <c r="G530" s="40">
        <v>107</v>
      </c>
      <c r="H530" s="40">
        <v>67</v>
      </c>
      <c r="I530" s="40">
        <v>85</v>
      </c>
      <c r="J530" s="40">
        <v>93</v>
      </c>
      <c r="K530" s="40" t="s">
        <v>4351</v>
      </c>
    </row>
    <row r="531" spans="1:11">
      <c r="A531" s="3" t="s">
        <v>935</v>
      </c>
      <c r="B531" s="3" t="s">
        <v>924</v>
      </c>
      <c r="C531" s="3" t="s">
        <v>780</v>
      </c>
      <c r="D531" s="40">
        <v>703</v>
      </c>
      <c r="E531" s="40">
        <v>129</v>
      </c>
      <c r="F531" s="40">
        <v>90</v>
      </c>
      <c r="G531" s="40">
        <v>170</v>
      </c>
      <c r="H531" s="40">
        <v>112</v>
      </c>
      <c r="I531" s="40">
        <v>79</v>
      </c>
      <c r="J531" s="40">
        <v>97</v>
      </c>
      <c r="K531" s="40">
        <v>26</v>
      </c>
    </row>
    <row r="532" spans="1:11">
      <c r="A532" s="3" t="s">
        <v>936</v>
      </c>
      <c r="B532" s="3" t="s">
        <v>924</v>
      </c>
      <c r="C532" s="3" t="s">
        <v>246</v>
      </c>
      <c r="D532" s="40">
        <v>2202</v>
      </c>
      <c r="E532" s="40">
        <v>471</v>
      </c>
      <c r="F532" s="40">
        <v>317</v>
      </c>
      <c r="G532" s="40">
        <v>586</v>
      </c>
      <c r="H532" s="40">
        <v>312</v>
      </c>
      <c r="I532" s="40">
        <v>243</v>
      </c>
      <c r="J532" s="40">
        <v>196</v>
      </c>
      <c r="K532" s="40">
        <v>77</v>
      </c>
    </row>
    <row r="533" spans="1:11">
      <c r="A533" s="3" t="s">
        <v>937</v>
      </c>
      <c r="B533" s="3" t="s">
        <v>924</v>
      </c>
      <c r="C533" s="3" t="s">
        <v>32</v>
      </c>
      <c r="D533" s="40">
        <v>527</v>
      </c>
      <c r="E533" s="40">
        <v>101</v>
      </c>
      <c r="F533" s="40" t="s">
        <v>4351</v>
      </c>
      <c r="G533" s="40">
        <v>145</v>
      </c>
      <c r="H533" s="40">
        <v>76</v>
      </c>
      <c r="I533" s="40">
        <v>94</v>
      </c>
      <c r="J533" s="40">
        <v>61</v>
      </c>
      <c r="K533" s="40" t="s">
        <v>4351</v>
      </c>
    </row>
    <row r="534" spans="1:11">
      <c r="A534" s="3" t="s">
        <v>938</v>
      </c>
      <c r="B534" s="3" t="s">
        <v>924</v>
      </c>
      <c r="C534" s="3" t="s">
        <v>788</v>
      </c>
      <c r="D534" s="40">
        <v>614</v>
      </c>
      <c r="E534" s="40">
        <v>85</v>
      </c>
      <c r="F534" s="40">
        <v>70</v>
      </c>
      <c r="G534" s="40">
        <v>139</v>
      </c>
      <c r="H534" s="40">
        <v>102</v>
      </c>
      <c r="I534" s="40">
        <v>78</v>
      </c>
      <c r="J534" s="40">
        <v>104</v>
      </c>
      <c r="K534" s="40">
        <v>36</v>
      </c>
    </row>
    <row r="535" spans="1:11">
      <c r="A535" s="3" t="s">
        <v>939</v>
      </c>
      <c r="B535" s="3" t="s">
        <v>924</v>
      </c>
      <c r="C535" s="3" t="s">
        <v>258</v>
      </c>
      <c r="D535" s="40">
        <v>213</v>
      </c>
      <c r="E535" s="40">
        <v>36</v>
      </c>
      <c r="F535" s="40">
        <v>38</v>
      </c>
      <c r="G535" s="40">
        <v>56</v>
      </c>
      <c r="H535" s="40">
        <v>25</v>
      </c>
      <c r="I535" s="40">
        <v>32</v>
      </c>
      <c r="J535" s="40" t="s">
        <v>4351</v>
      </c>
      <c r="K535" s="40" t="s">
        <v>4351</v>
      </c>
    </row>
    <row r="536" spans="1:11">
      <c r="A536" s="3" t="s">
        <v>940</v>
      </c>
      <c r="B536" s="3" t="s">
        <v>924</v>
      </c>
      <c r="C536" s="3" t="s">
        <v>941</v>
      </c>
      <c r="D536" s="40">
        <v>589</v>
      </c>
      <c r="E536" s="40">
        <v>164</v>
      </c>
      <c r="F536" s="40">
        <v>70</v>
      </c>
      <c r="G536" s="40">
        <v>98</v>
      </c>
      <c r="H536" s="40">
        <v>81</v>
      </c>
      <c r="I536" s="40">
        <v>71</v>
      </c>
      <c r="J536" s="40">
        <v>75</v>
      </c>
      <c r="K536" s="40">
        <v>30</v>
      </c>
    </row>
    <row r="537" spans="1:11">
      <c r="A537" s="3" t="s">
        <v>942</v>
      </c>
      <c r="B537" s="3" t="s">
        <v>924</v>
      </c>
      <c r="C537" s="3" t="s">
        <v>943</v>
      </c>
      <c r="D537" s="40">
        <v>789</v>
      </c>
      <c r="E537" s="40">
        <v>180</v>
      </c>
      <c r="F537" s="40">
        <v>98</v>
      </c>
      <c r="G537" s="40">
        <v>160</v>
      </c>
      <c r="H537" s="40">
        <v>124</v>
      </c>
      <c r="I537" s="40">
        <v>109</v>
      </c>
      <c r="J537" s="40">
        <v>91</v>
      </c>
      <c r="K537" s="40">
        <v>27</v>
      </c>
    </row>
    <row r="538" spans="1:11">
      <c r="A538" s="3" t="s">
        <v>944</v>
      </c>
      <c r="B538" s="3" t="s">
        <v>924</v>
      </c>
      <c r="C538" s="3" t="s">
        <v>561</v>
      </c>
      <c r="D538" s="40">
        <v>636</v>
      </c>
      <c r="E538" s="40">
        <v>127</v>
      </c>
      <c r="F538" s="40">
        <v>63</v>
      </c>
      <c r="G538" s="40">
        <v>156</v>
      </c>
      <c r="H538" s="40">
        <v>109</v>
      </c>
      <c r="I538" s="40">
        <v>82</v>
      </c>
      <c r="J538" s="40">
        <v>82</v>
      </c>
      <c r="K538" s="40">
        <v>17</v>
      </c>
    </row>
    <row r="539" spans="1:11">
      <c r="A539" s="3" t="s">
        <v>945</v>
      </c>
      <c r="B539" s="3" t="s">
        <v>924</v>
      </c>
      <c r="C539" s="3" t="s">
        <v>54</v>
      </c>
      <c r="D539" s="40">
        <v>879</v>
      </c>
      <c r="E539" s="40">
        <v>196</v>
      </c>
      <c r="F539" s="40">
        <v>88</v>
      </c>
      <c r="G539" s="40">
        <v>207</v>
      </c>
      <c r="H539" s="40">
        <v>129</v>
      </c>
      <c r="I539" s="40">
        <v>115</v>
      </c>
      <c r="J539" s="40">
        <v>124</v>
      </c>
      <c r="K539" s="40">
        <v>20</v>
      </c>
    </row>
    <row r="540" spans="1:11">
      <c r="A540" s="3" t="s">
        <v>946</v>
      </c>
      <c r="B540" s="3" t="s">
        <v>924</v>
      </c>
      <c r="C540" s="3" t="s">
        <v>947</v>
      </c>
      <c r="D540" s="40">
        <v>2088</v>
      </c>
      <c r="E540" s="40">
        <v>371</v>
      </c>
      <c r="F540" s="40">
        <v>271</v>
      </c>
      <c r="G540" s="40">
        <v>484</v>
      </c>
      <c r="H540" s="40">
        <v>351</v>
      </c>
      <c r="I540" s="40">
        <v>265</v>
      </c>
      <c r="J540" s="40">
        <v>256</v>
      </c>
      <c r="K540" s="40">
        <v>90</v>
      </c>
    </row>
    <row r="541" spans="1:11">
      <c r="A541" s="3" t="s">
        <v>948</v>
      </c>
      <c r="B541" s="3" t="s">
        <v>924</v>
      </c>
      <c r="C541" s="3" t="s">
        <v>949</v>
      </c>
      <c r="D541" s="40">
        <v>965</v>
      </c>
      <c r="E541" s="40">
        <v>268</v>
      </c>
      <c r="F541" s="40">
        <v>75</v>
      </c>
      <c r="G541" s="40">
        <v>218</v>
      </c>
      <c r="H541" s="40">
        <v>116</v>
      </c>
      <c r="I541" s="40">
        <v>131</v>
      </c>
      <c r="J541" s="40">
        <v>119</v>
      </c>
      <c r="K541" s="40">
        <v>38</v>
      </c>
    </row>
    <row r="542" spans="1:11">
      <c r="A542" s="3" t="s">
        <v>950</v>
      </c>
      <c r="B542" s="3" t="s">
        <v>924</v>
      </c>
      <c r="C542" s="3" t="s">
        <v>951</v>
      </c>
      <c r="D542" s="40">
        <v>3191</v>
      </c>
      <c r="E542" s="40">
        <v>776</v>
      </c>
      <c r="F542" s="40">
        <v>410</v>
      </c>
      <c r="G542" s="40">
        <v>689</v>
      </c>
      <c r="H542" s="40">
        <v>481</v>
      </c>
      <c r="I542" s="40">
        <v>363</v>
      </c>
      <c r="J542" s="40">
        <v>366</v>
      </c>
      <c r="K542" s="40">
        <v>106</v>
      </c>
    </row>
    <row r="543" spans="1:11">
      <c r="A543" s="3" t="s">
        <v>952</v>
      </c>
      <c r="B543" s="3" t="s">
        <v>924</v>
      </c>
      <c r="C543" s="3" t="s">
        <v>62</v>
      </c>
      <c r="D543" s="40">
        <v>399</v>
      </c>
      <c r="E543" s="40">
        <v>49</v>
      </c>
      <c r="F543" s="40" t="s">
        <v>4351</v>
      </c>
      <c r="G543" s="40">
        <v>124</v>
      </c>
      <c r="H543" s="40">
        <v>64</v>
      </c>
      <c r="I543" s="40">
        <v>60</v>
      </c>
      <c r="J543" s="40">
        <v>52</v>
      </c>
      <c r="K543" s="40" t="s">
        <v>4351</v>
      </c>
    </row>
    <row r="544" spans="1:11">
      <c r="A544" s="3" t="s">
        <v>953</v>
      </c>
      <c r="B544" s="3" t="s">
        <v>924</v>
      </c>
      <c r="C544" s="3" t="s">
        <v>587</v>
      </c>
      <c r="D544" s="40">
        <v>1832</v>
      </c>
      <c r="E544" s="40">
        <v>515</v>
      </c>
      <c r="F544" s="40">
        <v>245</v>
      </c>
      <c r="G544" s="40">
        <v>364</v>
      </c>
      <c r="H544" s="40">
        <v>268</v>
      </c>
      <c r="I544" s="40">
        <v>186</v>
      </c>
      <c r="J544" s="40">
        <v>174</v>
      </c>
      <c r="K544" s="40">
        <v>80</v>
      </c>
    </row>
    <row r="545" spans="1:11">
      <c r="A545" s="3" t="s">
        <v>954</v>
      </c>
      <c r="B545" s="3" t="s">
        <v>924</v>
      </c>
      <c r="C545" s="3" t="s">
        <v>955</v>
      </c>
      <c r="D545" s="40">
        <v>342</v>
      </c>
      <c r="E545" s="40">
        <v>62</v>
      </c>
      <c r="F545" s="40">
        <v>41</v>
      </c>
      <c r="G545" s="40">
        <v>74</v>
      </c>
      <c r="H545" s="40">
        <v>46</v>
      </c>
      <c r="I545" s="40">
        <v>40</v>
      </c>
      <c r="J545" s="40">
        <v>67</v>
      </c>
      <c r="K545" s="40">
        <v>12</v>
      </c>
    </row>
    <row r="546" spans="1:11">
      <c r="A546" s="3" t="s">
        <v>956</v>
      </c>
      <c r="B546" s="3" t="s">
        <v>924</v>
      </c>
      <c r="C546" s="3" t="s">
        <v>64</v>
      </c>
      <c r="D546" s="40">
        <v>556</v>
      </c>
      <c r="E546" s="40">
        <v>103</v>
      </c>
      <c r="F546" s="40">
        <v>51</v>
      </c>
      <c r="G546" s="40">
        <v>155</v>
      </c>
      <c r="H546" s="40">
        <v>83</v>
      </c>
      <c r="I546" s="40">
        <v>76</v>
      </c>
      <c r="J546" s="40">
        <v>60</v>
      </c>
      <c r="K546" s="40">
        <v>28</v>
      </c>
    </row>
    <row r="547" spans="1:11">
      <c r="A547" s="3" t="s">
        <v>957</v>
      </c>
      <c r="B547" s="3" t="s">
        <v>924</v>
      </c>
      <c r="C547" s="3" t="s">
        <v>272</v>
      </c>
      <c r="D547" s="40">
        <v>546</v>
      </c>
      <c r="E547" s="40">
        <v>85</v>
      </c>
      <c r="F547" s="40">
        <v>68</v>
      </c>
      <c r="G547" s="40">
        <v>134</v>
      </c>
      <c r="H547" s="40">
        <v>87</v>
      </c>
      <c r="I547" s="40">
        <v>82</v>
      </c>
      <c r="J547" s="40">
        <v>72</v>
      </c>
      <c r="K547" s="40">
        <v>18</v>
      </c>
    </row>
    <row r="548" spans="1:11">
      <c r="A548" s="3" t="s">
        <v>958</v>
      </c>
      <c r="B548" s="3" t="s">
        <v>924</v>
      </c>
      <c r="C548" s="3" t="s">
        <v>959</v>
      </c>
      <c r="D548" s="40">
        <v>682</v>
      </c>
      <c r="E548" s="40">
        <v>160</v>
      </c>
      <c r="F548" s="40">
        <v>79</v>
      </c>
      <c r="G548" s="40">
        <v>149</v>
      </c>
      <c r="H548" s="40">
        <v>95</v>
      </c>
      <c r="I548" s="40">
        <v>94</v>
      </c>
      <c r="J548" s="40">
        <v>92</v>
      </c>
      <c r="K548" s="40">
        <v>13</v>
      </c>
    </row>
    <row r="549" spans="1:11">
      <c r="A549" s="3" t="s">
        <v>960</v>
      </c>
      <c r="B549" s="3" t="s">
        <v>924</v>
      </c>
      <c r="C549" s="3" t="s">
        <v>276</v>
      </c>
      <c r="D549" s="40">
        <v>856</v>
      </c>
      <c r="E549" s="40">
        <v>133</v>
      </c>
      <c r="F549" s="40">
        <v>115</v>
      </c>
      <c r="G549" s="40">
        <v>193</v>
      </c>
      <c r="H549" s="40">
        <v>164</v>
      </c>
      <c r="I549" s="40">
        <v>115</v>
      </c>
      <c r="J549" s="40">
        <v>113</v>
      </c>
      <c r="K549" s="40">
        <v>23</v>
      </c>
    </row>
    <row r="550" spans="1:11">
      <c r="A550" s="3" t="s">
        <v>961</v>
      </c>
      <c r="B550" s="3" t="s">
        <v>924</v>
      </c>
      <c r="C550" s="3" t="s">
        <v>68</v>
      </c>
      <c r="D550" s="40">
        <v>643</v>
      </c>
      <c r="E550" s="40">
        <v>127</v>
      </c>
      <c r="F550" s="40">
        <v>79</v>
      </c>
      <c r="G550" s="40">
        <v>167</v>
      </c>
      <c r="H550" s="40">
        <v>104</v>
      </c>
      <c r="I550" s="40">
        <v>67</v>
      </c>
      <c r="J550" s="40">
        <v>69</v>
      </c>
      <c r="K550" s="40">
        <v>30</v>
      </c>
    </row>
    <row r="551" spans="1:11">
      <c r="A551" s="3" t="s">
        <v>962</v>
      </c>
      <c r="B551" s="3" t="s">
        <v>924</v>
      </c>
      <c r="C551" s="3" t="s">
        <v>408</v>
      </c>
      <c r="D551" s="40">
        <v>11973</v>
      </c>
      <c r="E551" s="40">
        <v>4236</v>
      </c>
      <c r="F551" s="40">
        <v>1200</v>
      </c>
      <c r="G551" s="40">
        <v>2013</v>
      </c>
      <c r="H551" s="40">
        <v>1255</v>
      </c>
      <c r="I551" s="40">
        <v>1254</v>
      </c>
      <c r="J551" s="40">
        <v>1390</v>
      </c>
      <c r="K551" s="40">
        <v>625</v>
      </c>
    </row>
    <row r="552" spans="1:11">
      <c r="A552" s="3" t="s">
        <v>963</v>
      </c>
      <c r="B552" s="3" t="s">
        <v>924</v>
      </c>
      <c r="C552" s="3" t="s">
        <v>610</v>
      </c>
      <c r="D552" s="40">
        <v>2128</v>
      </c>
      <c r="E552" s="40">
        <v>562</v>
      </c>
      <c r="F552" s="40">
        <v>204</v>
      </c>
      <c r="G552" s="40">
        <v>433</v>
      </c>
      <c r="H552" s="40">
        <v>290</v>
      </c>
      <c r="I552" s="40">
        <v>215</v>
      </c>
      <c r="J552" s="40">
        <v>355</v>
      </c>
      <c r="K552" s="40">
        <v>69</v>
      </c>
    </row>
    <row r="553" spans="1:11">
      <c r="A553" s="3" t="s">
        <v>964</v>
      </c>
      <c r="B553" s="3" t="s">
        <v>924</v>
      </c>
      <c r="C553" s="3" t="s">
        <v>965</v>
      </c>
      <c r="D553" s="40">
        <v>835</v>
      </c>
      <c r="E553" s="40">
        <v>163</v>
      </c>
      <c r="F553" s="40">
        <v>118</v>
      </c>
      <c r="G553" s="40">
        <v>196</v>
      </c>
      <c r="H553" s="40">
        <v>141</v>
      </c>
      <c r="I553" s="40">
        <v>101</v>
      </c>
      <c r="J553" s="40">
        <v>82</v>
      </c>
      <c r="K553" s="40">
        <v>34</v>
      </c>
    </row>
    <row r="554" spans="1:11">
      <c r="A554" s="3" t="s">
        <v>966</v>
      </c>
      <c r="B554" s="3" t="s">
        <v>924</v>
      </c>
      <c r="C554" s="3" t="s">
        <v>967</v>
      </c>
      <c r="D554" s="40">
        <v>4269</v>
      </c>
      <c r="E554" s="40">
        <v>923</v>
      </c>
      <c r="F554" s="40">
        <v>711</v>
      </c>
      <c r="G554" s="40">
        <v>820</v>
      </c>
      <c r="H554" s="40">
        <v>576</v>
      </c>
      <c r="I554" s="40">
        <v>444</v>
      </c>
      <c r="J554" s="40">
        <v>556</v>
      </c>
      <c r="K554" s="40">
        <v>239</v>
      </c>
    </row>
    <row r="555" spans="1:11">
      <c r="A555" s="3" t="s">
        <v>968</v>
      </c>
      <c r="B555" s="3" t="s">
        <v>924</v>
      </c>
      <c r="C555" s="3" t="s">
        <v>72</v>
      </c>
      <c r="D555" s="40">
        <v>831</v>
      </c>
      <c r="E555" s="40">
        <v>170</v>
      </c>
      <c r="F555" s="40">
        <v>98</v>
      </c>
      <c r="G555" s="40">
        <v>209</v>
      </c>
      <c r="H555" s="40">
        <v>124</v>
      </c>
      <c r="I555" s="40">
        <v>87</v>
      </c>
      <c r="J555" s="40">
        <v>116</v>
      </c>
      <c r="K555" s="40">
        <v>27</v>
      </c>
    </row>
    <row r="556" spans="1:11">
      <c r="A556" s="3" t="s">
        <v>969</v>
      </c>
      <c r="B556" s="3" t="s">
        <v>924</v>
      </c>
      <c r="C556" s="3" t="s">
        <v>283</v>
      </c>
      <c r="D556" s="40">
        <v>1315</v>
      </c>
      <c r="E556" s="40">
        <v>246</v>
      </c>
      <c r="F556" s="40">
        <v>157</v>
      </c>
      <c r="G556" s="40">
        <v>352</v>
      </c>
      <c r="H556" s="40">
        <v>200</v>
      </c>
      <c r="I556" s="40">
        <v>153</v>
      </c>
      <c r="J556" s="40">
        <v>160</v>
      </c>
      <c r="K556" s="40">
        <v>47</v>
      </c>
    </row>
    <row r="557" spans="1:11">
      <c r="A557" s="3" t="s">
        <v>970</v>
      </c>
      <c r="B557" s="3" t="s">
        <v>924</v>
      </c>
      <c r="C557" s="3" t="s">
        <v>971</v>
      </c>
      <c r="D557" s="40">
        <v>873</v>
      </c>
      <c r="E557" s="40">
        <v>227</v>
      </c>
      <c r="F557" s="40">
        <v>124</v>
      </c>
      <c r="G557" s="40">
        <v>210</v>
      </c>
      <c r="H557" s="40">
        <v>120</v>
      </c>
      <c r="I557" s="40">
        <v>81</v>
      </c>
      <c r="J557" s="40">
        <v>82</v>
      </c>
      <c r="K557" s="40">
        <v>29</v>
      </c>
    </row>
    <row r="558" spans="1:11">
      <c r="A558" s="3" t="s">
        <v>972</v>
      </c>
      <c r="B558" s="3" t="s">
        <v>924</v>
      </c>
      <c r="C558" s="3" t="s">
        <v>76</v>
      </c>
      <c r="D558" s="40">
        <v>890</v>
      </c>
      <c r="E558" s="40">
        <v>206</v>
      </c>
      <c r="F558" s="40">
        <v>99</v>
      </c>
      <c r="G558" s="40">
        <v>212</v>
      </c>
      <c r="H558" s="40">
        <v>119</v>
      </c>
      <c r="I558" s="40">
        <v>122</v>
      </c>
      <c r="J558" s="40">
        <v>100</v>
      </c>
      <c r="K558" s="40">
        <v>32</v>
      </c>
    </row>
    <row r="559" spans="1:11">
      <c r="A559" s="3" t="s">
        <v>973</v>
      </c>
      <c r="B559" s="3" t="s">
        <v>924</v>
      </c>
      <c r="C559" s="3" t="s">
        <v>625</v>
      </c>
      <c r="D559" s="40">
        <v>625</v>
      </c>
      <c r="E559" s="40">
        <v>105</v>
      </c>
      <c r="F559" s="40">
        <v>59</v>
      </c>
      <c r="G559" s="40">
        <v>157</v>
      </c>
      <c r="H559" s="40">
        <v>105</v>
      </c>
      <c r="I559" s="40">
        <v>74</v>
      </c>
      <c r="J559" s="40">
        <v>92</v>
      </c>
      <c r="K559" s="40">
        <v>33</v>
      </c>
    </row>
    <row r="560" spans="1:11">
      <c r="A560" s="3" t="s">
        <v>974</v>
      </c>
      <c r="B560" s="3" t="s">
        <v>924</v>
      </c>
      <c r="C560" s="3" t="s">
        <v>975</v>
      </c>
      <c r="D560" s="40">
        <v>531</v>
      </c>
      <c r="E560" s="40">
        <v>98</v>
      </c>
      <c r="F560" s="40">
        <v>76</v>
      </c>
      <c r="G560" s="40">
        <v>111</v>
      </c>
      <c r="H560" s="40">
        <v>73</v>
      </c>
      <c r="I560" s="40">
        <v>79</v>
      </c>
      <c r="J560" s="40">
        <v>73</v>
      </c>
      <c r="K560" s="40">
        <v>21</v>
      </c>
    </row>
    <row r="561" spans="1:11">
      <c r="A561" s="3" t="s">
        <v>976</v>
      </c>
      <c r="B561" s="3" t="s">
        <v>924</v>
      </c>
      <c r="C561" s="3" t="s">
        <v>78</v>
      </c>
      <c r="D561" s="40">
        <v>623</v>
      </c>
      <c r="E561" s="40">
        <v>138</v>
      </c>
      <c r="F561" s="40">
        <v>86</v>
      </c>
      <c r="G561" s="40">
        <v>132</v>
      </c>
      <c r="H561" s="40">
        <v>101</v>
      </c>
      <c r="I561" s="40">
        <v>52</v>
      </c>
      <c r="J561" s="40">
        <v>89</v>
      </c>
      <c r="K561" s="40">
        <v>25</v>
      </c>
    </row>
    <row r="562" spans="1:11">
      <c r="A562" s="3" t="s">
        <v>977</v>
      </c>
      <c r="B562" s="3" t="s">
        <v>924</v>
      </c>
      <c r="C562" s="3" t="s">
        <v>978</v>
      </c>
      <c r="D562" s="40">
        <v>416</v>
      </c>
      <c r="E562" s="40">
        <v>62</v>
      </c>
      <c r="F562" s="40">
        <v>57</v>
      </c>
      <c r="G562" s="40">
        <v>102</v>
      </c>
      <c r="H562" s="40">
        <v>64</v>
      </c>
      <c r="I562" s="40">
        <v>66</v>
      </c>
      <c r="J562" s="40" t="s">
        <v>4351</v>
      </c>
      <c r="K562" s="40" t="s">
        <v>4351</v>
      </c>
    </row>
    <row r="563" spans="1:11">
      <c r="A563" s="3" t="s">
        <v>979</v>
      </c>
      <c r="B563" s="3" t="s">
        <v>924</v>
      </c>
      <c r="C563" s="3" t="s">
        <v>291</v>
      </c>
      <c r="D563" s="40">
        <v>3971</v>
      </c>
      <c r="E563" s="40">
        <v>840</v>
      </c>
      <c r="F563" s="40">
        <v>726</v>
      </c>
      <c r="G563" s="40">
        <v>794</v>
      </c>
      <c r="H563" s="40">
        <v>515</v>
      </c>
      <c r="I563" s="40">
        <v>445</v>
      </c>
      <c r="J563" s="40">
        <v>477</v>
      </c>
      <c r="K563" s="40">
        <v>174</v>
      </c>
    </row>
    <row r="564" spans="1:11">
      <c r="A564" s="3" t="s">
        <v>980</v>
      </c>
      <c r="B564" s="3" t="s">
        <v>924</v>
      </c>
      <c r="C564" s="3" t="s">
        <v>840</v>
      </c>
      <c r="D564" s="40">
        <v>1067</v>
      </c>
      <c r="E564" s="40">
        <v>311</v>
      </c>
      <c r="F564" s="40">
        <v>115</v>
      </c>
      <c r="G564" s="40">
        <v>195</v>
      </c>
      <c r="H564" s="40">
        <v>124</v>
      </c>
      <c r="I564" s="40">
        <v>137</v>
      </c>
      <c r="J564" s="40">
        <v>149</v>
      </c>
      <c r="K564" s="40">
        <v>36</v>
      </c>
    </row>
    <row r="565" spans="1:11">
      <c r="A565" s="3" t="s">
        <v>981</v>
      </c>
      <c r="B565" s="3" t="s">
        <v>924</v>
      </c>
      <c r="C565" s="3" t="s">
        <v>982</v>
      </c>
      <c r="D565" s="40">
        <v>2158</v>
      </c>
      <c r="E565" s="40">
        <v>495</v>
      </c>
      <c r="F565" s="40">
        <v>225</v>
      </c>
      <c r="G565" s="40">
        <v>434</v>
      </c>
      <c r="H565" s="40">
        <v>295</v>
      </c>
      <c r="I565" s="40">
        <v>284</v>
      </c>
      <c r="J565" s="40">
        <v>327</v>
      </c>
      <c r="K565" s="40">
        <v>98</v>
      </c>
    </row>
    <row r="566" spans="1:11">
      <c r="A566" s="3" t="s">
        <v>983</v>
      </c>
      <c r="B566" s="3" t="s">
        <v>924</v>
      </c>
      <c r="C566" s="3" t="s">
        <v>984</v>
      </c>
      <c r="D566" s="40">
        <v>459</v>
      </c>
      <c r="E566" s="40">
        <v>111</v>
      </c>
      <c r="F566" s="40">
        <v>55</v>
      </c>
      <c r="G566" s="40">
        <v>95</v>
      </c>
      <c r="H566" s="40">
        <v>74</v>
      </c>
      <c r="I566" s="40">
        <v>48</v>
      </c>
      <c r="J566" s="40">
        <v>60</v>
      </c>
      <c r="K566" s="40">
        <v>16</v>
      </c>
    </row>
    <row r="567" spans="1:11">
      <c r="A567" s="3" t="s">
        <v>985</v>
      </c>
      <c r="B567" s="3" t="s">
        <v>924</v>
      </c>
      <c r="C567" s="3" t="s">
        <v>427</v>
      </c>
      <c r="D567" s="40">
        <v>9538</v>
      </c>
      <c r="E567" s="40">
        <v>1756</v>
      </c>
      <c r="F567" s="40">
        <v>1621</v>
      </c>
      <c r="G567" s="40">
        <v>2474</v>
      </c>
      <c r="H567" s="40">
        <v>1357</v>
      </c>
      <c r="I567" s="40">
        <v>938</v>
      </c>
      <c r="J567" s="40">
        <v>975</v>
      </c>
      <c r="K567" s="40">
        <v>417</v>
      </c>
    </row>
    <row r="568" spans="1:11">
      <c r="A568" s="3" t="s">
        <v>986</v>
      </c>
      <c r="B568" s="3" t="s">
        <v>924</v>
      </c>
      <c r="C568" s="3" t="s">
        <v>987</v>
      </c>
      <c r="D568" s="40">
        <v>2552</v>
      </c>
      <c r="E568" s="40">
        <v>536</v>
      </c>
      <c r="F568" s="40">
        <v>318</v>
      </c>
      <c r="G568" s="40">
        <v>629</v>
      </c>
      <c r="H568" s="40">
        <v>348</v>
      </c>
      <c r="I568" s="40">
        <v>289</v>
      </c>
      <c r="J568" s="40">
        <v>317</v>
      </c>
      <c r="K568" s="40">
        <v>115</v>
      </c>
    </row>
    <row r="569" spans="1:11">
      <c r="A569" s="3" t="s">
        <v>988</v>
      </c>
      <c r="B569" s="3" t="s">
        <v>924</v>
      </c>
      <c r="C569" s="3" t="s">
        <v>84</v>
      </c>
      <c r="D569" s="40">
        <v>916</v>
      </c>
      <c r="E569" s="40">
        <v>153</v>
      </c>
      <c r="F569" s="40">
        <v>100</v>
      </c>
      <c r="G569" s="40">
        <v>246</v>
      </c>
      <c r="H569" s="40">
        <v>157</v>
      </c>
      <c r="I569" s="40">
        <v>112</v>
      </c>
      <c r="J569" s="40">
        <v>115</v>
      </c>
      <c r="K569" s="40">
        <v>33</v>
      </c>
    </row>
    <row r="570" spans="1:11">
      <c r="A570" s="3" t="s">
        <v>989</v>
      </c>
      <c r="B570" s="3" t="s">
        <v>924</v>
      </c>
      <c r="C570" s="3" t="s">
        <v>94</v>
      </c>
      <c r="D570" s="40">
        <v>2367</v>
      </c>
      <c r="E570" s="40">
        <v>451</v>
      </c>
      <c r="F570" s="40">
        <v>278</v>
      </c>
      <c r="G570" s="40">
        <v>556</v>
      </c>
      <c r="H570" s="40">
        <v>402</v>
      </c>
      <c r="I570" s="40">
        <v>267</v>
      </c>
      <c r="J570" s="40">
        <v>325</v>
      </c>
      <c r="K570" s="40">
        <v>88</v>
      </c>
    </row>
    <row r="571" spans="1:11">
      <c r="A571" s="3" t="s">
        <v>990</v>
      </c>
      <c r="B571" s="3" t="s">
        <v>924</v>
      </c>
      <c r="C571" s="3" t="s">
        <v>98</v>
      </c>
      <c r="D571" s="40">
        <v>20713</v>
      </c>
      <c r="E571" s="40">
        <v>4433</v>
      </c>
      <c r="F571" s="40">
        <v>3121</v>
      </c>
      <c r="G571" s="40">
        <v>5003</v>
      </c>
      <c r="H571" s="40">
        <v>3019</v>
      </c>
      <c r="I571" s="40">
        <v>2123</v>
      </c>
      <c r="J571" s="40">
        <v>2186</v>
      </c>
      <c r="K571" s="40">
        <v>828</v>
      </c>
    </row>
    <row r="572" spans="1:11">
      <c r="A572" s="3" t="s">
        <v>991</v>
      </c>
      <c r="B572" s="3" t="s">
        <v>924</v>
      </c>
      <c r="C572" s="3" t="s">
        <v>100</v>
      </c>
      <c r="D572" s="40">
        <v>1086</v>
      </c>
      <c r="E572" s="40">
        <v>250</v>
      </c>
      <c r="F572" s="40">
        <v>129</v>
      </c>
      <c r="G572" s="40">
        <v>268</v>
      </c>
      <c r="H572" s="40">
        <v>160</v>
      </c>
      <c r="I572" s="40">
        <v>123</v>
      </c>
      <c r="J572" s="40">
        <v>119</v>
      </c>
      <c r="K572" s="40">
        <v>37</v>
      </c>
    </row>
    <row r="573" spans="1:11">
      <c r="A573" s="3" t="s">
        <v>992</v>
      </c>
      <c r="B573" s="3" t="s">
        <v>924</v>
      </c>
      <c r="C573" s="3" t="s">
        <v>440</v>
      </c>
      <c r="D573" s="40">
        <v>148</v>
      </c>
      <c r="E573" s="40">
        <v>28</v>
      </c>
      <c r="F573" s="40" t="s">
        <v>4351</v>
      </c>
      <c r="G573" s="40">
        <v>32</v>
      </c>
      <c r="H573" s="40">
        <v>28</v>
      </c>
      <c r="I573" s="40">
        <v>15</v>
      </c>
      <c r="J573" s="40">
        <v>21</v>
      </c>
      <c r="K573" s="40" t="s">
        <v>4351</v>
      </c>
    </row>
    <row r="574" spans="1:11">
      <c r="A574" s="3" t="s">
        <v>993</v>
      </c>
      <c r="B574" s="3" t="s">
        <v>924</v>
      </c>
      <c r="C574" s="3" t="s">
        <v>994</v>
      </c>
      <c r="D574" s="40">
        <v>665</v>
      </c>
      <c r="E574" s="40">
        <v>144</v>
      </c>
      <c r="F574" s="40">
        <v>66</v>
      </c>
      <c r="G574" s="40">
        <v>168</v>
      </c>
      <c r="H574" s="40">
        <v>105</v>
      </c>
      <c r="I574" s="40">
        <v>98</v>
      </c>
      <c r="J574" s="40">
        <v>56</v>
      </c>
      <c r="K574" s="40">
        <v>28</v>
      </c>
    </row>
    <row r="575" spans="1:11">
      <c r="A575" s="3" t="s">
        <v>995</v>
      </c>
      <c r="B575" s="3" t="s">
        <v>924</v>
      </c>
      <c r="C575" s="3" t="s">
        <v>104</v>
      </c>
      <c r="D575" s="40">
        <v>3779</v>
      </c>
      <c r="E575" s="40">
        <v>851</v>
      </c>
      <c r="F575" s="40">
        <v>459</v>
      </c>
      <c r="G575" s="40">
        <v>819</v>
      </c>
      <c r="H575" s="40">
        <v>504</v>
      </c>
      <c r="I575" s="40">
        <v>444</v>
      </c>
      <c r="J575" s="40">
        <v>507</v>
      </c>
      <c r="K575" s="40">
        <v>195</v>
      </c>
    </row>
    <row r="576" spans="1:11">
      <c r="A576" s="3" t="s">
        <v>996</v>
      </c>
      <c r="B576" s="3" t="s">
        <v>924</v>
      </c>
      <c r="C576" s="3" t="s">
        <v>106</v>
      </c>
      <c r="D576" s="40">
        <v>918</v>
      </c>
      <c r="E576" s="40">
        <v>225</v>
      </c>
      <c r="F576" s="40">
        <v>89</v>
      </c>
      <c r="G576" s="40">
        <v>192</v>
      </c>
      <c r="H576" s="40">
        <v>124</v>
      </c>
      <c r="I576" s="40">
        <v>126</v>
      </c>
      <c r="J576" s="40">
        <v>124</v>
      </c>
      <c r="K576" s="40">
        <v>38</v>
      </c>
    </row>
    <row r="577" spans="1:11">
      <c r="A577" s="3" t="s">
        <v>997</v>
      </c>
      <c r="B577" s="3" t="s">
        <v>924</v>
      </c>
      <c r="C577" s="3" t="s">
        <v>108</v>
      </c>
      <c r="D577" s="40">
        <v>1538</v>
      </c>
      <c r="E577" s="40">
        <v>360</v>
      </c>
      <c r="F577" s="40">
        <v>169</v>
      </c>
      <c r="G577" s="40">
        <v>319</v>
      </c>
      <c r="H577" s="40">
        <v>227</v>
      </c>
      <c r="I577" s="40">
        <v>217</v>
      </c>
      <c r="J577" s="40">
        <v>190</v>
      </c>
      <c r="K577" s="40">
        <v>56</v>
      </c>
    </row>
    <row r="578" spans="1:11">
      <c r="A578" s="3" t="s">
        <v>998</v>
      </c>
      <c r="B578" s="3" t="s">
        <v>924</v>
      </c>
      <c r="C578" s="3" t="s">
        <v>315</v>
      </c>
      <c r="D578" s="40">
        <v>261</v>
      </c>
      <c r="E578" s="40">
        <v>42</v>
      </c>
      <c r="F578" s="40">
        <v>39</v>
      </c>
      <c r="G578" s="40">
        <v>69</v>
      </c>
      <c r="H578" s="40">
        <v>42</v>
      </c>
      <c r="I578" s="40" t="s">
        <v>4351</v>
      </c>
      <c r="J578" s="40">
        <v>36</v>
      </c>
      <c r="K578" s="40" t="s">
        <v>4351</v>
      </c>
    </row>
    <row r="579" spans="1:11">
      <c r="A579" s="3" t="s">
        <v>999</v>
      </c>
      <c r="B579" s="3" t="s">
        <v>924</v>
      </c>
      <c r="C579" s="3" t="s">
        <v>1000</v>
      </c>
      <c r="D579" s="40">
        <v>925</v>
      </c>
      <c r="E579" s="40">
        <v>191</v>
      </c>
      <c r="F579" s="40">
        <v>110</v>
      </c>
      <c r="G579" s="40">
        <v>194</v>
      </c>
      <c r="H579" s="40">
        <v>173</v>
      </c>
      <c r="I579" s="40">
        <v>114</v>
      </c>
      <c r="J579" s="40">
        <v>109</v>
      </c>
      <c r="K579" s="40">
        <v>34</v>
      </c>
    </row>
    <row r="580" spans="1:11">
      <c r="A580" s="3" t="s">
        <v>1001</v>
      </c>
      <c r="B580" s="3" t="s">
        <v>924</v>
      </c>
      <c r="C580" s="3" t="s">
        <v>1002</v>
      </c>
      <c r="D580" s="40">
        <v>70</v>
      </c>
      <c r="E580" s="40" t="s">
        <v>4351</v>
      </c>
      <c r="F580" s="40" t="s">
        <v>4351</v>
      </c>
      <c r="G580" s="40">
        <v>19</v>
      </c>
      <c r="H580" s="40" t="s">
        <v>4351</v>
      </c>
      <c r="I580" s="40" t="s">
        <v>4351</v>
      </c>
      <c r="J580" s="40" t="s">
        <v>4351</v>
      </c>
      <c r="K580" s="40" t="s">
        <v>4351</v>
      </c>
    </row>
    <row r="581" spans="1:11">
      <c r="A581" s="3" t="s">
        <v>1003</v>
      </c>
      <c r="B581" s="3" t="s">
        <v>924</v>
      </c>
      <c r="C581" s="3" t="s">
        <v>451</v>
      </c>
      <c r="D581" s="40">
        <v>365</v>
      </c>
      <c r="E581" s="40">
        <v>53</v>
      </c>
      <c r="F581" s="40">
        <v>51</v>
      </c>
      <c r="G581" s="40">
        <v>113</v>
      </c>
      <c r="H581" s="40">
        <v>62</v>
      </c>
      <c r="I581" s="40">
        <v>30</v>
      </c>
      <c r="J581" s="40">
        <v>41</v>
      </c>
      <c r="K581" s="40">
        <v>15</v>
      </c>
    </row>
    <row r="582" spans="1:11">
      <c r="A582" s="3" t="s">
        <v>1004</v>
      </c>
      <c r="B582" s="3" t="s">
        <v>924</v>
      </c>
      <c r="C582" s="3" t="s">
        <v>1005</v>
      </c>
      <c r="D582" s="40">
        <v>454</v>
      </c>
      <c r="E582" s="40">
        <v>63</v>
      </c>
      <c r="F582" s="40">
        <v>52</v>
      </c>
      <c r="G582" s="40">
        <v>117</v>
      </c>
      <c r="H582" s="40">
        <v>81</v>
      </c>
      <c r="I582" s="40">
        <v>54</v>
      </c>
      <c r="J582" s="40">
        <v>60</v>
      </c>
      <c r="K582" s="40">
        <v>27</v>
      </c>
    </row>
    <row r="583" spans="1:11">
      <c r="A583" s="3" t="s">
        <v>1006</v>
      </c>
      <c r="B583" s="3" t="s">
        <v>924</v>
      </c>
      <c r="C583" s="3" t="s">
        <v>1007</v>
      </c>
      <c r="D583" s="40">
        <v>347</v>
      </c>
      <c r="E583" s="40">
        <v>57</v>
      </c>
      <c r="F583" s="40">
        <v>37</v>
      </c>
      <c r="G583" s="40">
        <v>94</v>
      </c>
      <c r="H583" s="40">
        <v>53</v>
      </c>
      <c r="I583" s="40">
        <v>64</v>
      </c>
      <c r="J583" s="40" t="s">
        <v>4351</v>
      </c>
      <c r="K583" s="40" t="s">
        <v>4351</v>
      </c>
    </row>
    <row r="584" spans="1:11">
      <c r="A584" s="3" t="s">
        <v>1008</v>
      </c>
      <c r="B584" s="3" t="s">
        <v>924</v>
      </c>
      <c r="C584" s="3" t="s">
        <v>110</v>
      </c>
      <c r="D584" s="40">
        <v>342</v>
      </c>
      <c r="E584" s="40">
        <v>55</v>
      </c>
      <c r="F584" s="40" t="s">
        <v>4351</v>
      </c>
      <c r="G584" s="40">
        <v>99</v>
      </c>
      <c r="H584" s="40">
        <v>44</v>
      </c>
      <c r="I584" s="40">
        <v>51</v>
      </c>
      <c r="J584" s="40">
        <v>50</v>
      </c>
      <c r="K584" s="40" t="s">
        <v>4351</v>
      </c>
    </row>
    <row r="585" spans="1:11">
      <c r="A585" s="3" t="s">
        <v>1009</v>
      </c>
      <c r="B585" s="3" t="s">
        <v>924</v>
      </c>
      <c r="C585" s="3" t="s">
        <v>114</v>
      </c>
      <c r="D585" s="40">
        <v>179</v>
      </c>
      <c r="E585" s="40">
        <v>42</v>
      </c>
      <c r="F585" s="40">
        <v>18</v>
      </c>
      <c r="G585" s="40">
        <v>45</v>
      </c>
      <c r="H585" s="40">
        <v>27</v>
      </c>
      <c r="I585" s="40">
        <v>27</v>
      </c>
      <c r="J585" s="40" t="s">
        <v>4351</v>
      </c>
      <c r="K585" s="40" t="s">
        <v>4351</v>
      </c>
    </row>
    <row r="586" spans="1:11">
      <c r="A586" s="3" t="s">
        <v>1010</v>
      </c>
      <c r="B586" s="3" t="s">
        <v>924</v>
      </c>
      <c r="C586" s="3" t="s">
        <v>1011</v>
      </c>
      <c r="D586" s="40">
        <v>4343</v>
      </c>
      <c r="E586" s="40">
        <v>1149</v>
      </c>
      <c r="F586" s="40">
        <v>480</v>
      </c>
      <c r="G586" s="40">
        <v>985</v>
      </c>
      <c r="H586" s="40">
        <v>584</v>
      </c>
      <c r="I586" s="40">
        <v>476</v>
      </c>
      <c r="J586" s="40">
        <v>490</v>
      </c>
      <c r="K586" s="40">
        <v>179</v>
      </c>
    </row>
    <row r="587" spans="1:11">
      <c r="A587" s="3" t="s">
        <v>1012</v>
      </c>
      <c r="B587" s="3" t="s">
        <v>924</v>
      </c>
      <c r="C587" s="3" t="s">
        <v>1013</v>
      </c>
      <c r="D587" s="40">
        <v>589</v>
      </c>
      <c r="E587" s="40">
        <v>129</v>
      </c>
      <c r="F587" s="40">
        <v>40</v>
      </c>
      <c r="G587" s="40">
        <v>121</v>
      </c>
      <c r="H587" s="40">
        <v>103</v>
      </c>
      <c r="I587" s="40">
        <v>74</v>
      </c>
      <c r="J587" s="40">
        <v>100</v>
      </c>
      <c r="K587" s="40">
        <v>22</v>
      </c>
    </row>
    <row r="588" spans="1:11">
      <c r="A588" s="3" t="s">
        <v>1014</v>
      </c>
      <c r="B588" s="3" t="s">
        <v>924</v>
      </c>
      <c r="C588" s="3" t="s">
        <v>331</v>
      </c>
      <c r="D588" s="40">
        <v>385</v>
      </c>
      <c r="E588" s="40">
        <v>84</v>
      </c>
      <c r="F588" s="40">
        <v>42</v>
      </c>
      <c r="G588" s="40">
        <v>85</v>
      </c>
      <c r="H588" s="40">
        <v>59</v>
      </c>
      <c r="I588" s="40">
        <v>42</v>
      </c>
      <c r="J588" s="40">
        <v>45</v>
      </c>
      <c r="K588" s="40">
        <v>28</v>
      </c>
    </row>
    <row r="589" spans="1:11">
      <c r="A589" s="3" t="s">
        <v>1015</v>
      </c>
      <c r="B589" s="3" t="s">
        <v>924</v>
      </c>
      <c r="C589" s="3" t="s">
        <v>462</v>
      </c>
      <c r="D589" s="40">
        <v>738</v>
      </c>
      <c r="E589" s="40">
        <v>152</v>
      </c>
      <c r="F589" s="40">
        <v>62</v>
      </c>
      <c r="G589" s="40">
        <v>146</v>
      </c>
      <c r="H589" s="40">
        <v>122</v>
      </c>
      <c r="I589" s="40">
        <v>120</v>
      </c>
      <c r="J589" s="40">
        <v>118</v>
      </c>
      <c r="K589" s="40">
        <v>18</v>
      </c>
    </row>
    <row r="590" spans="1:11">
      <c r="A590" s="3" t="s">
        <v>1016</v>
      </c>
      <c r="B590" s="3" t="s">
        <v>924</v>
      </c>
      <c r="C590" s="3" t="s">
        <v>116</v>
      </c>
      <c r="D590" s="40">
        <v>497</v>
      </c>
      <c r="E590" s="40">
        <v>90</v>
      </c>
      <c r="F590" s="40">
        <v>52</v>
      </c>
      <c r="G590" s="40">
        <v>110</v>
      </c>
      <c r="H590" s="40">
        <v>83</v>
      </c>
      <c r="I590" s="40">
        <v>62</v>
      </c>
      <c r="J590" s="40">
        <v>75</v>
      </c>
      <c r="K590" s="40">
        <v>25</v>
      </c>
    </row>
    <row r="591" spans="1:11">
      <c r="A591" s="3" t="s">
        <v>1017</v>
      </c>
      <c r="B591" s="3" t="s">
        <v>924</v>
      </c>
      <c r="C591" s="3" t="s">
        <v>1018</v>
      </c>
      <c r="D591" s="40">
        <v>581</v>
      </c>
      <c r="E591" s="40">
        <v>136</v>
      </c>
      <c r="F591" s="40">
        <v>56</v>
      </c>
      <c r="G591" s="40">
        <v>124</v>
      </c>
      <c r="H591" s="40">
        <v>79</v>
      </c>
      <c r="I591" s="40">
        <v>92</v>
      </c>
      <c r="J591" s="40">
        <v>76</v>
      </c>
      <c r="K591" s="40">
        <v>18</v>
      </c>
    </row>
    <row r="592" spans="1:11">
      <c r="A592" s="3" t="s">
        <v>1019</v>
      </c>
      <c r="B592" s="3" t="s">
        <v>924</v>
      </c>
      <c r="C592" s="3" t="s">
        <v>1020</v>
      </c>
      <c r="D592" s="40">
        <v>585</v>
      </c>
      <c r="E592" s="40">
        <v>111</v>
      </c>
      <c r="F592" s="40">
        <v>76</v>
      </c>
      <c r="G592" s="40">
        <v>132</v>
      </c>
      <c r="H592" s="40">
        <v>66</v>
      </c>
      <c r="I592" s="40">
        <v>64</v>
      </c>
      <c r="J592" s="40">
        <v>99</v>
      </c>
      <c r="K592" s="40">
        <v>37</v>
      </c>
    </row>
    <row r="593" spans="1:11">
      <c r="A593" s="3" t="s">
        <v>1021</v>
      </c>
      <c r="B593" s="3" t="s">
        <v>924</v>
      </c>
      <c r="C593" s="3" t="s">
        <v>1022</v>
      </c>
      <c r="D593" s="40">
        <v>6031</v>
      </c>
      <c r="E593" s="40">
        <v>1389</v>
      </c>
      <c r="F593" s="40">
        <v>822</v>
      </c>
      <c r="G593" s="40">
        <v>1363</v>
      </c>
      <c r="H593" s="40">
        <v>843</v>
      </c>
      <c r="I593" s="40">
        <v>701</v>
      </c>
      <c r="J593" s="40">
        <v>671</v>
      </c>
      <c r="K593" s="40">
        <v>242</v>
      </c>
    </row>
    <row r="594" spans="1:11">
      <c r="A594" s="3" t="s">
        <v>1023</v>
      </c>
      <c r="B594" s="3" t="s">
        <v>924</v>
      </c>
      <c r="C594" s="3" t="s">
        <v>338</v>
      </c>
      <c r="D594" s="40">
        <v>365</v>
      </c>
      <c r="E594" s="40">
        <v>41</v>
      </c>
      <c r="F594" s="40">
        <v>57</v>
      </c>
      <c r="G594" s="40">
        <v>106</v>
      </c>
      <c r="H594" s="40">
        <v>61</v>
      </c>
      <c r="I594" s="40">
        <v>42</v>
      </c>
      <c r="J594" s="40">
        <v>46</v>
      </c>
      <c r="K594" s="40">
        <v>12</v>
      </c>
    </row>
    <row r="595" spans="1:11">
      <c r="A595" s="3" t="s">
        <v>1024</v>
      </c>
      <c r="B595" s="3" t="s">
        <v>924</v>
      </c>
      <c r="C595" s="3" t="s">
        <v>122</v>
      </c>
      <c r="D595" s="40">
        <v>1152</v>
      </c>
      <c r="E595" s="40">
        <v>188</v>
      </c>
      <c r="F595" s="40">
        <v>112</v>
      </c>
      <c r="G595" s="40">
        <v>257</v>
      </c>
      <c r="H595" s="40">
        <v>177</v>
      </c>
      <c r="I595" s="40">
        <v>186</v>
      </c>
      <c r="J595" s="40">
        <v>186</v>
      </c>
      <c r="K595" s="40">
        <v>46</v>
      </c>
    </row>
    <row r="596" spans="1:11">
      <c r="A596" s="3" t="s">
        <v>1025</v>
      </c>
      <c r="B596" s="3" t="s">
        <v>924</v>
      </c>
      <c r="C596" s="3" t="s">
        <v>1026</v>
      </c>
      <c r="D596" s="40">
        <v>413</v>
      </c>
      <c r="E596" s="40">
        <v>97</v>
      </c>
      <c r="F596" s="40">
        <v>58</v>
      </c>
      <c r="G596" s="40">
        <v>95</v>
      </c>
      <c r="H596" s="40">
        <v>56</v>
      </c>
      <c r="I596" s="40">
        <v>39</v>
      </c>
      <c r="J596" s="40">
        <v>48</v>
      </c>
      <c r="K596" s="40">
        <v>20</v>
      </c>
    </row>
    <row r="597" spans="1:11">
      <c r="A597" s="3" t="s">
        <v>1027</v>
      </c>
      <c r="B597" s="3" t="s">
        <v>924</v>
      </c>
      <c r="C597" s="3" t="s">
        <v>1028</v>
      </c>
      <c r="D597" s="40">
        <v>581</v>
      </c>
      <c r="E597" s="40">
        <v>106</v>
      </c>
      <c r="F597" s="40">
        <v>79</v>
      </c>
      <c r="G597" s="40">
        <v>143</v>
      </c>
      <c r="H597" s="40">
        <v>98</v>
      </c>
      <c r="I597" s="40">
        <v>70</v>
      </c>
      <c r="J597" s="40">
        <v>67</v>
      </c>
      <c r="K597" s="40">
        <v>18</v>
      </c>
    </row>
    <row r="598" spans="1:11">
      <c r="A598" s="3" t="s">
        <v>1029</v>
      </c>
      <c r="B598" s="3" t="s">
        <v>924</v>
      </c>
      <c r="C598" s="3" t="s">
        <v>1030</v>
      </c>
      <c r="D598" s="40">
        <v>1070</v>
      </c>
      <c r="E598" s="40">
        <v>269</v>
      </c>
      <c r="F598" s="40">
        <v>106</v>
      </c>
      <c r="G598" s="40">
        <v>221</v>
      </c>
      <c r="H598" s="40">
        <v>151</v>
      </c>
      <c r="I598" s="40">
        <v>144</v>
      </c>
      <c r="J598" s="40">
        <v>132</v>
      </c>
      <c r="K598" s="40">
        <v>47</v>
      </c>
    </row>
    <row r="599" spans="1:11">
      <c r="A599" s="3" t="s">
        <v>1031</v>
      </c>
      <c r="B599" s="3" t="s">
        <v>924</v>
      </c>
      <c r="C599" s="3" t="s">
        <v>1032</v>
      </c>
      <c r="D599" s="40">
        <v>332</v>
      </c>
      <c r="E599" s="40">
        <v>56</v>
      </c>
      <c r="F599" s="40">
        <v>51</v>
      </c>
      <c r="G599" s="40">
        <v>81</v>
      </c>
      <c r="H599" s="40">
        <v>52</v>
      </c>
      <c r="I599" s="40">
        <v>44</v>
      </c>
      <c r="J599" s="40" t="s">
        <v>4351</v>
      </c>
      <c r="K599" s="40" t="s">
        <v>4351</v>
      </c>
    </row>
    <row r="600" spans="1:11">
      <c r="A600" s="3" t="s">
        <v>1033</v>
      </c>
      <c r="B600" s="3" t="s">
        <v>924</v>
      </c>
      <c r="C600" s="3" t="s">
        <v>1034</v>
      </c>
      <c r="D600" s="40">
        <v>116</v>
      </c>
      <c r="E600" s="40">
        <v>19</v>
      </c>
      <c r="F600" s="40">
        <v>23</v>
      </c>
      <c r="G600" s="40">
        <v>34</v>
      </c>
      <c r="H600" s="40" t="s">
        <v>4351</v>
      </c>
      <c r="I600" s="40" t="s">
        <v>4351</v>
      </c>
      <c r="J600" s="40" t="s">
        <v>4351</v>
      </c>
      <c r="K600" s="40" t="s">
        <v>4351</v>
      </c>
    </row>
    <row r="601" spans="1:11">
      <c r="A601" s="3" t="s">
        <v>1035</v>
      </c>
      <c r="B601" s="3" t="s">
        <v>924</v>
      </c>
      <c r="C601" s="3" t="s">
        <v>1036</v>
      </c>
      <c r="D601" s="40">
        <v>3303</v>
      </c>
      <c r="E601" s="40">
        <v>761</v>
      </c>
      <c r="F601" s="40">
        <v>451</v>
      </c>
      <c r="G601" s="40">
        <v>680</v>
      </c>
      <c r="H601" s="40">
        <v>482</v>
      </c>
      <c r="I601" s="40">
        <v>340</v>
      </c>
      <c r="J601" s="40">
        <v>416</v>
      </c>
      <c r="K601" s="40">
        <v>173</v>
      </c>
    </row>
    <row r="602" spans="1:11">
      <c r="A602" s="3" t="s">
        <v>1037</v>
      </c>
      <c r="B602" s="3" t="s">
        <v>924</v>
      </c>
      <c r="C602" s="3" t="s">
        <v>1038</v>
      </c>
      <c r="D602" s="40">
        <v>366</v>
      </c>
      <c r="E602" s="40">
        <v>66</v>
      </c>
      <c r="F602" s="40">
        <v>53</v>
      </c>
      <c r="G602" s="40">
        <v>76</v>
      </c>
      <c r="H602" s="40">
        <v>52</v>
      </c>
      <c r="I602" s="40">
        <v>41</v>
      </c>
      <c r="J602" s="40">
        <v>59</v>
      </c>
      <c r="K602" s="40">
        <v>19</v>
      </c>
    </row>
    <row r="603" spans="1:11">
      <c r="A603" s="3" t="s">
        <v>1039</v>
      </c>
      <c r="B603" s="3" t="s">
        <v>924</v>
      </c>
      <c r="C603" s="3" t="s">
        <v>350</v>
      </c>
      <c r="D603" s="40">
        <v>127</v>
      </c>
      <c r="E603" s="40" t="s">
        <v>4351</v>
      </c>
      <c r="F603" s="40">
        <v>12</v>
      </c>
      <c r="G603" s="40">
        <v>39</v>
      </c>
      <c r="H603" s="40">
        <v>22</v>
      </c>
      <c r="I603" s="40">
        <v>19</v>
      </c>
      <c r="J603" s="40">
        <v>17</v>
      </c>
      <c r="K603" s="40" t="s">
        <v>4351</v>
      </c>
    </row>
    <row r="604" spans="1:11">
      <c r="A604" s="3" t="s">
        <v>1040</v>
      </c>
      <c r="B604" s="3" t="s">
        <v>924</v>
      </c>
      <c r="C604" s="3" t="s">
        <v>1041</v>
      </c>
      <c r="D604" s="40">
        <v>4108</v>
      </c>
      <c r="E604" s="40">
        <v>922</v>
      </c>
      <c r="F604" s="40">
        <v>580</v>
      </c>
      <c r="G604" s="40">
        <v>1002</v>
      </c>
      <c r="H604" s="40">
        <v>570</v>
      </c>
      <c r="I604" s="40">
        <v>447</v>
      </c>
      <c r="J604" s="40">
        <v>462</v>
      </c>
      <c r="K604" s="40">
        <v>125</v>
      </c>
    </row>
    <row r="605" spans="1:11">
      <c r="A605" s="3" t="s">
        <v>1042</v>
      </c>
      <c r="B605" s="3" t="s">
        <v>924</v>
      </c>
      <c r="C605" s="3" t="s">
        <v>1043</v>
      </c>
      <c r="D605" s="40">
        <v>283</v>
      </c>
      <c r="E605" s="40">
        <v>54</v>
      </c>
      <c r="F605" s="40">
        <v>38</v>
      </c>
      <c r="G605" s="40">
        <v>66</v>
      </c>
      <c r="H605" s="40">
        <v>46</v>
      </c>
      <c r="I605" s="40" t="s">
        <v>4351</v>
      </c>
      <c r="J605" s="40">
        <v>44</v>
      </c>
      <c r="K605" s="40" t="s">
        <v>4351</v>
      </c>
    </row>
    <row r="606" spans="1:11">
      <c r="A606" s="3" t="s">
        <v>1044</v>
      </c>
      <c r="B606" s="3" t="s">
        <v>924</v>
      </c>
      <c r="C606" s="3" t="s">
        <v>1045</v>
      </c>
      <c r="D606" s="40">
        <v>1926</v>
      </c>
      <c r="E606" s="40">
        <v>286</v>
      </c>
      <c r="F606" s="40">
        <v>265</v>
      </c>
      <c r="G606" s="40">
        <v>553</v>
      </c>
      <c r="H606" s="40">
        <v>332</v>
      </c>
      <c r="I606" s="40">
        <v>222</v>
      </c>
      <c r="J606" s="40">
        <v>199</v>
      </c>
      <c r="K606" s="40">
        <v>69</v>
      </c>
    </row>
    <row r="607" spans="1:11">
      <c r="A607" s="3" t="s">
        <v>1046</v>
      </c>
      <c r="B607" s="3" t="s">
        <v>924</v>
      </c>
      <c r="C607" s="3" t="s">
        <v>908</v>
      </c>
      <c r="D607" s="40">
        <v>747</v>
      </c>
      <c r="E607" s="40">
        <v>158</v>
      </c>
      <c r="F607" s="40">
        <v>81</v>
      </c>
      <c r="G607" s="40">
        <v>172</v>
      </c>
      <c r="H607" s="40">
        <v>131</v>
      </c>
      <c r="I607" s="40">
        <v>75</v>
      </c>
      <c r="J607" s="40">
        <v>107</v>
      </c>
      <c r="K607" s="40">
        <v>23</v>
      </c>
    </row>
    <row r="608" spans="1:11">
      <c r="A608" s="3" t="s">
        <v>1047</v>
      </c>
      <c r="B608" s="3" t="s">
        <v>924</v>
      </c>
      <c r="C608" s="3" t="s">
        <v>738</v>
      </c>
      <c r="D608" s="40">
        <v>239</v>
      </c>
      <c r="E608" s="40">
        <v>55</v>
      </c>
      <c r="F608" s="40">
        <v>23</v>
      </c>
      <c r="G608" s="40">
        <v>70</v>
      </c>
      <c r="H608" s="40">
        <v>32</v>
      </c>
      <c r="I608" s="40">
        <v>29</v>
      </c>
      <c r="J608" s="40">
        <v>19</v>
      </c>
      <c r="K608" s="40">
        <v>11</v>
      </c>
    </row>
    <row r="609" spans="1:11">
      <c r="A609" s="3" t="s">
        <v>1048</v>
      </c>
      <c r="B609" s="3" t="s">
        <v>924</v>
      </c>
      <c r="C609" s="3" t="s">
        <v>1049</v>
      </c>
      <c r="D609" s="40">
        <v>1794</v>
      </c>
      <c r="E609" s="40">
        <v>460</v>
      </c>
      <c r="F609" s="40">
        <v>214</v>
      </c>
      <c r="G609" s="40">
        <v>351</v>
      </c>
      <c r="H609" s="40">
        <v>220</v>
      </c>
      <c r="I609" s="40">
        <v>210</v>
      </c>
      <c r="J609" s="40">
        <v>261</v>
      </c>
      <c r="K609" s="40">
        <v>78</v>
      </c>
    </row>
    <row r="610" spans="1:11">
      <c r="A610" s="3" t="s">
        <v>1050</v>
      </c>
      <c r="B610" s="3" t="s">
        <v>924</v>
      </c>
      <c r="C610" s="3" t="s">
        <v>134</v>
      </c>
      <c r="D610" s="40">
        <v>764</v>
      </c>
      <c r="E610" s="40">
        <v>114</v>
      </c>
      <c r="F610" s="40">
        <v>123</v>
      </c>
      <c r="G610" s="40">
        <v>201</v>
      </c>
      <c r="H610" s="40">
        <v>103</v>
      </c>
      <c r="I610" s="40">
        <v>103</v>
      </c>
      <c r="J610" s="40">
        <v>96</v>
      </c>
      <c r="K610" s="40">
        <v>24</v>
      </c>
    </row>
    <row r="611" spans="1:11">
      <c r="A611" s="3" t="s">
        <v>1051</v>
      </c>
      <c r="B611" s="3" t="s">
        <v>924</v>
      </c>
      <c r="C611" s="3" t="s">
        <v>741</v>
      </c>
      <c r="D611" s="40">
        <v>872</v>
      </c>
      <c r="E611" s="40">
        <v>166</v>
      </c>
      <c r="F611" s="40">
        <v>122</v>
      </c>
      <c r="G611" s="40">
        <v>172</v>
      </c>
      <c r="H611" s="40">
        <v>154</v>
      </c>
      <c r="I611" s="40">
        <v>108</v>
      </c>
      <c r="J611" s="40">
        <v>117</v>
      </c>
      <c r="K611" s="40">
        <v>33</v>
      </c>
    </row>
    <row r="612" spans="1:11">
      <c r="A612" s="3" t="s">
        <v>1052</v>
      </c>
      <c r="B612" s="3" t="s">
        <v>924</v>
      </c>
      <c r="C612" s="3" t="s">
        <v>1053</v>
      </c>
      <c r="D612" s="40">
        <v>744</v>
      </c>
      <c r="E612" s="40">
        <v>183</v>
      </c>
      <c r="F612" s="40">
        <v>84</v>
      </c>
      <c r="G612" s="40">
        <v>146</v>
      </c>
      <c r="H612" s="40">
        <v>135</v>
      </c>
      <c r="I612" s="40">
        <v>88</v>
      </c>
      <c r="J612" s="40">
        <v>92</v>
      </c>
      <c r="K612" s="40">
        <v>16</v>
      </c>
    </row>
    <row r="613" spans="1:11">
      <c r="A613" s="3" t="s">
        <v>1054</v>
      </c>
      <c r="B613" s="3" t="s">
        <v>924</v>
      </c>
      <c r="C613" s="3" t="s">
        <v>355</v>
      </c>
      <c r="D613" s="40">
        <v>610</v>
      </c>
      <c r="E613" s="40">
        <v>145</v>
      </c>
      <c r="F613" s="40">
        <v>68</v>
      </c>
      <c r="G613" s="40">
        <v>120</v>
      </c>
      <c r="H613" s="40">
        <v>91</v>
      </c>
      <c r="I613" s="40">
        <v>86</v>
      </c>
      <c r="J613" s="40">
        <v>88</v>
      </c>
      <c r="K613" s="40">
        <v>12</v>
      </c>
    </row>
    <row r="614" spans="1:11">
      <c r="A614" s="3" t="s">
        <v>1055</v>
      </c>
      <c r="B614" s="3" t="s">
        <v>924</v>
      </c>
      <c r="C614" s="3" t="s">
        <v>1056</v>
      </c>
      <c r="D614" s="40">
        <v>794</v>
      </c>
      <c r="E614" s="40">
        <v>160</v>
      </c>
      <c r="F614" s="40">
        <v>74</v>
      </c>
      <c r="G614" s="40">
        <v>168</v>
      </c>
      <c r="H614" s="40">
        <v>131</v>
      </c>
      <c r="I614" s="40">
        <v>100</v>
      </c>
      <c r="J614" s="40">
        <v>121</v>
      </c>
      <c r="K614" s="40">
        <v>40</v>
      </c>
    </row>
    <row r="615" spans="1:11">
      <c r="A615" s="3" t="s">
        <v>1057</v>
      </c>
      <c r="B615" s="3" t="s">
        <v>1058</v>
      </c>
      <c r="C615" s="3" t="s">
        <v>1059</v>
      </c>
      <c r="D615" s="40">
        <v>149</v>
      </c>
      <c r="E615" s="40" t="s">
        <v>4351</v>
      </c>
      <c r="F615" s="40">
        <v>23</v>
      </c>
      <c r="G615" s="40">
        <v>43</v>
      </c>
      <c r="H615" s="40">
        <v>37</v>
      </c>
      <c r="I615" s="40">
        <v>17</v>
      </c>
      <c r="J615" s="40">
        <v>22</v>
      </c>
      <c r="K615" s="40" t="s">
        <v>4351</v>
      </c>
    </row>
    <row r="616" spans="1:11">
      <c r="A616" s="3" t="s">
        <v>1060</v>
      </c>
      <c r="B616" s="3" t="s">
        <v>1058</v>
      </c>
      <c r="C616" s="3" t="s">
        <v>767</v>
      </c>
      <c r="D616" s="40">
        <v>69</v>
      </c>
      <c r="E616" s="40">
        <v>0</v>
      </c>
      <c r="F616" s="40" t="s">
        <v>4351</v>
      </c>
      <c r="G616" s="40">
        <v>20</v>
      </c>
      <c r="H616" s="40">
        <v>14</v>
      </c>
      <c r="I616" s="40" t="s">
        <v>4351</v>
      </c>
      <c r="J616" s="40">
        <v>20</v>
      </c>
      <c r="K616" s="40" t="s">
        <v>4351</v>
      </c>
    </row>
    <row r="617" spans="1:11">
      <c r="A617" s="3" t="s">
        <v>1061</v>
      </c>
      <c r="B617" s="3" t="s">
        <v>1058</v>
      </c>
      <c r="C617" s="3" t="s">
        <v>1062</v>
      </c>
      <c r="D617" s="40">
        <v>482</v>
      </c>
      <c r="E617" s="40" t="s">
        <v>4351</v>
      </c>
      <c r="F617" s="40">
        <v>112</v>
      </c>
      <c r="G617" s="40">
        <v>131</v>
      </c>
      <c r="H617" s="40">
        <v>99</v>
      </c>
      <c r="I617" s="40">
        <v>66</v>
      </c>
      <c r="J617" s="40">
        <v>63</v>
      </c>
      <c r="K617" s="40" t="s">
        <v>4351</v>
      </c>
    </row>
    <row r="618" spans="1:11">
      <c r="A618" s="3" t="s">
        <v>1063</v>
      </c>
      <c r="B618" s="3" t="s">
        <v>1058</v>
      </c>
      <c r="C618" s="3" t="s">
        <v>1064</v>
      </c>
      <c r="D618" s="40">
        <v>282</v>
      </c>
      <c r="E618" s="40" t="s">
        <v>4351</v>
      </c>
      <c r="F618" s="40">
        <v>43</v>
      </c>
      <c r="G618" s="40">
        <v>93</v>
      </c>
      <c r="H618" s="40">
        <v>54</v>
      </c>
      <c r="I618" s="40">
        <v>35</v>
      </c>
      <c r="J618" s="40">
        <v>49</v>
      </c>
      <c r="K618" s="40" t="s">
        <v>4351</v>
      </c>
    </row>
    <row r="619" spans="1:11">
      <c r="A619" s="3" t="s">
        <v>1065</v>
      </c>
      <c r="B619" s="3" t="s">
        <v>1058</v>
      </c>
      <c r="C619" s="3" t="s">
        <v>1066</v>
      </c>
      <c r="D619" s="40">
        <v>165</v>
      </c>
      <c r="E619" s="40" t="s">
        <v>4351</v>
      </c>
      <c r="F619" s="40">
        <v>24</v>
      </c>
      <c r="G619" s="40">
        <v>39</v>
      </c>
      <c r="H619" s="40">
        <v>32</v>
      </c>
      <c r="I619" s="40">
        <v>27</v>
      </c>
      <c r="J619" s="40">
        <v>38</v>
      </c>
      <c r="K619" s="40" t="s">
        <v>4351</v>
      </c>
    </row>
    <row r="620" spans="1:11">
      <c r="A620" s="3" t="s">
        <v>1067</v>
      </c>
      <c r="B620" s="3" t="s">
        <v>1058</v>
      </c>
      <c r="C620" s="3" t="s">
        <v>235</v>
      </c>
      <c r="D620" s="40">
        <v>473</v>
      </c>
      <c r="E620" s="40" t="s">
        <v>4351</v>
      </c>
      <c r="F620" s="40">
        <v>33</v>
      </c>
      <c r="G620" s="40">
        <v>113</v>
      </c>
      <c r="H620" s="40">
        <v>95</v>
      </c>
      <c r="I620" s="40">
        <v>70</v>
      </c>
      <c r="J620" s="40">
        <v>124</v>
      </c>
      <c r="K620" s="40" t="s">
        <v>4351</v>
      </c>
    </row>
    <row r="621" spans="1:11">
      <c r="A621" s="3" t="s">
        <v>1068</v>
      </c>
      <c r="B621" s="3" t="s">
        <v>1058</v>
      </c>
      <c r="C621" s="3" t="s">
        <v>1069</v>
      </c>
      <c r="D621" s="40">
        <v>1570</v>
      </c>
      <c r="E621" s="40">
        <v>86</v>
      </c>
      <c r="F621" s="40">
        <v>179</v>
      </c>
      <c r="G621" s="40">
        <v>446</v>
      </c>
      <c r="H621" s="40">
        <v>358</v>
      </c>
      <c r="I621" s="40">
        <v>188</v>
      </c>
      <c r="J621" s="40">
        <v>276</v>
      </c>
      <c r="K621" s="40">
        <v>37</v>
      </c>
    </row>
    <row r="622" spans="1:11">
      <c r="A622" s="3" t="s">
        <v>1070</v>
      </c>
      <c r="B622" s="3" t="s">
        <v>1058</v>
      </c>
      <c r="C622" s="3" t="s">
        <v>237</v>
      </c>
      <c r="D622" s="40">
        <v>361</v>
      </c>
      <c r="E622" s="40" t="s">
        <v>4351</v>
      </c>
      <c r="F622" s="40">
        <v>41</v>
      </c>
      <c r="G622" s="40">
        <v>83</v>
      </c>
      <c r="H622" s="40">
        <v>92</v>
      </c>
      <c r="I622" s="40">
        <v>47</v>
      </c>
      <c r="J622" s="40">
        <v>61</v>
      </c>
      <c r="K622" s="40" t="s">
        <v>4351</v>
      </c>
    </row>
    <row r="623" spans="1:11">
      <c r="A623" s="3" t="s">
        <v>1071</v>
      </c>
      <c r="B623" s="3" t="s">
        <v>1058</v>
      </c>
      <c r="C623" s="3" t="s">
        <v>1072</v>
      </c>
      <c r="D623" s="40">
        <v>325</v>
      </c>
      <c r="E623" s="40" t="s">
        <v>4351</v>
      </c>
      <c r="F623" s="40">
        <v>32</v>
      </c>
      <c r="G623" s="40">
        <v>92</v>
      </c>
      <c r="H623" s="40">
        <v>73</v>
      </c>
      <c r="I623" s="40">
        <v>48</v>
      </c>
      <c r="J623" s="40">
        <v>64</v>
      </c>
      <c r="K623" s="40" t="s">
        <v>4351</v>
      </c>
    </row>
    <row r="624" spans="1:11">
      <c r="A624" s="3" t="s">
        <v>1073</v>
      </c>
      <c r="B624" s="3" t="s">
        <v>1058</v>
      </c>
      <c r="C624" s="3" t="s">
        <v>1074</v>
      </c>
      <c r="D624" s="40">
        <v>339</v>
      </c>
      <c r="E624" s="40" t="s">
        <v>4351</v>
      </c>
      <c r="F624" s="40">
        <v>44</v>
      </c>
      <c r="G624" s="40">
        <v>113</v>
      </c>
      <c r="H624" s="40">
        <v>54</v>
      </c>
      <c r="I624" s="40">
        <v>42</v>
      </c>
      <c r="J624" s="40">
        <v>72</v>
      </c>
      <c r="K624" s="40" t="s">
        <v>4351</v>
      </c>
    </row>
    <row r="625" spans="1:11">
      <c r="A625" s="3" t="s">
        <v>1075</v>
      </c>
      <c r="B625" s="3" t="s">
        <v>1058</v>
      </c>
      <c r="C625" s="3" t="s">
        <v>1076</v>
      </c>
      <c r="D625" s="40">
        <v>256</v>
      </c>
      <c r="E625" s="40" t="s">
        <v>4351</v>
      </c>
      <c r="F625" s="40">
        <v>32</v>
      </c>
      <c r="G625" s="40">
        <v>57</v>
      </c>
      <c r="H625" s="40">
        <v>55</v>
      </c>
      <c r="I625" s="40">
        <v>31</v>
      </c>
      <c r="J625" s="40">
        <v>61</v>
      </c>
      <c r="K625" s="40" t="s">
        <v>4351</v>
      </c>
    </row>
    <row r="626" spans="1:11">
      <c r="A626" s="3" t="s">
        <v>1077</v>
      </c>
      <c r="B626" s="3" t="s">
        <v>1058</v>
      </c>
      <c r="C626" s="3" t="s">
        <v>18</v>
      </c>
      <c r="D626" s="40">
        <v>249</v>
      </c>
      <c r="E626" s="40" t="s">
        <v>4351</v>
      </c>
      <c r="F626" s="40">
        <v>35</v>
      </c>
      <c r="G626" s="40">
        <v>63</v>
      </c>
      <c r="H626" s="40">
        <v>57</v>
      </c>
      <c r="I626" s="40">
        <v>32</v>
      </c>
      <c r="J626" s="40">
        <v>55</v>
      </c>
      <c r="K626" s="40" t="s">
        <v>4351</v>
      </c>
    </row>
    <row r="627" spans="1:11">
      <c r="A627" s="3" t="s">
        <v>1078</v>
      </c>
      <c r="B627" s="3" t="s">
        <v>1058</v>
      </c>
      <c r="C627" s="3" t="s">
        <v>20</v>
      </c>
      <c r="D627" s="40">
        <v>224</v>
      </c>
      <c r="E627" s="40" t="s">
        <v>4351</v>
      </c>
      <c r="F627" s="40">
        <v>19</v>
      </c>
      <c r="G627" s="40">
        <v>61</v>
      </c>
      <c r="H627" s="40">
        <v>47</v>
      </c>
      <c r="I627" s="40">
        <v>32</v>
      </c>
      <c r="J627" s="40">
        <v>50</v>
      </c>
      <c r="K627" s="40" t="s">
        <v>4351</v>
      </c>
    </row>
    <row r="628" spans="1:11">
      <c r="A628" s="3" t="s">
        <v>1079</v>
      </c>
      <c r="B628" s="3" t="s">
        <v>1058</v>
      </c>
      <c r="C628" s="3" t="s">
        <v>242</v>
      </c>
      <c r="D628" s="40">
        <v>320</v>
      </c>
      <c r="E628" s="40" t="s">
        <v>4351</v>
      </c>
      <c r="F628" s="40">
        <v>40</v>
      </c>
      <c r="G628" s="40">
        <v>92</v>
      </c>
      <c r="H628" s="40">
        <v>65</v>
      </c>
      <c r="I628" s="40">
        <v>47</v>
      </c>
      <c r="J628" s="40">
        <v>52</v>
      </c>
      <c r="K628" s="40" t="s">
        <v>4351</v>
      </c>
    </row>
    <row r="629" spans="1:11">
      <c r="A629" s="3" t="s">
        <v>1080</v>
      </c>
      <c r="B629" s="3" t="s">
        <v>1058</v>
      </c>
      <c r="C629" s="3" t="s">
        <v>780</v>
      </c>
      <c r="D629" s="40">
        <v>241</v>
      </c>
      <c r="E629" s="40" t="s">
        <v>4351</v>
      </c>
      <c r="F629" s="40">
        <v>37</v>
      </c>
      <c r="G629" s="40">
        <v>83</v>
      </c>
      <c r="H629" s="40">
        <v>30</v>
      </c>
      <c r="I629" s="40">
        <v>35</v>
      </c>
      <c r="J629" s="40">
        <v>49</v>
      </c>
      <c r="K629" s="40" t="s">
        <v>4351</v>
      </c>
    </row>
    <row r="630" spans="1:11">
      <c r="A630" s="3" t="s">
        <v>1081</v>
      </c>
      <c r="B630" s="3" t="s">
        <v>1058</v>
      </c>
      <c r="C630" s="3" t="s">
        <v>1082</v>
      </c>
      <c r="D630" s="40">
        <v>242</v>
      </c>
      <c r="E630" s="40" t="s">
        <v>4351</v>
      </c>
      <c r="F630" s="40">
        <v>40</v>
      </c>
      <c r="G630" s="40">
        <v>65</v>
      </c>
      <c r="H630" s="40">
        <v>66</v>
      </c>
      <c r="I630" s="40">
        <v>28</v>
      </c>
      <c r="J630" s="40">
        <v>26</v>
      </c>
      <c r="K630" s="40" t="s">
        <v>4351</v>
      </c>
    </row>
    <row r="631" spans="1:11">
      <c r="A631" s="3" t="s">
        <v>1083</v>
      </c>
      <c r="B631" s="3" t="s">
        <v>1058</v>
      </c>
      <c r="C631" s="3" t="s">
        <v>1084</v>
      </c>
      <c r="D631" s="40">
        <v>700</v>
      </c>
      <c r="E631" s="40" t="s">
        <v>4351</v>
      </c>
      <c r="F631" s="40">
        <v>73</v>
      </c>
      <c r="G631" s="40">
        <v>232</v>
      </c>
      <c r="H631" s="40">
        <v>125</v>
      </c>
      <c r="I631" s="40">
        <v>82</v>
      </c>
      <c r="J631" s="40">
        <v>154</v>
      </c>
      <c r="K631" s="40" t="s">
        <v>4351</v>
      </c>
    </row>
    <row r="632" spans="1:11">
      <c r="A632" s="3" t="s">
        <v>1085</v>
      </c>
      <c r="B632" s="3" t="s">
        <v>1058</v>
      </c>
      <c r="C632" s="3" t="s">
        <v>24</v>
      </c>
      <c r="D632" s="40">
        <v>187</v>
      </c>
      <c r="E632" s="40" t="s">
        <v>4351</v>
      </c>
      <c r="F632" s="40">
        <v>24</v>
      </c>
      <c r="G632" s="40">
        <v>51</v>
      </c>
      <c r="H632" s="40">
        <v>38</v>
      </c>
      <c r="I632" s="40">
        <v>24</v>
      </c>
      <c r="J632" s="40">
        <v>37</v>
      </c>
      <c r="K632" s="40" t="s">
        <v>4351</v>
      </c>
    </row>
    <row r="633" spans="1:11">
      <c r="A633" s="3" t="s">
        <v>1086</v>
      </c>
      <c r="B633" s="3" t="s">
        <v>1058</v>
      </c>
      <c r="C633" s="3" t="s">
        <v>1087</v>
      </c>
      <c r="D633" s="40">
        <v>253</v>
      </c>
      <c r="E633" s="40" t="s">
        <v>4351</v>
      </c>
      <c r="F633" s="40">
        <v>35</v>
      </c>
      <c r="G633" s="40">
        <v>58</v>
      </c>
      <c r="H633" s="40">
        <v>52</v>
      </c>
      <c r="I633" s="40">
        <v>47</v>
      </c>
      <c r="J633" s="40">
        <v>49</v>
      </c>
      <c r="K633" s="40" t="s">
        <v>4351</v>
      </c>
    </row>
    <row r="634" spans="1:11">
      <c r="A634" s="3" t="s">
        <v>1088</v>
      </c>
      <c r="B634" s="3" t="s">
        <v>1058</v>
      </c>
      <c r="C634" s="3" t="s">
        <v>30</v>
      </c>
      <c r="D634" s="40">
        <v>128</v>
      </c>
      <c r="E634" s="40" t="s">
        <v>4351</v>
      </c>
      <c r="F634" s="40">
        <v>15</v>
      </c>
      <c r="G634" s="40">
        <v>47</v>
      </c>
      <c r="H634" s="40">
        <v>13</v>
      </c>
      <c r="I634" s="40">
        <v>26</v>
      </c>
      <c r="J634" s="40">
        <v>19</v>
      </c>
      <c r="K634" s="40" t="s">
        <v>4351</v>
      </c>
    </row>
    <row r="635" spans="1:11">
      <c r="A635" s="3" t="s">
        <v>1089</v>
      </c>
      <c r="B635" s="3" t="s">
        <v>1058</v>
      </c>
      <c r="C635" s="3" t="s">
        <v>32</v>
      </c>
      <c r="D635" s="40">
        <v>355</v>
      </c>
      <c r="E635" s="40" t="s">
        <v>4351</v>
      </c>
      <c r="F635" s="40">
        <v>36</v>
      </c>
      <c r="G635" s="40">
        <v>91</v>
      </c>
      <c r="H635" s="40">
        <v>64</v>
      </c>
      <c r="I635" s="40">
        <v>48</v>
      </c>
      <c r="J635" s="40">
        <v>78</v>
      </c>
      <c r="K635" s="40" t="s">
        <v>4351</v>
      </c>
    </row>
    <row r="636" spans="1:11">
      <c r="A636" s="3" t="s">
        <v>1090</v>
      </c>
      <c r="B636" s="3" t="s">
        <v>1058</v>
      </c>
      <c r="C636" s="3" t="s">
        <v>540</v>
      </c>
      <c r="D636" s="40">
        <v>416</v>
      </c>
      <c r="E636" s="40" t="s">
        <v>4351</v>
      </c>
      <c r="F636" s="40">
        <v>84</v>
      </c>
      <c r="G636" s="40">
        <v>109</v>
      </c>
      <c r="H636" s="40">
        <v>75</v>
      </c>
      <c r="I636" s="40">
        <v>57</v>
      </c>
      <c r="J636" s="40">
        <v>71</v>
      </c>
      <c r="K636" s="40" t="s">
        <v>4351</v>
      </c>
    </row>
    <row r="637" spans="1:11">
      <c r="A637" s="3" t="s">
        <v>1091</v>
      </c>
      <c r="B637" s="3" t="s">
        <v>1058</v>
      </c>
      <c r="C637" s="3" t="s">
        <v>788</v>
      </c>
      <c r="D637" s="40">
        <v>715</v>
      </c>
      <c r="E637" s="40" t="s">
        <v>4351</v>
      </c>
      <c r="F637" s="40">
        <v>91</v>
      </c>
      <c r="G637" s="40">
        <v>222</v>
      </c>
      <c r="H637" s="40">
        <v>155</v>
      </c>
      <c r="I637" s="40">
        <v>97</v>
      </c>
      <c r="J637" s="40">
        <v>116</v>
      </c>
      <c r="K637" s="40" t="s">
        <v>4351</v>
      </c>
    </row>
    <row r="638" spans="1:11">
      <c r="A638" s="3" t="s">
        <v>1092</v>
      </c>
      <c r="B638" s="3" t="s">
        <v>1058</v>
      </c>
      <c r="C638" s="3" t="s">
        <v>258</v>
      </c>
      <c r="D638" s="40">
        <v>291</v>
      </c>
      <c r="E638" s="40" t="s">
        <v>4351</v>
      </c>
      <c r="F638" s="40">
        <v>32</v>
      </c>
      <c r="G638" s="40">
        <v>54</v>
      </c>
      <c r="H638" s="40">
        <v>56</v>
      </c>
      <c r="I638" s="40">
        <v>59</v>
      </c>
      <c r="J638" s="40">
        <v>68</v>
      </c>
      <c r="K638" s="40" t="s">
        <v>4351</v>
      </c>
    </row>
    <row r="639" spans="1:11">
      <c r="A639" s="3" t="s">
        <v>1093</v>
      </c>
      <c r="B639" s="3" t="s">
        <v>1058</v>
      </c>
      <c r="C639" s="3" t="s">
        <v>52</v>
      </c>
      <c r="D639" s="40">
        <v>1233</v>
      </c>
      <c r="E639" s="40">
        <v>150</v>
      </c>
      <c r="F639" s="40">
        <v>125</v>
      </c>
      <c r="G639" s="40">
        <v>257</v>
      </c>
      <c r="H639" s="40">
        <v>222</v>
      </c>
      <c r="I639" s="40">
        <v>143</v>
      </c>
      <c r="J639" s="40">
        <v>284</v>
      </c>
      <c r="K639" s="40">
        <v>52</v>
      </c>
    </row>
    <row r="640" spans="1:11">
      <c r="A640" s="3" t="s">
        <v>1094</v>
      </c>
      <c r="B640" s="3" t="s">
        <v>1058</v>
      </c>
      <c r="C640" s="3" t="s">
        <v>1095</v>
      </c>
      <c r="D640" s="40">
        <v>114</v>
      </c>
      <c r="E640" s="40" t="s">
        <v>4351</v>
      </c>
      <c r="F640" s="40">
        <v>17</v>
      </c>
      <c r="G640" s="40">
        <v>31</v>
      </c>
      <c r="H640" s="40">
        <v>19</v>
      </c>
      <c r="I640" s="40">
        <v>19</v>
      </c>
      <c r="J640" s="40">
        <v>25</v>
      </c>
      <c r="K640" s="40" t="s">
        <v>4351</v>
      </c>
    </row>
    <row r="641" spans="1:11">
      <c r="A641" s="3" t="s">
        <v>1096</v>
      </c>
      <c r="B641" s="3" t="s">
        <v>1058</v>
      </c>
      <c r="C641" s="3" t="s">
        <v>561</v>
      </c>
      <c r="D641" s="40">
        <v>150</v>
      </c>
      <c r="E641" s="40" t="s">
        <v>4351</v>
      </c>
      <c r="F641" s="40">
        <v>27</v>
      </c>
      <c r="G641" s="40">
        <v>39</v>
      </c>
      <c r="H641" s="40">
        <v>34</v>
      </c>
      <c r="I641" s="40">
        <v>15</v>
      </c>
      <c r="J641" s="40">
        <v>30</v>
      </c>
      <c r="K641" s="40" t="s">
        <v>4351</v>
      </c>
    </row>
    <row r="642" spans="1:11">
      <c r="A642" s="3" t="s">
        <v>1097</v>
      </c>
      <c r="B642" s="3" t="s">
        <v>1058</v>
      </c>
      <c r="C642" s="3" t="s">
        <v>947</v>
      </c>
      <c r="D642" s="40">
        <v>329</v>
      </c>
      <c r="E642" s="40" t="s">
        <v>4351</v>
      </c>
      <c r="F642" s="40">
        <v>41</v>
      </c>
      <c r="G642" s="40">
        <v>107</v>
      </c>
      <c r="H642" s="40">
        <v>74</v>
      </c>
      <c r="I642" s="40">
        <v>37</v>
      </c>
      <c r="J642" s="40">
        <v>59</v>
      </c>
      <c r="K642" s="40" t="s">
        <v>4351</v>
      </c>
    </row>
    <row r="643" spans="1:11">
      <c r="A643" s="3" t="s">
        <v>1098</v>
      </c>
      <c r="B643" s="3" t="s">
        <v>1058</v>
      </c>
      <c r="C643" s="3" t="s">
        <v>1099</v>
      </c>
      <c r="D643" s="40">
        <v>579</v>
      </c>
      <c r="E643" s="40" t="s">
        <v>4351</v>
      </c>
      <c r="F643" s="40">
        <v>58</v>
      </c>
      <c r="G643" s="40">
        <v>164</v>
      </c>
      <c r="H643" s="40">
        <v>138</v>
      </c>
      <c r="I643" s="40">
        <v>74</v>
      </c>
      <c r="J643" s="40">
        <v>116</v>
      </c>
      <c r="K643" s="40" t="s">
        <v>4351</v>
      </c>
    </row>
    <row r="644" spans="1:11">
      <c r="A644" s="3" t="s">
        <v>1100</v>
      </c>
      <c r="B644" s="3" t="s">
        <v>1058</v>
      </c>
      <c r="C644" s="3" t="s">
        <v>1101</v>
      </c>
      <c r="D644" s="40">
        <v>477</v>
      </c>
      <c r="E644" s="40" t="s">
        <v>4351</v>
      </c>
      <c r="F644" s="40">
        <v>51</v>
      </c>
      <c r="G644" s="40">
        <v>99</v>
      </c>
      <c r="H644" s="40">
        <v>105</v>
      </c>
      <c r="I644" s="40">
        <v>90</v>
      </c>
      <c r="J644" s="40">
        <v>97</v>
      </c>
      <c r="K644" s="40" t="s">
        <v>4351</v>
      </c>
    </row>
    <row r="645" spans="1:11">
      <c r="A645" s="3" t="s">
        <v>1102</v>
      </c>
      <c r="B645" s="3" t="s">
        <v>1058</v>
      </c>
      <c r="C645" s="3" t="s">
        <v>1103</v>
      </c>
      <c r="D645" s="40">
        <v>1482</v>
      </c>
      <c r="E645" s="40">
        <v>71</v>
      </c>
      <c r="F645" s="40">
        <v>204</v>
      </c>
      <c r="G645" s="40">
        <v>397</v>
      </c>
      <c r="H645" s="40">
        <v>311</v>
      </c>
      <c r="I645" s="40">
        <v>196</v>
      </c>
      <c r="J645" s="40">
        <v>255</v>
      </c>
      <c r="K645" s="40">
        <v>48</v>
      </c>
    </row>
    <row r="646" spans="1:11">
      <c r="A646" s="3" t="s">
        <v>1104</v>
      </c>
      <c r="B646" s="3" t="s">
        <v>1058</v>
      </c>
      <c r="C646" s="3" t="s">
        <v>1105</v>
      </c>
      <c r="D646" s="40">
        <v>187</v>
      </c>
      <c r="E646" s="40" t="s">
        <v>4351</v>
      </c>
      <c r="F646" s="40">
        <v>17</v>
      </c>
      <c r="G646" s="40">
        <v>64</v>
      </c>
      <c r="H646" s="40">
        <v>30</v>
      </c>
      <c r="I646" s="40">
        <v>29</v>
      </c>
      <c r="J646" s="40">
        <v>31</v>
      </c>
      <c r="K646" s="40" t="s">
        <v>4351</v>
      </c>
    </row>
    <row r="647" spans="1:11">
      <c r="A647" s="3" t="s">
        <v>1106</v>
      </c>
      <c r="B647" s="3" t="s">
        <v>1058</v>
      </c>
      <c r="C647" s="3" t="s">
        <v>62</v>
      </c>
      <c r="D647" s="40">
        <v>439</v>
      </c>
      <c r="E647" s="40" t="s">
        <v>4351</v>
      </c>
      <c r="F647" s="40">
        <v>87</v>
      </c>
      <c r="G647" s="40">
        <v>113</v>
      </c>
      <c r="H647" s="40">
        <v>79</v>
      </c>
      <c r="I647" s="40">
        <v>61</v>
      </c>
      <c r="J647" s="40">
        <v>79</v>
      </c>
      <c r="K647" s="40" t="s">
        <v>4351</v>
      </c>
    </row>
    <row r="648" spans="1:11">
      <c r="A648" s="3" t="s">
        <v>1107</v>
      </c>
      <c r="B648" s="3" t="s">
        <v>1058</v>
      </c>
      <c r="C648" s="3" t="s">
        <v>587</v>
      </c>
      <c r="D648" s="40">
        <v>237</v>
      </c>
      <c r="E648" s="40" t="s">
        <v>4351</v>
      </c>
      <c r="F648" s="40">
        <v>33</v>
      </c>
      <c r="G648" s="40">
        <v>68</v>
      </c>
      <c r="H648" s="40">
        <v>47</v>
      </c>
      <c r="I648" s="40">
        <v>20</v>
      </c>
      <c r="J648" s="40">
        <v>51</v>
      </c>
      <c r="K648" s="40" t="s">
        <v>4351</v>
      </c>
    </row>
    <row r="649" spans="1:11">
      <c r="A649" s="3" t="s">
        <v>1108</v>
      </c>
      <c r="B649" s="3" t="s">
        <v>1058</v>
      </c>
      <c r="C649" s="3" t="s">
        <v>64</v>
      </c>
      <c r="D649" s="40">
        <v>155</v>
      </c>
      <c r="E649" s="40" t="s">
        <v>4351</v>
      </c>
      <c r="F649" s="40">
        <v>19</v>
      </c>
      <c r="G649" s="40">
        <v>38</v>
      </c>
      <c r="H649" s="40">
        <v>34</v>
      </c>
      <c r="I649" s="40">
        <v>26</v>
      </c>
      <c r="J649" s="40">
        <v>31</v>
      </c>
      <c r="K649" s="40" t="s">
        <v>4351</v>
      </c>
    </row>
    <row r="650" spans="1:11">
      <c r="A650" s="3" t="s">
        <v>1109</v>
      </c>
      <c r="B650" s="3" t="s">
        <v>1058</v>
      </c>
      <c r="C650" s="3" t="s">
        <v>1110</v>
      </c>
      <c r="D650" s="40">
        <v>152</v>
      </c>
      <c r="E650" s="40" t="s">
        <v>4351</v>
      </c>
      <c r="F650" s="40">
        <v>12</v>
      </c>
      <c r="G650" s="40">
        <v>36</v>
      </c>
      <c r="H650" s="40">
        <v>15</v>
      </c>
      <c r="I650" s="40">
        <v>31</v>
      </c>
      <c r="J650" s="40">
        <v>49</v>
      </c>
      <c r="K650" s="40" t="s">
        <v>4351</v>
      </c>
    </row>
    <row r="651" spans="1:11">
      <c r="A651" s="3" t="s">
        <v>1111</v>
      </c>
      <c r="B651" s="3" t="s">
        <v>1058</v>
      </c>
      <c r="C651" s="3" t="s">
        <v>68</v>
      </c>
      <c r="D651" s="40">
        <v>157</v>
      </c>
      <c r="E651" s="40" t="s">
        <v>4351</v>
      </c>
      <c r="F651" s="40">
        <v>17</v>
      </c>
      <c r="G651" s="40">
        <v>53</v>
      </c>
      <c r="H651" s="40">
        <v>37</v>
      </c>
      <c r="I651" s="40">
        <v>17</v>
      </c>
      <c r="J651" s="40">
        <v>23</v>
      </c>
      <c r="K651" s="40" t="s">
        <v>4351</v>
      </c>
    </row>
    <row r="652" spans="1:11">
      <c r="A652" s="3" t="s">
        <v>1112</v>
      </c>
      <c r="B652" s="3" t="s">
        <v>1058</v>
      </c>
      <c r="C652" s="3" t="s">
        <v>815</v>
      </c>
      <c r="D652" s="40">
        <v>151</v>
      </c>
      <c r="E652" s="40" t="s">
        <v>4351</v>
      </c>
      <c r="F652" s="40" t="s">
        <v>4351</v>
      </c>
      <c r="G652" s="40">
        <v>39</v>
      </c>
      <c r="H652" s="40">
        <v>25</v>
      </c>
      <c r="I652" s="40">
        <v>21</v>
      </c>
      <c r="J652" s="40">
        <v>51</v>
      </c>
      <c r="K652" s="40" t="s">
        <v>4351</v>
      </c>
    </row>
    <row r="653" spans="1:11">
      <c r="A653" s="3" t="s">
        <v>1113</v>
      </c>
      <c r="B653" s="3" t="s">
        <v>1058</v>
      </c>
      <c r="C653" s="3" t="s">
        <v>1114</v>
      </c>
      <c r="D653" s="40">
        <v>237</v>
      </c>
      <c r="E653" s="40" t="s">
        <v>4351</v>
      </c>
      <c r="F653" s="40">
        <v>31</v>
      </c>
      <c r="G653" s="40">
        <v>65</v>
      </c>
      <c r="H653" s="40">
        <v>59</v>
      </c>
      <c r="I653" s="40">
        <v>32</v>
      </c>
      <c r="J653" s="40">
        <v>38</v>
      </c>
      <c r="K653" s="40" t="s">
        <v>4351</v>
      </c>
    </row>
    <row r="654" spans="1:11">
      <c r="A654" s="3" t="s">
        <v>1115</v>
      </c>
      <c r="B654" s="3" t="s">
        <v>1058</v>
      </c>
      <c r="C654" s="3" t="s">
        <v>408</v>
      </c>
      <c r="D654" s="40">
        <v>258</v>
      </c>
      <c r="E654" s="40" t="s">
        <v>4351</v>
      </c>
      <c r="F654" s="40">
        <v>25</v>
      </c>
      <c r="G654" s="40">
        <v>63</v>
      </c>
      <c r="H654" s="40">
        <v>51</v>
      </c>
      <c r="I654" s="40">
        <v>44</v>
      </c>
      <c r="J654" s="40">
        <v>54</v>
      </c>
      <c r="K654" s="40" t="s">
        <v>4351</v>
      </c>
    </row>
    <row r="655" spans="1:11">
      <c r="A655" s="3" t="s">
        <v>1116</v>
      </c>
      <c r="B655" s="3" t="s">
        <v>1058</v>
      </c>
      <c r="C655" s="3" t="s">
        <v>610</v>
      </c>
      <c r="D655" s="40">
        <v>192</v>
      </c>
      <c r="E655" s="40" t="s">
        <v>4351</v>
      </c>
      <c r="F655" s="40">
        <v>28</v>
      </c>
      <c r="G655" s="40">
        <v>51</v>
      </c>
      <c r="H655" s="40">
        <v>37</v>
      </c>
      <c r="I655" s="40">
        <v>22</v>
      </c>
      <c r="J655" s="40">
        <v>39</v>
      </c>
      <c r="K655" s="40" t="s">
        <v>4351</v>
      </c>
    </row>
    <row r="656" spans="1:11">
      <c r="A656" s="3" t="s">
        <v>1117</v>
      </c>
      <c r="B656" s="3" t="s">
        <v>1058</v>
      </c>
      <c r="C656" s="3" t="s">
        <v>819</v>
      </c>
      <c r="D656" s="40">
        <v>359</v>
      </c>
      <c r="E656" s="40" t="s">
        <v>4351</v>
      </c>
      <c r="F656" s="40">
        <v>52</v>
      </c>
      <c r="G656" s="40">
        <v>106</v>
      </c>
      <c r="H656" s="40">
        <v>55</v>
      </c>
      <c r="I656" s="40">
        <v>44</v>
      </c>
      <c r="J656" s="40">
        <v>82</v>
      </c>
      <c r="K656" s="40" t="s">
        <v>4351</v>
      </c>
    </row>
    <row r="657" spans="1:11">
      <c r="A657" s="3" t="s">
        <v>1118</v>
      </c>
      <c r="B657" s="3" t="s">
        <v>1058</v>
      </c>
      <c r="C657" s="3" t="s">
        <v>965</v>
      </c>
      <c r="D657" s="40">
        <v>327</v>
      </c>
      <c r="E657" s="40" t="s">
        <v>4351</v>
      </c>
      <c r="F657" s="40">
        <v>36</v>
      </c>
      <c r="G657" s="40">
        <v>92</v>
      </c>
      <c r="H657" s="40">
        <v>65</v>
      </c>
      <c r="I657" s="40">
        <v>58</v>
      </c>
      <c r="J657" s="40">
        <v>57</v>
      </c>
      <c r="K657" s="40" t="s">
        <v>4351</v>
      </c>
    </row>
    <row r="658" spans="1:11">
      <c r="A658" s="3" t="s">
        <v>1119</v>
      </c>
      <c r="B658" s="3" t="s">
        <v>1058</v>
      </c>
      <c r="C658" s="3" t="s">
        <v>72</v>
      </c>
      <c r="D658" s="40">
        <v>282</v>
      </c>
      <c r="E658" s="40" t="s">
        <v>4351</v>
      </c>
      <c r="F658" s="40">
        <v>32</v>
      </c>
      <c r="G658" s="40">
        <v>80</v>
      </c>
      <c r="H658" s="40">
        <v>65</v>
      </c>
      <c r="I658" s="40">
        <v>38</v>
      </c>
      <c r="J658" s="40">
        <v>56</v>
      </c>
      <c r="K658" s="40" t="s">
        <v>4351</v>
      </c>
    </row>
    <row r="659" spans="1:11">
      <c r="A659" s="3" t="s">
        <v>1120</v>
      </c>
      <c r="B659" s="3" t="s">
        <v>1058</v>
      </c>
      <c r="C659" s="3" t="s">
        <v>283</v>
      </c>
      <c r="D659" s="40">
        <v>323</v>
      </c>
      <c r="E659" s="40" t="s">
        <v>4351</v>
      </c>
      <c r="F659" s="40">
        <v>68</v>
      </c>
      <c r="G659" s="40">
        <v>100</v>
      </c>
      <c r="H659" s="40">
        <v>50</v>
      </c>
      <c r="I659" s="40">
        <v>37</v>
      </c>
      <c r="J659" s="40">
        <v>67</v>
      </c>
      <c r="K659" s="40" t="s">
        <v>4351</v>
      </c>
    </row>
    <row r="660" spans="1:11">
      <c r="A660" s="3" t="s">
        <v>1121</v>
      </c>
      <c r="B660" s="3" t="s">
        <v>1058</v>
      </c>
      <c r="C660" s="3" t="s">
        <v>1122</v>
      </c>
      <c r="D660" s="40">
        <v>154</v>
      </c>
      <c r="E660" s="40" t="s">
        <v>4351</v>
      </c>
      <c r="F660" s="40">
        <v>22</v>
      </c>
      <c r="G660" s="40">
        <v>36</v>
      </c>
      <c r="H660" s="40">
        <v>43</v>
      </c>
      <c r="I660" s="40">
        <v>14</v>
      </c>
      <c r="J660" s="40">
        <v>31</v>
      </c>
      <c r="K660" s="40" t="s">
        <v>4351</v>
      </c>
    </row>
    <row r="661" spans="1:11">
      <c r="A661" s="3" t="s">
        <v>1123</v>
      </c>
      <c r="B661" s="3" t="s">
        <v>1058</v>
      </c>
      <c r="C661" s="3" t="s">
        <v>1124</v>
      </c>
      <c r="D661" s="40">
        <v>144</v>
      </c>
      <c r="E661" s="40">
        <v>18</v>
      </c>
      <c r="F661" s="40" t="s">
        <v>4351</v>
      </c>
      <c r="G661" s="40">
        <v>43</v>
      </c>
      <c r="H661" s="40">
        <v>20</v>
      </c>
      <c r="I661" s="40" t="s">
        <v>4351</v>
      </c>
      <c r="J661" s="40">
        <v>40</v>
      </c>
      <c r="K661" s="40" t="s">
        <v>4351</v>
      </c>
    </row>
    <row r="662" spans="1:11">
      <c r="A662" s="3" t="s">
        <v>1125</v>
      </c>
      <c r="B662" s="3" t="s">
        <v>1058</v>
      </c>
      <c r="C662" s="3" t="s">
        <v>1126</v>
      </c>
      <c r="D662" s="40">
        <v>306</v>
      </c>
      <c r="E662" s="40" t="s">
        <v>4351</v>
      </c>
      <c r="F662" s="40">
        <v>28</v>
      </c>
      <c r="G662" s="40">
        <v>82</v>
      </c>
      <c r="H662" s="40">
        <v>54</v>
      </c>
      <c r="I662" s="40">
        <v>45</v>
      </c>
      <c r="J662" s="40">
        <v>78</v>
      </c>
      <c r="K662" s="40" t="s">
        <v>4351</v>
      </c>
    </row>
    <row r="663" spans="1:11">
      <c r="A663" s="3" t="s">
        <v>1127</v>
      </c>
      <c r="B663" s="3" t="s">
        <v>1058</v>
      </c>
      <c r="C663" s="3" t="s">
        <v>76</v>
      </c>
      <c r="D663" s="40">
        <v>388</v>
      </c>
      <c r="E663" s="40" t="s">
        <v>4351</v>
      </c>
      <c r="F663" s="40">
        <v>55</v>
      </c>
      <c r="G663" s="40">
        <v>130</v>
      </c>
      <c r="H663" s="40">
        <v>91</v>
      </c>
      <c r="I663" s="40">
        <v>40</v>
      </c>
      <c r="J663" s="40">
        <v>57</v>
      </c>
      <c r="K663" s="40" t="s">
        <v>4351</v>
      </c>
    </row>
    <row r="664" spans="1:11">
      <c r="A664" s="3" t="s">
        <v>1128</v>
      </c>
      <c r="B664" s="3" t="s">
        <v>1058</v>
      </c>
      <c r="C664" s="3" t="s">
        <v>625</v>
      </c>
      <c r="D664" s="40">
        <v>520</v>
      </c>
      <c r="E664" s="40">
        <v>36</v>
      </c>
      <c r="F664" s="40">
        <v>62</v>
      </c>
      <c r="G664" s="40">
        <v>121</v>
      </c>
      <c r="H664" s="40">
        <v>99</v>
      </c>
      <c r="I664" s="40">
        <v>77</v>
      </c>
      <c r="J664" s="40">
        <v>110</v>
      </c>
      <c r="K664" s="40">
        <v>15</v>
      </c>
    </row>
    <row r="665" spans="1:11">
      <c r="A665" s="3" t="s">
        <v>1129</v>
      </c>
      <c r="B665" s="3" t="s">
        <v>1058</v>
      </c>
      <c r="C665" s="3" t="s">
        <v>78</v>
      </c>
      <c r="D665" s="40">
        <v>423</v>
      </c>
      <c r="E665" s="40" t="s">
        <v>4351</v>
      </c>
      <c r="F665" s="40">
        <v>50</v>
      </c>
      <c r="G665" s="40">
        <v>122</v>
      </c>
      <c r="H665" s="40">
        <v>95</v>
      </c>
      <c r="I665" s="40">
        <v>65</v>
      </c>
      <c r="J665" s="40">
        <v>66</v>
      </c>
      <c r="K665" s="40" t="s">
        <v>4351</v>
      </c>
    </row>
    <row r="666" spans="1:11">
      <c r="A666" s="3" t="s">
        <v>1130</v>
      </c>
      <c r="B666" s="3" t="s">
        <v>1058</v>
      </c>
      <c r="C666" s="3" t="s">
        <v>291</v>
      </c>
      <c r="D666" s="40">
        <v>2208</v>
      </c>
      <c r="E666" s="40">
        <v>176</v>
      </c>
      <c r="F666" s="40">
        <v>319</v>
      </c>
      <c r="G666" s="40">
        <v>586</v>
      </c>
      <c r="H666" s="40">
        <v>398</v>
      </c>
      <c r="I666" s="40">
        <v>247</v>
      </c>
      <c r="J666" s="40">
        <v>342</v>
      </c>
      <c r="K666" s="40">
        <v>140</v>
      </c>
    </row>
    <row r="667" spans="1:11">
      <c r="A667" s="3" t="s">
        <v>1131</v>
      </c>
      <c r="B667" s="3" t="s">
        <v>1058</v>
      </c>
      <c r="C667" s="3" t="s">
        <v>633</v>
      </c>
      <c r="D667" s="40">
        <v>364</v>
      </c>
      <c r="E667" s="40" t="s">
        <v>4351</v>
      </c>
      <c r="F667" s="40">
        <v>45</v>
      </c>
      <c r="G667" s="40">
        <v>90</v>
      </c>
      <c r="H667" s="40">
        <v>84</v>
      </c>
      <c r="I667" s="40">
        <v>69</v>
      </c>
      <c r="J667" s="40">
        <v>65</v>
      </c>
      <c r="K667" s="40" t="s">
        <v>4351</v>
      </c>
    </row>
    <row r="668" spans="1:11">
      <c r="A668" s="3" t="s">
        <v>1132</v>
      </c>
      <c r="B668" s="3" t="s">
        <v>1058</v>
      </c>
      <c r="C668" s="3" t="s">
        <v>1133</v>
      </c>
      <c r="D668" s="40">
        <v>195</v>
      </c>
      <c r="E668" s="40" t="s">
        <v>4351</v>
      </c>
      <c r="F668" s="40">
        <v>31</v>
      </c>
      <c r="G668" s="40">
        <v>71</v>
      </c>
      <c r="H668" s="40">
        <v>32</v>
      </c>
      <c r="I668" s="40">
        <v>27</v>
      </c>
      <c r="J668" s="40">
        <v>26</v>
      </c>
      <c r="K668" s="40" t="s">
        <v>4351</v>
      </c>
    </row>
    <row r="669" spans="1:11">
      <c r="A669" s="3" t="s">
        <v>1134</v>
      </c>
      <c r="B669" s="3" t="s">
        <v>1058</v>
      </c>
      <c r="C669" s="3" t="s">
        <v>1135</v>
      </c>
      <c r="D669" s="40">
        <v>297</v>
      </c>
      <c r="E669" s="40" t="s">
        <v>4351</v>
      </c>
      <c r="F669" s="40">
        <v>47</v>
      </c>
      <c r="G669" s="40">
        <v>79</v>
      </c>
      <c r="H669" s="40">
        <v>58</v>
      </c>
      <c r="I669" s="40">
        <v>40</v>
      </c>
      <c r="J669" s="40">
        <v>61</v>
      </c>
      <c r="K669" s="40" t="s">
        <v>4351</v>
      </c>
    </row>
    <row r="670" spans="1:11">
      <c r="A670" s="3" t="s">
        <v>1136</v>
      </c>
      <c r="B670" s="3" t="s">
        <v>1058</v>
      </c>
      <c r="C670" s="3" t="s">
        <v>86</v>
      </c>
      <c r="D670" s="40">
        <v>527</v>
      </c>
      <c r="E670" s="40" t="s">
        <v>4351</v>
      </c>
      <c r="F670" s="40">
        <v>67</v>
      </c>
      <c r="G670" s="40">
        <v>145</v>
      </c>
      <c r="H670" s="40">
        <v>120</v>
      </c>
      <c r="I670" s="40">
        <v>59</v>
      </c>
      <c r="J670" s="40">
        <v>106</v>
      </c>
      <c r="K670" s="40" t="s">
        <v>4351</v>
      </c>
    </row>
    <row r="671" spans="1:11">
      <c r="A671" s="3" t="s">
        <v>1137</v>
      </c>
      <c r="B671" s="3" t="s">
        <v>1058</v>
      </c>
      <c r="C671" s="3" t="s">
        <v>1138</v>
      </c>
      <c r="D671" s="40">
        <v>3079</v>
      </c>
      <c r="E671" s="40">
        <v>231</v>
      </c>
      <c r="F671" s="40">
        <v>413</v>
      </c>
      <c r="G671" s="40">
        <v>868</v>
      </c>
      <c r="H671" s="40">
        <v>587</v>
      </c>
      <c r="I671" s="40">
        <v>359</v>
      </c>
      <c r="J671" s="40">
        <v>534</v>
      </c>
      <c r="K671" s="40">
        <v>87</v>
      </c>
    </row>
    <row r="672" spans="1:11">
      <c r="A672" s="3" t="s">
        <v>1139</v>
      </c>
      <c r="B672" s="3" t="s">
        <v>1058</v>
      </c>
      <c r="C672" s="3" t="s">
        <v>1140</v>
      </c>
      <c r="D672" s="40">
        <v>164</v>
      </c>
      <c r="E672" s="40" t="s">
        <v>4351</v>
      </c>
      <c r="F672" s="40">
        <v>17</v>
      </c>
      <c r="G672" s="40">
        <v>56</v>
      </c>
      <c r="H672" s="40">
        <v>31</v>
      </c>
      <c r="I672" s="40">
        <v>22</v>
      </c>
      <c r="J672" s="40">
        <v>32</v>
      </c>
      <c r="K672" s="40" t="s">
        <v>4351</v>
      </c>
    </row>
    <row r="673" spans="1:11">
      <c r="A673" s="3" t="s">
        <v>1141</v>
      </c>
      <c r="B673" s="3" t="s">
        <v>1058</v>
      </c>
      <c r="C673" s="3" t="s">
        <v>1142</v>
      </c>
      <c r="D673" s="40">
        <v>106</v>
      </c>
      <c r="E673" s="40" t="s">
        <v>4351</v>
      </c>
      <c r="F673" s="40" t="s">
        <v>4351</v>
      </c>
      <c r="G673" s="40">
        <v>27</v>
      </c>
      <c r="H673" s="40">
        <v>21</v>
      </c>
      <c r="I673" s="40">
        <v>17</v>
      </c>
      <c r="J673" s="40">
        <v>29</v>
      </c>
      <c r="K673" s="40">
        <v>0</v>
      </c>
    </row>
    <row r="674" spans="1:11">
      <c r="A674" s="3" t="s">
        <v>1143</v>
      </c>
      <c r="B674" s="3" t="s">
        <v>1058</v>
      </c>
      <c r="C674" s="3" t="s">
        <v>1144</v>
      </c>
      <c r="D674" s="40">
        <v>240</v>
      </c>
      <c r="E674" s="40" t="s">
        <v>4351</v>
      </c>
      <c r="F674" s="40">
        <v>35</v>
      </c>
      <c r="G674" s="40">
        <v>60</v>
      </c>
      <c r="H674" s="40">
        <v>51</v>
      </c>
      <c r="I674" s="40">
        <v>24</v>
      </c>
      <c r="J674" s="40">
        <v>56</v>
      </c>
      <c r="K674" s="40" t="s">
        <v>4351</v>
      </c>
    </row>
    <row r="675" spans="1:11">
      <c r="A675" s="3" t="s">
        <v>1145</v>
      </c>
      <c r="B675" s="3" t="s">
        <v>1058</v>
      </c>
      <c r="C675" s="3" t="s">
        <v>94</v>
      </c>
      <c r="D675" s="40">
        <v>293</v>
      </c>
      <c r="E675" s="40" t="s">
        <v>4351</v>
      </c>
      <c r="F675" s="40">
        <v>66</v>
      </c>
      <c r="G675" s="40">
        <v>65</v>
      </c>
      <c r="H675" s="40">
        <v>49</v>
      </c>
      <c r="I675" s="40">
        <v>40</v>
      </c>
      <c r="J675" s="40">
        <v>51</v>
      </c>
      <c r="K675" s="40" t="s">
        <v>4351</v>
      </c>
    </row>
    <row r="676" spans="1:11">
      <c r="A676" s="3" t="s">
        <v>1146</v>
      </c>
      <c r="B676" s="3" t="s">
        <v>1058</v>
      </c>
      <c r="C676" s="3" t="s">
        <v>1147</v>
      </c>
      <c r="D676" s="40">
        <v>274</v>
      </c>
      <c r="E676" s="40" t="s">
        <v>4351</v>
      </c>
      <c r="F676" s="40">
        <v>30</v>
      </c>
      <c r="G676" s="40">
        <v>70</v>
      </c>
      <c r="H676" s="40">
        <v>66</v>
      </c>
      <c r="I676" s="40">
        <v>49</v>
      </c>
      <c r="J676" s="40">
        <v>46</v>
      </c>
      <c r="K676" s="40" t="s">
        <v>4351</v>
      </c>
    </row>
    <row r="677" spans="1:11">
      <c r="A677" s="3" t="s">
        <v>1148</v>
      </c>
      <c r="B677" s="3" t="s">
        <v>1058</v>
      </c>
      <c r="C677" s="3" t="s">
        <v>98</v>
      </c>
      <c r="D677" s="40">
        <v>448</v>
      </c>
      <c r="E677" s="40" t="s">
        <v>4351</v>
      </c>
      <c r="F677" s="40">
        <v>59</v>
      </c>
      <c r="G677" s="40">
        <v>131</v>
      </c>
      <c r="H677" s="40">
        <v>82</v>
      </c>
      <c r="I677" s="40">
        <v>52</v>
      </c>
      <c r="J677" s="40">
        <v>103</v>
      </c>
      <c r="K677" s="40" t="s">
        <v>4351</v>
      </c>
    </row>
    <row r="678" spans="1:11">
      <c r="A678" s="3" t="s">
        <v>1149</v>
      </c>
      <c r="B678" s="3" t="s">
        <v>1058</v>
      </c>
      <c r="C678" s="3" t="s">
        <v>100</v>
      </c>
      <c r="D678" s="40">
        <v>511</v>
      </c>
      <c r="E678" s="40">
        <v>19</v>
      </c>
      <c r="F678" s="40">
        <v>58</v>
      </c>
      <c r="G678" s="40">
        <v>149</v>
      </c>
      <c r="H678" s="40">
        <v>91</v>
      </c>
      <c r="I678" s="40">
        <v>69</v>
      </c>
      <c r="J678" s="40">
        <v>109</v>
      </c>
      <c r="K678" s="40">
        <v>16</v>
      </c>
    </row>
    <row r="679" spans="1:11">
      <c r="A679" s="3" t="s">
        <v>1150</v>
      </c>
      <c r="B679" s="3" t="s">
        <v>1058</v>
      </c>
      <c r="C679" s="3" t="s">
        <v>1151</v>
      </c>
      <c r="D679" s="40">
        <v>216</v>
      </c>
      <c r="E679" s="40" t="s">
        <v>4351</v>
      </c>
      <c r="F679" s="40">
        <v>22</v>
      </c>
      <c r="G679" s="40">
        <v>62</v>
      </c>
      <c r="H679" s="40">
        <v>38</v>
      </c>
      <c r="I679" s="40">
        <v>34</v>
      </c>
      <c r="J679" s="40">
        <v>53</v>
      </c>
      <c r="K679" s="40" t="s">
        <v>4351</v>
      </c>
    </row>
    <row r="680" spans="1:11">
      <c r="A680" s="3" t="s">
        <v>1152</v>
      </c>
      <c r="B680" s="3" t="s">
        <v>1058</v>
      </c>
      <c r="C680" s="3" t="s">
        <v>658</v>
      </c>
      <c r="D680" s="40">
        <v>149</v>
      </c>
      <c r="E680" s="40" t="s">
        <v>4351</v>
      </c>
      <c r="F680" s="40" t="s">
        <v>4351</v>
      </c>
      <c r="G680" s="40">
        <v>36</v>
      </c>
      <c r="H680" s="40">
        <v>33</v>
      </c>
      <c r="I680" s="40">
        <v>32</v>
      </c>
      <c r="J680" s="40">
        <v>34</v>
      </c>
      <c r="K680" s="40">
        <v>0</v>
      </c>
    </row>
    <row r="681" spans="1:11">
      <c r="A681" s="3" t="s">
        <v>1153</v>
      </c>
      <c r="B681" s="3" t="s">
        <v>1058</v>
      </c>
      <c r="C681" s="3" t="s">
        <v>1154</v>
      </c>
      <c r="D681" s="40">
        <v>175</v>
      </c>
      <c r="E681" s="40">
        <v>11</v>
      </c>
      <c r="F681" s="40">
        <v>15</v>
      </c>
      <c r="G681" s="40">
        <v>58</v>
      </c>
      <c r="H681" s="40">
        <v>44</v>
      </c>
      <c r="I681" s="40">
        <v>24</v>
      </c>
      <c r="J681" s="40">
        <v>23</v>
      </c>
      <c r="K681" s="40">
        <v>0</v>
      </c>
    </row>
    <row r="682" spans="1:11">
      <c r="A682" s="3" t="s">
        <v>1155</v>
      </c>
      <c r="B682" s="3" t="s">
        <v>1058</v>
      </c>
      <c r="C682" s="3" t="s">
        <v>104</v>
      </c>
      <c r="D682" s="40">
        <v>112</v>
      </c>
      <c r="E682" s="40" t="s">
        <v>4351</v>
      </c>
      <c r="F682" s="40">
        <v>15</v>
      </c>
      <c r="G682" s="40">
        <v>29</v>
      </c>
      <c r="H682" s="40">
        <v>18</v>
      </c>
      <c r="I682" s="40">
        <v>14</v>
      </c>
      <c r="J682" s="40">
        <v>26</v>
      </c>
      <c r="K682" s="40" t="s">
        <v>4351</v>
      </c>
    </row>
    <row r="683" spans="1:11">
      <c r="A683" s="3" t="s">
        <v>1156</v>
      </c>
      <c r="B683" s="3" t="s">
        <v>1058</v>
      </c>
      <c r="C683" s="3" t="s">
        <v>106</v>
      </c>
      <c r="D683" s="40">
        <v>159</v>
      </c>
      <c r="E683" s="40" t="s">
        <v>4351</v>
      </c>
      <c r="F683" s="40">
        <v>16</v>
      </c>
      <c r="G683" s="40">
        <v>39</v>
      </c>
      <c r="H683" s="40">
        <v>35</v>
      </c>
      <c r="I683" s="40">
        <v>22</v>
      </c>
      <c r="J683" s="40">
        <v>38</v>
      </c>
      <c r="K683" s="40" t="s">
        <v>4351</v>
      </c>
    </row>
    <row r="684" spans="1:11">
      <c r="A684" s="3" t="s">
        <v>1157</v>
      </c>
      <c r="B684" s="3" t="s">
        <v>1058</v>
      </c>
      <c r="C684" s="3" t="s">
        <v>1158</v>
      </c>
      <c r="D684" s="40">
        <v>642</v>
      </c>
      <c r="E684" s="40">
        <v>24</v>
      </c>
      <c r="F684" s="40">
        <v>79</v>
      </c>
      <c r="G684" s="40">
        <v>193</v>
      </c>
      <c r="H684" s="40">
        <v>129</v>
      </c>
      <c r="I684" s="40">
        <v>98</v>
      </c>
      <c r="J684" s="40">
        <v>102</v>
      </c>
      <c r="K684" s="40">
        <v>17</v>
      </c>
    </row>
    <row r="685" spans="1:11">
      <c r="A685" s="3" t="s">
        <v>1159</v>
      </c>
      <c r="B685" s="3" t="s">
        <v>1058</v>
      </c>
      <c r="C685" s="3" t="s">
        <v>1160</v>
      </c>
      <c r="D685" s="40">
        <v>225</v>
      </c>
      <c r="E685" s="40" t="s">
        <v>4351</v>
      </c>
      <c r="F685" s="40">
        <v>23</v>
      </c>
      <c r="G685" s="40">
        <v>62</v>
      </c>
      <c r="H685" s="40">
        <v>51</v>
      </c>
      <c r="I685" s="40">
        <v>30</v>
      </c>
      <c r="J685" s="40">
        <v>45</v>
      </c>
      <c r="K685" s="40" t="s">
        <v>4351</v>
      </c>
    </row>
    <row r="686" spans="1:11">
      <c r="A686" s="3" t="s">
        <v>1161</v>
      </c>
      <c r="B686" s="3" t="s">
        <v>1058</v>
      </c>
      <c r="C686" s="3" t="s">
        <v>453</v>
      </c>
      <c r="D686" s="40">
        <v>116</v>
      </c>
      <c r="E686" s="40" t="s">
        <v>4351</v>
      </c>
      <c r="F686" s="40">
        <v>19</v>
      </c>
      <c r="G686" s="40">
        <v>31</v>
      </c>
      <c r="H686" s="40">
        <v>19</v>
      </c>
      <c r="I686" s="40">
        <v>11</v>
      </c>
      <c r="J686" s="40">
        <v>32</v>
      </c>
      <c r="K686" s="40" t="s">
        <v>4351</v>
      </c>
    </row>
    <row r="687" spans="1:11">
      <c r="A687" s="3" t="s">
        <v>1162</v>
      </c>
      <c r="B687" s="3" t="s">
        <v>1058</v>
      </c>
      <c r="C687" s="3" t="s">
        <v>1163</v>
      </c>
      <c r="D687" s="40">
        <v>289</v>
      </c>
      <c r="E687" s="40" t="s">
        <v>4351</v>
      </c>
      <c r="F687" s="40">
        <v>45</v>
      </c>
      <c r="G687" s="40">
        <v>89</v>
      </c>
      <c r="H687" s="40">
        <v>59</v>
      </c>
      <c r="I687" s="40">
        <v>30</v>
      </c>
      <c r="J687" s="40">
        <v>41</v>
      </c>
      <c r="K687" s="40" t="s">
        <v>4351</v>
      </c>
    </row>
    <row r="688" spans="1:11">
      <c r="A688" s="3" t="s">
        <v>1164</v>
      </c>
      <c r="B688" s="3" t="s">
        <v>1058</v>
      </c>
      <c r="C688" s="3" t="s">
        <v>1165</v>
      </c>
      <c r="D688" s="40">
        <v>190</v>
      </c>
      <c r="E688" s="40" t="s">
        <v>4351</v>
      </c>
      <c r="F688" s="40">
        <v>27</v>
      </c>
      <c r="G688" s="40">
        <v>41</v>
      </c>
      <c r="H688" s="40">
        <v>41</v>
      </c>
      <c r="I688" s="40">
        <v>24</v>
      </c>
      <c r="J688" s="40">
        <v>40</v>
      </c>
      <c r="K688" s="40" t="s">
        <v>4351</v>
      </c>
    </row>
    <row r="689" spans="1:11">
      <c r="A689" s="3" t="s">
        <v>1166</v>
      </c>
      <c r="B689" s="3" t="s">
        <v>1058</v>
      </c>
      <c r="C689" s="3" t="s">
        <v>1167</v>
      </c>
      <c r="D689" s="40">
        <v>471</v>
      </c>
      <c r="E689" s="40">
        <v>28</v>
      </c>
      <c r="F689" s="40">
        <v>38</v>
      </c>
      <c r="G689" s="40">
        <v>129</v>
      </c>
      <c r="H689" s="40">
        <v>94</v>
      </c>
      <c r="I689" s="40">
        <v>50</v>
      </c>
      <c r="J689" s="40">
        <v>118</v>
      </c>
      <c r="K689" s="40">
        <v>14</v>
      </c>
    </row>
    <row r="690" spans="1:11">
      <c r="A690" s="3" t="s">
        <v>1168</v>
      </c>
      <c r="B690" s="3" t="s">
        <v>1058</v>
      </c>
      <c r="C690" s="3" t="s">
        <v>1169</v>
      </c>
      <c r="D690" s="40">
        <v>135</v>
      </c>
      <c r="E690" s="40" t="s">
        <v>4351</v>
      </c>
      <c r="F690" s="40">
        <v>15</v>
      </c>
      <c r="G690" s="40">
        <v>28</v>
      </c>
      <c r="H690" s="40">
        <v>31</v>
      </c>
      <c r="I690" s="40">
        <v>20</v>
      </c>
      <c r="J690" s="40">
        <v>35</v>
      </c>
      <c r="K690" s="40" t="s">
        <v>4351</v>
      </c>
    </row>
    <row r="691" spans="1:11">
      <c r="A691" s="3" t="s">
        <v>1170</v>
      </c>
      <c r="B691" s="3" t="s">
        <v>1058</v>
      </c>
      <c r="C691" s="3" t="s">
        <v>325</v>
      </c>
      <c r="D691" s="40">
        <v>6741</v>
      </c>
      <c r="E691" s="40">
        <v>648</v>
      </c>
      <c r="F691" s="40">
        <v>837</v>
      </c>
      <c r="G691" s="40">
        <v>1742</v>
      </c>
      <c r="H691" s="40">
        <v>1297</v>
      </c>
      <c r="I691" s="40">
        <v>800</v>
      </c>
      <c r="J691" s="40">
        <v>1156</v>
      </c>
      <c r="K691" s="40">
        <v>261</v>
      </c>
    </row>
    <row r="692" spans="1:11">
      <c r="A692" s="3" t="s">
        <v>1171</v>
      </c>
      <c r="B692" s="3" t="s">
        <v>1058</v>
      </c>
      <c r="C692" s="3" t="s">
        <v>1172</v>
      </c>
      <c r="D692" s="40">
        <v>1363</v>
      </c>
      <c r="E692" s="40">
        <v>77</v>
      </c>
      <c r="F692" s="40">
        <v>146</v>
      </c>
      <c r="G692" s="40">
        <v>374</v>
      </c>
      <c r="H692" s="40">
        <v>296</v>
      </c>
      <c r="I692" s="40">
        <v>148</v>
      </c>
      <c r="J692" s="40">
        <v>308</v>
      </c>
      <c r="K692" s="40">
        <v>14</v>
      </c>
    </row>
    <row r="693" spans="1:11">
      <c r="A693" s="3" t="s">
        <v>1173</v>
      </c>
      <c r="B693" s="3" t="s">
        <v>1058</v>
      </c>
      <c r="C693" s="3" t="s">
        <v>1174</v>
      </c>
      <c r="D693" s="40">
        <v>312</v>
      </c>
      <c r="E693" s="40" t="s">
        <v>4351</v>
      </c>
      <c r="F693" s="40">
        <v>58</v>
      </c>
      <c r="G693" s="40">
        <v>99</v>
      </c>
      <c r="H693" s="40">
        <v>61</v>
      </c>
      <c r="I693" s="40">
        <v>48</v>
      </c>
      <c r="J693" s="40">
        <v>38</v>
      </c>
      <c r="K693" s="40" t="s">
        <v>4351</v>
      </c>
    </row>
    <row r="694" spans="1:11">
      <c r="A694" s="3" t="s">
        <v>1175</v>
      </c>
      <c r="B694" s="3" t="s">
        <v>1058</v>
      </c>
      <c r="C694" s="3" t="s">
        <v>1176</v>
      </c>
      <c r="D694" s="40">
        <v>136</v>
      </c>
      <c r="E694" s="40" t="s">
        <v>4351</v>
      </c>
      <c r="F694" s="40">
        <v>27</v>
      </c>
      <c r="G694" s="40">
        <v>32</v>
      </c>
      <c r="H694" s="40">
        <v>30</v>
      </c>
      <c r="I694" s="40">
        <v>27</v>
      </c>
      <c r="J694" s="40">
        <v>17</v>
      </c>
      <c r="K694" s="40" t="s">
        <v>4351</v>
      </c>
    </row>
    <row r="695" spans="1:11">
      <c r="A695" s="3" t="s">
        <v>1177</v>
      </c>
      <c r="B695" s="3" t="s">
        <v>1058</v>
      </c>
      <c r="C695" s="3" t="s">
        <v>1178</v>
      </c>
      <c r="D695" s="40">
        <v>225</v>
      </c>
      <c r="E695" s="40" t="s">
        <v>4351</v>
      </c>
      <c r="F695" s="40">
        <v>25</v>
      </c>
      <c r="G695" s="40">
        <v>51</v>
      </c>
      <c r="H695" s="40">
        <v>43</v>
      </c>
      <c r="I695" s="40">
        <v>28</v>
      </c>
      <c r="J695" s="40">
        <v>68</v>
      </c>
      <c r="K695" s="40" t="s">
        <v>4351</v>
      </c>
    </row>
    <row r="696" spans="1:11">
      <c r="A696" s="3" t="s">
        <v>1179</v>
      </c>
      <c r="B696" s="3" t="s">
        <v>1058</v>
      </c>
      <c r="C696" s="3" t="s">
        <v>338</v>
      </c>
      <c r="D696" s="40">
        <v>2708</v>
      </c>
      <c r="E696" s="40">
        <v>220</v>
      </c>
      <c r="F696" s="40">
        <v>348</v>
      </c>
      <c r="G696" s="40">
        <v>751</v>
      </c>
      <c r="H696" s="40">
        <v>521</v>
      </c>
      <c r="I696" s="40">
        <v>347</v>
      </c>
      <c r="J696" s="40">
        <v>429</v>
      </c>
      <c r="K696" s="40">
        <v>92</v>
      </c>
    </row>
    <row r="697" spans="1:11">
      <c r="A697" s="3" t="s">
        <v>1180</v>
      </c>
      <c r="B697" s="3" t="s">
        <v>1058</v>
      </c>
      <c r="C697" s="3" t="s">
        <v>122</v>
      </c>
      <c r="D697" s="40">
        <v>214</v>
      </c>
      <c r="E697" s="40" t="s">
        <v>4351</v>
      </c>
      <c r="F697" s="40">
        <v>31</v>
      </c>
      <c r="G697" s="40">
        <v>52</v>
      </c>
      <c r="H697" s="40">
        <v>57</v>
      </c>
      <c r="I697" s="40">
        <v>34</v>
      </c>
      <c r="J697" s="40">
        <v>32</v>
      </c>
      <c r="K697" s="40" t="s">
        <v>4351</v>
      </c>
    </row>
    <row r="698" spans="1:11">
      <c r="A698" s="3" t="s">
        <v>1181</v>
      </c>
      <c r="B698" s="3" t="s">
        <v>1058</v>
      </c>
      <c r="C698" s="3" t="s">
        <v>1182</v>
      </c>
      <c r="D698" s="40">
        <v>487</v>
      </c>
      <c r="E698" s="40" t="s">
        <v>4351</v>
      </c>
      <c r="F698" s="40">
        <v>44</v>
      </c>
      <c r="G698" s="40">
        <v>115</v>
      </c>
      <c r="H698" s="40">
        <v>88</v>
      </c>
      <c r="I698" s="40">
        <v>86</v>
      </c>
      <c r="J698" s="40">
        <v>114</v>
      </c>
      <c r="K698" s="40" t="s">
        <v>4351</v>
      </c>
    </row>
    <row r="699" spans="1:11">
      <c r="A699" s="3" t="s">
        <v>1183</v>
      </c>
      <c r="B699" s="3" t="s">
        <v>1058</v>
      </c>
      <c r="C699" s="3" t="s">
        <v>1184</v>
      </c>
      <c r="D699" s="40">
        <v>1035</v>
      </c>
      <c r="E699" s="40">
        <v>81</v>
      </c>
      <c r="F699" s="40">
        <v>137</v>
      </c>
      <c r="G699" s="40">
        <v>241</v>
      </c>
      <c r="H699" s="40">
        <v>212</v>
      </c>
      <c r="I699" s="40">
        <v>122</v>
      </c>
      <c r="J699" s="40">
        <v>208</v>
      </c>
      <c r="K699" s="40">
        <v>34</v>
      </c>
    </row>
    <row r="700" spans="1:11">
      <c r="A700" s="3" t="s">
        <v>1185</v>
      </c>
      <c r="B700" s="3" t="s">
        <v>1058</v>
      </c>
      <c r="C700" s="3" t="s">
        <v>1186</v>
      </c>
      <c r="D700" s="40">
        <v>245</v>
      </c>
      <c r="E700" s="40" t="s">
        <v>4351</v>
      </c>
      <c r="F700" s="40">
        <v>32</v>
      </c>
      <c r="G700" s="40">
        <v>79</v>
      </c>
      <c r="H700" s="40">
        <v>52</v>
      </c>
      <c r="I700" s="40">
        <v>30</v>
      </c>
      <c r="J700" s="40">
        <v>34</v>
      </c>
      <c r="K700" s="40" t="s">
        <v>4351</v>
      </c>
    </row>
    <row r="701" spans="1:11">
      <c r="A701" s="3" t="s">
        <v>1187</v>
      </c>
      <c r="B701" s="3" t="s">
        <v>1058</v>
      </c>
      <c r="C701" s="3" t="s">
        <v>477</v>
      </c>
      <c r="D701" s="40">
        <v>138</v>
      </c>
      <c r="E701" s="40" t="s">
        <v>4351</v>
      </c>
      <c r="F701" s="40">
        <v>21</v>
      </c>
      <c r="G701" s="40">
        <v>31</v>
      </c>
      <c r="H701" s="40">
        <v>34</v>
      </c>
      <c r="I701" s="40">
        <v>15</v>
      </c>
      <c r="J701" s="40">
        <v>35</v>
      </c>
      <c r="K701" s="40" t="s">
        <v>4351</v>
      </c>
    </row>
    <row r="702" spans="1:11">
      <c r="A702" s="3" t="s">
        <v>1188</v>
      </c>
      <c r="B702" s="3" t="s">
        <v>1058</v>
      </c>
      <c r="C702" s="3" t="s">
        <v>350</v>
      </c>
      <c r="D702" s="40">
        <v>231</v>
      </c>
      <c r="E702" s="40" t="s">
        <v>4351</v>
      </c>
      <c r="F702" s="40">
        <v>38</v>
      </c>
      <c r="G702" s="40">
        <v>79</v>
      </c>
      <c r="H702" s="40">
        <v>34</v>
      </c>
      <c r="I702" s="40">
        <v>21</v>
      </c>
      <c r="J702" s="40">
        <v>41</v>
      </c>
      <c r="K702" s="40" t="s">
        <v>4351</v>
      </c>
    </row>
    <row r="703" spans="1:11">
      <c r="A703" s="3" t="s">
        <v>1189</v>
      </c>
      <c r="B703" s="3" t="s">
        <v>1058</v>
      </c>
      <c r="C703" s="3" t="s">
        <v>352</v>
      </c>
      <c r="D703" s="40">
        <v>136</v>
      </c>
      <c r="E703" s="40" t="s">
        <v>4351</v>
      </c>
      <c r="F703" s="40">
        <v>19</v>
      </c>
      <c r="G703" s="40">
        <v>35</v>
      </c>
      <c r="H703" s="40">
        <v>33</v>
      </c>
      <c r="I703" s="40">
        <v>23</v>
      </c>
      <c r="J703" s="40">
        <v>16</v>
      </c>
      <c r="K703" s="40" t="s">
        <v>4351</v>
      </c>
    </row>
    <row r="704" spans="1:11">
      <c r="A704" s="3" t="s">
        <v>1190</v>
      </c>
      <c r="B704" s="3" t="s">
        <v>1058</v>
      </c>
      <c r="C704" s="3" t="s">
        <v>1191</v>
      </c>
      <c r="D704" s="40">
        <v>493</v>
      </c>
      <c r="E704" s="40">
        <v>15</v>
      </c>
      <c r="F704" s="40">
        <v>78</v>
      </c>
      <c r="G704" s="40">
        <v>154</v>
      </c>
      <c r="H704" s="40">
        <v>78</v>
      </c>
      <c r="I704" s="40">
        <v>62</v>
      </c>
      <c r="J704" s="40">
        <v>62</v>
      </c>
      <c r="K704" s="40">
        <v>44</v>
      </c>
    </row>
    <row r="705" spans="1:11">
      <c r="A705" s="3" t="s">
        <v>1192</v>
      </c>
      <c r="B705" s="3" t="s">
        <v>1058</v>
      </c>
      <c r="C705" s="3" t="s">
        <v>738</v>
      </c>
      <c r="D705" s="40">
        <v>677</v>
      </c>
      <c r="E705" s="40">
        <v>52</v>
      </c>
      <c r="F705" s="40">
        <v>59</v>
      </c>
      <c r="G705" s="40">
        <v>183</v>
      </c>
      <c r="H705" s="40">
        <v>154</v>
      </c>
      <c r="I705" s="40">
        <v>86</v>
      </c>
      <c r="J705" s="40">
        <v>121</v>
      </c>
      <c r="K705" s="40">
        <v>22</v>
      </c>
    </row>
    <row r="706" spans="1:11">
      <c r="A706" s="3" t="s">
        <v>1193</v>
      </c>
      <c r="B706" s="3" t="s">
        <v>1058</v>
      </c>
      <c r="C706" s="3" t="s">
        <v>134</v>
      </c>
      <c r="D706" s="40">
        <v>361</v>
      </c>
      <c r="E706" s="40" t="s">
        <v>4351</v>
      </c>
      <c r="F706" s="40">
        <v>42</v>
      </c>
      <c r="G706" s="40">
        <v>118</v>
      </c>
      <c r="H706" s="40">
        <v>82</v>
      </c>
      <c r="I706" s="40">
        <v>38</v>
      </c>
      <c r="J706" s="40">
        <v>68</v>
      </c>
      <c r="K706" s="40" t="s">
        <v>4351</v>
      </c>
    </row>
    <row r="707" spans="1:11">
      <c r="A707" s="3" t="s">
        <v>1194</v>
      </c>
      <c r="B707" s="3" t="s">
        <v>1058</v>
      </c>
      <c r="C707" s="3" t="s">
        <v>741</v>
      </c>
      <c r="D707" s="40">
        <v>154</v>
      </c>
      <c r="E707" s="40" t="s">
        <v>4351</v>
      </c>
      <c r="F707" s="40">
        <v>26</v>
      </c>
      <c r="G707" s="40">
        <v>35</v>
      </c>
      <c r="H707" s="40">
        <v>42</v>
      </c>
      <c r="I707" s="40">
        <v>17</v>
      </c>
      <c r="J707" s="40">
        <v>24</v>
      </c>
      <c r="K707" s="40" t="s">
        <v>4351</v>
      </c>
    </row>
    <row r="708" spans="1:11">
      <c r="A708" s="3" t="s">
        <v>1195</v>
      </c>
      <c r="B708" s="3" t="s">
        <v>1058</v>
      </c>
      <c r="C708" s="3" t="s">
        <v>743</v>
      </c>
      <c r="D708" s="40">
        <v>529</v>
      </c>
      <c r="E708" s="40">
        <v>35</v>
      </c>
      <c r="F708" s="40">
        <v>65</v>
      </c>
      <c r="G708" s="40">
        <v>147</v>
      </c>
      <c r="H708" s="40">
        <v>105</v>
      </c>
      <c r="I708" s="40">
        <v>61</v>
      </c>
      <c r="J708" s="40">
        <v>102</v>
      </c>
      <c r="K708" s="40">
        <v>14</v>
      </c>
    </row>
    <row r="709" spans="1:11">
      <c r="A709" s="3" t="s">
        <v>1196</v>
      </c>
      <c r="B709" s="3" t="s">
        <v>1058</v>
      </c>
      <c r="C709" s="3" t="s">
        <v>920</v>
      </c>
      <c r="D709" s="40">
        <v>174</v>
      </c>
      <c r="E709" s="40" t="s">
        <v>4351</v>
      </c>
      <c r="F709" s="40">
        <v>18</v>
      </c>
      <c r="G709" s="40">
        <v>67</v>
      </c>
      <c r="H709" s="40">
        <v>30</v>
      </c>
      <c r="I709" s="40">
        <v>33</v>
      </c>
      <c r="J709" s="40">
        <v>21</v>
      </c>
      <c r="K709" s="40" t="s">
        <v>4351</v>
      </c>
    </row>
    <row r="710" spans="1:11">
      <c r="A710" s="3" t="s">
        <v>1197</v>
      </c>
      <c r="B710" s="3" t="s">
        <v>1058</v>
      </c>
      <c r="C710" s="3" t="s">
        <v>1198</v>
      </c>
      <c r="D710" s="40">
        <v>789</v>
      </c>
      <c r="E710" s="40" t="s">
        <v>4351</v>
      </c>
      <c r="F710" s="40">
        <v>183</v>
      </c>
      <c r="G710" s="40">
        <v>219</v>
      </c>
      <c r="H710" s="40">
        <v>121</v>
      </c>
      <c r="I710" s="40">
        <v>68</v>
      </c>
      <c r="J710" s="40">
        <v>174</v>
      </c>
      <c r="K710" s="40" t="s">
        <v>4351</v>
      </c>
    </row>
    <row r="711" spans="1:11">
      <c r="A711" s="3" t="s">
        <v>1199</v>
      </c>
      <c r="B711" s="3" t="s">
        <v>1058</v>
      </c>
      <c r="C711" s="3" t="s">
        <v>1200</v>
      </c>
      <c r="D711" s="40">
        <v>1604</v>
      </c>
      <c r="E711" s="40">
        <v>136</v>
      </c>
      <c r="F711" s="40">
        <v>199</v>
      </c>
      <c r="G711" s="40">
        <v>406</v>
      </c>
      <c r="H711" s="40">
        <v>323</v>
      </c>
      <c r="I711" s="40">
        <v>200</v>
      </c>
      <c r="J711" s="40">
        <v>292</v>
      </c>
      <c r="K711" s="40">
        <v>48</v>
      </c>
    </row>
    <row r="712" spans="1:11">
      <c r="A712" s="3" t="s">
        <v>1201</v>
      </c>
      <c r="B712" s="3" t="s">
        <v>1058</v>
      </c>
      <c r="C712" s="3" t="s">
        <v>755</v>
      </c>
      <c r="D712" s="40">
        <v>101</v>
      </c>
      <c r="E712" s="40" t="s">
        <v>4351</v>
      </c>
      <c r="F712" s="40">
        <v>18</v>
      </c>
      <c r="G712" s="40">
        <v>26</v>
      </c>
      <c r="H712" s="40">
        <v>17</v>
      </c>
      <c r="I712" s="40">
        <v>17</v>
      </c>
      <c r="J712" s="40">
        <v>19</v>
      </c>
      <c r="K712" s="40" t="s">
        <v>4351</v>
      </c>
    </row>
    <row r="713" spans="1:11">
      <c r="A713" s="3" t="s">
        <v>1202</v>
      </c>
      <c r="B713" s="3" t="s">
        <v>1058</v>
      </c>
      <c r="C713" s="3" t="s">
        <v>1203</v>
      </c>
      <c r="D713" s="40">
        <v>225</v>
      </c>
      <c r="E713" s="40" t="s">
        <v>4351</v>
      </c>
      <c r="F713" s="40">
        <v>21</v>
      </c>
      <c r="G713" s="40">
        <v>83</v>
      </c>
      <c r="H713" s="40">
        <v>50</v>
      </c>
      <c r="I713" s="40">
        <v>30</v>
      </c>
      <c r="J713" s="40">
        <v>28</v>
      </c>
      <c r="K713" s="40" t="s">
        <v>4351</v>
      </c>
    </row>
    <row r="714" spans="1:11">
      <c r="A714" s="3" t="s">
        <v>1204</v>
      </c>
      <c r="B714" s="3" t="s">
        <v>1205</v>
      </c>
      <c r="C714" s="3" t="s">
        <v>926</v>
      </c>
      <c r="D714" s="40">
        <v>514</v>
      </c>
      <c r="E714" s="40">
        <v>27</v>
      </c>
      <c r="F714" s="40">
        <v>190</v>
      </c>
      <c r="G714" s="40">
        <v>109</v>
      </c>
      <c r="H714" s="40">
        <v>72</v>
      </c>
      <c r="I714" s="40">
        <v>51</v>
      </c>
      <c r="J714" s="40">
        <v>50</v>
      </c>
      <c r="K714" s="40">
        <v>15</v>
      </c>
    </row>
    <row r="715" spans="1:11">
      <c r="A715" s="3" t="s">
        <v>1206</v>
      </c>
      <c r="B715" s="3" t="s">
        <v>1205</v>
      </c>
      <c r="C715" s="3" t="s">
        <v>1207</v>
      </c>
      <c r="D715" s="40">
        <v>239</v>
      </c>
      <c r="E715" s="40" t="s">
        <v>4351</v>
      </c>
      <c r="F715" s="40">
        <v>73</v>
      </c>
      <c r="G715" s="40">
        <v>54</v>
      </c>
      <c r="H715" s="40">
        <v>40</v>
      </c>
      <c r="I715" s="40">
        <v>29</v>
      </c>
      <c r="J715" s="40">
        <v>30</v>
      </c>
      <c r="K715" s="40" t="s">
        <v>4351</v>
      </c>
    </row>
    <row r="716" spans="1:11">
      <c r="A716" s="3" t="s">
        <v>1208</v>
      </c>
      <c r="B716" s="3" t="s">
        <v>1205</v>
      </c>
      <c r="C716" s="3" t="s">
        <v>1209</v>
      </c>
      <c r="D716" s="40">
        <v>402</v>
      </c>
      <c r="E716" s="40">
        <v>17</v>
      </c>
      <c r="F716" s="40">
        <v>119</v>
      </c>
      <c r="G716" s="40">
        <v>81</v>
      </c>
      <c r="H716" s="40">
        <v>74</v>
      </c>
      <c r="I716" s="40">
        <v>43</v>
      </c>
      <c r="J716" s="40">
        <v>55</v>
      </c>
      <c r="K716" s="40">
        <v>13</v>
      </c>
    </row>
    <row r="717" spans="1:11">
      <c r="A717" s="3" t="s">
        <v>1210</v>
      </c>
      <c r="B717" s="3" t="s">
        <v>1205</v>
      </c>
      <c r="C717" s="3" t="s">
        <v>1211</v>
      </c>
      <c r="D717" s="40">
        <v>176</v>
      </c>
      <c r="E717" s="40">
        <v>18</v>
      </c>
      <c r="F717" s="40">
        <v>46</v>
      </c>
      <c r="G717" s="40">
        <v>30</v>
      </c>
      <c r="H717" s="40">
        <v>17</v>
      </c>
      <c r="I717" s="40">
        <v>40</v>
      </c>
      <c r="J717" s="40">
        <v>13</v>
      </c>
      <c r="K717" s="40">
        <v>12</v>
      </c>
    </row>
    <row r="718" spans="1:11">
      <c r="A718" s="3" t="s">
        <v>1212</v>
      </c>
      <c r="B718" s="3" t="s">
        <v>1205</v>
      </c>
      <c r="C718" s="3" t="s">
        <v>1213</v>
      </c>
      <c r="D718" s="40">
        <v>874</v>
      </c>
      <c r="E718" s="40">
        <v>33</v>
      </c>
      <c r="F718" s="40">
        <v>280</v>
      </c>
      <c r="G718" s="40">
        <v>169</v>
      </c>
      <c r="H718" s="40">
        <v>145</v>
      </c>
      <c r="I718" s="40">
        <v>88</v>
      </c>
      <c r="J718" s="40">
        <v>134</v>
      </c>
      <c r="K718" s="40">
        <v>25</v>
      </c>
    </row>
    <row r="719" spans="1:11">
      <c r="A719" s="3" t="s">
        <v>1214</v>
      </c>
      <c r="B719" s="3" t="s">
        <v>1205</v>
      </c>
      <c r="C719" s="3" t="s">
        <v>1215</v>
      </c>
      <c r="D719" s="40">
        <v>491</v>
      </c>
      <c r="E719" s="40" t="s">
        <v>4351</v>
      </c>
      <c r="F719" s="40">
        <v>165</v>
      </c>
      <c r="G719" s="40">
        <v>107</v>
      </c>
      <c r="H719" s="40">
        <v>75</v>
      </c>
      <c r="I719" s="40">
        <v>63</v>
      </c>
      <c r="J719" s="40">
        <v>54</v>
      </c>
      <c r="K719" s="40" t="s">
        <v>4351</v>
      </c>
    </row>
    <row r="720" spans="1:11">
      <c r="A720" s="3" t="s">
        <v>1216</v>
      </c>
      <c r="B720" s="3" t="s">
        <v>1205</v>
      </c>
      <c r="C720" s="3" t="s">
        <v>774</v>
      </c>
      <c r="D720" s="40">
        <v>271</v>
      </c>
      <c r="E720" s="40" t="s">
        <v>4351</v>
      </c>
      <c r="F720" s="40">
        <v>75</v>
      </c>
      <c r="G720" s="40">
        <v>68</v>
      </c>
      <c r="H720" s="40">
        <v>41</v>
      </c>
      <c r="I720" s="40">
        <v>37</v>
      </c>
      <c r="J720" s="40">
        <v>30</v>
      </c>
      <c r="K720" s="40" t="s">
        <v>4351</v>
      </c>
    </row>
    <row r="721" spans="1:11">
      <c r="A721" s="3" t="s">
        <v>1217</v>
      </c>
      <c r="B721" s="3" t="s">
        <v>1205</v>
      </c>
      <c r="C721" s="3" t="s">
        <v>18</v>
      </c>
      <c r="D721" s="40">
        <v>1982</v>
      </c>
      <c r="E721" s="40">
        <v>120</v>
      </c>
      <c r="F721" s="40">
        <v>585</v>
      </c>
      <c r="G721" s="40">
        <v>376</v>
      </c>
      <c r="H721" s="40">
        <v>344</v>
      </c>
      <c r="I721" s="40">
        <v>230</v>
      </c>
      <c r="J721" s="40">
        <v>260</v>
      </c>
      <c r="K721" s="40">
        <v>67</v>
      </c>
    </row>
    <row r="722" spans="1:11">
      <c r="A722" s="3" t="s">
        <v>1218</v>
      </c>
      <c r="B722" s="3" t="s">
        <v>1205</v>
      </c>
      <c r="C722" s="3" t="s">
        <v>1219</v>
      </c>
      <c r="D722" s="40">
        <v>100</v>
      </c>
      <c r="E722" s="40" t="s">
        <v>4351</v>
      </c>
      <c r="F722" s="40">
        <v>31</v>
      </c>
      <c r="G722" s="40">
        <v>18</v>
      </c>
      <c r="H722" s="40">
        <v>17</v>
      </c>
      <c r="I722" s="40">
        <v>17</v>
      </c>
      <c r="J722" s="40">
        <v>12</v>
      </c>
      <c r="K722" s="40" t="s">
        <v>4351</v>
      </c>
    </row>
    <row r="723" spans="1:11">
      <c r="A723" s="3" t="s">
        <v>1220</v>
      </c>
      <c r="B723" s="3" t="s">
        <v>1205</v>
      </c>
      <c r="C723" s="3" t="s">
        <v>1221</v>
      </c>
      <c r="D723" s="40">
        <v>101</v>
      </c>
      <c r="E723" s="40" t="s">
        <v>4351</v>
      </c>
      <c r="F723" s="40">
        <v>33</v>
      </c>
      <c r="G723" s="40">
        <v>27</v>
      </c>
      <c r="H723" s="40">
        <v>17</v>
      </c>
      <c r="I723" s="40" t="s">
        <v>4351</v>
      </c>
      <c r="J723" s="40" t="s">
        <v>4351</v>
      </c>
      <c r="K723" s="40" t="s">
        <v>4351</v>
      </c>
    </row>
    <row r="724" spans="1:11">
      <c r="A724" s="3" t="s">
        <v>1222</v>
      </c>
      <c r="B724" s="3" t="s">
        <v>1205</v>
      </c>
      <c r="C724" s="3" t="s">
        <v>24</v>
      </c>
      <c r="D724" s="40">
        <v>362</v>
      </c>
      <c r="E724" s="40">
        <v>15</v>
      </c>
      <c r="F724" s="40">
        <v>128</v>
      </c>
      <c r="G724" s="40">
        <v>83</v>
      </c>
      <c r="H724" s="40">
        <v>60</v>
      </c>
      <c r="I724" s="40">
        <v>32</v>
      </c>
      <c r="J724" s="40">
        <v>30</v>
      </c>
      <c r="K724" s="40">
        <v>14</v>
      </c>
    </row>
    <row r="725" spans="1:11">
      <c r="A725" s="3" t="s">
        <v>1223</v>
      </c>
      <c r="B725" s="3" t="s">
        <v>1205</v>
      </c>
      <c r="C725" s="3" t="s">
        <v>1224</v>
      </c>
      <c r="D725" s="40">
        <v>137</v>
      </c>
      <c r="E725" s="40" t="s">
        <v>4351</v>
      </c>
      <c r="F725" s="40">
        <v>45</v>
      </c>
      <c r="G725" s="40">
        <v>30</v>
      </c>
      <c r="H725" s="40">
        <v>23</v>
      </c>
      <c r="I725" s="40">
        <v>16</v>
      </c>
      <c r="J725" s="40">
        <v>16</v>
      </c>
      <c r="K725" s="40" t="s">
        <v>4351</v>
      </c>
    </row>
    <row r="726" spans="1:11">
      <c r="A726" s="3" t="s">
        <v>1225</v>
      </c>
      <c r="B726" s="3" t="s">
        <v>1205</v>
      </c>
      <c r="C726" s="3" t="s">
        <v>246</v>
      </c>
      <c r="D726" s="40">
        <v>51</v>
      </c>
      <c r="E726" s="40" t="s">
        <v>4351</v>
      </c>
      <c r="F726" s="40">
        <v>12</v>
      </c>
      <c r="G726" s="40">
        <v>18</v>
      </c>
      <c r="H726" s="40" t="s">
        <v>4351</v>
      </c>
      <c r="I726" s="40" t="s">
        <v>4351</v>
      </c>
      <c r="J726" s="40" t="s">
        <v>4351</v>
      </c>
      <c r="K726" s="40" t="s">
        <v>4351</v>
      </c>
    </row>
    <row r="727" spans="1:11">
      <c r="A727" s="3" t="s">
        <v>1226</v>
      </c>
      <c r="B727" s="3" t="s">
        <v>1205</v>
      </c>
      <c r="C727" s="3" t="s">
        <v>32</v>
      </c>
      <c r="D727" s="40">
        <v>238</v>
      </c>
      <c r="E727" s="40" t="s">
        <v>4351</v>
      </c>
      <c r="F727" s="40">
        <v>84</v>
      </c>
      <c r="G727" s="40">
        <v>34</v>
      </c>
      <c r="H727" s="40">
        <v>43</v>
      </c>
      <c r="I727" s="40">
        <v>40</v>
      </c>
      <c r="J727" s="40">
        <v>28</v>
      </c>
      <c r="K727" s="40" t="s">
        <v>4351</v>
      </c>
    </row>
    <row r="728" spans="1:11">
      <c r="A728" s="3" t="s">
        <v>1227</v>
      </c>
      <c r="B728" s="3" t="s">
        <v>1205</v>
      </c>
      <c r="C728" s="3" t="s">
        <v>1228</v>
      </c>
      <c r="D728" s="40">
        <v>383</v>
      </c>
      <c r="E728" s="40" t="s">
        <v>4351</v>
      </c>
      <c r="F728" s="40">
        <v>147</v>
      </c>
      <c r="G728" s="40">
        <v>98</v>
      </c>
      <c r="H728" s="40">
        <v>47</v>
      </c>
      <c r="I728" s="40">
        <v>41</v>
      </c>
      <c r="J728" s="40">
        <v>36</v>
      </c>
      <c r="K728" s="40" t="s">
        <v>4351</v>
      </c>
    </row>
    <row r="729" spans="1:11">
      <c r="A729" s="3" t="s">
        <v>1229</v>
      </c>
      <c r="B729" s="3" t="s">
        <v>1205</v>
      </c>
      <c r="C729" s="3" t="s">
        <v>1230</v>
      </c>
      <c r="D729" s="40">
        <v>326</v>
      </c>
      <c r="E729" s="40" t="s">
        <v>4351</v>
      </c>
      <c r="F729" s="40">
        <v>94</v>
      </c>
      <c r="G729" s="40">
        <v>75</v>
      </c>
      <c r="H729" s="40">
        <v>30</v>
      </c>
      <c r="I729" s="40">
        <v>36</v>
      </c>
      <c r="J729" s="40">
        <v>67</v>
      </c>
      <c r="K729" s="40" t="s">
        <v>4351</v>
      </c>
    </row>
    <row r="730" spans="1:11">
      <c r="A730" s="3" t="s">
        <v>1231</v>
      </c>
      <c r="B730" s="3" t="s">
        <v>1205</v>
      </c>
      <c r="C730" s="3" t="s">
        <v>1232</v>
      </c>
      <c r="D730" s="40">
        <v>69</v>
      </c>
      <c r="E730" s="40">
        <v>0</v>
      </c>
      <c r="F730" s="40">
        <v>17</v>
      </c>
      <c r="G730" s="40">
        <v>16</v>
      </c>
      <c r="H730" s="40">
        <v>18</v>
      </c>
      <c r="I730" s="40" t="s">
        <v>4351</v>
      </c>
      <c r="J730" s="40">
        <v>11</v>
      </c>
      <c r="K730" s="40" t="s">
        <v>4351</v>
      </c>
    </row>
    <row r="731" spans="1:11">
      <c r="A731" s="3" t="s">
        <v>1233</v>
      </c>
      <c r="B731" s="3" t="s">
        <v>1205</v>
      </c>
      <c r="C731" s="3" t="s">
        <v>1234</v>
      </c>
      <c r="D731" s="40">
        <v>850</v>
      </c>
      <c r="E731" s="40">
        <v>32</v>
      </c>
      <c r="F731" s="40">
        <v>277</v>
      </c>
      <c r="G731" s="40">
        <v>173</v>
      </c>
      <c r="H731" s="40">
        <v>136</v>
      </c>
      <c r="I731" s="40">
        <v>88</v>
      </c>
      <c r="J731" s="40">
        <v>105</v>
      </c>
      <c r="K731" s="40">
        <v>39</v>
      </c>
    </row>
    <row r="732" spans="1:11">
      <c r="A732" s="3" t="s">
        <v>1235</v>
      </c>
      <c r="B732" s="3" t="s">
        <v>1205</v>
      </c>
      <c r="C732" s="3" t="s">
        <v>258</v>
      </c>
      <c r="D732" s="40">
        <v>853</v>
      </c>
      <c r="E732" s="40">
        <v>38</v>
      </c>
      <c r="F732" s="40">
        <v>295</v>
      </c>
      <c r="G732" s="40">
        <v>186</v>
      </c>
      <c r="H732" s="40">
        <v>123</v>
      </c>
      <c r="I732" s="40">
        <v>94</v>
      </c>
      <c r="J732" s="40">
        <v>82</v>
      </c>
      <c r="K732" s="40">
        <v>35</v>
      </c>
    </row>
    <row r="733" spans="1:11">
      <c r="A733" s="3" t="s">
        <v>1236</v>
      </c>
      <c r="B733" s="3" t="s">
        <v>1205</v>
      </c>
      <c r="C733" s="3" t="s">
        <v>561</v>
      </c>
      <c r="D733" s="40">
        <v>147</v>
      </c>
      <c r="E733" s="40" t="s">
        <v>4351</v>
      </c>
      <c r="F733" s="40">
        <v>54</v>
      </c>
      <c r="G733" s="40">
        <v>38</v>
      </c>
      <c r="H733" s="40">
        <v>21</v>
      </c>
      <c r="I733" s="40" t="s">
        <v>4351</v>
      </c>
      <c r="J733" s="40">
        <v>21</v>
      </c>
      <c r="K733" s="40" t="s">
        <v>4351</v>
      </c>
    </row>
    <row r="734" spans="1:11">
      <c r="A734" s="3" t="s">
        <v>1237</v>
      </c>
      <c r="B734" s="3" t="s">
        <v>1205</v>
      </c>
      <c r="C734" s="3" t="s">
        <v>1101</v>
      </c>
      <c r="D734" s="40">
        <v>635</v>
      </c>
      <c r="E734" s="40">
        <v>35</v>
      </c>
      <c r="F734" s="40">
        <v>231</v>
      </c>
      <c r="G734" s="40">
        <v>117</v>
      </c>
      <c r="H734" s="40">
        <v>98</v>
      </c>
      <c r="I734" s="40">
        <v>51</v>
      </c>
      <c r="J734" s="40">
        <v>80</v>
      </c>
      <c r="K734" s="40">
        <v>23</v>
      </c>
    </row>
    <row r="735" spans="1:11">
      <c r="A735" s="3" t="s">
        <v>1238</v>
      </c>
      <c r="B735" s="3" t="s">
        <v>1205</v>
      </c>
      <c r="C735" s="3" t="s">
        <v>1239</v>
      </c>
      <c r="D735" s="40">
        <v>165</v>
      </c>
      <c r="E735" s="40" t="s">
        <v>4351</v>
      </c>
      <c r="F735" s="40">
        <v>43</v>
      </c>
      <c r="G735" s="40">
        <v>45</v>
      </c>
      <c r="H735" s="40">
        <v>19</v>
      </c>
      <c r="I735" s="40">
        <v>16</v>
      </c>
      <c r="J735" s="40">
        <v>26</v>
      </c>
      <c r="K735" s="40" t="s">
        <v>4351</v>
      </c>
    </row>
    <row r="736" spans="1:11">
      <c r="A736" s="3" t="s">
        <v>1240</v>
      </c>
      <c r="B736" s="3" t="s">
        <v>1205</v>
      </c>
      <c r="C736" s="3" t="s">
        <v>570</v>
      </c>
      <c r="D736" s="40">
        <v>4465</v>
      </c>
      <c r="E736" s="40">
        <v>381</v>
      </c>
      <c r="F736" s="40">
        <v>1321</v>
      </c>
      <c r="G736" s="40">
        <v>857</v>
      </c>
      <c r="H736" s="40">
        <v>644</v>
      </c>
      <c r="I736" s="40">
        <v>540</v>
      </c>
      <c r="J736" s="40">
        <v>477</v>
      </c>
      <c r="K736" s="40">
        <v>245</v>
      </c>
    </row>
    <row r="737" spans="1:11">
      <c r="A737" s="3" t="s">
        <v>1241</v>
      </c>
      <c r="B737" s="3" t="s">
        <v>1205</v>
      </c>
      <c r="C737" s="3" t="s">
        <v>804</v>
      </c>
      <c r="D737" s="40">
        <v>132</v>
      </c>
      <c r="E737" s="40" t="s">
        <v>4351</v>
      </c>
      <c r="F737" s="40">
        <v>40</v>
      </c>
      <c r="G737" s="40">
        <v>35</v>
      </c>
      <c r="H737" s="40">
        <v>17</v>
      </c>
      <c r="I737" s="40">
        <v>11</v>
      </c>
      <c r="J737" s="40">
        <v>22</v>
      </c>
      <c r="K737" s="40" t="s">
        <v>4351</v>
      </c>
    </row>
    <row r="738" spans="1:11">
      <c r="A738" s="3" t="s">
        <v>1242</v>
      </c>
      <c r="B738" s="3" t="s">
        <v>1205</v>
      </c>
      <c r="C738" s="3" t="s">
        <v>1243</v>
      </c>
      <c r="D738" s="40">
        <v>119</v>
      </c>
      <c r="E738" s="40" t="s">
        <v>4351</v>
      </c>
      <c r="F738" s="40">
        <v>45</v>
      </c>
      <c r="G738" s="40">
        <v>30</v>
      </c>
      <c r="H738" s="40">
        <v>14</v>
      </c>
      <c r="I738" s="40">
        <v>13</v>
      </c>
      <c r="J738" s="40">
        <v>14</v>
      </c>
      <c r="K738" s="40" t="s">
        <v>4351</v>
      </c>
    </row>
    <row r="739" spans="1:11">
      <c r="A739" s="3" t="s">
        <v>1244</v>
      </c>
      <c r="B739" s="3" t="s">
        <v>1205</v>
      </c>
      <c r="C739" s="3" t="s">
        <v>1245</v>
      </c>
      <c r="D739" s="40">
        <v>902</v>
      </c>
      <c r="E739" s="40">
        <v>35</v>
      </c>
      <c r="F739" s="40">
        <v>282</v>
      </c>
      <c r="G739" s="40">
        <v>165</v>
      </c>
      <c r="H739" s="40">
        <v>142</v>
      </c>
      <c r="I739" s="40">
        <v>114</v>
      </c>
      <c r="J739" s="40">
        <v>131</v>
      </c>
      <c r="K739" s="40">
        <v>33</v>
      </c>
    </row>
    <row r="740" spans="1:11">
      <c r="A740" s="3" t="s">
        <v>1246</v>
      </c>
      <c r="B740" s="3" t="s">
        <v>1205</v>
      </c>
      <c r="C740" s="3" t="s">
        <v>1247</v>
      </c>
      <c r="D740" s="40">
        <v>227</v>
      </c>
      <c r="E740" s="40" t="s">
        <v>4351</v>
      </c>
      <c r="F740" s="40">
        <v>79</v>
      </c>
      <c r="G740" s="40">
        <v>43</v>
      </c>
      <c r="H740" s="40">
        <v>36</v>
      </c>
      <c r="I740" s="40">
        <v>25</v>
      </c>
      <c r="J740" s="40">
        <v>27</v>
      </c>
      <c r="K740" s="40" t="s">
        <v>4351</v>
      </c>
    </row>
    <row r="741" spans="1:11">
      <c r="A741" s="3" t="s">
        <v>1248</v>
      </c>
      <c r="B741" s="3" t="s">
        <v>1205</v>
      </c>
      <c r="C741" s="3" t="s">
        <v>1249</v>
      </c>
      <c r="D741" s="40">
        <v>1005</v>
      </c>
      <c r="E741" s="40">
        <v>34</v>
      </c>
      <c r="F741" s="40">
        <v>353</v>
      </c>
      <c r="G741" s="40">
        <v>234</v>
      </c>
      <c r="H741" s="40">
        <v>143</v>
      </c>
      <c r="I741" s="40">
        <v>108</v>
      </c>
      <c r="J741" s="40">
        <v>98</v>
      </c>
      <c r="K741" s="40">
        <v>35</v>
      </c>
    </row>
    <row r="742" spans="1:11">
      <c r="A742" s="3" t="s">
        <v>1250</v>
      </c>
      <c r="B742" s="3" t="s">
        <v>1205</v>
      </c>
      <c r="C742" s="3" t="s">
        <v>808</v>
      </c>
      <c r="D742" s="40">
        <v>728</v>
      </c>
      <c r="E742" s="40">
        <v>26</v>
      </c>
      <c r="F742" s="40">
        <v>238</v>
      </c>
      <c r="G742" s="40">
        <v>175</v>
      </c>
      <c r="H742" s="40">
        <v>125</v>
      </c>
      <c r="I742" s="40">
        <v>89</v>
      </c>
      <c r="J742" s="40">
        <v>61</v>
      </c>
      <c r="K742" s="40">
        <v>14</v>
      </c>
    </row>
    <row r="743" spans="1:11">
      <c r="A743" s="3" t="s">
        <v>1251</v>
      </c>
      <c r="B743" s="3" t="s">
        <v>1205</v>
      </c>
      <c r="C743" s="3" t="s">
        <v>64</v>
      </c>
      <c r="D743" s="40">
        <v>974</v>
      </c>
      <c r="E743" s="40">
        <v>20</v>
      </c>
      <c r="F743" s="40">
        <v>401</v>
      </c>
      <c r="G743" s="40">
        <v>204</v>
      </c>
      <c r="H743" s="40">
        <v>116</v>
      </c>
      <c r="I743" s="40">
        <v>99</v>
      </c>
      <c r="J743" s="40">
        <v>112</v>
      </c>
      <c r="K743" s="40">
        <v>22</v>
      </c>
    </row>
    <row r="744" spans="1:11">
      <c r="A744" s="3" t="s">
        <v>1252</v>
      </c>
      <c r="B744" s="3" t="s">
        <v>1205</v>
      </c>
      <c r="C744" s="3" t="s">
        <v>1253</v>
      </c>
      <c r="D744" s="40">
        <v>443</v>
      </c>
      <c r="E744" s="40">
        <v>15</v>
      </c>
      <c r="F744" s="40">
        <v>183</v>
      </c>
      <c r="G744" s="40">
        <v>95</v>
      </c>
      <c r="H744" s="40">
        <v>51</v>
      </c>
      <c r="I744" s="40">
        <v>41</v>
      </c>
      <c r="J744" s="40">
        <v>34</v>
      </c>
      <c r="K744" s="40">
        <v>24</v>
      </c>
    </row>
    <row r="745" spans="1:11">
      <c r="A745" s="3" t="s">
        <v>1254</v>
      </c>
      <c r="B745" s="3" t="s">
        <v>1205</v>
      </c>
      <c r="C745" s="3" t="s">
        <v>1255</v>
      </c>
      <c r="D745" s="40">
        <v>170</v>
      </c>
      <c r="E745" s="40" t="s">
        <v>4351</v>
      </c>
      <c r="F745" s="40">
        <v>49</v>
      </c>
      <c r="G745" s="40">
        <v>21</v>
      </c>
      <c r="H745" s="40">
        <v>41</v>
      </c>
      <c r="I745" s="40">
        <v>19</v>
      </c>
      <c r="J745" s="40">
        <v>28</v>
      </c>
      <c r="K745" s="40" t="s">
        <v>4351</v>
      </c>
    </row>
    <row r="746" spans="1:11">
      <c r="A746" s="3" t="s">
        <v>1256</v>
      </c>
      <c r="B746" s="3" t="s">
        <v>1205</v>
      </c>
      <c r="C746" s="3" t="s">
        <v>206</v>
      </c>
      <c r="D746" s="40">
        <v>94</v>
      </c>
      <c r="E746" s="40" t="s">
        <v>4351</v>
      </c>
      <c r="F746" s="40">
        <v>23</v>
      </c>
      <c r="G746" s="40">
        <v>30</v>
      </c>
      <c r="H746" s="40">
        <v>15</v>
      </c>
      <c r="I746" s="40">
        <v>14</v>
      </c>
      <c r="J746" s="40" t="s">
        <v>4351</v>
      </c>
      <c r="K746" s="40">
        <v>0</v>
      </c>
    </row>
    <row r="747" spans="1:11">
      <c r="A747" s="3" t="s">
        <v>1257</v>
      </c>
      <c r="B747" s="3" t="s">
        <v>1205</v>
      </c>
      <c r="C747" s="3" t="s">
        <v>276</v>
      </c>
      <c r="D747" s="40">
        <v>181</v>
      </c>
      <c r="E747" s="40" t="s">
        <v>4351</v>
      </c>
      <c r="F747" s="40">
        <v>58</v>
      </c>
      <c r="G747" s="40">
        <v>52</v>
      </c>
      <c r="H747" s="40" t="s">
        <v>4351</v>
      </c>
      <c r="I747" s="40">
        <v>26</v>
      </c>
      <c r="J747" s="40">
        <v>17</v>
      </c>
      <c r="K747" s="40">
        <v>18</v>
      </c>
    </row>
    <row r="748" spans="1:11">
      <c r="A748" s="3" t="s">
        <v>1258</v>
      </c>
      <c r="B748" s="3" t="s">
        <v>1205</v>
      </c>
      <c r="C748" s="3" t="s">
        <v>1259</v>
      </c>
      <c r="D748" s="40">
        <v>213</v>
      </c>
      <c r="E748" s="40" t="s">
        <v>4351</v>
      </c>
      <c r="F748" s="40">
        <v>64</v>
      </c>
      <c r="G748" s="40">
        <v>39</v>
      </c>
      <c r="H748" s="40">
        <v>22</v>
      </c>
      <c r="I748" s="40">
        <v>44</v>
      </c>
      <c r="J748" s="40">
        <v>31</v>
      </c>
      <c r="K748" s="40" t="s">
        <v>4351</v>
      </c>
    </row>
    <row r="749" spans="1:11">
      <c r="A749" s="3" t="s">
        <v>1260</v>
      </c>
      <c r="B749" s="3" t="s">
        <v>1205</v>
      </c>
      <c r="C749" s="3" t="s">
        <v>1261</v>
      </c>
      <c r="D749" s="40">
        <v>70</v>
      </c>
      <c r="E749" s="40" t="s">
        <v>4351</v>
      </c>
      <c r="F749" s="40">
        <v>18</v>
      </c>
      <c r="G749" s="40">
        <v>14</v>
      </c>
      <c r="H749" s="40">
        <v>18</v>
      </c>
      <c r="I749" s="40" t="s">
        <v>4351</v>
      </c>
      <c r="J749" s="40" t="s">
        <v>4351</v>
      </c>
      <c r="K749" s="40">
        <v>0</v>
      </c>
    </row>
    <row r="750" spans="1:11">
      <c r="A750" s="3" t="s">
        <v>1262</v>
      </c>
      <c r="B750" s="3" t="s">
        <v>1205</v>
      </c>
      <c r="C750" s="3" t="s">
        <v>1263</v>
      </c>
      <c r="D750" s="40">
        <v>231</v>
      </c>
      <c r="E750" s="40" t="s">
        <v>4351</v>
      </c>
      <c r="F750" s="40">
        <v>68</v>
      </c>
      <c r="G750" s="40">
        <v>36</v>
      </c>
      <c r="H750" s="40">
        <v>48</v>
      </c>
      <c r="I750" s="40">
        <v>28</v>
      </c>
      <c r="J750" s="40">
        <v>24</v>
      </c>
      <c r="K750" s="40" t="s">
        <v>4351</v>
      </c>
    </row>
    <row r="751" spans="1:11">
      <c r="A751" s="3" t="s">
        <v>1264</v>
      </c>
      <c r="B751" s="3" t="s">
        <v>1205</v>
      </c>
      <c r="C751" s="3" t="s">
        <v>408</v>
      </c>
      <c r="D751" s="40">
        <v>68</v>
      </c>
      <c r="E751" s="40" t="s">
        <v>4351</v>
      </c>
      <c r="F751" s="40">
        <v>16</v>
      </c>
      <c r="G751" s="40" t="s">
        <v>4351</v>
      </c>
      <c r="H751" s="40">
        <v>11</v>
      </c>
      <c r="I751" s="40" t="s">
        <v>4351</v>
      </c>
      <c r="J751" s="40">
        <v>13</v>
      </c>
      <c r="K751" s="40" t="s">
        <v>4351</v>
      </c>
    </row>
    <row r="752" spans="1:11">
      <c r="A752" s="3" t="s">
        <v>1265</v>
      </c>
      <c r="B752" s="3" t="s">
        <v>1205</v>
      </c>
      <c r="C752" s="3" t="s">
        <v>1266</v>
      </c>
      <c r="D752" s="40">
        <v>239</v>
      </c>
      <c r="E752" s="40" t="s">
        <v>4351</v>
      </c>
      <c r="F752" s="40">
        <v>76</v>
      </c>
      <c r="G752" s="40">
        <v>63</v>
      </c>
      <c r="H752" s="40">
        <v>37</v>
      </c>
      <c r="I752" s="40">
        <v>26</v>
      </c>
      <c r="J752" s="40">
        <v>21</v>
      </c>
      <c r="K752" s="40" t="s">
        <v>4351</v>
      </c>
    </row>
    <row r="753" spans="1:11">
      <c r="A753" s="3" t="s">
        <v>1267</v>
      </c>
      <c r="B753" s="3" t="s">
        <v>1205</v>
      </c>
      <c r="C753" s="3" t="s">
        <v>1268</v>
      </c>
      <c r="D753" s="40">
        <v>962</v>
      </c>
      <c r="E753" s="40">
        <v>65</v>
      </c>
      <c r="F753" s="40">
        <v>245</v>
      </c>
      <c r="G753" s="40">
        <v>197</v>
      </c>
      <c r="H753" s="40">
        <v>174</v>
      </c>
      <c r="I753" s="40">
        <v>148</v>
      </c>
      <c r="J753" s="40">
        <v>105</v>
      </c>
      <c r="K753" s="40">
        <v>28</v>
      </c>
    </row>
    <row r="754" spans="1:11">
      <c r="A754" s="3" t="s">
        <v>1269</v>
      </c>
      <c r="B754" s="3" t="s">
        <v>1205</v>
      </c>
      <c r="C754" s="3" t="s">
        <v>1270</v>
      </c>
      <c r="D754" s="40">
        <v>118</v>
      </c>
      <c r="E754" s="40" t="s">
        <v>4351</v>
      </c>
      <c r="F754" s="40">
        <v>35</v>
      </c>
      <c r="G754" s="40">
        <v>30</v>
      </c>
      <c r="H754" s="40">
        <v>12</v>
      </c>
      <c r="I754" s="40">
        <v>14</v>
      </c>
      <c r="J754" s="40">
        <v>15</v>
      </c>
      <c r="K754" s="40" t="s">
        <v>4351</v>
      </c>
    </row>
    <row r="755" spans="1:11">
      <c r="A755" s="3" t="s">
        <v>1271</v>
      </c>
      <c r="B755" s="3" t="s">
        <v>1205</v>
      </c>
      <c r="C755" s="3" t="s">
        <v>1272</v>
      </c>
      <c r="D755" s="40">
        <v>122</v>
      </c>
      <c r="E755" s="40" t="s">
        <v>4351</v>
      </c>
      <c r="F755" s="40">
        <v>23</v>
      </c>
      <c r="G755" s="40">
        <v>23</v>
      </c>
      <c r="H755" s="40">
        <v>18</v>
      </c>
      <c r="I755" s="40">
        <v>33</v>
      </c>
      <c r="J755" s="40">
        <v>16</v>
      </c>
      <c r="K755" s="40" t="s">
        <v>4351</v>
      </c>
    </row>
    <row r="756" spans="1:11">
      <c r="A756" s="3" t="s">
        <v>1273</v>
      </c>
      <c r="B756" s="3" t="s">
        <v>1205</v>
      </c>
      <c r="C756" s="3" t="s">
        <v>76</v>
      </c>
      <c r="D756" s="40">
        <v>312</v>
      </c>
      <c r="E756" s="40" t="s">
        <v>4351</v>
      </c>
      <c r="F756" s="40">
        <v>77</v>
      </c>
      <c r="G756" s="40">
        <v>84</v>
      </c>
      <c r="H756" s="40">
        <v>42</v>
      </c>
      <c r="I756" s="40">
        <v>54</v>
      </c>
      <c r="J756" s="40">
        <v>36</v>
      </c>
      <c r="K756" s="40" t="s">
        <v>4351</v>
      </c>
    </row>
    <row r="757" spans="1:11">
      <c r="A757" s="3" t="s">
        <v>1274</v>
      </c>
      <c r="B757" s="3" t="s">
        <v>1205</v>
      </c>
      <c r="C757" s="3" t="s">
        <v>78</v>
      </c>
      <c r="D757" s="40">
        <v>555</v>
      </c>
      <c r="E757" s="40" t="s">
        <v>4351</v>
      </c>
      <c r="F757" s="40">
        <v>195</v>
      </c>
      <c r="G757" s="40">
        <v>92</v>
      </c>
      <c r="H757" s="40">
        <v>97</v>
      </c>
      <c r="I757" s="40">
        <v>50</v>
      </c>
      <c r="J757" s="40">
        <v>86</v>
      </c>
      <c r="K757" s="40" t="s">
        <v>4351</v>
      </c>
    </row>
    <row r="758" spans="1:11">
      <c r="A758" s="3" t="s">
        <v>1275</v>
      </c>
      <c r="B758" s="3" t="s">
        <v>1205</v>
      </c>
      <c r="C758" s="3" t="s">
        <v>1276</v>
      </c>
      <c r="D758" s="40">
        <v>143</v>
      </c>
      <c r="E758" s="40" t="s">
        <v>4351</v>
      </c>
      <c r="F758" s="40">
        <v>49</v>
      </c>
      <c r="G758" s="40">
        <v>41</v>
      </c>
      <c r="H758" s="40">
        <v>13</v>
      </c>
      <c r="I758" s="40">
        <v>14</v>
      </c>
      <c r="J758" s="40">
        <v>15</v>
      </c>
      <c r="K758" s="40" t="s">
        <v>4351</v>
      </c>
    </row>
    <row r="759" spans="1:11">
      <c r="A759" s="3" t="s">
        <v>1277</v>
      </c>
      <c r="B759" s="3" t="s">
        <v>1205</v>
      </c>
      <c r="C759" s="3" t="s">
        <v>291</v>
      </c>
      <c r="D759" s="40">
        <v>23069</v>
      </c>
      <c r="E759" s="40">
        <v>2386</v>
      </c>
      <c r="F759" s="40">
        <v>6328</v>
      </c>
      <c r="G759" s="40">
        <v>4336</v>
      </c>
      <c r="H759" s="40">
        <v>3299</v>
      </c>
      <c r="I759" s="40">
        <v>2645</v>
      </c>
      <c r="J759" s="40">
        <v>3024</v>
      </c>
      <c r="K759" s="40">
        <v>1051</v>
      </c>
    </row>
    <row r="760" spans="1:11">
      <c r="A760" s="3" t="s">
        <v>1278</v>
      </c>
      <c r="B760" s="3" t="s">
        <v>1205</v>
      </c>
      <c r="C760" s="3" t="s">
        <v>1279</v>
      </c>
      <c r="D760" s="40">
        <v>141</v>
      </c>
      <c r="E760" s="40" t="s">
        <v>4351</v>
      </c>
      <c r="F760" s="40">
        <v>26</v>
      </c>
      <c r="G760" s="40">
        <v>44</v>
      </c>
      <c r="H760" s="40">
        <v>21</v>
      </c>
      <c r="I760" s="40">
        <v>23</v>
      </c>
      <c r="J760" s="40">
        <v>22</v>
      </c>
      <c r="K760" s="40" t="s">
        <v>4351</v>
      </c>
    </row>
    <row r="761" spans="1:11">
      <c r="A761" s="3" t="s">
        <v>1280</v>
      </c>
      <c r="B761" s="3" t="s">
        <v>1205</v>
      </c>
      <c r="C761" s="3" t="s">
        <v>1281</v>
      </c>
      <c r="D761" s="40">
        <v>292</v>
      </c>
      <c r="E761" s="40" t="s">
        <v>4351</v>
      </c>
      <c r="F761" s="40">
        <v>98</v>
      </c>
      <c r="G761" s="40">
        <v>62</v>
      </c>
      <c r="H761" s="40">
        <v>42</v>
      </c>
      <c r="I761" s="40">
        <v>37</v>
      </c>
      <c r="J761" s="40">
        <v>34</v>
      </c>
      <c r="K761" s="40" t="s">
        <v>4351</v>
      </c>
    </row>
    <row r="762" spans="1:11">
      <c r="A762" s="3" t="s">
        <v>1282</v>
      </c>
      <c r="B762" s="3" t="s">
        <v>1205</v>
      </c>
      <c r="C762" s="3" t="s">
        <v>1283</v>
      </c>
      <c r="D762" s="40">
        <v>92</v>
      </c>
      <c r="E762" s="40">
        <v>0</v>
      </c>
      <c r="F762" s="40">
        <v>35</v>
      </c>
      <c r="G762" s="40">
        <v>28</v>
      </c>
      <c r="H762" s="40" t="s">
        <v>4351</v>
      </c>
      <c r="I762" s="40">
        <v>14</v>
      </c>
      <c r="J762" s="40" t="s">
        <v>4351</v>
      </c>
      <c r="K762" s="40">
        <v>0</v>
      </c>
    </row>
    <row r="763" spans="1:11">
      <c r="A763" s="3" t="s">
        <v>1284</v>
      </c>
      <c r="B763" s="3" t="s">
        <v>1205</v>
      </c>
      <c r="C763" s="3" t="s">
        <v>1285</v>
      </c>
      <c r="D763" s="40">
        <v>482</v>
      </c>
      <c r="E763" s="40">
        <v>18</v>
      </c>
      <c r="F763" s="40">
        <v>176</v>
      </c>
      <c r="G763" s="40">
        <v>94</v>
      </c>
      <c r="H763" s="40">
        <v>79</v>
      </c>
      <c r="I763" s="40">
        <v>46</v>
      </c>
      <c r="J763" s="40">
        <v>50</v>
      </c>
      <c r="K763" s="40">
        <v>19</v>
      </c>
    </row>
    <row r="764" spans="1:11">
      <c r="A764" s="3" t="s">
        <v>1286</v>
      </c>
      <c r="B764" s="3" t="s">
        <v>1205</v>
      </c>
      <c r="C764" s="3" t="s">
        <v>1287</v>
      </c>
      <c r="D764" s="40">
        <v>99</v>
      </c>
      <c r="E764" s="40" t="s">
        <v>4351</v>
      </c>
      <c r="F764" s="40">
        <v>43</v>
      </c>
      <c r="G764" s="40">
        <v>20</v>
      </c>
      <c r="H764" s="40">
        <v>18</v>
      </c>
      <c r="I764" s="40" t="s">
        <v>4351</v>
      </c>
      <c r="J764" s="40" t="s">
        <v>4351</v>
      </c>
      <c r="K764" s="40" t="s">
        <v>4351</v>
      </c>
    </row>
    <row r="765" spans="1:11">
      <c r="A765" s="3" t="s">
        <v>1288</v>
      </c>
      <c r="B765" s="3" t="s">
        <v>1205</v>
      </c>
      <c r="C765" s="3" t="s">
        <v>1289</v>
      </c>
      <c r="D765" s="40">
        <v>1562</v>
      </c>
      <c r="E765" s="40">
        <v>124</v>
      </c>
      <c r="F765" s="40">
        <v>475</v>
      </c>
      <c r="G765" s="40">
        <v>301</v>
      </c>
      <c r="H765" s="40">
        <v>225</v>
      </c>
      <c r="I765" s="40">
        <v>190</v>
      </c>
      <c r="J765" s="40">
        <v>158</v>
      </c>
      <c r="K765" s="40">
        <v>89</v>
      </c>
    </row>
    <row r="766" spans="1:11">
      <c r="A766" s="3" t="s">
        <v>1290</v>
      </c>
      <c r="B766" s="3" t="s">
        <v>1205</v>
      </c>
      <c r="C766" s="3" t="s">
        <v>297</v>
      </c>
      <c r="D766" s="40">
        <v>144</v>
      </c>
      <c r="E766" s="40" t="s">
        <v>4351</v>
      </c>
      <c r="F766" s="40">
        <v>42</v>
      </c>
      <c r="G766" s="40">
        <v>29</v>
      </c>
      <c r="H766" s="40">
        <v>42</v>
      </c>
      <c r="I766" s="40">
        <v>15</v>
      </c>
      <c r="J766" s="40" t="s">
        <v>4351</v>
      </c>
      <c r="K766" s="40" t="s">
        <v>4351</v>
      </c>
    </row>
    <row r="767" spans="1:11">
      <c r="A767" s="3" t="s">
        <v>1291</v>
      </c>
      <c r="B767" s="3" t="s">
        <v>1205</v>
      </c>
      <c r="C767" s="3" t="s">
        <v>1138</v>
      </c>
      <c r="D767" s="40">
        <v>322</v>
      </c>
      <c r="E767" s="40" t="s">
        <v>4351</v>
      </c>
      <c r="F767" s="40">
        <v>92</v>
      </c>
      <c r="G767" s="40">
        <v>59</v>
      </c>
      <c r="H767" s="40">
        <v>65</v>
      </c>
      <c r="I767" s="40">
        <v>39</v>
      </c>
      <c r="J767" s="40">
        <v>46</v>
      </c>
      <c r="K767" s="40" t="s">
        <v>4351</v>
      </c>
    </row>
    <row r="768" spans="1:11">
      <c r="A768" s="3" t="s">
        <v>1292</v>
      </c>
      <c r="B768" s="3" t="s">
        <v>1205</v>
      </c>
      <c r="C768" s="3" t="s">
        <v>301</v>
      </c>
      <c r="D768" s="40">
        <v>131</v>
      </c>
      <c r="E768" s="40" t="s">
        <v>4351</v>
      </c>
      <c r="F768" s="40">
        <v>48</v>
      </c>
      <c r="G768" s="40">
        <v>32</v>
      </c>
      <c r="H768" s="40">
        <v>17</v>
      </c>
      <c r="I768" s="40">
        <v>11</v>
      </c>
      <c r="J768" s="40">
        <v>21</v>
      </c>
      <c r="K768" s="40" t="s">
        <v>4351</v>
      </c>
    </row>
    <row r="769" spans="1:11">
      <c r="A769" s="3" t="s">
        <v>1293</v>
      </c>
      <c r="B769" s="3" t="s">
        <v>1205</v>
      </c>
      <c r="C769" s="3" t="s">
        <v>1144</v>
      </c>
      <c r="D769" s="40">
        <v>976</v>
      </c>
      <c r="E769" s="40">
        <v>34</v>
      </c>
      <c r="F769" s="40">
        <v>346</v>
      </c>
      <c r="G769" s="40">
        <v>212</v>
      </c>
      <c r="H769" s="40">
        <v>157</v>
      </c>
      <c r="I769" s="40">
        <v>100</v>
      </c>
      <c r="J769" s="40">
        <v>91</v>
      </c>
      <c r="K769" s="40">
        <v>36</v>
      </c>
    </row>
    <row r="770" spans="1:11">
      <c r="A770" s="3" t="s">
        <v>1294</v>
      </c>
      <c r="B770" s="3" t="s">
        <v>1205</v>
      </c>
      <c r="C770" s="3" t="s">
        <v>1295</v>
      </c>
      <c r="D770" s="40">
        <v>906</v>
      </c>
      <c r="E770" s="40">
        <v>53</v>
      </c>
      <c r="F770" s="40">
        <v>215</v>
      </c>
      <c r="G770" s="40">
        <v>158</v>
      </c>
      <c r="H770" s="40">
        <v>148</v>
      </c>
      <c r="I770" s="40">
        <v>142</v>
      </c>
      <c r="J770" s="40">
        <v>150</v>
      </c>
      <c r="K770" s="40">
        <v>40</v>
      </c>
    </row>
    <row r="771" spans="1:11">
      <c r="A771" s="3" t="s">
        <v>1296</v>
      </c>
      <c r="B771" s="3" t="s">
        <v>1205</v>
      </c>
      <c r="C771" s="3" t="s">
        <v>98</v>
      </c>
      <c r="D771" s="40">
        <v>398</v>
      </c>
      <c r="E771" s="40">
        <v>15</v>
      </c>
      <c r="F771" s="40">
        <v>94</v>
      </c>
      <c r="G771" s="40">
        <v>75</v>
      </c>
      <c r="H771" s="40">
        <v>91</v>
      </c>
      <c r="I771" s="40">
        <v>61</v>
      </c>
      <c r="J771" s="40">
        <v>46</v>
      </c>
      <c r="K771" s="40">
        <v>16</v>
      </c>
    </row>
    <row r="772" spans="1:11">
      <c r="A772" s="3" t="s">
        <v>1297</v>
      </c>
      <c r="B772" s="3" t="s">
        <v>1205</v>
      </c>
      <c r="C772" s="3" t="s">
        <v>100</v>
      </c>
      <c r="D772" s="40">
        <v>395</v>
      </c>
      <c r="E772" s="40" t="s">
        <v>4351</v>
      </c>
      <c r="F772" s="40">
        <v>117</v>
      </c>
      <c r="G772" s="40">
        <v>75</v>
      </c>
      <c r="H772" s="40">
        <v>71</v>
      </c>
      <c r="I772" s="40">
        <v>58</v>
      </c>
      <c r="J772" s="40">
        <v>56</v>
      </c>
      <c r="K772" s="40" t="s">
        <v>4351</v>
      </c>
    </row>
    <row r="773" spans="1:11">
      <c r="A773" s="3" t="s">
        <v>1298</v>
      </c>
      <c r="B773" s="3" t="s">
        <v>1205</v>
      </c>
      <c r="C773" s="3" t="s">
        <v>1299</v>
      </c>
      <c r="D773" s="40">
        <v>125</v>
      </c>
      <c r="E773" s="40" t="s">
        <v>4351</v>
      </c>
      <c r="F773" s="40">
        <v>27</v>
      </c>
      <c r="G773" s="40">
        <v>24</v>
      </c>
      <c r="H773" s="40">
        <v>38</v>
      </c>
      <c r="I773" s="40" t="s">
        <v>4351</v>
      </c>
      <c r="J773" s="40">
        <v>26</v>
      </c>
      <c r="K773" s="40" t="s">
        <v>4351</v>
      </c>
    </row>
    <row r="774" spans="1:11">
      <c r="A774" s="3" t="s">
        <v>1300</v>
      </c>
      <c r="B774" s="3" t="s">
        <v>1205</v>
      </c>
      <c r="C774" s="3" t="s">
        <v>994</v>
      </c>
      <c r="D774" s="40">
        <v>1052</v>
      </c>
      <c r="E774" s="40">
        <v>92</v>
      </c>
      <c r="F774" s="40">
        <v>288</v>
      </c>
      <c r="G774" s="40">
        <v>206</v>
      </c>
      <c r="H774" s="40">
        <v>144</v>
      </c>
      <c r="I774" s="40">
        <v>104</v>
      </c>
      <c r="J774" s="40">
        <v>175</v>
      </c>
      <c r="K774" s="40">
        <v>43</v>
      </c>
    </row>
    <row r="775" spans="1:11">
      <c r="A775" s="3" t="s">
        <v>1301</v>
      </c>
      <c r="B775" s="3" t="s">
        <v>1205</v>
      </c>
      <c r="C775" s="3" t="s">
        <v>658</v>
      </c>
      <c r="D775" s="40">
        <v>325</v>
      </c>
      <c r="E775" s="40">
        <v>18</v>
      </c>
      <c r="F775" s="40">
        <v>85</v>
      </c>
      <c r="G775" s="40">
        <v>65</v>
      </c>
      <c r="H775" s="40">
        <v>52</v>
      </c>
      <c r="I775" s="40">
        <v>44</v>
      </c>
      <c r="J775" s="40">
        <v>45</v>
      </c>
      <c r="K775" s="40">
        <v>16</v>
      </c>
    </row>
    <row r="776" spans="1:11">
      <c r="A776" s="3" t="s">
        <v>1302</v>
      </c>
      <c r="B776" s="3" t="s">
        <v>1205</v>
      </c>
      <c r="C776" s="3" t="s">
        <v>106</v>
      </c>
      <c r="D776" s="40">
        <v>762</v>
      </c>
      <c r="E776" s="40">
        <v>34</v>
      </c>
      <c r="F776" s="40">
        <v>235</v>
      </c>
      <c r="G776" s="40">
        <v>187</v>
      </c>
      <c r="H776" s="40">
        <v>113</v>
      </c>
      <c r="I776" s="40">
        <v>84</v>
      </c>
      <c r="J776" s="40">
        <v>88</v>
      </c>
      <c r="K776" s="40">
        <v>21</v>
      </c>
    </row>
    <row r="777" spans="1:11">
      <c r="A777" s="3" t="s">
        <v>1303</v>
      </c>
      <c r="B777" s="3" t="s">
        <v>1205</v>
      </c>
      <c r="C777" s="3" t="s">
        <v>1304</v>
      </c>
      <c r="D777" s="40">
        <v>179</v>
      </c>
      <c r="E777" s="40" t="s">
        <v>4351</v>
      </c>
      <c r="F777" s="40">
        <v>48</v>
      </c>
      <c r="G777" s="40">
        <v>47</v>
      </c>
      <c r="H777" s="40">
        <v>38</v>
      </c>
      <c r="I777" s="40">
        <v>24</v>
      </c>
      <c r="J777" s="40" t="s">
        <v>4351</v>
      </c>
      <c r="K777" s="40" t="s">
        <v>4351</v>
      </c>
    </row>
    <row r="778" spans="1:11">
      <c r="A778" s="3" t="s">
        <v>1305</v>
      </c>
      <c r="B778" s="3" t="s">
        <v>1205</v>
      </c>
      <c r="C778" s="3" t="s">
        <v>1306</v>
      </c>
      <c r="D778" s="40">
        <v>83</v>
      </c>
      <c r="E778" s="40" t="s">
        <v>4351</v>
      </c>
      <c r="F778" s="40">
        <v>23</v>
      </c>
      <c r="G778" s="40">
        <v>23</v>
      </c>
      <c r="H778" s="40" t="s">
        <v>4351</v>
      </c>
      <c r="I778" s="40">
        <v>12</v>
      </c>
      <c r="J778" s="40" t="s">
        <v>4351</v>
      </c>
      <c r="K778" s="40" t="s">
        <v>4351</v>
      </c>
    </row>
    <row r="779" spans="1:11">
      <c r="A779" s="3" t="s">
        <v>1307</v>
      </c>
      <c r="B779" s="3" t="s">
        <v>1205</v>
      </c>
      <c r="C779" s="3" t="s">
        <v>1308</v>
      </c>
      <c r="D779" s="40">
        <v>360</v>
      </c>
      <c r="E779" s="40" t="s">
        <v>4351</v>
      </c>
      <c r="F779" s="40">
        <v>103</v>
      </c>
      <c r="G779" s="40">
        <v>71</v>
      </c>
      <c r="H779" s="40">
        <v>67</v>
      </c>
      <c r="I779" s="40">
        <v>55</v>
      </c>
      <c r="J779" s="40">
        <v>52</v>
      </c>
      <c r="K779" s="40" t="s">
        <v>4351</v>
      </c>
    </row>
    <row r="780" spans="1:11">
      <c r="A780" s="3" t="s">
        <v>1309</v>
      </c>
      <c r="B780" s="3" t="s">
        <v>1205</v>
      </c>
      <c r="C780" s="3" t="s">
        <v>1310</v>
      </c>
      <c r="D780" s="40">
        <v>573</v>
      </c>
      <c r="E780" s="40">
        <v>20</v>
      </c>
      <c r="F780" s="40">
        <v>174</v>
      </c>
      <c r="G780" s="40">
        <v>118</v>
      </c>
      <c r="H780" s="40">
        <v>103</v>
      </c>
      <c r="I780" s="40">
        <v>73</v>
      </c>
      <c r="J780" s="40">
        <v>73</v>
      </c>
      <c r="K780" s="40">
        <v>12</v>
      </c>
    </row>
    <row r="781" spans="1:11">
      <c r="A781" s="3" t="s">
        <v>1311</v>
      </c>
      <c r="B781" s="3" t="s">
        <v>1205</v>
      </c>
      <c r="C781" s="3" t="s">
        <v>1312</v>
      </c>
      <c r="D781" s="40">
        <v>98</v>
      </c>
      <c r="E781" s="40" t="s">
        <v>4351</v>
      </c>
      <c r="F781" s="40">
        <v>32</v>
      </c>
      <c r="G781" s="40">
        <v>18</v>
      </c>
      <c r="H781" s="40">
        <v>19</v>
      </c>
      <c r="I781" s="40" t="s">
        <v>4351</v>
      </c>
      <c r="J781" s="40">
        <v>20</v>
      </c>
      <c r="K781" s="40">
        <v>0</v>
      </c>
    </row>
    <row r="782" spans="1:11">
      <c r="A782" s="3" t="s">
        <v>1313</v>
      </c>
      <c r="B782" s="3" t="s">
        <v>1205</v>
      </c>
      <c r="C782" s="3" t="s">
        <v>1314</v>
      </c>
      <c r="D782" s="40">
        <v>165</v>
      </c>
      <c r="E782" s="40" t="s">
        <v>4351</v>
      </c>
      <c r="F782" s="40">
        <v>60</v>
      </c>
      <c r="G782" s="40">
        <v>36</v>
      </c>
      <c r="H782" s="40">
        <v>28</v>
      </c>
      <c r="I782" s="40">
        <v>17</v>
      </c>
      <c r="J782" s="40">
        <v>21</v>
      </c>
      <c r="K782" s="40" t="s">
        <v>4351</v>
      </c>
    </row>
    <row r="783" spans="1:11">
      <c r="A783" s="3" t="s">
        <v>1315</v>
      </c>
      <c r="B783" s="3" t="s">
        <v>1205</v>
      </c>
      <c r="C783" s="3" t="s">
        <v>1316</v>
      </c>
      <c r="D783" s="40">
        <v>410</v>
      </c>
      <c r="E783" s="40" t="s">
        <v>4351</v>
      </c>
      <c r="F783" s="40">
        <v>140</v>
      </c>
      <c r="G783" s="40">
        <v>117</v>
      </c>
      <c r="H783" s="40">
        <v>62</v>
      </c>
      <c r="I783" s="40">
        <v>29</v>
      </c>
      <c r="J783" s="40">
        <v>39</v>
      </c>
      <c r="K783" s="40" t="s">
        <v>4351</v>
      </c>
    </row>
    <row r="784" spans="1:11">
      <c r="A784" s="3" t="s">
        <v>1317</v>
      </c>
      <c r="B784" s="3" t="s">
        <v>1205</v>
      </c>
      <c r="C784" s="3" t="s">
        <v>1318</v>
      </c>
      <c r="D784" s="40">
        <v>234</v>
      </c>
      <c r="E784" s="40" t="s">
        <v>4351</v>
      </c>
      <c r="F784" s="40">
        <v>76</v>
      </c>
      <c r="G784" s="40">
        <v>57</v>
      </c>
      <c r="H784" s="40">
        <v>34</v>
      </c>
      <c r="I784" s="40">
        <v>20</v>
      </c>
      <c r="J784" s="40">
        <v>32</v>
      </c>
      <c r="K784" s="40" t="s">
        <v>4351</v>
      </c>
    </row>
    <row r="785" spans="1:11">
      <c r="A785" s="3" t="s">
        <v>1319</v>
      </c>
      <c r="B785" s="3" t="s">
        <v>1205</v>
      </c>
      <c r="C785" s="3" t="s">
        <v>1320</v>
      </c>
      <c r="D785" s="40">
        <v>195</v>
      </c>
      <c r="E785" s="40" t="s">
        <v>4351</v>
      </c>
      <c r="F785" s="40">
        <v>63</v>
      </c>
      <c r="G785" s="40">
        <v>36</v>
      </c>
      <c r="H785" s="40">
        <v>36</v>
      </c>
      <c r="I785" s="40">
        <v>26</v>
      </c>
      <c r="J785" s="40">
        <v>24</v>
      </c>
      <c r="K785" s="40" t="s">
        <v>4351</v>
      </c>
    </row>
    <row r="786" spans="1:11">
      <c r="A786" s="3" t="s">
        <v>1321</v>
      </c>
      <c r="B786" s="3" t="s">
        <v>1205</v>
      </c>
      <c r="C786" s="3" t="s">
        <v>1322</v>
      </c>
      <c r="D786" s="40">
        <v>237</v>
      </c>
      <c r="E786" s="40" t="s">
        <v>4351</v>
      </c>
      <c r="F786" s="40">
        <v>67</v>
      </c>
      <c r="G786" s="40">
        <v>48</v>
      </c>
      <c r="H786" s="40">
        <v>41</v>
      </c>
      <c r="I786" s="40">
        <v>26</v>
      </c>
      <c r="J786" s="40">
        <v>41</v>
      </c>
      <c r="K786" s="40" t="s">
        <v>4351</v>
      </c>
    </row>
    <row r="787" spans="1:11">
      <c r="A787" s="3" t="s">
        <v>1323</v>
      </c>
      <c r="B787" s="3" t="s">
        <v>1205</v>
      </c>
      <c r="C787" s="3" t="s">
        <v>320</v>
      </c>
      <c r="D787" s="40">
        <v>251</v>
      </c>
      <c r="E787" s="40" t="s">
        <v>4351</v>
      </c>
      <c r="F787" s="40">
        <v>97</v>
      </c>
      <c r="G787" s="40">
        <v>46</v>
      </c>
      <c r="H787" s="40">
        <v>48</v>
      </c>
      <c r="I787" s="40">
        <v>19</v>
      </c>
      <c r="J787" s="40">
        <v>29</v>
      </c>
      <c r="K787" s="40" t="s">
        <v>4351</v>
      </c>
    </row>
    <row r="788" spans="1:11">
      <c r="A788" s="3" t="s">
        <v>1324</v>
      </c>
      <c r="B788" s="3" t="s">
        <v>1205</v>
      </c>
      <c r="C788" s="3" t="s">
        <v>1325</v>
      </c>
      <c r="D788" s="40">
        <v>622</v>
      </c>
      <c r="E788" s="40">
        <v>39</v>
      </c>
      <c r="F788" s="40">
        <v>149</v>
      </c>
      <c r="G788" s="40">
        <v>117</v>
      </c>
      <c r="H788" s="40">
        <v>99</v>
      </c>
      <c r="I788" s="40">
        <v>66</v>
      </c>
      <c r="J788" s="40">
        <v>139</v>
      </c>
      <c r="K788" s="40">
        <v>13</v>
      </c>
    </row>
    <row r="789" spans="1:11">
      <c r="A789" s="3" t="s">
        <v>1326</v>
      </c>
      <c r="B789" s="3" t="s">
        <v>1205</v>
      </c>
      <c r="C789" s="3" t="s">
        <v>1327</v>
      </c>
      <c r="D789" s="40">
        <v>372</v>
      </c>
      <c r="E789" s="40">
        <v>20</v>
      </c>
      <c r="F789" s="40">
        <v>126</v>
      </c>
      <c r="G789" s="40">
        <v>95</v>
      </c>
      <c r="H789" s="40">
        <v>37</v>
      </c>
      <c r="I789" s="40">
        <v>34</v>
      </c>
      <c r="J789" s="40">
        <v>48</v>
      </c>
      <c r="K789" s="40">
        <v>12</v>
      </c>
    </row>
    <row r="790" spans="1:11">
      <c r="A790" s="3" t="s">
        <v>1328</v>
      </c>
      <c r="B790" s="3" t="s">
        <v>1205</v>
      </c>
      <c r="C790" s="3" t="s">
        <v>1329</v>
      </c>
      <c r="D790" s="40">
        <v>138</v>
      </c>
      <c r="E790" s="40" t="s">
        <v>4351</v>
      </c>
      <c r="F790" s="40">
        <v>40</v>
      </c>
      <c r="G790" s="40">
        <v>21</v>
      </c>
      <c r="H790" s="40">
        <v>19</v>
      </c>
      <c r="I790" s="40">
        <v>24</v>
      </c>
      <c r="J790" s="40">
        <v>25</v>
      </c>
      <c r="K790" s="40" t="s">
        <v>4351</v>
      </c>
    </row>
    <row r="791" spans="1:11">
      <c r="A791" s="3" t="s">
        <v>1330</v>
      </c>
      <c r="B791" s="3" t="s">
        <v>1205</v>
      </c>
      <c r="C791" s="3" t="s">
        <v>1331</v>
      </c>
      <c r="D791" s="40">
        <v>1795</v>
      </c>
      <c r="E791" s="40">
        <v>71</v>
      </c>
      <c r="F791" s="40">
        <v>590</v>
      </c>
      <c r="G791" s="40">
        <v>375</v>
      </c>
      <c r="H791" s="40">
        <v>223</v>
      </c>
      <c r="I791" s="40">
        <v>219</v>
      </c>
      <c r="J791" s="40">
        <v>252</v>
      </c>
      <c r="K791" s="40">
        <v>65</v>
      </c>
    </row>
    <row r="792" spans="1:11">
      <c r="A792" s="3" t="s">
        <v>1332</v>
      </c>
      <c r="B792" s="3" t="s">
        <v>1205</v>
      </c>
      <c r="C792" s="3" t="s">
        <v>1333</v>
      </c>
      <c r="D792" s="40">
        <v>216</v>
      </c>
      <c r="E792" s="40" t="s">
        <v>4351</v>
      </c>
      <c r="F792" s="40">
        <v>54</v>
      </c>
      <c r="G792" s="40">
        <v>45</v>
      </c>
      <c r="H792" s="40">
        <v>29</v>
      </c>
      <c r="I792" s="40">
        <v>42</v>
      </c>
      <c r="J792" s="40">
        <v>36</v>
      </c>
      <c r="K792" s="40" t="s">
        <v>4351</v>
      </c>
    </row>
    <row r="793" spans="1:11">
      <c r="A793" s="3" t="s">
        <v>1334</v>
      </c>
      <c r="B793" s="3" t="s">
        <v>1205</v>
      </c>
      <c r="C793" s="3" t="s">
        <v>1335</v>
      </c>
      <c r="D793" s="40">
        <v>274</v>
      </c>
      <c r="E793" s="40">
        <v>11</v>
      </c>
      <c r="F793" s="40">
        <v>90</v>
      </c>
      <c r="G793" s="40">
        <v>56</v>
      </c>
      <c r="H793" s="40">
        <v>28</v>
      </c>
      <c r="I793" s="40">
        <v>38</v>
      </c>
      <c r="J793" s="40">
        <v>36</v>
      </c>
      <c r="K793" s="40">
        <v>15</v>
      </c>
    </row>
    <row r="794" spans="1:11">
      <c r="A794" s="3" t="s">
        <v>1336</v>
      </c>
      <c r="B794" s="3" t="s">
        <v>1205</v>
      </c>
      <c r="C794" s="3" t="s">
        <v>1337</v>
      </c>
      <c r="D794" s="40">
        <v>1180</v>
      </c>
      <c r="E794" s="40">
        <v>85</v>
      </c>
      <c r="F794" s="40">
        <v>385</v>
      </c>
      <c r="G794" s="40">
        <v>220</v>
      </c>
      <c r="H794" s="40">
        <v>188</v>
      </c>
      <c r="I794" s="40">
        <v>117</v>
      </c>
      <c r="J794" s="40">
        <v>108</v>
      </c>
      <c r="K794" s="40">
        <v>77</v>
      </c>
    </row>
    <row r="795" spans="1:11">
      <c r="A795" s="3" t="s">
        <v>1338</v>
      </c>
      <c r="B795" s="3" t="s">
        <v>1205</v>
      </c>
      <c r="C795" s="3" t="s">
        <v>1339</v>
      </c>
      <c r="D795" s="40">
        <v>222</v>
      </c>
      <c r="E795" s="40" t="s">
        <v>4351</v>
      </c>
      <c r="F795" s="40">
        <v>73</v>
      </c>
      <c r="G795" s="40">
        <v>64</v>
      </c>
      <c r="H795" s="40">
        <v>26</v>
      </c>
      <c r="I795" s="40">
        <v>28</v>
      </c>
      <c r="J795" s="40">
        <v>23</v>
      </c>
      <c r="K795" s="40" t="s">
        <v>4351</v>
      </c>
    </row>
    <row r="796" spans="1:11">
      <c r="A796" s="3" t="s">
        <v>1340</v>
      </c>
      <c r="B796" s="3" t="s">
        <v>1205</v>
      </c>
      <c r="C796" s="3" t="s">
        <v>1020</v>
      </c>
      <c r="D796" s="40">
        <v>121</v>
      </c>
      <c r="E796" s="40" t="s">
        <v>4351</v>
      </c>
      <c r="F796" s="40">
        <v>42</v>
      </c>
      <c r="G796" s="40">
        <v>32</v>
      </c>
      <c r="H796" s="40">
        <v>19</v>
      </c>
      <c r="I796" s="40" t="s">
        <v>4351</v>
      </c>
      <c r="J796" s="40">
        <v>11</v>
      </c>
      <c r="K796" s="40" t="s">
        <v>4351</v>
      </c>
    </row>
    <row r="797" spans="1:11">
      <c r="A797" s="3" t="s">
        <v>1341</v>
      </c>
      <c r="B797" s="3" t="s">
        <v>1205</v>
      </c>
      <c r="C797" s="3" t="s">
        <v>118</v>
      </c>
      <c r="D797" s="40">
        <v>270</v>
      </c>
      <c r="E797" s="40" t="s">
        <v>4351</v>
      </c>
      <c r="F797" s="40">
        <v>92</v>
      </c>
      <c r="G797" s="40">
        <v>56</v>
      </c>
      <c r="H797" s="40">
        <v>43</v>
      </c>
      <c r="I797" s="40">
        <v>41</v>
      </c>
      <c r="J797" s="40">
        <v>19</v>
      </c>
      <c r="K797" s="40" t="s">
        <v>4351</v>
      </c>
    </row>
    <row r="798" spans="1:11">
      <c r="A798" s="3" t="s">
        <v>1342</v>
      </c>
      <c r="B798" s="3" t="s">
        <v>1205</v>
      </c>
      <c r="C798" s="3" t="s">
        <v>336</v>
      </c>
      <c r="D798" s="40">
        <v>1620</v>
      </c>
      <c r="E798" s="40">
        <v>85</v>
      </c>
      <c r="F798" s="40">
        <v>551</v>
      </c>
      <c r="G798" s="40">
        <v>311</v>
      </c>
      <c r="H798" s="40">
        <v>242</v>
      </c>
      <c r="I798" s="40">
        <v>176</v>
      </c>
      <c r="J798" s="40">
        <v>185</v>
      </c>
      <c r="K798" s="40">
        <v>70</v>
      </c>
    </row>
    <row r="799" spans="1:11">
      <c r="A799" s="3" t="s">
        <v>1343</v>
      </c>
      <c r="B799" s="3" t="s">
        <v>1205</v>
      </c>
      <c r="C799" s="3" t="s">
        <v>338</v>
      </c>
      <c r="D799" s="40">
        <v>156</v>
      </c>
      <c r="E799" s="40" t="s">
        <v>4351</v>
      </c>
      <c r="F799" s="40">
        <v>31</v>
      </c>
      <c r="G799" s="40">
        <v>45</v>
      </c>
      <c r="H799" s="40">
        <v>25</v>
      </c>
      <c r="I799" s="40">
        <v>23</v>
      </c>
      <c r="J799" s="40">
        <v>23</v>
      </c>
      <c r="K799" s="40" t="s">
        <v>4351</v>
      </c>
    </row>
    <row r="800" spans="1:11">
      <c r="A800" s="3" t="s">
        <v>1344</v>
      </c>
      <c r="B800" s="3" t="s">
        <v>1205</v>
      </c>
      <c r="C800" s="3" t="s">
        <v>1345</v>
      </c>
      <c r="D800" s="40">
        <v>14589</v>
      </c>
      <c r="E800" s="40">
        <v>843</v>
      </c>
      <c r="F800" s="40">
        <v>5103</v>
      </c>
      <c r="G800" s="40">
        <v>2917</v>
      </c>
      <c r="H800" s="40">
        <v>2159</v>
      </c>
      <c r="I800" s="40">
        <v>1320</v>
      </c>
      <c r="J800" s="40">
        <v>1499</v>
      </c>
      <c r="K800" s="40">
        <v>748</v>
      </c>
    </row>
    <row r="801" spans="1:11">
      <c r="A801" s="3" t="s">
        <v>1346</v>
      </c>
      <c r="B801" s="3" t="s">
        <v>1205</v>
      </c>
      <c r="C801" s="3" t="s">
        <v>1347</v>
      </c>
      <c r="D801" s="40">
        <v>502</v>
      </c>
      <c r="E801" s="40">
        <v>12</v>
      </c>
      <c r="F801" s="40">
        <v>194</v>
      </c>
      <c r="G801" s="40">
        <v>124</v>
      </c>
      <c r="H801" s="40">
        <v>59</v>
      </c>
      <c r="I801" s="40">
        <v>49</v>
      </c>
      <c r="J801" s="40">
        <v>41</v>
      </c>
      <c r="K801" s="40">
        <v>23</v>
      </c>
    </row>
    <row r="802" spans="1:11">
      <c r="A802" s="3" t="s">
        <v>1348</v>
      </c>
      <c r="B802" s="3" t="s">
        <v>1205</v>
      </c>
      <c r="C802" s="3" t="s">
        <v>1349</v>
      </c>
      <c r="D802" s="40">
        <v>4264</v>
      </c>
      <c r="E802" s="40">
        <v>296</v>
      </c>
      <c r="F802" s="40">
        <v>1361</v>
      </c>
      <c r="G802" s="40">
        <v>877</v>
      </c>
      <c r="H802" s="40">
        <v>640</v>
      </c>
      <c r="I802" s="40">
        <v>468</v>
      </c>
      <c r="J802" s="40">
        <v>423</v>
      </c>
      <c r="K802" s="40">
        <v>199</v>
      </c>
    </row>
    <row r="803" spans="1:11">
      <c r="A803" s="3" t="s">
        <v>1350</v>
      </c>
      <c r="B803" s="3" t="s">
        <v>1205</v>
      </c>
      <c r="C803" s="3" t="s">
        <v>1351</v>
      </c>
      <c r="D803" s="40">
        <v>173</v>
      </c>
      <c r="E803" s="40" t="s">
        <v>4351</v>
      </c>
      <c r="F803" s="40">
        <v>46</v>
      </c>
      <c r="G803" s="40">
        <v>32</v>
      </c>
      <c r="H803" s="40">
        <v>43</v>
      </c>
      <c r="I803" s="40">
        <v>21</v>
      </c>
      <c r="J803" s="40">
        <v>20</v>
      </c>
      <c r="K803" s="40" t="s">
        <v>4351</v>
      </c>
    </row>
    <row r="804" spans="1:11">
      <c r="A804" s="3" t="s">
        <v>1352</v>
      </c>
      <c r="B804" s="3" t="s">
        <v>1205</v>
      </c>
      <c r="C804" s="3" t="s">
        <v>1353</v>
      </c>
      <c r="D804" s="40">
        <v>180</v>
      </c>
      <c r="E804" s="40" t="s">
        <v>4351</v>
      </c>
      <c r="F804" s="40">
        <v>44</v>
      </c>
      <c r="G804" s="40">
        <v>41</v>
      </c>
      <c r="H804" s="40">
        <v>26</v>
      </c>
      <c r="I804" s="40">
        <v>22</v>
      </c>
      <c r="J804" s="40">
        <v>24</v>
      </c>
      <c r="K804" s="40" t="s">
        <v>4351</v>
      </c>
    </row>
    <row r="805" spans="1:11">
      <c r="A805" s="3" t="s">
        <v>1354</v>
      </c>
      <c r="B805" s="3" t="s">
        <v>1205</v>
      </c>
      <c r="C805" s="3" t="s">
        <v>1355</v>
      </c>
      <c r="D805" s="40">
        <v>184</v>
      </c>
      <c r="E805" s="40" t="s">
        <v>4351</v>
      </c>
      <c r="F805" s="40">
        <v>63</v>
      </c>
      <c r="G805" s="40">
        <v>41</v>
      </c>
      <c r="H805" s="40">
        <v>27</v>
      </c>
      <c r="I805" s="40">
        <v>15</v>
      </c>
      <c r="J805" s="40">
        <v>19</v>
      </c>
      <c r="K805" s="40" t="s">
        <v>4351</v>
      </c>
    </row>
    <row r="806" spans="1:11">
      <c r="A806" s="3" t="s">
        <v>1356</v>
      </c>
      <c r="B806" s="3" t="s">
        <v>1205</v>
      </c>
      <c r="C806" s="3" t="s">
        <v>1357</v>
      </c>
      <c r="D806" s="40">
        <v>164</v>
      </c>
      <c r="E806" s="40" t="s">
        <v>4351</v>
      </c>
      <c r="F806" s="40">
        <v>51</v>
      </c>
      <c r="G806" s="40">
        <v>18</v>
      </c>
      <c r="H806" s="40">
        <v>31</v>
      </c>
      <c r="I806" s="40">
        <v>22</v>
      </c>
      <c r="J806" s="40">
        <v>32</v>
      </c>
      <c r="K806" s="40" t="s">
        <v>4351</v>
      </c>
    </row>
    <row r="807" spans="1:11">
      <c r="A807" s="3" t="s">
        <v>1358</v>
      </c>
      <c r="B807" s="3" t="s">
        <v>1205</v>
      </c>
      <c r="C807" s="3" t="s">
        <v>1359</v>
      </c>
      <c r="D807" s="40">
        <v>87</v>
      </c>
      <c r="E807" s="40" t="s">
        <v>4351</v>
      </c>
      <c r="F807" s="40">
        <v>23</v>
      </c>
      <c r="G807" s="40">
        <v>20</v>
      </c>
      <c r="H807" s="40">
        <v>15</v>
      </c>
      <c r="I807" s="40">
        <v>19</v>
      </c>
      <c r="J807" s="40" t="s">
        <v>4351</v>
      </c>
      <c r="K807" s="40" t="s">
        <v>4351</v>
      </c>
    </row>
    <row r="808" spans="1:11">
      <c r="A808" s="3" t="s">
        <v>1360</v>
      </c>
      <c r="B808" s="3" t="s">
        <v>1205</v>
      </c>
      <c r="C808" s="3" t="s">
        <v>1361</v>
      </c>
      <c r="D808" s="40">
        <v>114</v>
      </c>
      <c r="E808" s="40" t="s">
        <v>4351</v>
      </c>
      <c r="F808" s="40">
        <v>33</v>
      </c>
      <c r="G808" s="40">
        <v>36</v>
      </c>
      <c r="H808" s="40">
        <v>14</v>
      </c>
      <c r="I808" s="40">
        <v>11</v>
      </c>
      <c r="J808" s="40">
        <v>13</v>
      </c>
      <c r="K808" s="40" t="s">
        <v>4351</v>
      </c>
    </row>
    <row r="809" spans="1:11">
      <c r="A809" s="3" t="s">
        <v>1362</v>
      </c>
      <c r="B809" s="3" t="s">
        <v>1205</v>
      </c>
      <c r="C809" s="3" t="s">
        <v>1363</v>
      </c>
      <c r="D809" s="40">
        <v>647</v>
      </c>
      <c r="E809" s="40">
        <v>13</v>
      </c>
      <c r="F809" s="40">
        <v>229</v>
      </c>
      <c r="G809" s="40">
        <v>126</v>
      </c>
      <c r="H809" s="40">
        <v>104</v>
      </c>
      <c r="I809" s="40">
        <v>56</v>
      </c>
      <c r="J809" s="40">
        <v>103</v>
      </c>
      <c r="K809" s="40">
        <v>16</v>
      </c>
    </row>
    <row r="810" spans="1:11">
      <c r="A810" s="3" t="s">
        <v>1364</v>
      </c>
      <c r="B810" s="3" t="s">
        <v>1205</v>
      </c>
      <c r="C810" s="3" t="s">
        <v>715</v>
      </c>
      <c r="D810" s="40">
        <v>343</v>
      </c>
      <c r="E810" s="40" t="s">
        <v>4351</v>
      </c>
      <c r="F810" s="40">
        <v>95</v>
      </c>
      <c r="G810" s="40">
        <v>64</v>
      </c>
      <c r="H810" s="40">
        <v>52</v>
      </c>
      <c r="I810" s="40">
        <v>33</v>
      </c>
      <c r="J810" s="40">
        <v>63</v>
      </c>
      <c r="K810" s="40" t="s">
        <v>4351</v>
      </c>
    </row>
    <row r="811" spans="1:11">
      <c r="A811" s="3" t="s">
        <v>1365</v>
      </c>
      <c r="B811" s="3" t="s">
        <v>1205</v>
      </c>
      <c r="C811" s="3" t="s">
        <v>1366</v>
      </c>
      <c r="D811" s="40">
        <v>109</v>
      </c>
      <c r="E811" s="40" t="s">
        <v>4351</v>
      </c>
      <c r="F811" s="40">
        <v>30</v>
      </c>
      <c r="G811" s="40">
        <v>16</v>
      </c>
      <c r="H811" s="40">
        <v>15</v>
      </c>
      <c r="I811" s="40">
        <v>24</v>
      </c>
      <c r="J811" s="40">
        <v>18</v>
      </c>
      <c r="K811" s="40" t="s">
        <v>4351</v>
      </c>
    </row>
    <row r="812" spans="1:11">
      <c r="A812" s="3" t="s">
        <v>1367</v>
      </c>
      <c r="B812" s="3" t="s">
        <v>1205</v>
      </c>
      <c r="C812" s="3" t="s">
        <v>1368</v>
      </c>
      <c r="D812" s="40">
        <v>200</v>
      </c>
      <c r="E812" s="40" t="s">
        <v>4351</v>
      </c>
      <c r="F812" s="40">
        <v>43</v>
      </c>
      <c r="G812" s="40">
        <v>45</v>
      </c>
      <c r="H812" s="40">
        <v>23</v>
      </c>
      <c r="I812" s="40">
        <v>51</v>
      </c>
      <c r="J812" s="40">
        <v>20</v>
      </c>
      <c r="K812" s="40" t="s">
        <v>4351</v>
      </c>
    </row>
    <row r="813" spans="1:11">
      <c r="A813" s="3" t="s">
        <v>1369</v>
      </c>
      <c r="B813" s="3" t="s">
        <v>1205</v>
      </c>
      <c r="C813" s="3" t="s">
        <v>1370</v>
      </c>
      <c r="D813" s="40">
        <v>62</v>
      </c>
      <c r="E813" s="40" t="s">
        <v>4351</v>
      </c>
      <c r="F813" s="40">
        <v>26</v>
      </c>
      <c r="G813" s="40" t="s">
        <v>4351</v>
      </c>
      <c r="H813" s="40" t="s">
        <v>4351</v>
      </c>
      <c r="I813" s="40" t="s">
        <v>4351</v>
      </c>
      <c r="J813" s="40">
        <v>11</v>
      </c>
      <c r="K813" s="40" t="s">
        <v>4351</v>
      </c>
    </row>
    <row r="814" spans="1:11">
      <c r="A814" s="3" t="s">
        <v>1371</v>
      </c>
      <c r="B814" s="3" t="s">
        <v>1205</v>
      </c>
      <c r="C814" s="3" t="s">
        <v>134</v>
      </c>
      <c r="D814" s="40">
        <v>306</v>
      </c>
      <c r="E814" s="40" t="s">
        <v>4351</v>
      </c>
      <c r="F814" s="40">
        <v>93</v>
      </c>
      <c r="G814" s="40">
        <v>52</v>
      </c>
      <c r="H814" s="40">
        <v>62</v>
      </c>
      <c r="I814" s="40">
        <v>30</v>
      </c>
      <c r="J814" s="40">
        <v>56</v>
      </c>
      <c r="K814" s="40" t="s">
        <v>4351</v>
      </c>
    </row>
    <row r="815" spans="1:11">
      <c r="A815" s="3" t="s">
        <v>1372</v>
      </c>
      <c r="B815" s="3" t="s">
        <v>1205</v>
      </c>
      <c r="C815" s="3" t="s">
        <v>1373</v>
      </c>
      <c r="D815" s="40">
        <v>92</v>
      </c>
      <c r="E815" s="40" t="s">
        <v>4351</v>
      </c>
      <c r="F815" s="40">
        <v>32</v>
      </c>
      <c r="G815" s="40">
        <v>12</v>
      </c>
      <c r="H815" s="40" t="s">
        <v>4351</v>
      </c>
      <c r="I815" s="40">
        <v>16</v>
      </c>
      <c r="J815" s="40">
        <v>21</v>
      </c>
      <c r="K815" s="40">
        <v>0</v>
      </c>
    </row>
    <row r="816" spans="1:11">
      <c r="A816" s="3" t="s">
        <v>1374</v>
      </c>
      <c r="B816" s="3" t="s">
        <v>1205</v>
      </c>
      <c r="C816" s="3" t="s">
        <v>1375</v>
      </c>
      <c r="D816" s="40">
        <v>249</v>
      </c>
      <c r="E816" s="40" t="s">
        <v>4351</v>
      </c>
      <c r="F816" s="40">
        <v>84</v>
      </c>
      <c r="G816" s="40">
        <v>58</v>
      </c>
      <c r="H816" s="40">
        <v>48</v>
      </c>
      <c r="I816" s="40">
        <v>23</v>
      </c>
      <c r="J816" s="40">
        <v>20</v>
      </c>
      <c r="K816" s="40" t="s">
        <v>4351</v>
      </c>
    </row>
    <row r="817" spans="1:11">
      <c r="A817" s="3" t="s">
        <v>1376</v>
      </c>
      <c r="B817" s="3" t="s">
        <v>1205</v>
      </c>
      <c r="C817" s="3" t="s">
        <v>1377</v>
      </c>
      <c r="D817" s="40">
        <v>163</v>
      </c>
      <c r="E817" s="40" t="s">
        <v>4351</v>
      </c>
      <c r="F817" s="40">
        <v>56</v>
      </c>
      <c r="G817" s="40">
        <v>32</v>
      </c>
      <c r="H817" s="40">
        <v>21</v>
      </c>
      <c r="I817" s="40">
        <v>15</v>
      </c>
      <c r="J817" s="40">
        <v>24</v>
      </c>
      <c r="K817" s="40" t="s">
        <v>4351</v>
      </c>
    </row>
    <row r="818" spans="1:11">
      <c r="A818" s="3" t="s">
        <v>1378</v>
      </c>
      <c r="B818" s="3" t="s">
        <v>1205</v>
      </c>
      <c r="C818" s="3" t="s">
        <v>1379</v>
      </c>
      <c r="D818" s="40">
        <v>4682</v>
      </c>
      <c r="E818" s="40">
        <v>133</v>
      </c>
      <c r="F818" s="40">
        <v>1822</v>
      </c>
      <c r="G818" s="40">
        <v>1110</v>
      </c>
      <c r="H818" s="40">
        <v>703</v>
      </c>
      <c r="I818" s="40">
        <v>437</v>
      </c>
      <c r="J818" s="40">
        <v>332</v>
      </c>
      <c r="K818" s="40">
        <v>145</v>
      </c>
    </row>
    <row r="819" spans="1:11">
      <c r="A819" s="3" t="s">
        <v>4193</v>
      </c>
      <c r="B819" s="3" t="s">
        <v>4194</v>
      </c>
      <c r="C819" s="3" t="s">
        <v>1059</v>
      </c>
      <c r="D819" s="40">
        <v>550</v>
      </c>
      <c r="E819" s="40" t="s">
        <v>4351</v>
      </c>
      <c r="F819" s="40">
        <v>103</v>
      </c>
      <c r="G819" s="40">
        <v>160</v>
      </c>
      <c r="H819" s="40">
        <v>118</v>
      </c>
      <c r="I819" s="40">
        <v>87</v>
      </c>
      <c r="J819" s="40">
        <v>69</v>
      </c>
      <c r="K819" s="40" t="s">
        <v>4351</v>
      </c>
    </row>
    <row r="820" spans="1:11">
      <c r="A820" s="3" t="s">
        <v>4195</v>
      </c>
      <c r="B820" s="3" t="s">
        <v>4194</v>
      </c>
      <c r="C820" s="3" t="s">
        <v>926</v>
      </c>
      <c r="D820" s="40">
        <v>408</v>
      </c>
      <c r="E820" s="40" t="s">
        <v>4351</v>
      </c>
      <c r="F820" s="40">
        <v>67</v>
      </c>
      <c r="G820" s="40">
        <v>134</v>
      </c>
      <c r="H820" s="40">
        <v>68</v>
      </c>
      <c r="I820" s="40">
        <v>66</v>
      </c>
      <c r="J820" s="40">
        <v>58</v>
      </c>
      <c r="K820" s="40" t="s">
        <v>4351</v>
      </c>
    </row>
    <row r="821" spans="1:11">
      <c r="A821" s="3" t="s">
        <v>4196</v>
      </c>
      <c r="B821" s="3" t="s">
        <v>4194</v>
      </c>
      <c r="C821" s="3" t="s">
        <v>1207</v>
      </c>
      <c r="D821" s="40">
        <v>357</v>
      </c>
      <c r="E821" s="40">
        <v>50</v>
      </c>
      <c r="F821" s="40">
        <v>51</v>
      </c>
      <c r="G821" s="40">
        <v>90</v>
      </c>
      <c r="H821" s="40">
        <v>67</v>
      </c>
      <c r="I821" s="40" t="s">
        <v>4351</v>
      </c>
      <c r="J821" s="40">
        <v>45</v>
      </c>
      <c r="K821" s="40" t="s">
        <v>4351</v>
      </c>
    </row>
    <row r="822" spans="1:11">
      <c r="A822" s="3" t="s">
        <v>4197</v>
      </c>
      <c r="B822" s="3" t="s">
        <v>4194</v>
      </c>
      <c r="C822" s="3" t="s">
        <v>4198</v>
      </c>
      <c r="D822" s="40">
        <v>174</v>
      </c>
      <c r="E822" s="40" t="s">
        <v>4351</v>
      </c>
      <c r="F822" s="40">
        <v>26</v>
      </c>
      <c r="G822" s="40">
        <v>45</v>
      </c>
      <c r="H822" s="40">
        <v>33</v>
      </c>
      <c r="I822" s="40">
        <v>35</v>
      </c>
      <c r="J822" s="40">
        <v>23</v>
      </c>
      <c r="K822" s="40" t="s">
        <v>4351</v>
      </c>
    </row>
    <row r="823" spans="1:11">
      <c r="A823" s="3" t="s">
        <v>4199</v>
      </c>
      <c r="B823" s="3" t="s">
        <v>4194</v>
      </c>
      <c r="C823" s="3" t="s">
        <v>4200</v>
      </c>
      <c r="D823" s="40">
        <v>1085</v>
      </c>
      <c r="E823" s="40">
        <v>35</v>
      </c>
      <c r="F823" s="40">
        <v>131</v>
      </c>
      <c r="G823" s="40">
        <v>327</v>
      </c>
      <c r="H823" s="40">
        <v>243</v>
      </c>
      <c r="I823" s="40">
        <v>158</v>
      </c>
      <c r="J823" s="40">
        <v>171</v>
      </c>
      <c r="K823" s="40">
        <v>20</v>
      </c>
    </row>
    <row r="824" spans="1:11">
      <c r="A824" s="3" t="s">
        <v>4201</v>
      </c>
      <c r="B824" s="3" t="s">
        <v>4194</v>
      </c>
      <c r="C824" s="3" t="s">
        <v>3797</v>
      </c>
      <c r="D824" s="40">
        <v>203</v>
      </c>
      <c r="E824" s="40">
        <v>24</v>
      </c>
      <c r="F824" s="40">
        <v>34</v>
      </c>
      <c r="G824" s="40">
        <v>66</v>
      </c>
      <c r="H824" s="40">
        <v>29</v>
      </c>
      <c r="I824" s="40">
        <v>28</v>
      </c>
      <c r="J824" s="40" t="s">
        <v>4351</v>
      </c>
      <c r="K824" s="40" t="s">
        <v>4351</v>
      </c>
    </row>
    <row r="825" spans="1:11">
      <c r="A825" s="3" t="s">
        <v>4202</v>
      </c>
      <c r="B825" s="3" t="s">
        <v>4194</v>
      </c>
      <c r="C825" s="3" t="s">
        <v>3338</v>
      </c>
      <c r="D825" s="40">
        <v>304</v>
      </c>
      <c r="E825" s="40" t="s">
        <v>4351</v>
      </c>
      <c r="F825" s="40">
        <v>48</v>
      </c>
      <c r="G825" s="40">
        <v>114</v>
      </c>
      <c r="H825" s="40">
        <v>60</v>
      </c>
      <c r="I825" s="40">
        <v>36</v>
      </c>
      <c r="J825" s="40">
        <v>32</v>
      </c>
      <c r="K825" s="40" t="s">
        <v>4351</v>
      </c>
    </row>
    <row r="826" spans="1:11">
      <c r="A826" s="3" t="s">
        <v>4203</v>
      </c>
      <c r="B826" s="3" t="s">
        <v>4194</v>
      </c>
      <c r="C826" s="3" t="s">
        <v>237</v>
      </c>
      <c r="D826" s="40">
        <v>2324</v>
      </c>
      <c r="E826" s="40">
        <v>361</v>
      </c>
      <c r="F826" s="40">
        <v>250</v>
      </c>
      <c r="G826" s="40">
        <v>525</v>
      </c>
      <c r="H826" s="40">
        <v>422</v>
      </c>
      <c r="I826" s="40">
        <v>307</v>
      </c>
      <c r="J826" s="40">
        <v>339</v>
      </c>
      <c r="K826" s="40">
        <v>120</v>
      </c>
    </row>
    <row r="827" spans="1:11">
      <c r="A827" s="3" t="s">
        <v>4204</v>
      </c>
      <c r="B827" s="3" t="s">
        <v>4194</v>
      </c>
      <c r="C827" s="3" t="s">
        <v>1215</v>
      </c>
      <c r="D827" s="40">
        <v>415</v>
      </c>
      <c r="E827" s="40">
        <v>63</v>
      </c>
      <c r="F827" s="40">
        <v>57</v>
      </c>
      <c r="G827" s="40">
        <v>88</v>
      </c>
      <c r="H827" s="40">
        <v>100</v>
      </c>
      <c r="I827" s="40">
        <v>46</v>
      </c>
      <c r="J827" s="40">
        <v>42</v>
      </c>
      <c r="K827" s="40">
        <v>19</v>
      </c>
    </row>
    <row r="828" spans="1:11">
      <c r="A828" s="3" t="s">
        <v>4205</v>
      </c>
      <c r="B828" s="3" t="s">
        <v>4194</v>
      </c>
      <c r="C828" s="3" t="s">
        <v>2077</v>
      </c>
      <c r="D828" s="40">
        <v>701</v>
      </c>
      <c r="E828" s="40">
        <v>110</v>
      </c>
      <c r="F828" s="40">
        <v>76</v>
      </c>
      <c r="G828" s="40">
        <v>181</v>
      </c>
      <c r="H828" s="40">
        <v>127</v>
      </c>
      <c r="I828" s="40">
        <v>86</v>
      </c>
      <c r="J828" s="40">
        <v>102</v>
      </c>
      <c r="K828" s="40">
        <v>19</v>
      </c>
    </row>
    <row r="829" spans="1:11">
      <c r="A829" s="3" t="s">
        <v>4206</v>
      </c>
      <c r="B829" s="3" t="s">
        <v>4194</v>
      </c>
      <c r="C829" s="3" t="s">
        <v>4207</v>
      </c>
      <c r="D829" s="40">
        <v>524</v>
      </c>
      <c r="E829" s="40">
        <v>109</v>
      </c>
      <c r="F829" s="40">
        <v>63</v>
      </c>
      <c r="G829" s="40">
        <v>135</v>
      </c>
      <c r="H829" s="40">
        <v>98</v>
      </c>
      <c r="I829" s="40">
        <v>48</v>
      </c>
      <c r="J829" s="40">
        <v>55</v>
      </c>
      <c r="K829" s="40">
        <v>16</v>
      </c>
    </row>
    <row r="830" spans="1:11">
      <c r="A830" s="3" t="s">
        <v>4208</v>
      </c>
      <c r="B830" s="3" t="s">
        <v>4194</v>
      </c>
      <c r="C830" s="3" t="s">
        <v>4209</v>
      </c>
      <c r="D830" s="40">
        <v>152</v>
      </c>
      <c r="E830" s="40">
        <v>18</v>
      </c>
      <c r="F830" s="40" t="s">
        <v>4351</v>
      </c>
      <c r="G830" s="40">
        <v>40</v>
      </c>
      <c r="H830" s="40">
        <v>32</v>
      </c>
      <c r="I830" s="40">
        <v>22</v>
      </c>
      <c r="J830" s="40">
        <v>25</v>
      </c>
      <c r="K830" s="40" t="s">
        <v>4351</v>
      </c>
    </row>
    <row r="831" spans="1:11">
      <c r="A831" s="3" t="s">
        <v>4210</v>
      </c>
      <c r="B831" s="3" t="s">
        <v>4194</v>
      </c>
      <c r="C831" s="3" t="s">
        <v>4211</v>
      </c>
      <c r="D831" s="40">
        <v>172</v>
      </c>
      <c r="E831" s="40" t="s">
        <v>4351</v>
      </c>
      <c r="F831" s="40">
        <v>20</v>
      </c>
      <c r="G831" s="40">
        <v>64</v>
      </c>
      <c r="H831" s="40">
        <v>36</v>
      </c>
      <c r="I831" s="40">
        <v>31</v>
      </c>
      <c r="J831" s="40">
        <v>14</v>
      </c>
      <c r="K831" s="40" t="s">
        <v>4351</v>
      </c>
    </row>
    <row r="832" spans="1:11">
      <c r="A832" s="3" t="s">
        <v>4212</v>
      </c>
      <c r="B832" s="3" t="s">
        <v>4194</v>
      </c>
      <c r="C832" s="3" t="s">
        <v>4213</v>
      </c>
      <c r="D832" s="40">
        <v>480</v>
      </c>
      <c r="E832" s="40" t="s">
        <v>4351</v>
      </c>
      <c r="F832" s="40">
        <v>64</v>
      </c>
      <c r="G832" s="40">
        <v>137</v>
      </c>
      <c r="H832" s="40">
        <v>106</v>
      </c>
      <c r="I832" s="40">
        <v>89</v>
      </c>
      <c r="J832" s="40">
        <v>57</v>
      </c>
      <c r="K832" s="40" t="s">
        <v>4351</v>
      </c>
    </row>
    <row r="833" spans="1:11">
      <c r="A833" s="3" t="s">
        <v>4214</v>
      </c>
      <c r="B833" s="3" t="s">
        <v>4194</v>
      </c>
      <c r="C833" s="3" t="s">
        <v>4215</v>
      </c>
      <c r="D833" s="40">
        <v>1307</v>
      </c>
      <c r="E833" s="40">
        <v>229</v>
      </c>
      <c r="F833" s="40">
        <v>124</v>
      </c>
      <c r="G833" s="40">
        <v>316</v>
      </c>
      <c r="H833" s="40">
        <v>263</v>
      </c>
      <c r="I833" s="40">
        <v>139</v>
      </c>
      <c r="J833" s="40">
        <v>190</v>
      </c>
      <c r="K833" s="40">
        <v>46</v>
      </c>
    </row>
    <row r="834" spans="1:11">
      <c r="A834" s="3" t="s">
        <v>4216</v>
      </c>
      <c r="B834" s="3" t="s">
        <v>4194</v>
      </c>
      <c r="C834" s="3" t="s">
        <v>18</v>
      </c>
      <c r="D834" s="40">
        <v>326</v>
      </c>
      <c r="E834" s="40" t="s">
        <v>4351</v>
      </c>
      <c r="F834" s="40">
        <v>38</v>
      </c>
      <c r="G834" s="40">
        <v>101</v>
      </c>
      <c r="H834" s="40">
        <v>77</v>
      </c>
      <c r="I834" s="40">
        <v>57</v>
      </c>
      <c r="J834" s="40">
        <v>39</v>
      </c>
      <c r="K834" s="40" t="s">
        <v>4351</v>
      </c>
    </row>
    <row r="835" spans="1:11">
      <c r="A835" s="3" t="s">
        <v>4217</v>
      </c>
      <c r="B835" s="3" t="s">
        <v>4194</v>
      </c>
      <c r="C835" s="3" t="s">
        <v>1821</v>
      </c>
      <c r="D835" s="40">
        <v>295</v>
      </c>
      <c r="E835" s="40" t="s">
        <v>4351</v>
      </c>
      <c r="F835" s="40">
        <v>37</v>
      </c>
      <c r="G835" s="40">
        <v>70</v>
      </c>
      <c r="H835" s="40">
        <v>87</v>
      </c>
      <c r="I835" s="40">
        <v>43</v>
      </c>
      <c r="J835" s="40">
        <v>36</v>
      </c>
      <c r="K835" s="40" t="s">
        <v>4351</v>
      </c>
    </row>
    <row r="836" spans="1:11">
      <c r="A836" s="3" t="s">
        <v>4218</v>
      </c>
      <c r="B836" s="3" t="s">
        <v>4194</v>
      </c>
      <c r="C836" s="3" t="s">
        <v>4219</v>
      </c>
      <c r="D836" s="40">
        <v>1004</v>
      </c>
      <c r="E836" s="40">
        <v>41</v>
      </c>
      <c r="F836" s="40">
        <v>148</v>
      </c>
      <c r="G836" s="40">
        <v>271</v>
      </c>
      <c r="H836" s="40">
        <v>226</v>
      </c>
      <c r="I836" s="40">
        <v>157</v>
      </c>
      <c r="J836" s="40">
        <v>149</v>
      </c>
      <c r="K836" s="40">
        <v>12</v>
      </c>
    </row>
    <row r="837" spans="1:11">
      <c r="A837" s="3" t="s">
        <v>4220</v>
      </c>
      <c r="B837" s="3" t="s">
        <v>4194</v>
      </c>
      <c r="C837" s="3" t="s">
        <v>3099</v>
      </c>
      <c r="D837" s="40">
        <v>1633</v>
      </c>
      <c r="E837" s="40">
        <v>276</v>
      </c>
      <c r="F837" s="40">
        <v>165</v>
      </c>
      <c r="G837" s="40">
        <v>354</v>
      </c>
      <c r="H837" s="40">
        <v>306</v>
      </c>
      <c r="I837" s="40">
        <v>204</v>
      </c>
      <c r="J837" s="40">
        <v>266</v>
      </c>
      <c r="K837" s="40">
        <v>62</v>
      </c>
    </row>
    <row r="838" spans="1:11">
      <c r="A838" s="3" t="s">
        <v>4221</v>
      </c>
      <c r="B838" s="3" t="s">
        <v>4194</v>
      </c>
      <c r="C838" s="3" t="s">
        <v>4222</v>
      </c>
      <c r="D838" s="40">
        <v>168</v>
      </c>
      <c r="E838" s="40" t="s">
        <v>4351</v>
      </c>
      <c r="F838" s="40">
        <v>20</v>
      </c>
      <c r="G838" s="40">
        <v>49</v>
      </c>
      <c r="H838" s="40">
        <v>30</v>
      </c>
      <c r="I838" s="40">
        <v>38</v>
      </c>
      <c r="J838" s="40">
        <v>27</v>
      </c>
      <c r="K838" s="40" t="s">
        <v>4351</v>
      </c>
    </row>
    <row r="839" spans="1:11">
      <c r="A839" s="3" t="s">
        <v>4223</v>
      </c>
      <c r="B839" s="3" t="s">
        <v>4194</v>
      </c>
      <c r="C839" s="3" t="s">
        <v>242</v>
      </c>
      <c r="D839" s="40">
        <v>128</v>
      </c>
      <c r="E839" s="40" t="s">
        <v>4351</v>
      </c>
      <c r="F839" s="40">
        <v>14</v>
      </c>
      <c r="G839" s="40">
        <v>32</v>
      </c>
      <c r="H839" s="40">
        <v>24</v>
      </c>
      <c r="I839" s="40">
        <v>24</v>
      </c>
      <c r="J839" s="40">
        <v>20</v>
      </c>
      <c r="K839" s="40" t="s">
        <v>4351</v>
      </c>
    </row>
    <row r="840" spans="1:11">
      <c r="A840" s="3" t="s">
        <v>4224</v>
      </c>
      <c r="B840" s="3" t="s">
        <v>4194</v>
      </c>
      <c r="C840" s="3" t="s">
        <v>1829</v>
      </c>
      <c r="D840" s="40">
        <v>418</v>
      </c>
      <c r="E840" s="40">
        <v>42</v>
      </c>
      <c r="F840" s="40">
        <v>64</v>
      </c>
      <c r="G840" s="40">
        <v>126</v>
      </c>
      <c r="H840" s="40">
        <v>92</v>
      </c>
      <c r="I840" s="40">
        <v>47</v>
      </c>
      <c r="J840" s="40" t="s">
        <v>4351</v>
      </c>
      <c r="K840" s="40" t="s">
        <v>4351</v>
      </c>
    </row>
    <row r="841" spans="1:11">
      <c r="A841" s="3" t="s">
        <v>4225</v>
      </c>
      <c r="B841" s="3" t="s">
        <v>4194</v>
      </c>
      <c r="C841" s="3" t="s">
        <v>4226</v>
      </c>
      <c r="D841" s="40">
        <v>304</v>
      </c>
      <c r="E841" s="40">
        <v>27</v>
      </c>
      <c r="F841" s="40">
        <v>55</v>
      </c>
      <c r="G841" s="40">
        <v>103</v>
      </c>
      <c r="H841" s="40">
        <v>45</v>
      </c>
      <c r="I841" s="40">
        <v>32</v>
      </c>
      <c r="J841" s="40">
        <v>17</v>
      </c>
      <c r="K841" s="40">
        <v>25</v>
      </c>
    </row>
    <row r="842" spans="1:11">
      <c r="A842" s="3" t="s">
        <v>4227</v>
      </c>
      <c r="B842" s="3" t="s">
        <v>4194</v>
      </c>
      <c r="C842" s="3" t="s">
        <v>784</v>
      </c>
      <c r="D842" s="40">
        <v>921</v>
      </c>
      <c r="E842" s="40" t="s">
        <v>4351</v>
      </c>
      <c r="F842" s="40">
        <v>134</v>
      </c>
      <c r="G842" s="40">
        <v>257</v>
      </c>
      <c r="H842" s="40">
        <v>201</v>
      </c>
      <c r="I842" s="40">
        <v>152</v>
      </c>
      <c r="J842" s="40">
        <v>120</v>
      </c>
      <c r="K842" s="40" t="s">
        <v>4351</v>
      </c>
    </row>
    <row r="843" spans="1:11">
      <c r="A843" s="3" t="s">
        <v>4228</v>
      </c>
      <c r="B843" s="3" t="s">
        <v>4194</v>
      </c>
      <c r="C843" s="3" t="s">
        <v>246</v>
      </c>
      <c r="D843" s="40">
        <v>644</v>
      </c>
      <c r="E843" s="40">
        <v>79</v>
      </c>
      <c r="F843" s="40">
        <v>69</v>
      </c>
      <c r="G843" s="40">
        <v>166</v>
      </c>
      <c r="H843" s="40">
        <v>148</v>
      </c>
      <c r="I843" s="40">
        <v>82</v>
      </c>
      <c r="J843" s="40">
        <v>86</v>
      </c>
      <c r="K843" s="40">
        <v>14</v>
      </c>
    </row>
    <row r="844" spans="1:11">
      <c r="A844" s="3" t="s">
        <v>4229</v>
      </c>
      <c r="B844" s="3" t="s">
        <v>4194</v>
      </c>
      <c r="C844" s="3" t="s">
        <v>32</v>
      </c>
      <c r="D844" s="40">
        <v>166</v>
      </c>
      <c r="E844" s="40" t="s">
        <v>4351</v>
      </c>
      <c r="F844" s="40">
        <v>33</v>
      </c>
      <c r="G844" s="40">
        <v>54</v>
      </c>
      <c r="H844" s="40">
        <v>43</v>
      </c>
      <c r="I844" s="40">
        <v>16</v>
      </c>
      <c r="J844" s="40" t="s">
        <v>4351</v>
      </c>
      <c r="K844" s="40" t="s">
        <v>4351</v>
      </c>
    </row>
    <row r="845" spans="1:11">
      <c r="A845" s="3" t="s">
        <v>4230</v>
      </c>
      <c r="B845" s="3" t="s">
        <v>4194</v>
      </c>
      <c r="C845" s="3" t="s">
        <v>788</v>
      </c>
      <c r="D845" s="40">
        <v>170</v>
      </c>
      <c r="E845" s="40" t="s">
        <v>4351</v>
      </c>
      <c r="F845" s="40">
        <v>13</v>
      </c>
      <c r="G845" s="40">
        <v>61</v>
      </c>
      <c r="H845" s="40">
        <v>37</v>
      </c>
      <c r="I845" s="40">
        <v>24</v>
      </c>
      <c r="J845" s="40">
        <v>29</v>
      </c>
      <c r="K845" s="40" t="s">
        <v>4351</v>
      </c>
    </row>
    <row r="846" spans="1:11">
      <c r="A846" s="3" t="s">
        <v>4231</v>
      </c>
      <c r="B846" s="3" t="s">
        <v>4194</v>
      </c>
      <c r="C846" s="3" t="s">
        <v>260</v>
      </c>
      <c r="D846" s="40">
        <v>220</v>
      </c>
      <c r="E846" s="40" t="s">
        <v>4351</v>
      </c>
      <c r="F846" s="40">
        <v>23</v>
      </c>
      <c r="G846" s="40">
        <v>43</v>
      </c>
      <c r="H846" s="40">
        <v>69</v>
      </c>
      <c r="I846" s="40">
        <v>37</v>
      </c>
      <c r="J846" s="40">
        <v>42</v>
      </c>
      <c r="K846" s="40" t="s">
        <v>4351</v>
      </c>
    </row>
    <row r="847" spans="1:11">
      <c r="A847" s="3" t="s">
        <v>4232</v>
      </c>
      <c r="B847" s="3" t="s">
        <v>4194</v>
      </c>
      <c r="C847" s="3" t="s">
        <v>794</v>
      </c>
      <c r="D847" s="40">
        <v>168</v>
      </c>
      <c r="E847" s="40" t="s">
        <v>4351</v>
      </c>
      <c r="F847" s="40">
        <v>19</v>
      </c>
      <c r="G847" s="40">
        <v>69</v>
      </c>
      <c r="H847" s="40">
        <v>26</v>
      </c>
      <c r="I847" s="40">
        <v>22</v>
      </c>
      <c r="J847" s="40">
        <v>22</v>
      </c>
      <c r="K847" s="40" t="s">
        <v>4351</v>
      </c>
    </row>
    <row r="848" spans="1:11">
      <c r="A848" s="3" t="s">
        <v>4233</v>
      </c>
      <c r="B848" s="3" t="s">
        <v>4194</v>
      </c>
      <c r="C848" s="3" t="s">
        <v>941</v>
      </c>
      <c r="D848" s="40">
        <v>2326</v>
      </c>
      <c r="E848" s="40">
        <v>114</v>
      </c>
      <c r="F848" s="40">
        <v>272</v>
      </c>
      <c r="G848" s="40">
        <v>611</v>
      </c>
      <c r="H848" s="40">
        <v>577</v>
      </c>
      <c r="I848" s="40">
        <v>359</v>
      </c>
      <c r="J848" s="40">
        <v>344</v>
      </c>
      <c r="K848" s="40">
        <v>49</v>
      </c>
    </row>
    <row r="849" spans="1:11">
      <c r="A849" s="3" t="s">
        <v>4234</v>
      </c>
      <c r="B849" s="3" t="s">
        <v>4194</v>
      </c>
      <c r="C849" s="3" t="s">
        <v>4235</v>
      </c>
      <c r="D849" s="40">
        <v>325</v>
      </c>
      <c r="E849" s="40" t="s">
        <v>4351</v>
      </c>
      <c r="F849" s="40">
        <v>44</v>
      </c>
      <c r="G849" s="40">
        <v>86</v>
      </c>
      <c r="H849" s="40">
        <v>67</v>
      </c>
      <c r="I849" s="40">
        <v>45</v>
      </c>
      <c r="J849" s="40">
        <v>57</v>
      </c>
      <c r="K849" s="40" t="s">
        <v>4351</v>
      </c>
    </row>
    <row r="850" spans="1:11">
      <c r="A850" s="3" t="s">
        <v>4236</v>
      </c>
      <c r="B850" s="3" t="s">
        <v>4194</v>
      </c>
      <c r="C850" s="3" t="s">
        <v>4237</v>
      </c>
      <c r="D850" s="40">
        <v>74</v>
      </c>
      <c r="E850" s="40" t="s">
        <v>4351</v>
      </c>
      <c r="F850" s="40">
        <v>14</v>
      </c>
      <c r="G850" s="40">
        <v>25</v>
      </c>
      <c r="H850" s="40">
        <v>21</v>
      </c>
      <c r="I850" s="40" t="s">
        <v>4351</v>
      </c>
      <c r="J850" s="40" t="s">
        <v>4351</v>
      </c>
      <c r="K850" s="40">
        <v>0</v>
      </c>
    </row>
    <row r="851" spans="1:11">
      <c r="A851" s="3" t="s">
        <v>4238</v>
      </c>
      <c r="B851" s="3" t="s">
        <v>4194</v>
      </c>
      <c r="C851" s="3" t="s">
        <v>4239</v>
      </c>
      <c r="D851" s="40">
        <v>183</v>
      </c>
      <c r="E851" s="40">
        <v>16</v>
      </c>
      <c r="F851" s="40">
        <v>26</v>
      </c>
      <c r="G851" s="40">
        <v>60</v>
      </c>
      <c r="H851" s="40">
        <v>28</v>
      </c>
      <c r="I851" s="40">
        <v>32</v>
      </c>
      <c r="J851" s="40" t="s">
        <v>4351</v>
      </c>
      <c r="K851" s="40" t="s">
        <v>4351</v>
      </c>
    </row>
    <row r="852" spans="1:11">
      <c r="A852" s="3" t="s">
        <v>4240</v>
      </c>
      <c r="B852" s="3" t="s">
        <v>4194</v>
      </c>
      <c r="C852" s="3" t="s">
        <v>62</v>
      </c>
      <c r="D852" s="40">
        <v>6972</v>
      </c>
      <c r="E852" s="40">
        <v>1585</v>
      </c>
      <c r="F852" s="40">
        <v>781</v>
      </c>
      <c r="G852" s="40">
        <v>1464</v>
      </c>
      <c r="H852" s="40">
        <v>1237</v>
      </c>
      <c r="I852" s="40">
        <v>753</v>
      </c>
      <c r="J852" s="40">
        <v>773</v>
      </c>
      <c r="K852" s="40">
        <v>379</v>
      </c>
    </row>
    <row r="853" spans="1:11">
      <c r="A853" s="3" t="s">
        <v>4241</v>
      </c>
      <c r="B853" s="3" t="s">
        <v>4194</v>
      </c>
      <c r="C853" s="3" t="s">
        <v>4242</v>
      </c>
      <c r="D853" s="40">
        <v>291</v>
      </c>
      <c r="E853" s="40">
        <v>19</v>
      </c>
      <c r="F853" s="40">
        <v>27</v>
      </c>
      <c r="G853" s="40">
        <v>80</v>
      </c>
      <c r="H853" s="40">
        <v>70</v>
      </c>
      <c r="I853" s="40">
        <v>32</v>
      </c>
      <c r="J853" s="40">
        <v>46</v>
      </c>
      <c r="K853" s="40">
        <v>17</v>
      </c>
    </row>
    <row r="854" spans="1:11">
      <c r="A854" s="3" t="s">
        <v>4243</v>
      </c>
      <c r="B854" s="3" t="s">
        <v>4194</v>
      </c>
      <c r="C854" s="3" t="s">
        <v>587</v>
      </c>
      <c r="D854" s="40">
        <v>420</v>
      </c>
      <c r="E854" s="40">
        <v>49</v>
      </c>
      <c r="F854" s="40">
        <v>55</v>
      </c>
      <c r="G854" s="40">
        <v>123</v>
      </c>
      <c r="H854" s="40">
        <v>111</v>
      </c>
      <c r="I854" s="40">
        <v>30</v>
      </c>
      <c r="J854" s="40">
        <v>41</v>
      </c>
      <c r="K854" s="40">
        <v>11</v>
      </c>
    </row>
    <row r="855" spans="1:11">
      <c r="A855" s="3" t="s">
        <v>4244</v>
      </c>
      <c r="B855" s="3" t="s">
        <v>4194</v>
      </c>
      <c r="C855" s="3" t="s">
        <v>64</v>
      </c>
      <c r="D855" s="40">
        <v>807</v>
      </c>
      <c r="E855" s="40">
        <v>161</v>
      </c>
      <c r="F855" s="40">
        <v>104</v>
      </c>
      <c r="G855" s="40">
        <v>187</v>
      </c>
      <c r="H855" s="40">
        <v>116</v>
      </c>
      <c r="I855" s="40">
        <v>98</v>
      </c>
      <c r="J855" s="40">
        <v>105</v>
      </c>
      <c r="K855" s="40">
        <v>36</v>
      </c>
    </row>
    <row r="856" spans="1:11">
      <c r="A856" s="3" t="s">
        <v>4245</v>
      </c>
      <c r="B856" s="3" t="s">
        <v>4194</v>
      </c>
      <c r="C856" s="3" t="s">
        <v>272</v>
      </c>
      <c r="D856" s="40">
        <v>89</v>
      </c>
      <c r="E856" s="40" t="s">
        <v>4351</v>
      </c>
      <c r="F856" s="40">
        <v>18</v>
      </c>
      <c r="G856" s="40">
        <v>26</v>
      </c>
      <c r="H856" s="40">
        <v>18</v>
      </c>
      <c r="I856" s="40">
        <v>12</v>
      </c>
      <c r="J856" s="40" t="s">
        <v>4351</v>
      </c>
      <c r="K856" s="40" t="s">
        <v>4351</v>
      </c>
    </row>
    <row r="857" spans="1:11">
      <c r="A857" s="3" t="s">
        <v>4246</v>
      </c>
      <c r="B857" s="3" t="s">
        <v>4194</v>
      </c>
      <c r="C857" s="3" t="s">
        <v>812</v>
      </c>
      <c r="D857" s="40">
        <v>92</v>
      </c>
      <c r="E857" s="40" t="s">
        <v>4351</v>
      </c>
      <c r="F857" s="40">
        <v>14</v>
      </c>
      <c r="G857" s="40">
        <v>26</v>
      </c>
      <c r="H857" s="40">
        <v>19</v>
      </c>
      <c r="I857" s="40" t="s">
        <v>4351</v>
      </c>
      <c r="J857" s="40">
        <v>18</v>
      </c>
      <c r="K857" s="40" t="s">
        <v>4351</v>
      </c>
    </row>
    <row r="858" spans="1:11">
      <c r="A858" s="3" t="s">
        <v>4247</v>
      </c>
      <c r="B858" s="3" t="s">
        <v>4194</v>
      </c>
      <c r="C858" s="3" t="s">
        <v>4248</v>
      </c>
      <c r="D858" s="40">
        <v>344</v>
      </c>
      <c r="E858" s="40">
        <v>36</v>
      </c>
      <c r="F858" s="40">
        <v>34</v>
      </c>
      <c r="G858" s="40">
        <v>91</v>
      </c>
      <c r="H858" s="40">
        <v>59</v>
      </c>
      <c r="I858" s="40">
        <v>73</v>
      </c>
      <c r="J858" s="40">
        <v>35</v>
      </c>
      <c r="K858" s="40">
        <v>16</v>
      </c>
    </row>
    <row r="859" spans="1:11">
      <c r="A859" s="3" t="s">
        <v>4249</v>
      </c>
      <c r="B859" s="3" t="s">
        <v>4194</v>
      </c>
      <c r="C859" s="3" t="s">
        <v>276</v>
      </c>
      <c r="D859" s="40">
        <v>369</v>
      </c>
      <c r="E859" s="40">
        <v>49</v>
      </c>
      <c r="F859" s="40">
        <v>34</v>
      </c>
      <c r="G859" s="40">
        <v>107</v>
      </c>
      <c r="H859" s="40">
        <v>83</v>
      </c>
      <c r="I859" s="40">
        <v>51</v>
      </c>
      <c r="J859" s="40">
        <v>34</v>
      </c>
      <c r="K859" s="40">
        <v>11</v>
      </c>
    </row>
    <row r="860" spans="1:11">
      <c r="A860" s="3" t="s">
        <v>4250</v>
      </c>
      <c r="B860" s="3" t="s">
        <v>4194</v>
      </c>
      <c r="C860" s="3" t="s">
        <v>4251</v>
      </c>
      <c r="D860" s="40">
        <v>866</v>
      </c>
      <c r="E860" s="40">
        <v>33</v>
      </c>
      <c r="F860" s="40">
        <v>103</v>
      </c>
      <c r="G860" s="40">
        <v>256</v>
      </c>
      <c r="H860" s="40">
        <v>185</v>
      </c>
      <c r="I860" s="40">
        <v>137</v>
      </c>
      <c r="J860" s="40">
        <v>135</v>
      </c>
      <c r="K860" s="40">
        <v>17</v>
      </c>
    </row>
    <row r="861" spans="1:11">
      <c r="A861" s="3" t="s">
        <v>4252</v>
      </c>
      <c r="B861" s="3" t="s">
        <v>4194</v>
      </c>
      <c r="C861" s="3" t="s">
        <v>3470</v>
      </c>
      <c r="D861" s="40">
        <v>601</v>
      </c>
      <c r="E861" s="40">
        <v>13</v>
      </c>
      <c r="F861" s="40">
        <v>99</v>
      </c>
      <c r="G861" s="40">
        <v>186</v>
      </c>
      <c r="H861" s="40">
        <v>127</v>
      </c>
      <c r="I861" s="40">
        <v>61</v>
      </c>
      <c r="J861" s="40">
        <v>104</v>
      </c>
      <c r="K861" s="40">
        <v>11</v>
      </c>
    </row>
    <row r="862" spans="1:11">
      <c r="A862" s="3" t="s">
        <v>4253</v>
      </c>
      <c r="B862" s="3" t="s">
        <v>4194</v>
      </c>
      <c r="C862" s="3" t="s">
        <v>4070</v>
      </c>
      <c r="D862" s="40">
        <v>278</v>
      </c>
      <c r="E862" s="40" t="s">
        <v>4351</v>
      </c>
      <c r="F862" s="40">
        <v>46</v>
      </c>
      <c r="G862" s="40">
        <v>88</v>
      </c>
      <c r="H862" s="40">
        <v>55</v>
      </c>
      <c r="I862" s="40">
        <v>44</v>
      </c>
      <c r="J862" s="40">
        <v>38</v>
      </c>
      <c r="K862" s="40" t="s">
        <v>4351</v>
      </c>
    </row>
    <row r="863" spans="1:11">
      <c r="A863" s="3" t="s">
        <v>4254</v>
      </c>
      <c r="B863" s="3" t="s">
        <v>4194</v>
      </c>
      <c r="C863" s="3" t="s">
        <v>4255</v>
      </c>
      <c r="D863" s="40">
        <v>599</v>
      </c>
      <c r="E863" s="40">
        <v>86</v>
      </c>
      <c r="F863" s="40">
        <v>51</v>
      </c>
      <c r="G863" s="40">
        <v>182</v>
      </c>
      <c r="H863" s="40">
        <v>116</v>
      </c>
      <c r="I863" s="40">
        <v>80</v>
      </c>
      <c r="J863" s="40">
        <v>68</v>
      </c>
      <c r="K863" s="40">
        <v>16</v>
      </c>
    </row>
    <row r="864" spans="1:11">
      <c r="A864" s="3" t="s">
        <v>4256</v>
      </c>
      <c r="B864" s="3" t="s">
        <v>4194</v>
      </c>
      <c r="C864" s="3" t="s">
        <v>610</v>
      </c>
      <c r="D864" s="40">
        <v>188</v>
      </c>
      <c r="E864" s="40" t="s">
        <v>4351</v>
      </c>
      <c r="F864" s="40">
        <v>30</v>
      </c>
      <c r="G864" s="40">
        <v>49</v>
      </c>
      <c r="H864" s="40">
        <v>44</v>
      </c>
      <c r="I864" s="40">
        <v>23</v>
      </c>
      <c r="J864" s="40">
        <v>33</v>
      </c>
      <c r="K864" s="40" t="s">
        <v>4351</v>
      </c>
    </row>
    <row r="865" spans="1:11">
      <c r="A865" s="3" t="s">
        <v>4257</v>
      </c>
      <c r="B865" s="3" t="s">
        <v>4194</v>
      </c>
      <c r="C865" s="3" t="s">
        <v>819</v>
      </c>
      <c r="D865" s="40">
        <v>1620</v>
      </c>
      <c r="E865" s="40">
        <v>103</v>
      </c>
      <c r="F865" s="40">
        <v>243</v>
      </c>
      <c r="G865" s="40">
        <v>485</v>
      </c>
      <c r="H865" s="40">
        <v>359</v>
      </c>
      <c r="I865" s="40">
        <v>205</v>
      </c>
      <c r="J865" s="40">
        <v>189</v>
      </c>
      <c r="K865" s="40">
        <v>36</v>
      </c>
    </row>
    <row r="866" spans="1:11">
      <c r="A866" s="3" t="s">
        <v>4258</v>
      </c>
      <c r="B866" s="3" t="s">
        <v>4194</v>
      </c>
      <c r="C866" s="3" t="s">
        <v>2128</v>
      </c>
      <c r="D866" s="40">
        <v>344</v>
      </c>
      <c r="E866" s="40" t="s">
        <v>4351</v>
      </c>
      <c r="F866" s="40">
        <v>54</v>
      </c>
      <c r="G866" s="40">
        <v>130</v>
      </c>
      <c r="H866" s="40">
        <v>84</v>
      </c>
      <c r="I866" s="40">
        <v>31</v>
      </c>
      <c r="J866" s="40">
        <v>40</v>
      </c>
      <c r="K866" s="40" t="s">
        <v>4351</v>
      </c>
    </row>
    <row r="867" spans="1:11">
      <c r="A867" s="3" t="s">
        <v>4259</v>
      </c>
      <c r="B867" s="3" t="s">
        <v>4194</v>
      </c>
      <c r="C867" s="3" t="s">
        <v>965</v>
      </c>
      <c r="D867" s="40">
        <v>356</v>
      </c>
      <c r="E867" s="40">
        <v>54</v>
      </c>
      <c r="F867" s="40">
        <v>49</v>
      </c>
      <c r="G867" s="40">
        <v>89</v>
      </c>
      <c r="H867" s="40">
        <v>67</v>
      </c>
      <c r="I867" s="40" t="s">
        <v>4351</v>
      </c>
      <c r="J867" s="40">
        <v>54</v>
      </c>
      <c r="K867" s="40" t="s">
        <v>4351</v>
      </c>
    </row>
    <row r="868" spans="1:11">
      <c r="A868" s="3" t="s">
        <v>4260</v>
      </c>
      <c r="B868" s="3" t="s">
        <v>4194</v>
      </c>
      <c r="C868" s="3" t="s">
        <v>616</v>
      </c>
      <c r="D868" s="40">
        <v>397</v>
      </c>
      <c r="E868" s="40" t="s">
        <v>4351</v>
      </c>
      <c r="F868" s="40">
        <v>67</v>
      </c>
      <c r="G868" s="40">
        <v>130</v>
      </c>
      <c r="H868" s="40">
        <v>88</v>
      </c>
      <c r="I868" s="40">
        <v>53</v>
      </c>
      <c r="J868" s="40">
        <v>53</v>
      </c>
      <c r="K868" s="40" t="s">
        <v>4351</v>
      </c>
    </row>
    <row r="869" spans="1:11">
      <c r="A869" s="3" t="s">
        <v>4261</v>
      </c>
      <c r="B869" s="3" t="s">
        <v>4194</v>
      </c>
      <c r="C869" s="3" t="s">
        <v>821</v>
      </c>
      <c r="D869" s="40">
        <v>995</v>
      </c>
      <c r="E869" s="40">
        <v>50</v>
      </c>
      <c r="F869" s="40">
        <v>132</v>
      </c>
      <c r="G869" s="40">
        <v>263</v>
      </c>
      <c r="H869" s="40">
        <v>218</v>
      </c>
      <c r="I869" s="40">
        <v>118</v>
      </c>
      <c r="J869" s="40">
        <v>200</v>
      </c>
      <c r="K869" s="40">
        <v>14</v>
      </c>
    </row>
    <row r="870" spans="1:11">
      <c r="A870" s="3" t="s">
        <v>4262</v>
      </c>
      <c r="B870" s="3" t="s">
        <v>4194</v>
      </c>
      <c r="C870" s="3" t="s">
        <v>72</v>
      </c>
      <c r="D870" s="40">
        <v>282</v>
      </c>
      <c r="E870" s="40">
        <v>42</v>
      </c>
      <c r="F870" s="40">
        <v>34</v>
      </c>
      <c r="G870" s="40">
        <v>89</v>
      </c>
      <c r="H870" s="40">
        <v>59</v>
      </c>
      <c r="I870" s="40" t="s">
        <v>4351</v>
      </c>
      <c r="J870" s="40">
        <v>30</v>
      </c>
      <c r="K870" s="40" t="s">
        <v>4351</v>
      </c>
    </row>
    <row r="871" spans="1:11">
      <c r="A871" s="3" t="s">
        <v>4263</v>
      </c>
      <c r="B871" s="3" t="s">
        <v>4194</v>
      </c>
      <c r="C871" s="3" t="s">
        <v>3243</v>
      </c>
      <c r="D871" s="40">
        <v>81</v>
      </c>
      <c r="E871" s="40" t="s">
        <v>4351</v>
      </c>
      <c r="F871" s="40" t="s">
        <v>4351</v>
      </c>
      <c r="G871" s="40">
        <v>35</v>
      </c>
      <c r="H871" s="40" t="s">
        <v>4351</v>
      </c>
      <c r="I871" s="40" t="s">
        <v>4351</v>
      </c>
      <c r="J871" s="40">
        <v>13</v>
      </c>
      <c r="K871" s="40" t="s">
        <v>4351</v>
      </c>
    </row>
    <row r="872" spans="1:11">
      <c r="A872" s="3" t="s">
        <v>4264</v>
      </c>
      <c r="B872" s="3" t="s">
        <v>4194</v>
      </c>
      <c r="C872" s="3" t="s">
        <v>3500</v>
      </c>
      <c r="D872" s="40">
        <v>886</v>
      </c>
      <c r="E872" s="40">
        <v>38</v>
      </c>
      <c r="F872" s="40">
        <v>113</v>
      </c>
      <c r="G872" s="40">
        <v>233</v>
      </c>
      <c r="H872" s="40">
        <v>226</v>
      </c>
      <c r="I872" s="40">
        <v>146</v>
      </c>
      <c r="J872" s="40">
        <v>114</v>
      </c>
      <c r="K872" s="40">
        <v>16</v>
      </c>
    </row>
    <row r="873" spans="1:11">
      <c r="A873" s="3" t="s">
        <v>4265</v>
      </c>
      <c r="B873" s="3" t="s">
        <v>4194</v>
      </c>
      <c r="C873" s="3" t="s">
        <v>76</v>
      </c>
      <c r="D873" s="40">
        <v>157</v>
      </c>
      <c r="E873" s="40">
        <v>12</v>
      </c>
      <c r="F873" s="40">
        <v>26</v>
      </c>
      <c r="G873" s="40">
        <v>58</v>
      </c>
      <c r="H873" s="40">
        <v>41</v>
      </c>
      <c r="I873" s="40" t="s">
        <v>4351</v>
      </c>
      <c r="J873" s="40" t="s">
        <v>4351</v>
      </c>
      <c r="K873" s="40" t="s">
        <v>4351</v>
      </c>
    </row>
    <row r="874" spans="1:11">
      <c r="A874" s="3" t="s">
        <v>4266</v>
      </c>
      <c r="B874" s="3" t="s">
        <v>4194</v>
      </c>
      <c r="C874" s="3" t="s">
        <v>78</v>
      </c>
      <c r="D874" s="40">
        <v>15503</v>
      </c>
      <c r="E874" s="40">
        <v>3232</v>
      </c>
      <c r="F874" s="40">
        <v>1861</v>
      </c>
      <c r="G874" s="40">
        <v>3414</v>
      </c>
      <c r="H874" s="40">
        <v>2630</v>
      </c>
      <c r="I874" s="40">
        <v>1666</v>
      </c>
      <c r="J874" s="40">
        <v>1683</v>
      </c>
      <c r="K874" s="40">
        <v>1017</v>
      </c>
    </row>
    <row r="875" spans="1:11">
      <c r="A875" s="3" t="s">
        <v>4267</v>
      </c>
      <c r="B875" s="3" t="s">
        <v>4194</v>
      </c>
      <c r="C875" s="3" t="s">
        <v>4268</v>
      </c>
      <c r="D875" s="40">
        <v>1017</v>
      </c>
      <c r="E875" s="40">
        <v>178</v>
      </c>
      <c r="F875" s="40">
        <v>105</v>
      </c>
      <c r="G875" s="40">
        <v>253</v>
      </c>
      <c r="H875" s="40">
        <v>203</v>
      </c>
      <c r="I875" s="40">
        <v>100</v>
      </c>
      <c r="J875" s="40">
        <v>134</v>
      </c>
      <c r="K875" s="40">
        <v>44</v>
      </c>
    </row>
    <row r="876" spans="1:11">
      <c r="A876" s="3" t="s">
        <v>4269</v>
      </c>
      <c r="B876" s="3" t="s">
        <v>4194</v>
      </c>
      <c r="C876" s="3" t="s">
        <v>291</v>
      </c>
      <c r="D876" s="40">
        <v>412</v>
      </c>
      <c r="E876" s="40">
        <v>22</v>
      </c>
      <c r="F876" s="40">
        <v>53</v>
      </c>
      <c r="G876" s="40">
        <v>131</v>
      </c>
      <c r="H876" s="40">
        <v>71</v>
      </c>
      <c r="I876" s="40">
        <v>70</v>
      </c>
      <c r="J876" s="40">
        <v>54</v>
      </c>
      <c r="K876" s="40">
        <v>11</v>
      </c>
    </row>
    <row r="877" spans="1:11">
      <c r="A877" s="3" t="s">
        <v>4270</v>
      </c>
      <c r="B877" s="3" t="s">
        <v>4194</v>
      </c>
      <c r="C877" s="3" t="s">
        <v>4271</v>
      </c>
      <c r="D877" s="40">
        <v>2924</v>
      </c>
      <c r="E877" s="40">
        <v>491</v>
      </c>
      <c r="F877" s="40">
        <v>254</v>
      </c>
      <c r="G877" s="40">
        <v>695</v>
      </c>
      <c r="H877" s="40">
        <v>538</v>
      </c>
      <c r="I877" s="40">
        <v>374</v>
      </c>
      <c r="J877" s="40">
        <v>452</v>
      </c>
      <c r="K877" s="40">
        <v>120</v>
      </c>
    </row>
    <row r="878" spans="1:11">
      <c r="A878" s="3" t="s">
        <v>4272</v>
      </c>
      <c r="B878" s="3" t="s">
        <v>4194</v>
      </c>
      <c r="C878" s="3" t="s">
        <v>4273</v>
      </c>
      <c r="D878" s="40">
        <v>192</v>
      </c>
      <c r="E878" s="40" t="s">
        <v>4351</v>
      </c>
      <c r="F878" s="40">
        <v>28</v>
      </c>
      <c r="G878" s="40">
        <v>71</v>
      </c>
      <c r="H878" s="40">
        <v>46</v>
      </c>
      <c r="I878" s="40">
        <v>19</v>
      </c>
      <c r="J878" s="40">
        <v>24</v>
      </c>
      <c r="K878" s="40" t="s">
        <v>4351</v>
      </c>
    </row>
    <row r="879" spans="1:11">
      <c r="A879" s="3" t="s">
        <v>4274</v>
      </c>
      <c r="B879" s="3" t="s">
        <v>4194</v>
      </c>
      <c r="C879" s="3" t="s">
        <v>840</v>
      </c>
      <c r="D879" s="40">
        <v>390</v>
      </c>
      <c r="E879" s="40">
        <v>56</v>
      </c>
      <c r="F879" s="40">
        <v>50</v>
      </c>
      <c r="G879" s="40">
        <v>120</v>
      </c>
      <c r="H879" s="40">
        <v>78</v>
      </c>
      <c r="I879" s="40">
        <v>42</v>
      </c>
      <c r="J879" s="40">
        <v>29</v>
      </c>
      <c r="K879" s="40">
        <v>15</v>
      </c>
    </row>
    <row r="880" spans="1:11">
      <c r="A880" s="3" t="s">
        <v>4275</v>
      </c>
      <c r="B880" s="3" t="s">
        <v>4194</v>
      </c>
      <c r="C880" s="3" t="s">
        <v>4276</v>
      </c>
      <c r="D880" s="40">
        <v>249</v>
      </c>
      <c r="E880" s="40">
        <v>25</v>
      </c>
      <c r="F880" s="40">
        <v>32</v>
      </c>
      <c r="G880" s="40">
        <v>60</v>
      </c>
      <c r="H880" s="40">
        <v>73</v>
      </c>
      <c r="I880" s="40">
        <v>30</v>
      </c>
      <c r="J880" s="40" t="s">
        <v>4351</v>
      </c>
      <c r="K880" s="40" t="s">
        <v>4351</v>
      </c>
    </row>
    <row r="881" spans="1:11">
      <c r="A881" s="3" t="s">
        <v>4277</v>
      </c>
      <c r="B881" s="3" t="s">
        <v>4194</v>
      </c>
      <c r="C881" s="3" t="s">
        <v>4278</v>
      </c>
      <c r="D881" s="40">
        <v>966</v>
      </c>
      <c r="E881" s="40">
        <v>166</v>
      </c>
      <c r="F881" s="40">
        <v>121</v>
      </c>
      <c r="G881" s="40">
        <v>283</v>
      </c>
      <c r="H881" s="40">
        <v>168</v>
      </c>
      <c r="I881" s="40">
        <v>89</v>
      </c>
      <c r="J881" s="40">
        <v>106</v>
      </c>
      <c r="K881" s="40">
        <v>33</v>
      </c>
    </row>
    <row r="882" spans="1:11">
      <c r="A882" s="3" t="s">
        <v>4279</v>
      </c>
      <c r="B882" s="3" t="s">
        <v>4194</v>
      </c>
      <c r="C882" s="3" t="s">
        <v>84</v>
      </c>
      <c r="D882" s="40">
        <v>196</v>
      </c>
      <c r="E882" s="40" t="s">
        <v>4351</v>
      </c>
      <c r="F882" s="40">
        <v>31</v>
      </c>
      <c r="G882" s="40">
        <v>64</v>
      </c>
      <c r="H882" s="40">
        <v>55</v>
      </c>
      <c r="I882" s="40">
        <v>20</v>
      </c>
      <c r="J882" s="40">
        <v>18</v>
      </c>
      <c r="K882" s="40" t="s">
        <v>4351</v>
      </c>
    </row>
    <row r="883" spans="1:11">
      <c r="A883" s="3" t="s">
        <v>4280</v>
      </c>
      <c r="B883" s="3" t="s">
        <v>4194</v>
      </c>
      <c r="C883" s="3" t="s">
        <v>86</v>
      </c>
      <c r="D883" s="40">
        <v>91</v>
      </c>
      <c r="E883" s="40" t="s">
        <v>4351</v>
      </c>
      <c r="F883" s="40">
        <v>14</v>
      </c>
      <c r="G883" s="40">
        <v>39</v>
      </c>
      <c r="H883" s="40">
        <v>13</v>
      </c>
      <c r="I883" s="40">
        <v>16</v>
      </c>
      <c r="J883" s="40" t="s">
        <v>4351</v>
      </c>
      <c r="K883" s="40">
        <v>0</v>
      </c>
    </row>
    <row r="884" spans="1:11">
      <c r="A884" s="3" t="s">
        <v>4281</v>
      </c>
      <c r="B884" s="3" t="s">
        <v>4194</v>
      </c>
      <c r="C884" s="3" t="s">
        <v>4282</v>
      </c>
      <c r="D884" s="40">
        <v>188</v>
      </c>
      <c r="E884" s="40" t="s">
        <v>4351</v>
      </c>
      <c r="F884" s="40">
        <v>36</v>
      </c>
      <c r="G884" s="40">
        <v>73</v>
      </c>
      <c r="H884" s="40">
        <v>39</v>
      </c>
      <c r="I884" s="40">
        <v>17</v>
      </c>
      <c r="J884" s="40">
        <v>20</v>
      </c>
      <c r="K884" s="40" t="s">
        <v>4351</v>
      </c>
    </row>
    <row r="885" spans="1:11">
      <c r="A885" s="3" t="s">
        <v>4283</v>
      </c>
      <c r="B885" s="3" t="s">
        <v>4194</v>
      </c>
      <c r="C885" s="3" t="s">
        <v>4284</v>
      </c>
      <c r="D885" s="40">
        <v>355</v>
      </c>
      <c r="E885" s="40" t="s">
        <v>4351</v>
      </c>
      <c r="F885" s="40">
        <v>50</v>
      </c>
      <c r="G885" s="40">
        <v>142</v>
      </c>
      <c r="H885" s="40">
        <v>75</v>
      </c>
      <c r="I885" s="40">
        <v>35</v>
      </c>
      <c r="J885" s="40">
        <v>30</v>
      </c>
      <c r="K885" s="40" t="s">
        <v>4351</v>
      </c>
    </row>
    <row r="886" spans="1:11">
      <c r="A886" s="3" t="s">
        <v>4285</v>
      </c>
      <c r="B886" s="3" t="s">
        <v>4194</v>
      </c>
      <c r="C886" s="3" t="s">
        <v>1879</v>
      </c>
      <c r="D886" s="40">
        <v>242</v>
      </c>
      <c r="E886" s="40" t="s">
        <v>4351</v>
      </c>
      <c r="F886" s="40">
        <v>34</v>
      </c>
      <c r="G886" s="40">
        <v>76</v>
      </c>
      <c r="H886" s="40">
        <v>66</v>
      </c>
      <c r="I886" s="40">
        <v>33</v>
      </c>
      <c r="J886" s="40">
        <v>27</v>
      </c>
      <c r="K886" s="40" t="s">
        <v>4351</v>
      </c>
    </row>
    <row r="887" spans="1:11">
      <c r="A887" s="3" t="s">
        <v>4286</v>
      </c>
      <c r="B887" s="3" t="s">
        <v>4194</v>
      </c>
      <c r="C887" s="3" t="s">
        <v>297</v>
      </c>
      <c r="D887" s="40">
        <v>386</v>
      </c>
      <c r="E887" s="40">
        <v>28</v>
      </c>
      <c r="F887" s="40">
        <v>48</v>
      </c>
      <c r="G887" s="40">
        <v>135</v>
      </c>
      <c r="H887" s="40">
        <v>81</v>
      </c>
      <c r="I887" s="40">
        <v>42</v>
      </c>
      <c r="J887" s="40">
        <v>41</v>
      </c>
      <c r="K887" s="40">
        <v>11</v>
      </c>
    </row>
    <row r="888" spans="1:11">
      <c r="A888" s="3" t="s">
        <v>4287</v>
      </c>
      <c r="B888" s="3" t="s">
        <v>4194</v>
      </c>
      <c r="C888" s="3" t="s">
        <v>847</v>
      </c>
      <c r="D888" s="40">
        <v>185</v>
      </c>
      <c r="E888" s="40" t="s">
        <v>4351</v>
      </c>
      <c r="F888" s="40">
        <v>21</v>
      </c>
      <c r="G888" s="40">
        <v>41</v>
      </c>
      <c r="H888" s="40">
        <v>46</v>
      </c>
      <c r="I888" s="40">
        <v>31</v>
      </c>
      <c r="J888" s="40">
        <v>36</v>
      </c>
      <c r="K888" s="40" t="s">
        <v>4351</v>
      </c>
    </row>
    <row r="889" spans="1:11">
      <c r="A889" s="3" t="s">
        <v>4288</v>
      </c>
      <c r="B889" s="3" t="s">
        <v>4194</v>
      </c>
      <c r="C889" s="3" t="s">
        <v>301</v>
      </c>
      <c r="D889" s="40">
        <v>670</v>
      </c>
      <c r="E889" s="40">
        <v>36</v>
      </c>
      <c r="F889" s="40">
        <v>87</v>
      </c>
      <c r="G889" s="40">
        <v>206</v>
      </c>
      <c r="H889" s="40">
        <v>132</v>
      </c>
      <c r="I889" s="40">
        <v>102</v>
      </c>
      <c r="J889" s="40">
        <v>87</v>
      </c>
      <c r="K889" s="40">
        <v>20</v>
      </c>
    </row>
    <row r="890" spans="1:11">
      <c r="A890" s="3" t="s">
        <v>4289</v>
      </c>
      <c r="B890" s="3" t="s">
        <v>4194</v>
      </c>
      <c r="C890" s="3" t="s">
        <v>1144</v>
      </c>
      <c r="D890" s="40">
        <v>179</v>
      </c>
      <c r="E890" s="40">
        <v>23</v>
      </c>
      <c r="F890" s="40" t="s">
        <v>4351</v>
      </c>
      <c r="G890" s="40">
        <v>44</v>
      </c>
      <c r="H890" s="40">
        <v>49</v>
      </c>
      <c r="I890" s="40">
        <v>21</v>
      </c>
      <c r="J890" s="40">
        <v>26</v>
      </c>
      <c r="K890" s="40" t="s">
        <v>4351</v>
      </c>
    </row>
    <row r="891" spans="1:11">
      <c r="A891" s="3" t="s">
        <v>4290</v>
      </c>
      <c r="B891" s="3" t="s">
        <v>4194</v>
      </c>
      <c r="C891" s="3" t="s">
        <v>4291</v>
      </c>
      <c r="D891" s="40">
        <v>1538</v>
      </c>
      <c r="E891" s="40">
        <v>87</v>
      </c>
      <c r="F891" s="40">
        <v>190</v>
      </c>
      <c r="G891" s="40">
        <v>415</v>
      </c>
      <c r="H891" s="40">
        <v>369</v>
      </c>
      <c r="I891" s="40">
        <v>188</v>
      </c>
      <c r="J891" s="40">
        <v>246</v>
      </c>
      <c r="K891" s="40">
        <v>43</v>
      </c>
    </row>
    <row r="892" spans="1:11">
      <c r="A892" s="3" t="s">
        <v>4292</v>
      </c>
      <c r="B892" s="3" t="s">
        <v>4194</v>
      </c>
      <c r="C892" s="3" t="s">
        <v>4293</v>
      </c>
      <c r="D892" s="40">
        <v>183</v>
      </c>
      <c r="E892" s="40" t="s">
        <v>4351</v>
      </c>
      <c r="F892" s="40">
        <v>37</v>
      </c>
      <c r="G892" s="40">
        <v>61</v>
      </c>
      <c r="H892" s="40">
        <v>38</v>
      </c>
      <c r="I892" s="40">
        <v>18</v>
      </c>
      <c r="J892" s="40">
        <v>25</v>
      </c>
      <c r="K892" s="40" t="s">
        <v>4351</v>
      </c>
    </row>
    <row r="893" spans="1:11">
      <c r="A893" s="3" t="s">
        <v>4294</v>
      </c>
      <c r="B893" s="3" t="s">
        <v>4194</v>
      </c>
      <c r="C893" s="3" t="s">
        <v>854</v>
      </c>
      <c r="D893" s="40">
        <v>271</v>
      </c>
      <c r="E893" s="40" t="s">
        <v>4351</v>
      </c>
      <c r="F893" s="40">
        <v>29</v>
      </c>
      <c r="G893" s="40">
        <v>66</v>
      </c>
      <c r="H893" s="40">
        <v>69</v>
      </c>
      <c r="I893" s="40">
        <v>42</v>
      </c>
      <c r="J893" s="40">
        <v>41</v>
      </c>
      <c r="K893" s="40" t="s">
        <v>4351</v>
      </c>
    </row>
    <row r="894" spans="1:11">
      <c r="A894" s="3" t="s">
        <v>4295</v>
      </c>
      <c r="B894" s="3" t="s">
        <v>4194</v>
      </c>
      <c r="C894" s="3" t="s">
        <v>94</v>
      </c>
      <c r="D894" s="40">
        <v>1528</v>
      </c>
      <c r="E894" s="40">
        <v>227</v>
      </c>
      <c r="F894" s="40">
        <v>181</v>
      </c>
      <c r="G894" s="40">
        <v>407</v>
      </c>
      <c r="H894" s="40">
        <v>275</v>
      </c>
      <c r="I894" s="40">
        <v>228</v>
      </c>
      <c r="J894" s="40">
        <v>154</v>
      </c>
      <c r="K894" s="40">
        <v>56</v>
      </c>
    </row>
    <row r="895" spans="1:11">
      <c r="A895" s="3" t="s">
        <v>4296</v>
      </c>
      <c r="B895" s="3" t="s">
        <v>4194</v>
      </c>
      <c r="C895" s="3" t="s">
        <v>4297</v>
      </c>
      <c r="D895" s="40">
        <v>223</v>
      </c>
      <c r="E895" s="40" t="s">
        <v>4351</v>
      </c>
      <c r="F895" s="40">
        <v>33</v>
      </c>
      <c r="G895" s="40">
        <v>92</v>
      </c>
      <c r="H895" s="40">
        <v>58</v>
      </c>
      <c r="I895" s="40">
        <v>16</v>
      </c>
      <c r="J895" s="40">
        <v>19</v>
      </c>
      <c r="K895" s="40" t="s">
        <v>4351</v>
      </c>
    </row>
    <row r="896" spans="1:11">
      <c r="A896" s="3" t="s">
        <v>4298</v>
      </c>
      <c r="B896" s="3" t="s">
        <v>4194</v>
      </c>
      <c r="C896" s="3" t="s">
        <v>98</v>
      </c>
      <c r="D896" s="40">
        <v>305</v>
      </c>
      <c r="E896" s="40">
        <v>44</v>
      </c>
      <c r="F896" s="40">
        <v>43</v>
      </c>
      <c r="G896" s="40">
        <v>83</v>
      </c>
      <c r="H896" s="40">
        <v>45</v>
      </c>
      <c r="I896" s="40" t="s">
        <v>4351</v>
      </c>
      <c r="J896" s="40">
        <v>46</v>
      </c>
      <c r="K896" s="40" t="s">
        <v>4351</v>
      </c>
    </row>
    <row r="897" spans="1:11">
      <c r="A897" s="3" t="s">
        <v>4299</v>
      </c>
      <c r="B897" s="3" t="s">
        <v>4194</v>
      </c>
      <c r="C897" s="3" t="s">
        <v>100</v>
      </c>
      <c r="D897" s="40">
        <v>792</v>
      </c>
      <c r="E897" s="40">
        <v>38</v>
      </c>
      <c r="F897" s="40">
        <v>103</v>
      </c>
      <c r="G897" s="40">
        <v>218</v>
      </c>
      <c r="H897" s="40">
        <v>174</v>
      </c>
      <c r="I897" s="40">
        <v>111</v>
      </c>
      <c r="J897" s="40">
        <v>128</v>
      </c>
      <c r="K897" s="40">
        <v>20</v>
      </c>
    </row>
    <row r="898" spans="1:11">
      <c r="A898" s="3" t="s">
        <v>4300</v>
      </c>
      <c r="B898" s="3" t="s">
        <v>4194</v>
      </c>
      <c r="C898" s="3" t="s">
        <v>440</v>
      </c>
      <c r="D898" s="40">
        <v>137</v>
      </c>
      <c r="E898" s="40" t="s">
        <v>4351</v>
      </c>
      <c r="F898" s="40">
        <v>24</v>
      </c>
      <c r="G898" s="40">
        <v>47</v>
      </c>
      <c r="H898" s="40">
        <v>26</v>
      </c>
      <c r="I898" s="40">
        <v>22</v>
      </c>
      <c r="J898" s="40">
        <v>14</v>
      </c>
      <c r="K898" s="40" t="s">
        <v>4351</v>
      </c>
    </row>
    <row r="899" spans="1:11">
      <c r="A899" s="3" t="s">
        <v>4301</v>
      </c>
      <c r="B899" s="3" t="s">
        <v>4194</v>
      </c>
      <c r="C899" s="3" t="s">
        <v>862</v>
      </c>
      <c r="D899" s="40">
        <v>366</v>
      </c>
      <c r="E899" s="40">
        <v>51</v>
      </c>
      <c r="F899" s="40">
        <v>58</v>
      </c>
      <c r="G899" s="40">
        <v>98</v>
      </c>
      <c r="H899" s="40">
        <v>56</v>
      </c>
      <c r="I899" s="40" t="s">
        <v>4351</v>
      </c>
      <c r="J899" s="40">
        <v>62</v>
      </c>
      <c r="K899" s="40" t="s">
        <v>4351</v>
      </c>
    </row>
    <row r="900" spans="1:11">
      <c r="A900" s="3" t="s">
        <v>4302</v>
      </c>
      <c r="B900" s="3" t="s">
        <v>4194</v>
      </c>
      <c r="C900" s="3" t="s">
        <v>1299</v>
      </c>
      <c r="D900" s="40">
        <v>502</v>
      </c>
      <c r="E900" s="40">
        <v>21</v>
      </c>
      <c r="F900" s="40">
        <v>64</v>
      </c>
      <c r="G900" s="40">
        <v>139</v>
      </c>
      <c r="H900" s="40">
        <v>119</v>
      </c>
      <c r="I900" s="40">
        <v>71</v>
      </c>
      <c r="J900" s="40">
        <v>76</v>
      </c>
      <c r="K900" s="40">
        <v>12</v>
      </c>
    </row>
    <row r="901" spans="1:11">
      <c r="A901" s="3" t="s">
        <v>4303</v>
      </c>
      <c r="B901" s="3" t="s">
        <v>4194</v>
      </c>
      <c r="C901" s="3" t="s">
        <v>4304</v>
      </c>
      <c r="D901" s="40">
        <v>74</v>
      </c>
      <c r="E901" s="40" t="s">
        <v>4351</v>
      </c>
      <c r="F901" s="40">
        <v>12</v>
      </c>
      <c r="G901" s="40">
        <v>27</v>
      </c>
      <c r="H901" s="40">
        <v>13</v>
      </c>
      <c r="I901" s="40" t="s">
        <v>4351</v>
      </c>
      <c r="J901" s="40" t="s">
        <v>4351</v>
      </c>
      <c r="K901" s="40">
        <v>0</v>
      </c>
    </row>
    <row r="902" spans="1:11">
      <c r="A902" s="3" t="s">
        <v>4305</v>
      </c>
      <c r="B902" s="3" t="s">
        <v>4194</v>
      </c>
      <c r="C902" s="3" t="s">
        <v>868</v>
      </c>
      <c r="D902" s="40">
        <v>429</v>
      </c>
      <c r="E902" s="40">
        <v>70</v>
      </c>
      <c r="F902" s="40">
        <v>43</v>
      </c>
      <c r="G902" s="40">
        <v>116</v>
      </c>
      <c r="H902" s="40">
        <v>82</v>
      </c>
      <c r="I902" s="40">
        <v>46</v>
      </c>
      <c r="J902" s="40">
        <v>57</v>
      </c>
      <c r="K902" s="40">
        <v>15</v>
      </c>
    </row>
    <row r="903" spans="1:11">
      <c r="A903" s="3" t="s">
        <v>4306</v>
      </c>
      <c r="B903" s="3" t="s">
        <v>4194</v>
      </c>
      <c r="C903" s="3" t="s">
        <v>4307</v>
      </c>
      <c r="D903" s="40">
        <v>299</v>
      </c>
      <c r="E903" s="40" t="s">
        <v>4351</v>
      </c>
      <c r="F903" s="40">
        <v>39</v>
      </c>
      <c r="G903" s="40">
        <v>94</v>
      </c>
      <c r="H903" s="40">
        <v>62</v>
      </c>
      <c r="I903" s="40">
        <v>39</v>
      </c>
      <c r="J903" s="40">
        <v>56</v>
      </c>
      <c r="K903" s="40" t="s">
        <v>4351</v>
      </c>
    </row>
    <row r="904" spans="1:11">
      <c r="A904" s="3" t="s">
        <v>4308</v>
      </c>
      <c r="B904" s="3" t="s">
        <v>4194</v>
      </c>
      <c r="C904" s="3" t="s">
        <v>104</v>
      </c>
      <c r="D904" s="40">
        <v>252</v>
      </c>
      <c r="E904" s="40" t="s">
        <v>4351</v>
      </c>
      <c r="F904" s="40">
        <v>25</v>
      </c>
      <c r="G904" s="40">
        <v>76</v>
      </c>
      <c r="H904" s="40">
        <v>91</v>
      </c>
      <c r="I904" s="40">
        <v>39</v>
      </c>
      <c r="J904" s="40">
        <v>13</v>
      </c>
      <c r="K904" s="40" t="s">
        <v>4351</v>
      </c>
    </row>
    <row r="905" spans="1:11">
      <c r="A905" s="3" t="s">
        <v>4309</v>
      </c>
      <c r="B905" s="3" t="s">
        <v>4194</v>
      </c>
      <c r="C905" s="3" t="s">
        <v>106</v>
      </c>
      <c r="D905" s="40">
        <v>556</v>
      </c>
      <c r="E905" s="40">
        <v>70</v>
      </c>
      <c r="F905" s="40" t="s">
        <v>4351</v>
      </c>
      <c r="G905" s="40">
        <v>151</v>
      </c>
      <c r="H905" s="40">
        <v>116</v>
      </c>
      <c r="I905" s="40">
        <v>87</v>
      </c>
      <c r="J905" s="40">
        <v>80</v>
      </c>
      <c r="K905" s="40" t="s">
        <v>4351</v>
      </c>
    </row>
    <row r="906" spans="1:11">
      <c r="A906" s="3" t="s">
        <v>4310</v>
      </c>
      <c r="B906" s="3" t="s">
        <v>4194</v>
      </c>
      <c r="C906" s="3" t="s">
        <v>108</v>
      </c>
      <c r="D906" s="40">
        <v>185</v>
      </c>
      <c r="E906" s="40">
        <v>22</v>
      </c>
      <c r="F906" s="40">
        <v>22</v>
      </c>
      <c r="G906" s="40">
        <v>71</v>
      </c>
      <c r="H906" s="40">
        <v>37</v>
      </c>
      <c r="I906" s="40" t="s">
        <v>4351</v>
      </c>
      <c r="J906" s="40">
        <v>15</v>
      </c>
      <c r="K906" s="40" t="s">
        <v>4351</v>
      </c>
    </row>
    <row r="907" spans="1:11">
      <c r="A907" s="3" t="s">
        <v>4311</v>
      </c>
      <c r="B907" s="3" t="s">
        <v>4194</v>
      </c>
      <c r="C907" s="3" t="s">
        <v>4312</v>
      </c>
      <c r="D907" s="40">
        <v>650</v>
      </c>
      <c r="E907" s="40" t="s">
        <v>4351</v>
      </c>
      <c r="F907" s="40">
        <v>72</v>
      </c>
      <c r="G907" s="40">
        <v>237</v>
      </c>
      <c r="H907" s="40">
        <v>118</v>
      </c>
      <c r="I907" s="40">
        <v>98</v>
      </c>
      <c r="J907" s="40">
        <v>86</v>
      </c>
      <c r="K907" s="40" t="s">
        <v>4351</v>
      </c>
    </row>
    <row r="908" spans="1:11">
      <c r="A908" s="3" t="s">
        <v>4313</v>
      </c>
      <c r="B908" s="3" t="s">
        <v>4194</v>
      </c>
      <c r="C908" s="3" t="s">
        <v>2565</v>
      </c>
      <c r="D908" s="40">
        <v>795</v>
      </c>
      <c r="E908" s="40">
        <v>74</v>
      </c>
      <c r="F908" s="40">
        <v>102</v>
      </c>
      <c r="G908" s="40">
        <v>257</v>
      </c>
      <c r="H908" s="40">
        <v>141</v>
      </c>
      <c r="I908" s="40">
        <v>119</v>
      </c>
      <c r="J908" s="40">
        <v>89</v>
      </c>
      <c r="K908" s="40">
        <v>13</v>
      </c>
    </row>
    <row r="909" spans="1:11">
      <c r="A909" s="3" t="s">
        <v>4314</v>
      </c>
      <c r="B909" s="3" t="s">
        <v>4194</v>
      </c>
      <c r="C909" s="3" t="s">
        <v>4007</v>
      </c>
      <c r="D909" s="40">
        <v>126</v>
      </c>
      <c r="E909" s="40" t="s">
        <v>4351</v>
      </c>
      <c r="F909" s="40">
        <v>28</v>
      </c>
      <c r="G909" s="40">
        <v>36</v>
      </c>
      <c r="H909" s="40">
        <v>29</v>
      </c>
      <c r="I909" s="40" t="s">
        <v>4351</v>
      </c>
      <c r="J909" s="40">
        <v>15</v>
      </c>
      <c r="K909" s="40" t="s">
        <v>4351</v>
      </c>
    </row>
    <row r="910" spans="1:11">
      <c r="A910" s="3" t="s">
        <v>4315</v>
      </c>
      <c r="B910" s="3" t="s">
        <v>4194</v>
      </c>
      <c r="C910" s="3" t="s">
        <v>1002</v>
      </c>
      <c r="D910" s="40">
        <v>493</v>
      </c>
      <c r="E910" s="40" t="s">
        <v>4351</v>
      </c>
      <c r="F910" s="40">
        <v>65</v>
      </c>
      <c r="G910" s="40">
        <v>151</v>
      </c>
      <c r="H910" s="40">
        <v>118</v>
      </c>
      <c r="I910" s="40">
        <v>65</v>
      </c>
      <c r="J910" s="40">
        <v>74</v>
      </c>
      <c r="K910" s="40" t="s">
        <v>4351</v>
      </c>
    </row>
    <row r="911" spans="1:11">
      <c r="A911" s="3" t="s">
        <v>4316</v>
      </c>
      <c r="B911" s="3" t="s">
        <v>4194</v>
      </c>
      <c r="C911" s="3" t="s">
        <v>3604</v>
      </c>
      <c r="D911" s="40">
        <v>1566</v>
      </c>
      <c r="E911" s="40">
        <v>427</v>
      </c>
      <c r="F911" s="40">
        <v>105</v>
      </c>
      <c r="G911" s="40">
        <v>256</v>
      </c>
      <c r="H911" s="40">
        <v>287</v>
      </c>
      <c r="I911" s="40">
        <v>205</v>
      </c>
      <c r="J911" s="40">
        <v>220</v>
      </c>
      <c r="K911" s="40">
        <v>66</v>
      </c>
    </row>
    <row r="912" spans="1:11">
      <c r="A912" s="3" t="s">
        <v>4317</v>
      </c>
      <c r="B912" s="3" t="s">
        <v>4194</v>
      </c>
      <c r="C912" s="3" t="s">
        <v>1005</v>
      </c>
      <c r="D912" s="40">
        <v>173</v>
      </c>
      <c r="E912" s="40">
        <v>19</v>
      </c>
      <c r="F912" s="40">
        <v>26</v>
      </c>
      <c r="G912" s="40">
        <v>45</v>
      </c>
      <c r="H912" s="40">
        <v>37</v>
      </c>
      <c r="I912" s="40">
        <v>30</v>
      </c>
      <c r="J912" s="40" t="s">
        <v>4351</v>
      </c>
      <c r="K912" s="40" t="s">
        <v>4351</v>
      </c>
    </row>
    <row r="913" spans="1:11">
      <c r="A913" s="3" t="s">
        <v>4318</v>
      </c>
      <c r="B913" s="3" t="s">
        <v>4194</v>
      </c>
      <c r="C913" s="3" t="s">
        <v>4319</v>
      </c>
      <c r="D913" s="40">
        <v>35</v>
      </c>
      <c r="E913" s="40">
        <v>0</v>
      </c>
      <c r="F913" s="40" t="s">
        <v>4351</v>
      </c>
      <c r="G913" s="40" t="s">
        <v>4351</v>
      </c>
      <c r="H913" s="40">
        <v>12</v>
      </c>
      <c r="I913" s="40" t="s">
        <v>4351</v>
      </c>
      <c r="J913" s="40" t="s">
        <v>4351</v>
      </c>
      <c r="K913" s="40">
        <v>0</v>
      </c>
    </row>
    <row r="914" spans="1:11">
      <c r="A914" s="3" t="s">
        <v>4320</v>
      </c>
      <c r="B914" s="3" t="s">
        <v>4194</v>
      </c>
      <c r="C914" s="3" t="s">
        <v>4010</v>
      </c>
      <c r="D914" s="40">
        <v>285</v>
      </c>
      <c r="E914" s="40">
        <v>30</v>
      </c>
      <c r="F914" s="40">
        <v>24</v>
      </c>
      <c r="G914" s="40">
        <v>85</v>
      </c>
      <c r="H914" s="40">
        <v>65</v>
      </c>
      <c r="I914" s="40" t="s">
        <v>4351</v>
      </c>
      <c r="J914" s="40">
        <v>61</v>
      </c>
      <c r="K914" s="40" t="s">
        <v>4351</v>
      </c>
    </row>
    <row r="915" spans="1:11">
      <c r="A915" s="3" t="s">
        <v>4321</v>
      </c>
      <c r="B915" s="3" t="s">
        <v>4194</v>
      </c>
      <c r="C915" s="3" t="s">
        <v>110</v>
      </c>
      <c r="D915" s="40">
        <v>392</v>
      </c>
      <c r="E915" s="40">
        <v>32</v>
      </c>
      <c r="F915" s="40">
        <v>66</v>
      </c>
      <c r="G915" s="40">
        <v>163</v>
      </c>
      <c r="H915" s="40">
        <v>78</v>
      </c>
      <c r="I915" s="40">
        <v>28</v>
      </c>
      <c r="J915" s="40" t="s">
        <v>4351</v>
      </c>
      <c r="K915" s="40" t="s">
        <v>4351</v>
      </c>
    </row>
    <row r="916" spans="1:11">
      <c r="A916" s="3" t="s">
        <v>4322</v>
      </c>
      <c r="B916" s="3" t="s">
        <v>4194</v>
      </c>
      <c r="C916" s="3" t="s">
        <v>114</v>
      </c>
      <c r="D916" s="40">
        <v>775</v>
      </c>
      <c r="E916" s="40">
        <v>35</v>
      </c>
      <c r="F916" s="40">
        <v>146</v>
      </c>
      <c r="G916" s="40">
        <v>264</v>
      </c>
      <c r="H916" s="40">
        <v>159</v>
      </c>
      <c r="I916" s="40">
        <v>98</v>
      </c>
      <c r="J916" s="40">
        <v>62</v>
      </c>
      <c r="K916" s="40">
        <v>11</v>
      </c>
    </row>
    <row r="917" spans="1:11">
      <c r="A917" s="3" t="s">
        <v>4323</v>
      </c>
      <c r="B917" s="3" t="s">
        <v>4194</v>
      </c>
      <c r="C917" s="3" t="s">
        <v>2032</v>
      </c>
      <c r="D917" s="40">
        <v>193</v>
      </c>
      <c r="E917" s="40" t="s">
        <v>4351</v>
      </c>
      <c r="F917" s="40">
        <v>26</v>
      </c>
      <c r="G917" s="40">
        <v>66</v>
      </c>
      <c r="H917" s="40">
        <v>47</v>
      </c>
      <c r="I917" s="40">
        <v>21</v>
      </c>
      <c r="J917" s="40">
        <v>21</v>
      </c>
      <c r="K917" s="40" t="s">
        <v>4351</v>
      </c>
    </row>
    <row r="918" spans="1:11">
      <c r="A918" s="3" t="s">
        <v>4324</v>
      </c>
      <c r="B918" s="3" t="s">
        <v>4194</v>
      </c>
      <c r="C918" s="3" t="s">
        <v>331</v>
      </c>
      <c r="D918" s="40">
        <v>1386</v>
      </c>
      <c r="E918" s="40">
        <v>215</v>
      </c>
      <c r="F918" s="40">
        <v>167</v>
      </c>
      <c r="G918" s="40">
        <v>360</v>
      </c>
      <c r="H918" s="40">
        <v>283</v>
      </c>
      <c r="I918" s="40">
        <v>171</v>
      </c>
      <c r="J918" s="40">
        <v>138</v>
      </c>
      <c r="K918" s="40">
        <v>52</v>
      </c>
    </row>
    <row r="919" spans="1:11">
      <c r="A919" s="3" t="s">
        <v>4325</v>
      </c>
      <c r="B919" s="3" t="s">
        <v>4194</v>
      </c>
      <c r="C919" s="3" t="s">
        <v>3286</v>
      </c>
      <c r="D919" s="40">
        <v>31</v>
      </c>
      <c r="E919" s="40" t="s">
        <v>4351</v>
      </c>
      <c r="F919" s="40">
        <v>12</v>
      </c>
      <c r="G919" s="40" t="s">
        <v>4351</v>
      </c>
      <c r="H919" s="40" t="s">
        <v>4351</v>
      </c>
      <c r="I919" s="40" t="s">
        <v>4351</v>
      </c>
      <c r="J919" s="40">
        <v>0</v>
      </c>
      <c r="K919" s="40" t="s">
        <v>4351</v>
      </c>
    </row>
    <row r="920" spans="1:11">
      <c r="A920" s="3" t="s">
        <v>4326</v>
      </c>
      <c r="B920" s="3" t="s">
        <v>4194</v>
      </c>
      <c r="C920" s="3" t="s">
        <v>4327</v>
      </c>
      <c r="D920" s="40">
        <v>203</v>
      </c>
      <c r="E920" s="40" t="s">
        <v>4351</v>
      </c>
      <c r="F920" s="40">
        <v>19</v>
      </c>
      <c r="G920" s="40">
        <v>49</v>
      </c>
      <c r="H920" s="40">
        <v>72</v>
      </c>
      <c r="I920" s="40">
        <v>27</v>
      </c>
      <c r="J920" s="40">
        <v>20</v>
      </c>
      <c r="K920" s="40" t="s">
        <v>4351</v>
      </c>
    </row>
    <row r="921" spans="1:11">
      <c r="A921" s="3" t="s">
        <v>4328</v>
      </c>
      <c r="B921" s="3" t="s">
        <v>4194</v>
      </c>
      <c r="C921" s="3" t="s">
        <v>2479</v>
      </c>
      <c r="D921" s="40">
        <v>382</v>
      </c>
      <c r="E921" s="40">
        <v>47</v>
      </c>
      <c r="F921" s="40">
        <v>57</v>
      </c>
      <c r="G921" s="40">
        <v>121</v>
      </c>
      <c r="H921" s="40">
        <v>66</v>
      </c>
      <c r="I921" s="40">
        <v>41</v>
      </c>
      <c r="J921" s="40" t="s">
        <v>4351</v>
      </c>
      <c r="K921" s="40" t="s">
        <v>4351</v>
      </c>
    </row>
    <row r="922" spans="1:11">
      <c r="A922" s="3" t="s">
        <v>4329</v>
      </c>
      <c r="B922" s="3" t="s">
        <v>4194</v>
      </c>
      <c r="C922" s="3" t="s">
        <v>118</v>
      </c>
      <c r="D922" s="40">
        <v>419</v>
      </c>
      <c r="E922" s="40" t="s">
        <v>4351</v>
      </c>
      <c r="F922" s="40">
        <v>70</v>
      </c>
      <c r="G922" s="40">
        <v>130</v>
      </c>
      <c r="H922" s="40">
        <v>100</v>
      </c>
      <c r="I922" s="40">
        <v>54</v>
      </c>
      <c r="J922" s="40">
        <v>44</v>
      </c>
      <c r="K922" s="40" t="s">
        <v>4351</v>
      </c>
    </row>
    <row r="923" spans="1:11">
      <c r="A923" s="3" t="s">
        <v>4330</v>
      </c>
      <c r="B923" s="3" t="s">
        <v>4194</v>
      </c>
      <c r="C923" s="3" t="s">
        <v>338</v>
      </c>
      <c r="D923" s="40">
        <v>932</v>
      </c>
      <c r="E923" s="40">
        <v>189</v>
      </c>
      <c r="F923" s="40">
        <v>113</v>
      </c>
      <c r="G923" s="40">
        <v>189</v>
      </c>
      <c r="H923" s="40">
        <v>184</v>
      </c>
      <c r="I923" s="40">
        <v>105</v>
      </c>
      <c r="J923" s="40">
        <v>117</v>
      </c>
      <c r="K923" s="40">
        <v>35</v>
      </c>
    </row>
    <row r="924" spans="1:11">
      <c r="A924" s="3" t="s">
        <v>4331</v>
      </c>
      <c r="B924" s="3" t="s">
        <v>4194</v>
      </c>
      <c r="C924" s="3" t="s">
        <v>122</v>
      </c>
      <c r="D924" s="40">
        <v>871</v>
      </c>
      <c r="E924" s="40">
        <v>167</v>
      </c>
      <c r="F924" s="40">
        <v>89</v>
      </c>
      <c r="G924" s="40">
        <v>175</v>
      </c>
      <c r="H924" s="40">
        <v>203</v>
      </c>
      <c r="I924" s="40">
        <v>105</v>
      </c>
      <c r="J924" s="40">
        <v>81</v>
      </c>
      <c r="K924" s="40">
        <v>51</v>
      </c>
    </row>
    <row r="925" spans="1:11">
      <c r="A925" s="3" t="s">
        <v>4332</v>
      </c>
      <c r="B925" s="3" t="s">
        <v>4194</v>
      </c>
      <c r="C925" s="3" t="s">
        <v>1775</v>
      </c>
      <c r="D925" s="40">
        <v>451</v>
      </c>
      <c r="E925" s="40" t="s">
        <v>4351</v>
      </c>
      <c r="F925" s="40">
        <v>71</v>
      </c>
      <c r="G925" s="40">
        <v>127</v>
      </c>
      <c r="H925" s="40">
        <v>130</v>
      </c>
      <c r="I925" s="40">
        <v>65</v>
      </c>
      <c r="J925" s="40">
        <v>38</v>
      </c>
      <c r="K925" s="40" t="s">
        <v>4351</v>
      </c>
    </row>
    <row r="926" spans="1:11">
      <c r="A926" s="3" t="s">
        <v>4333</v>
      </c>
      <c r="B926" s="3" t="s">
        <v>4194</v>
      </c>
      <c r="C926" s="3" t="s">
        <v>1026</v>
      </c>
      <c r="D926" s="40">
        <v>313</v>
      </c>
      <c r="E926" s="40">
        <v>57</v>
      </c>
      <c r="F926" s="40">
        <v>49</v>
      </c>
      <c r="G926" s="40">
        <v>71</v>
      </c>
      <c r="H926" s="40">
        <v>56</v>
      </c>
      <c r="I926" s="40" t="s">
        <v>4351</v>
      </c>
      <c r="J926" s="40">
        <v>53</v>
      </c>
      <c r="K926" s="40" t="s">
        <v>4351</v>
      </c>
    </row>
    <row r="927" spans="1:11">
      <c r="A927" s="3" t="s">
        <v>4334</v>
      </c>
      <c r="B927" s="3" t="s">
        <v>4194</v>
      </c>
      <c r="C927" s="3" t="s">
        <v>477</v>
      </c>
      <c r="D927" s="40">
        <v>447</v>
      </c>
      <c r="E927" s="40">
        <v>61</v>
      </c>
      <c r="F927" s="40">
        <v>37</v>
      </c>
      <c r="G927" s="40">
        <v>118</v>
      </c>
      <c r="H927" s="40">
        <v>85</v>
      </c>
      <c r="I927" s="40">
        <v>60</v>
      </c>
      <c r="J927" s="40">
        <v>61</v>
      </c>
      <c r="K927" s="40">
        <v>25</v>
      </c>
    </row>
    <row r="928" spans="1:11">
      <c r="A928" s="3" t="s">
        <v>4335</v>
      </c>
      <c r="B928" s="3" t="s">
        <v>4194</v>
      </c>
      <c r="C928" s="3" t="s">
        <v>3177</v>
      </c>
      <c r="D928" s="40">
        <v>211</v>
      </c>
      <c r="E928" s="40" t="s">
        <v>4351</v>
      </c>
      <c r="F928" s="40">
        <v>22</v>
      </c>
      <c r="G928" s="40">
        <v>74</v>
      </c>
      <c r="H928" s="40">
        <v>44</v>
      </c>
      <c r="I928" s="40">
        <v>28</v>
      </c>
      <c r="J928" s="40">
        <v>33</v>
      </c>
      <c r="K928" s="40" t="s">
        <v>4351</v>
      </c>
    </row>
    <row r="929" spans="1:11">
      <c r="A929" s="3" t="s">
        <v>4336</v>
      </c>
      <c r="B929" s="3" t="s">
        <v>4194</v>
      </c>
      <c r="C929" s="3" t="s">
        <v>4337</v>
      </c>
      <c r="D929" s="40">
        <v>321</v>
      </c>
      <c r="E929" s="40" t="s">
        <v>4351</v>
      </c>
      <c r="F929" s="40">
        <v>44</v>
      </c>
      <c r="G929" s="40">
        <v>86</v>
      </c>
      <c r="H929" s="40">
        <v>69</v>
      </c>
      <c r="I929" s="40">
        <v>43</v>
      </c>
      <c r="J929" s="40">
        <v>58</v>
      </c>
      <c r="K929" s="40" t="s">
        <v>4351</v>
      </c>
    </row>
    <row r="930" spans="1:11">
      <c r="A930" s="3" t="s">
        <v>4338</v>
      </c>
      <c r="B930" s="3" t="s">
        <v>4194</v>
      </c>
      <c r="C930" s="3" t="s">
        <v>4339</v>
      </c>
      <c r="D930" s="40">
        <v>134</v>
      </c>
      <c r="E930" s="40">
        <v>17</v>
      </c>
      <c r="F930" s="40">
        <v>22</v>
      </c>
      <c r="G930" s="40">
        <v>38</v>
      </c>
      <c r="H930" s="40">
        <v>27</v>
      </c>
      <c r="I930" s="40">
        <v>18</v>
      </c>
      <c r="J930" s="40" t="s">
        <v>4351</v>
      </c>
      <c r="K930" s="40" t="s">
        <v>4351</v>
      </c>
    </row>
    <row r="931" spans="1:11">
      <c r="A931" s="3" t="s">
        <v>4340</v>
      </c>
      <c r="B931" s="3" t="s">
        <v>4194</v>
      </c>
      <c r="C931" s="3" t="s">
        <v>350</v>
      </c>
      <c r="D931" s="40">
        <v>267</v>
      </c>
      <c r="E931" s="40" t="s">
        <v>4351</v>
      </c>
      <c r="F931" s="40">
        <v>23</v>
      </c>
      <c r="G931" s="40">
        <v>74</v>
      </c>
      <c r="H931" s="40">
        <v>61</v>
      </c>
      <c r="I931" s="40">
        <v>47</v>
      </c>
      <c r="J931" s="40">
        <v>50</v>
      </c>
      <c r="K931" s="40" t="s">
        <v>4351</v>
      </c>
    </row>
    <row r="932" spans="1:11">
      <c r="A932" s="3" t="s">
        <v>4341</v>
      </c>
      <c r="B932" s="3" t="s">
        <v>4194</v>
      </c>
      <c r="C932" s="3" t="s">
        <v>738</v>
      </c>
      <c r="D932" s="40">
        <v>3372</v>
      </c>
      <c r="E932" s="40">
        <v>147</v>
      </c>
      <c r="F932" s="40">
        <v>476</v>
      </c>
      <c r="G932" s="40">
        <v>954</v>
      </c>
      <c r="H932" s="40">
        <v>778</v>
      </c>
      <c r="I932" s="40">
        <v>447</v>
      </c>
      <c r="J932" s="40">
        <v>478</v>
      </c>
      <c r="K932" s="40">
        <v>92</v>
      </c>
    </row>
    <row r="933" spans="1:11">
      <c r="A933" s="3" t="s">
        <v>4342</v>
      </c>
      <c r="B933" s="3" t="s">
        <v>4194</v>
      </c>
      <c r="C933" s="3" t="s">
        <v>134</v>
      </c>
      <c r="D933" s="40">
        <v>226</v>
      </c>
      <c r="E933" s="40">
        <v>16</v>
      </c>
      <c r="F933" s="40">
        <v>35</v>
      </c>
      <c r="G933" s="40">
        <v>72</v>
      </c>
      <c r="H933" s="40">
        <v>58</v>
      </c>
      <c r="I933" s="40" t="s">
        <v>4351</v>
      </c>
      <c r="J933" s="40">
        <v>31</v>
      </c>
      <c r="K933" s="40" t="s">
        <v>4351</v>
      </c>
    </row>
    <row r="934" spans="1:11">
      <c r="A934" s="3" t="s">
        <v>4343</v>
      </c>
      <c r="B934" s="3" t="s">
        <v>4194</v>
      </c>
      <c r="C934" s="3" t="s">
        <v>741</v>
      </c>
      <c r="D934" s="40">
        <v>341</v>
      </c>
      <c r="E934" s="40" t="s">
        <v>4351</v>
      </c>
      <c r="F934" s="40">
        <v>48</v>
      </c>
      <c r="G934" s="40">
        <v>133</v>
      </c>
      <c r="H934" s="40">
        <v>69</v>
      </c>
      <c r="I934" s="40">
        <v>39</v>
      </c>
      <c r="J934" s="40">
        <v>44</v>
      </c>
      <c r="K934" s="40" t="s">
        <v>4351</v>
      </c>
    </row>
    <row r="935" spans="1:11">
      <c r="A935" s="3" t="s">
        <v>4344</v>
      </c>
      <c r="B935" s="3" t="s">
        <v>4194</v>
      </c>
      <c r="C935" s="3" t="s">
        <v>743</v>
      </c>
      <c r="D935" s="40">
        <v>215</v>
      </c>
      <c r="E935" s="40">
        <v>20</v>
      </c>
      <c r="F935" s="40">
        <v>19</v>
      </c>
      <c r="G935" s="40">
        <v>59</v>
      </c>
      <c r="H935" s="40">
        <v>54</v>
      </c>
      <c r="I935" s="40">
        <v>23</v>
      </c>
      <c r="J935" s="40">
        <v>40</v>
      </c>
      <c r="K935" s="40">
        <v>0</v>
      </c>
    </row>
    <row r="936" spans="1:11">
      <c r="A936" s="3" t="s">
        <v>4345</v>
      </c>
      <c r="B936" s="3" t="s">
        <v>4194</v>
      </c>
      <c r="C936" s="3" t="s">
        <v>1056</v>
      </c>
      <c r="D936" s="40">
        <v>481</v>
      </c>
      <c r="E936" s="40">
        <v>65</v>
      </c>
      <c r="F936" s="40">
        <v>60</v>
      </c>
      <c r="G936" s="40">
        <v>174</v>
      </c>
      <c r="H936" s="40">
        <v>78</v>
      </c>
      <c r="I936" s="40">
        <v>60</v>
      </c>
      <c r="J936" s="40" t="s">
        <v>4351</v>
      </c>
      <c r="K936" s="40" t="s">
        <v>4351</v>
      </c>
    </row>
    <row r="937" spans="1:11">
      <c r="A937" s="3" t="s">
        <v>4346</v>
      </c>
      <c r="B937" s="3" t="s">
        <v>4194</v>
      </c>
      <c r="C937" s="3" t="s">
        <v>4347</v>
      </c>
      <c r="D937" s="40">
        <v>80</v>
      </c>
      <c r="E937" s="40" t="s">
        <v>4351</v>
      </c>
      <c r="F937" s="40">
        <v>17</v>
      </c>
      <c r="G937" s="40">
        <v>26</v>
      </c>
      <c r="H937" s="40">
        <v>14</v>
      </c>
      <c r="I937" s="40" t="s">
        <v>4351</v>
      </c>
      <c r="J937" s="40" t="s">
        <v>4351</v>
      </c>
      <c r="K937" s="40" t="s">
        <v>4351</v>
      </c>
    </row>
    <row r="938" spans="1:11">
      <c r="A938" s="3" t="s">
        <v>4348</v>
      </c>
      <c r="B938" s="3" t="s">
        <v>4194</v>
      </c>
      <c r="C938" s="3" t="s">
        <v>922</v>
      </c>
      <c r="D938" s="40">
        <v>606</v>
      </c>
      <c r="E938" s="40">
        <v>92</v>
      </c>
      <c r="F938" s="40">
        <v>61</v>
      </c>
      <c r="G938" s="40">
        <v>135</v>
      </c>
      <c r="H938" s="40">
        <v>115</v>
      </c>
      <c r="I938" s="40">
        <v>84</v>
      </c>
      <c r="J938" s="40">
        <v>102</v>
      </c>
      <c r="K938" s="40">
        <v>17</v>
      </c>
    </row>
    <row r="939" spans="1:11">
      <c r="A939" s="3" t="s">
        <v>1380</v>
      </c>
      <c r="B939" s="3" t="s">
        <v>1381</v>
      </c>
      <c r="C939" s="3" t="s">
        <v>1382</v>
      </c>
      <c r="D939" s="40">
        <v>1024</v>
      </c>
      <c r="E939" s="40">
        <v>41</v>
      </c>
      <c r="F939" s="40">
        <v>260</v>
      </c>
      <c r="G939" s="40">
        <v>301</v>
      </c>
      <c r="H939" s="40">
        <v>172</v>
      </c>
      <c r="I939" s="40">
        <v>132</v>
      </c>
      <c r="J939" s="40">
        <v>98</v>
      </c>
      <c r="K939" s="40">
        <v>20</v>
      </c>
    </row>
    <row r="940" spans="1:11">
      <c r="A940" s="3" t="s">
        <v>1383</v>
      </c>
      <c r="B940" s="3" t="s">
        <v>1381</v>
      </c>
      <c r="C940" s="3" t="s">
        <v>1384</v>
      </c>
      <c r="D940" s="40">
        <v>217</v>
      </c>
      <c r="E940" s="40" t="s">
        <v>4351</v>
      </c>
      <c r="F940" s="40">
        <v>29</v>
      </c>
      <c r="G940" s="40">
        <v>74</v>
      </c>
      <c r="H940" s="40">
        <v>39</v>
      </c>
      <c r="I940" s="40">
        <v>36</v>
      </c>
      <c r="J940" s="40">
        <v>38</v>
      </c>
      <c r="K940" s="40" t="s">
        <v>4351</v>
      </c>
    </row>
    <row r="941" spans="1:11">
      <c r="A941" s="3" t="s">
        <v>1385</v>
      </c>
      <c r="B941" s="3" t="s">
        <v>1381</v>
      </c>
      <c r="C941" s="3" t="s">
        <v>1386</v>
      </c>
      <c r="D941" s="40">
        <v>2319</v>
      </c>
      <c r="E941" s="40">
        <v>131</v>
      </c>
      <c r="F941" s="40">
        <v>433</v>
      </c>
      <c r="G941" s="40">
        <v>622</v>
      </c>
      <c r="H941" s="40">
        <v>363</v>
      </c>
      <c r="I941" s="40">
        <v>327</v>
      </c>
      <c r="J941" s="40">
        <v>376</v>
      </c>
      <c r="K941" s="40">
        <v>67</v>
      </c>
    </row>
    <row r="942" spans="1:11">
      <c r="A942" s="3" t="s">
        <v>1387</v>
      </c>
      <c r="B942" s="3" t="s">
        <v>1381</v>
      </c>
      <c r="C942" s="3" t="s">
        <v>1388</v>
      </c>
      <c r="D942" s="40">
        <v>352</v>
      </c>
      <c r="E942" s="40" t="s">
        <v>4351</v>
      </c>
      <c r="F942" s="40">
        <v>76</v>
      </c>
      <c r="G942" s="40">
        <v>99</v>
      </c>
      <c r="H942" s="40">
        <v>57</v>
      </c>
      <c r="I942" s="40">
        <v>63</v>
      </c>
      <c r="J942" s="40">
        <v>44</v>
      </c>
      <c r="K942" s="40" t="s">
        <v>4351</v>
      </c>
    </row>
    <row r="943" spans="1:11">
      <c r="A943" s="3" t="s">
        <v>1389</v>
      </c>
      <c r="B943" s="3" t="s">
        <v>1381</v>
      </c>
      <c r="C943" s="3" t="s">
        <v>1390</v>
      </c>
      <c r="D943" s="40">
        <v>646</v>
      </c>
      <c r="E943" s="40">
        <v>28</v>
      </c>
      <c r="F943" s="40">
        <v>113</v>
      </c>
      <c r="G943" s="40">
        <v>183</v>
      </c>
      <c r="H943" s="40">
        <v>130</v>
      </c>
      <c r="I943" s="40">
        <v>79</v>
      </c>
      <c r="J943" s="40">
        <v>113</v>
      </c>
      <c r="K943" s="40">
        <v>0</v>
      </c>
    </row>
    <row r="944" spans="1:11">
      <c r="A944" s="3" t="s">
        <v>1391</v>
      </c>
      <c r="B944" s="3" t="s">
        <v>1381</v>
      </c>
      <c r="C944" s="3" t="s">
        <v>1392</v>
      </c>
      <c r="D944" s="40">
        <v>406</v>
      </c>
      <c r="E944" s="40" t="s">
        <v>4351</v>
      </c>
      <c r="F944" s="40">
        <v>60</v>
      </c>
      <c r="G944" s="40">
        <v>110</v>
      </c>
      <c r="H944" s="40">
        <v>81</v>
      </c>
      <c r="I944" s="40">
        <v>64</v>
      </c>
      <c r="J944" s="40">
        <v>58</v>
      </c>
      <c r="K944" s="40" t="s">
        <v>4351</v>
      </c>
    </row>
    <row r="945" spans="1:11">
      <c r="A945" s="3" t="s">
        <v>1393</v>
      </c>
      <c r="B945" s="3" t="s">
        <v>1381</v>
      </c>
      <c r="C945" s="3" t="s">
        <v>1394</v>
      </c>
      <c r="D945" s="40">
        <v>204</v>
      </c>
      <c r="E945" s="40" t="s">
        <v>4351</v>
      </c>
      <c r="F945" s="40">
        <v>35</v>
      </c>
      <c r="G945" s="40">
        <v>66</v>
      </c>
      <c r="H945" s="40">
        <v>32</v>
      </c>
      <c r="I945" s="40">
        <v>36</v>
      </c>
      <c r="J945" s="40">
        <v>16</v>
      </c>
      <c r="K945" s="40" t="s">
        <v>4351</v>
      </c>
    </row>
    <row r="946" spans="1:11">
      <c r="A946" s="3" t="s">
        <v>1395</v>
      </c>
      <c r="B946" s="3" t="s">
        <v>1381</v>
      </c>
      <c r="C946" s="3" t="s">
        <v>1396</v>
      </c>
      <c r="D946" s="40">
        <v>2037</v>
      </c>
      <c r="E946" s="40">
        <v>94</v>
      </c>
      <c r="F946" s="40">
        <v>466</v>
      </c>
      <c r="G946" s="40">
        <v>561</v>
      </c>
      <c r="H946" s="40">
        <v>326</v>
      </c>
      <c r="I946" s="40">
        <v>243</v>
      </c>
      <c r="J946" s="40">
        <v>293</v>
      </c>
      <c r="K946" s="40">
        <v>54</v>
      </c>
    </row>
    <row r="947" spans="1:11">
      <c r="A947" s="3" t="s">
        <v>1397</v>
      </c>
      <c r="B947" s="3" t="s">
        <v>1381</v>
      </c>
      <c r="C947" s="3" t="s">
        <v>1398</v>
      </c>
      <c r="D947" s="40">
        <v>4292</v>
      </c>
      <c r="E947" s="40">
        <v>243</v>
      </c>
      <c r="F947" s="40">
        <v>923</v>
      </c>
      <c r="G947" s="40">
        <v>1253</v>
      </c>
      <c r="H947" s="40">
        <v>758</v>
      </c>
      <c r="I947" s="40">
        <v>540</v>
      </c>
      <c r="J947" s="40">
        <v>456</v>
      </c>
      <c r="K947" s="40">
        <v>119</v>
      </c>
    </row>
    <row r="948" spans="1:11">
      <c r="A948" s="3" t="s">
        <v>1399</v>
      </c>
      <c r="B948" s="3" t="s">
        <v>1381</v>
      </c>
      <c r="C948" s="3" t="s">
        <v>1400</v>
      </c>
      <c r="D948" s="40">
        <v>3160</v>
      </c>
      <c r="E948" s="40">
        <v>169</v>
      </c>
      <c r="F948" s="40">
        <v>582</v>
      </c>
      <c r="G948" s="40">
        <v>871</v>
      </c>
      <c r="H948" s="40">
        <v>569</v>
      </c>
      <c r="I948" s="40">
        <v>444</v>
      </c>
      <c r="J948" s="40">
        <v>444</v>
      </c>
      <c r="K948" s="40">
        <v>81</v>
      </c>
    </row>
    <row r="949" spans="1:11">
      <c r="A949" s="3" t="s">
        <v>1401</v>
      </c>
      <c r="B949" s="3" t="s">
        <v>1381</v>
      </c>
      <c r="C949" s="3" t="s">
        <v>1402</v>
      </c>
      <c r="D949" s="40">
        <v>120</v>
      </c>
      <c r="E949" s="40" t="s">
        <v>4351</v>
      </c>
      <c r="F949" s="40" t="s">
        <v>4351</v>
      </c>
      <c r="G949" s="40">
        <v>23</v>
      </c>
      <c r="H949" s="40">
        <v>28</v>
      </c>
      <c r="I949" s="40">
        <v>33</v>
      </c>
      <c r="J949" s="40">
        <v>19</v>
      </c>
      <c r="K949" s="40" t="s">
        <v>4351</v>
      </c>
    </row>
    <row r="950" spans="1:11">
      <c r="A950" s="3" t="s">
        <v>1403</v>
      </c>
      <c r="B950" s="3" t="s">
        <v>1381</v>
      </c>
      <c r="C950" s="3" t="s">
        <v>1404</v>
      </c>
      <c r="D950" s="40">
        <v>135</v>
      </c>
      <c r="E950" s="40" t="s">
        <v>4351</v>
      </c>
      <c r="F950" s="40">
        <v>27</v>
      </c>
      <c r="G950" s="40">
        <v>34</v>
      </c>
      <c r="H950" s="40">
        <v>24</v>
      </c>
      <c r="I950" s="40">
        <v>22</v>
      </c>
      <c r="J950" s="40">
        <v>20</v>
      </c>
      <c r="K950" s="40" t="s">
        <v>4351</v>
      </c>
    </row>
    <row r="951" spans="1:11">
      <c r="A951" s="3" t="s">
        <v>1405</v>
      </c>
      <c r="B951" s="3" t="s">
        <v>1381</v>
      </c>
      <c r="C951" s="3" t="s">
        <v>1406</v>
      </c>
      <c r="D951" s="40">
        <v>199</v>
      </c>
      <c r="E951" s="40" t="s">
        <v>4351</v>
      </c>
      <c r="F951" s="40">
        <v>35</v>
      </c>
      <c r="G951" s="40">
        <v>48</v>
      </c>
      <c r="H951" s="40">
        <v>48</v>
      </c>
      <c r="I951" s="40">
        <v>31</v>
      </c>
      <c r="J951" s="40">
        <v>22</v>
      </c>
      <c r="K951" s="40" t="s">
        <v>4351</v>
      </c>
    </row>
    <row r="952" spans="1:11">
      <c r="A952" s="3" t="s">
        <v>1407</v>
      </c>
      <c r="B952" s="3" t="s">
        <v>1381</v>
      </c>
      <c r="C952" s="3" t="s">
        <v>1408</v>
      </c>
      <c r="D952" s="40">
        <v>181</v>
      </c>
      <c r="E952" s="40" t="s">
        <v>4351</v>
      </c>
      <c r="F952" s="40">
        <v>30</v>
      </c>
      <c r="G952" s="40">
        <v>58</v>
      </c>
      <c r="H952" s="40">
        <v>28</v>
      </c>
      <c r="I952" s="40">
        <v>27</v>
      </c>
      <c r="J952" s="40">
        <v>30</v>
      </c>
      <c r="K952" s="40" t="s">
        <v>4351</v>
      </c>
    </row>
    <row r="953" spans="1:11">
      <c r="A953" s="3" t="s">
        <v>1409</v>
      </c>
      <c r="B953" s="3" t="s">
        <v>1381</v>
      </c>
      <c r="C953" s="3" t="s">
        <v>1410</v>
      </c>
      <c r="D953" s="40">
        <v>273</v>
      </c>
      <c r="E953" s="40" t="s">
        <v>4351</v>
      </c>
      <c r="F953" s="40">
        <v>41</v>
      </c>
      <c r="G953" s="40">
        <v>113</v>
      </c>
      <c r="H953" s="40">
        <v>41</v>
      </c>
      <c r="I953" s="40">
        <v>28</v>
      </c>
      <c r="J953" s="40">
        <v>30</v>
      </c>
      <c r="K953" s="40" t="s">
        <v>4351</v>
      </c>
    </row>
    <row r="954" spans="1:11">
      <c r="A954" s="3" t="s">
        <v>1411</v>
      </c>
      <c r="B954" s="3" t="s">
        <v>1381</v>
      </c>
      <c r="C954" s="3" t="s">
        <v>1412</v>
      </c>
      <c r="D954" s="40">
        <v>465</v>
      </c>
      <c r="E954" s="40" t="s">
        <v>4351</v>
      </c>
      <c r="F954" s="40">
        <v>114</v>
      </c>
      <c r="G954" s="40">
        <v>131</v>
      </c>
      <c r="H954" s="40">
        <v>71</v>
      </c>
      <c r="I954" s="40">
        <v>59</v>
      </c>
      <c r="J954" s="40">
        <v>69</v>
      </c>
      <c r="K954" s="40" t="s">
        <v>4351</v>
      </c>
    </row>
    <row r="955" spans="1:11">
      <c r="A955" s="3" t="s">
        <v>1413</v>
      </c>
      <c r="B955" s="3" t="s">
        <v>1381</v>
      </c>
      <c r="C955" s="3" t="s">
        <v>1414</v>
      </c>
      <c r="D955" s="40">
        <v>11022</v>
      </c>
      <c r="E955" s="40">
        <v>594</v>
      </c>
      <c r="F955" s="40">
        <v>2750</v>
      </c>
      <c r="G955" s="40">
        <v>3068</v>
      </c>
      <c r="H955" s="40">
        <v>1705</v>
      </c>
      <c r="I955" s="40">
        <v>1315</v>
      </c>
      <c r="J955" s="40">
        <v>1252</v>
      </c>
      <c r="K955" s="40">
        <v>338</v>
      </c>
    </row>
    <row r="956" spans="1:11">
      <c r="A956" s="3" t="s">
        <v>1415</v>
      </c>
      <c r="B956" s="3" t="s">
        <v>1381</v>
      </c>
      <c r="C956" s="3" t="s">
        <v>1416</v>
      </c>
      <c r="D956" s="40">
        <v>97</v>
      </c>
      <c r="E956" s="40" t="s">
        <v>4351</v>
      </c>
      <c r="F956" s="40" t="s">
        <v>4351</v>
      </c>
      <c r="G956" s="40">
        <v>33</v>
      </c>
      <c r="H956" s="40">
        <v>19</v>
      </c>
      <c r="I956" s="40">
        <v>15</v>
      </c>
      <c r="J956" s="40">
        <v>12</v>
      </c>
      <c r="K956" s="40" t="s">
        <v>4351</v>
      </c>
    </row>
    <row r="957" spans="1:11">
      <c r="A957" s="3" t="s">
        <v>1417</v>
      </c>
      <c r="B957" s="3" t="s">
        <v>1381</v>
      </c>
      <c r="C957" s="3" t="s">
        <v>1418</v>
      </c>
      <c r="D957" s="40">
        <v>352</v>
      </c>
      <c r="E957" s="40" t="s">
        <v>4351</v>
      </c>
      <c r="F957" s="40">
        <v>65</v>
      </c>
      <c r="G957" s="40">
        <v>87</v>
      </c>
      <c r="H957" s="40">
        <v>67</v>
      </c>
      <c r="I957" s="40">
        <v>58</v>
      </c>
      <c r="J957" s="40">
        <v>63</v>
      </c>
      <c r="K957" s="40" t="s">
        <v>4351</v>
      </c>
    </row>
    <row r="958" spans="1:11">
      <c r="A958" s="3" t="s">
        <v>1419</v>
      </c>
      <c r="B958" s="3" t="s">
        <v>1381</v>
      </c>
      <c r="C958" s="3" t="s">
        <v>1420</v>
      </c>
      <c r="D958" s="40">
        <v>364</v>
      </c>
      <c r="E958" s="40" t="s">
        <v>4351</v>
      </c>
      <c r="F958" s="40">
        <v>65</v>
      </c>
      <c r="G958" s="40">
        <v>98</v>
      </c>
      <c r="H958" s="40">
        <v>81</v>
      </c>
      <c r="I958" s="40">
        <v>40</v>
      </c>
      <c r="J958" s="40">
        <v>59</v>
      </c>
      <c r="K958" s="40" t="s">
        <v>4351</v>
      </c>
    </row>
    <row r="959" spans="1:11">
      <c r="A959" s="3" t="s">
        <v>1421</v>
      </c>
      <c r="B959" s="3" t="s">
        <v>1381</v>
      </c>
      <c r="C959" s="3" t="s">
        <v>1422</v>
      </c>
      <c r="D959" s="40">
        <v>404</v>
      </c>
      <c r="E959" s="40" t="s">
        <v>4351</v>
      </c>
      <c r="F959" s="40">
        <v>70</v>
      </c>
      <c r="G959" s="40">
        <v>128</v>
      </c>
      <c r="H959" s="40">
        <v>71</v>
      </c>
      <c r="I959" s="40">
        <v>57</v>
      </c>
      <c r="J959" s="40">
        <v>56</v>
      </c>
      <c r="K959" s="40" t="s">
        <v>4351</v>
      </c>
    </row>
    <row r="960" spans="1:11">
      <c r="A960" s="3" t="s">
        <v>1423</v>
      </c>
      <c r="B960" s="3" t="s">
        <v>1381</v>
      </c>
      <c r="C960" s="3" t="s">
        <v>1424</v>
      </c>
      <c r="D960" s="40">
        <v>248</v>
      </c>
      <c r="E960" s="40" t="s">
        <v>4351</v>
      </c>
      <c r="F960" s="40">
        <v>40</v>
      </c>
      <c r="G960" s="40">
        <v>79</v>
      </c>
      <c r="H960" s="40">
        <v>45</v>
      </c>
      <c r="I960" s="40">
        <v>41</v>
      </c>
      <c r="J960" s="40">
        <v>41</v>
      </c>
      <c r="K960" s="40" t="s">
        <v>4351</v>
      </c>
    </row>
    <row r="961" spans="1:11">
      <c r="A961" s="3" t="s">
        <v>1425</v>
      </c>
      <c r="B961" s="3" t="s">
        <v>1381</v>
      </c>
      <c r="C961" s="3" t="s">
        <v>1426</v>
      </c>
      <c r="D961" s="40">
        <v>1066</v>
      </c>
      <c r="E961" s="40">
        <v>45</v>
      </c>
      <c r="F961" s="40">
        <v>224</v>
      </c>
      <c r="G961" s="40">
        <v>301</v>
      </c>
      <c r="H961" s="40">
        <v>220</v>
      </c>
      <c r="I961" s="40">
        <v>126</v>
      </c>
      <c r="J961" s="40">
        <v>131</v>
      </c>
      <c r="K961" s="40">
        <v>19</v>
      </c>
    </row>
    <row r="962" spans="1:11">
      <c r="A962" s="3" t="s">
        <v>1427</v>
      </c>
      <c r="B962" s="3" t="s">
        <v>1381</v>
      </c>
      <c r="C962" s="3" t="s">
        <v>1428</v>
      </c>
      <c r="D962" s="40">
        <v>516</v>
      </c>
      <c r="E962" s="40" t="s">
        <v>4351</v>
      </c>
      <c r="F962" s="40">
        <v>108</v>
      </c>
      <c r="G962" s="40">
        <v>146</v>
      </c>
      <c r="H962" s="40">
        <v>104</v>
      </c>
      <c r="I962" s="40">
        <v>65</v>
      </c>
      <c r="J962" s="40">
        <v>60</v>
      </c>
      <c r="K962" s="40" t="s">
        <v>4351</v>
      </c>
    </row>
    <row r="963" spans="1:11">
      <c r="A963" s="3" t="s">
        <v>1429</v>
      </c>
      <c r="B963" s="3" t="s">
        <v>1381</v>
      </c>
      <c r="C963" s="3" t="s">
        <v>1430</v>
      </c>
      <c r="D963" s="40">
        <v>251</v>
      </c>
      <c r="E963" s="40" t="s">
        <v>4351</v>
      </c>
      <c r="F963" s="40">
        <v>44</v>
      </c>
      <c r="G963" s="40">
        <v>74</v>
      </c>
      <c r="H963" s="40">
        <v>41</v>
      </c>
      <c r="I963" s="40">
        <v>36</v>
      </c>
      <c r="J963" s="40">
        <v>47</v>
      </c>
      <c r="K963" s="40" t="s">
        <v>4351</v>
      </c>
    </row>
    <row r="964" spans="1:11">
      <c r="A964" s="3" t="s">
        <v>1431</v>
      </c>
      <c r="B964" s="3" t="s">
        <v>1381</v>
      </c>
      <c r="C964" s="3" t="s">
        <v>1432</v>
      </c>
      <c r="D964" s="40">
        <v>11040</v>
      </c>
      <c r="E964" s="40">
        <v>662</v>
      </c>
      <c r="F964" s="40">
        <v>2658</v>
      </c>
      <c r="G964" s="40">
        <v>3117</v>
      </c>
      <c r="H964" s="40">
        <v>1664</v>
      </c>
      <c r="I964" s="40">
        <v>1227</v>
      </c>
      <c r="J964" s="40">
        <v>1242</v>
      </c>
      <c r="K964" s="40">
        <v>470</v>
      </c>
    </row>
    <row r="965" spans="1:11">
      <c r="A965" s="3" t="s">
        <v>1433</v>
      </c>
      <c r="B965" s="3" t="s">
        <v>1381</v>
      </c>
      <c r="C965" s="3" t="s">
        <v>1434</v>
      </c>
      <c r="D965" s="40">
        <v>908</v>
      </c>
      <c r="E965" s="40" t="s">
        <v>4351</v>
      </c>
      <c r="F965" s="40">
        <v>348</v>
      </c>
      <c r="G965" s="40">
        <v>249</v>
      </c>
      <c r="H965" s="40">
        <v>122</v>
      </c>
      <c r="I965" s="40">
        <v>77</v>
      </c>
      <c r="J965" s="40">
        <v>81</v>
      </c>
      <c r="K965" s="40" t="s">
        <v>4351</v>
      </c>
    </row>
    <row r="966" spans="1:11">
      <c r="A966" s="3" t="s">
        <v>1435</v>
      </c>
      <c r="B966" s="3" t="s">
        <v>1381</v>
      </c>
      <c r="C966" s="3" t="s">
        <v>1436</v>
      </c>
      <c r="D966" s="40">
        <v>5653</v>
      </c>
      <c r="E966" s="40">
        <v>382</v>
      </c>
      <c r="F966" s="40">
        <v>1016</v>
      </c>
      <c r="G966" s="40">
        <v>1568</v>
      </c>
      <c r="H966" s="40">
        <v>894</v>
      </c>
      <c r="I966" s="40">
        <v>828</v>
      </c>
      <c r="J966" s="40">
        <v>817</v>
      </c>
      <c r="K966" s="40">
        <v>148</v>
      </c>
    </row>
    <row r="967" spans="1:11">
      <c r="A967" s="3" t="s">
        <v>1437</v>
      </c>
      <c r="B967" s="3" t="s">
        <v>1381</v>
      </c>
      <c r="C967" s="3" t="s">
        <v>1438</v>
      </c>
      <c r="D967" s="40">
        <v>1821</v>
      </c>
      <c r="E967" s="40">
        <v>68</v>
      </c>
      <c r="F967" s="40">
        <v>379</v>
      </c>
      <c r="G967" s="40">
        <v>496</v>
      </c>
      <c r="H967" s="40">
        <v>317</v>
      </c>
      <c r="I967" s="40">
        <v>228</v>
      </c>
      <c r="J967" s="40">
        <v>290</v>
      </c>
      <c r="K967" s="40">
        <v>43</v>
      </c>
    </row>
    <row r="968" spans="1:11">
      <c r="A968" s="3" t="s">
        <v>1439</v>
      </c>
      <c r="B968" s="3" t="s">
        <v>1381</v>
      </c>
      <c r="C968" s="3" t="s">
        <v>1440</v>
      </c>
      <c r="D968" s="40">
        <v>208</v>
      </c>
      <c r="E968" s="40">
        <v>22</v>
      </c>
      <c r="F968" s="40">
        <v>29</v>
      </c>
      <c r="G968" s="40">
        <v>55</v>
      </c>
      <c r="H968" s="40">
        <v>35</v>
      </c>
      <c r="I968" s="40">
        <v>35</v>
      </c>
      <c r="J968" s="40">
        <v>32</v>
      </c>
      <c r="K968" s="40">
        <v>0</v>
      </c>
    </row>
    <row r="969" spans="1:11">
      <c r="A969" s="3" t="s">
        <v>1441</v>
      </c>
      <c r="B969" s="3" t="s">
        <v>1381</v>
      </c>
      <c r="C969" s="3" t="s">
        <v>1442</v>
      </c>
      <c r="D969" s="40">
        <v>709</v>
      </c>
      <c r="E969" s="40">
        <v>24</v>
      </c>
      <c r="F969" s="40">
        <v>131</v>
      </c>
      <c r="G969" s="40">
        <v>172</v>
      </c>
      <c r="H969" s="40">
        <v>143</v>
      </c>
      <c r="I969" s="40">
        <v>115</v>
      </c>
      <c r="J969" s="40">
        <v>103</v>
      </c>
      <c r="K969" s="40">
        <v>21</v>
      </c>
    </row>
    <row r="970" spans="1:11">
      <c r="A970" s="3" t="s">
        <v>1443</v>
      </c>
      <c r="B970" s="3" t="s">
        <v>1381</v>
      </c>
      <c r="C970" s="3" t="s">
        <v>1444</v>
      </c>
      <c r="D970" s="40">
        <v>2736</v>
      </c>
      <c r="E970" s="40">
        <v>125</v>
      </c>
      <c r="F970" s="40">
        <v>548</v>
      </c>
      <c r="G970" s="40">
        <v>761</v>
      </c>
      <c r="H970" s="40">
        <v>431</v>
      </c>
      <c r="I970" s="40">
        <v>383</v>
      </c>
      <c r="J970" s="40">
        <v>440</v>
      </c>
      <c r="K970" s="40">
        <v>48</v>
      </c>
    </row>
    <row r="971" spans="1:11">
      <c r="A971" s="3" t="s">
        <v>1445</v>
      </c>
      <c r="B971" s="3" t="s">
        <v>1381</v>
      </c>
      <c r="C971" s="3" t="s">
        <v>1446</v>
      </c>
      <c r="D971" s="40">
        <v>132</v>
      </c>
      <c r="E971" s="40" t="s">
        <v>4351</v>
      </c>
      <c r="F971" s="40">
        <v>23</v>
      </c>
      <c r="G971" s="40">
        <v>50</v>
      </c>
      <c r="H971" s="40">
        <v>23</v>
      </c>
      <c r="I971" s="40">
        <v>25</v>
      </c>
      <c r="J971" s="40" t="s">
        <v>4351</v>
      </c>
      <c r="K971" s="40">
        <v>0</v>
      </c>
    </row>
    <row r="972" spans="1:11">
      <c r="A972" s="3" t="s">
        <v>1447</v>
      </c>
      <c r="B972" s="3" t="s">
        <v>1381</v>
      </c>
      <c r="C972" s="3" t="s">
        <v>1448</v>
      </c>
      <c r="D972" s="40">
        <v>377</v>
      </c>
      <c r="E972" s="40" t="s">
        <v>4351</v>
      </c>
      <c r="F972" s="40">
        <v>83</v>
      </c>
      <c r="G972" s="40">
        <v>107</v>
      </c>
      <c r="H972" s="40">
        <v>77</v>
      </c>
      <c r="I972" s="40">
        <v>50</v>
      </c>
      <c r="J972" s="40">
        <v>47</v>
      </c>
      <c r="K972" s="40" t="s">
        <v>4351</v>
      </c>
    </row>
    <row r="973" spans="1:11">
      <c r="A973" s="3" t="s">
        <v>1449</v>
      </c>
      <c r="B973" s="3" t="s">
        <v>1381</v>
      </c>
      <c r="C973" s="3" t="s">
        <v>1450</v>
      </c>
      <c r="D973" s="40">
        <v>519</v>
      </c>
      <c r="E973" s="40" t="s">
        <v>4351</v>
      </c>
      <c r="F973" s="40">
        <v>93</v>
      </c>
      <c r="G973" s="40">
        <v>154</v>
      </c>
      <c r="H973" s="40">
        <v>106</v>
      </c>
      <c r="I973" s="40">
        <v>79</v>
      </c>
      <c r="J973" s="40">
        <v>61</v>
      </c>
      <c r="K973" s="40" t="s">
        <v>4351</v>
      </c>
    </row>
    <row r="974" spans="1:11">
      <c r="A974" s="3" t="s">
        <v>1451</v>
      </c>
      <c r="B974" s="3" t="s">
        <v>1381</v>
      </c>
      <c r="C974" s="3" t="s">
        <v>1452</v>
      </c>
      <c r="D974" s="40">
        <v>9101</v>
      </c>
      <c r="E974" s="40">
        <v>1243</v>
      </c>
      <c r="F974" s="40">
        <v>1462</v>
      </c>
      <c r="G974" s="40">
        <v>2377</v>
      </c>
      <c r="H974" s="40">
        <v>1448</v>
      </c>
      <c r="I974" s="40">
        <v>1064</v>
      </c>
      <c r="J974" s="40">
        <v>1073</v>
      </c>
      <c r="K974" s="40">
        <v>434</v>
      </c>
    </row>
    <row r="975" spans="1:11">
      <c r="A975" s="3" t="s">
        <v>1453</v>
      </c>
      <c r="B975" s="3" t="s">
        <v>1381</v>
      </c>
      <c r="C975" s="3" t="s">
        <v>1454</v>
      </c>
      <c r="D975" s="40">
        <v>3262</v>
      </c>
      <c r="E975" s="40">
        <v>171</v>
      </c>
      <c r="F975" s="40">
        <v>644</v>
      </c>
      <c r="G975" s="40">
        <v>843</v>
      </c>
      <c r="H975" s="40">
        <v>497</v>
      </c>
      <c r="I975" s="40">
        <v>520</v>
      </c>
      <c r="J975" s="40">
        <v>517</v>
      </c>
      <c r="K975" s="40">
        <v>70</v>
      </c>
    </row>
    <row r="976" spans="1:11">
      <c r="A976" s="3" t="s">
        <v>1455</v>
      </c>
      <c r="B976" s="3" t="s">
        <v>1381</v>
      </c>
      <c r="C976" s="3" t="s">
        <v>1456</v>
      </c>
      <c r="D976" s="40">
        <v>550</v>
      </c>
      <c r="E976" s="40">
        <v>30</v>
      </c>
      <c r="F976" s="40">
        <v>171</v>
      </c>
      <c r="G976" s="40">
        <v>154</v>
      </c>
      <c r="H976" s="40">
        <v>83</v>
      </c>
      <c r="I976" s="40">
        <v>44</v>
      </c>
      <c r="J976" s="40">
        <v>50</v>
      </c>
      <c r="K976" s="40">
        <v>18</v>
      </c>
    </row>
    <row r="977" spans="1:11">
      <c r="A977" s="3" t="s">
        <v>1457</v>
      </c>
      <c r="B977" s="3" t="s">
        <v>1381</v>
      </c>
      <c r="C977" s="3" t="s">
        <v>1458</v>
      </c>
      <c r="D977" s="40">
        <v>552</v>
      </c>
      <c r="E977" s="40" t="s">
        <v>4351</v>
      </c>
      <c r="F977" s="40">
        <v>128</v>
      </c>
      <c r="G977" s="40">
        <v>155</v>
      </c>
      <c r="H977" s="40">
        <v>93</v>
      </c>
      <c r="I977" s="40">
        <v>75</v>
      </c>
      <c r="J977" s="40">
        <v>69</v>
      </c>
      <c r="K977" s="40" t="s">
        <v>4351</v>
      </c>
    </row>
    <row r="978" spans="1:11">
      <c r="A978" s="3" t="s">
        <v>1459</v>
      </c>
      <c r="B978" s="3" t="s">
        <v>1381</v>
      </c>
      <c r="C978" s="3" t="s">
        <v>1460</v>
      </c>
      <c r="D978" s="40">
        <v>2034</v>
      </c>
      <c r="E978" s="40">
        <v>78</v>
      </c>
      <c r="F978" s="40">
        <v>395</v>
      </c>
      <c r="G978" s="40">
        <v>572</v>
      </c>
      <c r="H978" s="40">
        <v>344</v>
      </c>
      <c r="I978" s="40">
        <v>321</v>
      </c>
      <c r="J978" s="40">
        <v>271</v>
      </c>
      <c r="K978" s="40">
        <v>53</v>
      </c>
    </row>
    <row r="979" spans="1:11">
      <c r="A979" s="3" t="s">
        <v>1461</v>
      </c>
      <c r="B979" s="3" t="s">
        <v>1381</v>
      </c>
      <c r="C979" s="3" t="s">
        <v>1462</v>
      </c>
      <c r="D979" s="40">
        <v>137</v>
      </c>
      <c r="E979" s="40" t="s">
        <v>4351</v>
      </c>
      <c r="F979" s="40">
        <v>25</v>
      </c>
      <c r="G979" s="40">
        <v>48</v>
      </c>
      <c r="H979" s="40">
        <v>24</v>
      </c>
      <c r="I979" s="40">
        <v>21</v>
      </c>
      <c r="J979" s="40">
        <v>13</v>
      </c>
      <c r="K979" s="40" t="s">
        <v>4351</v>
      </c>
    </row>
    <row r="980" spans="1:11">
      <c r="A980" s="3" t="s">
        <v>1463</v>
      </c>
      <c r="B980" s="3" t="s">
        <v>1381</v>
      </c>
      <c r="C980" s="3" t="s">
        <v>1464</v>
      </c>
      <c r="D980" s="40">
        <v>349</v>
      </c>
      <c r="E980" s="40" t="s">
        <v>4351</v>
      </c>
      <c r="F980" s="40">
        <v>51</v>
      </c>
      <c r="G980" s="40">
        <v>107</v>
      </c>
      <c r="H980" s="40">
        <v>79</v>
      </c>
      <c r="I980" s="40">
        <v>59</v>
      </c>
      <c r="J980" s="40">
        <v>44</v>
      </c>
      <c r="K980" s="40" t="s">
        <v>4351</v>
      </c>
    </row>
    <row r="981" spans="1:11">
      <c r="A981" s="3" t="s">
        <v>1465</v>
      </c>
      <c r="B981" s="3" t="s">
        <v>1381</v>
      </c>
      <c r="C981" s="3" t="s">
        <v>1466</v>
      </c>
      <c r="D981" s="40">
        <v>411</v>
      </c>
      <c r="E981" s="40" t="s">
        <v>4351</v>
      </c>
      <c r="F981" s="40">
        <v>66</v>
      </c>
      <c r="G981" s="40">
        <v>114</v>
      </c>
      <c r="H981" s="40">
        <v>64</v>
      </c>
      <c r="I981" s="40">
        <v>78</v>
      </c>
      <c r="J981" s="40">
        <v>65</v>
      </c>
      <c r="K981" s="40" t="s">
        <v>4351</v>
      </c>
    </row>
    <row r="982" spans="1:11">
      <c r="A982" s="3" t="s">
        <v>1467</v>
      </c>
      <c r="B982" s="3" t="s">
        <v>1381</v>
      </c>
      <c r="C982" s="3" t="s">
        <v>1468</v>
      </c>
      <c r="D982" s="40">
        <v>800</v>
      </c>
      <c r="E982" s="40">
        <v>25</v>
      </c>
      <c r="F982" s="40">
        <v>178</v>
      </c>
      <c r="G982" s="40">
        <v>257</v>
      </c>
      <c r="H982" s="40">
        <v>150</v>
      </c>
      <c r="I982" s="40">
        <v>102</v>
      </c>
      <c r="J982" s="40">
        <v>73</v>
      </c>
      <c r="K982" s="40">
        <v>15</v>
      </c>
    </row>
    <row r="983" spans="1:11">
      <c r="A983" s="3" t="s">
        <v>1469</v>
      </c>
      <c r="B983" s="3" t="s">
        <v>1381</v>
      </c>
      <c r="C983" s="3" t="s">
        <v>1470</v>
      </c>
      <c r="D983" s="40">
        <v>898</v>
      </c>
      <c r="E983" s="40">
        <v>49</v>
      </c>
      <c r="F983" s="40">
        <v>188</v>
      </c>
      <c r="G983" s="40">
        <v>242</v>
      </c>
      <c r="H983" s="40">
        <v>145</v>
      </c>
      <c r="I983" s="40">
        <v>125</v>
      </c>
      <c r="J983" s="40">
        <v>118</v>
      </c>
      <c r="K983" s="40">
        <v>31</v>
      </c>
    </row>
    <row r="984" spans="1:11">
      <c r="A984" s="3" t="s">
        <v>1471</v>
      </c>
      <c r="B984" s="3" t="s">
        <v>1381</v>
      </c>
      <c r="C984" s="3" t="s">
        <v>1472</v>
      </c>
      <c r="D984" s="40">
        <v>212</v>
      </c>
      <c r="E984" s="40" t="s">
        <v>4351</v>
      </c>
      <c r="F984" s="40">
        <v>32</v>
      </c>
      <c r="G984" s="40">
        <v>65</v>
      </c>
      <c r="H984" s="40">
        <v>34</v>
      </c>
      <c r="I984" s="40">
        <v>33</v>
      </c>
      <c r="J984" s="40">
        <v>41</v>
      </c>
      <c r="K984" s="40" t="s">
        <v>4351</v>
      </c>
    </row>
    <row r="985" spans="1:11">
      <c r="A985" s="3" t="s">
        <v>1473</v>
      </c>
      <c r="B985" s="3" t="s">
        <v>1381</v>
      </c>
      <c r="C985" s="3" t="s">
        <v>1474</v>
      </c>
      <c r="D985" s="40">
        <v>246</v>
      </c>
      <c r="E985" s="40" t="s">
        <v>4351</v>
      </c>
      <c r="F985" s="40">
        <v>46</v>
      </c>
      <c r="G985" s="40">
        <v>64</v>
      </c>
      <c r="H985" s="40">
        <v>47</v>
      </c>
      <c r="I985" s="40">
        <v>31</v>
      </c>
      <c r="J985" s="40">
        <v>52</v>
      </c>
      <c r="K985" s="40" t="s">
        <v>4351</v>
      </c>
    </row>
    <row r="986" spans="1:11">
      <c r="A986" s="3" t="s">
        <v>1475</v>
      </c>
      <c r="B986" s="3" t="s">
        <v>1381</v>
      </c>
      <c r="C986" s="3" t="s">
        <v>1476</v>
      </c>
      <c r="D986" s="40">
        <v>611</v>
      </c>
      <c r="E986" s="40" t="s">
        <v>4351</v>
      </c>
      <c r="F986" s="40">
        <v>145</v>
      </c>
      <c r="G986" s="40">
        <v>194</v>
      </c>
      <c r="H986" s="40">
        <v>110</v>
      </c>
      <c r="I986" s="40">
        <v>72</v>
      </c>
      <c r="J986" s="40">
        <v>64</v>
      </c>
      <c r="K986" s="40" t="s">
        <v>4351</v>
      </c>
    </row>
    <row r="987" spans="1:11">
      <c r="A987" s="3" t="s">
        <v>1477</v>
      </c>
      <c r="B987" s="3" t="s">
        <v>1381</v>
      </c>
      <c r="C987" s="3" t="s">
        <v>1478</v>
      </c>
      <c r="D987" s="40">
        <v>1388</v>
      </c>
      <c r="E987" s="40">
        <v>38</v>
      </c>
      <c r="F987" s="40">
        <v>302</v>
      </c>
      <c r="G987" s="40">
        <v>438</v>
      </c>
      <c r="H987" s="40">
        <v>264</v>
      </c>
      <c r="I987" s="40">
        <v>174</v>
      </c>
      <c r="J987" s="40">
        <v>145</v>
      </c>
      <c r="K987" s="40">
        <v>27</v>
      </c>
    </row>
    <row r="988" spans="1:11">
      <c r="A988" s="3" t="s">
        <v>1479</v>
      </c>
      <c r="B988" s="3" t="s">
        <v>1381</v>
      </c>
      <c r="C988" s="3" t="s">
        <v>1480</v>
      </c>
      <c r="D988" s="40">
        <v>967</v>
      </c>
      <c r="E988" s="40">
        <v>40</v>
      </c>
      <c r="F988" s="40">
        <v>215</v>
      </c>
      <c r="G988" s="40">
        <v>287</v>
      </c>
      <c r="H988" s="40">
        <v>188</v>
      </c>
      <c r="I988" s="40">
        <v>79</v>
      </c>
      <c r="J988" s="40">
        <v>146</v>
      </c>
      <c r="K988" s="40">
        <v>12</v>
      </c>
    </row>
    <row r="989" spans="1:11">
      <c r="A989" s="3" t="s">
        <v>1481</v>
      </c>
      <c r="B989" s="3" t="s">
        <v>1381</v>
      </c>
      <c r="C989" s="3" t="s">
        <v>1482</v>
      </c>
      <c r="D989" s="40">
        <v>693</v>
      </c>
      <c r="E989" s="40">
        <v>14</v>
      </c>
      <c r="F989" s="40">
        <v>137</v>
      </c>
      <c r="G989" s="40">
        <v>205</v>
      </c>
      <c r="H989" s="40">
        <v>130</v>
      </c>
      <c r="I989" s="40">
        <v>81</v>
      </c>
      <c r="J989" s="40">
        <v>96</v>
      </c>
      <c r="K989" s="40">
        <v>30</v>
      </c>
    </row>
    <row r="990" spans="1:11">
      <c r="A990" s="3" t="s">
        <v>1483</v>
      </c>
      <c r="B990" s="3" t="s">
        <v>1381</v>
      </c>
      <c r="C990" s="3" t="s">
        <v>1484</v>
      </c>
      <c r="D990" s="40">
        <v>7503</v>
      </c>
      <c r="E990" s="40">
        <v>497</v>
      </c>
      <c r="F990" s="40">
        <v>1447</v>
      </c>
      <c r="G990" s="40">
        <v>2065</v>
      </c>
      <c r="H990" s="40">
        <v>1180</v>
      </c>
      <c r="I990" s="40">
        <v>1013</v>
      </c>
      <c r="J990" s="40">
        <v>1140</v>
      </c>
      <c r="K990" s="40">
        <v>161</v>
      </c>
    </row>
    <row r="991" spans="1:11">
      <c r="A991" s="3" t="s">
        <v>1485</v>
      </c>
      <c r="B991" s="3" t="s">
        <v>1381</v>
      </c>
      <c r="C991" s="3" t="s">
        <v>1486</v>
      </c>
      <c r="D991" s="40">
        <v>2495</v>
      </c>
      <c r="E991" s="40">
        <v>97</v>
      </c>
      <c r="F991" s="40">
        <v>441</v>
      </c>
      <c r="G991" s="40">
        <v>693</v>
      </c>
      <c r="H991" s="40">
        <v>463</v>
      </c>
      <c r="I991" s="40">
        <v>364</v>
      </c>
      <c r="J991" s="40">
        <v>388</v>
      </c>
      <c r="K991" s="40">
        <v>49</v>
      </c>
    </row>
    <row r="992" spans="1:11">
      <c r="A992" s="3" t="s">
        <v>1487</v>
      </c>
      <c r="B992" s="3" t="s">
        <v>1381</v>
      </c>
      <c r="C992" s="3" t="s">
        <v>1488</v>
      </c>
      <c r="D992" s="40">
        <v>76</v>
      </c>
      <c r="E992" s="40" t="s">
        <v>4351</v>
      </c>
      <c r="F992" s="40">
        <v>24</v>
      </c>
      <c r="G992" s="40">
        <v>21</v>
      </c>
      <c r="H992" s="40">
        <v>12</v>
      </c>
      <c r="I992" s="40">
        <v>12</v>
      </c>
      <c r="J992" s="40" t="s">
        <v>4351</v>
      </c>
      <c r="K992" s="40">
        <v>0</v>
      </c>
    </row>
    <row r="993" spans="1:11">
      <c r="A993" s="3" t="s">
        <v>1489</v>
      </c>
      <c r="B993" s="3" t="s">
        <v>1381</v>
      </c>
      <c r="C993" s="3" t="s">
        <v>1490</v>
      </c>
      <c r="D993" s="40">
        <v>1703</v>
      </c>
      <c r="E993" s="40">
        <v>53</v>
      </c>
      <c r="F993" s="40">
        <v>351</v>
      </c>
      <c r="G993" s="40">
        <v>503</v>
      </c>
      <c r="H993" s="40">
        <v>270</v>
      </c>
      <c r="I993" s="40">
        <v>249</v>
      </c>
      <c r="J993" s="40">
        <v>252</v>
      </c>
      <c r="K993" s="40">
        <v>25</v>
      </c>
    </row>
    <row r="994" spans="1:11">
      <c r="A994" s="3" t="s">
        <v>1491</v>
      </c>
      <c r="B994" s="3" t="s">
        <v>1381</v>
      </c>
      <c r="C994" s="3" t="s">
        <v>1492</v>
      </c>
      <c r="D994" s="40">
        <v>382</v>
      </c>
      <c r="E994" s="40" t="s">
        <v>4351</v>
      </c>
      <c r="F994" s="40">
        <v>54</v>
      </c>
      <c r="G994" s="40">
        <v>90</v>
      </c>
      <c r="H994" s="40">
        <v>86</v>
      </c>
      <c r="I994" s="40">
        <v>78</v>
      </c>
      <c r="J994" s="40">
        <v>60</v>
      </c>
      <c r="K994" s="40" t="s">
        <v>4351</v>
      </c>
    </row>
    <row r="995" spans="1:11">
      <c r="A995" s="3" t="s">
        <v>1493</v>
      </c>
      <c r="B995" s="3" t="s">
        <v>1381</v>
      </c>
      <c r="C995" s="3" t="s">
        <v>1494</v>
      </c>
      <c r="D995" s="40">
        <v>1169</v>
      </c>
      <c r="E995" s="40">
        <v>53</v>
      </c>
      <c r="F995" s="40">
        <v>212</v>
      </c>
      <c r="G995" s="40">
        <v>328</v>
      </c>
      <c r="H995" s="40">
        <v>178</v>
      </c>
      <c r="I995" s="40">
        <v>211</v>
      </c>
      <c r="J995" s="40">
        <v>140</v>
      </c>
      <c r="K995" s="40">
        <v>47</v>
      </c>
    </row>
    <row r="996" spans="1:11">
      <c r="A996" s="3" t="s">
        <v>1495</v>
      </c>
      <c r="B996" s="3" t="s">
        <v>1381</v>
      </c>
      <c r="C996" s="3" t="s">
        <v>1496</v>
      </c>
      <c r="D996" s="40">
        <v>484</v>
      </c>
      <c r="E996" s="40">
        <v>13</v>
      </c>
      <c r="F996" s="40">
        <v>71</v>
      </c>
      <c r="G996" s="40">
        <v>149</v>
      </c>
      <c r="H996" s="40">
        <v>78</v>
      </c>
      <c r="I996" s="40">
        <v>79</v>
      </c>
      <c r="J996" s="40">
        <v>81</v>
      </c>
      <c r="K996" s="40">
        <v>13</v>
      </c>
    </row>
    <row r="997" spans="1:11">
      <c r="A997" s="3" t="s">
        <v>1497</v>
      </c>
      <c r="B997" s="3" t="s">
        <v>1381</v>
      </c>
      <c r="C997" s="3" t="s">
        <v>1498</v>
      </c>
      <c r="D997" s="40">
        <v>780</v>
      </c>
      <c r="E997" s="40">
        <v>11</v>
      </c>
      <c r="F997" s="40">
        <v>150</v>
      </c>
      <c r="G997" s="40">
        <v>239</v>
      </c>
      <c r="H997" s="40">
        <v>137</v>
      </c>
      <c r="I997" s="40">
        <v>115</v>
      </c>
      <c r="J997" s="40">
        <v>110</v>
      </c>
      <c r="K997" s="40">
        <v>18</v>
      </c>
    </row>
    <row r="998" spans="1:11">
      <c r="A998" s="3" t="s">
        <v>1499</v>
      </c>
      <c r="B998" s="3" t="s">
        <v>1381</v>
      </c>
      <c r="C998" s="3" t="s">
        <v>1500</v>
      </c>
      <c r="D998" s="40">
        <v>636</v>
      </c>
      <c r="E998" s="40">
        <v>33</v>
      </c>
      <c r="F998" s="40">
        <v>132</v>
      </c>
      <c r="G998" s="40">
        <v>186</v>
      </c>
      <c r="H998" s="40">
        <v>104</v>
      </c>
      <c r="I998" s="40">
        <v>99</v>
      </c>
      <c r="J998" s="40">
        <v>68</v>
      </c>
      <c r="K998" s="40">
        <v>14</v>
      </c>
    </row>
    <row r="999" spans="1:11">
      <c r="A999" s="3" t="s">
        <v>1501</v>
      </c>
      <c r="B999" s="3" t="s">
        <v>1381</v>
      </c>
      <c r="C999" s="3" t="s">
        <v>1502</v>
      </c>
      <c r="D999" s="40">
        <v>505</v>
      </c>
      <c r="E999" s="40" t="s">
        <v>4351</v>
      </c>
      <c r="F999" s="40">
        <v>128</v>
      </c>
      <c r="G999" s="40">
        <v>144</v>
      </c>
      <c r="H999" s="40">
        <v>84</v>
      </c>
      <c r="I999" s="40">
        <v>54</v>
      </c>
      <c r="J999" s="40">
        <v>67</v>
      </c>
      <c r="K999" s="40" t="s">
        <v>4351</v>
      </c>
    </row>
    <row r="1000" spans="1:11">
      <c r="A1000" s="3" t="s">
        <v>1503</v>
      </c>
      <c r="B1000" s="3" t="s">
        <v>1381</v>
      </c>
      <c r="C1000" s="3" t="s">
        <v>1504</v>
      </c>
      <c r="D1000" s="40">
        <v>167</v>
      </c>
      <c r="E1000" s="40" t="s">
        <v>4351</v>
      </c>
      <c r="F1000" s="40">
        <v>30</v>
      </c>
      <c r="G1000" s="40">
        <v>46</v>
      </c>
      <c r="H1000" s="40">
        <v>23</v>
      </c>
      <c r="I1000" s="40">
        <v>27</v>
      </c>
      <c r="J1000" s="40">
        <v>33</v>
      </c>
      <c r="K1000" s="40" t="s">
        <v>4351</v>
      </c>
    </row>
    <row r="1001" spans="1:11">
      <c r="A1001" s="3" t="s">
        <v>1505</v>
      </c>
      <c r="B1001" s="3" t="s">
        <v>1381</v>
      </c>
      <c r="C1001" s="3" t="s">
        <v>1506</v>
      </c>
      <c r="D1001" s="40">
        <v>183</v>
      </c>
      <c r="E1001" s="40" t="s">
        <v>4351</v>
      </c>
      <c r="F1001" s="40">
        <v>29</v>
      </c>
      <c r="G1001" s="40">
        <v>47</v>
      </c>
      <c r="H1001" s="40">
        <v>37</v>
      </c>
      <c r="I1001" s="40">
        <v>39</v>
      </c>
      <c r="J1001" s="40">
        <v>25</v>
      </c>
      <c r="K1001" s="40" t="s">
        <v>4351</v>
      </c>
    </row>
    <row r="1002" spans="1:11">
      <c r="A1002" s="3" t="s">
        <v>1507</v>
      </c>
      <c r="B1002" s="3" t="s">
        <v>1381</v>
      </c>
      <c r="C1002" s="3" t="s">
        <v>1508</v>
      </c>
      <c r="D1002" s="40">
        <v>201</v>
      </c>
      <c r="E1002" s="40" t="s">
        <v>4351</v>
      </c>
      <c r="F1002" s="40">
        <v>32</v>
      </c>
      <c r="G1002" s="40">
        <v>73</v>
      </c>
      <c r="H1002" s="40">
        <v>34</v>
      </c>
      <c r="I1002" s="40">
        <v>22</v>
      </c>
      <c r="J1002" s="40">
        <v>30</v>
      </c>
      <c r="K1002" s="40" t="s">
        <v>4351</v>
      </c>
    </row>
    <row r="1003" spans="1:11">
      <c r="A1003" s="3" t="s">
        <v>1509</v>
      </c>
      <c r="B1003" s="3" t="s">
        <v>1510</v>
      </c>
      <c r="C1003" s="3" t="s">
        <v>1511</v>
      </c>
      <c r="D1003" s="40">
        <v>3529</v>
      </c>
      <c r="E1003" s="40">
        <v>165</v>
      </c>
      <c r="F1003" s="40">
        <v>762</v>
      </c>
      <c r="G1003" s="40">
        <v>805</v>
      </c>
      <c r="H1003" s="40">
        <v>684</v>
      </c>
      <c r="I1003" s="40">
        <v>457</v>
      </c>
      <c r="J1003" s="40">
        <v>551</v>
      </c>
      <c r="K1003" s="40">
        <v>105</v>
      </c>
    </row>
    <row r="1004" spans="1:11">
      <c r="A1004" s="3" t="s">
        <v>1512</v>
      </c>
      <c r="B1004" s="3" t="s">
        <v>1510</v>
      </c>
      <c r="C1004" s="3" t="s">
        <v>1513</v>
      </c>
      <c r="D1004" s="40">
        <v>3505</v>
      </c>
      <c r="E1004" s="40">
        <v>46</v>
      </c>
      <c r="F1004" s="40">
        <v>859</v>
      </c>
      <c r="G1004" s="40">
        <v>836</v>
      </c>
      <c r="H1004" s="40">
        <v>710</v>
      </c>
      <c r="I1004" s="40">
        <v>471</v>
      </c>
      <c r="J1004" s="40">
        <v>525</v>
      </c>
      <c r="K1004" s="40">
        <v>58</v>
      </c>
    </row>
    <row r="1005" spans="1:11">
      <c r="A1005" s="3" t="s">
        <v>1514</v>
      </c>
      <c r="B1005" s="3" t="s">
        <v>1510</v>
      </c>
      <c r="C1005" s="3" t="s">
        <v>794</v>
      </c>
      <c r="D1005" s="40">
        <v>16619</v>
      </c>
      <c r="E1005" s="40">
        <v>1766</v>
      </c>
      <c r="F1005" s="40">
        <v>3311</v>
      </c>
      <c r="G1005" s="40">
        <v>3166</v>
      </c>
      <c r="H1005" s="40">
        <v>2931</v>
      </c>
      <c r="I1005" s="40">
        <v>2060</v>
      </c>
      <c r="J1005" s="40">
        <v>2522</v>
      </c>
      <c r="K1005" s="40">
        <v>863</v>
      </c>
    </row>
    <row r="1006" spans="1:11">
      <c r="A1006" s="3" t="s">
        <v>1515</v>
      </c>
      <c r="B1006" s="3" t="s">
        <v>1510</v>
      </c>
      <c r="C1006" s="3" t="s">
        <v>64</v>
      </c>
      <c r="D1006" s="40">
        <v>1628</v>
      </c>
      <c r="E1006" s="40">
        <v>55</v>
      </c>
      <c r="F1006" s="40">
        <v>430</v>
      </c>
      <c r="G1006" s="40">
        <v>387</v>
      </c>
      <c r="H1006" s="40">
        <v>294</v>
      </c>
      <c r="I1006" s="40">
        <v>201</v>
      </c>
      <c r="J1006" s="40">
        <v>224</v>
      </c>
      <c r="K1006" s="40">
        <v>37</v>
      </c>
    </row>
    <row r="1007" spans="1:11">
      <c r="A1007" s="3" t="s">
        <v>1516</v>
      </c>
      <c r="B1007" s="3" t="s">
        <v>1510</v>
      </c>
      <c r="C1007" s="3" t="s">
        <v>610</v>
      </c>
      <c r="D1007" s="40">
        <v>4638</v>
      </c>
      <c r="E1007" s="40">
        <v>217</v>
      </c>
      <c r="F1007" s="40">
        <v>944</v>
      </c>
      <c r="G1007" s="40">
        <v>858</v>
      </c>
      <c r="H1007" s="40">
        <v>874</v>
      </c>
      <c r="I1007" s="40">
        <v>667</v>
      </c>
      <c r="J1007" s="40">
        <v>955</v>
      </c>
      <c r="K1007" s="40">
        <v>123</v>
      </c>
    </row>
    <row r="1008" spans="1:11">
      <c r="A1008" s="3" t="s">
        <v>1517</v>
      </c>
      <c r="B1008" s="3" t="s">
        <v>1510</v>
      </c>
      <c r="C1008" s="3" t="s">
        <v>1518</v>
      </c>
      <c r="D1008" s="40">
        <v>4554</v>
      </c>
      <c r="E1008" s="40">
        <v>229</v>
      </c>
      <c r="F1008" s="40">
        <v>1112</v>
      </c>
      <c r="G1008" s="40">
        <v>961</v>
      </c>
      <c r="H1008" s="40">
        <v>921</v>
      </c>
      <c r="I1008" s="40">
        <v>503</v>
      </c>
      <c r="J1008" s="40">
        <v>679</v>
      </c>
      <c r="K1008" s="40">
        <v>149</v>
      </c>
    </row>
    <row r="1009" spans="1:11">
      <c r="A1009" s="3" t="s">
        <v>1519</v>
      </c>
      <c r="B1009" s="3" t="s">
        <v>1510</v>
      </c>
      <c r="C1009" s="3" t="s">
        <v>840</v>
      </c>
      <c r="D1009" s="40">
        <v>3754</v>
      </c>
      <c r="E1009" s="40">
        <v>349</v>
      </c>
      <c r="F1009" s="40">
        <v>754</v>
      </c>
      <c r="G1009" s="40">
        <v>630</v>
      </c>
      <c r="H1009" s="40">
        <v>652</v>
      </c>
      <c r="I1009" s="40">
        <v>514</v>
      </c>
      <c r="J1009" s="40">
        <v>690</v>
      </c>
      <c r="K1009" s="40">
        <v>165</v>
      </c>
    </row>
    <row r="1010" spans="1:11">
      <c r="A1010" s="3" t="s">
        <v>1520</v>
      </c>
      <c r="B1010" s="3" t="s">
        <v>1510</v>
      </c>
      <c r="C1010" s="3" t="s">
        <v>297</v>
      </c>
      <c r="D1010" s="40">
        <v>2722</v>
      </c>
      <c r="E1010" s="40">
        <v>131</v>
      </c>
      <c r="F1010" s="40">
        <v>629</v>
      </c>
      <c r="G1010" s="40">
        <v>585</v>
      </c>
      <c r="H1010" s="40">
        <v>518</v>
      </c>
      <c r="I1010" s="40">
        <v>324</v>
      </c>
      <c r="J1010" s="40">
        <v>448</v>
      </c>
      <c r="K1010" s="40">
        <v>87</v>
      </c>
    </row>
    <row r="1011" spans="1:11">
      <c r="A1011" s="3" t="s">
        <v>1521</v>
      </c>
      <c r="B1011" s="3" t="s">
        <v>1510</v>
      </c>
      <c r="C1011" s="3" t="s">
        <v>1522</v>
      </c>
      <c r="D1011" s="40">
        <v>3585</v>
      </c>
      <c r="E1011" s="40">
        <v>119</v>
      </c>
      <c r="F1011" s="40">
        <v>937</v>
      </c>
      <c r="G1011" s="40">
        <v>850</v>
      </c>
      <c r="H1011" s="40">
        <v>609</v>
      </c>
      <c r="I1011" s="40">
        <v>466</v>
      </c>
      <c r="J1011" s="40">
        <v>519</v>
      </c>
      <c r="K1011" s="40">
        <v>85</v>
      </c>
    </row>
    <row r="1012" spans="1:11">
      <c r="A1012" s="3" t="s">
        <v>1523</v>
      </c>
      <c r="B1012" s="3" t="s">
        <v>1510</v>
      </c>
      <c r="C1012" s="3" t="s">
        <v>1524</v>
      </c>
      <c r="D1012" s="40">
        <v>6251</v>
      </c>
      <c r="E1012" s="40">
        <v>268</v>
      </c>
      <c r="F1012" s="40">
        <v>1565</v>
      </c>
      <c r="G1012" s="40">
        <v>1378</v>
      </c>
      <c r="H1012" s="40">
        <v>1182</v>
      </c>
      <c r="I1012" s="40">
        <v>808</v>
      </c>
      <c r="J1012" s="40">
        <v>876</v>
      </c>
      <c r="K1012" s="40">
        <v>174</v>
      </c>
    </row>
    <row r="1013" spans="1:11">
      <c r="A1013" s="3" t="s">
        <v>1525</v>
      </c>
      <c r="B1013" s="3" t="s">
        <v>1510</v>
      </c>
      <c r="C1013" s="3" t="s">
        <v>1526</v>
      </c>
      <c r="D1013" s="40">
        <v>861</v>
      </c>
      <c r="E1013" s="40">
        <v>26</v>
      </c>
      <c r="F1013" s="40">
        <v>208</v>
      </c>
      <c r="G1013" s="40">
        <v>207</v>
      </c>
      <c r="H1013" s="40">
        <v>162</v>
      </c>
      <c r="I1013" s="40">
        <v>111</v>
      </c>
      <c r="J1013" s="40">
        <v>111</v>
      </c>
      <c r="K1013" s="40">
        <v>36</v>
      </c>
    </row>
    <row r="1014" spans="1:11">
      <c r="A1014" s="3" t="s">
        <v>1527</v>
      </c>
      <c r="B1014" s="3" t="s">
        <v>1510</v>
      </c>
      <c r="C1014" s="3" t="s">
        <v>1528</v>
      </c>
      <c r="D1014" s="40">
        <v>1977</v>
      </c>
      <c r="E1014" s="40">
        <v>166</v>
      </c>
      <c r="F1014" s="40">
        <v>420</v>
      </c>
      <c r="G1014" s="40">
        <v>392</v>
      </c>
      <c r="H1014" s="40">
        <v>355</v>
      </c>
      <c r="I1014" s="40">
        <v>276</v>
      </c>
      <c r="J1014" s="40">
        <v>306</v>
      </c>
      <c r="K1014" s="40">
        <v>62</v>
      </c>
    </row>
    <row r="1015" spans="1:11">
      <c r="A1015" s="3" t="s">
        <v>1529</v>
      </c>
      <c r="B1015" s="3" t="s">
        <v>1510</v>
      </c>
      <c r="C1015" s="3" t="s">
        <v>1530</v>
      </c>
      <c r="D1015" s="40">
        <v>2102</v>
      </c>
      <c r="E1015" s="40">
        <v>50</v>
      </c>
      <c r="F1015" s="40">
        <v>608</v>
      </c>
      <c r="G1015" s="40">
        <v>483</v>
      </c>
      <c r="H1015" s="40">
        <v>413</v>
      </c>
      <c r="I1015" s="40">
        <v>238</v>
      </c>
      <c r="J1015" s="40">
        <v>278</v>
      </c>
      <c r="K1015" s="40">
        <v>32</v>
      </c>
    </row>
    <row r="1016" spans="1:11">
      <c r="A1016" s="3" t="s">
        <v>1531</v>
      </c>
      <c r="B1016" s="3" t="s">
        <v>1510</v>
      </c>
      <c r="C1016" s="3" t="s">
        <v>1532</v>
      </c>
      <c r="D1016" s="40">
        <v>2647</v>
      </c>
      <c r="E1016" s="40">
        <v>153</v>
      </c>
      <c r="F1016" s="40">
        <v>619</v>
      </c>
      <c r="G1016" s="40">
        <v>572</v>
      </c>
      <c r="H1016" s="40">
        <v>522</v>
      </c>
      <c r="I1016" s="40">
        <v>303</v>
      </c>
      <c r="J1016" s="40">
        <v>414</v>
      </c>
      <c r="K1016" s="40">
        <v>64</v>
      </c>
    </row>
    <row r="1017" spans="1:11">
      <c r="A1017" s="3" t="s">
        <v>1533</v>
      </c>
      <c r="B1017" s="3" t="s">
        <v>1510</v>
      </c>
      <c r="C1017" s="3" t="s">
        <v>134</v>
      </c>
      <c r="D1017" s="40">
        <v>1944</v>
      </c>
      <c r="E1017" s="40">
        <v>53</v>
      </c>
      <c r="F1017" s="40">
        <v>528</v>
      </c>
      <c r="G1017" s="40">
        <v>401</v>
      </c>
      <c r="H1017" s="40">
        <v>393</v>
      </c>
      <c r="I1017" s="40">
        <v>224</v>
      </c>
      <c r="J1017" s="40">
        <v>321</v>
      </c>
      <c r="K1017" s="40">
        <v>24</v>
      </c>
    </row>
    <row r="1018" spans="1:11">
      <c r="A1018" s="3" t="s">
        <v>1534</v>
      </c>
      <c r="B1018" s="3" t="s">
        <v>1510</v>
      </c>
      <c r="C1018" s="3" t="s">
        <v>1535</v>
      </c>
      <c r="D1018" s="40">
        <v>10671</v>
      </c>
      <c r="E1018" s="40">
        <v>890</v>
      </c>
      <c r="F1018" s="40">
        <v>2168</v>
      </c>
      <c r="G1018" s="40">
        <v>2095</v>
      </c>
      <c r="H1018" s="40">
        <v>1895</v>
      </c>
      <c r="I1018" s="40">
        <v>1465</v>
      </c>
      <c r="J1018" s="40">
        <v>1683</v>
      </c>
      <c r="K1018" s="40">
        <v>475</v>
      </c>
    </row>
    <row r="1019" spans="1:11">
      <c r="A1019" s="3" t="s">
        <v>1536</v>
      </c>
      <c r="B1019" s="3" t="s">
        <v>1537</v>
      </c>
      <c r="C1019" s="3" t="s">
        <v>1538</v>
      </c>
      <c r="D1019" s="40">
        <v>345</v>
      </c>
      <c r="E1019" s="40" t="s">
        <v>4351</v>
      </c>
      <c r="F1019" s="40">
        <v>46</v>
      </c>
      <c r="G1019" s="40">
        <v>98</v>
      </c>
      <c r="H1019" s="40">
        <v>58</v>
      </c>
      <c r="I1019" s="40">
        <v>59</v>
      </c>
      <c r="J1019" s="40">
        <v>66</v>
      </c>
      <c r="K1019" s="40" t="s">
        <v>4351</v>
      </c>
    </row>
    <row r="1020" spans="1:11">
      <c r="A1020" s="3" t="s">
        <v>1539</v>
      </c>
      <c r="B1020" s="3" t="s">
        <v>1537</v>
      </c>
      <c r="C1020" s="3" t="s">
        <v>1540</v>
      </c>
      <c r="D1020" s="40">
        <v>330</v>
      </c>
      <c r="E1020" s="40" t="s">
        <v>4351</v>
      </c>
      <c r="F1020" s="40">
        <v>34</v>
      </c>
      <c r="G1020" s="40">
        <v>81</v>
      </c>
      <c r="H1020" s="40">
        <v>78</v>
      </c>
      <c r="I1020" s="40">
        <v>41</v>
      </c>
      <c r="J1020" s="40">
        <v>80</v>
      </c>
      <c r="K1020" s="40" t="s">
        <v>4351</v>
      </c>
    </row>
    <row r="1021" spans="1:11">
      <c r="A1021" s="3" t="s">
        <v>1541</v>
      </c>
      <c r="B1021" s="3" t="s">
        <v>1537</v>
      </c>
      <c r="C1021" s="3" t="s">
        <v>1542</v>
      </c>
      <c r="D1021" s="40">
        <v>3920</v>
      </c>
      <c r="E1021" s="40">
        <v>217</v>
      </c>
      <c r="F1021" s="40">
        <v>413</v>
      </c>
      <c r="G1021" s="40">
        <v>842</v>
      </c>
      <c r="H1021" s="40">
        <v>909</v>
      </c>
      <c r="I1021" s="40">
        <v>623</v>
      </c>
      <c r="J1021" s="40">
        <v>826</v>
      </c>
      <c r="K1021" s="40">
        <v>90</v>
      </c>
    </row>
    <row r="1022" spans="1:11">
      <c r="A1022" s="3" t="s">
        <v>1543</v>
      </c>
      <c r="B1022" s="3" t="s">
        <v>1537</v>
      </c>
      <c r="C1022" s="3" t="s">
        <v>1544</v>
      </c>
      <c r="D1022" s="40">
        <v>958</v>
      </c>
      <c r="E1022" s="40" t="s">
        <v>4351</v>
      </c>
      <c r="F1022" s="40">
        <v>90</v>
      </c>
      <c r="G1022" s="40">
        <v>275</v>
      </c>
      <c r="H1022" s="40">
        <v>272</v>
      </c>
      <c r="I1022" s="40">
        <v>131</v>
      </c>
      <c r="J1022" s="40">
        <v>154</v>
      </c>
      <c r="K1022" s="40" t="s">
        <v>4351</v>
      </c>
    </row>
    <row r="1023" spans="1:11">
      <c r="A1023" s="3" t="s">
        <v>1545</v>
      </c>
      <c r="B1023" s="3" t="s">
        <v>1537</v>
      </c>
      <c r="C1023" s="3" t="s">
        <v>1546</v>
      </c>
      <c r="D1023" s="40">
        <v>988</v>
      </c>
      <c r="E1023" s="40">
        <v>64</v>
      </c>
      <c r="F1023" s="40">
        <v>103</v>
      </c>
      <c r="G1023" s="40">
        <v>245</v>
      </c>
      <c r="H1023" s="40">
        <v>242</v>
      </c>
      <c r="I1023" s="40">
        <v>126</v>
      </c>
      <c r="J1023" s="40">
        <v>179</v>
      </c>
      <c r="K1023" s="40">
        <v>29</v>
      </c>
    </row>
    <row r="1024" spans="1:11">
      <c r="A1024" s="3" t="s">
        <v>1547</v>
      </c>
      <c r="B1024" s="3" t="s">
        <v>1537</v>
      </c>
      <c r="C1024" s="3" t="s">
        <v>1548</v>
      </c>
      <c r="D1024" s="40">
        <v>416</v>
      </c>
      <c r="E1024" s="40">
        <v>17</v>
      </c>
      <c r="F1024" s="40">
        <v>52</v>
      </c>
      <c r="G1024" s="40">
        <v>100</v>
      </c>
      <c r="H1024" s="40">
        <v>104</v>
      </c>
      <c r="I1024" s="40">
        <v>58</v>
      </c>
      <c r="J1024" s="40">
        <v>73</v>
      </c>
      <c r="K1024" s="40">
        <v>12</v>
      </c>
    </row>
    <row r="1025" spans="1:11">
      <c r="A1025" s="3" t="s">
        <v>1549</v>
      </c>
      <c r="B1025" s="3" t="s">
        <v>1537</v>
      </c>
      <c r="C1025" s="3" t="s">
        <v>1550</v>
      </c>
      <c r="D1025" s="40">
        <v>214</v>
      </c>
      <c r="E1025" s="40" t="s">
        <v>4351</v>
      </c>
      <c r="F1025" s="40">
        <v>16</v>
      </c>
      <c r="G1025" s="40">
        <v>61</v>
      </c>
      <c r="H1025" s="40">
        <v>55</v>
      </c>
      <c r="I1025" s="40">
        <v>40</v>
      </c>
      <c r="J1025" s="40">
        <v>33</v>
      </c>
      <c r="K1025" s="40" t="s">
        <v>4351</v>
      </c>
    </row>
    <row r="1026" spans="1:11">
      <c r="A1026" s="3" t="s">
        <v>1551</v>
      </c>
      <c r="B1026" s="3" t="s">
        <v>1537</v>
      </c>
      <c r="C1026" s="3" t="s">
        <v>1552</v>
      </c>
      <c r="D1026" s="40">
        <v>1607</v>
      </c>
      <c r="E1026" s="40">
        <v>123</v>
      </c>
      <c r="F1026" s="40">
        <v>191</v>
      </c>
      <c r="G1026" s="40">
        <v>347</v>
      </c>
      <c r="H1026" s="40">
        <v>372</v>
      </c>
      <c r="I1026" s="40">
        <v>213</v>
      </c>
      <c r="J1026" s="40">
        <v>320</v>
      </c>
      <c r="K1026" s="40">
        <v>41</v>
      </c>
    </row>
    <row r="1027" spans="1:11">
      <c r="A1027" s="3" t="s">
        <v>1553</v>
      </c>
      <c r="B1027" s="3" t="s">
        <v>1537</v>
      </c>
      <c r="C1027" s="3" t="s">
        <v>373</v>
      </c>
      <c r="D1027" s="40">
        <v>2484</v>
      </c>
      <c r="E1027" s="40">
        <v>123</v>
      </c>
      <c r="F1027" s="40">
        <v>332</v>
      </c>
      <c r="G1027" s="40">
        <v>672</v>
      </c>
      <c r="H1027" s="40">
        <v>505</v>
      </c>
      <c r="I1027" s="40">
        <v>389</v>
      </c>
      <c r="J1027" s="40">
        <v>402</v>
      </c>
      <c r="K1027" s="40">
        <v>61</v>
      </c>
    </row>
    <row r="1028" spans="1:11">
      <c r="A1028" s="3" t="s">
        <v>1554</v>
      </c>
      <c r="B1028" s="3" t="s">
        <v>1537</v>
      </c>
      <c r="C1028" s="3" t="s">
        <v>1555</v>
      </c>
      <c r="D1028" s="40">
        <v>904</v>
      </c>
      <c r="E1028" s="40">
        <v>48</v>
      </c>
      <c r="F1028" s="40">
        <v>96</v>
      </c>
      <c r="G1028" s="40">
        <v>221</v>
      </c>
      <c r="H1028" s="40">
        <v>217</v>
      </c>
      <c r="I1028" s="40">
        <v>160</v>
      </c>
      <c r="J1028" s="40">
        <v>141</v>
      </c>
      <c r="K1028" s="40">
        <v>21</v>
      </c>
    </row>
    <row r="1029" spans="1:11">
      <c r="A1029" s="3" t="s">
        <v>1556</v>
      </c>
      <c r="B1029" s="3" t="s">
        <v>1537</v>
      </c>
      <c r="C1029" s="3" t="s">
        <v>504</v>
      </c>
      <c r="D1029" s="40">
        <v>4441</v>
      </c>
      <c r="E1029" s="40">
        <v>437</v>
      </c>
      <c r="F1029" s="40">
        <v>487</v>
      </c>
      <c r="G1029" s="40">
        <v>946</v>
      </c>
      <c r="H1029" s="40">
        <v>982</v>
      </c>
      <c r="I1029" s="40">
        <v>648</v>
      </c>
      <c r="J1029" s="40">
        <v>811</v>
      </c>
      <c r="K1029" s="40">
        <v>130</v>
      </c>
    </row>
    <row r="1030" spans="1:11">
      <c r="A1030" s="3" t="s">
        <v>1557</v>
      </c>
      <c r="B1030" s="3" t="s">
        <v>1537</v>
      </c>
      <c r="C1030" s="3" t="s">
        <v>1558</v>
      </c>
      <c r="D1030" s="40">
        <v>1096</v>
      </c>
      <c r="E1030" s="40">
        <v>57</v>
      </c>
      <c r="F1030" s="40">
        <v>134</v>
      </c>
      <c r="G1030" s="40">
        <v>273</v>
      </c>
      <c r="H1030" s="40">
        <v>240</v>
      </c>
      <c r="I1030" s="40">
        <v>140</v>
      </c>
      <c r="J1030" s="40">
        <v>229</v>
      </c>
      <c r="K1030" s="40">
        <v>23</v>
      </c>
    </row>
    <row r="1031" spans="1:11">
      <c r="A1031" s="3" t="s">
        <v>1559</v>
      </c>
      <c r="B1031" s="3" t="s">
        <v>1537</v>
      </c>
      <c r="C1031" s="3" t="s">
        <v>20</v>
      </c>
      <c r="D1031" s="40">
        <v>2450</v>
      </c>
      <c r="E1031" s="40">
        <v>159</v>
      </c>
      <c r="F1031" s="40">
        <v>341</v>
      </c>
      <c r="G1031" s="40">
        <v>638</v>
      </c>
      <c r="H1031" s="40">
        <v>480</v>
      </c>
      <c r="I1031" s="40">
        <v>328</v>
      </c>
      <c r="J1031" s="40">
        <v>453</v>
      </c>
      <c r="K1031" s="40">
        <v>51</v>
      </c>
    </row>
    <row r="1032" spans="1:11">
      <c r="A1032" s="3" t="s">
        <v>1560</v>
      </c>
      <c r="B1032" s="3" t="s">
        <v>1537</v>
      </c>
      <c r="C1032" s="3" t="s">
        <v>780</v>
      </c>
      <c r="D1032" s="40">
        <v>1332</v>
      </c>
      <c r="E1032" s="40">
        <v>113</v>
      </c>
      <c r="F1032" s="40">
        <v>164</v>
      </c>
      <c r="G1032" s="40">
        <v>322</v>
      </c>
      <c r="H1032" s="40">
        <v>298</v>
      </c>
      <c r="I1032" s="40">
        <v>158</v>
      </c>
      <c r="J1032" s="40">
        <v>252</v>
      </c>
      <c r="K1032" s="40">
        <v>25</v>
      </c>
    </row>
    <row r="1033" spans="1:11">
      <c r="A1033" s="3" t="s">
        <v>1561</v>
      </c>
      <c r="B1033" s="3" t="s">
        <v>1537</v>
      </c>
      <c r="C1033" s="3" t="s">
        <v>1562</v>
      </c>
      <c r="D1033" s="40">
        <v>1268</v>
      </c>
      <c r="E1033" s="40">
        <v>56</v>
      </c>
      <c r="F1033" s="40">
        <v>120</v>
      </c>
      <c r="G1033" s="40">
        <v>346</v>
      </c>
      <c r="H1033" s="40">
        <v>284</v>
      </c>
      <c r="I1033" s="40">
        <v>199</v>
      </c>
      <c r="J1033" s="40">
        <v>227</v>
      </c>
      <c r="K1033" s="40">
        <v>36</v>
      </c>
    </row>
    <row r="1034" spans="1:11">
      <c r="A1034" s="3" t="s">
        <v>1563</v>
      </c>
      <c r="B1034" s="3" t="s">
        <v>1537</v>
      </c>
      <c r="C1034" s="3" t="s">
        <v>1564</v>
      </c>
      <c r="D1034" s="40">
        <v>1000</v>
      </c>
      <c r="E1034" s="40">
        <v>55</v>
      </c>
      <c r="F1034" s="40">
        <v>105</v>
      </c>
      <c r="G1034" s="40">
        <v>256</v>
      </c>
      <c r="H1034" s="40">
        <v>244</v>
      </c>
      <c r="I1034" s="40">
        <v>169</v>
      </c>
      <c r="J1034" s="40">
        <v>152</v>
      </c>
      <c r="K1034" s="40">
        <v>19</v>
      </c>
    </row>
    <row r="1035" spans="1:11">
      <c r="A1035" s="3" t="s">
        <v>1565</v>
      </c>
      <c r="B1035" s="3" t="s">
        <v>1537</v>
      </c>
      <c r="C1035" s="3" t="s">
        <v>1566</v>
      </c>
      <c r="D1035" s="40">
        <v>789</v>
      </c>
      <c r="E1035" s="40" t="s">
        <v>4351</v>
      </c>
      <c r="F1035" s="40">
        <v>100</v>
      </c>
      <c r="G1035" s="40">
        <v>186</v>
      </c>
      <c r="H1035" s="40">
        <v>185</v>
      </c>
      <c r="I1035" s="40">
        <v>123</v>
      </c>
      <c r="J1035" s="40">
        <v>131</v>
      </c>
      <c r="K1035" s="40" t="s">
        <v>4351</v>
      </c>
    </row>
    <row r="1036" spans="1:11">
      <c r="A1036" s="3" t="s">
        <v>1567</v>
      </c>
      <c r="B1036" s="3" t="s">
        <v>1537</v>
      </c>
      <c r="C1036" s="3" t="s">
        <v>1568</v>
      </c>
      <c r="D1036" s="40">
        <v>656</v>
      </c>
      <c r="E1036" s="40" t="s">
        <v>4351</v>
      </c>
      <c r="F1036" s="40">
        <v>83</v>
      </c>
      <c r="G1036" s="40">
        <v>206</v>
      </c>
      <c r="H1036" s="40">
        <v>149</v>
      </c>
      <c r="I1036" s="40">
        <v>68</v>
      </c>
      <c r="J1036" s="40">
        <v>116</v>
      </c>
      <c r="K1036" s="40" t="s">
        <v>4351</v>
      </c>
    </row>
    <row r="1037" spans="1:11">
      <c r="A1037" s="3" t="s">
        <v>1569</v>
      </c>
      <c r="B1037" s="3" t="s">
        <v>1537</v>
      </c>
      <c r="C1037" s="3" t="s">
        <v>788</v>
      </c>
      <c r="D1037" s="40">
        <v>1840</v>
      </c>
      <c r="E1037" s="40">
        <v>233</v>
      </c>
      <c r="F1037" s="40">
        <v>219</v>
      </c>
      <c r="G1037" s="40">
        <v>377</v>
      </c>
      <c r="H1037" s="40">
        <v>337</v>
      </c>
      <c r="I1037" s="40">
        <v>304</v>
      </c>
      <c r="J1037" s="40">
        <v>306</v>
      </c>
      <c r="K1037" s="40">
        <v>64</v>
      </c>
    </row>
    <row r="1038" spans="1:11">
      <c r="A1038" s="3" t="s">
        <v>1570</v>
      </c>
      <c r="B1038" s="3" t="s">
        <v>1537</v>
      </c>
      <c r="C1038" s="3" t="s">
        <v>258</v>
      </c>
      <c r="D1038" s="40">
        <v>380</v>
      </c>
      <c r="E1038" s="40">
        <v>14</v>
      </c>
      <c r="F1038" s="40">
        <v>47</v>
      </c>
      <c r="G1038" s="40">
        <v>106</v>
      </c>
      <c r="H1038" s="40">
        <v>95</v>
      </c>
      <c r="I1038" s="40">
        <v>50</v>
      </c>
      <c r="J1038" s="40">
        <v>57</v>
      </c>
      <c r="K1038" s="40">
        <v>11</v>
      </c>
    </row>
    <row r="1039" spans="1:11">
      <c r="A1039" s="3" t="s">
        <v>1571</v>
      </c>
      <c r="B1039" s="3" t="s">
        <v>1537</v>
      </c>
      <c r="C1039" s="3" t="s">
        <v>1572</v>
      </c>
      <c r="D1039" s="40">
        <v>1483</v>
      </c>
      <c r="E1039" s="40">
        <v>27</v>
      </c>
      <c r="F1039" s="40">
        <v>133</v>
      </c>
      <c r="G1039" s="40">
        <v>304</v>
      </c>
      <c r="H1039" s="40">
        <v>362</v>
      </c>
      <c r="I1039" s="40">
        <v>205</v>
      </c>
      <c r="J1039" s="40">
        <v>425</v>
      </c>
      <c r="K1039" s="40">
        <v>27</v>
      </c>
    </row>
    <row r="1040" spans="1:11">
      <c r="A1040" s="3" t="s">
        <v>1573</v>
      </c>
      <c r="B1040" s="3" t="s">
        <v>1537</v>
      </c>
      <c r="C1040" s="3" t="s">
        <v>1101</v>
      </c>
      <c r="D1040" s="40">
        <v>1079</v>
      </c>
      <c r="E1040" s="40">
        <v>43</v>
      </c>
      <c r="F1040" s="40">
        <v>92</v>
      </c>
      <c r="G1040" s="40">
        <v>240</v>
      </c>
      <c r="H1040" s="40">
        <v>238</v>
      </c>
      <c r="I1040" s="40">
        <v>194</v>
      </c>
      <c r="J1040" s="40">
        <v>257</v>
      </c>
      <c r="K1040" s="40">
        <v>15</v>
      </c>
    </row>
    <row r="1041" spans="1:11">
      <c r="A1041" s="3" t="s">
        <v>1574</v>
      </c>
      <c r="B1041" s="3" t="s">
        <v>1537</v>
      </c>
      <c r="C1041" s="3" t="s">
        <v>1575</v>
      </c>
      <c r="D1041" s="40">
        <v>2373</v>
      </c>
      <c r="E1041" s="40">
        <v>266</v>
      </c>
      <c r="F1041" s="40">
        <v>317</v>
      </c>
      <c r="G1041" s="40">
        <v>552</v>
      </c>
      <c r="H1041" s="40">
        <v>465</v>
      </c>
      <c r="I1041" s="40">
        <v>322</v>
      </c>
      <c r="J1041" s="40">
        <v>358</v>
      </c>
      <c r="K1041" s="40">
        <v>93</v>
      </c>
    </row>
    <row r="1042" spans="1:11">
      <c r="A1042" s="3" t="s">
        <v>1576</v>
      </c>
      <c r="B1042" s="3" t="s">
        <v>1537</v>
      </c>
      <c r="C1042" s="3" t="s">
        <v>1105</v>
      </c>
      <c r="D1042" s="40">
        <v>1960</v>
      </c>
      <c r="E1042" s="40">
        <v>165</v>
      </c>
      <c r="F1042" s="40">
        <v>172</v>
      </c>
      <c r="G1042" s="40">
        <v>435</v>
      </c>
      <c r="H1042" s="40">
        <v>374</v>
      </c>
      <c r="I1042" s="40">
        <v>295</v>
      </c>
      <c r="J1042" s="40">
        <v>431</v>
      </c>
      <c r="K1042" s="40">
        <v>88</v>
      </c>
    </row>
    <row r="1043" spans="1:11">
      <c r="A1043" s="3" t="s">
        <v>1577</v>
      </c>
      <c r="B1043" s="3" t="s">
        <v>1537</v>
      </c>
      <c r="C1043" s="3" t="s">
        <v>1578</v>
      </c>
      <c r="D1043" s="40">
        <v>7507</v>
      </c>
      <c r="E1043" s="40">
        <v>521</v>
      </c>
      <c r="F1043" s="40">
        <v>1121</v>
      </c>
      <c r="G1043" s="40">
        <v>1844</v>
      </c>
      <c r="H1043" s="40">
        <v>1663</v>
      </c>
      <c r="I1043" s="40">
        <v>1011</v>
      </c>
      <c r="J1043" s="40">
        <v>1156</v>
      </c>
      <c r="K1043" s="40">
        <v>191</v>
      </c>
    </row>
    <row r="1044" spans="1:11">
      <c r="A1044" s="3" t="s">
        <v>1579</v>
      </c>
      <c r="B1044" s="3" t="s">
        <v>1537</v>
      </c>
      <c r="C1044" s="3" t="s">
        <v>1580</v>
      </c>
      <c r="D1044" s="40">
        <v>589</v>
      </c>
      <c r="E1044" s="40">
        <v>20</v>
      </c>
      <c r="F1044" s="40">
        <v>72</v>
      </c>
      <c r="G1044" s="40">
        <v>163</v>
      </c>
      <c r="H1044" s="40">
        <v>138</v>
      </c>
      <c r="I1044" s="40">
        <v>86</v>
      </c>
      <c r="J1044" s="40">
        <v>97</v>
      </c>
      <c r="K1044" s="40">
        <v>13</v>
      </c>
    </row>
    <row r="1045" spans="1:11">
      <c r="A1045" s="3" t="s">
        <v>1581</v>
      </c>
      <c r="B1045" s="3" t="s">
        <v>1537</v>
      </c>
      <c r="C1045" s="3" t="s">
        <v>1582</v>
      </c>
      <c r="D1045" s="40">
        <v>624</v>
      </c>
      <c r="E1045" s="40" t="s">
        <v>4351</v>
      </c>
      <c r="F1045" s="40">
        <v>101</v>
      </c>
      <c r="G1045" s="40">
        <v>149</v>
      </c>
      <c r="H1045" s="40">
        <v>135</v>
      </c>
      <c r="I1045" s="40">
        <v>93</v>
      </c>
      <c r="J1045" s="40">
        <v>127</v>
      </c>
      <c r="K1045" s="40" t="s">
        <v>4351</v>
      </c>
    </row>
    <row r="1046" spans="1:11">
      <c r="A1046" s="3" t="s">
        <v>1583</v>
      </c>
      <c r="B1046" s="3" t="s">
        <v>1537</v>
      </c>
      <c r="C1046" s="3" t="s">
        <v>1584</v>
      </c>
      <c r="D1046" s="40">
        <v>4554</v>
      </c>
      <c r="E1046" s="40">
        <v>307</v>
      </c>
      <c r="F1046" s="40">
        <v>473</v>
      </c>
      <c r="G1046" s="40">
        <v>957</v>
      </c>
      <c r="H1046" s="40">
        <v>1081</v>
      </c>
      <c r="I1046" s="40">
        <v>715</v>
      </c>
      <c r="J1046" s="40">
        <v>882</v>
      </c>
      <c r="K1046" s="40">
        <v>139</v>
      </c>
    </row>
    <row r="1047" spans="1:11">
      <c r="A1047" s="3" t="s">
        <v>1585</v>
      </c>
      <c r="B1047" s="3" t="s">
        <v>1537</v>
      </c>
      <c r="C1047" s="3" t="s">
        <v>1586</v>
      </c>
      <c r="D1047" s="40">
        <v>890</v>
      </c>
      <c r="E1047" s="40" t="s">
        <v>4351</v>
      </c>
      <c r="F1047" s="40">
        <v>122</v>
      </c>
      <c r="G1047" s="40">
        <v>218</v>
      </c>
      <c r="H1047" s="40">
        <v>220</v>
      </c>
      <c r="I1047" s="40">
        <v>144</v>
      </c>
      <c r="J1047" s="40">
        <v>140</v>
      </c>
      <c r="K1047" s="40" t="s">
        <v>4351</v>
      </c>
    </row>
    <row r="1048" spans="1:11">
      <c r="A1048" s="3" t="s">
        <v>1587</v>
      </c>
      <c r="B1048" s="3" t="s">
        <v>1537</v>
      </c>
      <c r="C1048" s="3" t="s">
        <v>1588</v>
      </c>
      <c r="D1048" s="40">
        <v>1391</v>
      </c>
      <c r="E1048" s="40">
        <v>54</v>
      </c>
      <c r="F1048" s="40">
        <v>175</v>
      </c>
      <c r="G1048" s="40">
        <v>379</v>
      </c>
      <c r="H1048" s="40">
        <v>333</v>
      </c>
      <c r="I1048" s="40">
        <v>170</v>
      </c>
      <c r="J1048" s="40">
        <v>259</v>
      </c>
      <c r="K1048" s="40">
        <v>21</v>
      </c>
    </row>
    <row r="1049" spans="1:11">
      <c r="A1049" s="3" t="s">
        <v>1589</v>
      </c>
      <c r="B1049" s="3" t="s">
        <v>1537</v>
      </c>
      <c r="C1049" s="3" t="s">
        <v>1590</v>
      </c>
      <c r="D1049" s="40">
        <v>1290</v>
      </c>
      <c r="E1049" s="40">
        <v>34</v>
      </c>
      <c r="F1049" s="40">
        <v>132</v>
      </c>
      <c r="G1049" s="40">
        <v>339</v>
      </c>
      <c r="H1049" s="40">
        <v>277</v>
      </c>
      <c r="I1049" s="40">
        <v>219</v>
      </c>
      <c r="J1049" s="40">
        <v>261</v>
      </c>
      <c r="K1049" s="40">
        <v>28</v>
      </c>
    </row>
    <row r="1050" spans="1:11">
      <c r="A1050" s="3" t="s">
        <v>1591</v>
      </c>
      <c r="B1050" s="3" t="s">
        <v>1537</v>
      </c>
      <c r="C1050" s="3" t="s">
        <v>1592</v>
      </c>
      <c r="D1050" s="40">
        <v>1334</v>
      </c>
      <c r="E1050" s="40">
        <v>64</v>
      </c>
      <c r="F1050" s="40">
        <v>202</v>
      </c>
      <c r="G1050" s="40">
        <v>334</v>
      </c>
      <c r="H1050" s="40">
        <v>321</v>
      </c>
      <c r="I1050" s="40">
        <v>171</v>
      </c>
      <c r="J1050" s="40">
        <v>215</v>
      </c>
      <c r="K1050" s="40">
        <v>27</v>
      </c>
    </row>
    <row r="1051" spans="1:11">
      <c r="A1051" s="3" t="s">
        <v>1593</v>
      </c>
      <c r="B1051" s="3" t="s">
        <v>1537</v>
      </c>
      <c r="C1051" s="3" t="s">
        <v>1594</v>
      </c>
      <c r="D1051" s="40">
        <v>6058</v>
      </c>
      <c r="E1051" s="40">
        <v>737</v>
      </c>
      <c r="F1051" s="40">
        <v>801</v>
      </c>
      <c r="G1051" s="40">
        <v>1480</v>
      </c>
      <c r="H1051" s="40">
        <v>1238</v>
      </c>
      <c r="I1051" s="40">
        <v>748</v>
      </c>
      <c r="J1051" s="40">
        <v>822</v>
      </c>
      <c r="K1051" s="40">
        <v>232</v>
      </c>
    </row>
    <row r="1052" spans="1:11">
      <c r="A1052" s="3" t="s">
        <v>1595</v>
      </c>
      <c r="B1052" s="3" t="s">
        <v>1537</v>
      </c>
      <c r="C1052" s="3" t="s">
        <v>1596</v>
      </c>
      <c r="D1052" s="40">
        <v>1321</v>
      </c>
      <c r="E1052" s="40">
        <v>78</v>
      </c>
      <c r="F1052" s="40">
        <v>174</v>
      </c>
      <c r="G1052" s="40">
        <v>355</v>
      </c>
      <c r="H1052" s="40">
        <v>312</v>
      </c>
      <c r="I1052" s="40">
        <v>202</v>
      </c>
      <c r="J1052" s="40">
        <v>174</v>
      </c>
      <c r="K1052" s="40">
        <v>26</v>
      </c>
    </row>
    <row r="1053" spans="1:11">
      <c r="A1053" s="3" t="s">
        <v>1597</v>
      </c>
      <c r="B1053" s="3" t="s">
        <v>1537</v>
      </c>
      <c r="C1053" s="3" t="s">
        <v>1598</v>
      </c>
      <c r="D1053" s="40">
        <v>699</v>
      </c>
      <c r="E1053" s="40">
        <v>35</v>
      </c>
      <c r="F1053" s="40">
        <v>90</v>
      </c>
      <c r="G1053" s="40">
        <v>195</v>
      </c>
      <c r="H1053" s="40">
        <v>139</v>
      </c>
      <c r="I1053" s="40">
        <v>111</v>
      </c>
      <c r="J1053" s="40">
        <v>116</v>
      </c>
      <c r="K1053" s="40">
        <v>13</v>
      </c>
    </row>
    <row r="1054" spans="1:11">
      <c r="A1054" s="3" t="s">
        <v>1599</v>
      </c>
      <c r="B1054" s="3" t="s">
        <v>1537</v>
      </c>
      <c r="C1054" s="3" t="s">
        <v>1600</v>
      </c>
      <c r="D1054" s="40">
        <v>569</v>
      </c>
      <c r="E1054" s="40">
        <v>18</v>
      </c>
      <c r="F1054" s="40">
        <v>57</v>
      </c>
      <c r="G1054" s="40">
        <v>135</v>
      </c>
      <c r="H1054" s="40">
        <v>132</v>
      </c>
      <c r="I1054" s="40">
        <v>100</v>
      </c>
      <c r="J1054" s="40">
        <v>116</v>
      </c>
      <c r="K1054" s="40">
        <v>11</v>
      </c>
    </row>
    <row r="1055" spans="1:11">
      <c r="A1055" s="3" t="s">
        <v>1601</v>
      </c>
      <c r="B1055" s="3" t="s">
        <v>1537</v>
      </c>
      <c r="C1055" s="3" t="s">
        <v>1602</v>
      </c>
      <c r="D1055" s="40">
        <v>1338</v>
      </c>
      <c r="E1055" s="40">
        <v>79</v>
      </c>
      <c r="F1055" s="40">
        <v>177</v>
      </c>
      <c r="G1055" s="40">
        <v>363</v>
      </c>
      <c r="H1055" s="40">
        <v>261</v>
      </c>
      <c r="I1055" s="40">
        <v>157</v>
      </c>
      <c r="J1055" s="40">
        <v>247</v>
      </c>
      <c r="K1055" s="40">
        <v>54</v>
      </c>
    </row>
    <row r="1056" spans="1:11">
      <c r="A1056" s="3" t="s">
        <v>1603</v>
      </c>
      <c r="B1056" s="3" t="s">
        <v>1537</v>
      </c>
      <c r="C1056" s="3" t="s">
        <v>76</v>
      </c>
      <c r="D1056" s="40">
        <v>3344</v>
      </c>
      <c r="E1056" s="40">
        <v>168</v>
      </c>
      <c r="F1056" s="40">
        <v>504</v>
      </c>
      <c r="G1056" s="40">
        <v>829</v>
      </c>
      <c r="H1056" s="40">
        <v>809</v>
      </c>
      <c r="I1056" s="40">
        <v>418</v>
      </c>
      <c r="J1056" s="40">
        <v>554</v>
      </c>
      <c r="K1056" s="40">
        <v>62</v>
      </c>
    </row>
    <row r="1057" spans="1:11">
      <c r="A1057" s="3" t="s">
        <v>1604</v>
      </c>
      <c r="B1057" s="3" t="s">
        <v>1537</v>
      </c>
      <c r="C1057" s="3" t="s">
        <v>1605</v>
      </c>
      <c r="D1057" s="40">
        <v>6468</v>
      </c>
      <c r="E1057" s="40">
        <v>499</v>
      </c>
      <c r="F1057" s="40">
        <v>819</v>
      </c>
      <c r="G1057" s="40">
        <v>1493</v>
      </c>
      <c r="H1057" s="40">
        <v>1366</v>
      </c>
      <c r="I1057" s="40">
        <v>871</v>
      </c>
      <c r="J1057" s="40">
        <v>1194</v>
      </c>
      <c r="K1057" s="40">
        <v>226</v>
      </c>
    </row>
    <row r="1058" spans="1:11">
      <c r="A1058" s="3" t="s">
        <v>1606</v>
      </c>
      <c r="B1058" s="3" t="s">
        <v>1537</v>
      </c>
      <c r="C1058" s="3" t="s">
        <v>1607</v>
      </c>
      <c r="D1058" s="40">
        <v>484</v>
      </c>
      <c r="E1058" s="40" t="s">
        <v>4351</v>
      </c>
      <c r="F1058" s="40">
        <v>70</v>
      </c>
      <c r="G1058" s="40">
        <v>149</v>
      </c>
      <c r="H1058" s="40">
        <v>86</v>
      </c>
      <c r="I1058" s="40">
        <v>71</v>
      </c>
      <c r="J1058" s="40">
        <v>82</v>
      </c>
      <c r="K1058" s="40" t="s">
        <v>4351</v>
      </c>
    </row>
    <row r="1059" spans="1:11">
      <c r="A1059" s="3" t="s">
        <v>1608</v>
      </c>
      <c r="B1059" s="3" t="s">
        <v>1537</v>
      </c>
      <c r="C1059" s="3" t="s">
        <v>362</v>
      </c>
      <c r="D1059" s="40">
        <v>17419</v>
      </c>
      <c r="E1059" s="40">
        <v>1768</v>
      </c>
      <c r="F1059" s="40">
        <v>2010</v>
      </c>
      <c r="G1059" s="40">
        <v>3957</v>
      </c>
      <c r="H1059" s="40">
        <v>3785</v>
      </c>
      <c r="I1059" s="40">
        <v>2455</v>
      </c>
      <c r="J1059" s="40">
        <v>2850</v>
      </c>
      <c r="K1059" s="40">
        <v>594</v>
      </c>
    </row>
    <row r="1060" spans="1:11">
      <c r="A1060" s="3" t="s">
        <v>1609</v>
      </c>
      <c r="B1060" s="3" t="s">
        <v>1537</v>
      </c>
      <c r="C1060" s="3" t="s">
        <v>1610</v>
      </c>
      <c r="D1060" s="40">
        <v>81</v>
      </c>
      <c r="E1060" s="40" t="s">
        <v>4351</v>
      </c>
      <c r="F1060" s="40">
        <v>16</v>
      </c>
      <c r="G1060" s="40">
        <v>18</v>
      </c>
      <c r="H1060" s="40">
        <v>17</v>
      </c>
      <c r="I1060" s="40">
        <v>12</v>
      </c>
      <c r="J1060" s="40">
        <v>15</v>
      </c>
      <c r="K1060" s="40" t="s">
        <v>4351</v>
      </c>
    </row>
    <row r="1061" spans="1:11">
      <c r="A1061" s="3" t="s">
        <v>1611</v>
      </c>
      <c r="B1061" s="3" t="s">
        <v>1537</v>
      </c>
      <c r="C1061" s="3" t="s">
        <v>427</v>
      </c>
      <c r="D1061" s="40">
        <v>298</v>
      </c>
      <c r="E1061" s="40" t="s">
        <v>4351</v>
      </c>
      <c r="F1061" s="40">
        <v>56</v>
      </c>
      <c r="G1061" s="40">
        <v>77</v>
      </c>
      <c r="H1061" s="40">
        <v>58</v>
      </c>
      <c r="I1061" s="40">
        <v>62</v>
      </c>
      <c r="J1061" s="40">
        <v>32</v>
      </c>
      <c r="K1061" s="40" t="s">
        <v>4351</v>
      </c>
    </row>
    <row r="1062" spans="1:11">
      <c r="A1062" s="3" t="s">
        <v>1612</v>
      </c>
      <c r="B1062" s="3" t="s">
        <v>1537</v>
      </c>
      <c r="C1062" s="3" t="s">
        <v>1613</v>
      </c>
      <c r="D1062" s="40">
        <v>2764</v>
      </c>
      <c r="E1062" s="40">
        <v>162</v>
      </c>
      <c r="F1062" s="40">
        <v>424</v>
      </c>
      <c r="G1062" s="40">
        <v>645</v>
      </c>
      <c r="H1062" s="40">
        <v>546</v>
      </c>
      <c r="I1062" s="40">
        <v>449</v>
      </c>
      <c r="J1062" s="40">
        <v>468</v>
      </c>
      <c r="K1062" s="40">
        <v>70</v>
      </c>
    </row>
    <row r="1063" spans="1:11">
      <c r="A1063" s="3" t="s">
        <v>1614</v>
      </c>
      <c r="B1063" s="3" t="s">
        <v>1537</v>
      </c>
      <c r="C1063" s="3" t="s">
        <v>1615</v>
      </c>
      <c r="D1063" s="40">
        <v>1550</v>
      </c>
      <c r="E1063" s="40">
        <v>169</v>
      </c>
      <c r="F1063" s="40">
        <v>163</v>
      </c>
      <c r="G1063" s="40">
        <v>278</v>
      </c>
      <c r="H1063" s="40">
        <v>322</v>
      </c>
      <c r="I1063" s="40">
        <v>242</v>
      </c>
      <c r="J1063" s="40">
        <v>322</v>
      </c>
      <c r="K1063" s="40">
        <v>54</v>
      </c>
    </row>
    <row r="1064" spans="1:11">
      <c r="A1064" s="3" t="s">
        <v>1616</v>
      </c>
      <c r="B1064" s="3" t="s">
        <v>1537</v>
      </c>
      <c r="C1064" s="3" t="s">
        <v>1617</v>
      </c>
      <c r="D1064" s="40">
        <v>2426</v>
      </c>
      <c r="E1064" s="40">
        <v>140</v>
      </c>
      <c r="F1064" s="40">
        <v>305</v>
      </c>
      <c r="G1064" s="40">
        <v>556</v>
      </c>
      <c r="H1064" s="40">
        <v>544</v>
      </c>
      <c r="I1064" s="40">
        <v>384</v>
      </c>
      <c r="J1064" s="40">
        <v>444</v>
      </c>
      <c r="K1064" s="40">
        <v>53</v>
      </c>
    </row>
    <row r="1065" spans="1:11">
      <c r="A1065" s="3" t="s">
        <v>1618</v>
      </c>
      <c r="B1065" s="3" t="s">
        <v>1537</v>
      </c>
      <c r="C1065" s="3" t="s">
        <v>847</v>
      </c>
      <c r="D1065" s="40">
        <v>6408</v>
      </c>
      <c r="E1065" s="40">
        <v>600</v>
      </c>
      <c r="F1065" s="40">
        <v>758</v>
      </c>
      <c r="G1065" s="40">
        <v>1293</v>
      </c>
      <c r="H1065" s="40">
        <v>1399</v>
      </c>
      <c r="I1065" s="40">
        <v>963</v>
      </c>
      <c r="J1065" s="40">
        <v>1194</v>
      </c>
      <c r="K1065" s="40">
        <v>201</v>
      </c>
    </row>
    <row r="1066" spans="1:11">
      <c r="A1066" s="3" t="s">
        <v>1619</v>
      </c>
      <c r="B1066" s="3" t="s">
        <v>1537</v>
      </c>
      <c r="C1066" s="3" t="s">
        <v>1620</v>
      </c>
      <c r="D1066" s="40">
        <v>129</v>
      </c>
      <c r="E1066" s="40" t="s">
        <v>4351</v>
      </c>
      <c r="F1066" s="40">
        <v>12</v>
      </c>
      <c r="G1066" s="40">
        <v>41</v>
      </c>
      <c r="H1066" s="40">
        <v>23</v>
      </c>
      <c r="I1066" s="40">
        <v>25</v>
      </c>
      <c r="J1066" s="40">
        <v>20</v>
      </c>
      <c r="K1066" s="40" t="s">
        <v>4351</v>
      </c>
    </row>
    <row r="1067" spans="1:11">
      <c r="A1067" s="3" t="s">
        <v>1621</v>
      </c>
      <c r="B1067" s="3" t="s">
        <v>1537</v>
      </c>
      <c r="C1067" s="3" t="s">
        <v>1622</v>
      </c>
      <c r="D1067" s="40">
        <v>476</v>
      </c>
      <c r="E1067" s="40">
        <v>44</v>
      </c>
      <c r="F1067" s="40">
        <v>45</v>
      </c>
      <c r="G1067" s="40">
        <v>102</v>
      </c>
      <c r="H1067" s="40">
        <v>103</v>
      </c>
      <c r="I1067" s="40">
        <v>89</v>
      </c>
      <c r="J1067" s="40">
        <v>64</v>
      </c>
      <c r="K1067" s="40">
        <v>29</v>
      </c>
    </row>
    <row r="1068" spans="1:11">
      <c r="A1068" s="3" t="s">
        <v>1623</v>
      </c>
      <c r="B1068" s="3" t="s">
        <v>1537</v>
      </c>
      <c r="C1068" s="3" t="s">
        <v>1624</v>
      </c>
      <c r="D1068" s="40">
        <v>30002</v>
      </c>
      <c r="E1068" s="40">
        <v>1866</v>
      </c>
      <c r="F1068" s="40">
        <v>6758</v>
      </c>
      <c r="G1068" s="40">
        <v>7754</v>
      </c>
      <c r="H1068" s="40">
        <v>5923</v>
      </c>
      <c r="I1068" s="40">
        <v>3301</v>
      </c>
      <c r="J1068" s="40">
        <v>3356</v>
      </c>
      <c r="K1068" s="40">
        <v>1044</v>
      </c>
    </row>
    <row r="1069" spans="1:11">
      <c r="A1069" s="3" t="s">
        <v>1625</v>
      </c>
      <c r="B1069" s="3" t="s">
        <v>1537</v>
      </c>
      <c r="C1069" s="3" t="s">
        <v>1626</v>
      </c>
      <c r="D1069" s="40">
        <v>820</v>
      </c>
      <c r="E1069" s="40">
        <v>36</v>
      </c>
      <c r="F1069" s="40">
        <v>131</v>
      </c>
      <c r="G1069" s="40">
        <v>204</v>
      </c>
      <c r="H1069" s="40">
        <v>158</v>
      </c>
      <c r="I1069" s="40">
        <v>103</v>
      </c>
      <c r="J1069" s="40">
        <v>170</v>
      </c>
      <c r="K1069" s="40">
        <v>18</v>
      </c>
    </row>
    <row r="1070" spans="1:11">
      <c r="A1070" s="3" t="s">
        <v>1627</v>
      </c>
      <c r="B1070" s="3" t="s">
        <v>1537</v>
      </c>
      <c r="C1070" s="3" t="s">
        <v>1628</v>
      </c>
      <c r="D1070" s="40">
        <v>2046</v>
      </c>
      <c r="E1070" s="40">
        <v>77</v>
      </c>
      <c r="F1070" s="40">
        <v>218</v>
      </c>
      <c r="G1070" s="40">
        <v>534</v>
      </c>
      <c r="H1070" s="40">
        <v>450</v>
      </c>
      <c r="I1070" s="40">
        <v>327</v>
      </c>
      <c r="J1070" s="40">
        <v>401</v>
      </c>
      <c r="K1070" s="40">
        <v>39</v>
      </c>
    </row>
    <row r="1071" spans="1:11">
      <c r="A1071" s="3" t="s">
        <v>1629</v>
      </c>
      <c r="B1071" s="3" t="s">
        <v>1537</v>
      </c>
      <c r="C1071" s="3" t="s">
        <v>862</v>
      </c>
      <c r="D1071" s="40">
        <v>1011</v>
      </c>
      <c r="E1071" s="40">
        <v>44</v>
      </c>
      <c r="F1071" s="40">
        <v>122</v>
      </c>
      <c r="G1071" s="40">
        <v>226</v>
      </c>
      <c r="H1071" s="40">
        <v>224</v>
      </c>
      <c r="I1071" s="40">
        <v>172</v>
      </c>
      <c r="J1071" s="40">
        <v>203</v>
      </c>
      <c r="K1071" s="40">
        <v>20</v>
      </c>
    </row>
    <row r="1072" spans="1:11">
      <c r="A1072" s="3" t="s">
        <v>1630</v>
      </c>
      <c r="B1072" s="3" t="s">
        <v>1537</v>
      </c>
      <c r="C1072" s="3" t="s">
        <v>1631</v>
      </c>
      <c r="D1072" s="40">
        <v>788</v>
      </c>
      <c r="E1072" s="40">
        <v>19</v>
      </c>
      <c r="F1072" s="40">
        <v>110</v>
      </c>
      <c r="G1072" s="40">
        <v>199</v>
      </c>
      <c r="H1072" s="40">
        <v>178</v>
      </c>
      <c r="I1072" s="40">
        <v>112</v>
      </c>
      <c r="J1072" s="40">
        <v>142</v>
      </c>
      <c r="K1072" s="40">
        <v>28</v>
      </c>
    </row>
    <row r="1073" spans="1:11">
      <c r="A1073" s="3" t="s">
        <v>1632</v>
      </c>
      <c r="B1073" s="3" t="s">
        <v>1537</v>
      </c>
      <c r="C1073" s="3" t="s">
        <v>1633</v>
      </c>
      <c r="D1073" s="40">
        <v>957</v>
      </c>
      <c r="E1073" s="40" t="s">
        <v>4351</v>
      </c>
      <c r="F1073" s="40">
        <v>119</v>
      </c>
      <c r="G1073" s="40">
        <v>231</v>
      </c>
      <c r="H1073" s="40">
        <v>196</v>
      </c>
      <c r="I1073" s="40">
        <v>161</v>
      </c>
      <c r="J1073" s="40">
        <v>203</v>
      </c>
      <c r="K1073" s="40" t="s">
        <v>4351</v>
      </c>
    </row>
    <row r="1074" spans="1:11">
      <c r="A1074" s="3" t="s">
        <v>1634</v>
      </c>
      <c r="B1074" s="3" t="s">
        <v>1537</v>
      </c>
      <c r="C1074" s="3" t="s">
        <v>1635</v>
      </c>
      <c r="D1074" s="40">
        <v>2121</v>
      </c>
      <c r="E1074" s="40">
        <v>160</v>
      </c>
      <c r="F1074" s="40">
        <v>271</v>
      </c>
      <c r="G1074" s="40">
        <v>537</v>
      </c>
      <c r="H1074" s="40">
        <v>421</v>
      </c>
      <c r="I1074" s="40">
        <v>312</v>
      </c>
      <c r="J1074" s="40">
        <v>369</v>
      </c>
      <c r="K1074" s="40">
        <v>51</v>
      </c>
    </row>
    <row r="1075" spans="1:11">
      <c r="A1075" s="3" t="s">
        <v>1636</v>
      </c>
      <c r="B1075" s="3" t="s">
        <v>1537</v>
      </c>
      <c r="C1075" s="3" t="s">
        <v>1637</v>
      </c>
      <c r="D1075" s="40">
        <v>600</v>
      </c>
      <c r="E1075" s="40">
        <v>23</v>
      </c>
      <c r="F1075" s="40">
        <v>58</v>
      </c>
      <c r="G1075" s="40">
        <v>138</v>
      </c>
      <c r="H1075" s="40">
        <v>132</v>
      </c>
      <c r="I1075" s="40">
        <v>104</v>
      </c>
      <c r="J1075" s="40">
        <v>133</v>
      </c>
      <c r="K1075" s="40">
        <v>12</v>
      </c>
    </row>
    <row r="1076" spans="1:11">
      <c r="A1076" s="3" t="s">
        <v>1638</v>
      </c>
      <c r="B1076" s="3" t="s">
        <v>1537</v>
      </c>
      <c r="C1076" s="3" t="s">
        <v>104</v>
      </c>
      <c r="D1076" s="40">
        <v>3315</v>
      </c>
      <c r="E1076" s="40">
        <v>273</v>
      </c>
      <c r="F1076" s="40">
        <v>463</v>
      </c>
      <c r="G1076" s="40">
        <v>759</v>
      </c>
      <c r="H1076" s="40">
        <v>787</v>
      </c>
      <c r="I1076" s="40">
        <v>430</v>
      </c>
      <c r="J1076" s="40">
        <v>514</v>
      </c>
      <c r="K1076" s="40">
        <v>89</v>
      </c>
    </row>
    <row r="1077" spans="1:11">
      <c r="A1077" s="3" t="s">
        <v>1639</v>
      </c>
      <c r="B1077" s="3" t="s">
        <v>1537</v>
      </c>
      <c r="C1077" s="3" t="s">
        <v>1640</v>
      </c>
      <c r="D1077" s="40">
        <v>1468</v>
      </c>
      <c r="E1077" s="40">
        <v>65</v>
      </c>
      <c r="F1077" s="40">
        <v>224</v>
      </c>
      <c r="G1077" s="40">
        <v>362</v>
      </c>
      <c r="H1077" s="40">
        <v>338</v>
      </c>
      <c r="I1077" s="40">
        <v>227</v>
      </c>
      <c r="J1077" s="40">
        <v>227</v>
      </c>
      <c r="K1077" s="40">
        <v>25</v>
      </c>
    </row>
    <row r="1078" spans="1:11">
      <c r="A1078" s="3" t="s">
        <v>1641</v>
      </c>
      <c r="B1078" s="3" t="s">
        <v>1537</v>
      </c>
      <c r="C1078" s="3" t="s">
        <v>1642</v>
      </c>
      <c r="D1078" s="40">
        <v>296</v>
      </c>
      <c r="E1078" s="40" t="s">
        <v>4351</v>
      </c>
      <c r="F1078" s="40">
        <v>33</v>
      </c>
      <c r="G1078" s="40">
        <v>79</v>
      </c>
      <c r="H1078" s="40">
        <v>71</v>
      </c>
      <c r="I1078" s="40">
        <v>51</v>
      </c>
      <c r="J1078" s="40">
        <v>45</v>
      </c>
      <c r="K1078" s="40" t="s">
        <v>4351</v>
      </c>
    </row>
    <row r="1079" spans="1:11">
      <c r="A1079" s="3" t="s">
        <v>1643</v>
      </c>
      <c r="B1079" s="3" t="s">
        <v>1537</v>
      </c>
      <c r="C1079" s="3" t="s">
        <v>1644</v>
      </c>
      <c r="D1079" s="40">
        <v>3845</v>
      </c>
      <c r="E1079" s="40">
        <v>177</v>
      </c>
      <c r="F1079" s="40">
        <v>575</v>
      </c>
      <c r="G1079" s="40">
        <v>1039</v>
      </c>
      <c r="H1079" s="40">
        <v>814</v>
      </c>
      <c r="I1079" s="40">
        <v>533</v>
      </c>
      <c r="J1079" s="40">
        <v>634</v>
      </c>
      <c r="K1079" s="40">
        <v>73</v>
      </c>
    </row>
    <row r="1080" spans="1:11">
      <c r="A1080" s="3" t="s">
        <v>1645</v>
      </c>
      <c r="B1080" s="3" t="s">
        <v>1537</v>
      </c>
      <c r="C1080" s="3" t="s">
        <v>1646</v>
      </c>
      <c r="D1080" s="40">
        <v>1183</v>
      </c>
      <c r="E1080" s="40">
        <v>30</v>
      </c>
      <c r="F1080" s="40">
        <v>108</v>
      </c>
      <c r="G1080" s="40">
        <v>316</v>
      </c>
      <c r="H1080" s="40">
        <v>301</v>
      </c>
      <c r="I1080" s="40">
        <v>186</v>
      </c>
      <c r="J1080" s="40">
        <v>227</v>
      </c>
      <c r="K1080" s="40">
        <v>15</v>
      </c>
    </row>
    <row r="1081" spans="1:11">
      <c r="A1081" s="3" t="s">
        <v>1647</v>
      </c>
      <c r="B1081" s="3" t="s">
        <v>1537</v>
      </c>
      <c r="C1081" s="3" t="s">
        <v>1648</v>
      </c>
      <c r="D1081" s="40">
        <v>42379</v>
      </c>
      <c r="E1081" s="40">
        <v>5008</v>
      </c>
      <c r="F1081" s="40">
        <v>7506</v>
      </c>
      <c r="G1081" s="40">
        <v>9259</v>
      </c>
      <c r="H1081" s="40">
        <v>8236</v>
      </c>
      <c r="I1081" s="40">
        <v>4773</v>
      </c>
      <c r="J1081" s="40">
        <v>5782</v>
      </c>
      <c r="K1081" s="40">
        <v>1815</v>
      </c>
    </row>
    <row r="1082" spans="1:11">
      <c r="A1082" s="3" t="s">
        <v>1649</v>
      </c>
      <c r="B1082" s="3" t="s">
        <v>1537</v>
      </c>
      <c r="C1082" s="3" t="s">
        <v>1650</v>
      </c>
      <c r="D1082" s="40">
        <v>717</v>
      </c>
      <c r="E1082" s="40">
        <v>19</v>
      </c>
      <c r="F1082" s="40">
        <v>114</v>
      </c>
      <c r="G1082" s="40">
        <v>179</v>
      </c>
      <c r="H1082" s="40">
        <v>152</v>
      </c>
      <c r="I1082" s="40">
        <v>95</v>
      </c>
      <c r="J1082" s="40">
        <v>141</v>
      </c>
      <c r="K1082" s="40">
        <v>17</v>
      </c>
    </row>
    <row r="1083" spans="1:11">
      <c r="A1083" s="3" t="s">
        <v>1651</v>
      </c>
      <c r="B1083" s="3" t="s">
        <v>1537</v>
      </c>
      <c r="C1083" s="3" t="s">
        <v>1652</v>
      </c>
      <c r="D1083" s="40">
        <v>720</v>
      </c>
      <c r="E1083" s="40">
        <v>32</v>
      </c>
      <c r="F1083" s="40">
        <v>76</v>
      </c>
      <c r="G1083" s="40">
        <v>188</v>
      </c>
      <c r="H1083" s="40">
        <v>189</v>
      </c>
      <c r="I1083" s="40">
        <v>97</v>
      </c>
      <c r="J1083" s="40">
        <v>116</v>
      </c>
      <c r="K1083" s="40">
        <v>22</v>
      </c>
    </row>
    <row r="1084" spans="1:11">
      <c r="A1084" s="3" t="s">
        <v>1653</v>
      </c>
      <c r="B1084" s="3" t="s">
        <v>1537</v>
      </c>
      <c r="C1084" s="3" t="s">
        <v>1654</v>
      </c>
      <c r="D1084" s="40">
        <v>254</v>
      </c>
      <c r="E1084" s="40" t="s">
        <v>4351</v>
      </c>
      <c r="F1084" s="40">
        <v>35</v>
      </c>
      <c r="G1084" s="40">
        <v>65</v>
      </c>
      <c r="H1084" s="40">
        <v>52</v>
      </c>
      <c r="I1084" s="40">
        <v>39</v>
      </c>
      <c r="J1084" s="40">
        <v>54</v>
      </c>
      <c r="K1084" s="40" t="s">
        <v>4351</v>
      </c>
    </row>
    <row r="1085" spans="1:11">
      <c r="A1085" s="3" t="s">
        <v>1655</v>
      </c>
      <c r="B1085" s="3" t="s">
        <v>1537</v>
      </c>
      <c r="C1085" s="3" t="s">
        <v>453</v>
      </c>
      <c r="D1085" s="40">
        <v>562</v>
      </c>
      <c r="E1085" s="40" t="s">
        <v>4351</v>
      </c>
      <c r="F1085" s="40">
        <v>76</v>
      </c>
      <c r="G1085" s="40">
        <v>137</v>
      </c>
      <c r="H1085" s="40">
        <v>135</v>
      </c>
      <c r="I1085" s="40">
        <v>83</v>
      </c>
      <c r="J1085" s="40">
        <v>95</v>
      </c>
      <c r="K1085" s="40" t="s">
        <v>4351</v>
      </c>
    </row>
    <row r="1086" spans="1:11">
      <c r="A1086" s="3" t="s">
        <v>1656</v>
      </c>
      <c r="B1086" s="3" t="s">
        <v>1537</v>
      </c>
      <c r="C1086" s="3" t="s">
        <v>1657</v>
      </c>
      <c r="D1086" s="40">
        <v>264</v>
      </c>
      <c r="E1086" s="40" t="s">
        <v>4351</v>
      </c>
      <c r="F1086" s="40">
        <v>29</v>
      </c>
      <c r="G1086" s="40">
        <v>85</v>
      </c>
      <c r="H1086" s="40">
        <v>68</v>
      </c>
      <c r="I1086" s="40">
        <v>30</v>
      </c>
      <c r="J1086" s="40">
        <v>43</v>
      </c>
      <c r="K1086" s="40" t="s">
        <v>4351</v>
      </c>
    </row>
    <row r="1087" spans="1:11">
      <c r="A1087" s="3" t="s">
        <v>1658</v>
      </c>
      <c r="B1087" s="3" t="s">
        <v>1537</v>
      </c>
      <c r="C1087" s="3" t="s">
        <v>1659</v>
      </c>
      <c r="D1087" s="40">
        <v>931</v>
      </c>
      <c r="E1087" s="40">
        <v>46</v>
      </c>
      <c r="F1087" s="40">
        <v>91</v>
      </c>
      <c r="G1087" s="40">
        <v>250</v>
      </c>
      <c r="H1087" s="40">
        <v>205</v>
      </c>
      <c r="I1087" s="40">
        <v>136</v>
      </c>
      <c r="J1087" s="40">
        <v>181</v>
      </c>
      <c r="K1087" s="40">
        <v>22</v>
      </c>
    </row>
    <row r="1088" spans="1:11">
      <c r="A1088" s="3" t="s">
        <v>1660</v>
      </c>
      <c r="B1088" s="3" t="s">
        <v>1537</v>
      </c>
      <c r="C1088" s="3" t="s">
        <v>1320</v>
      </c>
      <c r="D1088" s="40">
        <v>8690</v>
      </c>
      <c r="E1088" s="40">
        <v>721</v>
      </c>
      <c r="F1088" s="40">
        <v>824</v>
      </c>
      <c r="G1088" s="40">
        <v>1755</v>
      </c>
      <c r="H1088" s="40">
        <v>1953</v>
      </c>
      <c r="I1088" s="40">
        <v>1390</v>
      </c>
      <c r="J1088" s="40">
        <v>1804</v>
      </c>
      <c r="K1088" s="40">
        <v>243</v>
      </c>
    </row>
    <row r="1089" spans="1:11">
      <c r="A1089" s="3" t="s">
        <v>1661</v>
      </c>
      <c r="B1089" s="3" t="s">
        <v>1537</v>
      </c>
      <c r="C1089" s="3" t="s">
        <v>1662</v>
      </c>
      <c r="D1089" s="40">
        <v>587</v>
      </c>
      <c r="E1089" s="40" t="s">
        <v>4351</v>
      </c>
      <c r="F1089" s="40">
        <v>67</v>
      </c>
      <c r="G1089" s="40">
        <v>144</v>
      </c>
      <c r="H1089" s="40">
        <v>119</v>
      </c>
      <c r="I1089" s="40">
        <v>86</v>
      </c>
      <c r="J1089" s="40">
        <v>108</v>
      </c>
      <c r="K1089" s="40" t="s">
        <v>4351</v>
      </c>
    </row>
    <row r="1090" spans="1:11">
      <c r="A1090" s="3" t="s">
        <v>1663</v>
      </c>
      <c r="B1090" s="3" t="s">
        <v>1537</v>
      </c>
      <c r="C1090" s="3" t="s">
        <v>1664</v>
      </c>
      <c r="D1090" s="40">
        <v>745</v>
      </c>
      <c r="E1090" s="40">
        <v>22</v>
      </c>
      <c r="F1090" s="40">
        <v>106</v>
      </c>
      <c r="G1090" s="40">
        <v>206</v>
      </c>
      <c r="H1090" s="40">
        <v>161</v>
      </c>
      <c r="I1090" s="40">
        <v>106</v>
      </c>
      <c r="J1090" s="40">
        <v>132</v>
      </c>
      <c r="K1090" s="40">
        <v>12</v>
      </c>
    </row>
    <row r="1091" spans="1:11">
      <c r="A1091" s="3" t="s">
        <v>1665</v>
      </c>
      <c r="B1091" s="3" t="s">
        <v>1537</v>
      </c>
      <c r="C1091" s="3" t="s">
        <v>1666</v>
      </c>
      <c r="D1091" s="40">
        <v>4119</v>
      </c>
      <c r="E1091" s="40">
        <v>179</v>
      </c>
      <c r="F1091" s="40">
        <v>691</v>
      </c>
      <c r="G1091" s="40">
        <v>1027</v>
      </c>
      <c r="H1091" s="40">
        <v>940</v>
      </c>
      <c r="I1091" s="40">
        <v>556</v>
      </c>
      <c r="J1091" s="40">
        <v>650</v>
      </c>
      <c r="K1091" s="40">
        <v>76</v>
      </c>
    </row>
    <row r="1092" spans="1:11">
      <c r="A1092" s="3" t="s">
        <v>1667</v>
      </c>
      <c r="B1092" s="3" t="s">
        <v>1537</v>
      </c>
      <c r="C1092" s="3" t="s">
        <v>120</v>
      </c>
      <c r="D1092" s="40">
        <v>4893</v>
      </c>
      <c r="E1092" s="40">
        <v>287</v>
      </c>
      <c r="F1092" s="40">
        <v>761</v>
      </c>
      <c r="G1092" s="40">
        <v>1155</v>
      </c>
      <c r="H1092" s="40">
        <v>987</v>
      </c>
      <c r="I1092" s="40">
        <v>729</v>
      </c>
      <c r="J1092" s="40">
        <v>822</v>
      </c>
      <c r="K1092" s="40">
        <v>152</v>
      </c>
    </row>
    <row r="1093" spans="1:11">
      <c r="A1093" s="3" t="s">
        <v>1668</v>
      </c>
      <c r="B1093" s="3" t="s">
        <v>1537</v>
      </c>
      <c r="C1093" s="3" t="s">
        <v>1022</v>
      </c>
      <c r="D1093" s="40">
        <v>1291</v>
      </c>
      <c r="E1093" s="40">
        <v>50</v>
      </c>
      <c r="F1093" s="40">
        <v>149</v>
      </c>
      <c r="G1093" s="40">
        <v>321</v>
      </c>
      <c r="H1093" s="40">
        <v>313</v>
      </c>
      <c r="I1093" s="40">
        <v>198</v>
      </c>
      <c r="J1093" s="40">
        <v>241</v>
      </c>
      <c r="K1093" s="40">
        <v>19</v>
      </c>
    </row>
    <row r="1094" spans="1:11">
      <c r="A1094" s="3" t="s">
        <v>1669</v>
      </c>
      <c r="B1094" s="3" t="s">
        <v>1537</v>
      </c>
      <c r="C1094" s="3" t="s">
        <v>1670</v>
      </c>
      <c r="D1094" s="40">
        <v>1570</v>
      </c>
      <c r="E1094" s="40">
        <v>64</v>
      </c>
      <c r="F1094" s="40">
        <v>281</v>
      </c>
      <c r="G1094" s="40">
        <v>449</v>
      </c>
      <c r="H1094" s="40">
        <v>357</v>
      </c>
      <c r="I1094" s="40">
        <v>181</v>
      </c>
      <c r="J1094" s="40">
        <v>219</v>
      </c>
      <c r="K1094" s="40">
        <v>19</v>
      </c>
    </row>
    <row r="1095" spans="1:11">
      <c r="A1095" s="3" t="s">
        <v>1671</v>
      </c>
      <c r="B1095" s="3" t="s">
        <v>1537</v>
      </c>
      <c r="C1095" s="3" t="s">
        <v>1672</v>
      </c>
      <c r="D1095" s="40">
        <v>350</v>
      </c>
      <c r="E1095" s="40" t="s">
        <v>4351</v>
      </c>
      <c r="F1095" s="40">
        <v>24</v>
      </c>
      <c r="G1095" s="40">
        <v>75</v>
      </c>
      <c r="H1095" s="40">
        <v>65</v>
      </c>
      <c r="I1095" s="40">
        <v>65</v>
      </c>
      <c r="J1095" s="40">
        <v>98</v>
      </c>
      <c r="K1095" s="40" t="s">
        <v>4351</v>
      </c>
    </row>
    <row r="1096" spans="1:11">
      <c r="A1096" s="3" t="s">
        <v>1673</v>
      </c>
      <c r="B1096" s="3" t="s">
        <v>1537</v>
      </c>
      <c r="C1096" s="3" t="s">
        <v>1674</v>
      </c>
      <c r="D1096" s="40">
        <v>1667</v>
      </c>
      <c r="E1096" s="40">
        <v>94</v>
      </c>
      <c r="F1096" s="40">
        <v>235</v>
      </c>
      <c r="G1096" s="40">
        <v>440</v>
      </c>
      <c r="H1096" s="40">
        <v>375</v>
      </c>
      <c r="I1096" s="40">
        <v>214</v>
      </c>
      <c r="J1096" s="40">
        <v>258</v>
      </c>
      <c r="K1096" s="40">
        <v>51</v>
      </c>
    </row>
    <row r="1097" spans="1:11">
      <c r="A1097" s="3" t="s">
        <v>1675</v>
      </c>
      <c r="B1097" s="3" t="s">
        <v>1537</v>
      </c>
      <c r="C1097" s="3" t="s">
        <v>1676</v>
      </c>
      <c r="D1097" s="40">
        <v>1476</v>
      </c>
      <c r="E1097" s="40">
        <v>53</v>
      </c>
      <c r="F1097" s="40">
        <v>229</v>
      </c>
      <c r="G1097" s="40">
        <v>397</v>
      </c>
      <c r="H1097" s="40">
        <v>346</v>
      </c>
      <c r="I1097" s="40">
        <v>221</v>
      </c>
      <c r="J1097" s="40">
        <v>210</v>
      </c>
      <c r="K1097" s="40">
        <v>20</v>
      </c>
    </row>
    <row r="1098" spans="1:11">
      <c r="A1098" s="3" t="s">
        <v>1677</v>
      </c>
      <c r="B1098" s="3" t="s">
        <v>1537</v>
      </c>
      <c r="C1098" s="3" t="s">
        <v>352</v>
      </c>
      <c r="D1098" s="40">
        <v>2007</v>
      </c>
      <c r="E1098" s="40">
        <v>141</v>
      </c>
      <c r="F1098" s="40">
        <v>245</v>
      </c>
      <c r="G1098" s="40">
        <v>463</v>
      </c>
      <c r="H1098" s="40">
        <v>403</v>
      </c>
      <c r="I1098" s="40">
        <v>264</v>
      </c>
      <c r="J1098" s="40">
        <v>436</v>
      </c>
      <c r="K1098" s="40">
        <v>55</v>
      </c>
    </row>
    <row r="1099" spans="1:11">
      <c r="A1099" s="3" t="s">
        <v>1678</v>
      </c>
      <c r="B1099" s="3" t="s">
        <v>1537</v>
      </c>
      <c r="C1099" s="3" t="s">
        <v>1679</v>
      </c>
      <c r="D1099" s="40">
        <v>10392</v>
      </c>
      <c r="E1099" s="40">
        <v>1435</v>
      </c>
      <c r="F1099" s="40">
        <v>1371</v>
      </c>
      <c r="G1099" s="40">
        <v>2169</v>
      </c>
      <c r="H1099" s="40">
        <v>1993</v>
      </c>
      <c r="I1099" s="40">
        <v>1260</v>
      </c>
      <c r="J1099" s="40">
        <v>1503</v>
      </c>
      <c r="K1099" s="40">
        <v>661</v>
      </c>
    </row>
    <row r="1100" spans="1:11">
      <c r="A1100" s="3" t="s">
        <v>1680</v>
      </c>
      <c r="B1100" s="3" t="s">
        <v>1537</v>
      </c>
      <c r="C1100" s="3" t="s">
        <v>741</v>
      </c>
      <c r="D1100" s="40">
        <v>36623</v>
      </c>
      <c r="E1100" s="40">
        <v>3066</v>
      </c>
      <c r="F1100" s="40">
        <v>8276</v>
      </c>
      <c r="G1100" s="40">
        <v>8809</v>
      </c>
      <c r="H1100" s="40">
        <v>6268</v>
      </c>
      <c r="I1100" s="40">
        <v>3636</v>
      </c>
      <c r="J1100" s="40">
        <v>3693</v>
      </c>
      <c r="K1100" s="40">
        <v>2875</v>
      </c>
    </row>
    <row r="1101" spans="1:11">
      <c r="A1101" s="3" t="s">
        <v>1681</v>
      </c>
      <c r="B1101" s="3" t="s">
        <v>1537</v>
      </c>
      <c r="C1101" s="3" t="s">
        <v>1682</v>
      </c>
      <c r="D1101" s="40">
        <v>1045</v>
      </c>
      <c r="E1101" s="40">
        <v>41</v>
      </c>
      <c r="F1101" s="40">
        <v>144</v>
      </c>
      <c r="G1101" s="40">
        <v>266</v>
      </c>
      <c r="H1101" s="40">
        <v>232</v>
      </c>
      <c r="I1101" s="40">
        <v>153</v>
      </c>
      <c r="J1101" s="40">
        <v>192</v>
      </c>
      <c r="K1101" s="40">
        <v>17</v>
      </c>
    </row>
    <row r="1102" spans="1:11">
      <c r="A1102" s="3" t="s">
        <v>1683</v>
      </c>
      <c r="B1102" s="3" t="s">
        <v>1684</v>
      </c>
      <c r="C1102" s="3" t="s">
        <v>767</v>
      </c>
      <c r="D1102" s="40">
        <v>1090</v>
      </c>
      <c r="E1102" s="40">
        <v>18</v>
      </c>
      <c r="F1102" s="40">
        <v>669</v>
      </c>
      <c r="G1102" s="40">
        <v>199</v>
      </c>
      <c r="H1102" s="40">
        <v>106</v>
      </c>
      <c r="I1102" s="40">
        <v>48</v>
      </c>
      <c r="J1102" s="40">
        <v>30</v>
      </c>
      <c r="K1102" s="40">
        <v>20</v>
      </c>
    </row>
    <row r="1103" spans="1:11">
      <c r="A1103" s="3" t="s">
        <v>1685</v>
      </c>
      <c r="B1103" s="3" t="s">
        <v>1684</v>
      </c>
      <c r="C1103" s="3" t="s">
        <v>1686</v>
      </c>
      <c r="D1103" s="40">
        <v>1061</v>
      </c>
      <c r="E1103" s="40" t="s">
        <v>4351</v>
      </c>
      <c r="F1103" s="40">
        <v>588</v>
      </c>
      <c r="G1103" s="40">
        <v>245</v>
      </c>
      <c r="H1103" s="40">
        <v>108</v>
      </c>
      <c r="I1103" s="40">
        <v>77</v>
      </c>
      <c r="J1103" s="40">
        <v>26</v>
      </c>
      <c r="K1103" s="40" t="s">
        <v>4351</v>
      </c>
    </row>
    <row r="1104" spans="1:11">
      <c r="A1104" s="3" t="s">
        <v>1687</v>
      </c>
      <c r="B1104" s="3" t="s">
        <v>1684</v>
      </c>
      <c r="C1104" s="3" t="s">
        <v>1688</v>
      </c>
      <c r="D1104" s="40">
        <v>433</v>
      </c>
      <c r="E1104" s="40" t="s">
        <v>4351</v>
      </c>
      <c r="F1104" s="40">
        <v>252</v>
      </c>
      <c r="G1104" s="40">
        <v>81</v>
      </c>
      <c r="H1104" s="40">
        <v>40</v>
      </c>
      <c r="I1104" s="40">
        <v>22</v>
      </c>
      <c r="J1104" s="40">
        <v>24</v>
      </c>
      <c r="K1104" s="40" t="s">
        <v>4351</v>
      </c>
    </row>
    <row r="1105" spans="1:11">
      <c r="A1105" s="3" t="s">
        <v>1689</v>
      </c>
      <c r="B1105" s="3" t="s">
        <v>1684</v>
      </c>
      <c r="C1105" s="3" t="s">
        <v>1690</v>
      </c>
      <c r="D1105" s="40">
        <v>491</v>
      </c>
      <c r="E1105" s="40">
        <v>12</v>
      </c>
      <c r="F1105" s="40">
        <v>282</v>
      </c>
      <c r="G1105" s="40">
        <v>99</v>
      </c>
      <c r="H1105" s="40">
        <v>55</v>
      </c>
      <c r="I1105" s="40">
        <v>14</v>
      </c>
      <c r="J1105" s="40">
        <v>16</v>
      </c>
      <c r="K1105" s="40">
        <v>13</v>
      </c>
    </row>
    <row r="1106" spans="1:11">
      <c r="A1106" s="3" t="s">
        <v>1691</v>
      </c>
      <c r="B1106" s="3" t="s">
        <v>1684</v>
      </c>
      <c r="C1106" s="3" t="s">
        <v>235</v>
      </c>
      <c r="D1106" s="40">
        <v>228</v>
      </c>
      <c r="E1106" s="40" t="s">
        <v>4351</v>
      </c>
      <c r="F1106" s="40">
        <v>140</v>
      </c>
      <c r="G1106" s="40">
        <v>42</v>
      </c>
      <c r="H1106" s="40">
        <v>28</v>
      </c>
      <c r="I1106" s="40" t="s">
        <v>4351</v>
      </c>
      <c r="J1106" s="40" t="s">
        <v>4351</v>
      </c>
      <c r="K1106" s="40" t="s">
        <v>4351</v>
      </c>
    </row>
    <row r="1107" spans="1:11">
      <c r="A1107" s="3" t="s">
        <v>1692</v>
      </c>
      <c r="B1107" s="3" t="s">
        <v>1684</v>
      </c>
      <c r="C1107" s="3" t="s">
        <v>1693</v>
      </c>
      <c r="D1107" s="40">
        <v>1192</v>
      </c>
      <c r="E1107" s="40" t="s">
        <v>4351</v>
      </c>
      <c r="F1107" s="40">
        <v>800</v>
      </c>
      <c r="G1107" s="40">
        <v>215</v>
      </c>
      <c r="H1107" s="40">
        <v>84</v>
      </c>
      <c r="I1107" s="40">
        <v>33</v>
      </c>
      <c r="J1107" s="40" t="s">
        <v>4351</v>
      </c>
      <c r="K1107" s="40">
        <v>27</v>
      </c>
    </row>
    <row r="1108" spans="1:11">
      <c r="A1108" s="3" t="s">
        <v>1694</v>
      </c>
      <c r="B1108" s="3" t="s">
        <v>1684</v>
      </c>
      <c r="C1108" s="3" t="s">
        <v>20</v>
      </c>
      <c r="D1108" s="40">
        <v>356</v>
      </c>
      <c r="E1108" s="40" t="s">
        <v>4351</v>
      </c>
      <c r="F1108" s="40">
        <v>230</v>
      </c>
      <c r="G1108" s="40">
        <v>74</v>
      </c>
      <c r="H1108" s="40">
        <v>30</v>
      </c>
      <c r="I1108" s="40">
        <v>12</v>
      </c>
      <c r="J1108" s="40" t="s">
        <v>4351</v>
      </c>
      <c r="K1108" s="40" t="s">
        <v>4351</v>
      </c>
    </row>
    <row r="1109" spans="1:11">
      <c r="A1109" s="3" t="s">
        <v>1695</v>
      </c>
      <c r="B1109" s="3" t="s">
        <v>1684</v>
      </c>
      <c r="C1109" s="3" t="s">
        <v>242</v>
      </c>
      <c r="D1109" s="40">
        <v>215</v>
      </c>
      <c r="E1109" s="40" t="s">
        <v>4351</v>
      </c>
      <c r="F1109" s="40">
        <v>130</v>
      </c>
      <c r="G1109" s="40">
        <v>42</v>
      </c>
      <c r="H1109" s="40">
        <v>23</v>
      </c>
      <c r="I1109" s="40" t="s">
        <v>4351</v>
      </c>
      <c r="J1109" s="40" t="s">
        <v>4351</v>
      </c>
      <c r="K1109" s="40" t="s">
        <v>4351</v>
      </c>
    </row>
    <row r="1110" spans="1:11">
      <c r="A1110" s="3" t="s">
        <v>1696</v>
      </c>
      <c r="B1110" s="3" t="s">
        <v>1684</v>
      </c>
      <c r="C1110" s="3" t="s">
        <v>1087</v>
      </c>
      <c r="D1110" s="40">
        <v>690</v>
      </c>
      <c r="E1110" s="40" t="s">
        <v>4351</v>
      </c>
      <c r="F1110" s="40">
        <v>417</v>
      </c>
      <c r="G1110" s="40">
        <v>162</v>
      </c>
      <c r="H1110" s="40">
        <v>52</v>
      </c>
      <c r="I1110" s="40">
        <v>19</v>
      </c>
      <c r="J1110" s="40">
        <v>30</v>
      </c>
      <c r="K1110" s="40" t="s">
        <v>4351</v>
      </c>
    </row>
    <row r="1111" spans="1:11">
      <c r="A1111" s="3" t="s">
        <v>1697</v>
      </c>
      <c r="B1111" s="3" t="s">
        <v>1684</v>
      </c>
      <c r="C1111" s="3" t="s">
        <v>28</v>
      </c>
      <c r="D1111" s="40">
        <v>183</v>
      </c>
      <c r="E1111" s="40" t="s">
        <v>4351</v>
      </c>
      <c r="F1111" s="40">
        <v>110</v>
      </c>
      <c r="G1111" s="40">
        <v>39</v>
      </c>
      <c r="H1111" s="40">
        <v>11</v>
      </c>
      <c r="I1111" s="40" t="s">
        <v>4351</v>
      </c>
      <c r="J1111" s="40">
        <v>12</v>
      </c>
      <c r="K1111" s="40">
        <v>0</v>
      </c>
    </row>
    <row r="1112" spans="1:11">
      <c r="A1112" s="3" t="s">
        <v>1698</v>
      </c>
      <c r="B1112" s="3" t="s">
        <v>1684</v>
      </c>
      <c r="C1112" s="3" t="s">
        <v>1699</v>
      </c>
      <c r="D1112" s="40">
        <v>275</v>
      </c>
      <c r="E1112" s="40" t="s">
        <v>4351</v>
      </c>
      <c r="F1112" s="40">
        <v>174</v>
      </c>
      <c r="G1112" s="40">
        <v>56</v>
      </c>
      <c r="H1112" s="40">
        <v>22</v>
      </c>
      <c r="I1112" s="40">
        <v>11</v>
      </c>
      <c r="J1112" s="40" t="s">
        <v>4351</v>
      </c>
      <c r="K1112" s="40" t="s">
        <v>4351</v>
      </c>
    </row>
    <row r="1113" spans="1:11">
      <c r="A1113" s="3" t="s">
        <v>1700</v>
      </c>
      <c r="B1113" s="3" t="s">
        <v>1684</v>
      </c>
      <c r="C1113" s="3" t="s">
        <v>30</v>
      </c>
      <c r="D1113" s="40">
        <v>567</v>
      </c>
      <c r="E1113" s="40" t="s">
        <v>4351</v>
      </c>
      <c r="F1113" s="40">
        <v>334</v>
      </c>
      <c r="G1113" s="40">
        <v>112</v>
      </c>
      <c r="H1113" s="40">
        <v>63</v>
      </c>
      <c r="I1113" s="40">
        <v>18</v>
      </c>
      <c r="J1113" s="40">
        <v>18</v>
      </c>
      <c r="K1113" s="40" t="s">
        <v>4351</v>
      </c>
    </row>
    <row r="1114" spans="1:11">
      <c r="A1114" s="3" t="s">
        <v>1701</v>
      </c>
      <c r="B1114" s="3" t="s">
        <v>1684</v>
      </c>
      <c r="C1114" s="3" t="s">
        <v>32</v>
      </c>
      <c r="D1114" s="40">
        <v>623</v>
      </c>
      <c r="E1114" s="40" t="s">
        <v>4351</v>
      </c>
      <c r="F1114" s="40">
        <v>409</v>
      </c>
      <c r="G1114" s="40">
        <v>123</v>
      </c>
      <c r="H1114" s="40">
        <v>54</v>
      </c>
      <c r="I1114" s="40">
        <v>14</v>
      </c>
      <c r="J1114" s="40">
        <v>17</v>
      </c>
      <c r="K1114" s="40" t="s">
        <v>4351</v>
      </c>
    </row>
    <row r="1115" spans="1:11">
      <c r="A1115" s="3" t="s">
        <v>1702</v>
      </c>
      <c r="B1115" s="3" t="s">
        <v>1684</v>
      </c>
      <c r="C1115" s="3" t="s">
        <v>1703</v>
      </c>
      <c r="D1115" s="40">
        <v>739</v>
      </c>
      <c r="E1115" s="40" t="s">
        <v>4351</v>
      </c>
      <c r="F1115" s="40">
        <v>528</v>
      </c>
      <c r="G1115" s="40">
        <v>121</v>
      </c>
      <c r="H1115" s="40">
        <v>54</v>
      </c>
      <c r="I1115" s="40" t="s">
        <v>4351</v>
      </c>
      <c r="J1115" s="40" t="s">
        <v>4351</v>
      </c>
      <c r="K1115" s="40">
        <v>14</v>
      </c>
    </row>
    <row r="1116" spans="1:11">
      <c r="A1116" s="3" t="s">
        <v>1704</v>
      </c>
      <c r="B1116" s="3" t="s">
        <v>1684</v>
      </c>
      <c r="C1116" s="3" t="s">
        <v>1705</v>
      </c>
      <c r="D1116" s="40">
        <v>1025</v>
      </c>
      <c r="E1116" s="40" t="s">
        <v>4351</v>
      </c>
      <c r="F1116" s="40">
        <v>634</v>
      </c>
      <c r="G1116" s="40">
        <v>188</v>
      </c>
      <c r="H1116" s="40">
        <v>91</v>
      </c>
      <c r="I1116" s="40">
        <v>40</v>
      </c>
      <c r="J1116" s="40">
        <v>42</v>
      </c>
      <c r="K1116" s="40" t="s">
        <v>4351</v>
      </c>
    </row>
    <row r="1117" spans="1:11">
      <c r="A1117" s="3" t="s">
        <v>1706</v>
      </c>
      <c r="B1117" s="3" t="s">
        <v>1684</v>
      </c>
      <c r="C1117" s="3" t="s">
        <v>44</v>
      </c>
      <c r="D1117" s="40">
        <v>935</v>
      </c>
      <c r="E1117" s="40" t="s">
        <v>4351</v>
      </c>
      <c r="F1117" s="40">
        <v>555</v>
      </c>
      <c r="G1117" s="40">
        <v>186</v>
      </c>
      <c r="H1117" s="40">
        <v>113</v>
      </c>
      <c r="I1117" s="40">
        <v>32</v>
      </c>
      <c r="J1117" s="40">
        <v>34</v>
      </c>
      <c r="K1117" s="40" t="s">
        <v>4351</v>
      </c>
    </row>
    <row r="1118" spans="1:11">
      <c r="A1118" s="3" t="s">
        <v>1707</v>
      </c>
      <c r="B1118" s="3" t="s">
        <v>1684</v>
      </c>
      <c r="C1118" s="3" t="s">
        <v>390</v>
      </c>
      <c r="D1118" s="40">
        <v>4667</v>
      </c>
      <c r="E1118" s="40">
        <v>146</v>
      </c>
      <c r="F1118" s="40">
        <v>2257</v>
      </c>
      <c r="G1118" s="40">
        <v>977</v>
      </c>
      <c r="H1118" s="40">
        <v>619</v>
      </c>
      <c r="I1118" s="40">
        <v>250</v>
      </c>
      <c r="J1118" s="40">
        <v>283</v>
      </c>
      <c r="K1118" s="40">
        <v>135</v>
      </c>
    </row>
    <row r="1119" spans="1:11">
      <c r="A1119" s="3" t="s">
        <v>1708</v>
      </c>
      <c r="B1119" s="3" t="s">
        <v>1684</v>
      </c>
      <c r="C1119" s="3" t="s">
        <v>1709</v>
      </c>
      <c r="D1119" s="40">
        <v>2625</v>
      </c>
      <c r="E1119" s="40">
        <v>29</v>
      </c>
      <c r="F1119" s="40">
        <v>1502</v>
      </c>
      <c r="G1119" s="40">
        <v>523</v>
      </c>
      <c r="H1119" s="40">
        <v>292</v>
      </c>
      <c r="I1119" s="40">
        <v>96</v>
      </c>
      <c r="J1119" s="40">
        <v>119</v>
      </c>
      <c r="K1119" s="40">
        <v>64</v>
      </c>
    </row>
    <row r="1120" spans="1:11">
      <c r="A1120" s="3" t="s">
        <v>1710</v>
      </c>
      <c r="B1120" s="3" t="s">
        <v>1684</v>
      </c>
      <c r="C1120" s="3" t="s">
        <v>64</v>
      </c>
      <c r="D1120" s="40">
        <v>199</v>
      </c>
      <c r="E1120" s="40" t="s">
        <v>4351</v>
      </c>
      <c r="F1120" s="40">
        <v>116</v>
      </c>
      <c r="G1120" s="40">
        <v>44</v>
      </c>
      <c r="H1120" s="40">
        <v>14</v>
      </c>
      <c r="I1120" s="40">
        <v>11</v>
      </c>
      <c r="J1120" s="40" t="s">
        <v>4351</v>
      </c>
      <c r="K1120" s="40" t="s">
        <v>4351</v>
      </c>
    </row>
    <row r="1121" spans="1:11">
      <c r="A1121" s="3" t="s">
        <v>1711</v>
      </c>
      <c r="B1121" s="3" t="s">
        <v>1684</v>
      </c>
      <c r="C1121" s="3" t="s">
        <v>1712</v>
      </c>
      <c r="D1121" s="40">
        <v>470</v>
      </c>
      <c r="E1121" s="40" t="s">
        <v>4351</v>
      </c>
      <c r="F1121" s="40">
        <v>247</v>
      </c>
      <c r="G1121" s="40">
        <v>97</v>
      </c>
      <c r="H1121" s="40">
        <v>55</v>
      </c>
      <c r="I1121" s="40">
        <v>43</v>
      </c>
      <c r="J1121" s="40">
        <v>20</v>
      </c>
      <c r="K1121" s="40" t="s">
        <v>4351</v>
      </c>
    </row>
    <row r="1122" spans="1:11">
      <c r="A1122" s="3" t="s">
        <v>1713</v>
      </c>
      <c r="B1122" s="3" t="s">
        <v>1684</v>
      </c>
      <c r="C1122" s="3" t="s">
        <v>68</v>
      </c>
      <c r="D1122" s="40">
        <v>331</v>
      </c>
      <c r="E1122" s="40" t="s">
        <v>4351</v>
      </c>
      <c r="F1122" s="40">
        <v>147</v>
      </c>
      <c r="G1122" s="40">
        <v>83</v>
      </c>
      <c r="H1122" s="40">
        <v>28</v>
      </c>
      <c r="I1122" s="40">
        <v>30</v>
      </c>
      <c r="J1122" s="40">
        <v>33</v>
      </c>
      <c r="K1122" s="40" t="s">
        <v>4351</v>
      </c>
    </row>
    <row r="1123" spans="1:11">
      <c r="A1123" s="3" t="s">
        <v>1714</v>
      </c>
      <c r="B1123" s="3" t="s">
        <v>1684</v>
      </c>
      <c r="C1123" s="3" t="s">
        <v>1715</v>
      </c>
      <c r="D1123" s="40">
        <v>523</v>
      </c>
      <c r="E1123" s="40" t="s">
        <v>4351</v>
      </c>
      <c r="F1123" s="40">
        <v>323</v>
      </c>
      <c r="G1123" s="40">
        <v>89</v>
      </c>
      <c r="H1123" s="40">
        <v>44</v>
      </c>
      <c r="I1123" s="40">
        <v>22</v>
      </c>
      <c r="J1123" s="40">
        <v>28</v>
      </c>
      <c r="K1123" s="40" t="s">
        <v>4351</v>
      </c>
    </row>
    <row r="1124" spans="1:11">
      <c r="A1124" s="3" t="s">
        <v>1716</v>
      </c>
      <c r="B1124" s="3" t="s">
        <v>1684</v>
      </c>
      <c r="C1124" s="3" t="s">
        <v>610</v>
      </c>
      <c r="D1124" s="40">
        <v>1417</v>
      </c>
      <c r="E1124" s="40" t="s">
        <v>4351</v>
      </c>
      <c r="F1124" s="40">
        <v>809</v>
      </c>
      <c r="G1124" s="40">
        <v>280</v>
      </c>
      <c r="H1124" s="40">
        <v>164</v>
      </c>
      <c r="I1124" s="40">
        <v>58</v>
      </c>
      <c r="J1124" s="40">
        <v>75</v>
      </c>
      <c r="K1124" s="40" t="s">
        <v>4351</v>
      </c>
    </row>
    <row r="1125" spans="1:11">
      <c r="A1125" s="3" t="s">
        <v>1717</v>
      </c>
      <c r="B1125" s="3" t="s">
        <v>1684</v>
      </c>
      <c r="C1125" s="3" t="s">
        <v>965</v>
      </c>
      <c r="D1125" s="40">
        <v>5039</v>
      </c>
      <c r="E1125" s="40">
        <v>40</v>
      </c>
      <c r="F1125" s="40">
        <v>2900</v>
      </c>
      <c r="G1125" s="40">
        <v>1130</v>
      </c>
      <c r="H1125" s="40">
        <v>435</v>
      </c>
      <c r="I1125" s="40">
        <v>241</v>
      </c>
      <c r="J1125" s="40">
        <v>171</v>
      </c>
      <c r="K1125" s="40">
        <v>122</v>
      </c>
    </row>
    <row r="1126" spans="1:11">
      <c r="A1126" s="3" t="s">
        <v>1718</v>
      </c>
      <c r="B1126" s="3" t="s">
        <v>1684</v>
      </c>
      <c r="C1126" s="3" t="s">
        <v>1719</v>
      </c>
      <c r="D1126" s="40">
        <v>8794</v>
      </c>
      <c r="E1126" s="40">
        <v>43</v>
      </c>
      <c r="F1126" s="40">
        <v>5761</v>
      </c>
      <c r="G1126" s="40">
        <v>1643</v>
      </c>
      <c r="H1126" s="40">
        <v>730</v>
      </c>
      <c r="I1126" s="40">
        <v>271</v>
      </c>
      <c r="J1126" s="40">
        <v>184</v>
      </c>
      <c r="K1126" s="40">
        <v>162</v>
      </c>
    </row>
    <row r="1127" spans="1:11">
      <c r="A1127" s="3" t="s">
        <v>1720</v>
      </c>
      <c r="B1127" s="3" t="s">
        <v>1684</v>
      </c>
      <c r="C1127" s="3" t="s">
        <v>420</v>
      </c>
      <c r="D1127" s="40">
        <v>572</v>
      </c>
      <c r="E1127" s="40" t="s">
        <v>4351</v>
      </c>
      <c r="F1127" s="40">
        <v>418</v>
      </c>
      <c r="G1127" s="40">
        <v>78</v>
      </c>
      <c r="H1127" s="40">
        <v>40</v>
      </c>
      <c r="I1127" s="40" t="s">
        <v>4351</v>
      </c>
      <c r="J1127" s="40">
        <v>11</v>
      </c>
      <c r="K1127" s="40">
        <v>13</v>
      </c>
    </row>
    <row r="1128" spans="1:11">
      <c r="A1128" s="3" t="s">
        <v>1721</v>
      </c>
      <c r="B1128" s="3" t="s">
        <v>1684</v>
      </c>
      <c r="C1128" s="3" t="s">
        <v>1722</v>
      </c>
      <c r="D1128" s="40">
        <v>272</v>
      </c>
      <c r="E1128" s="40" t="s">
        <v>4351</v>
      </c>
      <c r="F1128" s="40">
        <v>170</v>
      </c>
      <c r="G1128" s="40">
        <v>67</v>
      </c>
      <c r="H1128" s="40">
        <v>24</v>
      </c>
      <c r="I1128" s="40" t="s">
        <v>4351</v>
      </c>
      <c r="J1128" s="40" t="s">
        <v>4351</v>
      </c>
      <c r="K1128" s="40" t="s">
        <v>4351</v>
      </c>
    </row>
    <row r="1129" spans="1:11">
      <c r="A1129" s="3" t="s">
        <v>1723</v>
      </c>
      <c r="B1129" s="3" t="s">
        <v>1684</v>
      </c>
      <c r="C1129" s="3" t="s">
        <v>1724</v>
      </c>
      <c r="D1129" s="40">
        <v>15</v>
      </c>
      <c r="E1129" s="40">
        <v>0</v>
      </c>
      <c r="F1129" s="40" t="s">
        <v>4351</v>
      </c>
      <c r="G1129" s="40" t="s">
        <v>4351</v>
      </c>
      <c r="H1129" s="40" t="s">
        <v>4351</v>
      </c>
      <c r="I1129" s="40">
        <v>0</v>
      </c>
      <c r="J1129" s="40">
        <v>0</v>
      </c>
      <c r="K1129" s="40">
        <v>0</v>
      </c>
    </row>
    <row r="1130" spans="1:11">
      <c r="A1130" s="3" t="s">
        <v>1725</v>
      </c>
      <c r="B1130" s="3" t="s">
        <v>1684</v>
      </c>
      <c r="C1130" s="3" t="s">
        <v>1726</v>
      </c>
      <c r="D1130" s="40">
        <v>426</v>
      </c>
      <c r="E1130" s="40">
        <v>0</v>
      </c>
      <c r="F1130" s="40">
        <v>261</v>
      </c>
      <c r="G1130" s="40">
        <v>88</v>
      </c>
      <c r="H1130" s="40">
        <v>45</v>
      </c>
      <c r="I1130" s="40">
        <v>17</v>
      </c>
      <c r="J1130" s="40" t="s">
        <v>4351</v>
      </c>
      <c r="K1130" s="40" t="s">
        <v>4351</v>
      </c>
    </row>
    <row r="1131" spans="1:11">
      <c r="A1131" s="3" t="s">
        <v>1727</v>
      </c>
      <c r="B1131" s="3" t="s">
        <v>1684</v>
      </c>
      <c r="C1131" s="3" t="s">
        <v>76</v>
      </c>
      <c r="D1131" s="40">
        <v>3765</v>
      </c>
      <c r="E1131" s="40">
        <v>22</v>
      </c>
      <c r="F1131" s="40">
        <v>2100</v>
      </c>
      <c r="G1131" s="40">
        <v>800</v>
      </c>
      <c r="H1131" s="40">
        <v>422</v>
      </c>
      <c r="I1131" s="40">
        <v>203</v>
      </c>
      <c r="J1131" s="40">
        <v>148</v>
      </c>
      <c r="K1131" s="40">
        <v>70</v>
      </c>
    </row>
    <row r="1132" spans="1:11">
      <c r="A1132" s="3" t="s">
        <v>1728</v>
      </c>
      <c r="B1132" s="3" t="s">
        <v>1684</v>
      </c>
      <c r="C1132" s="3" t="s">
        <v>625</v>
      </c>
      <c r="D1132" s="40">
        <v>649</v>
      </c>
      <c r="E1132" s="40" t="s">
        <v>4351</v>
      </c>
      <c r="F1132" s="40">
        <v>418</v>
      </c>
      <c r="G1132" s="40">
        <v>118</v>
      </c>
      <c r="H1132" s="40">
        <v>70</v>
      </c>
      <c r="I1132" s="40">
        <v>18</v>
      </c>
      <c r="J1132" s="40" t="s">
        <v>4351</v>
      </c>
      <c r="K1132" s="40">
        <v>11</v>
      </c>
    </row>
    <row r="1133" spans="1:11">
      <c r="A1133" s="3" t="s">
        <v>1729</v>
      </c>
      <c r="B1133" s="3" t="s">
        <v>1684</v>
      </c>
      <c r="C1133" s="3" t="s">
        <v>78</v>
      </c>
      <c r="D1133" s="40">
        <v>277</v>
      </c>
      <c r="E1133" s="40" t="s">
        <v>4351</v>
      </c>
      <c r="F1133" s="40">
        <v>176</v>
      </c>
      <c r="G1133" s="40">
        <v>54</v>
      </c>
      <c r="H1133" s="40">
        <v>29</v>
      </c>
      <c r="I1133" s="40" t="s">
        <v>4351</v>
      </c>
      <c r="J1133" s="40" t="s">
        <v>4351</v>
      </c>
      <c r="K1133" s="40" t="s">
        <v>4351</v>
      </c>
    </row>
    <row r="1134" spans="1:11">
      <c r="A1134" s="3" t="s">
        <v>1730</v>
      </c>
      <c r="B1134" s="3" t="s">
        <v>1684</v>
      </c>
      <c r="C1134" s="3" t="s">
        <v>1731</v>
      </c>
      <c r="D1134" s="40">
        <v>493</v>
      </c>
      <c r="E1134" s="40" t="s">
        <v>4351</v>
      </c>
      <c r="F1134" s="40">
        <v>325</v>
      </c>
      <c r="G1134" s="40">
        <v>91</v>
      </c>
      <c r="H1134" s="40">
        <v>50</v>
      </c>
      <c r="I1134" s="40" t="s">
        <v>4351</v>
      </c>
      <c r="J1134" s="40" t="s">
        <v>4351</v>
      </c>
      <c r="K1134" s="40" t="s">
        <v>4351</v>
      </c>
    </row>
    <row r="1135" spans="1:11">
      <c r="A1135" s="3" t="s">
        <v>1732</v>
      </c>
      <c r="B1135" s="3" t="s">
        <v>1684</v>
      </c>
      <c r="C1135" s="3" t="s">
        <v>633</v>
      </c>
      <c r="D1135" s="40">
        <v>2362</v>
      </c>
      <c r="E1135" s="40">
        <v>20</v>
      </c>
      <c r="F1135" s="40">
        <v>1433</v>
      </c>
      <c r="G1135" s="40">
        <v>488</v>
      </c>
      <c r="H1135" s="40">
        <v>206</v>
      </c>
      <c r="I1135" s="40">
        <v>112</v>
      </c>
      <c r="J1135" s="40">
        <v>73</v>
      </c>
      <c r="K1135" s="40">
        <v>30</v>
      </c>
    </row>
    <row r="1136" spans="1:11">
      <c r="A1136" s="3" t="s">
        <v>1733</v>
      </c>
      <c r="B1136" s="3" t="s">
        <v>1684</v>
      </c>
      <c r="C1136" s="3" t="s">
        <v>1734</v>
      </c>
      <c r="D1136" s="40">
        <v>307</v>
      </c>
      <c r="E1136" s="40">
        <v>0</v>
      </c>
      <c r="F1136" s="40">
        <v>214</v>
      </c>
      <c r="G1136" s="40">
        <v>50</v>
      </c>
      <c r="H1136" s="40">
        <v>31</v>
      </c>
      <c r="I1136" s="40" t="s">
        <v>4351</v>
      </c>
      <c r="J1136" s="40" t="s">
        <v>4351</v>
      </c>
      <c r="K1136" s="40" t="s">
        <v>4351</v>
      </c>
    </row>
    <row r="1137" spans="1:11">
      <c r="A1137" s="3" t="s">
        <v>1735</v>
      </c>
      <c r="B1137" s="3" t="s">
        <v>1684</v>
      </c>
      <c r="C1137" s="3" t="s">
        <v>293</v>
      </c>
      <c r="D1137" s="40">
        <v>905</v>
      </c>
      <c r="E1137" s="40">
        <v>20</v>
      </c>
      <c r="F1137" s="40">
        <v>465</v>
      </c>
      <c r="G1137" s="40">
        <v>189</v>
      </c>
      <c r="H1137" s="40">
        <v>98</v>
      </c>
      <c r="I1137" s="40">
        <v>52</v>
      </c>
      <c r="J1137" s="40">
        <v>43</v>
      </c>
      <c r="K1137" s="40">
        <v>38</v>
      </c>
    </row>
    <row r="1138" spans="1:11">
      <c r="A1138" s="3" t="s">
        <v>1736</v>
      </c>
      <c r="B1138" s="3" t="s">
        <v>1684</v>
      </c>
      <c r="C1138" s="3" t="s">
        <v>80</v>
      </c>
      <c r="D1138" s="40">
        <v>1926</v>
      </c>
      <c r="E1138" s="40">
        <v>35</v>
      </c>
      <c r="F1138" s="40">
        <v>935</v>
      </c>
      <c r="G1138" s="40">
        <v>389</v>
      </c>
      <c r="H1138" s="40">
        <v>255</v>
      </c>
      <c r="I1138" s="40">
        <v>149</v>
      </c>
      <c r="J1138" s="40">
        <v>129</v>
      </c>
      <c r="K1138" s="40">
        <v>34</v>
      </c>
    </row>
    <row r="1139" spans="1:11">
      <c r="A1139" s="3" t="s">
        <v>1737</v>
      </c>
      <c r="B1139" s="3" t="s">
        <v>1684</v>
      </c>
      <c r="C1139" s="3" t="s">
        <v>82</v>
      </c>
      <c r="D1139" s="40">
        <v>2480</v>
      </c>
      <c r="E1139" s="40">
        <v>21</v>
      </c>
      <c r="F1139" s="40">
        <v>1618</v>
      </c>
      <c r="G1139" s="40">
        <v>483</v>
      </c>
      <c r="H1139" s="40">
        <v>191</v>
      </c>
      <c r="I1139" s="40">
        <v>72</v>
      </c>
      <c r="J1139" s="40">
        <v>53</v>
      </c>
      <c r="K1139" s="40">
        <v>42</v>
      </c>
    </row>
    <row r="1140" spans="1:11">
      <c r="A1140" s="3" t="s">
        <v>1738</v>
      </c>
      <c r="B1140" s="3" t="s">
        <v>1684</v>
      </c>
      <c r="C1140" s="3" t="s">
        <v>84</v>
      </c>
      <c r="D1140" s="40">
        <v>477</v>
      </c>
      <c r="E1140" s="40">
        <v>15</v>
      </c>
      <c r="F1140" s="40">
        <v>260</v>
      </c>
      <c r="G1140" s="40">
        <v>101</v>
      </c>
      <c r="H1140" s="40">
        <v>60</v>
      </c>
      <c r="I1140" s="40">
        <v>23</v>
      </c>
      <c r="J1140" s="40" t="s">
        <v>4351</v>
      </c>
      <c r="K1140" s="40" t="s">
        <v>4351</v>
      </c>
    </row>
    <row r="1141" spans="1:11">
      <c r="A1141" s="3" t="s">
        <v>1739</v>
      </c>
      <c r="B1141" s="3" t="s">
        <v>1684</v>
      </c>
      <c r="C1141" s="3" t="s">
        <v>1740</v>
      </c>
      <c r="D1141" s="40">
        <v>492</v>
      </c>
      <c r="E1141" s="40" t="s">
        <v>4351</v>
      </c>
      <c r="F1141" s="40">
        <v>281</v>
      </c>
      <c r="G1141" s="40">
        <v>118</v>
      </c>
      <c r="H1141" s="40">
        <v>53</v>
      </c>
      <c r="I1141" s="40" t="s">
        <v>4351</v>
      </c>
      <c r="J1141" s="40">
        <v>14</v>
      </c>
      <c r="K1141" s="40">
        <v>14</v>
      </c>
    </row>
    <row r="1142" spans="1:11">
      <c r="A1142" s="3" t="s">
        <v>1741</v>
      </c>
      <c r="B1142" s="3" t="s">
        <v>1684</v>
      </c>
      <c r="C1142" s="3" t="s">
        <v>86</v>
      </c>
      <c r="D1142" s="40">
        <v>2786</v>
      </c>
      <c r="E1142" s="40">
        <v>19</v>
      </c>
      <c r="F1142" s="40">
        <v>1698</v>
      </c>
      <c r="G1142" s="40">
        <v>503</v>
      </c>
      <c r="H1142" s="40">
        <v>305</v>
      </c>
      <c r="I1142" s="40">
        <v>98</v>
      </c>
      <c r="J1142" s="40">
        <v>123</v>
      </c>
      <c r="K1142" s="40">
        <v>40</v>
      </c>
    </row>
    <row r="1143" spans="1:11">
      <c r="A1143" s="3" t="s">
        <v>1742</v>
      </c>
      <c r="B1143" s="3" t="s">
        <v>1684</v>
      </c>
      <c r="C1143" s="3" t="s">
        <v>1743</v>
      </c>
      <c r="D1143" s="40">
        <v>847</v>
      </c>
      <c r="E1143" s="40" t="s">
        <v>4351</v>
      </c>
      <c r="F1143" s="40">
        <v>620</v>
      </c>
      <c r="G1143" s="40">
        <v>109</v>
      </c>
      <c r="H1143" s="40">
        <v>58</v>
      </c>
      <c r="I1143" s="40">
        <v>16</v>
      </c>
      <c r="J1143" s="40">
        <v>23</v>
      </c>
      <c r="K1143" s="40" t="s">
        <v>4351</v>
      </c>
    </row>
    <row r="1144" spans="1:11">
      <c r="A1144" s="3" t="s">
        <v>1744</v>
      </c>
      <c r="B1144" s="3" t="s">
        <v>1684</v>
      </c>
      <c r="C1144" s="3" t="s">
        <v>297</v>
      </c>
      <c r="D1144" s="40">
        <v>1190</v>
      </c>
      <c r="E1144" s="40" t="s">
        <v>4351</v>
      </c>
      <c r="F1144" s="40">
        <v>693</v>
      </c>
      <c r="G1144" s="40">
        <v>235</v>
      </c>
      <c r="H1144" s="40">
        <v>132</v>
      </c>
      <c r="I1144" s="40">
        <v>54</v>
      </c>
      <c r="J1144" s="40">
        <v>48</v>
      </c>
      <c r="K1144" s="40" t="s">
        <v>4351</v>
      </c>
    </row>
    <row r="1145" spans="1:11">
      <c r="A1145" s="3" t="s">
        <v>1745</v>
      </c>
      <c r="B1145" s="3" t="s">
        <v>1684</v>
      </c>
      <c r="C1145" s="3" t="s">
        <v>90</v>
      </c>
      <c r="D1145" s="40">
        <v>2142</v>
      </c>
      <c r="E1145" s="40">
        <v>17</v>
      </c>
      <c r="F1145" s="40">
        <v>1356</v>
      </c>
      <c r="G1145" s="40">
        <v>420</v>
      </c>
      <c r="H1145" s="40">
        <v>179</v>
      </c>
      <c r="I1145" s="40">
        <v>74</v>
      </c>
      <c r="J1145" s="40">
        <v>58</v>
      </c>
      <c r="K1145" s="40">
        <v>38</v>
      </c>
    </row>
    <row r="1146" spans="1:11">
      <c r="A1146" s="3" t="s">
        <v>1746</v>
      </c>
      <c r="B1146" s="3" t="s">
        <v>1684</v>
      </c>
      <c r="C1146" s="3" t="s">
        <v>94</v>
      </c>
      <c r="D1146" s="40">
        <v>3145</v>
      </c>
      <c r="E1146" s="40">
        <v>41</v>
      </c>
      <c r="F1146" s="40">
        <v>1779</v>
      </c>
      <c r="G1146" s="40">
        <v>629</v>
      </c>
      <c r="H1146" s="40">
        <v>307</v>
      </c>
      <c r="I1146" s="40">
        <v>162</v>
      </c>
      <c r="J1146" s="40">
        <v>141</v>
      </c>
      <c r="K1146" s="40">
        <v>86</v>
      </c>
    </row>
    <row r="1147" spans="1:11">
      <c r="A1147" s="3" t="s">
        <v>1747</v>
      </c>
      <c r="B1147" s="3" t="s">
        <v>1684</v>
      </c>
      <c r="C1147" s="3" t="s">
        <v>98</v>
      </c>
      <c r="D1147" s="40">
        <v>1126</v>
      </c>
      <c r="E1147" s="40" t="s">
        <v>4351</v>
      </c>
      <c r="F1147" s="40">
        <v>691</v>
      </c>
      <c r="G1147" s="40">
        <v>236</v>
      </c>
      <c r="H1147" s="40">
        <v>91</v>
      </c>
      <c r="I1147" s="40">
        <v>39</v>
      </c>
      <c r="J1147" s="40">
        <v>43</v>
      </c>
      <c r="K1147" s="40" t="s">
        <v>4351</v>
      </c>
    </row>
    <row r="1148" spans="1:11">
      <c r="A1148" s="3" t="s">
        <v>1748</v>
      </c>
      <c r="B1148" s="3" t="s">
        <v>1684</v>
      </c>
      <c r="C1148" s="3" t="s">
        <v>100</v>
      </c>
      <c r="D1148" s="40">
        <v>1044</v>
      </c>
      <c r="E1148" s="40" t="s">
        <v>4351</v>
      </c>
      <c r="F1148" s="40">
        <v>567</v>
      </c>
      <c r="G1148" s="40">
        <v>226</v>
      </c>
      <c r="H1148" s="40">
        <v>120</v>
      </c>
      <c r="I1148" s="40">
        <v>45</v>
      </c>
      <c r="J1148" s="40">
        <v>55</v>
      </c>
      <c r="K1148" s="40" t="s">
        <v>4351</v>
      </c>
    </row>
    <row r="1149" spans="1:11">
      <c r="A1149" s="3" t="s">
        <v>1749</v>
      </c>
      <c r="B1149" s="3" t="s">
        <v>1684</v>
      </c>
      <c r="C1149" s="3" t="s">
        <v>104</v>
      </c>
      <c r="D1149" s="40">
        <v>967</v>
      </c>
      <c r="E1149" s="40" t="s">
        <v>4351</v>
      </c>
      <c r="F1149" s="40">
        <v>614</v>
      </c>
      <c r="G1149" s="40">
        <v>172</v>
      </c>
      <c r="H1149" s="40">
        <v>101</v>
      </c>
      <c r="I1149" s="40">
        <v>36</v>
      </c>
      <c r="J1149" s="40">
        <v>27</v>
      </c>
      <c r="K1149" s="40" t="s">
        <v>4351</v>
      </c>
    </row>
    <row r="1150" spans="1:11">
      <c r="A1150" s="3" t="s">
        <v>1750</v>
      </c>
      <c r="B1150" s="3" t="s">
        <v>1684</v>
      </c>
      <c r="C1150" s="3" t="s">
        <v>106</v>
      </c>
      <c r="D1150" s="40">
        <v>273</v>
      </c>
      <c r="E1150" s="40" t="s">
        <v>4351</v>
      </c>
      <c r="F1150" s="40">
        <v>160</v>
      </c>
      <c r="G1150" s="40">
        <v>68</v>
      </c>
      <c r="H1150" s="40">
        <v>27</v>
      </c>
      <c r="I1150" s="40" t="s">
        <v>4351</v>
      </c>
      <c r="J1150" s="40" t="s">
        <v>4351</v>
      </c>
      <c r="K1150" s="40" t="s">
        <v>4351</v>
      </c>
    </row>
    <row r="1151" spans="1:11">
      <c r="A1151" s="3" t="s">
        <v>1751</v>
      </c>
      <c r="B1151" s="3" t="s">
        <v>1684</v>
      </c>
      <c r="C1151" s="3" t="s">
        <v>1752</v>
      </c>
      <c r="D1151" s="40">
        <v>531</v>
      </c>
      <c r="E1151" s="40" t="s">
        <v>4351</v>
      </c>
      <c r="F1151" s="40">
        <v>286</v>
      </c>
      <c r="G1151" s="40">
        <v>123</v>
      </c>
      <c r="H1151" s="40">
        <v>55</v>
      </c>
      <c r="I1151" s="40">
        <v>20</v>
      </c>
      <c r="J1151" s="40">
        <v>35</v>
      </c>
      <c r="K1151" s="40" t="s">
        <v>4351</v>
      </c>
    </row>
    <row r="1152" spans="1:11">
      <c r="A1152" s="3" t="s">
        <v>1753</v>
      </c>
      <c r="B1152" s="3" t="s">
        <v>1684</v>
      </c>
      <c r="C1152" s="3" t="s">
        <v>315</v>
      </c>
      <c r="D1152" s="40">
        <v>511</v>
      </c>
      <c r="E1152" s="40" t="s">
        <v>4351</v>
      </c>
      <c r="F1152" s="40">
        <v>299</v>
      </c>
      <c r="G1152" s="40">
        <v>111</v>
      </c>
      <c r="H1152" s="40">
        <v>54</v>
      </c>
      <c r="I1152" s="40">
        <v>14</v>
      </c>
      <c r="J1152" s="40" t="s">
        <v>4351</v>
      </c>
      <c r="K1152" s="40">
        <v>13</v>
      </c>
    </row>
    <row r="1153" spans="1:11">
      <c r="A1153" s="3" t="s">
        <v>1754</v>
      </c>
      <c r="B1153" s="3" t="s">
        <v>1684</v>
      </c>
      <c r="C1153" s="3" t="s">
        <v>1755</v>
      </c>
      <c r="D1153" s="40">
        <v>535</v>
      </c>
      <c r="E1153" s="40" t="s">
        <v>4351</v>
      </c>
      <c r="F1153" s="40">
        <v>385</v>
      </c>
      <c r="G1153" s="40">
        <v>95</v>
      </c>
      <c r="H1153" s="40">
        <v>28</v>
      </c>
      <c r="I1153" s="40" t="s">
        <v>4351</v>
      </c>
      <c r="J1153" s="40" t="s">
        <v>4351</v>
      </c>
      <c r="K1153" s="40" t="s">
        <v>4351</v>
      </c>
    </row>
    <row r="1154" spans="1:11">
      <c r="A1154" s="3" t="s">
        <v>1756</v>
      </c>
      <c r="B1154" s="3" t="s">
        <v>1684</v>
      </c>
      <c r="C1154" s="3" t="s">
        <v>1757</v>
      </c>
      <c r="D1154" s="40">
        <v>1108</v>
      </c>
      <c r="E1154" s="40">
        <v>15</v>
      </c>
      <c r="F1154" s="40">
        <v>608</v>
      </c>
      <c r="G1154" s="40">
        <v>233</v>
      </c>
      <c r="H1154" s="40">
        <v>102</v>
      </c>
      <c r="I1154" s="40">
        <v>37</v>
      </c>
      <c r="J1154" s="40">
        <v>39</v>
      </c>
      <c r="K1154" s="40">
        <v>74</v>
      </c>
    </row>
    <row r="1155" spans="1:11">
      <c r="A1155" s="3" t="s">
        <v>1758</v>
      </c>
      <c r="B1155" s="3" t="s">
        <v>1684</v>
      </c>
      <c r="C1155" s="3" t="s">
        <v>1759</v>
      </c>
      <c r="D1155" s="40">
        <v>805</v>
      </c>
      <c r="E1155" s="40" t="s">
        <v>4351</v>
      </c>
      <c r="F1155" s="40">
        <v>552</v>
      </c>
      <c r="G1155" s="40">
        <v>144</v>
      </c>
      <c r="H1155" s="40">
        <v>45</v>
      </c>
      <c r="I1155" s="40">
        <v>30</v>
      </c>
      <c r="J1155" s="40">
        <v>22</v>
      </c>
      <c r="K1155" s="40" t="s">
        <v>4351</v>
      </c>
    </row>
    <row r="1156" spans="1:11">
      <c r="A1156" s="3" t="s">
        <v>1760</v>
      </c>
      <c r="B1156" s="3" t="s">
        <v>1684</v>
      </c>
      <c r="C1156" s="3" t="s">
        <v>1761</v>
      </c>
      <c r="D1156" s="40">
        <v>1750</v>
      </c>
      <c r="E1156" s="40">
        <v>17</v>
      </c>
      <c r="F1156" s="40">
        <v>968</v>
      </c>
      <c r="G1156" s="40">
        <v>370</v>
      </c>
      <c r="H1156" s="40">
        <v>196</v>
      </c>
      <c r="I1156" s="40">
        <v>88</v>
      </c>
      <c r="J1156" s="40">
        <v>90</v>
      </c>
      <c r="K1156" s="40">
        <v>21</v>
      </c>
    </row>
    <row r="1157" spans="1:11">
      <c r="A1157" s="3" t="s">
        <v>1762</v>
      </c>
      <c r="B1157" s="3" t="s">
        <v>1684</v>
      </c>
      <c r="C1157" s="3" t="s">
        <v>110</v>
      </c>
      <c r="D1157" s="40">
        <v>419</v>
      </c>
      <c r="E1157" s="40" t="s">
        <v>4351</v>
      </c>
      <c r="F1157" s="40">
        <v>235</v>
      </c>
      <c r="G1157" s="40">
        <v>77</v>
      </c>
      <c r="H1157" s="40">
        <v>60</v>
      </c>
      <c r="I1157" s="40">
        <v>23</v>
      </c>
      <c r="J1157" s="40">
        <v>17</v>
      </c>
      <c r="K1157" s="40" t="s">
        <v>4351</v>
      </c>
    </row>
    <row r="1158" spans="1:11">
      <c r="A1158" s="3" t="s">
        <v>1763</v>
      </c>
      <c r="B1158" s="3" t="s">
        <v>1684</v>
      </c>
      <c r="C1158" s="3" t="s">
        <v>114</v>
      </c>
      <c r="D1158" s="40">
        <v>1314</v>
      </c>
      <c r="E1158" s="40">
        <v>19</v>
      </c>
      <c r="F1158" s="40">
        <v>839</v>
      </c>
      <c r="G1158" s="40">
        <v>254</v>
      </c>
      <c r="H1158" s="40">
        <v>96</v>
      </c>
      <c r="I1158" s="40">
        <v>32</v>
      </c>
      <c r="J1158" s="40">
        <v>53</v>
      </c>
      <c r="K1158" s="40">
        <v>21</v>
      </c>
    </row>
    <row r="1159" spans="1:11">
      <c r="A1159" s="3" t="s">
        <v>1764</v>
      </c>
      <c r="B1159" s="3" t="s">
        <v>1684</v>
      </c>
      <c r="C1159" s="3" t="s">
        <v>1765</v>
      </c>
      <c r="D1159" s="40">
        <v>720</v>
      </c>
      <c r="E1159" s="40" t="s">
        <v>4351</v>
      </c>
      <c r="F1159" s="40">
        <v>407</v>
      </c>
      <c r="G1159" s="40">
        <v>132</v>
      </c>
      <c r="H1159" s="40">
        <v>95</v>
      </c>
      <c r="I1159" s="40">
        <v>27</v>
      </c>
      <c r="J1159" s="40">
        <v>40</v>
      </c>
      <c r="K1159" s="40" t="s">
        <v>4351</v>
      </c>
    </row>
    <row r="1160" spans="1:11">
      <c r="A1160" s="3" t="s">
        <v>1766</v>
      </c>
      <c r="B1160" s="3" t="s">
        <v>1684</v>
      </c>
      <c r="C1160" s="3" t="s">
        <v>1767</v>
      </c>
      <c r="D1160" s="40">
        <v>586</v>
      </c>
      <c r="E1160" s="40" t="s">
        <v>4351</v>
      </c>
      <c r="F1160" s="40">
        <v>286</v>
      </c>
      <c r="G1160" s="40">
        <v>132</v>
      </c>
      <c r="H1160" s="40">
        <v>85</v>
      </c>
      <c r="I1160" s="40">
        <v>37</v>
      </c>
      <c r="J1160" s="40">
        <v>35</v>
      </c>
      <c r="K1160" s="40" t="s">
        <v>4351</v>
      </c>
    </row>
    <row r="1161" spans="1:11">
      <c r="A1161" s="3" t="s">
        <v>1768</v>
      </c>
      <c r="B1161" s="3" t="s">
        <v>1684</v>
      </c>
      <c r="C1161" s="3" t="s">
        <v>683</v>
      </c>
      <c r="D1161" s="40">
        <v>219</v>
      </c>
      <c r="E1161" s="40" t="s">
        <v>4351</v>
      </c>
      <c r="F1161" s="40">
        <v>166</v>
      </c>
      <c r="G1161" s="40">
        <v>35</v>
      </c>
      <c r="H1161" s="40" t="s">
        <v>4351</v>
      </c>
      <c r="I1161" s="40" t="s">
        <v>4351</v>
      </c>
      <c r="J1161" s="40" t="s">
        <v>4351</v>
      </c>
      <c r="K1161" s="40" t="s">
        <v>4351</v>
      </c>
    </row>
    <row r="1162" spans="1:11">
      <c r="A1162" s="3" t="s">
        <v>1769</v>
      </c>
      <c r="B1162" s="3" t="s">
        <v>1684</v>
      </c>
      <c r="C1162" s="3" t="s">
        <v>1770</v>
      </c>
      <c r="D1162" s="40">
        <v>3257</v>
      </c>
      <c r="E1162" s="40">
        <v>27</v>
      </c>
      <c r="F1162" s="40">
        <v>1675</v>
      </c>
      <c r="G1162" s="40">
        <v>742</v>
      </c>
      <c r="H1162" s="40">
        <v>437</v>
      </c>
      <c r="I1162" s="40">
        <v>167</v>
      </c>
      <c r="J1162" s="40">
        <v>147</v>
      </c>
      <c r="K1162" s="40">
        <v>62</v>
      </c>
    </row>
    <row r="1163" spans="1:11">
      <c r="A1163" s="3" t="s">
        <v>1771</v>
      </c>
      <c r="B1163" s="3" t="s">
        <v>1684</v>
      </c>
      <c r="C1163" s="3" t="s">
        <v>338</v>
      </c>
      <c r="D1163" s="40">
        <v>636</v>
      </c>
      <c r="E1163" s="40" t="s">
        <v>4351</v>
      </c>
      <c r="F1163" s="40">
        <v>384</v>
      </c>
      <c r="G1163" s="40">
        <v>138</v>
      </c>
      <c r="H1163" s="40">
        <v>58</v>
      </c>
      <c r="I1163" s="40">
        <v>23</v>
      </c>
      <c r="J1163" s="40">
        <v>17</v>
      </c>
      <c r="K1163" s="40" t="s">
        <v>4351</v>
      </c>
    </row>
    <row r="1164" spans="1:11">
      <c r="A1164" s="3" t="s">
        <v>1772</v>
      </c>
      <c r="B1164" s="3" t="s">
        <v>1684</v>
      </c>
      <c r="C1164" s="3" t="s">
        <v>1773</v>
      </c>
      <c r="D1164" s="40">
        <v>136</v>
      </c>
      <c r="E1164" s="40" t="s">
        <v>4351</v>
      </c>
      <c r="F1164" s="40" t="s">
        <v>4351</v>
      </c>
      <c r="G1164" s="40" t="s">
        <v>4351</v>
      </c>
      <c r="H1164" s="40">
        <v>13</v>
      </c>
      <c r="I1164" s="40" t="s">
        <v>4351</v>
      </c>
      <c r="J1164" s="40" t="s">
        <v>4351</v>
      </c>
      <c r="K1164" s="40" t="s">
        <v>4351</v>
      </c>
    </row>
    <row r="1165" spans="1:11">
      <c r="A1165" s="3" t="s">
        <v>1774</v>
      </c>
      <c r="B1165" s="3" t="s">
        <v>1684</v>
      </c>
      <c r="C1165" s="3" t="s">
        <v>1775</v>
      </c>
      <c r="D1165" s="40">
        <v>751</v>
      </c>
      <c r="E1165" s="40" t="s">
        <v>4351</v>
      </c>
      <c r="F1165" s="40">
        <v>447</v>
      </c>
      <c r="G1165" s="40">
        <v>168</v>
      </c>
      <c r="H1165" s="40">
        <v>75</v>
      </c>
      <c r="I1165" s="40">
        <v>28</v>
      </c>
      <c r="J1165" s="40">
        <v>21</v>
      </c>
      <c r="K1165" s="40" t="s">
        <v>4351</v>
      </c>
    </row>
    <row r="1166" spans="1:11">
      <c r="A1166" s="3" t="s">
        <v>1776</v>
      </c>
      <c r="B1166" s="3" t="s">
        <v>1684</v>
      </c>
      <c r="C1166" s="3" t="s">
        <v>1355</v>
      </c>
      <c r="D1166" s="40">
        <v>486</v>
      </c>
      <c r="E1166" s="40" t="s">
        <v>4351</v>
      </c>
      <c r="F1166" s="40">
        <v>288</v>
      </c>
      <c r="G1166" s="40">
        <v>119</v>
      </c>
      <c r="H1166" s="40">
        <v>36</v>
      </c>
      <c r="I1166" s="40">
        <v>18</v>
      </c>
      <c r="J1166" s="40">
        <v>17</v>
      </c>
      <c r="K1166" s="40" t="s">
        <v>4351</v>
      </c>
    </row>
    <row r="1167" spans="1:11">
      <c r="A1167" s="3" t="s">
        <v>1777</v>
      </c>
      <c r="B1167" s="3" t="s">
        <v>1684</v>
      </c>
      <c r="C1167" s="3" t="s">
        <v>348</v>
      </c>
      <c r="D1167" s="40">
        <v>506</v>
      </c>
      <c r="E1167" s="40" t="s">
        <v>4351</v>
      </c>
      <c r="F1167" s="40">
        <v>287</v>
      </c>
      <c r="G1167" s="40">
        <v>125</v>
      </c>
      <c r="H1167" s="40">
        <v>41</v>
      </c>
      <c r="I1167" s="40">
        <v>24</v>
      </c>
      <c r="J1167" s="40">
        <v>18</v>
      </c>
      <c r="K1167" s="40" t="s">
        <v>4351</v>
      </c>
    </row>
    <row r="1168" spans="1:11">
      <c r="A1168" s="3" t="s">
        <v>1778</v>
      </c>
      <c r="B1168" s="3" t="s">
        <v>1684</v>
      </c>
      <c r="C1168" s="3" t="s">
        <v>1779</v>
      </c>
      <c r="D1168" s="40">
        <v>1243</v>
      </c>
      <c r="E1168" s="40">
        <v>11</v>
      </c>
      <c r="F1168" s="40">
        <v>950</v>
      </c>
      <c r="G1168" s="40">
        <v>151</v>
      </c>
      <c r="H1168" s="40">
        <v>72</v>
      </c>
      <c r="I1168" s="40">
        <v>24</v>
      </c>
      <c r="J1168" s="40">
        <v>21</v>
      </c>
      <c r="K1168" s="40">
        <v>14</v>
      </c>
    </row>
    <row r="1169" spans="1:11">
      <c r="A1169" s="3" t="s">
        <v>1780</v>
      </c>
      <c r="B1169" s="3" t="s">
        <v>1684</v>
      </c>
      <c r="C1169" s="3" t="s">
        <v>1781</v>
      </c>
      <c r="D1169" s="40">
        <v>451</v>
      </c>
      <c r="E1169" s="40" t="s">
        <v>4351</v>
      </c>
      <c r="F1169" s="40">
        <v>324</v>
      </c>
      <c r="G1169" s="40">
        <v>69</v>
      </c>
      <c r="H1169" s="40">
        <v>35</v>
      </c>
      <c r="I1169" s="40">
        <v>16</v>
      </c>
      <c r="J1169" s="40" t="s">
        <v>4351</v>
      </c>
      <c r="K1169" s="40" t="s">
        <v>4351</v>
      </c>
    </row>
    <row r="1170" spans="1:11">
      <c r="A1170" s="3" t="s">
        <v>1782</v>
      </c>
      <c r="B1170" s="3" t="s">
        <v>1684</v>
      </c>
      <c r="C1170" s="3" t="s">
        <v>1783</v>
      </c>
      <c r="D1170" s="40">
        <v>677</v>
      </c>
      <c r="E1170" s="40" t="s">
        <v>4351</v>
      </c>
      <c r="F1170" s="40">
        <v>404</v>
      </c>
      <c r="G1170" s="40">
        <v>137</v>
      </c>
      <c r="H1170" s="40">
        <v>74</v>
      </c>
      <c r="I1170" s="40">
        <v>22</v>
      </c>
      <c r="J1170" s="40">
        <v>26</v>
      </c>
      <c r="K1170" s="40" t="s">
        <v>4351</v>
      </c>
    </row>
    <row r="1171" spans="1:11">
      <c r="A1171" s="3" t="s">
        <v>1784</v>
      </c>
      <c r="B1171" s="3" t="s">
        <v>1684</v>
      </c>
      <c r="C1171" s="3" t="s">
        <v>1785</v>
      </c>
      <c r="D1171" s="40">
        <v>677</v>
      </c>
      <c r="E1171" s="40" t="s">
        <v>4351</v>
      </c>
      <c r="F1171" s="40">
        <v>417</v>
      </c>
      <c r="G1171" s="40">
        <v>154</v>
      </c>
      <c r="H1171" s="40">
        <v>73</v>
      </c>
      <c r="I1171" s="40">
        <v>14</v>
      </c>
      <c r="J1171" s="40">
        <v>15</v>
      </c>
      <c r="K1171" s="40" t="s">
        <v>4351</v>
      </c>
    </row>
    <row r="1172" spans="1:11">
      <c r="A1172" s="3" t="s">
        <v>1786</v>
      </c>
      <c r="B1172" s="3" t="s">
        <v>1684</v>
      </c>
      <c r="C1172" s="3" t="s">
        <v>1787</v>
      </c>
      <c r="D1172" s="40">
        <v>562</v>
      </c>
      <c r="E1172" s="40" t="s">
        <v>4351</v>
      </c>
      <c r="F1172" s="40">
        <v>279</v>
      </c>
      <c r="G1172" s="40">
        <v>138</v>
      </c>
      <c r="H1172" s="40">
        <v>74</v>
      </c>
      <c r="I1172" s="40">
        <v>29</v>
      </c>
      <c r="J1172" s="40">
        <v>27</v>
      </c>
      <c r="K1172" s="40" t="s">
        <v>4351</v>
      </c>
    </row>
    <row r="1173" spans="1:11">
      <c r="A1173" s="3" t="s">
        <v>1788</v>
      </c>
      <c r="B1173" s="3" t="s">
        <v>1684</v>
      </c>
      <c r="C1173" s="3" t="s">
        <v>1789</v>
      </c>
      <c r="D1173" s="40">
        <v>266</v>
      </c>
      <c r="E1173" s="40" t="s">
        <v>4351</v>
      </c>
      <c r="F1173" s="40">
        <v>176</v>
      </c>
      <c r="G1173" s="40">
        <v>52</v>
      </c>
      <c r="H1173" s="40">
        <v>15</v>
      </c>
      <c r="I1173" s="40" t="s">
        <v>4351</v>
      </c>
      <c r="J1173" s="40" t="s">
        <v>4351</v>
      </c>
      <c r="K1173" s="40" t="s">
        <v>4351</v>
      </c>
    </row>
    <row r="1174" spans="1:11">
      <c r="A1174" s="3" t="s">
        <v>1790</v>
      </c>
      <c r="B1174" s="3" t="s">
        <v>1684</v>
      </c>
      <c r="C1174" s="3" t="s">
        <v>350</v>
      </c>
      <c r="D1174" s="40">
        <v>710</v>
      </c>
      <c r="E1174" s="40">
        <v>0</v>
      </c>
      <c r="F1174" s="40">
        <v>403</v>
      </c>
      <c r="G1174" s="40">
        <v>159</v>
      </c>
      <c r="H1174" s="40">
        <v>85</v>
      </c>
      <c r="I1174" s="40">
        <v>34</v>
      </c>
      <c r="J1174" s="40">
        <v>18</v>
      </c>
      <c r="K1174" s="40">
        <v>11</v>
      </c>
    </row>
    <row r="1175" spans="1:11">
      <c r="A1175" s="3" t="s">
        <v>1791</v>
      </c>
      <c r="B1175" s="3" t="s">
        <v>1684</v>
      </c>
      <c r="C1175" s="3" t="s">
        <v>1792</v>
      </c>
      <c r="D1175" s="40">
        <v>678</v>
      </c>
      <c r="E1175" s="40" t="s">
        <v>4351</v>
      </c>
      <c r="F1175" s="40">
        <v>477</v>
      </c>
      <c r="G1175" s="40">
        <v>113</v>
      </c>
      <c r="H1175" s="40">
        <v>50</v>
      </c>
      <c r="I1175" s="40">
        <v>17</v>
      </c>
      <c r="J1175" s="40">
        <v>13</v>
      </c>
      <c r="K1175" s="40" t="s">
        <v>4351</v>
      </c>
    </row>
    <row r="1176" spans="1:11">
      <c r="A1176" s="3" t="s">
        <v>1793</v>
      </c>
      <c r="B1176" s="3" t="s">
        <v>1684</v>
      </c>
      <c r="C1176" s="3" t="s">
        <v>738</v>
      </c>
      <c r="D1176" s="40">
        <v>1170</v>
      </c>
      <c r="E1176" s="40" t="s">
        <v>4351</v>
      </c>
      <c r="F1176" s="40">
        <v>678</v>
      </c>
      <c r="G1176" s="40">
        <v>251</v>
      </c>
      <c r="H1176" s="40">
        <v>105</v>
      </c>
      <c r="I1176" s="40">
        <v>52</v>
      </c>
      <c r="J1176" s="40" t="s">
        <v>4351</v>
      </c>
      <c r="K1176" s="40">
        <v>39</v>
      </c>
    </row>
    <row r="1177" spans="1:11">
      <c r="A1177" s="3" t="s">
        <v>1794</v>
      </c>
      <c r="B1177" s="3" t="s">
        <v>1684</v>
      </c>
      <c r="C1177" s="3" t="s">
        <v>134</v>
      </c>
      <c r="D1177" s="40">
        <v>1644</v>
      </c>
      <c r="E1177" s="40">
        <v>13</v>
      </c>
      <c r="F1177" s="40">
        <v>1118</v>
      </c>
      <c r="G1177" s="40">
        <v>298</v>
      </c>
      <c r="H1177" s="40">
        <v>95</v>
      </c>
      <c r="I1177" s="40">
        <v>60</v>
      </c>
      <c r="J1177" s="40">
        <v>32</v>
      </c>
      <c r="K1177" s="40">
        <v>28</v>
      </c>
    </row>
    <row r="1178" spans="1:11">
      <c r="A1178" s="3" t="s">
        <v>1795</v>
      </c>
      <c r="B1178" s="3" t="s">
        <v>1684</v>
      </c>
      <c r="C1178" s="3" t="s">
        <v>741</v>
      </c>
      <c r="D1178" s="40">
        <v>1208</v>
      </c>
      <c r="E1178" s="40" t="s">
        <v>4351</v>
      </c>
      <c r="F1178" s="40">
        <v>859</v>
      </c>
      <c r="G1178" s="40">
        <v>205</v>
      </c>
      <c r="H1178" s="40">
        <v>73</v>
      </c>
      <c r="I1178" s="40">
        <v>26</v>
      </c>
      <c r="J1178" s="40">
        <v>27</v>
      </c>
      <c r="K1178" s="40" t="s">
        <v>4351</v>
      </c>
    </row>
    <row r="1179" spans="1:11">
      <c r="A1179" s="3" t="s">
        <v>1796</v>
      </c>
      <c r="B1179" s="3" t="s">
        <v>1684</v>
      </c>
      <c r="C1179" s="3" t="s">
        <v>743</v>
      </c>
      <c r="D1179" s="40">
        <v>265</v>
      </c>
      <c r="E1179" s="40" t="s">
        <v>4351</v>
      </c>
      <c r="F1179" s="40">
        <v>139</v>
      </c>
      <c r="G1179" s="40">
        <v>70</v>
      </c>
      <c r="H1179" s="40">
        <v>24</v>
      </c>
      <c r="I1179" s="40">
        <v>18</v>
      </c>
      <c r="J1179" s="40" t="s">
        <v>4351</v>
      </c>
      <c r="K1179" s="40" t="s">
        <v>4351</v>
      </c>
    </row>
    <row r="1180" spans="1:11">
      <c r="A1180" s="3" t="s">
        <v>1797</v>
      </c>
      <c r="B1180" s="3" t="s">
        <v>1684</v>
      </c>
      <c r="C1180" s="3" t="s">
        <v>753</v>
      </c>
      <c r="D1180" s="40">
        <v>256</v>
      </c>
      <c r="E1180" s="40" t="s">
        <v>4351</v>
      </c>
      <c r="F1180" s="40">
        <v>152</v>
      </c>
      <c r="G1180" s="40">
        <v>56</v>
      </c>
      <c r="H1180" s="40">
        <v>29</v>
      </c>
      <c r="I1180" s="40" t="s">
        <v>4351</v>
      </c>
      <c r="J1180" s="40" t="s">
        <v>4351</v>
      </c>
      <c r="K1180" s="40" t="s">
        <v>4351</v>
      </c>
    </row>
    <row r="1181" spans="1:11">
      <c r="A1181" s="3" t="s">
        <v>1798</v>
      </c>
      <c r="B1181" s="3" t="s">
        <v>1684</v>
      </c>
      <c r="C1181" s="3" t="s">
        <v>138</v>
      </c>
      <c r="D1181" s="40">
        <v>566</v>
      </c>
      <c r="E1181" s="40" t="s">
        <v>4351</v>
      </c>
      <c r="F1181" s="40">
        <v>361</v>
      </c>
      <c r="G1181" s="40">
        <v>119</v>
      </c>
      <c r="H1181" s="40">
        <v>42</v>
      </c>
      <c r="I1181" s="40">
        <v>25</v>
      </c>
      <c r="J1181" s="40">
        <v>13</v>
      </c>
      <c r="K1181" s="40" t="s">
        <v>4351</v>
      </c>
    </row>
    <row r="1182" spans="1:11">
      <c r="A1182" s="3" t="s">
        <v>1799</v>
      </c>
      <c r="B1182" s="3" t="s">
        <v>1684</v>
      </c>
      <c r="C1182" s="3" t="s">
        <v>1800</v>
      </c>
      <c r="D1182" s="40">
        <v>292</v>
      </c>
      <c r="E1182" s="40" t="s">
        <v>4351</v>
      </c>
      <c r="F1182" s="40">
        <v>180</v>
      </c>
      <c r="G1182" s="40">
        <v>52</v>
      </c>
      <c r="H1182" s="40">
        <v>24</v>
      </c>
      <c r="I1182" s="40">
        <v>13</v>
      </c>
      <c r="J1182" s="40">
        <v>13</v>
      </c>
      <c r="K1182" s="40" t="s">
        <v>4351</v>
      </c>
    </row>
    <row r="1183" spans="1:11">
      <c r="A1183" s="3" t="s">
        <v>1801</v>
      </c>
      <c r="B1183" s="3" t="s">
        <v>1684</v>
      </c>
      <c r="C1183" s="3" t="s">
        <v>1802</v>
      </c>
      <c r="D1183" s="40">
        <v>501</v>
      </c>
      <c r="E1183" s="40" t="s">
        <v>4351</v>
      </c>
      <c r="F1183" s="40">
        <v>314</v>
      </c>
      <c r="G1183" s="40">
        <v>104</v>
      </c>
      <c r="H1183" s="40">
        <v>49</v>
      </c>
      <c r="I1183" s="40">
        <v>12</v>
      </c>
      <c r="J1183" s="40" t="s">
        <v>4351</v>
      </c>
      <c r="K1183" s="40" t="s">
        <v>4351</v>
      </c>
    </row>
    <row r="1184" spans="1:11">
      <c r="A1184" s="3" t="s">
        <v>1803</v>
      </c>
      <c r="B1184" s="3" t="s">
        <v>1804</v>
      </c>
      <c r="C1184" s="3" t="s">
        <v>1059</v>
      </c>
      <c r="D1184" s="40">
        <v>715</v>
      </c>
      <c r="E1184" s="40">
        <v>14</v>
      </c>
      <c r="F1184" s="40">
        <v>292</v>
      </c>
      <c r="G1184" s="40">
        <v>176</v>
      </c>
      <c r="H1184" s="40">
        <v>91</v>
      </c>
      <c r="I1184" s="40">
        <v>61</v>
      </c>
      <c r="J1184" s="40">
        <v>67</v>
      </c>
      <c r="K1184" s="40">
        <v>14</v>
      </c>
    </row>
    <row r="1185" spans="1:11">
      <c r="A1185" s="3" t="s">
        <v>1805</v>
      </c>
      <c r="B1185" s="3" t="s">
        <v>1804</v>
      </c>
      <c r="C1185" s="3" t="s">
        <v>1806</v>
      </c>
      <c r="D1185" s="40">
        <v>449</v>
      </c>
      <c r="E1185" s="40" t="s">
        <v>4351</v>
      </c>
      <c r="F1185" s="40">
        <v>171</v>
      </c>
      <c r="G1185" s="40">
        <v>108</v>
      </c>
      <c r="H1185" s="40">
        <v>60</v>
      </c>
      <c r="I1185" s="40">
        <v>40</v>
      </c>
      <c r="J1185" s="40">
        <v>48</v>
      </c>
      <c r="K1185" s="40" t="s">
        <v>4351</v>
      </c>
    </row>
    <row r="1186" spans="1:11">
      <c r="A1186" s="3" t="s">
        <v>1807</v>
      </c>
      <c r="B1186" s="3" t="s">
        <v>1804</v>
      </c>
      <c r="C1186" s="3" t="s">
        <v>1209</v>
      </c>
      <c r="D1186" s="40">
        <v>174</v>
      </c>
      <c r="E1186" s="40" t="s">
        <v>4351</v>
      </c>
      <c r="F1186" s="40">
        <v>69</v>
      </c>
      <c r="G1186" s="40">
        <v>40</v>
      </c>
      <c r="H1186" s="40">
        <v>24</v>
      </c>
      <c r="I1186" s="40">
        <v>15</v>
      </c>
      <c r="J1186" s="40">
        <v>17</v>
      </c>
      <c r="K1186" s="40" t="s">
        <v>4351</v>
      </c>
    </row>
    <row r="1187" spans="1:11">
      <c r="A1187" s="3" t="s">
        <v>1808</v>
      </c>
      <c r="B1187" s="3" t="s">
        <v>1804</v>
      </c>
      <c r="C1187" s="3" t="s">
        <v>1809</v>
      </c>
      <c r="D1187" s="40">
        <v>581</v>
      </c>
      <c r="E1187" s="40" t="s">
        <v>4351</v>
      </c>
      <c r="F1187" s="40">
        <v>208</v>
      </c>
      <c r="G1187" s="40">
        <v>124</v>
      </c>
      <c r="H1187" s="40">
        <v>100</v>
      </c>
      <c r="I1187" s="40">
        <v>50</v>
      </c>
      <c r="J1187" s="40">
        <v>75</v>
      </c>
      <c r="K1187" s="40" t="s">
        <v>4351</v>
      </c>
    </row>
    <row r="1188" spans="1:11">
      <c r="A1188" s="3" t="s">
        <v>1810</v>
      </c>
      <c r="B1188" s="3" t="s">
        <v>1804</v>
      </c>
      <c r="C1188" s="3" t="s">
        <v>1552</v>
      </c>
      <c r="D1188" s="40">
        <v>1482</v>
      </c>
      <c r="E1188" s="40">
        <v>33</v>
      </c>
      <c r="F1188" s="40">
        <v>710</v>
      </c>
      <c r="G1188" s="40">
        <v>353</v>
      </c>
      <c r="H1188" s="40">
        <v>177</v>
      </c>
      <c r="I1188" s="40">
        <v>73</v>
      </c>
      <c r="J1188" s="40">
        <v>115</v>
      </c>
      <c r="K1188" s="40">
        <v>21</v>
      </c>
    </row>
    <row r="1189" spans="1:11">
      <c r="A1189" s="3" t="s">
        <v>1811</v>
      </c>
      <c r="B1189" s="3" t="s">
        <v>1804</v>
      </c>
      <c r="C1189" s="3" t="s">
        <v>1213</v>
      </c>
      <c r="D1189" s="40">
        <v>512</v>
      </c>
      <c r="E1189" s="40" t="s">
        <v>4351</v>
      </c>
      <c r="F1189" s="40">
        <v>192</v>
      </c>
      <c r="G1189" s="40">
        <v>148</v>
      </c>
      <c r="H1189" s="40">
        <v>78</v>
      </c>
      <c r="I1189" s="40">
        <v>29</v>
      </c>
      <c r="J1189" s="40">
        <v>50</v>
      </c>
      <c r="K1189" s="40" t="s">
        <v>4351</v>
      </c>
    </row>
    <row r="1190" spans="1:11">
      <c r="A1190" s="3" t="s">
        <v>1812</v>
      </c>
      <c r="B1190" s="3" t="s">
        <v>1804</v>
      </c>
      <c r="C1190" s="3" t="s">
        <v>1813</v>
      </c>
      <c r="D1190" s="40">
        <v>806</v>
      </c>
      <c r="E1190" s="40">
        <v>16</v>
      </c>
      <c r="F1190" s="40">
        <v>346</v>
      </c>
      <c r="G1190" s="40">
        <v>177</v>
      </c>
      <c r="H1190" s="40">
        <v>111</v>
      </c>
      <c r="I1190" s="40">
        <v>51</v>
      </c>
      <c r="J1190" s="40">
        <v>94</v>
      </c>
      <c r="K1190" s="40">
        <v>11</v>
      </c>
    </row>
    <row r="1191" spans="1:11">
      <c r="A1191" s="3" t="s">
        <v>1814</v>
      </c>
      <c r="B1191" s="3" t="s">
        <v>1804</v>
      </c>
      <c r="C1191" s="3" t="s">
        <v>235</v>
      </c>
      <c r="D1191" s="40">
        <v>864</v>
      </c>
      <c r="E1191" s="40" t="s">
        <v>4351</v>
      </c>
      <c r="F1191" s="40">
        <v>353</v>
      </c>
      <c r="G1191" s="40">
        <v>203</v>
      </c>
      <c r="H1191" s="40">
        <v>137</v>
      </c>
      <c r="I1191" s="40">
        <v>69</v>
      </c>
      <c r="J1191" s="40">
        <v>88</v>
      </c>
      <c r="K1191" s="40" t="s">
        <v>4351</v>
      </c>
    </row>
    <row r="1192" spans="1:11">
      <c r="A1192" s="3" t="s">
        <v>1815</v>
      </c>
      <c r="B1192" s="3" t="s">
        <v>1804</v>
      </c>
      <c r="C1192" s="3" t="s">
        <v>1816</v>
      </c>
      <c r="D1192" s="40">
        <v>409</v>
      </c>
      <c r="E1192" s="40" t="s">
        <v>4351</v>
      </c>
      <c r="F1192" s="40">
        <v>163</v>
      </c>
      <c r="G1192" s="40">
        <v>86</v>
      </c>
      <c r="H1192" s="40">
        <v>70</v>
      </c>
      <c r="I1192" s="40">
        <v>41</v>
      </c>
      <c r="J1192" s="40">
        <v>40</v>
      </c>
      <c r="K1192" s="40" t="s">
        <v>4351</v>
      </c>
    </row>
    <row r="1193" spans="1:11">
      <c r="A1193" s="3" t="s">
        <v>1817</v>
      </c>
      <c r="B1193" s="3" t="s">
        <v>1804</v>
      </c>
      <c r="C1193" s="3" t="s">
        <v>237</v>
      </c>
      <c r="D1193" s="40">
        <v>5124</v>
      </c>
      <c r="E1193" s="40">
        <v>484</v>
      </c>
      <c r="F1193" s="40">
        <v>1744</v>
      </c>
      <c r="G1193" s="40">
        <v>1054</v>
      </c>
      <c r="H1193" s="40">
        <v>639</v>
      </c>
      <c r="I1193" s="40">
        <v>380</v>
      </c>
      <c r="J1193" s="40">
        <v>540</v>
      </c>
      <c r="K1193" s="40">
        <v>283</v>
      </c>
    </row>
    <row r="1194" spans="1:11">
      <c r="A1194" s="3" t="s">
        <v>1818</v>
      </c>
      <c r="B1194" s="3" t="s">
        <v>1804</v>
      </c>
      <c r="C1194" s="3" t="s">
        <v>1074</v>
      </c>
      <c r="D1194" s="40">
        <v>1905</v>
      </c>
      <c r="E1194" s="40">
        <v>46</v>
      </c>
      <c r="F1194" s="40">
        <v>692</v>
      </c>
      <c r="G1194" s="40">
        <v>492</v>
      </c>
      <c r="H1194" s="40">
        <v>287</v>
      </c>
      <c r="I1194" s="40">
        <v>149</v>
      </c>
      <c r="J1194" s="40">
        <v>195</v>
      </c>
      <c r="K1194" s="40">
        <v>44</v>
      </c>
    </row>
    <row r="1195" spans="1:11">
      <c r="A1195" s="3" t="s">
        <v>1819</v>
      </c>
      <c r="B1195" s="3" t="s">
        <v>1804</v>
      </c>
      <c r="C1195" s="3" t="s">
        <v>18</v>
      </c>
      <c r="D1195" s="40">
        <v>1004</v>
      </c>
      <c r="E1195" s="40">
        <v>24</v>
      </c>
      <c r="F1195" s="40">
        <v>431</v>
      </c>
      <c r="G1195" s="40">
        <v>238</v>
      </c>
      <c r="H1195" s="40">
        <v>144</v>
      </c>
      <c r="I1195" s="40">
        <v>53</v>
      </c>
      <c r="J1195" s="40">
        <v>93</v>
      </c>
      <c r="K1195" s="40">
        <v>21</v>
      </c>
    </row>
    <row r="1196" spans="1:11">
      <c r="A1196" s="3" t="s">
        <v>1820</v>
      </c>
      <c r="B1196" s="3" t="s">
        <v>1804</v>
      </c>
      <c r="C1196" s="3" t="s">
        <v>1821</v>
      </c>
      <c r="D1196" s="40">
        <v>307</v>
      </c>
      <c r="E1196" s="40" t="s">
        <v>4351</v>
      </c>
      <c r="F1196" s="40">
        <v>109</v>
      </c>
      <c r="G1196" s="40">
        <v>82</v>
      </c>
      <c r="H1196" s="40">
        <v>62</v>
      </c>
      <c r="I1196" s="40">
        <v>15</v>
      </c>
      <c r="J1196" s="40">
        <v>32</v>
      </c>
      <c r="K1196" s="40" t="s">
        <v>4351</v>
      </c>
    </row>
    <row r="1197" spans="1:11">
      <c r="A1197" s="3" t="s">
        <v>1822</v>
      </c>
      <c r="B1197" s="3" t="s">
        <v>1804</v>
      </c>
      <c r="C1197" s="3" t="s">
        <v>1823</v>
      </c>
      <c r="D1197" s="40">
        <v>954</v>
      </c>
      <c r="E1197" s="40">
        <v>21</v>
      </c>
      <c r="F1197" s="40">
        <v>380</v>
      </c>
      <c r="G1197" s="40">
        <v>228</v>
      </c>
      <c r="H1197" s="40">
        <v>132</v>
      </c>
      <c r="I1197" s="40">
        <v>76</v>
      </c>
      <c r="J1197" s="40">
        <v>88</v>
      </c>
      <c r="K1197" s="40">
        <v>29</v>
      </c>
    </row>
    <row r="1198" spans="1:11">
      <c r="A1198" s="3" t="s">
        <v>1824</v>
      </c>
      <c r="B1198" s="3" t="s">
        <v>1804</v>
      </c>
      <c r="C1198" s="3" t="s">
        <v>522</v>
      </c>
      <c r="D1198" s="40">
        <v>2274</v>
      </c>
      <c r="E1198" s="40">
        <v>78</v>
      </c>
      <c r="F1198" s="40">
        <v>829</v>
      </c>
      <c r="G1198" s="40">
        <v>463</v>
      </c>
      <c r="H1198" s="40">
        <v>353</v>
      </c>
      <c r="I1198" s="40">
        <v>207</v>
      </c>
      <c r="J1198" s="40">
        <v>307</v>
      </c>
      <c r="K1198" s="40">
        <v>37</v>
      </c>
    </row>
    <row r="1199" spans="1:11">
      <c r="A1199" s="3" t="s">
        <v>1825</v>
      </c>
      <c r="B1199" s="3" t="s">
        <v>1804</v>
      </c>
      <c r="C1199" s="3" t="s">
        <v>1826</v>
      </c>
      <c r="D1199" s="40">
        <v>2158</v>
      </c>
      <c r="E1199" s="40">
        <v>85</v>
      </c>
      <c r="F1199" s="40">
        <v>788</v>
      </c>
      <c r="G1199" s="40">
        <v>474</v>
      </c>
      <c r="H1199" s="40">
        <v>328</v>
      </c>
      <c r="I1199" s="40">
        <v>186</v>
      </c>
      <c r="J1199" s="40">
        <v>254</v>
      </c>
      <c r="K1199" s="40">
        <v>43</v>
      </c>
    </row>
    <row r="1200" spans="1:11">
      <c r="A1200" s="3" t="s">
        <v>1827</v>
      </c>
      <c r="B1200" s="3" t="s">
        <v>1804</v>
      </c>
      <c r="C1200" s="3" t="s">
        <v>242</v>
      </c>
      <c r="D1200" s="40">
        <v>362</v>
      </c>
      <c r="E1200" s="40" t="s">
        <v>4351</v>
      </c>
      <c r="F1200" s="40">
        <v>125</v>
      </c>
      <c r="G1200" s="40">
        <v>72</v>
      </c>
      <c r="H1200" s="40">
        <v>63</v>
      </c>
      <c r="I1200" s="40">
        <v>34</v>
      </c>
      <c r="J1200" s="40">
        <v>51</v>
      </c>
      <c r="K1200" s="40" t="s">
        <v>4351</v>
      </c>
    </row>
    <row r="1201" spans="1:11">
      <c r="A1201" s="3" t="s">
        <v>1828</v>
      </c>
      <c r="B1201" s="3" t="s">
        <v>1804</v>
      </c>
      <c r="C1201" s="3" t="s">
        <v>1829</v>
      </c>
      <c r="D1201" s="40">
        <v>227</v>
      </c>
      <c r="E1201" s="40" t="s">
        <v>4351</v>
      </c>
      <c r="F1201" s="40">
        <v>105</v>
      </c>
      <c r="G1201" s="40">
        <v>59</v>
      </c>
      <c r="H1201" s="40">
        <v>23</v>
      </c>
      <c r="I1201" s="40">
        <v>13</v>
      </c>
      <c r="J1201" s="40">
        <v>15</v>
      </c>
      <c r="K1201" s="40" t="s">
        <v>4351</v>
      </c>
    </row>
    <row r="1202" spans="1:11">
      <c r="A1202" s="3" t="s">
        <v>1830</v>
      </c>
      <c r="B1202" s="3" t="s">
        <v>1804</v>
      </c>
      <c r="C1202" s="3" t="s">
        <v>780</v>
      </c>
      <c r="D1202" s="40">
        <v>3320</v>
      </c>
      <c r="E1202" s="40">
        <v>319</v>
      </c>
      <c r="F1202" s="40">
        <v>1050</v>
      </c>
      <c r="G1202" s="40">
        <v>649</v>
      </c>
      <c r="H1202" s="40">
        <v>504</v>
      </c>
      <c r="I1202" s="40">
        <v>266</v>
      </c>
      <c r="J1202" s="40">
        <v>405</v>
      </c>
      <c r="K1202" s="40">
        <v>127</v>
      </c>
    </row>
    <row r="1203" spans="1:11">
      <c r="A1203" s="3" t="s">
        <v>1831</v>
      </c>
      <c r="B1203" s="3" t="s">
        <v>1804</v>
      </c>
      <c r="C1203" s="3" t="s">
        <v>1082</v>
      </c>
      <c r="D1203" s="40">
        <v>476</v>
      </c>
      <c r="E1203" s="40" t="s">
        <v>4351</v>
      </c>
      <c r="F1203" s="40">
        <v>214</v>
      </c>
      <c r="G1203" s="40">
        <v>117</v>
      </c>
      <c r="H1203" s="40">
        <v>53</v>
      </c>
      <c r="I1203" s="40">
        <v>30</v>
      </c>
      <c r="J1203" s="40">
        <v>40</v>
      </c>
      <c r="K1203" s="40" t="s">
        <v>4351</v>
      </c>
    </row>
    <row r="1204" spans="1:11">
      <c r="A1204" s="3" t="s">
        <v>1832</v>
      </c>
      <c r="B1204" s="3" t="s">
        <v>1804</v>
      </c>
      <c r="C1204" s="3" t="s">
        <v>1833</v>
      </c>
      <c r="D1204" s="40">
        <v>298</v>
      </c>
      <c r="E1204" s="40" t="s">
        <v>4351</v>
      </c>
      <c r="F1204" s="40">
        <v>101</v>
      </c>
      <c r="G1204" s="40">
        <v>66</v>
      </c>
      <c r="H1204" s="40">
        <v>38</v>
      </c>
      <c r="I1204" s="40">
        <v>37</v>
      </c>
      <c r="J1204" s="40">
        <v>47</v>
      </c>
      <c r="K1204" s="40" t="s">
        <v>4351</v>
      </c>
    </row>
    <row r="1205" spans="1:11">
      <c r="A1205" s="3" t="s">
        <v>1834</v>
      </c>
      <c r="B1205" s="3" t="s">
        <v>1804</v>
      </c>
      <c r="C1205" s="3" t="s">
        <v>784</v>
      </c>
      <c r="D1205" s="40">
        <v>4105</v>
      </c>
      <c r="E1205" s="40">
        <v>263</v>
      </c>
      <c r="F1205" s="40">
        <v>1557</v>
      </c>
      <c r="G1205" s="40">
        <v>879</v>
      </c>
      <c r="H1205" s="40">
        <v>541</v>
      </c>
      <c r="I1205" s="40">
        <v>350</v>
      </c>
      <c r="J1205" s="40">
        <v>443</v>
      </c>
      <c r="K1205" s="40">
        <v>72</v>
      </c>
    </row>
    <row r="1206" spans="1:11">
      <c r="A1206" s="3" t="s">
        <v>1835</v>
      </c>
      <c r="B1206" s="3" t="s">
        <v>1804</v>
      </c>
      <c r="C1206" s="3" t="s">
        <v>246</v>
      </c>
      <c r="D1206" s="40">
        <v>241</v>
      </c>
      <c r="E1206" s="40" t="s">
        <v>4351</v>
      </c>
      <c r="F1206" s="40">
        <v>105</v>
      </c>
      <c r="G1206" s="40">
        <v>55</v>
      </c>
      <c r="H1206" s="40">
        <v>32</v>
      </c>
      <c r="I1206" s="40">
        <v>23</v>
      </c>
      <c r="J1206" s="40">
        <v>21</v>
      </c>
      <c r="K1206" s="40" t="s">
        <v>4351</v>
      </c>
    </row>
    <row r="1207" spans="1:11">
      <c r="A1207" s="3" t="s">
        <v>1836</v>
      </c>
      <c r="B1207" s="3" t="s">
        <v>1804</v>
      </c>
      <c r="C1207" s="3" t="s">
        <v>32</v>
      </c>
      <c r="D1207" s="40">
        <v>7803</v>
      </c>
      <c r="E1207" s="40">
        <v>679</v>
      </c>
      <c r="F1207" s="40">
        <v>2644</v>
      </c>
      <c r="G1207" s="40">
        <v>1637</v>
      </c>
      <c r="H1207" s="40">
        <v>1063</v>
      </c>
      <c r="I1207" s="40">
        <v>616</v>
      </c>
      <c r="J1207" s="40">
        <v>825</v>
      </c>
      <c r="K1207" s="40">
        <v>339</v>
      </c>
    </row>
    <row r="1208" spans="1:11">
      <c r="A1208" s="3" t="s">
        <v>1837</v>
      </c>
      <c r="B1208" s="3" t="s">
        <v>1804</v>
      </c>
      <c r="C1208" s="3" t="s">
        <v>788</v>
      </c>
      <c r="D1208" s="40">
        <v>558</v>
      </c>
      <c r="E1208" s="40" t="s">
        <v>4351</v>
      </c>
      <c r="F1208" s="40">
        <v>180</v>
      </c>
      <c r="G1208" s="40">
        <v>138</v>
      </c>
      <c r="H1208" s="40">
        <v>89</v>
      </c>
      <c r="I1208" s="40">
        <v>61</v>
      </c>
      <c r="J1208" s="40">
        <v>66</v>
      </c>
      <c r="K1208" s="40" t="s">
        <v>4351</v>
      </c>
    </row>
    <row r="1209" spans="1:11">
      <c r="A1209" s="3" t="s">
        <v>1838</v>
      </c>
      <c r="B1209" s="3" t="s">
        <v>1804</v>
      </c>
      <c r="C1209" s="3" t="s">
        <v>1839</v>
      </c>
      <c r="D1209" s="40">
        <v>1672</v>
      </c>
      <c r="E1209" s="40">
        <v>36</v>
      </c>
      <c r="F1209" s="40">
        <v>700</v>
      </c>
      <c r="G1209" s="40">
        <v>398</v>
      </c>
      <c r="H1209" s="40">
        <v>204</v>
      </c>
      <c r="I1209" s="40">
        <v>108</v>
      </c>
      <c r="J1209" s="40">
        <v>204</v>
      </c>
      <c r="K1209" s="40">
        <v>22</v>
      </c>
    </row>
    <row r="1210" spans="1:11">
      <c r="A1210" s="3" t="s">
        <v>1840</v>
      </c>
      <c r="B1210" s="3" t="s">
        <v>1804</v>
      </c>
      <c r="C1210" s="3" t="s">
        <v>1841</v>
      </c>
      <c r="D1210" s="40">
        <v>500</v>
      </c>
      <c r="E1210" s="40" t="s">
        <v>4351</v>
      </c>
      <c r="F1210" s="40">
        <v>187</v>
      </c>
      <c r="G1210" s="40">
        <v>108</v>
      </c>
      <c r="H1210" s="40">
        <v>79</v>
      </c>
      <c r="I1210" s="40">
        <v>35</v>
      </c>
      <c r="J1210" s="40">
        <v>66</v>
      </c>
      <c r="K1210" s="40" t="s">
        <v>4351</v>
      </c>
    </row>
    <row r="1211" spans="1:11">
      <c r="A1211" s="3" t="s">
        <v>1842</v>
      </c>
      <c r="B1211" s="3" t="s">
        <v>1804</v>
      </c>
      <c r="C1211" s="3" t="s">
        <v>258</v>
      </c>
      <c r="D1211" s="40">
        <v>790</v>
      </c>
      <c r="E1211" s="40" t="s">
        <v>4351</v>
      </c>
      <c r="F1211" s="40">
        <v>327</v>
      </c>
      <c r="G1211" s="40">
        <v>191</v>
      </c>
      <c r="H1211" s="40">
        <v>105</v>
      </c>
      <c r="I1211" s="40">
        <v>79</v>
      </c>
      <c r="J1211" s="40">
        <v>74</v>
      </c>
      <c r="K1211" s="40" t="s">
        <v>4351</v>
      </c>
    </row>
    <row r="1212" spans="1:11">
      <c r="A1212" s="3" t="s">
        <v>1843</v>
      </c>
      <c r="B1212" s="3" t="s">
        <v>1804</v>
      </c>
      <c r="C1212" s="3" t="s">
        <v>557</v>
      </c>
      <c r="D1212" s="40">
        <v>392</v>
      </c>
      <c r="E1212" s="40" t="s">
        <v>4351</v>
      </c>
      <c r="F1212" s="40">
        <v>170</v>
      </c>
      <c r="G1212" s="40">
        <v>83</v>
      </c>
      <c r="H1212" s="40">
        <v>39</v>
      </c>
      <c r="I1212" s="40">
        <v>25</v>
      </c>
      <c r="J1212" s="40">
        <v>51</v>
      </c>
      <c r="K1212" s="40" t="s">
        <v>4351</v>
      </c>
    </row>
    <row r="1213" spans="1:11">
      <c r="A1213" s="3" t="s">
        <v>1844</v>
      </c>
      <c r="B1213" s="3" t="s">
        <v>1804</v>
      </c>
      <c r="C1213" s="3" t="s">
        <v>52</v>
      </c>
      <c r="D1213" s="40">
        <v>769</v>
      </c>
      <c r="E1213" s="40">
        <v>15</v>
      </c>
      <c r="F1213" s="40">
        <v>339</v>
      </c>
      <c r="G1213" s="40">
        <v>183</v>
      </c>
      <c r="H1213" s="40">
        <v>120</v>
      </c>
      <c r="I1213" s="40">
        <v>53</v>
      </c>
      <c r="J1213" s="40">
        <v>48</v>
      </c>
      <c r="K1213" s="40">
        <v>11</v>
      </c>
    </row>
    <row r="1214" spans="1:11">
      <c r="A1214" s="3" t="s">
        <v>1845</v>
      </c>
      <c r="B1214" s="3" t="s">
        <v>1804</v>
      </c>
      <c r="C1214" s="3" t="s">
        <v>941</v>
      </c>
      <c r="D1214" s="40">
        <v>297</v>
      </c>
      <c r="E1214" s="40" t="s">
        <v>4351</v>
      </c>
      <c r="F1214" s="40">
        <v>103</v>
      </c>
      <c r="G1214" s="40">
        <v>74</v>
      </c>
      <c r="H1214" s="40">
        <v>39</v>
      </c>
      <c r="I1214" s="40">
        <v>32</v>
      </c>
      <c r="J1214" s="40">
        <v>38</v>
      </c>
      <c r="K1214" s="40" t="s">
        <v>4351</v>
      </c>
    </row>
    <row r="1215" spans="1:11">
      <c r="A1215" s="3" t="s">
        <v>1846</v>
      </c>
      <c r="B1215" s="3" t="s">
        <v>1804</v>
      </c>
      <c r="C1215" s="3" t="s">
        <v>54</v>
      </c>
      <c r="D1215" s="40">
        <v>323</v>
      </c>
      <c r="E1215" s="40" t="s">
        <v>4351</v>
      </c>
      <c r="F1215" s="40">
        <v>147</v>
      </c>
      <c r="G1215" s="40">
        <v>77</v>
      </c>
      <c r="H1215" s="40">
        <v>47</v>
      </c>
      <c r="I1215" s="40">
        <v>28</v>
      </c>
      <c r="J1215" s="40">
        <v>16</v>
      </c>
      <c r="K1215" s="40" t="s">
        <v>4351</v>
      </c>
    </row>
    <row r="1216" spans="1:11">
      <c r="A1216" s="3" t="s">
        <v>1847</v>
      </c>
      <c r="B1216" s="3" t="s">
        <v>1804</v>
      </c>
      <c r="C1216" s="3" t="s">
        <v>1848</v>
      </c>
      <c r="D1216" s="40">
        <v>543</v>
      </c>
      <c r="E1216" s="40" t="s">
        <v>4351</v>
      </c>
      <c r="F1216" s="40">
        <v>219</v>
      </c>
      <c r="G1216" s="40">
        <v>123</v>
      </c>
      <c r="H1216" s="40">
        <v>65</v>
      </c>
      <c r="I1216" s="40">
        <v>53</v>
      </c>
      <c r="J1216" s="40">
        <v>66</v>
      </c>
      <c r="K1216" s="40" t="s">
        <v>4351</v>
      </c>
    </row>
    <row r="1217" spans="1:11">
      <c r="A1217" s="3" t="s">
        <v>1849</v>
      </c>
      <c r="B1217" s="3" t="s">
        <v>1804</v>
      </c>
      <c r="C1217" s="3" t="s">
        <v>570</v>
      </c>
      <c r="D1217" s="40">
        <v>784</v>
      </c>
      <c r="E1217" s="40" t="s">
        <v>4351</v>
      </c>
      <c r="F1217" s="40">
        <v>397</v>
      </c>
      <c r="G1217" s="40">
        <v>188</v>
      </c>
      <c r="H1217" s="40">
        <v>94</v>
      </c>
      <c r="I1217" s="40">
        <v>27</v>
      </c>
      <c r="J1217" s="40">
        <v>49</v>
      </c>
      <c r="K1217" s="40" t="s">
        <v>4351</v>
      </c>
    </row>
    <row r="1218" spans="1:11">
      <c r="A1218" s="3" t="s">
        <v>1850</v>
      </c>
      <c r="B1218" s="3" t="s">
        <v>1804</v>
      </c>
      <c r="C1218" s="3" t="s">
        <v>1851</v>
      </c>
      <c r="D1218" s="40">
        <v>683</v>
      </c>
      <c r="E1218" s="40" t="s">
        <v>4351</v>
      </c>
      <c r="F1218" s="40">
        <v>313</v>
      </c>
      <c r="G1218" s="40">
        <v>124</v>
      </c>
      <c r="H1218" s="40">
        <v>94</v>
      </c>
      <c r="I1218" s="40">
        <v>68</v>
      </c>
      <c r="J1218" s="40">
        <v>70</v>
      </c>
      <c r="K1218" s="40" t="s">
        <v>4351</v>
      </c>
    </row>
    <row r="1219" spans="1:11">
      <c r="A1219" s="3" t="s">
        <v>1852</v>
      </c>
      <c r="B1219" s="3" t="s">
        <v>1804</v>
      </c>
      <c r="C1219" s="3" t="s">
        <v>64</v>
      </c>
      <c r="D1219" s="40">
        <v>3898</v>
      </c>
      <c r="E1219" s="40">
        <v>378</v>
      </c>
      <c r="F1219" s="40">
        <v>1267</v>
      </c>
      <c r="G1219" s="40">
        <v>877</v>
      </c>
      <c r="H1219" s="40">
        <v>571</v>
      </c>
      <c r="I1219" s="40">
        <v>268</v>
      </c>
      <c r="J1219" s="40">
        <v>452</v>
      </c>
      <c r="K1219" s="40">
        <v>85</v>
      </c>
    </row>
    <row r="1220" spans="1:11">
      <c r="A1220" s="3" t="s">
        <v>1853</v>
      </c>
      <c r="B1220" s="3" t="s">
        <v>1804</v>
      </c>
      <c r="C1220" s="3" t="s">
        <v>1854</v>
      </c>
      <c r="D1220" s="40">
        <v>658</v>
      </c>
      <c r="E1220" s="40">
        <v>17</v>
      </c>
      <c r="F1220" s="40">
        <v>237</v>
      </c>
      <c r="G1220" s="40">
        <v>172</v>
      </c>
      <c r="H1220" s="40">
        <v>95</v>
      </c>
      <c r="I1220" s="40">
        <v>47</v>
      </c>
      <c r="J1220" s="40">
        <v>76</v>
      </c>
      <c r="K1220" s="40">
        <v>14</v>
      </c>
    </row>
    <row r="1221" spans="1:11">
      <c r="A1221" s="3" t="s">
        <v>1855</v>
      </c>
      <c r="B1221" s="3" t="s">
        <v>1804</v>
      </c>
      <c r="C1221" s="3" t="s">
        <v>1856</v>
      </c>
      <c r="D1221" s="40">
        <v>340</v>
      </c>
      <c r="E1221" s="40" t="s">
        <v>4351</v>
      </c>
      <c r="F1221" s="40">
        <v>130</v>
      </c>
      <c r="G1221" s="40">
        <v>90</v>
      </c>
      <c r="H1221" s="40">
        <v>70</v>
      </c>
      <c r="I1221" s="40">
        <v>24</v>
      </c>
      <c r="J1221" s="40">
        <v>25</v>
      </c>
      <c r="K1221" s="40" t="s">
        <v>4351</v>
      </c>
    </row>
    <row r="1222" spans="1:11">
      <c r="A1222" s="3" t="s">
        <v>1857</v>
      </c>
      <c r="B1222" s="3" t="s">
        <v>1804</v>
      </c>
      <c r="C1222" s="3" t="s">
        <v>68</v>
      </c>
      <c r="D1222" s="40">
        <v>12685</v>
      </c>
      <c r="E1222" s="40">
        <v>781</v>
      </c>
      <c r="F1222" s="40">
        <v>5386</v>
      </c>
      <c r="G1222" s="40">
        <v>2912</v>
      </c>
      <c r="H1222" s="40">
        <v>1415</v>
      </c>
      <c r="I1222" s="40">
        <v>792</v>
      </c>
      <c r="J1222" s="40">
        <v>1105</v>
      </c>
      <c r="K1222" s="40">
        <v>294</v>
      </c>
    </row>
    <row r="1223" spans="1:11">
      <c r="A1223" s="3" t="s">
        <v>1858</v>
      </c>
      <c r="B1223" s="3" t="s">
        <v>1804</v>
      </c>
      <c r="C1223" s="3" t="s">
        <v>815</v>
      </c>
      <c r="D1223" s="40">
        <v>242</v>
      </c>
      <c r="E1223" s="40" t="s">
        <v>4351</v>
      </c>
      <c r="F1223" s="40">
        <v>81</v>
      </c>
      <c r="G1223" s="40">
        <v>63</v>
      </c>
      <c r="H1223" s="40">
        <v>41</v>
      </c>
      <c r="I1223" s="40">
        <v>18</v>
      </c>
      <c r="J1223" s="40">
        <v>27</v>
      </c>
      <c r="K1223" s="40" t="s">
        <v>4351</v>
      </c>
    </row>
    <row r="1224" spans="1:11">
      <c r="A1224" s="3" t="s">
        <v>1859</v>
      </c>
      <c r="B1224" s="3" t="s">
        <v>1804</v>
      </c>
      <c r="C1224" s="3" t="s">
        <v>965</v>
      </c>
      <c r="D1224" s="40">
        <v>306</v>
      </c>
      <c r="E1224" s="40" t="s">
        <v>4351</v>
      </c>
      <c r="F1224" s="40">
        <v>137</v>
      </c>
      <c r="G1224" s="40">
        <v>75</v>
      </c>
      <c r="H1224" s="40">
        <v>37</v>
      </c>
      <c r="I1224" s="40" t="s">
        <v>4351</v>
      </c>
      <c r="J1224" s="40">
        <v>33</v>
      </c>
      <c r="K1224" s="40" t="s">
        <v>4351</v>
      </c>
    </row>
    <row r="1225" spans="1:11">
      <c r="A1225" s="3" t="s">
        <v>1860</v>
      </c>
      <c r="B1225" s="3" t="s">
        <v>1804</v>
      </c>
      <c r="C1225" s="3" t="s">
        <v>72</v>
      </c>
      <c r="D1225" s="40">
        <v>712</v>
      </c>
      <c r="E1225" s="40">
        <v>27</v>
      </c>
      <c r="F1225" s="40">
        <v>288</v>
      </c>
      <c r="G1225" s="40">
        <v>162</v>
      </c>
      <c r="H1225" s="40">
        <v>100</v>
      </c>
      <c r="I1225" s="40">
        <v>63</v>
      </c>
      <c r="J1225" s="40">
        <v>59</v>
      </c>
      <c r="K1225" s="40">
        <v>13</v>
      </c>
    </row>
    <row r="1226" spans="1:11">
      <c r="A1226" s="3" t="s">
        <v>1861</v>
      </c>
      <c r="B1226" s="3" t="s">
        <v>1804</v>
      </c>
      <c r="C1226" s="3" t="s">
        <v>1862</v>
      </c>
      <c r="D1226" s="40">
        <v>463</v>
      </c>
      <c r="E1226" s="40" t="s">
        <v>4351</v>
      </c>
      <c r="F1226" s="40">
        <v>212</v>
      </c>
      <c r="G1226" s="40">
        <v>127</v>
      </c>
      <c r="H1226" s="40">
        <v>42</v>
      </c>
      <c r="I1226" s="40">
        <v>22</v>
      </c>
      <c r="J1226" s="40">
        <v>38</v>
      </c>
      <c r="K1226" s="40" t="s">
        <v>4351</v>
      </c>
    </row>
    <row r="1227" spans="1:11">
      <c r="A1227" s="3" t="s">
        <v>1863</v>
      </c>
      <c r="B1227" s="3" t="s">
        <v>1804</v>
      </c>
      <c r="C1227" s="3" t="s">
        <v>1864</v>
      </c>
      <c r="D1227" s="40">
        <v>201</v>
      </c>
      <c r="E1227" s="40" t="s">
        <v>4351</v>
      </c>
      <c r="F1227" s="40">
        <v>73</v>
      </c>
      <c r="G1227" s="40">
        <v>52</v>
      </c>
      <c r="H1227" s="40">
        <v>32</v>
      </c>
      <c r="I1227" s="40" t="s">
        <v>4351</v>
      </c>
      <c r="J1227" s="40">
        <v>22</v>
      </c>
      <c r="K1227" s="40" t="s">
        <v>4351</v>
      </c>
    </row>
    <row r="1228" spans="1:11">
      <c r="A1228" s="3" t="s">
        <v>1865</v>
      </c>
      <c r="B1228" s="3" t="s">
        <v>1804</v>
      </c>
      <c r="C1228" s="3" t="s">
        <v>283</v>
      </c>
      <c r="D1228" s="40">
        <v>350</v>
      </c>
      <c r="E1228" s="40" t="s">
        <v>4351</v>
      </c>
      <c r="F1228" s="40">
        <v>131</v>
      </c>
      <c r="G1228" s="40">
        <v>85</v>
      </c>
      <c r="H1228" s="40">
        <v>62</v>
      </c>
      <c r="I1228" s="40">
        <v>19</v>
      </c>
      <c r="J1228" s="40">
        <v>32</v>
      </c>
      <c r="K1228" s="40" t="s">
        <v>4351</v>
      </c>
    </row>
    <row r="1229" spans="1:11">
      <c r="A1229" s="3" t="s">
        <v>1866</v>
      </c>
      <c r="B1229" s="3" t="s">
        <v>1804</v>
      </c>
      <c r="C1229" s="3" t="s">
        <v>1867</v>
      </c>
      <c r="D1229" s="40">
        <v>1592</v>
      </c>
      <c r="E1229" s="40">
        <v>24</v>
      </c>
      <c r="F1229" s="40">
        <v>724</v>
      </c>
      <c r="G1229" s="40">
        <v>360</v>
      </c>
      <c r="H1229" s="40">
        <v>191</v>
      </c>
      <c r="I1229" s="40">
        <v>131</v>
      </c>
      <c r="J1229" s="40">
        <v>147</v>
      </c>
      <c r="K1229" s="40">
        <v>15</v>
      </c>
    </row>
    <row r="1230" spans="1:11">
      <c r="A1230" s="3" t="s">
        <v>1868</v>
      </c>
      <c r="B1230" s="3" t="s">
        <v>1804</v>
      </c>
      <c r="C1230" s="3" t="s">
        <v>1600</v>
      </c>
      <c r="D1230" s="40">
        <v>265</v>
      </c>
      <c r="E1230" s="40" t="s">
        <v>4351</v>
      </c>
      <c r="F1230" s="40">
        <v>83</v>
      </c>
      <c r="G1230" s="40">
        <v>77</v>
      </c>
      <c r="H1230" s="40">
        <v>39</v>
      </c>
      <c r="I1230" s="40">
        <v>22</v>
      </c>
      <c r="J1230" s="40">
        <v>38</v>
      </c>
      <c r="K1230" s="40" t="s">
        <v>4351</v>
      </c>
    </row>
    <row r="1231" spans="1:11">
      <c r="A1231" s="3" t="s">
        <v>1869</v>
      </c>
      <c r="B1231" s="3" t="s">
        <v>1804</v>
      </c>
      <c r="C1231" s="3" t="s">
        <v>76</v>
      </c>
      <c r="D1231" s="40">
        <v>22193</v>
      </c>
      <c r="E1231" s="40">
        <v>2214</v>
      </c>
      <c r="F1231" s="40">
        <v>7619</v>
      </c>
      <c r="G1231" s="40">
        <v>4662</v>
      </c>
      <c r="H1231" s="40">
        <v>3046</v>
      </c>
      <c r="I1231" s="40">
        <v>1594</v>
      </c>
      <c r="J1231" s="40">
        <v>1990</v>
      </c>
      <c r="K1231" s="40">
        <v>1068</v>
      </c>
    </row>
    <row r="1232" spans="1:11">
      <c r="A1232" s="3" t="s">
        <v>1870</v>
      </c>
      <c r="B1232" s="3" t="s">
        <v>1804</v>
      </c>
      <c r="C1232" s="3" t="s">
        <v>625</v>
      </c>
      <c r="D1232" s="40">
        <v>3464</v>
      </c>
      <c r="E1232" s="40">
        <v>190</v>
      </c>
      <c r="F1232" s="40">
        <v>1351</v>
      </c>
      <c r="G1232" s="40">
        <v>818</v>
      </c>
      <c r="H1232" s="40">
        <v>446</v>
      </c>
      <c r="I1232" s="40">
        <v>270</v>
      </c>
      <c r="J1232" s="40">
        <v>282</v>
      </c>
      <c r="K1232" s="40">
        <v>107</v>
      </c>
    </row>
    <row r="1233" spans="1:11">
      <c r="A1233" s="3" t="s">
        <v>1871</v>
      </c>
      <c r="B1233" s="3" t="s">
        <v>1804</v>
      </c>
      <c r="C1233" s="3" t="s">
        <v>78</v>
      </c>
      <c r="D1233" s="40">
        <v>7979</v>
      </c>
      <c r="E1233" s="40">
        <v>734</v>
      </c>
      <c r="F1233" s="40">
        <v>2670</v>
      </c>
      <c r="G1233" s="40">
        <v>1797</v>
      </c>
      <c r="H1233" s="40">
        <v>1171</v>
      </c>
      <c r="I1233" s="40">
        <v>594</v>
      </c>
      <c r="J1233" s="40">
        <v>739</v>
      </c>
      <c r="K1233" s="40">
        <v>274</v>
      </c>
    </row>
    <row r="1234" spans="1:11">
      <c r="A1234" s="3" t="s">
        <v>1872</v>
      </c>
      <c r="B1234" s="3" t="s">
        <v>1804</v>
      </c>
      <c r="C1234" s="3" t="s">
        <v>291</v>
      </c>
      <c r="D1234" s="40">
        <v>1227</v>
      </c>
      <c r="E1234" s="40">
        <v>56</v>
      </c>
      <c r="F1234" s="40">
        <v>472</v>
      </c>
      <c r="G1234" s="40">
        <v>285</v>
      </c>
      <c r="H1234" s="40">
        <v>165</v>
      </c>
      <c r="I1234" s="40">
        <v>105</v>
      </c>
      <c r="J1234" s="40">
        <v>126</v>
      </c>
      <c r="K1234" s="40">
        <v>18</v>
      </c>
    </row>
    <row r="1235" spans="1:11">
      <c r="A1235" s="3" t="s">
        <v>1873</v>
      </c>
      <c r="B1235" s="3" t="s">
        <v>1804</v>
      </c>
      <c r="C1235" s="3" t="s">
        <v>840</v>
      </c>
      <c r="D1235" s="40">
        <v>214</v>
      </c>
      <c r="E1235" s="40" t="s">
        <v>4351</v>
      </c>
      <c r="F1235" s="40">
        <v>94</v>
      </c>
      <c r="G1235" s="40">
        <v>45</v>
      </c>
      <c r="H1235" s="40">
        <v>32</v>
      </c>
      <c r="I1235" s="40">
        <v>24</v>
      </c>
      <c r="J1235" s="40" t="s">
        <v>4351</v>
      </c>
      <c r="K1235" s="40">
        <v>0</v>
      </c>
    </row>
    <row r="1236" spans="1:11">
      <c r="A1236" s="3" t="s">
        <v>1874</v>
      </c>
      <c r="B1236" s="3" t="s">
        <v>1804</v>
      </c>
      <c r="C1236" s="3" t="s">
        <v>1875</v>
      </c>
      <c r="D1236" s="40">
        <v>1891</v>
      </c>
      <c r="E1236" s="40">
        <v>55</v>
      </c>
      <c r="F1236" s="40">
        <v>1034</v>
      </c>
      <c r="G1236" s="40">
        <v>440</v>
      </c>
      <c r="H1236" s="40">
        <v>168</v>
      </c>
      <c r="I1236" s="40">
        <v>79</v>
      </c>
      <c r="J1236" s="40">
        <v>97</v>
      </c>
      <c r="K1236" s="40">
        <v>18</v>
      </c>
    </row>
    <row r="1237" spans="1:11">
      <c r="A1237" s="3" t="s">
        <v>1876</v>
      </c>
      <c r="B1237" s="3" t="s">
        <v>1804</v>
      </c>
      <c r="C1237" s="3" t="s">
        <v>293</v>
      </c>
      <c r="D1237" s="40">
        <v>1171</v>
      </c>
      <c r="E1237" s="40">
        <v>26</v>
      </c>
      <c r="F1237" s="40">
        <v>430</v>
      </c>
      <c r="G1237" s="40">
        <v>301</v>
      </c>
      <c r="H1237" s="40">
        <v>202</v>
      </c>
      <c r="I1237" s="40">
        <v>105</v>
      </c>
      <c r="J1237" s="40">
        <v>95</v>
      </c>
      <c r="K1237" s="40">
        <v>12</v>
      </c>
    </row>
    <row r="1238" spans="1:11">
      <c r="A1238" s="3" t="s">
        <v>1877</v>
      </c>
      <c r="B1238" s="3" t="s">
        <v>1804</v>
      </c>
      <c r="C1238" s="3" t="s">
        <v>84</v>
      </c>
      <c r="D1238" s="40">
        <v>1460</v>
      </c>
      <c r="E1238" s="40">
        <v>53</v>
      </c>
      <c r="F1238" s="40">
        <v>614</v>
      </c>
      <c r="G1238" s="40">
        <v>399</v>
      </c>
      <c r="H1238" s="40">
        <v>173</v>
      </c>
      <c r="I1238" s="40">
        <v>94</v>
      </c>
      <c r="J1238" s="40">
        <v>111</v>
      </c>
      <c r="K1238" s="40">
        <v>16</v>
      </c>
    </row>
    <row r="1239" spans="1:11">
      <c r="A1239" s="3" t="s">
        <v>1878</v>
      </c>
      <c r="B1239" s="3" t="s">
        <v>1804</v>
      </c>
      <c r="C1239" s="3" t="s">
        <v>1879</v>
      </c>
      <c r="D1239" s="40">
        <v>309</v>
      </c>
      <c r="E1239" s="40" t="s">
        <v>4351</v>
      </c>
      <c r="F1239" s="40">
        <v>102</v>
      </c>
      <c r="G1239" s="40">
        <v>85</v>
      </c>
      <c r="H1239" s="40">
        <v>43</v>
      </c>
      <c r="I1239" s="40">
        <v>31</v>
      </c>
      <c r="J1239" s="40">
        <v>40</v>
      </c>
      <c r="K1239" s="40" t="s">
        <v>4351</v>
      </c>
    </row>
    <row r="1240" spans="1:11">
      <c r="A1240" s="3" t="s">
        <v>1880</v>
      </c>
      <c r="B1240" s="3" t="s">
        <v>1804</v>
      </c>
      <c r="C1240" s="3" t="s">
        <v>297</v>
      </c>
      <c r="D1240" s="40">
        <v>1673</v>
      </c>
      <c r="E1240" s="40">
        <v>121</v>
      </c>
      <c r="F1240" s="40">
        <v>561</v>
      </c>
      <c r="G1240" s="40">
        <v>369</v>
      </c>
      <c r="H1240" s="40">
        <v>227</v>
      </c>
      <c r="I1240" s="40">
        <v>144</v>
      </c>
      <c r="J1240" s="40">
        <v>207</v>
      </c>
      <c r="K1240" s="40">
        <v>44</v>
      </c>
    </row>
    <row r="1241" spans="1:11">
      <c r="A1241" s="3" t="s">
        <v>1881</v>
      </c>
      <c r="B1241" s="3" t="s">
        <v>1804</v>
      </c>
      <c r="C1241" s="3" t="s">
        <v>1138</v>
      </c>
      <c r="D1241" s="40">
        <v>396</v>
      </c>
      <c r="E1241" s="40">
        <v>17</v>
      </c>
      <c r="F1241" s="40">
        <v>144</v>
      </c>
      <c r="G1241" s="40">
        <v>85</v>
      </c>
      <c r="H1241" s="40">
        <v>52</v>
      </c>
      <c r="I1241" s="40">
        <v>31</v>
      </c>
      <c r="J1241" s="40">
        <v>56</v>
      </c>
      <c r="K1241" s="40">
        <v>11</v>
      </c>
    </row>
    <row r="1242" spans="1:11">
      <c r="A1242" s="3" t="s">
        <v>1882</v>
      </c>
      <c r="B1242" s="3" t="s">
        <v>1804</v>
      </c>
      <c r="C1242" s="3" t="s">
        <v>847</v>
      </c>
      <c r="D1242" s="40">
        <v>400</v>
      </c>
      <c r="E1242" s="40" t="s">
        <v>4351</v>
      </c>
      <c r="F1242" s="40">
        <v>146</v>
      </c>
      <c r="G1242" s="40">
        <v>90</v>
      </c>
      <c r="H1242" s="40">
        <v>70</v>
      </c>
      <c r="I1242" s="40">
        <v>44</v>
      </c>
      <c r="J1242" s="40">
        <v>35</v>
      </c>
      <c r="K1242" s="40" t="s">
        <v>4351</v>
      </c>
    </row>
    <row r="1243" spans="1:11">
      <c r="A1243" s="3" t="s">
        <v>1883</v>
      </c>
      <c r="B1243" s="3" t="s">
        <v>1804</v>
      </c>
      <c r="C1243" s="3" t="s">
        <v>1884</v>
      </c>
      <c r="D1243" s="40">
        <v>670</v>
      </c>
      <c r="E1243" s="40" t="s">
        <v>4351</v>
      </c>
      <c r="F1243" s="40">
        <v>283</v>
      </c>
      <c r="G1243" s="40">
        <v>174</v>
      </c>
      <c r="H1243" s="40">
        <v>91</v>
      </c>
      <c r="I1243" s="40">
        <v>46</v>
      </c>
      <c r="J1243" s="40">
        <v>47</v>
      </c>
      <c r="K1243" s="40" t="s">
        <v>4351</v>
      </c>
    </row>
    <row r="1244" spans="1:11">
      <c r="A1244" s="3" t="s">
        <v>1885</v>
      </c>
      <c r="B1244" s="3" t="s">
        <v>1804</v>
      </c>
      <c r="C1244" s="3" t="s">
        <v>92</v>
      </c>
      <c r="D1244" s="40">
        <v>466</v>
      </c>
      <c r="E1244" s="40">
        <v>13</v>
      </c>
      <c r="F1244" s="40">
        <v>179</v>
      </c>
      <c r="G1244" s="40">
        <v>120</v>
      </c>
      <c r="H1244" s="40">
        <v>64</v>
      </c>
      <c r="I1244" s="40">
        <v>25</v>
      </c>
      <c r="J1244" s="40">
        <v>53</v>
      </c>
      <c r="K1244" s="40">
        <v>12</v>
      </c>
    </row>
    <row r="1245" spans="1:11">
      <c r="A1245" s="3" t="s">
        <v>1886</v>
      </c>
      <c r="B1245" s="3" t="s">
        <v>1804</v>
      </c>
      <c r="C1245" s="3" t="s">
        <v>94</v>
      </c>
      <c r="D1245" s="40">
        <v>330</v>
      </c>
      <c r="E1245" s="40" t="s">
        <v>4351</v>
      </c>
      <c r="F1245" s="40">
        <v>133</v>
      </c>
      <c r="G1245" s="40">
        <v>84</v>
      </c>
      <c r="H1245" s="40">
        <v>44</v>
      </c>
      <c r="I1245" s="40">
        <v>30</v>
      </c>
      <c r="J1245" s="40">
        <v>24</v>
      </c>
      <c r="K1245" s="40" t="s">
        <v>4351</v>
      </c>
    </row>
    <row r="1246" spans="1:11">
      <c r="A1246" s="3" t="s">
        <v>1887</v>
      </c>
      <c r="B1246" s="3" t="s">
        <v>1804</v>
      </c>
      <c r="C1246" s="3" t="s">
        <v>1888</v>
      </c>
      <c r="D1246" s="40">
        <v>266</v>
      </c>
      <c r="E1246" s="40" t="s">
        <v>4351</v>
      </c>
      <c r="F1246" s="40">
        <v>88</v>
      </c>
      <c r="G1246" s="40">
        <v>68</v>
      </c>
      <c r="H1246" s="40">
        <v>53</v>
      </c>
      <c r="I1246" s="40">
        <v>20</v>
      </c>
      <c r="J1246" s="40">
        <v>24</v>
      </c>
      <c r="K1246" s="40" t="s">
        <v>4351</v>
      </c>
    </row>
    <row r="1247" spans="1:11">
      <c r="A1247" s="3" t="s">
        <v>1889</v>
      </c>
      <c r="B1247" s="3" t="s">
        <v>1804</v>
      </c>
      <c r="C1247" s="3" t="s">
        <v>98</v>
      </c>
      <c r="D1247" s="40">
        <v>809</v>
      </c>
      <c r="E1247" s="40" t="s">
        <v>4351</v>
      </c>
      <c r="F1247" s="40">
        <v>313</v>
      </c>
      <c r="G1247" s="40">
        <v>172</v>
      </c>
      <c r="H1247" s="40">
        <v>138</v>
      </c>
      <c r="I1247" s="40">
        <v>70</v>
      </c>
      <c r="J1247" s="40">
        <v>98</v>
      </c>
      <c r="K1247" s="40" t="s">
        <v>4351</v>
      </c>
    </row>
    <row r="1248" spans="1:11">
      <c r="A1248" s="3" t="s">
        <v>1890</v>
      </c>
      <c r="B1248" s="3" t="s">
        <v>1804</v>
      </c>
      <c r="C1248" s="3" t="s">
        <v>868</v>
      </c>
      <c r="D1248" s="40">
        <v>106</v>
      </c>
      <c r="E1248" s="40">
        <v>0</v>
      </c>
      <c r="F1248" s="40">
        <v>42</v>
      </c>
      <c r="G1248" s="40">
        <v>25</v>
      </c>
      <c r="H1248" s="40">
        <v>20</v>
      </c>
      <c r="I1248" s="40">
        <v>12</v>
      </c>
      <c r="J1248" s="40" t="s">
        <v>4351</v>
      </c>
      <c r="K1248" s="40" t="s">
        <v>4351</v>
      </c>
    </row>
    <row r="1249" spans="1:11">
      <c r="A1249" s="3" t="s">
        <v>1891</v>
      </c>
      <c r="B1249" s="3" t="s">
        <v>1804</v>
      </c>
      <c r="C1249" s="3" t="s">
        <v>307</v>
      </c>
      <c r="D1249" s="40">
        <v>1003</v>
      </c>
      <c r="E1249" s="40">
        <v>17</v>
      </c>
      <c r="F1249" s="40">
        <v>432</v>
      </c>
      <c r="G1249" s="40">
        <v>250</v>
      </c>
      <c r="H1249" s="40">
        <v>150</v>
      </c>
      <c r="I1249" s="40">
        <v>55</v>
      </c>
      <c r="J1249" s="40">
        <v>84</v>
      </c>
      <c r="K1249" s="40">
        <v>15</v>
      </c>
    </row>
    <row r="1250" spans="1:11">
      <c r="A1250" s="3" t="s">
        <v>1892</v>
      </c>
      <c r="B1250" s="3" t="s">
        <v>1804</v>
      </c>
      <c r="C1250" s="3" t="s">
        <v>309</v>
      </c>
      <c r="D1250" s="40">
        <v>271</v>
      </c>
      <c r="E1250" s="40" t="s">
        <v>4351</v>
      </c>
      <c r="F1250" s="40">
        <v>102</v>
      </c>
      <c r="G1250" s="40">
        <v>57</v>
      </c>
      <c r="H1250" s="40">
        <v>43</v>
      </c>
      <c r="I1250" s="40">
        <v>21</v>
      </c>
      <c r="J1250" s="40">
        <v>40</v>
      </c>
      <c r="K1250" s="40" t="s">
        <v>4351</v>
      </c>
    </row>
    <row r="1251" spans="1:11">
      <c r="A1251" s="3" t="s">
        <v>1893</v>
      </c>
      <c r="B1251" s="3" t="s">
        <v>1804</v>
      </c>
      <c r="C1251" s="3" t="s">
        <v>1894</v>
      </c>
      <c r="D1251" s="40">
        <v>380</v>
      </c>
      <c r="E1251" s="40" t="s">
        <v>4351</v>
      </c>
      <c r="F1251" s="40">
        <v>141</v>
      </c>
      <c r="G1251" s="40">
        <v>87</v>
      </c>
      <c r="H1251" s="40">
        <v>46</v>
      </c>
      <c r="I1251" s="40">
        <v>44</v>
      </c>
      <c r="J1251" s="40">
        <v>44</v>
      </c>
      <c r="K1251" s="40" t="s">
        <v>4351</v>
      </c>
    </row>
    <row r="1252" spans="1:11">
      <c r="A1252" s="3" t="s">
        <v>1895</v>
      </c>
      <c r="B1252" s="3" t="s">
        <v>1804</v>
      </c>
      <c r="C1252" s="3" t="s">
        <v>104</v>
      </c>
      <c r="D1252" s="40">
        <v>362</v>
      </c>
      <c r="E1252" s="40" t="s">
        <v>4351</v>
      </c>
      <c r="F1252" s="40">
        <v>130</v>
      </c>
      <c r="G1252" s="40">
        <v>99</v>
      </c>
      <c r="H1252" s="40">
        <v>51</v>
      </c>
      <c r="I1252" s="40">
        <v>22</v>
      </c>
      <c r="J1252" s="40">
        <v>41</v>
      </c>
      <c r="K1252" s="40" t="s">
        <v>4351</v>
      </c>
    </row>
    <row r="1253" spans="1:11">
      <c r="A1253" s="3" t="s">
        <v>1896</v>
      </c>
      <c r="B1253" s="3" t="s">
        <v>1804</v>
      </c>
      <c r="C1253" s="3" t="s">
        <v>106</v>
      </c>
      <c r="D1253" s="40">
        <v>406</v>
      </c>
      <c r="E1253" s="40" t="s">
        <v>4351</v>
      </c>
      <c r="F1253" s="40">
        <v>130</v>
      </c>
      <c r="G1253" s="40">
        <v>101</v>
      </c>
      <c r="H1253" s="40">
        <v>72</v>
      </c>
      <c r="I1253" s="40">
        <v>37</v>
      </c>
      <c r="J1253" s="40">
        <v>55</v>
      </c>
      <c r="K1253" s="40" t="s">
        <v>4351</v>
      </c>
    </row>
    <row r="1254" spans="1:11">
      <c r="A1254" s="3" t="s">
        <v>1897</v>
      </c>
      <c r="B1254" s="3" t="s">
        <v>1804</v>
      </c>
      <c r="C1254" s="3" t="s">
        <v>108</v>
      </c>
      <c r="D1254" s="40">
        <v>805</v>
      </c>
      <c r="E1254" s="40" t="s">
        <v>4351</v>
      </c>
      <c r="F1254" s="40">
        <v>310</v>
      </c>
      <c r="G1254" s="40">
        <v>199</v>
      </c>
      <c r="H1254" s="40">
        <v>110</v>
      </c>
      <c r="I1254" s="40">
        <v>46</v>
      </c>
      <c r="J1254" s="40">
        <v>131</v>
      </c>
      <c r="K1254" s="40" t="s">
        <v>4351</v>
      </c>
    </row>
    <row r="1255" spans="1:11">
      <c r="A1255" s="3" t="s">
        <v>1898</v>
      </c>
      <c r="B1255" s="3" t="s">
        <v>1804</v>
      </c>
      <c r="C1255" s="3" t="s">
        <v>1899</v>
      </c>
      <c r="D1255" s="40">
        <v>449</v>
      </c>
      <c r="E1255" s="40" t="s">
        <v>4351</v>
      </c>
      <c r="F1255" s="40">
        <v>175</v>
      </c>
      <c r="G1255" s="40">
        <v>98</v>
      </c>
      <c r="H1255" s="40">
        <v>69</v>
      </c>
      <c r="I1255" s="40">
        <v>32</v>
      </c>
      <c r="J1255" s="40">
        <v>58</v>
      </c>
      <c r="K1255" s="40" t="s">
        <v>4351</v>
      </c>
    </row>
    <row r="1256" spans="1:11">
      <c r="A1256" s="3" t="s">
        <v>1900</v>
      </c>
      <c r="B1256" s="3" t="s">
        <v>1804</v>
      </c>
      <c r="C1256" s="3" t="s">
        <v>315</v>
      </c>
      <c r="D1256" s="40">
        <v>2075</v>
      </c>
      <c r="E1256" s="40">
        <v>115</v>
      </c>
      <c r="F1256" s="40">
        <v>799</v>
      </c>
      <c r="G1256" s="40">
        <v>490</v>
      </c>
      <c r="H1256" s="40">
        <v>282</v>
      </c>
      <c r="I1256" s="40">
        <v>169</v>
      </c>
      <c r="J1256" s="40">
        <v>191</v>
      </c>
      <c r="K1256" s="40">
        <v>29</v>
      </c>
    </row>
    <row r="1257" spans="1:11">
      <c r="A1257" s="3" t="s">
        <v>1901</v>
      </c>
      <c r="B1257" s="3" t="s">
        <v>1804</v>
      </c>
      <c r="C1257" s="3" t="s">
        <v>1902</v>
      </c>
      <c r="D1257" s="40">
        <v>695</v>
      </c>
      <c r="E1257" s="40">
        <v>13</v>
      </c>
      <c r="F1257" s="40">
        <v>233</v>
      </c>
      <c r="G1257" s="40">
        <v>167</v>
      </c>
      <c r="H1257" s="40">
        <v>112</v>
      </c>
      <c r="I1257" s="40">
        <v>69</v>
      </c>
      <c r="J1257" s="40">
        <v>89</v>
      </c>
      <c r="K1257" s="40">
        <v>12</v>
      </c>
    </row>
    <row r="1258" spans="1:11">
      <c r="A1258" s="3" t="s">
        <v>1903</v>
      </c>
      <c r="B1258" s="3" t="s">
        <v>1804</v>
      </c>
      <c r="C1258" s="3" t="s">
        <v>1904</v>
      </c>
      <c r="D1258" s="40">
        <v>403</v>
      </c>
      <c r="E1258" s="40" t="s">
        <v>4351</v>
      </c>
      <c r="F1258" s="40">
        <v>186</v>
      </c>
      <c r="G1258" s="40">
        <v>93</v>
      </c>
      <c r="H1258" s="40">
        <v>42</v>
      </c>
      <c r="I1258" s="40">
        <v>37</v>
      </c>
      <c r="J1258" s="40">
        <v>31</v>
      </c>
      <c r="K1258" s="40" t="s">
        <v>4351</v>
      </c>
    </row>
    <row r="1259" spans="1:11">
      <c r="A1259" s="3" t="s">
        <v>1905</v>
      </c>
      <c r="B1259" s="3" t="s">
        <v>1804</v>
      </c>
      <c r="C1259" s="3" t="s">
        <v>1316</v>
      </c>
      <c r="D1259" s="40">
        <v>369</v>
      </c>
      <c r="E1259" s="40" t="s">
        <v>4351</v>
      </c>
      <c r="F1259" s="40">
        <v>120</v>
      </c>
      <c r="G1259" s="40">
        <v>79</v>
      </c>
      <c r="H1259" s="40">
        <v>70</v>
      </c>
      <c r="I1259" s="40">
        <v>32</v>
      </c>
      <c r="J1259" s="40">
        <v>50</v>
      </c>
      <c r="K1259" s="40" t="s">
        <v>4351</v>
      </c>
    </row>
    <row r="1260" spans="1:11">
      <c r="A1260" s="3" t="s">
        <v>1906</v>
      </c>
      <c r="B1260" s="3" t="s">
        <v>1804</v>
      </c>
      <c r="C1260" s="3" t="s">
        <v>1907</v>
      </c>
      <c r="D1260" s="40">
        <v>417</v>
      </c>
      <c r="E1260" s="40">
        <v>19</v>
      </c>
      <c r="F1260" s="40">
        <v>184</v>
      </c>
      <c r="G1260" s="40">
        <v>109</v>
      </c>
      <c r="H1260" s="40">
        <v>52</v>
      </c>
      <c r="I1260" s="40">
        <v>29</v>
      </c>
      <c r="J1260" s="40" t="s">
        <v>4351</v>
      </c>
      <c r="K1260" s="40" t="s">
        <v>4351</v>
      </c>
    </row>
    <row r="1261" spans="1:11">
      <c r="A1261" s="3" t="s">
        <v>1908</v>
      </c>
      <c r="B1261" s="3" t="s">
        <v>1804</v>
      </c>
      <c r="C1261" s="3" t="s">
        <v>1909</v>
      </c>
      <c r="D1261" s="40">
        <v>421</v>
      </c>
      <c r="E1261" s="40">
        <v>13</v>
      </c>
      <c r="F1261" s="40">
        <v>180</v>
      </c>
      <c r="G1261" s="40">
        <v>91</v>
      </c>
      <c r="H1261" s="40">
        <v>57</v>
      </c>
      <c r="I1261" s="40">
        <v>27</v>
      </c>
      <c r="J1261" s="40">
        <v>42</v>
      </c>
      <c r="K1261" s="40">
        <v>11</v>
      </c>
    </row>
    <row r="1262" spans="1:11">
      <c r="A1262" s="3" t="s">
        <v>1910</v>
      </c>
      <c r="B1262" s="3" t="s">
        <v>1804</v>
      </c>
      <c r="C1262" s="3" t="s">
        <v>110</v>
      </c>
      <c r="D1262" s="40">
        <v>559</v>
      </c>
      <c r="E1262" s="40" t="s">
        <v>4351</v>
      </c>
      <c r="F1262" s="40">
        <v>197</v>
      </c>
      <c r="G1262" s="40">
        <v>138</v>
      </c>
      <c r="H1262" s="40">
        <v>84</v>
      </c>
      <c r="I1262" s="40">
        <v>46</v>
      </c>
      <c r="J1262" s="40">
        <v>71</v>
      </c>
      <c r="K1262" s="40" t="s">
        <v>4351</v>
      </c>
    </row>
    <row r="1263" spans="1:11">
      <c r="A1263" s="3" t="s">
        <v>1911</v>
      </c>
      <c r="B1263" s="3" t="s">
        <v>1804</v>
      </c>
      <c r="C1263" s="3" t="s">
        <v>1912</v>
      </c>
      <c r="D1263" s="40">
        <v>1385</v>
      </c>
      <c r="E1263" s="40">
        <v>46</v>
      </c>
      <c r="F1263" s="40">
        <v>552</v>
      </c>
      <c r="G1263" s="40">
        <v>366</v>
      </c>
      <c r="H1263" s="40">
        <v>177</v>
      </c>
      <c r="I1263" s="40">
        <v>104</v>
      </c>
      <c r="J1263" s="40">
        <v>115</v>
      </c>
      <c r="K1263" s="40">
        <v>25</v>
      </c>
    </row>
    <row r="1264" spans="1:11">
      <c r="A1264" s="3" t="s">
        <v>1913</v>
      </c>
      <c r="B1264" s="3" t="s">
        <v>1804</v>
      </c>
      <c r="C1264" s="3" t="s">
        <v>1914</v>
      </c>
      <c r="D1264" s="40">
        <v>1416</v>
      </c>
      <c r="E1264" s="40">
        <v>35</v>
      </c>
      <c r="F1264" s="40">
        <v>548</v>
      </c>
      <c r="G1264" s="40">
        <v>319</v>
      </c>
      <c r="H1264" s="40">
        <v>213</v>
      </c>
      <c r="I1264" s="40">
        <v>102</v>
      </c>
      <c r="J1264" s="40">
        <v>157</v>
      </c>
      <c r="K1264" s="40">
        <v>42</v>
      </c>
    </row>
    <row r="1265" spans="1:11">
      <c r="A1265" s="3" t="s">
        <v>1915</v>
      </c>
      <c r="B1265" s="3" t="s">
        <v>1804</v>
      </c>
      <c r="C1265" s="3" t="s">
        <v>114</v>
      </c>
      <c r="D1265" s="40">
        <v>563</v>
      </c>
      <c r="E1265" s="40" t="s">
        <v>4351</v>
      </c>
      <c r="F1265" s="40">
        <v>206</v>
      </c>
      <c r="G1265" s="40">
        <v>144</v>
      </c>
      <c r="H1265" s="40">
        <v>78</v>
      </c>
      <c r="I1265" s="40">
        <v>39</v>
      </c>
      <c r="J1265" s="40">
        <v>77</v>
      </c>
      <c r="K1265" s="40" t="s">
        <v>4351</v>
      </c>
    </row>
    <row r="1266" spans="1:11">
      <c r="A1266" s="3" t="s">
        <v>1916</v>
      </c>
      <c r="B1266" s="3" t="s">
        <v>1804</v>
      </c>
      <c r="C1266" s="3" t="s">
        <v>1917</v>
      </c>
      <c r="D1266" s="40">
        <v>3405</v>
      </c>
      <c r="E1266" s="40">
        <v>428</v>
      </c>
      <c r="F1266" s="40">
        <v>1075</v>
      </c>
      <c r="G1266" s="40">
        <v>631</v>
      </c>
      <c r="H1266" s="40">
        <v>431</v>
      </c>
      <c r="I1266" s="40">
        <v>237</v>
      </c>
      <c r="J1266" s="40">
        <v>439</v>
      </c>
      <c r="K1266" s="40">
        <v>164</v>
      </c>
    </row>
    <row r="1267" spans="1:11">
      <c r="A1267" s="3" t="s">
        <v>1918</v>
      </c>
      <c r="B1267" s="3" t="s">
        <v>1804</v>
      </c>
      <c r="C1267" s="3" t="s">
        <v>325</v>
      </c>
      <c r="D1267" s="40">
        <v>1245</v>
      </c>
      <c r="E1267" s="40">
        <v>63</v>
      </c>
      <c r="F1267" s="40">
        <v>603</v>
      </c>
      <c r="G1267" s="40">
        <v>254</v>
      </c>
      <c r="H1267" s="40">
        <v>145</v>
      </c>
      <c r="I1267" s="40">
        <v>73</v>
      </c>
      <c r="J1267" s="40">
        <v>93</v>
      </c>
      <c r="K1267" s="40">
        <v>14</v>
      </c>
    </row>
    <row r="1268" spans="1:11">
      <c r="A1268" s="3" t="s">
        <v>1919</v>
      </c>
      <c r="B1268" s="3" t="s">
        <v>1804</v>
      </c>
      <c r="C1268" s="3" t="s">
        <v>331</v>
      </c>
      <c r="D1268" s="40">
        <v>842</v>
      </c>
      <c r="E1268" s="40">
        <v>27</v>
      </c>
      <c r="F1268" s="40">
        <v>365</v>
      </c>
      <c r="G1268" s="40">
        <v>208</v>
      </c>
      <c r="H1268" s="40">
        <v>97</v>
      </c>
      <c r="I1268" s="40">
        <v>70</v>
      </c>
      <c r="J1268" s="40">
        <v>60</v>
      </c>
      <c r="K1268" s="40">
        <v>15</v>
      </c>
    </row>
    <row r="1269" spans="1:11">
      <c r="A1269" s="3" t="s">
        <v>1920</v>
      </c>
      <c r="B1269" s="3" t="s">
        <v>1804</v>
      </c>
      <c r="C1269" s="3" t="s">
        <v>462</v>
      </c>
      <c r="D1269" s="40">
        <v>192</v>
      </c>
      <c r="E1269" s="40" t="s">
        <v>4351</v>
      </c>
      <c r="F1269" s="40">
        <v>83</v>
      </c>
      <c r="G1269" s="40">
        <v>40</v>
      </c>
      <c r="H1269" s="40">
        <v>26</v>
      </c>
      <c r="I1269" s="40">
        <v>20</v>
      </c>
      <c r="J1269" s="40">
        <v>19</v>
      </c>
      <c r="K1269" s="40" t="s">
        <v>4351</v>
      </c>
    </row>
    <row r="1270" spans="1:11">
      <c r="A1270" s="3" t="s">
        <v>1921</v>
      </c>
      <c r="B1270" s="3" t="s">
        <v>1804</v>
      </c>
      <c r="C1270" s="3" t="s">
        <v>1922</v>
      </c>
      <c r="D1270" s="40">
        <v>316</v>
      </c>
      <c r="E1270" s="40" t="s">
        <v>4351</v>
      </c>
      <c r="F1270" s="40">
        <v>118</v>
      </c>
      <c r="G1270" s="40">
        <v>63</v>
      </c>
      <c r="H1270" s="40">
        <v>59</v>
      </c>
      <c r="I1270" s="40">
        <v>24</v>
      </c>
      <c r="J1270" s="40">
        <v>40</v>
      </c>
      <c r="K1270" s="40" t="s">
        <v>4351</v>
      </c>
    </row>
    <row r="1271" spans="1:11">
      <c r="A1271" s="3" t="s">
        <v>1923</v>
      </c>
      <c r="B1271" s="3" t="s">
        <v>1804</v>
      </c>
      <c r="C1271" s="3" t="s">
        <v>116</v>
      </c>
      <c r="D1271" s="40">
        <v>601</v>
      </c>
      <c r="E1271" s="40">
        <v>18</v>
      </c>
      <c r="F1271" s="40">
        <v>240</v>
      </c>
      <c r="G1271" s="40">
        <v>146</v>
      </c>
      <c r="H1271" s="40">
        <v>72</v>
      </c>
      <c r="I1271" s="40">
        <v>35</v>
      </c>
      <c r="J1271" s="40">
        <v>77</v>
      </c>
      <c r="K1271" s="40">
        <v>13</v>
      </c>
    </row>
    <row r="1272" spans="1:11">
      <c r="A1272" s="3" t="s">
        <v>1924</v>
      </c>
      <c r="B1272" s="3" t="s">
        <v>1804</v>
      </c>
      <c r="C1272" s="3" t="s">
        <v>1925</v>
      </c>
      <c r="D1272" s="40">
        <v>726</v>
      </c>
      <c r="E1272" s="40">
        <v>45</v>
      </c>
      <c r="F1272" s="40">
        <v>229</v>
      </c>
      <c r="G1272" s="40">
        <v>189</v>
      </c>
      <c r="H1272" s="40">
        <v>120</v>
      </c>
      <c r="I1272" s="40">
        <v>55</v>
      </c>
      <c r="J1272" s="40">
        <v>70</v>
      </c>
      <c r="K1272" s="40">
        <v>18</v>
      </c>
    </row>
    <row r="1273" spans="1:11">
      <c r="A1273" s="3" t="s">
        <v>1926</v>
      </c>
      <c r="B1273" s="3" t="s">
        <v>1804</v>
      </c>
      <c r="C1273" s="3" t="s">
        <v>1927</v>
      </c>
      <c r="D1273" s="40">
        <v>257</v>
      </c>
      <c r="E1273" s="40">
        <v>0</v>
      </c>
      <c r="F1273" s="40">
        <v>135</v>
      </c>
      <c r="G1273" s="40">
        <v>53</v>
      </c>
      <c r="H1273" s="40">
        <v>31</v>
      </c>
      <c r="I1273" s="40">
        <v>20</v>
      </c>
      <c r="J1273" s="40">
        <v>18</v>
      </c>
      <c r="K1273" s="40">
        <v>0</v>
      </c>
    </row>
    <row r="1274" spans="1:11">
      <c r="A1274" s="3" t="s">
        <v>1928</v>
      </c>
      <c r="B1274" s="3" t="s">
        <v>1804</v>
      </c>
      <c r="C1274" s="3" t="s">
        <v>1018</v>
      </c>
      <c r="D1274" s="40">
        <v>299</v>
      </c>
      <c r="E1274" s="40" t="s">
        <v>4351</v>
      </c>
      <c r="F1274" s="40">
        <v>114</v>
      </c>
      <c r="G1274" s="40">
        <v>81</v>
      </c>
      <c r="H1274" s="40">
        <v>38</v>
      </c>
      <c r="I1274" s="40">
        <v>26</v>
      </c>
      <c r="J1274" s="40">
        <v>26</v>
      </c>
      <c r="K1274" s="40" t="s">
        <v>4351</v>
      </c>
    </row>
    <row r="1275" spans="1:11">
      <c r="A1275" s="3" t="s">
        <v>1929</v>
      </c>
      <c r="B1275" s="3" t="s">
        <v>1804</v>
      </c>
      <c r="C1275" s="3" t="s">
        <v>1930</v>
      </c>
      <c r="D1275" s="40">
        <v>13154</v>
      </c>
      <c r="E1275" s="40">
        <v>1724</v>
      </c>
      <c r="F1275" s="40">
        <v>4004</v>
      </c>
      <c r="G1275" s="40">
        <v>2625</v>
      </c>
      <c r="H1275" s="40">
        <v>1693</v>
      </c>
      <c r="I1275" s="40">
        <v>921</v>
      </c>
      <c r="J1275" s="40">
        <v>1532</v>
      </c>
      <c r="K1275" s="40">
        <v>655</v>
      </c>
    </row>
    <row r="1276" spans="1:11">
      <c r="A1276" s="3" t="s">
        <v>1931</v>
      </c>
      <c r="B1276" s="3" t="s">
        <v>1804</v>
      </c>
      <c r="C1276" s="3" t="s">
        <v>120</v>
      </c>
      <c r="D1276" s="40">
        <v>392</v>
      </c>
      <c r="E1276" s="40" t="s">
        <v>4351</v>
      </c>
      <c r="F1276" s="40">
        <v>152</v>
      </c>
      <c r="G1276" s="40">
        <v>97</v>
      </c>
      <c r="H1276" s="40">
        <v>49</v>
      </c>
      <c r="I1276" s="40">
        <v>28</v>
      </c>
      <c r="J1276" s="40">
        <v>41</v>
      </c>
      <c r="K1276" s="40" t="s">
        <v>4351</v>
      </c>
    </row>
    <row r="1277" spans="1:11">
      <c r="A1277" s="3" t="s">
        <v>1932</v>
      </c>
      <c r="B1277" s="3" t="s">
        <v>1804</v>
      </c>
      <c r="C1277" s="3" t="s">
        <v>1933</v>
      </c>
      <c r="D1277" s="40">
        <v>542</v>
      </c>
      <c r="E1277" s="40">
        <v>44</v>
      </c>
      <c r="F1277" s="40">
        <v>147</v>
      </c>
      <c r="G1277" s="40">
        <v>127</v>
      </c>
      <c r="H1277" s="40">
        <v>84</v>
      </c>
      <c r="I1277" s="40">
        <v>45</v>
      </c>
      <c r="J1277" s="40">
        <v>76</v>
      </c>
      <c r="K1277" s="40">
        <v>19</v>
      </c>
    </row>
    <row r="1278" spans="1:11">
      <c r="A1278" s="3" t="s">
        <v>1934</v>
      </c>
      <c r="B1278" s="3" t="s">
        <v>1804</v>
      </c>
      <c r="C1278" s="3" t="s">
        <v>1935</v>
      </c>
      <c r="D1278" s="40">
        <v>1579</v>
      </c>
      <c r="E1278" s="40">
        <v>96</v>
      </c>
      <c r="F1278" s="40">
        <v>572</v>
      </c>
      <c r="G1278" s="40">
        <v>365</v>
      </c>
      <c r="H1278" s="40">
        <v>237</v>
      </c>
      <c r="I1278" s="40">
        <v>116</v>
      </c>
      <c r="J1278" s="40">
        <v>149</v>
      </c>
      <c r="K1278" s="40">
        <v>44</v>
      </c>
    </row>
    <row r="1279" spans="1:11">
      <c r="A1279" s="3" t="s">
        <v>1936</v>
      </c>
      <c r="B1279" s="3" t="s">
        <v>1804</v>
      </c>
      <c r="C1279" s="3" t="s">
        <v>1937</v>
      </c>
      <c r="D1279" s="40">
        <v>45042</v>
      </c>
      <c r="E1279" s="40">
        <v>5995</v>
      </c>
      <c r="F1279" s="40">
        <v>16960</v>
      </c>
      <c r="G1279" s="40">
        <v>8454</v>
      </c>
      <c r="H1279" s="40">
        <v>4834</v>
      </c>
      <c r="I1279" s="40">
        <v>2760</v>
      </c>
      <c r="J1279" s="40">
        <v>3615</v>
      </c>
      <c r="K1279" s="40">
        <v>2424</v>
      </c>
    </row>
    <row r="1280" spans="1:11">
      <c r="A1280" s="3" t="s">
        <v>1938</v>
      </c>
      <c r="B1280" s="3" t="s">
        <v>1804</v>
      </c>
      <c r="C1280" s="3" t="s">
        <v>336</v>
      </c>
      <c r="D1280" s="40">
        <v>577</v>
      </c>
      <c r="E1280" s="40" t="s">
        <v>4351</v>
      </c>
      <c r="F1280" s="40">
        <v>204</v>
      </c>
      <c r="G1280" s="40">
        <v>128</v>
      </c>
      <c r="H1280" s="40">
        <v>88</v>
      </c>
      <c r="I1280" s="40">
        <v>46</v>
      </c>
      <c r="J1280" s="40">
        <v>89</v>
      </c>
      <c r="K1280" s="40" t="s">
        <v>4351</v>
      </c>
    </row>
    <row r="1281" spans="1:11">
      <c r="A1281" s="3" t="s">
        <v>1939</v>
      </c>
      <c r="B1281" s="3" t="s">
        <v>1804</v>
      </c>
      <c r="C1281" s="3" t="s">
        <v>895</v>
      </c>
      <c r="D1281" s="40">
        <v>153</v>
      </c>
      <c r="E1281" s="40" t="s">
        <v>4351</v>
      </c>
      <c r="F1281" s="40">
        <v>62</v>
      </c>
      <c r="G1281" s="40">
        <v>23</v>
      </c>
      <c r="H1281" s="40">
        <v>19</v>
      </c>
      <c r="I1281" s="40">
        <v>27</v>
      </c>
      <c r="J1281" s="40">
        <v>17</v>
      </c>
      <c r="K1281" s="40" t="s">
        <v>4351</v>
      </c>
    </row>
    <row r="1282" spans="1:11">
      <c r="A1282" s="3" t="s">
        <v>1940</v>
      </c>
      <c r="B1282" s="3" t="s">
        <v>1804</v>
      </c>
      <c r="C1282" s="3" t="s">
        <v>1941</v>
      </c>
      <c r="D1282" s="40">
        <v>250</v>
      </c>
      <c r="E1282" s="40" t="s">
        <v>4351</v>
      </c>
      <c r="F1282" s="40">
        <v>120</v>
      </c>
      <c r="G1282" s="40">
        <v>34</v>
      </c>
      <c r="H1282" s="40">
        <v>38</v>
      </c>
      <c r="I1282" s="40">
        <v>18</v>
      </c>
      <c r="J1282" s="40">
        <v>33</v>
      </c>
      <c r="K1282" s="40" t="s">
        <v>4351</v>
      </c>
    </row>
    <row r="1283" spans="1:11">
      <c r="A1283" s="3" t="s">
        <v>1942</v>
      </c>
      <c r="B1283" s="3" t="s">
        <v>1804</v>
      </c>
      <c r="C1283" s="3" t="s">
        <v>338</v>
      </c>
      <c r="D1283" s="40">
        <v>968</v>
      </c>
      <c r="E1283" s="40">
        <v>18</v>
      </c>
      <c r="F1283" s="40">
        <v>420</v>
      </c>
      <c r="G1283" s="40">
        <v>227</v>
      </c>
      <c r="H1283" s="40">
        <v>111</v>
      </c>
      <c r="I1283" s="40">
        <v>67</v>
      </c>
      <c r="J1283" s="40">
        <v>100</v>
      </c>
      <c r="K1283" s="40">
        <v>25</v>
      </c>
    </row>
    <row r="1284" spans="1:11">
      <c r="A1284" s="3" t="s">
        <v>1943</v>
      </c>
      <c r="B1284" s="3" t="s">
        <v>1804</v>
      </c>
      <c r="C1284" s="3" t="s">
        <v>1944</v>
      </c>
      <c r="D1284" s="40">
        <v>507</v>
      </c>
      <c r="E1284" s="40" t="s">
        <v>4351</v>
      </c>
      <c r="F1284" s="40">
        <v>243</v>
      </c>
      <c r="G1284" s="40">
        <v>126</v>
      </c>
      <c r="H1284" s="40">
        <v>59</v>
      </c>
      <c r="I1284" s="40">
        <v>20</v>
      </c>
      <c r="J1284" s="40">
        <v>52</v>
      </c>
      <c r="K1284" s="40" t="s">
        <v>4351</v>
      </c>
    </row>
    <row r="1285" spans="1:11">
      <c r="A1285" s="3" t="s">
        <v>1945</v>
      </c>
      <c r="B1285" s="3" t="s">
        <v>1804</v>
      </c>
      <c r="C1285" s="3" t="s">
        <v>122</v>
      </c>
      <c r="D1285" s="40">
        <v>299</v>
      </c>
      <c r="E1285" s="40" t="s">
        <v>4351</v>
      </c>
      <c r="F1285" s="40">
        <v>115</v>
      </c>
      <c r="G1285" s="40">
        <v>51</v>
      </c>
      <c r="H1285" s="40">
        <v>53</v>
      </c>
      <c r="I1285" s="40">
        <v>23</v>
      </c>
      <c r="J1285" s="40">
        <v>42</v>
      </c>
      <c r="K1285" s="40" t="s">
        <v>4351</v>
      </c>
    </row>
    <row r="1286" spans="1:11">
      <c r="A1286" s="3" t="s">
        <v>1946</v>
      </c>
      <c r="B1286" s="3" t="s">
        <v>1804</v>
      </c>
      <c r="C1286" s="3" t="s">
        <v>1947</v>
      </c>
      <c r="D1286" s="40">
        <v>921</v>
      </c>
      <c r="E1286" s="40">
        <v>22</v>
      </c>
      <c r="F1286" s="40">
        <v>367</v>
      </c>
      <c r="G1286" s="40">
        <v>180</v>
      </c>
      <c r="H1286" s="40">
        <v>145</v>
      </c>
      <c r="I1286" s="40">
        <v>85</v>
      </c>
      <c r="J1286" s="40">
        <v>106</v>
      </c>
      <c r="K1286" s="40">
        <v>16</v>
      </c>
    </row>
    <row r="1287" spans="1:11">
      <c r="A1287" s="3" t="s">
        <v>1948</v>
      </c>
      <c r="B1287" s="3" t="s">
        <v>1804</v>
      </c>
      <c r="C1287" s="3" t="s">
        <v>348</v>
      </c>
      <c r="D1287" s="40">
        <v>1857</v>
      </c>
      <c r="E1287" s="40">
        <v>100</v>
      </c>
      <c r="F1287" s="40">
        <v>734</v>
      </c>
      <c r="G1287" s="40">
        <v>406</v>
      </c>
      <c r="H1287" s="40">
        <v>263</v>
      </c>
      <c r="I1287" s="40">
        <v>123</v>
      </c>
      <c r="J1287" s="40">
        <v>211</v>
      </c>
      <c r="K1287" s="40">
        <v>20</v>
      </c>
    </row>
    <row r="1288" spans="1:11">
      <c r="A1288" s="3" t="s">
        <v>1949</v>
      </c>
      <c r="B1288" s="3" t="s">
        <v>1804</v>
      </c>
      <c r="C1288" s="3" t="s">
        <v>1032</v>
      </c>
      <c r="D1288" s="40">
        <v>199</v>
      </c>
      <c r="E1288" s="40" t="s">
        <v>4351</v>
      </c>
      <c r="F1288" s="40">
        <v>79</v>
      </c>
      <c r="G1288" s="40">
        <v>46</v>
      </c>
      <c r="H1288" s="40">
        <v>31</v>
      </c>
      <c r="I1288" s="40">
        <v>13</v>
      </c>
      <c r="J1288" s="40">
        <v>25</v>
      </c>
      <c r="K1288" s="40" t="s">
        <v>4351</v>
      </c>
    </row>
    <row r="1289" spans="1:11">
      <c r="A1289" s="3" t="s">
        <v>1950</v>
      </c>
      <c r="B1289" s="3" t="s">
        <v>1804</v>
      </c>
      <c r="C1289" s="3" t="s">
        <v>1951</v>
      </c>
      <c r="D1289" s="40">
        <v>2940</v>
      </c>
      <c r="E1289" s="40">
        <v>124</v>
      </c>
      <c r="F1289" s="40">
        <v>1228</v>
      </c>
      <c r="G1289" s="40">
        <v>732</v>
      </c>
      <c r="H1289" s="40">
        <v>379</v>
      </c>
      <c r="I1289" s="40">
        <v>185</v>
      </c>
      <c r="J1289" s="40">
        <v>242</v>
      </c>
      <c r="K1289" s="40">
        <v>50</v>
      </c>
    </row>
    <row r="1290" spans="1:11">
      <c r="A1290" s="3" t="s">
        <v>1952</v>
      </c>
      <c r="B1290" s="3" t="s">
        <v>1804</v>
      </c>
      <c r="C1290" s="3" t="s">
        <v>1953</v>
      </c>
      <c r="D1290" s="40">
        <v>872</v>
      </c>
      <c r="E1290" s="40" t="s">
        <v>4351</v>
      </c>
      <c r="F1290" s="40">
        <v>413</v>
      </c>
      <c r="G1290" s="40">
        <v>205</v>
      </c>
      <c r="H1290" s="40">
        <v>126</v>
      </c>
      <c r="I1290" s="40">
        <v>47</v>
      </c>
      <c r="J1290" s="40">
        <v>71</v>
      </c>
      <c r="K1290" s="40" t="s">
        <v>4351</v>
      </c>
    </row>
    <row r="1291" spans="1:11">
      <c r="A1291" s="3" t="s">
        <v>1954</v>
      </c>
      <c r="B1291" s="3" t="s">
        <v>1804</v>
      </c>
      <c r="C1291" s="3" t="s">
        <v>1955</v>
      </c>
      <c r="D1291" s="40">
        <v>646</v>
      </c>
      <c r="E1291" s="40">
        <v>23</v>
      </c>
      <c r="F1291" s="40">
        <v>251</v>
      </c>
      <c r="G1291" s="40">
        <v>153</v>
      </c>
      <c r="H1291" s="40">
        <v>105</v>
      </c>
      <c r="I1291" s="40">
        <v>53</v>
      </c>
      <c r="J1291" s="40">
        <v>45</v>
      </c>
      <c r="K1291" s="40">
        <v>16</v>
      </c>
    </row>
    <row r="1292" spans="1:11">
      <c r="A1292" s="3" t="s">
        <v>1956</v>
      </c>
      <c r="B1292" s="3" t="s">
        <v>1804</v>
      </c>
      <c r="C1292" s="3" t="s">
        <v>738</v>
      </c>
      <c r="D1292" s="40">
        <v>985</v>
      </c>
      <c r="E1292" s="40">
        <v>85</v>
      </c>
      <c r="F1292" s="40">
        <v>357</v>
      </c>
      <c r="G1292" s="40">
        <v>224</v>
      </c>
      <c r="H1292" s="40">
        <v>139</v>
      </c>
      <c r="I1292" s="40">
        <v>68</v>
      </c>
      <c r="J1292" s="40">
        <v>80</v>
      </c>
      <c r="K1292" s="40">
        <v>32</v>
      </c>
    </row>
    <row r="1293" spans="1:11">
      <c r="A1293" s="3" t="s">
        <v>1957</v>
      </c>
      <c r="B1293" s="3" t="s">
        <v>1804</v>
      </c>
      <c r="C1293" s="3" t="s">
        <v>134</v>
      </c>
      <c r="D1293" s="40">
        <v>563</v>
      </c>
      <c r="E1293" s="40" t="s">
        <v>4351</v>
      </c>
      <c r="F1293" s="40">
        <v>222</v>
      </c>
      <c r="G1293" s="40">
        <v>153</v>
      </c>
      <c r="H1293" s="40">
        <v>94</v>
      </c>
      <c r="I1293" s="40">
        <v>36</v>
      </c>
      <c r="J1293" s="40">
        <v>27</v>
      </c>
      <c r="K1293" s="40" t="s">
        <v>4351</v>
      </c>
    </row>
    <row r="1294" spans="1:11">
      <c r="A1294" s="3" t="s">
        <v>1958</v>
      </c>
      <c r="B1294" s="3" t="s">
        <v>1804</v>
      </c>
      <c r="C1294" s="3" t="s">
        <v>741</v>
      </c>
      <c r="D1294" s="40">
        <v>428</v>
      </c>
      <c r="E1294" s="40" t="s">
        <v>4351</v>
      </c>
      <c r="F1294" s="40">
        <v>223</v>
      </c>
      <c r="G1294" s="40">
        <v>97</v>
      </c>
      <c r="H1294" s="40">
        <v>39</v>
      </c>
      <c r="I1294" s="40">
        <v>32</v>
      </c>
      <c r="J1294" s="40">
        <v>22</v>
      </c>
      <c r="K1294" s="40" t="s">
        <v>4351</v>
      </c>
    </row>
    <row r="1295" spans="1:11">
      <c r="A1295" s="3" t="s">
        <v>1959</v>
      </c>
      <c r="B1295" s="3" t="s">
        <v>1804</v>
      </c>
      <c r="C1295" s="3" t="s">
        <v>743</v>
      </c>
      <c r="D1295" s="40">
        <v>1608</v>
      </c>
      <c r="E1295" s="40">
        <v>58</v>
      </c>
      <c r="F1295" s="40">
        <v>680</v>
      </c>
      <c r="G1295" s="40">
        <v>385</v>
      </c>
      <c r="H1295" s="40">
        <v>238</v>
      </c>
      <c r="I1295" s="40">
        <v>65</v>
      </c>
      <c r="J1295" s="40">
        <v>164</v>
      </c>
      <c r="K1295" s="40">
        <v>18</v>
      </c>
    </row>
    <row r="1296" spans="1:11">
      <c r="A1296" s="3" t="s">
        <v>1960</v>
      </c>
      <c r="B1296" s="3" t="s">
        <v>1804</v>
      </c>
      <c r="C1296" s="3" t="s">
        <v>755</v>
      </c>
      <c r="D1296" s="40">
        <v>93</v>
      </c>
      <c r="E1296" s="40" t="s">
        <v>4351</v>
      </c>
      <c r="F1296" s="40">
        <v>40</v>
      </c>
      <c r="G1296" s="40">
        <v>18</v>
      </c>
      <c r="H1296" s="40">
        <v>13</v>
      </c>
      <c r="I1296" s="40" t="s">
        <v>4351</v>
      </c>
      <c r="J1296" s="40">
        <v>14</v>
      </c>
      <c r="K1296" s="40">
        <v>0</v>
      </c>
    </row>
    <row r="1297" spans="1:11">
      <c r="A1297" s="3" t="s">
        <v>1961</v>
      </c>
      <c r="B1297" s="3" t="s">
        <v>1804</v>
      </c>
      <c r="C1297" s="3" t="s">
        <v>1203</v>
      </c>
      <c r="D1297" s="40">
        <v>888</v>
      </c>
      <c r="E1297" s="40" t="s">
        <v>4351</v>
      </c>
      <c r="F1297" s="40">
        <v>444</v>
      </c>
      <c r="G1297" s="40">
        <v>207</v>
      </c>
      <c r="H1297" s="40">
        <v>81</v>
      </c>
      <c r="I1297" s="40">
        <v>66</v>
      </c>
      <c r="J1297" s="40">
        <v>62</v>
      </c>
      <c r="K1297" s="40" t="s">
        <v>4351</v>
      </c>
    </row>
    <row r="1298" spans="1:11">
      <c r="A1298" s="3" t="s">
        <v>1962</v>
      </c>
      <c r="B1298" s="3" t="s">
        <v>1804</v>
      </c>
      <c r="C1298" s="3" t="s">
        <v>4370</v>
      </c>
      <c r="D1298" s="40">
        <v>14539</v>
      </c>
      <c r="E1298" s="40">
        <v>1373</v>
      </c>
      <c r="F1298" s="40">
        <v>6391</v>
      </c>
      <c r="G1298" s="40">
        <v>2784</v>
      </c>
      <c r="H1298" s="40">
        <v>1513</v>
      </c>
      <c r="I1298" s="40">
        <v>781</v>
      </c>
      <c r="J1298" s="40">
        <v>882</v>
      </c>
      <c r="K1298" s="40">
        <v>815</v>
      </c>
    </row>
    <row r="1299" spans="1:11">
      <c r="A1299" s="3" t="s">
        <v>1963</v>
      </c>
      <c r="B1299" s="3" t="s">
        <v>1964</v>
      </c>
      <c r="C1299" s="3" t="s">
        <v>1965</v>
      </c>
      <c r="D1299" s="40">
        <v>462</v>
      </c>
      <c r="E1299" s="40" t="s">
        <v>4351</v>
      </c>
      <c r="F1299" s="40">
        <v>61</v>
      </c>
      <c r="G1299" s="40">
        <v>128</v>
      </c>
      <c r="H1299" s="40">
        <v>72</v>
      </c>
      <c r="I1299" s="40">
        <v>63</v>
      </c>
      <c r="J1299" s="40">
        <v>90</v>
      </c>
      <c r="K1299" s="40" t="s">
        <v>4351</v>
      </c>
    </row>
    <row r="1300" spans="1:11">
      <c r="A1300" s="3" t="s">
        <v>1966</v>
      </c>
      <c r="B1300" s="3" t="s">
        <v>1964</v>
      </c>
      <c r="C1300" s="3" t="s">
        <v>1967</v>
      </c>
      <c r="D1300" s="40">
        <v>246</v>
      </c>
      <c r="E1300" s="40">
        <v>15</v>
      </c>
      <c r="F1300" s="40">
        <v>26</v>
      </c>
      <c r="G1300" s="40">
        <v>65</v>
      </c>
      <c r="H1300" s="40">
        <v>51</v>
      </c>
      <c r="I1300" s="40">
        <v>35</v>
      </c>
      <c r="J1300" s="40">
        <v>42</v>
      </c>
      <c r="K1300" s="40">
        <v>12</v>
      </c>
    </row>
    <row r="1301" spans="1:11">
      <c r="A1301" s="3" t="s">
        <v>1968</v>
      </c>
      <c r="B1301" s="3" t="s">
        <v>1964</v>
      </c>
      <c r="C1301" s="3" t="s">
        <v>1969</v>
      </c>
      <c r="D1301" s="40">
        <v>202</v>
      </c>
      <c r="E1301" s="40" t="s">
        <v>4351</v>
      </c>
      <c r="F1301" s="40">
        <v>37</v>
      </c>
      <c r="G1301" s="40">
        <v>56</v>
      </c>
      <c r="H1301" s="40">
        <v>41</v>
      </c>
      <c r="I1301" s="40">
        <v>21</v>
      </c>
      <c r="J1301" s="40">
        <v>44</v>
      </c>
      <c r="K1301" s="40" t="s">
        <v>4351</v>
      </c>
    </row>
    <row r="1302" spans="1:11">
      <c r="A1302" s="3" t="s">
        <v>1970</v>
      </c>
      <c r="B1302" s="3" t="s">
        <v>1964</v>
      </c>
      <c r="C1302" s="3" t="s">
        <v>1971</v>
      </c>
      <c r="D1302" s="40">
        <v>245</v>
      </c>
      <c r="E1302" s="40" t="s">
        <v>4351</v>
      </c>
      <c r="F1302" s="40">
        <v>30</v>
      </c>
      <c r="G1302" s="40">
        <v>65</v>
      </c>
      <c r="H1302" s="40">
        <v>42</v>
      </c>
      <c r="I1302" s="40">
        <v>61</v>
      </c>
      <c r="J1302" s="40">
        <v>35</v>
      </c>
      <c r="K1302" s="40" t="s">
        <v>4351</v>
      </c>
    </row>
    <row r="1303" spans="1:11">
      <c r="A1303" s="3" t="s">
        <v>1972</v>
      </c>
      <c r="B1303" s="3" t="s">
        <v>1964</v>
      </c>
      <c r="C1303" s="3" t="s">
        <v>1973</v>
      </c>
      <c r="D1303" s="40">
        <v>711</v>
      </c>
      <c r="E1303" s="40">
        <v>58</v>
      </c>
      <c r="F1303" s="40">
        <v>102</v>
      </c>
      <c r="G1303" s="40">
        <v>161</v>
      </c>
      <c r="H1303" s="40">
        <v>128</v>
      </c>
      <c r="I1303" s="40">
        <v>103</v>
      </c>
      <c r="J1303" s="40">
        <v>139</v>
      </c>
      <c r="K1303" s="40">
        <v>20</v>
      </c>
    </row>
    <row r="1304" spans="1:11">
      <c r="A1304" s="3" t="s">
        <v>1974</v>
      </c>
      <c r="B1304" s="3" t="s">
        <v>1964</v>
      </c>
      <c r="C1304" s="3" t="s">
        <v>1829</v>
      </c>
      <c r="D1304" s="40">
        <v>100</v>
      </c>
      <c r="E1304" s="40" t="s">
        <v>4351</v>
      </c>
      <c r="F1304" s="40" t="s">
        <v>4351</v>
      </c>
      <c r="G1304" s="40">
        <v>27</v>
      </c>
      <c r="H1304" s="40">
        <v>18</v>
      </c>
      <c r="I1304" s="40">
        <v>23</v>
      </c>
      <c r="J1304" s="40">
        <v>15</v>
      </c>
      <c r="K1304" s="40" t="s">
        <v>4351</v>
      </c>
    </row>
    <row r="1305" spans="1:11">
      <c r="A1305" s="3" t="s">
        <v>1975</v>
      </c>
      <c r="B1305" s="3" t="s">
        <v>1964</v>
      </c>
      <c r="C1305" s="3" t="s">
        <v>1976</v>
      </c>
      <c r="D1305" s="40">
        <v>2186</v>
      </c>
      <c r="E1305" s="40">
        <v>112</v>
      </c>
      <c r="F1305" s="40">
        <v>242</v>
      </c>
      <c r="G1305" s="40">
        <v>583</v>
      </c>
      <c r="H1305" s="40">
        <v>427</v>
      </c>
      <c r="I1305" s="40">
        <v>337</v>
      </c>
      <c r="J1305" s="40">
        <v>425</v>
      </c>
      <c r="K1305" s="40">
        <v>60</v>
      </c>
    </row>
    <row r="1306" spans="1:11">
      <c r="A1306" s="3" t="s">
        <v>1977</v>
      </c>
      <c r="B1306" s="3" t="s">
        <v>1964</v>
      </c>
      <c r="C1306" s="3" t="s">
        <v>1978</v>
      </c>
      <c r="D1306" s="40">
        <v>320</v>
      </c>
      <c r="E1306" s="40" t="s">
        <v>4351</v>
      </c>
      <c r="F1306" s="40">
        <v>36</v>
      </c>
      <c r="G1306" s="40">
        <v>96</v>
      </c>
      <c r="H1306" s="40">
        <v>82</v>
      </c>
      <c r="I1306" s="40">
        <v>37</v>
      </c>
      <c r="J1306" s="40">
        <v>56</v>
      </c>
      <c r="K1306" s="40" t="s">
        <v>4351</v>
      </c>
    </row>
    <row r="1307" spans="1:11">
      <c r="A1307" s="3" t="s">
        <v>1979</v>
      </c>
      <c r="B1307" s="3" t="s">
        <v>1964</v>
      </c>
      <c r="C1307" s="3" t="s">
        <v>1980</v>
      </c>
      <c r="D1307" s="40">
        <v>399</v>
      </c>
      <c r="E1307" s="40" t="s">
        <v>4351</v>
      </c>
      <c r="F1307" s="40">
        <v>47</v>
      </c>
      <c r="G1307" s="40">
        <v>91</v>
      </c>
      <c r="H1307" s="40">
        <v>78</v>
      </c>
      <c r="I1307" s="40">
        <v>36</v>
      </c>
      <c r="J1307" s="40">
        <v>104</v>
      </c>
      <c r="K1307" s="40" t="s">
        <v>4351</v>
      </c>
    </row>
    <row r="1308" spans="1:11">
      <c r="A1308" s="3" t="s">
        <v>1981</v>
      </c>
      <c r="B1308" s="3" t="s">
        <v>1964</v>
      </c>
      <c r="C1308" s="3" t="s">
        <v>1982</v>
      </c>
      <c r="D1308" s="40">
        <v>115</v>
      </c>
      <c r="E1308" s="40" t="s">
        <v>4351</v>
      </c>
      <c r="F1308" s="40">
        <v>17</v>
      </c>
      <c r="G1308" s="40">
        <v>23</v>
      </c>
      <c r="H1308" s="40">
        <v>16</v>
      </c>
      <c r="I1308" s="40">
        <v>23</v>
      </c>
      <c r="J1308" s="40">
        <v>30</v>
      </c>
      <c r="K1308" s="40" t="s">
        <v>4351</v>
      </c>
    </row>
    <row r="1309" spans="1:11">
      <c r="A1309" s="3" t="s">
        <v>1983</v>
      </c>
      <c r="B1309" s="3" t="s">
        <v>1964</v>
      </c>
      <c r="C1309" s="3" t="s">
        <v>559</v>
      </c>
      <c r="D1309" s="40">
        <v>379</v>
      </c>
      <c r="E1309" s="40" t="s">
        <v>4351</v>
      </c>
      <c r="F1309" s="40">
        <v>51</v>
      </c>
      <c r="G1309" s="40">
        <v>87</v>
      </c>
      <c r="H1309" s="40">
        <v>45</v>
      </c>
      <c r="I1309" s="40">
        <v>91</v>
      </c>
      <c r="J1309" s="40">
        <v>85</v>
      </c>
      <c r="K1309" s="40" t="s">
        <v>4351</v>
      </c>
    </row>
    <row r="1310" spans="1:11">
      <c r="A1310" s="3" t="s">
        <v>1984</v>
      </c>
      <c r="B1310" s="3" t="s">
        <v>1964</v>
      </c>
      <c r="C1310" s="3" t="s">
        <v>1985</v>
      </c>
      <c r="D1310" s="40">
        <v>220</v>
      </c>
      <c r="E1310" s="40" t="s">
        <v>4351</v>
      </c>
      <c r="F1310" s="40">
        <v>15</v>
      </c>
      <c r="G1310" s="40">
        <v>52</v>
      </c>
      <c r="H1310" s="40">
        <v>45</v>
      </c>
      <c r="I1310" s="40">
        <v>29</v>
      </c>
      <c r="J1310" s="40">
        <v>54</v>
      </c>
      <c r="K1310" s="40" t="s">
        <v>4351</v>
      </c>
    </row>
    <row r="1311" spans="1:11">
      <c r="A1311" s="3" t="s">
        <v>1986</v>
      </c>
      <c r="B1311" s="3" t="s">
        <v>1964</v>
      </c>
      <c r="C1311" s="3" t="s">
        <v>1987</v>
      </c>
      <c r="D1311" s="40">
        <v>125</v>
      </c>
      <c r="E1311" s="40" t="s">
        <v>4351</v>
      </c>
      <c r="F1311" s="40">
        <v>17</v>
      </c>
      <c r="G1311" s="40">
        <v>29</v>
      </c>
      <c r="H1311" s="40">
        <v>31</v>
      </c>
      <c r="I1311" s="40">
        <v>17</v>
      </c>
      <c r="J1311" s="40">
        <v>28</v>
      </c>
      <c r="K1311" s="40" t="s">
        <v>4351</v>
      </c>
    </row>
    <row r="1312" spans="1:11">
      <c r="A1312" s="3" t="s">
        <v>1988</v>
      </c>
      <c r="B1312" s="3" t="s">
        <v>1964</v>
      </c>
      <c r="C1312" s="3" t="s">
        <v>1989</v>
      </c>
      <c r="D1312" s="40">
        <v>591</v>
      </c>
      <c r="E1312" s="40">
        <v>30</v>
      </c>
      <c r="F1312" s="40">
        <v>63</v>
      </c>
      <c r="G1312" s="40">
        <v>159</v>
      </c>
      <c r="H1312" s="40">
        <v>111</v>
      </c>
      <c r="I1312" s="40">
        <v>76</v>
      </c>
      <c r="J1312" s="40">
        <v>129</v>
      </c>
      <c r="K1312" s="40">
        <v>23</v>
      </c>
    </row>
    <row r="1313" spans="1:11">
      <c r="A1313" s="3" t="s">
        <v>1990</v>
      </c>
      <c r="B1313" s="3" t="s">
        <v>1964</v>
      </c>
      <c r="C1313" s="3" t="s">
        <v>1991</v>
      </c>
      <c r="D1313" s="40">
        <v>5368</v>
      </c>
      <c r="E1313" s="40">
        <v>431</v>
      </c>
      <c r="F1313" s="40">
        <v>460</v>
      </c>
      <c r="G1313" s="40">
        <v>1214</v>
      </c>
      <c r="H1313" s="40">
        <v>1011</v>
      </c>
      <c r="I1313" s="40">
        <v>860</v>
      </c>
      <c r="J1313" s="40">
        <v>1199</v>
      </c>
      <c r="K1313" s="40">
        <v>193</v>
      </c>
    </row>
    <row r="1314" spans="1:11">
      <c r="A1314" s="3" t="s">
        <v>1992</v>
      </c>
      <c r="B1314" s="3" t="s">
        <v>1964</v>
      </c>
      <c r="C1314" s="3" t="s">
        <v>812</v>
      </c>
      <c r="D1314" s="40">
        <v>7229</v>
      </c>
      <c r="E1314" s="40">
        <v>764</v>
      </c>
      <c r="F1314" s="40">
        <v>628</v>
      </c>
      <c r="G1314" s="40">
        <v>1509</v>
      </c>
      <c r="H1314" s="40">
        <v>1314</v>
      </c>
      <c r="I1314" s="40">
        <v>1173</v>
      </c>
      <c r="J1314" s="40">
        <v>1579</v>
      </c>
      <c r="K1314" s="40">
        <v>262</v>
      </c>
    </row>
    <row r="1315" spans="1:11">
      <c r="A1315" s="3" t="s">
        <v>1993</v>
      </c>
      <c r="B1315" s="3" t="s">
        <v>1964</v>
      </c>
      <c r="C1315" s="3" t="s">
        <v>1994</v>
      </c>
      <c r="D1315" s="40">
        <v>159</v>
      </c>
      <c r="E1315" s="40" t="s">
        <v>4351</v>
      </c>
      <c r="F1315" s="40">
        <v>24</v>
      </c>
      <c r="G1315" s="40">
        <v>48</v>
      </c>
      <c r="H1315" s="40">
        <v>18</v>
      </c>
      <c r="I1315" s="40">
        <v>28</v>
      </c>
      <c r="J1315" s="40">
        <v>25</v>
      </c>
      <c r="K1315" s="40" t="s">
        <v>4351</v>
      </c>
    </row>
    <row r="1316" spans="1:11">
      <c r="A1316" s="3" t="s">
        <v>1995</v>
      </c>
      <c r="B1316" s="3" t="s">
        <v>1964</v>
      </c>
      <c r="C1316" s="3" t="s">
        <v>1996</v>
      </c>
      <c r="D1316" s="40">
        <v>269</v>
      </c>
      <c r="E1316" s="40" t="s">
        <v>4351</v>
      </c>
      <c r="F1316" s="40">
        <v>18</v>
      </c>
      <c r="G1316" s="40">
        <v>113</v>
      </c>
      <c r="H1316" s="40">
        <v>35</v>
      </c>
      <c r="I1316" s="40">
        <v>27</v>
      </c>
      <c r="J1316" s="40">
        <v>55</v>
      </c>
      <c r="K1316" s="40" t="s">
        <v>4351</v>
      </c>
    </row>
    <row r="1317" spans="1:11">
      <c r="A1317" s="3" t="s">
        <v>1997</v>
      </c>
      <c r="B1317" s="3" t="s">
        <v>1964</v>
      </c>
      <c r="C1317" s="3" t="s">
        <v>1998</v>
      </c>
      <c r="D1317" s="40">
        <v>54</v>
      </c>
      <c r="E1317" s="40" t="s">
        <v>4351</v>
      </c>
      <c r="F1317" s="40">
        <v>12</v>
      </c>
      <c r="G1317" s="40">
        <v>15</v>
      </c>
      <c r="H1317" s="40" t="s">
        <v>4351</v>
      </c>
      <c r="I1317" s="40">
        <v>13</v>
      </c>
      <c r="J1317" s="40" t="s">
        <v>4351</v>
      </c>
      <c r="K1317" s="40" t="s">
        <v>4351</v>
      </c>
    </row>
    <row r="1318" spans="1:11">
      <c r="A1318" s="3" t="s">
        <v>1999</v>
      </c>
      <c r="B1318" s="3" t="s">
        <v>1964</v>
      </c>
      <c r="C1318" s="3" t="s">
        <v>2000</v>
      </c>
      <c r="D1318" s="40">
        <v>222</v>
      </c>
      <c r="E1318" s="40" t="s">
        <v>4351</v>
      </c>
      <c r="F1318" s="40">
        <v>23</v>
      </c>
      <c r="G1318" s="40">
        <v>39</v>
      </c>
      <c r="H1318" s="40">
        <v>37</v>
      </c>
      <c r="I1318" s="40">
        <v>41</v>
      </c>
      <c r="J1318" s="40">
        <v>53</v>
      </c>
      <c r="K1318" s="40" t="s">
        <v>4351</v>
      </c>
    </row>
    <row r="1319" spans="1:11">
      <c r="A1319" s="3" t="s">
        <v>2001</v>
      </c>
      <c r="B1319" s="3" t="s">
        <v>1964</v>
      </c>
      <c r="C1319" s="3" t="s">
        <v>2002</v>
      </c>
      <c r="D1319" s="40">
        <v>651</v>
      </c>
      <c r="E1319" s="40">
        <v>34</v>
      </c>
      <c r="F1319" s="40">
        <v>97</v>
      </c>
      <c r="G1319" s="40">
        <v>158</v>
      </c>
      <c r="H1319" s="40">
        <v>114</v>
      </c>
      <c r="I1319" s="40">
        <v>72</v>
      </c>
      <c r="J1319" s="40">
        <v>149</v>
      </c>
      <c r="K1319" s="40">
        <v>27</v>
      </c>
    </row>
    <row r="1320" spans="1:11">
      <c r="A1320" s="3" t="s">
        <v>2003</v>
      </c>
      <c r="B1320" s="3" t="s">
        <v>1964</v>
      </c>
      <c r="C1320" s="3" t="s">
        <v>78</v>
      </c>
      <c r="D1320" s="40">
        <v>470</v>
      </c>
      <c r="E1320" s="40">
        <v>33</v>
      </c>
      <c r="F1320" s="40">
        <v>45</v>
      </c>
      <c r="G1320" s="40">
        <v>75</v>
      </c>
      <c r="H1320" s="40">
        <v>104</v>
      </c>
      <c r="I1320" s="40">
        <v>56</v>
      </c>
      <c r="J1320" s="40">
        <v>128</v>
      </c>
      <c r="K1320" s="40">
        <v>29</v>
      </c>
    </row>
    <row r="1321" spans="1:11">
      <c r="A1321" s="3" t="s">
        <v>2004</v>
      </c>
      <c r="B1321" s="3" t="s">
        <v>1964</v>
      </c>
      <c r="C1321" s="3" t="s">
        <v>2005</v>
      </c>
      <c r="D1321" s="40">
        <v>206</v>
      </c>
      <c r="E1321" s="40" t="s">
        <v>4351</v>
      </c>
      <c r="F1321" s="40">
        <v>26</v>
      </c>
      <c r="G1321" s="40">
        <v>55</v>
      </c>
      <c r="H1321" s="40">
        <v>33</v>
      </c>
      <c r="I1321" s="40">
        <v>25</v>
      </c>
      <c r="J1321" s="40">
        <v>46</v>
      </c>
      <c r="K1321" s="40" t="s">
        <v>4351</v>
      </c>
    </row>
    <row r="1322" spans="1:11">
      <c r="A1322" s="3" t="s">
        <v>2006</v>
      </c>
      <c r="B1322" s="3" t="s">
        <v>1964</v>
      </c>
      <c r="C1322" s="3" t="s">
        <v>427</v>
      </c>
      <c r="D1322" s="40">
        <v>1019</v>
      </c>
      <c r="E1322" s="40">
        <v>61</v>
      </c>
      <c r="F1322" s="40">
        <v>140</v>
      </c>
      <c r="G1322" s="40">
        <v>238</v>
      </c>
      <c r="H1322" s="40">
        <v>213</v>
      </c>
      <c r="I1322" s="40">
        <v>169</v>
      </c>
      <c r="J1322" s="40">
        <v>177</v>
      </c>
      <c r="K1322" s="40">
        <v>21</v>
      </c>
    </row>
    <row r="1323" spans="1:11">
      <c r="A1323" s="3" t="s">
        <v>2007</v>
      </c>
      <c r="B1323" s="3" t="s">
        <v>1964</v>
      </c>
      <c r="C1323" s="3" t="s">
        <v>2008</v>
      </c>
      <c r="D1323" s="40">
        <v>1977</v>
      </c>
      <c r="E1323" s="40">
        <v>181</v>
      </c>
      <c r="F1323" s="40">
        <v>209</v>
      </c>
      <c r="G1323" s="40">
        <v>400</v>
      </c>
      <c r="H1323" s="40">
        <v>402</v>
      </c>
      <c r="I1323" s="40">
        <v>310</v>
      </c>
      <c r="J1323" s="40">
        <v>405</v>
      </c>
      <c r="K1323" s="40">
        <v>70</v>
      </c>
    </row>
    <row r="1324" spans="1:11">
      <c r="A1324" s="3" t="s">
        <v>2009</v>
      </c>
      <c r="B1324" s="3" t="s">
        <v>1964</v>
      </c>
      <c r="C1324" s="3" t="s">
        <v>434</v>
      </c>
      <c r="D1324" s="40">
        <v>195</v>
      </c>
      <c r="E1324" s="40" t="s">
        <v>4351</v>
      </c>
      <c r="F1324" s="40">
        <v>46</v>
      </c>
      <c r="G1324" s="40">
        <v>41</v>
      </c>
      <c r="H1324" s="40">
        <v>44</v>
      </c>
      <c r="I1324" s="40">
        <v>19</v>
      </c>
      <c r="J1324" s="40">
        <v>30</v>
      </c>
      <c r="K1324" s="40" t="s">
        <v>4351</v>
      </c>
    </row>
    <row r="1325" spans="1:11">
      <c r="A1325" s="3" t="s">
        <v>2010</v>
      </c>
      <c r="B1325" s="3" t="s">
        <v>1964</v>
      </c>
      <c r="C1325" s="3" t="s">
        <v>297</v>
      </c>
      <c r="D1325" s="40">
        <v>706</v>
      </c>
      <c r="E1325" s="40">
        <v>27</v>
      </c>
      <c r="F1325" s="40">
        <v>118</v>
      </c>
      <c r="G1325" s="40">
        <v>161</v>
      </c>
      <c r="H1325" s="40">
        <v>113</v>
      </c>
      <c r="I1325" s="40">
        <v>105</v>
      </c>
      <c r="J1325" s="40">
        <v>166</v>
      </c>
      <c r="K1325" s="40">
        <v>16</v>
      </c>
    </row>
    <row r="1326" spans="1:11">
      <c r="A1326" s="3" t="s">
        <v>2011</v>
      </c>
      <c r="B1326" s="3" t="s">
        <v>1964</v>
      </c>
      <c r="C1326" s="3" t="s">
        <v>2012</v>
      </c>
      <c r="D1326" s="40">
        <v>108</v>
      </c>
      <c r="E1326" s="40" t="s">
        <v>4351</v>
      </c>
      <c r="F1326" s="40">
        <v>20</v>
      </c>
      <c r="G1326" s="40">
        <v>26</v>
      </c>
      <c r="H1326" s="40">
        <v>20</v>
      </c>
      <c r="I1326" s="40">
        <v>18</v>
      </c>
      <c r="J1326" s="40">
        <v>20</v>
      </c>
      <c r="K1326" s="40" t="s">
        <v>4351</v>
      </c>
    </row>
    <row r="1327" spans="1:11">
      <c r="A1327" s="3" t="s">
        <v>2013</v>
      </c>
      <c r="B1327" s="3" t="s">
        <v>1964</v>
      </c>
      <c r="C1327" s="3" t="s">
        <v>94</v>
      </c>
      <c r="D1327" s="40">
        <v>639</v>
      </c>
      <c r="E1327" s="40">
        <v>56</v>
      </c>
      <c r="F1327" s="40">
        <v>72</v>
      </c>
      <c r="G1327" s="40">
        <v>127</v>
      </c>
      <c r="H1327" s="40">
        <v>106</v>
      </c>
      <c r="I1327" s="40">
        <v>112</v>
      </c>
      <c r="J1327" s="40">
        <v>142</v>
      </c>
      <c r="K1327" s="40">
        <v>24</v>
      </c>
    </row>
    <row r="1328" spans="1:11">
      <c r="A1328" s="3" t="s">
        <v>2014</v>
      </c>
      <c r="B1328" s="3" t="s">
        <v>1964</v>
      </c>
      <c r="C1328" s="3" t="s">
        <v>2015</v>
      </c>
      <c r="D1328" s="40">
        <v>97</v>
      </c>
      <c r="E1328" s="40" t="s">
        <v>4351</v>
      </c>
      <c r="F1328" s="40">
        <v>11</v>
      </c>
      <c r="G1328" s="40">
        <v>30</v>
      </c>
      <c r="H1328" s="40">
        <v>17</v>
      </c>
      <c r="I1328" s="40">
        <v>13</v>
      </c>
      <c r="J1328" s="40">
        <v>16</v>
      </c>
      <c r="K1328" s="40" t="s">
        <v>4351</v>
      </c>
    </row>
    <row r="1329" spans="1:11">
      <c r="A1329" s="3" t="s">
        <v>2016</v>
      </c>
      <c r="B1329" s="3" t="s">
        <v>1964</v>
      </c>
      <c r="C1329" s="3" t="s">
        <v>2017</v>
      </c>
      <c r="D1329" s="40">
        <v>158</v>
      </c>
      <c r="E1329" s="40" t="s">
        <v>4351</v>
      </c>
      <c r="F1329" s="40">
        <v>21</v>
      </c>
      <c r="G1329" s="40">
        <v>38</v>
      </c>
      <c r="H1329" s="40">
        <v>32</v>
      </c>
      <c r="I1329" s="40">
        <v>17</v>
      </c>
      <c r="J1329" s="40">
        <v>32</v>
      </c>
      <c r="K1329" s="40" t="s">
        <v>4351</v>
      </c>
    </row>
    <row r="1330" spans="1:11">
      <c r="A1330" s="3" t="s">
        <v>2018</v>
      </c>
      <c r="B1330" s="3" t="s">
        <v>1964</v>
      </c>
      <c r="C1330" s="3" t="s">
        <v>2019</v>
      </c>
      <c r="D1330" s="40">
        <v>5734</v>
      </c>
      <c r="E1330" s="40">
        <v>592</v>
      </c>
      <c r="F1330" s="40">
        <v>696</v>
      </c>
      <c r="G1330" s="40">
        <v>1312</v>
      </c>
      <c r="H1330" s="40">
        <v>1003</v>
      </c>
      <c r="I1330" s="40">
        <v>751</v>
      </c>
      <c r="J1330" s="40">
        <v>1134</v>
      </c>
      <c r="K1330" s="40">
        <v>246</v>
      </c>
    </row>
    <row r="1331" spans="1:11">
      <c r="A1331" s="3" t="s">
        <v>2020</v>
      </c>
      <c r="B1331" s="3" t="s">
        <v>1964</v>
      </c>
      <c r="C1331" s="3" t="s">
        <v>2021</v>
      </c>
      <c r="D1331" s="40">
        <v>162</v>
      </c>
      <c r="E1331" s="40" t="s">
        <v>4351</v>
      </c>
      <c r="F1331" s="40">
        <v>20</v>
      </c>
      <c r="G1331" s="40">
        <v>28</v>
      </c>
      <c r="H1331" s="40">
        <v>28</v>
      </c>
      <c r="I1331" s="40">
        <v>31</v>
      </c>
      <c r="J1331" s="40">
        <v>38</v>
      </c>
      <c r="K1331" s="40" t="s">
        <v>4351</v>
      </c>
    </row>
    <row r="1332" spans="1:11">
      <c r="A1332" s="3" t="s">
        <v>2022</v>
      </c>
      <c r="B1332" s="3" t="s">
        <v>1964</v>
      </c>
      <c r="C1332" s="3" t="s">
        <v>2023</v>
      </c>
      <c r="D1332" s="40">
        <v>1218</v>
      </c>
      <c r="E1332" s="40">
        <v>87</v>
      </c>
      <c r="F1332" s="40">
        <v>146</v>
      </c>
      <c r="G1332" s="40">
        <v>297</v>
      </c>
      <c r="H1332" s="40">
        <v>233</v>
      </c>
      <c r="I1332" s="40">
        <v>169</v>
      </c>
      <c r="J1332" s="40">
        <v>243</v>
      </c>
      <c r="K1332" s="40">
        <v>43</v>
      </c>
    </row>
    <row r="1333" spans="1:11">
      <c r="A1333" s="3" t="s">
        <v>2024</v>
      </c>
      <c r="B1333" s="3" t="s">
        <v>1964</v>
      </c>
      <c r="C1333" s="3" t="s">
        <v>2025</v>
      </c>
      <c r="D1333" s="40">
        <v>68</v>
      </c>
      <c r="E1333" s="40">
        <v>0</v>
      </c>
      <c r="F1333" s="40" t="s">
        <v>4351</v>
      </c>
      <c r="G1333" s="40">
        <v>12</v>
      </c>
      <c r="H1333" s="40">
        <v>12</v>
      </c>
      <c r="I1333" s="40">
        <v>16</v>
      </c>
      <c r="J1333" s="40">
        <v>20</v>
      </c>
      <c r="K1333" s="40" t="s">
        <v>4351</v>
      </c>
    </row>
    <row r="1334" spans="1:11">
      <c r="A1334" s="3" t="s">
        <v>2026</v>
      </c>
      <c r="B1334" s="3" t="s">
        <v>1964</v>
      </c>
      <c r="C1334" s="3" t="s">
        <v>320</v>
      </c>
      <c r="D1334" s="40">
        <v>220</v>
      </c>
      <c r="E1334" s="40" t="s">
        <v>4351</v>
      </c>
      <c r="F1334" s="40">
        <v>29</v>
      </c>
      <c r="G1334" s="40">
        <v>53</v>
      </c>
      <c r="H1334" s="40">
        <v>50</v>
      </c>
      <c r="I1334" s="40">
        <v>24</v>
      </c>
      <c r="J1334" s="40">
        <v>49</v>
      </c>
      <c r="K1334" s="40" t="s">
        <v>4351</v>
      </c>
    </row>
    <row r="1335" spans="1:11">
      <c r="A1335" s="3" t="s">
        <v>2027</v>
      </c>
      <c r="B1335" s="3" t="s">
        <v>1964</v>
      </c>
      <c r="C1335" s="3" t="s">
        <v>2028</v>
      </c>
      <c r="D1335" s="40">
        <v>256</v>
      </c>
      <c r="E1335" s="40" t="s">
        <v>4351</v>
      </c>
      <c r="F1335" s="40">
        <v>30</v>
      </c>
      <c r="G1335" s="40">
        <v>66</v>
      </c>
      <c r="H1335" s="40">
        <v>66</v>
      </c>
      <c r="I1335" s="40">
        <v>45</v>
      </c>
      <c r="J1335" s="40">
        <v>34</v>
      </c>
      <c r="K1335" s="40" t="s">
        <v>4351</v>
      </c>
    </row>
    <row r="1336" spans="1:11">
      <c r="A1336" s="3" t="s">
        <v>2029</v>
      </c>
      <c r="B1336" s="3" t="s">
        <v>1964</v>
      </c>
      <c r="C1336" s="3" t="s">
        <v>2030</v>
      </c>
      <c r="D1336" s="40">
        <v>130</v>
      </c>
      <c r="E1336" s="40">
        <v>16</v>
      </c>
      <c r="F1336" s="40" t="s">
        <v>4351</v>
      </c>
      <c r="G1336" s="40">
        <v>41</v>
      </c>
      <c r="H1336" s="40">
        <v>26</v>
      </c>
      <c r="I1336" s="40">
        <v>18</v>
      </c>
      <c r="J1336" s="40">
        <v>13</v>
      </c>
      <c r="K1336" s="40" t="s">
        <v>4351</v>
      </c>
    </row>
    <row r="1337" spans="1:11">
      <c r="A1337" s="3" t="s">
        <v>2031</v>
      </c>
      <c r="B1337" s="3" t="s">
        <v>1964</v>
      </c>
      <c r="C1337" s="3" t="s">
        <v>2032</v>
      </c>
      <c r="D1337" s="40">
        <v>171</v>
      </c>
      <c r="E1337" s="40" t="s">
        <v>4351</v>
      </c>
      <c r="F1337" s="40">
        <v>33</v>
      </c>
      <c r="G1337" s="40">
        <v>50</v>
      </c>
      <c r="H1337" s="40">
        <v>20</v>
      </c>
      <c r="I1337" s="40">
        <v>16</v>
      </c>
      <c r="J1337" s="40">
        <v>32</v>
      </c>
      <c r="K1337" s="40" t="s">
        <v>4351</v>
      </c>
    </row>
    <row r="1338" spans="1:11">
      <c r="A1338" s="3" t="s">
        <v>2033</v>
      </c>
      <c r="B1338" s="3" t="s">
        <v>1964</v>
      </c>
      <c r="C1338" s="3" t="s">
        <v>329</v>
      </c>
      <c r="D1338" s="40">
        <v>82</v>
      </c>
      <c r="E1338" s="40">
        <v>0</v>
      </c>
      <c r="F1338" s="40" t="s">
        <v>4351</v>
      </c>
      <c r="G1338" s="40">
        <v>25</v>
      </c>
      <c r="H1338" s="40" t="s">
        <v>4351</v>
      </c>
      <c r="I1338" s="40">
        <v>15</v>
      </c>
      <c r="J1338" s="40">
        <v>25</v>
      </c>
      <c r="K1338" s="40" t="s">
        <v>4351</v>
      </c>
    </row>
    <row r="1339" spans="1:11">
      <c r="A1339" s="3" t="s">
        <v>2034</v>
      </c>
      <c r="B1339" s="3" t="s">
        <v>1964</v>
      </c>
      <c r="C1339" s="3" t="s">
        <v>2035</v>
      </c>
      <c r="D1339" s="40">
        <v>2244</v>
      </c>
      <c r="E1339" s="40">
        <v>180</v>
      </c>
      <c r="F1339" s="40">
        <v>234</v>
      </c>
      <c r="G1339" s="40">
        <v>500</v>
      </c>
      <c r="H1339" s="40">
        <v>428</v>
      </c>
      <c r="I1339" s="40">
        <v>338</v>
      </c>
      <c r="J1339" s="40">
        <v>503</v>
      </c>
      <c r="K1339" s="40">
        <v>61</v>
      </c>
    </row>
    <row r="1340" spans="1:11">
      <c r="A1340" s="3" t="s">
        <v>2036</v>
      </c>
      <c r="B1340" s="3" t="s">
        <v>1964</v>
      </c>
      <c r="C1340" s="3" t="s">
        <v>887</v>
      </c>
      <c r="D1340" s="40">
        <v>340</v>
      </c>
      <c r="E1340" s="40" t="s">
        <v>4351</v>
      </c>
      <c r="F1340" s="40">
        <v>29</v>
      </c>
      <c r="G1340" s="40">
        <v>55</v>
      </c>
      <c r="H1340" s="40">
        <v>64</v>
      </c>
      <c r="I1340" s="40">
        <v>66</v>
      </c>
      <c r="J1340" s="40">
        <v>97</v>
      </c>
      <c r="K1340" s="40" t="s">
        <v>4351</v>
      </c>
    </row>
    <row r="1341" spans="1:11">
      <c r="A1341" s="3" t="s">
        <v>2037</v>
      </c>
      <c r="B1341" s="3" t="s">
        <v>1964</v>
      </c>
      <c r="C1341" s="3" t="s">
        <v>2038</v>
      </c>
      <c r="D1341" s="40">
        <v>539</v>
      </c>
      <c r="E1341" s="40">
        <v>16</v>
      </c>
      <c r="F1341" s="40">
        <v>30</v>
      </c>
      <c r="G1341" s="40">
        <v>106</v>
      </c>
      <c r="H1341" s="40">
        <v>87</v>
      </c>
      <c r="I1341" s="40">
        <v>88</v>
      </c>
      <c r="J1341" s="40">
        <v>123</v>
      </c>
      <c r="K1341" s="40">
        <v>89</v>
      </c>
    </row>
    <row r="1342" spans="1:11">
      <c r="A1342" s="3" t="s">
        <v>2039</v>
      </c>
      <c r="B1342" s="3" t="s">
        <v>1964</v>
      </c>
      <c r="C1342" s="3" t="s">
        <v>2040</v>
      </c>
      <c r="D1342" s="40">
        <v>273</v>
      </c>
      <c r="E1342" s="40">
        <v>53</v>
      </c>
      <c r="F1342" s="40" t="s">
        <v>4351</v>
      </c>
      <c r="G1342" s="40">
        <v>57</v>
      </c>
      <c r="H1342" s="40">
        <v>58</v>
      </c>
      <c r="I1342" s="40">
        <v>32</v>
      </c>
      <c r="J1342" s="40">
        <v>50</v>
      </c>
      <c r="K1342" s="40" t="s">
        <v>4351</v>
      </c>
    </row>
    <row r="1343" spans="1:11">
      <c r="A1343" s="3" t="s">
        <v>2041</v>
      </c>
      <c r="B1343" s="3" t="s">
        <v>1964</v>
      </c>
      <c r="C1343" s="3" t="s">
        <v>2042</v>
      </c>
      <c r="D1343" s="40">
        <v>486</v>
      </c>
      <c r="E1343" s="40" t="s">
        <v>4351</v>
      </c>
      <c r="F1343" s="40">
        <v>49</v>
      </c>
      <c r="G1343" s="40">
        <v>136</v>
      </c>
      <c r="H1343" s="40">
        <v>86</v>
      </c>
      <c r="I1343" s="40">
        <v>83</v>
      </c>
      <c r="J1343" s="40">
        <v>110</v>
      </c>
      <c r="K1343" s="40" t="s">
        <v>4351</v>
      </c>
    </row>
    <row r="1344" spans="1:11">
      <c r="A1344" s="3" t="s">
        <v>2043</v>
      </c>
      <c r="B1344" s="3" t="s">
        <v>1964</v>
      </c>
      <c r="C1344" s="3" t="s">
        <v>1351</v>
      </c>
      <c r="D1344" s="40">
        <v>353</v>
      </c>
      <c r="E1344" s="40" t="s">
        <v>4351</v>
      </c>
      <c r="F1344" s="40">
        <v>34</v>
      </c>
      <c r="G1344" s="40">
        <v>72</v>
      </c>
      <c r="H1344" s="40">
        <v>54</v>
      </c>
      <c r="I1344" s="40">
        <v>74</v>
      </c>
      <c r="J1344" s="40">
        <v>76</v>
      </c>
      <c r="K1344" s="40" t="s">
        <v>4351</v>
      </c>
    </row>
    <row r="1345" spans="1:11">
      <c r="A1345" s="3" t="s">
        <v>2044</v>
      </c>
      <c r="B1345" s="3" t="s">
        <v>1964</v>
      </c>
      <c r="C1345" s="3" t="s">
        <v>2045</v>
      </c>
      <c r="D1345" s="40">
        <v>950</v>
      </c>
      <c r="E1345" s="40">
        <v>73</v>
      </c>
      <c r="F1345" s="40">
        <v>93</v>
      </c>
      <c r="G1345" s="40">
        <v>236</v>
      </c>
      <c r="H1345" s="40">
        <v>193</v>
      </c>
      <c r="I1345" s="40">
        <v>139</v>
      </c>
      <c r="J1345" s="40">
        <v>191</v>
      </c>
      <c r="K1345" s="40">
        <v>25</v>
      </c>
    </row>
    <row r="1346" spans="1:11">
      <c r="A1346" s="3" t="s">
        <v>2046</v>
      </c>
      <c r="B1346" s="3" t="s">
        <v>1964</v>
      </c>
      <c r="C1346" s="3" t="s">
        <v>2047</v>
      </c>
      <c r="D1346" s="40">
        <v>390</v>
      </c>
      <c r="E1346" s="40">
        <v>19</v>
      </c>
      <c r="F1346" s="40">
        <v>40</v>
      </c>
      <c r="G1346" s="40">
        <v>75</v>
      </c>
      <c r="H1346" s="40">
        <v>75</v>
      </c>
      <c r="I1346" s="40">
        <v>68</v>
      </c>
      <c r="J1346" s="40">
        <v>101</v>
      </c>
      <c r="K1346" s="40">
        <v>12</v>
      </c>
    </row>
    <row r="1347" spans="1:11">
      <c r="A1347" s="3" t="s">
        <v>2048</v>
      </c>
      <c r="B1347" s="3" t="s">
        <v>1964</v>
      </c>
      <c r="C1347" s="3" t="s">
        <v>2049</v>
      </c>
      <c r="D1347" s="40">
        <v>370</v>
      </c>
      <c r="E1347" s="40" t="s">
        <v>4351</v>
      </c>
      <c r="F1347" s="40">
        <v>53</v>
      </c>
      <c r="G1347" s="40">
        <v>105</v>
      </c>
      <c r="H1347" s="40">
        <v>61</v>
      </c>
      <c r="I1347" s="40">
        <v>39</v>
      </c>
      <c r="J1347" s="40">
        <v>97</v>
      </c>
      <c r="K1347" s="40" t="s">
        <v>4351</v>
      </c>
    </row>
    <row r="1348" spans="1:11">
      <c r="A1348" s="3" t="s">
        <v>2050</v>
      </c>
      <c r="B1348" s="3" t="s">
        <v>1964</v>
      </c>
      <c r="C1348" s="3" t="s">
        <v>2051</v>
      </c>
      <c r="D1348" s="40">
        <v>344</v>
      </c>
      <c r="E1348" s="40" t="s">
        <v>4351</v>
      </c>
      <c r="F1348" s="40">
        <v>35</v>
      </c>
      <c r="G1348" s="40">
        <v>71</v>
      </c>
      <c r="H1348" s="40">
        <v>57</v>
      </c>
      <c r="I1348" s="40">
        <v>76</v>
      </c>
      <c r="J1348" s="40">
        <v>73</v>
      </c>
      <c r="K1348" s="40" t="s">
        <v>4351</v>
      </c>
    </row>
    <row r="1349" spans="1:11">
      <c r="A1349" s="3" t="s">
        <v>2052</v>
      </c>
      <c r="B1349" s="3" t="s">
        <v>1964</v>
      </c>
      <c r="C1349" s="3" t="s">
        <v>2053</v>
      </c>
      <c r="D1349" s="40">
        <v>196</v>
      </c>
      <c r="E1349" s="40" t="s">
        <v>4351</v>
      </c>
      <c r="F1349" s="40">
        <v>73</v>
      </c>
      <c r="G1349" s="40">
        <v>34</v>
      </c>
      <c r="H1349" s="40">
        <v>31</v>
      </c>
      <c r="I1349" s="40">
        <v>18</v>
      </c>
      <c r="J1349" s="40">
        <v>30</v>
      </c>
      <c r="K1349" s="40" t="s">
        <v>4351</v>
      </c>
    </row>
    <row r="1350" spans="1:11">
      <c r="A1350" s="3" t="s">
        <v>2054</v>
      </c>
      <c r="B1350" s="3" t="s">
        <v>1964</v>
      </c>
      <c r="C1350" s="3" t="s">
        <v>2055</v>
      </c>
      <c r="D1350" s="40">
        <v>44</v>
      </c>
      <c r="E1350" s="40">
        <v>0</v>
      </c>
      <c r="F1350" s="40" t="s">
        <v>4351</v>
      </c>
      <c r="G1350" s="40">
        <v>13</v>
      </c>
      <c r="H1350" s="40">
        <v>15</v>
      </c>
      <c r="I1350" s="40" t="s">
        <v>4351</v>
      </c>
      <c r="J1350" s="40" t="s">
        <v>4351</v>
      </c>
      <c r="K1350" s="40" t="s">
        <v>4351</v>
      </c>
    </row>
    <row r="1351" spans="1:11">
      <c r="A1351" s="3" t="s">
        <v>2056</v>
      </c>
      <c r="B1351" s="3" t="s">
        <v>1964</v>
      </c>
      <c r="C1351" s="3" t="s">
        <v>2057</v>
      </c>
      <c r="D1351" s="40">
        <v>394</v>
      </c>
      <c r="E1351" s="40">
        <v>11</v>
      </c>
      <c r="F1351" s="40">
        <v>42</v>
      </c>
      <c r="G1351" s="40">
        <v>93</v>
      </c>
      <c r="H1351" s="40">
        <v>63</v>
      </c>
      <c r="I1351" s="40">
        <v>59</v>
      </c>
      <c r="J1351" s="40">
        <v>108</v>
      </c>
      <c r="K1351" s="40">
        <v>18</v>
      </c>
    </row>
    <row r="1352" spans="1:11">
      <c r="A1352" s="3" t="s">
        <v>2058</v>
      </c>
      <c r="B1352" s="3" t="s">
        <v>1964</v>
      </c>
      <c r="C1352" s="3" t="s">
        <v>2059</v>
      </c>
      <c r="D1352" s="40">
        <v>98</v>
      </c>
      <c r="E1352" s="40" t="s">
        <v>4351</v>
      </c>
      <c r="F1352" s="40" t="s">
        <v>4351</v>
      </c>
      <c r="G1352" s="40">
        <v>20</v>
      </c>
      <c r="H1352" s="40">
        <v>26</v>
      </c>
      <c r="I1352" s="40">
        <v>12</v>
      </c>
      <c r="J1352" s="40">
        <v>26</v>
      </c>
      <c r="K1352" s="40" t="s">
        <v>4351</v>
      </c>
    </row>
    <row r="1353" spans="1:11">
      <c r="A1353" s="3" t="s">
        <v>2060</v>
      </c>
      <c r="B1353" s="3" t="s">
        <v>1964</v>
      </c>
      <c r="C1353" s="3" t="s">
        <v>2061</v>
      </c>
      <c r="D1353" s="40">
        <v>68</v>
      </c>
      <c r="E1353" s="40">
        <v>0</v>
      </c>
      <c r="F1353" s="40" t="s">
        <v>4351</v>
      </c>
      <c r="G1353" s="40">
        <v>19</v>
      </c>
      <c r="H1353" s="40" t="s">
        <v>4351</v>
      </c>
      <c r="I1353" s="40" t="s">
        <v>4351</v>
      </c>
      <c r="J1353" s="40">
        <v>25</v>
      </c>
      <c r="K1353" s="40">
        <v>0</v>
      </c>
    </row>
    <row r="1354" spans="1:11">
      <c r="A1354" s="3" t="s">
        <v>2062</v>
      </c>
      <c r="B1354" s="3" t="s">
        <v>1964</v>
      </c>
      <c r="C1354" s="3" t="s">
        <v>2063</v>
      </c>
      <c r="D1354" s="40">
        <v>4416</v>
      </c>
      <c r="E1354" s="40">
        <v>390</v>
      </c>
      <c r="F1354" s="40">
        <v>477</v>
      </c>
      <c r="G1354" s="40">
        <v>1013</v>
      </c>
      <c r="H1354" s="40">
        <v>799</v>
      </c>
      <c r="I1354" s="40">
        <v>690</v>
      </c>
      <c r="J1354" s="40">
        <v>892</v>
      </c>
      <c r="K1354" s="40">
        <v>155</v>
      </c>
    </row>
    <row r="1355" spans="1:11">
      <c r="A1355" s="3" t="s">
        <v>2064</v>
      </c>
      <c r="B1355" s="3" t="s">
        <v>2065</v>
      </c>
      <c r="C1355" s="3" t="s">
        <v>767</v>
      </c>
      <c r="D1355" s="40">
        <v>1574</v>
      </c>
      <c r="E1355" s="40">
        <v>21</v>
      </c>
      <c r="F1355" s="40">
        <v>507</v>
      </c>
      <c r="G1355" s="40">
        <v>308</v>
      </c>
      <c r="H1355" s="40">
        <v>308</v>
      </c>
      <c r="I1355" s="40">
        <v>168</v>
      </c>
      <c r="J1355" s="40">
        <v>249</v>
      </c>
      <c r="K1355" s="40">
        <v>13</v>
      </c>
    </row>
    <row r="1356" spans="1:11">
      <c r="A1356" s="3" t="s">
        <v>2066</v>
      </c>
      <c r="B1356" s="3" t="s">
        <v>2065</v>
      </c>
      <c r="C1356" s="3" t="s">
        <v>2067</v>
      </c>
      <c r="D1356" s="40">
        <v>780</v>
      </c>
      <c r="E1356" s="40" t="s">
        <v>4351</v>
      </c>
      <c r="F1356" s="40">
        <v>150</v>
      </c>
      <c r="G1356" s="40">
        <v>111</v>
      </c>
      <c r="H1356" s="40">
        <v>182</v>
      </c>
      <c r="I1356" s="40">
        <v>139</v>
      </c>
      <c r="J1356" s="40">
        <v>181</v>
      </c>
      <c r="K1356" s="40" t="s">
        <v>4351</v>
      </c>
    </row>
    <row r="1357" spans="1:11">
      <c r="A1357" s="3" t="s">
        <v>2068</v>
      </c>
      <c r="B1357" s="3" t="s">
        <v>2065</v>
      </c>
      <c r="C1357" s="3" t="s">
        <v>2069</v>
      </c>
      <c r="D1357" s="40">
        <v>57</v>
      </c>
      <c r="E1357" s="40" t="s">
        <v>4351</v>
      </c>
      <c r="F1357" s="40" t="s">
        <v>4351</v>
      </c>
      <c r="G1357" s="40" t="s">
        <v>4351</v>
      </c>
      <c r="H1357" s="40">
        <v>15</v>
      </c>
      <c r="I1357" s="40" t="s">
        <v>4351</v>
      </c>
      <c r="J1357" s="40">
        <v>15</v>
      </c>
      <c r="K1357" s="40">
        <v>0</v>
      </c>
    </row>
    <row r="1358" spans="1:11">
      <c r="A1358" s="3" t="s">
        <v>2070</v>
      </c>
      <c r="B1358" s="3" t="s">
        <v>2065</v>
      </c>
      <c r="C1358" s="3" t="s">
        <v>2071</v>
      </c>
      <c r="D1358" s="40">
        <v>67</v>
      </c>
      <c r="E1358" s="40">
        <v>0</v>
      </c>
      <c r="F1358" s="40">
        <v>24</v>
      </c>
      <c r="G1358" s="40">
        <v>14</v>
      </c>
      <c r="H1358" s="40" t="s">
        <v>4351</v>
      </c>
      <c r="I1358" s="40">
        <v>16</v>
      </c>
      <c r="J1358" s="40" t="s">
        <v>4351</v>
      </c>
      <c r="K1358" s="40" t="s">
        <v>4351</v>
      </c>
    </row>
    <row r="1359" spans="1:11">
      <c r="A1359" s="3" t="s">
        <v>2072</v>
      </c>
      <c r="B1359" s="3" t="s">
        <v>2065</v>
      </c>
      <c r="C1359" s="3" t="s">
        <v>1969</v>
      </c>
      <c r="D1359" s="40">
        <v>83</v>
      </c>
      <c r="E1359" s="40" t="s">
        <v>4351</v>
      </c>
      <c r="F1359" s="40">
        <v>13</v>
      </c>
      <c r="G1359" s="40">
        <v>16</v>
      </c>
      <c r="H1359" s="40">
        <v>28</v>
      </c>
      <c r="I1359" s="40" t="s">
        <v>4351</v>
      </c>
      <c r="J1359" s="40">
        <v>20</v>
      </c>
      <c r="K1359" s="40">
        <v>0</v>
      </c>
    </row>
    <row r="1360" spans="1:11">
      <c r="A1360" s="3" t="s">
        <v>2073</v>
      </c>
      <c r="B1360" s="3" t="s">
        <v>2065</v>
      </c>
      <c r="C1360" s="3" t="s">
        <v>237</v>
      </c>
      <c r="D1360" s="40">
        <v>573</v>
      </c>
      <c r="E1360" s="40" t="s">
        <v>4351</v>
      </c>
      <c r="F1360" s="40">
        <v>186</v>
      </c>
      <c r="G1360" s="40">
        <v>99</v>
      </c>
      <c r="H1360" s="40">
        <v>100</v>
      </c>
      <c r="I1360" s="40">
        <v>61</v>
      </c>
      <c r="J1360" s="40">
        <v>114</v>
      </c>
      <c r="K1360" s="40" t="s">
        <v>4351</v>
      </c>
    </row>
    <row r="1361" spans="1:11">
      <c r="A1361" s="3" t="s">
        <v>2074</v>
      </c>
      <c r="B1361" s="3" t="s">
        <v>2065</v>
      </c>
      <c r="C1361" s="3" t="s">
        <v>2075</v>
      </c>
      <c r="D1361" s="40">
        <v>571</v>
      </c>
      <c r="E1361" s="40" t="s">
        <v>4351</v>
      </c>
      <c r="F1361" s="40">
        <v>157</v>
      </c>
      <c r="G1361" s="40">
        <v>122</v>
      </c>
      <c r="H1361" s="40">
        <v>98</v>
      </c>
      <c r="I1361" s="40">
        <v>81</v>
      </c>
      <c r="J1361" s="40">
        <v>104</v>
      </c>
      <c r="K1361" s="40" t="s">
        <v>4351</v>
      </c>
    </row>
    <row r="1362" spans="1:11">
      <c r="A1362" s="3" t="s">
        <v>2076</v>
      </c>
      <c r="B1362" s="3" t="s">
        <v>2065</v>
      </c>
      <c r="C1362" s="3" t="s">
        <v>2077</v>
      </c>
      <c r="D1362" s="40">
        <v>245</v>
      </c>
      <c r="E1362" s="40" t="s">
        <v>4351</v>
      </c>
      <c r="F1362" s="40">
        <v>58</v>
      </c>
      <c r="G1362" s="40">
        <v>39</v>
      </c>
      <c r="H1362" s="40">
        <v>58</v>
      </c>
      <c r="I1362" s="40">
        <v>36</v>
      </c>
      <c r="J1362" s="40">
        <v>47</v>
      </c>
      <c r="K1362" s="40" t="s">
        <v>4351</v>
      </c>
    </row>
    <row r="1363" spans="1:11">
      <c r="A1363" s="3" t="s">
        <v>2078</v>
      </c>
      <c r="B1363" s="3" t="s">
        <v>2065</v>
      </c>
      <c r="C1363" s="3" t="s">
        <v>774</v>
      </c>
      <c r="D1363" s="40">
        <v>293</v>
      </c>
      <c r="E1363" s="40" t="s">
        <v>4351</v>
      </c>
      <c r="F1363" s="40">
        <v>73</v>
      </c>
      <c r="G1363" s="40">
        <v>60</v>
      </c>
      <c r="H1363" s="40">
        <v>56</v>
      </c>
      <c r="I1363" s="40">
        <v>33</v>
      </c>
      <c r="J1363" s="40">
        <v>67</v>
      </c>
      <c r="K1363" s="40" t="s">
        <v>4351</v>
      </c>
    </row>
    <row r="1364" spans="1:11">
      <c r="A1364" s="3" t="s">
        <v>2079</v>
      </c>
      <c r="B1364" s="3" t="s">
        <v>2065</v>
      </c>
      <c r="C1364" s="3" t="s">
        <v>2080</v>
      </c>
      <c r="D1364" s="40">
        <v>2504</v>
      </c>
      <c r="E1364" s="40">
        <v>29</v>
      </c>
      <c r="F1364" s="40">
        <v>613</v>
      </c>
      <c r="G1364" s="40">
        <v>438</v>
      </c>
      <c r="H1364" s="40">
        <v>572</v>
      </c>
      <c r="I1364" s="40">
        <v>352</v>
      </c>
      <c r="J1364" s="40">
        <v>476</v>
      </c>
      <c r="K1364" s="40">
        <v>24</v>
      </c>
    </row>
    <row r="1365" spans="1:11">
      <c r="A1365" s="3" t="s">
        <v>2081</v>
      </c>
      <c r="B1365" s="3" t="s">
        <v>2065</v>
      </c>
      <c r="C1365" s="3" t="s">
        <v>2082</v>
      </c>
      <c r="D1365" s="40">
        <v>419</v>
      </c>
      <c r="E1365" s="40" t="s">
        <v>4351</v>
      </c>
      <c r="F1365" s="40">
        <v>107</v>
      </c>
      <c r="G1365" s="40">
        <v>83</v>
      </c>
      <c r="H1365" s="40">
        <v>79</v>
      </c>
      <c r="I1365" s="40">
        <v>68</v>
      </c>
      <c r="J1365" s="40">
        <v>67</v>
      </c>
      <c r="K1365" s="40" t="s">
        <v>4351</v>
      </c>
    </row>
    <row r="1366" spans="1:11">
      <c r="A1366" s="3" t="s">
        <v>2083</v>
      </c>
      <c r="B1366" s="3" t="s">
        <v>2065</v>
      </c>
      <c r="C1366" s="3" t="s">
        <v>18</v>
      </c>
      <c r="D1366" s="40">
        <v>580</v>
      </c>
      <c r="E1366" s="40" t="s">
        <v>4351</v>
      </c>
      <c r="F1366" s="40">
        <v>112</v>
      </c>
      <c r="G1366" s="40">
        <v>117</v>
      </c>
      <c r="H1366" s="40">
        <v>149</v>
      </c>
      <c r="I1366" s="40">
        <v>80</v>
      </c>
      <c r="J1366" s="40">
        <v>116</v>
      </c>
      <c r="K1366" s="40" t="s">
        <v>4351</v>
      </c>
    </row>
    <row r="1367" spans="1:11">
      <c r="A1367" s="3" t="s">
        <v>2084</v>
      </c>
      <c r="B1367" s="3" t="s">
        <v>2065</v>
      </c>
      <c r="C1367" s="3" t="s">
        <v>780</v>
      </c>
      <c r="D1367" s="40">
        <v>942</v>
      </c>
      <c r="E1367" s="40">
        <v>35</v>
      </c>
      <c r="F1367" s="40">
        <v>226</v>
      </c>
      <c r="G1367" s="40">
        <v>154</v>
      </c>
      <c r="H1367" s="40">
        <v>223</v>
      </c>
      <c r="I1367" s="40">
        <v>119</v>
      </c>
      <c r="J1367" s="40">
        <v>163</v>
      </c>
      <c r="K1367" s="40">
        <v>22</v>
      </c>
    </row>
    <row r="1368" spans="1:11">
      <c r="A1368" s="3" t="s">
        <v>2085</v>
      </c>
      <c r="B1368" s="3" t="s">
        <v>2065</v>
      </c>
      <c r="C1368" s="3" t="s">
        <v>1082</v>
      </c>
      <c r="D1368" s="40">
        <v>814</v>
      </c>
      <c r="E1368" s="40" t="s">
        <v>4351</v>
      </c>
      <c r="F1368" s="40">
        <v>142</v>
      </c>
      <c r="G1368" s="40">
        <v>101</v>
      </c>
      <c r="H1368" s="40">
        <v>206</v>
      </c>
      <c r="I1368" s="40">
        <v>113</v>
      </c>
      <c r="J1368" s="40">
        <v>243</v>
      </c>
      <c r="K1368" s="40" t="s">
        <v>4351</v>
      </c>
    </row>
    <row r="1369" spans="1:11">
      <c r="A1369" s="3" t="s">
        <v>2086</v>
      </c>
      <c r="B1369" s="3" t="s">
        <v>2065</v>
      </c>
      <c r="C1369" s="3" t="s">
        <v>1219</v>
      </c>
      <c r="D1369" s="40">
        <v>402</v>
      </c>
      <c r="E1369" s="40" t="s">
        <v>4351</v>
      </c>
      <c r="F1369" s="40">
        <v>62</v>
      </c>
      <c r="G1369" s="40">
        <v>61</v>
      </c>
      <c r="H1369" s="40">
        <v>86</v>
      </c>
      <c r="I1369" s="40">
        <v>74</v>
      </c>
      <c r="J1369" s="40">
        <v>109</v>
      </c>
      <c r="K1369" s="40" t="s">
        <v>4351</v>
      </c>
    </row>
    <row r="1370" spans="1:11">
      <c r="A1370" s="3" t="s">
        <v>2087</v>
      </c>
      <c r="B1370" s="3" t="s">
        <v>2065</v>
      </c>
      <c r="C1370" s="3" t="s">
        <v>2088</v>
      </c>
      <c r="D1370" s="40">
        <v>716</v>
      </c>
      <c r="E1370" s="40" t="s">
        <v>4351</v>
      </c>
      <c r="F1370" s="40">
        <v>170</v>
      </c>
      <c r="G1370" s="40">
        <v>127</v>
      </c>
      <c r="H1370" s="40">
        <v>154</v>
      </c>
      <c r="I1370" s="40">
        <v>84</v>
      </c>
      <c r="J1370" s="40">
        <v>169</v>
      </c>
      <c r="K1370" s="40" t="s">
        <v>4351</v>
      </c>
    </row>
    <row r="1371" spans="1:11">
      <c r="A1371" s="3" t="s">
        <v>2089</v>
      </c>
      <c r="B1371" s="3" t="s">
        <v>2065</v>
      </c>
      <c r="C1371" s="3" t="s">
        <v>1224</v>
      </c>
      <c r="D1371" s="40">
        <v>469</v>
      </c>
      <c r="E1371" s="40" t="s">
        <v>4351</v>
      </c>
      <c r="F1371" s="40">
        <v>122</v>
      </c>
      <c r="G1371" s="40">
        <v>98</v>
      </c>
      <c r="H1371" s="40">
        <v>89</v>
      </c>
      <c r="I1371" s="40">
        <v>33</v>
      </c>
      <c r="J1371" s="40">
        <v>106</v>
      </c>
      <c r="K1371" s="40" t="s">
        <v>4351</v>
      </c>
    </row>
    <row r="1372" spans="1:11">
      <c r="A1372" s="3" t="s">
        <v>2090</v>
      </c>
      <c r="B1372" s="3" t="s">
        <v>2065</v>
      </c>
      <c r="C1372" s="3" t="s">
        <v>32</v>
      </c>
      <c r="D1372" s="40">
        <v>459</v>
      </c>
      <c r="E1372" s="40" t="s">
        <v>4351</v>
      </c>
      <c r="F1372" s="40">
        <v>115</v>
      </c>
      <c r="G1372" s="40">
        <v>81</v>
      </c>
      <c r="H1372" s="40">
        <v>95</v>
      </c>
      <c r="I1372" s="40">
        <v>61</v>
      </c>
      <c r="J1372" s="40">
        <v>100</v>
      </c>
      <c r="K1372" s="40" t="s">
        <v>4351</v>
      </c>
    </row>
    <row r="1373" spans="1:11">
      <c r="A1373" s="3" t="s">
        <v>2091</v>
      </c>
      <c r="B1373" s="3" t="s">
        <v>2065</v>
      </c>
      <c r="C1373" s="3" t="s">
        <v>2092</v>
      </c>
      <c r="D1373" s="40">
        <v>534</v>
      </c>
      <c r="E1373" s="40" t="s">
        <v>4351</v>
      </c>
      <c r="F1373" s="40">
        <v>107</v>
      </c>
      <c r="G1373" s="40">
        <v>94</v>
      </c>
      <c r="H1373" s="40">
        <v>111</v>
      </c>
      <c r="I1373" s="40">
        <v>74</v>
      </c>
      <c r="J1373" s="40">
        <v>134</v>
      </c>
      <c r="K1373" s="40" t="s">
        <v>4351</v>
      </c>
    </row>
    <row r="1374" spans="1:11">
      <c r="A1374" s="3" t="s">
        <v>2093</v>
      </c>
      <c r="B1374" s="3" t="s">
        <v>2065</v>
      </c>
      <c r="C1374" s="3" t="s">
        <v>2094</v>
      </c>
      <c r="D1374" s="40">
        <v>837</v>
      </c>
      <c r="E1374" s="40" t="s">
        <v>4351</v>
      </c>
      <c r="F1374" s="40">
        <v>151</v>
      </c>
      <c r="G1374" s="40">
        <v>106</v>
      </c>
      <c r="H1374" s="40">
        <v>205</v>
      </c>
      <c r="I1374" s="40">
        <v>110</v>
      </c>
      <c r="J1374" s="40">
        <v>243</v>
      </c>
      <c r="K1374" s="40" t="s">
        <v>4351</v>
      </c>
    </row>
    <row r="1375" spans="1:11">
      <c r="A1375" s="3" t="s">
        <v>2095</v>
      </c>
      <c r="B1375" s="3" t="s">
        <v>2065</v>
      </c>
      <c r="C1375" s="3" t="s">
        <v>1980</v>
      </c>
      <c r="D1375" s="40">
        <v>1164</v>
      </c>
      <c r="E1375" s="40" t="s">
        <v>4351</v>
      </c>
      <c r="F1375" s="40">
        <v>282</v>
      </c>
      <c r="G1375" s="40">
        <v>158</v>
      </c>
      <c r="H1375" s="40">
        <v>285</v>
      </c>
      <c r="I1375" s="40">
        <v>177</v>
      </c>
      <c r="J1375" s="40">
        <v>244</v>
      </c>
      <c r="K1375" s="40" t="s">
        <v>4351</v>
      </c>
    </row>
    <row r="1376" spans="1:11">
      <c r="A1376" s="3" t="s">
        <v>2096</v>
      </c>
      <c r="B1376" s="3" t="s">
        <v>2065</v>
      </c>
      <c r="C1376" s="3" t="s">
        <v>2097</v>
      </c>
      <c r="D1376" s="40">
        <v>503</v>
      </c>
      <c r="E1376" s="40" t="s">
        <v>4351</v>
      </c>
      <c r="F1376" s="40">
        <v>159</v>
      </c>
      <c r="G1376" s="40">
        <v>103</v>
      </c>
      <c r="H1376" s="40">
        <v>99</v>
      </c>
      <c r="I1376" s="40">
        <v>60</v>
      </c>
      <c r="J1376" s="40">
        <v>68</v>
      </c>
      <c r="K1376" s="40" t="s">
        <v>4351</v>
      </c>
    </row>
    <row r="1377" spans="1:11">
      <c r="A1377" s="3" t="s">
        <v>2098</v>
      </c>
      <c r="B1377" s="3" t="s">
        <v>2065</v>
      </c>
      <c r="C1377" s="3" t="s">
        <v>2099</v>
      </c>
      <c r="D1377" s="40">
        <v>510</v>
      </c>
      <c r="E1377" s="40" t="s">
        <v>4351</v>
      </c>
      <c r="F1377" s="40">
        <v>126</v>
      </c>
      <c r="G1377" s="40">
        <v>85</v>
      </c>
      <c r="H1377" s="40">
        <v>102</v>
      </c>
      <c r="I1377" s="40">
        <v>102</v>
      </c>
      <c r="J1377" s="40">
        <v>84</v>
      </c>
      <c r="K1377" s="40" t="s">
        <v>4351</v>
      </c>
    </row>
    <row r="1378" spans="1:11">
      <c r="A1378" s="3" t="s">
        <v>2100</v>
      </c>
      <c r="B1378" s="3" t="s">
        <v>2065</v>
      </c>
      <c r="C1378" s="3" t="s">
        <v>559</v>
      </c>
      <c r="D1378" s="40">
        <v>1195</v>
      </c>
      <c r="E1378" s="40" t="s">
        <v>4351</v>
      </c>
      <c r="F1378" s="40">
        <v>229</v>
      </c>
      <c r="G1378" s="40">
        <v>203</v>
      </c>
      <c r="H1378" s="40">
        <v>283</v>
      </c>
      <c r="I1378" s="40">
        <v>172</v>
      </c>
      <c r="J1378" s="40">
        <v>278</v>
      </c>
      <c r="K1378" s="40" t="s">
        <v>4351</v>
      </c>
    </row>
    <row r="1379" spans="1:11">
      <c r="A1379" s="3" t="s">
        <v>2101</v>
      </c>
      <c r="B1379" s="3" t="s">
        <v>2065</v>
      </c>
      <c r="C1379" s="3" t="s">
        <v>2102</v>
      </c>
      <c r="D1379" s="40">
        <v>102</v>
      </c>
      <c r="E1379" s="40" t="s">
        <v>4351</v>
      </c>
      <c r="F1379" s="40">
        <v>25</v>
      </c>
      <c r="G1379" s="40">
        <v>31</v>
      </c>
      <c r="H1379" s="40">
        <v>11</v>
      </c>
      <c r="I1379" s="40">
        <v>13</v>
      </c>
      <c r="J1379" s="40">
        <v>18</v>
      </c>
      <c r="K1379" s="40" t="s">
        <v>4351</v>
      </c>
    </row>
    <row r="1380" spans="1:11">
      <c r="A1380" s="3" t="s">
        <v>2103</v>
      </c>
      <c r="B1380" s="3" t="s">
        <v>2065</v>
      </c>
      <c r="C1380" s="3" t="s">
        <v>2104</v>
      </c>
      <c r="D1380" s="40">
        <v>274</v>
      </c>
      <c r="E1380" s="40" t="s">
        <v>4351</v>
      </c>
      <c r="F1380" s="40">
        <v>59</v>
      </c>
      <c r="G1380" s="40">
        <v>58</v>
      </c>
      <c r="H1380" s="40">
        <v>63</v>
      </c>
      <c r="I1380" s="40">
        <v>33</v>
      </c>
      <c r="J1380" s="40">
        <v>60</v>
      </c>
      <c r="K1380" s="40" t="s">
        <v>4351</v>
      </c>
    </row>
    <row r="1381" spans="1:11">
      <c r="A1381" s="3" t="s">
        <v>2105</v>
      </c>
      <c r="B1381" s="3" t="s">
        <v>2065</v>
      </c>
      <c r="C1381" s="3" t="s">
        <v>564</v>
      </c>
      <c r="D1381" s="40">
        <v>1469</v>
      </c>
      <c r="E1381" s="40">
        <v>20</v>
      </c>
      <c r="F1381" s="40">
        <v>382</v>
      </c>
      <c r="G1381" s="40">
        <v>264</v>
      </c>
      <c r="H1381" s="40">
        <v>263</v>
      </c>
      <c r="I1381" s="40">
        <v>187</v>
      </c>
      <c r="J1381" s="40">
        <v>328</v>
      </c>
      <c r="K1381" s="40">
        <v>25</v>
      </c>
    </row>
    <row r="1382" spans="1:11">
      <c r="A1382" s="3" t="s">
        <v>2106</v>
      </c>
      <c r="B1382" s="3" t="s">
        <v>2065</v>
      </c>
      <c r="C1382" s="3" t="s">
        <v>570</v>
      </c>
      <c r="D1382" s="40">
        <v>19057</v>
      </c>
      <c r="E1382" s="40">
        <v>772</v>
      </c>
      <c r="F1382" s="40">
        <v>5383</v>
      </c>
      <c r="G1382" s="40">
        <v>3635</v>
      </c>
      <c r="H1382" s="40">
        <v>3402</v>
      </c>
      <c r="I1382" s="40">
        <v>2396</v>
      </c>
      <c r="J1382" s="40">
        <v>2863</v>
      </c>
      <c r="K1382" s="40">
        <v>606</v>
      </c>
    </row>
    <row r="1383" spans="1:11">
      <c r="A1383" s="3" t="s">
        <v>2107</v>
      </c>
      <c r="B1383" s="3" t="s">
        <v>2065</v>
      </c>
      <c r="C1383" s="3" t="s">
        <v>2108</v>
      </c>
      <c r="D1383" s="40">
        <v>181</v>
      </c>
      <c r="E1383" s="40" t="s">
        <v>4351</v>
      </c>
      <c r="F1383" s="40">
        <v>32</v>
      </c>
      <c r="G1383" s="40">
        <v>31</v>
      </c>
      <c r="H1383" s="40">
        <v>29</v>
      </c>
      <c r="I1383" s="40">
        <v>35</v>
      </c>
      <c r="J1383" s="40">
        <v>53</v>
      </c>
      <c r="K1383" s="40" t="s">
        <v>4351</v>
      </c>
    </row>
    <row r="1384" spans="1:11">
      <c r="A1384" s="3" t="s">
        <v>2109</v>
      </c>
      <c r="B1384" s="3" t="s">
        <v>2065</v>
      </c>
      <c r="C1384" s="3" t="s">
        <v>2110</v>
      </c>
      <c r="D1384" s="40">
        <v>427</v>
      </c>
      <c r="E1384" s="40" t="s">
        <v>4351</v>
      </c>
      <c r="F1384" s="40">
        <v>91</v>
      </c>
      <c r="G1384" s="40">
        <v>68</v>
      </c>
      <c r="H1384" s="40">
        <v>80</v>
      </c>
      <c r="I1384" s="40">
        <v>81</v>
      </c>
      <c r="J1384" s="40">
        <v>90</v>
      </c>
      <c r="K1384" s="40" t="s">
        <v>4351</v>
      </c>
    </row>
    <row r="1385" spans="1:11">
      <c r="A1385" s="3" t="s">
        <v>2111</v>
      </c>
      <c r="B1385" s="3" t="s">
        <v>2065</v>
      </c>
      <c r="C1385" s="3" t="s">
        <v>64</v>
      </c>
      <c r="D1385" s="40">
        <v>312</v>
      </c>
      <c r="E1385" s="40" t="s">
        <v>4351</v>
      </c>
      <c r="F1385" s="40">
        <v>80</v>
      </c>
      <c r="G1385" s="40">
        <v>29</v>
      </c>
      <c r="H1385" s="40">
        <v>91</v>
      </c>
      <c r="I1385" s="40">
        <v>36</v>
      </c>
      <c r="J1385" s="40">
        <v>68</v>
      </c>
      <c r="K1385" s="40" t="s">
        <v>4351</v>
      </c>
    </row>
    <row r="1386" spans="1:11">
      <c r="A1386" s="3" t="s">
        <v>2112</v>
      </c>
      <c r="B1386" s="3" t="s">
        <v>2065</v>
      </c>
      <c r="C1386" s="3" t="s">
        <v>2113</v>
      </c>
      <c r="D1386" s="40">
        <v>184</v>
      </c>
      <c r="E1386" s="40" t="s">
        <v>4351</v>
      </c>
      <c r="F1386" s="40">
        <v>45</v>
      </c>
      <c r="G1386" s="40">
        <v>38</v>
      </c>
      <c r="H1386" s="40">
        <v>31</v>
      </c>
      <c r="I1386" s="40">
        <v>23</v>
      </c>
      <c r="J1386" s="40">
        <v>43</v>
      </c>
      <c r="K1386" s="40" t="s">
        <v>4351</v>
      </c>
    </row>
    <row r="1387" spans="1:11">
      <c r="A1387" s="3" t="s">
        <v>2114</v>
      </c>
      <c r="B1387" s="3" t="s">
        <v>2065</v>
      </c>
      <c r="C1387" s="3" t="s">
        <v>2115</v>
      </c>
      <c r="D1387" s="40">
        <v>364</v>
      </c>
      <c r="E1387" s="40" t="s">
        <v>4351</v>
      </c>
      <c r="F1387" s="40">
        <v>71</v>
      </c>
      <c r="G1387" s="40">
        <v>57</v>
      </c>
      <c r="H1387" s="40">
        <v>68</v>
      </c>
      <c r="I1387" s="40">
        <v>74</v>
      </c>
      <c r="J1387" s="40">
        <v>86</v>
      </c>
      <c r="K1387" s="40" t="s">
        <v>4351</v>
      </c>
    </row>
    <row r="1388" spans="1:11">
      <c r="A1388" s="3" t="s">
        <v>2116</v>
      </c>
      <c r="B1388" s="3" t="s">
        <v>2065</v>
      </c>
      <c r="C1388" s="3" t="s">
        <v>2117</v>
      </c>
      <c r="D1388" s="40">
        <v>1075</v>
      </c>
      <c r="E1388" s="40">
        <v>22</v>
      </c>
      <c r="F1388" s="40">
        <v>251</v>
      </c>
      <c r="G1388" s="40">
        <v>223</v>
      </c>
      <c r="H1388" s="40">
        <v>184</v>
      </c>
      <c r="I1388" s="40">
        <v>171</v>
      </c>
      <c r="J1388" s="40">
        <v>213</v>
      </c>
      <c r="K1388" s="40">
        <v>11</v>
      </c>
    </row>
    <row r="1389" spans="1:11">
      <c r="A1389" s="3" t="s">
        <v>2118</v>
      </c>
      <c r="B1389" s="3" t="s">
        <v>2065</v>
      </c>
      <c r="C1389" s="3" t="s">
        <v>2119</v>
      </c>
      <c r="D1389" s="40">
        <v>235</v>
      </c>
      <c r="E1389" s="40" t="s">
        <v>4351</v>
      </c>
      <c r="F1389" s="40">
        <v>78</v>
      </c>
      <c r="G1389" s="40">
        <v>42</v>
      </c>
      <c r="H1389" s="40">
        <v>58</v>
      </c>
      <c r="I1389" s="40">
        <v>28</v>
      </c>
      <c r="J1389" s="40">
        <v>27</v>
      </c>
      <c r="K1389" s="40" t="s">
        <v>4351</v>
      </c>
    </row>
    <row r="1390" spans="1:11">
      <c r="A1390" s="3" t="s">
        <v>2120</v>
      </c>
      <c r="B1390" s="3" t="s">
        <v>2065</v>
      </c>
      <c r="C1390" s="3" t="s">
        <v>1994</v>
      </c>
      <c r="D1390" s="40">
        <v>299</v>
      </c>
      <c r="E1390" s="40" t="s">
        <v>4351</v>
      </c>
      <c r="F1390" s="40">
        <v>111</v>
      </c>
      <c r="G1390" s="40">
        <v>67</v>
      </c>
      <c r="H1390" s="40">
        <v>37</v>
      </c>
      <c r="I1390" s="40">
        <v>33</v>
      </c>
      <c r="J1390" s="40">
        <v>45</v>
      </c>
      <c r="K1390" s="40" t="s">
        <v>4351</v>
      </c>
    </row>
    <row r="1391" spans="1:11">
      <c r="A1391" s="3" t="s">
        <v>2121</v>
      </c>
      <c r="B1391" s="3" t="s">
        <v>2065</v>
      </c>
      <c r="C1391" s="3" t="s">
        <v>2122</v>
      </c>
      <c r="D1391" s="40">
        <v>184</v>
      </c>
      <c r="E1391" s="40" t="s">
        <v>4351</v>
      </c>
      <c r="F1391" s="40">
        <v>23</v>
      </c>
      <c r="G1391" s="40">
        <v>29</v>
      </c>
      <c r="H1391" s="40">
        <v>37</v>
      </c>
      <c r="I1391" s="40">
        <v>59</v>
      </c>
      <c r="J1391" s="40">
        <v>34</v>
      </c>
      <c r="K1391" s="40" t="s">
        <v>4351</v>
      </c>
    </row>
    <row r="1392" spans="1:11">
      <c r="A1392" s="3" t="s">
        <v>2123</v>
      </c>
      <c r="B1392" s="3" t="s">
        <v>2065</v>
      </c>
      <c r="C1392" s="3" t="s">
        <v>276</v>
      </c>
      <c r="D1392" s="40">
        <v>148</v>
      </c>
      <c r="E1392" s="40" t="s">
        <v>4351</v>
      </c>
      <c r="F1392" s="40">
        <v>20</v>
      </c>
      <c r="G1392" s="40">
        <v>36</v>
      </c>
      <c r="H1392" s="40">
        <v>23</v>
      </c>
      <c r="I1392" s="40">
        <v>30</v>
      </c>
      <c r="J1392" s="40">
        <v>32</v>
      </c>
      <c r="K1392" s="40" t="s">
        <v>4351</v>
      </c>
    </row>
    <row r="1393" spans="1:11">
      <c r="A1393" s="3" t="s">
        <v>2124</v>
      </c>
      <c r="B1393" s="3" t="s">
        <v>2065</v>
      </c>
      <c r="C1393" s="3" t="s">
        <v>1261</v>
      </c>
      <c r="D1393" s="40">
        <v>357</v>
      </c>
      <c r="E1393" s="40" t="s">
        <v>4351</v>
      </c>
      <c r="F1393" s="40">
        <v>96</v>
      </c>
      <c r="G1393" s="40">
        <v>92</v>
      </c>
      <c r="H1393" s="40">
        <v>81</v>
      </c>
      <c r="I1393" s="40">
        <v>39</v>
      </c>
      <c r="J1393" s="40">
        <v>46</v>
      </c>
      <c r="K1393" s="40" t="s">
        <v>4351</v>
      </c>
    </row>
    <row r="1394" spans="1:11">
      <c r="A1394" s="3" t="s">
        <v>2125</v>
      </c>
      <c r="B1394" s="3" t="s">
        <v>2065</v>
      </c>
      <c r="C1394" s="3" t="s">
        <v>608</v>
      </c>
      <c r="D1394" s="40">
        <v>2519</v>
      </c>
      <c r="E1394" s="40">
        <v>38</v>
      </c>
      <c r="F1394" s="40">
        <v>731</v>
      </c>
      <c r="G1394" s="40">
        <v>575</v>
      </c>
      <c r="H1394" s="40">
        <v>482</v>
      </c>
      <c r="I1394" s="40">
        <v>263</v>
      </c>
      <c r="J1394" s="40">
        <v>382</v>
      </c>
      <c r="K1394" s="40">
        <v>48</v>
      </c>
    </row>
    <row r="1395" spans="1:11">
      <c r="A1395" s="3" t="s">
        <v>2126</v>
      </c>
      <c r="B1395" s="3" t="s">
        <v>2065</v>
      </c>
      <c r="C1395" s="3" t="s">
        <v>408</v>
      </c>
      <c r="D1395" s="40">
        <v>435</v>
      </c>
      <c r="E1395" s="40" t="s">
        <v>4351</v>
      </c>
      <c r="F1395" s="40">
        <v>108</v>
      </c>
      <c r="G1395" s="40">
        <v>79</v>
      </c>
      <c r="H1395" s="40">
        <v>75</v>
      </c>
      <c r="I1395" s="40">
        <v>53</v>
      </c>
      <c r="J1395" s="40">
        <v>110</v>
      </c>
      <c r="K1395" s="40" t="s">
        <v>4351</v>
      </c>
    </row>
    <row r="1396" spans="1:11">
      <c r="A1396" s="3" t="s">
        <v>2127</v>
      </c>
      <c r="B1396" s="3" t="s">
        <v>2065</v>
      </c>
      <c r="C1396" s="3" t="s">
        <v>2128</v>
      </c>
      <c r="D1396" s="40">
        <v>253</v>
      </c>
      <c r="E1396" s="40" t="s">
        <v>4351</v>
      </c>
      <c r="F1396" s="40">
        <v>68</v>
      </c>
      <c r="G1396" s="40">
        <v>58</v>
      </c>
      <c r="H1396" s="40">
        <v>42</v>
      </c>
      <c r="I1396" s="40">
        <v>31</v>
      </c>
      <c r="J1396" s="40">
        <v>48</v>
      </c>
      <c r="K1396" s="40" t="s">
        <v>4351</v>
      </c>
    </row>
    <row r="1397" spans="1:11">
      <c r="A1397" s="3" t="s">
        <v>2129</v>
      </c>
      <c r="B1397" s="3" t="s">
        <v>2065</v>
      </c>
      <c r="C1397" s="3" t="s">
        <v>2130</v>
      </c>
      <c r="D1397" s="40">
        <v>134</v>
      </c>
      <c r="E1397" s="40">
        <v>0</v>
      </c>
      <c r="F1397" s="40">
        <v>47</v>
      </c>
      <c r="G1397" s="40">
        <v>17</v>
      </c>
      <c r="H1397" s="40">
        <v>36</v>
      </c>
      <c r="I1397" s="40">
        <v>16</v>
      </c>
      <c r="J1397" s="40">
        <v>18</v>
      </c>
      <c r="K1397" s="40">
        <v>0</v>
      </c>
    </row>
    <row r="1398" spans="1:11">
      <c r="A1398" s="3" t="s">
        <v>2131</v>
      </c>
      <c r="B1398" s="3" t="s">
        <v>2065</v>
      </c>
      <c r="C1398" s="3" t="s">
        <v>2132</v>
      </c>
      <c r="D1398" s="40">
        <v>311</v>
      </c>
      <c r="E1398" s="40" t="s">
        <v>4351</v>
      </c>
      <c r="F1398" s="40">
        <v>70</v>
      </c>
      <c r="G1398" s="40">
        <v>66</v>
      </c>
      <c r="H1398" s="40">
        <v>64</v>
      </c>
      <c r="I1398" s="40">
        <v>54</v>
      </c>
      <c r="J1398" s="40">
        <v>49</v>
      </c>
      <c r="K1398" s="40" t="s">
        <v>4351</v>
      </c>
    </row>
    <row r="1399" spans="1:11">
      <c r="A1399" s="3" t="s">
        <v>2133</v>
      </c>
      <c r="B1399" s="3" t="s">
        <v>2065</v>
      </c>
      <c r="C1399" s="3" t="s">
        <v>1864</v>
      </c>
      <c r="D1399" s="40">
        <v>1503</v>
      </c>
      <c r="E1399" s="40" t="s">
        <v>4351</v>
      </c>
      <c r="F1399" s="40">
        <v>306</v>
      </c>
      <c r="G1399" s="40">
        <v>223</v>
      </c>
      <c r="H1399" s="40">
        <v>396</v>
      </c>
      <c r="I1399" s="40">
        <v>197</v>
      </c>
      <c r="J1399" s="40">
        <v>359</v>
      </c>
      <c r="K1399" s="40" t="s">
        <v>4351</v>
      </c>
    </row>
    <row r="1400" spans="1:11">
      <c r="A1400" s="3" t="s">
        <v>2134</v>
      </c>
      <c r="B1400" s="3" t="s">
        <v>2065</v>
      </c>
      <c r="C1400" s="3" t="s">
        <v>2135</v>
      </c>
      <c r="D1400" s="40">
        <v>144</v>
      </c>
      <c r="E1400" s="40" t="s">
        <v>4351</v>
      </c>
      <c r="F1400" s="40">
        <v>23</v>
      </c>
      <c r="G1400" s="40">
        <v>17</v>
      </c>
      <c r="H1400" s="40">
        <v>36</v>
      </c>
      <c r="I1400" s="40">
        <v>29</v>
      </c>
      <c r="J1400" s="40">
        <v>38</v>
      </c>
      <c r="K1400" s="40" t="s">
        <v>4351</v>
      </c>
    </row>
    <row r="1401" spans="1:11">
      <c r="A1401" s="3" t="s">
        <v>2136</v>
      </c>
      <c r="B1401" s="3" t="s">
        <v>2065</v>
      </c>
      <c r="C1401" s="3" t="s">
        <v>283</v>
      </c>
      <c r="D1401" s="40">
        <v>453</v>
      </c>
      <c r="E1401" s="40" t="s">
        <v>4351</v>
      </c>
      <c r="F1401" s="40">
        <v>111</v>
      </c>
      <c r="G1401" s="40">
        <v>94</v>
      </c>
      <c r="H1401" s="40">
        <v>115</v>
      </c>
      <c r="I1401" s="40">
        <v>63</v>
      </c>
      <c r="J1401" s="40">
        <v>64</v>
      </c>
      <c r="K1401" s="40" t="s">
        <v>4351</v>
      </c>
    </row>
    <row r="1402" spans="1:11">
      <c r="A1402" s="3" t="s">
        <v>2137</v>
      </c>
      <c r="B1402" s="3" t="s">
        <v>2065</v>
      </c>
      <c r="C1402" s="3" t="s">
        <v>78</v>
      </c>
      <c r="D1402" s="40">
        <v>416</v>
      </c>
      <c r="E1402" s="40" t="s">
        <v>4351</v>
      </c>
      <c r="F1402" s="40">
        <v>84</v>
      </c>
      <c r="G1402" s="40">
        <v>64</v>
      </c>
      <c r="H1402" s="40">
        <v>102</v>
      </c>
      <c r="I1402" s="40">
        <v>52</v>
      </c>
      <c r="J1402" s="40">
        <v>106</v>
      </c>
      <c r="K1402" s="40" t="s">
        <v>4351</v>
      </c>
    </row>
    <row r="1403" spans="1:11">
      <c r="A1403" s="3" t="s">
        <v>2138</v>
      </c>
      <c r="B1403" s="3" t="s">
        <v>2065</v>
      </c>
      <c r="C1403" s="3" t="s">
        <v>291</v>
      </c>
      <c r="D1403" s="40">
        <v>208</v>
      </c>
      <c r="E1403" s="40" t="s">
        <v>4351</v>
      </c>
      <c r="F1403" s="40">
        <v>54</v>
      </c>
      <c r="G1403" s="40">
        <v>39</v>
      </c>
      <c r="H1403" s="40">
        <v>57</v>
      </c>
      <c r="I1403" s="40">
        <v>16</v>
      </c>
      <c r="J1403" s="40">
        <v>38</v>
      </c>
      <c r="K1403" s="40" t="s">
        <v>4351</v>
      </c>
    </row>
    <row r="1404" spans="1:11">
      <c r="A1404" s="3" t="s">
        <v>2139</v>
      </c>
      <c r="B1404" s="3" t="s">
        <v>2065</v>
      </c>
      <c r="C1404" s="3" t="s">
        <v>2140</v>
      </c>
      <c r="D1404" s="40">
        <v>455</v>
      </c>
      <c r="E1404" s="40" t="s">
        <v>4351</v>
      </c>
      <c r="F1404" s="40">
        <v>54</v>
      </c>
      <c r="G1404" s="40">
        <v>82</v>
      </c>
      <c r="H1404" s="40">
        <v>137</v>
      </c>
      <c r="I1404" s="40">
        <v>86</v>
      </c>
      <c r="J1404" s="40">
        <v>95</v>
      </c>
      <c r="K1404" s="40" t="s">
        <v>4351</v>
      </c>
    </row>
    <row r="1405" spans="1:11">
      <c r="A1405" s="3" t="s">
        <v>2141</v>
      </c>
      <c r="B1405" s="3" t="s">
        <v>2065</v>
      </c>
      <c r="C1405" s="3" t="s">
        <v>2142</v>
      </c>
      <c r="D1405" s="40">
        <v>663</v>
      </c>
      <c r="E1405" s="40" t="s">
        <v>4351</v>
      </c>
      <c r="F1405" s="40">
        <v>152</v>
      </c>
      <c r="G1405" s="40">
        <v>118</v>
      </c>
      <c r="H1405" s="40">
        <v>146</v>
      </c>
      <c r="I1405" s="40">
        <v>92</v>
      </c>
      <c r="J1405" s="40">
        <v>139</v>
      </c>
      <c r="K1405" s="40" t="s">
        <v>4351</v>
      </c>
    </row>
    <row r="1406" spans="1:11">
      <c r="A1406" s="3" t="s">
        <v>2143</v>
      </c>
      <c r="B1406" s="3" t="s">
        <v>2065</v>
      </c>
      <c r="C1406" s="3" t="s">
        <v>2144</v>
      </c>
      <c r="D1406" s="40">
        <v>138</v>
      </c>
      <c r="E1406" s="40" t="s">
        <v>4351</v>
      </c>
      <c r="F1406" s="40">
        <v>23</v>
      </c>
      <c r="G1406" s="40">
        <v>25</v>
      </c>
      <c r="H1406" s="40">
        <v>38</v>
      </c>
      <c r="I1406" s="40">
        <v>16</v>
      </c>
      <c r="J1406" s="40">
        <v>29</v>
      </c>
      <c r="K1406" s="40" t="s">
        <v>4351</v>
      </c>
    </row>
    <row r="1407" spans="1:11">
      <c r="A1407" s="3" t="s">
        <v>2145</v>
      </c>
      <c r="B1407" s="3" t="s">
        <v>2065</v>
      </c>
      <c r="C1407" s="3" t="s">
        <v>2146</v>
      </c>
      <c r="D1407" s="40">
        <v>189</v>
      </c>
      <c r="E1407" s="40" t="s">
        <v>4351</v>
      </c>
      <c r="F1407" s="40">
        <v>51</v>
      </c>
      <c r="G1407" s="40">
        <v>46</v>
      </c>
      <c r="H1407" s="40">
        <v>43</v>
      </c>
      <c r="I1407" s="40">
        <v>26</v>
      </c>
      <c r="J1407" s="40">
        <v>21</v>
      </c>
      <c r="K1407" s="40" t="s">
        <v>4351</v>
      </c>
    </row>
    <row r="1408" spans="1:11">
      <c r="A1408" s="3" t="s">
        <v>2147</v>
      </c>
      <c r="B1408" s="3" t="s">
        <v>2065</v>
      </c>
      <c r="C1408" s="3" t="s">
        <v>840</v>
      </c>
      <c r="D1408" s="40">
        <v>783</v>
      </c>
      <c r="E1408" s="40" t="s">
        <v>4351</v>
      </c>
      <c r="F1408" s="40">
        <v>208</v>
      </c>
      <c r="G1408" s="40">
        <v>123</v>
      </c>
      <c r="H1408" s="40">
        <v>166</v>
      </c>
      <c r="I1408" s="40">
        <v>103</v>
      </c>
      <c r="J1408" s="40">
        <v>177</v>
      </c>
      <c r="K1408" s="40" t="s">
        <v>4351</v>
      </c>
    </row>
    <row r="1409" spans="1:11">
      <c r="A1409" s="3" t="s">
        <v>2148</v>
      </c>
      <c r="B1409" s="3" t="s">
        <v>2065</v>
      </c>
      <c r="C1409" s="3" t="s">
        <v>2149</v>
      </c>
      <c r="D1409" s="40">
        <v>12032</v>
      </c>
      <c r="E1409" s="40">
        <v>441</v>
      </c>
      <c r="F1409" s="40">
        <v>3622</v>
      </c>
      <c r="G1409" s="40">
        <v>2342</v>
      </c>
      <c r="H1409" s="40">
        <v>2096</v>
      </c>
      <c r="I1409" s="40">
        <v>1460</v>
      </c>
      <c r="J1409" s="40">
        <v>1697</v>
      </c>
      <c r="K1409" s="40">
        <v>374</v>
      </c>
    </row>
    <row r="1410" spans="1:11">
      <c r="A1410" s="3" t="s">
        <v>2150</v>
      </c>
      <c r="B1410" s="3" t="s">
        <v>2065</v>
      </c>
      <c r="C1410" s="3" t="s">
        <v>297</v>
      </c>
      <c r="D1410" s="40">
        <v>1361</v>
      </c>
      <c r="E1410" s="40">
        <v>22</v>
      </c>
      <c r="F1410" s="40">
        <v>328</v>
      </c>
      <c r="G1410" s="40">
        <v>257</v>
      </c>
      <c r="H1410" s="40">
        <v>283</v>
      </c>
      <c r="I1410" s="40">
        <v>189</v>
      </c>
      <c r="J1410" s="40">
        <v>262</v>
      </c>
      <c r="K1410" s="40">
        <v>20</v>
      </c>
    </row>
    <row r="1411" spans="1:11">
      <c r="A1411" s="3" t="s">
        <v>2151</v>
      </c>
      <c r="B1411" s="3" t="s">
        <v>2065</v>
      </c>
      <c r="C1411" s="3" t="s">
        <v>301</v>
      </c>
      <c r="D1411" s="40">
        <v>99</v>
      </c>
      <c r="E1411" s="40">
        <v>0</v>
      </c>
      <c r="F1411" s="40">
        <v>25</v>
      </c>
      <c r="G1411" s="40">
        <v>15</v>
      </c>
      <c r="H1411" s="40">
        <v>14</v>
      </c>
      <c r="I1411" s="40">
        <v>30</v>
      </c>
      <c r="J1411" s="40">
        <v>15</v>
      </c>
      <c r="K1411" s="40">
        <v>0</v>
      </c>
    </row>
    <row r="1412" spans="1:11">
      <c r="A1412" s="3" t="s">
        <v>2152</v>
      </c>
      <c r="B1412" s="3" t="s">
        <v>2065</v>
      </c>
      <c r="C1412" s="3" t="s">
        <v>2153</v>
      </c>
      <c r="D1412" s="40">
        <v>124</v>
      </c>
      <c r="E1412" s="40">
        <v>0</v>
      </c>
      <c r="F1412" s="40">
        <v>53</v>
      </c>
      <c r="G1412" s="40" t="s">
        <v>4351</v>
      </c>
      <c r="H1412" s="40">
        <v>32</v>
      </c>
      <c r="I1412" s="40">
        <v>19</v>
      </c>
      <c r="J1412" s="40" t="s">
        <v>4351</v>
      </c>
      <c r="K1412" s="40">
        <v>0</v>
      </c>
    </row>
    <row r="1413" spans="1:11">
      <c r="A1413" s="3" t="s">
        <v>2154</v>
      </c>
      <c r="B1413" s="3" t="s">
        <v>2065</v>
      </c>
      <c r="C1413" s="3" t="s">
        <v>1295</v>
      </c>
      <c r="D1413" s="40">
        <v>44</v>
      </c>
      <c r="E1413" s="40" t="s">
        <v>4351</v>
      </c>
      <c r="F1413" s="40" t="s">
        <v>4351</v>
      </c>
      <c r="G1413" s="40">
        <v>13</v>
      </c>
      <c r="H1413" s="40" t="s">
        <v>4351</v>
      </c>
      <c r="I1413" s="40" t="s">
        <v>4351</v>
      </c>
      <c r="J1413" s="40">
        <v>12</v>
      </c>
      <c r="K1413" s="40">
        <v>0</v>
      </c>
    </row>
    <row r="1414" spans="1:11">
      <c r="A1414" s="3" t="s">
        <v>2155</v>
      </c>
      <c r="B1414" s="3" t="s">
        <v>2065</v>
      </c>
      <c r="C1414" s="3" t="s">
        <v>94</v>
      </c>
      <c r="D1414" s="40">
        <v>2102</v>
      </c>
      <c r="E1414" s="40">
        <v>20</v>
      </c>
      <c r="F1414" s="40">
        <v>590</v>
      </c>
      <c r="G1414" s="40">
        <v>444</v>
      </c>
      <c r="H1414" s="40">
        <v>321</v>
      </c>
      <c r="I1414" s="40">
        <v>318</v>
      </c>
      <c r="J1414" s="40">
        <v>369</v>
      </c>
      <c r="K1414" s="40">
        <v>40</v>
      </c>
    </row>
    <row r="1415" spans="1:11">
      <c r="A1415" s="3" t="s">
        <v>2156</v>
      </c>
      <c r="B1415" s="3" t="s">
        <v>2065</v>
      </c>
      <c r="C1415" s="3" t="s">
        <v>2157</v>
      </c>
      <c r="D1415" s="40">
        <v>555</v>
      </c>
      <c r="E1415" s="40" t="s">
        <v>4351</v>
      </c>
      <c r="F1415" s="40">
        <v>104</v>
      </c>
      <c r="G1415" s="40">
        <v>88</v>
      </c>
      <c r="H1415" s="40">
        <v>131</v>
      </c>
      <c r="I1415" s="40">
        <v>91</v>
      </c>
      <c r="J1415" s="40">
        <v>133</v>
      </c>
      <c r="K1415" s="40" t="s">
        <v>4351</v>
      </c>
    </row>
    <row r="1416" spans="1:11">
      <c r="A1416" s="3" t="s">
        <v>2158</v>
      </c>
      <c r="B1416" s="3" t="s">
        <v>2065</v>
      </c>
      <c r="C1416" s="3" t="s">
        <v>2159</v>
      </c>
      <c r="D1416" s="40">
        <v>316</v>
      </c>
      <c r="E1416" s="40" t="s">
        <v>4351</v>
      </c>
      <c r="F1416" s="40">
        <v>97</v>
      </c>
      <c r="G1416" s="40">
        <v>70</v>
      </c>
      <c r="H1416" s="40">
        <v>67</v>
      </c>
      <c r="I1416" s="40">
        <v>46</v>
      </c>
      <c r="J1416" s="40">
        <v>31</v>
      </c>
      <c r="K1416" s="40" t="s">
        <v>4351</v>
      </c>
    </row>
    <row r="1417" spans="1:11">
      <c r="A1417" s="3" t="s">
        <v>2160</v>
      </c>
      <c r="B1417" s="3" t="s">
        <v>2065</v>
      </c>
      <c r="C1417" s="3" t="s">
        <v>2161</v>
      </c>
      <c r="D1417" s="40">
        <v>249</v>
      </c>
      <c r="E1417" s="40">
        <v>0</v>
      </c>
      <c r="F1417" s="40">
        <v>64</v>
      </c>
      <c r="G1417" s="40">
        <v>38</v>
      </c>
      <c r="H1417" s="40">
        <v>62</v>
      </c>
      <c r="I1417" s="40">
        <v>43</v>
      </c>
      <c r="J1417" s="40">
        <v>42</v>
      </c>
      <c r="K1417" s="40">
        <v>0</v>
      </c>
    </row>
    <row r="1418" spans="1:11">
      <c r="A1418" s="3" t="s">
        <v>2162</v>
      </c>
      <c r="B1418" s="3" t="s">
        <v>2065</v>
      </c>
      <c r="C1418" s="3" t="s">
        <v>1308</v>
      </c>
      <c r="D1418" s="40">
        <v>321</v>
      </c>
      <c r="E1418" s="40" t="s">
        <v>4351</v>
      </c>
      <c r="F1418" s="40">
        <v>64</v>
      </c>
      <c r="G1418" s="40">
        <v>57</v>
      </c>
      <c r="H1418" s="40">
        <v>70</v>
      </c>
      <c r="I1418" s="40">
        <v>68</v>
      </c>
      <c r="J1418" s="40">
        <v>54</v>
      </c>
      <c r="K1418" s="40" t="s">
        <v>4351</v>
      </c>
    </row>
    <row r="1419" spans="1:11">
      <c r="A1419" s="3" t="s">
        <v>2163</v>
      </c>
      <c r="B1419" s="3" t="s">
        <v>2065</v>
      </c>
      <c r="C1419" s="3" t="s">
        <v>2164</v>
      </c>
      <c r="D1419" s="40">
        <v>406</v>
      </c>
      <c r="E1419" s="40" t="s">
        <v>4351</v>
      </c>
      <c r="F1419" s="40">
        <v>111</v>
      </c>
      <c r="G1419" s="40">
        <v>56</v>
      </c>
      <c r="H1419" s="40">
        <v>82</v>
      </c>
      <c r="I1419" s="40">
        <v>68</v>
      </c>
      <c r="J1419" s="40">
        <v>85</v>
      </c>
      <c r="K1419" s="40" t="s">
        <v>4351</v>
      </c>
    </row>
    <row r="1420" spans="1:11">
      <c r="A1420" s="3" t="s">
        <v>2165</v>
      </c>
      <c r="B1420" s="3" t="s">
        <v>2065</v>
      </c>
      <c r="C1420" s="3" t="s">
        <v>2166</v>
      </c>
      <c r="D1420" s="40">
        <v>765</v>
      </c>
      <c r="E1420" s="40" t="s">
        <v>4351</v>
      </c>
      <c r="F1420" s="40">
        <v>195</v>
      </c>
      <c r="G1420" s="40">
        <v>146</v>
      </c>
      <c r="H1420" s="40">
        <v>152</v>
      </c>
      <c r="I1420" s="40">
        <v>103</v>
      </c>
      <c r="J1420" s="40">
        <v>142</v>
      </c>
      <c r="K1420" s="40" t="s">
        <v>4351</v>
      </c>
    </row>
    <row r="1421" spans="1:11">
      <c r="A1421" s="3" t="s">
        <v>2167</v>
      </c>
      <c r="B1421" s="3" t="s">
        <v>2065</v>
      </c>
      <c r="C1421" s="3" t="s">
        <v>1322</v>
      </c>
      <c r="D1421" s="40">
        <v>181</v>
      </c>
      <c r="E1421" s="40" t="s">
        <v>4351</v>
      </c>
      <c r="F1421" s="40">
        <v>58</v>
      </c>
      <c r="G1421" s="40">
        <v>22</v>
      </c>
      <c r="H1421" s="40">
        <v>36</v>
      </c>
      <c r="I1421" s="40">
        <v>26</v>
      </c>
      <c r="J1421" s="40">
        <v>30</v>
      </c>
      <c r="K1421" s="40" t="s">
        <v>4351</v>
      </c>
    </row>
    <row r="1422" spans="1:11">
      <c r="A1422" s="3" t="s">
        <v>2168</v>
      </c>
      <c r="B1422" s="3" t="s">
        <v>2065</v>
      </c>
      <c r="C1422" s="3" t="s">
        <v>2169</v>
      </c>
      <c r="D1422" s="40">
        <v>360</v>
      </c>
      <c r="E1422" s="40" t="s">
        <v>4351</v>
      </c>
      <c r="F1422" s="40">
        <v>53</v>
      </c>
      <c r="G1422" s="40">
        <v>51</v>
      </c>
      <c r="H1422" s="40">
        <v>83</v>
      </c>
      <c r="I1422" s="40">
        <v>68</v>
      </c>
      <c r="J1422" s="40">
        <v>100</v>
      </c>
      <c r="K1422" s="40" t="s">
        <v>4351</v>
      </c>
    </row>
    <row r="1423" spans="1:11">
      <c r="A1423" s="3" t="s">
        <v>2170</v>
      </c>
      <c r="B1423" s="3" t="s">
        <v>2065</v>
      </c>
      <c r="C1423" s="3" t="s">
        <v>1914</v>
      </c>
      <c r="D1423" s="40">
        <v>703</v>
      </c>
      <c r="E1423" s="40">
        <v>14</v>
      </c>
      <c r="F1423" s="40">
        <v>137</v>
      </c>
      <c r="G1423" s="40">
        <v>98</v>
      </c>
      <c r="H1423" s="40">
        <v>172</v>
      </c>
      <c r="I1423" s="40">
        <v>100</v>
      </c>
      <c r="J1423" s="40">
        <v>169</v>
      </c>
      <c r="K1423" s="40">
        <v>13</v>
      </c>
    </row>
    <row r="1424" spans="1:11">
      <c r="A1424" s="3" t="s">
        <v>2171</v>
      </c>
      <c r="B1424" s="3" t="s">
        <v>2065</v>
      </c>
      <c r="C1424" s="3" t="s">
        <v>677</v>
      </c>
      <c r="D1424" s="40">
        <v>576</v>
      </c>
      <c r="E1424" s="40" t="s">
        <v>4351</v>
      </c>
      <c r="F1424" s="40">
        <v>99</v>
      </c>
      <c r="G1424" s="40">
        <v>104</v>
      </c>
      <c r="H1424" s="40">
        <v>130</v>
      </c>
      <c r="I1424" s="40">
        <v>81</v>
      </c>
      <c r="J1424" s="40">
        <v>155</v>
      </c>
      <c r="K1424" s="40" t="s">
        <v>4351</v>
      </c>
    </row>
    <row r="1425" spans="1:11">
      <c r="A1425" s="3" t="s">
        <v>2172</v>
      </c>
      <c r="B1425" s="3" t="s">
        <v>2065</v>
      </c>
      <c r="C1425" s="3" t="s">
        <v>1917</v>
      </c>
      <c r="D1425" s="40">
        <v>1551</v>
      </c>
      <c r="E1425" s="40">
        <v>23</v>
      </c>
      <c r="F1425" s="40">
        <v>329</v>
      </c>
      <c r="G1425" s="40">
        <v>265</v>
      </c>
      <c r="H1425" s="40">
        <v>304</v>
      </c>
      <c r="I1425" s="40">
        <v>256</v>
      </c>
      <c r="J1425" s="40">
        <v>355</v>
      </c>
      <c r="K1425" s="40">
        <v>19</v>
      </c>
    </row>
    <row r="1426" spans="1:11">
      <c r="A1426" s="3" t="s">
        <v>2173</v>
      </c>
      <c r="B1426" s="3" t="s">
        <v>2065</v>
      </c>
      <c r="C1426" s="3" t="s">
        <v>325</v>
      </c>
      <c r="D1426" s="40">
        <v>295</v>
      </c>
      <c r="E1426" s="40" t="s">
        <v>4351</v>
      </c>
      <c r="F1426" s="40">
        <v>60</v>
      </c>
      <c r="G1426" s="40">
        <v>44</v>
      </c>
      <c r="H1426" s="40">
        <v>53</v>
      </c>
      <c r="I1426" s="40">
        <v>66</v>
      </c>
      <c r="J1426" s="40">
        <v>69</v>
      </c>
      <c r="K1426" s="40" t="s">
        <v>4351</v>
      </c>
    </row>
    <row r="1427" spans="1:11">
      <c r="A1427" s="3" t="s">
        <v>2174</v>
      </c>
      <c r="B1427" s="3" t="s">
        <v>2065</v>
      </c>
      <c r="C1427" s="3" t="s">
        <v>2175</v>
      </c>
      <c r="D1427" s="40">
        <v>647</v>
      </c>
      <c r="E1427" s="40" t="s">
        <v>4351</v>
      </c>
      <c r="F1427" s="40">
        <v>159</v>
      </c>
      <c r="G1427" s="40">
        <v>135</v>
      </c>
      <c r="H1427" s="40">
        <v>135</v>
      </c>
      <c r="I1427" s="40">
        <v>85</v>
      </c>
      <c r="J1427" s="40">
        <v>116</v>
      </c>
      <c r="K1427" s="40" t="s">
        <v>4351</v>
      </c>
    </row>
    <row r="1428" spans="1:11">
      <c r="A1428" s="3" t="s">
        <v>2176</v>
      </c>
      <c r="B1428" s="3" t="s">
        <v>2065</v>
      </c>
      <c r="C1428" s="3" t="s">
        <v>2177</v>
      </c>
      <c r="D1428" s="40">
        <v>378</v>
      </c>
      <c r="E1428" s="40" t="s">
        <v>4351</v>
      </c>
      <c r="F1428" s="40">
        <v>94</v>
      </c>
      <c r="G1428" s="40">
        <v>59</v>
      </c>
      <c r="H1428" s="40">
        <v>91</v>
      </c>
      <c r="I1428" s="40">
        <v>57</v>
      </c>
      <c r="J1428" s="40">
        <v>55</v>
      </c>
      <c r="K1428" s="40" t="s">
        <v>4351</v>
      </c>
    </row>
    <row r="1429" spans="1:11">
      <c r="A1429" s="3" t="s">
        <v>2178</v>
      </c>
      <c r="B1429" s="3" t="s">
        <v>2065</v>
      </c>
      <c r="C1429" s="3" t="s">
        <v>2179</v>
      </c>
      <c r="D1429" s="40">
        <v>185</v>
      </c>
      <c r="E1429" s="40" t="s">
        <v>4351</v>
      </c>
      <c r="F1429" s="40">
        <v>35</v>
      </c>
      <c r="G1429" s="40">
        <v>31</v>
      </c>
      <c r="H1429" s="40">
        <v>39</v>
      </c>
      <c r="I1429" s="40">
        <v>33</v>
      </c>
      <c r="J1429" s="40">
        <v>45</v>
      </c>
      <c r="K1429" s="40" t="s">
        <v>4351</v>
      </c>
    </row>
    <row r="1430" spans="1:11">
      <c r="A1430" s="3" t="s">
        <v>2180</v>
      </c>
      <c r="B1430" s="3" t="s">
        <v>2065</v>
      </c>
      <c r="C1430" s="3" t="s">
        <v>336</v>
      </c>
      <c r="D1430" s="40">
        <v>515</v>
      </c>
      <c r="E1430" s="40" t="s">
        <v>4351</v>
      </c>
      <c r="F1430" s="40">
        <v>136</v>
      </c>
      <c r="G1430" s="40">
        <v>91</v>
      </c>
      <c r="H1430" s="40">
        <v>84</v>
      </c>
      <c r="I1430" s="40">
        <v>66</v>
      </c>
      <c r="J1430" s="40">
        <v>122</v>
      </c>
      <c r="K1430" s="40" t="s">
        <v>4351</v>
      </c>
    </row>
    <row r="1431" spans="1:11">
      <c r="A1431" s="3" t="s">
        <v>2181</v>
      </c>
      <c r="B1431" s="3" t="s">
        <v>2065</v>
      </c>
      <c r="C1431" s="3" t="s">
        <v>2182</v>
      </c>
      <c r="D1431" s="40">
        <v>5027</v>
      </c>
      <c r="E1431" s="40">
        <v>158</v>
      </c>
      <c r="F1431" s="40">
        <v>1274</v>
      </c>
      <c r="G1431" s="40">
        <v>976</v>
      </c>
      <c r="H1431" s="40">
        <v>927</v>
      </c>
      <c r="I1431" s="40">
        <v>690</v>
      </c>
      <c r="J1431" s="40">
        <v>850</v>
      </c>
      <c r="K1431" s="40">
        <v>152</v>
      </c>
    </row>
    <row r="1432" spans="1:11">
      <c r="A1432" s="3" t="s">
        <v>2183</v>
      </c>
      <c r="B1432" s="3" t="s">
        <v>2065</v>
      </c>
      <c r="C1432" s="3" t="s">
        <v>2184</v>
      </c>
      <c r="D1432" s="40">
        <v>1284</v>
      </c>
      <c r="E1432" s="40">
        <v>27</v>
      </c>
      <c r="F1432" s="40">
        <v>323</v>
      </c>
      <c r="G1432" s="40">
        <v>263</v>
      </c>
      <c r="H1432" s="40">
        <v>233</v>
      </c>
      <c r="I1432" s="40">
        <v>182</v>
      </c>
      <c r="J1432" s="40">
        <v>236</v>
      </c>
      <c r="K1432" s="40">
        <v>20</v>
      </c>
    </row>
    <row r="1433" spans="1:11">
      <c r="A1433" s="3" t="s">
        <v>2185</v>
      </c>
      <c r="B1433" s="3" t="s">
        <v>2065</v>
      </c>
      <c r="C1433" s="3" t="s">
        <v>2186</v>
      </c>
      <c r="D1433" s="40">
        <v>1941</v>
      </c>
      <c r="E1433" s="40">
        <v>15</v>
      </c>
      <c r="F1433" s="40">
        <v>528</v>
      </c>
      <c r="G1433" s="40">
        <v>390</v>
      </c>
      <c r="H1433" s="40">
        <v>405</v>
      </c>
      <c r="I1433" s="40">
        <v>262</v>
      </c>
      <c r="J1433" s="40">
        <v>313</v>
      </c>
      <c r="K1433" s="40">
        <v>28</v>
      </c>
    </row>
    <row r="1434" spans="1:11">
      <c r="A1434" s="3" t="s">
        <v>2187</v>
      </c>
      <c r="B1434" s="3" t="s">
        <v>2065</v>
      </c>
      <c r="C1434" s="3" t="s">
        <v>1347</v>
      </c>
      <c r="D1434" s="40">
        <v>685</v>
      </c>
      <c r="E1434" s="40" t="s">
        <v>4351</v>
      </c>
      <c r="F1434" s="40">
        <v>160</v>
      </c>
      <c r="G1434" s="40">
        <v>123</v>
      </c>
      <c r="H1434" s="40">
        <v>122</v>
      </c>
      <c r="I1434" s="40">
        <v>109</v>
      </c>
      <c r="J1434" s="40">
        <v>154</v>
      </c>
      <c r="K1434" s="40" t="s">
        <v>4351</v>
      </c>
    </row>
    <row r="1435" spans="1:11">
      <c r="A1435" s="3" t="s">
        <v>2188</v>
      </c>
      <c r="B1435" s="3" t="s">
        <v>2065</v>
      </c>
      <c r="C1435" s="3" t="s">
        <v>1351</v>
      </c>
      <c r="D1435" s="40">
        <v>477</v>
      </c>
      <c r="E1435" s="40" t="s">
        <v>4351</v>
      </c>
      <c r="F1435" s="40">
        <v>127</v>
      </c>
      <c r="G1435" s="40">
        <v>84</v>
      </c>
      <c r="H1435" s="40">
        <v>74</v>
      </c>
      <c r="I1435" s="40">
        <v>68</v>
      </c>
      <c r="J1435" s="40">
        <v>110</v>
      </c>
      <c r="K1435" s="40" t="s">
        <v>4351</v>
      </c>
    </row>
    <row r="1436" spans="1:11">
      <c r="A1436" s="3" t="s">
        <v>2189</v>
      </c>
      <c r="B1436" s="3" t="s">
        <v>2065</v>
      </c>
      <c r="C1436" s="3" t="s">
        <v>1353</v>
      </c>
      <c r="D1436" s="40">
        <v>325</v>
      </c>
      <c r="E1436" s="40" t="s">
        <v>4351</v>
      </c>
      <c r="F1436" s="40">
        <v>99</v>
      </c>
      <c r="G1436" s="40">
        <v>39</v>
      </c>
      <c r="H1436" s="40">
        <v>96</v>
      </c>
      <c r="I1436" s="40">
        <v>39</v>
      </c>
      <c r="J1436" s="40">
        <v>48</v>
      </c>
      <c r="K1436" s="40" t="s">
        <v>4351</v>
      </c>
    </row>
    <row r="1437" spans="1:11">
      <c r="A1437" s="3" t="s">
        <v>2190</v>
      </c>
      <c r="B1437" s="3" t="s">
        <v>2065</v>
      </c>
      <c r="C1437" s="3" t="s">
        <v>1182</v>
      </c>
      <c r="D1437" s="40">
        <v>116</v>
      </c>
      <c r="E1437" s="40" t="s">
        <v>4351</v>
      </c>
      <c r="F1437" s="40">
        <v>31</v>
      </c>
      <c r="G1437" s="40">
        <v>22</v>
      </c>
      <c r="H1437" s="40">
        <v>29</v>
      </c>
      <c r="I1437" s="40" t="s">
        <v>4351</v>
      </c>
      <c r="J1437" s="40">
        <v>24</v>
      </c>
      <c r="K1437" s="40">
        <v>0</v>
      </c>
    </row>
    <row r="1438" spans="1:11">
      <c r="A1438" s="3" t="s">
        <v>2191</v>
      </c>
      <c r="B1438" s="3" t="s">
        <v>2065</v>
      </c>
      <c r="C1438" s="3" t="s">
        <v>1359</v>
      </c>
      <c r="D1438" s="40">
        <v>442</v>
      </c>
      <c r="E1438" s="40" t="s">
        <v>4351</v>
      </c>
      <c r="F1438" s="40">
        <v>97</v>
      </c>
      <c r="G1438" s="40">
        <v>93</v>
      </c>
      <c r="H1438" s="40">
        <v>103</v>
      </c>
      <c r="I1438" s="40">
        <v>50</v>
      </c>
      <c r="J1438" s="40">
        <v>89</v>
      </c>
      <c r="K1438" s="40" t="s">
        <v>4351</v>
      </c>
    </row>
    <row r="1439" spans="1:11">
      <c r="A1439" s="3" t="s">
        <v>2192</v>
      </c>
      <c r="B1439" s="3" t="s">
        <v>2065</v>
      </c>
      <c r="C1439" s="3" t="s">
        <v>2193</v>
      </c>
      <c r="D1439" s="40">
        <v>459</v>
      </c>
      <c r="E1439" s="40" t="s">
        <v>4351</v>
      </c>
      <c r="F1439" s="40">
        <v>73</v>
      </c>
      <c r="G1439" s="40">
        <v>89</v>
      </c>
      <c r="H1439" s="40">
        <v>117</v>
      </c>
      <c r="I1439" s="40">
        <v>62</v>
      </c>
      <c r="J1439" s="40">
        <v>109</v>
      </c>
      <c r="K1439" s="40" t="s">
        <v>4351</v>
      </c>
    </row>
    <row r="1440" spans="1:11">
      <c r="A1440" s="3" t="s">
        <v>2194</v>
      </c>
      <c r="B1440" s="3" t="s">
        <v>2065</v>
      </c>
      <c r="C1440" s="3" t="s">
        <v>715</v>
      </c>
      <c r="D1440" s="40">
        <v>157</v>
      </c>
      <c r="E1440" s="40" t="s">
        <v>4351</v>
      </c>
      <c r="F1440" s="40">
        <v>29</v>
      </c>
      <c r="G1440" s="40">
        <v>17</v>
      </c>
      <c r="H1440" s="40">
        <v>39</v>
      </c>
      <c r="I1440" s="40">
        <v>28</v>
      </c>
      <c r="J1440" s="40">
        <v>43</v>
      </c>
      <c r="K1440" s="40" t="s">
        <v>4351</v>
      </c>
    </row>
    <row r="1441" spans="1:11">
      <c r="A1441" s="3" t="s">
        <v>2195</v>
      </c>
      <c r="B1441" s="3" t="s">
        <v>2065</v>
      </c>
      <c r="C1441" s="3" t="s">
        <v>2196</v>
      </c>
      <c r="D1441" s="40">
        <v>157</v>
      </c>
      <c r="E1441" s="40" t="s">
        <v>4351</v>
      </c>
      <c r="F1441" s="40">
        <v>41</v>
      </c>
      <c r="G1441" s="40">
        <v>24</v>
      </c>
      <c r="H1441" s="40">
        <v>39</v>
      </c>
      <c r="I1441" s="40">
        <v>17</v>
      </c>
      <c r="J1441" s="40">
        <v>31</v>
      </c>
      <c r="K1441" s="40" t="s">
        <v>4351</v>
      </c>
    </row>
    <row r="1442" spans="1:11">
      <c r="A1442" s="3" t="s">
        <v>2197</v>
      </c>
      <c r="B1442" s="3" t="s">
        <v>2065</v>
      </c>
      <c r="C1442" s="3" t="s">
        <v>2057</v>
      </c>
      <c r="D1442" s="40">
        <v>592</v>
      </c>
      <c r="E1442" s="40" t="s">
        <v>4351</v>
      </c>
      <c r="F1442" s="40">
        <v>173</v>
      </c>
      <c r="G1442" s="40">
        <v>111</v>
      </c>
      <c r="H1442" s="40">
        <v>106</v>
      </c>
      <c r="I1442" s="40">
        <v>91</v>
      </c>
      <c r="J1442" s="40">
        <v>101</v>
      </c>
      <c r="K1442" s="40" t="s">
        <v>4351</v>
      </c>
    </row>
    <row r="1443" spans="1:11">
      <c r="A1443" s="3" t="s">
        <v>2198</v>
      </c>
      <c r="B1443" s="3" t="s">
        <v>2065</v>
      </c>
      <c r="C1443" s="3" t="s">
        <v>134</v>
      </c>
      <c r="D1443" s="40">
        <v>920</v>
      </c>
      <c r="E1443" s="40">
        <v>33</v>
      </c>
      <c r="F1443" s="40">
        <v>202</v>
      </c>
      <c r="G1443" s="40">
        <v>129</v>
      </c>
      <c r="H1443" s="40">
        <v>210</v>
      </c>
      <c r="I1443" s="40">
        <v>142</v>
      </c>
      <c r="J1443" s="40">
        <v>181</v>
      </c>
      <c r="K1443" s="40">
        <v>23</v>
      </c>
    </row>
    <row r="1444" spans="1:11">
      <c r="A1444" s="3" t="s">
        <v>2199</v>
      </c>
      <c r="B1444" s="3" t="s">
        <v>2065</v>
      </c>
      <c r="C1444" s="3" t="s">
        <v>741</v>
      </c>
      <c r="D1444" s="40">
        <v>464</v>
      </c>
      <c r="E1444" s="40" t="s">
        <v>4351</v>
      </c>
      <c r="F1444" s="40">
        <v>107</v>
      </c>
      <c r="G1444" s="40">
        <v>83</v>
      </c>
      <c r="H1444" s="40">
        <v>100</v>
      </c>
      <c r="I1444" s="40">
        <v>62</v>
      </c>
      <c r="J1444" s="40">
        <v>109</v>
      </c>
      <c r="K1444" s="40" t="s">
        <v>4351</v>
      </c>
    </row>
    <row r="1445" spans="1:11">
      <c r="A1445" s="3" t="s">
        <v>2200</v>
      </c>
      <c r="B1445" s="3" t="s">
        <v>2065</v>
      </c>
      <c r="C1445" s="3" t="s">
        <v>743</v>
      </c>
      <c r="D1445" s="40">
        <v>272</v>
      </c>
      <c r="E1445" s="40" t="s">
        <v>4351</v>
      </c>
      <c r="F1445" s="40">
        <v>69</v>
      </c>
      <c r="G1445" s="40">
        <v>48</v>
      </c>
      <c r="H1445" s="40">
        <v>52</v>
      </c>
      <c r="I1445" s="40">
        <v>54</v>
      </c>
      <c r="J1445" s="40">
        <v>42</v>
      </c>
      <c r="K1445" s="40" t="s">
        <v>4351</v>
      </c>
    </row>
    <row r="1446" spans="1:11">
      <c r="A1446" s="3" t="s">
        <v>2201</v>
      </c>
      <c r="B1446" s="3" t="s">
        <v>2065</v>
      </c>
      <c r="C1446" s="3" t="s">
        <v>745</v>
      </c>
      <c r="D1446" s="40">
        <v>102</v>
      </c>
      <c r="E1446" s="40" t="s">
        <v>4351</v>
      </c>
      <c r="F1446" s="40">
        <v>32</v>
      </c>
      <c r="G1446" s="40">
        <v>26</v>
      </c>
      <c r="H1446" s="40" t="s">
        <v>4351</v>
      </c>
      <c r="I1446" s="40">
        <v>20</v>
      </c>
      <c r="J1446" s="40">
        <v>14</v>
      </c>
      <c r="K1446" s="40">
        <v>0</v>
      </c>
    </row>
    <row r="1447" spans="1:11">
      <c r="A1447" s="3" t="s">
        <v>2202</v>
      </c>
      <c r="B1447" s="3" t="s">
        <v>2065</v>
      </c>
      <c r="C1447" s="3" t="s">
        <v>1535</v>
      </c>
      <c r="D1447" s="40">
        <v>668</v>
      </c>
      <c r="E1447" s="40" t="s">
        <v>4351</v>
      </c>
      <c r="F1447" s="40">
        <v>153</v>
      </c>
      <c r="G1447" s="40">
        <v>130</v>
      </c>
      <c r="H1447" s="40">
        <v>147</v>
      </c>
      <c r="I1447" s="40">
        <v>87</v>
      </c>
      <c r="J1447" s="40">
        <v>141</v>
      </c>
      <c r="K1447" s="40" t="s">
        <v>4351</v>
      </c>
    </row>
    <row r="1448" spans="1:11">
      <c r="A1448" s="3" t="s">
        <v>2203</v>
      </c>
      <c r="B1448" s="3" t="s">
        <v>2204</v>
      </c>
      <c r="C1448" s="3" t="s">
        <v>2205</v>
      </c>
      <c r="D1448" s="40">
        <v>694</v>
      </c>
      <c r="E1448" s="40">
        <v>44</v>
      </c>
      <c r="F1448" s="40">
        <v>103</v>
      </c>
      <c r="G1448" s="40">
        <v>176</v>
      </c>
      <c r="H1448" s="40">
        <v>184</v>
      </c>
      <c r="I1448" s="40">
        <v>71</v>
      </c>
      <c r="J1448" s="40">
        <v>102</v>
      </c>
      <c r="K1448" s="40">
        <v>14</v>
      </c>
    </row>
    <row r="1449" spans="1:11">
      <c r="A1449" s="3" t="s">
        <v>2206</v>
      </c>
      <c r="B1449" s="3" t="s">
        <v>2204</v>
      </c>
      <c r="C1449" s="3" t="s">
        <v>246</v>
      </c>
      <c r="D1449" s="40">
        <v>62663</v>
      </c>
      <c r="E1449" s="40">
        <v>5651</v>
      </c>
      <c r="F1449" s="40">
        <v>12806</v>
      </c>
      <c r="G1449" s="40">
        <v>16651</v>
      </c>
      <c r="H1449" s="40">
        <v>12293</v>
      </c>
      <c r="I1449" s="40">
        <v>6201</v>
      </c>
      <c r="J1449" s="40">
        <v>5640</v>
      </c>
      <c r="K1449" s="40">
        <v>3421</v>
      </c>
    </row>
    <row r="1450" spans="1:11">
      <c r="A1450" s="3" t="s">
        <v>2207</v>
      </c>
      <c r="B1450" s="3" t="s">
        <v>2204</v>
      </c>
      <c r="C1450" s="3" t="s">
        <v>570</v>
      </c>
      <c r="D1450" s="40">
        <v>1942</v>
      </c>
      <c r="E1450" s="40">
        <v>60</v>
      </c>
      <c r="F1450" s="40">
        <v>250</v>
      </c>
      <c r="G1450" s="40">
        <v>452</v>
      </c>
      <c r="H1450" s="40">
        <v>501</v>
      </c>
      <c r="I1450" s="40">
        <v>308</v>
      </c>
      <c r="J1450" s="40">
        <v>345</v>
      </c>
      <c r="K1450" s="40">
        <v>26</v>
      </c>
    </row>
    <row r="1451" spans="1:11">
      <c r="A1451" s="3" t="s">
        <v>2208</v>
      </c>
      <c r="B1451" s="3" t="s">
        <v>2204</v>
      </c>
      <c r="C1451" s="3" t="s">
        <v>2209</v>
      </c>
      <c r="D1451" s="40">
        <v>712</v>
      </c>
      <c r="E1451" s="40">
        <v>58</v>
      </c>
      <c r="F1451" s="40">
        <v>84</v>
      </c>
      <c r="G1451" s="40">
        <v>184</v>
      </c>
      <c r="H1451" s="40">
        <v>166</v>
      </c>
      <c r="I1451" s="40">
        <v>115</v>
      </c>
      <c r="J1451" s="40">
        <v>93</v>
      </c>
      <c r="K1451" s="40">
        <v>12</v>
      </c>
    </row>
    <row r="1452" spans="1:11">
      <c r="A1452" s="3" t="s">
        <v>2210</v>
      </c>
      <c r="B1452" s="3" t="s">
        <v>2204</v>
      </c>
      <c r="C1452" s="3" t="s">
        <v>2211</v>
      </c>
      <c r="D1452" s="40">
        <v>13</v>
      </c>
      <c r="E1452" s="40" t="s">
        <v>4351</v>
      </c>
      <c r="F1452" s="40" t="s">
        <v>4351</v>
      </c>
      <c r="G1452" s="40" t="s">
        <v>4351</v>
      </c>
      <c r="H1452" s="40" t="s">
        <v>4351</v>
      </c>
      <c r="I1452" s="40" t="s">
        <v>4351</v>
      </c>
      <c r="J1452" s="40">
        <v>0</v>
      </c>
      <c r="K1452" s="40">
        <v>0</v>
      </c>
    </row>
    <row r="1453" spans="1:11">
      <c r="A1453" s="3" t="s">
        <v>2212</v>
      </c>
      <c r="B1453" s="3" t="s">
        <v>2204</v>
      </c>
      <c r="C1453" s="3" t="s">
        <v>2213</v>
      </c>
      <c r="D1453" s="40">
        <v>54</v>
      </c>
      <c r="E1453" s="40">
        <v>0</v>
      </c>
      <c r="F1453" s="40" t="s">
        <v>4351</v>
      </c>
      <c r="G1453" s="40">
        <v>17</v>
      </c>
      <c r="H1453" s="40">
        <v>24</v>
      </c>
      <c r="I1453" s="40" t="s">
        <v>4351</v>
      </c>
      <c r="J1453" s="40" t="s">
        <v>4351</v>
      </c>
      <c r="K1453" s="40">
        <v>0</v>
      </c>
    </row>
    <row r="1454" spans="1:11">
      <c r="A1454" s="3" t="s">
        <v>2214</v>
      </c>
      <c r="B1454" s="3" t="s">
        <v>2204</v>
      </c>
      <c r="C1454" s="3" t="s">
        <v>1122</v>
      </c>
      <c r="D1454" s="40">
        <v>429</v>
      </c>
      <c r="E1454" s="40">
        <v>20</v>
      </c>
      <c r="F1454" s="40">
        <v>64</v>
      </c>
      <c r="G1454" s="40">
        <v>117</v>
      </c>
      <c r="H1454" s="40">
        <v>122</v>
      </c>
      <c r="I1454" s="40">
        <v>55</v>
      </c>
      <c r="J1454" s="40">
        <v>38</v>
      </c>
      <c r="K1454" s="40">
        <v>13</v>
      </c>
    </row>
    <row r="1455" spans="1:11">
      <c r="A1455" s="3" t="s">
        <v>2215</v>
      </c>
      <c r="B1455" s="3" t="s">
        <v>2204</v>
      </c>
      <c r="C1455" s="3" t="s">
        <v>2216</v>
      </c>
      <c r="D1455" s="40">
        <v>87</v>
      </c>
      <c r="E1455" s="40" t="s">
        <v>4351</v>
      </c>
      <c r="F1455" s="40">
        <v>16</v>
      </c>
      <c r="G1455" s="40">
        <v>16</v>
      </c>
      <c r="H1455" s="40">
        <v>29</v>
      </c>
      <c r="I1455" s="40" t="s">
        <v>4351</v>
      </c>
      <c r="J1455" s="40" t="s">
        <v>4351</v>
      </c>
      <c r="K1455" s="40" t="s">
        <v>4351</v>
      </c>
    </row>
    <row r="1456" spans="1:11">
      <c r="A1456" s="3" t="s">
        <v>2217</v>
      </c>
      <c r="B1456" s="3" t="s">
        <v>2204</v>
      </c>
      <c r="C1456" s="3" t="s">
        <v>297</v>
      </c>
      <c r="D1456" s="40">
        <v>64</v>
      </c>
      <c r="E1456" s="40" t="s">
        <v>4351</v>
      </c>
      <c r="F1456" s="40" t="s">
        <v>4351</v>
      </c>
      <c r="G1456" s="40" t="s">
        <v>4351</v>
      </c>
      <c r="H1456" s="40">
        <v>20</v>
      </c>
      <c r="I1456" s="40">
        <v>15</v>
      </c>
      <c r="J1456" s="40" t="s">
        <v>4351</v>
      </c>
      <c r="K1456" s="40">
        <v>0</v>
      </c>
    </row>
    <row r="1457" spans="1:11">
      <c r="A1457" s="3" t="s">
        <v>2218</v>
      </c>
      <c r="B1457" s="3" t="s">
        <v>2204</v>
      </c>
      <c r="C1457" s="3" t="s">
        <v>1144</v>
      </c>
      <c r="D1457" s="40">
        <v>1204</v>
      </c>
      <c r="E1457" s="40">
        <v>35</v>
      </c>
      <c r="F1457" s="40">
        <v>172</v>
      </c>
      <c r="G1457" s="40">
        <v>335</v>
      </c>
      <c r="H1457" s="40">
        <v>291</v>
      </c>
      <c r="I1457" s="40">
        <v>172</v>
      </c>
      <c r="J1457" s="40">
        <v>175</v>
      </c>
      <c r="K1457" s="40">
        <v>24</v>
      </c>
    </row>
    <row r="1458" spans="1:11">
      <c r="A1458" s="3" t="s">
        <v>2219</v>
      </c>
      <c r="B1458" s="3" t="s">
        <v>2204</v>
      </c>
      <c r="C1458" s="3" t="s">
        <v>2017</v>
      </c>
      <c r="D1458" s="40">
        <v>41</v>
      </c>
      <c r="E1458" s="40" t="s">
        <v>4351</v>
      </c>
      <c r="F1458" s="40" t="s">
        <v>4351</v>
      </c>
      <c r="G1458" s="40">
        <v>13</v>
      </c>
      <c r="H1458" s="40" t="s">
        <v>4351</v>
      </c>
      <c r="I1458" s="40" t="s">
        <v>4351</v>
      </c>
      <c r="J1458" s="40" t="s">
        <v>4351</v>
      </c>
      <c r="K1458" s="40">
        <v>0</v>
      </c>
    </row>
    <row r="1459" spans="1:11">
      <c r="A1459" s="3" t="s">
        <v>2220</v>
      </c>
      <c r="B1459" s="3" t="s">
        <v>2204</v>
      </c>
      <c r="C1459" s="3" t="s">
        <v>2221</v>
      </c>
      <c r="D1459" s="40">
        <v>1158</v>
      </c>
      <c r="E1459" s="40">
        <v>92</v>
      </c>
      <c r="F1459" s="40">
        <v>182</v>
      </c>
      <c r="G1459" s="40">
        <v>326</v>
      </c>
      <c r="H1459" s="40">
        <v>235</v>
      </c>
      <c r="I1459" s="40">
        <v>143</v>
      </c>
      <c r="J1459" s="40">
        <v>151</v>
      </c>
      <c r="K1459" s="40">
        <v>29</v>
      </c>
    </row>
    <row r="1460" spans="1:11">
      <c r="A1460" s="3" t="s">
        <v>2222</v>
      </c>
      <c r="B1460" s="3" t="s">
        <v>2204</v>
      </c>
      <c r="C1460" s="3" t="s">
        <v>2223</v>
      </c>
      <c r="D1460" s="40">
        <v>97</v>
      </c>
      <c r="E1460" s="40" t="s">
        <v>4351</v>
      </c>
      <c r="F1460" s="40">
        <v>13</v>
      </c>
      <c r="G1460" s="40">
        <v>34</v>
      </c>
      <c r="H1460" s="40">
        <v>13</v>
      </c>
      <c r="I1460" s="40" t="s">
        <v>4351</v>
      </c>
      <c r="J1460" s="40">
        <v>27</v>
      </c>
      <c r="K1460" s="40" t="s">
        <v>4351</v>
      </c>
    </row>
    <row r="1461" spans="1:11">
      <c r="A1461" s="3" t="s">
        <v>2224</v>
      </c>
      <c r="B1461" s="3" t="s">
        <v>2204</v>
      </c>
      <c r="C1461" s="3" t="s">
        <v>2225</v>
      </c>
      <c r="D1461" s="40">
        <v>117</v>
      </c>
      <c r="E1461" s="40" t="s">
        <v>4351</v>
      </c>
      <c r="F1461" s="40">
        <v>16</v>
      </c>
      <c r="G1461" s="40">
        <v>36</v>
      </c>
      <c r="H1461" s="40">
        <v>20</v>
      </c>
      <c r="I1461" s="40">
        <v>15</v>
      </c>
      <c r="J1461" s="40">
        <v>29</v>
      </c>
      <c r="K1461" s="40" t="s">
        <v>4351</v>
      </c>
    </row>
    <row r="1462" spans="1:11">
      <c r="A1462" s="3" t="s">
        <v>2226</v>
      </c>
      <c r="B1462" s="3" t="s">
        <v>2204</v>
      </c>
      <c r="C1462" s="3" t="s">
        <v>2227</v>
      </c>
      <c r="D1462" s="40">
        <v>12624</v>
      </c>
      <c r="E1462" s="40">
        <v>990</v>
      </c>
      <c r="F1462" s="40">
        <v>1572</v>
      </c>
      <c r="G1462" s="40">
        <v>2957</v>
      </c>
      <c r="H1462" s="40">
        <v>2946</v>
      </c>
      <c r="I1462" s="40">
        <v>1830</v>
      </c>
      <c r="J1462" s="40">
        <v>1913</v>
      </c>
      <c r="K1462" s="40">
        <v>416</v>
      </c>
    </row>
    <row r="1463" spans="1:11">
      <c r="A1463" s="3" t="s">
        <v>2228</v>
      </c>
      <c r="B1463" s="3" t="s">
        <v>2204</v>
      </c>
      <c r="C1463" s="3" t="s">
        <v>2229</v>
      </c>
      <c r="D1463" s="40">
        <v>108</v>
      </c>
      <c r="E1463" s="40" t="s">
        <v>4351</v>
      </c>
      <c r="F1463" s="40" t="s">
        <v>4351</v>
      </c>
      <c r="G1463" s="40">
        <v>30</v>
      </c>
      <c r="H1463" s="40">
        <v>25</v>
      </c>
      <c r="I1463" s="40">
        <v>28</v>
      </c>
      <c r="J1463" s="40">
        <v>14</v>
      </c>
      <c r="K1463" s="40">
        <v>0</v>
      </c>
    </row>
    <row r="1464" spans="1:11">
      <c r="A1464" s="3" t="s">
        <v>2230</v>
      </c>
      <c r="B1464" s="3" t="s">
        <v>2204</v>
      </c>
      <c r="C1464" s="3" t="s">
        <v>2231</v>
      </c>
      <c r="D1464" s="40">
        <v>1442</v>
      </c>
      <c r="E1464" s="40">
        <v>22</v>
      </c>
      <c r="F1464" s="40">
        <v>250</v>
      </c>
      <c r="G1464" s="40">
        <v>383</v>
      </c>
      <c r="H1464" s="40">
        <v>339</v>
      </c>
      <c r="I1464" s="40">
        <v>219</v>
      </c>
      <c r="J1464" s="40">
        <v>209</v>
      </c>
      <c r="K1464" s="40">
        <v>20</v>
      </c>
    </row>
    <row r="1465" spans="1:11">
      <c r="A1465" s="3" t="s">
        <v>2232</v>
      </c>
      <c r="B1465" s="3" t="s">
        <v>2233</v>
      </c>
      <c r="C1465" s="3" t="s">
        <v>2234</v>
      </c>
      <c r="D1465" s="40">
        <v>2249</v>
      </c>
      <c r="E1465" s="40">
        <v>390</v>
      </c>
      <c r="F1465" s="40">
        <v>262</v>
      </c>
      <c r="G1465" s="40">
        <v>495</v>
      </c>
      <c r="H1465" s="40">
        <v>369</v>
      </c>
      <c r="I1465" s="40">
        <v>258</v>
      </c>
      <c r="J1465" s="40">
        <v>404</v>
      </c>
      <c r="K1465" s="40">
        <v>71</v>
      </c>
    </row>
    <row r="1466" spans="1:11">
      <c r="A1466" s="3" t="s">
        <v>2235</v>
      </c>
      <c r="B1466" s="3" t="s">
        <v>2233</v>
      </c>
      <c r="C1466" s="3" t="s">
        <v>242</v>
      </c>
      <c r="D1466" s="40">
        <v>3330</v>
      </c>
      <c r="E1466" s="40">
        <v>465</v>
      </c>
      <c r="F1466" s="40">
        <v>407</v>
      </c>
      <c r="G1466" s="40">
        <v>717</v>
      </c>
      <c r="H1466" s="40">
        <v>631</v>
      </c>
      <c r="I1466" s="40">
        <v>382</v>
      </c>
      <c r="J1466" s="40">
        <v>598</v>
      </c>
      <c r="K1466" s="40">
        <v>130</v>
      </c>
    </row>
    <row r="1467" spans="1:11">
      <c r="A1467" s="3" t="s">
        <v>2236</v>
      </c>
      <c r="B1467" s="3" t="s">
        <v>2233</v>
      </c>
      <c r="C1467" s="3" t="s">
        <v>2237</v>
      </c>
      <c r="D1467" s="40">
        <v>2482</v>
      </c>
      <c r="E1467" s="40">
        <v>391</v>
      </c>
      <c r="F1467" s="40">
        <v>258</v>
      </c>
      <c r="G1467" s="40">
        <v>538</v>
      </c>
      <c r="H1467" s="40">
        <v>433</v>
      </c>
      <c r="I1467" s="40">
        <v>277</v>
      </c>
      <c r="J1467" s="40">
        <v>490</v>
      </c>
      <c r="K1467" s="40">
        <v>95</v>
      </c>
    </row>
    <row r="1468" spans="1:11">
      <c r="A1468" s="3" t="s">
        <v>2238</v>
      </c>
      <c r="B1468" s="3" t="s">
        <v>2233</v>
      </c>
      <c r="C1468" s="3" t="s">
        <v>2239</v>
      </c>
      <c r="D1468" s="40">
        <v>1190</v>
      </c>
      <c r="E1468" s="40">
        <v>118</v>
      </c>
      <c r="F1468" s="40">
        <v>147</v>
      </c>
      <c r="G1468" s="40">
        <v>297</v>
      </c>
      <c r="H1468" s="40">
        <v>247</v>
      </c>
      <c r="I1468" s="40">
        <v>144</v>
      </c>
      <c r="J1468" s="40">
        <v>205</v>
      </c>
      <c r="K1468" s="40">
        <v>32</v>
      </c>
    </row>
    <row r="1469" spans="1:11">
      <c r="A1469" s="3" t="s">
        <v>2240</v>
      </c>
      <c r="B1469" s="3" t="s">
        <v>2233</v>
      </c>
      <c r="C1469" s="3" t="s">
        <v>2241</v>
      </c>
      <c r="D1469" s="40">
        <v>3321</v>
      </c>
      <c r="E1469" s="40">
        <v>643</v>
      </c>
      <c r="F1469" s="40">
        <v>351</v>
      </c>
      <c r="G1469" s="40">
        <v>730</v>
      </c>
      <c r="H1469" s="40">
        <v>524</v>
      </c>
      <c r="I1469" s="40">
        <v>357</v>
      </c>
      <c r="J1469" s="40">
        <v>584</v>
      </c>
      <c r="K1469" s="40">
        <v>132</v>
      </c>
    </row>
    <row r="1470" spans="1:11">
      <c r="A1470" s="3" t="s">
        <v>2242</v>
      </c>
      <c r="B1470" s="3" t="s">
        <v>2233</v>
      </c>
      <c r="C1470" s="3" t="s">
        <v>418</v>
      </c>
      <c r="D1470" s="40">
        <v>12320</v>
      </c>
      <c r="E1470" s="40">
        <v>2146</v>
      </c>
      <c r="F1470" s="40">
        <v>1511</v>
      </c>
      <c r="G1470" s="40">
        <v>2604</v>
      </c>
      <c r="H1470" s="40">
        <v>2014</v>
      </c>
      <c r="I1470" s="40">
        <v>1359</v>
      </c>
      <c r="J1470" s="40">
        <v>2080</v>
      </c>
      <c r="K1470" s="40">
        <v>606</v>
      </c>
    </row>
    <row r="1471" spans="1:11">
      <c r="A1471" s="3" t="s">
        <v>2243</v>
      </c>
      <c r="B1471" s="3" t="s">
        <v>2233</v>
      </c>
      <c r="C1471" s="3" t="s">
        <v>2244</v>
      </c>
      <c r="D1471" s="40">
        <v>4238</v>
      </c>
      <c r="E1471" s="40">
        <v>706</v>
      </c>
      <c r="F1471" s="40">
        <v>523</v>
      </c>
      <c r="G1471" s="40">
        <v>912</v>
      </c>
      <c r="H1471" s="40">
        <v>666</v>
      </c>
      <c r="I1471" s="40">
        <v>464</v>
      </c>
      <c r="J1471" s="40">
        <v>806</v>
      </c>
      <c r="K1471" s="40">
        <v>161</v>
      </c>
    </row>
    <row r="1472" spans="1:11">
      <c r="A1472" s="3" t="s">
        <v>2245</v>
      </c>
      <c r="B1472" s="3" t="s">
        <v>2233</v>
      </c>
      <c r="C1472" s="3" t="s">
        <v>2246</v>
      </c>
      <c r="D1472" s="40">
        <v>10642</v>
      </c>
      <c r="E1472" s="40">
        <v>2279</v>
      </c>
      <c r="F1472" s="40">
        <v>1089</v>
      </c>
      <c r="G1472" s="40">
        <v>2083</v>
      </c>
      <c r="H1472" s="40">
        <v>1675</v>
      </c>
      <c r="I1472" s="40">
        <v>1085</v>
      </c>
      <c r="J1472" s="40">
        <v>1967</v>
      </c>
      <c r="K1472" s="40">
        <v>464</v>
      </c>
    </row>
    <row r="1473" spans="1:11">
      <c r="A1473" s="3" t="s">
        <v>2247</v>
      </c>
      <c r="B1473" s="3" t="s">
        <v>2233</v>
      </c>
      <c r="C1473" s="3" t="s">
        <v>2248</v>
      </c>
      <c r="D1473" s="40">
        <v>3629</v>
      </c>
      <c r="E1473" s="40">
        <v>604</v>
      </c>
      <c r="F1473" s="40">
        <v>369</v>
      </c>
      <c r="G1473" s="40">
        <v>792</v>
      </c>
      <c r="H1473" s="40">
        <v>629</v>
      </c>
      <c r="I1473" s="40">
        <v>411</v>
      </c>
      <c r="J1473" s="40">
        <v>658</v>
      </c>
      <c r="K1473" s="40">
        <v>166</v>
      </c>
    </row>
    <row r="1474" spans="1:11">
      <c r="A1474" s="3" t="s">
        <v>2249</v>
      </c>
      <c r="B1474" s="3" t="s">
        <v>2233</v>
      </c>
      <c r="C1474" s="3" t="s">
        <v>1032</v>
      </c>
      <c r="D1474" s="40">
        <v>1180</v>
      </c>
      <c r="E1474" s="40">
        <v>164</v>
      </c>
      <c r="F1474" s="40">
        <v>160</v>
      </c>
      <c r="G1474" s="40">
        <v>271</v>
      </c>
      <c r="H1474" s="40">
        <v>200</v>
      </c>
      <c r="I1474" s="40">
        <v>140</v>
      </c>
      <c r="J1474" s="40">
        <v>191</v>
      </c>
      <c r="K1474" s="40">
        <v>54</v>
      </c>
    </row>
    <row r="1475" spans="1:11">
      <c r="A1475" s="3" t="s">
        <v>2250</v>
      </c>
      <c r="B1475" s="3" t="s">
        <v>2251</v>
      </c>
      <c r="C1475" s="3" t="s">
        <v>2252</v>
      </c>
      <c r="D1475" s="40">
        <v>7394</v>
      </c>
      <c r="E1475" s="40">
        <v>658</v>
      </c>
      <c r="F1475" s="40">
        <v>1133</v>
      </c>
      <c r="G1475" s="40">
        <v>2051</v>
      </c>
      <c r="H1475" s="40">
        <v>1452</v>
      </c>
      <c r="I1475" s="40">
        <v>805</v>
      </c>
      <c r="J1475" s="40">
        <v>997</v>
      </c>
      <c r="K1475" s="40">
        <v>298</v>
      </c>
    </row>
    <row r="1476" spans="1:11">
      <c r="A1476" s="3" t="s">
        <v>2253</v>
      </c>
      <c r="B1476" s="3" t="s">
        <v>2251</v>
      </c>
      <c r="C1476" s="3" t="s">
        <v>2254</v>
      </c>
      <c r="D1476" s="40">
        <v>34718</v>
      </c>
      <c r="E1476" s="40">
        <v>4435</v>
      </c>
      <c r="F1476" s="40">
        <v>5366</v>
      </c>
      <c r="G1476" s="40">
        <v>8272</v>
      </c>
      <c r="H1476" s="40">
        <v>5484</v>
      </c>
      <c r="I1476" s="40">
        <v>3587</v>
      </c>
      <c r="J1476" s="40">
        <v>4966</v>
      </c>
      <c r="K1476" s="40">
        <v>2608</v>
      </c>
    </row>
    <row r="1477" spans="1:11">
      <c r="A1477" s="3" t="s">
        <v>2255</v>
      </c>
      <c r="B1477" s="3" t="s">
        <v>2251</v>
      </c>
      <c r="C1477" s="3" t="s">
        <v>2256</v>
      </c>
      <c r="D1477" s="40">
        <v>10854</v>
      </c>
      <c r="E1477" s="40">
        <v>1479</v>
      </c>
      <c r="F1477" s="40">
        <v>1413</v>
      </c>
      <c r="G1477" s="40">
        <v>2614</v>
      </c>
      <c r="H1477" s="40">
        <v>1783</v>
      </c>
      <c r="I1477" s="40">
        <v>1214</v>
      </c>
      <c r="J1477" s="40">
        <v>1674</v>
      </c>
      <c r="K1477" s="40">
        <v>677</v>
      </c>
    </row>
    <row r="1478" spans="1:11">
      <c r="A1478" s="3" t="s">
        <v>2257</v>
      </c>
      <c r="B1478" s="3" t="s">
        <v>2251</v>
      </c>
      <c r="C1478" s="3" t="s">
        <v>522</v>
      </c>
      <c r="D1478" s="40">
        <v>12611</v>
      </c>
      <c r="E1478" s="40">
        <v>1487</v>
      </c>
      <c r="F1478" s="40">
        <v>1823</v>
      </c>
      <c r="G1478" s="40">
        <v>3273</v>
      </c>
      <c r="H1478" s="40">
        <v>2158</v>
      </c>
      <c r="I1478" s="40">
        <v>1374</v>
      </c>
      <c r="J1478" s="40">
        <v>1709</v>
      </c>
      <c r="K1478" s="40">
        <v>787</v>
      </c>
    </row>
    <row r="1479" spans="1:11">
      <c r="A1479" s="3" t="s">
        <v>2258</v>
      </c>
      <c r="B1479" s="3" t="s">
        <v>2251</v>
      </c>
      <c r="C1479" s="3" t="s">
        <v>2259</v>
      </c>
      <c r="D1479" s="40">
        <v>3817</v>
      </c>
      <c r="E1479" s="40">
        <v>473</v>
      </c>
      <c r="F1479" s="40">
        <v>429</v>
      </c>
      <c r="G1479" s="40">
        <v>857</v>
      </c>
      <c r="H1479" s="40">
        <v>751</v>
      </c>
      <c r="I1479" s="40">
        <v>457</v>
      </c>
      <c r="J1479" s="40">
        <v>694</v>
      </c>
      <c r="K1479" s="40">
        <v>156</v>
      </c>
    </row>
    <row r="1480" spans="1:11">
      <c r="A1480" s="3" t="s">
        <v>2260</v>
      </c>
      <c r="B1480" s="3" t="s">
        <v>2251</v>
      </c>
      <c r="C1480" s="3" t="s">
        <v>794</v>
      </c>
      <c r="D1480" s="40">
        <v>2251</v>
      </c>
      <c r="E1480" s="40">
        <v>155</v>
      </c>
      <c r="F1480" s="40">
        <v>373</v>
      </c>
      <c r="G1480" s="40">
        <v>725</v>
      </c>
      <c r="H1480" s="40">
        <v>384</v>
      </c>
      <c r="I1480" s="40">
        <v>250</v>
      </c>
      <c r="J1480" s="40">
        <v>272</v>
      </c>
      <c r="K1480" s="40">
        <v>92</v>
      </c>
    </row>
    <row r="1481" spans="1:11">
      <c r="A1481" s="3" t="s">
        <v>2261</v>
      </c>
      <c r="B1481" s="3" t="s">
        <v>2251</v>
      </c>
      <c r="C1481" s="3" t="s">
        <v>2262</v>
      </c>
      <c r="D1481" s="40">
        <v>18370</v>
      </c>
      <c r="E1481" s="40">
        <v>2440</v>
      </c>
      <c r="F1481" s="40">
        <v>2935</v>
      </c>
      <c r="G1481" s="40">
        <v>4600</v>
      </c>
      <c r="H1481" s="40">
        <v>2851</v>
      </c>
      <c r="I1481" s="40">
        <v>1754</v>
      </c>
      <c r="J1481" s="40">
        <v>2225</v>
      </c>
      <c r="K1481" s="40">
        <v>1565</v>
      </c>
    </row>
    <row r="1482" spans="1:11">
      <c r="A1482" s="3" t="s">
        <v>2263</v>
      </c>
      <c r="B1482" s="3" t="s">
        <v>2251</v>
      </c>
      <c r="C1482" s="3" t="s">
        <v>2264</v>
      </c>
      <c r="D1482" s="40">
        <v>7308</v>
      </c>
      <c r="E1482" s="40">
        <v>904</v>
      </c>
      <c r="F1482" s="40">
        <v>813</v>
      </c>
      <c r="G1482" s="40">
        <v>1813</v>
      </c>
      <c r="H1482" s="40">
        <v>1281</v>
      </c>
      <c r="I1482" s="40">
        <v>896</v>
      </c>
      <c r="J1482" s="40">
        <v>1199</v>
      </c>
      <c r="K1482" s="40">
        <v>402</v>
      </c>
    </row>
    <row r="1483" spans="1:11">
      <c r="A1483" s="3" t="s">
        <v>2265</v>
      </c>
      <c r="B1483" s="3" t="s">
        <v>2251</v>
      </c>
      <c r="C1483" s="3" t="s">
        <v>2266</v>
      </c>
      <c r="D1483" s="40">
        <v>19049</v>
      </c>
      <c r="E1483" s="40">
        <v>2199</v>
      </c>
      <c r="F1483" s="40">
        <v>3821</v>
      </c>
      <c r="G1483" s="40">
        <v>4816</v>
      </c>
      <c r="H1483" s="40">
        <v>2770</v>
      </c>
      <c r="I1483" s="40">
        <v>1537</v>
      </c>
      <c r="J1483" s="40">
        <v>1776</v>
      </c>
      <c r="K1483" s="40">
        <v>2130</v>
      </c>
    </row>
    <row r="1484" spans="1:11">
      <c r="A1484" s="3" t="s">
        <v>2267</v>
      </c>
      <c r="B1484" s="3" t="s">
        <v>2251</v>
      </c>
      <c r="C1484" s="3" t="s">
        <v>2268</v>
      </c>
      <c r="D1484" s="40">
        <v>4351</v>
      </c>
      <c r="E1484" s="40">
        <v>728</v>
      </c>
      <c r="F1484" s="40">
        <v>379</v>
      </c>
      <c r="G1484" s="40">
        <v>861</v>
      </c>
      <c r="H1484" s="40">
        <v>672</v>
      </c>
      <c r="I1484" s="40">
        <v>564</v>
      </c>
      <c r="J1484" s="40">
        <v>855</v>
      </c>
      <c r="K1484" s="40">
        <v>292</v>
      </c>
    </row>
    <row r="1485" spans="1:11">
      <c r="A1485" s="3" t="s">
        <v>2269</v>
      </c>
      <c r="B1485" s="3" t="s">
        <v>2251</v>
      </c>
      <c r="C1485" s="3" t="s">
        <v>868</v>
      </c>
      <c r="D1485" s="40">
        <v>8517</v>
      </c>
      <c r="E1485" s="40">
        <v>1518</v>
      </c>
      <c r="F1485" s="40">
        <v>1213</v>
      </c>
      <c r="G1485" s="40">
        <v>1874</v>
      </c>
      <c r="H1485" s="40">
        <v>1324</v>
      </c>
      <c r="I1485" s="40">
        <v>852</v>
      </c>
      <c r="J1485" s="40">
        <v>1101</v>
      </c>
      <c r="K1485" s="40">
        <v>635</v>
      </c>
    </row>
    <row r="1486" spans="1:11">
      <c r="A1486" s="3" t="s">
        <v>2270</v>
      </c>
      <c r="B1486" s="3" t="s">
        <v>2251</v>
      </c>
      <c r="C1486" s="3" t="s">
        <v>2271</v>
      </c>
      <c r="D1486" s="40">
        <v>25928</v>
      </c>
      <c r="E1486" s="40">
        <v>2926</v>
      </c>
      <c r="F1486" s="40">
        <v>4372</v>
      </c>
      <c r="G1486" s="40">
        <v>6442</v>
      </c>
      <c r="H1486" s="40">
        <v>3988</v>
      </c>
      <c r="I1486" s="40">
        <v>2346</v>
      </c>
      <c r="J1486" s="40">
        <v>3238</v>
      </c>
      <c r="K1486" s="40">
        <v>2616</v>
      </c>
    </row>
    <row r="1487" spans="1:11">
      <c r="A1487" s="3" t="s">
        <v>2272</v>
      </c>
      <c r="B1487" s="3" t="s">
        <v>2251</v>
      </c>
      <c r="C1487" s="3" t="s">
        <v>2273</v>
      </c>
      <c r="D1487" s="40">
        <v>20253</v>
      </c>
      <c r="E1487" s="40">
        <v>3101</v>
      </c>
      <c r="F1487" s="40">
        <v>2319</v>
      </c>
      <c r="G1487" s="40">
        <v>4613</v>
      </c>
      <c r="H1487" s="40">
        <v>3434</v>
      </c>
      <c r="I1487" s="40">
        <v>2237</v>
      </c>
      <c r="J1487" s="40">
        <v>3312</v>
      </c>
      <c r="K1487" s="40">
        <v>1237</v>
      </c>
    </row>
    <row r="1488" spans="1:11">
      <c r="A1488" s="3" t="s">
        <v>2274</v>
      </c>
      <c r="B1488" s="3" t="s">
        <v>2251</v>
      </c>
      <c r="C1488" s="3" t="s">
        <v>1304</v>
      </c>
      <c r="D1488" s="40">
        <v>14871</v>
      </c>
      <c r="E1488" s="40">
        <v>2303</v>
      </c>
      <c r="F1488" s="40">
        <v>1685</v>
      </c>
      <c r="G1488" s="40">
        <v>3084</v>
      </c>
      <c r="H1488" s="40">
        <v>2385</v>
      </c>
      <c r="I1488" s="40">
        <v>1618</v>
      </c>
      <c r="J1488" s="40">
        <v>2599</v>
      </c>
      <c r="K1488" s="40">
        <v>1197</v>
      </c>
    </row>
    <row r="1489" spans="1:11">
      <c r="A1489" s="3" t="s">
        <v>2275</v>
      </c>
      <c r="B1489" s="3" t="s">
        <v>2251</v>
      </c>
      <c r="C1489" s="3" t="s">
        <v>2276</v>
      </c>
      <c r="D1489" s="40">
        <v>18489</v>
      </c>
      <c r="E1489" s="40">
        <v>1794</v>
      </c>
      <c r="F1489" s="40">
        <v>2288</v>
      </c>
      <c r="G1489" s="40">
        <v>5051</v>
      </c>
      <c r="H1489" s="40">
        <v>3499</v>
      </c>
      <c r="I1489" s="40">
        <v>2231</v>
      </c>
      <c r="J1489" s="40">
        <v>2792</v>
      </c>
      <c r="K1489" s="40">
        <v>834</v>
      </c>
    </row>
    <row r="1490" spans="1:11">
      <c r="A1490" s="3" t="s">
        <v>2277</v>
      </c>
      <c r="B1490" s="3" t="s">
        <v>2251</v>
      </c>
      <c r="C1490" s="3" t="s">
        <v>2278</v>
      </c>
      <c r="D1490" s="40">
        <v>13729</v>
      </c>
      <c r="E1490" s="40">
        <v>1100</v>
      </c>
      <c r="F1490" s="40">
        <v>2561</v>
      </c>
      <c r="G1490" s="40">
        <v>3768</v>
      </c>
      <c r="H1490" s="40">
        <v>2290</v>
      </c>
      <c r="I1490" s="40">
        <v>1260</v>
      </c>
      <c r="J1490" s="40">
        <v>1747</v>
      </c>
      <c r="K1490" s="40">
        <v>1003</v>
      </c>
    </row>
    <row r="1491" spans="1:11">
      <c r="A1491" s="3" t="s">
        <v>2279</v>
      </c>
      <c r="B1491" s="3" t="s">
        <v>2251</v>
      </c>
      <c r="C1491" s="3" t="s">
        <v>2280</v>
      </c>
      <c r="D1491" s="40">
        <v>1204</v>
      </c>
      <c r="E1491" s="40">
        <v>104</v>
      </c>
      <c r="F1491" s="40">
        <v>144</v>
      </c>
      <c r="G1491" s="40">
        <v>296</v>
      </c>
      <c r="H1491" s="40">
        <v>225</v>
      </c>
      <c r="I1491" s="40">
        <v>174</v>
      </c>
      <c r="J1491" s="40">
        <v>221</v>
      </c>
      <c r="K1491" s="40">
        <v>40</v>
      </c>
    </row>
    <row r="1492" spans="1:11">
      <c r="A1492" s="3" t="s">
        <v>2281</v>
      </c>
      <c r="B1492" s="3" t="s">
        <v>2251</v>
      </c>
      <c r="C1492" s="3" t="s">
        <v>1530</v>
      </c>
      <c r="D1492" s="40">
        <v>9843</v>
      </c>
      <c r="E1492" s="40">
        <v>1719</v>
      </c>
      <c r="F1492" s="40">
        <v>1294</v>
      </c>
      <c r="G1492" s="40">
        <v>1954</v>
      </c>
      <c r="H1492" s="40">
        <v>1479</v>
      </c>
      <c r="I1492" s="40">
        <v>1004</v>
      </c>
      <c r="J1492" s="40">
        <v>1453</v>
      </c>
      <c r="K1492" s="40">
        <v>940</v>
      </c>
    </row>
    <row r="1493" spans="1:11">
      <c r="A1493" s="3" t="s">
        <v>2282</v>
      </c>
      <c r="B1493" s="3" t="s">
        <v>2251</v>
      </c>
      <c r="C1493" s="3" t="s">
        <v>366</v>
      </c>
      <c r="D1493" s="40">
        <v>4583</v>
      </c>
      <c r="E1493" s="40">
        <v>454</v>
      </c>
      <c r="F1493" s="40">
        <v>474</v>
      </c>
      <c r="G1493" s="40">
        <v>1036</v>
      </c>
      <c r="H1493" s="40">
        <v>893</v>
      </c>
      <c r="I1493" s="40">
        <v>656</v>
      </c>
      <c r="J1493" s="40">
        <v>814</v>
      </c>
      <c r="K1493" s="40">
        <v>256</v>
      </c>
    </row>
    <row r="1494" spans="1:11">
      <c r="A1494" s="3" t="s">
        <v>2283</v>
      </c>
      <c r="B1494" s="3" t="s">
        <v>2251</v>
      </c>
      <c r="C1494" s="3" t="s">
        <v>350</v>
      </c>
      <c r="D1494" s="40">
        <v>14073</v>
      </c>
      <c r="E1494" s="40">
        <v>1517</v>
      </c>
      <c r="F1494" s="40">
        <v>2482</v>
      </c>
      <c r="G1494" s="40">
        <v>3706</v>
      </c>
      <c r="H1494" s="40">
        <v>2228</v>
      </c>
      <c r="I1494" s="40">
        <v>1418</v>
      </c>
      <c r="J1494" s="40">
        <v>1724</v>
      </c>
      <c r="K1494" s="40">
        <v>998</v>
      </c>
    </row>
    <row r="1495" spans="1:11">
      <c r="A1495" s="3" t="s">
        <v>2284</v>
      </c>
      <c r="B1495" s="3" t="s">
        <v>2251</v>
      </c>
      <c r="C1495" s="3" t="s">
        <v>738</v>
      </c>
      <c r="D1495" s="40">
        <v>3033</v>
      </c>
      <c r="E1495" s="40">
        <v>345</v>
      </c>
      <c r="F1495" s="40">
        <v>336</v>
      </c>
      <c r="G1495" s="40">
        <v>753</v>
      </c>
      <c r="H1495" s="40">
        <v>553</v>
      </c>
      <c r="I1495" s="40">
        <v>389</v>
      </c>
      <c r="J1495" s="40">
        <v>509</v>
      </c>
      <c r="K1495" s="40">
        <v>148</v>
      </c>
    </row>
    <row r="1496" spans="1:11">
      <c r="A1496" s="3" t="s">
        <v>2285</v>
      </c>
      <c r="B1496" s="3" t="s">
        <v>2286</v>
      </c>
      <c r="C1496" s="3" t="s">
        <v>2287</v>
      </c>
      <c r="D1496" s="40">
        <v>14902</v>
      </c>
      <c r="E1496" s="40">
        <v>1832</v>
      </c>
      <c r="F1496" s="40">
        <v>1883</v>
      </c>
      <c r="G1496" s="40">
        <v>3835</v>
      </c>
      <c r="H1496" s="40">
        <v>2798</v>
      </c>
      <c r="I1496" s="40">
        <v>1811</v>
      </c>
      <c r="J1496" s="40">
        <v>1920</v>
      </c>
      <c r="K1496" s="40">
        <v>823</v>
      </c>
    </row>
    <row r="1497" spans="1:11">
      <c r="A1497" s="3" t="s">
        <v>2288</v>
      </c>
      <c r="B1497" s="3" t="s">
        <v>2286</v>
      </c>
      <c r="C1497" s="3" t="s">
        <v>2289</v>
      </c>
      <c r="D1497" s="40">
        <v>91</v>
      </c>
      <c r="E1497" s="40" t="s">
        <v>4351</v>
      </c>
      <c r="F1497" s="40">
        <v>14</v>
      </c>
      <c r="G1497" s="40">
        <v>35</v>
      </c>
      <c r="H1497" s="40">
        <v>15</v>
      </c>
      <c r="I1497" s="40" t="s">
        <v>4351</v>
      </c>
      <c r="J1497" s="40" t="s">
        <v>4351</v>
      </c>
      <c r="K1497" s="40" t="s">
        <v>4351</v>
      </c>
    </row>
    <row r="1498" spans="1:11">
      <c r="A1498" s="3" t="s">
        <v>2290</v>
      </c>
      <c r="B1498" s="3" t="s">
        <v>2286</v>
      </c>
      <c r="C1498" s="3" t="s">
        <v>2291</v>
      </c>
      <c r="D1498" s="40">
        <v>1584</v>
      </c>
      <c r="E1498" s="40">
        <v>125</v>
      </c>
      <c r="F1498" s="40">
        <v>239</v>
      </c>
      <c r="G1498" s="40">
        <v>426</v>
      </c>
      <c r="H1498" s="40">
        <v>327</v>
      </c>
      <c r="I1498" s="40">
        <v>209</v>
      </c>
      <c r="J1498" s="40">
        <v>192</v>
      </c>
      <c r="K1498" s="40">
        <v>66</v>
      </c>
    </row>
    <row r="1499" spans="1:11">
      <c r="A1499" s="3" t="s">
        <v>2292</v>
      </c>
      <c r="B1499" s="3" t="s">
        <v>2286</v>
      </c>
      <c r="C1499" s="3" t="s">
        <v>2293</v>
      </c>
      <c r="D1499" s="40">
        <v>231</v>
      </c>
      <c r="E1499" s="40" t="s">
        <v>4351</v>
      </c>
      <c r="F1499" s="40">
        <v>24</v>
      </c>
      <c r="G1499" s="40">
        <v>72</v>
      </c>
      <c r="H1499" s="40">
        <v>53</v>
      </c>
      <c r="I1499" s="40">
        <v>32</v>
      </c>
      <c r="J1499" s="40">
        <v>31</v>
      </c>
      <c r="K1499" s="40" t="s">
        <v>4351</v>
      </c>
    </row>
    <row r="1500" spans="1:11">
      <c r="A1500" s="3" t="s">
        <v>2294</v>
      </c>
      <c r="B1500" s="3" t="s">
        <v>2286</v>
      </c>
      <c r="C1500" s="3" t="s">
        <v>2092</v>
      </c>
      <c r="D1500" s="40">
        <v>414</v>
      </c>
      <c r="E1500" s="40">
        <v>40</v>
      </c>
      <c r="F1500" s="40">
        <v>48</v>
      </c>
      <c r="G1500" s="40">
        <v>101</v>
      </c>
      <c r="H1500" s="40">
        <v>74</v>
      </c>
      <c r="I1500" s="40">
        <v>69</v>
      </c>
      <c r="J1500" s="40">
        <v>67</v>
      </c>
      <c r="K1500" s="40">
        <v>15</v>
      </c>
    </row>
    <row r="1501" spans="1:11">
      <c r="A1501" s="3" t="s">
        <v>2295</v>
      </c>
      <c r="B1501" s="3" t="s">
        <v>2286</v>
      </c>
      <c r="C1501" s="3" t="s">
        <v>2296</v>
      </c>
      <c r="D1501" s="40">
        <v>861</v>
      </c>
      <c r="E1501" s="40">
        <v>107</v>
      </c>
      <c r="F1501" s="40">
        <v>108</v>
      </c>
      <c r="G1501" s="40">
        <v>197</v>
      </c>
      <c r="H1501" s="40">
        <v>165</v>
      </c>
      <c r="I1501" s="40">
        <v>123</v>
      </c>
      <c r="J1501" s="40">
        <v>138</v>
      </c>
      <c r="K1501" s="40">
        <v>23</v>
      </c>
    </row>
    <row r="1502" spans="1:11">
      <c r="A1502" s="3" t="s">
        <v>2297</v>
      </c>
      <c r="B1502" s="3" t="s">
        <v>2286</v>
      </c>
      <c r="C1502" s="3" t="s">
        <v>2298</v>
      </c>
      <c r="D1502" s="40" t="s">
        <v>4351</v>
      </c>
      <c r="E1502" s="40" t="s">
        <v>4351</v>
      </c>
      <c r="F1502" s="40" t="s">
        <v>4351</v>
      </c>
      <c r="G1502" s="40" t="s">
        <v>4351</v>
      </c>
      <c r="H1502" s="40">
        <v>19</v>
      </c>
      <c r="I1502" s="40">
        <v>11</v>
      </c>
      <c r="J1502" s="40" t="s">
        <v>4351</v>
      </c>
      <c r="K1502" s="40" t="s">
        <v>4351</v>
      </c>
    </row>
    <row r="1503" spans="1:11">
      <c r="A1503" s="3" t="s">
        <v>2299</v>
      </c>
      <c r="B1503" s="3" t="s">
        <v>2286</v>
      </c>
      <c r="C1503" s="3" t="s">
        <v>2300</v>
      </c>
      <c r="D1503" s="40">
        <v>5591</v>
      </c>
      <c r="E1503" s="40">
        <v>503</v>
      </c>
      <c r="F1503" s="40">
        <v>856</v>
      </c>
      <c r="G1503" s="40">
        <v>1513</v>
      </c>
      <c r="H1503" s="40">
        <v>1077</v>
      </c>
      <c r="I1503" s="40">
        <v>582</v>
      </c>
      <c r="J1503" s="40">
        <v>675</v>
      </c>
      <c r="K1503" s="40">
        <v>385</v>
      </c>
    </row>
    <row r="1504" spans="1:11">
      <c r="A1504" s="3" t="s">
        <v>2301</v>
      </c>
      <c r="B1504" s="3" t="s">
        <v>2286</v>
      </c>
      <c r="C1504" s="3" t="s">
        <v>2302</v>
      </c>
      <c r="D1504" s="40">
        <v>1183</v>
      </c>
      <c r="E1504" s="40">
        <v>179</v>
      </c>
      <c r="F1504" s="40">
        <v>120</v>
      </c>
      <c r="G1504" s="40">
        <v>225</v>
      </c>
      <c r="H1504" s="40">
        <v>209</v>
      </c>
      <c r="I1504" s="40">
        <v>172</v>
      </c>
      <c r="J1504" s="40">
        <v>195</v>
      </c>
      <c r="K1504" s="40">
        <v>83</v>
      </c>
    </row>
    <row r="1505" spans="1:11">
      <c r="A1505" s="3" t="s">
        <v>2303</v>
      </c>
      <c r="B1505" s="3" t="s">
        <v>2286</v>
      </c>
      <c r="C1505" s="3" t="s">
        <v>276</v>
      </c>
      <c r="D1505" s="40">
        <v>644</v>
      </c>
      <c r="E1505" s="40">
        <v>58</v>
      </c>
      <c r="F1505" s="40">
        <v>90</v>
      </c>
      <c r="G1505" s="40">
        <v>162</v>
      </c>
      <c r="H1505" s="40">
        <v>136</v>
      </c>
      <c r="I1505" s="40">
        <v>80</v>
      </c>
      <c r="J1505" s="40">
        <v>92</v>
      </c>
      <c r="K1505" s="40">
        <v>26</v>
      </c>
    </row>
    <row r="1506" spans="1:11">
      <c r="A1506" s="3" t="s">
        <v>2304</v>
      </c>
      <c r="B1506" s="3" t="s">
        <v>2286</v>
      </c>
      <c r="C1506" s="3" t="s">
        <v>2305</v>
      </c>
      <c r="D1506" s="40">
        <v>120</v>
      </c>
      <c r="E1506" s="40" t="s">
        <v>4351</v>
      </c>
      <c r="F1506" s="40">
        <v>12</v>
      </c>
      <c r="G1506" s="40">
        <v>36</v>
      </c>
      <c r="H1506" s="40">
        <v>18</v>
      </c>
      <c r="I1506" s="40">
        <v>15</v>
      </c>
      <c r="J1506" s="40">
        <v>26</v>
      </c>
      <c r="K1506" s="40" t="s">
        <v>4351</v>
      </c>
    </row>
    <row r="1507" spans="1:11">
      <c r="A1507" s="3" t="s">
        <v>2306</v>
      </c>
      <c r="B1507" s="3" t="s">
        <v>2286</v>
      </c>
      <c r="C1507" s="3" t="s">
        <v>2307</v>
      </c>
      <c r="D1507" s="40" t="s">
        <v>4351</v>
      </c>
      <c r="E1507" s="40" t="s">
        <v>4351</v>
      </c>
      <c r="F1507" s="40" t="s">
        <v>4351</v>
      </c>
      <c r="G1507" s="40" t="s">
        <v>4351</v>
      </c>
      <c r="H1507" s="40" t="s">
        <v>4351</v>
      </c>
      <c r="I1507" s="40" t="s">
        <v>4351</v>
      </c>
      <c r="J1507" s="40" t="s">
        <v>4351</v>
      </c>
      <c r="K1507" s="40" t="s">
        <v>4351</v>
      </c>
    </row>
    <row r="1508" spans="1:11">
      <c r="A1508" s="3" t="s">
        <v>2308</v>
      </c>
      <c r="B1508" s="3" t="s">
        <v>2286</v>
      </c>
      <c r="C1508" s="3" t="s">
        <v>2309</v>
      </c>
      <c r="D1508" s="40">
        <v>74</v>
      </c>
      <c r="E1508" s="40" t="s">
        <v>4351</v>
      </c>
      <c r="F1508" s="40">
        <v>14</v>
      </c>
      <c r="G1508" s="40">
        <v>23</v>
      </c>
      <c r="H1508" s="40">
        <v>16</v>
      </c>
      <c r="I1508" s="40" t="s">
        <v>4351</v>
      </c>
      <c r="J1508" s="40" t="s">
        <v>4351</v>
      </c>
      <c r="K1508" s="40" t="s">
        <v>4351</v>
      </c>
    </row>
    <row r="1509" spans="1:11">
      <c r="A1509" s="3" t="s">
        <v>2310</v>
      </c>
      <c r="B1509" s="3" t="s">
        <v>2286</v>
      </c>
      <c r="C1509" s="3" t="s">
        <v>2311</v>
      </c>
      <c r="D1509" s="40">
        <v>1086</v>
      </c>
      <c r="E1509" s="40">
        <v>157</v>
      </c>
      <c r="F1509" s="40">
        <v>145</v>
      </c>
      <c r="G1509" s="40">
        <v>197</v>
      </c>
      <c r="H1509" s="40">
        <v>168</v>
      </c>
      <c r="I1509" s="40">
        <v>163</v>
      </c>
      <c r="J1509" s="40">
        <v>163</v>
      </c>
      <c r="K1509" s="40">
        <v>93</v>
      </c>
    </row>
    <row r="1510" spans="1:11">
      <c r="A1510" s="3" t="s">
        <v>2312</v>
      </c>
      <c r="B1510" s="3" t="s">
        <v>2286</v>
      </c>
      <c r="C1510" s="3" t="s">
        <v>297</v>
      </c>
      <c r="D1510" s="40">
        <v>730</v>
      </c>
      <c r="E1510" s="40">
        <v>80</v>
      </c>
      <c r="F1510" s="40">
        <v>102</v>
      </c>
      <c r="G1510" s="40">
        <v>155</v>
      </c>
      <c r="H1510" s="40">
        <v>159</v>
      </c>
      <c r="I1510" s="40">
        <v>102</v>
      </c>
      <c r="J1510" s="40">
        <v>106</v>
      </c>
      <c r="K1510" s="40">
        <v>26</v>
      </c>
    </row>
    <row r="1511" spans="1:11">
      <c r="A1511" s="3" t="s">
        <v>2313</v>
      </c>
      <c r="B1511" s="3" t="s">
        <v>2286</v>
      </c>
      <c r="C1511" s="3" t="s">
        <v>2314</v>
      </c>
      <c r="D1511" s="40">
        <v>233</v>
      </c>
      <c r="E1511" s="40">
        <v>60</v>
      </c>
      <c r="F1511" s="40">
        <v>25</v>
      </c>
      <c r="G1511" s="40">
        <v>40</v>
      </c>
      <c r="H1511" s="40">
        <v>31</v>
      </c>
      <c r="I1511" s="40">
        <v>30</v>
      </c>
      <c r="J1511" s="40">
        <v>26</v>
      </c>
      <c r="K1511" s="40">
        <v>21</v>
      </c>
    </row>
    <row r="1512" spans="1:11">
      <c r="A1512" s="3" t="s">
        <v>2315</v>
      </c>
      <c r="B1512" s="3" t="s">
        <v>2286</v>
      </c>
      <c r="C1512" s="3" t="s">
        <v>2316</v>
      </c>
      <c r="D1512" s="40">
        <v>506</v>
      </c>
      <c r="E1512" s="40">
        <v>63</v>
      </c>
      <c r="F1512" s="40">
        <v>93</v>
      </c>
      <c r="G1512" s="40">
        <v>137</v>
      </c>
      <c r="H1512" s="40">
        <v>72</v>
      </c>
      <c r="I1512" s="40">
        <v>51</v>
      </c>
      <c r="J1512" s="40">
        <v>60</v>
      </c>
      <c r="K1512" s="40">
        <v>30</v>
      </c>
    </row>
    <row r="1513" spans="1:11">
      <c r="A1513" s="3" t="s">
        <v>2317</v>
      </c>
      <c r="B1513" s="3" t="s">
        <v>2286</v>
      </c>
      <c r="C1513" s="3" t="s">
        <v>2318</v>
      </c>
      <c r="D1513" s="40">
        <v>483</v>
      </c>
      <c r="E1513" s="40">
        <v>54</v>
      </c>
      <c r="F1513" s="40">
        <v>44</v>
      </c>
      <c r="G1513" s="40">
        <v>128</v>
      </c>
      <c r="H1513" s="40">
        <v>107</v>
      </c>
      <c r="I1513" s="40">
        <v>42</v>
      </c>
      <c r="J1513" s="40">
        <v>74</v>
      </c>
      <c r="K1513" s="40">
        <v>34</v>
      </c>
    </row>
    <row r="1514" spans="1:11">
      <c r="A1514" s="3" t="s">
        <v>2319</v>
      </c>
      <c r="B1514" s="3" t="s">
        <v>2286</v>
      </c>
      <c r="C1514" s="3" t="s">
        <v>2320</v>
      </c>
      <c r="D1514" s="40">
        <v>102</v>
      </c>
      <c r="E1514" s="40" t="s">
        <v>4351</v>
      </c>
      <c r="F1514" s="40">
        <v>15</v>
      </c>
      <c r="G1514" s="40">
        <v>25</v>
      </c>
      <c r="H1514" s="40">
        <v>23</v>
      </c>
      <c r="I1514" s="40">
        <v>11</v>
      </c>
      <c r="J1514" s="40">
        <v>15</v>
      </c>
      <c r="K1514" s="40" t="s">
        <v>4351</v>
      </c>
    </row>
    <row r="1515" spans="1:11">
      <c r="A1515" s="3" t="s">
        <v>2321</v>
      </c>
      <c r="B1515" s="3" t="s">
        <v>2286</v>
      </c>
      <c r="C1515" s="3" t="s">
        <v>2322</v>
      </c>
      <c r="D1515" s="40">
        <v>1162</v>
      </c>
      <c r="E1515" s="40">
        <v>126</v>
      </c>
      <c r="F1515" s="40">
        <v>152</v>
      </c>
      <c r="G1515" s="40">
        <v>313</v>
      </c>
      <c r="H1515" s="40">
        <v>197</v>
      </c>
      <c r="I1515" s="40">
        <v>141</v>
      </c>
      <c r="J1515" s="40">
        <v>180</v>
      </c>
      <c r="K1515" s="40">
        <v>53</v>
      </c>
    </row>
    <row r="1516" spans="1:11">
      <c r="A1516" s="3" t="s">
        <v>2323</v>
      </c>
      <c r="B1516" s="3" t="s">
        <v>2286</v>
      </c>
      <c r="C1516" s="3" t="s">
        <v>2324</v>
      </c>
      <c r="D1516" s="40">
        <v>171</v>
      </c>
      <c r="E1516" s="40" t="s">
        <v>4351</v>
      </c>
      <c r="F1516" s="40">
        <v>43</v>
      </c>
      <c r="G1516" s="40">
        <v>47</v>
      </c>
      <c r="H1516" s="40">
        <v>39</v>
      </c>
      <c r="I1516" s="40">
        <v>18</v>
      </c>
      <c r="J1516" s="40">
        <v>15</v>
      </c>
      <c r="K1516" s="40" t="s">
        <v>4351</v>
      </c>
    </row>
    <row r="1517" spans="1:11">
      <c r="A1517" s="3" t="s">
        <v>2325</v>
      </c>
      <c r="B1517" s="3" t="s">
        <v>2286</v>
      </c>
      <c r="C1517" s="3" t="s">
        <v>2326</v>
      </c>
      <c r="D1517" s="40">
        <v>517</v>
      </c>
      <c r="E1517" s="40" t="s">
        <v>4351</v>
      </c>
      <c r="F1517" s="40">
        <v>79</v>
      </c>
      <c r="G1517" s="40">
        <v>128</v>
      </c>
      <c r="H1517" s="40">
        <v>127</v>
      </c>
      <c r="I1517" s="40">
        <v>61</v>
      </c>
      <c r="J1517" s="40">
        <v>78</v>
      </c>
      <c r="K1517" s="40" t="s">
        <v>4351</v>
      </c>
    </row>
    <row r="1518" spans="1:11">
      <c r="A1518" s="3" t="s">
        <v>2327</v>
      </c>
      <c r="B1518" s="3" t="s">
        <v>2286</v>
      </c>
      <c r="C1518" s="3" t="s">
        <v>2038</v>
      </c>
      <c r="D1518" s="40">
        <v>365</v>
      </c>
      <c r="E1518" s="40">
        <v>38</v>
      </c>
      <c r="F1518" s="40">
        <v>60</v>
      </c>
      <c r="G1518" s="40">
        <v>88</v>
      </c>
      <c r="H1518" s="40">
        <v>98</v>
      </c>
      <c r="I1518" s="40">
        <v>42</v>
      </c>
      <c r="J1518" s="40" t="s">
        <v>4351</v>
      </c>
      <c r="K1518" s="40" t="s">
        <v>4351</v>
      </c>
    </row>
    <row r="1519" spans="1:11">
      <c r="A1519" s="3" t="s">
        <v>2328</v>
      </c>
      <c r="B1519" s="3" t="s">
        <v>2286</v>
      </c>
      <c r="C1519" s="3" t="s">
        <v>2329</v>
      </c>
      <c r="D1519" s="40">
        <v>2815</v>
      </c>
      <c r="E1519" s="40">
        <v>394</v>
      </c>
      <c r="F1519" s="40">
        <v>308</v>
      </c>
      <c r="G1519" s="40">
        <v>630</v>
      </c>
      <c r="H1519" s="40">
        <v>525</v>
      </c>
      <c r="I1519" s="40">
        <v>411</v>
      </c>
      <c r="J1519" s="40">
        <v>431</v>
      </c>
      <c r="K1519" s="40">
        <v>116</v>
      </c>
    </row>
    <row r="1520" spans="1:11">
      <c r="A1520" s="3" t="s">
        <v>2330</v>
      </c>
      <c r="B1520" s="3" t="s">
        <v>2286</v>
      </c>
      <c r="C1520" s="3" t="s">
        <v>2331</v>
      </c>
      <c r="D1520" s="40">
        <v>1112</v>
      </c>
      <c r="E1520" s="40">
        <v>96</v>
      </c>
      <c r="F1520" s="40">
        <v>154</v>
      </c>
      <c r="G1520" s="40">
        <v>286</v>
      </c>
      <c r="H1520" s="40">
        <v>234</v>
      </c>
      <c r="I1520" s="40">
        <v>163</v>
      </c>
      <c r="J1520" s="40">
        <v>159</v>
      </c>
      <c r="K1520" s="40">
        <v>20</v>
      </c>
    </row>
    <row r="1521" spans="1:11">
      <c r="A1521" s="3" t="s">
        <v>2332</v>
      </c>
      <c r="B1521" s="3" t="s">
        <v>2286</v>
      </c>
      <c r="C1521" s="3" t="s">
        <v>2333</v>
      </c>
      <c r="D1521" s="40">
        <v>457</v>
      </c>
      <c r="E1521" s="40">
        <v>72</v>
      </c>
      <c r="F1521" s="40">
        <v>71</v>
      </c>
      <c r="G1521" s="40">
        <v>90</v>
      </c>
      <c r="H1521" s="40">
        <v>79</v>
      </c>
      <c r="I1521" s="40">
        <v>50</v>
      </c>
      <c r="J1521" s="40">
        <v>73</v>
      </c>
      <c r="K1521" s="40">
        <v>22</v>
      </c>
    </row>
    <row r="1522" spans="1:11">
      <c r="A1522" s="3" t="s">
        <v>2334</v>
      </c>
      <c r="B1522" s="3" t="s">
        <v>2286</v>
      </c>
      <c r="C1522" s="3" t="s">
        <v>2335</v>
      </c>
      <c r="D1522" s="40">
        <v>5968</v>
      </c>
      <c r="E1522" s="40">
        <v>920</v>
      </c>
      <c r="F1522" s="40">
        <v>624</v>
      </c>
      <c r="G1522" s="40">
        <v>1272</v>
      </c>
      <c r="H1522" s="40">
        <v>1078</v>
      </c>
      <c r="I1522" s="40">
        <v>801</v>
      </c>
      <c r="J1522" s="40">
        <v>984</v>
      </c>
      <c r="K1522" s="40">
        <v>289</v>
      </c>
    </row>
    <row r="1523" spans="1:11">
      <c r="A1523" s="3" t="s">
        <v>2336</v>
      </c>
      <c r="B1523" s="3" t="s">
        <v>2286</v>
      </c>
      <c r="C1523" s="3" t="s">
        <v>2337</v>
      </c>
      <c r="D1523" s="40">
        <v>234</v>
      </c>
      <c r="E1523" s="40">
        <v>21</v>
      </c>
      <c r="F1523" s="40">
        <v>34</v>
      </c>
      <c r="G1523" s="40">
        <v>75</v>
      </c>
      <c r="H1523" s="40">
        <v>55</v>
      </c>
      <c r="I1523" s="40" t="s">
        <v>4351</v>
      </c>
      <c r="J1523" s="40">
        <v>29</v>
      </c>
      <c r="K1523" s="40" t="s">
        <v>4351</v>
      </c>
    </row>
    <row r="1524" spans="1:11">
      <c r="A1524" s="3" t="s">
        <v>2338</v>
      </c>
      <c r="B1524" s="3" t="s">
        <v>2286</v>
      </c>
      <c r="C1524" s="3" t="s">
        <v>2339</v>
      </c>
      <c r="D1524" s="40">
        <v>264</v>
      </c>
      <c r="E1524" s="40" t="s">
        <v>4351</v>
      </c>
      <c r="F1524" s="40">
        <v>44</v>
      </c>
      <c r="G1524" s="40">
        <v>80</v>
      </c>
      <c r="H1524" s="40">
        <v>41</v>
      </c>
      <c r="I1524" s="40">
        <v>25</v>
      </c>
      <c r="J1524" s="40">
        <v>50</v>
      </c>
      <c r="K1524" s="40" t="s">
        <v>4351</v>
      </c>
    </row>
    <row r="1525" spans="1:11">
      <c r="A1525" s="3" t="s">
        <v>2340</v>
      </c>
      <c r="B1525" s="3" t="s">
        <v>2286</v>
      </c>
      <c r="C1525" s="3" t="s">
        <v>2341</v>
      </c>
      <c r="D1525" s="40">
        <v>1504</v>
      </c>
      <c r="E1525" s="40">
        <v>249</v>
      </c>
      <c r="F1525" s="40">
        <v>149</v>
      </c>
      <c r="G1525" s="40">
        <v>339</v>
      </c>
      <c r="H1525" s="40">
        <v>262</v>
      </c>
      <c r="I1525" s="40">
        <v>191</v>
      </c>
      <c r="J1525" s="40">
        <v>250</v>
      </c>
      <c r="K1525" s="40">
        <v>64</v>
      </c>
    </row>
    <row r="1526" spans="1:11">
      <c r="A1526" s="3" t="s">
        <v>2342</v>
      </c>
      <c r="B1526" s="3" t="s">
        <v>2286</v>
      </c>
      <c r="C1526" s="3" t="s">
        <v>2343</v>
      </c>
      <c r="D1526" s="40">
        <v>299</v>
      </c>
      <c r="E1526" s="40">
        <v>18</v>
      </c>
      <c r="F1526" s="40">
        <v>38</v>
      </c>
      <c r="G1526" s="40">
        <v>97</v>
      </c>
      <c r="H1526" s="40">
        <v>50</v>
      </c>
      <c r="I1526" s="40">
        <v>25</v>
      </c>
      <c r="J1526" s="40">
        <v>57</v>
      </c>
      <c r="K1526" s="40">
        <v>14</v>
      </c>
    </row>
    <row r="1527" spans="1:11">
      <c r="A1527" s="3" t="s">
        <v>2344</v>
      </c>
      <c r="B1527" s="3" t="s">
        <v>2286</v>
      </c>
      <c r="C1527" s="3" t="s">
        <v>350</v>
      </c>
      <c r="D1527" s="40">
        <v>93</v>
      </c>
      <c r="E1527" s="40">
        <v>12</v>
      </c>
      <c r="F1527" s="40">
        <v>11</v>
      </c>
      <c r="G1527" s="40">
        <v>27</v>
      </c>
      <c r="H1527" s="40">
        <v>20</v>
      </c>
      <c r="I1527" s="40" t="s">
        <v>4351</v>
      </c>
      <c r="J1527" s="40">
        <v>13</v>
      </c>
      <c r="K1527" s="40" t="s">
        <v>4351</v>
      </c>
    </row>
    <row r="1528" spans="1:11">
      <c r="A1528" s="3" t="s">
        <v>2345</v>
      </c>
      <c r="B1528" s="3" t="s">
        <v>2286</v>
      </c>
      <c r="C1528" s="3" t="s">
        <v>2346</v>
      </c>
      <c r="D1528" s="40">
        <v>1125</v>
      </c>
      <c r="E1528" s="40">
        <v>73</v>
      </c>
      <c r="F1528" s="40">
        <v>138</v>
      </c>
      <c r="G1528" s="40">
        <v>308</v>
      </c>
      <c r="H1528" s="40">
        <v>237</v>
      </c>
      <c r="I1528" s="40">
        <v>174</v>
      </c>
      <c r="J1528" s="40">
        <v>160</v>
      </c>
      <c r="K1528" s="40">
        <v>35</v>
      </c>
    </row>
    <row r="1529" spans="1:11">
      <c r="A1529" s="3" t="s">
        <v>2347</v>
      </c>
      <c r="B1529" s="3" t="s">
        <v>2348</v>
      </c>
      <c r="C1529" s="3" t="s">
        <v>2349</v>
      </c>
      <c r="D1529" s="40">
        <v>6215</v>
      </c>
      <c r="E1529" s="40">
        <v>169</v>
      </c>
      <c r="F1529" s="40">
        <v>2228</v>
      </c>
      <c r="G1529" s="40">
        <v>1302</v>
      </c>
      <c r="H1529" s="40">
        <v>1040</v>
      </c>
      <c r="I1529" s="40">
        <v>613</v>
      </c>
      <c r="J1529" s="40">
        <v>665</v>
      </c>
      <c r="K1529" s="40">
        <v>198</v>
      </c>
    </row>
    <row r="1530" spans="1:11">
      <c r="A1530" s="3" t="s">
        <v>2350</v>
      </c>
      <c r="B1530" s="3" t="s">
        <v>2348</v>
      </c>
      <c r="C1530" s="3" t="s">
        <v>769</v>
      </c>
      <c r="D1530" s="40">
        <v>1816</v>
      </c>
      <c r="E1530" s="40">
        <v>28</v>
      </c>
      <c r="F1530" s="40">
        <v>607</v>
      </c>
      <c r="G1530" s="40">
        <v>380</v>
      </c>
      <c r="H1530" s="40">
        <v>361</v>
      </c>
      <c r="I1530" s="40">
        <v>176</v>
      </c>
      <c r="J1530" s="40">
        <v>231</v>
      </c>
      <c r="K1530" s="40">
        <v>33</v>
      </c>
    </row>
    <row r="1531" spans="1:11">
      <c r="A1531" s="3" t="s">
        <v>2351</v>
      </c>
      <c r="B1531" s="3" t="s">
        <v>2348</v>
      </c>
      <c r="C1531" s="3" t="s">
        <v>2352</v>
      </c>
      <c r="D1531" s="40">
        <v>694</v>
      </c>
      <c r="E1531" s="40">
        <v>12</v>
      </c>
      <c r="F1531" s="40">
        <v>216</v>
      </c>
      <c r="G1531" s="40">
        <v>172</v>
      </c>
      <c r="H1531" s="40">
        <v>131</v>
      </c>
      <c r="I1531" s="40">
        <v>64</v>
      </c>
      <c r="J1531" s="40">
        <v>80</v>
      </c>
      <c r="K1531" s="40">
        <v>19</v>
      </c>
    </row>
    <row r="1532" spans="1:11">
      <c r="A1532" s="3" t="s">
        <v>2353</v>
      </c>
      <c r="B1532" s="3" t="s">
        <v>2348</v>
      </c>
      <c r="C1532" s="3" t="s">
        <v>2354</v>
      </c>
      <c r="D1532" s="40">
        <v>866</v>
      </c>
      <c r="E1532" s="40">
        <v>16</v>
      </c>
      <c r="F1532" s="40">
        <v>401</v>
      </c>
      <c r="G1532" s="40">
        <v>160</v>
      </c>
      <c r="H1532" s="40">
        <v>129</v>
      </c>
      <c r="I1532" s="40">
        <v>62</v>
      </c>
      <c r="J1532" s="40">
        <v>70</v>
      </c>
      <c r="K1532" s="40">
        <v>28</v>
      </c>
    </row>
    <row r="1533" spans="1:11">
      <c r="A1533" s="3" t="s">
        <v>2355</v>
      </c>
      <c r="B1533" s="3" t="s">
        <v>2348</v>
      </c>
      <c r="C1533" s="3" t="s">
        <v>2356</v>
      </c>
      <c r="D1533" s="40">
        <v>1838</v>
      </c>
      <c r="E1533" s="40">
        <v>25</v>
      </c>
      <c r="F1533" s="40">
        <v>629</v>
      </c>
      <c r="G1533" s="40">
        <v>409</v>
      </c>
      <c r="H1533" s="40">
        <v>329</v>
      </c>
      <c r="I1533" s="40">
        <v>204</v>
      </c>
      <c r="J1533" s="40">
        <v>216</v>
      </c>
      <c r="K1533" s="40">
        <v>26</v>
      </c>
    </row>
    <row r="1534" spans="1:11">
      <c r="A1534" s="3" t="s">
        <v>2357</v>
      </c>
      <c r="B1534" s="3" t="s">
        <v>2348</v>
      </c>
      <c r="C1534" s="3" t="s">
        <v>2358</v>
      </c>
      <c r="D1534" s="40">
        <v>1162</v>
      </c>
      <c r="E1534" s="40">
        <v>13</v>
      </c>
      <c r="F1534" s="40">
        <v>464</v>
      </c>
      <c r="G1534" s="40">
        <v>253</v>
      </c>
      <c r="H1534" s="40">
        <v>171</v>
      </c>
      <c r="I1534" s="40">
        <v>107</v>
      </c>
      <c r="J1534" s="40">
        <v>130</v>
      </c>
      <c r="K1534" s="40">
        <v>24</v>
      </c>
    </row>
    <row r="1535" spans="1:11">
      <c r="A1535" s="3" t="s">
        <v>2359</v>
      </c>
      <c r="B1535" s="3" t="s">
        <v>2348</v>
      </c>
      <c r="C1535" s="3" t="s">
        <v>2360</v>
      </c>
      <c r="D1535" s="40">
        <v>3340</v>
      </c>
      <c r="E1535" s="40">
        <v>23</v>
      </c>
      <c r="F1535" s="40">
        <v>1635</v>
      </c>
      <c r="G1535" s="40">
        <v>623</v>
      </c>
      <c r="H1535" s="40">
        <v>428</v>
      </c>
      <c r="I1535" s="40">
        <v>228</v>
      </c>
      <c r="J1535" s="40">
        <v>370</v>
      </c>
      <c r="K1535" s="40">
        <v>33</v>
      </c>
    </row>
    <row r="1536" spans="1:11">
      <c r="A1536" s="3" t="s">
        <v>2361</v>
      </c>
      <c r="B1536" s="3" t="s">
        <v>2348</v>
      </c>
      <c r="C1536" s="3" t="s">
        <v>2362</v>
      </c>
      <c r="D1536" s="40">
        <v>768</v>
      </c>
      <c r="E1536" s="40">
        <v>12</v>
      </c>
      <c r="F1536" s="40">
        <v>328</v>
      </c>
      <c r="G1536" s="40">
        <v>161</v>
      </c>
      <c r="H1536" s="40">
        <v>121</v>
      </c>
      <c r="I1536" s="40">
        <v>61</v>
      </c>
      <c r="J1536" s="40">
        <v>72</v>
      </c>
      <c r="K1536" s="40">
        <v>13</v>
      </c>
    </row>
    <row r="1537" spans="1:11">
      <c r="A1537" s="3" t="s">
        <v>2363</v>
      </c>
      <c r="B1537" s="3" t="s">
        <v>2348</v>
      </c>
      <c r="C1537" s="3" t="s">
        <v>2364</v>
      </c>
      <c r="D1537" s="40">
        <v>1335</v>
      </c>
      <c r="E1537" s="40">
        <v>26</v>
      </c>
      <c r="F1537" s="40">
        <v>627</v>
      </c>
      <c r="G1537" s="40">
        <v>312</v>
      </c>
      <c r="H1537" s="40">
        <v>155</v>
      </c>
      <c r="I1537" s="40">
        <v>92</v>
      </c>
      <c r="J1537" s="40">
        <v>101</v>
      </c>
      <c r="K1537" s="40">
        <v>22</v>
      </c>
    </row>
    <row r="1538" spans="1:11">
      <c r="A1538" s="3" t="s">
        <v>2365</v>
      </c>
      <c r="B1538" s="3" t="s">
        <v>2348</v>
      </c>
      <c r="C1538" s="3" t="s">
        <v>2366</v>
      </c>
      <c r="D1538" s="40">
        <v>7644</v>
      </c>
      <c r="E1538" s="40">
        <v>248</v>
      </c>
      <c r="F1538" s="40">
        <v>2434</v>
      </c>
      <c r="G1538" s="40">
        <v>1564</v>
      </c>
      <c r="H1538" s="40">
        <v>1254</v>
      </c>
      <c r="I1538" s="40">
        <v>805</v>
      </c>
      <c r="J1538" s="40">
        <v>1148</v>
      </c>
      <c r="K1538" s="40">
        <v>191</v>
      </c>
    </row>
    <row r="1539" spans="1:11">
      <c r="A1539" s="3" t="s">
        <v>2367</v>
      </c>
      <c r="B1539" s="3" t="s">
        <v>2348</v>
      </c>
      <c r="C1539" s="3" t="s">
        <v>2368</v>
      </c>
      <c r="D1539" s="40">
        <v>20707</v>
      </c>
      <c r="E1539" s="40">
        <v>747</v>
      </c>
      <c r="F1539" s="40">
        <v>6509</v>
      </c>
      <c r="G1539" s="40">
        <v>4216</v>
      </c>
      <c r="H1539" s="40">
        <v>3531</v>
      </c>
      <c r="I1539" s="40">
        <v>2243</v>
      </c>
      <c r="J1539" s="40">
        <v>2826</v>
      </c>
      <c r="K1539" s="40">
        <v>635</v>
      </c>
    </row>
    <row r="1540" spans="1:11">
      <c r="A1540" s="3" t="s">
        <v>2369</v>
      </c>
      <c r="B1540" s="3" t="s">
        <v>2348</v>
      </c>
      <c r="C1540" s="3" t="s">
        <v>517</v>
      </c>
      <c r="D1540" s="40">
        <v>3679</v>
      </c>
      <c r="E1540" s="40">
        <v>60</v>
      </c>
      <c r="F1540" s="40">
        <v>1322</v>
      </c>
      <c r="G1540" s="40">
        <v>815</v>
      </c>
      <c r="H1540" s="40">
        <v>610</v>
      </c>
      <c r="I1540" s="40">
        <v>373</v>
      </c>
      <c r="J1540" s="40">
        <v>428</v>
      </c>
      <c r="K1540" s="40">
        <v>71</v>
      </c>
    </row>
    <row r="1541" spans="1:11">
      <c r="A1541" s="3" t="s">
        <v>2370</v>
      </c>
      <c r="B1541" s="3" t="s">
        <v>2348</v>
      </c>
      <c r="C1541" s="3" t="s">
        <v>2371</v>
      </c>
      <c r="D1541" s="40">
        <v>9894</v>
      </c>
      <c r="E1541" s="40">
        <v>263</v>
      </c>
      <c r="F1541" s="40">
        <v>3376</v>
      </c>
      <c r="G1541" s="40">
        <v>2037</v>
      </c>
      <c r="H1541" s="40">
        <v>1735</v>
      </c>
      <c r="I1541" s="40">
        <v>1095</v>
      </c>
      <c r="J1541" s="40">
        <v>1083</v>
      </c>
      <c r="K1541" s="40">
        <v>305</v>
      </c>
    </row>
    <row r="1542" spans="1:11">
      <c r="A1542" s="3" t="s">
        <v>2372</v>
      </c>
      <c r="B1542" s="3" t="s">
        <v>2348</v>
      </c>
      <c r="C1542" s="3" t="s">
        <v>1821</v>
      </c>
      <c r="D1542" s="40">
        <v>3982</v>
      </c>
      <c r="E1542" s="40">
        <v>64</v>
      </c>
      <c r="F1542" s="40">
        <v>1537</v>
      </c>
      <c r="G1542" s="40">
        <v>922</v>
      </c>
      <c r="H1542" s="40">
        <v>639</v>
      </c>
      <c r="I1542" s="40">
        <v>362</v>
      </c>
      <c r="J1542" s="40">
        <v>386</v>
      </c>
      <c r="K1542" s="40">
        <v>72</v>
      </c>
    </row>
    <row r="1543" spans="1:11">
      <c r="A1543" s="3" t="s">
        <v>2373</v>
      </c>
      <c r="B1543" s="3" t="s">
        <v>2348</v>
      </c>
      <c r="C1543" s="3" t="s">
        <v>522</v>
      </c>
      <c r="D1543" s="40">
        <v>346</v>
      </c>
      <c r="E1543" s="40" t="s">
        <v>4351</v>
      </c>
      <c r="F1543" s="40">
        <v>114</v>
      </c>
      <c r="G1543" s="40">
        <v>71</v>
      </c>
      <c r="H1543" s="40">
        <v>58</v>
      </c>
      <c r="I1543" s="40">
        <v>44</v>
      </c>
      <c r="J1543" s="40">
        <v>49</v>
      </c>
      <c r="K1543" s="40" t="s">
        <v>4351</v>
      </c>
    </row>
    <row r="1544" spans="1:11">
      <c r="A1544" s="3" t="s">
        <v>2374</v>
      </c>
      <c r="B1544" s="3" t="s">
        <v>2348</v>
      </c>
      <c r="C1544" s="3" t="s">
        <v>2375</v>
      </c>
      <c r="D1544" s="40">
        <v>5088</v>
      </c>
      <c r="E1544" s="40">
        <v>84</v>
      </c>
      <c r="F1544" s="40">
        <v>1928</v>
      </c>
      <c r="G1544" s="40">
        <v>973</v>
      </c>
      <c r="H1544" s="40">
        <v>836</v>
      </c>
      <c r="I1544" s="40">
        <v>524</v>
      </c>
      <c r="J1544" s="40">
        <v>650</v>
      </c>
      <c r="K1544" s="40">
        <v>93</v>
      </c>
    </row>
    <row r="1545" spans="1:11">
      <c r="A1545" s="3" t="s">
        <v>2376</v>
      </c>
      <c r="B1545" s="3" t="s">
        <v>2348</v>
      </c>
      <c r="C1545" s="3" t="s">
        <v>2377</v>
      </c>
      <c r="D1545" s="40">
        <v>867</v>
      </c>
      <c r="E1545" s="40">
        <v>21</v>
      </c>
      <c r="F1545" s="40">
        <v>337</v>
      </c>
      <c r="G1545" s="40">
        <v>172</v>
      </c>
      <c r="H1545" s="40">
        <v>139</v>
      </c>
      <c r="I1545" s="40">
        <v>85</v>
      </c>
      <c r="J1545" s="40">
        <v>97</v>
      </c>
      <c r="K1545" s="40">
        <v>16</v>
      </c>
    </row>
    <row r="1546" spans="1:11">
      <c r="A1546" s="3" t="s">
        <v>2378</v>
      </c>
      <c r="B1546" s="3" t="s">
        <v>2348</v>
      </c>
      <c r="C1546" s="3" t="s">
        <v>2379</v>
      </c>
      <c r="D1546" s="40">
        <v>8270</v>
      </c>
      <c r="E1546" s="40">
        <v>165</v>
      </c>
      <c r="F1546" s="40">
        <v>2970</v>
      </c>
      <c r="G1546" s="40">
        <v>1806</v>
      </c>
      <c r="H1546" s="40">
        <v>1364</v>
      </c>
      <c r="I1546" s="40">
        <v>813</v>
      </c>
      <c r="J1546" s="40">
        <v>988</v>
      </c>
      <c r="K1546" s="40">
        <v>164</v>
      </c>
    </row>
    <row r="1547" spans="1:11">
      <c r="A1547" s="3" t="s">
        <v>2380</v>
      </c>
      <c r="B1547" s="3" t="s">
        <v>2348</v>
      </c>
      <c r="C1547" s="3" t="s">
        <v>531</v>
      </c>
      <c r="D1547" s="40">
        <v>3373</v>
      </c>
      <c r="E1547" s="40">
        <v>204</v>
      </c>
      <c r="F1547" s="40">
        <v>962</v>
      </c>
      <c r="G1547" s="40">
        <v>630</v>
      </c>
      <c r="H1547" s="40">
        <v>543</v>
      </c>
      <c r="I1547" s="40">
        <v>385</v>
      </c>
      <c r="J1547" s="40">
        <v>506</v>
      </c>
      <c r="K1547" s="40">
        <v>143</v>
      </c>
    </row>
    <row r="1548" spans="1:11">
      <c r="A1548" s="3" t="s">
        <v>2381</v>
      </c>
      <c r="B1548" s="3" t="s">
        <v>2348</v>
      </c>
      <c r="C1548" s="3" t="s">
        <v>24</v>
      </c>
      <c r="D1548" s="40">
        <v>1627</v>
      </c>
      <c r="E1548" s="40">
        <v>27</v>
      </c>
      <c r="F1548" s="40">
        <v>664</v>
      </c>
      <c r="G1548" s="40">
        <v>373</v>
      </c>
      <c r="H1548" s="40">
        <v>221</v>
      </c>
      <c r="I1548" s="40">
        <v>153</v>
      </c>
      <c r="J1548" s="40">
        <v>171</v>
      </c>
      <c r="K1548" s="40">
        <v>18</v>
      </c>
    </row>
    <row r="1549" spans="1:11">
      <c r="A1549" s="3" t="s">
        <v>2382</v>
      </c>
      <c r="B1549" s="3" t="s">
        <v>2348</v>
      </c>
      <c r="C1549" s="3" t="s">
        <v>2383</v>
      </c>
      <c r="D1549" s="40">
        <v>724</v>
      </c>
      <c r="E1549" s="40">
        <v>13</v>
      </c>
      <c r="F1549" s="40">
        <v>248</v>
      </c>
      <c r="G1549" s="40">
        <v>143</v>
      </c>
      <c r="H1549" s="40">
        <v>144</v>
      </c>
      <c r="I1549" s="40">
        <v>103</v>
      </c>
      <c r="J1549" s="40">
        <v>62</v>
      </c>
      <c r="K1549" s="40">
        <v>11</v>
      </c>
    </row>
    <row r="1550" spans="1:11">
      <c r="A1550" s="3" t="s">
        <v>2384</v>
      </c>
      <c r="B1550" s="3" t="s">
        <v>2348</v>
      </c>
      <c r="C1550" s="3" t="s">
        <v>32</v>
      </c>
      <c r="D1550" s="40">
        <v>726</v>
      </c>
      <c r="E1550" s="40" t="s">
        <v>4351</v>
      </c>
      <c r="F1550" s="40">
        <v>266</v>
      </c>
      <c r="G1550" s="40">
        <v>167</v>
      </c>
      <c r="H1550" s="40">
        <v>125</v>
      </c>
      <c r="I1550" s="40">
        <v>69</v>
      </c>
      <c r="J1550" s="40">
        <v>71</v>
      </c>
      <c r="K1550" s="40" t="s">
        <v>4351</v>
      </c>
    </row>
    <row r="1551" spans="1:11">
      <c r="A1551" s="3" t="s">
        <v>2385</v>
      </c>
      <c r="B1551" s="3" t="s">
        <v>2348</v>
      </c>
      <c r="C1551" s="3" t="s">
        <v>250</v>
      </c>
      <c r="D1551" s="40">
        <v>3530</v>
      </c>
      <c r="E1551" s="40">
        <v>56</v>
      </c>
      <c r="F1551" s="40">
        <v>1337</v>
      </c>
      <c r="G1551" s="40">
        <v>742</v>
      </c>
      <c r="H1551" s="40">
        <v>584</v>
      </c>
      <c r="I1551" s="40">
        <v>350</v>
      </c>
      <c r="J1551" s="40">
        <v>361</v>
      </c>
      <c r="K1551" s="40">
        <v>100</v>
      </c>
    </row>
    <row r="1552" spans="1:11">
      <c r="A1552" s="3" t="s">
        <v>2386</v>
      </c>
      <c r="B1552" s="3" t="s">
        <v>2348</v>
      </c>
      <c r="C1552" s="3" t="s">
        <v>2387</v>
      </c>
      <c r="D1552" s="40">
        <v>2392</v>
      </c>
      <c r="E1552" s="40">
        <v>43</v>
      </c>
      <c r="F1552" s="40">
        <v>1081</v>
      </c>
      <c r="G1552" s="40">
        <v>521</v>
      </c>
      <c r="H1552" s="40">
        <v>350</v>
      </c>
      <c r="I1552" s="40">
        <v>157</v>
      </c>
      <c r="J1552" s="40">
        <v>207</v>
      </c>
      <c r="K1552" s="40">
        <v>33</v>
      </c>
    </row>
    <row r="1553" spans="1:11">
      <c r="A1553" s="3" t="s">
        <v>2388</v>
      </c>
      <c r="B1553" s="3" t="s">
        <v>2348</v>
      </c>
      <c r="C1553" s="3" t="s">
        <v>2389</v>
      </c>
      <c r="D1553" s="40">
        <v>4816</v>
      </c>
      <c r="E1553" s="40">
        <v>61</v>
      </c>
      <c r="F1553" s="40">
        <v>2086</v>
      </c>
      <c r="G1553" s="40">
        <v>950</v>
      </c>
      <c r="H1553" s="40">
        <v>730</v>
      </c>
      <c r="I1553" s="40">
        <v>433</v>
      </c>
      <c r="J1553" s="40">
        <v>448</v>
      </c>
      <c r="K1553" s="40">
        <v>108</v>
      </c>
    </row>
    <row r="1554" spans="1:11">
      <c r="A1554" s="3" t="s">
        <v>2390</v>
      </c>
      <c r="B1554" s="3" t="s">
        <v>2348</v>
      </c>
      <c r="C1554" s="3" t="s">
        <v>794</v>
      </c>
      <c r="D1554" s="40">
        <v>9934</v>
      </c>
      <c r="E1554" s="40">
        <v>131</v>
      </c>
      <c r="F1554" s="40">
        <v>4820</v>
      </c>
      <c r="G1554" s="40">
        <v>2156</v>
      </c>
      <c r="H1554" s="40">
        <v>1246</v>
      </c>
      <c r="I1554" s="40">
        <v>643</v>
      </c>
      <c r="J1554" s="40">
        <v>679</v>
      </c>
      <c r="K1554" s="40">
        <v>259</v>
      </c>
    </row>
    <row r="1555" spans="1:11">
      <c r="A1555" s="3" t="s">
        <v>2391</v>
      </c>
      <c r="B1555" s="3" t="s">
        <v>2348</v>
      </c>
      <c r="C1555" s="3" t="s">
        <v>2392</v>
      </c>
      <c r="D1555" s="40">
        <v>1452</v>
      </c>
      <c r="E1555" s="40">
        <v>29</v>
      </c>
      <c r="F1555" s="40">
        <v>459</v>
      </c>
      <c r="G1555" s="40">
        <v>256</v>
      </c>
      <c r="H1555" s="40">
        <v>318</v>
      </c>
      <c r="I1555" s="40">
        <v>165</v>
      </c>
      <c r="J1555" s="40">
        <v>209</v>
      </c>
      <c r="K1555" s="40">
        <v>16</v>
      </c>
    </row>
    <row r="1556" spans="1:11">
      <c r="A1556" s="3" t="s">
        <v>2393</v>
      </c>
      <c r="B1556" s="3" t="s">
        <v>2348</v>
      </c>
      <c r="C1556" s="3" t="s">
        <v>2394</v>
      </c>
      <c r="D1556" s="40">
        <v>4520</v>
      </c>
      <c r="E1556" s="40">
        <v>88</v>
      </c>
      <c r="F1556" s="40">
        <v>1281</v>
      </c>
      <c r="G1556" s="40">
        <v>884</v>
      </c>
      <c r="H1556" s="40">
        <v>817</v>
      </c>
      <c r="I1556" s="40">
        <v>533</v>
      </c>
      <c r="J1556" s="40">
        <v>828</v>
      </c>
      <c r="K1556" s="40">
        <v>89</v>
      </c>
    </row>
    <row r="1557" spans="1:11">
      <c r="A1557" s="3" t="s">
        <v>2395</v>
      </c>
      <c r="B1557" s="3" t="s">
        <v>2348</v>
      </c>
      <c r="C1557" s="3" t="s">
        <v>2396</v>
      </c>
      <c r="D1557" s="40">
        <v>8076</v>
      </c>
      <c r="E1557" s="40">
        <v>128</v>
      </c>
      <c r="F1557" s="40">
        <v>2977</v>
      </c>
      <c r="G1557" s="40">
        <v>1741</v>
      </c>
      <c r="H1557" s="40">
        <v>1356</v>
      </c>
      <c r="I1557" s="40">
        <v>793</v>
      </c>
      <c r="J1557" s="40">
        <v>902</v>
      </c>
      <c r="K1557" s="40">
        <v>179</v>
      </c>
    </row>
    <row r="1558" spans="1:11">
      <c r="A1558" s="3" t="s">
        <v>2397</v>
      </c>
      <c r="B1558" s="3" t="s">
        <v>2348</v>
      </c>
      <c r="C1558" s="3" t="s">
        <v>2398</v>
      </c>
      <c r="D1558" s="40">
        <v>2036</v>
      </c>
      <c r="E1558" s="40">
        <v>49</v>
      </c>
      <c r="F1558" s="40">
        <v>704</v>
      </c>
      <c r="G1558" s="40">
        <v>398</v>
      </c>
      <c r="H1558" s="40">
        <v>313</v>
      </c>
      <c r="I1558" s="40">
        <v>213</v>
      </c>
      <c r="J1558" s="40">
        <v>290</v>
      </c>
      <c r="K1558" s="40">
        <v>69</v>
      </c>
    </row>
    <row r="1559" spans="1:11">
      <c r="A1559" s="3" t="s">
        <v>2399</v>
      </c>
      <c r="B1559" s="3" t="s">
        <v>2348</v>
      </c>
      <c r="C1559" s="3" t="s">
        <v>2400</v>
      </c>
      <c r="D1559" s="40">
        <v>2239</v>
      </c>
      <c r="E1559" s="40">
        <v>24</v>
      </c>
      <c r="F1559" s="40">
        <v>953</v>
      </c>
      <c r="G1559" s="40">
        <v>491</v>
      </c>
      <c r="H1559" s="40">
        <v>343</v>
      </c>
      <c r="I1559" s="40">
        <v>178</v>
      </c>
      <c r="J1559" s="40">
        <v>211</v>
      </c>
      <c r="K1559" s="40">
        <v>39</v>
      </c>
    </row>
    <row r="1560" spans="1:11">
      <c r="A1560" s="3" t="s">
        <v>2401</v>
      </c>
      <c r="B1560" s="3" t="s">
        <v>2348</v>
      </c>
      <c r="C1560" s="3" t="s">
        <v>2402</v>
      </c>
      <c r="D1560" s="40">
        <v>13028</v>
      </c>
      <c r="E1560" s="40">
        <v>899</v>
      </c>
      <c r="F1560" s="40">
        <v>4311</v>
      </c>
      <c r="G1560" s="40">
        <v>2539</v>
      </c>
      <c r="H1560" s="40">
        <v>1905</v>
      </c>
      <c r="I1560" s="40">
        <v>1236</v>
      </c>
      <c r="J1560" s="40">
        <v>1316</v>
      </c>
      <c r="K1560" s="40">
        <v>822</v>
      </c>
    </row>
    <row r="1561" spans="1:11">
      <c r="A1561" s="3" t="s">
        <v>2403</v>
      </c>
      <c r="B1561" s="3" t="s">
        <v>2348</v>
      </c>
      <c r="C1561" s="3" t="s">
        <v>2404</v>
      </c>
      <c r="D1561" s="40">
        <v>2039</v>
      </c>
      <c r="E1561" s="40">
        <v>18</v>
      </c>
      <c r="F1561" s="40">
        <v>1038</v>
      </c>
      <c r="G1561" s="40">
        <v>429</v>
      </c>
      <c r="H1561" s="40">
        <v>260</v>
      </c>
      <c r="I1561" s="40">
        <v>124</v>
      </c>
      <c r="J1561" s="40">
        <v>144</v>
      </c>
      <c r="K1561" s="40">
        <v>26</v>
      </c>
    </row>
    <row r="1562" spans="1:11">
      <c r="A1562" s="3" t="s">
        <v>2405</v>
      </c>
      <c r="B1562" s="3" t="s">
        <v>2348</v>
      </c>
      <c r="C1562" s="3" t="s">
        <v>589</v>
      </c>
      <c r="D1562" s="40">
        <v>17704</v>
      </c>
      <c r="E1562" s="40">
        <v>443</v>
      </c>
      <c r="F1562" s="40">
        <v>6924</v>
      </c>
      <c r="G1562" s="40">
        <v>3746</v>
      </c>
      <c r="H1562" s="40">
        <v>2635</v>
      </c>
      <c r="I1562" s="40">
        <v>1634</v>
      </c>
      <c r="J1562" s="40">
        <v>1753</v>
      </c>
      <c r="K1562" s="40">
        <v>569</v>
      </c>
    </row>
    <row r="1563" spans="1:11">
      <c r="A1563" s="3" t="s">
        <v>2406</v>
      </c>
      <c r="B1563" s="3" t="s">
        <v>2348</v>
      </c>
      <c r="C1563" s="3" t="s">
        <v>64</v>
      </c>
      <c r="D1563" s="40">
        <v>3000</v>
      </c>
      <c r="E1563" s="40">
        <v>94</v>
      </c>
      <c r="F1563" s="40">
        <v>1030</v>
      </c>
      <c r="G1563" s="40">
        <v>637</v>
      </c>
      <c r="H1563" s="40">
        <v>540</v>
      </c>
      <c r="I1563" s="40">
        <v>277</v>
      </c>
      <c r="J1563" s="40">
        <v>334</v>
      </c>
      <c r="K1563" s="40">
        <v>88</v>
      </c>
    </row>
    <row r="1564" spans="1:11">
      <c r="A1564" s="3" t="s">
        <v>2407</v>
      </c>
      <c r="B1564" s="3" t="s">
        <v>2348</v>
      </c>
      <c r="C1564" s="3" t="s">
        <v>2408</v>
      </c>
      <c r="D1564" s="40">
        <v>8177</v>
      </c>
      <c r="E1564" s="40">
        <v>247</v>
      </c>
      <c r="F1564" s="40">
        <v>2980</v>
      </c>
      <c r="G1564" s="40">
        <v>1730</v>
      </c>
      <c r="H1564" s="40">
        <v>1266</v>
      </c>
      <c r="I1564" s="40">
        <v>838</v>
      </c>
      <c r="J1564" s="40">
        <v>871</v>
      </c>
      <c r="K1564" s="40">
        <v>245</v>
      </c>
    </row>
    <row r="1565" spans="1:11">
      <c r="A1565" s="3" t="s">
        <v>2409</v>
      </c>
      <c r="B1565" s="3" t="s">
        <v>2348</v>
      </c>
      <c r="C1565" s="3" t="s">
        <v>2410</v>
      </c>
      <c r="D1565" s="40">
        <v>387</v>
      </c>
      <c r="E1565" s="40" t="s">
        <v>4351</v>
      </c>
      <c r="F1565" s="40">
        <v>125</v>
      </c>
      <c r="G1565" s="40">
        <v>96</v>
      </c>
      <c r="H1565" s="40">
        <v>74</v>
      </c>
      <c r="I1565" s="40">
        <v>33</v>
      </c>
      <c r="J1565" s="40">
        <v>49</v>
      </c>
      <c r="K1565" s="40" t="s">
        <v>4351</v>
      </c>
    </row>
    <row r="1566" spans="1:11">
      <c r="A1566" s="3" t="s">
        <v>2411</v>
      </c>
      <c r="B1566" s="3" t="s">
        <v>2348</v>
      </c>
      <c r="C1566" s="3" t="s">
        <v>206</v>
      </c>
      <c r="D1566" s="40">
        <v>434</v>
      </c>
      <c r="E1566" s="40">
        <v>14</v>
      </c>
      <c r="F1566" s="40">
        <v>152</v>
      </c>
      <c r="G1566" s="40">
        <v>107</v>
      </c>
      <c r="H1566" s="40">
        <v>65</v>
      </c>
      <c r="I1566" s="40">
        <v>47</v>
      </c>
      <c r="J1566" s="40">
        <v>49</v>
      </c>
      <c r="K1566" s="40">
        <v>0</v>
      </c>
    </row>
    <row r="1567" spans="1:11">
      <c r="A1567" s="3" t="s">
        <v>2412</v>
      </c>
      <c r="B1567" s="3" t="s">
        <v>2348</v>
      </c>
      <c r="C1567" s="3" t="s">
        <v>2413</v>
      </c>
      <c r="D1567" s="40">
        <v>2116</v>
      </c>
      <c r="E1567" s="40">
        <v>26</v>
      </c>
      <c r="F1567" s="40">
        <v>791</v>
      </c>
      <c r="G1567" s="40">
        <v>393</v>
      </c>
      <c r="H1567" s="40">
        <v>353</v>
      </c>
      <c r="I1567" s="40">
        <v>221</v>
      </c>
      <c r="J1567" s="40">
        <v>271</v>
      </c>
      <c r="K1567" s="40">
        <v>61</v>
      </c>
    </row>
    <row r="1568" spans="1:11">
      <c r="A1568" s="3" t="s">
        <v>2414</v>
      </c>
      <c r="B1568" s="3" t="s">
        <v>2348</v>
      </c>
      <c r="C1568" s="3" t="s">
        <v>68</v>
      </c>
      <c r="D1568" s="40">
        <v>852</v>
      </c>
      <c r="E1568" s="40" t="s">
        <v>4351</v>
      </c>
      <c r="F1568" s="40">
        <v>362</v>
      </c>
      <c r="G1568" s="40">
        <v>196</v>
      </c>
      <c r="H1568" s="40">
        <v>110</v>
      </c>
      <c r="I1568" s="40">
        <v>74</v>
      </c>
      <c r="J1568" s="40">
        <v>74</v>
      </c>
      <c r="K1568" s="40" t="s">
        <v>4351</v>
      </c>
    </row>
    <row r="1569" spans="1:11">
      <c r="A1569" s="3" t="s">
        <v>2415</v>
      </c>
      <c r="B1569" s="3" t="s">
        <v>2348</v>
      </c>
      <c r="C1569" s="3" t="s">
        <v>2416</v>
      </c>
      <c r="D1569" s="40">
        <v>28680</v>
      </c>
      <c r="E1569" s="40">
        <v>588</v>
      </c>
      <c r="F1569" s="40">
        <v>13116</v>
      </c>
      <c r="G1569" s="40">
        <v>5585</v>
      </c>
      <c r="H1569" s="40">
        <v>3901</v>
      </c>
      <c r="I1569" s="40">
        <v>2147</v>
      </c>
      <c r="J1569" s="40">
        <v>2567</v>
      </c>
      <c r="K1569" s="40">
        <v>776</v>
      </c>
    </row>
    <row r="1570" spans="1:11">
      <c r="A1570" s="3" t="s">
        <v>2417</v>
      </c>
      <c r="B1570" s="3" t="s">
        <v>2348</v>
      </c>
      <c r="C1570" s="3" t="s">
        <v>2418</v>
      </c>
      <c r="D1570" s="40">
        <v>2220</v>
      </c>
      <c r="E1570" s="40">
        <v>15</v>
      </c>
      <c r="F1570" s="40">
        <v>963</v>
      </c>
      <c r="G1570" s="40">
        <v>506</v>
      </c>
      <c r="H1570" s="40">
        <v>285</v>
      </c>
      <c r="I1570" s="40">
        <v>195</v>
      </c>
      <c r="J1570" s="40">
        <v>197</v>
      </c>
      <c r="K1570" s="40">
        <v>59</v>
      </c>
    </row>
    <row r="1571" spans="1:11">
      <c r="A1571" s="3" t="s">
        <v>2419</v>
      </c>
      <c r="B1571" s="3" t="s">
        <v>2348</v>
      </c>
      <c r="C1571" s="3" t="s">
        <v>2420</v>
      </c>
      <c r="D1571" s="40">
        <v>4292</v>
      </c>
      <c r="E1571" s="40">
        <v>75</v>
      </c>
      <c r="F1571" s="40">
        <v>1660</v>
      </c>
      <c r="G1571" s="40">
        <v>892</v>
      </c>
      <c r="H1571" s="40">
        <v>675</v>
      </c>
      <c r="I1571" s="40">
        <v>391</v>
      </c>
      <c r="J1571" s="40">
        <v>491</v>
      </c>
      <c r="K1571" s="40">
        <v>108</v>
      </c>
    </row>
    <row r="1572" spans="1:11">
      <c r="A1572" s="3" t="s">
        <v>2421</v>
      </c>
      <c r="B1572" s="3" t="s">
        <v>2348</v>
      </c>
      <c r="C1572" s="3" t="s">
        <v>2422</v>
      </c>
      <c r="D1572" s="40">
        <v>3426</v>
      </c>
      <c r="E1572" s="40">
        <v>74</v>
      </c>
      <c r="F1572" s="40">
        <v>1181</v>
      </c>
      <c r="G1572" s="40">
        <v>766</v>
      </c>
      <c r="H1572" s="40">
        <v>529</v>
      </c>
      <c r="I1572" s="40">
        <v>387</v>
      </c>
      <c r="J1572" s="40">
        <v>425</v>
      </c>
      <c r="K1572" s="40">
        <v>64</v>
      </c>
    </row>
    <row r="1573" spans="1:11">
      <c r="A1573" s="3" t="s">
        <v>2423</v>
      </c>
      <c r="B1573" s="3" t="s">
        <v>2348</v>
      </c>
      <c r="C1573" s="3" t="s">
        <v>821</v>
      </c>
      <c r="D1573" s="40">
        <v>6222</v>
      </c>
      <c r="E1573" s="40">
        <v>213</v>
      </c>
      <c r="F1573" s="40">
        <v>1855</v>
      </c>
      <c r="G1573" s="40">
        <v>1280</v>
      </c>
      <c r="H1573" s="40">
        <v>1115</v>
      </c>
      <c r="I1573" s="40">
        <v>687</v>
      </c>
      <c r="J1573" s="40">
        <v>946</v>
      </c>
      <c r="K1573" s="40">
        <v>126</v>
      </c>
    </row>
    <row r="1574" spans="1:11">
      <c r="A1574" s="3" t="s">
        <v>2424</v>
      </c>
      <c r="B1574" s="3" t="s">
        <v>2348</v>
      </c>
      <c r="C1574" s="3" t="s">
        <v>2425</v>
      </c>
      <c r="D1574" s="40">
        <v>765</v>
      </c>
      <c r="E1574" s="40" t="s">
        <v>4351</v>
      </c>
      <c r="F1574" s="40">
        <v>365</v>
      </c>
      <c r="G1574" s="40">
        <v>168</v>
      </c>
      <c r="H1574" s="40">
        <v>86</v>
      </c>
      <c r="I1574" s="40">
        <v>77</v>
      </c>
      <c r="J1574" s="40">
        <v>45</v>
      </c>
      <c r="K1574" s="40" t="s">
        <v>4351</v>
      </c>
    </row>
    <row r="1575" spans="1:11">
      <c r="A1575" s="3" t="s">
        <v>2426</v>
      </c>
      <c r="B1575" s="3" t="s">
        <v>2348</v>
      </c>
      <c r="C1575" s="3" t="s">
        <v>2427</v>
      </c>
      <c r="D1575" s="40">
        <v>1559</v>
      </c>
      <c r="E1575" s="40">
        <v>12</v>
      </c>
      <c r="F1575" s="40">
        <v>811</v>
      </c>
      <c r="G1575" s="40">
        <v>308</v>
      </c>
      <c r="H1575" s="40">
        <v>184</v>
      </c>
      <c r="I1575" s="40">
        <v>110</v>
      </c>
      <c r="J1575" s="40">
        <v>100</v>
      </c>
      <c r="K1575" s="40">
        <v>34</v>
      </c>
    </row>
    <row r="1576" spans="1:11">
      <c r="A1576" s="3" t="s">
        <v>2428</v>
      </c>
      <c r="B1576" s="3" t="s">
        <v>2348</v>
      </c>
      <c r="C1576" s="3" t="s">
        <v>2429</v>
      </c>
      <c r="D1576" s="40">
        <v>355</v>
      </c>
      <c r="E1576" s="40" t="s">
        <v>4351</v>
      </c>
      <c r="F1576" s="40">
        <v>123</v>
      </c>
      <c r="G1576" s="40">
        <v>69</v>
      </c>
      <c r="H1576" s="40">
        <v>53</v>
      </c>
      <c r="I1576" s="40">
        <v>39</v>
      </c>
      <c r="J1576" s="40">
        <v>51</v>
      </c>
      <c r="K1576" s="40" t="s">
        <v>4351</v>
      </c>
    </row>
    <row r="1577" spans="1:11">
      <c r="A1577" s="3" t="s">
        <v>2430</v>
      </c>
      <c r="B1577" s="3" t="s">
        <v>2348</v>
      </c>
      <c r="C1577" s="3" t="s">
        <v>2431</v>
      </c>
      <c r="D1577" s="40">
        <v>10151</v>
      </c>
      <c r="E1577" s="40">
        <v>332</v>
      </c>
      <c r="F1577" s="40">
        <v>3196</v>
      </c>
      <c r="G1577" s="40">
        <v>2100</v>
      </c>
      <c r="H1577" s="40">
        <v>1703</v>
      </c>
      <c r="I1577" s="40">
        <v>1206</v>
      </c>
      <c r="J1577" s="40">
        <v>1343</v>
      </c>
      <c r="K1577" s="40">
        <v>271</v>
      </c>
    </row>
    <row r="1578" spans="1:11">
      <c r="A1578" s="3" t="s">
        <v>2432</v>
      </c>
      <c r="B1578" s="3" t="s">
        <v>2348</v>
      </c>
      <c r="C1578" s="3" t="s">
        <v>76</v>
      </c>
      <c r="D1578" s="40">
        <v>1837</v>
      </c>
      <c r="E1578" s="40">
        <v>46</v>
      </c>
      <c r="F1578" s="40">
        <v>715</v>
      </c>
      <c r="G1578" s="40">
        <v>392</v>
      </c>
      <c r="H1578" s="40">
        <v>280</v>
      </c>
      <c r="I1578" s="40">
        <v>158</v>
      </c>
      <c r="J1578" s="40">
        <v>195</v>
      </c>
      <c r="K1578" s="40">
        <v>51</v>
      </c>
    </row>
    <row r="1579" spans="1:11">
      <c r="A1579" s="3" t="s">
        <v>2433</v>
      </c>
      <c r="B1579" s="3" t="s">
        <v>2348</v>
      </c>
      <c r="C1579" s="3" t="s">
        <v>2434</v>
      </c>
      <c r="D1579" s="40">
        <v>7792</v>
      </c>
      <c r="E1579" s="40">
        <v>278</v>
      </c>
      <c r="F1579" s="40">
        <v>2412</v>
      </c>
      <c r="G1579" s="40">
        <v>1624</v>
      </c>
      <c r="H1579" s="40">
        <v>1282</v>
      </c>
      <c r="I1579" s="40">
        <v>916</v>
      </c>
      <c r="J1579" s="40">
        <v>1006</v>
      </c>
      <c r="K1579" s="40">
        <v>274</v>
      </c>
    </row>
    <row r="1580" spans="1:11">
      <c r="A1580" s="3" t="s">
        <v>2435</v>
      </c>
      <c r="B1580" s="3" t="s">
        <v>2348</v>
      </c>
      <c r="C1580" s="3" t="s">
        <v>633</v>
      </c>
      <c r="D1580" s="40">
        <v>517</v>
      </c>
      <c r="E1580" s="40" t="s">
        <v>4351</v>
      </c>
      <c r="F1580" s="40">
        <v>234</v>
      </c>
      <c r="G1580" s="40">
        <v>117</v>
      </c>
      <c r="H1580" s="40">
        <v>71</v>
      </c>
      <c r="I1580" s="40">
        <v>28</v>
      </c>
      <c r="J1580" s="40">
        <v>59</v>
      </c>
      <c r="K1580" s="40" t="s">
        <v>4351</v>
      </c>
    </row>
    <row r="1581" spans="1:11">
      <c r="A1581" s="3" t="s">
        <v>2436</v>
      </c>
      <c r="B1581" s="3" t="s">
        <v>2348</v>
      </c>
      <c r="C1581" s="3" t="s">
        <v>86</v>
      </c>
      <c r="D1581" s="40">
        <v>2279</v>
      </c>
      <c r="E1581" s="40">
        <v>38</v>
      </c>
      <c r="F1581" s="40">
        <v>816</v>
      </c>
      <c r="G1581" s="40">
        <v>523</v>
      </c>
      <c r="H1581" s="40">
        <v>375</v>
      </c>
      <c r="I1581" s="40">
        <v>213</v>
      </c>
      <c r="J1581" s="40">
        <v>229</v>
      </c>
      <c r="K1581" s="40">
        <v>85</v>
      </c>
    </row>
    <row r="1582" spans="1:11">
      <c r="A1582" s="3" t="s">
        <v>2437</v>
      </c>
      <c r="B1582" s="3" t="s">
        <v>2348</v>
      </c>
      <c r="C1582" s="3" t="s">
        <v>2438</v>
      </c>
      <c r="D1582" s="40">
        <v>2244</v>
      </c>
      <c r="E1582" s="40">
        <v>29</v>
      </c>
      <c r="F1582" s="40">
        <v>954</v>
      </c>
      <c r="G1582" s="40">
        <v>518</v>
      </c>
      <c r="H1582" s="40">
        <v>305</v>
      </c>
      <c r="I1582" s="40">
        <v>185</v>
      </c>
      <c r="J1582" s="40">
        <v>204</v>
      </c>
      <c r="K1582" s="40">
        <v>49</v>
      </c>
    </row>
    <row r="1583" spans="1:11">
      <c r="A1583" s="3" t="s">
        <v>2439</v>
      </c>
      <c r="B1583" s="3" t="s">
        <v>2348</v>
      </c>
      <c r="C1583" s="3" t="s">
        <v>297</v>
      </c>
      <c r="D1583" s="40">
        <v>3754</v>
      </c>
      <c r="E1583" s="40">
        <v>139</v>
      </c>
      <c r="F1583" s="40">
        <v>1125</v>
      </c>
      <c r="G1583" s="40">
        <v>881</v>
      </c>
      <c r="H1583" s="40">
        <v>648</v>
      </c>
      <c r="I1583" s="40">
        <v>420</v>
      </c>
      <c r="J1583" s="40">
        <v>458</v>
      </c>
      <c r="K1583" s="40">
        <v>83</v>
      </c>
    </row>
    <row r="1584" spans="1:11">
      <c r="A1584" s="3" t="s">
        <v>2440</v>
      </c>
      <c r="B1584" s="3" t="s">
        <v>2348</v>
      </c>
      <c r="C1584" s="3" t="s">
        <v>2441</v>
      </c>
      <c r="D1584" s="40">
        <v>1903</v>
      </c>
      <c r="E1584" s="40">
        <v>29</v>
      </c>
      <c r="F1584" s="40">
        <v>727</v>
      </c>
      <c r="G1584" s="40">
        <v>462</v>
      </c>
      <c r="H1584" s="40">
        <v>265</v>
      </c>
      <c r="I1584" s="40">
        <v>165</v>
      </c>
      <c r="J1584" s="40">
        <v>227</v>
      </c>
      <c r="K1584" s="40">
        <v>28</v>
      </c>
    </row>
    <row r="1585" spans="1:11">
      <c r="A1585" s="3" t="s">
        <v>2442</v>
      </c>
      <c r="B1585" s="3" t="s">
        <v>2348</v>
      </c>
      <c r="C1585" s="3" t="s">
        <v>92</v>
      </c>
      <c r="D1585" s="40">
        <v>2359</v>
      </c>
      <c r="E1585" s="40">
        <v>47</v>
      </c>
      <c r="F1585" s="40">
        <v>730</v>
      </c>
      <c r="G1585" s="40">
        <v>571</v>
      </c>
      <c r="H1585" s="40">
        <v>416</v>
      </c>
      <c r="I1585" s="40">
        <v>230</v>
      </c>
      <c r="J1585" s="40">
        <v>321</v>
      </c>
      <c r="K1585" s="40">
        <v>44</v>
      </c>
    </row>
    <row r="1586" spans="1:11">
      <c r="A1586" s="3" t="s">
        <v>2443</v>
      </c>
      <c r="B1586" s="3" t="s">
        <v>2348</v>
      </c>
      <c r="C1586" s="3" t="s">
        <v>94</v>
      </c>
      <c r="D1586" s="40">
        <v>1497</v>
      </c>
      <c r="E1586" s="40">
        <v>23</v>
      </c>
      <c r="F1586" s="40">
        <v>542</v>
      </c>
      <c r="G1586" s="40">
        <v>300</v>
      </c>
      <c r="H1586" s="40">
        <v>209</v>
      </c>
      <c r="I1586" s="40">
        <v>195</v>
      </c>
      <c r="J1586" s="40">
        <v>199</v>
      </c>
      <c r="K1586" s="40">
        <v>29</v>
      </c>
    </row>
    <row r="1587" spans="1:11">
      <c r="A1587" s="3" t="s">
        <v>2444</v>
      </c>
      <c r="B1587" s="3" t="s">
        <v>2348</v>
      </c>
      <c r="C1587" s="3" t="s">
        <v>440</v>
      </c>
      <c r="D1587" s="40">
        <v>1354</v>
      </c>
      <c r="E1587" s="40" t="s">
        <v>4351</v>
      </c>
      <c r="F1587" s="40">
        <v>630</v>
      </c>
      <c r="G1587" s="40">
        <v>261</v>
      </c>
      <c r="H1587" s="40">
        <v>201</v>
      </c>
      <c r="I1587" s="40">
        <v>117</v>
      </c>
      <c r="J1587" s="40">
        <v>118</v>
      </c>
      <c r="K1587" s="40" t="s">
        <v>4351</v>
      </c>
    </row>
    <row r="1588" spans="1:11">
      <c r="A1588" s="3" t="s">
        <v>2445</v>
      </c>
      <c r="B1588" s="3" t="s">
        <v>2348</v>
      </c>
      <c r="C1588" s="3" t="s">
        <v>2446</v>
      </c>
      <c r="D1588" s="40">
        <v>60229</v>
      </c>
      <c r="E1588" s="40">
        <v>2308</v>
      </c>
      <c r="F1588" s="40">
        <v>23028</v>
      </c>
      <c r="G1588" s="40">
        <v>12260</v>
      </c>
      <c r="H1588" s="40">
        <v>9015</v>
      </c>
      <c r="I1588" s="40">
        <v>5222</v>
      </c>
      <c r="J1588" s="40">
        <v>6165</v>
      </c>
      <c r="K1588" s="40">
        <v>2231</v>
      </c>
    </row>
    <row r="1589" spans="1:11">
      <c r="A1589" s="3" t="s">
        <v>2447</v>
      </c>
      <c r="B1589" s="3" t="s">
        <v>2348</v>
      </c>
      <c r="C1589" s="3" t="s">
        <v>658</v>
      </c>
      <c r="D1589" s="40">
        <v>912</v>
      </c>
      <c r="E1589" s="40">
        <v>13</v>
      </c>
      <c r="F1589" s="40">
        <v>387</v>
      </c>
      <c r="G1589" s="40">
        <v>185</v>
      </c>
      <c r="H1589" s="40">
        <v>150</v>
      </c>
      <c r="I1589" s="40">
        <v>76</v>
      </c>
      <c r="J1589" s="40">
        <v>88</v>
      </c>
      <c r="K1589" s="40">
        <v>13</v>
      </c>
    </row>
    <row r="1590" spans="1:11">
      <c r="A1590" s="3" t="s">
        <v>2448</v>
      </c>
      <c r="B1590" s="3" t="s">
        <v>2348</v>
      </c>
      <c r="C1590" s="3" t="s">
        <v>106</v>
      </c>
      <c r="D1590" s="40">
        <v>961</v>
      </c>
      <c r="E1590" s="40" t="s">
        <v>4351</v>
      </c>
      <c r="F1590" s="40">
        <v>340</v>
      </c>
      <c r="G1590" s="40">
        <v>195</v>
      </c>
      <c r="H1590" s="40">
        <v>189</v>
      </c>
      <c r="I1590" s="40">
        <v>107</v>
      </c>
      <c r="J1590" s="40">
        <v>109</v>
      </c>
      <c r="K1590" s="40" t="s">
        <v>4351</v>
      </c>
    </row>
    <row r="1591" spans="1:11">
      <c r="A1591" s="3" t="s">
        <v>2449</v>
      </c>
      <c r="B1591" s="3" t="s">
        <v>2348</v>
      </c>
      <c r="C1591" s="3" t="s">
        <v>2450</v>
      </c>
      <c r="D1591" s="40">
        <v>4767</v>
      </c>
      <c r="E1591" s="40">
        <v>135</v>
      </c>
      <c r="F1591" s="40">
        <v>1586</v>
      </c>
      <c r="G1591" s="40">
        <v>963</v>
      </c>
      <c r="H1591" s="40">
        <v>809</v>
      </c>
      <c r="I1591" s="40">
        <v>521</v>
      </c>
      <c r="J1591" s="40">
        <v>632</v>
      </c>
      <c r="K1591" s="40">
        <v>121</v>
      </c>
    </row>
    <row r="1592" spans="1:11">
      <c r="A1592" s="3" t="s">
        <v>2451</v>
      </c>
      <c r="B1592" s="3" t="s">
        <v>2348</v>
      </c>
      <c r="C1592" s="3" t="s">
        <v>2452</v>
      </c>
      <c r="D1592" s="40">
        <v>3163</v>
      </c>
      <c r="E1592" s="40">
        <v>76</v>
      </c>
      <c r="F1592" s="40">
        <v>1308</v>
      </c>
      <c r="G1592" s="40">
        <v>670</v>
      </c>
      <c r="H1592" s="40">
        <v>512</v>
      </c>
      <c r="I1592" s="40">
        <v>245</v>
      </c>
      <c r="J1592" s="40">
        <v>276</v>
      </c>
      <c r="K1592" s="40">
        <v>76</v>
      </c>
    </row>
    <row r="1593" spans="1:11">
      <c r="A1593" s="3" t="s">
        <v>2453</v>
      </c>
      <c r="B1593" s="3" t="s">
        <v>2348</v>
      </c>
      <c r="C1593" s="3" t="s">
        <v>2454</v>
      </c>
      <c r="D1593" s="40">
        <v>15058</v>
      </c>
      <c r="E1593" s="40">
        <v>490</v>
      </c>
      <c r="F1593" s="40">
        <v>4987</v>
      </c>
      <c r="G1593" s="40">
        <v>3014</v>
      </c>
      <c r="H1593" s="40">
        <v>2511</v>
      </c>
      <c r="I1593" s="40">
        <v>1547</v>
      </c>
      <c r="J1593" s="40">
        <v>2061</v>
      </c>
      <c r="K1593" s="40">
        <v>448</v>
      </c>
    </row>
    <row r="1594" spans="1:11">
      <c r="A1594" s="3" t="s">
        <v>2455</v>
      </c>
      <c r="B1594" s="3" t="s">
        <v>2348</v>
      </c>
      <c r="C1594" s="3" t="s">
        <v>2456</v>
      </c>
      <c r="D1594" s="40">
        <v>698</v>
      </c>
      <c r="E1594" s="40" t="s">
        <v>4351</v>
      </c>
      <c r="F1594" s="40">
        <v>286</v>
      </c>
      <c r="G1594" s="40">
        <v>159</v>
      </c>
      <c r="H1594" s="40">
        <v>96</v>
      </c>
      <c r="I1594" s="40">
        <v>73</v>
      </c>
      <c r="J1594" s="40">
        <v>75</v>
      </c>
      <c r="K1594" s="40" t="s">
        <v>4351</v>
      </c>
    </row>
    <row r="1595" spans="1:11">
      <c r="A1595" s="3" t="s">
        <v>2457</v>
      </c>
      <c r="B1595" s="3" t="s">
        <v>2348</v>
      </c>
      <c r="C1595" s="3" t="s">
        <v>2458</v>
      </c>
      <c r="D1595" s="40">
        <v>5975</v>
      </c>
      <c r="E1595" s="40">
        <v>110</v>
      </c>
      <c r="F1595" s="40">
        <v>2337</v>
      </c>
      <c r="G1595" s="40">
        <v>1291</v>
      </c>
      <c r="H1595" s="40">
        <v>928</v>
      </c>
      <c r="I1595" s="40">
        <v>587</v>
      </c>
      <c r="J1595" s="40">
        <v>537</v>
      </c>
      <c r="K1595" s="40">
        <v>185</v>
      </c>
    </row>
    <row r="1596" spans="1:11">
      <c r="A1596" s="3" t="s">
        <v>2459</v>
      </c>
      <c r="B1596" s="3" t="s">
        <v>2348</v>
      </c>
      <c r="C1596" s="3" t="s">
        <v>451</v>
      </c>
      <c r="D1596" s="40">
        <v>6507</v>
      </c>
      <c r="E1596" s="40">
        <v>594</v>
      </c>
      <c r="F1596" s="40">
        <v>1799</v>
      </c>
      <c r="G1596" s="40">
        <v>1115</v>
      </c>
      <c r="H1596" s="40">
        <v>995</v>
      </c>
      <c r="I1596" s="40">
        <v>737</v>
      </c>
      <c r="J1596" s="40">
        <v>822</v>
      </c>
      <c r="K1596" s="40">
        <v>445</v>
      </c>
    </row>
    <row r="1597" spans="1:11">
      <c r="A1597" s="3" t="s">
        <v>2460</v>
      </c>
      <c r="B1597" s="3" t="s">
        <v>2348</v>
      </c>
      <c r="C1597" s="3" t="s">
        <v>2461</v>
      </c>
      <c r="D1597" s="40">
        <v>704</v>
      </c>
      <c r="E1597" s="40" t="s">
        <v>4351</v>
      </c>
      <c r="F1597" s="40">
        <v>255</v>
      </c>
      <c r="G1597" s="40">
        <v>140</v>
      </c>
      <c r="H1597" s="40">
        <v>131</v>
      </c>
      <c r="I1597" s="40">
        <v>63</v>
      </c>
      <c r="J1597" s="40">
        <v>91</v>
      </c>
      <c r="K1597" s="40" t="s">
        <v>4351</v>
      </c>
    </row>
    <row r="1598" spans="1:11">
      <c r="A1598" s="3" t="s">
        <v>2462</v>
      </c>
      <c r="B1598" s="3" t="s">
        <v>2348</v>
      </c>
      <c r="C1598" s="3" t="s">
        <v>2463</v>
      </c>
      <c r="D1598" s="40">
        <v>1604</v>
      </c>
      <c r="E1598" s="40">
        <v>15</v>
      </c>
      <c r="F1598" s="40">
        <v>640</v>
      </c>
      <c r="G1598" s="40">
        <v>333</v>
      </c>
      <c r="H1598" s="40">
        <v>241</v>
      </c>
      <c r="I1598" s="40">
        <v>167</v>
      </c>
      <c r="J1598" s="40">
        <v>173</v>
      </c>
      <c r="K1598" s="40">
        <v>35</v>
      </c>
    </row>
    <row r="1599" spans="1:11">
      <c r="A1599" s="3" t="s">
        <v>2464</v>
      </c>
      <c r="B1599" s="3" t="s">
        <v>2348</v>
      </c>
      <c r="C1599" s="3" t="s">
        <v>2465</v>
      </c>
      <c r="D1599" s="40">
        <v>3384</v>
      </c>
      <c r="E1599" s="40">
        <v>102</v>
      </c>
      <c r="F1599" s="40">
        <v>1043</v>
      </c>
      <c r="G1599" s="40">
        <v>643</v>
      </c>
      <c r="H1599" s="40">
        <v>599</v>
      </c>
      <c r="I1599" s="40">
        <v>412</v>
      </c>
      <c r="J1599" s="40">
        <v>510</v>
      </c>
      <c r="K1599" s="40">
        <v>75</v>
      </c>
    </row>
    <row r="1600" spans="1:11">
      <c r="A1600" s="3" t="s">
        <v>2466</v>
      </c>
      <c r="B1600" s="3" t="s">
        <v>2348</v>
      </c>
      <c r="C1600" s="3" t="s">
        <v>2467</v>
      </c>
      <c r="D1600" s="40">
        <v>595</v>
      </c>
      <c r="E1600" s="40">
        <v>11</v>
      </c>
      <c r="F1600" s="40">
        <v>192</v>
      </c>
      <c r="G1600" s="40">
        <v>129</v>
      </c>
      <c r="H1600" s="40">
        <v>116</v>
      </c>
      <c r="I1600" s="40">
        <v>58</v>
      </c>
      <c r="J1600" s="40">
        <v>71</v>
      </c>
      <c r="K1600" s="40">
        <v>18</v>
      </c>
    </row>
    <row r="1601" spans="1:11">
      <c r="A1601" s="3" t="s">
        <v>2468</v>
      </c>
      <c r="B1601" s="3" t="s">
        <v>2348</v>
      </c>
      <c r="C1601" s="3" t="s">
        <v>2469</v>
      </c>
      <c r="D1601" s="40">
        <v>1663</v>
      </c>
      <c r="E1601" s="40">
        <v>34</v>
      </c>
      <c r="F1601" s="40">
        <v>608</v>
      </c>
      <c r="G1601" s="40">
        <v>355</v>
      </c>
      <c r="H1601" s="40">
        <v>275</v>
      </c>
      <c r="I1601" s="40">
        <v>172</v>
      </c>
      <c r="J1601" s="40">
        <v>170</v>
      </c>
      <c r="K1601" s="40">
        <v>49</v>
      </c>
    </row>
    <row r="1602" spans="1:11">
      <c r="A1602" s="3" t="s">
        <v>2470</v>
      </c>
      <c r="B1602" s="3" t="s">
        <v>2348</v>
      </c>
      <c r="C1602" s="3" t="s">
        <v>2471</v>
      </c>
      <c r="D1602" s="40">
        <v>8454</v>
      </c>
      <c r="E1602" s="40">
        <v>103</v>
      </c>
      <c r="F1602" s="40">
        <v>3958</v>
      </c>
      <c r="G1602" s="40">
        <v>1687</v>
      </c>
      <c r="H1602" s="40">
        <v>1059</v>
      </c>
      <c r="I1602" s="40">
        <v>654</v>
      </c>
      <c r="J1602" s="40">
        <v>804</v>
      </c>
      <c r="K1602" s="40">
        <v>189</v>
      </c>
    </row>
    <row r="1603" spans="1:11">
      <c r="A1603" s="3" t="s">
        <v>2472</v>
      </c>
      <c r="B1603" s="3" t="s">
        <v>2348</v>
      </c>
      <c r="C1603" s="3" t="s">
        <v>325</v>
      </c>
      <c r="D1603" s="40">
        <v>1229</v>
      </c>
      <c r="E1603" s="40">
        <v>22</v>
      </c>
      <c r="F1603" s="40">
        <v>427</v>
      </c>
      <c r="G1603" s="40">
        <v>244</v>
      </c>
      <c r="H1603" s="40">
        <v>229</v>
      </c>
      <c r="I1603" s="40">
        <v>120</v>
      </c>
      <c r="J1603" s="40">
        <v>163</v>
      </c>
      <c r="K1603" s="40">
        <v>24</v>
      </c>
    </row>
    <row r="1604" spans="1:11">
      <c r="A1604" s="3" t="s">
        <v>2473</v>
      </c>
      <c r="B1604" s="3" t="s">
        <v>2348</v>
      </c>
      <c r="C1604" s="3" t="s">
        <v>116</v>
      </c>
      <c r="D1604" s="40">
        <v>6891</v>
      </c>
      <c r="E1604" s="40">
        <v>105</v>
      </c>
      <c r="F1604" s="40">
        <v>2672</v>
      </c>
      <c r="G1604" s="40">
        <v>1582</v>
      </c>
      <c r="H1604" s="40">
        <v>1055</v>
      </c>
      <c r="I1604" s="40">
        <v>618</v>
      </c>
      <c r="J1604" s="40">
        <v>769</v>
      </c>
      <c r="K1604" s="40">
        <v>90</v>
      </c>
    </row>
    <row r="1605" spans="1:11">
      <c r="A1605" s="3" t="s">
        <v>2474</v>
      </c>
      <c r="B1605" s="3" t="s">
        <v>2348</v>
      </c>
      <c r="C1605" s="3" t="s">
        <v>688</v>
      </c>
      <c r="D1605" s="40">
        <v>1458</v>
      </c>
      <c r="E1605" s="40">
        <v>11</v>
      </c>
      <c r="F1605" s="40">
        <v>722</v>
      </c>
      <c r="G1605" s="40">
        <v>333</v>
      </c>
      <c r="H1605" s="40">
        <v>152</v>
      </c>
      <c r="I1605" s="40">
        <v>113</v>
      </c>
      <c r="J1605" s="40">
        <v>93</v>
      </c>
      <c r="K1605" s="40">
        <v>34</v>
      </c>
    </row>
    <row r="1606" spans="1:11">
      <c r="A1606" s="3" t="s">
        <v>2475</v>
      </c>
      <c r="B1606" s="3" t="s">
        <v>2348</v>
      </c>
      <c r="C1606" s="3" t="s">
        <v>2476</v>
      </c>
      <c r="D1606" s="40">
        <v>5742</v>
      </c>
      <c r="E1606" s="40">
        <v>38</v>
      </c>
      <c r="F1606" s="40">
        <v>3584</v>
      </c>
      <c r="G1606" s="40">
        <v>1097</v>
      </c>
      <c r="H1606" s="40">
        <v>475</v>
      </c>
      <c r="I1606" s="40">
        <v>238</v>
      </c>
      <c r="J1606" s="40">
        <v>254</v>
      </c>
      <c r="K1606" s="40">
        <v>56</v>
      </c>
    </row>
    <row r="1607" spans="1:11">
      <c r="A1607" s="3" t="s">
        <v>2477</v>
      </c>
      <c r="B1607" s="3" t="s">
        <v>2348</v>
      </c>
      <c r="C1607" s="3" t="s">
        <v>2246</v>
      </c>
      <c r="D1607" s="40">
        <v>3984</v>
      </c>
      <c r="E1607" s="40">
        <v>50</v>
      </c>
      <c r="F1607" s="40">
        <v>1716</v>
      </c>
      <c r="G1607" s="40">
        <v>858</v>
      </c>
      <c r="H1607" s="40">
        <v>606</v>
      </c>
      <c r="I1607" s="40">
        <v>292</v>
      </c>
      <c r="J1607" s="40">
        <v>399</v>
      </c>
      <c r="K1607" s="40">
        <v>63</v>
      </c>
    </row>
    <row r="1608" spans="1:11">
      <c r="A1608" s="3" t="s">
        <v>2478</v>
      </c>
      <c r="B1608" s="3" t="s">
        <v>2348</v>
      </c>
      <c r="C1608" s="3" t="s">
        <v>2479</v>
      </c>
      <c r="D1608" s="40">
        <v>6221</v>
      </c>
      <c r="E1608" s="40">
        <v>88</v>
      </c>
      <c r="F1608" s="40">
        <v>2394</v>
      </c>
      <c r="G1608" s="40">
        <v>1420</v>
      </c>
      <c r="H1608" s="40">
        <v>884</v>
      </c>
      <c r="I1608" s="40">
        <v>653</v>
      </c>
      <c r="J1608" s="40">
        <v>632</v>
      </c>
      <c r="K1608" s="40">
        <v>150</v>
      </c>
    </row>
    <row r="1609" spans="1:11">
      <c r="A1609" s="3" t="s">
        <v>2480</v>
      </c>
      <c r="B1609" s="3" t="s">
        <v>2348</v>
      </c>
      <c r="C1609" s="3" t="s">
        <v>2481</v>
      </c>
      <c r="D1609" s="40">
        <v>3065</v>
      </c>
      <c r="E1609" s="40">
        <v>33</v>
      </c>
      <c r="F1609" s="40">
        <v>1075</v>
      </c>
      <c r="G1609" s="40">
        <v>654</v>
      </c>
      <c r="H1609" s="40">
        <v>525</v>
      </c>
      <c r="I1609" s="40">
        <v>359</v>
      </c>
      <c r="J1609" s="40">
        <v>378</v>
      </c>
      <c r="K1609" s="40">
        <v>41</v>
      </c>
    </row>
    <row r="1610" spans="1:11">
      <c r="A1610" s="3" t="s">
        <v>2482</v>
      </c>
      <c r="B1610" s="3" t="s">
        <v>2348</v>
      </c>
      <c r="C1610" s="3" t="s">
        <v>2483</v>
      </c>
      <c r="D1610" s="40">
        <v>2400</v>
      </c>
      <c r="E1610" s="40">
        <v>28</v>
      </c>
      <c r="F1610" s="40">
        <v>991</v>
      </c>
      <c r="G1610" s="40">
        <v>524</v>
      </c>
      <c r="H1610" s="40">
        <v>378</v>
      </c>
      <c r="I1610" s="40">
        <v>191</v>
      </c>
      <c r="J1610" s="40">
        <v>241</v>
      </c>
      <c r="K1610" s="40">
        <v>47</v>
      </c>
    </row>
    <row r="1611" spans="1:11">
      <c r="A1611" s="3" t="s">
        <v>2484</v>
      </c>
      <c r="B1611" s="3" t="s">
        <v>2348</v>
      </c>
      <c r="C1611" s="3" t="s">
        <v>1941</v>
      </c>
      <c r="D1611" s="40">
        <v>1131</v>
      </c>
      <c r="E1611" s="40">
        <v>11</v>
      </c>
      <c r="F1611" s="40">
        <v>572</v>
      </c>
      <c r="G1611" s="40">
        <v>244</v>
      </c>
      <c r="H1611" s="40">
        <v>139</v>
      </c>
      <c r="I1611" s="40">
        <v>44</v>
      </c>
      <c r="J1611" s="40">
        <v>97</v>
      </c>
      <c r="K1611" s="40">
        <v>24</v>
      </c>
    </row>
    <row r="1612" spans="1:11">
      <c r="A1612" s="3" t="s">
        <v>2485</v>
      </c>
      <c r="B1612" s="3" t="s">
        <v>2348</v>
      </c>
      <c r="C1612" s="3" t="s">
        <v>2486</v>
      </c>
      <c r="D1612" s="40">
        <v>2771</v>
      </c>
      <c r="E1612" s="40">
        <v>62</v>
      </c>
      <c r="F1612" s="40">
        <v>880</v>
      </c>
      <c r="G1612" s="40">
        <v>589</v>
      </c>
      <c r="H1612" s="40">
        <v>471</v>
      </c>
      <c r="I1612" s="40">
        <v>330</v>
      </c>
      <c r="J1612" s="40">
        <v>381</v>
      </c>
      <c r="K1612" s="40">
        <v>58</v>
      </c>
    </row>
    <row r="1613" spans="1:11">
      <c r="A1613" s="3" t="s">
        <v>2487</v>
      </c>
      <c r="B1613" s="3" t="s">
        <v>2348</v>
      </c>
      <c r="C1613" s="3" t="s">
        <v>2488</v>
      </c>
      <c r="D1613" s="40">
        <v>2192</v>
      </c>
      <c r="E1613" s="40">
        <v>29</v>
      </c>
      <c r="F1613" s="40">
        <v>789</v>
      </c>
      <c r="G1613" s="40">
        <v>514</v>
      </c>
      <c r="H1613" s="40">
        <v>409</v>
      </c>
      <c r="I1613" s="40">
        <v>219</v>
      </c>
      <c r="J1613" s="40">
        <v>207</v>
      </c>
      <c r="K1613" s="40">
        <v>25</v>
      </c>
    </row>
    <row r="1614" spans="1:11">
      <c r="A1614" s="3" t="s">
        <v>2489</v>
      </c>
      <c r="B1614" s="3" t="s">
        <v>2348</v>
      </c>
      <c r="C1614" s="3" t="s">
        <v>2490</v>
      </c>
      <c r="D1614" s="40">
        <v>3533</v>
      </c>
      <c r="E1614" s="40">
        <v>90</v>
      </c>
      <c r="F1614" s="40">
        <v>1371</v>
      </c>
      <c r="G1614" s="40">
        <v>815</v>
      </c>
      <c r="H1614" s="40">
        <v>575</v>
      </c>
      <c r="I1614" s="40">
        <v>258</v>
      </c>
      <c r="J1614" s="40">
        <v>369</v>
      </c>
      <c r="K1614" s="40">
        <v>55</v>
      </c>
    </row>
    <row r="1615" spans="1:11">
      <c r="A1615" s="3" t="s">
        <v>2491</v>
      </c>
      <c r="B1615" s="3" t="s">
        <v>2348</v>
      </c>
      <c r="C1615" s="3" t="s">
        <v>2492</v>
      </c>
      <c r="D1615" s="40">
        <v>859</v>
      </c>
      <c r="E1615" s="40" t="s">
        <v>4351</v>
      </c>
      <c r="F1615" s="40">
        <v>277</v>
      </c>
      <c r="G1615" s="40">
        <v>175</v>
      </c>
      <c r="H1615" s="40">
        <v>166</v>
      </c>
      <c r="I1615" s="40">
        <v>83</v>
      </c>
      <c r="J1615" s="40">
        <v>83</v>
      </c>
      <c r="K1615" s="40" t="s">
        <v>4351</v>
      </c>
    </row>
    <row r="1616" spans="1:11">
      <c r="A1616" s="3" t="s">
        <v>2493</v>
      </c>
      <c r="B1616" s="3" t="s">
        <v>2348</v>
      </c>
      <c r="C1616" s="3" t="s">
        <v>2494</v>
      </c>
      <c r="D1616" s="40">
        <v>2420</v>
      </c>
      <c r="E1616" s="40">
        <v>62</v>
      </c>
      <c r="F1616" s="40">
        <v>832</v>
      </c>
      <c r="G1616" s="40">
        <v>475</v>
      </c>
      <c r="H1616" s="40">
        <v>413</v>
      </c>
      <c r="I1616" s="40">
        <v>249</v>
      </c>
      <c r="J1616" s="40">
        <v>364</v>
      </c>
      <c r="K1616" s="40">
        <v>25</v>
      </c>
    </row>
    <row r="1617" spans="1:11">
      <c r="A1617" s="3" t="s">
        <v>2495</v>
      </c>
      <c r="B1617" s="3" t="s">
        <v>2348</v>
      </c>
      <c r="C1617" s="3" t="s">
        <v>2496</v>
      </c>
      <c r="D1617" s="40">
        <v>363</v>
      </c>
      <c r="E1617" s="40" t="s">
        <v>4351</v>
      </c>
      <c r="F1617" s="40">
        <v>210</v>
      </c>
      <c r="G1617" s="40">
        <v>61</v>
      </c>
      <c r="H1617" s="40">
        <v>47</v>
      </c>
      <c r="I1617" s="40">
        <v>20</v>
      </c>
      <c r="J1617" s="40">
        <v>19</v>
      </c>
      <c r="K1617" s="40" t="s">
        <v>4351</v>
      </c>
    </row>
    <row r="1618" spans="1:11">
      <c r="A1618" s="3" t="s">
        <v>2497</v>
      </c>
      <c r="B1618" s="3" t="s">
        <v>2348</v>
      </c>
      <c r="C1618" s="3" t="s">
        <v>350</v>
      </c>
      <c r="D1618" s="40">
        <v>13352</v>
      </c>
      <c r="E1618" s="40">
        <v>557</v>
      </c>
      <c r="F1618" s="40">
        <v>4256</v>
      </c>
      <c r="G1618" s="40">
        <v>2579</v>
      </c>
      <c r="H1618" s="40">
        <v>2211</v>
      </c>
      <c r="I1618" s="40">
        <v>1498</v>
      </c>
      <c r="J1618" s="40">
        <v>1878</v>
      </c>
      <c r="K1618" s="40">
        <v>373</v>
      </c>
    </row>
    <row r="1619" spans="1:11">
      <c r="A1619" s="3" t="s">
        <v>2498</v>
      </c>
      <c r="B1619" s="3" t="s">
        <v>2348</v>
      </c>
      <c r="C1619" s="3" t="s">
        <v>2499</v>
      </c>
      <c r="D1619" s="40">
        <v>1699</v>
      </c>
      <c r="E1619" s="40">
        <v>23</v>
      </c>
      <c r="F1619" s="40">
        <v>804</v>
      </c>
      <c r="G1619" s="40">
        <v>354</v>
      </c>
      <c r="H1619" s="40">
        <v>237</v>
      </c>
      <c r="I1619" s="40">
        <v>126</v>
      </c>
      <c r="J1619" s="40">
        <v>130</v>
      </c>
      <c r="K1619" s="40">
        <v>25</v>
      </c>
    </row>
    <row r="1620" spans="1:11">
      <c r="A1620" s="3" t="s">
        <v>2500</v>
      </c>
      <c r="B1620" s="3" t="s">
        <v>2348</v>
      </c>
      <c r="C1620" s="3" t="s">
        <v>2501</v>
      </c>
      <c r="D1620" s="40">
        <v>53759</v>
      </c>
      <c r="E1620" s="40">
        <v>3864</v>
      </c>
      <c r="F1620" s="40">
        <v>17327</v>
      </c>
      <c r="G1620" s="40">
        <v>9757</v>
      </c>
      <c r="H1620" s="40">
        <v>8236</v>
      </c>
      <c r="I1620" s="40">
        <v>5362</v>
      </c>
      <c r="J1620" s="40">
        <v>6373</v>
      </c>
      <c r="K1620" s="40">
        <v>2840</v>
      </c>
    </row>
    <row r="1621" spans="1:11">
      <c r="A1621" s="3" t="s">
        <v>2502</v>
      </c>
      <c r="B1621" s="3" t="s">
        <v>2348</v>
      </c>
      <c r="C1621" s="3" t="s">
        <v>738</v>
      </c>
      <c r="D1621" s="40">
        <v>658</v>
      </c>
      <c r="E1621" s="40" t="s">
        <v>4351</v>
      </c>
      <c r="F1621" s="40">
        <v>277</v>
      </c>
      <c r="G1621" s="40">
        <v>145</v>
      </c>
      <c r="H1621" s="40">
        <v>102</v>
      </c>
      <c r="I1621" s="40">
        <v>51</v>
      </c>
      <c r="J1621" s="40">
        <v>61</v>
      </c>
      <c r="K1621" s="40" t="s">
        <v>4351</v>
      </c>
    </row>
    <row r="1622" spans="1:11">
      <c r="A1622" s="3" t="s">
        <v>2503</v>
      </c>
      <c r="B1622" s="3" t="s">
        <v>2348</v>
      </c>
      <c r="C1622" s="3" t="s">
        <v>134</v>
      </c>
      <c r="D1622" s="40">
        <v>770</v>
      </c>
      <c r="E1622" s="40" t="s">
        <v>4351</v>
      </c>
      <c r="F1622" s="40">
        <v>357</v>
      </c>
      <c r="G1622" s="40">
        <v>162</v>
      </c>
      <c r="H1622" s="40">
        <v>87</v>
      </c>
      <c r="I1622" s="40">
        <v>94</v>
      </c>
      <c r="J1622" s="40">
        <v>51</v>
      </c>
      <c r="K1622" s="40" t="s">
        <v>4351</v>
      </c>
    </row>
    <row r="1623" spans="1:11">
      <c r="A1623" s="3" t="s">
        <v>2504</v>
      </c>
      <c r="B1623" s="3" t="s">
        <v>2348</v>
      </c>
      <c r="C1623" s="3" t="s">
        <v>2505</v>
      </c>
      <c r="D1623" s="40">
        <v>3525</v>
      </c>
      <c r="E1623" s="40">
        <v>72</v>
      </c>
      <c r="F1623" s="40">
        <v>1106</v>
      </c>
      <c r="G1623" s="40">
        <v>698</v>
      </c>
      <c r="H1623" s="40">
        <v>629</v>
      </c>
      <c r="I1623" s="40">
        <v>407</v>
      </c>
      <c r="J1623" s="40">
        <v>529</v>
      </c>
      <c r="K1623" s="40">
        <v>84</v>
      </c>
    </row>
    <row r="1624" spans="1:11">
      <c r="A1624" s="3" t="s">
        <v>2506</v>
      </c>
      <c r="B1624" s="3" t="s">
        <v>2348</v>
      </c>
      <c r="C1624" s="3" t="s">
        <v>741</v>
      </c>
      <c r="D1624" s="40">
        <v>3966</v>
      </c>
      <c r="E1624" s="40">
        <v>64</v>
      </c>
      <c r="F1624" s="40">
        <v>1670</v>
      </c>
      <c r="G1624" s="40">
        <v>754</v>
      </c>
      <c r="H1624" s="40">
        <v>625</v>
      </c>
      <c r="I1624" s="40">
        <v>357</v>
      </c>
      <c r="J1624" s="40">
        <v>409</v>
      </c>
      <c r="K1624" s="40">
        <v>87</v>
      </c>
    </row>
    <row r="1625" spans="1:11">
      <c r="A1625" s="3" t="s">
        <v>2507</v>
      </c>
      <c r="B1625" s="3" t="s">
        <v>2348</v>
      </c>
      <c r="C1625" s="3" t="s">
        <v>751</v>
      </c>
      <c r="D1625" s="40">
        <v>3253</v>
      </c>
      <c r="E1625" s="40">
        <v>27</v>
      </c>
      <c r="F1625" s="40">
        <v>1319</v>
      </c>
      <c r="G1625" s="40">
        <v>730</v>
      </c>
      <c r="H1625" s="40">
        <v>469</v>
      </c>
      <c r="I1625" s="40">
        <v>305</v>
      </c>
      <c r="J1625" s="40">
        <v>344</v>
      </c>
      <c r="K1625" s="40">
        <v>59</v>
      </c>
    </row>
    <row r="1626" spans="1:11">
      <c r="A1626" s="3" t="s">
        <v>2508</v>
      </c>
      <c r="B1626" s="3" t="s">
        <v>2348</v>
      </c>
      <c r="C1626" s="3" t="s">
        <v>1375</v>
      </c>
      <c r="D1626" s="40">
        <v>3609</v>
      </c>
      <c r="E1626" s="40">
        <v>26</v>
      </c>
      <c r="F1626" s="40">
        <v>1531</v>
      </c>
      <c r="G1626" s="40">
        <v>719</v>
      </c>
      <c r="H1626" s="40">
        <v>538</v>
      </c>
      <c r="I1626" s="40">
        <v>305</v>
      </c>
      <c r="J1626" s="40">
        <v>379</v>
      </c>
      <c r="K1626" s="40">
        <v>111</v>
      </c>
    </row>
    <row r="1627" spans="1:11">
      <c r="A1627" s="3" t="s">
        <v>2509</v>
      </c>
      <c r="B1627" s="3" t="s">
        <v>2348</v>
      </c>
      <c r="C1627" s="3" t="s">
        <v>2510</v>
      </c>
      <c r="D1627" s="40">
        <v>1775</v>
      </c>
      <c r="E1627" s="40">
        <v>35</v>
      </c>
      <c r="F1627" s="40">
        <v>712</v>
      </c>
      <c r="G1627" s="40">
        <v>383</v>
      </c>
      <c r="H1627" s="40">
        <v>314</v>
      </c>
      <c r="I1627" s="40">
        <v>124</v>
      </c>
      <c r="J1627" s="40">
        <v>170</v>
      </c>
      <c r="K1627" s="40">
        <v>37</v>
      </c>
    </row>
    <row r="1628" spans="1:11">
      <c r="A1628" s="3" t="s">
        <v>2511</v>
      </c>
      <c r="B1628" s="3" t="s">
        <v>2348</v>
      </c>
      <c r="C1628" s="3" t="s">
        <v>2512</v>
      </c>
      <c r="D1628" s="40">
        <v>1073</v>
      </c>
      <c r="E1628" s="40" t="s">
        <v>4351</v>
      </c>
      <c r="F1628" s="40">
        <v>365</v>
      </c>
      <c r="G1628" s="40">
        <v>227</v>
      </c>
      <c r="H1628" s="40">
        <v>191</v>
      </c>
      <c r="I1628" s="40">
        <v>135</v>
      </c>
      <c r="J1628" s="40">
        <v>134</v>
      </c>
      <c r="K1628" s="40" t="s">
        <v>4351</v>
      </c>
    </row>
    <row r="1629" spans="1:11">
      <c r="A1629" s="3" t="s">
        <v>2513</v>
      </c>
      <c r="B1629" s="3" t="s">
        <v>2514</v>
      </c>
      <c r="C1629" s="3" t="s">
        <v>767</v>
      </c>
      <c r="D1629" s="40">
        <v>121</v>
      </c>
      <c r="E1629" s="40" t="s">
        <v>4351</v>
      </c>
      <c r="F1629" s="40">
        <v>16</v>
      </c>
      <c r="G1629" s="40">
        <v>26</v>
      </c>
      <c r="H1629" s="40">
        <v>19</v>
      </c>
      <c r="I1629" s="40">
        <v>26</v>
      </c>
      <c r="J1629" s="40">
        <v>18</v>
      </c>
      <c r="K1629" s="40" t="s">
        <v>4351</v>
      </c>
    </row>
    <row r="1630" spans="1:11">
      <c r="A1630" s="3" t="s">
        <v>2515</v>
      </c>
      <c r="B1630" s="3" t="s">
        <v>2514</v>
      </c>
      <c r="C1630" s="3" t="s">
        <v>2516</v>
      </c>
      <c r="D1630" s="40">
        <v>366</v>
      </c>
      <c r="E1630" s="40" t="s">
        <v>4351</v>
      </c>
      <c r="F1630" s="40">
        <v>32</v>
      </c>
      <c r="G1630" s="40">
        <v>112</v>
      </c>
      <c r="H1630" s="40">
        <v>64</v>
      </c>
      <c r="I1630" s="40">
        <v>50</v>
      </c>
      <c r="J1630" s="40">
        <v>80</v>
      </c>
      <c r="K1630" s="40" t="s">
        <v>4351</v>
      </c>
    </row>
    <row r="1631" spans="1:11">
      <c r="A1631" s="3" t="s">
        <v>2517</v>
      </c>
      <c r="B1631" s="3" t="s">
        <v>2514</v>
      </c>
      <c r="C1631" s="3" t="s">
        <v>2518</v>
      </c>
      <c r="D1631" s="40">
        <v>185</v>
      </c>
      <c r="E1631" s="40" t="s">
        <v>4351</v>
      </c>
      <c r="F1631" s="40">
        <v>20</v>
      </c>
      <c r="G1631" s="40">
        <v>42</v>
      </c>
      <c r="H1631" s="40">
        <v>53</v>
      </c>
      <c r="I1631" s="40">
        <v>26</v>
      </c>
      <c r="J1631" s="40">
        <v>39</v>
      </c>
      <c r="K1631" s="40" t="s">
        <v>4351</v>
      </c>
    </row>
    <row r="1632" spans="1:11">
      <c r="A1632" s="3" t="s">
        <v>2519</v>
      </c>
      <c r="B1632" s="3" t="s">
        <v>2514</v>
      </c>
      <c r="C1632" s="3" t="s">
        <v>2520</v>
      </c>
      <c r="D1632" s="40">
        <v>46</v>
      </c>
      <c r="E1632" s="40" t="s">
        <v>4351</v>
      </c>
      <c r="F1632" s="40" t="s">
        <v>4351</v>
      </c>
      <c r="G1632" s="40" t="s">
        <v>4351</v>
      </c>
      <c r="H1632" s="40">
        <v>13</v>
      </c>
      <c r="I1632" s="40" t="s">
        <v>4351</v>
      </c>
      <c r="J1632" s="40" t="s">
        <v>4351</v>
      </c>
      <c r="K1632" s="40" t="s">
        <v>4351</v>
      </c>
    </row>
    <row r="1633" spans="1:11">
      <c r="A1633" s="3" t="s">
        <v>2521</v>
      </c>
      <c r="B1633" s="3" t="s">
        <v>2514</v>
      </c>
      <c r="C1633" s="3" t="s">
        <v>2522</v>
      </c>
      <c r="D1633" s="40">
        <v>247</v>
      </c>
      <c r="E1633" s="40" t="s">
        <v>4351</v>
      </c>
      <c r="F1633" s="40">
        <v>25</v>
      </c>
      <c r="G1633" s="40">
        <v>63</v>
      </c>
      <c r="H1633" s="40">
        <v>68</v>
      </c>
      <c r="I1633" s="40">
        <v>36</v>
      </c>
      <c r="J1633" s="40">
        <v>38</v>
      </c>
      <c r="K1633" s="40" t="s">
        <v>4351</v>
      </c>
    </row>
    <row r="1634" spans="1:11">
      <c r="A1634" s="3" t="s">
        <v>2523</v>
      </c>
      <c r="B1634" s="3" t="s">
        <v>2514</v>
      </c>
      <c r="C1634" s="3" t="s">
        <v>2524</v>
      </c>
      <c r="D1634" s="40">
        <v>195</v>
      </c>
      <c r="E1634" s="40" t="s">
        <v>4351</v>
      </c>
      <c r="F1634" s="40">
        <v>13</v>
      </c>
      <c r="G1634" s="40">
        <v>49</v>
      </c>
      <c r="H1634" s="40">
        <v>40</v>
      </c>
      <c r="I1634" s="40">
        <v>40</v>
      </c>
      <c r="J1634" s="40">
        <v>47</v>
      </c>
      <c r="K1634" s="40" t="s">
        <v>4351</v>
      </c>
    </row>
    <row r="1635" spans="1:11">
      <c r="A1635" s="3" t="s">
        <v>2525</v>
      </c>
      <c r="B1635" s="3" t="s">
        <v>2514</v>
      </c>
      <c r="C1635" s="3" t="s">
        <v>517</v>
      </c>
      <c r="D1635" s="40">
        <v>71</v>
      </c>
      <c r="E1635" s="40" t="s">
        <v>4351</v>
      </c>
      <c r="F1635" s="40" t="s">
        <v>4351</v>
      </c>
      <c r="G1635" s="40">
        <v>19</v>
      </c>
      <c r="H1635" s="40" t="s">
        <v>4351</v>
      </c>
      <c r="I1635" s="40">
        <v>15</v>
      </c>
      <c r="J1635" s="40">
        <v>16</v>
      </c>
      <c r="K1635" s="40" t="s">
        <v>4351</v>
      </c>
    </row>
    <row r="1636" spans="1:11">
      <c r="A1636" s="3" t="s">
        <v>2526</v>
      </c>
      <c r="B1636" s="3" t="s">
        <v>2514</v>
      </c>
      <c r="C1636" s="3" t="s">
        <v>2527</v>
      </c>
      <c r="D1636" s="40">
        <v>1990</v>
      </c>
      <c r="E1636" s="40">
        <v>175</v>
      </c>
      <c r="F1636" s="40">
        <v>197</v>
      </c>
      <c r="G1636" s="40">
        <v>537</v>
      </c>
      <c r="H1636" s="40">
        <v>463</v>
      </c>
      <c r="I1636" s="40">
        <v>259</v>
      </c>
      <c r="J1636" s="40">
        <v>292</v>
      </c>
      <c r="K1636" s="40">
        <v>67</v>
      </c>
    </row>
    <row r="1637" spans="1:11">
      <c r="A1637" s="3" t="s">
        <v>2528</v>
      </c>
      <c r="B1637" s="3" t="s">
        <v>2514</v>
      </c>
      <c r="C1637" s="3" t="s">
        <v>780</v>
      </c>
      <c r="D1637" s="40">
        <v>3737</v>
      </c>
      <c r="E1637" s="40">
        <v>341</v>
      </c>
      <c r="F1637" s="40">
        <v>402</v>
      </c>
      <c r="G1637" s="40">
        <v>1038</v>
      </c>
      <c r="H1637" s="40">
        <v>790</v>
      </c>
      <c r="I1637" s="40">
        <v>400</v>
      </c>
      <c r="J1637" s="40">
        <v>543</v>
      </c>
      <c r="K1637" s="40">
        <v>223</v>
      </c>
    </row>
    <row r="1638" spans="1:11">
      <c r="A1638" s="3" t="s">
        <v>2529</v>
      </c>
      <c r="B1638" s="3" t="s">
        <v>2514</v>
      </c>
      <c r="C1638" s="3" t="s">
        <v>2530</v>
      </c>
      <c r="D1638" s="40">
        <v>260</v>
      </c>
      <c r="E1638" s="40" t="s">
        <v>4351</v>
      </c>
      <c r="F1638" s="40" t="s">
        <v>4351</v>
      </c>
      <c r="G1638" s="40">
        <v>70</v>
      </c>
      <c r="H1638" s="40">
        <v>57</v>
      </c>
      <c r="I1638" s="40">
        <v>32</v>
      </c>
      <c r="J1638" s="40">
        <v>81</v>
      </c>
      <c r="K1638" s="40" t="s">
        <v>4351</v>
      </c>
    </row>
    <row r="1639" spans="1:11">
      <c r="A1639" s="3" t="s">
        <v>2531</v>
      </c>
      <c r="B1639" s="3" t="s">
        <v>2514</v>
      </c>
      <c r="C1639" s="3" t="s">
        <v>2532</v>
      </c>
      <c r="D1639" s="40">
        <v>397</v>
      </c>
      <c r="E1639" s="40">
        <v>25</v>
      </c>
      <c r="F1639" s="40" t="s">
        <v>4351</v>
      </c>
      <c r="G1639" s="40">
        <v>139</v>
      </c>
      <c r="H1639" s="40">
        <v>84</v>
      </c>
      <c r="I1639" s="40">
        <v>71</v>
      </c>
      <c r="J1639" s="40">
        <v>57</v>
      </c>
      <c r="K1639" s="40" t="s">
        <v>4351</v>
      </c>
    </row>
    <row r="1640" spans="1:11">
      <c r="A1640" s="3" t="s">
        <v>2533</v>
      </c>
      <c r="B1640" s="3" t="s">
        <v>2514</v>
      </c>
      <c r="C1640" s="3" t="s">
        <v>2534</v>
      </c>
      <c r="D1640" s="40">
        <v>138</v>
      </c>
      <c r="E1640" s="40">
        <v>0</v>
      </c>
      <c r="F1640" s="40" t="s">
        <v>4351</v>
      </c>
      <c r="G1640" s="40">
        <v>50</v>
      </c>
      <c r="H1640" s="40">
        <v>45</v>
      </c>
      <c r="I1640" s="40" t="s">
        <v>4351</v>
      </c>
      <c r="J1640" s="40">
        <v>18</v>
      </c>
      <c r="K1640" s="40" t="s">
        <v>4351</v>
      </c>
    </row>
    <row r="1641" spans="1:11">
      <c r="A1641" s="3" t="s">
        <v>2535</v>
      </c>
      <c r="B1641" s="3" t="s">
        <v>2514</v>
      </c>
      <c r="C1641" s="3" t="s">
        <v>2536</v>
      </c>
      <c r="D1641" s="40">
        <v>206</v>
      </c>
      <c r="E1641" s="40">
        <v>21</v>
      </c>
      <c r="F1641" s="40" t="s">
        <v>4351</v>
      </c>
      <c r="G1641" s="40">
        <v>57</v>
      </c>
      <c r="H1641" s="40">
        <v>41</v>
      </c>
      <c r="I1641" s="40">
        <v>35</v>
      </c>
      <c r="J1641" s="40">
        <v>36</v>
      </c>
      <c r="K1641" s="40" t="s">
        <v>4351</v>
      </c>
    </row>
    <row r="1642" spans="1:11">
      <c r="A1642" s="3" t="s">
        <v>2537</v>
      </c>
      <c r="B1642" s="3" t="s">
        <v>2514</v>
      </c>
      <c r="C1642" s="3" t="s">
        <v>2302</v>
      </c>
      <c r="D1642" s="40">
        <v>113</v>
      </c>
      <c r="E1642" s="40" t="s">
        <v>4351</v>
      </c>
      <c r="F1642" s="40" t="s">
        <v>4351</v>
      </c>
      <c r="G1642" s="40">
        <v>35</v>
      </c>
      <c r="H1642" s="40">
        <v>23</v>
      </c>
      <c r="I1642" s="40">
        <v>26</v>
      </c>
      <c r="J1642" s="40" t="s">
        <v>4351</v>
      </c>
      <c r="K1642" s="40" t="s">
        <v>4351</v>
      </c>
    </row>
    <row r="1643" spans="1:11">
      <c r="A1643" s="3" t="s">
        <v>2538</v>
      </c>
      <c r="B1643" s="3" t="s">
        <v>2514</v>
      </c>
      <c r="C1643" s="3" t="s">
        <v>2539</v>
      </c>
      <c r="D1643" s="40">
        <v>313</v>
      </c>
      <c r="E1643" s="40" t="s">
        <v>4351</v>
      </c>
      <c r="F1643" s="40">
        <v>49</v>
      </c>
      <c r="G1643" s="40">
        <v>83</v>
      </c>
      <c r="H1643" s="40">
        <v>68</v>
      </c>
      <c r="I1643" s="40">
        <v>42</v>
      </c>
      <c r="J1643" s="40">
        <v>64</v>
      </c>
      <c r="K1643" s="40" t="s">
        <v>4351</v>
      </c>
    </row>
    <row r="1644" spans="1:11">
      <c r="A1644" s="3" t="s">
        <v>2540</v>
      </c>
      <c r="B1644" s="3" t="s">
        <v>2514</v>
      </c>
      <c r="C1644" s="3" t="s">
        <v>2541</v>
      </c>
      <c r="D1644" s="40">
        <v>188</v>
      </c>
      <c r="E1644" s="40" t="s">
        <v>4351</v>
      </c>
      <c r="F1644" s="40" t="s">
        <v>4351</v>
      </c>
      <c r="G1644" s="40">
        <v>62</v>
      </c>
      <c r="H1644" s="40">
        <v>63</v>
      </c>
      <c r="I1644" s="40">
        <v>15</v>
      </c>
      <c r="J1644" s="40">
        <v>36</v>
      </c>
      <c r="K1644" s="40" t="s">
        <v>4351</v>
      </c>
    </row>
    <row r="1645" spans="1:11">
      <c r="A1645" s="3" t="s">
        <v>2542</v>
      </c>
      <c r="B1645" s="3" t="s">
        <v>2514</v>
      </c>
      <c r="C1645" s="3" t="s">
        <v>1998</v>
      </c>
      <c r="D1645" s="40">
        <v>111</v>
      </c>
      <c r="E1645" s="40" t="s">
        <v>4351</v>
      </c>
      <c r="F1645" s="40" t="s">
        <v>4351</v>
      </c>
      <c r="G1645" s="40">
        <v>26</v>
      </c>
      <c r="H1645" s="40">
        <v>18</v>
      </c>
      <c r="I1645" s="40">
        <v>21</v>
      </c>
      <c r="J1645" s="40">
        <v>30</v>
      </c>
      <c r="K1645" s="40" t="s">
        <v>4351</v>
      </c>
    </row>
    <row r="1646" spans="1:11">
      <c r="A1646" s="3" t="s">
        <v>2543</v>
      </c>
      <c r="B1646" s="3" t="s">
        <v>2514</v>
      </c>
      <c r="C1646" s="3" t="s">
        <v>2544</v>
      </c>
      <c r="D1646" s="40">
        <v>1854</v>
      </c>
      <c r="E1646" s="40">
        <v>73</v>
      </c>
      <c r="F1646" s="40">
        <v>210</v>
      </c>
      <c r="G1646" s="40">
        <v>501</v>
      </c>
      <c r="H1646" s="40">
        <v>410</v>
      </c>
      <c r="I1646" s="40">
        <v>236</v>
      </c>
      <c r="J1646" s="40">
        <v>299</v>
      </c>
      <c r="K1646" s="40">
        <v>125</v>
      </c>
    </row>
    <row r="1647" spans="1:11">
      <c r="A1647" s="3" t="s">
        <v>2545</v>
      </c>
      <c r="B1647" s="3" t="s">
        <v>2514</v>
      </c>
      <c r="C1647" s="3" t="s">
        <v>276</v>
      </c>
      <c r="D1647" s="40">
        <v>150</v>
      </c>
      <c r="E1647" s="40" t="s">
        <v>4351</v>
      </c>
      <c r="F1647" s="40" t="s">
        <v>4351</v>
      </c>
      <c r="G1647" s="40">
        <v>55</v>
      </c>
      <c r="H1647" s="40">
        <v>25</v>
      </c>
      <c r="I1647" s="40">
        <v>18</v>
      </c>
      <c r="J1647" s="40">
        <v>33</v>
      </c>
      <c r="K1647" s="40" t="s">
        <v>4351</v>
      </c>
    </row>
    <row r="1648" spans="1:11">
      <c r="A1648" s="3" t="s">
        <v>2546</v>
      </c>
      <c r="B1648" s="3" t="s">
        <v>2514</v>
      </c>
      <c r="C1648" s="3" t="s">
        <v>2547</v>
      </c>
      <c r="D1648" s="40">
        <v>99</v>
      </c>
      <c r="E1648" s="40" t="s">
        <v>4351</v>
      </c>
      <c r="F1648" s="40" t="s">
        <v>4351</v>
      </c>
      <c r="G1648" s="40">
        <v>37</v>
      </c>
      <c r="H1648" s="40">
        <v>31</v>
      </c>
      <c r="I1648" s="40" t="s">
        <v>4351</v>
      </c>
      <c r="J1648" s="40">
        <v>14</v>
      </c>
      <c r="K1648" s="40" t="s">
        <v>4351</v>
      </c>
    </row>
    <row r="1649" spans="1:11">
      <c r="A1649" s="3" t="s">
        <v>2548</v>
      </c>
      <c r="B1649" s="3" t="s">
        <v>2514</v>
      </c>
      <c r="C1649" s="3" t="s">
        <v>2549</v>
      </c>
      <c r="D1649" s="40">
        <v>121</v>
      </c>
      <c r="E1649" s="40" t="s">
        <v>4351</v>
      </c>
      <c r="F1649" s="40" t="s">
        <v>4351</v>
      </c>
      <c r="G1649" s="40">
        <v>59</v>
      </c>
      <c r="H1649" s="40">
        <v>13</v>
      </c>
      <c r="I1649" s="40">
        <v>11</v>
      </c>
      <c r="J1649" s="40">
        <v>22</v>
      </c>
      <c r="K1649" s="40" t="s">
        <v>4351</v>
      </c>
    </row>
    <row r="1650" spans="1:11">
      <c r="A1650" s="3" t="s">
        <v>2550</v>
      </c>
      <c r="B1650" s="3" t="s">
        <v>2514</v>
      </c>
      <c r="C1650" s="3" t="s">
        <v>2551</v>
      </c>
      <c r="D1650" s="40">
        <v>236</v>
      </c>
      <c r="E1650" s="40" t="s">
        <v>4351</v>
      </c>
      <c r="F1650" s="40">
        <v>27</v>
      </c>
      <c r="G1650" s="40">
        <v>93</v>
      </c>
      <c r="H1650" s="40">
        <v>42</v>
      </c>
      <c r="I1650" s="40">
        <v>13</v>
      </c>
      <c r="J1650" s="40">
        <v>50</v>
      </c>
      <c r="K1650" s="40" t="s">
        <v>4351</v>
      </c>
    </row>
    <row r="1651" spans="1:11">
      <c r="A1651" s="3" t="s">
        <v>2552</v>
      </c>
      <c r="B1651" s="3" t="s">
        <v>2514</v>
      </c>
      <c r="C1651" s="3" t="s">
        <v>2553</v>
      </c>
      <c r="D1651" s="40">
        <v>275</v>
      </c>
      <c r="E1651" s="40" t="s">
        <v>4351</v>
      </c>
      <c r="F1651" s="40">
        <v>26</v>
      </c>
      <c r="G1651" s="40">
        <v>73</v>
      </c>
      <c r="H1651" s="40">
        <v>60</v>
      </c>
      <c r="I1651" s="40">
        <v>36</v>
      </c>
      <c r="J1651" s="40">
        <v>60</v>
      </c>
      <c r="K1651" s="40" t="s">
        <v>4351</v>
      </c>
    </row>
    <row r="1652" spans="1:11">
      <c r="A1652" s="3" t="s">
        <v>2554</v>
      </c>
      <c r="B1652" s="3" t="s">
        <v>2514</v>
      </c>
      <c r="C1652" s="3" t="s">
        <v>301</v>
      </c>
      <c r="D1652" s="40">
        <v>240</v>
      </c>
      <c r="E1652" s="40">
        <v>19</v>
      </c>
      <c r="F1652" s="40" t="s">
        <v>4351</v>
      </c>
      <c r="G1652" s="40">
        <v>72</v>
      </c>
      <c r="H1652" s="40">
        <v>47</v>
      </c>
      <c r="I1652" s="40">
        <v>48</v>
      </c>
      <c r="J1652" s="40">
        <v>33</v>
      </c>
      <c r="K1652" s="40" t="s">
        <v>4351</v>
      </c>
    </row>
    <row r="1653" spans="1:11">
      <c r="A1653" s="3" t="s">
        <v>2555</v>
      </c>
      <c r="B1653" s="3" t="s">
        <v>2514</v>
      </c>
      <c r="C1653" s="3" t="s">
        <v>852</v>
      </c>
      <c r="D1653" s="40">
        <v>261</v>
      </c>
      <c r="E1653" s="40">
        <v>14</v>
      </c>
      <c r="F1653" s="40" t="s">
        <v>4351</v>
      </c>
      <c r="G1653" s="40">
        <v>85</v>
      </c>
      <c r="H1653" s="40">
        <v>68</v>
      </c>
      <c r="I1653" s="40">
        <v>33</v>
      </c>
      <c r="J1653" s="40">
        <v>38</v>
      </c>
      <c r="K1653" s="40" t="s">
        <v>4351</v>
      </c>
    </row>
    <row r="1654" spans="1:11">
      <c r="A1654" s="3" t="s">
        <v>2556</v>
      </c>
      <c r="B1654" s="3" t="s">
        <v>2514</v>
      </c>
      <c r="C1654" s="3" t="s">
        <v>650</v>
      </c>
      <c r="D1654" s="40">
        <v>233</v>
      </c>
      <c r="E1654" s="40" t="s">
        <v>4351</v>
      </c>
      <c r="F1654" s="40">
        <v>27</v>
      </c>
      <c r="G1654" s="40">
        <v>86</v>
      </c>
      <c r="H1654" s="40">
        <v>39</v>
      </c>
      <c r="I1654" s="40">
        <v>32</v>
      </c>
      <c r="J1654" s="40">
        <v>40</v>
      </c>
      <c r="K1654" s="40" t="s">
        <v>4351</v>
      </c>
    </row>
    <row r="1655" spans="1:11">
      <c r="A1655" s="3" t="s">
        <v>2557</v>
      </c>
      <c r="B1655" s="3" t="s">
        <v>2514</v>
      </c>
      <c r="C1655" s="3" t="s">
        <v>2558</v>
      </c>
      <c r="D1655" s="40">
        <v>341</v>
      </c>
      <c r="E1655" s="40">
        <v>34</v>
      </c>
      <c r="F1655" s="40">
        <v>20</v>
      </c>
      <c r="G1655" s="40">
        <v>70</v>
      </c>
      <c r="H1655" s="40">
        <v>81</v>
      </c>
      <c r="I1655" s="40">
        <v>28</v>
      </c>
      <c r="J1655" s="40">
        <v>80</v>
      </c>
      <c r="K1655" s="40">
        <v>28</v>
      </c>
    </row>
    <row r="1656" spans="1:11">
      <c r="A1656" s="3" t="s">
        <v>2559</v>
      </c>
      <c r="B1656" s="3" t="s">
        <v>2514</v>
      </c>
      <c r="C1656" s="3" t="s">
        <v>854</v>
      </c>
      <c r="D1656" s="40">
        <v>367</v>
      </c>
      <c r="E1656" s="40" t="s">
        <v>4351</v>
      </c>
      <c r="F1656" s="40">
        <v>46</v>
      </c>
      <c r="G1656" s="40">
        <v>130</v>
      </c>
      <c r="H1656" s="40">
        <v>77</v>
      </c>
      <c r="I1656" s="40">
        <v>52</v>
      </c>
      <c r="J1656" s="40">
        <v>49</v>
      </c>
      <c r="K1656" s="40" t="s">
        <v>4351</v>
      </c>
    </row>
    <row r="1657" spans="1:11">
      <c r="A1657" s="3" t="s">
        <v>2560</v>
      </c>
      <c r="B1657" s="3" t="s">
        <v>2514</v>
      </c>
      <c r="C1657" s="3" t="s">
        <v>868</v>
      </c>
      <c r="D1657" s="40">
        <v>223</v>
      </c>
      <c r="E1657" s="40" t="s">
        <v>4351</v>
      </c>
      <c r="F1657" s="40">
        <v>21</v>
      </c>
      <c r="G1657" s="40">
        <v>66</v>
      </c>
      <c r="H1657" s="40">
        <v>27</v>
      </c>
      <c r="I1657" s="40">
        <v>33</v>
      </c>
      <c r="J1657" s="40">
        <v>62</v>
      </c>
      <c r="K1657" s="40" t="s">
        <v>4351</v>
      </c>
    </row>
    <row r="1658" spans="1:11">
      <c r="A1658" s="3" t="s">
        <v>2561</v>
      </c>
      <c r="B1658" s="3" t="s">
        <v>2514</v>
      </c>
      <c r="C1658" s="3" t="s">
        <v>1306</v>
      </c>
      <c r="D1658" s="40">
        <v>848</v>
      </c>
      <c r="E1658" s="40">
        <v>85</v>
      </c>
      <c r="F1658" s="40">
        <v>72</v>
      </c>
      <c r="G1658" s="40">
        <v>268</v>
      </c>
      <c r="H1658" s="40">
        <v>161</v>
      </c>
      <c r="I1658" s="40">
        <v>102</v>
      </c>
      <c r="J1658" s="40">
        <v>142</v>
      </c>
      <c r="K1658" s="40">
        <v>18</v>
      </c>
    </row>
    <row r="1659" spans="1:11">
      <c r="A1659" s="3" t="s">
        <v>2562</v>
      </c>
      <c r="B1659" s="3" t="s">
        <v>2514</v>
      </c>
      <c r="C1659" s="3" t="s">
        <v>2563</v>
      </c>
      <c r="D1659" s="40">
        <v>199</v>
      </c>
      <c r="E1659" s="40">
        <v>27</v>
      </c>
      <c r="F1659" s="40">
        <v>12</v>
      </c>
      <c r="G1659" s="40">
        <v>47</v>
      </c>
      <c r="H1659" s="40">
        <v>41</v>
      </c>
      <c r="I1659" s="40">
        <v>29</v>
      </c>
      <c r="J1659" s="40">
        <v>43</v>
      </c>
      <c r="K1659" s="40">
        <v>0</v>
      </c>
    </row>
    <row r="1660" spans="1:11">
      <c r="A1660" s="3" t="s">
        <v>2564</v>
      </c>
      <c r="B1660" s="3" t="s">
        <v>2514</v>
      </c>
      <c r="C1660" s="3" t="s">
        <v>2565</v>
      </c>
      <c r="D1660" s="40">
        <v>177</v>
      </c>
      <c r="E1660" s="40" t="s">
        <v>4351</v>
      </c>
      <c r="F1660" s="40" t="s">
        <v>4351</v>
      </c>
      <c r="G1660" s="40">
        <v>60</v>
      </c>
      <c r="H1660" s="40">
        <v>32</v>
      </c>
      <c r="I1660" s="40">
        <v>45</v>
      </c>
      <c r="J1660" s="40">
        <v>26</v>
      </c>
      <c r="K1660" s="40" t="s">
        <v>4351</v>
      </c>
    </row>
    <row r="1661" spans="1:11">
      <c r="A1661" s="3" t="s">
        <v>2566</v>
      </c>
      <c r="B1661" s="3" t="s">
        <v>2514</v>
      </c>
      <c r="C1661" s="3" t="s">
        <v>2567</v>
      </c>
      <c r="D1661" s="40">
        <v>47</v>
      </c>
      <c r="E1661" s="40" t="s">
        <v>4351</v>
      </c>
      <c r="F1661" s="40" t="s">
        <v>4351</v>
      </c>
      <c r="G1661" s="40" t="s">
        <v>4351</v>
      </c>
      <c r="H1661" s="40" t="s">
        <v>4351</v>
      </c>
      <c r="I1661" s="40" t="s">
        <v>4351</v>
      </c>
      <c r="J1661" s="40" t="s">
        <v>4351</v>
      </c>
      <c r="K1661" s="40" t="s">
        <v>4351</v>
      </c>
    </row>
    <row r="1662" spans="1:11">
      <c r="A1662" s="3" t="s">
        <v>2568</v>
      </c>
      <c r="B1662" s="3" t="s">
        <v>2514</v>
      </c>
      <c r="C1662" s="3" t="s">
        <v>2569</v>
      </c>
      <c r="D1662" s="40">
        <v>262</v>
      </c>
      <c r="E1662" s="40" t="s">
        <v>4351</v>
      </c>
      <c r="F1662" s="40">
        <v>13</v>
      </c>
      <c r="G1662" s="40">
        <v>63</v>
      </c>
      <c r="H1662" s="40">
        <v>59</v>
      </c>
      <c r="I1662" s="40">
        <v>40</v>
      </c>
      <c r="J1662" s="40">
        <v>72</v>
      </c>
      <c r="K1662" s="40" t="s">
        <v>4351</v>
      </c>
    </row>
    <row r="1663" spans="1:11">
      <c r="A1663" s="3" t="s">
        <v>2570</v>
      </c>
      <c r="B1663" s="3" t="s">
        <v>2514</v>
      </c>
      <c r="C1663" s="3" t="s">
        <v>677</v>
      </c>
      <c r="D1663" s="40">
        <v>318</v>
      </c>
      <c r="E1663" s="40" t="s">
        <v>4351</v>
      </c>
      <c r="F1663" s="40">
        <v>23</v>
      </c>
      <c r="G1663" s="40">
        <v>133</v>
      </c>
      <c r="H1663" s="40">
        <v>63</v>
      </c>
      <c r="I1663" s="40">
        <v>40</v>
      </c>
      <c r="J1663" s="40">
        <v>45</v>
      </c>
      <c r="K1663" s="40" t="s">
        <v>4351</v>
      </c>
    </row>
    <row r="1664" spans="1:11">
      <c r="A1664" s="3" t="s">
        <v>2571</v>
      </c>
      <c r="B1664" s="3" t="s">
        <v>2514</v>
      </c>
      <c r="C1664" s="3" t="s">
        <v>2572</v>
      </c>
      <c r="D1664" s="40">
        <v>361</v>
      </c>
      <c r="E1664" s="40" t="s">
        <v>4351</v>
      </c>
      <c r="F1664" s="40">
        <v>48</v>
      </c>
      <c r="G1664" s="40">
        <v>91</v>
      </c>
      <c r="H1664" s="40">
        <v>78</v>
      </c>
      <c r="I1664" s="40">
        <v>59</v>
      </c>
      <c r="J1664" s="40">
        <v>67</v>
      </c>
      <c r="K1664" s="40" t="s">
        <v>4351</v>
      </c>
    </row>
    <row r="1665" spans="1:11">
      <c r="A1665" s="3" t="s">
        <v>2573</v>
      </c>
      <c r="B1665" s="3" t="s">
        <v>2514</v>
      </c>
      <c r="C1665" s="3" t="s">
        <v>2574</v>
      </c>
      <c r="D1665" s="40">
        <v>198</v>
      </c>
      <c r="E1665" s="40" t="s">
        <v>4351</v>
      </c>
      <c r="F1665" s="40">
        <v>16</v>
      </c>
      <c r="G1665" s="40">
        <v>55</v>
      </c>
      <c r="H1665" s="40">
        <v>49</v>
      </c>
      <c r="I1665" s="40">
        <v>33</v>
      </c>
      <c r="J1665" s="40">
        <v>27</v>
      </c>
      <c r="K1665" s="40" t="s">
        <v>4351</v>
      </c>
    </row>
    <row r="1666" spans="1:11">
      <c r="A1666" s="3" t="s">
        <v>2575</v>
      </c>
      <c r="B1666" s="3" t="s">
        <v>2514</v>
      </c>
      <c r="C1666" s="3" t="s">
        <v>2576</v>
      </c>
      <c r="D1666" s="40">
        <v>111</v>
      </c>
      <c r="E1666" s="40" t="s">
        <v>4351</v>
      </c>
      <c r="F1666" s="40" t="s">
        <v>4351</v>
      </c>
      <c r="G1666" s="40">
        <v>31</v>
      </c>
      <c r="H1666" s="40">
        <v>22</v>
      </c>
      <c r="I1666" s="40">
        <v>12</v>
      </c>
      <c r="J1666" s="40">
        <v>29</v>
      </c>
      <c r="K1666" s="40" t="s">
        <v>4351</v>
      </c>
    </row>
    <row r="1667" spans="1:11">
      <c r="A1667" s="3" t="s">
        <v>2577</v>
      </c>
      <c r="B1667" s="3" t="s">
        <v>2514</v>
      </c>
      <c r="C1667" s="3" t="s">
        <v>887</v>
      </c>
      <c r="D1667" s="40">
        <v>554</v>
      </c>
      <c r="E1667" s="40" t="s">
        <v>4351</v>
      </c>
      <c r="F1667" s="40">
        <v>52</v>
      </c>
      <c r="G1667" s="40">
        <v>134</v>
      </c>
      <c r="H1667" s="40">
        <v>136</v>
      </c>
      <c r="I1667" s="40">
        <v>96</v>
      </c>
      <c r="J1667" s="40">
        <v>115</v>
      </c>
      <c r="K1667" s="40" t="s">
        <v>4351</v>
      </c>
    </row>
    <row r="1668" spans="1:11">
      <c r="A1668" s="3" t="s">
        <v>2578</v>
      </c>
      <c r="B1668" s="3" t="s">
        <v>2514</v>
      </c>
      <c r="C1668" s="3" t="s">
        <v>2579</v>
      </c>
      <c r="D1668" s="40">
        <v>489</v>
      </c>
      <c r="E1668" s="40" t="s">
        <v>4351</v>
      </c>
      <c r="F1668" s="40">
        <v>181</v>
      </c>
      <c r="G1668" s="40">
        <v>141</v>
      </c>
      <c r="H1668" s="40">
        <v>66</v>
      </c>
      <c r="I1668" s="40">
        <v>52</v>
      </c>
      <c r="J1668" s="40">
        <v>36</v>
      </c>
      <c r="K1668" s="40" t="s">
        <v>4351</v>
      </c>
    </row>
    <row r="1669" spans="1:11">
      <c r="A1669" s="3" t="s">
        <v>2580</v>
      </c>
      <c r="B1669" s="3" t="s">
        <v>2514</v>
      </c>
      <c r="C1669" s="3" t="s">
        <v>2581</v>
      </c>
      <c r="D1669" s="40">
        <v>216</v>
      </c>
      <c r="E1669" s="40">
        <v>15</v>
      </c>
      <c r="F1669" s="40" t="s">
        <v>4351</v>
      </c>
      <c r="G1669" s="40">
        <v>78</v>
      </c>
      <c r="H1669" s="40">
        <v>44</v>
      </c>
      <c r="I1669" s="40">
        <v>29</v>
      </c>
      <c r="J1669" s="40">
        <v>36</v>
      </c>
      <c r="K1669" s="40" t="s">
        <v>4351</v>
      </c>
    </row>
    <row r="1670" spans="1:11">
      <c r="A1670" s="3" t="s">
        <v>2582</v>
      </c>
      <c r="B1670" s="3" t="s">
        <v>2514</v>
      </c>
      <c r="C1670" s="3" t="s">
        <v>1351</v>
      </c>
      <c r="D1670" s="40">
        <v>103</v>
      </c>
      <c r="E1670" s="40" t="s">
        <v>4351</v>
      </c>
      <c r="F1670" s="40">
        <v>0</v>
      </c>
      <c r="G1670" s="40">
        <v>17</v>
      </c>
      <c r="H1670" s="40">
        <v>30</v>
      </c>
      <c r="I1670" s="40">
        <v>17</v>
      </c>
      <c r="J1670" s="40">
        <v>36</v>
      </c>
      <c r="K1670" s="40" t="s">
        <v>4351</v>
      </c>
    </row>
    <row r="1671" spans="1:11">
      <c r="A1671" s="3" t="s">
        <v>2583</v>
      </c>
      <c r="B1671" s="3" t="s">
        <v>2514</v>
      </c>
      <c r="C1671" s="3" t="s">
        <v>1182</v>
      </c>
      <c r="D1671" s="40">
        <v>38</v>
      </c>
      <c r="E1671" s="40" t="s">
        <v>4351</v>
      </c>
      <c r="F1671" s="40" t="s">
        <v>4351</v>
      </c>
      <c r="G1671" s="40">
        <v>16</v>
      </c>
      <c r="H1671" s="40" t="s">
        <v>4351</v>
      </c>
      <c r="I1671" s="40" t="s">
        <v>4351</v>
      </c>
      <c r="J1671" s="40">
        <v>11</v>
      </c>
      <c r="K1671" s="40">
        <v>0</v>
      </c>
    </row>
    <row r="1672" spans="1:11">
      <c r="A1672" s="3" t="s">
        <v>2584</v>
      </c>
      <c r="B1672" s="3" t="s">
        <v>2514</v>
      </c>
      <c r="C1672" s="3" t="s">
        <v>2585</v>
      </c>
      <c r="D1672" s="40">
        <v>83</v>
      </c>
      <c r="E1672" s="40" t="s">
        <v>4351</v>
      </c>
      <c r="F1672" s="40" t="s">
        <v>4351</v>
      </c>
      <c r="G1672" s="40">
        <v>30</v>
      </c>
      <c r="H1672" s="40" t="s">
        <v>4351</v>
      </c>
      <c r="I1672" s="40">
        <v>20</v>
      </c>
      <c r="J1672" s="40">
        <v>20</v>
      </c>
      <c r="K1672" s="40">
        <v>0</v>
      </c>
    </row>
    <row r="1673" spans="1:11">
      <c r="A1673" s="3" t="s">
        <v>2586</v>
      </c>
      <c r="B1673" s="3" t="s">
        <v>2514</v>
      </c>
      <c r="C1673" s="3" t="s">
        <v>899</v>
      </c>
      <c r="D1673" s="40">
        <v>918</v>
      </c>
      <c r="E1673" s="40">
        <v>76</v>
      </c>
      <c r="F1673" s="40">
        <v>90</v>
      </c>
      <c r="G1673" s="40">
        <v>238</v>
      </c>
      <c r="H1673" s="40">
        <v>166</v>
      </c>
      <c r="I1673" s="40">
        <v>143</v>
      </c>
      <c r="J1673" s="40">
        <v>186</v>
      </c>
      <c r="K1673" s="40">
        <v>19</v>
      </c>
    </row>
    <row r="1674" spans="1:11">
      <c r="A1674" s="3" t="s">
        <v>2587</v>
      </c>
      <c r="B1674" s="3" t="s">
        <v>2514</v>
      </c>
      <c r="C1674" s="3" t="s">
        <v>2588</v>
      </c>
      <c r="D1674" s="40">
        <v>76</v>
      </c>
      <c r="E1674" s="40" t="s">
        <v>4351</v>
      </c>
      <c r="F1674" s="40" t="s">
        <v>4351</v>
      </c>
      <c r="G1674" s="40">
        <v>12</v>
      </c>
      <c r="H1674" s="40">
        <v>23</v>
      </c>
      <c r="I1674" s="40">
        <v>13</v>
      </c>
      <c r="J1674" s="40">
        <v>16</v>
      </c>
      <c r="K1674" s="40">
        <v>0</v>
      </c>
    </row>
    <row r="1675" spans="1:11">
      <c r="A1675" s="3" t="s">
        <v>2589</v>
      </c>
      <c r="B1675" s="3" t="s">
        <v>2514</v>
      </c>
      <c r="C1675" s="3" t="s">
        <v>2590</v>
      </c>
      <c r="D1675" s="40">
        <v>713</v>
      </c>
      <c r="E1675" s="40">
        <v>30</v>
      </c>
      <c r="F1675" s="40">
        <v>63</v>
      </c>
      <c r="G1675" s="40">
        <v>198</v>
      </c>
      <c r="H1675" s="40">
        <v>158</v>
      </c>
      <c r="I1675" s="40">
        <v>97</v>
      </c>
      <c r="J1675" s="40">
        <v>143</v>
      </c>
      <c r="K1675" s="40">
        <v>24</v>
      </c>
    </row>
    <row r="1676" spans="1:11">
      <c r="A1676" s="3" t="s">
        <v>2591</v>
      </c>
      <c r="B1676" s="3" t="s">
        <v>2514</v>
      </c>
      <c r="C1676" s="3" t="s">
        <v>2592</v>
      </c>
      <c r="D1676" s="40">
        <v>188</v>
      </c>
      <c r="E1676" s="40" t="s">
        <v>4351</v>
      </c>
      <c r="F1676" s="40">
        <v>20</v>
      </c>
      <c r="G1676" s="40">
        <v>59</v>
      </c>
      <c r="H1676" s="40">
        <v>37</v>
      </c>
      <c r="I1676" s="40">
        <v>17</v>
      </c>
      <c r="J1676" s="40">
        <v>36</v>
      </c>
      <c r="K1676" s="40" t="s">
        <v>4351</v>
      </c>
    </row>
    <row r="1677" spans="1:11">
      <c r="A1677" s="3" t="s">
        <v>2593</v>
      </c>
      <c r="B1677" s="3" t="s">
        <v>2514</v>
      </c>
      <c r="C1677" s="3" t="s">
        <v>2594</v>
      </c>
      <c r="D1677" s="40">
        <v>227</v>
      </c>
      <c r="E1677" s="40">
        <v>20</v>
      </c>
      <c r="F1677" s="40" t="s">
        <v>4351</v>
      </c>
      <c r="G1677" s="40">
        <v>48</v>
      </c>
      <c r="H1677" s="40">
        <v>44</v>
      </c>
      <c r="I1677" s="40">
        <v>31</v>
      </c>
      <c r="J1677" s="40">
        <v>61</v>
      </c>
      <c r="K1677" s="40" t="s">
        <v>4351</v>
      </c>
    </row>
    <row r="1678" spans="1:11">
      <c r="A1678" s="3" t="s">
        <v>2595</v>
      </c>
      <c r="B1678" s="3" t="s">
        <v>2514</v>
      </c>
      <c r="C1678" s="3" t="s">
        <v>2596</v>
      </c>
      <c r="D1678" s="40">
        <v>355</v>
      </c>
      <c r="E1678" s="40" t="s">
        <v>4351</v>
      </c>
      <c r="F1678" s="40">
        <v>33</v>
      </c>
      <c r="G1678" s="40">
        <v>108</v>
      </c>
      <c r="H1678" s="40">
        <v>58</v>
      </c>
      <c r="I1678" s="40">
        <v>64</v>
      </c>
      <c r="J1678" s="40">
        <v>69</v>
      </c>
      <c r="K1678" s="40" t="s">
        <v>4351</v>
      </c>
    </row>
    <row r="1679" spans="1:11">
      <c r="A1679" s="3" t="s">
        <v>2597</v>
      </c>
      <c r="B1679" s="3" t="s">
        <v>2514</v>
      </c>
      <c r="C1679" s="3" t="s">
        <v>2598</v>
      </c>
      <c r="D1679" s="40">
        <v>1346</v>
      </c>
      <c r="E1679" s="40">
        <v>66</v>
      </c>
      <c r="F1679" s="40">
        <v>124</v>
      </c>
      <c r="G1679" s="40">
        <v>357</v>
      </c>
      <c r="H1679" s="40">
        <v>321</v>
      </c>
      <c r="I1679" s="40">
        <v>190</v>
      </c>
      <c r="J1679" s="40">
        <v>246</v>
      </c>
      <c r="K1679" s="40">
        <v>42</v>
      </c>
    </row>
    <row r="1680" spans="1:11">
      <c r="A1680" s="3" t="s">
        <v>2599</v>
      </c>
      <c r="B1680" s="3" t="s">
        <v>2514</v>
      </c>
      <c r="C1680" s="3" t="s">
        <v>1053</v>
      </c>
      <c r="D1680" s="40">
        <v>212</v>
      </c>
      <c r="E1680" s="40">
        <v>13</v>
      </c>
      <c r="F1680" s="40" t="s">
        <v>4351</v>
      </c>
      <c r="G1680" s="40">
        <v>44</v>
      </c>
      <c r="H1680" s="40">
        <v>40</v>
      </c>
      <c r="I1680" s="40">
        <v>32</v>
      </c>
      <c r="J1680" s="40">
        <v>72</v>
      </c>
      <c r="K1680" s="40" t="s">
        <v>4351</v>
      </c>
    </row>
    <row r="1681" spans="1:11">
      <c r="A1681" s="3" t="s">
        <v>2600</v>
      </c>
      <c r="B1681" s="3" t="s">
        <v>2514</v>
      </c>
      <c r="C1681" s="3" t="s">
        <v>2601</v>
      </c>
      <c r="D1681" s="40">
        <v>697</v>
      </c>
      <c r="E1681" s="40">
        <v>67</v>
      </c>
      <c r="F1681" s="40">
        <v>75</v>
      </c>
      <c r="G1681" s="40">
        <v>111</v>
      </c>
      <c r="H1681" s="40">
        <v>194</v>
      </c>
      <c r="I1681" s="40">
        <v>85</v>
      </c>
      <c r="J1681" s="40">
        <v>121</v>
      </c>
      <c r="K1681" s="40">
        <v>44</v>
      </c>
    </row>
    <row r="1682" spans="1:11">
      <c r="A1682" s="3" t="s">
        <v>2602</v>
      </c>
      <c r="B1682" s="3" t="s">
        <v>2603</v>
      </c>
      <c r="C1682" s="3" t="s">
        <v>767</v>
      </c>
      <c r="D1682" s="40">
        <v>442</v>
      </c>
      <c r="E1682" s="40">
        <v>47</v>
      </c>
      <c r="F1682" s="40" t="s">
        <v>4351</v>
      </c>
      <c r="G1682" s="40">
        <v>130</v>
      </c>
      <c r="H1682" s="40">
        <v>94</v>
      </c>
      <c r="I1682" s="40">
        <v>71</v>
      </c>
      <c r="J1682" s="40">
        <v>51</v>
      </c>
      <c r="K1682" s="40" t="s">
        <v>4351</v>
      </c>
    </row>
    <row r="1683" spans="1:11">
      <c r="A1683" s="3" t="s">
        <v>2604</v>
      </c>
      <c r="B1683" s="3" t="s">
        <v>2603</v>
      </c>
      <c r="C1683" s="3" t="s">
        <v>926</v>
      </c>
      <c r="D1683" s="40">
        <v>1075</v>
      </c>
      <c r="E1683" s="40">
        <v>83</v>
      </c>
      <c r="F1683" s="40">
        <v>135</v>
      </c>
      <c r="G1683" s="40">
        <v>289</v>
      </c>
      <c r="H1683" s="40">
        <v>249</v>
      </c>
      <c r="I1683" s="40">
        <v>121</v>
      </c>
      <c r="J1683" s="40">
        <v>171</v>
      </c>
      <c r="K1683" s="40">
        <v>27</v>
      </c>
    </row>
    <row r="1684" spans="1:11">
      <c r="A1684" s="3" t="s">
        <v>2605</v>
      </c>
      <c r="B1684" s="3" t="s">
        <v>2603</v>
      </c>
      <c r="C1684" s="3" t="s">
        <v>2606</v>
      </c>
      <c r="D1684" s="40">
        <v>904</v>
      </c>
      <c r="E1684" s="40">
        <v>78</v>
      </c>
      <c r="F1684" s="40">
        <v>93</v>
      </c>
      <c r="G1684" s="40">
        <v>219</v>
      </c>
      <c r="H1684" s="40">
        <v>244</v>
      </c>
      <c r="I1684" s="40">
        <v>150</v>
      </c>
      <c r="J1684" s="40">
        <v>86</v>
      </c>
      <c r="K1684" s="40">
        <v>34</v>
      </c>
    </row>
    <row r="1685" spans="1:11">
      <c r="A1685" s="3" t="s">
        <v>2607</v>
      </c>
      <c r="B1685" s="3" t="s">
        <v>2603</v>
      </c>
      <c r="C1685" s="3" t="s">
        <v>2608</v>
      </c>
      <c r="D1685" s="40">
        <v>1688</v>
      </c>
      <c r="E1685" s="40">
        <v>150</v>
      </c>
      <c r="F1685" s="40">
        <v>256</v>
      </c>
      <c r="G1685" s="40">
        <v>400</v>
      </c>
      <c r="H1685" s="40">
        <v>398</v>
      </c>
      <c r="I1685" s="40">
        <v>207</v>
      </c>
      <c r="J1685" s="40">
        <v>237</v>
      </c>
      <c r="K1685" s="40">
        <v>40</v>
      </c>
    </row>
    <row r="1686" spans="1:11">
      <c r="A1686" s="3" t="s">
        <v>2609</v>
      </c>
      <c r="B1686" s="3" t="s">
        <v>2603</v>
      </c>
      <c r="C1686" s="3" t="s">
        <v>2610</v>
      </c>
      <c r="D1686" s="40">
        <v>1009</v>
      </c>
      <c r="E1686" s="40">
        <v>121</v>
      </c>
      <c r="F1686" s="40">
        <v>131</v>
      </c>
      <c r="G1686" s="40">
        <v>287</v>
      </c>
      <c r="H1686" s="40">
        <v>196</v>
      </c>
      <c r="I1686" s="40">
        <v>109</v>
      </c>
      <c r="J1686" s="40">
        <v>140</v>
      </c>
      <c r="K1686" s="40">
        <v>25</v>
      </c>
    </row>
    <row r="1687" spans="1:11">
      <c r="A1687" s="3" t="s">
        <v>2611</v>
      </c>
      <c r="B1687" s="3" t="s">
        <v>2603</v>
      </c>
      <c r="C1687" s="3" t="s">
        <v>2612</v>
      </c>
      <c r="D1687" s="40">
        <v>718</v>
      </c>
      <c r="E1687" s="40">
        <v>31</v>
      </c>
      <c r="F1687" s="40">
        <v>93</v>
      </c>
      <c r="G1687" s="40">
        <v>145</v>
      </c>
      <c r="H1687" s="40">
        <v>158</v>
      </c>
      <c r="I1687" s="40">
        <v>126</v>
      </c>
      <c r="J1687" s="40">
        <v>151</v>
      </c>
      <c r="K1687" s="40">
        <v>14</v>
      </c>
    </row>
    <row r="1688" spans="1:11">
      <c r="A1688" s="3" t="s">
        <v>2613</v>
      </c>
      <c r="B1688" s="3" t="s">
        <v>2603</v>
      </c>
      <c r="C1688" s="3" t="s">
        <v>2614</v>
      </c>
      <c r="D1688" s="40">
        <v>937</v>
      </c>
      <c r="E1688" s="40">
        <v>82</v>
      </c>
      <c r="F1688" s="40">
        <v>104</v>
      </c>
      <c r="G1688" s="40">
        <v>268</v>
      </c>
      <c r="H1688" s="40">
        <v>204</v>
      </c>
      <c r="I1688" s="40">
        <v>111</v>
      </c>
      <c r="J1688" s="40">
        <v>140</v>
      </c>
      <c r="K1688" s="40">
        <v>28</v>
      </c>
    </row>
    <row r="1689" spans="1:11">
      <c r="A1689" s="3" t="s">
        <v>2615</v>
      </c>
      <c r="B1689" s="3" t="s">
        <v>2603</v>
      </c>
      <c r="C1689" s="3" t="s">
        <v>774</v>
      </c>
      <c r="D1689" s="40">
        <v>737</v>
      </c>
      <c r="E1689" s="40">
        <v>87</v>
      </c>
      <c r="F1689" s="40">
        <v>86</v>
      </c>
      <c r="G1689" s="40">
        <v>193</v>
      </c>
      <c r="H1689" s="40">
        <v>168</v>
      </c>
      <c r="I1689" s="40">
        <v>90</v>
      </c>
      <c r="J1689" s="40">
        <v>96</v>
      </c>
      <c r="K1689" s="40">
        <v>17</v>
      </c>
    </row>
    <row r="1690" spans="1:11">
      <c r="A1690" s="3" t="s">
        <v>2616</v>
      </c>
      <c r="B1690" s="3" t="s">
        <v>2603</v>
      </c>
      <c r="C1690" s="3" t="s">
        <v>18</v>
      </c>
      <c r="D1690" s="40">
        <v>6536</v>
      </c>
      <c r="E1690" s="40">
        <v>1199</v>
      </c>
      <c r="F1690" s="40">
        <v>779</v>
      </c>
      <c r="G1690" s="40">
        <v>1436</v>
      </c>
      <c r="H1690" s="40">
        <v>1285</v>
      </c>
      <c r="I1690" s="40">
        <v>772</v>
      </c>
      <c r="J1690" s="40">
        <v>802</v>
      </c>
      <c r="K1690" s="40">
        <v>263</v>
      </c>
    </row>
    <row r="1691" spans="1:11">
      <c r="A1691" s="3" t="s">
        <v>2617</v>
      </c>
      <c r="B1691" s="3" t="s">
        <v>2603</v>
      </c>
      <c r="C1691" s="3" t="s">
        <v>242</v>
      </c>
      <c r="D1691" s="40">
        <v>508</v>
      </c>
      <c r="E1691" s="40">
        <v>35</v>
      </c>
      <c r="F1691" s="40">
        <v>62</v>
      </c>
      <c r="G1691" s="40">
        <v>135</v>
      </c>
      <c r="H1691" s="40">
        <v>109</v>
      </c>
      <c r="I1691" s="40">
        <v>88</v>
      </c>
      <c r="J1691" s="40">
        <v>67</v>
      </c>
      <c r="K1691" s="40">
        <v>12</v>
      </c>
    </row>
    <row r="1692" spans="1:11">
      <c r="A1692" s="3" t="s">
        <v>2618</v>
      </c>
      <c r="B1692" s="3" t="s">
        <v>2603</v>
      </c>
      <c r="C1692" s="3" t="s">
        <v>782</v>
      </c>
      <c r="D1692" s="40">
        <v>547</v>
      </c>
      <c r="E1692" s="40">
        <v>58</v>
      </c>
      <c r="F1692" s="40">
        <v>48</v>
      </c>
      <c r="G1692" s="40">
        <v>151</v>
      </c>
      <c r="H1692" s="40">
        <v>141</v>
      </c>
      <c r="I1692" s="40">
        <v>57</v>
      </c>
      <c r="J1692" s="40">
        <v>76</v>
      </c>
      <c r="K1692" s="40">
        <v>16</v>
      </c>
    </row>
    <row r="1693" spans="1:11">
      <c r="A1693" s="3" t="s">
        <v>2619</v>
      </c>
      <c r="B1693" s="3" t="s">
        <v>2603</v>
      </c>
      <c r="C1693" s="3" t="s">
        <v>246</v>
      </c>
      <c r="D1693" s="40">
        <v>1685</v>
      </c>
      <c r="E1693" s="40">
        <v>248</v>
      </c>
      <c r="F1693" s="40">
        <v>203</v>
      </c>
      <c r="G1693" s="40">
        <v>420</v>
      </c>
      <c r="H1693" s="40">
        <v>334</v>
      </c>
      <c r="I1693" s="40">
        <v>228</v>
      </c>
      <c r="J1693" s="40">
        <v>205</v>
      </c>
      <c r="K1693" s="40">
        <v>47</v>
      </c>
    </row>
    <row r="1694" spans="1:11">
      <c r="A1694" s="3" t="s">
        <v>2620</v>
      </c>
      <c r="B1694" s="3" t="s">
        <v>2603</v>
      </c>
      <c r="C1694" s="3" t="s">
        <v>2621</v>
      </c>
      <c r="D1694" s="40">
        <v>4500</v>
      </c>
      <c r="E1694" s="40">
        <v>692</v>
      </c>
      <c r="F1694" s="40">
        <v>452</v>
      </c>
      <c r="G1694" s="40">
        <v>913</v>
      </c>
      <c r="H1694" s="40">
        <v>921</v>
      </c>
      <c r="I1694" s="40">
        <v>649</v>
      </c>
      <c r="J1694" s="40">
        <v>726</v>
      </c>
      <c r="K1694" s="40">
        <v>147</v>
      </c>
    </row>
    <row r="1695" spans="1:11">
      <c r="A1695" s="3" t="s">
        <v>2622</v>
      </c>
      <c r="B1695" s="3" t="s">
        <v>2603</v>
      </c>
      <c r="C1695" s="3" t="s">
        <v>788</v>
      </c>
      <c r="D1695" s="40">
        <v>758</v>
      </c>
      <c r="E1695" s="40">
        <v>135</v>
      </c>
      <c r="F1695" s="40">
        <v>70</v>
      </c>
      <c r="G1695" s="40">
        <v>172</v>
      </c>
      <c r="H1695" s="40">
        <v>136</v>
      </c>
      <c r="I1695" s="40">
        <v>96</v>
      </c>
      <c r="J1695" s="40">
        <v>114</v>
      </c>
      <c r="K1695" s="40">
        <v>35</v>
      </c>
    </row>
    <row r="1696" spans="1:11">
      <c r="A1696" s="3" t="s">
        <v>2623</v>
      </c>
      <c r="B1696" s="3" t="s">
        <v>2603</v>
      </c>
      <c r="C1696" s="3" t="s">
        <v>2624</v>
      </c>
      <c r="D1696" s="40">
        <v>1752</v>
      </c>
      <c r="E1696" s="40">
        <v>171</v>
      </c>
      <c r="F1696" s="40">
        <v>260</v>
      </c>
      <c r="G1696" s="40">
        <v>489</v>
      </c>
      <c r="H1696" s="40">
        <v>382</v>
      </c>
      <c r="I1696" s="40">
        <v>193</v>
      </c>
      <c r="J1696" s="40">
        <v>203</v>
      </c>
      <c r="K1696" s="40">
        <v>54</v>
      </c>
    </row>
    <row r="1697" spans="1:11">
      <c r="A1697" s="3" t="s">
        <v>2625</v>
      </c>
      <c r="B1697" s="3" t="s">
        <v>2603</v>
      </c>
      <c r="C1697" s="3" t="s">
        <v>2626</v>
      </c>
      <c r="D1697" s="40">
        <v>592</v>
      </c>
      <c r="E1697" s="40" t="s">
        <v>4351</v>
      </c>
      <c r="F1697" s="40">
        <v>88</v>
      </c>
      <c r="G1697" s="40">
        <v>154</v>
      </c>
      <c r="H1697" s="40">
        <v>164</v>
      </c>
      <c r="I1697" s="40">
        <v>83</v>
      </c>
      <c r="J1697" s="40">
        <v>82</v>
      </c>
      <c r="K1697" s="40" t="s">
        <v>4351</v>
      </c>
    </row>
    <row r="1698" spans="1:11">
      <c r="A1698" s="3" t="s">
        <v>2627</v>
      </c>
      <c r="B1698" s="3" t="s">
        <v>2603</v>
      </c>
      <c r="C1698" s="3" t="s">
        <v>258</v>
      </c>
      <c r="D1698" s="40">
        <v>674</v>
      </c>
      <c r="E1698" s="40">
        <v>78</v>
      </c>
      <c r="F1698" s="40">
        <v>67</v>
      </c>
      <c r="G1698" s="40">
        <v>149</v>
      </c>
      <c r="H1698" s="40">
        <v>149</v>
      </c>
      <c r="I1698" s="40">
        <v>120</v>
      </c>
      <c r="J1698" s="40">
        <v>93</v>
      </c>
      <c r="K1698" s="40">
        <v>18</v>
      </c>
    </row>
    <row r="1699" spans="1:11">
      <c r="A1699" s="3" t="s">
        <v>2628</v>
      </c>
      <c r="B1699" s="3" t="s">
        <v>2603</v>
      </c>
      <c r="C1699" s="3" t="s">
        <v>2629</v>
      </c>
      <c r="D1699" s="40">
        <v>21467</v>
      </c>
      <c r="E1699" s="40">
        <v>2639</v>
      </c>
      <c r="F1699" s="40">
        <v>3069</v>
      </c>
      <c r="G1699" s="40">
        <v>5201</v>
      </c>
      <c r="H1699" s="40">
        <v>4516</v>
      </c>
      <c r="I1699" s="40">
        <v>2544</v>
      </c>
      <c r="J1699" s="40">
        <v>2703</v>
      </c>
      <c r="K1699" s="40">
        <v>795</v>
      </c>
    </row>
    <row r="1700" spans="1:11">
      <c r="A1700" s="3" t="s">
        <v>2630</v>
      </c>
      <c r="B1700" s="3" t="s">
        <v>2603</v>
      </c>
      <c r="C1700" s="3" t="s">
        <v>2631</v>
      </c>
      <c r="D1700" s="40">
        <v>773</v>
      </c>
      <c r="E1700" s="40">
        <v>87</v>
      </c>
      <c r="F1700" s="40">
        <v>73</v>
      </c>
      <c r="G1700" s="40">
        <v>184</v>
      </c>
      <c r="H1700" s="40">
        <v>189</v>
      </c>
      <c r="I1700" s="40">
        <v>81</v>
      </c>
      <c r="J1700" s="40">
        <v>145</v>
      </c>
      <c r="K1700" s="40">
        <v>14</v>
      </c>
    </row>
    <row r="1701" spans="1:11">
      <c r="A1701" s="3" t="s">
        <v>2632</v>
      </c>
      <c r="B1701" s="3" t="s">
        <v>2603</v>
      </c>
      <c r="C1701" s="3" t="s">
        <v>2633</v>
      </c>
      <c r="D1701" s="40">
        <v>601</v>
      </c>
      <c r="E1701" s="40">
        <v>114</v>
      </c>
      <c r="F1701" s="40">
        <v>46</v>
      </c>
      <c r="G1701" s="40">
        <v>112</v>
      </c>
      <c r="H1701" s="40">
        <v>142</v>
      </c>
      <c r="I1701" s="40">
        <v>86</v>
      </c>
      <c r="J1701" s="40">
        <v>80</v>
      </c>
      <c r="K1701" s="40">
        <v>21</v>
      </c>
    </row>
    <row r="1702" spans="1:11">
      <c r="A1702" s="3" t="s">
        <v>2634</v>
      </c>
      <c r="B1702" s="3" t="s">
        <v>2603</v>
      </c>
      <c r="C1702" s="3" t="s">
        <v>947</v>
      </c>
      <c r="D1702" s="40">
        <v>5595</v>
      </c>
      <c r="E1702" s="40">
        <v>1810</v>
      </c>
      <c r="F1702" s="40">
        <v>382</v>
      </c>
      <c r="G1702" s="40">
        <v>820</v>
      </c>
      <c r="H1702" s="40">
        <v>936</v>
      </c>
      <c r="I1702" s="40">
        <v>625</v>
      </c>
      <c r="J1702" s="40">
        <v>785</v>
      </c>
      <c r="K1702" s="40">
        <v>237</v>
      </c>
    </row>
    <row r="1703" spans="1:11">
      <c r="A1703" s="3" t="s">
        <v>2635</v>
      </c>
      <c r="B1703" s="3" t="s">
        <v>2603</v>
      </c>
      <c r="C1703" s="3" t="s">
        <v>2636</v>
      </c>
      <c r="D1703" s="40">
        <v>1406</v>
      </c>
      <c r="E1703" s="40">
        <v>61</v>
      </c>
      <c r="F1703" s="40">
        <v>168</v>
      </c>
      <c r="G1703" s="40">
        <v>352</v>
      </c>
      <c r="H1703" s="40">
        <v>375</v>
      </c>
      <c r="I1703" s="40">
        <v>214</v>
      </c>
      <c r="J1703" s="40">
        <v>215</v>
      </c>
      <c r="K1703" s="40">
        <v>21</v>
      </c>
    </row>
    <row r="1704" spans="1:11">
      <c r="A1704" s="3" t="s">
        <v>2637</v>
      </c>
      <c r="B1704" s="3" t="s">
        <v>2603</v>
      </c>
      <c r="C1704" s="3" t="s">
        <v>2638</v>
      </c>
      <c r="D1704" s="40">
        <v>2906</v>
      </c>
      <c r="E1704" s="40">
        <v>608</v>
      </c>
      <c r="F1704" s="40">
        <v>252</v>
      </c>
      <c r="G1704" s="40">
        <v>561</v>
      </c>
      <c r="H1704" s="40">
        <v>604</v>
      </c>
      <c r="I1704" s="40">
        <v>367</v>
      </c>
      <c r="J1704" s="40">
        <v>409</v>
      </c>
      <c r="K1704" s="40">
        <v>105</v>
      </c>
    </row>
    <row r="1705" spans="1:11">
      <c r="A1705" s="3" t="s">
        <v>2639</v>
      </c>
      <c r="B1705" s="3" t="s">
        <v>2603</v>
      </c>
      <c r="C1705" s="3" t="s">
        <v>62</v>
      </c>
      <c r="D1705" s="40">
        <v>434</v>
      </c>
      <c r="E1705" s="40">
        <v>56</v>
      </c>
      <c r="F1705" s="40">
        <v>65</v>
      </c>
      <c r="G1705" s="40">
        <v>112</v>
      </c>
      <c r="H1705" s="40">
        <v>72</v>
      </c>
      <c r="I1705" s="40">
        <v>69</v>
      </c>
      <c r="J1705" s="40">
        <v>45</v>
      </c>
      <c r="K1705" s="40">
        <v>15</v>
      </c>
    </row>
    <row r="1706" spans="1:11">
      <c r="A1706" s="3" t="s">
        <v>2640</v>
      </c>
      <c r="B1706" s="3" t="s">
        <v>2603</v>
      </c>
      <c r="C1706" s="3" t="s">
        <v>64</v>
      </c>
      <c r="D1706" s="40">
        <v>24173</v>
      </c>
      <c r="E1706" s="40">
        <v>5604</v>
      </c>
      <c r="F1706" s="40">
        <v>2913</v>
      </c>
      <c r="G1706" s="40">
        <v>4754</v>
      </c>
      <c r="H1706" s="40">
        <v>4259</v>
      </c>
      <c r="I1706" s="40">
        <v>2705</v>
      </c>
      <c r="J1706" s="40">
        <v>2847</v>
      </c>
      <c r="K1706" s="40">
        <v>1091</v>
      </c>
    </row>
    <row r="1707" spans="1:11">
      <c r="A1707" s="3" t="s">
        <v>2641</v>
      </c>
      <c r="B1707" s="3" t="s">
        <v>2603</v>
      </c>
      <c r="C1707" s="3" t="s">
        <v>272</v>
      </c>
      <c r="D1707" s="40">
        <v>757</v>
      </c>
      <c r="E1707" s="40">
        <v>120</v>
      </c>
      <c r="F1707" s="40">
        <v>60</v>
      </c>
      <c r="G1707" s="40">
        <v>173</v>
      </c>
      <c r="H1707" s="40">
        <v>193</v>
      </c>
      <c r="I1707" s="40">
        <v>92</v>
      </c>
      <c r="J1707" s="40">
        <v>105</v>
      </c>
      <c r="K1707" s="40">
        <v>14</v>
      </c>
    </row>
    <row r="1708" spans="1:11">
      <c r="A1708" s="3" t="s">
        <v>2642</v>
      </c>
      <c r="B1708" s="3" t="s">
        <v>2603</v>
      </c>
      <c r="C1708" s="3" t="s">
        <v>2643</v>
      </c>
      <c r="D1708" s="40">
        <v>342</v>
      </c>
      <c r="E1708" s="40" t="s">
        <v>4351</v>
      </c>
      <c r="F1708" s="40">
        <v>46</v>
      </c>
      <c r="G1708" s="40">
        <v>104</v>
      </c>
      <c r="H1708" s="40">
        <v>67</v>
      </c>
      <c r="I1708" s="40">
        <v>61</v>
      </c>
      <c r="J1708" s="40">
        <v>39</v>
      </c>
      <c r="K1708" s="40" t="s">
        <v>4351</v>
      </c>
    </row>
    <row r="1709" spans="1:11">
      <c r="A1709" s="3" t="s">
        <v>2644</v>
      </c>
      <c r="B1709" s="3" t="s">
        <v>2603</v>
      </c>
      <c r="C1709" s="3" t="s">
        <v>2645</v>
      </c>
      <c r="D1709" s="40">
        <v>2327</v>
      </c>
      <c r="E1709" s="40">
        <v>253</v>
      </c>
      <c r="F1709" s="40">
        <v>246</v>
      </c>
      <c r="G1709" s="40">
        <v>485</v>
      </c>
      <c r="H1709" s="40">
        <v>548</v>
      </c>
      <c r="I1709" s="40">
        <v>349</v>
      </c>
      <c r="J1709" s="40">
        <v>381</v>
      </c>
      <c r="K1709" s="40">
        <v>65</v>
      </c>
    </row>
    <row r="1710" spans="1:11">
      <c r="A1710" s="3" t="s">
        <v>2646</v>
      </c>
      <c r="B1710" s="3" t="s">
        <v>2603</v>
      </c>
      <c r="C1710" s="3" t="s">
        <v>68</v>
      </c>
      <c r="D1710" s="40">
        <v>2744</v>
      </c>
      <c r="E1710" s="40">
        <v>666</v>
      </c>
      <c r="F1710" s="40">
        <v>288</v>
      </c>
      <c r="G1710" s="40">
        <v>575</v>
      </c>
      <c r="H1710" s="40">
        <v>489</v>
      </c>
      <c r="I1710" s="40">
        <v>284</v>
      </c>
      <c r="J1710" s="40">
        <v>318</v>
      </c>
      <c r="K1710" s="40">
        <v>124</v>
      </c>
    </row>
    <row r="1711" spans="1:11">
      <c r="A1711" s="3" t="s">
        <v>2647</v>
      </c>
      <c r="B1711" s="3" t="s">
        <v>2603</v>
      </c>
      <c r="C1711" s="3" t="s">
        <v>2648</v>
      </c>
      <c r="D1711" s="40">
        <v>517</v>
      </c>
      <c r="E1711" s="40">
        <v>41</v>
      </c>
      <c r="F1711" s="40">
        <v>45</v>
      </c>
      <c r="G1711" s="40">
        <v>128</v>
      </c>
      <c r="H1711" s="40">
        <v>142</v>
      </c>
      <c r="I1711" s="40">
        <v>72</v>
      </c>
      <c r="J1711" s="40">
        <v>73</v>
      </c>
      <c r="K1711" s="40">
        <v>16</v>
      </c>
    </row>
    <row r="1712" spans="1:11">
      <c r="A1712" s="3" t="s">
        <v>2649</v>
      </c>
      <c r="B1712" s="3" t="s">
        <v>2603</v>
      </c>
      <c r="C1712" s="3" t="s">
        <v>408</v>
      </c>
      <c r="D1712" s="40">
        <v>16471</v>
      </c>
      <c r="E1712" s="40">
        <v>3651</v>
      </c>
      <c r="F1712" s="40">
        <v>1768</v>
      </c>
      <c r="G1712" s="40">
        <v>3570</v>
      </c>
      <c r="H1712" s="40">
        <v>2802</v>
      </c>
      <c r="I1712" s="40">
        <v>1855</v>
      </c>
      <c r="J1712" s="40">
        <v>2027</v>
      </c>
      <c r="K1712" s="40">
        <v>798</v>
      </c>
    </row>
    <row r="1713" spans="1:11">
      <c r="A1713" s="3" t="s">
        <v>2650</v>
      </c>
      <c r="B1713" s="3" t="s">
        <v>2603</v>
      </c>
      <c r="C1713" s="3" t="s">
        <v>610</v>
      </c>
      <c r="D1713" s="40">
        <v>1381</v>
      </c>
      <c r="E1713" s="40">
        <v>75</v>
      </c>
      <c r="F1713" s="40">
        <v>140</v>
      </c>
      <c r="G1713" s="40">
        <v>295</v>
      </c>
      <c r="H1713" s="40">
        <v>334</v>
      </c>
      <c r="I1713" s="40">
        <v>246</v>
      </c>
      <c r="J1713" s="40">
        <v>260</v>
      </c>
      <c r="K1713" s="40">
        <v>31</v>
      </c>
    </row>
    <row r="1714" spans="1:11">
      <c r="A1714" s="3" t="s">
        <v>2651</v>
      </c>
      <c r="B1714" s="3" t="s">
        <v>2603</v>
      </c>
      <c r="C1714" s="3" t="s">
        <v>819</v>
      </c>
      <c r="D1714" s="40">
        <v>430</v>
      </c>
      <c r="E1714" s="40" t="s">
        <v>4351</v>
      </c>
      <c r="F1714" s="40">
        <v>40</v>
      </c>
      <c r="G1714" s="40">
        <v>103</v>
      </c>
      <c r="H1714" s="40">
        <v>102</v>
      </c>
      <c r="I1714" s="40">
        <v>68</v>
      </c>
      <c r="J1714" s="40">
        <v>74</v>
      </c>
      <c r="K1714" s="40" t="s">
        <v>4351</v>
      </c>
    </row>
    <row r="1715" spans="1:11">
      <c r="A1715" s="3" t="s">
        <v>2652</v>
      </c>
      <c r="B1715" s="3" t="s">
        <v>2603</v>
      </c>
      <c r="C1715" s="3" t="s">
        <v>965</v>
      </c>
      <c r="D1715" s="40">
        <v>185</v>
      </c>
      <c r="E1715" s="40">
        <v>19</v>
      </c>
      <c r="F1715" s="40">
        <v>32</v>
      </c>
      <c r="G1715" s="40">
        <v>58</v>
      </c>
      <c r="H1715" s="40">
        <v>45</v>
      </c>
      <c r="I1715" s="40" t="s">
        <v>4351</v>
      </c>
      <c r="J1715" s="40">
        <v>19</v>
      </c>
      <c r="K1715" s="40" t="s">
        <v>4351</v>
      </c>
    </row>
    <row r="1716" spans="1:11">
      <c r="A1716" s="3" t="s">
        <v>2653</v>
      </c>
      <c r="B1716" s="3" t="s">
        <v>2603</v>
      </c>
      <c r="C1716" s="3" t="s">
        <v>72</v>
      </c>
      <c r="D1716" s="40">
        <v>494</v>
      </c>
      <c r="E1716" s="40">
        <v>65</v>
      </c>
      <c r="F1716" s="40">
        <v>57</v>
      </c>
      <c r="G1716" s="40">
        <v>77</v>
      </c>
      <c r="H1716" s="40">
        <v>123</v>
      </c>
      <c r="I1716" s="40">
        <v>58</v>
      </c>
      <c r="J1716" s="40">
        <v>98</v>
      </c>
      <c r="K1716" s="40">
        <v>16</v>
      </c>
    </row>
    <row r="1717" spans="1:11">
      <c r="A1717" s="3" t="s">
        <v>2654</v>
      </c>
      <c r="B1717" s="3" t="s">
        <v>2603</v>
      </c>
      <c r="C1717" s="3" t="s">
        <v>2655</v>
      </c>
      <c r="D1717" s="40">
        <v>630</v>
      </c>
      <c r="E1717" s="40">
        <v>80</v>
      </c>
      <c r="F1717" s="40">
        <v>75</v>
      </c>
      <c r="G1717" s="40">
        <v>124</v>
      </c>
      <c r="H1717" s="40">
        <v>131</v>
      </c>
      <c r="I1717" s="40">
        <v>103</v>
      </c>
      <c r="J1717" s="40">
        <v>91</v>
      </c>
      <c r="K1717" s="40">
        <v>26</v>
      </c>
    </row>
    <row r="1718" spans="1:11">
      <c r="A1718" s="3" t="s">
        <v>2656</v>
      </c>
      <c r="B1718" s="3" t="s">
        <v>2603</v>
      </c>
      <c r="C1718" s="3" t="s">
        <v>2657</v>
      </c>
      <c r="D1718" s="40">
        <v>539</v>
      </c>
      <c r="E1718" s="40">
        <v>46</v>
      </c>
      <c r="F1718" s="40" t="s">
        <v>4351</v>
      </c>
      <c r="G1718" s="40">
        <v>141</v>
      </c>
      <c r="H1718" s="40">
        <v>112</v>
      </c>
      <c r="I1718" s="40">
        <v>94</v>
      </c>
      <c r="J1718" s="40">
        <v>101</v>
      </c>
      <c r="K1718" s="40" t="s">
        <v>4351</v>
      </c>
    </row>
    <row r="1719" spans="1:11">
      <c r="A1719" s="3" t="s">
        <v>2658</v>
      </c>
      <c r="B1719" s="3" t="s">
        <v>2603</v>
      </c>
      <c r="C1719" s="3" t="s">
        <v>420</v>
      </c>
      <c r="D1719" s="40">
        <v>238</v>
      </c>
      <c r="E1719" s="40" t="s">
        <v>4351</v>
      </c>
      <c r="F1719" s="40">
        <v>37</v>
      </c>
      <c r="G1719" s="40">
        <v>75</v>
      </c>
      <c r="H1719" s="40">
        <v>40</v>
      </c>
      <c r="I1719" s="40">
        <v>33</v>
      </c>
      <c r="J1719" s="40">
        <v>41</v>
      </c>
      <c r="K1719" s="40" t="s">
        <v>4351</v>
      </c>
    </row>
    <row r="1720" spans="1:11">
      <c r="A1720" s="3" t="s">
        <v>2659</v>
      </c>
      <c r="B1720" s="3" t="s">
        <v>2603</v>
      </c>
      <c r="C1720" s="3" t="s">
        <v>1592</v>
      </c>
      <c r="D1720" s="40">
        <v>887</v>
      </c>
      <c r="E1720" s="40">
        <v>55</v>
      </c>
      <c r="F1720" s="40">
        <v>95</v>
      </c>
      <c r="G1720" s="40">
        <v>221</v>
      </c>
      <c r="H1720" s="40">
        <v>202</v>
      </c>
      <c r="I1720" s="40">
        <v>131</v>
      </c>
      <c r="J1720" s="40">
        <v>169</v>
      </c>
      <c r="K1720" s="40">
        <v>14</v>
      </c>
    </row>
    <row r="1721" spans="1:11">
      <c r="A1721" s="3" t="s">
        <v>2660</v>
      </c>
      <c r="B1721" s="3" t="s">
        <v>2603</v>
      </c>
      <c r="C1721" s="3" t="s">
        <v>76</v>
      </c>
      <c r="D1721" s="40">
        <v>423</v>
      </c>
      <c r="E1721" s="40">
        <v>19</v>
      </c>
      <c r="F1721" s="40">
        <v>54</v>
      </c>
      <c r="G1721" s="40">
        <v>130</v>
      </c>
      <c r="H1721" s="40">
        <v>97</v>
      </c>
      <c r="I1721" s="40">
        <v>52</v>
      </c>
      <c r="J1721" s="40">
        <v>58</v>
      </c>
      <c r="K1721" s="40">
        <v>13</v>
      </c>
    </row>
    <row r="1722" spans="1:11">
      <c r="A1722" s="3" t="s">
        <v>2661</v>
      </c>
      <c r="B1722" s="3" t="s">
        <v>2603</v>
      </c>
      <c r="C1722" s="3" t="s">
        <v>78</v>
      </c>
      <c r="D1722" s="40">
        <v>954</v>
      </c>
      <c r="E1722" s="40">
        <v>80</v>
      </c>
      <c r="F1722" s="40">
        <v>110</v>
      </c>
      <c r="G1722" s="40">
        <v>222</v>
      </c>
      <c r="H1722" s="40">
        <v>227</v>
      </c>
      <c r="I1722" s="40">
        <v>147</v>
      </c>
      <c r="J1722" s="40">
        <v>147</v>
      </c>
      <c r="K1722" s="40">
        <v>21</v>
      </c>
    </row>
    <row r="1723" spans="1:11">
      <c r="A1723" s="3" t="s">
        <v>2662</v>
      </c>
      <c r="B1723" s="3" t="s">
        <v>2603</v>
      </c>
      <c r="C1723" s="3" t="s">
        <v>840</v>
      </c>
      <c r="D1723" s="40">
        <v>1123</v>
      </c>
      <c r="E1723" s="40">
        <v>132</v>
      </c>
      <c r="F1723" s="40">
        <v>102</v>
      </c>
      <c r="G1723" s="40">
        <v>271</v>
      </c>
      <c r="H1723" s="40">
        <v>273</v>
      </c>
      <c r="I1723" s="40">
        <v>172</v>
      </c>
      <c r="J1723" s="40">
        <v>146</v>
      </c>
      <c r="K1723" s="40">
        <v>27</v>
      </c>
    </row>
    <row r="1724" spans="1:11">
      <c r="A1724" s="3" t="s">
        <v>2663</v>
      </c>
      <c r="B1724" s="3" t="s">
        <v>2603</v>
      </c>
      <c r="C1724" s="3" t="s">
        <v>427</v>
      </c>
      <c r="D1724" s="40">
        <v>5422</v>
      </c>
      <c r="E1724" s="40">
        <v>663</v>
      </c>
      <c r="F1724" s="40">
        <v>661</v>
      </c>
      <c r="G1724" s="40">
        <v>1278</v>
      </c>
      <c r="H1724" s="40">
        <v>1156</v>
      </c>
      <c r="I1724" s="40">
        <v>715</v>
      </c>
      <c r="J1724" s="40">
        <v>755</v>
      </c>
      <c r="K1724" s="40">
        <v>194</v>
      </c>
    </row>
    <row r="1725" spans="1:11">
      <c r="A1725" s="3" t="s">
        <v>2664</v>
      </c>
      <c r="B1725" s="3" t="s">
        <v>2603</v>
      </c>
      <c r="C1725" s="3" t="s">
        <v>84</v>
      </c>
      <c r="D1725" s="40">
        <v>626</v>
      </c>
      <c r="E1725" s="40">
        <v>47</v>
      </c>
      <c r="F1725" s="40">
        <v>69</v>
      </c>
      <c r="G1725" s="40">
        <v>198</v>
      </c>
      <c r="H1725" s="40">
        <v>151</v>
      </c>
      <c r="I1725" s="40">
        <v>85</v>
      </c>
      <c r="J1725" s="40">
        <v>60</v>
      </c>
      <c r="K1725" s="40">
        <v>16</v>
      </c>
    </row>
    <row r="1726" spans="1:11">
      <c r="A1726" s="3" t="s">
        <v>2665</v>
      </c>
      <c r="B1726" s="3" t="s">
        <v>2603</v>
      </c>
      <c r="C1726" s="3" t="s">
        <v>2666</v>
      </c>
      <c r="D1726" s="40">
        <v>3093</v>
      </c>
      <c r="E1726" s="40">
        <v>666</v>
      </c>
      <c r="F1726" s="40">
        <v>270</v>
      </c>
      <c r="G1726" s="40">
        <v>600</v>
      </c>
      <c r="H1726" s="40">
        <v>613</v>
      </c>
      <c r="I1726" s="40">
        <v>387</v>
      </c>
      <c r="J1726" s="40">
        <v>465</v>
      </c>
      <c r="K1726" s="40">
        <v>92</v>
      </c>
    </row>
    <row r="1727" spans="1:11">
      <c r="A1727" s="3" t="s">
        <v>2667</v>
      </c>
      <c r="B1727" s="3" t="s">
        <v>2603</v>
      </c>
      <c r="C1727" s="3" t="s">
        <v>301</v>
      </c>
      <c r="D1727" s="40">
        <v>514</v>
      </c>
      <c r="E1727" s="40">
        <v>57</v>
      </c>
      <c r="F1727" s="40">
        <v>61</v>
      </c>
      <c r="G1727" s="40">
        <v>149</v>
      </c>
      <c r="H1727" s="40">
        <v>110</v>
      </c>
      <c r="I1727" s="40">
        <v>71</v>
      </c>
      <c r="J1727" s="40">
        <v>54</v>
      </c>
      <c r="K1727" s="40">
        <v>12</v>
      </c>
    </row>
    <row r="1728" spans="1:11">
      <c r="A1728" s="3" t="s">
        <v>2668</v>
      </c>
      <c r="B1728" s="3" t="s">
        <v>2603</v>
      </c>
      <c r="C1728" s="3" t="s">
        <v>2669</v>
      </c>
      <c r="D1728" s="40">
        <v>5282</v>
      </c>
      <c r="E1728" s="40">
        <v>634</v>
      </c>
      <c r="F1728" s="40">
        <v>702</v>
      </c>
      <c r="G1728" s="40">
        <v>1258</v>
      </c>
      <c r="H1728" s="40">
        <v>1195</v>
      </c>
      <c r="I1728" s="40">
        <v>641</v>
      </c>
      <c r="J1728" s="40">
        <v>719</v>
      </c>
      <c r="K1728" s="40">
        <v>133</v>
      </c>
    </row>
    <row r="1729" spans="1:11">
      <c r="A1729" s="3" t="s">
        <v>2670</v>
      </c>
      <c r="B1729" s="3" t="s">
        <v>2603</v>
      </c>
      <c r="C1729" s="3" t="s">
        <v>1142</v>
      </c>
      <c r="D1729" s="40">
        <v>6926</v>
      </c>
      <c r="E1729" s="40">
        <v>990</v>
      </c>
      <c r="F1729" s="40">
        <v>928</v>
      </c>
      <c r="G1729" s="40">
        <v>1687</v>
      </c>
      <c r="H1729" s="40">
        <v>1400</v>
      </c>
      <c r="I1729" s="40">
        <v>833</v>
      </c>
      <c r="J1729" s="40">
        <v>836</v>
      </c>
      <c r="K1729" s="40">
        <v>252</v>
      </c>
    </row>
    <row r="1730" spans="1:11">
      <c r="A1730" s="3" t="s">
        <v>2671</v>
      </c>
      <c r="B1730" s="3" t="s">
        <v>2603</v>
      </c>
      <c r="C1730" s="3" t="s">
        <v>94</v>
      </c>
      <c r="D1730" s="40">
        <v>599</v>
      </c>
      <c r="E1730" s="40">
        <v>133</v>
      </c>
      <c r="F1730" s="40">
        <v>51</v>
      </c>
      <c r="G1730" s="40">
        <v>128</v>
      </c>
      <c r="H1730" s="40">
        <v>113</v>
      </c>
      <c r="I1730" s="40">
        <v>73</v>
      </c>
      <c r="J1730" s="40">
        <v>81</v>
      </c>
      <c r="K1730" s="40">
        <v>20</v>
      </c>
    </row>
    <row r="1731" spans="1:11">
      <c r="A1731" s="3" t="s">
        <v>2672</v>
      </c>
      <c r="B1731" s="3" t="s">
        <v>2603</v>
      </c>
      <c r="C1731" s="3" t="s">
        <v>2673</v>
      </c>
      <c r="D1731" s="40">
        <v>3668</v>
      </c>
      <c r="E1731" s="40">
        <v>353</v>
      </c>
      <c r="F1731" s="40">
        <v>568</v>
      </c>
      <c r="G1731" s="40">
        <v>985</v>
      </c>
      <c r="H1731" s="40">
        <v>808</v>
      </c>
      <c r="I1731" s="40">
        <v>399</v>
      </c>
      <c r="J1731" s="40">
        <v>456</v>
      </c>
      <c r="K1731" s="40">
        <v>99</v>
      </c>
    </row>
    <row r="1732" spans="1:11">
      <c r="A1732" s="3" t="s">
        <v>2674</v>
      </c>
      <c r="B1732" s="3" t="s">
        <v>2603</v>
      </c>
      <c r="C1732" s="3" t="s">
        <v>98</v>
      </c>
      <c r="D1732" s="40">
        <v>901</v>
      </c>
      <c r="E1732" s="40">
        <v>165</v>
      </c>
      <c r="F1732" s="40">
        <v>98</v>
      </c>
      <c r="G1732" s="40">
        <v>171</v>
      </c>
      <c r="H1732" s="40">
        <v>193</v>
      </c>
      <c r="I1732" s="40">
        <v>143</v>
      </c>
      <c r="J1732" s="40">
        <v>112</v>
      </c>
      <c r="K1732" s="40">
        <v>19</v>
      </c>
    </row>
    <row r="1733" spans="1:11">
      <c r="A1733" s="3" t="s">
        <v>2675</v>
      </c>
      <c r="B1733" s="3" t="s">
        <v>2603</v>
      </c>
      <c r="C1733" s="3" t="s">
        <v>2676</v>
      </c>
      <c r="D1733" s="40">
        <v>3963</v>
      </c>
      <c r="E1733" s="40">
        <v>510</v>
      </c>
      <c r="F1733" s="40">
        <v>486</v>
      </c>
      <c r="G1733" s="40">
        <v>853</v>
      </c>
      <c r="H1733" s="40">
        <v>897</v>
      </c>
      <c r="I1733" s="40">
        <v>512</v>
      </c>
      <c r="J1733" s="40">
        <v>610</v>
      </c>
      <c r="K1733" s="40">
        <v>95</v>
      </c>
    </row>
    <row r="1734" spans="1:11">
      <c r="A1734" s="3" t="s">
        <v>2677</v>
      </c>
      <c r="B1734" s="3" t="s">
        <v>2603</v>
      </c>
      <c r="C1734" s="3" t="s">
        <v>2678</v>
      </c>
      <c r="D1734" s="40">
        <v>247</v>
      </c>
      <c r="E1734" s="40">
        <v>11</v>
      </c>
      <c r="F1734" s="40">
        <v>39</v>
      </c>
      <c r="G1734" s="40">
        <v>82</v>
      </c>
      <c r="H1734" s="40">
        <v>63</v>
      </c>
      <c r="I1734" s="40">
        <v>18</v>
      </c>
      <c r="J1734" s="40">
        <v>34</v>
      </c>
      <c r="K1734" s="40">
        <v>0</v>
      </c>
    </row>
    <row r="1735" spans="1:11">
      <c r="A1735" s="3" t="s">
        <v>2679</v>
      </c>
      <c r="B1735" s="3" t="s">
        <v>2603</v>
      </c>
      <c r="C1735" s="3" t="s">
        <v>868</v>
      </c>
      <c r="D1735" s="40">
        <v>734</v>
      </c>
      <c r="E1735" s="40">
        <v>33</v>
      </c>
      <c r="F1735" s="40">
        <v>63</v>
      </c>
      <c r="G1735" s="40">
        <v>121</v>
      </c>
      <c r="H1735" s="40">
        <v>198</v>
      </c>
      <c r="I1735" s="40">
        <v>138</v>
      </c>
      <c r="J1735" s="40">
        <v>170</v>
      </c>
      <c r="K1735" s="40">
        <v>11</v>
      </c>
    </row>
    <row r="1736" spans="1:11">
      <c r="A1736" s="3" t="s">
        <v>2680</v>
      </c>
      <c r="B1736" s="3" t="s">
        <v>2603</v>
      </c>
      <c r="C1736" s="3" t="s">
        <v>994</v>
      </c>
      <c r="D1736" s="40">
        <v>1674</v>
      </c>
      <c r="E1736" s="40">
        <v>255</v>
      </c>
      <c r="F1736" s="40">
        <v>172</v>
      </c>
      <c r="G1736" s="40">
        <v>399</v>
      </c>
      <c r="H1736" s="40">
        <v>324</v>
      </c>
      <c r="I1736" s="40">
        <v>224</v>
      </c>
      <c r="J1736" s="40">
        <v>243</v>
      </c>
      <c r="K1736" s="40">
        <v>57</v>
      </c>
    </row>
    <row r="1737" spans="1:11">
      <c r="A1737" s="3" t="s">
        <v>2681</v>
      </c>
      <c r="B1737" s="3" t="s">
        <v>2603</v>
      </c>
      <c r="C1737" s="3" t="s">
        <v>104</v>
      </c>
      <c r="D1737" s="40">
        <v>200</v>
      </c>
      <c r="E1737" s="40">
        <v>27</v>
      </c>
      <c r="F1737" s="40" t="s">
        <v>4351</v>
      </c>
      <c r="G1737" s="40">
        <v>54</v>
      </c>
      <c r="H1737" s="40">
        <v>66</v>
      </c>
      <c r="I1737" s="40">
        <v>15</v>
      </c>
      <c r="J1737" s="40">
        <v>19</v>
      </c>
      <c r="K1737" s="40" t="s">
        <v>4351</v>
      </c>
    </row>
    <row r="1738" spans="1:11">
      <c r="A1738" s="3" t="s">
        <v>2682</v>
      </c>
      <c r="B1738" s="3" t="s">
        <v>2603</v>
      </c>
      <c r="C1738" s="3" t="s">
        <v>106</v>
      </c>
      <c r="D1738" s="40">
        <v>8536</v>
      </c>
      <c r="E1738" s="40">
        <v>1489</v>
      </c>
      <c r="F1738" s="40">
        <v>1106</v>
      </c>
      <c r="G1738" s="40">
        <v>2091</v>
      </c>
      <c r="H1738" s="40">
        <v>1588</v>
      </c>
      <c r="I1738" s="40">
        <v>916</v>
      </c>
      <c r="J1738" s="40">
        <v>1011</v>
      </c>
      <c r="K1738" s="40">
        <v>335</v>
      </c>
    </row>
    <row r="1739" spans="1:11">
      <c r="A1739" s="3" t="s">
        <v>2683</v>
      </c>
      <c r="B1739" s="3" t="s">
        <v>2603</v>
      </c>
      <c r="C1739" s="3" t="s">
        <v>108</v>
      </c>
      <c r="D1739" s="40">
        <v>237</v>
      </c>
      <c r="E1739" s="40" t="s">
        <v>4351</v>
      </c>
      <c r="F1739" s="40">
        <v>30</v>
      </c>
      <c r="G1739" s="40">
        <v>56</v>
      </c>
      <c r="H1739" s="40">
        <v>58</v>
      </c>
      <c r="I1739" s="40">
        <v>36</v>
      </c>
      <c r="J1739" s="40">
        <v>38</v>
      </c>
      <c r="K1739" s="40" t="s">
        <v>4351</v>
      </c>
    </row>
    <row r="1740" spans="1:11">
      <c r="A1740" s="3" t="s">
        <v>2684</v>
      </c>
      <c r="B1740" s="3" t="s">
        <v>2603</v>
      </c>
      <c r="C1740" s="3" t="s">
        <v>2685</v>
      </c>
      <c r="D1740" s="40">
        <v>621</v>
      </c>
      <c r="E1740" s="40">
        <v>80</v>
      </c>
      <c r="F1740" s="40">
        <v>74</v>
      </c>
      <c r="G1740" s="40">
        <v>144</v>
      </c>
      <c r="H1740" s="40">
        <v>117</v>
      </c>
      <c r="I1740" s="40">
        <v>92</v>
      </c>
      <c r="J1740" s="40">
        <v>103</v>
      </c>
      <c r="K1740" s="40">
        <v>11</v>
      </c>
    </row>
    <row r="1741" spans="1:11">
      <c r="A1741" s="3" t="s">
        <v>2686</v>
      </c>
      <c r="B1741" s="3" t="s">
        <v>2603</v>
      </c>
      <c r="C1741" s="3" t="s">
        <v>2687</v>
      </c>
      <c r="D1741" s="40">
        <v>1229</v>
      </c>
      <c r="E1741" s="40">
        <v>88</v>
      </c>
      <c r="F1741" s="40">
        <v>155</v>
      </c>
      <c r="G1741" s="40">
        <v>289</v>
      </c>
      <c r="H1741" s="40">
        <v>288</v>
      </c>
      <c r="I1741" s="40">
        <v>181</v>
      </c>
      <c r="J1741" s="40">
        <v>192</v>
      </c>
      <c r="K1741" s="40">
        <v>36</v>
      </c>
    </row>
    <row r="1742" spans="1:11">
      <c r="A1742" s="3" t="s">
        <v>2688</v>
      </c>
      <c r="B1742" s="3" t="s">
        <v>2603</v>
      </c>
      <c r="C1742" s="3" t="s">
        <v>1000</v>
      </c>
      <c r="D1742" s="40">
        <v>198</v>
      </c>
      <c r="E1742" s="40" t="s">
        <v>4351</v>
      </c>
      <c r="F1742" s="40">
        <v>25</v>
      </c>
      <c r="G1742" s="40">
        <v>38</v>
      </c>
      <c r="H1742" s="40">
        <v>56</v>
      </c>
      <c r="I1742" s="40">
        <v>27</v>
      </c>
      <c r="J1742" s="40">
        <v>30</v>
      </c>
      <c r="K1742" s="40" t="s">
        <v>4351</v>
      </c>
    </row>
    <row r="1743" spans="1:11">
      <c r="A1743" s="3" t="s">
        <v>2689</v>
      </c>
      <c r="B1743" s="3" t="s">
        <v>2603</v>
      </c>
      <c r="C1743" s="3" t="s">
        <v>1320</v>
      </c>
      <c r="D1743" s="40">
        <v>1004</v>
      </c>
      <c r="E1743" s="40">
        <v>95</v>
      </c>
      <c r="F1743" s="40">
        <v>113</v>
      </c>
      <c r="G1743" s="40">
        <v>187</v>
      </c>
      <c r="H1743" s="40">
        <v>242</v>
      </c>
      <c r="I1743" s="40">
        <v>188</v>
      </c>
      <c r="J1743" s="40">
        <v>167</v>
      </c>
      <c r="K1743" s="40">
        <v>12</v>
      </c>
    </row>
    <row r="1744" spans="1:11">
      <c r="A1744" s="3" t="s">
        <v>2690</v>
      </c>
      <c r="B1744" s="3" t="s">
        <v>2603</v>
      </c>
      <c r="C1744" s="3" t="s">
        <v>672</v>
      </c>
      <c r="D1744" s="40">
        <v>286</v>
      </c>
      <c r="E1744" s="40">
        <v>32</v>
      </c>
      <c r="F1744" s="40" t="s">
        <v>4351</v>
      </c>
      <c r="G1744" s="40">
        <v>76</v>
      </c>
      <c r="H1744" s="40">
        <v>50</v>
      </c>
      <c r="I1744" s="40">
        <v>47</v>
      </c>
      <c r="J1744" s="40">
        <v>49</v>
      </c>
      <c r="K1744" s="40" t="s">
        <v>4351</v>
      </c>
    </row>
    <row r="1745" spans="1:11">
      <c r="A1745" s="3" t="s">
        <v>2691</v>
      </c>
      <c r="B1745" s="3" t="s">
        <v>2603</v>
      </c>
      <c r="C1745" s="3" t="s">
        <v>110</v>
      </c>
      <c r="D1745" s="40">
        <v>454</v>
      </c>
      <c r="E1745" s="40" t="s">
        <v>4351</v>
      </c>
      <c r="F1745" s="40">
        <v>49</v>
      </c>
      <c r="G1745" s="40">
        <v>110</v>
      </c>
      <c r="H1745" s="40">
        <v>115</v>
      </c>
      <c r="I1745" s="40">
        <v>72</v>
      </c>
      <c r="J1745" s="40">
        <v>76</v>
      </c>
      <c r="K1745" s="40" t="s">
        <v>4351</v>
      </c>
    </row>
    <row r="1746" spans="1:11">
      <c r="A1746" s="3" t="s">
        <v>2692</v>
      </c>
      <c r="B1746" s="3" t="s">
        <v>2603</v>
      </c>
      <c r="C1746" s="3" t="s">
        <v>2693</v>
      </c>
      <c r="D1746" s="40">
        <v>1004</v>
      </c>
      <c r="E1746" s="40">
        <v>167</v>
      </c>
      <c r="F1746" s="40">
        <v>94</v>
      </c>
      <c r="G1746" s="40">
        <v>205</v>
      </c>
      <c r="H1746" s="40">
        <v>180</v>
      </c>
      <c r="I1746" s="40">
        <v>137</v>
      </c>
      <c r="J1746" s="40">
        <v>188</v>
      </c>
      <c r="K1746" s="40">
        <v>33</v>
      </c>
    </row>
    <row r="1747" spans="1:11">
      <c r="A1747" s="3" t="s">
        <v>2694</v>
      </c>
      <c r="B1747" s="3" t="s">
        <v>2603</v>
      </c>
      <c r="C1747" s="3" t="s">
        <v>114</v>
      </c>
      <c r="D1747" s="40">
        <v>307</v>
      </c>
      <c r="E1747" s="40" t="s">
        <v>4351</v>
      </c>
      <c r="F1747" s="40">
        <v>46</v>
      </c>
      <c r="G1747" s="40">
        <v>100</v>
      </c>
      <c r="H1747" s="40">
        <v>71</v>
      </c>
      <c r="I1747" s="40">
        <v>28</v>
      </c>
      <c r="J1747" s="40">
        <v>41</v>
      </c>
      <c r="K1747" s="40" t="s">
        <v>4351</v>
      </c>
    </row>
    <row r="1748" spans="1:11">
      <c r="A1748" s="3" t="s">
        <v>2695</v>
      </c>
      <c r="B1748" s="3" t="s">
        <v>2603</v>
      </c>
      <c r="C1748" s="3" t="s">
        <v>2696</v>
      </c>
      <c r="D1748" s="40">
        <v>2817</v>
      </c>
      <c r="E1748" s="40">
        <v>338</v>
      </c>
      <c r="F1748" s="40">
        <v>349</v>
      </c>
      <c r="G1748" s="40">
        <v>686</v>
      </c>
      <c r="H1748" s="40">
        <v>637</v>
      </c>
      <c r="I1748" s="40">
        <v>332</v>
      </c>
      <c r="J1748" s="40">
        <v>397</v>
      </c>
      <c r="K1748" s="40">
        <v>78</v>
      </c>
    </row>
    <row r="1749" spans="1:11">
      <c r="A1749" s="3" t="s">
        <v>2697</v>
      </c>
      <c r="B1749" s="3" t="s">
        <v>2603</v>
      </c>
      <c r="C1749" s="3" t="s">
        <v>2698</v>
      </c>
      <c r="D1749" s="40">
        <v>608</v>
      </c>
      <c r="E1749" s="40">
        <v>88</v>
      </c>
      <c r="F1749" s="40">
        <v>66</v>
      </c>
      <c r="G1749" s="40">
        <v>191</v>
      </c>
      <c r="H1749" s="40">
        <v>116</v>
      </c>
      <c r="I1749" s="40">
        <v>69</v>
      </c>
      <c r="J1749" s="40">
        <v>54</v>
      </c>
      <c r="K1749" s="40">
        <v>24</v>
      </c>
    </row>
    <row r="1750" spans="1:11">
      <c r="A1750" s="3" t="s">
        <v>2699</v>
      </c>
      <c r="B1750" s="3" t="s">
        <v>2603</v>
      </c>
      <c r="C1750" s="3" t="s">
        <v>462</v>
      </c>
      <c r="D1750" s="40">
        <v>513</v>
      </c>
      <c r="E1750" s="40" t="s">
        <v>4351</v>
      </c>
      <c r="F1750" s="40">
        <v>32</v>
      </c>
      <c r="G1750" s="40">
        <v>101</v>
      </c>
      <c r="H1750" s="40">
        <v>131</v>
      </c>
      <c r="I1750" s="40">
        <v>75</v>
      </c>
      <c r="J1750" s="40">
        <v>157</v>
      </c>
      <c r="K1750" s="40" t="s">
        <v>4351</v>
      </c>
    </row>
    <row r="1751" spans="1:11">
      <c r="A1751" s="3" t="s">
        <v>2700</v>
      </c>
      <c r="B1751" s="3" t="s">
        <v>2603</v>
      </c>
      <c r="C1751" s="3" t="s">
        <v>887</v>
      </c>
      <c r="D1751" s="40">
        <v>2019</v>
      </c>
      <c r="E1751" s="40">
        <v>224</v>
      </c>
      <c r="F1751" s="40">
        <v>184</v>
      </c>
      <c r="G1751" s="40">
        <v>466</v>
      </c>
      <c r="H1751" s="40">
        <v>426</v>
      </c>
      <c r="I1751" s="40">
        <v>307</v>
      </c>
      <c r="J1751" s="40">
        <v>369</v>
      </c>
      <c r="K1751" s="40">
        <v>43</v>
      </c>
    </row>
    <row r="1752" spans="1:11">
      <c r="A1752" s="3" t="s">
        <v>2701</v>
      </c>
      <c r="B1752" s="3" t="s">
        <v>2603</v>
      </c>
      <c r="C1752" s="3" t="s">
        <v>2702</v>
      </c>
      <c r="D1752" s="40">
        <v>1347</v>
      </c>
      <c r="E1752" s="40">
        <v>168</v>
      </c>
      <c r="F1752" s="40">
        <v>152</v>
      </c>
      <c r="G1752" s="40">
        <v>266</v>
      </c>
      <c r="H1752" s="40">
        <v>286</v>
      </c>
      <c r="I1752" s="40">
        <v>194</v>
      </c>
      <c r="J1752" s="40">
        <v>257</v>
      </c>
      <c r="K1752" s="40">
        <v>24</v>
      </c>
    </row>
    <row r="1753" spans="1:11">
      <c r="A1753" s="3" t="s">
        <v>2703</v>
      </c>
      <c r="B1753" s="3" t="s">
        <v>2603</v>
      </c>
      <c r="C1753" s="3" t="s">
        <v>2704</v>
      </c>
      <c r="D1753" s="40">
        <v>1073</v>
      </c>
      <c r="E1753" s="40">
        <v>147</v>
      </c>
      <c r="F1753" s="40">
        <v>84</v>
      </c>
      <c r="G1753" s="40">
        <v>211</v>
      </c>
      <c r="H1753" s="40">
        <v>241</v>
      </c>
      <c r="I1753" s="40">
        <v>164</v>
      </c>
      <c r="J1753" s="40">
        <v>193</v>
      </c>
      <c r="K1753" s="40">
        <v>33</v>
      </c>
    </row>
    <row r="1754" spans="1:11">
      <c r="A1754" s="3" t="s">
        <v>2705</v>
      </c>
      <c r="B1754" s="3" t="s">
        <v>2603</v>
      </c>
      <c r="C1754" s="3" t="s">
        <v>2706</v>
      </c>
      <c r="D1754" s="40">
        <v>1162</v>
      </c>
      <c r="E1754" s="40">
        <v>107</v>
      </c>
      <c r="F1754" s="40">
        <v>169</v>
      </c>
      <c r="G1754" s="40">
        <v>302</v>
      </c>
      <c r="H1754" s="40">
        <v>224</v>
      </c>
      <c r="I1754" s="40">
        <v>143</v>
      </c>
      <c r="J1754" s="40">
        <v>192</v>
      </c>
      <c r="K1754" s="40">
        <v>25</v>
      </c>
    </row>
    <row r="1755" spans="1:11">
      <c r="A1755" s="3" t="s">
        <v>2707</v>
      </c>
      <c r="B1755" s="3" t="s">
        <v>2603</v>
      </c>
      <c r="C1755" s="3" t="s">
        <v>2708</v>
      </c>
      <c r="D1755" s="40">
        <v>1171</v>
      </c>
      <c r="E1755" s="40">
        <v>75</v>
      </c>
      <c r="F1755" s="40">
        <v>144</v>
      </c>
      <c r="G1755" s="40">
        <v>257</v>
      </c>
      <c r="H1755" s="40">
        <v>278</v>
      </c>
      <c r="I1755" s="40">
        <v>195</v>
      </c>
      <c r="J1755" s="40">
        <v>192</v>
      </c>
      <c r="K1755" s="40">
        <v>30</v>
      </c>
    </row>
    <row r="1756" spans="1:11">
      <c r="A1756" s="3" t="s">
        <v>2709</v>
      </c>
      <c r="B1756" s="3" t="s">
        <v>2603</v>
      </c>
      <c r="C1756" s="3" t="s">
        <v>122</v>
      </c>
      <c r="D1756" s="40">
        <v>596</v>
      </c>
      <c r="E1756" s="40">
        <v>83</v>
      </c>
      <c r="F1756" s="40">
        <v>73</v>
      </c>
      <c r="G1756" s="40">
        <v>125</v>
      </c>
      <c r="H1756" s="40">
        <v>157</v>
      </c>
      <c r="I1756" s="40">
        <v>70</v>
      </c>
      <c r="J1756" s="40">
        <v>65</v>
      </c>
      <c r="K1756" s="40">
        <v>23</v>
      </c>
    </row>
    <row r="1757" spans="1:11">
      <c r="A1757" s="3" t="s">
        <v>2710</v>
      </c>
      <c r="B1757" s="3" t="s">
        <v>2603</v>
      </c>
      <c r="C1757" s="3" t="s">
        <v>899</v>
      </c>
      <c r="D1757" s="40">
        <v>6452</v>
      </c>
      <c r="E1757" s="40">
        <v>656</v>
      </c>
      <c r="F1757" s="40">
        <v>950</v>
      </c>
      <c r="G1757" s="40">
        <v>1796</v>
      </c>
      <c r="H1757" s="40">
        <v>1376</v>
      </c>
      <c r="I1757" s="40">
        <v>759</v>
      </c>
      <c r="J1757" s="40">
        <v>780</v>
      </c>
      <c r="K1757" s="40">
        <v>135</v>
      </c>
    </row>
    <row r="1758" spans="1:11">
      <c r="A1758" s="3" t="s">
        <v>2711</v>
      </c>
      <c r="B1758" s="3" t="s">
        <v>2603</v>
      </c>
      <c r="C1758" s="3" t="s">
        <v>2712</v>
      </c>
      <c r="D1758" s="40">
        <v>10771</v>
      </c>
      <c r="E1758" s="40">
        <v>1365</v>
      </c>
      <c r="F1758" s="40">
        <v>1442</v>
      </c>
      <c r="G1758" s="40">
        <v>2479</v>
      </c>
      <c r="H1758" s="40">
        <v>2215</v>
      </c>
      <c r="I1758" s="40">
        <v>1477</v>
      </c>
      <c r="J1758" s="40">
        <v>1455</v>
      </c>
      <c r="K1758" s="40">
        <v>338</v>
      </c>
    </row>
    <row r="1759" spans="1:11">
      <c r="A1759" s="3" t="s">
        <v>2713</v>
      </c>
      <c r="B1759" s="3" t="s">
        <v>2603</v>
      </c>
      <c r="C1759" s="3" t="s">
        <v>2714</v>
      </c>
      <c r="D1759" s="40">
        <v>3377</v>
      </c>
      <c r="E1759" s="40">
        <v>341</v>
      </c>
      <c r="F1759" s="40">
        <v>563</v>
      </c>
      <c r="G1759" s="40">
        <v>922</v>
      </c>
      <c r="H1759" s="40">
        <v>755</v>
      </c>
      <c r="I1759" s="40">
        <v>379</v>
      </c>
      <c r="J1759" s="40">
        <v>340</v>
      </c>
      <c r="K1759" s="40">
        <v>77</v>
      </c>
    </row>
    <row r="1760" spans="1:11">
      <c r="A1760" s="3" t="s">
        <v>2715</v>
      </c>
      <c r="B1760" s="3" t="s">
        <v>2603</v>
      </c>
      <c r="C1760" s="3" t="s">
        <v>2716</v>
      </c>
      <c r="D1760" s="40">
        <v>1843</v>
      </c>
      <c r="E1760" s="40">
        <v>86</v>
      </c>
      <c r="F1760" s="40">
        <v>228</v>
      </c>
      <c r="G1760" s="40">
        <v>512</v>
      </c>
      <c r="H1760" s="40">
        <v>419</v>
      </c>
      <c r="I1760" s="40">
        <v>276</v>
      </c>
      <c r="J1760" s="40">
        <v>288</v>
      </c>
      <c r="K1760" s="40">
        <v>34</v>
      </c>
    </row>
    <row r="1761" spans="1:11">
      <c r="A1761" s="3" t="s">
        <v>2717</v>
      </c>
      <c r="B1761" s="3" t="s">
        <v>2603</v>
      </c>
      <c r="C1761" s="3" t="s">
        <v>350</v>
      </c>
      <c r="D1761" s="40">
        <v>1094</v>
      </c>
      <c r="E1761" s="40">
        <v>315</v>
      </c>
      <c r="F1761" s="40">
        <v>90</v>
      </c>
      <c r="G1761" s="40">
        <v>168</v>
      </c>
      <c r="H1761" s="40">
        <v>214</v>
      </c>
      <c r="I1761" s="40">
        <v>106</v>
      </c>
      <c r="J1761" s="40">
        <v>148</v>
      </c>
      <c r="K1761" s="40">
        <v>53</v>
      </c>
    </row>
    <row r="1762" spans="1:11">
      <c r="A1762" s="3" t="s">
        <v>2718</v>
      </c>
      <c r="B1762" s="3" t="s">
        <v>2603</v>
      </c>
      <c r="C1762" s="3" t="s">
        <v>2719</v>
      </c>
      <c r="D1762" s="40">
        <v>410</v>
      </c>
      <c r="E1762" s="40">
        <v>60</v>
      </c>
      <c r="F1762" s="40">
        <v>54</v>
      </c>
      <c r="G1762" s="40">
        <v>104</v>
      </c>
      <c r="H1762" s="40">
        <v>83</v>
      </c>
      <c r="I1762" s="40" t="s">
        <v>4351</v>
      </c>
      <c r="J1762" s="40">
        <v>61</v>
      </c>
      <c r="K1762" s="40" t="s">
        <v>4351</v>
      </c>
    </row>
    <row r="1763" spans="1:11">
      <c r="A1763" s="3" t="s">
        <v>2720</v>
      </c>
      <c r="B1763" s="3" t="s">
        <v>2603</v>
      </c>
      <c r="C1763" s="3" t="s">
        <v>2721</v>
      </c>
      <c r="D1763" s="40">
        <v>147</v>
      </c>
      <c r="E1763" s="40">
        <v>13</v>
      </c>
      <c r="F1763" s="40" t="s">
        <v>4351</v>
      </c>
      <c r="G1763" s="40">
        <v>47</v>
      </c>
      <c r="H1763" s="40">
        <v>30</v>
      </c>
      <c r="I1763" s="40">
        <v>21</v>
      </c>
      <c r="J1763" s="40">
        <v>25</v>
      </c>
      <c r="K1763" s="40" t="s">
        <v>4351</v>
      </c>
    </row>
    <row r="1764" spans="1:11">
      <c r="A1764" s="3" t="s">
        <v>2722</v>
      </c>
      <c r="B1764" s="3" t="s">
        <v>2603</v>
      </c>
      <c r="C1764" s="3" t="s">
        <v>738</v>
      </c>
      <c r="D1764" s="40">
        <v>5264</v>
      </c>
      <c r="E1764" s="40">
        <v>1355</v>
      </c>
      <c r="F1764" s="40">
        <v>450</v>
      </c>
      <c r="G1764" s="40">
        <v>968</v>
      </c>
      <c r="H1764" s="40">
        <v>949</v>
      </c>
      <c r="I1764" s="40">
        <v>636</v>
      </c>
      <c r="J1764" s="40">
        <v>581</v>
      </c>
      <c r="K1764" s="40">
        <v>325</v>
      </c>
    </row>
    <row r="1765" spans="1:11">
      <c r="A1765" s="3" t="s">
        <v>2723</v>
      </c>
      <c r="B1765" s="3" t="s">
        <v>2603</v>
      </c>
      <c r="C1765" s="3" t="s">
        <v>134</v>
      </c>
      <c r="D1765" s="40">
        <v>747</v>
      </c>
      <c r="E1765" s="40">
        <v>65</v>
      </c>
      <c r="F1765" s="40">
        <v>98</v>
      </c>
      <c r="G1765" s="40">
        <v>219</v>
      </c>
      <c r="H1765" s="40">
        <v>144</v>
      </c>
      <c r="I1765" s="40">
        <v>87</v>
      </c>
      <c r="J1765" s="40">
        <v>123</v>
      </c>
      <c r="K1765" s="40">
        <v>11</v>
      </c>
    </row>
    <row r="1766" spans="1:11">
      <c r="A1766" s="3" t="s">
        <v>2724</v>
      </c>
      <c r="B1766" s="3" t="s">
        <v>2603</v>
      </c>
      <c r="C1766" s="3" t="s">
        <v>741</v>
      </c>
      <c r="D1766" s="40">
        <v>1649</v>
      </c>
      <c r="E1766" s="40">
        <v>156</v>
      </c>
      <c r="F1766" s="40">
        <v>214</v>
      </c>
      <c r="G1766" s="40">
        <v>402</v>
      </c>
      <c r="H1766" s="40">
        <v>385</v>
      </c>
      <c r="I1766" s="40">
        <v>201</v>
      </c>
      <c r="J1766" s="40">
        <v>249</v>
      </c>
      <c r="K1766" s="40">
        <v>42</v>
      </c>
    </row>
    <row r="1767" spans="1:11">
      <c r="A1767" s="3" t="s">
        <v>2725</v>
      </c>
      <c r="B1767" s="3" t="s">
        <v>2603</v>
      </c>
      <c r="C1767" s="3" t="s">
        <v>2601</v>
      </c>
      <c r="D1767" s="40">
        <v>525</v>
      </c>
      <c r="E1767" s="40" t="s">
        <v>4351</v>
      </c>
      <c r="F1767" s="40">
        <v>53</v>
      </c>
      <c r="G1767" s="40">
        <v>147</v>
      </c>
      <c r="H1767" s="40">
        <v>160</v>
      </c>
      <c r="I1767" s="40">
        <v>56</v>
      </c>
      <c r="J1767" s="40">
        <v>95</v>
      </c>
      <c r="K1767" s="40" t="s">
        <v>4351</v>
      </c>
    </row>
    <row r="1768" spans="1:11">
      <c r="A1768" s="3" t="s">
        <v>2726</v>
      </c>
      <c r="B1768" s="3" t="s">
        <v>2603</v>
      </c>
      <c r="C1768" s="3" t="s">
        <v>2727</v>
      </c>
      <c r="D1768" s="40">
        <v>2322</v>
      </c>
      <c r="E1768" s="40">
        <v>354</v>
      </c>
      <c r="F1768" s="40">
        <v>272</v>
      </c>
      <c r="G1768" s="40">
        <v>544</v>
      </c>
      <c r="H1768" s="40">
        <v>457</v>
      </c>
      <c r="I1768" s="40">
        <v>290</v>
      </c>
      <c r="J1768" s="40">
        <v>325</v>
      </c>
      <c r="K1768" s="40">
        <v>80</v>
      </c>
    </row>
    <row r="1769" spans="1:11">
      <c r="A1769" s="3" t="s">
        <v>2728</v>
      </c>
      <c r="B1769" s="3" t="s">
        <v>2603</v>
      </c>
      <c r="C1769" s="3" t="s">
        <v>2729</v>
      </c>
      <c r="D1769" s="40">
        <v>380</v>
      </c>
      <c r="E1769" s="40" t="s">
        <v>4351</v>
      </c>
      <c r="F1769" s="40">
        <v>41</v>
      </c>
      <c r="G1769" s="40">
        <v>105</v>
      </c>
      <c r="H1769" s="40">
        <v>103</v>
      </c>
      <c r="I1769" s="40">
        <v>41</v>
      </c>
      <c r="J1769" s="40">
        <v>66</v>
      </c>
      <c r="K1769" s="40" t="s">
        <v>4351</v>
      </c>
    </row>
    <row r="1770" spans="1:11">
      <c r="A1770" s="3" t="s">
        <v>2730</v>
      </c>
      <c r="B1770" s="3" t="s">
        <v>2731</v>
      </c>
      <c r="C1770" s="3" t="s">
        <v>1059</v>
      </c>
      <c r="D1770" s="40">
        <v>683</v>
      </c>
      <c r="E1770" s="40">
        <v>18</v>
      </c>
      <c r="F1770" s="40">
        <v>295</v>
      </c>
      <c r="G1770" s="40">
        <v>176</v>
      </c>
      <c r="H1770" s="40">
        <v>87</v>
      </c>
      <c r="I1770" s="40">
        <v>59</v>
      </c>
      <c r="J1770" s="40">
        <v>34</v>
      </c>
      <c r="K1770" s="40">
        <v>14</v>
      </c>
    </row>
    <row r="1771" spans="1:11">
      <c r="A1771" s="3" t="s">
        <v>2732</v>
      </c>
      <c r="B1771" s="3" t="s">
        <v>2731</v>
      </c>
      <c r="C1771" s="3" t="s">
        <v>2733</v>
      </c>
      <c r="D1771" s="40">
        <v>234</v>
      </c>
      <c r="E1771" s="40" t="s">
        <v>4351</v>
      </c>
      <c r="F1771" s="40">
        <v>69</v>
      </c>
      <c r="G1771" s="40">
        <v>39</v>
      </c>
      <c r="H1771" s="40">
        <v>61</v>
      </c>
      <c r="I1771" s="40">
        <v>21</v>
      </c>
      <c r="J1771" s="40">
        <v>42</v>
      </c>
      <c r="K1771" s="40" t="s">
        <v>4351</v>
      </c>
    </row>
    <row r="1772" spans="1:11">
      <c r="A1772" s="3" t="s">
        <v>2734</v>
      </c>
      <c r="B1772" s="3" t="s">
        <v>2731</v>
      </c>
      <c r="C1772" s="3" t="s">
        <v>2735</v>
      </c>
      <c r="D1772" s="40">
        <v>433</v>
      </c>
      <c r="E1772" s="40" t="s">
        <v>4351</v>
      </c>
      <c r="F1772" s="40">
        <v>154</v>
      </c>
      <c r="G1772" s="40">
        <v>94</v>
      </c>
      <c r="H1772" s="40">
        <v>75</v>
      </c>
      <c r="I1772" s="40">
        <v>48</v>
      </c>
      <c r="J1772" s="40">
        <v>48</v>
      </c>
      <c r="K1772" s="40" t="s">
        <v>4351</v>
      </c>
    </row>
    <row r="1773" spans="1:11">
      <c r="A1773" s="3" t="s">
        <v>2736</v>
      </c>
      <c r="B1773" s="3" t="s">
        <v>2731</v>
      </c>
      <c r="C1773" s="3" t="s">
        <v>2737</v>
      </c>
      <c r="D1773" s="40">
        <v>214</v>
      </c>
      <c r="E1773" s="40" t="s">
        <v>4351</v>
      </c>
      <c r="F1773" s="40">
        <v>69</v>
      </c>
      <c r="G1773" s="40">
        <v>51</v>
      </c>
      <c r="H1773" s="40">
        <v>38</v>
      </c>
      <c r="I1773" s="40">
        <v>32</v>
      </c>
      <c r="J1773" s="40">
        <v>23</v>
      </c>
      <c r="K1773" s="40" t="s">
        <v>4351</v>
      </c>
    </row>
    <row r="1774" spans="1:11">
      <c r="A1774" s="3" t="s">
        <v>2738</v>
      </c>
      <c r="B1774" s="3" t="s">
        <v>2731</v>
      </c>
      <c r="C1774" s="3" t="s">
        <v>2739</v>
      </c>
      <c r="D1774" s="40">
        <v>662</v>
      </c>
      <c r="E1774" s="40">
        <v>11</v>
      </c>
      <c r="F1774" s="40">
        <v>210</v>
      </c>
      <c r="G1774" s="40">
        <v>129</v>
      </c>
      <c r="H1774" s="40">
        <v>150</v>
      </c>
      <c r="I1774" s="40">
        <v>74</v>
      </c>
      <c r="J1774" s="40">
        <v>75</v>
      </c>
      <c r="K1774" s="40">
        <v>13</v>
      </c>
    </row>
    <row r="1775" spans="1:11">
      <c r="A1775" s="3" t="s">
        <v>2740</v>
      </c>
      <c r="B1775" s="3" t="s">
        <v>2731</v>
      </c>
      <c r="C1775" s="3" t="s">
        <v>1969</v>
      </c>
      <c r="D1775" s="40">
        <v>354</v>
      </c>
      <c r="E1775" s="40" t="s">
        <v>4351</v>
      </c>
      <c r="F1775" s="40">
        <v>134</v>
      </c>
      <c r="G1775" s="40">
        <v>64</v>
      </c>
      <c r="H1775" s="40">
        <v>71</v>
      </c>
      <c r="I1775" s="40">
        <v>33</v>
      </c>
      <c r="J1775" s="40">
        <v>38</v>
      </c>
      <c r="K1775" s="40" t="s">
        <v>4351</v>
      </c>
    </row>
    <row r="1776" spans="1:11">
      <c r="A1776" s="3" t="s">
        <v>2741</v>
      </c>
      <c r="B1776" s="3" t="s">
        <v>2731</v>
      </c>
      <c r="C1776" s="3" t="s">
        <v>513</v>
      </c>
      <c r="D1776" s="40">
        <v>1386</v>
      </c>
      <c r="E1776" s="40">
        <v>27</v>
      </c>
      <c r="F1776" s="40">
        <v>515</v>
      </c>
      <c r="G1776" s="40">
        <v>318</v>
      </c>
      <c r="H1776" s="40">
        <v>236</v>
      </c>
      <c r="I1776" s="40">
        <v>132</v>
      </c>
      <c r="J1776" s="40">
        <v>138</v>
      </c>
      <c r="K1776" s="40">
        <v>20</v>
      </c>
    </row>
    <row r="1777" spans="1:11">
      <c r="A1777" s="3" t="s">
        <v>2742</v>
      </c>
      <c r="B1777" s="3" t="s">
        <v>2731</v>
      </c>
      <c r="C1777" s="3" t="s">
        <v>2743</v>
      </c>
      <c r="D1777" s="40">
        <v>901</v>
      </c>
      <c r="E1777" s="40">
        <v>16</v>
      </c>
      <c r="F1777" s="40">
        <v>272</v>
      </c>
      <c r="G1777" s="40">
        <v>211</v>
      </c>
      <c r="H1777" s="40">
        <v>188</v>
      </c>
      <c r="I1777" s="40">
        <v>93</v>
      </c>
      <c r="J1777" s="40">
        <v>90</v>
      </c>
      <c r="K1777" s="40">
        <v>31</v>
      </c>
    </row>
    <row r="1778" spans="1:11">
      <c r="A1778" s="3" t="s">
        <v>2744</v>
      </c>
      <c r="B1778" s="3" t="s">
        <v>2731</v>
      </c>
      <c r="C1778" s="3" t="s">
        <v>2745</v>
      </c>
      <c r="D1778" s="40">
        <v>5552</v>
      </c>
      <c r="E1778" s="40">
        <v>174</v>
      </c>
      <c r="F1778" s="40">
        <v>1542</v>
      </c>
      <c r="G1778" s="40">
        <v>1079</v>
      </c>
      <c r="H1778" s="40">
        <v>1136</v>
      </c>
      <c r="I1778" s="40">
        <v>675</v>
      </c>
      <c r="J1778" s="40">
        <v>780</v>
      </c>
      <c r="K1778" s="40">
        <v>166</v>
      </c>
    </row>
    <row r="1779" spans="1:11">
      <c r="A1779" s="3" t="s">
        <v>2746</v>
      </c>
      <c r="B1779" s="3" t="s">
        <v>2731</v>
      </c>
      <c r="C1779" s="3" t="s">
        <v>1829</v>
      </c>
      <c r="D1779" s="40">
        <v>1558</v>
      </c>
      <c r="E1779" s="40">
        <v>76</v>
      </c>
      <c r="F1779" s="40">
        <v>461</v>
      </c>
      <c r="G1779" s="40">
        <v>314</v>
      </c>
      <c r="H1779" s="40">
        <v>295</v>
      </c>
      <c r="I1779" s="40">
        <v>190</v>
      </c>
      <c r="J1779" s="40">
        <v>175</v>
      </c>
      <c r="K1779" s="40">
        <v>47</v>
      </c>
    </row>
    <row r="1780" spans="1:11">
      <c r="A1780" s="3" t="s">
        <v>2747</v>
      </c>
      <c r="B1780" s="3" t="s">
        <v>2731</v>
      </c>
      <c r="C1780" s="3" t="s">
        <v>24</v>
      </c>
      <c r="D1780" s="40">
        <v>1405</v>
      </c>
      <c r="E1780" s="40">
        <v>26</v>
      </c>
      <c r="F1780" s="40">
        <v>572</v>
      </c>
      <c r="G1780" s="40">
        <v>329</v>
      </c>
      <c r="H1780" s="40">
        <v>217</v>
      </c>
      <c r="I1780" s="40">
        <v>130</v>
      </c>
      <c r="J1780" s="40">
        <v>97</v>
      </c>
      <c r="K1780" s="40">
        <v>34</v>
      </c>
    </row>
    <row r="1781" spans="1:11">
      <c r="A1781" s="3" t="s">
        <v>2748</v>
      </c>
      <c r="B1781" s="3" t="s">
        <v>2731</v>
      </c>
      <c r="C1781" s="3" t="s">
        <v>28</v>
      </c>
      <c r="D1781" s="40">
        <v>705</v>
      </c>
      <c r="E1781" s="40" t="s">
        <v>4351</v>
      </c>
      <c r="F1781" s="40">
        <v>289</v>
      </c>
      <c r="G1781" s="40">
        <v>194</v>
      </c>
      <c r="H1781" s="40">
        <v>94</v>
      </c>
      <c r="I1781" s="40">
        <v>35</v>
      </c>
      <c r="J1781" s="40">
        <v>70</v>
      </c>
      <c r="K1781" s="40" t="s">
        <v>4351</v>
      </c>
    </row>
    <row r="1782" spans="1:11">
      <c r="A1782" s="3" t="s">
        <v>2749</v>
      </c>
      <c r="B1782" s="3" t="s">
        <v>2731</v>
      </c>
      <c r="C1782" s="3" t="s">
        <v>2750</v>
      </c>
      <c r="D1782" s="40">
        <v>156</v>
      </c>
      <c r="E1782" s="40" t="s">
        <v>4351</v>
      </c>
      <c r="F1782" s="40">
        <v>48</v>
      </c>
      <c r="G1782" s="40">
        <v>32</v>
      </c>
      <c r="H1782" s="40">
        <v>33</v>
      </c>
      <c r="I1782" s="40">
        <v>15</v>
      </c>
      <c r="J1782" s="40">
        <v>23</v>
      </c>
      <c r="K1782" s="40" t="s">
        <v>4351</v>
      </c>
    </row>
    <row r="1783" spans="1:11">
      <c r="A1783" s="3" t="s">
        <v>2751</v>
      </c>
      <c r="B1783" s="3" t="s">
        <v>2731</v>
      </c>
      <c r="C1783" s="3" t="s">
        <v>250</v>
      </c>
      <c r="D1783" s="40">
        <v>10807</v>
      </c>
      <c r="E1783" s="40">
        <v>346</v>
      </c>
      <c r="F1783" s="40">
        <v>3548</v>
      </c>
      <c r="G1783" s="40">
        <v>2213</v>
      </c>
      <c r="H1783" s="40">
        <v>1930</v>
      </c>
      <c r="I1783" s="40">
        <v>1165</v>
      </c>
      <c r="J1783" s="40">
        <v>1246</v>
      </c>
      <c r="K1783" s="40">
        <v>359</v>
      </c>
    </row>
    <row r="1784" spans="1:11">
      <c r="A1784" s="3" t="s">
        <v>2752</v>
      </c>
      <c r="B1784" s="3" t="s">
        <v>2731</v>
      </c>
      <c r="C1784" s="3" t="s">
        <v>2753</v>
      </c>
      <c r="D1784" s="40">
        <v>131</v>
      </c>
      <c r="E1784" s="40">
        <v>19</v>
      </c>
      <c r="F1784" s="40">
        <v>30</v>
      </c>
      <c r="G1784" s="40">
        <v>20</v>
      </c>
      <c r="H1784" s="40">
        <v>31</v>
      </c>
      <c r="I1784" s="40" t="s">
        <v>4351</v>
      </c>
      <c r="J1784" s="40">
        <v>18</v>
      </c>
      <c r="K1784" s="40" t="s">
        <v>4351</v>
      </c>
    </row>
    <row r="1785" spans="1:11">
      <c r="A1785" s="3" t="s">
        <v>2754</v>
      </c>
      <c r="B1785" s="3" t="s">
        <v>2731</v>
      </c>
      <c r="C1785" s="3" t="s">
        <v>1232</v>
      </c>
      <c r="D1785" s="40">
        <v>3157</v>
      </c>
      <c r="E1785" s="40">
        <v>60</v>
      </c>
      <c r="F1785" s="40">
        <v>1219</v>
      </c>
      <c r="G1785" s="40">
        <v>676</v>
      </c>
      <c r="H1785" s="40">
        <v>541</v>
      </c>
      <c r="I1785" s="40">
        <v>267</v>
      </c>
      <c r="J1785" s="40">
        <v>311</v>
      </c>
      <c r="K1785" s="40">
        <v>83</v>
      </c>
    </row>
    <row r="1786" spans="1:11">
      <c r="A1786" s="3" t="s">
        <v>2755</v>
      </c>
      <c r="B1786" s="3" t="s">
        <v>2731</v>
      </c>
      <c r="C1786" s="3" t="s">
        <v>2756</v>
      </c>
      <c r="D1786" s="40">
        <v>186</v>
      </c>
      <c r="E1786" s="40" t="s">
        <v>4351</v>
      </c>
      <c r="F1786" s="40">
        <v>65</v>
      </c>
      <c r="G1786" s="40">
        <v>30</v>
      </c>
      <c r="H1786" s="40">
        <v>37</v>
      </c>
      <c r="I1786" s="40">
        <v>28</v>
      </c>
      <c r="J1786" s="40">
        <v>17</v>
      </c>
      <c r="K1786" s="40" t="s">
        <v>4351</v>
      </c>
    </row>
    <row r="1787" spans="1:11">
      <c r="A1787" s="3" t="s">
        <v>2757</v>
      </c>
      <c r="B1787" s="3" t="s">
        <v>2731</v>
      </c>
      <c r="C1787" s="3" t="s">
        <v>2758</v>
      </c>
      <c r="D1787" s="40">
        <v>632</v>
      </c>
      <c r="E1787" s="40" t="s">
        <v>4351</v>
      </c>
      <c r="F1787" s="40">
        <v>207</v>
      </c>
      <c r="G1787" s="40">
        <v>144</v>
      </c>
      <c r="H1787" s="40">
        <v>122</v>
      </c>
      <c r="I1787" s="40">
        <v>63</v>
      </c>
      <c r="J1787" s="40">
        <v>78</v>
      </c>
      <c r="K1787" s="40" t="s">
        <v>4351</v>
      </c>
    </row>
    <row r="1788" spans="1:11">
      <c r="A1788" s="3" t="s">
        <v>2759</v>
      </c>
      <c r="B1788" s="3" t="s">
        <v>2731</v>
      </c>
      <c r="C1788" s="3" t="s">
        <v>2760</v>
      </c>
      <c r="D1788" s="40">
        <v>3190</v>
      </c>
      <c r="E1788" s="40">
        <v>55</v>
      </c>
      <c r="F1788" s="40">
        <v>1134</v>
      </c>
      <c r="G1788" s="40">
        <v>694</v>
      </c>
      <c r="H1788" s="40">
        <v>638</v>
      </c>
      <c r="I1788" s="40">
        <v>349</v>
      </c>
      <c r="J1788" s="40">
        <v>260</v>
      </c>
      <c r="K1788" s="40">
        <v>60</v>
      </c>
    </row>
    <row r="1789" spans="1:11">
      <c r="A1789" s="3" t="s">
        <v>2761</v>
      </c>
      <c r="B1789" s="3" t="s">
        <v>2731</v>
      </c>
      <c r="C1789" s="3" t="s">
        <v>1980</v>
      </c>
      <c r="D1789" s="40">
        <v>1039</v>
      </c>
      <c r="E1789" s="40" t="s">
        <v>4351</v>
      </c>
      <c r="F1789" s="40">
        <v>286</v>
      </c>
      <c r="G1789" s="40">
        <v>220</v>
      </c>
      <c r="H1789" s="40">
        <v>229</v>
      </c>
      <c r="I1789" s="40">
        <v>154</v>
      </c>
      <c r="J1789" s="40">
        <v>124</v>
      </c>
      <c r="K1789" s="40" t="s">
        <v>4351</v>
      </c>
    </row>
    <row r="1790" spans="1:11">
      <c r="A1790" s="3" t="s">
        <v>2762</v>
      </c>
      <c r="B1790" s="3" t="s">
        <v>2731</v>
      </c>
      <c r="C1790" s="3" t="s">
        <v>947</v>
      </c>
      <c r="D1790" s="40">
        <v>2001</v>
      </c>
      <c r="E1790" s="40">
        <v>32</v>
      </c>
      <c r="F1790" s="40">
        <v>729</v>
      </c>
      <c r="G1790" s="40">
        <v>510</v>
      </c>
      <c r="H1790" s="40">
        <v>382</v>
      </c>
      <c r="I1790" s="40">
        <v>191</v>
      </c>
      <c r="J1790" s="40">
        <v>128</v>
      </c>
      <c r="K1790" s="40">
        <v>29</v>
      </c>
    </row>
    <row r="1791" spans="1:11">
      <c r="A1791" s="3" t="s">
        <v>2763</v>
      </c>
      <c r="B1791" s="3" t="s">
        <v>2731</v>
      </c>
      <c r="C1791" s="3" t="s">
        <v>2764</v>
      </c>
      <c r="D1791" s="40">
        <v>194</v>
      </c>
      <c r="E1791" s="40" t="s">
        <v>4351</v>
      </c>
      <c r="F1791" s="40">
        <v>59</v>
      </c>
      <c r="G1791" s="40">
        <v>35</v>
      </c>
      <c r="H1791" s="40">
        <v>36</v>
      </c>
      <c r="I1791" s="40">
        <v>21</v>
      </c>
      <c r="J1791" s="40">
        <v>39</v>
      </c>
      <c r="K1791" s="40" t="s">
        <v>4351</v>
      </c>
    </row>
    <row r="1792" spans="1:11">
      <c r="A1792" s="3" t="s">
        <v>2765</v>
      </c>
      <c r="B1792" s="3" t="s">
        <v>2731</v>
      </c>
      <c r="C1792" s="3" t="s">
        <v>1245</v>
      </c>
      <c r="D1792" s="40">
        <v>151</v>
      </c>
      <c r="E1792" s="40" t="s">
        <v>4351</v>
      </c>
      <c r="F1792" s="40">
        <v>44</v>
      </c>
      <c r="G1792" s="40">
        <v>41</v>
      </c>
      <c r="H1792" s="40">
        <v>30</v>
      </c>
      <c r="I1792" s="40" t="s">
        <v>4351</v>
      </c>
      <c r="J1792" s="40">
        <v>15</v>
      </c>
      <c r="K1792" s="40" t="s">
        <v>4351</v>
      </c>
    </row>
    <row r="1793" spans="1:11">
      <c r="A1793" s="3" t="s">
        <v>2766</v>
      </c>
      <c r="B1793" s="3" t="s">
        <v>2731</v>
      </c>
      <c r="C1793" s="3" t="s">
        <v>1994</v>
      </c>
      <c r="D1793" s="40">
        <v>2177</v>
      </c>
      <c r="E1793" s="40">
        <v>42</v>
      </c>
      <c r="F1793" s="40">
        <v>703</v>
      </c>
      <c r="G1793" s="40">
        <v>443</v>
      </c>
      <c r="H1793" s="40">
        <v>453</v>
      </c>
      <c r="I1793" s="40">
        <v>219</v>
      </c>
      <c r="J1793" s="40">
        <v>262</v>
      </c>
      <c r="K1793" s="40">
        <v>55</v>
      </c>
    </row>
    <row r="1794" spans="1:11">
      <c r="A1794" s="3" t="s">
        <v>2767</v>
      </c>
      <c r="B1794" s="3" t="s">
        <v>2731</v>
      </c>
      <c r="C1794" s="3" t="s">
        <v>2768</v>
      </c>
      <c r="D1794" s="40">
        <v>1018</v>
      </c>
      <c r="E1794" s="40">
        <v>35</v>
      </c>
      <c r="F1794" s="40">
        <v>345</v>
      </c>
      <c r="G1794" s="40">
        <v>205</v>
      </c>
      <c r="H1794" s="40">
        <v>221</v>
      </c>
      <c r="I1794" s="40">
        <v>84</v>
      </c>
      <c r="J1794" s="40">
        <v>112</v>
      </c>
      <c r="K1794" s="40">
        <v>16</v>
      </c>
    </row>
    <row r="1795" spans="1:11">
      <c r="A1795" s="3" t="s">
        <v>2769</v>
      </c>
      <c r="B1795" s="3" t="s">
        <v>2731</v>
      </c>
      <c r="C1795" s="3" t="s">
        <v>601</v>
      </c>
      <c r="D1795" s="40">
        <v>2001</v>
      </c>
      <c r="E1795" s="40">
        <v>41</v>
      </c>
      <c r="F1795" s="40">
        <v>656</v>
      </c>
      <c r="G1795" s="40">
        <v>417</v>
      </c>
      <c r="H1795" s="40">
        <v>377</v>
      </c>
      <c r="I1795" s="40">
        <v>223</v>
      </c>
      <c r="J1795" s="40">
        <v>234</v>
      </c>
      <c r="K1795" s="40">
        <v>53</v>
      </c>
    </row>
    <row r="1796" spans="1:11">
      <c r="A1796" s="3" t="s">
        <v>2770</v>
      </c>
      <c r="B1796" s="3" t="s">
        <v>2731</v>
      </c>
      <c r="C1796" s="3" t="s">
        <v>276</v>
      </c>
      <c r="D1796" s="40">
        <v>249</v>
      </c>
      <c r="E1796" s="40" t="s">
        <v>4351</v>
      </c>
      <c r="F1796" s="40">
        <v>73</v>
      </c>
      <c r="G1796" s="40">
        <v>49</v>
      </c>
      <c r="H1796" s="40">
        <v>54</v>
      </c>
      <c r="I1796" s="40">
        <v>24</v>
      </c>
      <c r="J1796" s="40">
        <v>48</v>
      </c>
      <c r="K1796" s="40" t="s">
        <v>4351</v>
      </c>
    </row>
    <row r="1797" spans="1:11">
      <c r="A1797" s="3" t="s">
        <v>2771</v>
      </c>
      <c r="B1797" s="3" t="s">
        <v>2731</v>
      </c>
      <c r="C1797" s="3" t="s">
        <v>2772</v>
      </c>
      <c r="D1797" s="40">
        <v>150</v>
      </c>
      <c r="E1797" s="40" t="s">
        <v>4351</v>
      </c>
      <c r="F1797" s="40">
        <v>61</v>
      </c>
      <c r="G1797" s="40">
        <v>31</v>
      </c>
      <c r="H1797" s="40">
        <v>20</v>
      </c>
      <c r="I1797" s="40">
        <v>20</v>
      </c>
      <c r="J1797" s="40">
        <v>15</v>
      </c>
      <c r="K1797" s="40" t="s">
        <v>4351</v>
      </c>
    </row>
    <row r="1798" spans="1:11">
      <c r="A1798" s="3" t="s">
        <v>2773</v>
      </c>
      <c r="B1798" s="3" t="s">
        <v>2731</v>
      </c>
      <c r="C1798" s="3" t="s">
        <v>2774</v>
      </c>
      <c r="D1798" s="40">
        <v>92</v>
      </c>
      <c r="E1798" s="40">
        <v>0</v>
      </c>
      <c r="F1798" s="40">
        <v>28</v>
      </c>
      <c r="G1798" s="40">
        <v>32</v>
      </c>
      <c r="H1798" s="40">
        <v>22</v>
      </c>
      <c r="I1798" s="40" t="s">
        <v>4351</v>
      </c>
      <c r="J1798" s="40" t="s">
        <v>4351</v>
      </c>
      <c r="K1798" s="40" t="s">
        <v>4351</v>
      </c>
    </row>
    <row r="1799" spans="1:11">
      <c r="A1799" s="3" t="s">
        <v>2775</v>
      </c>
      <c r="B1799" s="3" t="s">
        <v>2731</v>
      </c>
      <c r="C1799" s="3" t="s">
        <v>1266</v>
      </c>
      <c r="D1799" s="40">
        <v>126</v>
      </c>
      <c r="E1799" s="40" t="s">
        <v>4351</v>
      </c>
      <c r="F1799" s="40">
        <v>39</v>
      </c>
      <c r="G1799" s="40">
        <v>27</v>
      </c>
      <c r="H1799" s="40">
        <v>38</v>
      </c>
      <c r="I1799" s="40">
        <v>14</v>
      </c>
      <c r="J1799" s="40" t="s">
        <v>4351</v>
      </c>
      <c r="K1799" s="40" t="s">
        <v>4351</v>
      </c>
    </row>
    <row r="1800" spans="1:11">
      <c r="A1800" s="3" t="s">
        <v>2776</v>
      </c>
      <c r="B1800" s="3" t="s">
        <v>2731</v>
      </c>
      <c r="C1800" s="3" t="s">
        <v>1270</v>
      </c>
      <c r="D1800" s="40">
        <v>799</v>
      </c>
      <c r="E1800" s="40" t="s">
        <v>4351</v>
      </c>
      <c r="F1800" s="40">
        <v>403</v>
      </c>
      <c r="G1800" s="40">
        <v>192</v>
      </c>
      <c r="H1800" s="40">
        <v>123</v>
      </c>
      <c r="I1800" s="40">
        <v>38</v>
      </c>
      <c r="J1800" s="40">
        <v>36</v>
      </c>
      <c r="K1800" s="40" t="s">
        <v>4351</v>
      </c>
    </row>
    <row r="1801" spans="1:11">
      <c r="A1801" s="3" t="s">
        <v>2777</v>
      </c>
      <c r="B1801" s="3" t="s">
        <v>2731</v>
      </c>
      <c r="C1801" s="3" t="s">
        <v>2778</v>
      </c>
      <c r="D1801" s="40">
        <v>456</v>
      </c>
      <c r="E1801" s="40" t="s">
        <v>4351</v>
      </c>
      <c r="F1801" s="40">
        <v>153</v>
      </c>
      <c r="G1801" s="40">
        <v>101</v>
      </c>
      <c r="H1801" s="40">
        <v>75</v>
      </c>
      <c r="I1801" s="40">
        <v>54</v>
      </c>
      <c r="J1801" s="40">
        <v>58</v>
      </c>
      <c r="K1801" s="40" t="s">
        <v>4351</v>
      </c>
    </row>
    <row r="1802" spans="1:11">
      <c r="A1802" s="3" t="s">
        <v>2779</v>
      </c>
      <c r="B1802" s="3" t="s">
        <v>2731</v>
      </c>
      <c r="C1802" s="3" t="s">
        <v>76</v>
      </c>
      <c r="D1802" s="40">
        <v>690</v>
      </c>
      <c r="E1802" s="40">
        <v>12</v>
      </c>
      <c r="F1802" s="40">
        <v>246</v>
      </c>
      <c r="G1802" s="40">
        <v>160</v>
      </c>
      <c r="H1802" s="40">
        <v>120</v>
      </c>
      <c r="I1802" s="40">
        <v>73</v>
      </c>
      <c r="J1802" s="40">
        <v>49</v>
      </c>
      <c r="K1802" s="40">
        <v>30</v>
      </c>
    </row>
    <row r="1803" spans="1:11">
      <c r="A1803" s="3" t="s">
        <v>2780</v>
      </c>
      <c r="B1803" s="3" t="s">
        <v>2731</v>
      </c>
      <c r="C1803" s="3" t="s">
        <v>78</v>
      </c>
      <c r="D1803" s="40">
        <v>199</v>
      </c>
      <c r="E1803" s="40" t="s">
        <v>4351</v>
      </c>
      <c r="F1803" s="40">
        <v>62</v>
      </c>
      <c r="G1803" s="40">
        <v>38</v>
      </c>
      <c r="H1803" s="40">
        <v>34</v>
      </c>
      <c r="I1803" s="40">
        <v>30</v>
      </c>
      <c r="J1803" s="40">
        <v>23</v>
      </c>
      <c r="K1803" s="40" t="s">
        <v>4351</v>
      </c>
    </row>
    <row r="1804" spans="1:11">
      <c r="A1804" s="3" t="s">
        <v>2781</v>
      </c>
      <c r="B1804" s="3" t="s">
        <v>2731</v>
      </c>
      <c r="C1804" s="3" t="s">
        <v>2434</v>
      </c>
      <c r="D1804" s="40">
        <v>335</v>
      </c>
      <c r="E1804" s="40">
        <v>27</v>
      </c>
      <c r="F1804" s="40">
        <v>105</v>
      </c>
      <c r="G1804" s="40">
        <v>73</v>
      </c>
      <c r="H1804" s="40">
        <v>72</v>
      </c>
      <c r="I1804" s="40">
        <v>33</v>
      </c>
      <c r="J1804" s="40">
        <v>14</v>
      </c>
      <c r="K1804" s="40">
        <v>11</v>
      </c>
    </row>
    <row r="1805" spans="1:11">
      <c r="A1805" s="3" t="s">
        <v>2782</v>
      </c>
      <c r="B1805" s="3" t="s">
        <v>2731</v>
      </c>
      <c r="C1805" s="3" t="s">
        <v>2783</v>
      </c>
      <c r="D1805" s="40">
        <v>1165</v>
      </c>
      <c r="E1805" s="40">
        <v>15</v>
      </c>
      <c r="F1805" s="40">
        <v>357</v>
      </c>
      <c r="G1805" s="40">
        <v>231</v>
      </c>
      <c r="H1805" s="40">
        <v>233</v>
      </c>
      <c r="I1805" s="40">
        <v>165</v>
      </c>
      <c r="J1805" s="40">
        <v>125</v>
      </c>
      <c r="K1805" s="40">
        <v>39</v>
      </c>
    </row>
    <row r="1806" spans="1:11">
      <c r="A1806" s="3" t="s">
        <v>2784</v>
      </c>
      <c r="B1806" s="3" t="s">
        <v>2731</v>
      </c>
      <c r="C1806" s="3" t="s">
        <v>2785</v>
      </c>
      <c r="D1806" s="40">
        <v>754</v>
      </c>
      <c r="E1806" s="40">
        <v>27</v>
      </c>
      <c r="F1806" s="40">
        <v>200</v>
      </c>
      <c r="G1806" s="40">
        <v>129</v>
      </c>
      <c r="H1806" s="40">
        <v>184</v>
      </c>
      <c r="I1806" s="40">
        <v>89</v>
      </c>
      <c r="J1806" s="40">
        <v>103</v>
      </c>
      <c r="K1806" s="40">
        <v>22</v>
      </c>
    </row>
    <row r="1807" spans="1:11">
      <c r="A1807" s="3" t="s">
        <v>2786</v>
      </c>
      <c r="B1807" s="3" t="s">
        <v>2731</v>
      </c>
      <c r="C1807" s="3" t="s">
        <v>1283</v>
      </c>
      <c r="D1807" s="40">
        <v>374</v>
      </c>
      <c r="E1807" s="40" t="s">
        <v>4351</v>
      </c>
      <c r="F1807" s="40">
        <v>120</v>
      </c>
      <c r="G1807" s="40">
        <v>79</v>
      </c>
      <c r="H1807" s="40">
        <v>61</v>
      </c>
      <c r="I1807" s="40">
        <v>68</v>
      </c>
      <c r="J1807" s="40">
        <v>39</v>
      </c>
      <c r="K1807" s="40" t="s">
        <v>4351</v>
      </c>
    </row>
    <row r="1808" spans="1:11">
      <c r="A1808" s="3" t="s">
        <v>2787</v>
      </c>
      <c r="B1808" s="3" t="s">
        <v>2731</v>
      </c>
      <c r="C1808" s="3" t="s">
        <v>2788</v>
      </c>
      <c r="D1808" s="40">
        <v>433</v>
      </c>
      <c r="E1808" s="40" t="s">
        <v>4351</v>
      </c>
      <c r="F1808" s="40">
        <v>213</v>
      </c>
      <c r="G1808" s="40">
        <v>76</v>
      </c>
      <c r="H1808" s="40">
        <v>68</v>
      </c>
      <c r="I1808" s="40">
        <v>29</v>
      </c>
      <c r="J1808" s="40">
        <v>26</v>
      </c>
      <c r="K1808" s="40" t="s">
        <v>4351</v>
      </c>
    </row>
    <row r="1809" spans="1:11">
      <c r="A1809" s="3" t="s">
        <v>2789</v>
      </c>
      <c r="B1809" s="3" t="s">
        <v>2731</v>
      </c>
      <c r="C1809" s="3" t="s">
        <v>2790</v>
      </c>
      <c r="D1809" s="40">
        <v>2676</v>
      </c>
      <c r="E1809" s="40">
        <v>31</v>
      </c>
      <c r="F1809" s="40">
        <v>1189</v>
      </c>
      <c r="G1809" s="40">
        <v>617</v>
      </c>
      <c r="H1809" s="40">
        <v>446</v>
      </c>
      <c r="I1809" s="40">
        <v>205</v>
      </c>
      <c r="J1809" s="40">
        <v>155</v>
      </c>
      <c r="K1809" s="40">
        <v>33</v>
      </c>
    </row>
    <row r="1810" spans="1:11">
      <c r="A1810" s="3" t="s">
        <v>2791</v>
      </c>
      <c r="B1810" s="3" t="s">
        <v>2731</v>
      </c>
      <c r="C1810" s="3" t="s">
        <v>297</v>
      </c>
      <c r="D1810" s="40">
        <v>1356</v>
      </c>
      <c r="E1810" s="40">
        <v>19</v>
      </c>
      <c r="F1810" s="40">
        <v>509</v>
      </c>
      <c r="G1810" s="40">
        <v>259</v>
      </c>
      <c r="H1810" s="40">
        <v>220</v>
      </c>
      <c r="I1810" s="40">
        <v>142</v>
      </c>
      <c r="J1810" s="40">
        <v>175</v>
      </c>
      <c r="K1810" s="40">
        <v>32</v>
      </c>
    </row>
    <row r="1811" spans="1:11">
      <c r="A1811" s="3" t="s">
        <v>2792</v>
      </c>
      <c r="B1811" s="3" t="s">
        <v>2731</v>
      </c>
      <c r="C1811" s="3" t="s">
        <v>301</v>
      </c>
      <c r="D1811" s="40">
        <v>2070</v>
      </c>
      <c r="E1811" s="40">
        <v>59</v>
      </c>
      <c r="F1811" s="40">
        <v>622</v>
      </c>
      <c r="G1811" s="40">
        <v>462</v>
      </c>
      <c r="H1811" s="40">
        <v>330</v>
      </c>
      <c r="I1811" s="40">
        <v>271</v>
      </c>
      <c r="J1811" s="40">
        <v>257</v>
      </c>
      <c r="K1811" s="40">
        <v>69</v>
      </c>
    </row>
    <row r="1812" spans="1:11">
      <c r="A1812" s="3" t="s">
        <v>2793</v>
      </c>
      <c r="B1812" s="3" t="s">
        <v>2731</v>
      </c>
      <c r="C1812" s="3" t="s">
        <v>2794</v>
      </c>
      <c r="D1812" s="40">
        <v>295</v>
      </c>
      <c r="E1812" s="40" t="s">
        <v>4351</v>
      </c>
      <c r="F1812" s="40">
        <v>90</v>
      </c>
      <c r="G1812" s="40">
        <v>75</v>
      </c>
      <c r="H1812" s="40">
        <v>53</v>
      </c>
      <c r="I1812" s="40">
        <v>34</v>
      </c>
      <c r="J1812" s="40">
        <v>24</v>
      </c>
      <c r="K1812" s="40" t="s">
        <v>4351</v>
      </c>
    </row>
    <row r="1813" spans="1:11">
      <c r="A1813" s="3" t="s">
        <v>2795</v>
      </c>
      <c r="B1813" s="3" t="s">
        <v>2731</v>
      </c>
      <c r="C1813" s="3" t="s">
        <v>2796</v>
      </c>
      <c r="D1813" s="40">
        <v>1794</v>
      </c>
      <c r="E1813" s="40">
        <v>47</v>
      </c>
      <c r="F1813" s="40">
        <v>503</v>
      </c>
      <c r="G1813" s="40">
        <v>389</v>
      </c>
      <c r="H1813" s="40">
        <v>316</v>
      </c>
      <c r="I1813" s="40">
        <v>229</v>
      </c>
      <c r="J1813" s="40">
        <v>267</v>
      </c>
      <c r="K1813" s="40">
        <v>43</v>
      </c>
    </row>
    <row r="1814" spans="1:11">
      <c r="A1814" s="3" t="s">
        <v>2797</v>
      </c>
      <c r="B1814" s="3" t="s">
        <v>2731</v>
      </c>
      <c r="C1814" s="3" t="s">
        <v>2798</v>
      </c>
      <c r="D1814" s="40">
        <v>1381</v>
      </c>
      <c r="E1814" s="40">
        <v>13</v>
      </c>
      <c r="F1814" s="40">
        <v>537</v>
      </c>
      <c r="G1814" s="40">
        <v>287</v>
      </c>
      <c r="H1814" s="40">
        <v>230</v>
      </c>
      <c r="I1814" s="40">
        <v>125</v>
      </c>
      <c r="J1814" s="40">
        <v>166</v>
      </c>
      <c r="K1814" s="40">
        <v>23</v>
      </c>
    </row>
    <row r="1815" spans="1:11">
      <c r="A1815" s="3" t="s">
        <v>2799</v>
      </c>
      <c r="B1815" s="3" t="s">
        <v>2731</v>
      </c>
      <c r="C1815" s="3" t="s">
        <v>650</v>
      </c>
      <c r="D1815" s="40">
        <v>951</v>
      </c>
      <c r="E1815" s="40">
        <v>15</v>
      </c>
      <c r="F1815" s="40">
        <v>409</v>
      </c>
      <c r="G1815" s="40">
        <v>188</v>
      </c>
      <c r="H1815" s="40">
        <v>169</v>
      </c>
      <c r="I1815" s="40">
        <v>95</v>
      </c>
      <c r="J1815" s="40">
        <v>63</v>
      </c>
      <c r="K1815" s="40">
        <v>12</v>
      </c>
    </row>
    <row r="1816" spans="1:11">
      <c r="A1816" s="3" t="s">
        <v>2800</v>
      </c>
      <c r="B1816" s="3" t="s">
        <v>2731</v>
      </c>
      <c r="C1816" s="3" t="s">
        <v>2801</v>
      </c>
      <c r="D1816" s="40">
        <v>338</v>
      </c>
      <c r="E1816" s="40" t="s">
        <v>4351</v>
      </c>
      <c r="F1816" s="40">
        <v>94</v>
      </c>
      <c r="G1816" s="40">
        <v>56</v>
      </c>
      <c r="H1816" s="40">
        <v>59</v>
      </c>
      <c r="I1816" s="40">
        <v>60</v>
      </c>
      <c r="J1816" s="40">
        <v>49</v>
      </c>
      <c r="K1816" s="40" t="s">
        <v>4351</v>
      </c>
    </row>
    <row r="1817" spans="1:11">
      <c r="A1817" s="3" t="s">
        <v>2802</v>
      </c>
      <c r="B1817" s="3" t="s">
        <v>2731</v>
      </c>
      <c r="C1817" s="3" t="s">
        <v>100</v>
      </c>
      <c r="D1817" s="40">
        <v>427</v>
      </c>
      <c r="E1817" s="40" t="s">
        <v>4351</v>
      </c>
      <c r="F1817" s="40">
        <v>145</v>
      </c>
      <c r="G1817" s="40">
        <v>67</v>
      </c>
      <c r="H1817" s="40">
        <v>96</v>
      </c>
      <c r="I1817" s="40">
        <v>44</v>
      </c>
      <c r="J1817" s="40">
        <v>47</v>
      </c>
      <c r="K1817" s="40" t="s">
        <v>4351</v>
      </c>
    </row>
    <row r="1818" spans="1:11">
      <c r="A1818" s="3" t="s">
        <v>2803</v>
      </c>
      <c r="B1818" s="3" t="s">
        <v>2731</v>
      </c>
      <c r="C1818" s="3" t="s">
        <v>2804</v>
      </c>
      <c r="D1818" s="40">
        <v>1628</v>
      </c>
      <c r="E1818" s="40">
        <v>22</v>
      </c>
      <c r="F1818" s="40">
        <v>582</v>
      </c>
      <c r="G1818" s="40">
        <v>323</v>
      </c>
      <c r="H1818" s="40">
        <v>355</v>
      </c>
      <c r="I1818" s="40">
        <v>181</v>
      </c>
      <c r="J1818" s="40">
        <v>140</v>
      </c>
      <c r="K1818" s="40">
        <v>25</v>
      </c>
    </row>
    <row r="1819" spans="1:11">
      <c r="A1819" s="3" t="s">
        <v>2805</v>
      </c>
      <c r="B1819" s="3" t="s">
        <v>2731</v>
      </c>
      <c r="C1819" s="3" t="s">
        <v>663</v>
      </c>
      <c r="D1819" s="40">
        <v>376</v>
      </c>
      <c r="E1819" s="40">
        <v>27</v>
      </c>
      <c r="F1819" s="40">
        <v>119</v>
      </c>
      <c r="G1819" s="40">
        <v>75</v>
      </c>
      <c r="H1819" s="40">
        <v>58</v>
      </c>
      <c r="I1819" s="40">
        <v>51</v>
      </c>
      <c r="J1819" s="40">
        <v>35</v>
      </c>
      <c r="K1819" s="40">
        <v>11</v>
      </c>
    </row>
    <row r="1820" spans="1:11">
      <c r="A1820" s="3" t="s">
        <v>2806</v>
      </c>
      <c r="B1820" s="3" t="s">
        <v>2731</v>
      </c>
      <c r="C1820" s="3" t="s">
        <v>2807</v>
      </c>
      <c r="D1820" s="40">
        <v>2428</v>
      </c>
      <c r="E1820" s="40">
        <v>41</v>
      </c>
      <c r="F1820" s="40">
        <v>901</v>
      </c>
      <c r="G1820" s="40">
        <v>580</v>
      </c>
      <c r="H1820" s="40">
        <v>414</v>
      </c>
      <c r="I1820" s="40">
        <v>264</v>
      </c>
      <c r="J1820" s="40">
        <v>186</v>
      </c>
      <c r="K1820" s="40">
        <v>42</v>
      </c>
    </row>
    <row r="1821" spans="1:11">
      <c r="A1821" s="3" t="s">
        <v>2808</v>
      </c>
      <c r="B1821" s="3" t="s">
        <v>2731</v>
      </c>
      <c r="C1821" s="3" t="s">
        <v>1000</v>
      </c>
      <c r="D1821" s="40">
        <v>328</v>
      </c>
      <c r="E1821" s="40" t="s">
        <v>4351</v>
      </c>
      <c r="F1821" s="40">
        <v>97</v>
      </c>
      <c r="G1821" s="40">
        <v>55</v>
      </c>
      <c r="H1821" s="40">
        <v>72</v>
      </c>
      <c r="I1821" s="40">
        <v>39</v>
      </c>
      <c r="J1821" s="40">
        <v>52</v>
      </c>
      <c r="K1821" s="40" t="s">
        <v>4351</v>
      </c>
    </row>
    <row r="1822" spans="1:11">
      <c r="A1822" s="3" t="s">
        <v>2809</v>
      </c>
      <c r="B1822" s="3" t="s">
        <v>2731</v>
      </c>
      <c r="C1822" s="3" t="s">
        <v>2810</v>
      </c>
      <c r="D1822" s="40">
        <v>322</v>
      </c>
      <c r="E1822" s="40" t="s">
        <v>4351</v>
      </c>
      <c r="F1822" s="40">
        <v>119</v>
      </c>
      <c r="G1822" s="40">
        <v>73</v>
      </c>
      <c r="H1822" s="40">
        <v>58</v>
      </c>
      <c r="I1822" s="40">
        <v>42</v>
      </c>
      <c r="J1822" s="40">
        <v>24</v>
      </c>
      <c r="K1822" s="40" t="s">
        <v>4351</v>
      </c>
    </row>
    <row r="1823" spans="1:11">
      <c r="A1823" s="3" t="s">
        <v>2811</v>
      </c>
      <c r="B1823" s="3" t="s">
        <v>2731</v>
      </c>
      <c r="C1823" s="3" t="s">
        <v>2812</v>
      </c>
      <c r="D1823" s="40">
        <v>455</v>
      </c>
      <c r="E1823" s="40" t="s">
        <v>4351</v>
      </c>
      <c r="F1823" s="40">
        <v>176</v>
      </c>
      <c r="G1823" s="40">
        <v>97</v>
      </c>
      <c r="H1823" s="40">
        <v>87</v>
      </c>
      <c r="I1823" s="40">
        <v>45</v>
      </c>
      <c r="J1823" s="40">
        <v>45</v>
      </c>
      <c r="K1823" s="40" t="s">
        <v>4351</v>
      </c>
    </row>
    <row r="1824" spans="1:11">
      <c r="A1824" s="3" t="s">
        <v>2813</v>
      </c>
      <c r="B1824" s="3" t="s">
        <v>2731</v>
      </c>
      <c r="C1824" s="3" t="s">
        <v>2814</v>
      </c>
      <c r="D1824" s="40">
        <v>32804</v>
      </c>
      <c r="E1824" s="40">
        <v>1029</v>
      </c>
      <c r="F1824" s="40">
        <v>11396</v>
      </c>
      <c r="G1824" s="40">
        <v>7019</v>
      </c>
      <c r="H1824" s="40">
        <v>5681</v>
      </c>
      <c r="I1824" s="40">
        <v>3309</v>
      </c>
      <c r="J1824" s="40">
        <v>3196</v>
      </c>
      <c r="K1824" s="40">
        <v>1174</v>
      </c>
    </row>
    <row r="1825" spans="1:11">
      <c r="A1825" s="3" t="s">
        <v>2815</v>
      </c>
      <c r="B1825" s="3" t="s">
        <v>2731</v>
      </c>
      <c r="C1825" s="3" t="s">
        <v>2816</v>
      </c>
      <c r="D1825" s="40">
        <v>1386</v>
      </c>
      <c r="E1825" s="40">
        <v>13</v>
      </c>
      <c r="F1825" s="40">
        <v>516</v>
      </c>
      <c r="G1825" s="40">
        <v>317</v>
      </c>
      <c r="H1825" s="40">
        <v>247</v>
      </c>
      <c r="I1825" s="40">
        <v>158</v>
      </c>
      <c r="J1825" s="40">
        <v>111</v>
      </c>
      <c r="K1825" s="40">
        <v>24</v>
      </c>
    </row>
    <row r="1826" spans="1:11">
      <c r="A1826" s="3" t="s">
        <v>2817</v>
      </c>
      <c r="B1826" s="3" t="s">
        <v>2731</v>
      </c>
      <c r="C1826" s="3" t="s">
        <v>1316</v>
      </c>
      <c r="D1826" s="40">
        <v>1851</v>
      </c>
      <c r="E1826" s="40">
        <v>32</v>
      </c>
      <c r="F1826" s="40">
        <v>568</v>
      </c>
      <c r="G1826" s="40">
        <v>433</v>
      </c>
      <c r="H1826" s="40">
        <v>376</v>
      </c>
      <c r="I1826" s="40">
        <v>187</v>
      </c>
      <c r="J1826" s="40">
        <v>218</v>
      </c>
      <c r="K1826" s="40">
        <v>37</v>
      </c>
    </row>
    <row r="1827" spans="1:11">
      <c r="A1827" s="3" t="s">
        <v>2818</v>
      </c>
      <c r="B1827" s="3" t="s">
        <v>2731</v>
      </c>
      <c r="C1827" s="3" t="s">
        <v>1320</v>
      </c>
      <c r="D1827" s="40">
        <v>1031</v>
      </c>
      <c r="E1827" s="40">
        <v>13</v>
      </c>
      <c r="F1827" s="40">
        <v>393</v>
      </c>
      <c r="G1827" s="40">
        <v>219</v>
      </c>
      <c r="H1827" s="40">
        <v>207</v>
      </c>
      <c r="I1827" s="40">
        <v>102</v>
      </c>
      <c r="J1827" s="40">
        <v>81</v>
      </c>
      <c r="K1827" s="40">
        <v>16</v>
      </c>
    </row>
    <row r="1828" spans="1:11">
      <c r="A1828" s="3" t="s">
        <v>2819</v>
      </c>
      <c r="B1828" s="3" t="s">
        <v>2731</v>
      </c>
      <c r="C1828" s="3" t="s">
        <v>1322</v>
      </c>
      <c r="D1828" s="40">
        <v>608</v>
      </c>
      <c r="E1828" s="40" t="s">
        <v>4351</v>
      </c>
      <c r="F1828" s="40">
        <v>181</v>
      </c>
      <c r="G1828" s="40">
        <v>140</v>
      </c>
      <c r="H1828" s="40">
        <v>123</v>
      </c>
      <c r="I1828" s="40">
        <v>55</v>
      </c>
      <c r="J1828" s="40">
        <v>81</v>
      </c>
      <c r="K1828" s="40" t="s">
        <v>4351</v>
      </c>
    </row>
    <row r="1829" spans="1:11">
      <c r="A1829" s="3" t="s">
        <v>2820</v>
      </c>
      <c r="B1829" s="3" t="s">
        <v>2731</v>
      </c>
      <c r="C1829" s="3" t="s">
        <v>2821</v>
      </c>
      <c r="D1829" s="40">
        <v>2553</v>
      </c>
      <c r="E1829" s="40">
        <v>56</v>
      </c>
      <c r="F1829" s="40">
        <v>911</v>
      </c>
      <c r="G1829" s="40">
        <v>507</v>
      </c>
      <c r="H1829" s="40">
        <v>453</v>
      </c>
      <c r="I1829" s="40">
        <v>274</v>
      </c>
      <c r="J1829" s="40">
        <v>265</v>
      </c>
      <c r="K1829" s="40">
        <v>87</v>
      </c>
    </row>
    <row r="1830" spans="1:11">
      <c r="A1830" s="3" t="s">
        <v>2822</v>
      </c>
      <c r="B1830" s="3" t="s">
        <v>2731</v>
      </c>
      <c r="C1830" s="3" t="s">
        <v>2823</v>
      </c>
      <c r="D1830" s="40">
        <v>1261</v>
      </c>
      <c r="E1830" s="40">
        <v>12</v>
      </c>
      <c r="F1830" s="40">
        <v>491</v>
      </c>
      <c r="G1830" s="40">
        <v>289</v>
      </c>
      <c r="H1830" s="40">
        <v>223</v>
      </c>
      <c r="I1830" s="40">
        <v>112</v>
      </c>
      <c r="J1830" s="40">
        <v>104</v>
      </c>
      <c r="K1830" s="40">
        <v>30</v>
      </c>
    </row>
    <row r="1831" spans="1:11">
      <c r="A1831" s="3" t="s">
        <v>2824</v>
      </c>
      <c r="B1831" s="3" t="s">
        <v>2731</v>
      </c>
      <c r="C1831" s="3" t="s">
        <v>1765</v>
      </c>
      <c r="D1831" s="40">
        <v>1184</v>
      </c>
      <c r="E1831" s="40">
        <v>102</v>
      </c>
      <c r="F1831" s="40">
        <v>350</v>
      </c>
      <c r="G1831" s="40">
        <v>259</v>
      </c>
      <c r="H1831" s="40">
        <v>186</v>
      </c>
      <c r="I1831" s="40">
        <v>134</v>
      </c>
      <c r="J1831" s="40">
        <v>126</v>
      </c>
      <c r="K1831" s="40">
        <v>27</v>
      </c>
    </row>
    <row r="1832" spans="1:11">
      <c r="A1832" s="3" t="s">
        <v>2825</v>
      </c>
      <c r="B1832" s="3" t="s">
        <v>2731</v>
      </c>
      <c r="C1832" s="3" t="s">
        <v>1325</v>
      </c>
      <c r="D1832" s="40">
        <v>2219</v>
      </c>
      <c r="E1832" s="40">
        <v>83</v>
      </c>
      <c r="F1832" s="40">
        <v>786</v>
      </c>
      <c r="G1832" s="40">
        <v>475</v>
      </c>
      <c r="H1832" s="40">
        <v>392</v>
      </c>
      <c r="I1832" s="40">
        <v>240</v>
      </c>
      <c r="J1832" s="40">
        <v>191</v>
      </c>
      <c r="K1832" s="40">
        <v>52</v>
      </c>
    </row>
    <row r="1833" spans="1:11">
      <c r="A1833" s="3" t="s">
        <v>2826</v>
      </c>
      <c r="B1833" s="3" t="s">
        <v>2731</v>
      </c>
      <c r="C1833" s="3" t="s">
        <v>2827</v>
      </c>
      <c r="D1833" s="40">
        <v>598</v>
      </c>
      <c r="E1833" s="40" t="s">
        <v>4351</v>
      </c>
      <c r="F1833" s="40">
        <v>248</v>
      </c>
      <c r="G1833" s="40">
        <v>152</v>
      </c>
      <c r="H1833" s="40">
        <v>116</v>
      </c>
      <c r="I1833" s="40">
        <v>30</v>
      </c>
      <c r="J1833" s="40">
        <v>35</v>
      </c>
      <c r="K1833" s="40" t="s">
        <v>4351</v>
      </c>
    </row>
    <row r="1834" spans="1:11">
      <c r="A1834" s="3" t="s">
        <v>2828</v>
      </c>
      <c r="B1834" s="3" t="s">
        <v>2731</v>
      </c>
      <c r="C1834" s="3" t="s">
        <v>2829</v>
      </c>
      <c r="D1834" s="40">
        <v>150</v>
      </c>
      <c r="E1834" s="40" t="s">
        <v>4351</v>
      </c>
      <c r="F1834" s="40">
        <v>53</v>
      </c>
      <c r="G1834" s="40">
        <v>32</v>
      </c>
      <c r="H1834" s="40">
        <v>27</v>
      </c>
      <c r="I1834" s="40">
        <v>17</v>
      </c>
      <c r="J1834" s="40">
        <v>18</v>
      </c>
      <c r="K1834" s="40" t="s">
        <v>4351</v>
      </c>
    </row>
    <row r="1835" spans="1:11">
      <c r="A1835" s="3" t="s">
        <v>2830</v>
      </c>
      <c r="B1835" s="3" t="s">
        <v>2731</v>
      </c>
      <c r="C1835" s="3" t="s">
        <v>2831</v>
      </c>
      <c r="D1835" s="40">
        <v>3635</v>
      </c>
      <c r="E1835" s="40">
        <v>101</v>
      </c>
      <c r="F1835" s="40">
        <v>1024</v>
      </c>
      <c r="G1835" s="40">
        <v>741</v>
      </c>
      <c r="H1835" s="40">
        <v>799</v>
      </c>
      <c r="I1835" s="40">
        <v>523</v>
      </c>
      <c r="J1835" s="40">
        <v>377</v>
      </c>
      <c r="K1835" s="40">
        <v>70</v>
      </c>
    </row>
    <row r="1836" spans="1:11">
      <c r="A1836" s="3" t="s">
        <v>2832</v>
      </c>
      <c r="B1836" s="3" t="s">
        <v>2731</v>
      </c>
      <c r="C1836" s="3" t="s">
        <v>472</v>
      </c>
      <c r="D1836" s="40">
        <v>680</v>
      </c>
      <c r="E1836" s="40" t="s">
        <v>4351</v>
      </c>
      <c r="F1836" s="40">
        <v>241</v>
      </c>
      <c r="G1836" s="40">
        <v>155</v>
      </c>
      <c r="H1836" s="40">
        <v>119</v>
      </c>
      <c r="I1836" s="40">
        <v>68</v>
      </c>
      <c r="J1836" s="40">
        <v>69</v>
      </c>
      <c r="K1836" s="40" t="s">
        <v>4351</v>
      </c>
    </row>
    <row r="1837" spans="1:11">
      <c r="A1837" s="3" t="s">
        <v>2833</v>
      </c>
      <c r="B1837" s="3" t="s">
        <v>2731</v>
      </c>
      <c r="C1837" s="3" t="s">
        <v>2834</v>
      </c>
      <c r="D1837" s="40">
        <v>1757</v>
      </c>
      <c r="E1837" s="40">
        <v>19</v>
      </c>
      <c r="F1837" s="40">
        <v>708</v>
      </c>
      <c r="G1837" s="40">
        <v>390</v>
      </c>
      <c r="H1837" s="40">
        <v>376</v>
      </c>
      <c r="I1837" s="40">
        <v>143</v>
      </c>
      <c r="J1837" s="40">
        <v>97</v>
      </c>
      <c r="K1837" s="40">
        <v>24</v>
      </c>
    </row>
    <row r="1838" spans="1:11">
      <c r="A1838" s="3" t="s">
        <v>2835</v>
      </c>
      <c r="B1838" s="3" t="s">
        <v>2731</v>
      </c>
      <c r="C1838" s="3" t="s">
        <v>699</v>
      </c>
      <c r="D1838" s="40">
        <v>1453</v>
      </c>
      <c r="E1838" s="40">
        <v>24</v>
      </c>
      <c r="F1838" s="40">
        <v>462</v>
      </c>
      <c r="G1838" s="40">
        <v>315</v>
      </c>
      <c r="H1838" s="40">
        <v>248</v>
      </c>
      <c r="I1838" s="40">
        <v>167</v>
      </c>
      <c r="J1838" s="40">
        <v>193</v>
      </c>
      <c r="K1838" s="40">
        <v>44</v>
      </c>
    </row>
    <row r="1839" spans="1:11">
      <c r="A1839" s="3" t="s">
        <v>2836</v>
      </c>
      <c r="B1839" s="3" t="s">
        <v>2731</v>
      </c>
      <c r="C1839" s="3" t="s">
        <v>1953</v>
      </c>
      <c r="D1839" s="40">
        <v>698</v>
      </c>
      <c r="E1839" s="40">
        <v>16</v>
      </c>
      <c r="F1839" s="40">
        <v>214</v>
      </c>
      <c r="G1839" s="40">
        <v>188</v>
      </c>
      <c r="H1839" s="40">
        <v>128</v>
      </c>
      <c r="I1839" s="40">
        <v>70</v>
      </c>
      <c r="J1839" s="40">
        <v>69</v>
      </c>
      <c r="K1839" s="40">
        <v>13</v>
      </c>
    </row>
    <row r="1840" spans="1:11">
      <c r="A1840" s="3" t="s">
        <v>2837</v>
      </c>
      <c r="B1840" s="3" t="s">
        <v>2731</v>
      </c>
      <c r="C1840" s="3" t="s">
        <v>2838</v>
      </c>
      <c r="D1840" s="40">
        <v>214</v>
      </c>
      <c r="E1840" s="40" t="s">
        <v>4351</v>
      </c>
      <c r="F1840" s="40">
        <v>63</v>
      </c>
      <c r="G1840" s="40">
        <v>62</v>
      </c>
      <c r="H1840" s="40">
        <v>20</v>
      </c>
      <c r="I1840" s="40">
        <v>27</v>
      </c>
      <c r="J1840" s="40">
        <v>33</v>
      </c>
      <c r="K1840" s="40" t="s">
        <v>4351</v>
      </c>
    </row>
    <row r="1841" spans="1:11">
      <c r="A1841" s="3" t="s">
        <v>2839</v>
      </c>
      <c r="B1841" s="3" t="s">
        <v>2731</v>
      </c>
      <c r="C1841" s="3" t="s">
        <v>2840</v>
      </c>
      <c r="D1841" s="40">
        <v>26572</v>
      </c>
      <c r="E1841" s="40">
        <v>636</v>
      </c>
      <c r="F1841" s="40">
        <v>9246</v>
      </c>
      <c r="G1841" s="40">
        <v>5727</v>
      </c>
      <c r="H1841" s="40">
        <v>4690</v>
      </c>
      <c r="I1841" s="40">
        <v>2877</v>
      </c>
      <c r="J1841" s="40">
        <v>2571</v>
      </c>
      <c r="K1841" s="40">
        <v>825</v>
      </c>
    </row>
    <row r="1842" spans="1:11">
      <c r="A1842" s="3" t="s">
        <v>2841</v>
      </c>
      <c r="B1842" s="3" t="s">
        <v>2731</v>
      </c>
      <c r="C1842" s="3" t="s">
        <v>2842</v>
      </c>
      <c r="D1842" s="40">
        <v>3232</v>
      </c>
      <c r="E1842" s="40">
        <v>53</v>
      </c>
      <c r="F1842" s="40">
        <v>987</v>
      </c>
      <c r="G1842" s="40">
        <v>709</v>
      </c>
      <c r="H1842" s="40">
        <v>724</v>
      </c>
      <c r="I1842" s="40">
        <v>378</v>
      </c>
      <c r="J1842" s="40">
        <v>320</v>
      </c>
      <c r="K1842" s="40">
        <v>61</v>
      </c>
    </row>
    <row r="1843" spans="1:11">
      <c r="A1843" s="3" t="s">
        <v>2843</v>
      </c>
      <c r="B1843" s="3" t="s">
        <v>2731</v>
      </c>
      <c r="C1843" s="3" t="s">
        <v>134</v>
      </c>
      <c r="D1843" s="40">
        <v>1587</v>
      </c>
      <c r="E1843" s="40">
        <v>20</v>
      </c>
      <c r="F1843" s="40">
        <v>553</v>
      </c>
      <c r="G1843" s="40">
        <v>365</v>
      </c>
      <c r="H1843" s="40">
        <v>292</v>
      </c>
      <c r="I1843" s="40">
        <v>187</v>
      </c>
      <c r="J1843" s="40">
        <v>131</v>
      </c>
      <c r="K1843" s="40">
        <v>39</v>
      </c>
    </row>
    <row r="1844" spans="1:11">
      <c r="A1844" s="3" t="s">
        <v>2844</v>
      </c>
      <c r="B1844" s="3" t="s">
        <v>2731</v>
      </c>
      <c r="C1844" s="3" t="s">
        <v>2845</v>
      </c>
      <c r="D1844" s="40">
        <v>456</v>
      </c>
      <c r="E1844" s="40" t="s">
        <v>4351</v>
      </c>
      <c r="F1844" s="40">
        <v>162</v>
      </c>
      <c r="G1844" s="40">
        <v>106</v>
      </c>
      <c r="H1844" s="40">
        <v>95</v>
      </c>
      <c r="I1844" s="40">
        <v>28</v>
      </c>
      <c r="J1844" s="40">
        <v>57</v>
      </c>
      <c r="K1844" s="40" t="s">
        <v>4351</v>
      </c>
    </row>
    <row r="1845" spans="1:11">
      <c r="A1845" s="3" t="s">
        <v>2846</v>
      </c>
      <c r="B1845" s="3" t="s">
        <v>2731</v>
      </c>
      <c r="C1845" s="3" t="s">
        <v>2847</v>
      </c>
      <c r="D1845" s="40">
        <v>375</v>
      </c>
      <c r="E1845" s="40" t="s">
        <v>4351</v>
      </c>
      <c r="F1845" s="40">
        <v>129</v>
      </c>
      <c r="G1845" s="40">
        <v>75</v>
      </c>
      <c r="H1845" s="40">
        <v>79</v>
      </c>
      <c r="I1845" s="40">
        <v>37</v>
      </c>
      <c r="J1845" s="40">
        <v>26</v>
      </c>
      <c r="K1845" s="40" t="s">
        <v>4351</v>
      </c>
    </row>
    <row r="1846" spans="1:11">
      <c r="A1846" s="3" t="s">
        <v>2848</v>
      </c>
      <c r="B1846" s="3" t="s">
        <v>2731</v>
      </c>
      <c r="C1846" s="3" t="s">
        <v>2849</v>
      </c>
      <c r="D1846" s="40">
        <v>881</v>
      </c>
      <c r="E1846" s="40" t="s">
        <v>4351</v>
      </c>
      <c r="F1846" s="40">
        <v>255</v>
      </c>
      <c r="G1846" s="40">
        <v>177</v>
      </c>
      <c r="H1846" s="40">
        <v>170</v>
      </c>
      <c r="I1846" s="40">
        <v>111</v>
      </c>
      <c r="J1846" s="40">
        <v>146</v>
      </c>
      <c r="K1846" s="40" t="s">
        <v>4351</v>
      </c>
    </row>
    <row r="1847" spans="1:11">
      <c r="A1847" s="3" t="s">
        <v>2850</v>
      </c>
      <c r="B1847" s="3" t="s">
        <v>2851</v>
      </c>
      <c r="C1847" s="3" t="s">
        <v>371</v>
      </c>
      <c r="D1847" s="40">
        <v>604</v>
      </c>
      <c r="E1847" s="40" t="s">
        <v>4351</v>
      </c>
      <c r="F1847" s="40">
        <v>53</v>
      </c>
      <c r="G1847" s="40">
        <v>140</v>
      </c>
      <c r="H1847" s="40">
        <v>129</v>
      </c>
      <c r="I1847" s="40">
        <v>105</v>
      </c>
      <c r="J1847" s="40">
        <v>152</v>
      </c>
      <c r="K1847" s="40" t="s">
        <v>4351</v>
      </c>
    </row>
    <row r="1848" spans="1:11">
      <c r="A1848" s="3" t="s">
        <v>2852</v>
      </c>
      <c r="B1848" s="3" t="s">
        <v>2851</v>
      </c>
      <c r="C1848" s="3" t="s">
        <v>235</v>
      </c>
      <c r="D1848" s="40">
        <v>2576</v>
      </c>
      <c r="E1848" s="40">
        <v>440</v>
      </c>
      <c r="F1848" s="40">
        <v>259</v>
      </c>
      <c r="G1848" s="40">
        <v>527</v>
      </c>
      <c r="H1848" s="40">
        <v>435</v>
      </c>
      <c r="I1848" s="40">
        <v>286</v>
      </c>
      <c r="J1848" s="40">
        <v>453</v>
      </c>
      <c r="K1848" s="40">
        <v>176</v>
      </c>
    </row>
    <row r="1849" spans="1:11">
      <c r="A1849" s="3" t="s">
        <v>2853</v>
      </c>
      <c r="B1849" s="3" t="s">
        <v>2851</v>
      </c>
      <c r="C1849" s="3" t="s">
        <v>2854</v>
      </c>
      <c r="D1849" s="40">
        <v>15524</v>
      </c>
      <c r="E1849" s="40">
        <v>2954</v>
      </c>
      <c r="F1849" s="40">
        <v>1303</v>
      </c>
      <c r="G1849" s="40">
        <v>3159</v>
      </c>
      <c r="H1849" s="40">
        <v>2476</v>
      </c>
      <c r="I1849" s="40">
        <v>1767</v>
      </c>
      <c r="J1849" s="40">
        <v>2925</v>
      </c>
      <c r="K1849" s="40">
        <v>940</v>
      </c>
    </row>
    <row r="1850" spans="1:11">
      <c r="A1850" s="3" t="s">
        <v>2855</v>
      </c>
      <c r="B1850" s="3" t="s">
        <v>2851</v>
      </c>
      <c r="C1850" s="3" t="s">
        <v>2856</v>
      </c>
      <c r="D1850" s="40">
        <v>1769</v>
      </c>
      <c r="E1850" s="40">
        <v>294</v>
      </c>
      <c r="F1850" s="40">
        <v>124</v>
      </c>
      <c r="G1850" s="40">
        <v>388</v>
      </c>
      <c r="H1850" s="40">
        <v>286</v>
      </c>
      <c r="I1850" s="40">
        <v>226</v>
      </c>
      <c r="J1850" s="40">
        <v>363</v>
      </c>
      <c r="K1850" s="40">
        <v>88</v>
      </c>
    </row>
    <row r="1851" spans="1:11">
      <c r="A1851" s="3" t="s">
        <v>2857</v>
      </c>
      <c r="B1851" s="3" t="s">
        <v>2851</v>
      </c>
      <c r="C1851" s="3" t="s">
        <v>252</v>
      </c>
      <c r="D1851" s="40">
        <v>1371</v>
      </c>
      <c r="E1851" s="40">
        <v>147</v>
      </c>
      <c r="F1851" s="40">
        <v>114</v>
      </c>
      <c r="G1851" s="40">
        <v>345</v>
      </c>
      <c r="H1851" s="40">
        <v>250</v>
      </c>
      <c r="I1851" s="40">
        <v>173</v>
      </c>
      <c r="J1851" s="40">
        <v>277</v>
      </c>
      <c r="K1851" s="40">
        <v>65</v>
      </c>
    </row>
    <row r="1852" spans="1:11">
      <c r="A1852" s="3" t="s">
        <v>2858</v>
      </c>
      <c r="B1852" s="3" t="s">
        <v>2851</v>
      </c>
      <c r="C1852" s="3" t="s">
        <v>2239</v>
      </c>
      <c r="D1852" s="40">
        <v>2022</v>
      </c>
      <c r="E1852" s="40">
        <v>179</v>
      </c>
      <c r="F1852" s="40">
        <v>162</v>
      </c>
      <c r="G1852" s="40">
        <v>505</v>
      </c>
      <c r="H1852" s="40">
        <v>414</v>
      </c>
      <c r="I1852" s="40">
        <v>276</v>
      </c>
      <c r="J1852" s="40">
        <v>409</v>
      </c>
      <c r="K1852" s="40">
        <v>77</v>
      </c>
    </row>
    <row r="1853" spans="1:11">
      <c r="A1853" s="3" t="s">
        <v>2859</v>
      </c>
      <c r="B1853" s="3" t="s">
        <v>2851</v>
      </c>
      <c r="C1853" s="3" t="s">
        <v>2860</v>
      </c>
      <c r="D1853" s="40">
        <v>851</v>
      </c>
      <c r="E1853" s="40">
        <v>60</v>
      </c>
      <c r="F1853" s="40">
        <v>67</v>
      </c>
      <c r="G1853" s="40">
        <v>219</v>
      </c>
      <c r="H1853" s="40">
        <v>158</v>
      </c>
      <c r="I1853" s="40">
        <v>116</v>
      </c>
      <c r="J1853" s="40">
        <v>209</v>
      </c>
      <c r="K1853" s="40">
        <v>22</v>
      </c>
    </row>
    <row r="1854" spans="1:11">
      <c r="A1854" s="3" t="s">
        <v>2861</v>
      </c>
      <c r="B1854" s="3" t="s">
        <v>2851</v>
      </c>
      <c r="C1854" s="3" t="s">
        <v>2296</v>
      </c>
      <c r="D1854" s="40">
        <v>1060</v>
      </c>
      <c r="E1854" s="40">
        <v>96</v>
      </c>
      <c r="F1854" s="40">
        <v>96</v>
      </c>
      <c r="G1854" s="40">
        <v>268</v>
      </c>
      <c r="H1854" s="40">
        <v>219</v>
      </c>
      <c r="I1854" s="40">
        <v>159</v>
      </c>
      <c r="J1854" s="40">
        <v>198</v>
      </c>
      <c r="K1854" s="40">
        <v>24</v>
      </c>
    </row>
    <row r="1855" spans="1:11">
      <c r="A1855" s="3" t="s">
        <v>2862</v>
      </c>
      <c r="B1855" s="3" t="s">
        <v>2851</v>
      </c>
      <c r="C1855" s="3" t="s">
        <v>2863</v>
      </c>
      <c r="D1855" s="40">
        <v>11405</v>
      </c>
      <c r="E1855" s="40">
        <v>1719</v>
      </c>
      <c r="F1855" s="40">
        <v>875</v>
      </c>
      <c r="G1855" s="40">
        <v>2216</v>
      </c>
      <c r="H1855" s="40">
        <v>1981</v>
      </c>
      <c r="I1855" s="40">
        <v>1388</v>
      </c>
      <c r="J1855" s="40">
        <v>2684</v>
      </c>
      <c r="K1855" s="40">
        <v>542</v>
      </c>
    </row>
    <row r="1856" spans="1:11">
      <c r="A1856" s="3" t="s">
        <v>2864</v>
      </c>
      <c r="B1856" s="3" t="s">
        <v>2851</v>
      </c>
      <c r="C1856" s="3" t="s">
        <v>570</v>
      </c>
      <c r="D1856" s="40">
        <v>2674</v>
      </c>
      <c r="E1856" s="40">
        <v>146</v>
      </c>
      <c r="F1856" s="40">
        <v>274</v>
      </c>
      <c r="G1856" s="40">
        <v>711</v>
      </c>
      <c r="H1856" s="40">
        <v>504</v>
      </c>
      <c r="I1856" s="40">
        <v>376</v>
      </c>
      <c r="J1856" s="40">
        <v>575</v>
      </c>
      <c r="K1856" s="40">
        <v>88</v>
      </c>
    </row>
    <row r="1857" spans="1:11">
      <c r="A1857" s="3" t="s">
        <v>2865</v>
      </c>
      <c r="B1857" s="3" t="s">
        <v>2851</v>
      </c>
      <c r="C1857" s="3" t="s">
        <v>2866</v>
      </c>
      <c r="D1857" s="40">
        <v>75</v>
      </c>
      <c r="E1857" s="40">
        <v>0</v>
      </c>
      <c r="F1857" s="40" t="s">
        <v>4351</v>
      </c>
      <c r="G1857" s="40">
        <v>17</v>
      </c>
      <c r="H1857" s="40">
        <v>13</v>
      </c>
      <c r="I1857" s="40" t="s">
        <v>4351</v>
      </c>
      <c r="J1857" s="40">
        <v>28</v>
      </c>
      <c r="K1857" s="40" t="s">
        <v>4351</v>
      </c>
    </row>
    <row r="1858" spans="1:11">
      <c r="A1858" s="3" t="s">
        <v>2867</v>
      </c>
      <c r="B1858" s="3" t="s">
        <v>2851</v>
      </c>
      <c r="C1858" s="3" t="s">
        <v>276</v>
      </c>
      <c r="D1858" s="40">
        <v>219</v>
      </c>
      <c r="E1858" s="40" t="s">
        <v>4351</v>
      </c>
      <c r="F1858" s="40">
        <v>17</v>
      </c>
      <c r="G1858" s="40">
        <v>58</v>
      </c>
      <c r="H1858" s="40">
        <v>61</v>
      </c>
      <c r="I1858" s="40">
        <v>34</v>
      </c>
      <c r="J1858" s="40">
        <v>40</v>
      </c>
      <c r="K1858" s="40" t="s">
        <v>4351</v>
      </c>
    </row>
    <row r="1859" spans="1:11">
      <c r="A1859" s="3" t="s">
        <v>2868</v>
      </c>
      <c r="B1859" s="3" t="s">
        <v>2851</v>
      </c>
      <c r="C1859" s="3" t="s">
        <v>2869</v>
      </c>
      <c r="D1859" s="40">
        <v>271</v>
      </c>
      <c r="E1859" s="40">
        <v>19</v>
      </c>
      <c r="F1859" s="40">
        <v>29</v>
      </c>
      <c r="G1859" s="40">
        <v>71</v>
      </c>
      <c r="H1859" s="40">
        <v>77</v>
      </c>
      <c r="I1859" s="40">
        <v>23</v>
      </c>
      <c r="J1859" s="40">
        <v>38</v>
      </c>
      <c r="K1859" s="40">
        <v>14</v>
      </c>
    </row>
    <row r="1860" spans="1:11">
      <c r="A1860" s="3" t="s">
        <v>2870</v>
      </c>
      <c r="B1860" s="3" t="s">
        <v>2851</v>
      </c>
      <c r="C1860" s="3" t="s">
        <v>2871</v>
      </c>
      <c r="D1860" s="40">
        <v>1354</v>
      </c>
      <c r="E1860" s="40">
        <v>286</v>
      </c>
      <c r="F1860" s="40">
        <v>82</v>
      </c>
      <c r="G1860" s="40">
        <v>232</v>
      </c>
      <c r="H1860" s="40">
        <v>193</v>
      </c>
      <c r="I1860" s="40">
        <v>166</v>
      </c>
      <c r="J1860" s="40">
        <v>313</v>
      </c>
      <c r="K1860" s="40">
        <v>82</v>
      </c>
    </row>
    <row r="1861" spans="1:11">
      <c r="A1861" s="3" t="s">
        <v>2872</v>
      </c>
      <c r="B1861" s="3" t="s">
        <v>2851</v>
      </c>
      <c r="C1861" s="3" t="s">
        <v>76</v>
      </c>
      <c r="D1861" s="40">
        <v>7456</v>
      </c>
      <c r="E1861" s="40">
        <v>757</v>
      </c>
      <c r="F1861" s="40">
        <v>663</v>
      </c>
      <c r="G1861" s="40">
        <v>1752</v>
      </c>
      <c r="H1861" s="40">
        <v>1407</v>
      </c>
      <c r="I1861" s="40">
        <v>1072</v>
      </c>
      <c r="J1861" s="40">
        <v>1528</v>
      </c>
      <c r="K1861" s="40">
        <v>277</v>
      </c>
    </row>
    <row r="1862" spans="1:11">
      <c r="A1862" s="3" t="s">
        <v>2873</v>
      </c>
      <c r="B1862" s="3" t="s">
        <v>2851</v>
      </c>
      <c r="C1862" s="3" t="s">
        <v>78</v>
      </c>
      <c r="D1862" s="40">
        <v>637</v>
      </c>
      <c r="E1862" s="40">
        <v>34</v>
      </c>
      <c r="F1862" s="40">
        <v>65</v>
      </c>
      <c r="G1862" s="40">
        <v>183</v>
      </c>
      <c r="H1862" s="40">
        <v>113</v>
      </c>
      <c r="I1862" s="40">
        <v>67</v>
      </c>
      <c r="J1862" s="40">
        <v>138</v>
      </c>
      <c r="K1862" s="40">
        <v>37</v>
      </c>
    </row>
    <row r="1863" spans="1:11">
      <c r="A1863" s="3" t="s">
        <v>2874</v>
      </c>
      <c r="B1863" s="3" t="s">
        <v>2851</v>
      </c>
      <c r="C1863" s="3" t="s">
        <v>2875</v>
      </c>
      <c r="D1863" s="40">
        <v>2937</v>
      </c>
      <c r="E1863" s="40">
        <v>208</v>
      </c>
      <c r="F1863" s="40">
        <v>293</v>
      </c>
      <c r="G1863" s="40">
        <v>791</v>
      </c>
      <c r="H1863" s="40">
        <v>601</v>
      </c>
      <c r="I1863" s="40">
        <v>390</v>
      </c>
      <c r="J1863" s="40">
        <v>548</v>
      </c>
      <c r="K1863" s="40">
        <v>106</v>
      </c>
    </row>
    <row r="1864" spans="1:11">
      <c r="A1864" s="3" t="s">
        <v>2876</v>
      </c>
      <c r="B1864" s="3" t="s">
        <v>2851</v>
      </c>
      <c r="C1864" s="3" t="s">
        <v>2877</v>
      </c>
      <c r="D1864" s="40">
        <v>1785</v>
      </c>
      <c r="E1864" s="40">
        <v>157</v>
      </c>
      <c r="F1864" s="40">
        <v>175</v>
      </c>
      <c r="G1864" s="40">
        <v>486</v>
      </c>
      <c r="H1864" s="40">
        <v>348</v>
      </c>
      <c r="I1864" s="40">
        <v>227</v>
      </c>
      <c r="J1864" s="40">
        <v>327</v>
      </c>
      <c r="K1864" s="40">
        <v>65</v>
      </c>
    </row>
    <row r="1865" spans="1:11">
      <c r="A1865" s="3" t="s">
        <v>2878</v>
      </c>
      <c r="B1865" s="3" t="s">
        <v>2851</v>
      </c>
      <c r="C1865" s="3" t="s">
        <v>427</v>
      </c>
      <c r="D1865" s="40">
        <v>247</v>
      </c>
      <c r="E1865" s="40">
        <v>12</v>
      </c>
      <c r="F1865" s="40">
        <v>25</v>
      </c>
      <c r="G1865" s="40">
        <v>59</v>
      </c>
      <c r="H1865" s="40">
        <v>46</v>
      </c>
      <c r="I1865" s="40">
        <v>31</v>
      </c>
      <c r="J1865" s="40">
        <v>63</v>
      </c>
      <c r="K1865" s="40">
        <v>11</v>
      </c>
    </row>
    <row r="1866" spans="1:11">
      <c r="A1866" s="3" t="s">
        <v>2879</v>
      </c>
      <c r="B1866" s="3" t="s">
        <v>2851</v>
      </c>
      <c r="C1866" s="3" t="s">
        <v>1287</v>
      </c>
      <c r="D1866" s="40">
        <v>13318</v>
      </c>
      <c r="E1866" s="40">
        <v>1561</v>
      </c>
      <c r="F1866" s="40">
        <v>1356</v>
      </c>
      <c r="G1866" s="40">
        <v>3343</v>
      </c>
      <c r="H1866" s="40">
        <v>2461</v>
      </c>
      <c r="I1866" s="40">
        <v>1658</v>
      </c>
      <c r="J1866" s="40">
        <v>2410</v>
      </c>
      <c r="K1866" s="40">
        <v>529</v>
      </c>
    </row>
    <row r="1867" spans="1:11">
      <c r="A1867" s="3" t="s">
        <v>2880</v>
      </c>
      <c r="B1867" s="3" t="s">
        <v>2851</v>
      </c>
      <c r="C1867" s="3" t="s">
        <v>297</v>
      </c>
      <c r="D1867" s="40">
        <v>2145</v>
      </c>
      <c r="E1867" s="40">
        <v>237</v>
      </c>
      <c r="F1867" s="40">
        <v>186</v>
      </c>
      <c r="G1867" s="40">
        <v>463</v>
      </c>
      <c r="H1867" s="40">
        <v>415</v>
      </c>
      <c r="I1867" s="40">
        <v>317</v>
      </c>
      <c r="J1867" s="40">
        <v>449</v>
      </c>
      <c r="K1867" s="40">
        <v>78</v>
      </c>
    </row>
    <row r="1868" spans="1:11">
      <c r="A1868" s="3" t="s">
        <v>2881</v>
      </c>
      <c r="B1868" s="3" t="s">
        <v>2851</v>
      </c>
      <c r="C1868" s="3" t="s">
        <v>1138</v>
      </c>
      <c r="D1868" s="40">
        <v>2989</v>
      </c>
      <c r="E1868" s="40">
        <v>359</v>
      </c>
      <c r="F1868" s="40">
        <v>263</v>
      </c>
      <c r="G1868" s="40">
        <v>736</v>
      </c>
      <c r="H1868" s="40">
        <v>632</v>
      </c>
      <c r="I1868" s="40">
        <v>359</v>
      </c>
      <c r="J1868" s="40">
        <v>517</v>
      </c>
      <c r="K1868" s="40">
        <v>123</v>
      </c>
    </row>
    <row r="1869" spans="1:11">
      <c r="A1869" s="3" t="s">
        <v>2882</v>
      </c>
      <c r="B1869" s="3" t="s">
        <v>2851</v>
      </c>
      <c r="C1869" s="3" t="s">
        <v>2883</v>
      </c>
      <c r="D1869" s="40">
        <v>645</v>
      </c>
      <c r="E1869" s="40">
        <v>29</v>
      </c>
      <c r="F1869" s="40">
        <v>77</v>
      </c>
      <c r="G1869" s="40">
        <v>173</v>
      </c>
      <c r="H1869" s="40">
        <v>126</v>
      </c>
      <c r="I1869" s="40">
        <v>97</v>
      </c>
      <c r="J1869" s="40">
        <v>130</v>
      </c>
      <c r="K1869" s="40">
        <v>13</v>
      </c>
    </row>
    <row r="1870" spans="1:11">
      <c r="A1870" s="3" t="s">
        <v>2884</v>
      </c>
      <c r="B1870" s="3" t="s">
        <v>2851</v>
      </c>
      <c r="C1870" s="3" t="s">
        <v>98</v>
      </c>
      <c r="D1870" s="40">
        <v>8755</v>
      </c>
      <c r="E1870" s="40">
        <v>1007</v>
      </c>
      <c r="F1870" s="40">
        <v>1020</v>
      </c>
      <c r="G1870" s="40">
        <v>1979</v>
      </c>
      <c r="H1870" s="40">
        <v>1543</v>
      </c>
      <c r="I1870" s="40">
        <v>1015</v>
      </c>
      <c r="J1870" s="40">
        <v>1412</v>
      </c>
      <c r="K1870" s="40">
        <v>779</v>
      </c>
    </row>
    <row r="1871" spans="1:11">
      <c r="A1871" s="3" t="s">
        <v>2885</v>
      </c>
      <c r="B1871" s="3" t="s">
        <v>2851</v>
      </c>
      <c r="C1871" s="3" t="s">
        <v>2685</v>
      </c>
      <c r="D1871" s="40">
        <v>202</v>
      </c>
      <c r="E1871" s="40" t="s">
        <v>4351</v>
      </c>
      <c r="F1871" s="40">
        <v>23</v>
      </c>
      <c r="G1871" s="40">
        <v>55</v>
      </c>
      <c r="H1871" s="40">
        <v>38</v>
      </c>
      <c r="I1871" s="40">
        <v>35</v>
      </c>
      <c r="J1871" s="40">
        <v>41</v>
      </c>
      <c r="K1871" s="40" t="s">
        <v>4351</v>
      </c>
    </row>
    <row r="1872" spans="1:11">
      <c r="A1872" s="3" t="s">
        <v>2886</v>
      </c>
      <c r="B1872" s="3" t="s">
        <v>2851</v>
      </c>
      <c r="C1872" s="3" t="s">
        <v>2887</v>
      </c>
      <c r="D1872" s="40">
        <v>36533</v>
      </c>
      <c r="E1872" s="40">
        <v>6689</v>
      </c>
      <c r="F1872" s="40">
        <v>3600</v>
      </c>
      <c r="G1872" s="40">
        <v>7948</v>
      </c>
      <c r="H1872" s="40">
        <v>6134</v>
      </c>
      <c r="I1872" s="40">
        <v>4070</v>
      </c>
      <c r="J1872" s="40">
        <v>5566</v>
      </c>
      <c r="K1872" s="40">
        <v>2526</v>
      </c>
    </row>
    <row r="1873" spans="1:11">
      <c r="A1873" s="3" t="s">
        <v>2888</v>
      </c>
      <c r="B1873" s="3" t="s">
        <v>2851</v>
      </c>
      <c r="C1873" s="3" t="s">
        <v>325</v>
      </c>
      <c r="D1873" s="40">
        <v>2120</v>
      </c>
      <c r="E1873" s="40">
        <v>322</v>
      </c>
      <c r="F1873" s="40">
        <v>182</v>
      </c>
      <c r="G1873" s="40">
        <v>475</v>
      </c>
      <c r="H1873" s="40">
        <v>353</v>
      </c>
      <c r="I1873" s="40">
        <v>290</v>
      </c>
      <c r="J1873" s="40">
        <v>397</v>
      </c>
      <c r="K1873" s="40">
        <v>101</v>
      </c>
    </row>
    <row r="1874" spans="1:11">
      <c r="A1874" s="3" t="s">
        <v>2889</v>
      </c>
      <c r="B1874" s="3" t="s">
        <v>2851</v>
      </c>
      <c r="C1874" s="3" t="s">
        <v>1353</v>
      </c>
      <c r="D1874" s="40">
        <v>70</v>
      </c>
      <c r="E1874" s="40" t="s">
        <v>4351</v>
      </c>
      <c r="F1874" s="40" t="s">
        <v>4351</v>
      </c>
      <c r="G1874" s="40">
        <v>19</v>
      </c>
      <c r="H1874" s="40">
        <v>12</v>
      </c>
      <c r="I1874" s="40" t="s">
        <v>4351</v>
      </c>
      <c r="J1874" s="40">
        <v>19</v>
      </c>
      <c r="K1874" s="40">
        <v>0</v>
      </c>
    </row>
    <row r="1875" spans="1:11">
      <c r="A1875" s="3" t="s">
        <v>2890</v>
      </c>
      <c r="B1875" s="3" t="s">
        <v>2851</v>
      </c>
      <c r="C1875" s="3" t="s">
        <v>2891</v>
      </c>
      <c r="D1875" s="40">
        <v>1121</v>
      </c>
      <c r="E1875" s="40">
        <v>127</v>
      </c>
      <c r="F1875" s="40">
        <v>124</v>
      </c>
      <c r="G1875" s="40">
        <v>223</v>
      </c>
      <c r="H1875" s="40">
        <v>229</v>
      </c>
      <c r="I1875" s="40">
        <v>153</v>
      </c>
      <c r="J1875" s="40">
        <v>223</v>
      </c>
      <c r="K1875" s="40">
        <v>42</v>
      </c>
    </row>
    <row r="1876" spans="1:11">
      <c r="A1876" s="3" t="s">
        <v>2892</v>
      </c>
      <c r="B1876" s="3" t="s">
        <v>2851</v>
      </c>
      <c r="C1876" s="3" t="s">
        <v>2893</v>
      </c>
      <c r="D1876" s="40">
        <v>1459</v>
      </c>
      <c r="E1876" s="40">
        <v>79</v>
      </c>
      <c r="F1876" s="40">
        <v>157</v>
      </c>
      <c r="G1876" s="40">
        <v>373</v>
      </c>
      <c r="H1876" s="40">
        <v>306</v>
      </c>
      <c r="I1876" s="40">
        <v>196</v>
      </c>
      <c r="J1876" s="40">
        <v>312</v>
      </c>
      <c r="K1876" s="40">
        <v>36</v>
      </c>
    </row>
    <row r="1877" spans="1:11">
      <c r="A1877" s="3" t="s">
        <v>2894</v>
      </c>
      <c r="B1877" s="3" t="s">
        <v>2851</v>
      </c>
      <c r="C1877" s="3" t="s">
        <v>350</v>
      </c>
      <c r="D1877" s="40">
        <v>975</v>
      </c>
      <c r="E1877" s="40">
        <v>32</v>
      </c>
      <c r="F1877" s="40">
        <v>89</v>
      </c>
      <c r="G1877" s="40">
        <v>193</v>
      </c>
      <c r="H1877" s="40">
        <v>189</v>
      </c>
      <c r="I1877" s="40">
        <v>138</v>
      </c>
      <c r="J1877" s="40">
        <v>248</v>
      </c>
      <c r="K1877" s="40">
        <v>86</v>
      </c>
    </row>
    <row r="1878" spans="1:11">
      <c r="A1878" s="3" t="s">
        <v>2895</v>
      </c>
      <c r="B1878" s="3" t="s">
        <v>2851</v>
      </c>
      <c r="C1878" s="3" t="s">
        <v>2896</v>
      </c>
      <c r="D1878" s="40">
        <v>461</v>
      </c>
      <c r="E1878" s="40" t="s">
        <v>4351</v>
      </c>
      <c r="F1878" s="40">
        <v>39</v>
      </c>
      <c r="G1878" s="40">
        <v>132</v>
      </c>
      <c r="H1878" s="40">
        <v>94</v>
      </c>
      <c r="I1878" s="40">
        <v>62</v>
      </c>
      <c r="J1878" s="40">
        <v>106</v>
      </c>
      <c r="K1878" s="40" t="s">
        <v>4351</v>
      </c>
    </row>
    <row r="1879" spans="1:11">
      <c r="A1879" s="3" t="s">
        <v>2897</v>
      </c>
      <c r="B1879" s="3" t="s">
        <v>2851</v>
      </c>
      <c r="C1879" s="3" t="s">
        <v>2898</v>
      </c>
      <c r="D1879" s="40">
        <v>765</v>
      </c>
      <c r="E1879" s="40">
        <v>54</v>
      </c>
      <c r="F1879" s="40">
        <v>62</v>
      </c>
      <c r="G1879" s="40">
        <v>183</v>
      </c>
      <c r="H1879" s="40">
        <v>154</v>
      </c>
      <c r="I1879" s="40">
        <v>126</v>
      </c>
      <c r="J1879" s="40">
        <v>162</v>
      </c>
      <c r="K1879" s="40">
        <v>24</v>
      </c>
    </row>
    <row r="1880" spans="1:11">
      <c r="A1880" s="3" t="s">
        <v>2899</v>
      </c>
      <c r="B1880" s="3" t="s">
        <v>2851</v>
      </c>
      <c r="C1880" s="3" t="s">
        <v>134</v>
      </c>
      <c r="D1880" s="40">
        <v>18738</v>
      </c>
      <c r="E1880" s="40">
        <v>3278</v>
      </c>
      <c r="F1880" s="40">
        <v>1792</v>
      </c>
      <c r="G1880" s="40">
        <v>3863</v>
      </c>
      <c r="H1880" s="40">
        <v>2980</v>
      </c>
      <c r="I1880" s="40">
        <v>2254</v>
      </c>
      <c r="J1880" s="40">
        <v>3162</v>
      </c>
      <c r="K1880" s="40">
        <v>1409</v>
      </c>
    </row>
    <row r="1881" spans="1:11">
      <c r="A1881" s="3" t="s">
        <v>2900</v>
      </c>
      <c r="B1881" s="3" t="s">
        <v>2851</v>
      </c>
      <c r="C1881" s="3" t="s">
        <v>745</v>
      </c>
      <c r="D1881" s="40">
        <v>61</v>
      </c>
      <c r="E1881" s="40" t="s">
        <v>4351</v>
      </c>
      <c r="F1881" s="40" t="s">
        <v>4351</v>
      </c>
      <c r="G1881" s="40">
        <v>14</v>
      </c>
      <c r="H1881" s="40">
        <v>17</v>
      </c>
      <c r="I1881" s="40" t="s">
        <v>4351</v>
      </c>
      <c r="J1881" s="40">
        <v>15</v>
      </c>
      <c r="K1881" s="40" t="s">
        <v>4351</v>
      </c>
    </row>
    <row r="1882" spans="1:11">
      <c r="A1882" s="3" t="s">
        <v>2901</v>
      </c>
      <c r="B1882" s="3" t="s">
        <v>2851</v>
      </c>
      <c r="C1882" s="3" t="s">
        <v>2902</v>
      </c>
      <c r="D1882" s="40">
        <v>2986</v>
      </c>
      <c r="E1882" s="40">
        <v>387</v>
      </c>
      <c r="F1882" s="40">
        <v>234</v>
      </c>
      <c r="G1882" s="40">
        <v>656</v>
      </c>
      <c r="H1882" s="40">
        <v>489</v>
      </c>
      <c r="I1882" s="40">
        <v>431</v>
      </c>
      <c r="J1882" s="40">
        <v>653</v>
      </c>
      <c r="K1882" s="40">
        <v>136</v>
      </c>
    </row>
    <row r="1883" spans="1:11">
      <c r="A1883" s="3" t="s">
        <v>2903</v>
      </c>
      <c r="B1883" s="3" t="s">
        <v>2904</v>
      </c>
      <c r="C1883" s="3" t="s">
        <v>767</v>
      </c>
      <c r="D1883" s="40">
        <v>2850</v>
      </c>
      <c r="E1883" s="40">
        <v>104</v>
      </c>
      <c r="F1883" s="40">
        <v>432</v>
      </c>
      <c r="G1883" s="40">
        <v>758</v>
      </c>
      <c r="H1883" s="40">
        <v>580</v>
      </c>
      <c r="I1883" s="40">
        <v>340</v>
      </c>
      <c r="J1883" s="40">
        <v>584</v>
      </c>
      <c r="K1883" s="40">
        <v>52</v>
      </c>
    </row>
    <row r="1884" spans="1:11">
      <c r="A1884" s="3" t="s">
        <v>2905</v>
      </c>
      <c r="B1884" s="3" t="s">
        <v>2904</v>
      </c>
      <c r="C1884" s="3" t="s">
        <v>2906</v>
      </c>
      <c r="D1884" s="40">
        <v>33391</v>
      </c>
      <c r="E1884" s="40">
        <v>4623</v>
      </c>
      <c r="F1884" s="40">
        <v>4968</v>
      </c>
      <c r="G1884" s="40">
        <v>8555</v>
      </c>
      <c r="H1884" s="40">
        <v>5893</v>
      </c>
      <c r="I1884" s="40">
        <v>3658</v>
      </c>
      <c r="J1884" s="40">
        <v>4164</v>
      </c>
      <c r="K1884" s="40">
        <v>1530</v>
      </c>
    </row>
    <row r="1885" spans="1:11">
      <c r="A1885" s="3" t="s">
        <v>2907</v>
      </c>
      <c r="B1885" s="3" t="s">
        <v>2904</v>
      </c>
      <c r="C1885" s="3" t="s">
        <v>2908</v>
      </c>
      <c r="D1885" s="40">
        <v>1604</v>
      </c>
      <c r="E1885" s="40">
        <v>99</v>
      </c>
      <c r="F1885" s="40">
        <v>226</v>
      </c>
      <c r="G1885" s="40">
        <v>443</v>
      </c>
      <c r="H1885" s="40">
        <v>331</v>
      </c>
      <c r="I1885" s="40">
        <v>201</v>
      </c>
      <c r="J1885" s="40">
        <v>280</v>
      </c>
      <c r="K1885" s="40">
        <v>24</v>
      </c>
    </row>
    <row r="1886" spans="1:11">
      <c r="A1886" s="3" t="s">
        <v>2909</v>
      </c>
      <c r="B1886" s="3" t="s">
        <v>2904</v>
      </c>
      <c r="C1886" s="3" t="s">
        <v>2737</v>
      </c>
      <c r="D1886" s="40">
        <v>4067</v>
      </c>
      <c r="E1886" s="40">
        <v>395</v>
      </c>
      <c r="F1886" s="40">
        <v>596</v>
      </c>
      <c r="G1886" s="40">
        <v>1026</v>
      </c>
      <c r="H1886" s="40">
        <v>777</v>
      </c>
      <c r="I1886" s="40">
        <v>513</v>
      </c>
      <c r="J1886" s="40">
        <v>639</v>
      </c>
      <c r="K1886" s="40">
        <v>121</v>
      </c>
    </row>
    <row r="1887" spans="1:11">
      <c r="A1887" s="3" t="s">
        <v>2910</v>
      </c>
      <c r="B1887" s="3" t="s">
        <v>2904</v>
      </c>
      <c r="C1887" s="3" t="s">
        <v>2911</v>
      </c>
      <c r="D1887" s="40">
        <v>1353</v>
      </c>
      <c r="E1887" s="40">
        <v>100</v>
      </c>
      <c r="F1887" s="40">
        <v>209</v>
      </c>
      <c r="G1887" s="40">
        <v>352</v>
      </c>
      <c r="H1887" s="40">
        <v>260</v>
      </c>
      <c r="I1887" s="40">
        <v>177</v>
      </c>
      <c r="J1887" s="40">
        <v>225</v>
      </c>
      <c r="K1887" s="40">
        <v>30</v>
      </c>
    </row>
    <row r="1888" spans="1:11">
      <c r="A1888" s="3" t="s">
        <v>2912</v>
      </c>
      <c r="B1888" s="3" t="s">
        <v>2904</v>
      </c>
      <c r="C1888" s="3" t="s">
        <v>2913</v>
      </c>
      <c r="D1888" s="40">
        <v>10754</v>
      </c>
      <c r="E1888" s="40">
        <v>663</v>
      </c>
      <c r="F1888" s="40">
        <v>1536</v>
      </c>
      <c r="G1888" s="40">
        <v>2832</v>
      </c>
      <c r="H1888" s="40">
        <v>2015</v>
      </c>
      <c r="I1888" s="40">
        <v>1332</v>
      </c>
      <c r="J1888" s="40">
        <v>2032</v>
      </c>
      <c r="K1888" s="40">
        <v>344</v>
      </c>
    </row>
    <row r="1889" spans="1:11">
      <c r="A1889" s="3" t="s">
        <v>2914</v>
      </c>
      <c r="B1889" s="3" t="s">
        <v>2904</v>
      </c>
      <c r="C1889" s="3" t="s">
        <v>2915</v>
      </c>
      <c r="D1889" s="40">
        <v>2587</v>
      </c>
      <c r="E1889" s="40">
        <v>216</v>
      </c>
      <c r="F1889" s="40">
        <v>389</v>
      </c>
      <c r="G1889" s="40">
        <v>719</v>
      </c>
      <c r="H1889" s="40">
        <v>538</v>
      </c>
      <c r="I1889" s="40">
        <v>330</v>
      </c>
      <c r="J1889" s="40">
        <v>339</v>
      </c>
      <c r="K1889" s="40">
        <v>56</v>
      </c>
    </row>
    <row r="1890" spans="1:11">
      <c r="A1890" s="3" t="s">
        <v>2916</v>
      </c>
      <c r="B1890" s="3" t="s">
        <v>2904</v>
      </c>
      <c r="C1890" s="3" t="s">
        <v>375</v>
      </c>
      <c r="D1890" s="40">
        <v>1591</v>
      </c>
      <c r="E1890" s="40">
        <v>108</v>
      </c>
      <c r="F1890" s="40">
        <v>229</v>
      </c>
      <c r="G1890" s="40">
        <v>430</v>
      </c>
      <c r="H1890" s="40">
        <v>311</v>
      </c>
      <c r="I1890" s="40">
        <v>208</v>
      </c>
      <c r="J1890" s="40">
        <v>255</v>
      </c>
      <c r="K1890" s="40">
        <v>50</v>
      </c>
    </row>
    <row r="1891" spans="1:11">
      <c r="A1891" s="3" t="s">
        <v>2917</v>
      </c>
      <c r="B1891" s="3" t="s">
        <v>2904</v>
      </c>
      <c r="C1891" s="3" t="s">
        <v>2918</v>
      </c>
      <c r="D1891" s="40">
        <v>26427</v>
      </c>
      <c r="E1891" s="40">
        <v>1373</v>
      </c>
      <c r="F1891" s="40">
        <v>4683</v>
      </c>
      <c r="G1891" s="40">
        <v>7035</v>
      </c>
      <c r="H1891" s="40">
        <v>4892</v>
      </c>
      <c r="I1891" s="40">
        <v>3135</v>
      </c>
      <c r="J1891" s="40">
        <v>4483</v>
      </c>
      <c r="K1891" s="40">
        <v>826</v>
      </c>
    </row>
    <row r="1892" spans="1:11">
      <c r="A1892" s="3" t="s">
        <v>2919</v>
      </c>
      <c r="B1892" s="3" t="s">
        <v>2904</v>
      </c>
      <c r="C1892" s="3" t="s">
        <v>18</v>
      </c>
      <c r="D1892" s="40">
        <v>4832</v>
      </c>
      <c r="E1892" s="40">
        <v>550</v>
      </c>
      <c r="F1892" s="40">
        <v>613</v>
      </c>
      <c r="G1892" s="40">
        <v>1210</v>
      </c>
      <c r="H1892" s="40">
        <v>882</v>
      </c>
      <c r="I1892" s="40">
        <v>578</v>
      </c>
      <c r="J1892" s="40">
        <v>806</v>
      </c>
      <c r="K1892" s="40">
        <v>193</v>
      </c>
    </row>
    <row r="1893" spans="1:11">
      <c r="A1893" s="3" t="s">
        <v>2920</v>
      </c>
      <c r="B1893" s="3" t="s">
        <v>2904</v>
      </c>
      <c r="C1893" s="3" t="s">
        <v>2921</v>
      </c>
      <c r="D1893" s="40">
        <v>3103</v>
      </c>
      <c r="E1893" s="40">
        <v>143</v>
      </c>
      <c r="F1893" s="40">
        <v>496</v>
      </c>
      <c r="G1893" s="40">
        <v>876</v>
      </c>
      <c r="H1893" s="40">
        <v>601</v>
      </c>
      <c r="I1893" s="40">
        <v>414</v>
      </c>
      <c r="J1893" s="40">
        <v>515</v>
      </c>
      <c r="K1893" s="40">
        <v>58</v>
      </c>
    </row>
    <row r="1894" spans="1:11">
      <c r="A1894" s="3" t="s">
        <v>2922</v>
      </c>
      <c r="B1894" s="3" t="s">
        <v>2904</v>
      </c>
      <c r="C1894" s="3" t="s">
        <v>2923</v>
      </c>
      <c r="D1894" s="40">
        <v>119</v>
      </c>
      <c r="E1894" s="40" t="s">
        <v>4351</v>
      </c>
      <c r="F1894" s="40">
        <v>12</v>
      </c>
      <c r="G1894" s="40">
        <v>38</v>
      </c>
      <c r="H1894" s="40">
        <v>18</v>
      </c>
      <c r="I1894" s="40">
        <v>21</v>
      </c>
      <c r="J1894" s="40">
        <v>19</v>
      </c>
      <c r="K1894" s="40" t="s">
        <v>4351</v>
      </c>
    </row>
    <row r="1895" spans="1:11">
      <c r="A1895" s="3" t="s">
        <v>2924</v>
      </c>
      <c r="B1895" s="3" t="s">
        <v>2904</v>
      </c>
      <c r="C1895" s="3" t="s">
        <v>1973</v>
      </c>
      <c r="D1895" s="40">
        <v>1882</v>
      </c>
      <c r="E1895" s="40">
        <v>138</v>
      </c>
      <c r="F1895" s="40">
        <v>327</v>
      </c>
      <c r="G1895" s="40">
        <v>505</v>
      </c>
      <c r="H1895" s="40">
        <v>389</v>
      </c>
      <c r="I1895" s="40">
        <v>195</v>
      </c>
      <c r="J1895" s="40">
        <v>285</v>
      </c>
      <c r="K1895" s="40">
        <v>43</v>
      </c>
    </row>
    <row r="1896" spans="1:11">
      <c r="A1896" s="3" t="s">
        <v>2925</v>
      </c>
      <c r="B1896" s="3" t="s">
        <v>2904</v>
      </c>
      <c r="C1896" s="3" t="s">
        <v>2926</v>
      </c>
      <c r="D1896" s="40">
        <v>2955</v>
      </c>
      <c r="E1896" s="40">
        <v>400</v>
      </c>
      <c r="F1896" s="40">
        <v>354</v>
      </c>
      <c r="G1896" s="40">
        <v>742</v>
      </c>
      <c r="H1896" s="40">
        <v>531</v>
      </c>
      <c r="I1896" s="40">
        <v>319</v>
      </c>
      <c r="J1896" s="40">
        <v>502</v>
      </c>
      <c r="K1896" s="40">
        <v>107</v>
      </c>
    </row>
    <row r="1897" spans="1:11">
      <c r="A1897" s="3" t="s">
        <v>2927</v>
      </c>
      <c r="B1897" s="3" t="s">
        <v>2904</v>
      </c>
      <c r="C1897" s="3" t="s">
        <v>2928</v>
      </c>
      <c r="D1897" s="40">
        <v>17419</v>
      </c>
      <c r="E1897" s="40">
        <v>1444</v>
      </c>
      <c r="F1897" s="40">
        <v>2468</v>
      </c>
      <c r="G1897" s="40">
        <v>3954</v>
      </c>
      <c r="H1897" s="40">
        <v>3061</v>
      </c>
      <c r="I1897" s="40">
        <v>2279</v>
      </c>
      <c r="J1897" s="40">
        <v>3551</v>
      </c>
      <c r="K1897" s="40">
        <v>662</v>
      </c>
    </row>
    <row r="1898" spans="1:11">
      <c r="A1898" s="3" t="s">
        <v>2929</v>
      </c>
      <c r="B1898" s="3" t="s">
        <v>2904</v>
      </c>
      <c r="C1898" s="3" t="s">
        <v>2930</v>
      </c>
      <c r="D1898" s="40">
        <v>1285</v>
      </c>
      <c r="E1898" s="40">
        <v>45</v>
      </c>
      <c r="F1898" s="40">
        <v>206</v>
      </c>
      <c r="G1898" s="40">
        <v>366</v>
      </c>
      <c r="H1898" s="40">
        <v>241</v>
      </c>
      <c r="I1898" s="40">
        <v>184</v>
      </c>
      <c r="J1898" s="40">
        <v>223</v>
      </c>
      <c r="K1898" s="40">
        <v>20</v>
      </c>
    </row>
    <row r="1899" spans="1:11">
      <c r="A1899" s="3" t="s">
        <v>2931</v>
      </c>
      <c r="B1899" s="3" t="s">
        <v>2904</v>
      </c>
      <c r="C1899" s="3" t="s">
        <v>2932</v>
      </c>
      <c r="D1899" s="40">
        <v>1701</v>
      </c>
      <c r="E1899" s="40">
        <v>78</v>
      </c>
      <c r="F1899" s="40">
        <v>228</v>
      </c>
      <c r="G1899" s="40">
        <v>489</v>
      </c>
      <c r="H1899" s="40">
        <v>331</v>
      </c>
      <c r="I1899" s="40">
        <v>267</v>
      </c>
      <c r="J1899" s="40">
        <v>270</v>
      </c>
      <c r="K1899" s="40">
        <v>38</v>
      </c>
    </row>
    <row r="1900" spans="1:11">
      <c r="A1900" s="3" t="s">
        <v>2933</v>
      </c>
      <c r="B1900" s="3" t="s">
        <v>2904</v>
      </c>
      <c r="C1900" s="3" t="s">
        <v>788</v>
      </c>
      <c r="D1900" s="40">
        <v>713</v>
      </c>
      <c r="E1900" s="40">
        <v>49</v>
      </c>
      <c r="F1900" s="40">
        <v>103</v>
      </c>
      <c r="G1900" s="40">
        <v>210</v>
      </c>
      <c r="H1900" s="40">
        <v>143</v>
      </c>
      <c r="I1900" s="40">
        <v>78</v>
      </c>
      <c r="J1900" s="40">
        <v>111</v>
      </c>
      <c r="K1900" s="40">
        <v>19</v>
      </c>
    </row>
    <row r="1901" spans="1:11">
      <c r="A1901" s="3" t="s">
        <v>2934</v>
      </c>
      <c r="B1901" s="3" t="s">
        <v>2904</v>
      </c>
      <c r="C1901" s="3" t="s">
        <v>252</v>
      </c>
      <c r="D1901" s="40">
        <v>1691</v>
      </c>
      <c r="E1901" s="40">
        <v>62</v>
      </c>
      <c r="F1901" s="40">
        <v>236</v>
      </c>
      <c r="G1901" s="40">
        <v>468</v>
      </c>
      <c r="H1901" s="40">
        <v>383</v>
      </c>
      <c r="I1901" s="40">
        <v>235</v>
      </c>
      <c r="J1901" s="40">
        <v>262</v>
      </c>
      <c r="K1901" s="40">
        <v>45</v>
      </c>
    </row>
    <row r="1902" spans="1:11">
      <c r="A1902" s="3" t="s">
        <v>2935</v>
      </c>
      <c r="B1902" s="3" t="s">
        <v>2904</v>
      </c>
      <c r="C1902" s="3" t="s">
        <v>258</v>
      </c>
      <c r="D1902" s="40">
        <v>1881</v>
      </c>
      <c r="E1902" s="40">
        <v>75</v>
      </c>
      <c r="F1902" s="40">
        <v>283</v>
      </c>
      <c r="G1902" s="40">
        <v>575</v>
      </c>
      <c r="H1902" s="40">
        <v>391</v>
      </c>
      <c r="I1902" s="40">
        <v>219</v>
      </c>
      <c r="J1902" s="40">
        <v>301</v>
      </c>
      <c r="K1902" s="40">
        <v>37</v>
      </c>
    </row>
    <row r="1903" spans="1:11">
      <c r="A1903" s="3" t="s">
        <v>2936</v>
      </c>
      <c r="B1903" s="3" t="s">
        <v>2904</v>
      </c>
      <c r="C1903" s="3" t="s">
        <v>794</v>
      </c>
      <c r="D1903" s="40">
        <v>6190</v>
      </c>
      <c r="E1903" s="40">
        <v>536</v>
      </c>
      <c r="F1903" s="40">
        <v>840</v>
      </c>
      <c r="G1903" s="40">
        <v>1486</v>
      </c>
      <c r="H1903" s="40">
        <v>1134</v>
      </c>
      <c r="I1903" s="40">
        <v>790</v>
      </c>
      <c r="J1903" s="40">
        <v>1202</v>
      </c>
      <c r="K1903" s="40">
        <v>202</v>
      </c>
    </row>
    <row r="1904" spans="1:11">
      <c r="A1904" s="3" t="s">
        <v>2937</v>
      </c>
      <c r="B1904" s="3" t="s">
        <v>2904</v>
      </c>
      <c r="C1904" s="3" t="s">
        <v>2938</v>
      </c>
      <c r="D1904" s="40">
        <v>5569</v>
      </c>
      <c r="E1904" s="40">
        <v>404</v>
      </c>
      <c r="F1904" s="40">
        <v>889</v>
      </c>
      <c r="G1904" s="40">
        <v>1534</v>
      </c>
      <c r="H1904" s="40">
        <v>1004</v>
      </c>
      <c r="I1904" s="40">
        <v>615</v>
      </c>
      <c r="J1904" s="40">
        <v>946</v>
      </c>
      <c r="K1904" s="40">
        <v>177</v>
      </c>
    </row>
    <row r="1905" spans="1:11">
      <c r="A1905" s="3" t="s">
        <v>2939</v>
      </c>
      <c r="B1905" s="3" t="s">
        <v>2904</v>
      </c>
      <c r="C1905" s="3" t="s">
        <v>947</v>
      </c>
      <c r="D1905" s="40">
        <v>21360</v>
      </c>
      <c r="E1905" s="40">
        <v>1049</v>
      </c>
      <c r="F1905" s="40">
        <v>4054</v>
      </c>
      <c r="G1905" s="40">
        <v>5591</v>
      </c>
      <c r="H1905" s="40">
        <v>3888</v>
      </c>
      <c r="I1905" s="40">
        <v>2446</v>
      </c>
      <c r="J1905" s="40">
        <v>3511</v>
      </c>
      <c r="K1905" s="40">
        <v>821</v>
      </c>
    </row>
    <row r="1906" spans="1:11">
      <c r="A1906" s="3" t="s">
        <v>2940</v>
      </c>
      <c r="B1906" s="3" t="s">
        <v>2904</v>
      </c>
      <c r="C1906" s="3" t="s">
        <v>1243</v>
      </c>
      <c r="D1906" s="40">
        <v>724</v>
      </c>
      <c r="E1906" s="40">
        <v>40</v>
      </c>
      <c r="F1906" s="40">
        <v>80</v>
      </c>
      <c r="G1906" s="40">
        <v>199</v>
      </c>
      <c r="H1906" s="40">
        <v>157</v>
      </c>
      <c r="I1906" s="40">
        <v>118</v>
      </c>
      <c r="J1906" s="40">
        <v>108</v>
      </c>
      <c r="K1906" s="40">
        <v>22</v>
      </c>
    </row>
    <row r="1907" spans="1:11">
      <c r="A1907" s="3" t="s">
        <v>2941</v>
      </c>
      <c r="B1907" s="3" t="s">
        <v>2904</v>
      </c>
      <c r="C1907" s="3" t="s">
        <v>2636</v>
      </c>
      <c r="D1907" s="40">
        <v>5493</v>
      </c>
      <c r="E1907" s="40">
        <v>447</v>
      </c>
      <c r="F1907" s="40">
        <v>882</v>
      </c>
      <c r="G1907" s="40">
        <v>1642</v>
      </c>
      <c r="H1907" s="40">
        <v>1008</v>
      </c>
      <c r="I1907" s="40">
        <v>604</v>
      </c>
      <c r="J1907" s="40">
        <v>760</v>
      </c>
      <c r="K1907" s="40">
        <v>150</v>
      </c>
    </row>
    <row r="1908" spans="1:11">
      <c r="A1908" s="3" t="s">
        <v>2942</v>
      </c>
      <c r="B1908" s="3" t="s">
        <v>2904</v>
      </c>
      <c r="C1908" s="3" t="s">
        <v>62</v>
      </c>
      <c r="D1908" s="40">
        <v>3207</v>
      </c>
      <c r="E1908" s="40">
        <v>215</v>
      </c>
      <c r="F1908" s="40">
        <v>517</v>
      </c>
      <c r="G1908" s="40">
        <v>1063</v>
      </c>
      <c r="H1908" s="40">
        <v>572</v>
      </c>
      <c r="I1908" s="40">
        <v>345</v>
      </c>
      <c r="J1908" s="40">
        <v>415</v>
      </c>
      <c r="K1908" s="40">
        <v>80</v>
      </c>
    </row>
    <row r="1909" spans="1:11">
      <c r="A1909" s="3" t="s">
        <v>2943</v>
      </c>
      <c r="B1909" s="3" t="s">
        <v>2904</v>
      </c>
      <c r="C1909" s="3" t="s">
        <v>2944</v>
      </c>
      <c r="D1909" s="40">
        <v>154</v>
      </c>
      <c r="E1909" s="40" t="s">
        <v>4351</v>
      </c>
      <c r="F1909" s="40">
        <v>24</v>
      </c>
      <c r="G1909" s="40">
        <v>44</v>
      </c>
      <c r="H1909" s="40">
        <v>40</v>
      </c>
      <c r="I1909" s="40" t="s">
        <v>4351</v>
      </c>
      <c r="J1909" s="40">
        <v>25</v>
      </c>
      <c r="K1909" s="40" t="s">
        <v>4351</v>
      </c>
    </row>
    <row r="1910" spans="1:11">
      <c r="A1910" s="3" t="s">
        <v>2945</v>
      </c>
      <c r="B1910" s="3" t="s">
        <v>2904</v>
      </c>
      <c r="C1910" s="3" t="s">
        <v>64</v>
      </c>
      <c r="D1910" s="40">
        <v>3511</v>
      </c>
      <c r="E1910" s="40">
        <v>157</v>
      </c>
      <c r="F1910" s="40">
        <v>500</v>
      </c>
      <c r="G1910" s="40">
        <v>955</v>
      </c>
      <c r="H1910" s="40">
        <v>695</v>
      </c>
      <c r="I1910" s="40">
        <v>449</v>
      </c>
      <c r="J1910" s="40">
        <v>688</v>
      </c>
      <c r="K1910" s="40">
        <v>67</v>
      </c>
    </row>
    <row r="1911" spans="1:11">
      <c r="A1911" s="3" t="s">
        <v>2946</v>
      </c>
      <c r="B1911" s="3" t="s">
        <v>2904</v>
      </c>
      <c r="C1911" s="3" t="s">
        <v>272</v>
      </c>
      <c r="D1911" s="40">
        <v>332</v>
      </c>
      <c r="E1911" s="40" t="s">
        <v>4351</v>
      </c>
      <c r="F1911" s="40">
        <v>40</v>
      </c>
      <c r="G1911" s="40">
        <v>103</v>
      </c>
      <c r="H1911" s="40">
        <v>63</v>
      </c>
      <c r="I1911" s="40">
        <v>37</v>
      </c>
      <c r="J1911" s="40">
        <v>70</v>
      </c>
      <c r="K1911" s="40" t="s">
        <v>4351</v>
      </c>
    </row>
    <row r="1912" spans="1:11">
      <c r="A1912" s="3" t="s">
        <v>2947</v>
      </c>
      <c r="B1912" s="3" t="s">
        <v>2904</v>
      </c>
      <c r="C1912" s="3" t="s">
        <v>68</v>
      </c>
      <c r="D1912" s="40">
        <v>551</v>
      </c>
      <c r="E1912" s="40" t="s">
        <v>4351</v>
      </c>
      <c r="F1912" s="40">
        <v>86</v>
      </c>
      <c r="G1912" s="40">
        <v>143</v>
      </c>
      <c r="H1912" s="40">
        <v>89</v>
      </c>
      <c r="I1912" s="40">
        <v>74</v>
      </c>
      <c r="J1912" s="40">
        <v>101</v>
      </c>
      <c r="K1912" s="40" t="s">
        <v>4351</v>
      </c>
    </row>
    <row r="1913" spans="1:11">
      <c r="A1913" s="3" t="s">
        <v>2948</v>
      </c>
      <c r="B1913" s="3" t="s">
        <v>2904</v>
      </c>
      <c r="C1913" s="3" t="s">
        <v>2949</v>
      </c>
      <c r="D1913" s="40">
        <v>890</v>
      </c>
      <c r="E1913" s="40">
        <v>64</v>
      </c>
      <c r="F1913" s="40">
        <v>135</v>
      </c>
      <c r="G1913" s="40">
        <v>236</v>
      </c>
      <c r="H1913" s="40">
        <v>146</v>
      </c>
      <c r="I1913" s="40">
        <v>129</v>
      </c>
      <c r="J1913" s="40">
        <v>145</v>
      </c>
      <c r="K1913" s="40">
        <v>35</v>
      </c>
    </row>
    <row r="1914" spans="1:11">
      <c r="A1914" s="3" t="s">
        <v>2950</v>
      </c>
      <c r="B1914" s="3" t="s">
        <v>2904</v>
      </c>
      <c r="C1914" s="3" t="s">
        <v>2951</v>
      </c>
      <c r="D1914" s="40">
        <v>1779</v>
      </c>
      <c r="E1914" s="40">
        <v>149</v>
      </c>
      <c r="F1914" s="40">
        <v>242</v>
      </c>
      <c r="G1914" s="40">
        <v>481</v>
      </c>
      <c r="H1914" s="40">
        <v>315</v>
      </c>
      <c r="I1914" s="40">
        <v>221</v>
      </c>
      <c r="J1914" s="40">
        <v>309</v>
      </c>
      <c r="K1914" s="40">
        <v>62</v>
      </c>
    </row>
    <row r="1915" spans="1:11">
      <c r="A1915" s="3" t="s">
        <v>2952</v>
      </c>
      <c r="B1915" s="3" t="s">
        <v>2904</v>
      </c>
      <c r="C1915" s="3" t="s">
        <v>78</v>
      </c>
      <c r="D1915" s="40">
        <v>1207</v>
      </c>
      <c r="E1915" s="40">
        <v>42</v>
      </c>
      <c r="F1915" s="40">
        <v>149</v>
      </c>
      <c r="G1915" s="40">
        <v>332</v>
      </c>
      <c r="H1915" s="40">
        <v>277</v>
      </c>
      <c r="I1915" s="40">
        <v>155</v>
      </c>
      <c r="J1915" s="40">
        <v>233</v>
      </c>
      <c r="K1915" s="40">
        <v>19</v>
      </c>
    </row>
    <row r="1916" spans="1:11">
      <c r="A1916" s="3" t="s">
        <v>2953</v>
      </c>
      <c r="B1916" s="3" t="s">
        <v>2904</v>
      </c>
      <c r="C1916" s="3" t="s">
        <v>2954</v>
      </c>
      <c r="D1916" s="40">
        <v>604</v>
      </c>
      <c r="E1916" s="40">
        <v>18</v>
      </c>
      <c r="F1916" s="40">
        <v>76</v>
      </c>
      <c r="G1916" s="40">
        <v>159</v>
      </c>
      <c r="H1916" s="40">
        <v>119</v>
      </c>
      <c r="I1916" s="40">
        <v>84</v>
      </c>
      <c r="J1916" s="40">
        <v>130</v>
      </c>
      <c r="K1916" s="40">
        <v>18</v>
      </c>
    </row>
    <row r="1917" spans="1:11">
      <c r="A1917" s="3" t="s">
        <v>2955</v>
      </c>
      <c r="B1917" s="3" t="s">
        <v>2904</v>
      </c>
      <c r="C1917" s="3" t="s">
        <v>2956</v>
      </c>
      <c r="D1917" s="40">
        <v>6087</v>
      </c>
      <c r="E1917" s="40">
        <v>475</v>
      </c>
      <c r="F1917" s="40">
        <v>1011</v>
      </c>
      <c r="G1917" s="40">
        <v>1724</v>
      </c>
      <c r="H1917" s="40">
        <v>1137</v>
      </c>
      <c r="I1917" s="40">
        <v>747</v>
      </c>
      <c r="J1917" s="40">
        <v>769</v>
      </c>
      <c r="K1917" s="40">
        <v>224</v>
      </c>
    </row>
    <row r="1918" spans="1:11">
      <c r="A1918" s="3" t="s">
        <v>2957</v>
      </c>
      <c r="B1918" s="3" t="s">
        <v>2904</v>
      </c>
      <c r="C1918" s="3" t="s">
        <v>2149</v>
      </c>
      <c r="D1918" s="40">
        <v>12607</v>
      </c>
      <c r="E1918" s="40">
        <v>959</v>
      </c>
      <c r="F1918" s="40">
        <v>1572</v>
      </c>
      <c r="G1918" s="40">
        <v>2979</v>
      </c>
      <c r="H1918" s="40">
        <v>2381</v>
      </c>
      <c r="I1918" s="40">
        <v>1759</v>
      </c>
      <c r="J1918" s="40">
        <v>2550</v>
      </c>
      <c r="K1918" s="40">
        <v>407</v>
      </c>
    </row>
    <row r="1919" spans="1:11">
      <c r="A1919" s="3" t="s">
        <v>2958</v>
      </c>
      <c r="B1919" s="3" t="s">
        <v>2904</v>
      </c>
      <c r="C1919" s="3" t="s">
        <v>84</v>
      </c>
      <c r="D1919" s="40">
        <v>1825</v>
      </c>
      <c r="E1919" s="40">
        <v>147</v>
      </c>
      <c r="F1919" s="40">
        <v>282</v>
      </c>
      <c r="G1919" s="40">
        <v>521</v>
      </c>
      <c r="H1919" s="40">
        <v>387</v>
      </c>
      <c r="I1919" s="40">
        <v>217</v>
      </c>
      <c r="J1919" s="40">
        <v>234</v>
      </c>
      <c r="K1919" s="40">
        <v>37</v>
      </c>
    </row>
    <row r="1920" spans="1:11">
      <c r="A1920" s="3" t="s">
        <v>2959</v>
      </c>
      <c r="B1920" s="3" t="s">
        <v>2904</v>
      </c>
      <c r="C1920" s="3" t="s">
        <v>2960</v>
      </c>
      <c r="D1920" s="40">
        <v>2655</v>
      </c>
      <c r="E1920" s="40">
        <v>144</v>
      </c>
      <c r="F1920" s="40">
        <v>323</v>
      </c>
      <c r="G1920" s="40">
        <v>659</v>
      </c>
      <c r="H1920" s="40">
        <v>569</v>
      </c>
      <c r="I1920" s="40">
        <v>381</v>
      </c>
      <c r="J1920" s="40">
        <v>480</v>
      </c>
      <c r="K1920" s="40">
        <v>99</v>
      </c>
    </row>
    <row r="1921" spans="1:11">
      <c r="A1921" s="3" t="s">
        <v>2961</v>
      </c>
      <c r="B1921" s="3" t="s">
        <v>2904</v>
      </c>
      <c r="C1921" s="3" t="s">
        <v>2962</v>
      </c>
      <c r="D1921" s="40">
        <v>9878</v>
      </c>
      <c r="E1921" s="40">
        <v>674</v>
      </c>
      <c r="F1921" s="40">
        <v>1609</v>
      </c>
      <c r="G1921" s="40">
        <v>2680</v>
      </c>
      <c r="H1921" s="40">
        <v>1828</v>
      </c>
      <c r="I1921" s="40">
        <v>1184</v>
      </c>
      <c r="J1921" s="40">
        <v>1583</v>
      </c>
      <c r="K1921" s="40">
        <v>320</v>
      </c>
    </row>
    <row r="1922" spans="1:11">
      <c r="A1922" s="3" t="s">
        <v>2963</v>
      </c>
      <c r="B1922" s="3" t="s">
        <v>2904</v>
      </c>
      <c r="C1922" s="3" t="s">
        <v>2964</v>
      </c>
      <c r="D1922" s="40">
        <v>8272</v>
      </c>
      <c r="E1922" s="40">
        <v>538</v>
      </c>
      <c r="F1922" s="40">
        <v>1410</v>
      </c>
      <c r="G1922" s="40">
        <v>2367</v>
      </c>
      <c r="H1922" s="40">
        <v>1632</v>
      </c>
      <c r="I1922" s="40">
        <v>982</v>
      </c>
      <c r="J1922" s="40">
        <v>1073</v>
      </c>
      <c r="K1922" s="40">
        <v>270</v>
      </c>
    </row>
    <row r="1923" spans="1:11">
      <c r="A1923" s="3" t="s">
        <v>2965</v>
      </c>
      <c r="B1923" s="3" t="s">
        <v>2904</v>
      </c>
      <c r="C1923" s="3" t="s">
        <v>2966</v>
      </c>
      <c r="D1923" s="40">
        <v>2592</v>
      </c>
      <c r="E1923" s="40">
        <v>200</v>
      </c>
      <c r="F1923" s="40">
        <v>339</v>
      </c>
      <c r="G1923" s="40">
        <v>741</v>
      </c>
      <c r="H1923" s="40">
        <v>469</v>
      </c>
      <c r="I1923" s="40">
        <v>357</v>
      </c>
      <c r="J1923" s="40">
        <v>420</v>
      </c>
      <c r="K1923" s="40">
        <v>66</v>
      </c>
    </row>
    <row r="1924" spans="1:11">
      <c r="A1924" s="3" t="s">
        <v>2967</v>
      </c>
      <c r="B1924" s="3" t="s">
        <v>2904</v>
      </c>
      <c r="C1924" s="3" t="s">
        <v>2968</v>
      </c>
      <c r="D1924" s="40">
        <v>770</v>
      </c>
      <c r="E1924" s="40">
        <v>61</v>
      </c>
      <c r="F1924" s="40">
        <v>125</v>
      </c>
      <c r="G1924" s="40">
        <v>214</v>
      </c>
      <c r="H1924" s="40">
        <v>134</v>
      </c>
      <c r="I1924" s="40">
        <v>78</v>
      </c>
      <c r="J1924" s="40">
        <v>142</v>
      </c>
      <c r="K1924" s="40">
        <v>16</v>
      </c>
    </row>
    <row r="1925" spans="1:11">
      <c r="A1925" s="3" t="s">
        <v>2969</v>
      </c>
      <c r="B1925" s="3" t="s">
        <v>2904</v>
      </c>
      <c r="C1925" s="3" t="s">
        <v>868</v>
      </c>
      <c r="D1925" s="40">
        <v>2203</v>
      </c>
      <c r="E1925" s="40">
        <v>148</v>
      </c>
      <c r="F1925" s="40">
        <v>375</v>
      </c>
      <c r="G1925" s="40">
        <v>658</v>
      </c>
      <c r="H1925" s="40">
        <v>410</v>
      </c>
      <c r="I1925" s="40">
        <v>282</v>
      </c>
      <c r="J1925" s="40">
        <v>301</v>
      </c>
      <c r="K1925" s="40">
        <v>29</v>
      </c>
    </row>
    <row r="1926" spans="1:11">
      <c r="A1926" s="3" t="s">
        <v>2970</v>
      </c>
      <c r="B1926" s="3" t="s">
        <v>2904</v>
      </c>
      <c r="C1926" s="3" t="s">
        <v>2971</v>
      </c>
      <c r="D1926" s="40">
        <v>875</v>
      </c>
      <c r="E1926" s="40">
        <v>25</v>
      </c>
      <c r="F1926" s="40">
        <v>100</v>
      </c>
      <c r="G1926" s="40">
        <v>256</v>
      </c>
      <c r="H1926" s="40">
        <v>180</v>
      </c>
      <c r="I1926" s="40">
        <v>145</v>
      </c>
      <c r="J1926" s="40">
        <v>158</v>
      </c>
      <c r="K1926" s="40">
        <v>11</v>
      </c>
    </row>
    <row r="1927" spans="1:11">
      <c r="A1927" s="3" t="s">
        <v>2972</v>
      </c>
      <c r="B1927" s="3" t="s">
        <v>2904</v>
      </c>
      <c r="C1927" s="3" t="s">
        <v>104</v>
      </c>
      <c r="D1927" s="40">
        <v>5369</v>
      </c>
      <c r="E1927" s="40">
        <v>398</v>
      </c>
      <c r="F1927" s="40">
        <v>811</v>
      </c>
      <c r="G1927" s="40">
        <v>1428</v>
      </c>
      <c r="H1927" s="40">
        <v>959</v>
      </c>
      <c r="I1927" s="40">
        <v>685</v>
      </c>
      <c r="J1927" s="40">
        <v>904</v>
      </c>
      <c r="K1927" s="40">
        <v>184</v>
      </c>
    </row>
    <row r="1928" spans="1:11">
      <c r="A1928" s="3" t="s">
        <v>2973</v>
      </c>
      <c r="B1928" s="3" t="s">
        <v>2904</v>
      </c>
      <c r="C1928" s="3" t="s">
        <v>106</v>
      </c>
      <c r="D1928" s="40">
        <v>31615</v>
      </c>
      <c r="E1928" s="40">
        <v>1965</v>
      </c>
      <c r="F1928" s="40">
        <v>5516</v>
      </c>
      <c r="G1928" s="40">
        <v>8305</v>
      </c>
      <c r="H1928" s="40">
        <v>5644</v>
      </c>
      <c r="I1928" s="40">
        <v>3669</v>
      </c>
      <c r="J1928" s="40">
        <v>5346</v>
      </c>
      <c r="K1928" s="40">
        <v>1170</v>
      </c>
    </row>
    <row r="1929" spans="1:11">
      <c r="A1929" s="3" t="s">
        <v>2974</v>
      </c>
      <c r="B1929" s="3" t="s">
        <v>2904</v>
      </c>
      <c r="C1929" s="3" t="s">
        <v>2975</v>
      </c>
      <c r="D1929" s="40">
        <v>344</v>
      </c>
      <c r="E1929" s="40">
        <v>39</v>
      </c>
      <c r="F1929" s="40">
        <v>46</v>
      </c>
      <c r="G1929" s="40">
        <v>81</v>
      </c>
      <c r="H1929" s="40">
        <v>76</v>
      </c>
      <c r="I1929" s="40" t="s">
        <v>4351</v>
      </c>
      <c r="J1929" s="40">
        <v>56</v>
      </c>
      <c r="K1929" s="40" t="s">
        <v>4351</v>
      </c>
    </row>
    <row r="1930" spans="1:11">
      <c r="A1930" s="3" t="s">
        <v>2976</v>
      </c>
      <c r="B1930" s="3" t="s">
        <v>2904</v>
      </c>
      <c r="C1930" s="3" t="s">
        <v>2456</v>
      </c>
      <c r="D1930" s="40">
        <v>8587</v>
      </c>
      <c r="E1930" s="40">
        <v>584</v>
      </c>
      <c r="F1930" s="40">
        <v>1237</v>
      </c>
      <c r="G1930" s="40">
        <v>2244</v>
      </c>
      <c r="H1930" s="40">
        <v>1594</v>
      </c>
      <c r="I1930" s="40">
        <v>1093</v>
      </c>
      <c r="J1930" s="40">
        <v>1548</v>
      </c>
      <c r="K1930" s="40">
        <v>287</v>
      </c>
    </row>
    <row r="1931" spans="1:11">
      <c r="A1931" s="3" t="s">
        <v>2977</v>
      </c>
      <c r="B1931" s="3" t="s">
        <v>2904</v>
      </c>
      <c r="C1931" s="3" t="s">
        <v>2978</v>
      </c>
      <c r="D1931" s="40">
        <v>1880</v>
      </c>
      <c r="E1931" s="40">
        <v>88</v>
      </c>
      <c r="F1931" s="40">
        <v>264</v>
      </c>
      <c r="G1931" s="40">
        <v>577</v>
      </c>
      <c r="H1931" s="40">
        <v>400</v>
      </c>
      <c r="I1931" s="40">
        <v>241</v>
      </c>
      <c r="J1931" s="40">
        <v>290</v>
      </c>
      <c r="K1931" s="40">
        <v>20</v>
      </c>
    </row>
    <row r="1932" spans="1:11">
      <c r="A1932" s="3" t="s">
        <v>2979</v>
      </c>
      <c r="B1932" s="3" t="s">
        <v>2904</v>
      </c>
      <c r="C1932" s="3" t="s">
        <v>110</v>
      </c>
      <c r="D1932" s="40">
        <v>1221</v>
      </c>
      <c r="E1932" s="40">
        <v>69</v>
      </c>
      <c r="F1932" s="40">
        <v>169</v>
      </c>
      <c r="G1932" s="40">
        <v>286</v>
      </c>
      <c r="H1932" s="40">
        <v>267</v>
      </c>
      <c r="I1932" s="40">
        <v>141</v>
      </c>
      <c r="J1932" s="40">
        <v>262</v>
      </c>
      <c r="K1932" s="40">
        <v>27</v>
      </c>
    </row>
    <row r="1933" spans="1:11">
      <c r="A1933" s="3" t="s">
        <v>2980</v>
      </c>
      <c r="B1933" s="3" t="s">
        <v>2904</v>
      </c>
      <c r="C1933" s="3" t="s">
        <v>2981</v>
      </c>
      <c r="D1933" s="40">
        <v>52108</v>
      </c>
      <c r="E1933" s="40">
        <v>2069</v>
      </c>
      <c r="F1933" s="40">
        <v>14705</v>
      </c>
      <c r="G1933" s="40">
        <v>15630</v>
      </c>
      <c r="H1933" s="40">
        <v>8271</v>
      </c>
      <c r="I1933" s="40">
        <v>4424</v>
      </c>
      <c r="J1933" s="40">
        <v>4426</v>
      </c>
      <c r="K1933" s="40">
        <v>2583</v>
      </c>
    </row>
    <row r="1934" spans="1:11">
      <c r="A1934" s="3" t="s">
        <v>2982</v>
      </c>
      <c r="B1934" s="3" t="s">
        <v>2904</v>
      </c>
      <c r="C1934" s="3" t="s">
        <v>114</v>
      </c>
      <c r="D1934" s="40">
        <v>1989</v>
      </c>
      <c r="E1934" s="40">
        <v>137</v>
      </c>
      <c r="F1934" s="40">
        <v>326</v>
      </c>
      <c r="G1934" s="40">
        <v>506</v>
      </c>
      <c r="H1934" s="40">
        <v>373</v>
      </c>
      <c r="I1934" s="40">
        <v>279</v>
      </c>
      <c r="J1934" s="40">
        <v>312</v>
      </c>
      <c r="K1934" s="40">
        <v>56</v>
      </c>
    </row>
    <row r="1935" spans="1:11">
      <c r="A1935" s="3" t="s">
        <v>2983</v>
      </c>
      <c r="B1935" s="3" t="s">
        <v>2904</v>
      </c>
      <c r="C1935" s="3" t="s">
        <v>2984</v>
      </c>
      <c r="D1935" s="40">
        <v>502</v>
      </c>
      <c r="E1935" s="40" t="s">
        <v>4351</v>
      </c>
      <c r="F1935" s="40">
        <v>127</v>
      </c>
      <c r="G1935" s="40">
        <v>128</v>
      </c>
      <c r="H1935" s="40">
        <v>90</v>
      </c>
      <c r="I1935" s="40">
        <v>47</v>
      </c>
      <c r="J1935" s="40">
        <v>71</v>
      </c>
      <c r="K1935" s="40" t="s">
        <v>4351</v>
      </c>
    </row>
    <row r="1936" spans="1:11">
      <c r="A1936" s="3" t="s">
        <v>2985</v>
      </c>
      <c r="B1936" s="3" t="s">
        <v>2904</v>
      </c>
      <c r="C1936" s="3" t="s">
        <v>2986</v>
      </c>
      <c r="D1936" s="40">
        <v>3326</v>
      </c>
      <c r="E1936" s="40">
        <v>149</v>
      </c>
      <c r="F1936" s="40">
        <v>536</v>
      </c>
      <c r="G1936" s="40">
        <v>968</v>
      </c>
      <c r="H1936" s="40">
        <v>622</v>
      </c>
      <c r="I1936" s="40">
        <v>439</v>
      </c>
      <c r="J1936" s="40">
        <v>561</v>
      </c>
      <c r="K1936" s="40">
        <v>51</v>
      </c>
    </row>
    <row r="1937" spans="1:11">
      <c r="A1937" s="3" t="s">
        <v>2987</v>
      </c>
      <c r="B1937" s="3" t="s">
        <v>2904</v>
      </c>
      <c r="C1937" s="3" t="s">
        <v>2988</v>
      </c>
      <c r="D1937" s="40">
        <v>992</v>
      </c>
      <c r="E1937" s="40">
        <v>30</v>
      </c>
      <c r="F1937" s="40">
        <v>135</v>
      </c>
      <c r="G1937" s="40">
        <v>296</v>
      </c>
      <c r="H1937" s="40">
        <v>206</v>
      </c>
      <c r="I1937" s="40">
        <v>106</v>
      </c>
      <c r="J1937" s="40">
        <v>200</v>
      </c>
      <c r="K1937" s="40">
        <v>19</v>
      </c>
    </row>
    <row r="1938" spans="1:11">
      <c r="A1938" s="3" t="s">
        <v>2989</v>
      </c>
      <c r="B1938" s="3" t="s">
        <v>2904</v>
      </c>
      <c r="C1938" s="3" t="s">
        <v>1530</v>
      </c>
      <c r="D1938" s="40">
        <v>2064</v>
      </c>
      <c r="E1938" s="40">
        <v>73</v>
      </c>
      <c r="F1938" s="40">
        <v>335</v>
      </c>
      <c r="G1938" s="40">
        <v>615</v>
      </c>
      <c r="H1938" s="40">
        <v>409</v>
      </c>
      <c r="I1938" s="40">
        <v>289</v>
      </c>
      <c r="J1938" s="40">
        <v>311</v>
      </c>
      <c r="K1938" s="40">
        <v>32</v>
      </c>
    </row>
    <row r="1939" spans="1:11">
      <c r="A1939" s="3" t="s">
        <v>2990</v>
      </c>
      <c r="B1939" s="3" t="s">
        <v>2904</v>
      </c>
      <c r="C1939" s="3" t="s">
        <v>1032</v>
      </c>
      <c r="D1939" s="40">
        <v>226</v>
      </c>
      <c r="E1939" s="40" t="s">
        <v>4351</v>
      </c>
      <c r="F1939" s="40">
        <v>23</v>
      </c>
      <c r="G1939" s="40">
        <v>62</v>
      </c>
      <c r="H1939" s="40">
        <v>57</v>
      </c>
      <c r="I1939" s="40">
        <v>29</v>
      </c>
      <c r="J1939" s="40">
        <v>41</v>
      </c>
      <c r="K1939" s="40" t="s">
        <v>4351</v>
      </c>
    </row>
    <row r="1940" spans="1:11">
      <c r="A1940" s="3" t="s">
        <v>2991</v>
      </c>
      <c r="B1940" s="3" t="s">
        <v>2904</v>
      </c>
      <c r="C1940" s="3" t="s">
        <v>2992</v>
      </c>
      <c r="D1940" s="40">
        <v>1444</v>
      </c>
      <c r="E1940" s="40">
        <v>123</v>
      </c>
      <c r="F1940" s="40">
        <v>200</v>
      </c>
      <c r="G1940" s="40">
        <v>382</v>
      </c>
      <c r="H1940" s="40">
        <v>255</v>
      </c>
      <c r="I1940" s="40">
        <v>200</v>
      </c>
      <c r="J1940" s="40">
        <v>246</v>
      </c>
      <c r="K1940" s="40">
        <v>38</v>
      </c>
    </row>
    <row r="1941" spans="1:11">
      <c r="A1941" s="3" t="s">
        <v>2993</v>
      </c>
      <c r="B1941" s="3" t="s">
        <v>2904</v>
      </c>
      <c r="C1941" s="3" t="s">
        <v>2994</v>
      </c>
      <c r="D1941" s="40">
        <v>944</v>
      </c>
      <c r="E1941" s="40">
        <v>70</v>
      </c>
      <c r="F1941" s="40">
        <v>129</v>
      </c>
      <c r="G1941" s="40">
        <v>259</v>
      </c>
      <c r="H1941" s="40">
        <v>193</v>
      </c>
      <c r="I1941" s="40">
        <v>111</v>
      </c>
      <c r="J1941" s="40">
        <v>147</v>
      </c>
      <c r="K1941" s="40">
        <v>35</v>
      </c>
    </row>
    <row r="1942" spans="1:11">
      <c r="A1942" s="3" t="s">
        <v>2995</v>
      </c>
      <c r="B1942" s="3" t="s">
        <v>2904</v>
      </c>
      <c r="C1942" s="3" t="s">
        <v>350</v>
      </c>
      <c r="D1942" s="40">
        <v>899</v>
      </c>
      <c r="E1942" s="40">
        <v>54</v>
      </c>
      <c r="F1942" s="40">
        <v>139</v>
      </c>
      <c r="G1942" s="40">
        <v>235</v>
      </c>
      <c r="H1942" s="40">
        <v>173</v>
      </c>
      <c r="I1942" s="40">
        <v>126</v>
      </c>
      <c r="J1942" s="40">
        <v>155</v>
      </c>
      <c r="K1942" s="40">
        <v>17</v>
      </c>
    </row>
    <row r="1943" spans="1:11">
      <c r="A1943" s="3" t="s">
        <v>2996</v>
      </c>
      <c r="B1943" s="3" t="s">
        <v>2904</v>
      </c>
      <c r="C1943" s="3" t="s">
        <v>2997</v>
      </c>
      <c r="D1943" s="40">
        <v>1220</v>
      </c>
      <c r="E1943" s="40">
        <v>59</v>
      </c>
      <c r="F1943" s="40">
        <v>201</v>
      </c>
      <c r="G1943" s="40">
        <v>357</v>
      </c>
      <c r="H1943" s="40">
        <v>241</v>
      </c>
      <c r="I1943" s="40">
        <v>164</v>
      </c>
      <c r="J1943" s="40">
        <v>164</v>
      </c>
      <c r="K1943" s="40">
        <v>34</v>
      </c>
    </row>
    <row r="1944" spans="1:11">
      <c r="A1944" s="3" t="s">
        <v>2998</v>
      </c>
      <c r="B1944" s="3" t="s">
        <v>2904</v>
      </c>
      <c r="C1944" s="3" t="s">
        <v>738</v>
      </c>
      <c r="D1944" s="40">
        <v>908</v>
      </c>
      <c r="E1944" s="40">
        <v>69</v>
      </c>
      <c r="F1944" s="40">
        <v>112</v>
      </c>
      <c r="G1944" s="40">
        <v>281</v>
      </c>
      <c r="H1944" s="40">
        <v>186</v>
      </c>
      <c r="I1944" s="40">
        <v>107</v>
      </c>
      <c r="J1944" s="40">
        <v>131</v>
      </c>
      <c r="K1944" s="40">
        <v>22</v>
      </c>
    </row>
    <row r="1945" spans="1:11">
      <c r="A1945" s="3" t="s">
        <v>2999</v>
      </c>
      <c r="B1945" s="3" t="s">
        <v>2904</v>
      </c>
      <c r="C1945" s="3" t="s">
        <v>134</v>
      </c>
      <c r="D1945" s="40">
        <v>5032</v>
      </c>
      <c r="E1945" s="40">
        <v>595</v>
      </c>
      <c r="F1945" s="40">
        <v>686</v>
      </c>
      <c r="G1945" s="40">
        <v>1318</v>
      </c>
      <c r="H1945" s="40">
        <v>868</v>
      </c>
      <c r="I1945" s="40">
        <v>604</v>
      </c>
      <c r="J1945" s="40">
        <v>760</v>
      </c>
      <c r="K1945" s="40">
        <v>201</v>
      </c>
    </row>
    <row r="1946" spans="1:11">
      <c r="A1946" s="3" t="s">
        <v>3000</v>
      </c>
      <c r="B1946" s="3" t="s">
        <v>2904</v>
      </c>
      <c r="C1946" s="3" t="s">
        <v>741</v>
      </c>
      <c r="D1946" s="40">
        <v>2011</v>
      </c>
      <c r="E1946" s="40">
        <v>189</v>
      </c>
      <c r="F1946" s="40">
        <v>261</v>
      </c>
      <c r="G1946" s="40">
        <v>576</v>
      </c>
      <c r="H1946" s="40">
        <v>384</v>
      </c>
      <c r="I1946" s="40">
        <v>244</v>
      </c>
      <c r="J1946" s="40">
        <v>297</v>
      </c>
      <c r="K1946" s="40">
        <v>60</v>
      </c>
    </row>
    <row r="1947" spans="1:11">
      <c r="A1947" s="3" t="s">
        <v>3001</v>
      </c>
      <c r="B1947" s="3" t="s">
        <v>2904</v>
      </c>
      <c r="C1947" s="3" t="s">
        <v>3002</v>
      </c>
      <c r="D1947" s="40">
        <v>9606</v>
      </c>
      <c r="E1947" s="40">
        <v>804</v>
      </c>
      <c r="F1947" s="40">
        <v>1323</v>
      </c>
      <c r="G1947" s="40">
        <v>2670</v>
      </c>
      <c r="H1947" s="40">
        <v>1773</v>
      </c>
      <c r="I1947" s="40">
        <v>1219</v>
      </c>
      <c r="J1947" s="40">
        <v>1463</v>
      </c>
      <c r="K1947" s="40">
        <v>354</v>
      </c>
    </row>
    <row r="1948" spans="1:11">
      <c r="A1948" s="3" t="s">
        <v>3003</v>
      </c>
      <c r="B1948" s="3" t="s">
        <v>2904</v>
      </c>
      <c r="C1948" s="3" t="s">
        <v>3004</v>
      </c>
      <c r="D1948" s="40">
        <v>930</v>
      </c>
      <c r="E1948" s="40">
        <v>76</v>
      </c>
      <c r="F1948" s="40">
        <v>124</v>
      </c>
      <c r="G1948" s="40">
        <v>268</v>
      </c>
      <c r="H1948" s="40">
        <v>184</v>
      </c>
      <c r="I1948" s="40">
        <v>116</v>
      </c>
      <c r="J1948" s="40">
        <v>137</v>
      </c>
      <c r="K1948" s="40">
        <v>25</v>
      </c>
    </row>
    <row r="1949" spans="1:11">
      <c r="A1949" s="3" t="s">
        <v>3005</v>
      </c>
      <c r="B1949" s="3" t="s">
        <v>2904</v>
      </c>
      <c r="C1949" s="3" t="s">
        <v>1535</v>
      </c>
      <c r="D1949" s="40">
        <v>11131</v>
      </c>
      <c r="E1949" s="40">
        <v>603</v>
      </c>
      <c r="F1949" s="40">
        <v>1645</v>
      </c>
      <c r="G1949" s="40">
        <v>2935</v>
      </c>
      <c r="H1949" s="40">
        <v>2222</v>
      </c>
      <c r="I1949" s="40">
        <v>1396</v>
      </c>
      <c r="J1949" s="40">
        <v>2076</v>
      </c>
      <c r="K1949" s="40">
        <v>254</v>
      </c>
    </row>
    <row r="1950" spans="1:11">
      <c r="A1950" s="3" t="s">
        <v>3006</v>
      </c>
      <c r="B1950" s="3" t="s">
        <v>3007</v>
      </c>
      <c r="C1950" s="3" t="s">
        <v>3008</v>
      </c>
      <c r="D1950" s="40">
        <v>760</v>
      </c>
      <c r="E1950" s="40">
        <v>15</v>
      </c>
      <c r="F1950" s="40">
        <v>319</v>
      </c>
      <c r="G1950" s="40">
        <v>162</v>
      </c>
      <c r="H1950" s="40">
        <v>121</v>
      </c>
      <c r="I1950" s="40">
        <v>57</v>
      </c>
      <c r="J1950" s="40">
        <v>75</v>
      </c>
      <c r="K1950" s="40">
        <v>11</v>
      </c>
    </row>
    <row r="1951" spans="1:11">
      <c r="A1951" s="3" t="s">
        <v>3009</v>
      </c>
      <c r="B1951" s="3" t="s">
        <v>3007</v>
      </c>
      <c r="C1951" s="3" t="s">
        <v>3010</v>
      </c>
      <c r="D1951" s="40">
        <v>5287</v>
      </c>
      <c r="E1951" s="40">
        <v>186</v>
      </c>
      <c r="F1951" s="40">
        <v>2160</v>
      </c>
      <c r="G1951" s="40">
        <v>1162</v>
      </c>
      <c r="H1951" s="40">
        <v>768</v>
      </c>
      <c r="I1951" s="40">
        <v>429</v>
      </c>
      <c r="J1951" s="40">
        <v>454</v>
      </c>
      <c r="K1951" s="40">
        <v>128</v>
      </c>
    </row>
    <row r="1952" spans="1:11">
      <c r="A1952" s="3" t="s">
        <v>3011</v>
      </c>
      <c r="B1952" s="3" t="s">
        <v>3007</v>
      </c>
      <c r="C1952" s="3" t="s">
        <v>3012</v>
      </c>
      <c r="D1952" s="40">
        <v>259</v>
      </c>
      <c r="E1952" s="40" t="s">
        <v>4351</v>
      </c>
      <c r="F1952" s="40">
        <v>140</v>
      </c>
      <c r="G1952" s="40">
        <v>56</v>
      </c>
      <c r="H1952" s="40">
        <v>29</v>
      </c>
      <c r="I1952" s="40" t="s">
        <v>4351</v>
      </c>
      <c r="J1952" s="40" t="s">
        <v>4351</v>
      </c>
      <c r="K1952" s="40">
        <v>12</v>
      </c>
    </row>
    <row r="1953" spans="1:11">
      <c r="A1953" s="3" t="s">
        <v>3013</v>
      </c>
      <c r="B1953" s="3" t="s">
        <v>3007</v>
      </c>
      <c r="C1953" s="3" t="s">
        <v>1207</v>
      </c>
      <c r="D1953" s="40">
        <v>8109</v>
      </c>
      <c r="E1953" s="40">
        <v>168</v>
      </c>
      <c r="F1953" s="40">
        <v>2933</v>
      </c>
      <c r="G1953" s="40">
        <v>1633</v>
      </c>
      <c r="H1953" s="40">
        <v>1414</v>
      </c>
      <c r="I1953" s="40">
        <v>824</v>
      </c>
      <c r="J1953" s="40">
        <v>1001</v>
      </c>
      <c r="K1953" s="40">
        <v>136</v>
      </c>
    </row>
    <row r="1954" spans="1:11">
      <c r="A1954" s="3" t="s">
        <v>3014</v>
      </c>
      <c r="B1954" s="3" t="s">
        <v>3007</v>
      </c>
      <c r="C1954" s="3" t="s">
        <v>3015</v>
      </c>
      <c r="D1954" s="40">
        <v>556</v>
      </c>
      <c r="E1954" s="40" t="s">
        <v>4351</v>
      </c>
      <c r="F1954" s="40">
        <v>277</v>
      </c>
      <c r="G1954" s="40">
        <v>126</v>
      </c>
      <c r="H1954" s="40">
        <v>70</v>
      </c>
      <c r="I1954" s="40">
        <v>35</v>
      </c>
      <c r="J1954" s="40">
        <v>28</v>
      </c>
      <c r="K1954" s="40" t="s">
        <v>4351</v>
      </c>
    </row>
    <row r="1955" spans="1:11">
      <c r="A1955" s="3" t="s">
        <v>3016</v>
      </c>
      <c r="B1955" s="3" t="s">
        <v>3007</v>
      </c>
      <c r="C1955" s="3" t="s">
        <v>3017</v>
      </c>
      <c r="D1955" s="40">
        <v>520</v>
      </c>
      <c r="E1955" s="40" t="s">
        <v>4351</v>
      </c>
      <c r="F1955" s="40">
        <v>251</v>
      </c>
      <c r="G1955" s="40">
        <v>115</v>
      </c>
      <c r="H1955" s="40">
        <v>86</v>
      </c>
      <c r="I1955" s="40">
        <v>30</v>
      </c>
      <c r="J1955" s="40">
        <v>29</v>
      </c>
      <c r="K1955" s="40" t="s">
        <v>4351</v>
      </c>
    </row>
    <row r="1956" spans="1:11">
      <c r="A1956" s="3" t="s">
        <v>3018</v>
      </c>
      <c r="B1956" s="3" t="s">
        <v>3007</v>
      </c>
      <c r="C1956" s="3" t="s">
        <v>2360</v>
      </c>
      <c r="D1956" s="40">
        <v>8482</v>
      </c>
      <c r="E1956" s="40">
        <v>496</v>
      </c>
      <c r="F1956" s="40">
        <v>2493</v>
      </c>
      <c r="G1956" s="40">
        <v>1595</v>
      </c>
      <c r="H1956" s="40">
        <v>1356</v>
      </c>
      <c r="I1956" s="40">
        <v>951</v>
      </c>
      <c r="J1956" s="40">
        <v>1304</v>
      </c>
      <c r="K1956" s="40">
        <v>287</v>
      </c>
    </row>
    <row r="1957" spans="1:11">
      <c r="A1957" s="3" t="s">
        <v>3019</v>
      </c>
      <c r="B1957" s="3" t="s">
        <v>3007</v>
      </c>
      <c r="C1957" s="3" t="s">
        <v>3020</v>
      </c>
      <c r="D1957" s="40">
        <v>8180</v>
      </c>
      <c r="E1957" s="40">
        <v>314</v>
      </c>
      <c r="F1957" s="40">
        <v>2840</v>
      </c>
      <c r="G1957" s="40">
        <v>1627</v>
      </c>
      <c r="H1957" s="40">
        <v>1302</v>
      </c>
      <c r="I1957" s="40">
        <v>852</v>
      </c>
      <c r="J1957" s="40">
        <v>993</v>
      </c>
      <c r="K1957" s="40">
        <v>252</v>
      </c>
    </row>
    <row r="1958" spans="1:11">
      <c r="A1958" s="3" t="s">
        <v>3021</v>
      </c>
      <c r="B1958" s="3" t="s">
        <v>3007</v>
      </c>
      <c r="C1958" s="3" t="s">
        <v>20</v>
      </c>
      <c r="D1958" s="40">
        <v>629</v>
      </c>
      <c r="E1958" s="40" t="s">
        <v>4351</v>
      </c>
      <c r="F1958" s="40">
        <v>276</v>
      </c>
      <c r="G1958" s="40">
        <v>134</v>
      </c>
      <c r="H1958" s="40">
        <v>81</v>
      </c>
      <c r="I1958" s="40">
        <v>61</v>
      </c>
      <c r="J1958" s="40">
        <v>62</v>
      </c>
      <c r="K1958" s="40" t="s">
        <v>4351</v>
      </c>
    </row>
    <row r="1959" spans="1:11">
      <c r="A1959" s="3" t="s">
        <v>3022</v>
      </c>
      <c r="B1959" s="3" t="s">
        <v>3007</v>
      </c>
      <c r="C1959" s="3" t="s">
        <v>3023</v>
      </c>
      <c r="D1959" s="40">
        <v>21636</v>
      </c>
      <c r="E1959" s="40">
        <v>1670</v>
      </c>
      <c r="F1959" s="40">
        <v>6264</v>
      </c>
      <c r="G1959" s="40">
        <v>3743</v>
      </c>
      <c r="H1959" s="40">
        <v>3795</v>
      </c>
      <c r="I1959" s="40">
        <v>2386</v>
      </c>
      <c r="J1959" s="40">
        <v>2905</v>
      </c>
      <c r="K1959" s="40">
        <v>873</v>
      </c>
    </row>
    <row r="1960" spans="1:11">
      <c r="A1960" s="3" t="s">
        <v>3024</v>
      </c>
      <c r="B1960" s="3" t="s">
        <v>3007</v>
      </c>
      <c r="C1960" s="3" t="s">
        <v>24</v>
      </c>
      <c r="D1960" s="40">
        <v>1787</v>
      </c>
      <c r="E1960" s="40">
        <v>26</v>
      </c>
      <c r="F1960" s="40">
        <v>650</v>
      </c>
      <c r="G1960" s="40">
        <v>401</v>
      </c>
      <c r="H1960" s="40">
        <v>303</v>
      </c>
      <c r="I1960" s="40">
        <v>204</v>
      </c>
      <c r="J1960" s="40">
        <v>177</v>
      </c>
      <c r="K1960" s="40">
        <v>26</v>
      </c>
    </row>
    <row r="1961" spans="1:11">
      <c r="A1961" s="3" t="s">
        <v>3025</v>
      </c>
      <c r="B1961" s="3" t="s">
        <v>3007</v>
      </c>
      <c r="C1961" s="3" t="s">
        <v>2928</v>
      </c>
      <c r="D1961" s="40">
        <v>1121</v>
      </c>
      <c r="E1961" s="40">
        <v>17</v>
      </c>
      <c r="F1961" s="40">
        <v>443</v>
      </c>
      <c r="G1961" s="40">
        <v>255</v>
      </c>
      <c r="H1961" s="40">
        <v>198</v>
      </c>
      <c r="I1961" s="40">
        <v>83</v>
      </c>
      <c r="J1961" s="40">
        <v>100</v>
      </c>
      <c r="K1961" s="40">
        <v>25</v>
      </c>
    </row>
    <row r="1962" spans="1:11">
      <c r="A1962" s="3" t="s">
        <v>3026</v>
      </c>
      <c r="B1962" s="3" t="s">
        <v>3007</v>
      </c>
      <c r="C1962" s="3" t="s">
        <v>3027</v>
      </c>
      <c r="D1962" s="40">
        <v>1330</v>
      </c>
      <c r="E1962" s="40">
        <v>14</v>
      </c>
      <c r="F1962" s="40">
        <v>553</v>
      </c>
      <c r="G1962" s="40">
        <v>322</v>
      </c>
      <c r="H1962" s="40">
        <v>200</v>
      </c>
      <c r="I1962" s="40">
        <v>113</v>
      </c>
      <c r="J1962" s="40">
        <v>103</v>
      </c>
      <c r="K1962" s="40">
        <v>25</v>
      </c>
    </row>
    <row r="1963" spans="1:11">
      <c r="A1963" s="3" t="s">
        <v>3028</v>
      </c>
      <c r="B1963" s="3" t="s">
        <v>3007</v>
      </c>
      <c r="C1963" s="3" t="s">
        <v>3029</v>
      </c>
      <c r="D1963" s="40">
        <v>1435</v>
      </c>
      <c r="E1963" s="40">
        <v>23</v>
      </c>
      <c r="F1963" s="40">
        <v>676</v>
      </c>
      <c r="G1963" s="40">
        <v>305</v>
      </c>
      <c r="H1963" s="40">
        <v>180</v>
      </c>
      <c r="I1963" s="40">
        <v>100</v>
      </c>
      <c r="J1963" s="40">
        <v>117</v>
      </c>
      <c r="K1963" s="40">
        <v>34</v>
      </c>
    </row>
    <row r="1964" spans="1:11">
      <c r="A1964" s="3" t="s">
        <v>3030</v>
      </c>
      <c r="B1964" s="3" t="s">
        <v>3007</v>
      </c>
      <c r="C1964" s="3" t="s">
        <v>3031</v>
      </c>
      <c r="D1964" s="40">
        <v>2521</v>
      </c>
      <c r="E1964" s="40">
        <v>31</v>
      </c>
      <c r="F1964" s="40">
        <v>1323</v>
      </c>
      <c r="G1964" s="40">
        <v>506</v>
      </c>
      <c r="H1964" s="40">
        <v>273</v>
      </c>
      <c r="I1964" s="40">
        <v>170</v>
      </c>
      <c r="J1964" s="40">
        <v>171</v>
      </c>
      <c r="K1964" s="40">
        <v>47</v>
      </c>
    </row>
    <row r="1965" spans="1:11">
      <c r="A1965" s="3" t="s">
        <v>3032</v>
      </c>
      <c r="B1965" s="3" t="s">
        <v>3007</v>
      </c>
      <c r="C1965" s="3" t="s">
        <v>3033</v>
      </c>
      <c r="D1965" s="40">
        <v>2688</v>
      </c>
      <c r="E1965" s="40">
        <v>45</v>
      </c>
      <c r="F1965" s="40">
        <v>1187</v>
      </c>
      <c r="G1965" s="40">
        <v>552</v>
      </c>
      <c r="H1965" s="40">
        <v>395</v>
      </c>
      <c r="I1965" s="40">
        <v>212</v>
      </c>
      <c r="J1965" s="40">
        <v>239</v>
      </c>
      <c r="K1965" s="40">
        <v>58</v>
      </c>
    </row>
    <row r="1966" spans="1:11">
      <c r="A1966" s="3" t="s">
        <v>3034</v>
      </c>
      <c r="B1966" s="3" t="s">
        <v>3007</v>
      </c>
      <c r="C1966" s="3" t="s">
        <v>3035</v>
      </c>
      <c r="D1966" s="40">
        <v>952</v>
      </c>
      <c r="E1966" s="40">
        <v>23</v>
      </c>
      <c r="F1966" s="40">
        <v>453</v>
      </c>
      <c r="G1966" s="40">
        <v>189</v>
      </c>
      <c r="H1966" s="40">
        <v>114</v>
      </c>
      <c r="I1966" s="40">
        <v>75</v>
      </c>
      <c r="J1966" s="40">
        <v>78</v>
      </c>
      <c r="K1966" s="40">
        <v>20</v>
      </c>
    </row>
    <row r="1967" spans="1:11">
      <c r="A1967" s="3" t="s">
        <v>3036</v>
      </c>
      <c r="B1967" s="3" t="s">
        <v>3007</v>
      </c>
      <c r="C1967" s="3" t="s">
        <v>3037</v>
      </c>
      <c r="D1967" s="40">
        <v>6515</v>
      </c>
      <c r="E1967" s="40">
        <v>200</v>
      </c>
      <c r="F1967" s="40">
        <v>2184</v>
      </c>
      <c r="G1967" s="40">
        <v>1288</v>
      </c>
      <c r="H1967" s="40">
        <v>1162</v>
      </c>
      <c r="I1967" s="40">
        <v>718</v>
      </c>
      <c r="J1967" s="40">
        <v>761</v>
      </c>
      <c r="K1967" s="40">
        <v>202</v>
      </c>
    </row>
    <row r="1968" spans="1:11">
      <c r="A1968" s="3" t="s">
        <v>3038</v>
      </c>
      <c r="B1968" s="3" t="s">
        <v>3007</v>
      </c>
      <c r="C1968" s="3" t="s">
        <v>3039</v>
      </c>
      <c r="D1968" s="40">
        <v>805</v>
      </c>
      <c r="E1968" s="40">
        <v>12</v>
      </c>
      <c r="F1968" s="40">
        <v>368</v>
      </c>
      <c r="G1968" s="40">
        <v>160</v>
      </c>
      <c r="H1968" s="40">
        <v>118</v>
      </c>
      <c r="I1968" s="40">
        <v>64</v>
      </c>
      <c r="J1968" s="40">
        <v>68</v>
      </c>
      <c r="K1968" s="40">
        <v>15</v>
      </c>
    </row>
    <row r="1969" spans="1:11">
      <c r="A1969" s="3" t="s">
        <v>3040</v>
      </c>
      <c r="B1969" s="3" t="s">
        <v>3007</v>
      </c>
      <c r="C1969" s="3" t="s">
        <v>2638</v>
      </c>
      <c r="D1969" s="40">
        <v>914</v>
      </c>
      <c r="E1969" s="40">
        <v>27</v>
      </c>
      <c r="F1969" s="40">
        <v>448</v>
      </c>
      <c r="G1969" s="40">
        <v>170</v>
      </c>
      <c r="H1969" s="40">
        <v>107</v>
      </c>
      <c r="I1969" s="40">
        <v>60</v>
      </c>
      <c r="J1969" s="40">
        <v>77</v>
      </c>
      <c r="K1969" s="40">
        <v>25</v>
      </c>
    </row>
    <row r="1970" spans="1:11">
      <c r="A1970" s="3" t="s">
        <v>3041</v>
      </c>
      <c r="B1970" s="3" t="s">
        <v>3007</v>
      </c>
      <c r="C1970" s="3" t="s">
        <v>3042</v>
      </c>
      <c r="D1970" s="40">
        <v>5854</v>
      </c>
      <c r="E1970" s="40">
        <v>178</v>
      </c>
      <c r="F1970" s="40">
        <v>2520</v>
      </c>
      <c r="G1970" s="40">
        <v>1193</v>
      </c>
      <c r="H1970" s="40">
        <v>743</v>
      </c>
      <c r="I1970" s="40">
        <v>458</v>
      </c>
      <c r="J1970" s="40">
        <v>572</v>
      </c>
      <c r="K1970" s="40">
        <v>190</v>
      </c>
    </row>
    <row r="1971" spans="1:11">
      <c r="A1971" s="3" t="s">
        <v>3043</v>
      </c>
      <c r="B1971" s="3" t="s">
        <v>3007</v>
      </c>
      <c r="C1971" s="3" t="s">
        <v>3044</v>
      </c>
      <c r="D1971" s="40">
        <v>3331</v>
      </c>
      <c r="E1971" s="40">
        <v>114</v>
      </c>
      <c r="F1971" s="40">
        <v>1176</v>
      </c>
      <c r="G1971" s="40">
        <v>690</v>
      </c>
      <c r="H1971" s="40">
        <v>501</v>
      </c>
      <c r="I1971" s="40">
        <v>358</v>
      </c>
      <c r="J1971" s="40">
        <v>419</v>
      </c>
      <c r="K1971" s="40">
        <v>73</v>
      </c>
    </row>
    <row r="1972" spans="1:11">
      <c r="A1972" s="3" t="s">
        <v>3045</v>
      </c>
      <c r="B1972" s="3" t="s">
        <v>3007</v>
      </c>
      <c r="C1972" s="3" t="s">
        <v>3046</v>
      </c>
      <c r="D1972" s="40">
        <v>24797</v>
      </c>
      <c r="E1972" s="40">
        <v>1059</v>
      </c>
      <c r="F1972" s="40">
        <v>8238</v>
      </c>
      <c r="G1972" s="40">
        <v>4695</v>
      </c>
      <c r="H1972" s="40">
        <v>4243</v>
      </c>
      <c r="I1972" s="40">
        <v>2810</v>
      </c>
      <c r="J1972" s="40">
        <v>3044</v>
      </c>
      <c r="K1972" s="40">
        <v>708</v>
      </c>
    </row>
    <row r="1973" spans="1:11">
      <c r="A1973" s="3" t="s">
        <v>3047</v>
      </c>
      <c r="B1973" s="3" t="s">
        <v>3007</v>
      </c>
      <c r="C1973" s="3" t="s">
        <v>1263</v>
      </c>
      <c r="D1973" s="40">
        <v>2203</v>
      </c>
      <c r="E1973" s="40">
        <v>47</v>
      </c>
      <c r="F1973" s="40">
        <v>875</v>
      </c>
      <c r="G1973" s="40">
        <v>470</v>
      </c>
      <c r="H1973" s="40">
        <v>334</v>
      </c>
      <c r="I1973" s="40">
        <v>222</v>
      </c>
      <c r="J1973" s="40">
        <v>212</v>
      </c>
      <c r="K1973" s="40">
        <v>43</v>
      </c>
    </row>
    <row r="1974" spans="1:11">
      <c r="A1974" s="3" t="s">
        <v>3048</v>
      </c>
      <c r="B1974" s="3" t="s">
        <v>3007</v>
      </c>
      <c r="C1974" s="3" t="s">
        <v>3049</v>
      </c>
      <c r="D1974" s="40">
        <v>772</v>
      </c>
      <c r="E1974" s="40" t="s">
        <v>4351</v>
      </c>
      <c r="F1974" s="40">
        <v>352</v>
      </c>
      <c r="G1974" s="40">
        <v>190</v>
      </c>
      <c r="H1974" s="40">
        <v>99</v>
      </c>
      <c r="I1974" s="40">
        <v>56</v>
      </c>
      <c r="J1974" s="40">
        <v>52</v>
      </c>
      <c r="K1974" s="40" t="s">
        <v>4351</v>
      </c>
    </row>
    <row r="1975" spans="1:11">
      <c r="A1975" s="3" t="s">
        <v>3050</v>
      </c>
      <c r="B1975" s="3" t="s">
        <v>3007</v>
      </c>
      <c r="C1975" s="3" t="s">
        <v>3051</v>
      </c>
      <c r="D1975" s="40">
        <v>22576</v>
      </c>
      <c r="E1975" s="40">
        <v>517</v>
      </c>
      <c r="F1975" s="40">
        <v>8622</v>
      </c>
      <c r="G1975" s="40">
        <v>4644</v>
      </c>
      <c r="H1975" s="40">
        <v>3491</v>
      </c>
      <c r="I1975" s="40">
        <v>2276</v>
      </c>
      <c r="J1975" s="40">
        <v>2437</v>
      </c>
      <c r="K1975" s="40">
        <v>589</v>
      </c>
    </row>
    <row r="1976" spans="1:11">
      <c r="A1976" s="3" t="s">
        <v>3052</v>
      </c>
      <c r="B1976" s="3" t="s">
        <v>3007</v>
      </c>
      <c r="C1976" s="3" t="s">
        <v>625</v>
      </c>
      <c r="D1976" s="40">
        <v>1339</v>
      </c>
      <c r="E1976" s="40">
        <v>41</v>
      </c>
      <c r="F1976" s="40">
        <v>611</v>
      </c>
      <c r="G1976" s="40">
        <v>260</v>
      </c>
      <c r="H1976" s="40">
        <v>180</v>
      </c>
      <c r="I1976" s="40">
        <v>126</v>
      </c>
      <c r="J1976" s="40">
        <v>88</v>
      </c>
      <c r="K1976" s="40">
        <v>33</v>
      </c>
    </row>
    <row r="1977" spans="1:11">
      <c r="A1977" s="3" t="s">
        <v>3053</v>
      </c>
      <c r="B1977" s="3" t="s">
        <v>3007</v>
      </c>
      <c r="C1977" s="3" t="s">
        <v>3054</v>
      </c>
      <c r="D1977" s="40">
        <v>2788</v>
      </c>
      <c r="E1977" s="40">
        <v>41</v>
      </c>
      <c r="F1977" s="40">
        <v>1117</v>
      </c>
      <c r="G1977" s="40">
        <v>586</v>
      </c>
      <c r="H1977" s="40">
        <v>438</v>
      </c>
      <c r="I1977" s="40">
        <v>263</v>
      </c>
      <c r="J1977" s="40">
        <v>282</v>
      </c>
      <c r="K1977" s="40">
        <v>61</v>
      </c>
    </row>
    <row r="1978" spans="1:11">
      <c r="A1978" s="3" t="s">
        <v>3055</v>
      </c>
      <c r="B1978" s="3" t="s">
        <v>3007</v>
      </c>
      <c r="C1978" s="3" t="s">
        <v>2149</v>
      </c>
      <c r="D1978" s="40">
        <v>3690</v>
      </c>
      <c r="E1978" s="40">
        <v>80</v>
      </c>
      <c r="F1978" s="40">
        <v>1362</v>
      </c>
      <c r="G1978" s="40">
        <v>770</v>
      </c>
      <c r="H1978" s="40">
        <v>600</v>
      </c>
      <c r="I1978" s="40">
        <v>348</v>
      </c>
      <c r="J1978" s="40">
        <v>428</v>
      </c>
      <c r="K1978" s="40">
        <v>102</v>
      </c>
    </row>
    <row r="1979" spans="1:11">
      <c r="A1979" s="3" t="s">
        <v>3056</v>
      </c>
      <c r="B1979" s="3" t="s">
        <v>3007</v>
      </c>
      <c r="C1979" s="3" t="s">
        <v>638</v>
      </c>
      <c r="D1979" s="40">
        <v>2079</v>
      </c>
      <c r="E1979" s="40">
        <v>42</v>
      </c>
      <c r="F1979" s="40">
        <v>834</v>
      </c>
      <c r="G1979" s="40">
        <v>448</v>
      </c>
      <c r="H1979" s="40">
        <v>326</v>
      </c>
      <c r="I1979" s="40">
        <v>196</v>
      </c>
      <c r="J1979" s="40">
        <v>177</v>
      </c>
      <c r="K1979" s="40">
        <v>56</v>
      </c>
    </row>
    <row r="1980" spans="1:11">
      <c r="A1980" s="3" t="s">
        <v>3057</v>
      </c>
      <c r="B1980" s="3" t="s">
        <v>3007</v>
      </c>
      <c r="C1980" s="3" t="s">
        <v>86</v>
      </c>
      <c r="D1980" s="40">
        <v>656</v>
      </c>
      <c r="E1980" s="40">
        <v>11</v>
      </c>
      <c r="F1980" s="40">
        <v>298</v>
      </c>
      <c r="G1980" s="40">
        <v>147</v>
      </c>
      <c r="H1980" s="40">
        <v>82</v>
      </c>
      <c r="I1980" s="40">
        <v>55</v>
      </c>
      <c r="J1980" s="40">
        <v>43</v>
      </c>
      <c r="K1980" s="40">
        <v>20</v>
      </c>
    </row>
    <row r="1981" spans="1:11">
      <c r="A1981" s="3" t="s">
        <v>3058</v>
      </c>
      <c r="B1981" s="3" t="s">
        <v>3007</v>
      </c>
      <c r="C1981" s="3" t="s">
        <v>3059</v>
      </c>
      <c r="D1981" s="40">
        <v>11272</v>
      </c>
      <c r="E1981" s="40">
        <v>287</v>
      </c>
      <c r="F1981" s="40">
        <v>4069</v>
      </c>
      <c r="G1981" s="40">
        <v>2316</v>
      </c>
      <c r="H1981" s="40">
        <v>1859</v>
      </c>
      <c r="I1981" s="40">
        <v>1111</v>
      </c>
      <c r="J1981" s="40">
        <v>1359</v>
      </c>
      <c r="K1981" s="40">
        <v>271</v>
      </c>
    </row>
    <row r="1982" spans="1:11">
      <c r="A1982" s="3" t="s">
        <v>3060</v>
      </c>
      <c r="B1982" s="3" t="s">
        <v>3007</v>
      </c>
      <c r="C1982" s="3" t="s">
        <v>3061</v>
      </c>
      <c r="D1982" s="40">
        <v>234</v>
      </c>
      <c r="E1982" s="40">
        <v>14</v>
      </c>
      <c r="F1982" s="40">
        <v>90</v>
      </c>
      <c r="G1982" s="40">
        <v>60</v>
      </c>
      <c r="H1982" s="40">
        <v>33</v>
      </c>
      <c r="I1982" s="40" t="s">
        <v>4351</v>
      </c>
      <c r="J1982" s="40" t="s">
        <v>4351</v>
      </c>
      <c r="K1982" s="40" t="s">
        <v>4351</v>
      </c>
    </row>
    <row r="1983" spans="1:11">
      <c r="A1983" s="3" t="s">
        <v>3062</v>
      </c>
      <c r="B1983" s="3" t="s">
        <v>3007</v>
      </c>
      <c r="C1983" s="3" t="s">
        <v>98</v>
      </c>
      <c r="D1983" s="40">
        <v>1280</v>
      </c>
      <c r="E1983" s="40">
        <v>19</v>
      </c>
      <c r="F1983" s="40">
        <v>691</v>
      </c>
      <c r="G1983" s="40">
        <v>245</v>
      </c>
      <c r="H1983" s="40">
        <v>151</v>
      </c>
      <c r="I1983" s="40">
        <v>70</v>
      </c>
      <c r="J1983" s="40">
        <v>91</v>
      </c>
      <c r="K1983" s="40">
        <v>13</v>
      </c>
    </row>
    <row r="1984" spans="1:11">
      <c r="A1984" s="3" t="s">
        <v>3063</v>
      </c>
      <c r="B1984" s="3" t="s">
        <v>3007</v>
      </c>
      <c r="C1984" s="3" t="s">
        <v>3064</v>
      </c>
      <c r="D1984" s="40">
        <v>694</v>
      </c>
      <c r="E1984" s="40">
        <v>18</v>
      </c>
      <c r="F1984" s="40">
        <v>325</v>
      </c>
      <c r="G1984" s="40">
        <v>136</v>
      </c>
      <c r="H1984" s="40">
        <v>88</v>
      </c>
      <c r="I1984" s="40">
        <v>38</v>
      </c>
      <c r="J1984" s="40">
        <v>63</v>
      </c>
      <c r="K1984" s="40">
        <v>26</v>
      </c>
    </row>
    <row r="1985" spans="1:11">
      <c r="A1985" s="3" t="s">
        <v>3065</v>
      </c>
      <c r="B1985" s="3" t="s">
        <v>3007</v>
      </c>
      <c r="C1985" s="3" t="s">
        <v>3066</v>
      </c>
      <c r="D1985" s="40">
        <v>1205</v>
      </c>
      <c r="E1985" s="40">
        <v>38</v>
      </c>
      <c r="F1985" s="40">
        <v>509</v>
      </c>
      <c r="G1985" s="40">
        <v>239</v>
      </c>
      <c r="H1985" s="40">
        <v>188</v>
      </c>
      <c r="I1985" s="40">
        <v>116</v>
      </c>
      <c r="J1985" s="40">
        <v>99</v>
      </c>
      <c r="K1985" s="40">
        <v>16</v>
      </c>
    </row>
    <row r="1986" spans="1:11">
      <c r="A1986" s="3" t="s">
        <v>3067</v>
      </c>
      <c r="B1986" s="3" t="s">
        <v>3007</v>
      </c>
      <c r="C1986" s="3" t="s">
        <v>668</v>
      </c>
      <c r="D1986" s="40">
        <v>2821</v>
      </c>
      <c r="E1986" s="40">
        <v>83</v>
      </c>
      <c r="F1986" s="40">
        <v>1010</v>
      </c>
      <c r="G1986" s="40">
        <v>521</v>
      </c>
      <c r="H1986" s="40">
        <v>479</v>
      </c>
      <c r="I1986" s="40">
        <v>269</v>
      </c>
      <c r="J1986" s="40">
        <v>373</v>
      </c>
      <c r="K1986" s="40">
        <v>86</v>
      </c>
    </row>
    <row r="1987" spans="1:11">
      <c r="A1987" s="3" t="s">
        <v>3068</v>
      </c>
      <c r="B1987" s="3" t="s">
        <v>3007</v>
      </c>
      <c r="C1987" s="3" t="s">
        <v>3069</v>
      </c>
      <c r="D1987" s="40">
        <v>3608</v>
      </c>
      <c r="E1987" s="40">
        <v>137</v>
      </c>
      <c r="F1987" s="40">
        <v>1885</v>
      </c>
      <c r="G1987" s="40">
        <v>740</v>
      </c>
      <c r="H1987" s="40">
        <v>413</v>
      </c>
      <c r="I1987" s="40">
        <v>198</v>
      </c>
      <c r="J1987" s="40">
        <v>178</v>
      </c>
      <c r="K1987" s="40">
        <v>57</v>
      </c>
    </row>
    <row r="1988" spans="1:11">
      <c r="A1988" s="3" t="s">
        <v>3070</v>
      </c>
      <c r="B1988" s="3" t="s">
        <v>3007</v>
      </c>
      <c r="C1988" s="3" t="s">
        <v>112</v>
      </c>
      <c r="D1988" s="40">
        <v>4929</v>
      </c>
      <c r="E1988" s="40">
        <v>118</v>
      </c>
      <c r="F1988" s="40">
        <v>1713</v>
      </c>
      <c r="G1988" s="40">
        <v>1076</v>
      </c>
      <c r="H1988" s="40">
        <v>815</v>
      </c>
      <c r="I1988" s="40">
        <v>510</v>
      </c>
      <c r="J1988" s="40">
        <v>594</v>
      </c>
      <c r="K1988" s="40">
        <v>103</v>
      </c>
    </row>
    <row r="1989" spans="1:11">
      <c r="A1989" s="3" t="s">
        <v>3071</v>
      </c>
      <c r="B1989" s="3" t="s">
        <v>3007</v>
      </c>
      <c r="C1989" s="3" t="s">
        <v>887</v>
      </c>
      <c r="D1989" s="40">
        <v>15599</v>
      </c>
      <c r="E1989" s="40">
        <v>513</v>
      </c>
      <c r="F1989" s="40">
        <v>6539</v>
      </c>
      <c r="G1989" s="40">
        <v>3015</v>
      </c>
      <c r="H1989" s="40">
        <v>2250</v>
      </c>
      <c r="I1989" s="40">
        <v>1342</v>
      </c>
      <c r="J1989" s="40">
        <v>1437</v>
      </c>
      <c r="K1989" s="40">
        <v>503</v>
      </c>
    </row>
    <row r="1990" spans="1:11">
      <c r="A1990" s="3" t="s">
        <v>3072</v>
      </c>
      <c r="B1990" s="3" t="s">
        <v>3007</v>
      </c>
      <c r="C1990" s="3" t="s">
        <v>3073</v>
      </c>
      <c r="D1990" s="40">
        <v>611</v>
      </c>
      <c r="E1990" s="40" t="s">
        <v>4351</v>
      </c>
      <c r="F1990" s="40">
        <v>259</v>
      </c>
      <c r="G1990" s="40">
        <v>142</v>
      </c>
      <c r="H1990" s="40">
        <v>94</v>
      </c>
      <c r="I1990" s="40">
        <v>43</v>
      </c>
      <c r="J1990" s="40">
        <v>50</v>
      </c>
      <c r="K1990" s="40" t="s">
        <v>4351</v>
      </c>
    </row>
    <row r="1991" spans="1:11">
      <c r="A1991" s="3" t="s">
        <v>3074</v>
      </c>
      <c r="B1991" s="3" t="s">
        <v>3007</v>
      </c>
      <c r="C1991" s="3" t="s">
        <v>3075</v>
      </c>
      <c r="D1991" s="40">
        <v>11772</v>
      </c>
      <c r="E1991" s="40">
        <v>262</v>
      </c>
      <c r="F1991" s="40">
        <v>4260</v>
      </c>
      <c r="G1991" s="40">
        <v>2351</v>
      </c>
      <c r="H1991" s="40">
        <v>2032</v>
      </c>
      <c r="I1991" s="40">
        <v>1247</v>
      </c>
      <c r="J1991" s="40">
        <v>1316</v>
      </c>
      <c r="K1991" s="40">
        <v>304</v>
      </c>
    </row>
    <row r="1992" spans="1:11">
      <c r="A1992" s="3" t="s">
        <v>3076</v>
      </c>
      <c r="B1992" s="3" t="s">
        <v>3007</v>
      </c>
      <c r="C1992" s="3" t="s">
        <v>124</v>
      </c>
      <c r="D1992" s="40">
        <v>3739</v>
      </c>
      <c r="E1992" s="40">
        <v>48</v>
      </c>
      <c r="F1992" s="40">
        <v>1697</v>
      </c>
      <c r="G1992" s="40">
        <v>801</v>
      </c>
      <c r="H1992" s="40">
        <v>481</v>
      </c>
      <c r="I1992" s="40">
        <v>302</v>
      </c>
      <c r="J1992" s="40">
        <v>308</v>
      </c>
      <c r="K1992" s="40">
        <v>102</v>
      </c>
    </row>
    <row r="1993" spans="1:11">
      <c r="A1993" s="3" t="s">
        <v>3077</v>
      </c>
      <c r="B1993" s="3" t="s">
        <v>3007</v>
      </c>
      <c r="C1993" s="3" t="s">
        <v>350</v>
      </c>
      <c r="D1993" s="40">
        <v>652</v>
      </c>
      <c r="E1993" s="40">
        <v>21</v>
      </c>
      <c r="F1993" s="40">
        <v>270</v>
      </c>
      <c r="G1993" s="40">
        <v>166</v>
      </c>
      <c r="H1993" s="40">
        <v>87</v>
      </c>
      <c r="I1993" s="40">
        <v>41</v>
      </c>
      <c r="J1993" s="40">
        <v>53</v>
      </c>
      <c r="K1993" s="40">
        <v>14</v>
      </c>
    </row>
    <row r="1994" spans="1:11">
      <c r="A1994" s="3" t="s">
        <v>3078</v>
      </c>
      <c r="B1994" s="3" t="s">
        <v>3007</v>
      </c>
      <c r="C1994" s="3" t="s">
        <v>3079</v>
      </c>
      <c r="D1994" s="40">
        <v>1246</v>
      </c>
      <c r="E1994" s="40">
        <v>42</v>
      </c>
      <c r="F1994" s="40">
        <v>622</v>
      </c>
      <c r="G1994" s="40">
        <v>198</v>
      </c>
      <c r="H1994" s="40">
        <v>160</v>
      </c>
      <c r="I1994" s="40">
        <v>116</v>
      </c>
      <c r="J1994" s="40">
        <v>81</v>
      </c>
      <c r="K1994" s="40">
        <v>27</v>
      </c>
    </row>
    <row r="1995" spans="1:11">
      <c r="A1995" s="3" t="s">
        <v>3080</v>
      </c>
      <c r="B1995" s="3" t="s">
        <v>3007</v>
      </c>
      <c r="C1995" s="3" t="s">
        <v>1535</v>
      </c>
      <c r="D1995" s="40">
        <v>10723</v>
      </c>
      <c r="E1995" s="40">
        <v>370</v>
      </c>
      <c r="F1995" s="40">
        <v>3361</v>
      </c>
      <c r="G1995" s="40">
        <v>2041</v>
      </c>
      <c r="H1995" s="40">
        <v>1930</v>
      </c>
      <c r="I1995" s="40">
        <v>1244</v>
      </c>
      <c r="J1995" s="40">
        <v>1471</v>
      </c>
      <c r="K1995" s="40">
        <v>306</v>
      </c>
    </row>
    <row r="1996" spans="1:11">
      <c r="A1996" s="3" t="s">
        <v>3081</v>
      </c>
      <c r="B1996" s="3" t="s">
        <v>3082</v>
      </c>
      <c r="C1996" s="3" t="s">
        <v>3083</v>
      </c>
      <c r="D1996" s="40">
        <v>155</v>
      </c>
      <c r="E1996" s="40" t="s">
        <v>4351</v>
      </c>
      <c r="F1996" s="40">
        <v>40</v>
      </c>
      <c r="G1996" s="40">
        <v>40</v>
      </c>
      <c r="H1996" s="40">
        <v>29</v>
      </c>
      <c r="I1996" s="40">
        <v>13</v>
      </c>
      <c r="J1996" s="40">
        <v>28</v>
      </c>
      <c r="K1996" s="40" t="s">
        <v>4351</v>
      </c>
    </row>
    <row r="1997" spans="1:11">
      <c r="A1997" s="3" t="s">
        <v>3084</v>
      </c>
      <c r="B1997" s="3" t="s">
        <v>3082</v>
      </c>
      <c r="C1997" s="3" t="s">
        <v>3085</v>
      </c>
      <c r="D1997" s="40">
        <v>485</v>
      </c>
      <c r="E1997" s="40" t="s">
        <v>4351</v>
      </c>
      <c r="F1997" s="40">
        <v>130</v>
      </c>
      <c r="G1997" s="40">
        <v>100</v>
      </c>
      <c r="H1997" s="40">
        <v>102</v>
      </c>
      <c r="I1997" s="40">
        <v>66</v>
      </c>
      <c r="J1997" s="40">
        <v>74</v>
      </c>
      <c r="K1997" s="40" t="s">
        <v>4351</v>
      </c>
    </row>
    <row r="1998" spans="1:11">
      <c r="A1998" s="3" t="s">
        <v>3086</v>
      </c>
      <c r="B1998" s="3" t="s">
        <v>3082</v>
      </c>
      <c r="C1998" s="3" t="s">
        <v>3087</v>
      </c>
      <c r="D1998" s="40">
        <v>94</v>
      </c>
      <c r="E1998" s="40" t="s">
        <v>4351</v>
      </c>
      <c r="F1998" s="40" t="s">
        <v>4351</v>
      </c>
      <c r="G1998" s="40">
        <v>35</v>
      </c>
      <c r="H1998" s="40">
        <v>20</v>
      </c>
      <c r="I1998" s="40" t="s">
        <v>4351</v>
      </c>
      <c r="J1998" s="40">
        <v>14</v>
      </c>
      <c r="K1998" s="40" t="s">
        <v>4351</v>
      </c>
    </row>
    <row r="1999" spans="1:11">
      <c r="A1999" s="3" t="s">
        <v>3088</v>
      </c>
      <c r="B1999" s="3" t="s">
        <v>3082</v>
      </c>
      <c r="C1999" s="3" t="s">
        <v>3089</v>
      </c>
      <c r="D1999" s="40">
        <v>299</v>
      </c>
      <c r="E1999" s="40" t="s">
        <v>4351</v>
      </c>
      <c r="F1999" s="40">
        <v>84</v>
      </c>
      <c r="G1999" s="40">
        <v>69</v>
      </c>
      <c r="H1999" s="40">
        <v>74</v>
      </c>
      <c r="I1999" s="40">
        <v>23</v>
      </c>
      <c r="J1999" s="40">
        <v>38</v>
      </c>
      <c r="K1999" s="40" t="s">
        <v>4351</v>
      </c>
    </row>
    <row r="2000" spans="1:11">
      <c r="A2000" s="3" t="s">
        <v>3090</v>
      </c>
      <c r="B2000" s="3" t="s">
        <v>3082</v>
      </c>
      <c r="C2000" s="3" t="s">
        <v>3091</v>
      </c>
      <c r="D2000" s="40">
        <v>1125</v>
      </c>
      <c r="E2000" s="40">
        <v>13</v>
      </c>
      <c r="F2000" s="40">
        <v>276</v>
      </c>
      <c r="G2000" s="40">
        <v>191</v>
      </c>
      <c r="H2000" s="40">
        <v>227</v>
      </c>
      <c r="I2000" s="40">
        <v>165</v>
      </c>
      <c r="J2000" s="40">
        <v>210</v>
      </c>
      <c r="K2000" s="40">
        <v>43</v>
      </c>
    </row>
    <row r="2001" spans="1:11">
      <c r="A2001" s="3" t="s">
        <v>3092</v>
      </c>
      <c r="B2001" s="3" t="s">
        <v>3082</v>
      </c>
      <c r="C2001" s="3" t="s">
        <v>774</v>
      </c>
      <c r="D2001" s="40">
        <v>1132</v>
      </c>
      <c r="E2001" s="40">
        <v>26</v>
      </c>
      <c r="F2001" s="40">
        <v>325</v>
      </c>
      <c r="G2001" s="40">
        <v>208</v>
      </c>
      <c r="H2001" s="40">
        <v>241</v>
      </c>
      <c r="I2001" s="40">
        <v>131</v>
      </c>
      <c r="J2001" s="40">
        <v>171</v>
      </c>
      <c r="K2001" s="40">
        <v>30</v>
      </c>
    </row>
    <row r="2002" spans="1:11">
      <c r="A2002" s="3" t="s">
        <v>3093</v>
      </c>
      <c r="B2002" s="3" t="s">
        <v>3082</v>
      </c>
      <c r="C2002" s="3" t="s">
        <v>3094</v>
      </c>
      <c r="D2002" s="40">
        <v>282</v>
      </c>
      <c r="E2002" s="40" t="s">
        <v>4351</v>
      </c>
      <c r="F2002" s="40">
        <v>63</v>
      </c>
      <c r="G2002" s="40">
        <v>41</v>
      </c>
      <c r="H2002" s="40">
        <v>78</v>
      </c>
      <c r="I2002" s="40">
        <v>45</v>
      </c>
      <c r="J2002" s="40">
        <v>47</v>
      </c>
      <c r="K2002" s="40" t="s">
        <v>4351</v>
      </c>
    </row>
    <row r="2003" spans="1:11">
      <c r="A2003" s="3" t="s">
        <v>3095</v>
      </c>
      <c r="B2003" s="3" t="s">
        <v>3082</v>
      </c>
      <c r="C2003" s="3" t="s">
        <v>2080</v>
      </c>
      <c r="D2003" s="40">
        <v>23</v>
      </c>
      <c r="E2003" s="40">
        <v>0</v>
      </c>
      <c r="F2003" s="40" t="s">
        <v>4351</v>
      </c>
      <c r="G2003" s="40" t="s">
        <v>4351</v>
      </c>
      <c r="H2003" s="40" t="s">
        <v>4351</v>
      </c>
      <c r="I2003" s="40" t="s">
        <v>4351</v>
      </c>
      <c r="J2003" s="40" t="s">
        <v>4351</v>
      </c>
      <c r="K2003" s="40">
        <v>0</v>
      </c>
    </row>
    <row r="2004" spans="1:11">
      <c r="A2004" s="3" t="s">
        <v>3096</v>
      </c>
      <c r="B2004" s="3" t="s">
        <v>3082</v>
      </c>
      <c r="C2004" s="3" t="s">
        <v>3097</v>
      </c>
      <c r="D2004" s="40">
        <v>452</v>
      </c>
      <c r="E2004" s="40" t="s">
        <v>4351</v>
      </c>
      <c r="F2004" s="40">
        <v>125</v>
      </c>
      <c r="G2004" s="40">
        <v>114</v>
      </c>
      <c r="H2004" s="40">
        <v>84</v>
      </c>
      <c r="I2004" s="40">
        <v>53</v>
      </c>
      <c r="J2004" s="40">
        <v>60</v>
      </c>
      <c r="K2004" s="40" t="s">
        <v>4351</v>
      </c>
    </row>
    <row r="2005" spans="1:11">
      <c r="A2005" s="3" t="s">
        <v>3098</v>
      </c>
      <c r="B2005" s="3" t="s">
        <v>3082</v>
      </c>
      <c r="C2005" s="3" t="s">
        <v>3099</v>
      </c>
      <c r="D2005" s="40">
        <v>66</v>
      </c>
      <c r="E2005" s="40" t="s">
        <v>4351</v>
      </c>
      <c r="F2005" s="40">
        <v>22</v>
      </c>
      <c r="G2005" s="40">
        <v>11</v>
      </c>
      <c r="H2005" s="40">
        <v>16</v>
      </c>
      <c r="I2005" s="40" t="s">
        <v>4351</v>
      </c>
      <c r="J2005" s="40">
        <v>11</v>
      </c>
      <c r="K2005" s="40" t="s">
        <v>4351</v>
      </c>
    </row>
    <row r="2006" spans="1:11">
      <c r="A2006" s="3" t="s">
        <v>3100</v>
      </c>
      <c r="B2006" s="3" t="s">
        <v>3082</v>
      </c>
      <c r="C2006" s="3" t="s">
        <v>3101</v>
      </c>
      <c r="D2006" s="40">
        <v>358</v>
      </c>
      <c r="E2006" s="40" t="s">
        <v>4351</v>
      </c>
      <c r="F2006" s="40">
        <v>66</v>
      </c>
      <c r="G2006" s="40">
        <v>84</v>
      </c>
      <c r="H2006" s="40">
        <v>74</v>
      </c>
      <c r="I2006" s="40">
        <v>62</v>
      </c>
      <c r="J2006" s="40">
        <v>64</v>
      </c>
      <c r="K2006" s="40" t="s">
        <v>4351</v>
      </c>
    </row>
    <row r="2007" spans="1:11">
      <c r="A2007" s="3" t="s">
        <v>3102</v>
      </c>
      <c r="B2007" s="3" t="s">
        <v>3082</v>
      </c>
      <c r="C2007" s="3" t="s">
        <v>246</v>
      </c>
      <c r="D2007" s="40">
        <v>367</v>
      </c>
      <c r="E2007" s="40" t="s">
        <v>4351</v>
      </c>
      <c r="F2007" s="40">
        <v>129</v>
      </c>
      <c r="G2007" s="40">
        <v>57</v>
      </c>
      <c r="H2007" s="40">
        <v>84</v>
      </c>
      <c r="I2007" s="40">
        <v>49</v>
      </c>
      <c r="J2007" s="40">
        <v>34</v>
      </c>
      <c r="K2007" s="40" t="s">
        <v>4351</v>
      </c>
    </row>
    <row r="2008" spans="1:11">
      <c r="A2008" s="3" t="s">
        <v>3103</v>
      </c>
      <c r="B2008" s="3" t="s">
        <v>3082</v>
      </c>
      <c r="C2008" s="3" t="s">
        <v>32</v>
      </c>
      <c r="D2008" s="40">
        <v>403</v>
      </c>
      <c r="E2008" s="40">
        <v>18</v>
      </c>
      <c r="F2008" s="40">
        <v>97</v>
      </c>
      <c r="G2008" s="40">
        <v>95</v>
      </c>
      <c r="H2008" s="40">
        <v>68</v>
      </c>
      <c r="I2008" s="40">
        <v>48</v>
      </c>
      <c r="J2008" s="40">
        <v>47</v>
      </c>
      <c r="K2008" s="40">
        <v>30</v>
      </c>
    </row>
    <row r="2009" spans="1:11">
      <c r="A2009" s="3" t="s">
        <v>3104</v>
      </c>
      <c r="B2009" s="3" t="s">
        <v>3082</v>
      </c>
      <c r="C2009" s="3" t="s">
        <v>3105</v>
      </c>
      <c r="D2009" s="40">
        <v>1398</v>
      </c>
      <c r="E2009" s="40">
        <v>21</v>
      </c>
      <c r="F2009" s="40">
        <v>442</v>
      </c>
      <c r="G2009" s="40">
        <v>249</v>
      </c>
      <c r="H2009" s="40">
        <v>286</v>
      </c>
      <c r="I2009" s="40">
        <v>160</v>
      </c>
      <c r="J2009" s="40">
        <v>215</v>
      </c>
      <c r="K2009" s="40">
        <v>25</v>
      </c>
    </row>
    <row r="2010" spans="1:11">
      <c r="A2010" s="3" t="s">
        <v>3106</v>
      </c>
      <c r="B2010" s="3" t="s">
        <v>3082</v>
      </c>
      <c r="C2010" s="3" t="s">
        <v>3107</v>
      </c>
      <c r="D2010" s="40">
        <v>70</v>
      </c>
      <c r="E2010" s="40" t="s">
        <v>4351</v>
      </c>
      <c r="F2010" s="40">
        <v>15</v>
      </c>
      <c r="G2010" s="40">
        <v>19</v>
      </c>
      <c r="H2010" s="40">
        <v>12</v>
      </c>
      <c r="I2010" s="40" t="s">
        <v>4351</v>
      </c>
      <c r="J2010" s="40">
        <v>20</v>
      </c>
      <c r="K2010" s="40">
        <v>0</v>
      </c>
    </row>
    <row r="2011" spans="1:11">
      <c r="A2011" s="3" t="s">
        <v>3108</v>
      </c>
      <c r="B2011" s="3" t="s">
        <v>3082</v>
      </c>
      <c r="C2011" s="3" t="s">
        <v>1980</v>
      </c>
      <c r="D2011" s="40">
        <v>326</v>
      </c>
      <c r="E2011" s="40" t="s">
        <v>4351</v>
      </c>
      <c r="F2011" s="40">
        <v>99</v>
      </c>
      <c r="G2011" s="40">
        <v>58</v>
      </c>
      <c r="H2011" s="40">
        <v>56</v>
      </c>
      <c r="I2011" s="40">
        <v>57</v>
      </c>
      <c r="J2011" s="40">
        <v>47</v>
      </c>
      <c r="K2011" s="40" t="s">
        <v>4351</v>
      </c>
    </row>
    <row r="2012" spans="1:11">
      <c r="A2012" s="3" t="s">
        <v>3109</v>
      </c>
      <c r="B2012" s="3" t="s">
        <v>3082</v>
      </c>
      <c r="C2012" s="3" t="s">
        <v>3110</v>
      </c>
      <c r="D2012" s="40">
        <v>630</v>
      </c>
      <c r="E2012" s="40" t="s">
        <v>4351</v>
      </c>
      <c r="F2012" s="40">
        <v>198</v>
      </c>
      <c r="G2012" s="40">
        <v>128</v>
      </c>
      <c r="H2012" s="40">
        <v>122</v>
      </c>
      <c r="I2012" s="40">
        <v>77</v>
      </c>
      <c r="J2012" s="40">
        <v>80</v>
      </c>
      <c r="K2012" s="40" t="s">
        <v>4351</v>
      </c>
    </row>
    <row r="2013" spans="1:11">
      <c r="A2013" s="3" t="s">
        <v>3111</v>
      </c>
      <c r="B2013" s="3" t="s">
        <v>3082</v>
      </c>
      <c r="C2013" s="3" t="s">
        <v>3112</v>
      </c>
      <c r="D2013" s="40">
        <v>451</v>
      </c>
      <c r="E2013" s="40" t="s">
        <v>4351</v>
      </c>
      <c r="F2013" s="40">
        <v>131</v>
      </c>
      <c r="G2013" s="40">
        <v>90</v>
      </c>
      <c r="H2013" s="40">
        <v>110</v>
      </c>
      <c r="I2013" s="40">
        <v>41</v>
      </c>
      <c r="J2013" s="40">
        <v>60</v>
      </c>
      <c r="K2013" s="40" t="s">
        <v>4351</v>
      </c>
    </row>
    <row r="2014" spans="1:11">
      <c r="A2014" s="3" t="s">
        <v>3113</v>
      </c>
      <c r="B2014" s="3" t="s">
        <v>3082</v>
      </c>
      <c r="C2014" s="3" t="s">
        <v>2102</v>
      </c>
      <c r="D2014" s="40">
        <v>234</v>
      </c>
      <c r="E2014" s="40" t="s">
        <v>4351</v>
      </c>
      <c r="F2014" s="40">
        <v>75</v>
      </c>
      <c r="G2014" s="40">
        <v>31</v>
      </c>
      <c r="H2014" s="40">
        <v>54</v>
      </c>
      <c r="I2014" s="40">
        <v>22</v>
      </c>
      <c r="J2014" s="40">
        <v>39</v>
      </c>
      <c r="K2014" s="40" t="s">
        <v>4351</v>
      </c>
    </row>
    <row r="2015" spans="1:11">
      <c r="A2015" s="3" t="s">
        <v>3114</v>
      </c>
      <c r="B2015" s="3" t="s">
        <v>3082</v>
      </c>
      <c r="C2015" s="3" t="s">
        <v>2764</v>
      </c>
      <c r="D2015" s="40">
        <v>85</v>
      </c>
      <c r="E2015" s="40" t="s">
        <v>4351</v>
      </c>
      <c r="F2015" s="40">
        <v>28</v>
      </c>
      <c r="G2015" s="40">
        <v>17</v>
      </c>
      <c r="H2015" s="40">
        <v>13</v>
      </c>
      <c r="I2015" s="40">
        <v>14</v>
      </c>
      <c r="J2015" s="40" t="s">
        <v>4351</v>
      </c>
      <c r="K2015" s="40" t="s">
        <v>4351</v>
      </c>
    </row>
    <row r="2016" spans="1:11">
      <c r="A2016" s="3" t="s">
        <v>3115</v>
      </c>
      <c r="B2016" s="3" t="s">
        <v>3082</v>
      </c>
      <c r="C2016" s="3" t="s">
        <v>570</v>
      </c>
      <c r="D2016" s="40">
        <v>149</v>
      </c>
      <c r="E2016" s="40" t="s">
        <v>4351</v>
      </c>
      <c r="F2016" s="40">
        <v>31</v>
      </c>
      <c r="G2016" s="40">
        <v>43</v>
      </c>
      <c r="H2016" s="40">
        <v>31</v>
      </c>
      <c r="I2016" s="40">
        <v>12</v>
      </c>
      <c r="J2016" s="40">
        <v>28</v>
      </c>
      <c r="K2016" s="40" t="s">
        <v>4351</v>
      </c>
    </row>
    <row r="2017" spans="1:11">
      <c r="A2017" s="3" t="s">
        <v>3116</v>
      </c>
      <c r="B2017" s="3" t="s">
        <v>3082</v>
      </c>
      <c r="C2017" s="3" t="s">
        <v>3117</v>
      </c>
      <c r="D2017" s="40">
        <v>165</v>
      </c>
      <c r="E2017" s="40" t="s">
        <v>4351</v>
      </c>
      <c r="F2017" s="40">
        <v>49</v>
      </c>
      <c r="G2017" s="40">
        <v>24</v>
      </c>
      <c r="H2017" s="40">
        <v>34</v>
      </c>
      <c r="I2017" s="40">
        <v>29</v>
      </c>
      <c r="J2017" s="40">
        <v>23</v>
      </c>
      <c r="K2017" s="40" t="s">
        <v>4351</v>
      </c>
    </row>
    <row r="2018" spans="1:11">
      <c r="A2018" s="3" t="s">
        <v>3118</v>
      </c>
      <c r="B2018" s="3" t="s">
        <v>3082</v>
      </c>
      <c r="C2018" s="3" t="s">
        <v>3119</v>
      </c>
      <c r="D2018" s="40">
        <v>218</v>
      </c>
      <c r="E2018" s="40" t="s">
        <v>4351</v>
      </c>
      <c r="F2018" s="40">
        <v>61</v>
      </c>
      <c r="G2018" s="40">
        <v>39</v>
      </c>
      <c r="H2018" s="40">
        <v>49</v>
      </c>
      <c r="I2018" s="40">
        <v>28</v>
      </c>
      <c r="J2018" s="40">
        <v>32</v>
      </c>
      <c r="K2018" s="40" t="s">
        <v>4351</v>
      </c>
    </row>
    <row r="2019" spans="1:11">
      <c r="A2019" s="3" t="s">
        <v>3120</v>
      </c>
      <c r="B2019" s="3" t="s">
        <v>3082</v>
      </c>
      <c r="C2019" s="3" t="s">
        <v>3121</v>
      </c>
      <c r="D2019" s="40">
        <v>103</v>
      </c>
      <c r="E2019" s="40" t="s">
        <v>4351</v>
      </c>
      <c r="F2019" s="40">
        <v>23</v>
      </c>
      <c r="G2019" s="40">
        <v>22</v>
      </c>
      <c r="H2019" s="40">
        <v>33</v>
      </c>
      <c r="I2019" s="40" t="s">
        <v>4351</v>
      </c>
      <c r="J2019" s="40">
        <v>16</v>
      </c>
      <c r="K2019" s="40">
        <v>0</v>
      </c>
    </row>
    <row r="2020" spans="1:11">
      <c r="A2020" s="3" t="s">
        <v>3122</v>
      </c>
      <c r="B2020" s="3" t="s">
        <v>3082</v>
      </c>
      <c r="C2020" s="3" t="s">
        <v>276</v>
      </c>
      <c r="D2020" s="40">
        <v>378</v>
      </c>
      <c r="E2020" s="40" t="s">
        <v>4351</v>
      </c>
      <c r="F2020" s="40">
        <v>80</v>
      </c>
      <c r="G2020" s="40">
        <v>64</v>
      </c>
      <c r="H2020" s="40">
        <v>99</v>
      </c>
      <c r="I2020" s="40">
        <v>44</v>
      </c>
      <c r="J2020" s="40">
        <v>71</v>
      </c>
      <c r="K2020" s="40" t="s">
        <v>4351</v>
      </c>
    </row>
    <row r="2021" spans="1:11">
      <c r="A2021" s="3" t="s">
        <v>3123</v>
      </c>
      <c r="B2021" s="3" t="s">
        <v>3082</v>
      </c>
      <c r="C2021" s="3" t="s">
        <v>3124</v>
      </c>
      <c r="D2021" s="40">
        <v>296</v>
      </c>
      <c r="E2021" s="40" t="s">
        <v>4351</v>
      </c>
      <c r="F2021" s="40">
        <v>86</v>
      </c>
      <c r="G2021" s="40">
        <v>52</v>
      </c>
      <c r="H2021" s="40">
        <v>66</v>
      </c>
      <c r="I2021" s="40">
        <v>41</v>
      </c>
      <c r="J2021" s="40">
        <v>39</v>
      </c>
      <c r="K2021" s="40" t="s">
        <v>4351</v>
      </c>
    </row>
    <row r="2022" spans="1:11">
      <c r="A2022" s="3" t="s">
        <v>3125</v>
      </c>
      <c r="B2022" s="3" t="s">
        <v>3082</v>
      </c>
      <c r="C2022" s="3" t="s">
        <v>3126</v>
      </c>
      <c r="D2022" s="40">
        <v>119</v>
      </c>
      <c r="E2022" s="40" t="s">
        <v>4351</v>
      </c>
      <c r="F2022" s="40">
        <v>34</v>
      </c>
      <c r="G2022" s="40">
        <v>25</v>
      </c>
      <c r="H2022" s="40">
        <v>27</v>
      </c>
      <c r="I2022" s="40" t="s">
        <v>4351</v>
      </c>
      <c r="J2022" s="40">
        <v>19</v>
      </c>
      <c r="K2022" s="40" t="s">
        <v>4351</v>
      </c>
    </row>
    <row r="2023" spans="1:11">
      <c r="A2023" s="3" t="s">
        <v>3127</v>
      </c>
      <c r="B2023" s="3" t="s">
        <v>3082</v>
      </c>
      <c r="C2023" s="3" t="s">
        <v>3128</v>
      </c>
      <c r="D2023" s="40">
        <v>460</v>
      </c>
      <c r="E2023" s="40" t="s">
        <v>4351</v>
      </c>
      <c r="F2023" s="40">
        <v>121</v>
      </c>
      <c r="G2023" s="40">
        <v>81</v>
      </c>
      <c r="H2023" s="40">
        <v>110</v>
      </c>
      <c r="I2023" s="40">
        <v>88</v>
      </c>
      <c r="J2023" s="40">
        <v>55</v>
      </c>
      <c r="K2023" s="40" t="s">
        <v>4351</v>
      </c>
    </row>
    <row r="2024" spans="1:11">
      <c r="A2024" s="3" t="s">
        <v>3129</v>
      </c>
      <c r="B2024" s="3" t="s">
        <v>3082</v>
      </c>
      <c r="C2024" s="3" t="s">
        <v>3130</v>
      </c>
      <c r="D2024" s="40">
        <v>125</v>
      </c>
      <c r="E2024" s="40" t="s">
        <v>4351</v>
      </c>
      <c r="F2024" s="40">
        <v>23</v>
      </c>
      <c r="G2024" s="40">
        <v>25</v>
      </c>
      <c r="H2024" s="40">
        <v>31</v>
      </c>
      <c r="I2024" s="40">
        <v>20</v>
      </c>
      <c r="J2024" s="40">
        <v>20</v>
      </c>
      <c r="K2024" s="40" t="s">
        <v>4351</v>
      </c>
    </row>
    <row r="2025" spans="1:11">
      <c r="A2025" s="3" t="s">
        <v>3131</v>
      </c>
      <c r="B2025" s="3" t="s">
        <v>3082</v>
      </c>
      <c r="C2025" s="3" t="s">
        <v>3132</v>
      </c>
      <c r="D2025" s="40">
        <v>100</v>
      </c>
      <c r="E2025" s="40" t="s">
        <v>4351</v>
      </c>
      <c r="F2025" s="40">
        <v>32</v>
      </c>
      <c r="G2025" s="40">
        <v>18</v>
      </c>
      <c r="H2025" s="40">
        <v>12</v>
      </c>
      <c r="I2025" s="40">
        <v>18</v>
      </c>
      <c r="J2025" s="40">
        <v>18</v>
      </c>
      <c r="K2025" s="40" t="s">
        <v>4351</v>
      </c>
    </row>
    <row r="2026" spans="1:11">
      <c r="A2026" s="3" t="s">
        <v>3133</v>
      </c>
      <c r="B2026" s="3" t="s">
        <v>3082</v>
      </c>
      <c r="C2026" s="3" t="s">
        <v>2307</v>
      </c>
      <c r="D2026" s="40">
        <v>82</v>
      </c>
      <c r="E2026" s="40" t="s">
        <v>4351</v>
      </c>
      <c r="F2026" s="40">
        <v>17</v>
      </c>
      <c r="G2026" s="40">
        <v>16</v>
      </c>
      <c r="H2026" s="40">
        <v>18</v>
      </c>
      <c r="I2026" s="40">
        <v>16</v>
      </c>
      <c r="J2026" s="40">
        <v>11</v>
      </c>
      <c r="K2026" s="40" t="s">
        <v>4351</v>
      </c>
    </row>
    <row r="2027" spans="1:11">
      <c r="A2027" s="3" t="s">
        <v>3134</v>
      </c>
      <c r="B2027" s="3" t="s">
        <v>3082</v>
      </c>
      <c r="C2027" s="3" t="s">
        <v>2778</v>
      </c>
      <c r="D2027" s="40">
        <v>481</v>
      </c>
      <c r="E2027" s="40" t="s">
        <v>4351</v>
      </c>
      <c r="F2027" s="40">
        <v>148</v>
      </c>
      <c r="G2027" s="40">
        <v>84</v>
      </c>
      <c r="H2027" s="40">
        <v>110</v>
      </c>
      <c r="I2027" s="40">
        <v>59</v>
      </c>
      <c r="J2027" s="40">
        <v>57</v>
      </c>
      <c r="K2027" s="40" t="s">
        <v>4351</v>
      </c>
    </row>
    <row r="2028" spans="1:11">
      <c r="A2028" s="3" t="s">
        <v>3135</v>
      </c>
      <c r="B2028" s="3" t="s">
        <v>3082</v>
      </c>
      <c r="C2028" s="3" t="s">
        <v>3136</v>
      </c>
      <c r="D2028" s="40">
        <v>306</v>
      </c>
      <c r="E2028" s="40" t="s">
        <v>4351</v>
      </c>
      <c r="F2028" s="40">
        <v>74</v>
      </c>
      <c r="G2028" s="40">
        <v>57</v>
      </c>
      <c r="H2028" s="40">
        <v>59</v>
      </c>
      <c r="I2028" s="40">
        <v>53</v>
      </c>
      <c r="J2028" s="40">
        <v>52</v>
      </c>
      <c r="K2028" s="40" t="s">
        <v>4351</v>
      </c>
    </row>
    <row r="2029" spans="1:11">
      <c r="A2029" s="3" t="s">
        <v>3137</v>
      </c>
      <c r="B2029" s="3" t="s">
        <v>3082</v>
      </c>
      <c r="C2029" s="3" t="s">
        <v>2429</v>
      </c>
      <c r="D2029" s="40">
        <v>83</v>
      </c>
      <c r="E2029" s="40" t="s">
        <v>4351</v>
      </c>
      <c r="F2029" s="40">
        <v>25</v>
      </c>
      <c r="G2029" s="40">
        <v>21</v>
      </c>
      <c r="H2029" s="40">
        <v>14</v>
      </c>
      <c r="I2029" s="40" t="s">
        <v>4351</v>
      </c>
      <c r="J2029" s="40" t="s">
        <v>4351</v>
      </c>
      <c r="K2029" s="40" t="s">
        <v>4351</v>
      </c>
    </row>
    <row r="2030" spans="1:11">
      <c r="A2030" s="3" t="s">
        <v>3138</v>
      </c>
      <c r="B2030" s="3" t="s">
        <v>3082</v>
      </c>
      <c r="C2030" s="3" t="s">
        <v>76</v>
      </c>
      <c r="D2030" s="40">
        <v>97</v>
      </c>
      <c r="E2030" s="40" t="s">
        <v>4351</v>
      </c>
      <c r="F2030" s="40">
        <v>22</v>
      </c>
      <c r="G2030" s="40">
        <v>28</v>
      </c>
      <c r="H2030" s="40">
        <v>18</v>
      </c>
      <c r="I2030" s="40">
        <v>14</v>
      </c>
      <c r="J2030" s="40">
        <v>11</v>
      </c>
      <c r="K2030" s="40" t="s">
        <v>4351</v>
      </c>
    </row>
    <row r="2031" spans="1:11">
      <c r="A2031" s="3" t="s">
        <v>3139</v>
      </c>
      <c r="B2031" s="3" t="s">
        <v>3082</v>
      </c>
      <c r="C2031" s="3" t="s">
        <v>3140</v>
      </c>
      <c r="D2031" s="40">
        <v>95</v>
      </c>
      <c r="E2031" s="40" t="s">
        <v>4351</v>
      </c>
      <c r="F2031" s="40">
        <v>27</v>
      </c>
      <c r="G2031" s="40">
        <v>23</v>
      </c>
      <c r="H2031" s="40">
        <v>19</v>
      </c>
      <c r="I2031" s="40">
        <v>14</v>
      </c>
      <c r="J2031" s="40">
        <v>11</v>
      </c>
      <c r="K2031" s="40" t="s">
        <v>4351</v>
      </c>
    </row>
    <row r="2032" spans="1:11">
      <c r="A2032" s="3" t="s">
        <v>3141</v>
      </c>
      <c r="B2032" s="3" t="s">
        <v>3082</v>
      </c>
      <c r="C2032" s="3" t="s">
        <v>633</v>
      </c>
      <c r="D2032" s="40">
        <v>58</v>
      </c>
      <c r="E2032" s="40" t="s">
        <v>4351</v>
      </c>
      <c r="F2032" s="40">
        <v>12</v>
      </c>
      <c r="G2032" s="40" t="s">
        <v>4351</v>
      </c>
      <c r="H2032" s="40">
        <v>18</v>
      </c>
      <c r="I2032" s="40">
        <v>11</v>
      </c>
      <c r="J2032" s="40" t="s">
        <v>4351</v>
      </c>
      <c r="K2032" s="40">
        <v>0</v>
      </c>
    </row>
    <row r="2033" spans="1:11">
      <c r="A2033" s="3" t="s">
        <v>3142</v>
      </c>
      <c r="B2033" s="3" t="s">
        <v>3082</v>
      </c>
      <c r="C2033" s="3" t="s">
        <v>3143</v>
      </c>
      <c r="D2033" s="40">
        <v>279</v>
      </c>
      <c r="E2033" s="40" t="s">
        <v>4351</v>
      </c>
      <c r="F2033" s="40">
        <v>78</v>
      </c>
      <c r="G2033" s="40">
        <v>46</v>
      </c>
      <c r="H2033" s="40">
        <v>63</v>
      </c>
      <c r="I2033" s="40">
        <v>46</v>
      </c>
      <c r="J2033" s="40">
        <v>36</v>
      </c>
      <c r="K2033" s="40" t="s">
        <v>4351</v>
      </c>
    </row>
    <row r="2034" spans="1:11">
      <c r="A2034" s="3" t="s">
        <v>3144</v>
      </c>
      <c r="B2034" s="3" t="s">
        <v>3082</v>
      </c>
      <c r="C2034" s="3" t="s">
        <v>427</v>
      </c>
      <c r="D2034" s="40">
        <v>392</v>
      </c>
      <c r="E2034" s="40">
        <v>13</v>
      </c>
      <c r="F2034" s="40">
        <v>108</v>
      </c>
      <c r="G2034" s="40">
        <v>56</v>
      </c>
      <c r="H2034" s="40">
        <v>67</v>
      </c>
      <c r="I2034" s="40">
        <v>66</v>
      </c>
      <c r="J2034" s="40">
        <v>58</v>
      </c>
      <c r="K2034" s="40">
        <v>24</v>
      </c>
    </row>
    <row r="2035" spans="1:11">
      <c r="A2035" s="3" t="s">
        <v>3145</v>
      </c>
      <c r="B2035" s="3" t="s">
        <v>3082</v>
      </c>
      <c r="C2035" s="3" t="s">
        <v>84</v>
      </c>
      <c r="D2035" s="40">
        <v>1102</v>
      </c>
      <c r="E2035" s="40">
        <v>38</v>
      </c>
      <c r="F2035" s="40">
        <v>294</v>
      </c>
      <c r="G2035" s="40">
        <v>216</v>
      </c>
      <c r="H2035" s="40">
        <v>218</v>
      </c>
      <c r="I2035" s="40">
        <v>139</v>
      </c>
      <c r="J2035" s="40">
        <v>180</v>
      </c>
      <c r="K2035" s="40">
        <v>17</v>
      </c>
    </row>
    <row r="2036" spans="1:11">
      <c r="A2036" s="3" t="s">
        <v>3146</v>
      </c>
      <c r="B2036" s="3" t="s">
        <v>3082</v>
      </c>
      <c r="C2036" s="3" t="s">
        <v>297</v>
      </c>
      <c r="D2036" s="40">
        <v>1395</v>
      </c>
      <c r="E2036" s="40">
        <v>77</v>
      </c>
      <c r="F2036" s="40">
        <v>342</v>
      </c>
      <c r="G2036" s="40">
        <v>244</v>
      </c>
      <c r="H2036" s="40">
        <v>322</v>
      </c>
      <c r="I2036" s="40">
        <v>196</v>
      </c>
      <c r="J2036" s="40">
        <v>154</v>
      </c>
      <c r="K2036" s="40">
        <v>60</v>
      </c>
    </row>
    <row r="2037" spans="1:11">
      <c r="A2037" s="3" t="s">
        <v>3147</v>
      </c>
      <c r="B2037" s="3" t="s">
        <v>3082</v>
      </c>
      <c r="C2037" s="3" t="s">
        <v>3148</v>
      </c>
      <c r="D2037" s="40">
        <v>191</v>
      </c>
      <c r="E2037" s="40" t="s">
        <v>4351</v>
      </c>
      <c r="F2037" s="40">
        <v>45</v>
      </c>
      <c r="G2037" s="40">
        <v>36</v>
      </c>
      <c r="H2037" s="40">
        <v>57</v>
      </c>
      <c r="I2037" s="40">
        <v>18</v>
      </c>
      <c r="J2037" s="40">
        <v>28</v>
      </c>
      <c r="K2037" s="40" t="s">
        <v>4351</v>
      </c>
    </row>
    <row r="2038" spans="1:11">
      <c r="A2038" s="3" t="s">
        <v>3149</v>
      </c>
      <c r="B2038" s="3" t="s">
        <v>3082</v>
      </c>
      <c r="C2038" s="3" t="s">
        <v>3150</v>
      </c>
      <c r="D2038" s="40">
        <v>186</v>
      </c>
      <c r="E2038" s="40" t="s">
        <v>4351</v>
      </c>
      <c r="F2038" s="40">
        <v>37</v>
      </c>
      <c r="G2038" s="40">
        <v>44</v>
      </c>
      <c r="H2038" s="40">
        <v>45</v>
      </c>
      <c r="I2038" s="40">
        <v>15</v>
      </c>
      <c r="J2038" s="40">
        <v>39</v>
      </c>
      <c r="K2038" s="40" t="s">
        <v>4351</v>
      </c>
    </row>
    <row r="2039" spans="1:11">
      <c r="A2039" s="3" t="s">
        <v>3151</v>
      </c>
      <c r="B2039" s="3" t="s">
        <v>3082</v>
      </c>
      <c r="C2039" s="3" t="s">
        <v>1295</v>
      </c>
      <c r="D2039" s="40">
        <v>90</v>
      </c>
      <c r="E2039" s="40" t="s">
        <v>4351</v>
      </c>
      <c r="F2039" s="40">
        <v>22</v>
      </c>
      <c r="G2039" s="40">
        <v>18</v>
      </c>
      <c r="H2039" s="40">
        <v>32</v>
      </c>
      <c r="I2039" s="40" t="s">
        <v>4351</v>
      </c>
      <c r="J2039" s="40">
        <v>13</v>
      </c>
      <c r="K2039" s="40" t="s">
        <v>4351</v>
      </c>
    </row>
    <row r="2040" spans="1:11">
      <c r="A2040" s="3" t="s">
        <v>3152</v>
      </c>
      <c r="B2040" s="3" t="s">
        <v>3082</v>
      </c>
      <c r="C2040" s="3" t="s">
        <v>100</v>
      </c>
      <c r="D2040" s="40">
        <v>182</v>
      </c>
      <c r="E2040" s="40" t="s">
        <v>4351</v>
      </c>
      <c r="F2040" s="40">
        <v>52</v>
      </c>
      <c r="G2040" s="40">
        <v>43</v>
      </c>
      <c r="H2040" s="40">
        <v>28</v>
      </c>
      <c r="I2040" s="40">
        <v>30</v>
      </c>
      <c r="J2040" s="40">
        <v>22</v>
      </c>
      <c r="K2040" s="40" t="s">
        <v>4351</v>
      </c>
    </row>
    <row r="2041" spans="1:11">
      <c r="A2041" s="3" t="s">
        <v>3153</v>
      </c>
      <c r="B2041" s="3" t="s">
        <v>3082</v>
      </c>
      <c r="C2041" s="3" t="s">
        <v>1299</v>
      </c>
      <c r="D2041" s="40">
        <v>924</v>
      </c>
      <c r="E2041" s="40">
        <v>16</v>
      </c>
      <c r="F2041" s="40">
        <v>254</v>
      </c>
      <c r="G2041" s="40">
        <v>209</v>
      </c>
      <c r="H2041" s="40">
        <v>152</v>
      </c>
      <c r="I2041" s="40">
        <v>116</v>
      </c>
      <c r="J2041" s="40">
        <v>152</v>
      </c>
      <c r="K2041" s="40">
        <v>25</v>
      </c>
    </row>
    <row r="2042" spans="1:11">
      <c r="A2042" s="3" t="s">
        <v>3154</v>
      </c>
      <c r="B2042" s="3" t="s">
        <v>3082</v>
      </c>
      <c r="C2042" s="3" t="s">
        <v>3155</v>
      </c>
      <c r="D2042" s="40">
        <v>66</v>
      </c>
      <c r="E2042" s="40">
        <v>0</v>
      </c>
      <c r="F2042" s="40">
        <v>20</v>
      </c>
      <c r="G2042" s="40">
        <v>13</v>
      </c>
      <c r="H2042" s="40" t="s">
        <v>4351</v>
      </c>
      <c r="I2042" s="40">
        <v>18</v>
      </c>
      <c r="J2042" s="40" t="s">
        <v>4351</v>
      </c>
      <c r="K2042" s="40" t="s">
        <v>4351</v>
      </c>
    </row>
    <row r="2043" spans="1:11">
      <c r="A2043" s="3" t="s">
        <v>3156</v>
      </c>
      <c r="B2043" s="3" t="s">
        <v>3082</v>
      </c>
      <c r="C2043" s="3" t="s">
        <v>3157</v>
      </c>
      <c r="D2043" s="40">
        <v>80</v>
      </c>
      <c r="E2043" s="40">
        <v>0</v>
      </c>
      <c r="F2043" s="40">
        <v>20</v>
      </c>
      <c r="G2043" s="40">
        <v>24</v>
      </c>
      <c r="H2043" s="40">
        <v>12</v>
      </c>
      <c r="I2043" s="40">
        <v>14</v>
      </c>
      <c r="J2043" s="40" t="s">
        <v>4351</v>
      </c>
      <c r="K2043" s="40" t="s">
        <v>4351</v>
      </c>
    </row>
    <row r="2044" spans="1:11">
      <c r="A2044" s="3" t="s">
        <v>3158</v>
      </c>
      <c r="B2044" s="3" t="s">
        <v>3082</v>
      </c>
      <c r="C2044" s="3" t="s">
        <v>3159</v>
      </c>
      <c r="D2044" s="40">
        <v>5259</v>
      </c>
      <c r="E2044" s="40">
        <v>199</v>
      </c>
      <c r="F2044" s="40">
        <v>1476</v>
      </c>
      <c r="G2044" s="40">
        <v>1066</v>
      </c>
      <c r="H2044" s="40">
        <v>1047</v>
      </c>
      <c r="I2044" s="40">
        <v>667</v>
      </c>
      <c r="J2044" s="40">
        <v>593</v>
      </c>
      <c r="K2044" s="40">
        <v>211</v>
      </c>
    </row>
    <row r="2045" spans="1:11">
      <c r="A2045" s="3" t="s">
        <v>3160</v>
      </c>
      <c r="B2045" s="3" t="s">
        <v>3082</v>
      </c>
      <c r="C2045" s="3" t="s">
        <v>3161</v>
      </c>
      <c r="D2045" s="40">
        <v>225</v>
      </c>
      <c r="E2045" s="40" t="s">
        <v>4351</v>
      </c>
      <c r="F2045" s="40">
        <v>52</v>
      </c>
      <c r="G2045" s="40">
        <v>53</v>
      </c>
      <c r="H2045" s="40">
        <v>30</v>
      </c>
      <c r="I2045" s="40">
        <v>34</v>
      </c>
      <c r="J2045" s="40">
        <v>38</v>
      </c>
      <c r="K2045" s="40" t="s">
        <v>4351</v>
      </c>
    </row>
    <row r="2046" spans="1:11">
      <c r="A2046" s="3" t="s">
        <v>4349</v>
      </c>
      <c r="B2046" s="3" t="s">
        <v>3082</v>
      </c>
      <c r="C2046" s="3" t="s">
        <v>4350</v>
      </c>
      <c r="D2046" s="40">
        <v>199</v>
      </c>
      <c r="E2046" s="40">
        <v>15</v>
      </c>
      <c r="F2046" s="40">
        <v>51</v>
      </c>
      <c r="G2046" s="40">
        <v>46</v>
      </c>
      <c r="H2046" s="40">
        <v>25</v>
      </c>
      <c r="I2046" s="40">
        <v>26</v>
      </c>
      <c r="J2046" s="40">
        <v>15</v>
      </c>
      <c r="K2046" s="40">
        <v>21</v>
      </c>
    </row>
    <row r="2047" spans="1:11">
      <c r="A2047" s="3" t="s">
        <v>3162</v>
      </c>
      <c r="B2047" s="3" t="s">
        <v>3082</v>
      </c>
      <c r="C2047" s="3" t="s">
        <v>3163</v>
      </c>
      <c r="D2047" s="40">
        <v>3232</v>
      </c>
      <c r="E2047" s="40">
        <v>98</v>
      </c>
      <c r="F2047" s="40">
        <v>805</v>
      </c>
      <c r="G2047" s="40">
        <v>714</v>
      </c>
      <c r="H2047" s="40">
        <v>657</v>
      </c>
      <c r="I2047" s="40">
        <v>398</v>
      </c>
      <c r="J2047" s="40">
        <v>473</v>
      </c>
      <c r="K2047" s="40">
        <v>87</v>
      </c>
    </row>
    <row r="2048" spans="1:11">
      <c r="A2048" s="3" t="s">
        <v>3164</v>
      </c>
      <c r="B2048" s="3" t="s">
        <v>3082</v>
      </c>
      <c r="C2048" s="3" t="s">
        <v>2169</v>
      </c>
      <c r="D2048" s="40">
        <v>188</v>
      </c>
      <c r="E2048" s="40" t="s">
        <v>4351</v>
      </c>
      <c r="F2048" s="40">
        <v>41</v>
      </c>
      <c r="G2048" s="40">
        <v>42</v>
      </c>
      <c r="H2048" s="40">
        <v>28</v>
      </c>
      <c r="I2048" s="40">
        <v>48</v>
      </c>
      <c r="J2048" s="40">
        <v>23</v>
      </c>
      <c r="K2048" s="40" t="s">
        <v>4351</v>
      </c>
    </row>
    <row r="2049" spans="1:11">
      <c r="A2049" s="3" t="s">
        <v>3165</v>
      </c>
      <c r="B2049" s="3" t="s">
        <v>3082</v>
      </c>
      <c r="C2049" s="3" t="s">
        <v>2984</v>
      </c>
      <c r="D2049" s="40">
        <v>121</v>
      </c>
      <c r="E2049" s="40" t="s">
        <v>4351</v>
      </c>
      <c r="F2049" s="40">
        <v>30</v>
      </c>
      <c r="G2049" s="40">
        <v>29</v>
      </c>
      <c r="H2049" s="40">
        <v>30</v>
      </c>
      <c r="I2049" s="40" t="s">
        <v>4351</v>
      </c>
      <c r="J2049" s="40">
        <v>18</v>
      </c>
      <c r="K2049" s="40" t="s">
        <v>4351</v>
      </c>
    </row>
    <row r="2050" spans="1:11">
      <c r="A2050" s="3" t="s">
        <v>3166</v>
      </c>
      <c r="B2050" s="3" t="s">
        <v>3082</v>
      </c>
      <c r="C2050" s="3" t="s">
        <v>3167</v>
      </c>
      <c r="D2050" s="40">
        <v>379</v>
      </c>
      <c r="E2050" s="40" t="s">
        <v>4351</v>
      </c>
      <c r="F2050" s="40">
        <v>93</v>
      </c>
      <c r="G2050" s="40">
        <v>81</v>
      </c>
      <c r="H2050" s="40">
        <v>83</v>
      </c>
      <c r="I2050" s="40">
        <v>59</v>
      </c>
      <c r="J2050" s="40">
        <v>56</v>
      </c>
      <c r="K2050" s="40" t="s">
        <v>4351</v>
      </c>
    </row>
    <row r="2051" spans="1:11">
      <c r="A2051" s="3" t="s">
        <v>3168</v>
      </c>
      <c r="B2051" s="3" t="s">
        <v>3082</v>
      </c>
      <c r="C2051" s="3" t="s">
        <v>3169</v>
      </c>
      <c r="D2051" s="40">
        <v>167</v>
      </c>
      <c r="E2051" s="40">
        <v>0</v>
      </c>
      <c r="F2051" s="40">
        <v>44</v>
      </c>
      <c r="G2051" s="40">
        <v>41</v>
      </c>
      <c r="H2051" s="40">
        <v>42</v>
      </c>
      <c r="I2051" s="40">
        <v>16</v>
      </c>
      <c r="J2051" s="40">
        <v>11</v>
      </c>
      <c r="K2051" s="40">
        <v>13</v>
      </c>
    </row>
    <row r="2052" spans="1:11">
      <c r="A2052" s="3" t="s">
        <v>3170</v>
      </c>
      <c r="B2052" s="3" t="s">
        <v>3082</v>
      </c>
      <c r="C2052" s="3" t="s">
        <v>3171</v>
      </c>
      <c r="D2052" s="40">
        <v>241</v>
      </c>
      <c r="E2052" s="40" t="s">
        <v>4351</v>
      </c>
      <c r="F2052" s="40">
        <v>68</v>
      </c>
      <c r="G2052" s="40">
        <v>71</v>
      </c>
      <c r="H2052" s="40">
        <v>47</v>
      </c>
      <c r="I2052" s="40">
        <v>28</v>
      </c>
      <c r="J2052" s="40">
        <v>25</v>
      </c>
      <c r="K2052" s="40" t="s">
        <v>4351</v>
      </c>
    </row>
    <row r="2053" spans="1:11">
      <c r="A2053" s="3" t="s">
        <v>3172</v>
      </c>
      <c r="B2053" s="3" t="s">
        <v>3082</v>
      </c>
      <c r="C2053" s="3" t="s">
        <v>3173</v>
      </c>
      <c r="D2053" s="40">
        <v>107</v>
      </c>
      <c r="E2053" s="40" t="s">
        <v>4351</v>
      </c>
      <c r="F2053" s="40">
        <v>35</v>
      </c>
      <c r="G2053" s="40">
        <v>18</v>
      </c>
      <c r="H2053" s="40">
        <v>15</v>
      </c>
      <c r="I2053" s="40" t="s">
        <v>4351</v>
      </c>
      <c r="J2053" s="40">
        <v>19</v>
      </c>
      <c r="K2053" s="40" t="s">
        <v>4351</v>
      </c>
    </row>
    <row r="2054" spans="1:11">
      <c r="A2054" s="3" t="s">
        <v>3174</v>
      </c>
      <c r="B2054" s="3" t="s">
        <v>3082</v>
      </c>
      <c r="C2054" s="3" t="s">
        <v>3175</v>
      </c>
      <c r="D2054" s="40">
        <v>70</v>
      </c>
      <c r="E2054" s="40" t="s">
        <v>4351</v>
      </c>
      <c r="F2054" s="40">
        <v>18</v>
      </c>
      <c r="G2054" s="40">
        <v>14</v>
      </c>
      <c r="H2054" s="40">
        <v>14</v>
      </c>
      <c r="I2054" s="40" t="s">
        <v>4351</v>
      </c>
      <c r="J2054" s="40" t="s">
        <v>4351</v>
      </c>
      <c r="K2054" s="40" t="s">
        <v>4351</v>
      </c>
    </row>
    <row r="2055" spans="1:11">
      <c r="A2055" s="3" t="s">
        <v>3176</v>
      </c>
      <c r="B2055" s="3" t="s">
        <v>3082</v>
      </c>
      <c r="C2055" s="3" t="s">
        <v>3177</v>
      </c>
      <c r="D2055" s="40">
        <v>102</v>
      </c>
      <c r="E2055" s="40" t="s">
        <v>4351</v>
      </c>
      <c r="F2055" s="40">
        <v>27</v>
      </c>
      <c r="G2055" s="40">
        <v>23</v>
      </c>
      <c r="H2055" s="40">
        <v>13</v>
      </c>
      <c r="I2055" s="40">
        <v>16</v>
      </c>
      <c r="J2055" s="40">
        <v>19</v>
      </c>
      <c r="K2055" s="40" t="s">
        <v>4351</v>
      </c>
    </row>
    <row r="2056" spans="1:11">
      <c r="A2056" s="3" t="s">
        <v>3178</v>
      </c>
      <c r="B2056" s="3" t="s">
        <v>3082</v>
      </c>
      <c r="C2056" s="3" t="s">
        <v>3179</v>
      </c>
      <c r="D2056" s="40">
        <v>360</v>
      </c>
      <c r="E2056" s="40" t="s">
        <v>4351</v>
      </c>
      <c r="F2056" s="40">
        <v>89</v>
      </c>
      <c r="G2056" s="40">
        <v>68</v>
      </c>
      <c r="H2056" s="40">
        <v>105</v>
      </c>
      <c r="I2056" s="40">
        <v>38</v>
      </c>
      <c r="J2056" s="40">
        <v>45</v>
      </c>
      <c r="K2056" s="40" t="s">
        <v>4351</v>
      </c>
    </row>
    <row r="2057" spans="1:11">
      <c r="A2057" s="3" t="s">
        <v>3180</v>
      </c>
      <c r="B2057" s="3" t="s">
        <v>3082</v>
      </c>
      <c r="C2057" s="3" t="s">
        <v>727</v>
      </c>
      <c r="D2057" s="40">
        <v>316</v>
      </c>
      <c r="E2057" s="40" t="s">
        <v>4351</v>
      </c>
      <c r="F2057" s="40">
        <v>63</v>
      </c>
      <c r="G2057" s="40">
        <v>54</v>
      </c>
      <c r="H2057" s="40">
        <v>78</v>
      </c>
      <c r="I2057" s="40">
        <v>47</v>
      </c>
      <c r="J2057" s="40">
        <v>61</v>
      </c>
      <c r="K2057" s="40" t="s">
        <v>4351</v>
      </c>
    </row>
    <row r="2058" spans="1:11">
      <c r="A2058" s="3" t="s">
        <v>3181</v>
      </c>
      <c r="B2058" s="3" t="s">
        <v>3082</v>
      </c>
      <c r="C2058" s="3" t="s">
        <v>350</v>
      </c>
      <c r="D2058" s="40">
        <v>462</v>
      </c>
      <c r="E2058" s="40">
        <v>29</v>
      </c>
      <c r="F2058" s="40">
        <v>128</v>
      </c>
      <c r="G2058" s="40">
        <v>96</v>
      </c>
      <c r="H2058" s="40">
        <v>92</v>
      </c>
      <c r="I2058" s="40">
        <v>37</v>
      </c>
      <c r="J2058" s="40">
        <v>59</v>
      </c>
      <c r="K2058" s="40">
        <v>21</v>
      </c>
    </row>
    <row r="2059" spans="1:11">
      <c r="A2059" s="3" t="s">
        <v>3182</v>
      </c>
      <c r="B2059" s="3" t="s">
        <v>3082</v>
      </c>
      <c r="C2059" s="3" t="s">
        <v>3183</v>
      </c>
      <c r="D2059" s="40">
        <v>230</v>
      </c>
      <c r="E2059" s="40" t="s">
        <v>4351</v>
      </c>
      <c r="F2059" s="40">
        <v>50</v>
      </c>
      <c r="G2059" s="40">
        <v>60</v>
      </c>
      <c r="H2059" s="40">
        <v>59</v>
      </c>
      <c r="I2059" s="40">
        <v>28</v>
      </c>
      <c r="J2059" s="40">
        <v>27</v>
      </c>
      <c r="K2059" s="40" t="s">
        <v>4351</v>
      </c>
    </row>
    <row r="2060" spans="1:11">
      <c r="A2060" s="3" t="s">
        <v>3184</v>
      </c>
      <c r="B2060" s="3" t="s">
        <v>3082</v>
      </c>
      <c r="C2060" s="3" t="s">
        <v>3185</v>
      </c>
      <c r="D2060" s="40">
        <v>735</v>
      </c>
      <c r="E2060" s="40">
        <v>31</v>
      </c>
      <c r="F2060" s="40">
        <v>171</v>
      </c>
      <c r="G2060" s="40">
        <v>145</v>
      </c>
      <c r="H2060" s="40">
        <v>151</v>
      </c>
      <c r="I2060" s="40">
        <v>100</v>
      </c>
      <c r="J2060" s="40">
        <v>121</v>
      </c>
      <c r="K2060" s="40">
        <v>16</v>
      </c>
    </row>
    <row r="2061" spans="1:11">
      <c r="A2061" s="3" t="s">
        <v>3186</v>
      </c>
      <c r="B2061" s="3" t="s">
        <v>3082</v>
      </c>
      <c r="C2061" s="3" t="s">
        <v>3187</v>
      </c>
      <c r="D2061" s="40">
        <v>39</v>
      </c>
      <c r="E2061" s="40">
        <v>0</v>
      </c>
      <c r="F2061" s="40">
        <v>13</v>
      </c>
      <c r="G2061" s="40" t="s">
        <v>4351</v>
      </c>
      <c r="H2061" s="40" t="s">
        <v>4351</v>
      </c>
      <c r="I2061" s="40">
        <v>0</v>
      </c>
      <c r="J2061" s="40" t="s">
        <v>4351</v>
      </c>
      <c r="K2061" s="40" t="s">
        <v>4351</v>
      </c>
    </row>
    <row r="2062" spans="1:11">
      <c r="A2062" s="3" t="s">
        <v>3188</v>
      </c>
      <c r="B2062" s="3" t="s">
        <v>3189</v>
      </c>
      <c r="C2062" s="3" t="s">
        <v>1207</v>
      </c>
      <c r="D2062" s="40">
        <v>2335</v>
      </c>
      <c r="E2062" s="40">
        <v>92</v>
      </c>
      <c r="F2062" s="40">
        <v>881</v>
      </c>
      <c r="G2062" s="40">
        <v>542</v>
      </c>
      <c r="H2062" s="40">
        <v>330</v>
      </c>
      <c r="I2062" s="40">
        <v>202</v>
      </c>
      <c r="J2062" s="40">
        <v>198</v>
      </c>
      <c r="K2062" s="40">
        <v>90</v>
      </c>
    </row>
    <row r="2063" spans="1:11">
      <c r="A2063" s="3" t="s">
        <v>3190</v>
      </c>
      <c r="B2063" s="3" t="s">
        <v>3189</v>
      </c>
      <c r="C2063" s="3" t="s">
        <v>2911</v>
      </c>
      <c r="D2063" s="40">
        <v>1383</v>
      </c>
      <c r="E2063" s="40">
        <v>48</v>
      </c>
      <c r="F2063" s="40">
        <v>401</v>
      </c>
      <c r="G2063" s="40">
        <v>311</v>
      </c>
      <c r="H2063" s="40">
        <v>257</v>
      </c>
      <c r="I2063" s="40">
        <v>189</v>
      </c>
      <c r="J2063" s="40">
        <v>146</v>
      </c>
      <c r="K2063" s="40">
        <v>31</v>
      </c>
    </row>
    <row r="2064" spans="1:11">
      <c r="A2064" s="3" t="s">
        <v>3191</v>
      </c>
      <c r="B2064" s="3" t="s">
        <v>3189</v>
      </c>
      <c r="C2064" s="3" t="s">
        <v>235</v>
      </c>
      <c r="D2064" s="40">
        <v>554</v>
      </c>
      <c r="E2064" s="40" t="s">
        <v>4351</v>
      </c>
      <c r="F2064" s="40">
        <v>195</v>
      </c>
      <c r="G2064" s="40">
        <v>139</v>
      </c>
      <c r="H2064" s="40">
        <v>93</v>
      </c>
      <c r="I2064" s="40">
        <v>55</v>
      </c>
      <c r="J2064" s="40">
        <v>51</v>
      </c>
      <c r="K2064" s="40" t="s">
        <v>4351</v>
      </c>
    </row>
    <row r="2065" spans="1:11">
      <c r="A2065" s="3" t="s">
        <v>3192</v>
      </c>
      <c r="B2065" s="3" t="s">
        <v>3189</v>
      </c>
      <c r="C2065" s="3" t="s">
        <v>3193</v>
      </c>
      <c r="D2065" s="40">
        <v>372</v>
      </c>
      <c r="E2065" s="40" t="s">
        <v>4351</v>
      </c>
      <c r="F2065" s="40">
        <v>138</v>
      </c>
      <c r="G2065" s="40">
        <v>106</v>
      </c>
      <c r="H2065" s="40">
        <v>45</v>
      </c>
      <c r="I2065" s="40">
        <v>39</v>
      </c>
      <c r="J2065" s="40">
        <v>27</v>
      </c>
      <c r="K2065" s="40" t="s">
        <v>4351</v>
      </c>
    </row>
    <row r="2066" spans="1:11">
      <c r="A2066" s="3" t="s">
        <v>3194</v>
      </c>
      <c r="B2066" s="3" t="s">
        <v>3189</v>
      </c>
      <c r="C2066" s="3" t="s">
        <v>14</v>
      </c>
      <c r="D2066" s="40">
        <v>4247</v>
      </c>
      <c r="E2066" s="40">
        <v>181</v>
      </c>
      <c r="F2066" s="40">
        <v>1324</v>
      </c>
      <c r="G2066" s="40">
        <v>990</v>
      </c>
      <c r="H2066" s="40">
        <v>633</v>
      </c>
      <c r="I2066" s="40">
        <v>502</v>
      </c>
      <c r="J2066" s="40">
        <v>477</v>
      </c>
      <c r="K2066" s="40">
        <v>140</v>
      </c>
    </row>
    <row r="2067" spans="1:11">
      <c r="A2067" s="3" t="s">
        <v>3195</v>
      </c>
      <c r="B2067" s="3" t="s">
        <v>3189</v>
      </c>
      <c r="C2067" s="3" t="s">
        <v>239</v>
      </c>
      <c r="D2067" s="40">
        <v>3572</v>
      </c>
      <c r="E2067" s="40">
        <v>74</v>
      </c>
      <c r="F2067" s="40">
        <v>1260</v>
      </c>
      <c r="G2067" s="40">
        <v>896</v>
      </c>
      <c r="H2067" s="40">
        <v>538</v>
      </c>
      <c r="I2067" s="40">
        <v>371</v>
      </c>
      <c r="J2067" s="40">
        <v>333</v>
      </c>
      <c r="K2067" s="40">
        <v>100</v>
      </c>
    </row>
    <row r="2068" spans="1:11">
      <c r="A2068" s="3" t="s">
        <v>3196</v>
      </c>
      <c r="B2068" s="3" t="s">
        <v>3189</v>
      </c>
      <c r="C2068" s="3" t="s">
        <v>3099</v>
      </c>
      <c r="D2068" s="40">
        <v>1080</v>
      </c>
      <c r="E2068" s="40">
        <v>23</v>
      </c>
      <c r="F2068" s="40">
        <v>469</v>
      </c>
      <c r="G2068" s="40">
        <v>271</v>
      </c>
      <c r="H2068" s="40">
        <v>136</v>
      </c>
      <c r="I2068" s="40">
        <v>94</v>
      </c>
      <c r="J2068" s="40">
        <v>66</v>
      </c>
      <c r="K2068" s="40">
        <v>21</v>
      </c>
    </row>
    <row r="2069" spans="1:11">
      <c r="A2069" s="3" t="s">
        <v>3197</v>
      </c>
      <c r="B2069" s="3" t="s">
        <v>3189</v>
      </c>
      <c r="C2069" s="3" t="s">
        <v>3198</v>
      </c>
      <c r="D2069" s="40">
        <v>496</v>
      </c>
      <c r="E2069" s="40">
        <v>14</v>
      </c>
      <c r="F2069" s="40">
        <v>160</v>
      </c>
      <c r="G2069" s="40">
        <v>133</v>
      </c>
      <c r="H2069" s="40">
        <v>69</v>
      </c>
      <c r="I2069" s="40">
        <v>55</v>
      </c>
      <c r="J2069" s="40">
        <v>50</v>
      </c>
      <c r="K2069" s="40">
        <v>15</v>
      </c>
    </row>
    <row r="2070" spans="1:11">
      <c r="A2070" s="3" t="s">
        <v>3199</v>
      </c>
      <c r="B2070" s="3" t="s">
        <v>3189</v>
      </c>
      <c r="C2070" s="3" t="s">
        <v>242</v>
      </c>
      <c r="D2070" s="40">
        <v>820</v>
      </c>
      <c r="E2070" s="40" t="s">
        <v>4351</v>
      </c>
      <c r="F2070" s="40">
        <v>268</v>
      </c>
      <c r="G2070" s="40">
        <v>225</v>
      </c>
      <c r="H2070" s="40">
        <v>142</v>
      </c>
      <c r="I2070" s="40">
        <v>86</v>
      </c>
      <c r="J2070" s="40">
        <v>80</v>
      </c>
      <c r="K2070" s="40" t="s">
        <v>4351</v>
      </c>
    </row>
    <row r="2071" spans="1:11">
      <c r="A2071" s="3" t="s">
        <v>3200</v>
      </c>
      <c r="B2071" s="3" t="s">
        <v>3189</v>
      </c>
      <c r="C2071" s="3" t="s">
        <v>1829</v>
      </c>
      <c r="D2071" s="40">
        <v>1569</v>
      </c>
      <c r="E2071" s="40">
        <v>40</v>
      </c>
      <c r="F2071" s="40">
        <v>583</v>
      </c>
      <c r="G2071" s="40">
        <v>389</v>
      </c>
      <c r="H2071" s="40">
        <v>233</v>
      </c>
      <c r="I2071" s="40">
        <v>123</v>
      </c>
      <c r="J2071" s="40">
        <v>165</v>
      </c>
      <c r="K2071" s="40">
        <v>36</v>
      </c>
    </row>
    <row r="2072" spans="1:11">
      <c r="A2072" s="3" t="s">
        <v>3201</v>
      </c>
      <c r="B2072" s="3" t="s">
        <v>3189</v>
      </c>
      <c r="C2072" s="3" t="s">
        <v>3202</v>
      </c>
      <c r="D2072" s="40">
        <v>1240</v>
      </c>
      <c r="E2072" s="40">
        <v>109</v>
      </c>
      <c r="F2072" s="40">
        <v>366</v>
      </c>
      <c r="G2072" s="40">
        <v>253</v>
      </c>
      <c r="H2072" s="40">
        <v>167</v>
      </c>
      <c r="I2072" s="40">
        <v>139</v>
      </c>
      <c r="J2072" s="40">
        <v>169</v>
      </c>
      <c r="K2072" s="40">
        <v>37</v>
      </c>
    </row>
    <row r="2073" spans="1:11">
      <c r="A2073" s="3" t="s">
        <v>3203</v>
      </c>
      <c r="B2073" s="3" t="s">
        <v>3189</v>
      </c>
      <c r="C2073" s="3" t="s">
        <v>2928</v>
      </c>
      <c r="D2073" s="40">
        <v>494</v>
      </c>
      <c r="E2073" s="40" t="s">
        <v>4351</v>
      </c>
      <c r="F2073" s="40">
        <v>158</v>
      </c>
      <c r="G2073" s="40">
        <v>146</v>
      </c>
      <c r="H2073" s="40">
        <v>84</v>
      </c>
      <c r="I2073" s="40">
        <v>36</v>
      </c>
      <c r="J2073" s="40">
        <v>49</v>
      </c>
      <c r="K2073" s="40" t="s">
        <v>4351</v>
      </c>
    </row>
    <row r="2074" spans="1:11">
      <c r="A2074" s="3" t="s">
        <v>3204</v>
      </c>
      <c r="B2074" s="3" t="s">
        <v>3189</v>
      </c>
      <c r="C2074" s="3" t="s">
        <v>1699</v>
      </c>
      <c r="D2074" s="40">
        <v>1044</v>
      </c>
      <c r="E2074" s="40">
        <v>23</v>
      </c>
      <c r="F2074" s="40">
        <v>427</v>
      </c>
      <c r="G2074" s="40">
        <v>258</v>
      </c>
      <c r="H2074" s="40">
        <v>141</v>
      </c>
      <c r="I2074" s="40">
        <v>74</v>
      </c>
      <c r="J2074" s="40">
        <v>87</v>
      </c>
      <c r="K2074" s="40">
        <v>34</v>
      </c>
    </row>
    <row r="2075" spans="1:11">
      <c r="A2075" s="3" t="s">
        <v>3205</v>
      </c>
      <c r="B2075" s="3" t="s">
        <v>3189</v>
      </c>
      <c r="C2075" s="3" t="s">
        <v>32</v>
      </c>
      <c r="D2075" s="40">
        <v>368</v>
      </c>
      <c r="E2075" s="40" t="s">
        <v>4351</v>
      </c>
      <c r="F2075" s="40">
        <v>143</v>
      </c>
      <c r="G2075" s="40">
        <v>96</v>
      </c>
      <c r="H2075" s="40">
        <v>40</v>
      </c>
      <c r="I2075" s="40">
        <v>40</v>
      </c>
      <c r="J2075" s="40">
        <v>39</v>
      </c>
      <c r="K2075" s="40" t="s">
        <v>4351</v>
      </c>
    </row>
    <row r="2076" spans="1:11">
      <c r="A2076" s="3" t="s">
        <v>3206</v>
      </c>
      <c r="B2076" s="3" t="s">
        <v>3189</v>
      </c>
      <c r="C2076" s="3" t="s">
        <v>3207</v>
      </c>
      <c r="D2076" s="40">
        <v>1247</v>
      </c>
      <c r="E2076" s="40">
        <v>21</v>
      </c>
      <c r="F2076" s="40">
        <v>543</v>
      </c>
      <c r="G2076" s="40">
        <v>296</v>
      </c>
      <c r="H2076" s="40">
        <v>181</v>
      </c>
      <c r="I2076" s="40">
        <v>95</v>
      </c>
      <c r="J2076" s="40">
        <v>84</v>
      </c>
      <c r="K2076" s="40">
        <v>27</v>
      </c>
    </row>
    <row r="2077" spans="1:11">
      <c r="A2077" s="3" t="s">
        <v>3208</v>
      </c>
      <c r="B2077" s="3" t="s">
        <v>3189</v>
      </c>
      <c r="C2077" s="3" t="s">
        <v>36</v>
      </c>
      <c r="D2077" s="40">
        <v>1693</v>
      </c>
      <c r="E2077" s="40">
        <v>38</v>
      </c>
      <c r="F2077" s="40">
        <v>535</v>
      </c>
      <c r="G2077" s="40">
        <v>401</v>
      </c>
      <c r="H2077" s="40">
        <v>253</v>
      </c>
      <c r="I2077" s="40">
        <v>195</v>
      </c>
      <c r="J2077" s="40">
        <v>236</v>
      </c>
      <c r="K2077" s="40">
        <v>35</v>
      </c>
    </row>
    <row r="2078" spans="1:11">
      <c r="A2078" s="3" t="s">
        <v>3209</v>
      </c>
      <c r="B2078" s="3" t="s">
        <v>3189</v>
      </c>
      <c r="C2078" s="3" t="s">
        <v>3210</v>
      </c>
      <c r="D2078" s="40">
        <v>493</v>
      </c>
      <c r="E2078" s="40" t="s">
        <v>4351</v>
      </c>
      <c r="F2078" s="40">
        <v>173</v>
      </c>
      <c r="G2078" s="40">
        <v>109</v>
      </c>
      <c r="H2078" s="40">
        <v>88</v>
      </c>
      <c r="I2078" s="40">
        <v>62</v>
      </c>
      <c r="J2078" s="40">
        <v>50</v>
      </c>
      <c r="K2078" s="40" t="s">
        <v>4351</v>
      </c>
    </row>
    <row r="2079" spans="1:11">
      <c r="A2079" s="3" t="s">
        <v>3211</v>
      </c>
      <c r="B2079" s="3" t="s">
        <v>3189</v>
      </c>
      <c r="C2079" s="3" t="s">
        <v>794</v>
      </c>
      <c r="D2079" s="40">
        <v>2083</v>
      </c>
      <c r="E2079" s="40">
        <v>66</v>
      </c>
      <c r="F2079" s="40">
        <v>634</v>
      </c>
      <c r="G2079" s="40">
        <v>529</v>
      </c>
      <c r="H2079" s="40">
        <v>330</v>
      </c>
      <c r="I2079" s="40">
        <v>225</v>
      </c>
      <c r="J2079" s="40">
        <v>246</v>
      </c>
      <c r="K2079" s="40">
        <v>53</v>
      </c>
    </row>
    <row r="2080" spans="1:11">
      <c r="A2080" s="3" t="s">
        <v>3212</v>
      </c>
      <c r="B2080" s="3" t="s">
        <v>3189</v>
      </c>
      <c r="C2080" s="3" t="s">
        <v>2396</v>
      </c>
      <c r="D2080" s="40">
        <v>29564</v>
      </c>
      <c r="E2080" s="40">
        <v>3415</v>
      </c>
      <c r="F2080" s="40">
        <v>8593</v>
      </c>
      <c r="G2080" s="40">
        <v>5866</v>
      </c>
      <c r="H2080" s="40">
        <v>4139</v>
      </c>
      <c r="I2080" s="40">
        <v>2850</v>
      </c>
      <c r="J2080" s="40">
        <v>2773</v>
      </c>
      <c r="K2080" s="40">
        <v>1928</v>
      </c>
    </row>
    <row r="2081" spans="1:11">
      <c r="A2081" s="3" t="s">
        <v>3213</v>
      </c>
      <c r="B2081" s="3" t="s">
        <v>3189</v>
      </c>
      <c r="C2081" s="3" t="s">
        <v>561</v>
      </c>
      <c r="D2081" s="40">
        <v>497</v>
      </c>
      <c r="E2081" s="40" t="s">
        <v>4351</v>
      </c>
      <c r="F2081" s="40">
        <v>183</v>
      </c>
      <c r="G2081" s="40">
        <v>101</v>
      </c>
      <c r="H2081" s="40">
        <v>66</v>
      </c>
      <c r="I2081" s="40">
        <v>68</v>
      </c>
      <c r="J2081" s="40">
        <v>64</v>
      </c>
      <c r="K2081" s="40" t="s">
        <v>4351</v>
      </c>
    </row>
    <row r="2082" spans="1:11">
      <c r="A2082" s="3" t="s">
        <v>3214</v>
      </c>
      <c r="B2082" s="3" t="s">
        <v>3189</v>
      </c>
      <c r="C2082" s="3" t="s">
        <v>54</v>
      </c>
      <c r="D2082" s="40">
        <v>689</v>
      </c>
      <c r="E2082" s="40">
        <v>16</v>
      </c>
      <c r="F2082" s="40">
        <v>244</v>
      </c>
      <c r="G2082" s="40">
        <v>149</v>
      </c>
      <c r="H2082" s="40">
        <v>111</v>
      </c>
      <c r="I2082" s="40">
        <v>59</v>
      </c>
      <c r="J2082" s="40">
        <v>95</v>
      </c>
      <c r="K2082" s="40">
        <v>15</v>
      </c>
    </row>
    <row r="2083" spans="1:11">
      <c r="A2083" s="3" t="s">
        <v>3215</v>
      </c>
      <c r="B2083" s="3" t="s">
        <v>3189</v>
      </c>
      <c r="C2083" s="3" t="s">
        <v>3216</v>
      </c>
      <c r="D2083" s="40">
        <v>1797</v>
      </c>
      <c r="E2083" s="40">
        <v>59</v>
      </c>
      <c r="F2083" s="40">
        <v>558</v>
      </c>
      <c r="G2083" s="40">
        <v>405</v>
      </c>
      <c r="H2083" s="40">
        <v>267</v>
      </c>
      <c r="I2083" s="40">
        <v>256</v>
      </c>
      <c r="J2083" s="40">
        <v>219</v>
      </c>
      <c r="K2083" s="40">
        <v>33</v>
      </c>
    </row>
    <row r="2084" spans="1:11">
      <c r="A2084" s="3" t="s">
        <v>3217</v>
      </c>
      <c r="B2084" s="3" t="s">
        <v>3189</v>
      </c>
      <c r="C2084" s="3" t="s">
        <v>3218</v>
      </c>
      <c r="D2084" s="40">
        <v>1199</v>
      </c>
      <c r="E2084" s="40">
        <v>18</v>
      </c>
      <c r="F2084" s="40">
        <v>400</v>
      </c>
      <c r="G2084" s="40">
        <v>293</v>
      </c>
      <c r="H2084" s="40">
        <v>148</v>
      </c>
      <c r="I2084" s="40">
        <v>136</v>
      </c>
      <c r="J2084" s="40">
        <v>183</v>
      </c>
      <c r="K2084" s="40">
        <v>21</v>
      </c>
    </row>
    <row r="2085" spans="1:11">
      <c r="A2085" s="3" t="s">
        <v>3219</v>
      </c>
      <c r="B2085" s="3" t="s">
        <v>3189</v>
      </c>
      <c r="C2085" s="3" t="s">
        <v>62</v>
      </c>
      <c r="D2085" s="40">
        <v>1273</v>
      </c>
      <c r="E2085" s="40">
        <v>75</v>
      </c>
      <c r="F2085" s="40">
        <v>467</v>
      </c>
      <c r="G2085" s="40">
        <v>277</v>
      </c>
      <c r="H2085" s="40">
        <v>160</v>
      </c>
      <c r="I2085" s="40">
        <v>118</v>
      </c>
      <c r="J2085" s="40">
        <v>140</v>
      </c>
      <c r="K2085" s="40">
        <v>36</v>
      </c>
    </row>
    <row r="2086" spans="1:11">
      <c r="A2086" s="3" t="s">
        <v>3220</v>
      </c>
      <c r="B2086" s="3" t="s">
        <v>3189</v>
      </c>
      <c r="C2086" s="3" t="s">
        <v>3221</v>
      </c>
      <c r="D2086" s="40">
        <v>649</v>
      </c>
      <c r="E2086" s="40" t="s">
        <v>4351</v>
      </c>
      <c r="F2086" s="40">
        <v>235</v>
      </c>
      <c r="G2086" s="40">
        <v>181</v>
      </c>
      <c r="H2086" s="40">
        <v>90</v>
      </c>
      <c r="I2086" s="40">
        <v>52</v>
      </c>
      <c r="J2086" s="40">
        <v>61</v>
      </c>
      <c r="K2086" s="40" t="s">
        <v>4351</v>
      </c>
    </row>
    <row r="2087" spans="1:11">
      <c r="A2087" s="3" t="s">
        <v>3222</v>
      </c>
      <c r="B2087" s="3" t="s">
        <v>3189</v>
      </c>
      <c r="C2087" s="3" t="s">
        <v>64</v>
      </c>
      <c r="D2087" s="40">
        <v>1226</v>
      </c>
      <c r="E2087" s="40">
        <v>51</v>
      </c>
      <c r="F2087" s="40">
        <v>399</v>
      </c>
      <c r="G2087" s="40">
        <v>278</v>
      </c>
      <c r="H2087" s="40">
        <v>205</v>
      </c>
      <c r="I2087" s="40">
        <v>115</v>
      </c>
      <c r="J2087" s="40">
        <v>157</v>
      </c>
      <c r="K2087" s="40">
        <v>21</v>
      </c>
    </row>
    <row r="2088" spans="1:11">
      <c r="A2088" s="3" t="s">
        <v>3223</v>
      </c>
      <c r="B2088" s="3" t="s">
        <v>3189</v>
      </c>
      <c r="C2088" s="3" t="s">
        <v>959</v>
      </c>
      <c r="D2088" s="40">
        <v>1511</v>
      </c>
      <c r="E2088" s="40">
        <v>22</v>
      </c>
      <c r="F2088" s="40">
        <v>541</v>
      </c>
      <c r="G2088" s="40">
        <v>357</v>
      </c>
      <c r="H2088" s="40">
        <v>234</v>
      </c>
      <c r="I2088" s="40">
        <v>134</v>
      </c>
      <c r="J2088" s="40">
        <v>188</v>
      </c>
      <c r="K2088" s="40">
        <v>35</v>
      </c>
    </row>
    <row r="2089" spans="1:11">
      <c r="A2089" s="3" t="s">
        <v>3224</v>
      </c>
      <c r="B2089" s="3" t="s">
        <v>3189</v>
      </c>
      <c r="C2089" s="3" t="s">
        <v>3225</v>
      </c>
      <c r="D2089" s="40">
        <v>1044</v>
      </c>
      <c r="E2089" s="40">
        <v>34</v>
      </c>
      <c r="F2089" s="40">
        <v>327</v>
      </c>
      <c r="G2089" s="40">
        <v>252</v>
      </c>
      <c r="H2089" s="40">
        <v>168</v>
      </c>
      <c r="I2089" s="40">
        <v>101</v>
      </c>
      <c r="J2089" s="40">
        <v>145</v>
      </c>
      <c r="K2089" s="40">
        <v>17</v>
      </c>
    </row>
    <row r="2090" spans="1:11">
      <c r="A2090" s="3" t="s">
        <v>3226</v>
      </c>
      <c r="B2090" s="3" t="s">
        <v>3189</v>
      </c>
      <c r="C2090" s="3" t="s">
        <v>3227</v>
      </c>
      <c r="D2090" s="40">
        <v>772</v>
      </c>
      <c r="E2090" s="40" t="s">
        <v>4351</v>
      </c>
      <c r="F2090" s="40">
        <v>289</v>
      </c>
      <c r="G2090" s="40">
        <v>193</v>
      </c>
      <c r="H2090" s="40">
        <v>113</v>
      </c>
      <c r="I2090" s="40">
        <v>76</v>
      </c>
      <c r="J2090" s="40">
        <v>80</v>
      </c>
      <c r="K2090" s="40" t="s">
        <v>4351</v>
      </c>
    </row>
    <row r="2091" spans="1:11">
      <c r="A2091" s="3" t="s">
        <v>3228</v>
      </c>
      <c r="B2091" s="3" t="s">
        <v>3189</v>
      </c>
      <c r="C2091" s="3" t="s">
        <v>68</v>
      </c>
      <c r="D2091" s="40">
        <v>1731</v>
      </c>
      <c r="E2091" s="40">
        <v>42</v>
      </c>
      <c r="F2091" s="40">
        <v>669</v>
      </c>
      <c r="G2091" s="40">
        <v>405</v>
      </c>
      <c r="H2091" s="40">
        <v>271</v>
      </c>
      <c r="I2091" s="40">
        <v>161</v>
      </c>
      <c r="J2091" s="40">
        <v>132</v>
      </c>
      <c r="K2091" s="40">
        <v>51</v>
      </c>
    </row>
    <row r="2092" spans="1:11">
      <c r="A2092" s="3" t="s">
        <v>3229</v>
      </c>
      <c r="B2092" s="3" t="s">
        <v>3189</v>
      </c>
      <c r="C2092" s="3" t="s">
        <v>815</v>
      </c>
      <c r="D2092" s="40">
        <v>518</v>
      </c>
      <c r="E2092" s="40">
        <v>12</v>
      </c>
      <c r="F2092" s="40">
        <v>177</v>
      </c>
      <c r="G2092" s="40">
        <v>150</v>
      </c>
      <c r="H2092" s="40">
        <v>76</v>
      </c>
      <c r="I2092" s="40">
        <v>41</v>
      </c>
      <c r="J2092" s="40">
        <v>48</v>
      </c>
      <c r="K2092" s="40">
        <v>14</v>
      </c>
    </row>
    <row r="2093" spans="1:11">
      <c r="A2093" s="3" t="s">
        <v>3230</v>
      </c>
      <c r="B2093" s="3" t="s">
        <v>3189</v>
      </c>
      <c r="C2093" s="3" t="s">
        <v>3231</v>
      </c>
      <c r="D2093" s="40">
        <v>2012</v>
      </c>
      <c r="E2093" s="40">
        <v>64</v>
      </c>
      <c r="F2093" s="40">
        <v>774</v>
      </c>
      <c r="G2093" s="40">
        <v>456</v>
      </c>
      <c r="H2093" s="40">
        <v>294</v>
      </c>
      <c r="I2093" s="40">
        <v>180</v>
      </c>
      <c r="J2093" s="40">
        <v>167</v>
      </c>
      <c r="K2093" s="40">
        <v>77</v>
      </c>
    </row>
    <row r="2094" spans="1:11">
      <c r="A2094" s="3" t="s">
        <v>3232</v>
      </c>
      <c r="B2094" s="3" t="s">
        <v>3189</v>
      </c>
      <c r="C2094" s="3" t="s">
        <v>408</v>
      </c>
      <c r="D2094" s="40">
        <v>13472</v>
      </c>
      <c r="E2094" s="40">
        <v>664</v>
      </c>
      <c r="F2094" s="40">
        <v>4486</v>
      </c>
      <c r="G2094" s="40">
        <v>3029</v>
      </c>
      <c r="H2094" s="40">
        <v>1936</v>
      </c>
      <c r="I2094" s="40">
        <v>1404</v>
      </c>
      <c r="J2094" s="40">
        <v>1421</v>
      </c>
      <c r="K2094" s="40">
        <v>532</v>
      </c>
    </row>
    <row r="2095" spans="1:11">
      <c r="A2095" s="3" t="s">
        <v>3233</v>
      </c>
      <c r="B2095" s="3" t="s">
        <v>3189</v>
      </c>
      <c r="C2095" s="3" t="s">
        <v>610</v>
      </c>
      <c r="D2095" s="40">
        <v>227</v>
      </c>
      <c r="E2095" s="40" t="s">
        <v>4351</v>
      </c>
      <c r="F2095" s="40">
        <v>116</v>
      </c>
      <c r="G2095" s="40">
        <v>59</v>
      </c>
      <c r="H2095" s="40">
        <v>22</v>
      </c>
      <c r="I2095" s="40">
        <v>20</v>
      </c>
      <c r="J2095" s="40" t="s">
        <v>4351</v>
      </c>
      <c r="K2095" s="40" t="s">
        <v>4351</v>
      </c>
    </row>
    <row r="2096" spans="1:11">
      <c r="A2096" s="3" t="s">
        <v>3234</v>
      </c>
      <c r="B2096" s="3" t="s">
        <v>3189</v>
      </c>
      <c r="C2096" s="3" t="s">
        <v>3235</v>
      </c>
      <c r="D2096" s="40">
        <v>786</v>
      </c>
      <c r="E2096" s="40" t="s">
        <v>4351</v>
      </c>
      <c r="F2096" s="40">
        <v>316</v>
      </c>
      <c r="G2096" s="40">
        <v>176</v>
      </c>
      <c r="H2096" s="40">
        <v>114</v>
      </c>
      <c r="I2096" s="40">
        <v>74</v>
      </c>
      <c r="J2096" s="40">
        <v>84</v>
      </c>
      <c r="K2096" s="40" t="s">
        <v>4351</v>
      </c>
    </row>
    <row r="2097" spans="1:11">
      <c r="A2097" s="3" t="s">
        <v>3236</v>
      </c>
      <c r="B2097" s="3" t="s">
        <v>3189</v>
      </c>
      <c r="C2097" s="3" t="s">
        <v>819</v>
      </c>
      <c r="D2097" s="40">
        <v>921</v>
      </c>
      <c r="E2097" s="40">
        <v>14</v>
      </c>
      <c r="F2097" s="40">
        <v>326</v>
      </c>
      <c r="G2097" s="40">
        <v>208</v>
      </c>
      <c r="H2097" s="40">
        <v>146</v>
      </c>
      <c r="I2097" s="40">
        <v>103</v>
      </c>
      <c r="J2097" s="40">
        <v>100</v>
      </c>
      <c r="K2097" s="40">
        <v>24</v>
      </c>
    </row>
    <row r="2098" spans="1:11">
      <c r="A2098" s="3" t="s">
        <v>3237</v>
      </c>
      <c r="B2098" s="3" t="s">
        <v>3189</v>
      </c>
      <c r="C2098" s="3" t="s">
        <v>3238</v>
      </c>
      <c r="D2098" s="40">
        <v>1323</v>
      </c>
      <c r="E2098" s="40">
        <v>25</v>
      </c>
      <c r="F2098" s="40">
        <v>533</v>
      </c>
      <c r="G2098" s="40">
        <v>295</v>
      </c>
      <c r="H2098" s="40">
        <v>210</v>
      </c>
      <c r="I2098" s="40">
        <v>111</v>
      </c>
      <c r="J2098" s="40">
        <v>121</v>
      </c>
      <c r="K2098" s="40">
        <v>28</v>
      </c>
    </row>
    <row r="2099" spans="1:11">
      <c r="A2099" s="3" t="s">
        <v>3239</v>
      </c>
      <c r="B2099" s="3" t="s">
        <v>3189</v>
      </c>
      <c r="C2099" s="3" t="s">
        <v>2422</v>
      </c>
      <c r="D2099" s="40">
        <v>482</v>
      </c>
      <c r="E2099" s="40" t="s">
        <v>4351</v>
      </c>
      <c r="F2099" s="40">
        <v>235</v>
      </c>
      <c r="G2099" s="40">
        <v>129</v>
      </c>
      <c r="H2099" s="40">
        <v>59</v>
      </c>
      <c r="I2099" s="40">
        <v>22</v>
      </c>
      <c r="J2099" s="40">
        <v>19</v>
      </c>
      <c r="K2099" s="40" t="s">
        <v>4351</v>
      </c>
    </row>
    <row r="2100" spans="1:11">
      <c r="A2100" s="3" t="s">
        <v>3240</v>
      </c>
      <c r="B2100" s="3" t="s">
        <v>3189</v>
      </c>
      <c r="C2100" s="3" t="s">
        <v>821</v>
      </c>
      <c r="D2100" s="40">
        <v>1094</v>
      </c>
      <c r="E2100" s="40" t="s">
        <v>4351</v>
      </c>
      <c r="F2100" s="40">
        <v>376</v>
      </c>
      <c r="G2100" s="40">
        <v>242</v>
      </c>
      <c r="H2100" s="40">
        <v>162</v>
      </c>
      <c r="I2100" s="40">
        <v>142</v>
      </c>
      <c r="J2100" s="40">
        <v>148</v>
      </c>
      <c r="K2100" s="40" t="s">
        <v>4351</v>
      </c>
    </row>
    <row r="2101" spans="1:11">
      <c r="A2101" s="3" t="s">
        <v>3241</v>
      </c>
      <c r="B2101" s="3" t="s">
        <v>3189</v>
      </c>
      <c r="C2101" s="3" t="s">
        <v>72</v>
      </c>
      <c r="D2101" s="40">
        <v>1256</v>
      </c>
      <c r="E2101" s="40">
        <v>24</v>
      </c>
      <c r="F2101" s="40">
        <v>390</v>
      </c>
      <c r="G2101" s="40">
        <v>298</v>
      </c>
      <c r="H2101" s="40">
        <v>217</v>
      </c>
      <c r="I2101" s="40">
        <v>153</v>
      </c>
      <c r="J2101" s="40">
        <v>143</v>
      </c>
      <c r="K2101" s="40">
        <v>31</v>
      </c>
    </row>
    <row r="2102" spans="1:11">
      <c r="A2102" s="3" t="s">
        <v>3242</v>
      </c>
      <c r="B2102" s="3" t="s">
        <v>3189</v>
      </c>
      <c r="C2102" s="3" t="s">
        <v>3243</v>
      </c>
      <c r="D2102" s="40">
        <v>941</v>
      </c>
      <c r="E2102" s="40">
        <v>17</v>
      </c>
      <c r="F2102" s="40">
        <v>311</v>
      </c>
      <c r="G2102" s="40">
        <v>246</v>
      </c>
      <c r="H2102" s="40">
        <v>159</v>
      </c>
      <c r="I2102" s="40">
        <v>100</v>
      </c>
      <c r="J2102" s="40">
        <v>93</v>
      </c>
      <c r="K2102" s="40">
        <v>15</v>
      </c>
    </row>
    <row r="2103" spans="1:11">
      <c r="A2103" s="3" t="s">
        <v>3244</v>
      </c>
      <c r="B2103" s="3" t="s">
        <v>3189</v>
      </c>
      <c r="C2103" s="3" t="s">
        <v>74</v>
      </c>
      <c r="D2103" s="40">
        <v>194</v>
      </c>
      <c r="E2103" s="40" t="s">
        <v>4351</v>
      </c>
      <c r="F2103" s="40">
        <v>76</v>
      </c>
      <c r="G2103" s="40">
        <v>47</v>
      </c>
      <c r="H2103" s="40">
        <v>22</v>
      </c>
      <c r="I2103" s="40">
        <v>20</v>
      </c>
      <c r="J2103" s="40">
        <v>20</v>
      </c>
      <c r="K2103" s="40" t="s">
        <v>4351</v>
      </c>
    </row>
    <row r="2104" spans="1:11">
      <c r="A2104" s="3" t="s">
        <v>3245</v>
      </c>
      <c r="B2104" s="3" t="s">
        <v>3189</v>
      </c>
      <c r="C2104" s="3" t="s">
        <v>1722</v>
      </c>
      <c r="D2104" s="40">
        <v>502</v>
      </c>
      <c r="E2104" s="40" t="s">
        <v>4351</v>
      </c>
      <c r="F2104" s="40">
        <v>176</v>
      </c>
      <c r="G2104" s="40">
        <v>114</v>
      </c>
      <c r="H2104" s="40">
        <v>74</v>
      </c>
      <c r="I2104" s="40">
        <v>55</v>
      </c>
      <c r="J2104" s="40">
        <v>69</v>
      </c>
      <c r="K2104" s="40" t="s">
        <v>4351</v>
      </c>
    </row>
    <row r="2105" spans="1:11">
      <c r="A2105" s="3" t="s">
        <v>3246</v>
      </c>
      <c r="B2105" s="3" t="s">
        <v>3189</v>
      </c>
      <c r="C2105" s="3" t="s">
        <v>76</v>
      </c>
      <c r="D2105" s="40">
        <v>457</v>
      </c>
      <c r="E2105" s="40" t="s">
        <v>4351</v>
      </c>
      <c r="F2105" s="40">
        <v>201</v>
      </c>
      <c r="G2105" s="40">
        <v>108</v>
      </c>
      <c r="H2105" s="40">
        <v>68</v>
      </c>
      <c r="I2105" s="40">
        <v>43</v>
      </c>
      <c r="J2105" s="40">
        <v>28</v>
      </c>
      <c r="K2105" s="40" t="s">
        <v>4351</v>
      </c>
    </row>
    <row r="2106" spans="1:11">
      <c r="A2106" s="3" t="s">
        <v>3247</v>
      </c>
      <c r="B2106" s="3" t="s">
        <v>3189</v>
      </c>
      <c r="C2106" s="3" t="s">
        <v>78</v>
      </c>
      <c r="D2106" s="40">
        <v>1730</v>
      </c>
      <c r="E2106" s="40">
        <v>57</v>
      </c>
      <c r="F2106" s="40">
        <v>644</v>
      </c>
      <c r="G2106" s="40">
        <v>428</v>
      </c>
      <c r="H2106" s="40">
        <v>217</v>
      </c>
      <c r="I2106" s="40">
        <v>176</v>
      </c>
      <c r="J2106" s="40">
        <v>171</v>
      </c>
      <c r="K2106" s="40">
        <v>37</v>
      </c>
    </row>
    <row r="2107" spans="1:11">
      <c r="A2107" s="3" t="s">
        <v>3248</v>
      </c>
      <c r="B2107" s="3" t="s">
        <v>3189</v>
      </c>
      <c r="C2107" s="3" t="s">
        <v>291</v>
      </c>
      <c r="D2107" s="40">
        <v>415</v>
      </c>
      <c r="E2107" s="40" t="s">
        <v>4351</v>
      </c>
      <c r="F2107" s="40">
        <v>146</v>
      </c>
      <c r="G2107" s="40">
        <v>105</v>
      </c>
      <c r="H2107" s="40">
        <v>62</v>
      </c>
      <c r="I2107" s="40">
        <v>42</v>
      </c>
      <c r="J2107" s="40">
        <v>34</v>
      </c>
      <c r="K2107" s="40" t="s">
        <v>4351</v>
      </c>
    </row>
    <row r="2108" spans="1:11">
      <c r="A2108" s="3" t="s">
        <v>3249</v>
      </c>
      <c r="B2108" s="3" t="s">
        <v>3189</v>
      </c>
      <c r="C2108" s="3" t="s">
        <v>840</v>
      </c>
      <c r="D2108" s="40">
        <v>17091</v>
      </c>
      <c r="E2108" s="40">
        <v>1171</v>
      </c>
      <c r="F2108" s="40">
        <v>5383</v>
      </c>
      <c r="G2108" s="40">
        <v>3789</v>
      </c>
      <c r="H2108" s="40">
        <v>2289</v>
      </c>
      <c r="I2108" s="40">
        <v>1762</v>
      </c>
      <c r="J2108" s="40">
        <v>1952</v>
      </c>
      <c r="K2108" s="40">
        <v>745</v>
      </c>
    </row>
    <row r="2109" spans="1:11">
      <c r="A2109" s="3" t="s">
        <v>3250</v>
      </c>
      <c r="B2109" s="3" t="s">
        <v>3189</v>
      </c>
      <c r="C2109" s="3" t="s">
        <v>427</v>
      </c>
      <c r="D2109" s="40">
        <v>161</v>
      </c>
      <c r="E2109" s="40">
        <v>0</v>
      </c>
      <c r="F2109" s="40">
        <v>64</v>
      </c>
      <c r="G2109" s="40">
        <v>37</v>
      </c>
      <c r="H2109" s="40">
        <v>32</v>
      </c>
      <c r="I2109" s="40" t="s">
        <v>4351</v>
      </c>
      <c r="J2109" s="40">
        <v>17</v>
      </c>
      <c r="K2109" s="40" t="s">
        <v>4351</v>
      </c>
    </row>
    <row r="2110" spans="1:11">
      <c r="A2110" s="3" t="s">
        <v>3251</v>
      </c>
      <c r="B2110" s="3" t="s">
        <v>3189</v>
      </c>
      <c r="C2110" s="3" t="s">
        <v>82</v>
      </c>
      <c r="D2110" s="40">
        <v>528</v>
      </c>
      <c r="E2110" s="40">
        <v>14</v>
      </c>
      <c r="F2110" s="40">
        <v>217</v>
      </c>
      <c r="G2110" s="40">
        <v>114</v>
      </c>
      <c r="H2110" s="40">
        <v>90</v>
      </c>
      <c r="I2110" s="40">
        <v>44</v>
      </c>
      <c r="J2110" s="40">
        <v>37</v>
      </c>
      <c r="K2110" s="40">
        <v>12</v>
      </c>
    </row>
    <row r="2111" spans="1:11">
      <c r="A2111" s="3" t="s">
        <v>3252</v>
      </c>
      <c r="B2111" s="3" t="s">
        <v>3189</v>
      </c>
      <c r="C2111" s="3" t="s">
        <v>84</v>
      </c>
      <c r="D2111" s="40">
        <v>1769</v>
      </c>
      <c r="E2111" s="40">
        <v>21</v>
      </c>
      <c r="F2111" s="40">
        <v>602</v>
      </c>
      <c r="G2111" s="40">
        <v>431</v>
      </c>
      <c r="H2111" s="40">
        <v>292</v>
      </c>
      <c r="I2111" s="40">
        <v>206</v>
      </c>
      <c r="J2111" s="40">
        <v>201</v>
      </c>
      <c r="K2111" s="40">
        <v>16</v>
      </c>
    </row>
    <row r="2112" spans="1:11">
      <c r="A2112" s="3" t="s">
        <v>3253</v>
      </c>
      <c r="B2112" s="3" t="s">
        <v>3189</v>
      </c>
      <c r="C2112" s="3" t="s">
        <v>1879</v>
      </c>
      <c r="D2112" s="40">
        <v>456</v>
      </c>
      <c r="E2112" s="40" t="s">
        <v>4351</v>
      </c>
      <c r="F2112" s="40">
        <v>157</v>
      </c>
      <c r="G2112" s="40">
        <v>136</v>
      </c>
      <c r="H2112" s="40">
        <v>63</v>
      </c>
      <c r="I2112" s="40">
        <v>37</v>
      </c>
      <c r="J2112" s="40">
        <v>45</v>
      </c>
      <c r="K2112" s="40" t="s">
        <v>4351</v>
      </c>
    </row>
    <row r="2113" spans="1:11">
      <c r="A2113" s="3" t="s">
        <v>3254</v>
      </c>
      <c r="B2113" s="3" t="s">
        <v>3189</v>
      </c>
      <c r="C2113" s="3" t="s">
        <v>297</v>
      </c>
      <c r="D2113" s="40">
        <v>1415</v>
      </c>
      <c r="E2113" s="40">
        <v>15</v>
      </c>
      <c r="F2113" s="40">
        <v>444</v>
      </c>
      <c r="G2113" s="40">
        <v>325</v>
      </c>
      <c r="H2113" s="40">
        <v>258</v>
      </c>
      <c r="I2113" s="40">
        <v>159</v>
      </c>
      <c r="J2113" s="40">
        <v>186</v>
      </c>
      <c r="K2113" s="40">
        <v>28</v>
      </c>
    </row>
    <row r="2114" spans="1:11">
      <c r="A2114" s="3" t="s">
        <v>3255</v>
      </c>
      <c r="B2114" s="3" t="s">
        <v>3189</v>
      </c>
      <c r="C2114" s="3" t="s">
        <v>3256</v>
      </c>
      <c r="D2114" s="40">
        <v>1646</v>
      </c>
      <c r="E2114" s="40">
        <v>100</v>
      </c>
      <c r="F2114" s="40">
        <v>468</v>
      </c>
      <c r="G2114" s="40">
        <v>359</v>
      </c>
      <c r="H2114" s="40">
        <v>274</v>
      </c>
      <c r="I2114" s="40">
        <v>169</v>
      </c>
      <c r="J2114" s="40">
        <v>217</v>
      </c>
      <c r="K2114" s="40">
        <v>59</v>
      </c>
    </row>
    <row r="2115" spans="1:11">
      <c r="A2115" s="3" t="s">
        <v>3257</v>
      </c>
      <c r="B2115" s="3" t="s">
        <v>3189</v>
      </c>
      <c r="C2115" s="3" t="s">
        <v>3258</v>
      </c>
      <c r="D2115" s="40">
        <v>1465</v>
      </c>
      <c r="E2115" s="40">
        <v>30</v>
      </c>
      <c r="F2115" s="40">
        <v>562</v>
      </c>
      <c r="G2115" s="40">
        <v>357</v>
      </c>
      <c r="H2115" s="40">
        <v>200</v>
      </c>
      <c r="I2115" s="40">
        <v>133</v>
      </c>
      <c r="J2115" s="40">
        <v>145</v>
      </c>
      <c r="K2115" s="40">
        <v>38</v>
      </c>
    </row>
    <row r="2116" spans="1:11">
      <c r="A2116" s="3" t="s">
        <v>3259</v>
      </c>
      <c r="B2116" s="3" t="s">
        <v>3189</v>
      </c>
      <c r="C2116" s="3" t="s">
        <v>3260</v>
      </c>
      <c r="D2116" s="40">
        <v>851</v>
      </c>
      <c r="E2116" s="40">
        <v>18</v>
      </c>
      <c r="F2116" s="40">
        <v>266</v>
      </c>
      <c r="G2116" s="40">
        <v>218</v>
      </c>
      <c r="H2116" s="40">
        <v>157</v>
      </c>
      <c r="I2116" s="40">
        <v>85</v>
      </c>
      <c r="J2116" s="40">
        <v>91</v>
      </c>
      <c r="K2116" s="40">
        <v>16</v>
      </c>
    </row>
    <row r="2117" spans="1:11">
      <c r="A2117" s="3" t="s">
        <v>3261</v>
      </c>
      <c r="B2117" s="3" t="s">
        <v>3189</v>
      </c>
      <c r="C2117" s="3" t="s">
        <v>92</v>
      </c>
      <c r="D2117" s="40">
        <v>858</v>
      </c>
      <c r="E2117" s="40">
        <v>18</v>
      </c>
      <c r="F2117" s="40">
        <v>325</v>
      </c>
      <c r="G2117" s="40">
        <v>214</v>
      </c>
      <c r="H2117" s="40">
        <v>104</v>
      </c>
      <c r="I2117" s="40">
        <v>78</v>
      </c>
      <c r="J2117" s="40">
        <v>108</v>
      </c>
      <c r="K2117" s="40">
        <v>11</v>
      </c>
    </row>
    <row r="2118" spans="1:11">
      <c r="A2118" s="3" t="s">
        <v>3262</v>
      </c>
      <c r="B2118" s="3" t="s">
        <v>3189</v>
      </c>
      <c r="C2118" s="3" t="s">
        <v>94</v>
      </c>
      <c r="D2118" s="40">
        <v>3357</v>
      </c>
      <c r="E2118" s="40">
        <v>66</v>
      </c>
      <c r="F2118" s="40">
        <v>1228</v>
      </c>
      <c r="G2118" s="40">
        <v>817</v>
      </c>
      <c r="H2118" s="40">
        <v>515</v>
      </c>
      <c r="I2118" s="40">
        <v>299</v>
      </c>
      <c r="J2118" s="40">
        <v>322</v>
      </c>
      <c r="K2118" s="40">
        <v>110</v>
      </c>
    </row>
    <row r="2119" spans="1:11">
      <c r="A2119" s="3" t="s">
        <v>3263</v>
      </c>
      <c r="B2119" s="3" t="s">
        <v>3189</v>
      </c>
      <c r="C2119" s="3" t="s">
        <v>98</v>
      </c>
      <c r="D2119" s="40">
        <v>835</v>
      </c>
      <c r="E2119" s="40">
        <v>38</v>
      </c>
      <c r="F2119" s="40">
        <v>310</v>
      </c>
      <c r="G2119" s="40">
        <v>222</v>
      </c>
      <c r="H2119" s="40">
        <v>117</v>
      </c>
      <c r="I2119" s="40">
        <v>57</v>
      </c>
      <c r="J2119" s="40">
        <v>75</v>
      </c>
      <c r="K2119" s="40">
        <v>16</v>
      </c>
    </row>
    <row r="2120" spans="1:11">
      <c r="A2120" s="3" t="s">
        <v>3264</v>
      </c>
      <c r="B2120" s="3" t="s">
        <v>3189</v>
      </c>
      <c r="C2120" s="3" t="s">
        <v>100</v>
      </c>
      <c r="D2120" s="40">
        <v>932</v>
      </c>
      <c r="E2120" s="40">
        <v>20</v>
      </c>
      <c r="F2120" s="40">
        <v>260</v>
      </c>
      <c r="G2120" s="40">
        <v>213</v>
      </c>
      <c r="H2120" s="40">
        <v>157</v>
      </c>
      <c r="I2120" s="40">
        <v>114</v>
      </c>
      <c r="J2120" s="40">
        <v>141</v>
      </c>
      <c r="K2120" s="40">
        <v>27</v>
      </c>
    </row>
    <row r="2121" spans="1:11">
      <c r="A2121" s="3" t="s">
        <v>3265</v>
      </c>
      <c r="B2121" s="3" t="s">
        <v>3189</v>
      </c>
      <c r="C2121" s="3" t="s">
        <v>3266</v>
      </c>
      <c r="D2121" s="40">
        <v>3058</v>
      </c>
      <c r="E2121" s="40">
        <v>99</v>
      </c>
      <c r="F2121" s="40">
        <v>799</v>
      </c>
      <c r="G2121" s="40">
        <v>760</v>
      </c>
      <c r="H2121" s="40">
        <v>470</v>
      </c>
      <c r="I2121" s="40">
        <v>404</v>
      </c>
      <c r="J2121" s="40">
        <v>447</v>
      </c>
      <c r="K2121" s="40">
        <v>79</v>
      </c>
    </row>
    <row r="2122" spans="1:11">
      <c r="A2122" s="3" t="s">
        <v>3267</v>
      </c>
      <c r="B2122" s="3" t="s">
        <v>3189</v>
      </c>
      <c r="C2122" s="3" t="s">
        <v>2678</v>
      </c>
      <c r="D2122" s="40">
        <v>322</v>
      </c>
      <c r="E2122" s="40" t="s">
        <v>4351</v>
      </c>
      <c r="F2122" s="40">
        <v>128</v>
      </c>
      <c r="G2122" s="40">
        <v>90</v>
      </c>
      <c r="H2122" s="40">
        <v>42</v>
      </c>
      <c r="I2122" s="40">
        <v>23</v>
      </c>
      <c r="J2122" s="40">
        <v>28</v>
      </c>
      <c r="K2122" s="40" t="s">
        <v>4351</v>
      </c>
    </row>
    <row r="2123" spans="1:11">
      <c r="A2123" s="3" t="s">
        <v>3268</v>
      </c>
      <c r="B2123" s="3" t="s">
        <v>3189</v>
      </c>
      <c r="C2123" s="3" t="s">
        <v>104</v>
      </c>
      <c r="D2123" s="40">
        <v>1345</v>
      </c>
      <c r="E2123" s="40">
        <v>31</v>
      </c>
      <c r="F2123" s="40">
        <v>526</v>
      </c>
      <c r="G2123" s="40">
        <v>334</v>
      </c>
      <c r="H2123" s="40">
        <v>202</v>
      </c>
      <c r="I2123" s="40">
        <v>103</v>
      </c>
      <c r="J2123" s="40">
        <v>106</v>
      </c>
      <c r="K2123" s="40">
        <v>43</v>
      </c>
    </row>
    <row r="2124" spans="1:11">
      <c r="A2124" s="3" t="s">
        <v>3269</v>
      </c>
      <c r="B2124" s="3" t="s">
        <v>3189</v>
      </c>
      <c r="C2124" s="3" t="s">
        <v>106</v>
      </c>
      <c r="D2124" s="40">
        <v>3638</v>
      </c>
      <c r="E2124" s="40">
        <v>203</v>
      </c>
      <c r="F2124" s="40">
        <v>1290</v>
      </c>
      <c r="G2124" s="40">
        <v>830</v>
      </c>
      <c r="H2124" s="40">
        <v>493</v>
      </c>
      <c r="I2124" s="40">
        <v>327</v>
      </c>
      <c r="J2124" s="40">
        <v>320</v>
      </c>
      <c r="K2124" s="40">
        <v>175</v>
      </c>
    </row>
    <row r="2125" spans="1:11">
      <c r="A2125" s="3" t="s">
        <v>3270</v>
      </c>
      <c r="B2125" s="3" t="s">
        <v>3189</v>
      </c>
      <c r="C2125" s="3" t="s">
        <v>2450</v>
      </c>
      <c r="D2125" s="40">
        <v>190</v>
      </c>
      <c r="E2125" s="40" t="s">
        <v>4351</v>
      </c>
      <c r="F2125" s="40">
        <v>61</v>
      </c>
      <c r="G2125" s="40">
        <v>49</v>
      </c>
      <c r="H2125" s="40">
        <v>23</v>
      </c>
      <c r="I2125" s="40">
        <v>26</v>
      </c>
      <c r="J2125" s="40">
        <v>21</v>
      </c>
      <c r="K2125" s="40" t="s">
        <v>4351</v>
      </c>
    </row>
    <row r="2126" spans="1:11">
      <c r="A2126" s="3" t="s">
        <v>3271</v>
      </c>
      <c r="B2126" s="3" t="s">
        <v>3189</v>
      </c>
      <c r="C2126" s="3" t="s">
        <v>108</v>
      </c>
      <c r="D2126" s="40">
        <v>412</v>
      </c>
      <c r="E2126" s="40">
        <v>14</v>
      </c>
      <c r="F2126" s="40">
        <v>155</v>
      </c>
      <c r="G2126" s="40">
        <v>114</v>
      </c>
      <c r="H2126" s="40">
        <v>56</v>
      </c>
      <c r="I2126" s="40">
        <v>28</v>
      </c>
      <c r="J2126" s="40">
        <v>30</v>
      </c>
      <c r="K2126" s="40">
        <v>15</v>
      </c>
    </row>
    <row r="2127" spans="1:11">
      <c r="A2127" s="3" t="s">
        <v>3272</v>
      </c>
      <c r="B2127" s="3" t="s">
        <v>3189</v>
      </c>
      <c r="C2127" s="3" t="s">
        <v>3273</v>
      </c>
      <c r="D2127" s="40">
        <v>842</v>
      </c>
      <c r="E2127" s="40" t="s">
        <v>4351</v>
      </c>
      <c r="F2127" s="40">
        <v>293</v>
      </c>
      <c r="G2127" s="40">
        <v>222</v>
      </c>
      <c r="H2127" s="40">
        <v>142</v>
      </c>
      <c r="I2127" s="40">
        <v>81</v>
      </c>
      <c r="J2127" s="40">
        <v>84</v>
      </c>
      <c r="K2127" s="40" t="s">
        <v>4351</v>
      </c>
    </row>
    <row r="2128" spans="1:11">
      <c r="A2128" s="3" t="s">
        <v>3274</v>
      </c>
      <c r="B2128" s="3" t="s">
        <v>3189</v>
      </c>
      <c r="C2128" s="3" t="s">
        <v>3275</v>
      </c>
      <c r="D2128" s="40">
        <v>860</v>
      </c>
      <c r="E2128" s="40">
        <v>11</v>
      </c>
      <c r="F2128" s="40">
        <v>292</v>
      </c>
      <c r="G2128" s="40">
        <v>234</v>
      </c>
      <c r="H2128" s="40">
        <v>135</v>
      </c>
      <c r="I2128" s="40">
        <v>82</v>
      </c>
      <c r="J2128" s="40">
        <v>91</v>
      </c>
      <c r="K2128" s="40">
        <v>15</v>
      </c>
    </row>
    <row r="2129" spans="1:11">
      <c r="A2129" s="3" t="s">
        <v>3276</v>
      </c>
      <c r="B2129" s="3" t="s">
        <v>3189</v>
      </c>
      <c r="C2129" s="3" t="s">
        <v>110</v>
      </c>
      <c r="D2129" s="40">
        <v>284</v>
      </c>
      <c r="E2129" s="40" t="s">
        <v>4351</v>
      </c>
      <c r="F2129" s="40">
        <v>106</v>
      </c>
      <c r="G2129" s="40">
        <v>77</v>
      </c>
      <c r="H2129" s="40">
        <v>36</v>
      </c>
      <c r="I2129" s="40">
        <v>30</v>
      </c>
      <c r="J2129" s="40">
        <v>24</v>
      </c>
      <c r="K2129" s="40" t="s">
        <v>4351</v>
      </c>
    </row>
    <row r="2130" spans="1:11">
      <c r="A2130" s="3" t="s">
        <v>3277</v>
      </c>
      <c r="B2130" s="3" t="s">
        <v>3189</v>
      </c>
      <c r="C2130" s="3" t="s">
        <v>3278</v>
      </c>
      <c r="D2130" s="40">
        <v>217</v>
      </c>
      <c r="E2130" s="40" t="s">
        <v>4351</v>
      </c>
      <c r="F2130" s="40">
        <v>83</v>
      </c>
      <c r="G2130" s="40">
        <v>30</v>
      </c>
      <c r="H2130" s="40">
        <v>33</v>
      </c>
      <c r="I2130" s="40">
        <v>33</v>
      </c>
      <c r="J2130" s="40">
        <v>29</v>
      </c>
      <c r="K2130" s="40" t="s">
        <v>4351</v>
      </c>
    </row>
    <row r="2131" spans="1:11">
      <c r="A2131" s="3" t="s">
        <v>3279</v>
      </c>
      <c r="B2131" s="3" t="s">
        <v>3189</v>
      </c>
      <c r="C2131" s="3" t="s">
        <v>325</v>
      </c>
      <c r="D2131" s="40">
        <v>614</v>
      </c>
      <c r="E2131" s="40" t="s">
        <v>4351</v>
      </c>
      <c r="F2131" s="40">
        <v>259</v>
      </c>
      <c r="G2131" s="40">
        <v>133</v>
      </c>
      <c r="H2131" s="40">
        <v>93</v>
      </c>
      <c r="I2131" s="40">
        <v>48</v>
      </c>
      <c r="J2131" s="40">
        <v>63</v>
      </c>
      <c r="K2131" s="40" t="s">
        <v>4351</v>
      </c>
    </row>
    <row r="2132" spans="1:11">
      <c r="A2132" s="3" t="s">
        <v>3280</v>
      </c>
      <c r="B2132" s="3" t="s">
        <v>3189</v>
      </c>
      <c r="C2132" s="3" t="s">
        <v>462</v>
      </c>
      <c r="D2132" s="40">
        <v>3109</v>
      </c>
      <c r="E2132" s="40">
        <v>63</v>
      </c>
      <c r="F2132" s="40">
        <v>1118</v>
      </c>
      <c r="G2132" s="40">
        <v>725</v>
      </c>
      <c r="H2132" s="40">
        <v>450</v>
      </c>
      <c r="I2132" s="40">
        <v>347</v>
      </c>
      <c r="J2132" s="40">
        <v>334</v>
      </c>
      <c r="K2132" s="40">
        <v>72</v>
      </c>
    </row>
    <row r="2133" spans="1:11">
      <c r="A2133" s="3" t="s">
        <v>3281</v>
      </c>
      <c r="B2133" s="3" t="s">
        <v>3189</v>
      </c>
      <c r="C2133" s="3" t="s">
        <v>3282</v>
      </c>
      <c r="D2133" s="40">
        <v>759</v>
      </c>
      <c r="E2133" s="40" t="s">
        <v>4351</v>
      </c>
      <c r="F2133" s="40">
        <v>291</v>
      </c>
      <c r="G2133" s="40">
        <v>214</v>
      </c>
      <c r="H2133" s="40">
        <v>87</v>
      </c>
      <c r="I2133" s="40">
        <v>70</v>
      </c>
      <c r="J2133" s="40">
        <v>69</v>
      </c>
      <c r="K2133" s="40" t="s">
        <v>4351</v>
      </c>
    </row>
    <row r="2134" spans="1:11">
      <c r="A2134" s="3" t="s">
        <v>3283</v>
      </c>
      <c r="B2134" s="3" t="s">
        <v>3189</v>
      </c>
      <c r="C2134" s="3" t="s">
        <v>3284</v>
      </c>
      <c r="D2134" s="40">
        <v>1367</v>
      </c>
      <c r="E2134" s="40">
        <v>58</v>
      </c>
      <c r="F2134" s="40">
        <v>539</v>
      </c>
      <c r="G2134" s="40">
        <v>266</v>
      </c>
      <c r="H2134" s="40">
        <v>195</v>
      </c>
      <c r="I2134" s="40">
        <v>128</v>
      </c>
      <c r="J2134" s="40">
        <v>141</v>
      </c>
      <c r="K2134" s="40">
        <v>40</v>
      </c>
    </row>
    <row r="2135" spans="1:11">
      <c r="A2135" s="3" t="s">
        <v>3285</v>
      </c>
      <c r="B2135" s="3" t="s">
        <v>3189</v>
      </c>
      <c r="C2135" s="3" t="s">
        <v>3286</v>
      </c>
      <c r="D2135" s="40">
        <v>1859</v>
      </c>
      <c r="E2135" s="40">
        <v>140</v>
      </c>
      <c r="F2135" s="40">
        <v>559</v>
      </c>
      <c r="G2135" s="40">
        <v>381</v>
      </c>
      <c r="H2135" s="40">
        <v>275</v>
      </c>
      <c r="I2135" s="40">
        <v>210</v>
      </c>
      <c r="J2135" s="40">
        <v>230</v>
      </c>
      <c r="K2135" s="40">
        <v>64</v>
      </c>
    </row>
    <row r="2136" spans="1:11">
      <c r="A2136" s="3" t="s">
        <v>3287</v>
      </c>
      <c r="B2136" s="3" t="s">
        <v>3189</v>
      </c>
      <c r="C2136" s="3" t="s">
        <v>2481</v>
      </c>
      <c r="D2136" s="40">
        <v>8282</v>
      </c>
      <c r="E2136" s="40">
        <v>666</v>
      </c>
      <c r="F2136" s="40">
        <v>2514</v>
      </c>
      <c r="G2136" s="40">
        <v>1768</v>
      </c>
      <c r="H2136" s="40">
        <v>1226</v>
      </c>
      <c r="I2136" s="40">
        <v>863</v>
      </c>
      <c r="J2136" s="40">
        <v>846</v>
      </c>
      <c r="K2136" s="40">
        <v>399</v>
      </c>
    </row>
    <row r="2137" spans="1:11">
      <c r="A2137" s="3" t="s">
        <v>3288</v>
      </c>
      <c r="B2137" s="3" t="s">
        <v>3189</v>
      </c>
      <c r="C2137" s="3" t="s">
        <v>338</v>
      </c>
      <c r="D2137" s="40">
        <v>618</v>
      </c>
      <c r="E2137" s="40" t="s">
        <v>4351</v>
      </c>
      <c r="F2137" s="40">
        <v>239</v>
      </c>
      <c r="G2137" s="40">
        <v>156</v>
      </c>
      <c r="H2137" s="40">
        <v>80</v>
      </c>
      <c r="I2137" s="40">
        <v>53</v>
      </c>
      <c r="J2137" s="40">
        <v>64</v>
      </c>
      <c r="K2137" s="40" t="s">
        <v>4351</v>
      </c>
    </row>
    <row r="2138" spans="1:11">
      <c r="A2138" s="3" t="s">
        <v>3289</v>
      </c>
      <c r="B2138" s="3" t="s">
        <v>3189</v>
      </c>
      <c r="C2138" s="3" t="s">
        <v>3290</v>
      </c>
      <c r="D2138" s="40">
        <v>484</v>
      </c>
      <c r="E2138" s="40" t="s">
        <v>4351</v>
      </c>
      <c r="F2138" s="40">
        <v>137</v>
      </c>
      <c r="G2138" s="40">
        <v>134</v>
      </c>
      <c r="H2138" s="40">
        <v>79</v>
      </c>
      <c r="I2138" s="40">
        <v>61</v>
      </c>
      <c r="J2138" s="40">
        <v>57</v>
      </c>
      <c r="K2138" s="40" t="s">
        <v>4351</v>
      </c>
    </row>
    <row r="2139" spans="1:11">
      <c r="A2139" s="3" t="s">
        <v>3291</v>
      </c>
      <c r="B2139" s="3" t="s">
        <v>3189</v>
      </c>
      <c r="C2139" s="3" t="s">
        <v>344</v>
      </c>
      <c r="D2139" s="40">
        <v>4784</v>
      </c>
      <c r="E2139" s="40">
        <v>181</v>
      </c>
      <c r="F2139" s="40">
        <v>1593</v>
      </c>
      <c r="G2139" s="40">
        <v>1213</v>
      </c>
      <c r="H2139" s="40">
        <v>693</v>
      </c>
      <c r="I2139" s="40">
        <v>497</v>
      </c>
      <c r="J2139" s="40">
        <v>498</v>
      </c>
      <c r="K2139" s="40">
        <v>109</v>
      </c>
    </row>
    <row r="2140" spans="1:11">
      <c r="A2140" s="3" t="s">
        <v>3292</v>
      </c>
      <c r="B2140" s="3" t="s">
        <v>3189</v>
      </c>
      <c r="C2140" s="3" t="s">
        <v>122</v>
      </c>
      <c r="D2140" s="40">
        <v>28947</v>
      </c>
      <c r="E2140" s="40">
        <v>2066</v>
      </c>
      <c r="F2140" s="40">
        <v>11278</v>
      </c>
      <c r="G2140" s="40">
        <v>5840</v>
      </c>
      <c r="H2140" s="40">
        <v>3448</v>
      </c>
      <c r="I2140" s="40">
        <v>2443</v>
      </c>
      <c r="J2140" s="40">
        <v>2305</v>
      </c>
      <c r="K2140" s="40">
        <v>1567</v>
      </c>
    </row>
    <row r="2141" spans="1:11">
      <c r="A2141" s="3" t="s">
        <v>3293</v>
      </c>
      <c r="B2141" s="3" t="s">
        <v>3189</v>
      </c>
      <c r="C2141" s="3" t="s">
        <v>1355</v>
      </c>
      <c r="D2141" s="40">
        <v>645</v>
      </c>
      <c r="E2141" s="40">
        <v>11</v>
      </c>
      <c r="F2141" s="40">
        <v>185</v>
      </c>
      <c r="G2141" s="40">
        <v>171</v>
      </c>
      <c r="H2141" s="40">
        <v>107</v>
      </c>
      <c r="I2141" s="40">
        <v>74</v>
      </c>
      <c r="J2141" s="40">
        <v>83</v>
      </c>
      <c r="K2141" s="40">
        <v>14</v>
      </c>
    </row>
    <row r="2142" spans="1:11">
      <c r="A2142" s="3" t="s">
        <v>3294</v>
      </c>
      <c r="B2142" s="3" t="s">
        <v>3189</v>
      </c>
      <c r="C2142" s="3" t="s">
        <v>701</v>
      </c>
      <c r="D2142" s="40">
        <v>402</v>
      </c>
      <c r="E2142" s="40" t="s">
        <v>4351</v>
      </c>
      <c r="F2142" s="40">
        <v>139</v>
      </c>
      <c r="G2142" s="40">
        <v>102</v>
      </c>
      <c r="H2142" s="40">
        <v>57</v>
      </c>
      <c r="I2142" s="40">
        <v>40</v>
      </c>
      <c r="J2142" s="40">
        <v>42</v>
      </c>
      <c r="K2142" s="40" t="s">
        <v>4351</v>
      </c>
    </row>
    <row r="2143" spans="1:11">
      <c r="A2143" s="3" t="s">
        <v>3295</v>
      </c>
      <c r="B2143" s="3" t="s">
        <v>3189</v>
      </c>
      <c r="C2143" s="3" t="s">
        <v>1032</v>
      </c>
      <c r="D2143" s="40">
        <v>4540</v>
      </c>
      <c r="E2143" s="40">
        <v>162</v>
      </c>
      <c r="F2143" s="40">
        <v>1629</v>
      </c>
      <c r="G2143" s="40">
        <v>1088</v>
      </c>
      <c r="H2143" s="40">
        <v>635</v>
      </c>
      <c r="I2143" s="40">
        <v>420</v>
      </c>
      <c r="J2143" s="40">
        <v>470</v>
      </c>
      <c r="K2143" s="40">
        <v>136</v>
      </c>
    </row>
    <row r="2144" spans="1:11">
      <c r="A2144" s="3" t="s">
        <v>3296</v>
      </c>
      <c r="B2144" s="3" t="s">
        <v>3189</v>
      </c>
      <c r="C2144" s="3" t="s">
        <v>1363</v>
      </c>
      <c r="D2144" s="40">
        <v>5333</v>
      </c>
      <c r="E2144" s="40">
        <v>495</v>
      </c>
      <c r="F2144" s="40">
        <v>1450</v>
      </c>
      <c r="G2144" s="40">
        <v>1080</v>
      </c>
      <c r="H2144" s="40">
        <v>808</v>
      </c>
      <c r="I2144" s="40">
        <v>607</v>
      </c>
      <c r="J2144" s="40">
        <v>638</v>
      </c>
      <c r="K2144" s="40">
        <v>255</v>
      </c>
    </row>
    <row r="2145" spans="1:11">
      <c r="A2145" s="3" t="s">
        <v>3297</v>
      </c>
      <c r="B2145" s="3" t="s">
        <v>3189</v>
      </c>
      <c r="C2145" s="3" t="s">
        <v>1038</v>
      </c>
      <c r="D2145" s="40">
        <v>1395</v>
      </c>
      <c r="E2145" s="40">
        <v>52</v>
      </c>
      <c r="F2145" s="40">
        <v>510</v>
      </c>
      <c r="G2145" s="40">
        <v>367</v>
      </c>
      <c r="H2145" s="40">
        <v>168</v>
      </c>
      <c r="I2145" s="40">
        <v>133</v>
      </c>
      <c r="J2145" s="40">
        <v>132</v>
      </c>
      <c r="K2145" s="40">
        <v>33</v>
      </c>
    </row>
    <row r="2146" spans="1:11">
      <c r="A2146" s="3" t="s">
        <v>3298</v>
      </c>
      <c r="B2146" s="3" t="s">
        <v>3189</v>
      </c>
      <c r="C2146" s="3" t="s">
        <v>3299</v>
      </c>
      <c r="D2146" s="40">
        <v>197</v>
      </c>
      <c r="E2146" s="40">
        <v>11</v>
      </c>
      <c r="F2146" s="40">
        <v>74</v>
      </c>
      <c r="G2146" s="40">
        <v>47</v>
      </c>
      <c r="H2146" s="40">
        <v>29</v>
      </c>
      <c r="I2146" s="40">
        <v>19</v>
      </c>
      <c r="J2146" s="40" t="s">
        <v>4351</v>
      </c>
      <c r="K2146" s="40" t="s">
        <v>4351</v>
      </c>
    </row>
    <row r="2147" spans="1:11">
      <c r="A2147" s="3" t="s">
        <v>3300</v>
      </c>
      <c r="B2147" s="3" t="s">
        <v>3189</v>
      </c>
      <c r="C2147" s="3" t="s">
        <v>3301</v>
      </c>
      <c r="D2147" s="40">
        <v>475</v>
      </c>
      <c r="E2147" s="40">
        <v>11</v>
      </c>
      <c r="F2147" s="40">
        <v>182</v>
      </c>
      <c r="G2147" s="40">
        <v>117</v>
      </c>
      <c r="H2147" s="40">
        <v>68</v>
      </c>
      <c r="I2147" s="40">
        <v>48</v>
      </c>
      <c r="J2147" s="40">
        <v>33</v>
      </c>
      <c r="K2147" s="40">
        <v>16</v>
      </c>
    </row>
    <row r="2148" spans="1:11">
      <c r="A2148" s="3" t="s">
        <v>3302</v>
      </c>
      <c r="B2148" s="3" t="s">
        <v>3189</v>
      </c>
      <c r="C2148" s="3" t="s">
        <v>350</v>
      </c>
      <c r="D2148" s="40">
        <v>639</v>
      </c>
      <c r="E2148" s="40">
        <v>18</v>
      </c>
      <c r="F2148" s="40">
        <v>224</v>
      </c>
      <c r="G2148" s="40">
        <v>163</v>
      </c>
      <c r="H2148" s="40">
        <v>92</v>
      </c>
      <c r="I2148" s="40">
        <v>74</v>
      </c>
      <c r="J2148" s="40">
        <v>53</v>
      </c>
      <c r="K2148" s="40">
        <v>15</v>
      </c>
    </row>
    <row r="2149" spans="1:11">
      <c r="A2149" s="3" t="s">
        <v>3303</v>
      </c>
      <c r="B2149" s="3" t="s">
        <v>3189</v>
      </c>
      <c r="C2149" s="3" t="s">
        <v>352</v>
      </c>
      <c r="D2149" s="40">
        <v>221</v>
      </c>
      <c r="E2149" s="40" t="s">
        <v>4351</v>
      </c>
      <c r="F2149" s="40">
        <v>68</v>
      </c>
      <c r="G2149" s="40">
        <v>59</v>
      </c>
      <c r="H2149" s="40">
        <v>49</v>
      </c>
      <c r="I2149" s="40" t="s">
        <v>4351</v>
      </c>
      <c r="J2149" s="40">
        <v>25</v>
      </c>
      <c r="K2149" s="40" t="s">
        <v>4351</v>
      </c>
    </row>
    <row r="2150" spans="1:11">
      <c r="A2150" s="3" t="s">
        <v>3304</v>
      </c>
      <c r="B2150" s="3" t="s">
        <v>3189</v>
      </c>
      <c r="C2150" s="3" t="s">
        <v>738</v>
      </c>
      <c r="D2150" s="40">
        <v>1389</v>
      </c>
      <c r="E2150" s="40">
        <v>36</v>
      </c>
      <c r="F2150" s="40">
        <v>444</v>
      </c>
      <c r="G2150" s="40">
        <v>361</v>
      </c>
      <c r="H2150" s="40">
        <v>247</v>
      </c>
      <c r="I2150" s="40">
        <v>148</v>
      </c>
      <c r="J2150" s="40">
        <v>120</v>
      </c>
      <c r="K2150" s="40">
        <v>33</v>
      </c>
    </row>
    <row r="2151" spans="1:11">
      <c r="A2151" s="3" t="s">
        <v>3305</v>
      </c>
      <c r="B2151" s="3" t="s">
        <v>3189</v>
      </c>
      <c r="C2151" s="3" t="s">
        <v>134</v>
      </c>
      <c r="D2151" s="40">
        <v>4136</v>
      </c>
      <c r="E2151" s="40">
        <v>179</v>
      </c>
      <c r="F2151" s="40">
        <v>1461</v>
      </c>
      <c r="G2151" s="40">
        <v>943</v>
      </c>
      <c r="H2151" s="40">
        <v>564</v>
      </c>
      <c r="I2151" s="40">
        <v>384</v>
      </c>
      <c r="J2151" s="40">
        <v>431</v>
      </c>
      <c r="K2151" s="40">
        <v>174</v>
      </c>
    </row>
    <row r="2152" spans="1:11">
      <c r="A2152" s="3" t="s">
        <v>3306</v>
      </c>
      <c r="B2152" s="3" t="s">
        <v>3189</v>
      </c>
      <c r="C2152" s="3" t="s">
        <v>741</v>
      </c>
      <c r="D2152" s="40">
        <v>734</v>
      </c>
      <c r="E2152" s="40" t="s">
        <v>4351</v>
      </c>
      <c r="F2152" s="40">
        <v>258</v>
      </c>
      <c r="G2152" s="40">
        <v>153</v>
      </c>
      <c r="H2152" s="40">
        <v>121</v>
      </c>
      <c r="I2152" s="40">
        <v>91</v>
      </c>
      <c r="J2152" s="40">
        <v>94</v>
      </c>
      <c r="K2152" s="40" t="s">
        <v>4351</v>
      </c>
    </row>
    <row r="2153" spans="1:11">
      <c r="A2153" s="3" t="s">
        <v>3307</v>
      </c>
      <c r="B2153" s="3" t="s">
        <v>3189</v>
      </c>
      <c r="C2153" s="3" t="s">
        <v>3308</v>
      </c>
      <c r="D2153" s="40">
        <v>849</v>
      </c>
      <c r="E2153" s="40" t="s">
        <v>4351</v>
      </c>
      <c r="F2153" s="40">
        <v>303</v>
      </c>
      <c r="G2153" s="40">
        <v>219</v>
      </c>
      <c r="H2153" s="40">
        <v>126</v>
      </c>
      <c r="I2153" s="40">
        <v>86</v>
      </c>
      <c r="J2153" s="40">
        <v>82</v>
      </c>
      <c r="K2153" s="40" t="s">
        <v>4351</v>
      </c>
    </row>
    <row r="2154" spans="1:11">
      <c r="A2154" s="3" t="s">
        <v>3309</v>
      </c>
      <c r="B2154" s="3" t="s">
        <v>3189</v>
      </c>
      <c r="C2154" s="3" t="s">
        <v>355</v>
      </c>
      <c r="D2154" s="40">
        <v>1240</v>
      </c>
      <c r="E2154" s="40">
        <v>24</v>
      </c>
      <c r="F2154" s="40">
        <v>467</v>
      </c>
      <c r="G2154" s="40">
        <v>310</v>
      </c>
      <c r="H2154" s="40">
        <v>181</v>
      </c>
      <c r="I2154" s="40">
        <v>114</v>
      </c>
      <c r="J2154" s="40">
        <v>124</v>
      </c>
      <c r="K2154" s="40">
        <v>20</v>
      </c>
    </row>
    <row r="2155" spans="1:11">
      <c r="A2155" s="3" t="s">
        <v>3310</v>
      </c>
      <c r="B2155" s="3" t="s">
        <v>3189</v>
      </c>
      <c r="C2155" s="3" t="s">
        <v>918</v>
      </c>
      <c r="D2155" s="40">
        <v>8542</v>
      </c>
      <c r="E2155" s="40">
        <v>1766</v>
      </c>
      <c r="F2155" s="40">
        <v>1571</v>
      </c>
      <c r="G2155" s="40">
        <v>1344</v>
      </c>
      <c r="H2155" s="40">
        <v>1029</v>
      </c>
      <c r="I2155" s="40">
        <v>1006</v>
      </c>
      <c r="J2155" s="40">
        <v>1305</v>
      </c>
      <c r="K2155" s="40">
        <v>521</v>
      </c>
    </row>
    <row r="2156" spans="1:11">
      <c r="A2156" s="3" t="s">
        <v>3311</v>
      </c>
      <c r="B2156" s="3" t="s">
        <v>3189</v>
      </c>
      <c r="C2156" s="3" t="s">
        <v>1375</v>
      </c>
      <c r="D2156" s="40">
        <v>4069</v>
      </c>
      <c r="E2156" s="40">
        <v>362</v>
      </c>
      <c r="F2156" s="40">
        <v>1035</v>
      </c>
      <c r="G2156" s="40">
        <v>844</v>
      </c>
      <c r="H2156" s="40">
        <v>594</v>
      </c>
      <c r="I2156" s="40">
        <v>563</v>
      </c>
      <c r="J2156" s="40">
        <v>478</v>
      </c>
      <c r="K2156" s="40">
        <v>193</v>
      </c>
    </row>
    <row r="2157" spans="1:11">
      <c r="A2157" s="3" t="s">
        <v>3312</v>
      </c>
      <c r="B2157" s="3" t="s">
        <v>3313</v>
      </c>
      <c r="C2157" s="3" t="s">
        <v>1207</v>
      </c>
      <c r="D2157" s="40">
        <v>1274</v>
      </c>
      <c r="E2157" s="40">
        <v>31</v>
      </c>
      <c r="F2157" s="40">
        <v>587</v>
      </c>
      <c r="G2157" s="40">
        <v>235</v>
      </c>
      <c r="H2157" s="40">
        <v>167</v>
      </c>
      <c r="I2157" s="40">
        <v>122</v>
      </c>
      <c r="J2157" s="40">
        <v>106</v>
      </c>
      <c r="K2157" s="40">
        <v>26</v>
      </c>
    </row>
    <row r="2158" spans="1:11">
      <c r="A2158" s="3" t="s">
        <v>3314</v>
      </c>
      <c r="B2158" s="3" t="s">
        <v>3313</v>
      </c>
      <c r="C2158" s="3" t="s">
        <v>3315</v>
      </c>
      <c r="D2158" s="40">
        <v>388</v>
      </c>
      <c r="E2158" s="40">
        <v>21</v>
      </c>
      <c r="F2158" s="40">
        <v>87</v>
      </c>
      <c r="G2158" s="40">
        <v>62</v>
      </c>
      <c r="H2158" s="40">
        <v>74</v>
      </c>
      <c r="I2158" s="40">
        <v>45</v>
      </c>
      <c r="J2158" s="40">
        <v>80</v>
      </c>
      <c r="K2158" s="40">
        <v>19</v>
      </c>
    </row>
    <row r="2159" spans="1:11">
      <c r="A2159" s="3" t="s">
        <v>3316</v>
      </c>
      <c r="B2159" s="3" t="s">
        <v>3313</v>
      </c>
      <c r="C2159" s="3" t="s">
        <v>3317</v>
      </c>
      <c r="D2159" s="40">
        <v>3328</v>
      </c>
      <c r="E2159" s="40">
        <v>18</v>
      </c>
      <c r="F2159" s="40">
        <v>2088</v>
      </c>
      <c r="G2159" s="40">
        <v>487</v>
      </c>
      <c r="H2159" s="40">
        <v>389</v>
      </c>
      <c r="I2159" s="40">
        <v>155</v>
      </c>
      <c r="J2159" s="40">
        <v>161</v>
      </c>
      <c r="K2159" s="40">
        <v>30</v>
      </c>
    </row>
    <row r="2160" spans="1:11">
      <c r="A2160" s="3" t="s">
        <v>3318</v>
      </c>
      <c r="B2160" s="3" t="s">
        <v>3313</v>
      </c>
      <c r="C2160" s="3" t="s">
        <v>3319</v>
      </c>
      <c r="D2160" s="40">
        <v>1141</v>
      </c>
      <c r="E2160" s="40">
        <v>73</v>
      </c>
      <c r="F2160" s="40">
        <v>440</v>
      </c>
      <c r="G2160" s="40">
        <v>209</v>
      </c>
      <c r="H2160" s="40">
        <v>195</v>
      </c>
      <c r="I2160" s="40">
        <v>99</v>
      </c>
      <c r="J2160" s="40">
        <v>98</v>
      </c>
      <c r="K2160" s="40">
        <v>27</v>
      </c>
    </row>
    <row r="2161" spans="1:11">
      <c r="A2161" s="3" t="s">
        <v>3320</v>
      </c>
      <c r="B2161" s="3" t="s">
        <v>3313</v>
      </c>
      <c r="C2161" s="3" t="s">
        <v>3321</v>
      </c>
      <c r="D2161" s="40">
        <v>274</v>
      </c>
      <c r="E2161" s="40" t="s">
        <v>4351</v>
      </c>
      <c r="F2161" s="40">
        <v>103</v>
      </c>
      <c r="G2161" s="40">
        <v>37</v>
      </c>
      <c r="H2161" s="40">
        <v>64</v>
      </c>
      <c r="I2161" s="40">
        <v>40</v>
      </c>
      <c r="J2161" s="40">
        <v>26</v>
      </c>
      <c r="K2161" s="40" t="s">
        <v>4351</v>
      </c>
    </row>
    <row r="2162" spans="1:11">
      <c r="A2162" s="3" t="s">
        <v>3322</v>
      </c>
      <c r="B2162" s="3" t="s">
        <v>3313</v>
      </c>
      <c r="C2162" s="3" t="s">
        <v>2908</v>
      </c>
      <c r="D2162" s="40">
        <v>65</v>
      </c>
      <c r="E2162" s="40">
        <v>0</v>
      </c>
      <c r="F2162" s="40">
        <v>14</v>
      </c>
      <c r="G2162" s="40" t="s">
        <v>4351</v>
      </c>
      <c r="H2162" s="40">
        <v>23</v>
      </c>
      <c r="I2162" s="40" t="s">
        <v>4351</v>
      </c>
      <c r="J2162" s="40" t="s">
        <v>4351</v>
      </c>
      <c r="K2162" s="40">
        <v>0</v>
      </c>
    </row>
    <row r="2163" spans="1:11">
      <c r="A2163" s="3" t="s">
        <v>3323</v>
      </c>
      <c r="B2163" s="3" t="s">
        <v>3313</v>
      </c>
      <c r="C2163" s="3" t="s">
        <v>3324</v>
      </c>
      <c r="D2163" s="40">
        <v>1985</v>
      </c>
      <c r="E2163" s="40">
        <v>61</v>
      </c>
      <c r="F2163" s="40">
        <v>817</v>
      </c>
      <c r="G2163" s="40">
        <v>423</v>
      </c>
      <c r="H2163" s="40">
        <v>324</v>
      </c>
      <c r="I2163" s="40">
        <v>132</v>
      </c>
      <c r="J2163" s="40">
        <v>188</v>
      </c>
      <c r="K2163" s="40">
        <v>40</v>
      </c>
    </row>
    <row r="2164" spans="1:11">
      <c r="A2164" s="3" t="s">
        <v>3325</v>
      </c>
      <c r="B2164" s="3" t="s">
        <v>3313</v>
      </c>
      <c r="C2164" s="3" t="s">
        <v>3326</v>
      </c>
      <c r="D2164" s="40">
        <v>1302</v>
      </c>
      <c r="E2164" s="40">
        <v>26</v>
      </c>
      <c r="F2164" s="40">
        <v>497</v>
      </c>
      <c r="G2164" s="40">
        <v>268</v>
      </c>
      <c r="H2164" s="40">
        <v>211</v>
      </c>
      <c r="I2164" s="40">
        <v>121</v>
      </c>
      <c r="J2164" s="40">
        <v>150</v>
      </c>
      <c r="K2164" s="40">
        <v>29</v>
      </c>
    </row>
    <row r="2165" spans="1:11">
      <c r="A2165" s="3" t="s">
        <v>3327</v>
      </c>
      <c r="B2165" s="3" t="s">
        <v>3313</v>
      </c>
      <c r="C2165" s="3" t="s">
        <v>3328</v>
      </c>
      <c r="D2165" s="40">
        <v>307</v>
      </c>
      <c r="E2165" s="40" t="s">
        <v>4351</v>
      </c>
      <c r="F2165" s="40">
        <v>130</v>
      </c>
      <c r="G2165" s="40">
        <v>55</v>
      </c>
      <c r="H2165" s="40">
        <v>63</v>
      </c>
      <c r="I2165" s="40">
        <v>23</v>
      </c>
      <c r="J2165" s="40">
        <v>29</v>
      </c>
      <c r="K2165" s="40" t="s">
        <v>4351</v>
      </c>
    </row>
    <row r="2166" spans="1:11">
      <c r="A2166" s="3" t="s">
        <v>3329</v>
      </c>
      <c r="B2166" s="3" t="s">
        <v>3313</v>
      </c>
      <c r="C2166" s="3" t="s">
        <v>3330</v>
      </c>
      <c r="D2166" s="40">
        <v>768</v>
      </c>
      <c r="E2166" s="40">
        <v>54</v>
      </c>
      <c r="F2166" s="40">
        <v>267</v>
      </c>
      <c r="G2166" s="40">
        <v>155</v>
      </c>
      <c r="H2166" s="40">
        <v>122</v>
      </c>
      <c r="I2166" s="40">
        <v>75</v>
      </c>
      <c r="J2166" s="40">
        <v>78</v>
      </c>
      <c r="K2166" s="40">
        <v>17</v>
      </c>
    </row>
    <row r="2167" spans="1:11">
      <c r="A2167" s="3" t="s">
        <v>3331</v>
      </c>
      <c r="B2167" s="3" t="s">
        <v>3313</v>
      </c>
      <c r="C2167" s="3" t="s">
        <v>3332</v>
      </c>
      <c r="D2167" s="40">
        <v>2647</v>
      </c>
      <c r="E2167" s="40">
        <v>121</v>
      </c>
      <c r="F2167" s="40">
        <v>954</v>
      </c>
      <c r="G2167" s="40">
        <v>549</v>
      </c>
      <c r="H2167" s="40">
        <v>471</v>
      </c>
      <c r="I2167" s="40">
        <v>226</v>
      </c>
      <c r="J2167" s="40">
        <v>249</v>
      </c>
      <c r="K2167" s="40">
        <v>77</v>
      </c>
    </row>
    <row r="2168" spans="1:11">
      <c r="A2168" s="3" t="s">
        <v>3333</v>
      </c>
      <c r="B2168" s="3" t="s">
        <v>3313</v>
      </c>
      <c r="C2168" s="3" t="s">
        <v>3334</v>
      </c>
      <c r="D2168" s="40">
        <v>142</v>
      </c>
      <c r="E2168" s="40" t="s">
        <v>4351</v>
      </c>
      <c r="F2168" s="40">
        <v>51</v>
      </c>
      <c r="G2168" s="40">
        <v>26</v>
      </c>
      <c r="H2168" s="40">
        <v>33</v>
      </c>
      <c r="I2168" s="40" t="s">
        <v>4351</v>
      </c>
      <c r="J2168" s="40">
        <v>18</v>
      </c>
      <c r="K2168" s="40" t="s">
        <v>4351</v>
      </c>
    </row>
    <row r="2169" spans="1:11">
      <c r="A2169" s="3" t="s">
        <v>3335</v>
      </c>
      <c r="B2169" s="3" t="s">
        <v>3313</v>
      </c>
      <c r="C2169" s="3" t="s">
        <v>3336</v>
      </c>
      <c r="D2169" s="40">
        <v>664</v>
      </c>
      <c r="E2169" s="40">
        <v>29</v>
      </c>
      <c r="F2169" s="40">
        <v>279</v>
      </c>
      <c r="G2169" s="40">
        <v>120</v>
      </c>
      <c r="H2169" s="40">
        <v>119</v>
      </c>
      <c r="I2169" s="40">
        <v>41</v>
      </c>
      <c r="J2169" s="40">
        <v>56</v>
      </c>
      <c r="K2169" s="40">
        <v>20</v>
      </c>
    </row>
    <row r="2170" spans="1:11">
      <c r="A2170" s="3" t="s">
        <v>3337</v>
      </c>
      <c r="B2170" s="3" t="s">
        <v>3313</v>
      </c>
      <c r="C2170" s="3" t="s">
        <v>3338</v>
      </c>
      <c r="D2170" s="40">
        <v>5714</v>
      </c>
      <c r="E2170" s="40">
        <v>240</v>
      </c>
      <c r="F2170" s="40">
        <v>2385</v>
      </c>
      <c r="G2170" s="40">
        <v>1208</v>
      </c>
      <c r="H2170" s="40">
        <v>885</v>
      </c>
      <c r="I2170" s="40">
        <v>379</v>
      </c>
      <c r="J2170" s="40">
        <v>377</v>
      </c>
      <c r="K2170" s="40">
        <v>240</v>
      </c>
    </row>
    <row r="2171" spans="1:11">
      <c r="A2171" s="3" t="s">
        <v>3339</v>
      </c>
      <c r="B2171" s="3" t="s">
        <v>3313</v>
      </c>
      <c r="C2171" s="3" t="s">
        <v>3340</v>
      </c>
      <c r="D2171" s="40">
        <v>65590</v>
      </c>
      <c r="E2171" s="40">
        <v>3551</v>
      </c>
      <c r="F2171" s="40">
        <v>29165</v>
      </c>
      <c r="G2171" s="40">
        <v>13864</v>
      </c>
      <c r="H2171" s="40">
        <v>8676</v>
      </c>
      <c r="I2171" s="40">
        <v>4033</v>
      </c>
      <c r="J2171" s="40">
        <v>3725</v>
      </c>
      <c r="K2171" s="40">
        <v>2576</v>
      </c>
    </row>
    <row r="2172" spans="1:11">
      <c r="A2172" s="3" t="s">
        <v>3341</v>
      </c>
      <c r="B2172" s="3" t="s">
        <v>3313</v>
      </c>
      <c r="C2172" s="3" t="s">
        <v>3342</v>
      </c>
      <c r="D2172" s="40">
        <v>577</v>
      </c>
      <c r="E2172" s="40">
        <v>86</v>
      </c>
      <c r="F2172" s="40">
        <v>158</v>
      </c>
      <c r="G2172" s="40">
        <v>127</v>
      </c>
      <c r="H2172" s="40">
        <v>77</v>
      </c>
      <c r="I2172" s="40">
        <v>50</v>
      </c>
      <c r="J2172" s="40">
        <v>60</v>
      </c>
      <c r="K2172" s="40">
        <v>19</v>
      </c>
    </row>
    <row r="2173" spans="1:11">
      <c r="A2173" s="3" t="s">
        <v>3343</v>
      </c>
      <c r="B2173" s="3" t="s">
        <v>3313</v>
      </c>
      <c r="C2173" s="3" t="s">
        <v>3344</v>
      </c>
      <c r="D2173" s="40">
        <v>31</v>
      </c>
      <c r="E2173" s="40" t="s">
        <v>4351</v>
      </c>
      <c r="F2173" s="40" t="s">
        <v>4351</v>
      </c>
      <c r="G2173" s="40" t="s">
        <v>4351</v>
      </c>
      <c r="H2173" s="40" t="s">
        <v>4351</v>
      </c>
      <c r="I2173" s="40" t="s">
        <v>4351</v>
      </c>
      <c r="J2173" s="40" t="s">
        <v>4351</v>
      </c>
      <c r="K2173" s="40">
        <v>0</v>
      </c>
    </row>
    <row r="2174" spans="1:11">
      <c r="A2174" s="3" t="s">
        <v>3345</v>
      </c>
      <c r="B2174" s="3" t="s">
        <v>3313</v>
      </c>
      <c r="C2174" s="3" t="s">
        <v>3346</v>
      </c>
      <c r="D2174" s="40">
        <v>689</v>
      </c>
      <c r="E2174" s="40">
        <v>29</v>
      </c>
      <c r="F2174" s="40">
        <v>258</v>
      </c>
      <c r="G2174" s="40">
        <v>130</v>
      </c>
      <c r="H2174" s="40">
        <v>105</v>
      </c>
      <c r="I2174" s="40">
        <v>72</v>
      </c>
      <c r="J2174" s="40">
        <v>82</v>
      </c>
      <c r="K2174" s="40">
        <v>13</v>
      </c>
    </row>
    <row r="2175" spans="1:11">
      <c r="A2175" s="3" t="s">
        <v>3347</v>
      </c>
      <c r="B2175" s="3" t="s">
        <v>3313</v>
      </c>
      <c r="C2175" s="3" t="s">
        <v>3348</v>
      </c>
      <c r="D2175" s="40">
        <v>3047</v>
      </c>
      <c r="E2175" s="40">
        <v>135</v>
      </c>
      <c r="F2175" s="40">
        <v>1462</v>
      </c>
      <c r="G2175" s="40">
        <v>554</v>
      </c>
      <c r="H2175" s="40">
        <v>345</v>
      </c>
      <c r="I2175" s="40">
        <v>246</v>
      </c>
      <c r="J2175" s="40">
        <v>217</v>
      </c>
      <c r="K2175" s="40">
        <v>88</v>
      </c>
    </row>
    <row r="2176" spans="1:11">
      <c r="A2176" s="3" t="s">
        <v>3349</v>
      </c>
      <c r="B2176" s="3" t="s">
        <v>3313</v>
      </c>
      <c r="C2176" s="3" t="s">
        <v>3350</v>
      </c>
      <c r="D2176" s="40">
        <v>10114</v>
      </c>
      <c r="E2176" s="40">
        <v>724</v>
      </c>
      <c r="F2176" s="40">
        <v>4008</v>
      </c>
      <c r="G2176" s="40">
        <v>2014</v>
      </c>
      <c r="H2176" s="40">
        <v>1342</v>
      </c>
      <c r="I2176" s="40">
        <v>757</v>
      </c>
      <c r="J2176" s="40">
        <v>758</v>
      </c>
      <c r="K2176" s="40">
        <v>511</v>
      </c>
    </row>
    <row r="2177" spans="1:11">
      <c r="A2177" s="3" t="s">
        <v>3351</v>
      </c>
      <c r="B2177" s="3" t="s">
        <v>3313</v>
      </c>
      <c r="C2177" s="3" t="s">
        <v>3352</v>
      </c>
      <c r="D2177" s="40">
        <v>4081</v>
      </c>
      <c r="E2177" s="40">
        <v>194</v>
      </c>
      <c r="F2177" s="40">
        <v>1609</v>
      </c>
      <c r="G2177" s="40">
        <v>867</v>
      </c>
      <c r="H2177" s="40">
        <v>624</v>
      </c>
      <c r="I2177" s="40">
        <v>305</v>
      </c>
      <c r="J2177" s="40">
        <v>302</v>
      </c>
      <c r="K2177" s="40">
        <v>180</v>
      </c>
    </row>
    <row r="2178" spans="1:11">
      <c r="A2178" s="3" t="s">
        <v>3353</v>
      </c>
      <c r="B2178" s="3" t="s">
        <v>3313</v>
      </c>
      <c r="C2178" s="3" t="s">
        <v>3354</v>
      </c>
      <c r="D2178" s="40">
        <v>489</v>
      </c>
      <c r="E2178" s="40">
        <v>11</v>
      </c>
      <c r="F2178" s="40">
        <v>170</v>
      </c>
      <c r="G2178" s="40">
        <v>92</v>
      </c>
      <c r="H2178" s="40">
        <v>82</v>
      </c>
      <c r="I2178" s="40">
        <v>65</v>
      </c>
      <c r="J2178" s="40">
        <v>44</v>
      </c>
      <c r="K2178" s="40">
        <v>25</v>
      </c>
    </row>
    <row r="2179" spans="1:11">
      <c r="A2179" s="3" t="s">
        <v>3355</v>
      </c>
      <c r="B2179" s="3" t="s">
        <v>3313</v>
      </c>
      <c r="C2179" s="3" t="s">
        <v>3356</v>
      </c>
      <c r="D2179" s="40">
        <v>83</v>
      </c>
      <c r="E2179" s="40" t="s">
        <v>4351</v>
      </c>
      <c r="F2179" s="40">
        <v>27</v>
      </c>
      <c r="G2179" s="40">
        <v>18</v>
      </c>
      <c r="H2179" s="40">
        <v>18</v>
      </c>
      <c r="I2179" s="40" t="s">
        <v>4351</v>
      </c>
      <c r="J2179" s="40" t="s">
        <v>4351</v>
      </c>
      <c r="K2179" s="40">
        <v>0</v>
      </c>
    </row>
    <row r="2180" spans="1:11">
      <c r="A2180" s="3" t="s">
        <v>3357</v>
      </c>
      <c r="B2180" s="3" t="s">
        <v>3313</v>
      </c>
      <c r="C2180" s="3" t="s">
        <v>511</v>
      </c>
      <c r="D2180" s="40">
        <v>132</v>
      </c>
      <c r="E2180" s="40" t="s">
        <v>4351</v>
      </c>
      <c r="F2180" s="40">
        <v>67</v>
      </c>
      <c r="G2180" s="40">
        <v>30</v>
      </c>
      <c r="H2180" s="40">
        <v>16</v>
      </c>
      <c r="I2180" s="40" t="s">
        <v>4351</v>
      </c>
      <c r="J2180" s="40" t="s">
        <v>4351</v>
      </c>
      <c r="K2180" s="40" t="s">
        <v>4351</v>
      </c>
    </row>
    <row r="2181" spans="1:11">
      <c r="A2181" s="3" t="s">
        <v>3358</v>
      </c>
      <c r="B2181" s="3" t="s">
        <v>3313</v>
      </c>
      <c r="C2181" s="3" t="s">
        <v>774</v>
      </c>
      <c r="D2181" s="40">
        <v>979</v>
      </c>
      <c r="E2181" s="40">
        <v>12</v>
      </c>
      <c r="F2181" s="40">
        <v>338</v>
      </c>
      <c r="G2181" s="40">
        <v>237</v>
      </c>
      <c r="H2181" s="40">
        <v>199</v>
      </c>
      <c r="I2181" s="40">
        <v>101</v>
      </c>
      <c r="J2181" s="40">
        <v>75</v>
      </c>
      <c r="K2181" s="40">
        <v>17</v>
      </c>
    </row>
    <row r="2182" spans="1:11">
      <c r="A2182" s="3" t="s">
        <v>3359</v>
      </c>
      <c r="B2182" s="3" t="s">
        <v>3313</v>
      </c>
      <c r="C2182" s="3" t="s">
        <v>3360</v>
      </c>
      <c r="D2182" s="40">
        <v>444</v>
      </c>
      <c r="E2182" s="40" t="s">
        <v>4351</v>
      </c>
      <c r="F2182" s="40">
        <v>157</v>
      </c>
      <c r="G2182" s="40">
        <v>108</v>
      </c>
      <c r="H2182" s="40">
        <v>59</v>
      </c>
      <c r="I2182" s="40">
        <v>33</v>
      </c>
      <c r="J2182" s="40">
        <v>57</v>
      </c>
      <c r="K2182" s="40" t="s">
        <v>4351</v>
      </c>
    </row>
    <row r="2183" spans="1:11">
      <c r="A2183" s="3" t="s">
        <v>3361</v>
      </c>
      <c r="B2183" s="3" t="s">
        <v>3313</v>
      </c>
      <c r="C2183" s="3" t="s">
        <v>3362</v>
      </c>
      <c r="D2183" s="40">
        <v>1501</v>
      </c>
      <c r="E2183" s="40">
        <v>159</v>
      </c>
      <c r="F2183" s="40">
        <v>531</v>
      </c>
      <c r="G2183" s="40">
        <v>259</v>
      </c>
      <c r="H2183" s="40">
        <v>234</v>
      </c>
      <c r="I2183" s="40">
        <v>142</v>
      </c>
      <c r="J2183" s="40">
        <v>118</v>
      </c>
      <c r="K2183" s="40">
        <v>58</v>
      </c>
    </row>
    <row r="2184" spans="1:11">
      <c r="A2184" s="3" t="s">
        <v>3363</v>
      </c>
      <c r="B2184" s="3" t="s">
        <v>3313</v>
      </c>
      <c r="C2184" s="3" t="s">
        <v>1821</v>
      </c>
      <c r="D2184" s="40">
        <v>1196</v>
      </c>
      <c r="E2184" s="40">
        <v>41</v>
      </c>
      <c r="F2184" s="40">
        <v>444</v>
      </c>
      <c r="G2184" s="40">
        <v>275</v>
      </c>
      <c r="H2184" s="40">
        <v>186</v>
      </c>
      <c r="I2184" s="40">
        <v>110</v>
      </c>
      <c r="J2184" s="40">
        <v>96</v>
      </c>
      <c r="K2184" s="40">
        <v>44</v>
      </c>
    </row>
    <row r="2185" spans="1:11">
      <c r="A2185" s="3" t="s">
        <v>3364</v>
      </c>
      <c r="B2185" s="3" t="s">
        <v>3313</v>
      </c>
      <c r="C2185" s="3" t="s">
        <v>20</v>
      </c>
      <c r="D2185" s="40">
        <v>572</v>
      </c>
      <c r="E2185" s="40" t="s">
        <v>4351</v>
      </c>
      <c r="F2185" s="40">
        <v>238</v>
      </c>
      <c r="G2185" s="40">
        <v>117</v>
      </c>
      <c r="H2185" s="40">
        <v>85</v>
      </c>
      <c r="I2185" s="40">
        <v>56</v>
      </c>
      <c r="J2185" s="40">
        <v>53</v>
      </c>
      <c r="K2185" s="40" t="s">
        <v>4351</v>
      </c>
    </row>
    <row r="2186" spans="1:11">
      <c r="A2186" s="3" t="s">
        <v>3365</v>
      </c>
      <c r="B2186" s="3" t="s">
        <v>3313</v>
      </c>
      <c r="C2186" s="3" t="s">
        <v>3366</v>
      </c>
      <c r="D2186" s="40">
        <v>416</v>
      </c>
      <c r="E2186" s="40" t="s">
        <v>4351</v>
      </c>
      <c r="F2186" s="40">
        <v>111</v>
      </c>
      <c r="G2186" s="40">
        <v>85</v>
      </c>
      <c r="H2186" s="40">
        <v>107</v>
      </c>
      <c r="I2186" s="40">
        <v>48</v>
      </c>
      <c r="J2186" s="40">
        <v>41</v>
      </c>
      <c r="K2186" s="40" t="s">
        <v>4351</v>
      </c>
    </row>
    <row r="2187" spans="1:11">
      <c r="A2187" s="3" t="s">
        <v>3367</v>
      </c>
      <c r="B2187" s="3" t="s">
        <v>3313</v>
      </c>
      <c r="C2187" s="3" t="s">
        <v>2923</v>
      </c>
      <c r="D2187" s="40">
        <v>15197</v>
      </c>
      <c r="E2187" s="40">
        <v>512</v>
      </c>
      <c r="F2187" s="40">
        <v>8866</v>
      </c>
      <c r="G2187" s="40">
        <v>2967</v>
      </c>
      <c r="H2187" s="40">
        <v>1454</v>
      </c>
      <c r="I2187" s="40">
        <v>515</v>
      </c>
      <c r="J2187" s="40">
        <v>473</v>
      </c>
      <c r="K2187" s="40">
        <v>410</v>
      </c>
    </row>
    <row r="2188" spans="1:11">
      <c r="A2188" s="3" t="s">
        <v>3368</v>
      </c>
      <c r="B2188" s="3" t="s">
        <v>3313</v>
      </c>
      <c r="C2188" s="3" t="s">
        <v>3369</v>
      </c>
      <c r="D2188" s="40">
        <v>553</v>
      </c>
      <c r="E2188" s="40" t="s">
        <v>4351</v>
      </c>
      <c r="F2188" s="40">
        <v>244</v>
      </c>
      <c r="G2188" s="40">
        <v>113</v>
      </c>
      <c r="H2188" s="40">
        <v>74</v>
      </c>
      <c r="I2188" s="40">
        <v>38</v>
      </c>
      <c r="J2188" s="40">
        <v>62</v>
      </c>
      <c r="K2188" s="40" t="s">
        <v>4351</v>
      </c>
    </row>
    <row r="2189" spans="1:11">
      <c r="A2189" s="3" t="s">
        <v>3370</v>
      </c>
      <c r="B2189" s="3" t="s">
        <v>3313</v>
      </c>
      <c r="C2189" s="3" t="s">
        <v>3371</v>
      </c>
      <c r="D2189" s="40">
        <v>146</v>
      </c>
      <c r="E2189" s="40" t="s">
        <v>4351</v>
      </c>
      <c r="F2189" s="40">
        <v>30</v>
      </c>
      <c r="G2189" s="40">
        <v>37</v>
      </c>
      <c r="H2189" s="40">
        <v>31</v>
      </c>
      <c r="I2189" s="40">
        <v>15</v>
      </c>
      <c r="J2189" s="40">
        <v>18</v>
      </c>
      <c r="K2189" s="40" t="s">
        <v>4351</v>
      </c>
    </row>
    <row r="2190" spans="1:11">
      <c r="A2190" s="3" t="s">
        <v>3372</v>
      </c>
      <c r="B2190" s="3" t="s">
        <v>3313</v>
      </c>
      <c r="C2190" s="3" t="s">
        <v>780</v>
      </c>
      <c r="D2190" s="40">
        <v>836</v>
      </c>
      <c r="E2190" s="40">
        <v>41</v>
      </c>
      <c r="F2190" s="40">
        <v>345</v>
      </c>
      <c r="G2190" s="40">
        <v>165</v>
      </c>
      <c r="H2190" s="40">
        <v>119</v>
      </c>
      <c r="I2190" s="40">
        <v>80</v>
      </c>
      <c r="J2190" s="40">
        <v>65</v>
      </c>
      <c r="K2190" s="40">
        <v>21</v>
      </c>
    </row>
    <row r="2191" spans="1:11">
      <c r="A2191" s="3" t="s">
        <v>3373</v>
      </c>
      <c r="B2191" s="3" t="s">
        <v>3313</v>
      </c>
      <c r="C2191" s="3" t="s">
        <v>3374</v>
      </c>
      <c r="D2191" s="40">
        <v>237</v>
      </c>
      <c r="E2191" s="40" t="s">
        <v>4351</v>
      </c>
      <c r="F2191" s="40">
        <v>79</v>
      </c>
      <c r="G2191" s="40">
        <v>43</v>
      </c>
      <c r="H2191" s="40">
        <v>32</v>
      </c>
      <c r="I2191" s="40">
        <v>40</v>
      </c>
      <c r="J2191" s="40">
        <v>30</v>
      </c>
      <c r="K2191" s="40" t="s">
        <v>4351</v>
      </c>
    </row>
    <row r="2192" spans="1:11">
      <c r="A2192" s="3" t="s">
        <v>3375</v>
      </c>
      <c r="B2192" s="3" t="s">
        <v>3313</v>
      </c>
      <c r="C2192" s="3" t="s">
        <v>22</v>
      </c>
      <c r="D2192" s="40">
        <v>1024</v>
      </c>
      <c r="E2192" s="40">
        <v>65</v>
      </c>
      <c r="F2192" s="40">
        <v>461</v>
      </c>
      <c r="G2192" s="40">
        <v>169</v>
      </c>
      <c r="H2192" s="40">
        <v>124</v>
      </c>
      <c r="I2192" s="40">
        <v>80</v>
      </c>
      <c r="J2192" s="40">
        <v>98</v>
      </c>
      <c r="K2192" s="40">
        <v>27</v>
      </c>
    </row>
    <row r="2193" spans="1:11">
      <c r="A2193" s="3" t="s">
        <v>3376</v>
      </c>
      <c r="B2193" s="3" t="s">
        <v>3313</v>
      </c>
      <c r="C2193" s="3" t="s">
        <v>24</v>
      </c>
      <c r="D2193" s="40">
        <v>1654</v>
      </c>
      <c r="E2193" s="40">
        <v>118</v>
      </c>
      <c r="F2193" s="40">
        <v>553</v>
      </c>
      <c r="G2193" s="40">
        <v>285</v>
      </c>
      <c r="H2193" s="40">
        <v>305</v>
      </c>
      <c r="I2193" s="40">
        <v>141</v>
      </c>
      <c r="J2193" s="40">
        <v>199</v>
      </c>
      <c r="K2193" s="40">
        <v>53</v>
      </c>
    </row>
    <row r="2194" spans="1:11">
      <c r="A2194" s="3" t="s">
        <v>3377</v>
      </c>
      <c r="B2194" s="3" t="s">
        <v>3313</v>
      </c>
      <c r="C2194" s="3" t="s">
        <v>3378</v>
      </c>
      <c r="D2194" s="40">
        <v>166</v>
      </c>
      <c r="E2194" s="40" t="s">
        <v>4351</v>
      </c>
      <c r="F2194" s="40">
        <v>66</v>
      </c>
      <c r="G2194" s="40">
        <v>29</v>
      </c>
      <c r="H2194" s="40">
        <v>33</v>
      </c>
      <c r="I2194" s="40">
        <v>13</v>
      </c>
      <c r="J2194" s="40">
        <v>14</v>
      </c>
      <c r="K2194" s="40" t="s">
        <v>4351</v>
      </c>
    </row>
    <row r="2195" spans="1:11">
      <c r="A2195" s="3" t="s">
        <v>3379</v>
      </c>
      <c r="B2195" s="3" t="s">
        <v>3313</v>
      </c>
      <c r="C2195" s="3" t="s">
        <v>32</v>
      </c>
      <c r="D2195" s="40">
        <v>307</v>
      </c>
      <c r="E2195" s="40" t="s">
        <v>4351</v>
      </c>
      <c r="F2195" s="40">
        <v>93</v>
      </c>
      <c r="G2195" s="40">
        <v>71</v>
      </c>
      <c r="H2195" s="40">
        <v>60</v>
      </c>
      <c r="I2195" s="40">
        <v>32</v>
      </c>
      <c r="J2195" s="40">
        <v>45</v>
      </c>
      <c r="K2195" s="40" t="s">
        <v>4351</v>
      </c>
    </row>
    <row r="2196" spans="1:11">
      <c r="A2196" s="3" t="s">
        <v>3380</v>
      </c>
      <c r="B2196" s="3" t="s">
        <v>3313</v>
      </c>
      <c r="C2196" s="3" t="s">
        <v>3381</v>
      </c>
      <c r="D2196" s="40">
        <v>81</v>
      </c>
      <c r="E2196" s="40">
        <v>0</v>
      </c>
      <c r="F2196" s="40">
        <v>24</v>
      </c>
      <c r="G2196" s="40">
        <v>21</v>
      </c>
      <c r="H2196" s="40">
        <v>20</v>
      </c>
      <c r="I2196" s="40" t="s">
        <v>4351</v>
      </c>
      <c r="J2196" s="40" t="s">
        <v>4351</v>
      </c>
      <c r="K2196" s="40">
        <v>0</v>
      </c>
    </row>
    <row r="2197" spans="1:11">
      <c r="A2197" s="3" t="s">
        <v>3382</v>
      </c>
      <c r="B2197" s="3" t="s">
        <v>3313</v>
      </c>
      <c r="C2197" s="3" t="s">
        <v>3383</v>
      </c>
      <c r="D2197" s="40">
        <v>72</v>
      </c>
      <c r="E2197" s="40" t="s">
        <v>4351</v>
      </c>
      <c r="F2197" s="40">
        <v>24</v>
      </c>
      <c r="G2197" s="40">
        <v>15</v>
      </c>
      <c r="H2197" s="40">
        <v>11</v>
      </c>
      <c r="I2197" s="40" t="s">
        <v>4351</v>
      </c>
      <c r="J2197" s="40" t="s">
        <v>4351</v>
      </c>
      <c r="K2197" s="40">
        <v>0</v>
      </c>
    </row>
    <row r="2198" spans="1:11">
      <c r="A2198" s="3" t="s">
        <v>3384</v>
      </c>
      <c r="B2198" s="3" t="s">
        <v>3313</v>
      </c>
      <c r="C2198" s="3" t="s">
        <v>3385</v>
      </c>
      <c r="D2198" s="40">
        <v>270</v>
      </c>
      <c r="E2198" s="40" t="s">
        <v>4351</v>
      </c>
      <c r="F2198" s="40">
        <v>107</v>
      </c>
      <c r="G2198" s="40">
        <v>51</v>
      </c>
      <c r="H2198" s="40">
        <v>49</v>
      </c>
      <c r="I2198" s="40">
        <v>37</v>
      </c>
      <c r="J2198" s="40">
        <v>20</v>
      </c>
      <c r="K2198" s="40" t="s">
        <v>4351</v>
      </c>
    </row>
    <row r="2199" spans="1:11">
      <c r="A2199" s="3" t="s">
        <v>3386</v>
      </c>
      <c r="B2199" s="3" t="s">
        <v>3313</v>
      </c>
      <c r="C2199" s="3" t="s">
        <v>3387</v>
      </c>
      <c r="D2199" s="40">
        <v>43185</v>
      </c>
      <c r="E2199" s="40">
        <v>3707</v>
      </c>
      <c r="F2199" s="40">
        <v>16528</v>
      </c>
      <c r="G2199" s="40">
        <v>7627</v>
      </c>
      <c r="H2199" s="40">
        <v>6338</v>
      </c>
      <c r="I2199" s="40">
        <v>3354</v>
      </c>
      <c r="J2199" s="40">
        <v>3563</v>
      </c>
      <c r="K2199" s="40">
        <v>2068</v>
      </c>
    </row>
    <row r="2200" spans="1:11">
      <c r="A2200" s="3" t="s">
        <v>3388</v>
      </c>
      <c r="B2200" s="3" t="s">
        <v>3313</v>
      </c>
      <c r="C2200" s="3" t="s">
        <v>3389</v>
      </c>
      <c r="D2200" s="40">
        <v>107</v>
      </c>
      <c r="E2200" s="40" t="s">
        <v>4351</v>
      </c>
      <c r="F2200" s="40">
        <v>20</v>
      </c>
      <c r="G2200" s="40">
        <v>18</v>
      </c>
      <c r="H2200" s="40">
        <v>22</v>
      </c>
      <c r="I2200" s="40">
        <v>26</v>
      </c>
      <c r="J2200" s="40">
        <v>16</v>
      </c>
      <c r="K2200" s="40" t="s">
        <v>4351</v>
      </c>
    </row>
    <row r="2201" spans="1:11">
      <c r="A2201" s="3" t="s">
        <v>3390</v>
      </c>
      <c r="B2201" s="3" t="s">
        <v>3313</v>
      </c>
      <c r="C2201" s="3" t="s">
        <v>3391</v>
      </c>
      <c r="D2201" s="40">
        <v>1089</v>
      </c>
      <c r="E2201" s="40">
        <v>24</v>
      </c>
      <c r="F2201" s="40">
        <v>428</v>
      </c>
      <c r="G2201" s="40">
        <v>207</v>
      </c>
      <c r="H2201" s="40">
        <v>216</v>
      </c>
      <c r="I2201" s="40">
        <v>79</v>
      </c>
      <c r="J2201" s="40">
        <v>99</v>
      </c>
      <c r="K2201" s="40">
        <v>36</v>
      </c>
    </row>
    <row r="2202" spans="1:11">
      <c r="A2202" s="3" t="s">
        <v>3392</v>
      </c>
      <c r="B2202" s="3" t="s">
        <v>3313</v>
      </c>
      <c r="C2202" s="3" t="s">
        <v>3393</v>
      </c>
      <c r="D2202" s="40">
        <v>4534</v>
      </c>
      <c r="E2202" s="40">
        <v>465</v>
      </c>
      <c r="F2202" s="40">
        <v>1460</v>
      </c>
      <c r="G2202" s="40">
        <v>790</v>
      </c>
      <c r="H2202" s="40">
        <v>704</v>
      </c>
      <c r="I2202" s="40">
        <v>428</v>
      </c>
      <c r="J2202" s="40">
        <v>482</v>
      </c>
      <c r="K2202" s="40">
        <v>205</v>
      </c>
    </row>
    <row r="2203" spans="1:11">
      <c r="A2203" s="3" t="s">
        <v>3394</v>
      </c>
      <c r="B2203" s="3" t="s">
        <v>3313</v>
      </c>
      <c r="C2203" s="3" t="s">
        <v>1232</v>
      </c>
      <c r="D2203" s="40">
        <v>541</v>
      </c>
      <c r="E2203" s="40">
        <v>14</v>
      </c>
      <c r="F2203" s="40">
        <v>165</v>
      </c>
      <c r="G2203" s="40">
        <v>129</v>
      </c>
      <c r="H2203" s="40">
        <v>121</v>
      </c>
      <c r="I2203" s="40">
        <v>53</v>
      </c>
      <c r="J2203" s="40">
        <v>43</v>
      </c>
      <c r="K2203" s="40">
        <v>16</v>
      </c>
    </row>
    <row r="2204" spans="1:11">
      <c r="A2204" s="3" t="s">
        <v>3395</v>
      </c>
      <c r="B2204" s="3" t="s">
        <v>3313</v>
      </c>
      <c r="C2204" s="3" t="s">
        <v>3396</v>
      </c>
      <c r="D2204" s="40">
        <v>61</v>
      </c>
      <c r="E2204" s="40" t="s">
        <v>4351</v>
      </c>
      <c r="F2204" s="40">
        <v>16</v>
      </c>
      <c r="G2204" s="40">
        <v>20</v>
      </c>
      <c r="H2204" s="40" t="s">
        <v>4351</v>
      </c>
      <c r="I2204" s="40" t="s">
        <v>4351</v>
      </c>
      <c r="J2204" s="40" t="s">
        <v>4351</v>
      </c>
      <c r="K2204" s="40" t="s">
        <v>4351</v>
      </c>
    </row>
    <row r="2205" spans="1:11">
      <c r="A2205" s="3" t="s">
        <v>3397</v>
      </c>
      <c r="B2205" s="3" t="s">
        <v>3313</v>
      </c>
      <c r="C2205" s="3" t="s">
        <v>3398</v>
      </c>
      <c r="D2205" s="40">
        <v>1229</v>
      </c>
      <c r="E2205" s="40">
        <v>46</v>
      </c>
      <c r="F2205" s="40">
        <v>383</v>
      </c>
      <c r="G2205" s="40">
        <v>237</v>
      </c>
      <c r="H2205" s="40">
        <v>203</v>
      </c>
      <c r="I2205" s="40">
        <v>183</v>
      </c>
      <c r="J2205" s="40">
        <v>148</v>
      </c>
      <c r="K2205" s="40">
        <v>29</v>
      </c>
    </row>
    <row r="2206" spans="1:11">
      <c r="A2206" s="3" t="s">
        <v>3399</v>
      </c>
      <c r="B2206" s="3" t="s">
        <v>3313</v>
      </c>
      <c r="C2206" s="3" t="s">
        <v>3400</v>
      </c>
      <c r="D2206" s="40">
        <v>1245</v>
      </c>
      <c r="E2206" s="40">
        <v>42</v>
      </c>
      <c r="F2206" s="40">
        <v>466</v>
      </c>
      <c r="G2206" s="40">
        <v>285</v>
      </c>
      <c r="H2206" s="40">
        <v>238</v>
      </c>
      <c r="I2206" s="40">
        <v>105</v>
      </c>
      <c r="J2206" s="40">
        <v>76</v>
      </c>
      <c r="K2206" s="40">
        <v>33</v>
      </c>
    </row>
    <row r="2207" spans="1:11">
      <c r="A2207" s="3" t="s">
        <v>3401</v>
      </c>
      <c r="B2207" s="3" t="s">
        <v>3313</v>
      </c>
      <c r="C2207" s="3" t="s">
        <v>3402</v>
      </c>
      <c r="D2207" s="40">
        <v>52</v>
      </c>
      <c r="E2207" s="40" t="s">
        <v>4351</v>
      </c>
      <c r="F2207" s="40">
        <v>19</v>
      </c>
      <c r="G2207" s="40" t="s">
        <v>4351</v>
      </c>
      <c r="H2207" s="40">
        <v>13</v>
      </c>
      <c r="I2207" s="40" t="s">
        <v>4351</v>
      </c>
      <c r="J2207" s="40" t="s">
        <v>4351</v>
      </c>
      <c r="K2207" s="40" t="s">
        <v>4351</v>
      </c>
    </row>
    <row r="2208" spans="1:11">
      <c r="A2208" s="3" t="s">
        <v>3403</v>
      </c>
      <c r="B2208" s="3" t="s">
        <v>3313</v>
      </c>
      <c r="C2208" s="3" t="s">
        <v>3404</v>
      </c>
      <c r="D2208" s="40">
        <v>117</v>
      </c>
      <c r="E2208" s="40" t="s">
        <v>4351</v>
      </c>
      <c r="F2208" s="40">
        <v>34</v>
      </c>
      <c r="G2208" s="40">
        <v>21</v>
      </c>
      <c r="H2208" s="40">
        <v>21</v>
      </c>
      <c r="I2208" s="40">
        <v>23</v>
      </c>
      <c r="J2208" s="40" t="s">
        <v>4351</v>
      </c>
      <c r="K2208" s="40">
        <v>0</v>
      </c>
    </row>
    <row r="2209" spans="1:11">
      <c r="A2209" s="3" t="s">
        <v>3405</v>
      </c>
      <c r="B2209" s="3" t="s">
        <v>3313</v>
      </c>
      <c r="C2209" s="3" t="s">
        <v>3210</v>
      </c>
      <c r="D2209" s="40">
        <v>93</v>
      </c>
      <c r="E2209" s="40" t="s">
        <v>4351</v>
      </c>
      <c r="F2209" s="40">
        <v>39</v>
      </c>
      <c r="G2209" s="40">
        <v>20</v>
      </c>
      <c r="H2209" s="40" t="s">
        <v>4351</v>
      </c>
      <c r="I2209" s="40">
        <v>16</v>
      </c>
      <c r="J2209" s="40" t="s">
        <v>4351</v>
      </c>
      <c r="K2209" s="40">
        <v>0</v>
      </c>
    </row>
    <row r="2210" spans="1:11">
      <c r="A2210" s="3" t="s">
        <v>3406</v>
      </c>
      <c r="B2210" s="3" t="s">
        <v>3313</v>
      </c>
      <c r="C2210" s="3" t="s">
        <v>3407</v>
      </c>
      <c r="D2210" s="40">
        <v>184</v>
      </c>
      <c r="E2210" s="40" t="s">
        <v>4351</v>
      </c>
      <c r="F2210" s="40">
        <v>73</v>
      </c>
      <c r="G2210" s="40">
        <v>41</v>
      </c>
      <c r="H2210" s="40">
        <v>31</v>
      </c>
      <c r="I2210" s="40">
        <v>21</v>
      </c>
      <c r="J2210" s="40">
        <v>13</v>
      </c>
      <c r="K2210" s="40" t="s">
        <v>4351</v>
      </c>
    </row>
    <row r="2211" spans="1:11">
      <c r="A2211" s="3" t="s">
        <v>3408</v>
      </c>
      <c r="B2211" s="3" t="s">
        <v>3313</v>
      </c>
      <c r="C2211" s="3" t="s">
        <v>3409</v>
      </c>
      <c r="D2211" s="40">
        <v>123</v>
      </c>
      <c r="E2211" s="40" t="s">
        <v>4351</v>
      </c>
      <c r="F2211" s="40">
        <v>71</v>
      </c>
      <c r="G2211" s="40">
        <v>22</v>
      </c>
      <c r="H2211" s="40">
        <v>14</v>
      </c>
      <c r="I2211" s="40" t="s">
        <v>4351</v>
      </c>
      <c r="J2211" s="40">
        <v>12</v>
      </c>
      <c r="K2211" s="40">
        <v>0</v>
      </c>
    </row>
    <row r="2212" spans="1:11">
      <c r="A2212" s="3" t="s">
        <v>3410</v>
      </c>
      <c r="B2212" s="3" t="s">
        <v>3313</v>
      </c>
      <c r="C2212" s="3" t="s">
        <v>3411</v>
      </c>
      <c r="D2212" s="40">
        <v>224</v>
      </c>
      <c r="E2212" s="40" t="s">
        <v>4351</v>
      </c>
      <c r="F2212" s="40">
        <v>61</v>
      </c>
      <c r="G2212" s="40">
        <v>57</v>
      </c>
      <c r="H2212" s="40">
        <v>30</v>
      </c>
      <c r="I2212" s="40">
        <v>29</v>
      </c>
      <c r="J2212" s="40">
        <v>30</v>
      </c>
      <c r="K2212" s="40" t="s">
        <v>4351</v>
      </c>
    </row>
    <row r="2213" spans="1:11">
      <c r="A2213" s="3" t="s">
        <v>3412</v>
      </c>
      <c r="B2213" s="3" t="s">
        <v>3313</v>
      </c>
      <c r="C2213" s="3" t="s">
        <v>52</v>
      </c>
      <c r="D2213" s="40">
        <v>100002</v>
      </c>
      <c r="E2213" s="40">
        <v>5318</v>
      </c>
      <c r="F2213" s="40">
        <v>46405</v>
      </c>
      <c r="G2213" s="40">
        <v>20362</v>
      </c>
      <c r="H2213" s="40">
        <v>12406</v>
      </c>
      <c r="I2213" s="40">
        <v>6123</v>
      </c>
      <c r="J2213" s="40">
        <v>5267</v>
      </c>
      <c r="K2213" s="40">
        <v>4121</v>
      </c>
    </row>
    <row r="2214" spans="1:11">
      <c r="A2214" s="3" t="s">
        <v>3413</v>
      </c>
      <c r="B2214" s="3" t="s">
        <v>3313</v>
      </c>
      <c r="C2214" s="3" t="s">
        <v>559</v>
      </c>
      <c r="D2214" s="40">
        <v>294</v>
      </c>
      <c r="E2214" s="40">
        <v>16</v>
      </c>
      <c r="F2214" s="40">
        <v>111</v>
      </c>
      <c r="G2214" s="40">
        <v>47</v>
      </c>
      <c r="H2214" s="40">
        <v>52</v>
      </c>
      <c r="I2214" s="40">
        <v>24</v>
      </c>
      <c r="J2214" s="40">
        <v>28</v>
      </c>
      <c r="K2214" s="40">
        <v>16</v>
      </c>
    </row>
    <row r="2215" spans="1:11">
      <c r="A2215" s="3" t="s">
        <v>3414</v>
      </c>
      <c r="B2215" s="3" t="s">
        <v>3313</v>
      </c>
      <c r="C2215" s="3" t="s">
        <v>3415</v>
      </c>
      <c r="D2215" s="40">
        <v>463</v>
      </c>
      <c r="E2215" s="40" t="s">
        <v>4351</v>
      </c>
      <c r="F2215" s="40">
        <v>126</v>
      </c>
      <c r="G2215" s="40">
        <v>115</v>
      </c>
      <c r="H2215" s="40">
        <v>92</v>
      </c>
      <c r="I2215" s="40">
        <v>54</v>
      </c>
      <c r="J2215" s="40">
        <v>55</v>
      </c>
      <c r="K2215" s="40" t="s">
        <v>4351</v>
      </c>
    </row>
    <row r="2216" spans="1:11">
      <c r="A2216" s="3" t="s">
        <v>3416</v>
      </c>
      <c r="B2216" s="3" t="s">
        <v>3313</v>
      </c>
      <c r="C2216" s="3" t="s">
        <v>1572</v>
      </c>
      <c r="D2216" s="40">
        <v>166</v>
      </c>
      <c r="E2216" s="40" t="s">
        <v>4351</v>
      </c>
      <c r="F2216" s="40">
        <v>59</v>
      </c>
      <c r="G2216" s="40">
        <v>39</v>
      </c>
      <c r="H2216" s="40">
        <v>28</v>
      </c>
      <c r="I2216" s="40">
        <v>17</v>
      </c>
      <c r="J2216" s="40">
        <v>15</v>
      </c>
      <c r="K2216" s="40" t="s">
        <v>4351</v>
      </c>
    </row>
    <row r="2217" spans="1:11">
      <c r="A2217" s="3" t="s">
        <v>3417</v>
      </c>
      <c r="B2217" s="3" t="s">
        <v>3313</v>
      </c>
      <c r="C2217" s="3" t="s">
        <v>3418</v>
      </c>
      <c r="D2217" s="40">
        <v>26752</v>
      </c>
      <c r="E2217" s="40">
        <v>1801</v>
      </c>
      <c r="F2217" s="40">
        <v>9403</v>
      </c>
      <c r="G2217" s="40">
        <v>5563</v>
      </c>
      <c r="H2217" s="40">
        <v>4354</v>
      </c>
      <c r="I2217" s="40">
        <v>2231</v>
      </c>
      <c r="J2217" s="40">
        <v>2219</v>
      </c>
      <c r="K2217" s="40">
        <v>1181</v>
      </c>
    </row>
    <row r="2218" spans="1:11">
      <c r="A2218" s="3" t="s">
        <v>3419</v>
      </c>
      <c r="B2218" s="3" t="s">
        <v>3313</v>
      </c>
      <c r="C2218" s="3" t="s">
        <v>3420</v>
      </c>
      <c r="D2218" s="40">
        <v>728</v>
      </c>
      <c r="E2218" s="40">
        <v>36</v>
      </c>
      <c r="F2218" s="40">
        <v>268</v>
      </c>
      <c r="G2218" s="40">
        <v>155</v>
      </c>
      <c r="H2218" s="40">
        <v>94</v>
      </c>
      <c r="I2218" s="40">
        <v>68</v>
      </c>
      <c r="J2218" s="40">
        <v>80</v>
      </c>
      <c r="K2218" s="40">
        <v>27</v>
      </c>
    </row>
    <row r="2219" spans="1:11">
      <c r="A2219" s="3" t="s">
        <v>3421</v>
      </c>
      <c r="B2219" s="3" t="s">
        <v>3313</v>
      </c>
      <c r="C2219" s="3" t="s">
        <v>3422</v>
      </c>
      <c r="D2219" s="40">
        <v>58</v>
      </c>
      <c r="E2219" s="40" t="s">
        <v>4351</v>
      </c>
      <c r="F2219" s="40">
        <v>23</v>
      </c>
      <c r="G2219" s="40" t="s">
        <v>4351</v>
      </c>
      <c r="H2219" s="40">
        <v>14</v>
      </c>
      <c r="I2219" s="40" t="s">
        <v>4351</v>
      </c>
      <c r="J2219" s="40" t="s">
        <v>4351</v>
      </c>
      <c r="K2219" s="40" t="s">
        <v>4351</v>
      </c>
    </row>
    <row r="2220" spans="1:11">
      <c r="A2220" s="3" t="s">
        <v>3423</v>
      </c>
      <c r="B2220" s="3" t="s">
        <v>3313</v>
      </c>
      <c r="C2220" s="3" t="s">
        <v>3424</v>
      </c>
      <c r="D2220" s="40">
        <v>455</v>
      </c>
      <c r="E2220" s="40" t="s">
        <v>4351</v>
      </c>
      <c r="F2220" s="40">
        <v>217</v>
      </c>
      <c r="G2220" s="40">
        <v>77</v>
      </c>
      <c r="H2220" s="40">
        <v>62</v>
      </c>
      <c r="I2220" s="40">
        <v>47</v>
      </c>
      <c r="J2220" s="40">
        <v>37</v>
      </c>
      <c r="K2220" s="40" t="s">
        <v>4351</v>
      </c>
    </row>
    <row r="2221" spans="1:11">
      <c r="A2221" s="3" t="s">
        <v>3425</v>
      </c>
      <c r="B2221" s="3" t="s">
        <v>3313</v>
      </c>
      <c r="C2221" s="3" t="s">
        <v>3426</v>
      </c>
      <c r="D2221" s="40">
        <v>130</v>
      </c>
      <c r="E2221" s="40" t="s">
        <v>4351</v>
      </c>
      <c r="F2221" s="40">
        <v>50</v>
      </c>
      <c r="G2221" s="40">
        <v>23</v>
      </c>
      <c r="H2221" s="40">
        <v>30</v>
      </c>
      <c r="I2221" s="40">
        <v>17</v>
      </c>
      <c r="J2221" s="40" t="s">
        <v>4351</v>
      </c>
      <c r="K2221" s="40" t="s">
        <v>4351</v>
      </c>
    </row>
    <row r="2222" spans="1:11">
      <c r="A2222" s="3" t="s">
        <v>3427</v>
      </c>
      <c r="B2222" s="3" t="s">
        <v>3313</v>
      </c>
      <c r="C2222" s="3" t="s">
        <v>394</v>
      </c>
      <c r="D2222" s="40">
        <v>381</v>
      </c>
      <c r="E2222" s="40" t="s">
        <v>4351</v>
      </c>
      <c r="F2222" s="40">
        <v>180</v>
      </c>
      <c r="G2222" s="40">
        <v>75</v>
      </c>
      <c r="H2222" s="40">
        <v>67</v>
      </c>
      <c r="I2222" s="40">
        <v>30</v>
      </c>
      <c r="J2222" s="40">
        <v>19</v>
      </c>
      <c r="K2222" s="40" t="s">
        <v>4351</v>
      </c>
    </row>
    <row r="2223" spans="1:11">
      <c r="A2223" s="3" t="s">
        <v>3428</v>
      </c>
      <c r="B2223" s="3" t="s">
        <v>3313</v>
      </c>
      <c r="C2223" s="3" t="s">
        <v>3429</v>
      </c>
      <c r="D2223" s="40">
        <v>706</v>
      </c>
      <c r="E2223" s="40" t="s">
        <v>4351</v>
      </c>
      <c r="F2223" s="40">
        <v>248</v>
      </c>
      <c r="G2223" s="40">
        <v>142</v>
      </c>
      <c r="H2223" s="40">
        <v>134</v>
      </c>
      <c r="I2223" s="40">
        <v>80</v>
      </c>
      <c r="J2223" s="40">
        <v>78</v>
      </c>
      <c r="K2223" s="40" t="s">
        <v>4351</v>
      </c>
    </row>
    <row r="2224" spans="1:11">
      <c r="A2224" s="3" t="s">
        <v>3430</v>
      </c>
      <c r="B2224" s="3" t="s">
        <v>3313</v>
      </c>
      <c r="C2224" s="3" t="s">
        <v>3431</v>
      </c>
      <c r="D2224" s="40">
        <v>3675</v>
      </c>
      <c r="E2224" s="40">
        <v>169</v>
      </c>
      <c r="F2224" s="40">
        <v>1130</v>
      </c>
      <c r="G2224" s="40">
        <v>705</v>
      </c>
      <c r="H2224" s="40">
        <v>687</v>
      </c>
      <c r="I2224" s="40">
        <v>446</v>
      </c>
      <c r="J2224" s="40">
        <v>418</v>
      </c>
      <c r="K2224" s="40">
        <v>120</v>
      </c>
    </row>
    <row r="2225" spans="1:11">
      <c r="A2225" s="3" t="s">
        <v>3432</v>
      </c>
      <c r="B2225" s="3" t="s">
        <v>3313</v>
      </c>
      <c r="C2225" s="3" t="s">
        <v>804</v>
      </c>
      <c r="D2225" s="40">
        <v>103</v>
      </c>
      <c r="E2225" s="40" t="s">
        <v>4351</v>
      </c>
      <c r="F2225" s="40">
        <v>39</v>
      </c>
      <c r="G2225" s="40">
        <v>24</v>
      </c>
      <c r="H2225" s="40">
        <v>21</v>
      </c>
      <c r="I2225" s="40" t="s">
        <v>4351</v>
      </c>
      <c r="J2225" s="40" t="s">
        <v>4351</v>
      </c>
      <c r="K2225" s="40" t="s">
        <v>4351</v>
      </c>
    </row>
    <row r="2226" spans="1:11">
      <c r="A2226" s="3" t="s">
        <v>3433</v>
      </c>
      <c r="B2226" s="3" t="s">
        <v>3313</v>
      </c>
      <c r="C2226" s="3" t="s">
        <v>1245</v>
      </c>
      <c r="D2226" s="40">
        <v>8088</v>
      </c>
      <c r="E2226" s="40">
        <v>222</v>
      </c>
      <c r="F2226" s="40">
        <v>3665</v>
      </c>
      <c r="G2226" s="40">
        <v>1387</v>
      </c>
      <c r="H2226" s="40">
        <v>1198</v>
      </c>
      <c r="I2226" s="40">
        <v>719</v>
      </c>
      <c r="J2226" s="40">
        <v>739</v>
      </c>
      <c r="K2226" s="40">
        <v>158</v>
      </c>
    </row>
    <row r="2227" spans="1:11">
      <c r="A2227" s="3" t="s">
        <v>3434</v>
      </c>
      <c r="B2227" s="3" t="s">
        <v>3313</v>
      </c>
      <c r="C2227" s="3" t="s">
        <v>3435</v>
      </c>
      <c r="D2227" s="40">
        <v>44199</v>
      </c>
      <c r="E2227" s="40">
        <v>1306</v>
      </c>
      <c r="F2227" s="40">
        <v>24193</v>
      </c>
      <c r="G2227" s="40">
        <v>9314</v>
      </c>
      <c r="H2227" s="40">
        <v>4728</v>
      </c>
      <c r="I2227" s="40">
        <v>1870</v>
      </c>
      <c r="J2227" s="40">
        <v>1557</v>
      </c>
      <c r="K2227" s="40">
        <v>1231</v>
      </c>
    </row>
    <row r="2228" spans="1:11">
      <c r="A2228" s="3" t="s">
        <v>3436</v>
      </c>
      <c r="B2228" s="3" t="s">
        <v>3313</v>
      </c>
      <c r="C2228" s="3" t="s">
        <v>3437</v>
      </c>
      <c r="D2228" s="40">
        <v>1972</v>
      </c>
      <c r="E2228" s="40">
        <v>54</v>
      </c>
      <c r="F2228" s="40">
        <v>583</v>
      </c>
      <c r="G2228" s="40">
        <v>411</v>
      </c>
      <c r="H2228" s="40">
        <v>444</v>
      </c>
      <c r="I2228" s="40">
        <v>232</v>
      </c>
      <c r="J2228" s="40">
        <v>200</v>
      </c>
      <c r="K2228" s="40">
        <v>48</v>
      </c>
    </row>
    <row r="2229" spans="1:11">
      <c r="A2229" s="3" t="s">
        <v>3438</v>
      </c>
      <c r="B2229" s="3" t="s">
        <v>3313</v>
      </c>
      <c r="C2229" s="3" t="s">
        <v>3439</v>
      </c>
      <c r="D2229" s="40">
        <v>487</v>
      </c>
      <c r="E2229" s="40" t="s">
        <v>4351</v>
      </c>
      <c r="F2229" s="40">
        <v>188</v>
      </c>
      <c r="G2229" s="40">
        <v>103</v>
      </c>
      <c r="H2229" s="40">
        <v>87</v>
      </c>
      <c r="I2229" s="40">
        <v>53</v>
      </c>
      <c r="J2229" s="40">
        <v>39</v>
      </c>
      <c r="K2229" s="40" t="s">
        <v>4351</v>
      </c>
    </row>
    <row r="2230" spans="1:11">
      <c r="A2230" s="3" t="s">
        <v>3440</v>
      </c>
      <c r="B2230" s="3" t="s">
        <v>3313</v>
      </c>
      <c r="C2230" s="3" t="s">
        <v>584</v>
      </c>
      <c r="D2230" s="40">
        <v>975</v>
      </c>
      <c r="E2230" s="40">
        <v>37</v>
      </c>
      <c r="F2230" s="40">
        <v>361</v>
      </c>
      <c r="G2230" s="40">
        <v>200</v>
      </c>
      <c r="H2230" s="40">
        <v>170</v>
      </c>
      <c r="I2230" s="40">
        <v>85</v>
      </c>
      <c r="J2230" s="40">
        <v>104</v>
      </c>
      <c r="K2230" s="40">
        <v>18</v>
      </c>
    </row>
    <row r="2231" spans="1:11">
      <c r="A2231" s="3" t="s">
        <v>3441</v>
      </c>
      <c r="B2231" s="3" t="s">
        <v>3313</v>
      </c>
      <c r="C2231" s="3" t="s">
        <v>62</v>
      </c>
      <c r="D2231" s="40">
        <v>740</v>
      </c>
      <c r="E2231" s="40">
        <v>65</v>
      </c>
      <c r="F2231" s="40">
        <v>206</v>
      </c>
      <c r="G2231" s="40">
        <v>143</v>
      </c>
      <c r="H2231" s="40">
        <v>156</v>
      </c>
      <c r="I2231" s="40">
        <v>51</v>
      </c>
      <c r="J2231" s="40">
        <v>81</v>
      </c>
      <c r="K2231" s="40">
        <v>38</v>
      </c>
    </row>
    <row r="2232" spans="1:11">
      <c r="A2232" s="3" t="s">
        <v>3442</v>
      </c>
      <c r="B2232" s="3" t="s">
        <v>3313</v>
      </c>
      <c r="C2232" s="3" t="s">
        <v>3443</v>
      </c>
      <c r="D2232" s="40">
        <v>84</v>
      </c>
      <c r="E2232" s="40" t="s">
        <v>4351</v>
      </c>
      <c r="F2232" s="40">
        <v>23</v>
      </c>
      <c r="G2232" s="40">
        <v>24</v>
      </c>
      <c r="H2232" s="40">
        <v>13</v>
      </c>
      <c r="I2232" s="40">
        <v>12</v>
      </c>
      <c r="J2232" s="40" t="s">
        <v>4351</v>
      </c>
      <c r="K2232" s="40" t="s">
        <v>4351</v>
      </c>
    </row>
    <row r="2233" spans="1:11">
      <c r="A2233" s="3" t="s">
        <v>3444</v>
      </c>
      <c r="B2233" s="3" t="s">
        <v>3313</v>
      </c>
      <c r="C2233" s="3" t="s">
        <v>587</v>
      </c>
      <c r="D2233" s="40">
        <v>159</v>
      </c>
      <c r="E2233" s="40" t="s">
        <v>4351</v>
      </c>
      <c r="F2233" s="40">
        <v>55</v>
      </c>
      <c r="G2233" s="40">
        <v>42</v>
      </c>
      <c r="H2233" s="40">
        <v>20</v>
      </c>
      <c r="I2233" s="40">
        <v>20</v>
      </c>
      <c r="J2233" s="40">
        <v>12</v>
      </c>
      <c r="K2233" s="40" t="s">
        <v>4351</v>
      </c>
    </row>
    <row r="2234" spans="1:11">
      <c r="A2234" s="3" t="s">
        <v>3445</v>
      </c>
      <c r="B2234" s="3" t="s">
        <v>3313</v>
      </c>
      <c r="C2234" s="3" t="s">
        <v>3446</v>
      </c>
      <c r="D2234" s="40">
        <v>54</v>
      </c>
      <c r="E2234" s="40" t="s">
        <v>4351</v>
      </c>
      <c r="F2234" s="40" t="s">
        <v>4351</v>
      </c>
      <c r="G2234" s="40">
        <v>18</v>
      </c>
      <c r="H2234" s="40" t="s">
        <v>4351</v>
      </c>
      <c r="I2234" s="40" t="s">
        <v>4351</v>
      </c>
      <c r="J2234" s="40" t="s">
        <v>4351</v>
      </c>
      <c r="K2234" s="40">
        <v>0</v>
      </c>
    </row>
    <row r="2235" spans="1:11">
      <c r="A2235" s="3" t="s">
        <v>3447</v>
      </c>
      <c r="B2235" s="3" t="s">
        <v>3313</v>
      </c>
      <c r="C2235" s="3" t="s">
        <v>3448</v>
      </c>
      <c r="D2235" s="40">
        <v>49605</v>
      </c>
      <c r="E2235" s="40">
        <v>3199</v>
      </c>
      <c r="F2235" s="40">
        <v>22182</v>
      </c>
      <c r="G2235" s="40">
        <v>8737</v>
      </c>
      <c r="H2235" s="40">
        <v>6438</v>
      </c>
      <c r="I2235" s="40">
        <v>3260</v>
      </c>
      <c r="J2235" s="40">
        <v>3331</v>
      </c>
      <c r="K2235" s="40">
        <v>2458</v>
      </c>
    </row>
    <row r="2236" spans="1:11">
      <c r="A2236" s="3" t="s">
        <v>3449</v>
      </c>
      <c r="B2236" s="3" t="s">
        <v>3313</v>
      </c>
      <c r="C2236" s="3" t="s">
        <v>64</v>
      </c>
      <c r="D2236" s="40">
        <v>497</v>
      </c>
      <c r="E2236" s="40" t="s">
        <v>4351</v>
      </c>
      <c r="F2236" s="40">
        <v>213</v>
      </c>
      <c r="G2236" s="40">
        <v>78</v>
      </c>
      <c r="H2236" s="40">
        <v>96</v>
      </c>
      <c r="I2236" s="40">
        <v>40</v>
      </c>
      <c r="J2236" s="40">
        <v>44</v>
      </c>
      <c r="K2236" s="40" t="s">
        <v>4351</v>
      </c>
    </row>
    <row r="2237" spans="1:11">
      <c r="A2237" s="3" t="s">
        <v>3450</v>
      </c>
      <c r="B2237" s="3" t="s">
        <v>3313</v>
      </c>
      <c r="C2237" s="3" t="s">
        <v>3451</v>
      </c>
      <c r="D2237" s="40">
        <v>512</v>
      </c>
      <c r="E2237" s="40">
        <v>15</v>
      </c>
      <c r="F2237" s="40">
        <v>173</v>
      </c>
      <c r="G2237" s="40">
        <v>125</v>
      </c>
      <c r="H2237" s="40">
        <v>89</v>
      </c>
      <c r="I2237" s="40">
        <v>33</v>
      </c>
      <c r="J2237" s="40">
        <v>60</v>
      </c>
      <c r="K2237" s="40">
        <v>17</v>
      </c>
    </row>
    <row r="2238" spans="1:11">
      <c r="A2238" s="3" t="s">
        <v>3452</v>
      </c>
      <c r="B2238" s="3" t="s">
        <v>3313</v>
      </c>
      <c r="C2238" s="3" t="s">
        <v>3453</v>
      </c>
      <c r="D2238" s="40">
        <v>688</v>
      </c>
      <c r="E2238" s="40" t="s">
        <v>4351</v>
      </c>
      <c r="F2238" s="40">
        <v>348</v>
      </c>
      <c r="G2238" s="40">
        <v>130</v>
      </c>
      <c r="H2238" s="40">
        <v>97</v>
      </c>
      <c r="I2238" s="40">
        <v>40</v>
      </c>
      <c r="J2238" s="40">
        <v>49</v>
      </c>
      <c r="K2238" s="40" t="s">
        <v>4351</v>
      </c>
    </row>
    <row r="2239" spans="1:11">
      <c r="A2239" s="3" t="s">
        <v>3454</v>
      </c>
      <c r="B2239" s="3" t="s">
        <v>3313</v>
      </c>
      <c r="C2239" s="3" t="s">
        <v>3455</v>
      </c>
      <c r="D2239" s="40">
        <v>391</v>
      </c>
      <c r="E2239" s="40" t="s">
        <v>4351</v>
      </c>
      <c r="F2239" s="40">
        <v>139</v>
      </c>
      <c r="G2239" s="40">
        <v>58</v>
      </c>
      <c r="H2239" s="40">
        <v>98</v>
      </c>
      <c r="I2239" s="40">
        <v>32</v>
      </c>
      <c r="J2239" s="40">
        <v>35</v>
      </c>
      <c r="K2239" s="40" t="s">
        <v>4351</v>
      </c>
    </row>
    <row r="2240" spans="1:11">
      <c r="A2240" s="3" t="s">
        <v>3456</v>
      </c>
      <c r="B2240" s="3" t="s">
        <v>3313</v>
      </c>
      <c r="C2240" s="3" t="s">
        <v>3457</v>
      </c>
      <c r="D2240" s="40">
        <v>12107</v>
      </c>
      <c r="E2240" s="40">
        <v>817</v>
      </c>
      <c r="F2240" s="40">
        <v>4646</v>
      </c>
      <c r="G2240" s="40">
        <v>2372</v>
      </c>
      <c r="H2240" s="40">
        <v>1791</v>
      </c>
      <c r="I2240" s="40">
        <v>956</v>
      </c>
      <c r="J2240" s="40">
        <v>1062</v>
      </c>
      <c r="K2240" s="40">
        <v>463</v>
      </c>
    </row>
    <row r="2241" spans="1:11">
      <c r="A2241" s="3" t="s">
        <v>3458</v>
      </c>
      <c r="B2241" s="3" t="s">
        <v>3313</v>
      </c>
      <c r="C2241" s="3" t="s">
        <v>3459</v>
      </c>
      <c r="D2241" s="40">
        <v>126</v>
      </c>
      <c r="E2241" s="40">
        <v>14</v>
      </c>
      <c r="F2241" s="40">
        <v>55</v>
      </c>
      <c r="G2241" s="40">
        <v>36</v>
      </c>
      <c r="H2241" s="40" t="s">
        <v>4351</v>
      </c>
      <c r="I2241" s="40" t="s">
        <v>4351</v>
      </c>
      <c r="J2241" s="40" t="s">
        <v>4351</v>
      </c>
      <c r="K2241" s="40" t="s">
        <v>4351</v>
      </c>
    </row>
    <row r="2242" spans="1:11">
      <c r="A2242" s="3" t="s">
        <v>3460</v>
      </c>
      <c r="B2242" s="3" t="s">
        <v>3313</v>
      </c>
      <c r="C2242" s="3" t="s">
        <v>3461</v>
      </c>
      <c r="D2242" s="40">
        <v>2093</v>
      </c>
      <c r="E2242" s="40">
        <v>509</v>
      </c>
      <c r="F2242" s="40">
        <v>689</v>
      </c>
      <c r="G2242" s="40">
        <v>356</v>
      </c>
      <c r="H2242" s="40">
        <v>245</v>
      </c>
      <c r="I2242" s="40">
        <v>92</v>
      </c>
      <c r="J2242" s="40">
        <v>146</v>
      </c>
      <c r="K2242" s="40">
        <v>56</v>
      </c>
    </row>
    <row r="2243" spans="1:11">
      <c r="A2243" s="3" t="s">
        <v>3462</v>
      </c>
      <c r="B2243" s="3" t="s">
        <v>3313</v>
      </c>
      <c r="C2243" s="3" t="s">
        <v>3463</v>
      </c>
      <c r="D2243" s="40">
        <v>47</v>
      </c>
      <c r="E2243" s="40" t="s">
        <v>4351</v>
      </c>
      <c r="F2243" s="40" t="s">
        <v>4351</v>
      </c>
      <c r="G2243" s="40" t="s">
        <v>4351</v>
      </c>
      <c r="H2243" s="40" t="s">
        <v>4351</v>
      </c>
      <c r="I2243" s="40" t="s">
        <v>4351</v>
      </c>
      <c r="J2243" s="40" t="s">
        <v>4351</v>
      </c>
      <c r="K2243" s="40" t="s">
        <v>4351</v>
      </c>
    </row>
    <row r="2244" spans="1:11">
      <c r="A2244" s="3" t="s">
        <v>3464</v>
      </c>
      <c r="B2244" s="3" t="s">
        <v>3313</v>
      </c>
      <c r="C2244" s="3" t="s">
        <v>3465</v>
      </c>
      <c r="D2244" s="40">
        <v>226</v>
      </c>
      <c r="E2244" s="40" t="s">
        <v>4351</v>
      </c>
      <c r="F2244" s="40">
        <v>82</v>
      </c>
      <c r="G2244" s="40">
        <v>40</v>
      </c>
      <c r="H2244" s="40">
        <v>41</v>
      </c>
      <c r="I2244" s="40">
        <v>15</v>
      </c>
      <c r="J2244" s="40">
        <v>33</v>
      </c>
      <c r="K2244" s="40" t="s">
        <v>4351</v>
      </c>
    </row>
    <row r="2245" spans="1:11">
      <c r="A2245" s="3" t="s">
        <v>3466</v>
      </c>
      <c r="B2245" s="3" t="s">
        <v>3313</v>
      </c>
      <c r="C2245" s="3" t="s">
        <v>3467</v>
      </c>
      <c r="D2245" s="40">
        <v>547</v>
      </c>
      <c r="E2245" s="40" t="s">
        <v>4351</v>
      </c>
      <c r="F2245" s="40">
        <v>224</v>
      </c>
      <c r="G2245" s="40">
        <v>111</v>
      </c>
      <c r="H2245" s="40">
        <v>84</v>
      </c>
      <c r="I2245" s="40">
        <v>40</v>
      </c>
      <c r="J2245" s="40">
        <v>60</v>
      </c>
      <c r="K2245" s="40" t="s">
        <v>4351</v>
      </c>
    </row>
    <row r="2246" spans="1:11">
      <c r="A2246" s="3" t="s">
        <v>3468</v>
      </c>
      <c r="B2246" s="3" t="s">
        <v>3313</v>
      </c>
      <c r="C2246" s="3" t="s">
        <v>1259</v>
      </c>
      <c r="D2246" s="40">
        <v>454</v>
      </c>
      <c r="E2246" s="40" t="s">
        <v>4351</v>
      </c>
      <c r="F2246" s="40">
        <v>125</v>
      </c>
      <c r="G2246" s="40">
        <v>128</v>
      </c>
      <c r="H2246" s="40">
        <v>74</v>
      </c>
      <c r="I2246" s="40">
        <v>60</v>
      </c>
      <c r="J2246" s="40">
        <v>40</v>
      </c>
      <c r="K2246" s="40" t="s">
        <v>4351</v>
      </c>
    </row>
    <row r="2247" spans="1:11">
      <c r="A2247" s="3" t="s">
        <v>3469</v>
      </c>
      <c r="B2247" s="3" t="s">
        <v>3313</v>
      </c>
      <c r="C2247" s="3" t="s">
        <v>3470</v>
      </c>
      <c r="D2247" s="40">
        <v>4348</v>
      </c>
      <c r="E2247" s="40">
        <v>106</v>
      </c>
      <c r="F2247" s="40">
        <v>1682</v>
      </c>
      <c r="G2247" s="40">
        <v>927</v>
      </c>
      <c r="H2247" s="40">
        <v>665</v>
      </c>
      <c r="I2247" s="40">
        <v>407</v>
      </c>
      <c r="J2247" s="40">
        <v>490</v>
      </c>
      <c r="K2247" s="40">
        <v>71</v>
      </c>
    </row>
    <row r="2248" spans="1:11">
      <c r="A2248" s="3" t="s">
        <v>3471</v>
      </c>
      <c r="B2248" s="3" t="s">
        <v>3313</v>
      </c>
      <c r="C2248" s="3" t="s">
        <v>3472</v>
      </c>
      <c r="D2248" s="40">
        <v>5318</v>
      </c>
      <c r="E2248" s="40">
        <v>144</v>
      </c>
      <c r="F2248" s="40">
        <v>2143</v>
      </c>
      <c r="G2248" s="40">
        <v>1102</v>
      </c>
      <c r="H2248" s="40">
        <v>825</v>
      </c>
      <c r="I2248" s="40">
        <v>516</v>
      </c>
      <c r="J2248" s="40">
        <v>475</v>
      </c>
      <c r="K2248" s="40">
        <v>113</v>
      </c>
    </row>
    <row r="2249" spans="1:11">
      <c r="A2249" s="3" t="s">
        <v>3473</v>
      </c>
      <c r="B2249" s="3" t="s">
        <v>3313</v>
      </c>
      <c r="C2249" s="3" t="s">
        <v>3474</v>
      </c>
      <c r="D2249" s="40">
        <v>649</v>
      </c>
      <c r="E2249" s="40">
        <v>51</v>
      </c>
      <c r="F2249" s="40">
        <v>255</v>
      </c>
      <c r="G2249" s="40">
        <v>140</v>
      </c>
      <c r="H2249" s="40">
        <v>91</v>
      </c>
      <c r="I2249" s="40">
        <v>51</v>
      </c>
      <c r="J2249" s="40">
        <v>44</v>
      </c>
      <c r="K2249" s="40">
        <v>17</v>
      </c>
    </row>
    <row r="2250" spans="1:11">
      <c r="A2250" s="3" t="s">
        <v>3475</v>
      </c>
      <c r="B2250" s="3" t="s">
        <v>3313</v>
      </c>
      <c r="C2250" s="3" t="s">
        <v>2305</v>
      </c>
      <c r="D2250" s="40">
        <v>4723</v>
      </c>
      <c r="E2250" s="40">
        <v>194</v>
      </c>
      <c r="F2250" s="40">
        <v>1576</v>
      </c>
      <c r="G2250" s="40">
        <v>962</v>
      </c>
      <c r="H2250" s="40">
        <v>870</v>
      </c>
      <c r="I2250" s="40">
        <v>508</v>
      </c>
      <c r="J2250" s="40">
        <v>495</v>
      </c>
      <c r="K2250" s="40">
        <v>118</v>
      </c>
    </row>
    <row r="2251" spans="1:11">
      <c r="A2251" s="3" t="s">
        <v>3476</v>
      </c>
      <c r="B2251" s="3" t="s">
        <v>3313</v>
      </c>
      <c r="C2251" s="3" t="s">
        <v>70</v>
      </c>
      <c r="D2251" s="40">
        <v>905</v>
      </c>
      <c r="E2251" s="40">
        <v>13</v>
      </c>
      <c r="F2251" s="40">
        <v>385</v>
      </c>
      <c r="G2251" s="40">
        <v>185</v>
      </c>
      <c r="H2251" s="40">
        <v>147</v>
      </c>
      <c r="I2251" s="40">
        <v>84</v>
      </c>
      <c r="J2251" s="40">
        <v>71</v>
      </c>
      <c r="K2251" s="40">
        <v>20</v>
      </c>
    </row>
    <row r="2252" spans="1:11">
      <c r="A2252" s="3" t="s">
        <v>3477</v>
      </c>
      <c r="B2252" s="3" t="s">
        <v>3313</v>
      </c>
      <c r="C2252" s="3" t="s">
        <v>608</v>
      </c>
      <c r="D2252" s="40">
        <v>96</v>
      </c>
      <c r="E2252" s="40" t="s">
        <v>4351</v>
      </c>
      <c r="F2252" s="40">
        <v>32</v>
      </c>
      <c r="G2252" s="40">
        <v>28</v>
      </c>
      <c r="H2252" s="40">
        <v>16</v>
      </c>
      <c r="I2252" s="40" t="s">
        <v>4351</v>
      </c>
      <c r="J2252" s="40" t="s">
        <v>4351</v>
      </c>
      <c r="K2252" s="40" t="s">
        <v>4351</v>
      </c>
    </row>
    <row r="2253" spans="1:11">
      <c r="A2253" s="3" t="s">
        <v>3478</v>
      </c>
      <c r="B2253" s="3" t="s">
        <v>3313</v>
      </c>
      <c r="C2253" s="3" t="s">
        <v>408</v>
      </c>
      <c r="D2253" s="40">
        <v>303</v>
      </c>
      <c r="E2253" s="40" t="s">
        <v>4351</v>
      </c>
      <c r="F2253" s="40">
        <v>101</v>
      </c>
      <c r="G2253" s="40">
        <v>57</v>
      </c>
      <c r="H2253" s="40">
        <v>48</v>
      </c>
      <c r="I2253" s="40">
        <v>35</v>
      </c>
      <c r="J2253" s="40">
        <v>50</v>
      </c>
      <c r="K2253" s="40" t="s">
        <v>4351</v>
      </c>
    </row>
    <row r="2254" spans="1:11">
      <c r="A2254" s="3" t="s">
        <v>3479</v>
      </c>
      <c r="B2254" s="3" t="s">
        <v>3313</v>
      </c>
      <c r="C2254" s="3" t="s">
        <v>3480</v>
      </c>
      <c r="D2254" s="40">
        <v>136</v>
      </c>
      <c r="E2254" s="40" t="s">
        <v>4351</v>
      </c>
      <c r="F2254" s="40">
        <v>40</v>
      </c>
      <c r="G2254" s="40">
        <v>32</v>
      </c>
      <c r="H2254" s="40">
        <v>32</v>
      </c>
      <c r="I2254" s="40">
        <v>18</v>
      </c>
      <c r="J2254" s="40" t="s">
        <v>4351</v>
      </c>
      <c r="K2254" s="40" t="s">
        <v>4351</v>
      </c>
    </row>
    <row r="2255" spans="1:11">
      <c r="A2255" s="3" t="s">
        <v>3481</v>
      </c>
      <c r="B2255" s="3" t="s">
        <v>3313</v>
      </c>
      <c r="C2255" s="3" t="s">
        <v>3235</v>
      </c>
      <c r="D2255" s="40">
        <v>114</v>
      </c>
      <c r="E2255" s="40" t="s">
        <v>4351</v>
      </c>
      <c r="F2255" s="40">
        <v>45</v>
      </c>
      <c r="G2255" s="40">
        <v>22</v>
      </c>
      <c r="H2255" s="40">
        <v>18</v>
      </c>
      <c r="I2255" s="40">
        <v>12</v>
      </c>
      <c r="J2255" s="40">
        <v>12</v>
      </c>
      <c r="K2255" s="40" t="s">
        <v>4351</v>
      </c>
    </row>
    <row r="2256" spans="1:11">
      <c r="A2256" s="3" t="s">
        <v>3482</v>
      </c>
      <c r="B2256" s="3" t="s">
        <v>3313</v>
      </c>
      <c r="C2256" s="3" t="s">
        <v>819</v>
      </c>
      <c r="D2256" s="40">
        <v>1356</v>
      </c>
      <c r="E2256" s="40">
        <v>102</v>
      </c>
      <c r="F2256" s="40">
        <v>496</v>
      </c>
      <c r="G2256" s="40">
        <v>276</v>
      </c>
      <c r="H2256" s="40">
        <v>175</v>
      </c>
      <c r="I2256" s="40">
        <v>129</v>
      </c>
      <c r="J2256" s="40">
        <v>141</v>
      </c>
      <c r="K2256" s="40">
        <v>37</v>
      </c>
    </row>
    <row r="2257" spans="1:11">
      <c r="A2257" s="3" t="s">
        <v>3483</v>
      </c>
      <c r="B2257" s="3" t="s">
        <v>3313</v>
      </c>
      <c r="C2257" s="3" t="s">
        <v>614</v>
      </c>
      <c r="D2257" s="40">
        <v>226991</v>
      </c>
      <c r="E2257" s="40">
        <v>11311</v>
      </c>
      <c r="F2257" s="40">
        <v>111012</v>
      </c>
      <c r="G2257" s="40">
        <v>42118</v>
      </c>
      <c r="H2257" s="40">
        <v>25662</v>
      </c>
      <c r="I2257" s="40">
        <v>11731</v>
      </c>
      <c r="J2257" s="40">
        <v>10639</v>
      </c>
      <c r="K2257" s="40">
        <v>14518</v>
      </c>
    </row>
    <row r="2258" spans="1:11">
      <c r="A2258" s="3" t="s">
        <v>3484</v>
      </c>
      <c r="B2258" s="3" t="s">
        <v>3313</v>
      </c>
      <c r="C2258" s="3" t="s">
        <v>965</v>
      </c>
      <c r="D2258" s="40">
        <v>2323</v>
      </c>
      <c r="E2258" s="40">
        <v>58</v>
      </c>
      <c r="F2258" s="40">
        <v>1019</v>
      </c>
      <c r="G2258" s="40">
        <v>440</v>
      </c>
      <c r="H2258" s="40">
        <v>332</v>
      </c>
      <c r="I2258" s="40">
        <v>218</v>
      </c>
      <c r="J2258" s="40">
        <v>226</v>
      </c>
      <c r="K2258" s="40">
        <v>30</v>
      </c>
    </row>
    <row r="2259" spans="1:11">
      <c r="A2259" s="3" t="s">
        <v>3485</v>
      </c>
      <c r="B2259" s="3" t="s">
        <v>3313</v>
      </c>
      <c r="C2259" s="3" t="s">
        <v>3486</v>
      </c>
      <c r="D2259" s="40">
        <v>135</v>
      </c>
      <c r="E2259" s="40" t="s">
        <v>4351</v>
      </c>
      <c r="F2259" s="40">
        <v>20</v>
      </c>
      <c r="G2259" s="40">
        <v>23</v>
      </c>
      <c r="H2259" s="40">
        <v>25</v>
      </c>
      <c r="I2259" s="40">
        <v>23</v>
      </c>
      <c r="J2259" s="40">
        <v>30</v>
      </c>
      <c r="K2259" s="40" t="s">
        <v>4351</v>
      </c>
    </row>
    <row r="2260" spans="1:11">
      <c r="A2260" s="3" t="s">
        <v>3487</v>
      </c>
      <c r="B2260" s="3" t="s">
        <v>3313</v>
      </c>
      <c r="C2260" s="3" t="s">
        <v>1270</v>
      </c>
      <c r="D2260" s="40">
        <v>211</v>
      </c>
      <c r="E2260" s="40">
        <v>15</v>
      </c>
      <c r="F2260" s="40">
        <v>87</v>
      </c>
      <c r="G2260" s="40">
        <v>38</v>
      </c>
      <c r="H2260" s="40">
        <v>27</v>
      </c>
      <c r="I2260" s="40">
        <v>27</v>
      </c>
      <c r="J2260" s="40" t="s">
        <v>4351</v>
      </c>
      <c r="K2260" s="40" t="s">
        <v>4351</v>
      </c>
    </row>
    <row r="2261" spans="1:11">
      <c r="A2261" s="3" t="s">
        <v>3488</v>
      </c>
      <c r="B2261" s="3" t="s">
        <v>3313</v>
      </c>
      <c r="C2261" s="3" t="s">
        <v>3489</v>
      </c>
      <c r="D2261" s="40">
        <v>7225</v>
      </c>
      <c r="E2261" s="40">
        <v>706</v>
      </c>
      <c r="F2261" s="40">
        <v>2138</v>
      </c>
      <c r="G2261" s="40">
        <v>1352</v>
      </c>
      <c r="H2261" s="40">
        <v>1304</v>
      </c>
      <c r="I2261" s="40">
        <v>662</v>
      </c>
      <c r="J2261" s="40">
        <v>696</v>
      </c>
      <c r="K2261" s="40">
        <v>367</v>
      </c>
    </row>
    <row r="2262" spans="1:11">
      <c r="A2262" s="3" t="s">
        <v>3490</v>
      </c>
      <c r="B2262" s="3" t="s">
        <v>3313</v>
      </c>
      <c r="C2262" s="3" t="s">
        <v>3491</v>
      </c>
      <c r="D2262" s="40">
        <v>124</v>
      </c>
      <c r="E2262" s="40" t="s">
        <v>4351</v>
      </c>
      <c r="F2262" s="40">
        <v>18</v>
      </c>
      <c r="G2262" s="40">
        <v>19</v>
      </c>
      <c r="H2262" s="40">
        <v>33</v>
      </c>
      <c r="I2262" s="40">
        <v>19</v>
      </c>
      <c r="J2262" s="40">
        <v>17</v>
      </c>
      <c r="K2262" s="40" t="s">
        <v>4351</v>
      </c>
    </row>
    <row r="2263" spans="1:11">
      <c r="A2263" s="3" t="s">
        <v>3492</v>
      </c>
      <c r="B2263" s="3" t="s">
        <v>3313</v>
      </c>
      <c r="C2263" s="3" t="s">
        <v>821</v>
      </c>
      <c r="D2263" s="40">
        <v>3210</v>
      </c>
      <c r="E2263" s="40">
        <v>76</v>
      </c>
      <c r="F2263" s="40">
        <v>1261</v>
      </c>
      <c r="G2263" s="40">
        <v>711</v>
      </c>
      <c r="H2263" s="40">
        <v>562</v>
      </c>
      <c r="I2263" s="40">
        <v>246</v>
      </c>
      <c r="J2263" s="40">
        <v>291</v>
      </c>
      <c r="K2263" s="40">
        <v>63</v>
      </c>
    </row>
    <row r="2264" spans="1:11">
      <c r="A2264" s="3" t="s">
        <v>3493</v>
      </c>
      <c r="B2264" s="3" t="s">
        <v>3313</v>
      </c>
      <c r="C2264" s="3" t="s">
        <v>2309</v>
      </c>
      <c r="D2264" s="40">
        <v>34619</v>
      </c>
      <c r="E2264" s="40">
        <v>1032</v>
      </c>
      <c r="F2264" s="40">
        <v>20907</v>
      </c>
      <c r="G2264" s="40">
        <v>6955</v>
      </c>
      <c r="H2264" s="40">
        <v>2893</v>
      </c>
      <c r="I2264" s="40">
        <v>1093</v>
      </c>
      <c r="J2264" s="40">
        <v>859</v>
      </c>
      <c r="K2264" s="40">
        <v>880</v>
      </c>
    </row>
    <row r="2265" spans="1:11">
      <c r="A2265" s="3" t="s">
        <v>3494</v>
      </c>
      <c r="B2265" s="3" t="s">
        <v>3313</v>
      </c>
      <c r="C2265" s="3" t="s">
        <v>2002</v>
      </c>
      <c r="D2265" s="40">
        <v>1178</v>
      </c>
      <c r="E2265" s="40">
        <v>41</v>
      </c>
      <c r="F2265" s="40">
        <v>427</v>
      </c>
      <c r="G2265" s="40">
        <v>257</v>
      </c>
      <c r="H2265" s="40">
        <v>201</v>
      </c>
      <c r="I2265" s="40">
        <v>121</v>
      </c>
      <c r="J2265" s="40">
        <v>102</v>
      </c>
      <c r="K2265" s="40">
        <v>29</v>
      </c>
    </row>
    <row r="2266" spans="1:11">
      <c r="A2266" s="3" t="s">
        <v>3495</v>
      </c>
      <c r="B2266" s="3" t="s">
        <v>3313</v>
      </c>
      <c r="C2266" s="3" t="s">
        <v>3496</v>
      </c>
      <c r="D2266" s="40">
        <v>580</v>
      </c>
      <c r="E2266" s="40" t="s">
        <v>4351</v>
      </c>
      <c r="F2266" s="40">
        <v>191</v>
      </c>
      <c r="G2266" s="40">
        <v>132</v>
      </c>
      <c r="H2266" s="40">
        <v>104</v>
      </c>
      <c r="I2266" s="40">
        <v>55</v>
      </c>
      <c r="J2266" s="40">
        <v>70</v>
      </c>
      <c r="K2266" s="40" t="s">
        <v>4351</v>
      </c>
    </row>
    <row r="2267" spans="1:11">
      <c r="A2267" s="3" t="s">
        <v>3497</v>
      </c>
      <c r="B2267" s="3" t="s">
        <v>3313</v>
      </c>
      <c r="C2267" s="3" t="s">
        <v>3498</v>
      </c>
      <c r="D2267" s="40">
        <v>2693</v>
      </c>
      <c r="E2267" s="40">
        <v>78</v>
      </c>
      <c r="F2267" s="40">
        <v>927</v>
      </c>
      <c r="G2267" s="40">
        <v>513</v>
      </c>
      <c r="H2267" s="40">
        <v>422</v>
      </c>
      <c r="I2267" s="40">
        <v>334</v>
      </c>
      <c r="J2267" s="40">
        <v>356</v>
      </c>
      <c r="K2267" s="40">
        <v>63</v>
      </c>
    </row>
    <row r="2268" spans="1:11">
      <c r="A2268" s="3" t="s">
        <v>3499</v>
      </c>
      <c r="B2268" s="3" t="s">
        <v>3313</v>
      </c>
      <c r="C2268" s="3" t="s">
        <v>3500</v>
      </c>
      <c r="D2268" s="40">
        <v>1181</v>
      </c>
      <c r="E2268" s="40">
        <v>40</v>
      </c>
      <c r="F2268" s="40">
        <v>473</v>
      </c>
      <c r="G2268" s="40">
        <v>242</v>
      </c>
      <c r="H2268" s="40">
        <v>196</v>
      </c>
      <c r="I2268" s="40">
        <v>88</v>
      </c>
      <c r="J2268" s="40">
        <v>121</v>
      </c>
      <c r="K2268" s="40">
        <v>21</v>
      </c>
    </row>
    <row r="2269" spans="1:11">
      <c r="A2269" s="3" t="s">
        <v>3501</v>
      </c>
      <c r="B2269" s="3" t="s">
        <v>3313</v>
      </c>
      <c r="C2269" s="3" t="s">
        <v>74</v>
      </c>
      <c r="D2269" s="40">
        <v>1255</v>
      </c>
      <c r="E2269" s="40" t="s">
        <v>4351</v>
      </c>
      <c r="F2269" s="40">
        <v>938</v>
      </c>
      <c r="G2269" s="40">
        <v>128</v>
      </c>
      <c r="H2269" s="40">
        <v>91</v>
      </c>
      <c r="I2269" s="40">
        <v>34</v>
      </c>
      <c r="J2269" s="40">
        <v>44</v>
      </c>
      <c r="K2269" s="40" t="s">
        <v>4351</v>
      </c>
    </row>
    <row r="2270" spans="1:11">
      <c r="A2270" s="3" t="s">
        <v>3502</v>
      </c>
      <c r="B2270" s="3" t="s">
        <v>3313</v>
      </c>
      <c r="C2270" s="3" t="s">
        <v>283</v>
      </c>
      <c r="D2270" s="40">
        <v>775</v>
      </c>
      <c r="E2270" s="40">
        <v>36</v>
      </c>
      <c r="F2270" s="40">
        <v>242</v>
      </c>
      <c r="G2270" s="40">
        <v>165</v>
      </c>
      <c r="H2270" s="40">
        <v>133</v>
      </c>
      <c r="I2270" s="40">
        <v>104</v>
      </c>
      <c r="J2270" s="40">
        <v>73</v>
      </c>
      <c r="K2270" s="40">
        <v>22</v>
      </c>
    </row>
    <row r="2271" spans="1:11">
      <c r="A2271" s="3" t="s">
        <v>3503</v>
      </c>
      <c r="B2271" s="3" t="s">
        <v>3313</v>
      </c>
      <c r="C2271" s="3" t="s">
        <v>3504</v>
      </c>
      <c r="D2271" s="40">
        <v>242</v>
      </c>
      <c r="E2271" s="40" t="s">
        <v>4351</v>
      </c>
      <c r="F2271" s="40">
        <v>123</v>
      </c>
      <c r="G2271" s="40">
        <v>40</v>
      </c>
      <c r="H2271" s="40">
        <v>25</v>
      </c>
      <c r="I2271" s="40">
        <v>19</v>
      </c>
      <c r="J2271" s="40">
        <v>26</v>
      </c>
      <c r="K2271" s="40" t="s">
        <v>4351</v>
      </c>
    </row>
    <row r="2272" spans="1:11">
      <c r="A2272" s="3" t="s">
        <v>3505</v>
      </c>
      <c r="B2272" s="3" t="s">
        <v>3313</v>
      </c>
      <c r="C2272" s="3" t="s">
        <v>3506</v>
      </c>
      <c r="D2272" s="40">
        <v>3106</v>
      </c>
      <c r="E2272" s="40">
        <v>74</v>
      </c>
      <c r="F2272" s="40">
        <v>1313</v>
      </c>
      <c r="G2272" s="40">
        <v>660</v>
      </c>
      <c r="H2272" s="40">
        <v>461</v>
      </c>
      <c r="I2272" s="40">
        <v>282</v>
      </c>
      <c r="J2272" s="40">
        <v>237</v>
      </c>
      <c r="K2272" s="40">
        <v>79</v>
      </c>
    </row>
    <row r="2273" spans="1:11">
      <c r="A2273" s="3" t="s">
        <v>3507</v>
      </c>
      <c r="B2273" s="3" t="s">
        <v>3313</v>
      </c>
      <c r="C2273" s="3" t="s">
        <v>3136</v>
      </c>
      <c r="D2273" s="40">
        <v>490</v>
      </c>
      <c r="E2273" s="40" t="s">
        <v>4351</v>
      </c>
      <c r="F2273" s="40">
        <v>159</v>
      </c>
      <c r="G2273" s="40">
        <v>95</v>
      </c>
      <c r="H2273" s="40">
        <v>99</v>
      </c>
      <c r="I2273" s="40">
        <v>65</v>
      </c>
      <c r="J2273" s="40">
        <v>51</v>
      </c>
      <c r="K2273" s="40" t="s">
        <v>4351</v>
      </c>
    </row>
    <row r="2274" spans="1:11">
      <c r="A2274" s="3" t="s">
        <v>3508</v>
      </c>
      <c r="B2274" s="3" t="s">
        <v>3313</v>
      </c>
      <c r="C2274" s="3" t="s">
        <v>3509</v>
      </c>
      <c r="D2274" s="40">
        <v>60</v>
      </c>
      <c r="E2274" s="40">
        <v>0</v>
      </c>
      <c r="F2274" s="40">
        <v>31</v>
      </c>
      <c r="G2274" s="40" t="s">
        <v>4351</v>
      </c>
      <c r="H2274" s="40" t="s">
        <v>4351</v>
      </c>
      <c r="I2274" s="40" t="s">
        <v>4351</v>
      </c>
      <c r="J2274" s="40" t="s">
        <v>4351</v>
      </c>
      <c r="K2274" s="40" t="s">
        <v>4351</v>
      </c>
    </row>
    <row r="2275" spans="1:11">
      <c r="A2275" s="3" t="s">
        <v>3510</v>
      </c>
      <c r="B2275" s="3" t="s">
        <v>3313</v>
      </c>
      <c r="C2275" s="3" t="s">
        <v>3511</v>
      </c>
      <c r="D2275" s="40">
        <v>262</v>
      </c>
      <c r="E2275" s="40" t="s">
        <v>4351</v>
      </c>
      <c r="F2275" s="40">
        <v>88</v>
      </c>
      <c r="G2275" s="40">
        <v>62</v>
      </c>
      <c r="H2275" s="40">
        <v>44</v>
      </c>
      <c r="I2275" s="40">
        <v>24</v>
      </c>
      <c r="J2275" s="40">
        <v>30</v>
      </c>
      <c r="K2275" s="40" t="s">
        <v>4351</v>
      </c>
    </row>
    <row r="2276" spans="1:11">
      <c r="A2276" s="3" t="s">
        <v>3512</v>
      </c>
      <c r="B2276" s="3" t="s">
        <v>3313</v>
      </c>
      <c r="C2276" s="3" t="s">
        <v>76</v>
      </c>
      <c r="D2276" s="40">
        <v>512</v>
      </c>
      <c r="E2276" s="40">
        <v>23</v>
      </c>
      <c r="F2276" s="40">
        <v>143</v>
      </c>
      <c r="G2276" s="40">
        <v>98</v>
      </c>
      <c r="H2276" s="40">
        <v>106</v>
      </c>
      <c r="I2276" s="40">
        <v>65</v>
      </c>
      <c r="J2276" s="40">
        <v>64</v>
      </c>
      <c r="K2276" s="40">
        <v>13</v>
      </c>
    </row>
    <row r="2277" spans="1:11">
      <c r="A2277" s="3" t="s">
        <v>3513</v>
      </c>
      <c r="B2277" s="3" t="s">
        <v>3313</v>
      </c>
      <c r="C2277" s="3" t="s">
        <v>625</v>
      </c>
      <c r="D2277" s="40">
        <v>1011</v>
      </c>
      <c r="E2277" s="40">
        <v>55</v>
      </c>
      <c r="F2277" s="40">
        <v>448</v>
      </c>
      <c r="G2277" s="40">
        <v>199</v>
      </c>
      <c r="H2277" s="40">
        <v>153</v>
      </c>
      <c r="I2277" s="40">
        <v>65</v>
      </c>
      <c r="J2277" s="40">
        <v>66</v>
      </c>
      <c r="K2277" s="40">
        <v>25</v>
      </c>
    </row>
    <row r="2278" spans="1:11">
      <c r="A2278" s="3" t="s">
        <v>3514</v>
      </c>
      <c r="B2278" s="3" t="s">
        <v>3313</v>
      </c>
      <c r="C2278" s="3" t="s">
        <v>627</v>
      </c>
      <c r="D2278" s="40">
        <v>92</v>
      </c>
      <c r="E2278" s="40" t="s">
        <v>4351</v>
      </c>
      <c r="F2278" s="40">
        <v>22</v>
      </c>
      <c r="G2278" s="40">
        <v>21</v>
      </c>
      <c r="H2278" s="40">
        <v>17</v>
      </c>
      <c r="I2278" s="40">
        <v>18</v>
      </c>
      <c r="J2278" s="40" t="s">
        <v>4351</v>
      </c>
      <c r="K2278" s="40" t="s">
        <v>4351</v>
      </c>
    </row>
    <row r="2279" spans="1:11">
      <c r="A2279" s="3" t="s">
        <v>3515</v>
      </c>
      <c r="B2279" s="3" t="s">
        <v>3313</v>
      </c>
      <c r="C2279" s="3" t="s">
        <v>78</v>
      </c>
      <c r="D2279" s="40">
        <v>7287</v>
      </c>
      <c r="E2279" s="40">
        <v>370</v>
      </c>
      <c r="F2279" s="40">
        <v>3448</v>
      </c>
      <c r="G2279" s="40">
        <v>1314</v>
      </c>
      <c r="H2279" s="40">
        <v>986</v>
      </c>
      <c r="I2279" s="40">
        <v>467</v>
      </c>
      <c r="J2279" s="40">
        <v>452</v>
      </c>
      <c r="K2279" s="40">
        <v>250</v>
      </c>
    </row>
    <row r="2280" spans="1:11">
      <c r="A2280" s="3" t="s">
        <v>3516</v>
      </c>
      <c r="B2280" s="3" t="s">
        <v>3313</v>
      </c>
      <c r="C2280" s="3" t="s">
        <v>3517</v>
      </c>
      <c r="D2280" s="40">
        <v>217</v>
      </c>
      <c r="E2280" s="40" t="s">
        <v>4351</v>
      </c>
      <c r="F2280" s="40">
        <v>130</v>
      </c>
      <c r="G2280" s="40">
        <v>35</v>
      </c>
      <c r="H2280" s="40">
        <v>17</v>
      </c>
      <c r="I2280" s="40">
        <v>16</v>
      </c>
      <c r="J2280" s="40">
        <v>11</v>
      </c>
      <c r="K2280" s="40" t="s">
        <v>4351</v>
      </c>
    </row>
    <row r="2281" spans="1:11">
      <c r="A2281" s="3" t="s">
        <v>3518</v>
      </c>
      <c r="B2281" s="3" t="s">
        <v>3313</v>
      </c>
      <c r="C2281" s="3" t="s">
        <v>3519</v>
      </c>
      <c r="D2281" s="40">
        <v>1375</v>
      </c>
      <c r="E2281" s="40">
        <v>60</v>
      </c>
      <c r="F2281" s="40">
        <v>529</v>
      </c>
      <c r="G2281" s="40">
        <v>283</v>
      </c>
      <c r="H2281" s="40">
        <v>221</v>
      </c>
      <c r="I2281" s="40">
        <v>104</v>
      </c>
      <c r="J2281" s="40">
        <v>124</v>
      </c>
      <c r="K2281" s="40">
        <v>54</v>
      </c>
    </row>
    <row r="2282" spans="1:11">
      <c r="A2282" s="3" t="s">
        <v>3520</v>
      </c>
      <c r="B2282" s="3" t="s">
        <v>3313</v>
      </c>
      <c r="C2282" s="3" t="s">
        <v>291</v>
      </c>
      <c r="D2282" s="40">
        <v>8581</v>
      </c>
      <c r="E2282" s="40">
        <v>179</v>
      </c>
      <c r="F2282" s="40">
        <v>3354</v>
      </c>
      <c r="G2282" s="40">
        <v>1615</v>
      </c>
      <c r="H2282" s="40">
        <v>1629</v>
      </c>
      <c r="I2282" s="40">
        <v>840</v>
      </c>
      <c r="J2282" s="40">
        <v>826</v>
      </c>
      <c r="K2282" s="40">
        <v>138</v>
      </c>
    </row>
    <row r="2283" spans="1:11">
      <c r="A2283" s="3" t="s">
        <v>3521</v>
      </c>
      <c r="B2283" s="3" t="s">
        <v>3313</v>
      </c>
      <c r="C2283" s="3" t="s">
        <v>633</v>
      </c>
      <c r="D2283" s="40">
        <v>416</v>
      </c>
      <c r="E2283" s="40">
        <v>13</v>
      </c>
      <c r="F2283" s="40">
        <v>127</v>
      </c>
      <c r="G2283" s="40">
        <v>99</v>
      </c>
      <c r="H2283" s="40">
        <v>73</v>
      </c>
      <c r="I2283" s="40">
        <v>54</v>
      </c>
      <c r="J2283" s="40">
        <v>39</v>
      </c>
      <c r="K2283" s="40">
        <v>11</v>
      </c>
    </row>
    <row r="2284" spans="1:11">
      <c r="A2284" s="3" t="s">
        <v>3522</v>
      </c>
      <c r="B2284" s="3" t="s">
        <v>3313</v>
      </c>
      <c r="C2284" s="3" t="s">
        <v>3523</v>
      </c>
      <c r="D2284" s="40">
        <v>347</v>
      </c>
      <c r="E2284" s="40">
        <v>36</v>
      </c>
      <c r="F2284" s="40">
        <v>110</v>
      </c>
      <c r="G2284" s="40">
        <v>63</v>
      </c>
      <c r="H2284" s="40">
        <v>54</v>
      </c>
      <c r="I2284" s="40">
        <v>29</v>
      </c>
      <c r="J2284" s="40">
        <v>40</v>
      </c>
      <c r="K2284" s="40">
        <v>15</v>
      </c>
    </row>
    <row r="2285" spans="1:11">
      <c r="A2285" s="3" t="s">
        <v>3524</v>
      </c>
      <c r="B2285" s="3" t="s">
        <v>3313</v>
      </c>
      <c r="C2285" s="3" t="s">
        <v>3525</v>
      </c>
      <c r="D2285" s="40">
        <v>5656</v>
      </c>
      <c r="E2285" s="40">
        <v>134</v>
      </c>
      <c r="F2285" s="40">
        <v>2261</v>
      </c>
      <c r="G2285" s="40">
        <v>1110</v>
      </c>
      <c r="H2285" s="40">
        <v>920</v>
      </c>
      <c r="I2285" s="40">
        <v>578</v>
      </c>
      <c r="J2285" s="40">
        <v>554</v>
      </c>
      <c r="K2285" s="40">
        <v>99</v>
      </c>
    </row>
    <row r="2286" spans="1:11">
      <c r="A2286" s="3" t="s">
        <v>3526</v>
      </c>
      <c r="B2286" s="3" t="s">
        <v>3313</v>
      </c>
      <c r="C2286" s="3" t="s">
        <v>838</v>
      </c>
      <c r="D2286" s="40">
        <v>1311</v>
      </c>
      <c r="E2286" s="40">
        <v>160</v>
      </c>
      <c r="F2286" s="40">
        <v>342</v>
      </c>
      <c r="G2286" s="40">
        <v>235</v>
      </c>
      <c r="H2286" s="40">
        <v>241</v>
      </c>
      <c r="I2286" s="40">
        <v>123</v>
      </c>
      <c r="J2286" s="40">
        <v>139</v>
      </c>
      <c r="K2286" s="40">
        <v>71</v>
      </c>
    </row>
    <row r="2287" spans="1:11">
      <c r="A2287" s="3" t="s">
        <v>3527</v>
      </c>
      <c r="B2287" s="3" t="s">
        <v>3313</v>
      </c>
      <c r="C2287" s="3" t="s">
        <v>3528</v>
      </c>
      <c r="D2287" s="40" t="s">
        <v>4351</v>
      </c>
      <c r="E2287" s="40" t="s">
        <v>4351</v>
      </c>
      <c r="F2287" s="40" t="s">
        <v>4351</v>
      </c>
      <c r="G2287" s="40" t="s">
        <v>4351</v>
      </c>
      <c r="H2287" s="40" t="s">
        <v>4351</v>
      </c>
      <c r="I2287" s="40" t="s">
        <v>4351</v>
      </c>
      <c r="J2287" s="40" t="s">
        <v>4351</v>
      </c>
      <c r="K2287" s="40" t="s">
        <v>4351</v>
      </c>
    </row>
    <row r="2288" spans="1:11">
      <c r="A2288" s="3" t="s">
        <v>3529</v>
      </c>
      <c r="B2288" s="3" t="s">
        <v>3313</v>
      </c>
      <c r="C2288" s="3" t="s">
        <v>362</v>
      </c>
      <c r="D2288" s="40">
        <v>24</v>
      </c>
      <c r="E2288" s="40">
        <v>0</v>
      </c>
      <c r="F2288" s="40" t="s">
        <v>4351</v>
      </c>
      <c r="G2288" s="40" t="s">
        <v>4351</v>
      </c>
      <c r="H2288" s="40" t="s">
        <v>4351</v>
      </c>
      <c r="I2288" s="40" t="s">
        <v>4351</v>
      </c>
      <c r="J2288" s="40" t="s">
        <v>4351</v>
      </c>
      <c r="K2288" s="40" t="s">
        <v>4351</v>
      </c>
    </row>
    <row r="2289" spans="1:11">
      <c r="A2289" s="3" t="s">
        <v>3530</v>
      </c>
      <c r="B2289" s="3" t="s">
        <v>3313</v>
      </c>
      <c r="C2289" s="3" t="s">
        <v>3531</v>
      </c>
      <c r="D2289" s="40">
        <v>1989</v>
      </c>
      <c r="E2289" s="40">
        <v>322</v>
      </c>
      <c r="F2289" s="40">
        <v>632</v>
      </c>
      <c r="G2289" s="40">
        <v>326</v>
      </c>
      <c r="H2289" s="40">
        <v>280</v>
      </c>
      <c r="I2289" s="40">
        <v>187</v>
      </c>
      <c r="J2289" s="40">
        <v>169</v>
      </c>
      <c r="K2289" s="40">
        <v>73</v>
      </c>
    </row>
    <row r="2290" spans="1:11">
      <c r="A2290" s="3" t="s">
        <v>3532</v>
      </c>
      <c r="B2290" s="3" t="s">
        <v>3313</v>
      </c>
      <c r="C2290" s="3" t="s">
        <v>3533</v>
      </c>
      <c r="D2290" s="40">
        <v>371</v>
      </c>
      <c r="E2290" s="40" t="s">
        <v>4351</v>
      </c>
      <c r="F2290" s="40">
        <v>169</v>
      </c>
      <c r="G2290" s="40">
        <v>78</v>
      </c>
      <c r="H2290" s="40">
        <v>61</v>
      </c>
      <c r="I2290" s="40">
        <v>32</v>
      </c>
      <c r="J2290" s="40">
        <v>27</v>
      </c>
      <c r="K2290" s="40" t="s">
        <v>4351</v>
      </c>
    </row>
    <row r="2291" spans="1:11">
      <c r="A2291" s="3" t="s">
        <v>4371</v>
      </c>
      <c r="B2291" s="3" t="s">
        <v>3313</v>
      </c>
      <c r="C2291" s="3" t="s">
        <v>4372</v>
      </c>
      <c r="D2291" s="40" t="s">
        <v>4351</v>
      </c>
      <c r="E2291" s="40" t="s">
        <v>4351</v>
      </c>
      <c r="F2291" s="40" t="s">
        <v>4351</v>
      </c>
      <c r="G2291" s="40" t="s">
        <v>4351</v>
      </c>
      <c r="H2291" s="40" t="s">
        <v>4351</v>
      </c>
      <c r="I2291" s="40" t="s">
        <v>4351</v>
      </c>
      <c r="J2291" s="40" t="s">
        <v>4351</v>
      </c>
      <c r="K2291" s="40" t="s">
        <v>4351</v>
      </c>
    </row>
    <row r="2292" spans="1:11">
      <c r="A2292" s="3" t="s">
        <v>3534</v>
      </c>
      <c r="B2292" s="3" t="s">
        <v>3313</v>
      </c>
      <c r="C2292" s="3" t="s">
        <v>3535</v>
      </c>
      <c r="D2292" s="40">
        <v>136</v>
      </c>
      <c r="E2292" s="40" t="s">
        <v>4351</v>
      </c>
      <c r="F2292" s="40">
        <v>43</v>
      </c>
      <c r="G2292" s="40">
        <v>38</v>
      </c>
      <c r="H2292" s="40">
        <v>29</v>
      </c>
      <c r="I2292" s="40" t="s">
        <v>4351</v>
      </c>
      <c r="J2292" s="40">
        <v>16</v>
      </c>
      <c r="K2292" s="40" t="s">
        <v>4351</v>
      </c>
    </row>
    <row r="2293" spans="1:11">
      <c r="A2293" s="3" t="s">
        <v>3536</v>
      </c>
      <c r="B2293" s="3" t="s">
        <v>3313</v>
      </c>
      <c r="C2293" s="3" t="s">
        <v>3537</v>
      </c>
      <c r="D2293" s="40">
        <v>889</v>
      </c>
      <c r="E2293" s="40">
        <v>38</v>
      </c>
      <c r="F2293" s="40">
        <v>372</v>
      </c>
      <c r="G2293" s="40">
        <v>187</v>
      </c>
      <c r="H2293" s="40">
        <v>133</v>
      </c>
      <c r="I2293" s="40">
        <v>72</v>
      </c>
      <c r="J2293" s="40">
        <v>63</v>
      </c>
      <c r="K2293" s="40">
        <v>24</v>
      </c>
    </row>
    <row r="2294" spans="1:11">
      <c r="A2294" s="3" t="s">
        <v>3538</v>
      </c>
      <c r="B2294" s="3" t="s">
        <v>3313</v>
      </c>
      <c r="C2294" s="3" t="s">
        <v>840</v>
      </c>
      <c r="D2294" s="40">
        <v>168</v>
      </c>
      <c r="E2294" s="40" t="s">
        <v>4351</v>
      </c>
      <c r="F2294" s="40">
        <v>59</v>
      </c>
      <c r="G2294" s="40">
        <v>33</v>
      </c>
      <c r="H2294" s="40">
        <v>30</v>
      </c>
      <c r="I2294" s="40">
        <v>20</v>
      </c>
      <c r="J2294" s="40">
        <v>13</v>
      </c>
      <c r="K2294" s="40" t="s">
        <v>4351</v>
      </c>
    </row>
    <row r="2295" spans="1:11">
      <c r="A2295" s="3" t="s">
        <v>3539</v>
      </c>
      <c r="B2295" s="3" t="s">
        <v>3313</v>
      </c>
      <c r="C2295" s="3" t="s">
        <v>80</v>
      </c>
      <c r="D2295" s="40">
        <v>1292</v>
      </c>
      <c r="E2295" s="40">
        <v>30</v>
      </c>
      <c r="F2295" s="40">
        <v>523</v>
      </c>
      <c r="G2295" s="40">
        <v>320</v>
      </c>
      <c r="H2295" s="40">
        <v>201</v>
      </c>
      <c r="I2295" s="40">
        <v>98</v>
      </c>
      <c r="J2295" s="40">
        <v>98</v>
      </c>
      <c r="K2295" s="40">
        <v>22</v>
      </c>
    </row>
    <row r="2296" spans="1:11">
      <c r="A2296" s="3" t="s">
        <v>3540</v>
      </c>
      <c r="B2296" s="3" t="s">
        <v>3313</v>
      </c>
      <c r="C2296" s="3" t="s">
        <v>3541</v>
      </c>
      <c r="D2296" s="40">
        <v>393</v>
      </c>
      <c r="E2296" s="40">
        <v>12</v>
      </c>
      <c r="F2296" s="40">
        <v>142</v>
      </c>
      <c r="G2296" s="40">
        <v>74</v>
      </c>
      <c r="H2296" s="40">
        <v>73</v>
      </c>
      <c r="I2296" s="40">
        <v>40</v>
      </c>
      <c r="J2296" s="40">
        <v>39</v>
      </c>
      <c r="K2296" s="40">
        <v>13</v>
      </c>
    </row>
    <row r="2297" spans="1:11">
      <c r="A2297" s="3" t="s">
        <v>3542</v>
      </c>
      <c r="B2297" s="3" t="s">
        <v>3313</v>
      </c>
      <c r="C2297" s="3" t="s">
        <v>3543</v>
      </c>
      <c r="D2297" s="40">
        <v>704</v>
      </c>
      <c r="E2297" s="40">
        <v>23</v>
      </c>
      <c r="F2297" s="40">
        <v>218</v>
      </c>
      <c r="G2297" s="40">
        <v>132</v>
      </c>
      <c r="H2297" s="40">
        <v>169</v>
      </c>
      <c r="I2297" s="40">
        <v>76</v>
      </c>
      <c r="J2297" s="40">
        <v>70</v>
      </c>
      <c r="K2297" s="40">
        <v>16</v>
      </c>
    </row>
    <row r="2298" spans="1:11">
      <c r="A2298" s="3" t="s">
        <v>3544</v>
      </c>
      <c r="B2298" s="3" t="s">
        <v>3313</v>
      </c>
      <c r="C2298" s="3" t="s">
        <v>3545</v>
      </c>
      <c r="D2298" s="40">
        <v>245</v>
      </c>
      <c r="E2298" s="40" t="s">
        <v>4351</v>
      </c>
      <c r="F2298" s="40">
        <v>102</v>
      </c>
      <c r="G2298" s="40">
        <v>69</v>
      </c>
      <c r="H2298" s="40">
        <v>34</v>
      </c>
      <c r="I2298" s="40">
        <v>20</v>
      </c>
      <c r="J2298" s="40">
        <v>12</v>
      </c>
      <c r="K2298" s="40" t="s">
        <v>4351</v>
      </c>
    </row>
    <row r="2299" spans="1:11">
      <c r="A2299" s="3" t="s">
        <v>3546</v>
      </c>
      <c r="B2299" s="3" t="s">
        <v>3313</v>
      </c>
      <c r="C2299" s="3" t="s">
        <v>3547</v>
      </c>
      <c r="D2299" s="40">
        <v>657</v>
      </c>
      <c r="E2299" s="40">
        <v>28</v>
      </c>
      <c r="F2299" s="40">
        <v>194</v>
      </c>
      <c r="G2299" s="40">
        <v>137</v>
      </c>
      <c r="H2299" s="40">
        <v>111</v>
      </c>
      <c r="I2299" s="40">
        <v>85</v>
      </c>
      <c r="J2299" s="40">
        <v>78</v>
      </c>
      <c r="K2299" s="40">
        <v>24</v>
      </c>
    </row>
    <row r="2300" spans="1:11">
      <c r="A2300" s="3" t="s">
        <v>3548</v>
      </c>
      <c r="B2300" s="3" t="s">
        <v>3313</v>
      </c>
      <c r="C2300" s="3" t="s">
        <v>86</v>
      </c>
      <c r="D2300" s="40">
        <v>402</v>
      </c>
      <c r="E2300" s="40">
        <v>49</v>
      </c>
      <c r="F2300" s="40">
        <v>149</v>
      </c>
      <c r="G2300" s="40">
        <v>64</v>
      </c>
      <c r="H2300" s="40">
        <v>65</v>
      </c>
      <c r="I2300" s="40">
        <v>38</v>
      </c>
      <c r="J2300" s="40" t="s">
        <v>4351</v>
      </c>
      <c r="K2300" s="40" t="s">
        <v>4351</v>
      </c>
    </row>
    <row r="2301" spans="1:11">
      <c r="A2301" s="3" t="s">
        <v>3549</v>
      </c>
      <c r="B2301" s="3" t="s">
        <v>3313</v>
      </c>
      <c r="C2301" s="3" t="s">
        <v>430</v>
      </c>
      <c r="D2301" s="40">
        <v>568</v>
      </c>
      <c r="E2301" s="40">
        <v>17</v>
      </c>
      <c r="F2301" s="40">
        <v>221</v>
      </c>
      <c r="G2301" s="40">
        <v>102</v>
      </c>
      <c r="H2301" s="40">
        <v>98</v>
      </c>
      <c r="I2301" s="40">
        <v>42</v>
      </c>
      <c r="J2301" s="40">
        <v>76</v>
      </c>
      <c r="K2301" s="40">
        <v>12</v>
      </c>
    </row>
    <row r="2302" spans="1:11">
      <c r="A2302" s="3" t="s">
        <v>3550</v>
      </c>
      <c r="B2302" s="3" t="s">
        <v>3313</v>
      </c>
      <c r="C2302" s="3" t="s">
        <v>434</v>
      </c>
      <c r="D2302" s="40">
        <v>2331</v>
      </c>
      <c r="E2302" s="40">
        <v>73</v>
      </c>
      <c r="F2302" s="40">
        <v>1077</v>
      </c>
      <c r="G2302" s="40">
        <v>462</v>
      </c>
      <c r="H2302" s="40">
        <v>310</v>
      </c>
      <c r="I2302" s="40">
        <v>180</v>
      </c>
      <c r="J2302" s="40">
        <v>153</v>
      </c>
      <c r="K2302" s="40">
        <v>76</v>
      </c>
    </row>
    <row r="2303" spans="1:11">
      <c r="A2303" s="3" t="s">
        <v>3551</v>
      </c>
      <c r="B2303" s="3" t="s">
        <v>3313</v>
      </c>
      <c r="C2303" s="3" t="s">
        <v>88</v>
      </c>
      <c r="D2303" s="40">
        <v>577</v>
      </c>
      <c r="E2303" s="40">
        <v>12</v>
      </c>
      <c r="F2303" s="40">
        <v>230</v>
      </c>
      <c r="G2303" s="40">
        <v>133</v>
      </c>
      <c r="H2303" s="40">
        <v>77</v>
      </c>
      <c r="I2303" s="40">
        <v>70</v>
      </c>
      <c r="J2303" s="40">
        <v>43</v>
      </c>
      <c r="K2303" s="40">
        <v>12</v>
      </c>
    </row>
    <row r="2304" spans="1:11">
      <c r="A2304" s="3" t="s">
        <v>3552</v>
      </c>
      <c r="B2304" s="3" t="s">
        <v>3313</v>
      </c>
      <c r="C2304" s="3" t="s">
        <v>3553</v>
      </c>
      <c r="D2304" s="40">
        <v>109</v>
      </c>
      <c r="E2304" s="40" t="s">
        <v>4351</v>
      </c>
      <c r="F2304" s="40">
        <v>29</v>
      </c>
      <c r="G2304" s="40">
        <v>32</v>
      </c>
      <c r="H2304" s="40">
        <v>15</v>
      </c>
      <c r="I2304" s="40">
        <v>15</v>
      </c>
      <c r="J2304" s="40" t="s">
        <v>4351</v>
      </c>
      <c r="K2304" s="40" t="s">
        <v>4351</v>
      </c>
    </row>
    <row r="2305" spans="1:11">
      <c r="A2305" s="3" t="s">
        <v>3554</v>
      </c>
      <c r="B2305" s="3" t="s">
        <v>3313</v>
      </c>
      <c r="C2305" s="3" t="s">
        <v>3555</v>
      </c>
      <c r="D2305" s="40">
        <v>301</v>
      </c>
      <c r="E2305" s="40">
        <v>16</v>
      </c>
      <c r="F2305" s="40">
        <v>115</v>
      </c>
      <c r="G2305" s="40">
        <v>49</v>
      </c>
      <c r="H2305" s="40">
        <v>55</v>
      </c>
      <c r="I2305" s="40">
        <v>20</v>
      </c>
      <c r="J2305" s="40">
        <v>34</v>
      </c>
      <c r="K2305" s="40">
        <v>12</v>
      </c>
    </row>
    <row r="2306" spans="1:11">
      <c r="A2306" s="3" t="s">
        <v>3556</v>
      </c>
      <c r="B2306" s="3" t="s">
        <v>3313</v>
      </c>
      <c r="C2306" s="3" t="s">
        <v>3557</v>
      </c>
      <c r="D2306" s="40">
        <v>756</v>
      </c>
      <c r="E2306" s="40">
        <v>96</v>
      </c>
      <c r="F2306" s="40">
        <v>227</v>
      </c>
      <c r="G2306" s="40">
        <v>153</v>
      </c>
      <c r="H2306" s="40">
        <v>111</v>
      </c>
      <c r="I2306" s="40">
        <v>45</v>
      </c>
      <c r="J2306" s="40">
        <v>86</v>
      </c>
      <c r="K2306" s="40">
        <v>38</v>
      </c>
    </row>
    <row r="2307" spans="1:11">
      <c r="A2307" s="3" t="s">
        <v>3558</v>
      </c>
      <c r="B2307" s="3" t="s">
        <v>3313</v>
      </c>
      <c r="C2307" s="3" t="s">
        <v>3559</v>
      </c>
      <c r="D2307" s="40" t="s">
        <v>4351</v>
      </c>
      <c r="E2307" s="40" t="s">
        <v>4351</v>
      </c>
      <c r="F2307" s="40" t="s">
        <v>4351</v>
      </c>
      <c r="G2307" s="40" t="s">
        <v>4351</v>
      </c>
      <c r="H2307" s="40" t="s">
        <v>4351</v>
      </c>
      <c r="I2307" s="40" t="s">
        <v>4351</v>
      </c>
      <c r="J2307" s="40" t="s">
        <v>4351</v>
      </c>
      <c r="K2307" s="40" t="s">
        <v>4351</v>
      </c>
    </row>
    <row r="2308" spans="1:11">
      <c r="A2308" s="3" t="s">
        <v>3560</v>
      </c>
      <c r="B2308" s="3" t="s">
        <v>3313</v>
      </c>
      <c r="C2308" s="3" t="s">
        <v>3561</v>
      </c>
      <c r="D2308" s="40">
        <v>7751</v>
      </c>
      <c r="E2308" s="40">
        <v>331</v>
      </c>
      <c r="F2308" s="40">
        <v>2639</v>
      </c>
      <c r="G2308" s="40">
        <v>1613</v>
      </c>
      <c r="H2308" s="40">
        <v>1331</v>
      </c>
      <c r="I2308" s="40">
        <v>840</v>
      </c>
      <c r="J2308" s="40">
        <v>726</v>
      </c>
      <c r="K2308" s="40">
        <v>271</v>
      </c>
    </row>
    <row r="2309" spans="1:11">
      <c r="A2309" s="3" t="s">
        <v>3562</v>
      </c>
      <c r="B2309" s="3" t="s">
        <v>3313</v>
      </c>
      <c r="C2309" s="3" t="s">
        <v>3563</v>
      </c>
      <c r="D2309" s="40">
        <v>156</v>
      </c>
      <c r="E2309" s="40" t="s">
        <v>4351</v>
      </c>
      <c r="F2309" s="40">
        <v>61</v>
      </c>
      <c r="G2309" s="40">
        <v>42</v>
      </c>
      <c r="H2309" s="40">
        <v>15</v>
      </c>
      <c r="I2309" s="40" t="s">
        <v>4351</v>
      </c>
      <c r="J2309" s="40">
        <v>18</v>
      </c>
      <c r="K2309" s="40" t="s">
        <v>4351</v>
      </c>
    </row>
    <row r="2310" spans="1:11">
      <c r="A2310" s="3" t="s">
        <v>3564</v>
      </c>
      <c r="B2310" s="3" t="s">
        <v>3313</v>
      </c>
      <c r="C2310" s="3" t="s">
        <v>3565</v>
      </c>
      <c r="D2310" s="40">
        <v>192</v>
      </c>
      <c r="E2310" s="40">
        <v>24</v>
      </c>
      <c r="F2310" s="40">
        <v>70</v>
      </c>
      <c r="G2310" s="40">
        <v>25</v>
      </c>
      <c r="H2310" s="40">
        <v>36</v>
      </c>
      <c r="I2310" s="40" t="s">
        <v>4351</v>
      </c>
      <c r="J2310" s="40">
        <v>16</v>
      </c>
      <c r="K2310" s="40" t="s">
        <v>4351</v>
      </c>
    </row>
    <row r="2311" spans="1:11">
      <c r="A2311" s="3" t="s">
        <v>3566</v>
      </c>
      <c r="B2311" s="3" t="s">
        <v>3313</v>
      </c>
      <c r="C2311" s="3" t="s">
        <v>3567</v>
      </c>
      <c r="D2311" s="40">
        <v>4853</v>
      </c>
      <c r="E2311" s="40">
        <v>316</v>
      </c>
      <c r="F2311" s="40">
        <v>1789</v>
      </c>
      <c r="G2311" s="40">
        <v>983</v>
      </c>
      <c r="H2311" s="40">
        <v>818</v>
      </c>
      <c r="I2311" s="40">
        <v>369</v>
      </c>
      <c r="J2311" s="40">
        <v>338</v>
      </c>
      <c r="K2311" s="40">
        <v>240</v>
      </c>
    </row>
    <row r="2312" spans="1:11">
      <c r="A2312" s="3" t="s">
        <v>3568</v>
      </c>
      <c r="B2312" s="3" t="s">
        <v>3313</v>
      </c>
      <c r="C2312" s="3" t="s">
        <v>3569</v>
      </c>
      <c r="D2312" s="40">
        <v>27</v>
      </c>
      <c r="E2312" s="40">
        <v>0</v>
      </c>
      <c r="F2312" s="40">
        <v>15</v>
      </c>
      <c r="G2312" s="40" t="s">
        <v>4351</v>
      </c>
      <c r="H2312" s="40" t="s">
        <v>4351</v>
      </c>
      <c r="I2312" s="40" t="s">
        <v>4351</v>
      </c>
      <c r="J2312" s="40" t="s">
        <v>4351</v>
      </c>
      <c r="K2312" s="40" t="s">
        <v>4351</v>
      </c>
    </row>
    <row r="2313" spans="1:11">
      <c r="A2313" s="3" t="s">
        <v>3570</v>
      </c>
      <c r="B2313" s="3" t="s">
        <v>3313</v>
      </c>
      <c r="C2313" s="3" t="s">
        <v>94</v>
      </c>
      <c r="D2313" s="40">
        <v>249</v>
      </c>
      <c r="E2313" s="40" t="s">
        <v>4351</v>
      </c>
      <c r="F2313" s="40">
        <v>118</v>
      </c>
      <c r="G2313" s="40">
        <v>63</v>
      </c>
      <c r="H2313" s="40">
        <v>20</v>
      </c>
      <c r="I2313" s="40">
        <v>14</v>
      </c>
      <c r="J2313" s="40">
        <v>18</v>
      </c>
      <c r="K2313" s="40" t="s">
        <v>4351</v>
      </c>
    </row>
    <row r="2314" spans="1:11">
      <c r="A2314" s="3" t="s">
        <v>3571</v>
      </c>
      <c r="B2314" s="3" t="s">
        <v>3313</v>
      </c>
      <c r="C2314" s="3" t="s">
        <v>98</v>
      </c>
      <c r="D2314" s="40">
        <v>406</v>
      </c>
      <c r="E2314" s="40" t="s">
        <v>4351</v>
      </c>
      <c r="F2314" s="40">
        <v>185</v>
      </c>
      <c r="G2314" s="40">
        <v>89</v>
      </c>
      <c r="H2314" s="40">
        <v>44</v>
      </c>
      <c r="I2314" s="40">
        <v>23</v>
      </c>
      <c r="J2314" s="40">
        <v>49</v>
      </c>
      <c r="K2314" s="40" t="s">
        <v>4351</v>
      </c>
    </row>
    <row r="2315" spans="1:11">
      <c r="A2315" s="3" t="s">
        <v>3572</v>
      </c>
      <c r="B2315" s="3" t="s">
        <v>3313</v>
      </c>
      <c r="C2315" s="3" t="s">
        <v>440</v>
      </c>
      <c r="D2315" s="40">
        <v>103</v>
      </c>
      <c r="E2315" s="40" t="s">
        <v>4351</v>
      </c>
      <c r="F2315" s="40">
        <v>32</v>
      </c>
      <c r="G2315" s="40">
        <v>20</v>
      </c>
      <c r="H2315" s="40" t="s">
        <v>4351</v>
      </c>
      <c r="I2315" s="40">
        <v>17</v>
      </c>
      <c r="J2315" s="40">
        <v>18</v>
      </c>
      <c r="K2315" s="40" t="s">
        <v>4351</v>
      </c>
    </row>
    <row r="2316" spans="1:11">
      <c r="A2316" s="3" t="s">
        <v>3573</v>
      </c>
      <c r="B2316" s="3" t="s">
        <v>3313</v>
      </c>
      <c r="C2316" s="3" t="s">
        <v>862</v>
      </c>
      <c r="D2316" s="40">
        <v>195</v>
      </c>
      <c r="E2316" s="40">
        <v>49</v>
      </c>
      <c r="F2316" s="40">
        <v>58</v>
      </c>
      <c r="G2316" s="40">
        <v>28</v>
      </c>
      <c r="H2316" s="40">
        <v>23</v>
      </c>
      <c r="I2316" s="40">
        <v>17</v>
      </c>
      <c r="J2316" s="40" t="s">
        <v>4351</v>
      </c>
      <c r="K2316" s="40" t="s">
        <v>4351</v>
      </c>
    </row>
    <row r="2317" spans="1:11">
      <c r="A2317" s="3" t="s">
        <v>3574</v>
      </c>
      <c r="B2317" s="3" t="s">
        <v>3313</v>
      </c>
      <c r="C2317" s="3" t="s">
        <v>3575</v>
      </c>
      <c r="D2317" s="40">
        <v>1768</v>
      </c>
      <c r="E2317" s="40">
        <v>38</v>
      </c>
      <c r="F2317" s="40">
        <v>861</v>
      </c>
      <c r="G2317" s="40">
        <v>266</v>
      </c>
      <c r="H2317" s="40">
        <v>327</v>
      </c>
      <c r="I2317" s="40">
        <v>120</v>
      </c>
      <c r="J2317" s="40">
        <v>129</v>
      </c>
      <c r="K2317" s="40">
        <v>27</v>
      </c>
    </row>
    <row r="2318" spans="1:11">
      <c r="A2318" s="3" t="s">
        <v>3576</v>
      </c>
      <c r="B2318" s="3" t="s">
        <v>3313</v>
      </c>
      <c r="C2318" s="3" t="s">
        <v>3577</v>
      </c>
      <c r="D2318" s="40">
        <v>2846</v>
      </c>
      <c r="E2318" s="40">
        <v>15</v>
      </c>
      <c r="F2318" s="40">
        <v>1379</v>
      </c>
      <c r="G2318" s="40">
        <v>647</v>
      </c>
      <c r="H2318" s="40">
        <v>409</v>
      </c>
      <c r="I2318" s="40">
        <v>185</v>
      </c>
      <c r="J2318" s="40">
        <v>151</v>
      </c>
      <c r="K2318" s="40">
        <v>60</v>
      </c>
    </row>
    <row r="2319" spans="1:11">
      <c r="A2319" s="3" t="s">
        <v>3578</v>
      </c>
      <c r="B2319" s="3" t="s">
        <v>3313</v>
      </c>
      <c r="C2319" s="3" t="s">
        <v>2676</v>
      </c>
      <c r="D2319" s="40">
        <v>1551</v>
      </c>
      <c r="E2319" s="40">
        <v>53</v>
      </c>
      <c r="F2319" s="40">
        <v>701</v>
      </c>
      <c r="G2319" s="40">
        <v>365</v>
      </c>
      <c r="H2319" s="40">
        <v>199</v>
      </c>
      <c r="I2319" s="40">
        <v>105</v>
      </c>
      <c r="J2319" s="40">
        <v>98</v>
      </c>
      <c r="K2319" s="40">
        <v>30</v>
      </c>
    </row>
    <row r="2320" spans="1:11">
      <c r="A2320" s="3" t="s">
        <v>3579</v>
      </c>
      <c r="B2320" s="3" t="s">
        <v>3313</v>
      </c>
      <c r="C2320" s="3" t="s">
        <v>866</v>
      </c>
      <c r="D2320" s="40">
        <v>59</v>
      </c>
      <c r="E2320" s="40" t="s">
        <v>4351</v>
      </c>
      <c r="F2320" s="40">
        <v>27</v>
      </c>
      <c r="G2320" s="40" t="s">
        <v>4351</v>
      </c>
      <c r="H2320" s="40" t="s">
        <v>4351</v>
      </c>
      <c r="I2320" s="40" t="s">
        <v>4351</v>
      </c>
      <c r="J2320" s="40">
        <v>0</v>
      </c>
      <c r="K2320" s="40" t="s">
        <v>4351</v>
      </c>
    </row>
    <row r="2321" spans="1:11">
      <c r="A2321" s="3" t="s">
        <v>3580</v>
      </c>
      <c r="B2321" s="3" t="s">
        <v>3313</v>
      </c>
      <c r="C2321" s="3" t="s">
        <v>1635</v>
      </c>
      <c r="D2321" s="40">
        <v>3724</v>
      </c>
      <c r="E2321" s="40">
        <v>282</v>
      </c>
      <c r="F2321" s="40">
        <v>1029</v>
      </c>
      <c r="G2321" s="40">
        <v>702</v>
      </c>
      <c r="H2321" s="40">
        <v>634</v>
      </c>
      <c r="I2321" s="40">
        <v>498</v>
      </c>
      <c r="J2321" s="40">
        <v>441</v>
      </c>
      <c r="K2321" s="40">
        <v>138</v>
      </c>
    </row>
    <row r="2322" spans="1:11">
      <c r="A2322" s="3" t="s">
        <v>3581</v>
      </c>
      <c r="B2322" s="3" t="s">
        <v>3313</v>
      </c>
      <c r="C2322" s="3" t="s">
        <v>3582</v>
      </c>
      <c r="D2322" s="40">
        <v>693</v>
      </c>
      <c r="E2322" s="40">
        <v>16</v>
      </c>
      <c r="F2322" s="40">
        <v>293</v>
      </c>
      <c r="G2322" s="40">
        <v>139</v>
      </c>
      <c r="H2322" s="40">
        <v>118</v>
      </c>
      <c r="I2322" s="40">
        <v>52</v>
      </c>
      <c r="J2322" s="40">
        <v>52</v>
      </c>
      <c r="K2322" s="40">
        <v>23</v>
      </c>
    </row>
    <row r="2323" spans="1:11">
      <c r="A2323" s="3" t="s">
        <v>3583</v>
      </c>
      <c r="B2323" s="3" t="s">
        <v>3313</v>
      </c>
      <c r="C2323" s="3" t="s">
        <v>1151</v>
      </c>
      <c r="D2323" s="40">
        <v>161</v>
      </c>
      <c r="E2323" s="40" t="s">
        <v>4351</v>
      </c>
      <c r="F2323" s="40">
        <v>53</v>
      </c>
      <c r="G2323" s="40">
        <v>36</v>
      </c>
      <c r="H2323" s="40">
        <v>31</v>
      </c>
      <c r="I2323" s="40">
        <v>13</v>
      </c>
      <c r="J2323" s="40">
        <v>19</v>
      </c>
      <c r="K2323" s="40" t="s">
        <v>4351</v>
      </c>
    </row>
    <row r="2324" spans="1:11">
      <c r="A2324" s="3" t="s">
        <v>3584</v>
      </c>
      <c r="B2324" s="3" t="s">
        <v>3313</v>
      </c>
      <c r="C2324" s="3" t="s">
        <v>658</v>
      </c>
      <c r="D2324" s="40">
        <v>167</v>
      </c>
      <c r="E2324" s="40" t="s">
        <v>4351</v>
      </c>
      <c r="F2324" s="40">
        <v>43</v>
      </c>
      <c r="G2324" s="40">
        <v>26</v>
      </c>
      <c r="H2324" s="40">
        <v>41</v>
      </c>
      <c r="I2324" s="40">
        <v>15</v>
      </c>
      <c r="J2324" s="40">
        <v>22</v>
      </c>
      <c r="K2324" s="40" t="s">
        <v>4351</v>
      </c>
    </row>
    <row r="2325" spans="1:11">
      <c r="A2325" s="3" t="s">
        <v>3585</v>
      </c>
      <c r="B2325" s="3" t="s">
        <v>3313</v>
      </c>
      <c r="C2325" s="3" t="s">
        <v>3586</v>
      </c>
      <c r="D2325" s="40">
        <v>804</v>
      </c>
      <c r="E2325" s="40" t="s">
        <v>4351</v>
      </c>
      <c r="F2325" s="40">
        <v>336</v>
      </c>
      <c r="G2325" s="40">
        <v>167</v>
      </c>
      <c r="H2325" s="40">
        <v>130</v>
      </c>
      <c r="I2325" s="40">
        <v>73</v>
      </c>
      <c r="J2325" s="40">
        <v>65</v>
      </c>
      <c r="K2325" s="40" t="s">
        <v>4351</v>
      </c>
    </row>
    <row r="2326" spans="1:11">
      <c r="A2326" s="3" t="s">
        <v>3587</v>
      </c>
      <c r="B2326" s="3" t="s">
        <v>3313</v>
      </c>
      <c r="C2326" s="3" t="s">
        <v>106</v>
      </c>
      <c r="D2326" s="40">
        <v>18981</v>
      </c>
      <c r="E2326" s="40">
        <v>1942</v>
      </c>
      <c r="F2326" s="40">
        <v>6873</v>
      </c>
      <c r="G2326" s="40">
        <v>3636</v>
      </c>
      <c r="H2326" s="40">
        <v>2685</v>
      </c>
      <c r="I2326" s="40">
        <v>1380</v>
      </c>
      <c r="J2326" s="40">
        <v>1547</v>
      </c>
      <c r="K2326" s="40">
        <v>918</v>
      </c>
    </row>
    <row r="2327" spans="1:11">
      <c r="A2327" s="3" t="s">
        <v>3588</v>
      </c>
      <c r="B2327" s="3" t="s">
        <v>3313</v>
      </c>
      <c r="C2327" s="3" t="s">
        <v>2450</v>
      </c>
      <c r="D2327" s="40">
        <v>379</v>
      </c>
      <c r="E2327" s="40" t="s">
        <v>4351</v>
      </c>
      <c r="F2327" s="40">
        <v>100</v>
      </c>
      <c r="G2327" s="40">
        <v>91</v>
      </c>
      <c r="H2327" s="40">
        <v>90</v>
      </c>
      <c r="I2327" s="40">
        <v>36</v>
      </c>
      <c r="J2327" s="40">
        <v>42</v>
      </c>
      <c r="K2327" s="40" t="s">
        <v>4351</v>
      </c>
    </row>
    <row r="2328" spans="1:11">
      <c r="A2328" s="3" t="s">
        <v>3589</v>
      </c>
      <c r="B2328" s="3" t="s">
        <v>3313</v>
      </c>
      <c r="C2328" s="3" t="s">
        <v>1304</v>
      </c>
      <c r="D2328" s="40">
        <v>444</v>
      </c>
      <c r="E2328" s="40" t="s">
        <v>4351</v>
      </c>
      <c r="F2328" s="40">
        <v>210</v>
      </c>
      <c r="G2328" s="40">
        <v>85</v>
      </c>
      <c r="H2328" s="40">
        <v>53</v>
      </c>
      <c r="I2328" s="40">
        <v>37</v>
      </c>
      <c r="J2328" s="40">
        <v>45</v>
      </c>
      <c r="K2328" s="40" t="s">
        <v>4351</v>
      </c>
    </row>
    <row r="2329" spans="1:11">
      <c r="A2329" s="3" t="s">
        <v>3590</v>
      </c>
      <c r="B2329" s="3" t="s">
        <v>3313</v>
      </c>
      <c r="C2329" s="3" t="s">
        <v>3591</v>
      </c>
      <c r="D2329" s="40">
        <v>56</v>
      </c>
      <c r="E2329" s="40" t="s">
        <v>4351</v>
      </c>
      <c r="F2329" s="40">
        <v>19</v>
      </c>
      <c r="G2329" s="40">
        <v>14</v>
      </c>
      <c r="H2329" s="40" t="s">
        <v>4351</v>
      </c>
      <c r="I2329" s="40" t="s">
        <v>4351</v>
      </c>
      <c r="J2329" s="40" t="s">
        <v>4351</v>
      </c>
      <c r="K2329" s="40" t="s">
        <v>4351</v>
      </c>
    </row>
    <row r="2330" spans="1:11">
      <c r="A2330" s="3" t="s">
        <v>3592</v>
      </c>
      <c r="B2330" s="3" t="s">
        <v>3313</v>
      </c>
      <c r="C2330" s="3" t="s">
        <v>3593</v>
      </c>
      <c r="D2330" s="40">
        <v>2243</v>
      </c>
      <c r="E2330" s="40">
        <v>38</v>
      </c>
      <c r="F2330" s="40">
        <v>1138</v>
      </c>
      <c r="G2330" s="40">
        <v>388</v>
      </c>
      <c r="H2330" s="40">
        <v>314</v>
      </c>
      <c r="I2330" s="40">
        <v>163</v>
      </c>
      <c r="J2330" s="40">
        <v>162</v>
      </c>
      <c r="K2330" s="40">
        <v>40</v>
      </c>
    </row>
    <row r="2331" spans="1:11">
      <c r="A2331" s="3" t="s">
        <v>3594</v>
      </c>
      <c r="B2331" s="3" t="s">
        <v>3313</v>
      </c>
      <c r="C2331" s="3" t="s">
        <v>3595</v>
      </c>
      <c r="D2331" s="40">
        <v>1552</v>
      </c>
      <c r="E2331" s="40">
        <v>36</v>
      </c>
      <c r="F2331" s="40">
        <v>577</v>
      </c>
      <c r="G2331" s="40">
        <v>371</v>
      </c>
      <c r="H2331" s="40">
        <v>246</v>
      </c>
      <c r="I2331" s="40">
        <v>130</v>
      </c>
      <c r="J2331" s="40">
        <v>149</v>
      </c>
      <c r="K2331" s="40">
        <v>43</v>
      </c>
    </row>
    <row r="2332" spans="1:11">
      <c r="A2332" s="3" t="s">
        <v>3596</v>
      </c>
      <c r="B2332" s="3" t="s">
        <v>3313</v>
      </c>
      <c r="C2332" s="3" t="s">
        <v>315</v>
      </c>
      <c r="D2332" s="40">
        <v>332</v>
      </c>
      <c r="E2332" s="40" t="s">
        <v>4351</v>
      </c>
      <c r="F2332" s="40">
        <v>159</v>
      </c>
      <c r="G2332" s="40">
        <v>63</v>
      </c>
      <c r="H2332" s="40">
        <v>49</v>
      </c>
      <c r="I2332" s="40">
        <v>28</v>
      </c>
      <c r="J2332" s="40">
        <v>17</v>
      </c>
      <c r="K2332" s="40" t="s">
        <v>4351</v>
      </c>
    </row>
    <row r="2333" spans="1:11">
      <c r="A2333" s="3" t="s">
        <v>3597</v>
      </c>
      <c r="B2333" s="3" t="s">
        <v>3313</v>
      </c>
      <c r="C2333" s="3" t="s">
        <v>3598</v>
      </c>
      <c r="D2333" s="40">
        <v>329</v>
      </c>
      <c r="E2333" s="40" t="s">
        <v>4351</v>
      </c>
      <c r="F2333" s="40">
        <v>117</v>
      </c>
      <c r="G2333" s="40">
        <v>64</v>
      </c>
      <c r="H2333" s="40">
        <v>47</v>
      </c>
      <c r="I2333" s="40">
        <v>40</v>
      </c>
      <c r="J2333" s="40">
        <v>41</v>
      </c>
      <c r="K2333" s="40" t="s">
        <v>4351</v>
      </c>
    </row>
    <row r="2334" spans="1:11">
      <c r="A2334" s="3" t="s">
        <v>3599</v>
      </c>
      <c r="B2334" s="3" t="s">
        <v>3313</v>
      </c>
      <c r="C2334" s="3" t="s">
        <v>3600</v>
      </c>
      <c r="D2334" s="40">
        <v>10619</v>
      </c>
      <c r="E2334" s="40">
        <v>762</v>
      </c>
      <c r="F2334" s="40">
        <v>3836</v>
      </c>
      <c r="G2334" s="40">
        <v>2126</v>
      </c>
      <c r="H2334" s="40">
        <v>1591</v>
      </c>
      <c r="I2334" s="40">
        <v>920</v>
      </c>
      <c r="J2334" s="40">
        <v>982</v>
      </c>
      <c r="K2334" s="40">
        <v>402</v>
      </c>
    </row>
    <row r="2335" spans="1:11">
      <c r="A2335" s="3" t="s">
        <v>3601</v>
      </c>
      <c r="B2335" s="3" t="s">
        <v>3313</v>
      </c>
      <c r="C2335" s="3" t="s">
        <v>3602</v>
      </c>
      <c r="D2335" s="40">
        <v>228</v>
      </c>
      <c r="E2335" s="40" t="s">
        <v>4351</v>
      </c>
      <c r="F2335" s="40">
        <v>83</v>
      </c>
      <c r="G2335" s="40">
        <v>46</v>
      </c>
      <c r="H2335" s="40">
        <v>28</v>
      </c>
      <c r="I2335" s="40">
        <v>32</v>
      </c>
      <c r="J2335" s="40">
        <v>23</v>
      </c>
      <c r="K2335" s="40" t="s">
        <v>4351</v>
      </c>
    </row>
    <row r="2336" spans="1:11">
      <c r="A2336" s="3" t="s">
        <v>3603</v>
      </c>
      <c r="B2336" s="3" t="s">
        <v>3313</v>
      </c>
      <c r="C2336" s="3" t="s">
        <v>3604</v>
      </c>
      <c r="D2336" s="40">
        <v>88</v>
      </c>
      <c r="E2336" s="40" t="s">
        <v>4351</v>
      </c>
      <c r="F2336" s="40">
        <v>31</v>
      </c>
      <c r="G2336" s="40">
        <v>13</v>
      </c>
      <c r="H2336" s="40">
        <v>20</v>
      </c>
      <c r="I2336" s="40">
        <v>11</v>
      </c>
      <c r="J2336" s="40" t="s">
        <v>4351</v>
      </c>
      <c r="K2336" s="40" t="s">
        <v>4351</v>
      </c>
    </row>
    <row r="2337" spans="1:11">
      <c r="A2337" s="3" t="s">
        <v>3605</v>
      </c>
      <c r="B2337" s="3" t="s">
        <v>3313</v>
      </c>
      <c r="C2337" s="3" t="s">
        <v>451</v>
      </c>
      <c r="D2337" s="40">
        <v>2042</v>
      </c>
      <c r="E2337" s="40">
        <v>70</v>
      </c>
      <c r="F2337" s="40">
        <v>938</v>
      </c>
      <c r="G2337" s="40">
        <v>390</v>
      </c>
      <c r="H2337" s="40">
        <v>273</v>
      </c>
      <c r="I2337" s="40">
        <v>163</v>
      </c>
      <c r="J2337" s="40">
        <v>161</v>
      </c>
      <c r="K2337" s="40">
        <v>47</v>
      </c>
    </row>
    <row r="2338" spans="1:11">
      <c r="A2338" s="3" t="s">
        <v>3606</v>
      </c>
      <c r="B2338" s="3" t="s">
        <v>3313</v>
      </c>
      <c r="C2338" s="3" t="s">
        <v>3607</v>
      </c>
      <c r="D2338" s="40">
        <v>1242</v>
      </c>
      <c r="E2338" s="40">
        <v>28</v>
      </c>
      <c r="F2338" s="40">
        <v>461</v>
      </c>
      <c r="G2338" s="40">
        <v>296</v>
      </c>
      <c r="H2338" s="40">
        <v>183</v>
      </c>
      <c r="I2338" s="40">
        <v>136</v>
      </c>
      <c r="J2338" s="40">
        <v>110</v>
      </c>
      <c r="K2338" s="40">
        <v>28</v>
      </c>
    </row>
    <row r="2339" spans="1:11">
      <c r="A2339" s="3" t="s">
        <v>3608</v>
      </c>
      <c r="B2339" s="3" t="s">
        <v>3313</v>
      </c>
      <c r="C2339" s="3" t="s">
        <v>1759</v>
      </c>
      <c r="D2339" s="40">
        <v>932</v>
      </c>
      <c r="E2339" s="40">
        <v>12</v>
      </c>
      <c r="F2339" s="40">
        <v>371</v>
      </c>
      <c r="G2339" s="40">
        <v>155</v>
      </c>
      <c r="H2339" s="40">
        <v>164</v>
      </c>
      <c r="I2339" s="40">
        <v>101</v>
      </c>
      <c r="J2339" s="40">
        <v>108</v>
      </c>
      <c r="K2339" s="40">
        <v>21</v>
      </c>
    </row>
    <row r="2340" spans="1:11">
      <c r="A2340" s="3" t="s">
        <v>3609</v>
      </c>
      <c r="B2340" s="3" t="s">
        <v>3313</v>
      </c>
      <c r="C2340" s="3" t="s">
        <v>3610</v>
      </c>
      <c r="D2340" s="40">
        <v>5109</v>
      </c>
      <c r="E2340" s="40">
        <v>245</v>
      </c>
      <c r="F2340" s="40">
        <v>1608</v>
      </c>
      <c r="G2340" s="40">
        <v>1032</v>
      </c>
      <c r="H2340" s="40">
        <v>919</v>
      </c>
      <c r="I2340" s="40">
        <v>557</v>
      </c>
      <c r="J2340" s="40">
        <v>573</v>
      </c>
      <c r="K2340" s="40">
        <v>175</v>
      </c>
    </row>
    <row r="2341" spans="1:11">
      <c r="A2341" s="3" t="s">
        <v>3611</v>
      </c>
      <c r="B2341" s="3" t="s">
        <v>3313</v>
      </c>
      <c r="C2341" s="3" t="s">
        <v>3612</v>
      </c>
      <c r="D2341" s="40">
        <v>255</v>
      </c>
      <c r="E2341" s="40" t="s">
        <v>4351</v>
      </c>
      <c r="F2341" s="40">
        <v>84</v>
      </c>
      <c r="G2341" s="40">
        <v>54</v>
      </c>
      <c r="H2341" s="40">
        <v>65</v>
      </c>
      <c r="I2341" s="40">
        <v>23</v>
      </c>
      <c r="J2341" s="40">
        <v>16</v>
      </c>
      <c r="K2341" s="40" t="s">
        <v>4351</v>
      </c>
    </row>
    <row r="2342" spans="1:11">
      <c r="A2342" s="3" t="s">
        <v>3613</v>
      </c>
      <c r="B2342" s="3" t="s">
        <v>3313</v>
      </c>
      <c r="C2342" s="3" t="s">
        <v>3614</v>
      </c>
      <c r="D2342" s="40">
        <v>446</v>
      </c>
      <c r="E2342" s="40">
        <v>18</v>
      </c>
      <c r="F2342" s="40">
        <v>160</v>
      </c>
      <c r="G2342" s="40">
        <v>89</v>
      </c>
      <c r="H2342" s="40">
        <v>85</v>
      </c>
      <c r="I2342" s="40">
        <v>40</v>
      </c>
      <c r="J2342" s="40">
        <v>35</v>
      </c>
      <c r="K2342" s="40">
        <v>19</v>
      </c>
    </row>
    <row r="2343" spans="1:11">
      <c r="A2343" s="3" t="s">
        <v>3615</v>
      </c>
      <c r="B2343" s="3" t="s">
        <v>3313</v>
      </c>
      <c r="C2343" s="3" t="s">
        <v>325</v>
      </c>
      <c r="D2343" s="40">
        <v>2445</v>
      </c>
      <c r="E2343" s="40">
        <v>79</v>
      </c>
      <c r="F2343" s="40">
        <v>1203</v>
      </c>
      <c r="G2343" s="40">
        <v>425</v>
      </c>
      <c r="H2343" s="40">
        <v>338</v>
      </c>
      <c r="I2343" s="40">
        <v>159</v>
      </c>
      <c r="J2343" s="40">
        <v>200</v>
      </c>
      <c r="K2343" s="40">
        <v>41</v>
      </c>
    </row>
    <row r="2344" spans="1:11">
      <c r="A2344" s="3" t="s">
        <v>3616</v>
      </c>
      <c r="B2344" s="3" t="s">
        <v>3313</v>
      </c>
      <c r="C2344" s="3" t="s">
        <v>2984</v>
      </c>
      <c r="D2344" s="40">
        <v>2627</v>
      </c>
      <c r="E2344" s="40">
        <v>51</v>
      </c>
      <c r="F2344" s="40">
        <v>1122</v>
      </c>
      <c r="G2344" s="40">
        <v>537</v>
      </c>
      <c r="H2344" s="40">
        <v>413</v>
      </c>
      <c r="I2344" s="40">
        <v>241</v>
      </c>
      <c r="J2344" s="40">
        <v>211</v>
      </c>
      <c r="K2344" s="40">
        <v>52</v>
      </c>
    </row>
    <row r="2345" spans="1:11">
      <c r="A2345" s="3" t="s">
        <v>3617</v>
      </c>
      <c r="B2345" s="3" t="s">
        <v>3313</v>
      </c>
      <c r="C2345" s="3" t="s">
        <v>3618</v>
      </c>
      <c r="D2345" s="40">
        <v>291</v>
      </c>
      <c r="E2345" s="40">
        <v>17</v>
      </c>
      <c r="F2345" s="40">
        <v>102</v>
      </c>
      <c r="G2345" s="40">
        <v>60</v>
      </c>
      <c r="H2345" s="40">
        <v>50</v>
      </c>
      <c r="I2345" s="40">
        <v>18</v>
      </c>
      <c r="J2345" s="40">
        <v>32</v>
      </c>
      <c r="K2345" s="40">
        <v>12</v>
      </c>
    </row>
    <row r="2346" spans="1:11">
      <c r="A2346" s="3" t="s">
        <v>3619</v>
      </c>
      <c r="B2346" s="3" t="s">
        <v>3313</v>
      </c>
      <c r="C2346" s="3" t="s">
        <v>3620</v>
      </c>
      <c r="D2346" s="40">
        <v>528</v>
      </c>
      <c r="E2346" s="40" t="s">
        <v>4351</v>
      </c>
      <c r="F2346" s="40">
        <v>179</v>
      </c>
      <c r="G2346" s="40">
        <v>109</v>
      </c>
      <c r="H2346" s="40">
        <v>84</v>
      </c>
      <c r="I2346" s="40">
        <v>70</v>
      </c>
      <c r="J2346" s="40">
        <v>70</v>
      </c>
      <c r="K2346" s="40" t="s">
        <v>4351</v>
      </c>
    </row>
    <row r="2347" spans="1:11">
      <c r="A2347" s="3" t="s">
        <v>3621</v>
      </c>
      <c r="B2347" s="3" t="s">
        <v>3313</v>
      </c>
      <c r="C2347" s="3" t="s">
        <v>3622</v>
      </c>
      <c r="D2347" s="40">
        <v>3574</v>
      </c>
      <c r="E2347" s="40">
        <v>202</v>
      </c>
      <c r="F2347" s="40">
        <v>1013</v>
      </c>
      <c r="G2347" s="40">
        <v>628</v>
      </c>
      <c r="H2347" s="40">
        <v>725</v>
      </c>
      <c r="I2347" s="40">
        <v>422</v>
      </c>
      <c r="J2347" s="40">
        <v>494</v>
      </c>
      <c r="K2347" s="40">
        <v>90</v>
      </c>
    </row>
    <row r="2348" spans="1:11">
      <c r="A2348" s="3" t="s">
        <v>3623</v>
      </c>
      <c r="B2348" s="3" t="s">
        <v>3313</v>
      </c>
      <c r="C2348" s="3" t="s">
        <v>3624</v>
      </c>
      <c r="D2348" s="40">
        <v>132</v>
      </c>
      <c r="E2348" s="40" t="s">
        <v>4351</v>
      </c>
      <c r="F2348" s="40">
        <v>31</v>
      </c>
      <c r="G2348" s="40">
        <v>28</v>
      </c>
      <c r="H2348" s="40">
        <v>34</v>
      </c>
      <c r="I2348" s="40">
        <v>32</v>
      </c>
      <c r="J2348" s="40" t="s">
        <v>4351</v>
      </c>
      <c r="K2348" s="40" t="s">
        <v>4351</v>
      </c>
    </row>
    <row r="2349" spans="1:11">
      <c r="A2349" s="3" t="s">
        <v>3625</v>
      </c>
      <c r="B2349" s="3" t="s">
        <v>3313</v>
      </c>
      <c r="C2349" s="3" t="s">
        <v>3626</v>
      </c>
      <c r="D2349" s="40">
        <v>150</v>
      </c>
      <c r="E2349" s="40" t="s">
        <v>4351</v>
      </c>
      <c r="F2349" s="40">
        <v>52</v>
      </c>
      <c r="G2349" s="40">
        <v>33</v>
      </c>
      <c r="H2349" s="40">
        <v>23</v>
      </c>
      <c r="I2349" s="40">
        <v>21</v>
      </c>
      <c r="J2349" s="40">
        <v>17</v>
      </c>
      <c r="K2349" s="40" t="s">
        <v>4351</v>
      </c>
    </row>
    <row r="2350" spans="1:11">
      <c r="A2350" s="3" t="s">
        <v>3627</v>
      </c>
      <c r="B2350" s="3" t="s">
        <v>3313</v>
      </c>
      <c r="C2350" s="3" t="s">
        <v>3628</v>
      </c>
      <c r="D2350" s="40">
        <v>332</v>
      </c>
      <c r="E2350" s="40" t="s">
        <v>4351</v>
      </c>
      <c r="F2350" s="40">
        <v>115</v>
      </c>
      <c r="G2350" s="40">
        <v>66</v>
      </c>
      <c r="H2350" s="40">
        <v>66</v>
      </c>
      <c r="I2350" s="40">
        <v>30</v>
      </c>
      <c r="J2350" s="40">
        <v>39</v>
      </c>
      <c r="K2350" s="40" t="s">
        <v>4351</v>
      </c>
    </row>
    <row r="2351" spans="1:11">
      <c r="A2351" s="3" t="s">
        <v>3629</v>
      </c>
      <c r="B2351" s="3" t="s">
        <v>3313</v>
      </c>
      <c r="C2351" s="3" t="s">
        <v>3630</v>
      </c>
      <c r="D2351" s="40">
        <v>272</v>
      </c>
      <c r="E2351" s="40" t="s">
        <v>4351</v>
      </c>
      <c r="F2351" s="40">
        <v>84</v>
      </c>
      <c r="G2351" s="40">
        <v>45</v>
      </c>
      <c r="H2351" s="40">
        <v>49</v>
      </c>
      <c r="I2351" s="40">
        <v>24</v>
      </c>
      <c r="J2351" s="40">
        <v>43</v>
      </c>
      <c r="K2351" s="40" t="s">
        <v>4351</v>
      </c>
    </row>
    <row r="2352" spans="1:11">
      <c r="A2352" s="3" t="s">
        <v>3631</v>
      </c>
      <c r="B2352" s="3" t="s">
        <v>3313</v>
      </c>
      <c r="C2352" s="3" t="s">
        <v>3632</v>
      </c>
      <c r="D2352" s="40">
        <v>218</v>
      </c>
      <c r="E2352" s="40">
        <v>18</v>
      </c>
      <c r="F2352" s="40">
        <v>75</v>
      </c>
      <c r="G2352" s="40">
        <v>36</v>
      </c>
      <c r="H2352" s="40">
        <v>41</v>
      </c>
      <c r="I2352" s="40">
        <v>25</v>
      </c>
      <c r="J2352" s="40">
        <v>23</v>
      </c>
      <c r="K2352" s="40">
        <v>0</v>
      </c>
    </row>
    <row r="2353" spans="1:11">
      <c r="A2353" s="3" t="s">
        <v>3633</v>
      </c>
      <c r="B2353" s="3" t="s">
        <v>3313</v>
      </c>
      <c r="C2353" s="3" t="s">
        <v>3167</v>
      </c>
      <c r="D2353" s="40">
        <v>12</v>
      </c>
      <c r="E2353" s="40" t="s">
        <v>4351</v>
      </c>
      <c r="F2353" s="40" t="s">
        <v>4351</v>
      </c>
      <c r="G2353" s="40" t="s">
        <v>4351</v>
      </c>
      <c r="H2353" s="40" t="s">
        <v>4351</v>
      </c>
      <c r="I2353" s="40" t="s">
        <v>4351</v>
      </c>
      <c r="J2353" s="40" t="s">
        <v>4351</v>
      </c>
      <c r="K2353" s="40">
        <v>0</v>
      </c>
    </row>
    <row r="2354" spans="1:11">
      <c r="A2354" s="3" t="s">
        <v>3634</v>
      </c>
      <c r="B2354" s="3" t="s">
        <v>3313</v>
      </c>
      <c r="C2354" s="3" t="s">
        <v>3286</v>
      </c>
      <c r="D2354" s="40">
        <v>537</v>
      </c>
      <c r="E2354" s="40" t="s">
        <v>4351</v>
      </c>
      <c r="F2354" s="40">
        <v>231</v>
      </c>
      <c r="G2354" s="40">
        <v>110</v>
      </c>
      <c r="H2354" s="40">
        <v>66</v>
      </c>
      <c r="I2354" s="40">
        <v>57</v>
      </c>
      <c r="J2354" s="40">
        <v>49</v>
      </c>
      <c r="K2354" s="40" t="s">
        <v>4351</v>
      </c>
    </row>
    <row r="2355" spans="1:11">
      <c r="A2355" s="3" t="s">
        <v>3635</v>
      </c>
      <c r="B2355" s="3" t="s">
        <v>3313</v>
      </c>
      <c r="C2355" s="3" t="s">
        <v>3636</v>
      </c>
      <c r="D2355" s="40">
        <v>3160</v>
      </c>
      <c r="E2355" s="40">
        <v>265</v>
      </c>
      <c r="F2355" s="40">
        <v>1111</v>
      </c>
      <c r="G2355" s="40">
        <v>557</v>
      </c>
      <c r="H2355" s="40">
        <v>496</v>
      </c>
      <c r="I2355" s="40">
        <v>326</v>
      </c>
      <c r="J2355" s="40">
        <v>304</v>
      </c>
      <c r="K2355" s="40">
        <v>101</v>
      </c>
    </row>
    <row r="2356" spans="1:11">
      <c r="A2356" s="3" t="s">
        <v>3637</v>
      </c>
      <c r="B2356" s="3" t="s">
        <v>3313</v>
      </c>
      <c r="C2356" s="3" t="s">
        <v>3638</v>
      </c>
      <c r="D2356" s="40">
        <v>376</v>
      </c>
      <c r="E2356" s="40" t="s">
        <v>4351</v>
      </c>
      <c r="F2356" s="40">
        <v>118</v>
      </c>
      <c r="G2356" s="40">
        <v>90</v>
      </c>
      <c r="H2356" s="40">
        <v>41</v>
      </c>
      <c r="I2356" s="40">
        <v>46</v>
      </c>
      <c r="J2356" s="40">
        <v>63</v>
      </c>
      <c r="K2356" s="40" t="s">
        <v>4351</v>
      </c>
    </row>
    <row r="2357" spans="1:11">
      <c r="A2357" s="3" t="s">
        <v>3639</v>
      </c>
      <c r="B2357" s="3" t="s">
        <v>3313</v>
      </c>
      <c r="C2357" s="3" t="s">
        <v>3640</v>
      </c>
      <c r="D2357" s="40">
        <v>1847</v>
      </c>
      <c r="E2357" s="40">
        <v>45</v>
      </c>
      <c r="F2357" s="40">
        <v>686</v>
      </c>
      <c r="G2357" s="40">
        <v>387</v>
      </c>
      <c r="H2357" s="40">
        <v>299</v>
      </c>
      <c r="I2357" s="40">
        <v>215</v>
      </c>
      <c r="J2357" s="40">
        <v>180</v>
      </c>
      <c r="K2357" s="40">
        <v>35</v>
      </c>
    </row>
    <row r="2358" spans="1:11">
      <c r="A2358" s="3" t="s">
        <v>3641</v>
      </c>
      <c r="B2358" s="3" t="s">
        <v>3313</v>
      </c>
      <c r="C2358" s="3" t="s">
        <v>3642</v>
      </c>
      <c r="D2358" s="40">
        <v>393</v>
      </c>
      <c r="E2358" s="40" t="s">
        <v>4351</v>
      </c>
      <c r="F2358" s="40">
        <v>165</v>
      </c>
      <c r="G2358" s="40">
        <v>77</v>
      </c>
      <c r="H2358" s="40">
        <v>58</v>
      </c>
      <c r="I2358" s="40">
        <v>34</v>
      </c>
      <c r="J2358" s="40">
        <v>41</v>
      </c>
      <c r="K2358" s="40" t="s">
        <v>4351</v>
      </c>
    </row>
    <row r="2359" spans="1:11">
      <c r="A2359" s="3" t="s">
        <v>3643</v>
      </c>
      <c r="B2359" s="3" t="s">
        <v>3313</v>
      </c>
      <c r="C2359" s="3" t="s">
        <v>3644</v>
      </c>
      <c r="D2359" s="40">
        <v>339</v>
      </c>
      <c r="E2359" s="40" t="s">
        <v>4351</v>
      </c>
      <c r="F2359" s="40">
        <v>202</v>
      </c>
      <c r="G2359" s="40">
        <v>45</v>
      </c>
      <c r="H2359" s="40">
        <v>32</v>
      </c>
      <c r="I2359" s="40">
        <v>28</v>
      </c>
      <c r="J2359" s="40">
        <v>20</v>
      </c>
      <c r="K2359" s="40" t="s">
        <v>4351</v>
      </c>
    </row>
    <row r="2360" spans="1:11">
      <c r="A2360" s="3" t="s">
        <v>3645</v>
      </c>
      <c r="B2360" s="3" t="s">
        <v>3313</v>
      </c>
      <c r="C2360" s="3" t="s">
        <v>3646</v>
      </c>
      <c r="D2360" s="40">
        <v>1312</v>
      </c>
      <c r="E2360" s="40">
        <v>25</v>
      </c>
      <c r="F2360" s="40">
        <v>761</v>
      </c>
      <c r="G2360" s="40">
        <v>185</v>
      </c>
      <c r="H2360" s="40">
        <v>108</v>
      </c>
      <c r="I2360" s="40">
        <v>118</v>
      </c>
      <c r="J2360" s="40">
        <v>93</v>
      </c>
      <c r="K2360" s="40">
        <v>22</v>
      </c>
    </row>
    <row r="2361" spans="1:11">
      <c r="A2361" s="3" t="s">
        <v>3647</v>
      </c>
      <c r="B2361" s="3" t="s">
        <v>3313</v>
      </c>
      <c r="C2361" s="3" t="s">
        <v>3648</v>
      </c>
      <c r="D2361" s="40">
        <v>2044</v>
      </c>
      <c r="E2361" s="40">
        <v>125</v>
      </c>
      <c r="F2361" s="40">
        <v>670</v>
      </c>
      <c r="G2361" s="40">
        <v>436</v>
      </c>
      <c r="H2361" s="40">
        <v>357</v>
      </c>
      <c r="I2361" s="40">
        <v>177</v>
      </c>
      <c r="J2361" s="40">
        <v>202</v>
      </c>
      <c r="K2361" s="40">
        <v>77</v>
      </c>
    </row>
    <row r="2362" spans="1:11">
      <c r="A2362" s="3" t="s">
        <v>3649</v>
      </c>
      <c r="B2362" s="3" t="s">
        <v>3313</v>
      </c>
      <c r="C2362" s="3" t="s">
        <v>3650</v>
      </c>
      <c r="D2362" s="40">
        <v>242</v>
      </c>
      <c r="E2362" s="40" t="s">
        <v>4351</v>
      </c>
      <c r="F2362" s="40">
        <v>93</v>
      </c>
      <c r="G2362" s="40">
        <v>42</v>
      </c>
      <c r="H2362" s="40">
        <v>40</v>
      </c>
      <c r="I2362" s="40">
        <v>29</v>
      </c>
      <c r="J2362" s="40">
        <v>21</v>
      </c>
      <c r="K2362" s="40" t="s">
        <v>4351</v>
      </c>
    </row>
    <row r="2363" spans="1:11">
      <c r="A2363" s="3" t="s">
        <v>3651</v>
      </c>
      <c r="B2363" s="3" t="s">
        <v>3313</v>
      </c>
      <c r="C2363" s="3" t="s">
        <v>3652</v>
      </c>
      <c r="D2363" s="40">
        <v>73</v>
      </c>
      <c r="E2363" s="40" t="s">
        <v>4351</v>
      </c>
      <c r="F2363" s="40">
        <v>28</v>
      </c>
      <c r="G2363" s="40">
        <v>22</v>
      </c>
      <c r="H2363" s="40" t="s">
        <v>4351</v>
      </c>
      <c r="I2363" s="40" t="s">
        <v>4351</v>
      </c>
      <c r="J2363" s="40" t="s">
        <v>4351</v>
      </c>
      <c r="K2363" s="40" t="s">
        <v>4351</v>
      </c>
    </row>
    <row r="2364" spans="1:11">
      <c r="A2364" s="3" t="s">
        <v>3653</v>
      </c>
      <c r="B2364" s="3" t="s">
        <v>3313</v>
      </c>
      <c r="C2364" s="3" t="s">
        <v>3654</v>
      </c>
      <c r="D2364" s="40">
        <v>390</v>
      </c>
      <c r="E2364" s="40" t="s">
        <v>4351</v>
      </c>
      <c r="F2364" s="40">
        <v>113</v>
      </c>
      <c r="G2364" s="40">
        <v>66</v>
      </c>
      <c r="H2364" s="40">
        <v>77</v>
      </c>
      <c r="I2364" s="40">
        <v>51</v>
      </c>
      <c r="J2364" s="40">
        <v>55</v>
      </c>
      <c r="K2364" s="40" t="s">
        <v>4351</v>
      </c>
    </row>
    <row r="2365" spans="1:11">
      <c r="A2365" s="3" t="s">
        <v>3655</v>
      </c>
      <c r="B2365" s="3" t="s">
        <v>3313</v>
      </c>
      <c r="C2365" s="3" t="s">
        <v>3656</v>
      </c>
      <c r="D2365" s="40">
        <v>140</v>
      </c>
      <c r="E2365" s="40" t="s">
        <v>4351</v>
      </c>
      <c r="F2365" s="40">
        <v>46</v>
      </c>
      <c r="G2365" s="40">
        <v>27</v>
      </c>
      <c r="H2365" s="40">
        <v>33</v>
      </c>
      <c r="I2365" s="40" t="s">
        <v>4351</v>
      </c>
      <c r="J2365" s="40">
        <v>21</v>
      </c>
      <c r="K2365" s="40" t="s">
        <v>4351</v>
      </c>
    </row>
    <row r="2366" spans="1:11">
      <c r="A2366" s="3" t="s">
        <v>3657</v>
      </c>
      <c r="B2366" s="3" t="s">
        <v>3313</v>
      </c>
      <c r="C2366" s="3" t="s">
        <v>122</v>
      </c>
      <c r="D2366" s="40">
        <v>913</v>
      </c>
      <c r="E2366" s="40">
        <v>15</v>
      </c>
      <c r="F2366" s="40">
        <v>447</v>
      </c>
      <c r="G2366" s="40">
        <v>160</v>
      </c>
      <c r="H2366" s="40">
        <v>124</v>
      </c>
      <c r="I2366" s="40">
        <v>65</v>
      </c>
      <c r="J2366" s="40">
        <v>86</v>
      </c>
      <c r="K2366" s="40">
        <v>16</v>
      </c>
    </row>
    <row r="2367" spans="1:11">
      <c r="A2367" s="3" t="s">
        <v>3658</v>
      </c>
      <c r="B2367" s="3" t="s">
        <v>3313</v>
      </c>
      <c r="C2367" s="3" t="s">
        <v>1353</v>
      </c>
      <c r="D2367" s="40">
        <v>100</v>
      </c>
      <c r="E2367" s="40" t="s">
        <v>4351</v>
      </c>
      <c r="F2367" s="40">
        <v>16</v>
      </c>
      <c r="G2367" s="40">
        <v>27</v>
      </c>
      <c r="H2367" s="40">
        <v>21</v>
      </c>
      <c r="I2367" s="40" t="s">
        <v>4351</v>
      </c>
      <c r="J2367" s="40">
        <v>26</v>
      </c>
      <c r="K2367" s="40">
        <v>0</v>
      </c>
    </row>
    <row r="2368" spans="1:11">
      <c r="A2368" s="3" t="s">
        <v>3659</v>
      </c>
      <c r="B2368" s="3" t="s">
        <v>3313</v>
      </c>
      <c r="C2368" s="3" t="s">
        <v>1355</v>
      </c>
      <c r="D2368" s="40">
        <v>9368</v>
      </c>
      <c r="E2368" s="40">
        <v>699</v>
      </c>
      <c r="F2368" s="40">
        <v>3251</v>
      </c>
      <c r="G2368" s="40">
        <v>1825</v>
      </c>
      <c r="H2368" s="40">
        <v>1420</v>
      </c>
      <c r="I2368" s="40">
        <v>912</v>
      </c>
      <c r="J2368" s="40">
        <v>949</v>
      </c>
      <c r="K2368" s="40">
        <v>312</v>
      </c>
    </row>
    <row r="2369" spans="1:11">
      <c r="A2369" s="3" t="s">
        <v>3660</v>
      </c>
      <c r="B2369" s="3" t="s">
        <v>3313</v>
      </c>
      <c r="C2369" s="3" t="s">
        <v>3661</v>
      </c>
      <c r="D2369" s="40">
        <v>396</v>
      </c>
      <c r="E2369" s="40" t="s">
        <v>4351</v>
      </c>
      <c r="F2369" s="40">
        <v>145</v>
      </c>
      <c r="G2369" s="40">
        <v>63</v>
      </c>
      <c r="H2369" s="40">
        <v>78</v>
      </c>
      <c r="I2369" s="40">
        <v>49</v>
      </c>
      <c r="J2369" s="40">
        <v>41</v>
      </c>
      <c r="K2369" s="40" t="s">
        <v>4351</v>
      </c>
    </row>
    <row r="2370" spans="1:11">
      <c r="A2370" s="3" t="s">
        <v>3662</v>
      </c>
      <c r="B2370" s="3" t="s">
        <v>3313</v>
      </c>
      <c r="C2370" s="3" t="s">
        <v>3663</v>
      </c>
      <c r="D2370" s="40">
        <v>3350</v>
      </c>
      <c r="E2370" s="40">
        <v>25</v>
      </c>
      <c r="F2370" s="40">
        <v>2122</v>
      </c>
      <c r="G2370" s="40">
        <v>692</v>
      </c>
      <c r="H2370" s="40">
        <v>289</v>
      </c>
      <c r="I2370" s="40">
        <v>85</v>
      </c>
      <c r="J2370" s="40">
        <v>56</v>
      </c>
      <c r="K2370" s="40">
        <v>81</v>
      </c>
    </row>
    <row r="2371" spans="1:11">
      <c r="A2371" s="3" t="s">
        <v>3664</v>
      </c>
      <c r="B2371" s="3" t="s">
        <v>3313</v>
      </c>
      <c r="C2371" s="3" t="s">
        <v>699</v>
      </c>
      <c r="D2371" s="40">
        <v>358</v>
      </c>
      <c r="E2371" s="40" t="s">
        <v>4351</v>
      </c>
      <c r="F2371" s="40">
        <v>117</v>
      </c>
      <c r="G2371" s="40">
        <v>74</v>
      </c>
      <c r="H2371" s="40">
        <v>72</v>
      </c>
      <c r="I2371" s="40">
        <v>43</v>
      </c>
      <c r="J2371" s="40">
        <v>34</v>
      </c>
      <c r="K2371" s="40" t="s">
        <v>4351</v>
      </c>
    </row>
    <row r="2372" spans="1:11">
      <c r="A2372" s="3" t="s">
        <v>3665</v>
      </c>
      <c r="B2372" s="3" t="s">
        <v>3313</v>
      </c>
      <c r="C2372" s="3" t="s">
        <v>3666</v>
      </c>
      <c r="D2372" s="40">
        <v>56</v>
      </c>
      <c r="E2372" s="40" t="s">
        <v>4351</v>
      </c>
      <c r="F2372" s="40">
        <v>17</v>
      </c>
      <c r="G2372" s="40" t="s">
        <v>4351</v>
      </c>
      <c r="H2372" s="40" t="s">
        <v>4351</v>
      </c>
      <c r="I2372" s="40" t="s">
        <v>4351</v>
      </c>
      <c r="J2372" s="40" t="s">
        <v>4351</v>
      </c>
      <c r="K2372" s="40" t="s">
        <v>4351</v>
      </c>
    </row>
    <row r="2373" spans="1:11">
      <c r="A2373" s="3" t="s">
        <v>3667</v>
      </c>
      <c r="B2373" s="3" t="s">
        <v>3313</v>
      </c>
      <c r="C2373" s="3" t="s">
        <v>3668</v>
      </c>
      <c r="D2373" s="40">
        <v>53</v>
      </c>
      <c r="E2373" s="40" t="s">
        <v>4351</v>
      </c>
      <c r="F2373" s="40">
        <v>16</v>
      </c>
      <c r="G2373" s="40" t="s">
        <v>4351</v>
      </c>
      <c r="H2373" s="40" t="s">
        <v>4351</v>
      </c>
      <c r="I2373" s="40" t="s">
        <v>4351</v>
      </c>
      <c r="J2373" s="40">
        <v>12</v>
      </c>
      <c r="K2373" s="40" t="s">
        <v>4351</v>
      </c>
    </row>
    <row r="2374" spans="1:11">
      <c r="A2374" s="3" t="s">
        <v>3669</v>
      </c>
      <c r="B2374" s="3" t="s">
        <v>3313</v>
      </c>
      <c r="C2374" s="3" t="s">
        <v>3670</v>
      </c>
      <c r="D2374" s="40">
        <v>149</v>
      </c>
      <c r="E2374" s="40" t="s">
        <v>4351</v>
      </c>
      <c r="F2374" s="40">
        <v>52</v>
      </c>
      <c r="G2374" s="40">
        <v>35</v>
      </c>
      <c r="H2374" s="40">
        <v>20</v>
      </c>
      <c r="I2374" s="40">
        <v>20</v>
      </c>
      <c r="J2374" s="40">
        <v>16</v>
      </c>
      <c r="K2374" s="40" t="s">
        <v>4351</v>
      </c>
    </row>
    <row r="2375" spans="1:11">
      <c r="A2375" s="3" t="s">
        <v>3671</v>
      </c>
      <c r="B2375" s="3" t="s">
        <v>3313</v>
      </c>
      <c r="C2375" s="3" t="s">
        <v>3672</v>
      </c>
      <c r="D2375" s="40">
        <v>272</v>
      </c>
      <c r="E2375" s="40" t="s">
        <v>4351</v>
      </c>
      <c r="F2375" s="40">
        <v>106</v>
      </c>
      <c r="G2375" s="40">
        <v>70</v>
      </c>
      <c r="H2375" s="40">
        <v>41</v>
      </c>
      <c r="I2375" s="40">
        <v>39</v>
      </c>
      <c r="J2375" s="40">
        <v>15</v>
      </c>
      <c r="K2375" s="40" t="s">
        <v>4351</v>
      </c>
    </row>
    <row r="2376" spans="1:11">
      <c r="A2376" s="3" t="s">
        <v>3673</v>
      </c>
      <c r="B2376" s="3" t="s">
        <v>3313</v>
      </c>
      <c r="C2376" s="3" t="s">
        <v>3674</v>
      </c>
      <c r="D2376" s="40">
        <v>68734</v>
      </c>
      <c r="E2376" s="40">
        <v>2837</v>
      </c>
      <c r="F2376" s="40">
        <v>31263</v>
      </c>
      <c r="G2376" s="40">
        <v>14338</v>
      </c>
      <c r="H2376" s="40">
        <v>8915</v>
      </c>
      <c r="I2376" s="40">
        <v>4158</v>
      </c>
      <c r="J2376" s="40">
        <v>3941</v>
      </c>
      <c r="K2376" s="40">
        <v>3282</v>
      </c>
    </row>
    <row r="2377" spans="1:11">
      <c r="A2377" s="3" t="s">
        <v>3675</v>
      </c>
      <c r="B2377" s="3" t="s">
        <v>3313</v>
      </c>
      <c r="C2377" s="3" t="s">
        <v>477</v>
      </c>
      <c r="D2377" s="40">
        <v>3410</v>
      </c>
      <c r="E2377" s="40">
        <v>176</v>
      </c>
      <c r="F2377" s="40">
        <v>1097</v>
      </c>
      <c r="G2377" s="40">
        <v>716</v>
      </c>
      <c r="H2377" s="40">
        <v>590</v>
      </c>
      <c r="I2377" s="40">
        <v>299</v>
      </c>
      <c r="J2377" s="40">
        <v>380</v>
      </c>
      <c r="K2377" s="40">
        <v>152</v>
      </c>
    </row>
    <row r="2378" spans="1:11">
      <c r="A2378" s="3" t="s">
        <v>3676</v>
      </c>
      <c r="B2378" s="3" t="s">
        <v>3313</v>
      </c>
      <c r="C2378" s="3" t="s">
        <v>713</v>
      </c>
      <c r="D2378" s="40">
        <v>191</v>
      </c>
      <c r="E2378" s="40" t="s">
        <v>4351</v>
      </c>
      <c r="F2378" s="40">
        <v>131</v>
      </c>
      <c r="G2378" s="40">
        <v>29</v>
      </c>
      <c r="H2378" s="40">
        <v>11</v>
      </c>
      <c r="I2378" s="40" t="s">
        <v>4351</v>
      </c>
      <c r="J2378" s="40">
        <v>15</v>
      </c>
      <c r="K2378" s="40">
        <v>0</v>
      </c>
    </row>
    <row r="2379" spans="1:11">
      <c r="A2379" s="3" t="s">
        <v>3677</v>
      </c>
      <c r="B2379" s="3" t="s">
        <v>3313</v>
      </c>
      <c r="C2379" s="3" t="s">
        <v>3678</v>
      </c>
      <c r="D2379" s="40">
        <v>302</v>
      </c>
      <c r="E2379" s="40" t="s">
        <v>4351</v>
      </c>
      <c r="F2379" s="40">
        <v>110</v>
      </c>
      <c r="G2379" s="40">
        <v>73</v>
      </c>
      <c r="H2379" s="40">
        <v>34</v>
      </c>
      <c r="I2379" s="40">
        <v>44</v>
      </c>
      <c r="J2379" s="40">
        <v>34</v>
      </c>
      <c r="K2379" s="40" t="s">
        <v>4351</v>
      </c>
    </row>
    <row r="2380" spans="1:11">
      <c r="A2380" s="3" t="s">
        <v>3679</v>
      </c>
      <c r="B2380" s="3" t="s">
        <v>3313</v>
      </c>
      <c r="C2380" s="3" t="s">
        <v>3680</v>
      </c>
      <c r="D2380" s="40">
        <v>51</v>
      </c>
      <c r="E2380" s="40" t="s">
        <v>4351</v>
      </c>
      <c r="F2380" s="40">
        <v>13</v>
      </c>
      <c r="G2380" s="40" t="s">
        <v>4351</v>
      </c>
      <c r="H2380" s="40" t="s">
        <v>4351</v>
      </c>
      <c r="I2380" s="40" t="s">
        <v>4351</v>
      </c>
      <c r="J2380" s="40" t="s">
        <v>4351</v>
      </c>
      <c r="K2380" s="40" t="s">
        <v>4351</v>
      </c>
    </row>
    <row r="2381" spans="1:11">
      <c r="A2381" s="3" t="s">
        <v>3681</v>
      </c>
      <c r="B2381" s="3" t="s">
        <v>3313</v>
      </c>
      <c r="C2381" s="3" t="s">
        <v>3682</v>
      </c>
      <c r="D2381" s="40">
        <v>953</v>
      </c>
      <c r="E2381" s="40">
        <v>30</v>
      </c>
      <c r="F2381" s="40">
        <v>399</v>
      </c>
      <c r="G2381" s="40">
        <v>200</v>
      </c>
      <c r="H2381" s="40">
        <v>157</v>
      </c>
      <c r="I2381" s="40">
        <v>68</v>
      </c>
      <c r="J2381" s="40">
        <v>79</v>
      </c>
      <c r="K2381" s="40">
        <v>20</v>
      </c>
    </row>
    <row r="2382" spans="1:11">
      <c r="A2382" s="3" t="s">
        <v>3683</v>
      </c>
      <c r="B2382" s="3" t="s">
        <v>3313</v>
      </c>
      <c r="C2382" s="3" t="s">
        <v>3684</v>
      </c>
      <c r="D2382" s="40">
        <v>3591</v>
      </c>
      <c r="E2382" s="40">
        <v>75</v>
      </c>
      <c r="F2382" s="40">
        <v>1279</v>
      </c>
      <c r="G2382" s="40">
        <v>742</v>
      </c>
      <c r="H2382" s="40">
        <v>684</v>
      </c>
      <c r="I2382" s="40">
        <v>351</v>
      </c>
      <c r="J2382" s="40">
        <v>385</v>
      </c>
      <c r="K2382" s="40">
        <v>75</v>
      </c>
    </row>
    <row r="2383" spans="1:11">
      <c r="A2383" s="3" t="s">
        <v>3685</v>
      </c>
      <c r="B2383" s="3" t="s">
        <v>3313</v>
      </c>
      <c r="C2383" s="3" t="s">
        <v>3686</v>
      </c>
      <c r="D2383" s="40">
        <v>53309</v>
      </c>
      <c r="E2383" s="40">
        <v>6879</v>
      </c>
      <c r="F2383" s="40">
        <v>15607</v>
      </c>
      <c r="G2383" s="40">
        <v>9955</v>
      </c>
      <c r="H2383" s="40">
        <v>7970</v>
      </c>
      <c r="I2383" s="40">
        <v>4330</v>
      </c>
      <c r="J2383" s="40">
        <v>5045</v>
      </c>
      <c r="K2383" s="40">
        <v>3523</v>
      </c>
    </row>
    <row r="2384" spans="1:11">
      <c r="A2384" s="3" t="s">
        <v>3687</v>
      </c>
      <c r="B2384" s="3" t="s">
        <v>3313</v>
      </c>
      <c r="C2384" s="3" t="s">
        <v>3688</v>
      </c>
      <c r="D2384" s="40">
        <v>549</v>
      </c>
      <c r="E2384" s="40" t="s">
        <v>4351</v>
      </c>
      <c r="F2384" s="40">
        <v>365</v>
      </c>
      <c r="G2384" s="40">
        <v>70</v>
      </c>
      <c r="H2384" s="40">
        <v>43</v>
      </c>
      <c r="I2384" s="40">
        <v>26</v>
      </c>
      <c r="J2384" s="40">
        <v>30</v>
      </c>
      <c r="K2384" s="40" t="s">
        <v>4351</v>
      </c>
    </row>
    <row r="2385" spans="1:11">
      <c r="A2385" s="3" t="s">
        <v>3689</v>
      </c>
      <c r="B2385" s="3" t="s">
        <v>3313</v>
      </c>
      <c r="C2385" s="3" t="s">
        <v>3690</v>
      </c>
      <c r="D2385" s="40">
        <v>483</v>
      </c>
      <c r="E2385" s="40">
        <v>27</v>
      </c>
      <c r="F2385" s="40">
        <v>188</v>
      </c>
      <c r="G2385" s="40">
        <v>73</v>
      </c>
      <c r="H2385" s="40">
        <v>70</v>
      </c>
      <c r="I2385" s="40">
        <v>55</v>
      </c>
      <c r="J2385" s="40">
        <v>54</v>
      </c>
      <c r="K2385" s="40">
        <v>16</v>
      </c>
    </row>
    <row r="2386" spans="1:11">
      <c r="A2386" s="3" t="s">
        <v>3691</v>
      </c>
      <c r="B2386" s="3" t="s">
        <v>3313</v>
      </c>
      <c r="C2386" s="3" t="s">
        <v>3692</v>
      </c>
      <c r="D2386" s="40">
        <v>1624</v>
      </c>
      <c r="E2386" s="40">
        <v>44</v>
      </c>
      <c r="F2386" s="40">
        <v>599</v>
      </c>
      <c r="G2386" s="40">
        <v>370</v>
      </c>
      <c r="H2386" s="40">
        <v>299</v>
      </c>
      <c r="I2386" s="40">
        <v>155</v>
      </c>
      <c r="J2386" s="40">
        <v>133</v>
      </c>
      <c r="K2386" s="40">
        <v>24</v>
      </c>
    </row>
    <row r="2387" spans="1:11">
      <c r="A2387" s="3" t="s">
        <v>3693</v>
      </c>
      <c r="B2387" s="3" t="s">
        <v>3313</v>
      </c>
      <c r="C2387" s="3" t="s">
        <v>3694</v>
      </c>
      <c r="D2387" s="40">
        <v>42</v>
      </c>
      <c r="E2387" s="40" t="s">
        <v>4351</v>
      </c>
      <c r="F2387" s="40">
        <v>12</v>
      </c>
      <c r="G2387" s="40" t="s">
        <v>4351</v>
      </c>
      <c r="H2387" s="40" t="s">
        <v>4351</v>
      </c>
      <c r="I2387" s="40" t="s">
        <v>4351</v>
      </c>
      <c r="J2387" s="40" t="s">
        <v>4351</v>
      </c>
      <c r="K2387" s="40" t="s">
        <v>4351</v>
      </c>
    </row>
    <row r="2388" spans="1:11">
      <c r="A2388" s="3" t="s">
        <v>3695</v>
      </c>
      <c r="B2388" s="3" t="s">
        <v>3313</v>
      </c>
      <c r="C2388" s="3" t="s">
        <v>3696</v>
      </c>
      <c r="D2388" s="40">
        <v>1358</v>
      </c>
      <c r="E2388" s="40">
        <v>25</v>
      </c>
      <c r="F2388" s="40">
        <v>646</v>
      </c>
      <c r="G2388" s="40">
        <v>255</v>
      </c>
      <c r="H2388" s="40">
        <v>205</v>
      </c>
      <c r="I2388" s="40">
        <v>109</v>
      </c>
      <c r="J2388" s="40">
        <v>96</v>
      </c>
      <c r="K2388" s="40">
        <v>22</v>
      </c>
    </row>
    <row r="2389" spans="1:11">
      <c r="A2389" s="3" t="s">
        <v>3697</v>
      </c>
      <c r="B2389" s="3" t="s">
        <v>3313</v>
      </c>
      <c r="C2389" s="3" t="s">
        <v>3698</v>
      </c>
      <c r="D2389" s="40">
        <v>3116</v>
      </c>
      <c r="E2389" s="40">
        <v>21</v>
      </c>
      <c r="F2389" s="40">
        <v>1579</v>
      </c>
      <c r="G2389" s="40">
        <v>670</v>
      </c>
      <c r="H2389" s="40">
        <v>439</v>
      </c>
      <c r="I2389" s="40">
        <v>191</v>
      </c>
      <c r="J2389" s="40">
        <v>175</v>
      </c>
      <c r="K2389" s="40">
        <v>41</v>
      </c>
    </row>
    <row r="2390" spans="1:11">
      <c r="A2390" s="3" t="s">
        <v>3699</v>
      </c>
      <c r="B2390" s="3" t="s">
        <v>3313</v>
      </c>
      <c r="C2390" s="3" t="s">
        <v>3700</v>
      </c>
      <c r="D2390" s="40">
        <v>2243</v>
      </c>
      <c r="E2390" s="40">
        <v>50</v>
      </c>
      <c r="F2390" s="40">
        <v>846</v>
      </c>
      <c r="G2390" s="40">
        <v>468</v>
      </c>
      <c r="H2390" s="40">
        <v>398</v>
      </c>
      <c r="I2390" s="40">
        <v>202</v>
      </c>
      <c r="J2390" s="40">
        <v>234</v>
      </c>
      <c r="K2390" s="40">
        <v>45</v>
      </c>
    </row>
    <row r="2391" spans="1:11">
      <c r="A2391" s="3" t="s">
        <v>3701</v>
      </c>
      <c r="B2391" s="3" t="s">
        <v>3313</v>
      </c>
      <c r="C2391" s="3" t="s">
        <v>3702</v>
      </c>
      <c r="D2391" s="40">
        <v>2587</v>
      </c>
      <c r="E2391" s="40">
        <v>55</v>
      </c>
      <c r="F2391" s="40">
        <v>1015</v>
      </c>
      <c r="G2391" s="40">
        <v>495</v>
      </c>
      <c r="H2391" s="40">
        <v>436</v>
      </c>
      <c r="I2391" s="40">
        <v>282</v>
      </c>
      <c r="J2391" s="40">
        <v>228</v>
      </c>
      <c r="K2391" s="40">
        <v>76</v>
      </c>
    </row>
    <row r="2392" spans="1:11">
      <c r="A2392" s="3" t="s">
        <v>3703</v>
      </c>
      <c r="B2392" s="3" t="s">
        <v>3313</v>
      </c>
      <c r="C2392" s="3" t="s">
        <v>132</v>
      </c>
      <c r="D2392" s="40">
        <v>1725</v>
      </c>
      <c r="E2392" s="40">
        <v>33</v>
      </c>
      <c r="F2392" s="40">
        <v>880</v>
      </c>
      <c r="G2392" s="40">
        <v>318</v>
      </c>
      <c r="H2392" s="40">
        <v>199</v>
      </c>
      <c r="I2392" s="40">
        <v>122</v>
      </c>
      <c r="J2392" s="40">
        <v>118</v>
      </c>
      <c r="K2392" s="40">
        <v>55</v>
      </c>
    </row>
    <row r="2393" spans="1:11">
      <c r="A2393" s="3" t="s">
        <v>3704</v>
      </c>
      <c r="B2393" s="3" t="s">
        <v>3313</v>
      </c>
      <c r="C2393" s="3" t="s">
        <v>3705</v>
      </c>
      <c r="D2393" s="40">
        <v>2729</v>
      </c>
      <c r="E2393" s="40">
        <v>98</v>
      </c>
      <c r="F2393" s="40">
        <v>1252</v>
      </c>
      <c r="G2393" s="40">
        <v>530</v>
      </c>
      <c r="H2393" s="40">
        <v>395</v>
      </c>
      <c r="I2393" s="40">
        <v>201</v>
      </c>
      <c r="J2393" s="40">
        <v>190</v>
      </c>
      <c r="K2393" s="40">
        <v>63</v>
      </c>
    </row>
    <row r="2394" spans="1:11">
      <c r="A2394" s="3" t="s">
        <v>3706</v>
      </c>
      <c r="B2394" s="3" t="s">
        <v>3313</v>
      </c>
      <c r="C2394" s="3" t="s">
        <v>2598</v>
      </c>
      <c r="D2394" s="40">
        <v>271</v>
      </c>
      <c r="E2394" s="40">
        <v>22</v>
      </c>
      <c r="F2394" s="40">
        <v>74</v>
      </c>
      <c r="G2394" s="40">
        <v>47</v>
      </c>
      <c r="H2394" s="40">
        <v>43</v>
      </c>
      <c r="I2394" s="40">
        <v>32</v>
      </c>
      <c r="J2394" s="40">
        <v>40</v>
      </c>
      <c r="K2394" s="40">
        <v>13</v>
      </c>
    </row>
    <row r="2395" spans="1:11">
      <c r="A2395" s="3" t="s">
        <v>3707</v>
      </c>
      <c r="B2395" s="3" t="s">
        <v>3313</v>
      </c>
      <c r="C2395" s="3" t="s">
        <v>134</v>
      </c>
      <c r="D2395" s="40">
        <v>1273</v>
      </c>
      <c r="E2395" s="40">
        <v>53</v>
      </c>
      <c r="F2395" s="40">
        <v>437</v>
      </c>
      <c r="G2395" s="40">
        <v>224</v>
      </c>
      <c r="H2395" s="40">
        <v>216</v>
      </c>
      <c r="I2395" s="40">
        <v>151</v>
      </c>
      <c r="J2395" s="40">
        <v>145</v>
      </c>
      <c r="K2395" s="40">
        <v>47</v>
      </c>
    </row>
    <row r="2396" spans="1:11">
      <c r="A2396" s="3" t="s">
        <v>3708</v>
      </c>
      <c r="B2396" s="3" t="s">
        <v>3313</v>
      </c>
      <c r="C2396" s="3" t="s">
        <v>3709</v>
      </c>
      <c r="D2396" s="40">
        <v>11904</v>
      </c>
      <c r="E2396" s="40">
        <v>372</v>
      </c>
      <c r="F2396" s="40">
        <v>6076</v>
      </c>
      <c r="G2396" s="40">
        <v>2569</v>
      </c>
      <c r="H2396" s="40">
        <v>1421</v>
      </c>
      <c r="I2396" s="40">
        <v>641</v>
      </c>
      <c r="J2396" s="40">
        <v>535</v>
      </c>
      <c r="K2396" s="40">
        <v>290</v>
      </c>
    </row>
    <row r="2397" spans="1:11">
      <c r="A2397" s="3" t="s">
        <v>3710</v>
      </c>
      <c r="B2397" s="3" t="s">
        <v>3313</v>
      </c>
      <c r="C2397" s="3" t="s">
        <v>3711</v>
      </c>
      <c r="D2397" s="40">
        <v>1799</v>
      </c>
      <c r="E2397" s="40">
        <v>30</v>
      </c>
      <c r="F2397" s="40">
        <v>875</v>
      </c>
      <c r="G2397" s="40">
        <v>346</v>
      </c>
      <c r="H2397" s="40">
        <v>250</v>
      </c>
      <c r="I2397" s="40">
        <v>133</v>
      </c>
      <c r="J2397" s="40">
        <v>137</v>
      </c>
      <c r="K2397" s="40">
        <v>28</v>
      </c>
    </row>
    <row r="2398" spans="1:11">
      <c r="A2398" s="3" t="s">
        <v>3712</v>
      </c>
      <c r="B2398" s="3" t="s">
        <v>3313</v>
      </c>
      <c r="C2398" s="3" t="s">
        <v>745</v>
      </c>
      <c r="D2398" s="40">
        <v>191</v>
      </c>
      <c r="E2398" s="40" t="s">
        <v>4351</v>
      </c>
      <c r="F2398" s="40">
        <v>64</v>
      </c>
      <c r="G2398" s="40">
        <v>38</v>
      </c>
      <c r="H2398" s="40">
        <v>32</v>
      </c>
      <c r="I2398" s="40">
        <v>13</v>
      </c>
      <c r="J2398" s="40">
        <v>31</v>
      </c>
      <c r="K2398" s="40" t="s">
        <v>4351</v>
      </c>
    </row>
    <row r="2399" spans="1:11">
      <c r="A2399" s="3" t="s">
        <v>3713</v>
      </c>
      <c r="B2399" s="3" t="s">
        <v>3313</v>
      </c>
      <c r="C2399" s="3" t="s">
        <v>1373</v>
      </c>
      <c r="D2399" s="40">
        <v>3723</v>
      </c>
      <c r="E2399" s="40">
        <v>49</v>
      </c>
      <c r="F2399" s="40">
        <v>1598</v>
      </c>
      <c r="G2399" s="40">
        <v>722</v>
      </c>
      <c r="H2399" s="40">
        <v>541</v>
      </c>
      <c r="I2399" s="40">
        <v>408</v>
      </c>
      <c r="J2399" s="40">
        <v>353</v>
      </c>
      <c r="K2399" s="40">
        <v>52</v>
      </c>
    </row>
    <row r="2400" spans="1:11">
      <c r="A2400" s="3" t="s">
        <v>3714</v>
      </c>
      <c r="B2400" s="3" t="s">
        <v>3313</v>
      </c>
      <c r="C2400" s="3" t="s">
        <v>3715</v>
      </c>
      <c r="D2400" s="40">
        <v>223</v>
      </c>
      <c r="E2400" s="40">
        <v>0</v>
      </c>
      <c r="F2400" s="40">
        <v>107</v>
      </c>
      <c r="G2400" s="40">
        <v>53</v>
      </c>
      <c r="H2400" s="40">
        <v>37</v>
      </c>
      <c r="I2400" s="40">
        <v>18</v>
      </c>
      <c r="J2400" s="40" t="s">
        <v>4351</v>
      </c>
      <c r="K2400" s="40" t="s">
        <v>4351</v>
      </c>
    </row>
    <row r="2401" spans="1:11">
      <c r="A2401" s="3" t="s">
        <v>3716</v>
      </c>
      <c r="B2401" s="3" t="s">
        <v>3313</v>
      </c>
      <c r="C2401" s="3" t="s">
        <v>3717</v>
      </c>
      <c r="D2401" s="40">
        <v>1019</v>
      </c>
      <c r="E2401" s="40">
        <v>23</v>
      </c>
      <c r="F2401" s="40">
        <v>684</v>
      </c>
      <c r="G2401" s="40">
        <v>192</v>
      </c>
      <c r="H2401" s="40">
        <v>68</v>
      </c>
      <c r="I2401" s="40">
        <v>27</v>
      </c>
      <c r="J2401" s="40">
        <v>12</v>
      </c>
      <c r="K2401" s="40">
        <v>13</v>
      </c>
    </row>
    <row r="2402" spans="1:11">
      <c r="A2402" s="3" t="s">
        <v>3718</v>
      </c>
      <c r="B2402" s="3" t="s">
        <v>3313</v>
      </c>
      <c r="C2402" s="3" t="s">
        <v>918</v>
      </c>
      <c r="D2402" s="40">
        <v>19447</v>
      </c>
      <c r="E2402" s="40">
        <v>1985</v>
      </c>
      <c r="F2402" s="40">
        <v>5410</v>
      </c>
      <c r="G2402" s="40">
        <v>3388</v>
      </c>
      <c r="H2402" s="40">
        <v>3327</v>
      </c>
      <c r="I2402" s="40">
        <v>2080</v>
      </c>
      <c r="J2402" s="40">
        <v>2143</v>
      </c>
      <c r="K2402" s="40">
        <v>1114</v>
      </c>
    </row>
    <row r="2403" spans="1:11">
      <c r="A2403" s="3" t="s">
        <v>3719</v>
      </c>
      <c r="B2403" s="3" t="s">
        <v>3313</v>
      </c>
      <c r="C2403" s="3" t="s">
        <v>1375</v>
      </c>
      <c r="D2403" s="40">
        <v>1673</v>
      </c>
      <c r="E2403" s="40">
        <v>66</v>
      </c>
      <c r="F2403" s="40">
        <v>579</v>
      </c>
      <c r="G2403" s="40">
        <v>338</v>
      </c>
      <c r="H2403" s="40">
        <v>284</v>
      </c>
      <c r="I2403" s="40">
        <v>165</v>
      </c>
      <c r="J2403" s="40">
        <v>205</v>
      </c>
      <c r="K2403" s="40">
        <v>36</v>
      </c>
    </row>
    <row r="2404" spans="1:11">
      <c r="A2404" s="3" t="s">
        <v>3720</v>
      </c>
      <c r="B2404" s="3" t="s">
        <v>3313</v>
      </c>
      <c r="C2404" s="3" t="s">
        <v>3721</v>
      </c>
      <c r="D2404" s="40">
        <v>234</v>
      </c>
      <c r="E2404" s="40" t="s">
        <v>4351</v>
      </c>
      <c r="F2404" s="40">
        <v>73</v>
      </c>
      <c r="G2404" s="40">
        <v>33</v>
      </c>
      <c r="H2404" s="40">
        <v>49</v>
      </c>
      <c r="I2404" s="40">
        <v>32</v>
      </c>
      <c r="J2404" s="40">
        <v>33</v>
      </c>
      <c r="K2404" s="40" t="s">
        <v>4351</v>
      </c>
    </row>
    <row r="2405" spans="1:11">
      <c r="A2405" s="3" t="s">
        <v>3722</v>
      </c>
      <c r="B2405" s="3" t="s">
        <v>3313</v>
      </c>
      <c r="C2405" s="3" t="s">
        <v>3723</v>
      </c>
      <c r="D2405" s="40">
        <v>2758</v>
      </c>
      <c r="E2405" s="40">
        <v>90</v>
      </c>
      <c r="F2405" s="40">
        <v>895</v>
      </c>
      <c r="G2405" s="40">
        <v>538</v>
      </c>
      <c r="H2405" s="40">
        <v>573</v>
      </c>
      <c r="I2405" s="40">
        <v>294</v>
      </c>
      <c r="J2405" s="40">
        <v>315</v>
      </c>
      <c r="K2405" s="40">
        <v>53</v>
      </c>
    </row>
    <row r="2406" spans="1:11">
      <c r="A2406" s="3" t="s">
        <v>3724</v>
      </c>
      <c r="B2406" s="3" t="s">
        <v>3313</v>
      </c>
      <c r="C2406" s="3" t="s">
        <v>2727</v>
      </c>
      <c r="D2406" s="40">
        <v>1711</v>
      </c>
      <c r="E2406" s="40">
        <v>122</v>
      </c>
      <c r="F2406" s="40">
        <v>580</v>
      </c>
      <c r="G2406" s="40">
        <v>348</v>
      </c>
      <c r="H2406" s="40">
        <v>271</v>
      </c>
      <c r="I2406" s="40">
        <v>158</v>
      </c>
      <c r="J2406" s="40">
        <v>191</v>
      </c>
      <c r="K2406" s="40">
        <v>41</v>
      </c>
    </row>
    <row r="2407" spans="1:11">
      <c r="A2407" s="3" t="s">
        <v>3725</v>
      </c>
      <c r="B2407" s="3" t="s">
        <v>3313</v>
      </c>
      <c r="C2407" s="3" t="s">
        <v>3726</v>
      </c>
      <c r="D2407" s="40">
        <v>191</v>
      </c>
      <c r="E2407" s="40" t="s">
        <v>4351</v>
      </c>
      <c r="F2407" s="40">
        <v>33</v>
      </c>
      <c r="G2407" s="40">
        <v>55</v>
      </c>
      <c r="H2407" s="40">
        <v>33</v>
      </c>
      <c r="I2407" s="40">
        <v>30</v>
      </c>
      <c r="J2407" s="40">
        <v>21</v>
      </c>
      <c r="K2407" s="40" t="s">
        <v>4351</v>
      </c>
    </row>
    <row r="2408" spans="1:11">
      <c r="A2408" s="3" t="s">
        <v>3727</v>
      </c>
      <c r="B2408" s="3" t="s">
        <v>3313</v>
      </c>
      <c r="C2408" s="3" t="s">
        <v>3728</v>
      </c>
      <c r="D2408" s="40">
        <v>674</v>
      </c>
      <c r="E2408" s="40">
        <v>30</v>
      </c>
      <c r="F2408" s="40">
        <v>244</v>
      </c>
      <c r="G2408" s="40">
        <v>110</v>
      </c>
      <c r="H2408" s="40">
        <v>122</v>
      </c>
      <c r="I2408" s="40">
        <v>81</v>
      </c>
      <c r="J2408" s="40">
        <v>76</v>
      </c>
      <c r="K2408" s="40">
        <v>11</v>
      </c>
    </row>
    <row r="2409" spans="1:11">
      <c r="A2409" s="3" t="s">
        <v>3729</v>
      </c>
      <c r="B2409" s="3" t="s">
        <v>3313</v>
      </c>
      <c r="C2409" s="3" t="s">
        <v>3730</v>
      </c>
      <c r="D2409" s="40">
        <v>630</v>
      </c>
      <c r="E2409" s="40" t="s">
        <v>4351</v>
      </c>
      <c r="F2409" s="40">
        <v>346</v>
      </c>
      <c r="G2409" s="40">
        <v>126</v>
      </c>
      <c r="H2409" s="40">
        <v>53</v>
      </c>
      <c r="I2409" s="40">
        <v>62</v>
      </c>
      <c r="J2409" s="40">
        <v>26</v>
      </c>
      <c r="K2409" s="40" t="s">
        <v>4351</v>
      </c>
    </row>
    <row r="2410" spans="1:11">
      <c r="A2410" s="3" t="s">
        <v>3731</v>
      </c>
      <c r="B2410" s="3" t="s">
        <v>3313</v>
      </c>
      <c r="C2410" s="3" t="s">
        <v>3732</v>
      </c>
      <c r="D2410" s="40">
        <v>517</v>
      </c>
      <c r="E2410" s="40" t="s">
        <v>4351</v>
      </c>
      <c r="F2410" s="40">
        <v>284</v>
      </c>
      <c r="G2410" s="40">
        <v>105</v>
      </c>
      <c r="H2410" s="40">
        <v>55</v>
      </c>
      <c r="I2410" s="40">
        <v>41</v>
      </c>
      <c r="J2410" s="40">
        <v>27</v>
      </c>
      <c r="K2410" s="40" t="s">
        <v>4351</v>
      </c>
    </row>
    <row r="2411" spans="1:11">
      <c r="A2411" s="3" t="s">
        <v>3733</v>
      </c>
      <c r="B2411" s="3" t="s">
        <v>3734</v>
      </c>
      <c r="C2411" s="3" t="s">
        <v>2737</v>
      </c>
      <c r="D2411" s="40">
        <v>546</v>
      </c>
      <c r="E2411" s="40" t="s">
        <v>4351</v>
      </c>
      <c r="F2411" s="40">
        <v>184</v>
      </c>
      <c r="G2411" s="40">
        <v>115</v>
      </c>
      <c r="H2411" s="40">
        <v>151</v>
      </c>
      <c r="I2411" s="40">
        <v>44</v>
      </c>
      <c r="J2411" s="40">
        <v>33</v>
      </c>
      <c r="K2411" s="40" t="s">
        <v>4351</v>
      </c>
    </row>
    <row r="2412" spans="1:11">
      <c r="A2412" s="3" t="s">
        <v>3735</v>
      </c>
      <c r="B2412" s="3" t="s">
        <v>3734</v>
      </c>
      <c r="C2412" s="3" t="s">
        <v>3736</v>
      </c>
      <c r="D2412" s="40">
        <v>3172</v>
      </c>
      <c r="E2412" s="40">
        <v>70</v>
      </c>
      <c r="F2412" s="40">
        <v>768</v>
      </c>
      <c r="G2412" s="40">
        <v>702</v>
      </c>
      <c r="H2412" s="40">
        <v>733</v>
      </c>
      <c r="I2412" s="40">
        <v>385</v>
      </c>
      <c r="J2412" s="40">
        <v>472</v>
      </c>
      <c r="K2412" s="40">
        <v>42</v>
      </c>
    </row>
    <row r="2413" spans="1:11">
      <c r="A2413" s="3" t="s">
        <v>3737</v>
      </c>
      <c r="B2413" s="3" t="s">
        <v>3734</v>
      </c>
      <c r="C2413" s="3" t="s">
        <v>3738</v>
      </c>
      <c r="D2413" s="40">
        <v>8778</v>
      </c>
      <c r="E2413" s="40">
        <v>155</v>
      </c>
      <c r="F2413" s="40">
        <v>2293</v>
      </c>
      <c r="G2413" s="40">
        <v>1784</v>
      </c>
      <c r="H2413" s="40">
        <v>1776</v>
      </c>
      <c r="I2413" s="40">
        <v>1185</v>
      </c>
      <c r="J2413" s="40">
        <v>1459</v>
      </c>
      <c r="K2413" s="40">
        <v>126</v>
      </c>
    </row>
    <row r="2414" spans="1:11">
      <c r="A2414" s="3" t="s">
        <v>3739</v>
      </c>
      <c r="B2414" s="3" t="s">
        <v>3734</v>
      </c>
      <c r="C2414" s="3" t="s">
        <v>1973</v>
      </c>
      <c r="D2414" s="40">
        <v>937</v>
      </c>
      <c r="E2414" s="40" t="s">
        <v>4351</v>
      </c>
      <c r="F2414" s="40">
        <v>330</v>
      </c>
      <c r="G2414" s="40">
        <v>198</v>
      </c>
      <c r="H2414" s="40">
        <v>179</v>
      </c>
      <c r="I2414" s="40">
        <v>87</v>
      </c>
      <c r="J2414" s="40">
        <v>106</v>
      </c>
      <c r="K2414" s="40" t="s">
        <v>4351</v>
      </c>
    </row>
    <row r="2415" spans="1:11">
      <c r="A2415" s="3" t="s">
        <v>3740</v>
      </c>
      <c r="B2415" s="3" t="s">
        <v>3734</v>
      </c>
      <c r="C2415" s="3" t="s">
        <v>3741</v>
      </c>
      <c r="D2415" s="40">
        <v>83</v>
      </c>
      <c r="E2415" s="40" t="s">
        <v>4351</v>
      </c>
      <c r="F2415" s="40">
        <v>14</v>
      </c>
      <c r="G2415" s="40">
        <v>13</v>
      </c>
      <c r="H2415" s="40">
        <v>29</v>
      </c>
      <c r="I2415" s="40" t="s">
        <v>4351</v>
      </c>
      <c r="J2415" s="40" t="s">
        <v>4351</v>
      </c>
      <c r="K2415" s="40">
        <v>0</v>
      </c>
    </row>
    <row r="2416" spans="1:11">
      <c r="A2416" s="3" t="s">
        <v>3742</v>
      </c>
      <c r="B2416" s="3" t="s">
        <v>3734</v>
      </c>
      <c r="C2416" s="3" t="s">
        <v>1095</v>
      </c>
      <c r="D2416" s="40">
        <v>16494</v>
      </c>
      <c r="E2416" s="40">
        <v>921</v>
      </c>
      <c r="F2416" s="40">
        <v>3997</v>
      </c>
      <c r="G2416" s="40">
        <v>2891</v>
      </c>
      <c r="H2416" s="40">
        <v>3662</v>
      </c>
      <c r="I2416" s="40">
        <v>2136</v>
      </c>
      <c r="J2416" s="40">
        <v>2473</v>
      </c>
      <c r="K2416" s="40">
        <v>414</v>
      </c>
    </row>
    <row r="2417" spans="1:11">
      <c r="A2417" s="3" t="s">
        <v>3743</v>
      </c>
      <c r="B2417" s="3" t="s">
        <v>3734</v>
      </c>
      <c r="C2417" s="3" t="s">
        <v>3744</v>
      </c>
      <c r="D2417" s="40">
        <v>1065</v>
      </c>
      <c r="E2417" s="40">
        <v>24</v>
      </c>
      <c r="F2417" s="40">
        <v>263</v>
      </c>
      <c r="G2417" s="40">
        <v>234</v>
      </c>
      <c r="H2417" s="40">
        <v>219</v>
      </c>
      <c r="I2417" s="40">
        <v>145</v>
      </c>
      <c r="J2417" s="40">
        <v>155</v>
      </c>
      <c r="K2417" s="40">
        <v>25</v>
      </c>
    </row>
    <row r="2418" spans="1:11">
      <c r="A2418" s="3" t="s">
        <v>3745</v>
      </c>
      <c r="B2418" s="3" t="s">
        <v>3734</v>
      </c>
      <c r="C2418" s="3" t="s">
        <v>3746</v>
      </c>
      <c r="D2418" s="40">
        <v>413</v>
      </c>
      <c r="E2418" s="40" t="s">
        <v>4351</v>
      </c>
      <c r="F2418" s="40">
        <v>154</v>
      </c>
      <c r="G2418" s="40">
        <v>91</v>
      </c>
      <c r="H2418" s="40">
        <v>62</v>
      </c>
      <c r="I2418" s="40">
        <v>49</v>
      </c>
      <c r="J2418" s="40">
        <v>47</v>
      </c>
      <c r="K2418" s="40" t="s">
        <v>4351</v>
      </c>
    </row>
    <row r="2419" spans="1:11">
      <c r="A2419" s="3" t="s">
        <v>3747</v>
      </c>
      <c r="B2419" s="3" t="s">
        <v>3734</v>
      </c>
      <c r="C2419" s="3" t="s">
        <v>1994</v>
      </c>
      <c r="D2419" s="40">
        <v>458</v>
      </c>
      <c r="E2419" s="40" t="s">
        <v>4351</v>
      </c>
      <c r="F2419" s="40">
        <v>150</v>
      </c>
      <c r="G2419" s="40">
        <v>104</v>
      </c>
      <c r="H2419" s="40">
        <v>83</v>
      </c>
      <c r="I2419" s="40">
        <v>42</v>
      </c>
      <c r="J2419" s="40">
        <v>60</v>
      </c>
      <c r="K2419" s="40" t="s">
        <v>4351</v>
      </c>
    </row>
    <row r="2420" spans="1:11">
      <c r="A2420" s="3" t="s">
        <v>3748</v>
      </c>
      <c r="B2420" s="3" t="s">
        <v>3734</v>
      </c>
      <c r="C2420" s="3" t="s">
        <v>3749</v>
      </c>
      <c r="D2420" s="40">
        <v>1201</v>
      </c>
      <c r="E2420" s="40">
        <v>37</v>
      </c>
      <c r="F2420" s="40">
        <v>320</v>
      </c>
      <c r="G2420" s="40">
        <v>259</v>
      </c>
      <c r="H2420" s="40">
        <v>214</v>
      </c>
      <c r="I2420" s="40">
        <v>144</v>
      </c>
      <c r="J2420" s="40">
        <v>213</v>
      </c>
      <c r="K2420" s="40">
        <v>14</v>
      </c>
    </row>
    <row r="2421" spans="1:11">
      <c r="A2421" s="3" t="s">
        <v>3750</v>
      </c>
      <c r="B2421" s="3" t="s">
        <v>3734</v>
      </c>
      <c r="C2421" s="3" t="s">
        <v>1600</v>
      </c>
      <c r="D2421" s="40">
        <v>3754</v>
      </c>
      <c r="E2421" s="40">
        <v>69</v>
      </c>
      <c r="F2421" s="40">
        <v>1130</v>
      </c>
      <c r="G2421" s="40">
        <v>795</v>
      </c>
      <c r="H2421" s="40">
        <v>784</v>
      </c>
      <c r="I2421" s="40">
        <v>425</v>
      </c>
      <c r="J2421" s="40">
        <v>487</v>
      </c>
      <c r="K2421" s="40">
        <v>64</v>
      </c>
    </row>
    <row r="2422" spans="1:11">
      <c r="A2422" s="3" t="s">
        <v>3751</v>
      </c>
      <c r="B2422" s="3" t="s">
        <v>3734</v>
      </c>
      <c r="C2422" s="3" t="s">
        <v>3752</v>
      </c>
      <c r="D2422" s="40">
        <v>1006</v>
      </c>
      <c r="E2422" s="40" t="s">
        <v>4351</v>
      </c>
      <c r="F2422" s="40">
        <v>376</v>
      </c>
      <c r="G2422" s="40">
        <v>167</v>
      </c>
      <c r="H2422" s="40">
        <v>193</v>
      </c>
      <c r="I2422" s="40">
        <v>129</v>
      </c>
      <c r="J2422" s="40">
        <v>134</v>
      </c>
      <c r="K2422" s="40" t="s">
        <v>4351</v>
      </c>
    </row>
    <row r="2423" spans="1:11">
      <c r="A2423" s="3" t="s">
        <v>3753</v>
      </c>
      <c r="B2423" s="3" t="s">
        <v>3734</v>
      </c>
      <c r="C2423" s="3" t="s">
        <v>834</v>
      </c>
      <c r="D2423" s="40">
        <v>629</v>
      </c>
      <c r="E2423" s="40" t="s">
        <v>4351</v>
      </c>
      <c r="F2423" s="40">
        <v>210</v>
      </c>
      <c r="G2423" s="40">
        <v>108</v>
      </c>
      <c r="H2423" s="40">
        <v>142</v>
      </c>
      <c r="I2423" s="40">
        <v>69</v>
      </c>
      <c r="J2423" s="40">
        <v>78</v>
      </c>
      <c r="K2423" s="40" t="s">
        <v>4351</v>
      </c>
    </row>
    <row r="2424" spans="1:11">
      <c r="A2424" s="3" t="s">
        <v>3754</v>
      </c>
      <c r="B2424" s="3" t="s">
        <v>3734</v>
      </c>
      <c r="C2424" s="3" t="s">
        <v>3755</v>
      </c>
      <c r="D2424" s="40">
        <v>745</v>
      </c>
      <c r="E2424" s="40" t="s">
        <v>4351</v>
      </c>
      <c r="F2424" s="40">
        <v>246</v>
      </c>
      <c r="G2424" s="40">
        <v>171</v>
      </c>
      <c r="H2424" s="40">
        <v>136</v>
      </c>
      <c r="I2424" s="40">
        <v>90</v>
      </c>
      <c r="J2424" s="40">
        <v>85</v>
      </c>
      <c r="K2424" s="40" t="s">
        <v>4351</v>
      </c>
    </row>
    <row r="2425" spans="1:11">
      <c r="A2425" s="3" t="s">
        <v>3756</v>
      </c>
      <c r="B2425" s="3" t="s">
        <v>3734</v>
      </c>
      <c r="C2425" s="3" t="s">
        <v>108</v>
      </c>
      <c r="D2425" s="40">
        <v>726</v>
      </c>
      <c r="E2425" s="40" t="s">
        <v>4351</v>
      </c>
      <c r="F2425" s="40">
        <v>136</v>
      </c>
      <c r="G2425" s="40">
        <v>128</v>
      </c>
      <c r="H2425" s="40">
        <v>220</v>
      </c>
      <c r="I2425" s="40">
        <v>85</v>
      </c>
      <c r="J2425" s="40">
        <v>128</v>
      </c>
      <c r="K2425" s="40" t="s">
        <v>4351</v>
      </c>
    </row>
    <row r="2426" spans="1:11">
      <c r="A2426" s="3" t="s">
        <v>3757</v>
      </c>
      <c r="B2426" s="3" t="s">
        <v>3734</v>
      </c>
      <c r="C2426" s="3" t="s">
        <v>3758</v>
      </c>
      <c r="D2426" s="40">
        <v>103</v>
      </c>
      <c r="E2426" s="40">
        <v>0</v>
      </c>
      <c r="F2426" s="40">
        <v>39</v>
      </c>
      <c r="G2426" s="40">
        <v>28</v>
      </c>
      <c r="H2426" s="40">
        <v>13</v>
      </c>
      <c r="I2426" s="40" t="s">
        <v>4351</v>
      </c>
      <c r="J2426" s="40" t="s">
        <v>4351</v>
      </c>
      <c r="K2426" s="40" t="s">
        <v>4351</v>
      </c>
    </row>
    <row r="2427" spans="1:11">
      <c r="A2427" s="3" t="s">
        <v>3759</v>
      </c>
      <c r="B2427" s="3" t="s">
        <v>3734</v>
      </c>
      <c r="C2427" s="3" t="s">
        <v>3760</v>
      </c>
      <c r="D2427" s="40">
        <v>257</v>
      </c>
      <c r="E2427" s="40" t="s">
        <v>4351</v>
      </c>
      <c r="F2427" s="40">
        <v>54</v>
      </c>
      <c r="G2427" s="40">
        <v>67</v>
      </c>
      <c r="H2427" s="40">
        <v>62</v>
      </c>
      <c r="I2427" s="40">
        <v>30</v>
      </c>
      <c r="J2427" s="40">
        <v>43</v>
      </c>
      <c r="K2427" s="40" t="s">
        <v>4351</v>
      </c>
    </row>
    <row r="2428" spans="1:11">
      <c r="A2428" s="3" t="s">
        <v>3761</v>
      </c>
      <c r="B2428" s="3" t="s">
        <v>3734</v>
      </c>
      <c r="C2428" s="3" t="s">
        <v>3762</v>
      </c>
      <c r="D2428" s="40">
        <v>65824</v>
      </c>
      <c r="E2428" s="40">
        <v>3793</v>
      </c>
      <c r="F2428" s="40">
        <v>20821</v>
      </c>
      <c r="G2428" s="40">
        <v>13018</v>
      </c>
      <c r="H2428" s="40">
        <v>11648</v>
      </c>
      <c r="I2428" s="40">
        <v>6597</v>
      </c>
      <c r="J2428" s="40">
        <v>7872</v>
      </c>
      <c r="K2428" s="40">
        <v>2075</v>
      </c>
    </row>
    <row r="2429" spans="1:11">
      <c r="A2429" s="3" t="s">
        <v>3763</v>
      </c>
      <c r="B2429" s="3" t="s">
        <v>3734</v>
      </c>
      <c r="C2429" s="3" t="s">
        <v>2331</v>
      </c>
      <c r="D2429" s="40">
        <v>355</v>
      </c>
      <c r="E2429" s="40" t="s">
        <v>4351</v>
      </c>
      <c r="F2429" s="40">
        <v>99</v>
      </c>
      <c r="G2429" s="40">
        <v>75</v>
      </c>
      <c r="H2429" s="40">
        <v>66</v>
      </c>
      <c r="I2429" s="40">
        <v>53</v>
      </c>
      <c r="J2429" s="40">
        <v>44</v>
      </c>
      <c r="K2429" s="40" t="s">
        <v>4351</v>
      </c>
    </row>
    <row r="2430" spans="1:11">
      <c r="A2430" s="3" t="s">
        <v>3764</v>
      </c>
      <c r="B2430" s="3" t="s">
        <v>3734</v>
      </c>
      <c r="C2430" s="3" t="s">
        <v>3765</v>
      </c>
      <c r="D2430" s="40">
        <v>2074</v>
      </c>
      <c r="E2430" s="40">
        <v>11</v>
      </c>
      <c r="F2430" s="40">
        <v>722</v>
      </c>
      <c r="G2430" s="40">
        <v>495</v>
      </c>
      <c r="H2430" s="40">
        <v>397</v>
      </c>
      <c r="I2430" s="40">
        <v>201</v>
      </c>
      <c r="J2430" s="40">
        <v>224</v>
      </c>
      <c r="K2430" s="40">
        <v>24</v>
      </c>
    </row>
    <row r="2431" spans="1:11">
      <c r="A2431" s="3" t="s">
        <v>3766</v>
      </c>
      <c r="B2431" s="3" t="s">
        <v>3734</v>
      </c>
      <c r="C2431" s="3" t="s">
        <v>344</v>
      </c>
      <c r="D2431" s="40">
        <v>1493</v>
      </c>
      <c r="E2431" s="40" t="s">
        <v>4351</v>
      </c>
      <c r="F2431" s="40">
        <v>440</v>
      </c>
      <c r="G2431" s="40">
        <v>381</v>
      </c>
      <c r="H2431" s="40">
        <v>303</v>
      </c>
      <c r="I2431" s="40">
        <v>166</v>
      </c>
      <c r="J2431" s="40">
        <v>168</v>
      </c>
      <c r="K2431" s="40" t="s">
        <v>4351</v>
      </c>
    </row>
    <row r="2432" spans="1:11">
      <c r="A2432" s="3" t="s">
        <v>3767</v>
      </c>
      <c r="B2432" s="3" t="s">
        <v>3734</v>
      </c>
      <c r="C2432" s="3" t="s">
        <v>2712</v>
      </c>
      <c r="D2432" s="40">
        <v>3906</v>
      </c>
      <c r="E2432" s="40">
        <v>546</v>
      </c>
      <c r="F2432" s="40">
        <v>713</v>
      </c>
      <c r="G2432" s="40">
        <v>646</v>
      </c>
      <c r="H2432" s="40">
        <v>667</v>
      </c>
      <c r="I2432" s="40">
        <v>457</v>
      </c>
      <c r="J2432" s="40">
        <v>749</v>
      </c>
      <c r="K2432" s="40">
        <v>128</v>
      </c>
    </row>
    <row r="2433" spans="1:11">
      <c r="A2433" s="3" t="s">
        <v>3768</v>
      </c>
      <c r="B2433" s="3" t="s">
        <v>3734</v>
      </c>
      <c r="C2433" s="3" t="s">
        <v>3769</v>
      </c>
      <c r="D2433" s="40">
        <v>2642</v>
      </c>
      <c r="E2433" s="40">
        <v>101</v>
      </c>
      <c r="F2433" s="40">
        <v>695</v>
      </c>
      <c r="G2433" s="40">
        <v>525</v>
      </c>
      <c r="H2433" s="40">
        <v>575</v>
      </c>
      <c r="I2433" s="40">
        <v>357</v>
      </c>
      <c r="J2433" s="40">
        <v>326</v>
      </c>
      <c r="K2433" s="40">
        <v>63</v>
      </c>
    </row>
    <row r="2434" spans="1:11">
      <c r="A2434" s="3" t="s">
        <v>3770</v>
      </c>
      <c r="B2434" s="3" t="s">
        <v>3734</v>
      </c>
      <c r="C2434" s="3" t="s">
        <v>3771</v>
      </c>
      <c r="D2434" s="40">
        <v>1380</v>
      </c>
      <c r="E2434" s="40">
        <v>22</v>
      </c>
      <c r="F2434" s="40">
        <v>356</v>
      </c>
      <c r="G2434" s="40">
        <v>273</v>
      </c>
      <c r="H2434" s="40">
        <v>328</v>
      </c>
      <c r="I2434" s="40">
        <v>185</v>
      </c>
      <c r="J2434" s="40">
        <v>191</v>
      </c>
      <c r="K2434" s="40">
        <v>25</v>
      </c>
    </row>
    <row r="2435" spans="1:11">
      <c r="A2435" s="3" t="s">
        <v>3772</v>
      </c>
      <c r="B2435" s="3" t="s">
        <v>3734</v>
      </c>
      <c r="C2435" s="3" t="s">
        <v>3773</v>
      </c>
      <c r="D2435" s="40">
        <v>46233</v>
      </c>
      <c r="E2435" s="40">
        <v>1964</v>
      </c>
      <c r="F2435" s="40">
        <v>14086</v>
      </c>
      <c r="G2435" s="40">
        <v>8815</v>
      </c>
      <c r="H2435" s="40">
        <v>8951</v>
      </c>
      <c r="I2435" s="40">
        <v>5226</v>
      </c>
      <c r="J2435" s="40">
        <v>5687</v>
      </c>
      <c r="K2435" s="40">
        <v>1504</v>
      </c>
    </row>
    <row r="2436" spans="1:11">
      <c r="A2436" s="3" t="s">
        <v>3774</v>
      </c>
      <c r="B2436" s="3" t="s">
        <v>3734</v>
      </c>
      <c r="C2436" s="3" t="s">
        <v>3775</v>
      </c>
      <c r="D2436" s="40">
        <v>3546</v>
      </c>
      <c r="E2436" s="40">
        <v>162</v>
      </c>
      <c r="F2436" s="40">
        <v>820</v>
      </c>
      <c r="G2436" s="40">
        <v>835</v>
      </c>
      <c r="H2436" s="40">
        <v>652</v>
      </c>
      <c r="I2436" s="40">
        <v>406</v>
      </c>
      <c r="J2436" s="40">
        <v>627</v>
      </c>
      <c r="K2436" s="40">
        <v>44</v>
      </c>
    </row>
    <row r="2437" spans="1:11">
      <c r="A2437" s="3" t="s">
        <v>3776</v>
      </c>
      <c r="B2437" s="3" t="s">
        <v>3734</v>
      </c>
      <c r="C2437" s="3" t="s">
        <v>134</v>
      </c>
      <c r="D2437" s="40">
        <v>15196</v>
      </c>
      <c r="E2437" s="40">
        <v>409</v>
      </c>
      <c r="F2437" s="40">
        <v>4170</v>
      </c>
      <c r="G2437" s="40">
        <v>3131</v>
      </c>
      <c r="H2437" s="40">
        <v>3180</v>
      </c>
      <c r="I2437" s="40">
        <v>1762</v>
      </c>
      <c r="J2437" s="40">
        <v>2302</v>
      </c>
      <c r="K2437" s="40">
        <v>242</v>
      </c>
    </row>
    <row r="2438" spans="1:11">
      <c r="A2438" s="3" t="s">
        <v>3777</v>
      </c>
      <c r="B2438" s="3" t="s">
        <v>3734</v>
      </c>
      <c r="C2438" s="3" t="s">
        <v>741</v>
      </c>
      <c r="D2438" s="40">
        <v>289</v>
      </c>
      <c r="E2438" s="40" t="s">
        <v>4351</v>
      </c>
      <c r="F2438" s="40">
        <v>90</v>
      </c>
      <c r="G2438" s="40">
        <v>92</v>
      </c>
      <c r="H2438" s="40">
        <v>45</v>
      </c>
      <c r="I2438" s="40">
        <v>35</v>
      </c>
      <c r="J2438" s="40">
        <v>18</v>
      </c>
      <c r="K2438" s="40" t="s">
        <v>4351</v>
      </c>
    </row>
    <row r="2439" spans="1:11">
      <c r="A2439" s="3" t="s">
        <v>3778</v>
      </c>
      <c r="B2439" s="3" t="s">
        <v>3734</v>
      </c>
      <c r="C2439" s="3" t="s">
        <v>3779</v>
      </c>
      <c r="D2439" s="40">
        <v>11265</v>
      </c>
      <c r="E2439" s="40">
        <v>466</v>
      </c>
      <c r="F2439" s="40">
        <v>2885</v>
      </c>
      <c r="G2439" s="40">
        <v>2223</v>
      </c>
      <c r="H2439" s="40">
        <v>2517</v>
      </c>
      <c r="I2439" s="40">
        <v>1461</v>
      </c>
      <c r="J2439" s="40">
        <v>1470</v>
      </c>
      <c r="K2439" s="40">
        <v>243</v>
      </c>
    </row>
    <row r="2440" spans="1:11">
      <c r="A2440" s="3" t="s">
        <v>3780</v>
      </c>
      <c r="B2440" s="3" t="s">
        <v>3781</v>
      </c>
      <c r="C2440" s="3" t="s">
        <v>3782</v>
      </c>
      <c r="D2440" s="40">
        <v>1220</v>
      </c>
      <c r="E2440" s="40">
        <v>39</v>
      </c>
      <c r="F2440" s="40">
        <v>321</v>
      </c>
      <c r="G2440" s="40">
        <v>299</v>
      </c>
      <c r="H2440" s="40">
        <v>233</v>
      </c>
      <c r="I2440" s="40">
        <v>159</v>
      </c>
      <c r="J2440" s="40">
        <v>145</v>
      </c>
      <c r="K2440" s="40">
        <v>24</v>
      </c>
    </row>
    <row r="2441" spans="1:11">
      <c r="A2441" s="3" t="s">
        <v>3783</v>
      </c>
      <c r="B2441" s="3" t="s">
        <v>3781</v>
      </c>
      <c r="C2441" s="3" t="s">
        <v>3784</v>
      </c>
      <c r="D2441" s="40">
        <v>4180</v>
      </c>
      <c r="E2441" s="40">
        <v>241</v>
      </c>
      <c r="F2441" s="40">
        <v>793</v>
      </c>
      <c r="G2441" s="40">
        <v>855</v>
      </c>
      <c r="H2441" s="40">
        <v>835</v>
      </c>
      <c r="I2441" s="40">
        <v>587</v>
      </c>
      <c r="J2441" s="40">
        <v>753</v>
      </c>
      <c r="K2441" s="40">
        <v>116</v>
      </c>
    </row>
    <row r="2442" spans="1:11">
      <c r="A2442" s="3" t="s">
        <v>3785</v>
      </c>
      <c r="B2442" s="3" t="s">
        <v>3781</v>
      </c>
      <c r="C2442" s="3" t="s">
        <v>2352</v>
      </c>
      <c r="D2442" s="40">
        <v>739</v>
      </c>
      <c r="E2442" s="40" t="s">
        <v>4351</v>
      </c>
      <c r="F2442" s="40">
        <v>291</v>
      </c>
      <c r="G2442" s="40">
        <v>176</v>
      </c>
      <c r="H2442" s="40">
        <v>95</v>
      </c>
      <c r="I2442" s="40">
        <v>76</v>
      </c>
      <c r="J2442" s="40">
        <v>77</v>
      </c>
      <c r="K2442" s="40" t="s">
        <v>4351</v>
      </c>
    </row>
    <row r="2443" spans="1:11">
      <c r="A2443" s="3" t="s">
        <v>3786</v>
      </c>
      <c r="B2443" s="3" t="s">
        <v>3781</v>
      </c>
      <c r="C2443" s="3" t="s">
        <v>3787</v>
      </c>
      <c r="D2443" s="40">
        <v>584</v>
      </c>
      <c r="E2443" s="40">
        <v>36</v>
      </c>
      <c r="F2443" s="40">
        <v>118</v>
      </c>
      <c r="G2443" s="40">
        <v>146</v>
      </c>
      <c r="H2443" s="40">
        <v>132</v>
      </c>
      <c r="I2443" s="40">
        <v>77</v>
      </c>
      <c r="J2443" s="40">
        <v>60</v>
      </c>
      <c r="K2443" s="40">
        <v>15</v>
      </c>
    </row>
    <row r="2444" spans="1:11">
      <c r="A2444" s="3" t="s">
        <v>3788</v>
      </c>
      <c r="B2444" s="3" t="s">
        <v>3781</v>
      </c>
      <c r="C2444" s="3" t="s">
        <v>3789</v>
      </c>
      <c r="D2444" s="40">
        <v>1162</v>
      </c>
      <c r="E2444" s="40">
        <v>77</v>
      </c>
      <c r="F2444" s="40">
        <v>271</v>
      </c>
      <c r="G2444" s="40">
        <v>267</v>
      </c>
      <c r="H2444" s="40">
        <v>212</v>
      </c>
      <c r="I2444" s="40">
        <v>161</v>
      </c>
      <c r="J2444" s="40">
        <v>161</v>
      </c>
      <c r="K2444" s="40">
        <v>13</v>
      </c>
    </row>
    <row r="2445" spans="1:11">
      <c r="A2445" s="3" t="s">
        <v>3790</v>
      </c>
      <c r="B2445" s="3" t="s">
        <v>3781</v>
      </c>
      <c r="C2445" s="3" t="s">
        <v>3791</v>
      </c>
      <c r="D2445" s="40">
        <v>612</v>
      </c>
      <c r="E2445" s="40" t="s">
        <v>4351</v>
      </c>
      <c r="F2445" s="40">
        <v>133</v>
      </c>
      <c r="G2445" s="40">
        <v>128</v>
      </c>
      <c r="H2445" s="40">
        <v>141</v>
      </c>
      <c r="I2445" s="40">
        <v>67</v>
      </c>
      <c r="J2445" s="40">
        <v>92</v>
      </c>
      <c r="K2445" s="40" t="s">
        <v>4351</v>
      </c>
    </row>
    <row r="2446" spans="1:11">
      <c r="A2446" s="3" t="s">
        <v>3792</v>
      </c>
      <c r="B2446" s="3" t="s">
        <v>3781</v>
      </c>
      <c r="C2446" s="3" t="s">
        <v>3793</v>
      </c>
      <c r="D2446" s="40">
        <v>8235</v>
      </c>
      <c r="E2446" s="40">
        <v>1483</v>
      </c>
      <c r="F2446" s="40">
        <v>2292</v>
      </c>
      <c r="G2446" s="40">
        <v>1583</v>
      </c>
      <c r="H2446" s="40">
        <v>975</v>
      </c>
      <c r="I2446" s="40">
        <v>553</v>
      </c>
      <c r="J2446" s="40">
        <v>676</v>
      </c>
      <c r="K2446" s="40">
        <v>673</v>
      </c>
    </row>
    <row r="2447" spans="1:11">
      <c r="A2447" s="3" t="s">
        <v>3794</v>
      </c>
      <c r="B2447" s="3" t="s">
        <v>3781</v>
      </c>
      <c r="C2447" s="3" t="s">
        <v>3795</v>
      </c>
      <c r="D2447" s="40">
        <v>2973</v>
      </c>
      <c r="E2447" s="40">
        <v>141</v>
      </c>
      <c r="F2447" s="40">
        <v>635</v>
      </c>
      <c r="G2447" s="40">
        <v>660</v>
      </c>
      <c r="H2447" s="40">
        <v>671</v>
      </c>
      <c r="I2447" s="40">
        <v>372</v>
      </c>
      <c r="J2447" s="40">
        <v>433</v>
      </c>
      <c r="K2447" s="40">
        <v>61</v>
      </c>
    </row>
    <row r="2448" spans="1:11">
      <c r="A2448" s="3" t="s">
        <v>3796</v>
      </c>
      <c r="B2448" s="3" t="s">
        <v>3781</v>
      </c>
      <c r="C2448" s="3" t="s">
        <v>3797</v>
      </c>
      <c r="D2448" s="40">
        <v>211</v>
      </c>
      <c r="E2448" s="40" t="s">
        <v>4351</v>
      </c>
      <c r="F2448" s="40">
        <v>46</v>
      </c>
      <c r="G2448" s="40">
        <v>53</v>
      </c>
      <c r="H2448" s="40">
        <v>46</v>
      </c>
      <c r="I2448" s="40">
        <v>28</v>
      </c>
      <c r="J2448" s="40">
        <v>28</v>
      </c>
      <c r="K2448" s="40" t="s">
        <v>4351</v>
      </c>
    </row>
    <row r="2449" spans="1:11">
      <c r="A2449" s="3" t="s">
        <v>3798</v>
      </c>
      <c r="B2449" s="3" t="s">
        <v>3781</v>
      </c>
      <c r="C2449" s="3" t="s">
        <v>2911</v>
      </c>
      <c r="D2449" s="40">
        <v>3495</v>
      </c>
      <c r="E2449" s="40">
        <v>284</v>
      </c>
      <c r="F2449" s="40">
        <v>682</v>
      </c>
      <c r="G2449" s="40">
        <v>748</v>
      </c>
      <c r="H2449" s="40">
        <v>735</v>
      </c>
      <c r="I2449" s="40">
        <v>419</v>
      </c>
      <c r="J2449" s="40">
        <v>545</v>
      </c>
      <c r="K2449" s="40">
        <v>82</v>
      </c>
    </row>
    <row r="2450" spans="1:11">
      <c r="A2450" s="3" t="s">
        <v>3799</v>
      </c>
      <c r="B2450" s="3" t="s">
        <v>3781</v>
      </c>
      <c r="C2450" s="3" t="s">
        <v>3800</v>
      </c>
      <c r="D2450" s="40">
        <v>162</v>
      </c>
      <c r="E2450" s="40" t="s">
        <v>4351</v>
      </c>
      <c r="F2450" s="40">
        <v>45</v>
      </c>
      <c r="G2450" s="40">
        <v>27</v>
      </c>
      <c r="H2450" s="40">
        <v>33</v>
      </c>
      <c r="I2450" s="40">
        <v>18</v>
      </c>
      <c r="J2450" s="40">
        <v>30</v>
      </c>
      <c r="K2450" s="40" t="s">
        <v>4351</v>
      </c>
    </row>
    <row r="2451" spans="1:11">
      <c r="A2451" s="3" t="s">
        <v>3801</v>
      </c>
      <c r="B2451" s="3" t="s">
        <v>3781</v>
      </c>
      <c r="C2451" s="3" t="s">
        <v>3802</v>
      </c>
      <c r="D2451" s="40">
        <v>1291</v>
      </c>
      <c r="E2451" s="40">
        <v>45</v>
      </c>
      <c r="F2451" s="40">
        <v>284</v>
      </c>
      <c r="G2451" s="40">
        <v>326</v>
      </c>
      <c r="H2451" s="40">
        <v>255</v>
      </c>
      <c r="I2451" s="40">
        <v>143</v>
      </c>
      <c r="J2451" s="40">
        <v>219</v>
      </c>
      <c r="K2451" s="40">
        <v>19</v>
      </c>
    </row>
    <row r="2452" spans="1:11">
      <c r="A2452" s="3" t="s">
        <v>3803</v>
      </c>
      <c r="B2452" s="3" t="s">
        <v>3781</v>
      </c>
      <c r="C2452" s="3" t="s">
        <v>2366</v>
      </c>
      <c r="D2452" s="40">
        <v>541</v>
      </c>
      <c r="E2452" s="40">
        <v>17</v>
      </c>
      <c r="F2452" s="40">
        <v>169</v>
      </c>
      <c r="G2452" s="40">
        <v>124</v>
      </c>
      <c r="H2452" s="40">
        <v>105</v>
      </c>
      <c r="I2452" s="40">
        <v>65</v>
      </c>
      <c r="J2452" s="40">
        <v>43</v>
      </c>
      <c r="K2452" s="40">
        <v>18</v>
      </c>
    </row>
    <row r="2453" spans="1:11">
      <c r="A2453" s="3" t="s">
        <v>3804</v>
      </c>
      <c r="B2453" s="3" t="s">
        <v>3781</v>
      </c>
      <c r="C2453" s="3" t="s">
        <v>1074</v>
      </c>
      <c r="D2453" s="40">
        <v>527</v>
      </c>
      <c r="E2453" s="40" t="s">
        <v>4351</v>
      </c>
      <c r="F2453" s="40">
        <v>183</v>
      </c>
      <c r="G2453" s="40">
        <v>151</v>
      </c>
      <c r="H2453" s="40">
        <v>75</v>
      </c>
      <c r="I2453" s="40">
        <v>51</v>
      </c>
      <c r="J2453" s="40">
        <v>50</v>
      </c>
      <c r="K2453" s="40" t="s">
        <v>4351</v>
      </c>
    </row>
    <row r="2454" spans="1:11">
      <c r="A2454" s="3" t="s">
        <v>3805</v>
      </c>
      <c r="B2454" s="3" t="s">
        <v>3781</v>
      </c>
      <c r="C2454" s="3" t="s">
        <v>3806</v>
      </c>
      <c r="D2454" s="40">
        <v>474</v>
      </c>
      <c r="E2454" s="40">
        <v>23</v>
      </c>
      <c r="F2454" s="40">
        <v>124</v>
      </c>
      <c r="G2454" s="40">
        <v>110</v>
      </c>
      <c r="H2454" s="40">
        <v>93</v>
      </c>
      <c r="I2454" s="40">
        <v>60</v>
      </c>
      <c r="J2454" s="40">
        <v>53</v>
      </c>
      <c r="K2454" s="40">
        <v>11</v>
      </c>
    </row>
    <row r="2455" spans="1:11">
      <c r="A2455" s="3" t="s">
        <v>3807</v>
      </c>
      <c r="B2455" s="3" t="s">
        <v>3781</v>
      </c>
      <c r="C2455" s="3" t="s">
        <v>3099</v>
      </c>
      <c r="D2455" s="40">
        <v>2255</v>
      </c>
      <c r="E2455" s="40">
        <v>130</v>
      </c>
      <c r="F2455" s="40">
        <v>510</v>
      </c>
      <c r="G2455" s="40">
        <v>505</v>
      </c>
      <c r="H2455" s="40">
        <v>436</v>
      </c>
      <c r="I2455" s="40">
        <v>271</v>
      </c>
      <c r="J2455" s="40">
        <v>355</v>
      </c>
      <c r="K2455" s="40">
        <v>48</v>
      </c>
    </row>
    <row r="2456" spans="1:11">
      <c r="A2456" s="3" t="s">
        <v>3808</v>
      </c>
      <c r="B2456" s="3" t="s">
        <v>3781</v>
      </c>
      <c r="C2456" s="3" t="s">
        <v>3809</v>
      </c>
      <c r="D2456" s="40">
        <v>951</v>
      </c>
      <c r="E2456" s="40">
        <v>37</v>
      </c>
      <c r="F2456" s="40">
        <v>268</v>
      </c>
      <c r="G2456" s="40">
        <v>221</v>
      </c>
      <c r="H2456" s="40">
        <v>189</v>
      </c>
      <c r="I2456" s="40">
        <v>108</v>
      </c>
      <c r="J2456" s="40">
        <v>109</v>
      </c>
      <c r="K2456" s="40">
        <v>19</v>
      </c>
    </row>
    <row r="2457" spans="1:11">
      <c r="A2457" s="3" t="s">
        <v>3810</v>
      </c>
      <c r="B2457" s="3" t="s">
        <v>3781</v>
      </c>
      <c r="C2457" s="3" t="s">
        <v>242</v>
      </c>
      <c r="D2457" s="40">
        <v>1173</v>
      </c>
      <c r="E2457" s="40">
        <v>21</v>
      </c>
      <c r="F2457" s="40">
        <v>362</v>
      </c>
      <c r="G2457" s="40">
        <v>311</v>
      </c>
      <c r="H2457" s="40">
        <v>262</v>
      </c>
      <c r="I2457" s="40">
        <v>89</v>
      </c>
      <c r="J2457" s="40">
        <v>111</v>
      </c>
      <c r="K2457" s="40">
        <v>17</v>
      </c>
    </row>
    <row r="2458" spans="1:11">
      <c r="A2458" s="3" t="s">
        <v>3811</v>
      </c>
      <c r="B2458" s="3" t="s">
        <v>3781</v>
      </c>
      <c r="C2458" s="3" t="s">
        <v>3812</v>
      </c>
      <c r="D2458" s="40">
        <v>217</v>
      </c>
      <c r="E2458" s="40">
        <v>18</v>
      </c>
      <c r="F2458" s="40">
        <v>53</v>
      </c>
      <c r="G2458" s="40">
        <v>57</v>
      </c>
      <c r="H2458" s="40">
        <v>42</v>
      </c>
      <c r="I2458" s="40" t="s">
        <v>4351</v>
      </c>
      <c r="J2458" s="40">
        <v>31</v>
      </c>
      <c r="K2458" s="40" t="s">
        <v>4351</v>
      </c>
    </row>
    <row r="2459" spans="1:11">
      <c r="A2459" s="3" t="s">
        <v>3813</v>
      </c>
      <c r="B2459" s="3" t="s">
        <v>3781</v>
      </c>
      <c r="C2459" s="3" t="s">
        <v>382</v>
      </c>
      <c r="D2459" s="40">
        <v>449</v>
      </c>
      <c r="E2459" s="40" t="s">
        <v>4351</v>
      </c>
      <c r="F2459" s="40">
        <v>115</v>
      </c>
      <c r="G2459" s="40">
        <v>113</v>
      </c>
      <c r="H2459" s="40">
        <v>91</v>
      </c>
      <c r="I2459" s="40">
        <v>34</v>
      </c>
      <c r="J2459" s="40">
        <v>66</v>
      </c>
      <c r="K2459" s="40" t="s">
        <v>4351</v>
      </c>
    </row>
    <row r="2460" spans="1:11">
      <c r="A2460" s="3" t="s">
        <v>3814</v>
      </c>
      <c r="B2460" s="3" t="s">
        <v>3781</v>
      </c>
      <c r="C2460" s="3" t="s">
        <v>3027</v>
      </c>
      <c r="D2460" s="40">
        <v>13264</v>
      </c>
      <c r="E2460" s="40">
        <v>1471</v>
      </c>
      <c r="F2460" s="40">
        <v>3243</v>
      </c>
      <c r="G2460" s="40">
        <v>2836</v>
      </c>
      <c r="H2460" s="40">
        <v>2282</v>
      </c>
      <c r="I2460" s="40">
        <v>1360</v>
      </c>
      <c r="J2460" s="40">
        <v>1514</v>
      </c>
      <c r="K2460" s="40">
        <v>558</v>
      </c>
    </row>
    <row r="2461" spans="1:11">
      <c r="A2461" s="3" t="s">
        <v>3815</v>
      </c>
      <c r="B2461" s="3" t="s">
        <v>3781</v>
      </c>
      <c r="C2461" s="3" t="s">
        <v>30</v>
      </c>
      <c r="D2461" s="40">
        <v>565</v>
      </c>
      <c r="E2461" s="40">
        <v>79</v>
      </c>
      <c r="F2461" s="40">
        <v>92</v>
      </c>
      <c r="G2461" s="40">
        <v>148</v>
      </c>
      <c r="H2461" s="40">
        <v>106</v>
      </c>
      <c r="I2461" s="40">
        <v>63</v>
      </c>
      <c r="J2461" s="40">
        <v>55</v>
      </c>
      <c r="K2461" s="40">
        <v>22</v>
      </c>
    </row>
    <row r="2462" spans="1:11">
      <c r="A2462" s="3" t="s">
        <v>3816</v>
      </c>
      <c r="B2462" s="3" t="s">
        <v>3781</v>
      </c>
      <c r="C2462" s="3" t="s">
        <v>2758</v>
      </c>
      <c r="D2462" s="40">
        <v>135</v>
      </c>
      <c r="E2462" s="40" t="s">
        <v>4351</v>
      </c>
      <c r="F2462" s="40">
        <v>47</v>
      </c>
      <c r="G2462" s="40">
        <v>34</v>
      </c>
      <c r="H2462" s="40" t="s">
        <v>4351</v>
      </c>
      <c r="I2462" s="40">
        <v>15</v>
      </c>
      <c r="J2462" s="40">
        <v>12</v>
      </c>
      <c r="K2462" s="40" t="s">
        <v>4351</v>
      </c>
    </row>
    <row r="2463" spans="1:11">
      <c r="A2463" s="3" t="s">
        <v>3817</v>
      </c>
      <c r="B2463" s="3" t="s">
        <v>3781</v>
      </c>
      <c r="C2463" s="3" t="s">
        <v>3818</v>
      </c>
      <c r="D2463" s="40">
        <v>1868</v>
      </c>
      <c r="E2463" s="40">
        <v>77</v>
      </c>
      <c r="F2463" s="40">
        <v>449</v>
      </c>
      <c r="G2463" s="40">
        <v>405</v>
      </c>
      <c r="H2463" s="40">
        <v>414</v>
      </c>
      <c r="I2463" s="40">
        <v>225</v>
      </c>
      <c r="J2463" s="40">
        <v>252</v>
      </c>
      <c r="K2463" s="40">
        <v>46</v>
      </c>
    </row>
    <row r="2464" spans="1:11">
      <c r="A2464" s="3" t="s">
        <v>3819</v>
      </c>
      <c r="B2464" s="3" t="s">
        <v>3781</v>
      </c>
      <c r="C2464" s="3" t="s">
        <v>794</v>
      </c>
      <c r="D2464" s="40">
        <v>357</v>
      </c>
      <c r="E2464" s="40" t="s">
        <v>4351</v>
      </c>
      <c r="F2464" s="40">
        <v>106</v>
      </c>
      <c r="G2464" s="40">
        <v>98</v>
      </c>
      <c r="H2464" s="40">
        <v>69</v>
      </c>
      <c r="I2464" s="40">
        <v>24</v>
      </c>
      <c r="J2464" s="40">
        <v>46</v>
      </c>
      <c r="K2464" s="40" t="s">
        <v>4351</v>
      </c>
    </row>
    <row r="2465" spans="1:11">
      <c r="A2465" s="3" t="s">
        <v>3820</v>
      </c>
      <c r="B2465" s="3" t="s">
        <v>3781</v>
      </c>
      <c r="C2465" s="3" t="s">
        <v>3821</v>
      </c>
      <c r="D2465" s="40">
        <v>335</v>
      </c>
      <c r="E2465" s="40" t="s">
        <v>4351</v>
      </c>
      <c r="F2465" s="40">
        <v>93</v>
      </c>
      <c r="G2465" s="40">
        <v>91</v>
      </c>
      <c r="H2465" s="40">
        <v>78</v>
      </c>
      <c r="I2465" s="40">
        <v>44</v>
      </c>
      <c r="J2465" s="40">
        <v>25</v>
      </c>
      <c r="K2465" s="40" t="s">
        <v>4351</v>
      </c>
    </row>
    <row r="2466" spans="1:11">
      <c r="A2466" s="3" t="s">
        <v>3822</v>
      </c>
      <c r="B2466" s="3" t="s">
        <v>3781</v>
      </c>
      <c r="C2466" s="3" t="s">
        <v>3823</v>
      </c>
      <c r="D2466" s="40">
        <v>735</v>
      </c>
      <c r="E2466" s="40">
        <v>52</v>
      </c>
      <c r="F2466" s="40">
        <v>190</v>
      </c>
      <c r="G2466" s="40">
        <v>195</v>
      </c>
      <c r="H2466" s="40">
        <v>102</v>
      </c>
      <c r="I2466" s="40">
        <v>83</v>
      </c>
      <c r="J2466" s="40">
        <v>89</v>
      </c>
      <c r="K2466" s="40">
        <v>24</v>
      </c>
    </row>
    <row r="2467" spans="1:11">
      <c r="A2467" s="3" t="s">
        <v>3824</v>
      </c>
      <c r="B2467" s="3" t="s">
        <v>3781</v>
      </c>
      <c r="C2467" s="3" t="s">
        <v>2262</v>
      </c>
      <c r="D2467" s="40">
        <v>418</v>
      </c>
      <c r="E2467" s="40" t="s">
        <v>4351</v>
      </c>
      <c r="F2467" s="40">
        <v>120</v>
      </c>
      <c r="G2467" s="40">
        <v>85</v>
      </c>
      <c r="H2467" s="40">
        <v>79</v>
      </c>
      <c r="I2467" s="40">
        <v>66</v>
      </c>
      <c r="J2467" s="40">
        <v>45</v>
      </c>
      <c r="K2467" s="40" t="s">
        <v>4351</v>
      </c>
    </row>
    <row r="2468" spans="1:11">
      <c r="A2468" s="3" t="s">
        <v>3825</v>
      </c>
      <c r="B2468" s="3" t="s">
        <v>3781</v>
      </c>
      <c r="C2468" s="3" t="s">
        <v>3826</v>
      </c>
      <c r="D2468" s="40">
        <v>60476</v>
      </c>
      <c r="E2468" s="40">
        <v>6605</v>
      </c>
      <c r="F2468" s="40">
        <v>18584</v>
      </c>
      <c r="G2468" s="40">
        <v>12550</v>
      </c>
      <c r="H2468" s="40">
        <v>8927</v>
      </c>
      <c r="I2468" s="40">
        <v>4972</v>
      </c>
      <c r="J2468" s="40">
        <v>4908</v>
      </c>
      <c r="K2468" s="40">
        <v>3930</v>
      </c>
    </row>
    <row r="2469" spans="1:11">
      <c r="A2469" s="3" t="s">
        <v>3827</v>
      </c>
      <c r="B2469" s="3" t="s">
        <v>3781</v>
      </c>
      <c r="C2469" s="3" t="s">
        <v>3828</v>
      </c>
      <c r="D2469" s="40">
        <v>2654</v>
      </c>
      <c r="E2469" s="40">
        <v>223</v>
      </c>
      <c r="F2469" s="40">
        <v>527</v>
      </c>
      <c r="G2469" s="40">
        <v>544</v>
      </c>
      <c r="H2469" s="40">
        <v>515</v>
      </c>
      <c r="I2469" s="40">
        <v>348</v>
      </c>
      <c r="J2469" s="40">
        <v>390</v>
      </c>
      <c r="K2469" s="40">
        <v>107</v>
      </c>
    </row>
    <row r="2470" spans="1:11">
      <c r="A2470" s="3" t="s">
        <v>3829</v>
      </c>
      <c r="B2470" s="3" t="s">
        <v>3781</v>
      </c>
      <c r="C2470" s="3" t="s">
        <v>587</v>
      </c>
      <c r="D2470" s="40">
        <v>986</v>
      </c>
      <c r="E2470" s="40" t="s">
        <v>4351</v>
      </c>
      <c r="F2470" s="40">
        <v>219</v>
      </c>
      <c r="G2470" s="40">
        <v>204</v>
      </c>
      <c r="H2470" s="40">
        <v>231</v>
      </c>
      <c r="I2470" s="40">
        <v>151</v>
      </c>
      <c r="J2470" s="40">
        <v>145</v>
      </c>
      <c r="K2470" s="40" t="s">
        <v>4351</v>
      </c>
    </row>
    <row r="2471" spans="1:11">
      <c r="A2471" s="3" t="s">
        <v>3830</v>
      </c>
      <c r="B2471" s="3" t="s">
        <v>3781</v>
      </c>
      <c r="C2471" s="3" t="s">
        <v>3831</v>
      </c>
      <c r="D2471" s="40">
        <v>916</v>
      </c>
      <c r="E2471" s="40">
        <v>28</v>
      </c>
      <c r="F2471" s="40">
        <v>176</v>
      </c>
      <c r="G2471" s="40">
        <v>204</v>
      </c>
      <c r="H2471" s="40">
        <v>171</v>
      </c>
      <c r="I2471" s="40">
        <v>134</v>
      </c>
      <c r="J2471" s="40">
        <v>191</v>
      </c>
      <c r="K2471" s="40">
        <v>12</v>
      </c>
    </row>
    <row r="2472" spans="1:11">
      <c r="A2472" s="3" t="s">
        <v>3832</v>
      </c>
      <c r="B2472" s="3" t="s">
        <v>3781</v>
      </c>
      <c r="C2472" s="3" t="s">
        <v>64</v>
      </c>
      <c r="D2472" s="40">
        <v>2377</v>
      </c>
      <c r="E2472" s="40">
        <v>78</v>
      </c>
      <c r="F2472" s="40">
        <v>593</v>
      </c>
      <c r="G2472" s="40">
        <v>596</v>
      </c>
      <c r="H2472" s="40">
        <v>484</v>
      </c>
      <c r="I2472" s="40">
        <v>275</v>
      </c>
      <c r="J2472" s="40">
        <v>311</v>
      </c>
      <c r="K2472" s="40">
        <v>40</v>
      </c>
    </row>
    <row r="2473" spans="1:11">
      <c r="A2473" s="3" t="s">
        <v>3833</v>
      </c>
      <c r="B2473" s="3" t="s">
        <v>3781</v>
      </c>
      <c r="C2473" s="3" t="s">
        <v>3834</v>
      </c>
      <c r="D2473" s="40">
        <v>2910</v>
      </c>
      <c r="E2473" s="40">
        <v>144</v>
      </c>
      <c r="F2473" s="40">
        <v>736</v>
      </c>
      <c r="G2473" s="40">
        <v>663</v>
      </c>
      <c r="H2473" s="40">
        <v>556</v>
      </c>
      <c r="I2473" s="40">
        <v>327</v>
      </c>
      <c r="J2473" s="40">
        <v>399</v>
      </c>
      <c r="K2473" s="40">
        <v>85</v>
      </c>
    </row>
    <row r="2474" spans="1:11">
      <c r="A2474" s="3" t="s">
        <v>3835</v>
      </c>
      <c r="B2474" s="3" t="s">
        <v>3781</v>
      </c>
      <c r="C2474" s="3" t="s">
        <v>3225</v>
      </c>
      <c r="D2474" s="40">
        <v>508</v>
      </c>
      <c r="E2474" s="40" t="s">
        <v>4351</v>
      </c>
      <c r="F2474" s="40">
        <v>129</v>
      </c>
      <c r="G2474" s="40">
        <v>146</v>
      </c>
      <c r="H2474" s="40">
        <v>75</v>
      </c>
      <c r="I2474" s="40">
        <v>55</v>
      </c>
      <c r="J2474" s="40">
        <v>79</v>
      </c>
      <c r="K2474" s="40" t="s">
        <v>4351</v>
      </c>
    </row>
    <row r="2475" spans="1:11">
      <c r="A2475" s="3" t="s">
        <v>3836</v>
      </c>
      <c r="B2475" s="3" t="s">
        <v>3781</v>
      </c>
      <c r="C2475" s="3" t="s">
        <v>2264</v>
      </c>
      <c r="D2475" s="40">
        <v>1298</v>
      </c>
      <c r="E2475" s="40">
        <v>31</v>
      </c>
      <c r="F2475" s="40">
        <v>267</v>
      </c>
      <c r="G2475" s="40">
        <v>306</v>
      </c>
      <c r="H2475" s="40">
        <v>274</v>
      </c>
      <c r="I2475" s="40">
        <v>192</v>
      </c>
      <c r="J2475" s="40">
        <v>207</v>
      </c>
      <c r="K2475" s="40">
        <v>21</v>
      </c>
    </row>
    <row r="2476" spans="1:11">
      <c r="A2476" s="3" t="s">
        <v>3837</v>
      </c>
      <c r="B2476" s="3" t="s">
        <v>3781</v>
      </c>
      <c r="C2476" s="3" t="s">
        <v>3838</v>
      </c>
      <c r="D2476" s="40">
        <v>990</v>
      </c>
      <c r="E2476" s="40">
        <v>101</v>
      </c>
      <c r="F2476" s="40">
        <v>207</v>
      </c>
      <c r="G2476" s="40">
        <v>175</v>
      </c>
      <c r="H2476" s="40">
        <v>196</v>
      </c>
      <c r="I2476" s="40">
        <v>130</v>
      </c>
      <c r="J2476" s="40">
        <v>149</v>
      </c>
      <c r="K2476" s="40">
        <v>32</v>
      </c>
    </row>
    <row r="2477" spans="1:11">
      <c r="A2477" s="3" t="s">
        <v>3839</v>
      </c>
      <c r="B2477" s="3" t="s">
        <v>3781</v>
      </c>
      <c r="C2477" s="3" t="s">
        <v>3470</v>
      </c>
      <c r="D2477" s="40">
        <v>661</v>
      </c>
      <c r="E2477" s="40" t="s">
        <v>4351</v>
      </c>
      <c r="F2477" s="40">
        <v>227</v>
      </c>
      <c r="G2477" s="40">
        <v>158</v>
      </c>
      <c r="H2477" s="40">
        <v>142</v>
      </c>
      <c r="I2477" s="40">
        <v>57</v>
      </c>
      <c r="J2477" s="40">
        <v>53</v>
      </c>
      <c r="K2477" s="40" t="s">
        <v>4351</v>
      </c>
    </row>
    <row r="2478" spans="1:11">
      <c r="A2478" s="3" t="s">
        <v>3840</v>
      </c>
      <c r="B2478" s="3" t="s">
        <v>3781</v>
      </c>
      <c r="C2478" s="3" t="s">
        <v>68</v>
      </c>
      <c r="D2478" s="40">
        <v>714</v>
      </c>
      <c r="E2478" s="40">
        <v>12</v>
      </c>
      <c r="F2478" s="40">
        <v>137</v>
      </c>
      <c r="G2478" s="40">
        <v>168</v>
      </c>
      <c r="H2478" s="40">
        <v>167</v>
      </c>
      <c r="I2478" s="40">
        <v>112</v>
      </c>
      <c r="J2478" s="40">
        <v>105</v>
      </c>
      <c r="K2478" s="40">
        <v>13</v>
      </c>
    </row>
    <row r="2479" spans="1:11">
      <c r="A2479" s="3" t="s">
        <v>3841</v>
      </c>
      <c r="B2479" s="3" t="s">
        <v>3781</v>
      </c>
      <c r="C2479" s="3" t="s">
        <v>3842</v>
      </c>
      <c r="D2479" s="40">
        <v>282</v>
      </c>
      <c r="E2479" s="40" t="s">
        <v>4351</v>
      </c>
      <c r="F2479" s="40">
        <v>85</v>
      </c>
      <c r="G2479" s="40">
        <v>76</v>
      </c>
      <c r="H2479" s="40">
        <v>60</v>
      </c>
      <c r="I2479" s="40">
        <v>36</v>
      </c>
      <c r="J2479" s="40">
        <v>17</v>
      </c>
      <c r="K2479" s="40" t="s">
        <v>4351</v>
      </c>
    </row>
    <row r="2480" spans="1:11">
      <c r="A2480" s="3" t="s">
        <v>3843</v>
      </c>
      <c r="B2480" s="3" t="s">
        <v>3781</v>
      </c>
      <c r="C2480" s="3" t="s">
        <v>2418</v>
      </c>
      <c r="D2480" s="40">
        <v>1337</v>
      </c>
      <c r="E2480" s="40">
        <v>75</v>
      </c>
      <c r="F2480" s="40">
        <v>366</v>
      </c>
      <c r="G2480" s="40">
        <v>310</v>
      </c>
      <c r="H2480" s="40">
        <v>237</v>
      </c>
      <c r="I2480" s="40">
        <v>171</v>
      </c>
      <c r="J2480" s="40">
        <v>163</v>
      </c>
      <c r="K2480" s="40">
        <v>15</v>
      </c>
    </row>
    <row r="2481" spans="1:11">
      <c r="A2481" s="3" t="s">
        <v>3844</v>
      </c>
      <c r="B2481" s="3" t="s">
        <v>3781</v>
      </c>
      <c r="C2481" s="3" t="s">
        <v>3845</v>
      </c>
      <c r="D2481" s="40">
        <v>4229</v>
      </c>
      <c r="E2481" s="40">
        <v>568</v>
      </c>
      <c r="F2481" s="40">
        <v>920</v>
      </c>
      <c r="G2481" s="40">
        <v>799</v>
      </c>
      <c r="H2481" s="40">
        <v>769</v>
      </c>
      <c r="I2481" s="40">
        <v>440</v>
      </c>
      <c r="J2481" s="40">
        <v>571</v>
      </c>
      <c r="K2481" s="40">
        <v>162</v>
      </c>
    </row>
    <row r="2482" spans="1:11">
      <c r="A2482" s="3" t="s">
        <v>3846</v>
      </c>
      <c r="B2482" s="3" t="s">
        <v>3781</v>
      </c>
      <c r="C2482" s="3" t="s">
        <v>3847</v>
      </c>
      <c r="D2482" s="40">
        <v>14845</v>
      </c>
      <c r="E2482" s="40">
        <v>1748</v>
      </c>
      <c r="F2482" s="40">
        <v>3830</v>
      </c>
      <c r="G2482" s="40">
        <v>3195</v>
      </c>
      <c r="H2482" s="40">
        <v>2330</v>
      </c>
      <c r="I2482" s="40">
        <v>1448</v>
      </c>
      <c r="J2482" s="40">
        <v>1515</v>
      </c>
      <c r="K2482" s="40">
        <v>779</v>
      </c>
    </row>
    <row r="2483" spans="1:11">
      <c r="A2483" s="3" t="s">
        <v>3848</v>
      </c>
      <c r="B2483" s="3" t="s">
        <v>3781</v>
      </c>
      <c r="C2483" s="3" t="s">
        <v>72</v>
      </c>
      <c r="D2483" s="40">
        <v>2258</v>
      </c>
      <c r="E2483" s="40">
        <v>63</v>
      </c>
      <c r="F2483" s="40">
        <v>772</v>
      </c>
      <c r="G2483" s="40">
        <v>534</v>
      </c>
      <c r="H2483" s="40">
        <v>445</v>
      </c>
      <c r="I2483" s="40">
        <v>216</v>
      </c>
      <c r="J2483" s="40">
        <v>211</v>
      </c>
      <c r="K2483" s="40">
        <v>17</v>
      </c>
    </row>
    <row r="2484" spans="1:11">
      <c r="A2484" s="3" t="s">
        <v>3849</v>
      </c>
      <c r="B2484" s="3" t="s">
        <v>3781</v>
      </c>
      <c r="C2484" s="3" t="s">
        <v>2655</v>
      </c>
      <c r="D2484" s="40">
        <v>178</v>
      </c>
      <c r="E2484" s="40" t="s">
        <v>4351</v>
      </c>
      <c r="F2484" s="40">
        <v>53</v>
      </c>
      <c r="G2484" s="40">
        <v>33</v>
      </c>
      <c r="H2484" s="40">
        <v>42</v>
      </c>
      <c r="I2484" s="40">
        <v>31</v>
      </c>
      <c r="J2484" s="40">
        <v>17</v>
      </c>
      <c r="K2484" s="40" t="s">
        <v>4351</v>
      </c>
    </row>
    <row r="2485" spans="1:11">
      <c r="A2485" s="3" t="s">
        <v>3850</v>
      </c>
      <c r="B2485" s="3" t="s">
        <v>3781</v>
      </c>
      <c r="C2485" s="3" t="s">
        <v>3851</v>
      </c>
      <c r="D2485" s="40">
        <v>1115</v>
      </c>
      <c r="E2485" s="40">
        <v>27</v>
      </c>
      <c r="F2485" s="40">
        <v>296</v>
      </c>
      <c r="G2485" s="40">
        <v>266</v>
      </c>
      <c r="H2485" s="40">
        <v>200</v>
      </c>
      <c r="I2485" s="40">
        <v>113</v>
      </c>
      <c r="J2485" s="40">
        <v>194</v>
      </c>
      <c r="K2485" s="40">
        <v>19</v>
      </c>
    </row>
    <row r="2486" spans="1:11">
      <c r="A2486" s="3" t="s">
        <v>3852</v>
      </c>
      <c r="B2486" s="3" t="s">
        <v>3781</v>
      </c>
      <c r="C2486" s="3" t="s">
        <v>3853</v>
      </c>
      <c r="D2486" s="40">
        <v>2369</v>
      </c>
      <c r="E2486" s="40">
        <v>191</v>
      </c>
      <c r="F2486" s="40">
        <v>546</v>
      </c>
      <c r="G2486" s="40">
        <v>485</v>
      </c>
      <c r="H2486" s="40">
        <v>468</v>
      </c>
      <c r="I2486" s="40">
        <v>267</v>
      </c>
      <c r="J2486" s="40">
        <v>349</v>
      </c>
      <c r="K2486" s="40">
        <v>63</v>
      </c>
    </row>
    <row r="2487" spans="1:11">
      <c r="A2487" s="3" t="s">
        <v>3854</v>
      </c>
      <c r="B2487" s="3" t="s">
        <v>3781</v>
      </c>
      <c r="C2487" s="3" t="s">
        <v>3855</v>
      </c>
      <c r="D2487" s="40">
        <v>285</v>
      </c>
      <c r="E2487" s="40" t="s">
        <v>4351</v>
      </c>
      <c r="F2487" s="40">
        <v>75</v>
      </c>
      <c r="G2487" s="40">
        <v>72</v>
      </c>
      <c r="H2487" s="40">
        <v>65</v>
      </c>
      <c r="I2487" s="40">
        <v>30</v>
      </c>
      <c r="J2487" s="40">
        <v>37</v>
      </c>
      <c r="K2487" s="40" t="s">
        <v>4351</v>
      </c>
    </row>
    <row r="2488" spans="1:11">
      <c r="A2488" s="3" t="s">
        <v>3856</v>
      </c>
      <c r="B2488" s="3" t="s">
        <v>3781</v>
      </c>
      <c r="C2488" s="3" t="s">
        <v>3857</v>
      </c>
      <c r="D2488" s="40">
        <v>567</v>
      </c>
      <c r="E2488" s="40">
        <v>26</v>
      </c>
      <c r="F2488" s="40">
        <v>128</v>
      </c>
      <c r="G2488" s="40">
        <v>154</v>
      </c>
      <c r="H2488" s="40">
        <v>113</v>
      </c>
      <c r="I2488" s="40">
        <v>62</v>
      </c>
      <c r="J2488" s="40">
        <v>62</v>
      </c>
      <c r="K2488" s="40">
        <v>22</v>
      </c>
    </row>
    <row r="2489" spans="1:11">
      <c r="A2489" s="3" t="s">
        <v>3858</v>
      </c>
      <c r="B2489" s="3" t="s">
        <v>3781</v>
      </c>
      <c r="C2489" s="3" t="s">
        <v>3859</v>
      </c>
      <c r="D2489" s="40">
        <v>712</v>
      </c>
      <c r="E2489" s="40">
        <v>14</v>
      </c>
      <c r="F2489" s="40">
        <v>164</v>
      </c>
      <c r="G2489" s="40">
        <v>180</v>
      </c>
      <c r="H2489" s="40">
        <v>141</v>
      </c>
      <c r="I2489" s="40">
        <v>99</v>
      </c>
      <c r="J2489" s="40">
        <v>101</v>
      </c>
      <c r="K2489" s="40">
        <v>13</v>
      </c>
    </row>
    <row r="2490" spans="1:11">
      <c r="A2490" s="3" t="s">
        <v>3860</v>
      </c>
      <c r="B2490" s="3" t="s">
        <v>3781</v>
      </c>
      <c r="C2490" s="3" t="s">
        <v>2149</v>
      </c>
      <c r="D2490" s="40">
        <v>476</v>
      </c>
      <c r="E2490" s="40" t="s">
        <v>4351</v>
      </c>
      <c r="F2490" s="40">
        <v>115</v>
      </c>
      <c r="G2490" s="40">
        <v>100</v>
      </c>
      <c r="H2490" s="40">
        <v>103</v>
      </c>
      <c r="I2490" s="40">
        <v>45</v>
      </c>
      <c r="J2490" s="40">
        <v>79</v>
      </c>
      <c r="K2490" s="40" t="s">
        <v>4351</v>
      </c>
    </row>
    <row r="2491" spans="1:11">
      <c r="A2491" s="3" t="s">
        <v>3861</v>
      </c>
      <c r="B2491" s="3" t="s">
        <v>3781</v>
      </c>
      <c r="C2491" s="3" t="s">
        <v>86</v>
      </c>
      <c r="D2491" s="40">
        <v>436</v>
      </c>
      <c r="E2491" s="40" t="s">
        <v>4351</v>
      </c>
      <c r="F2491" s="40">
        <v>138</v>
      </c>
      <c r="G2491" s="40">
        <v>111</v>
      </c>
      <c r="H2491" s="40">
        <v>92</v>
      </c>
      <c r="I2491" s="40">
        <v>40</v>
      </c>
      <c r="J2491" s="40">
        <v>33</v>
      </c>
      <c r="K2491" s="40" t="s">
        <v>4351</v>
      </c>
    </row>
    <row r="2492" spans="1:11">
      <c r="A2492" s="3" t="s">
        <v>3862</v>
      </c>
      <c r="B2492" s="3" t="s">
        <v>3781</v>
      </c>
      <c r="C2492" s="3" t="s">
        <v>3863</v>
      </c>
      <c r="D2492" s="40">
        <v>17823</v>
      </c>
      <c r="E2492" s="40">
        <v>2714</v>
      </c>
      <c r="F2492" s="40">
        <v>4781</v>
      </c>
      <c r="G2492" s="40">
        <v>3158</v>
      </c>
      <c r="H2492" s="40">
        <v>2531</v>
      </c>
      <c r="I2492" s="40">
        <v>1655</v>
      </c>
      <c r="J2492" s="40">
        <v>1734</v>
      </c>
      <c r="K2492" s="40">
        <v>1250</v>
      </c>
    </row>
    <row r="2493" spans="1:11">
      <c r="A2493" s="3" t="s">
        <v>3864</v>
      </c>
      <c r="B2493" s="3" t="s">
        <v>3781</v>
      </c>
      <c r="C2493" s="3" t="s">
        <v>1140</v>
      </c>
      <c r="D2493" s="40">
        <v>1126</v>
      </c>
      <c r="E2493" s="40">
        <v>46</v>
      </c>
      <c r="F2493" s="40">
        <v>223</v>
      </c>
      <c r="G2493" s="40">
        <v>299</v>
      </c>
      <c r="H2493" s="40">
        <v>228</v>
      </c>
      <c r="I2493" s="40">
        <v>153</v>
      </c>
      <c r="J2493" s="40">
        <v>154</v>
      </c>
      <c r="K2493" s="40">
        <v>23</v>
      </c>
    </row>
    <row r="2494" spans="1:11">
      <c r="A2494" s="3" t="s">
        <v>3865</v>
      </c>
      <c r="B2494" s="3" t="s">
        <v>3781</v>
      </c>
      <c r="C2494" s="3" t="s">
        <v>3866</v>
      </c>
      <c r="D2494" s="40">
        <v>386</v>
      </c>
      <c r="E2494" s="40" t="s">
        <v>4351</v>
      </c>
      <c r="F2494" s="40">
        <v>99</v>
      </c>
      <c r="G2494" s="40">
        <v>93</v>
      </c>
      <c r="H2494" s="40">
        <v>75</v>
      </c>
      <c r="I2494" s="40">
        <v>33</v>
      </c>
      <c r="J2494" s="40">
        <v>63</v>
      </c>
      <c r="K2494" s="40" t="s">
        <v>4351</v>
      </c>
    </row>
    <row r="2495" spans="1:11">
      <c r="A2495" s="3" t="s">
        <v>3867</v>
      </c>
      <c r="B2495" s="3" t="s">
        <v>3781</v>
      </c>
      <c r="C2495" s="3" t="s">
        <v>94</v>
      </c>
      <c r="D2495" s="40">
        <v>597</v>
      </c>
      <c r="E2495" s="40">
        <v>29</v>
      </c>
      <c r="F2495" s="40">
        <v>157</v>
      </c>
      <c r="G2495" s="40">
        <v>138</v>
      </c>
      <c r="H2495" s="40">
        <v>105</v>
      </c>
      <c r="I2495" s="40">
        <v>90</v>
      </c>
      <c r="J2495" s="40">
        <v>64</v>
      </c>
      <c r="K2495" s="40">
        <v>14</v>
      </c>
    </row>
    <row r="2496" spans="1:11">
      <c r="A2496" s="3" t="s">
        <v>3868</v>
      </c>
      <c r="B2496" s="3" t="s">
        <v>3781</v>
      </c>
      <c r="C2496" s="3" t="s">
        <v>3869</v>
      </c>
      <c r="D2496" s="40">
        <v>413</v>
      </c>
      <c r="E2496" s="40" t="s">
        <v>4351</v>
      </c>
      <c r="F2496" s="40">
        <v>88</v>
      </c>
      <c r="G2496" s="40">
        <v>104</v>
      </c>
      <c r="H2496" s="40">
        <v>82</v>
      </c>
      <c r="I2496" s="40">
        <v>40</v>
      </c>
      <c r="J2496" s="40">
        <v>70</v>
      </c>
      <c r="K2496" s="40" t="s">
        <v>4351</v>
      </c>
    </row>
    <row r="2497" spans="1:11">
      <c r="A2497" s="3" t="s">
        <v>3870</v>
      </c>
      <c r="B2497" s="3" t="s">
        <v>3781</v>
      </c>
      <c r="C2497" s="3" t="s">
        <v>2446</v>
      </c>
      <c r="D2497" s="40">
        <v>1262</v>
      </c>
      <c r="E2497" s="40">
        <v>75</v>
      </c>
      <c r="F2497" s="40">
        <v>363</v>
      </c>
      <c r="G2497" s="40">
        <v>240</v>
      </c>
      <c r="H2497" s="40">
        <v>270</v>
      </c>
      <c r="I2497" s="40">
        <v>129</v>
      </c>
      <c r="J2497" s="40">
        <v>161</v>
      </c>
      <c r="K2497" s="40">
        <v>24</v>
      </c>
    </row>
    <row r="2498" spans="1:11">
      <c r="A2498" s="3" t="s">
        <v>3871</v>
      </c>
      <c r="B2498" s="3" t="s">
        <v>3781</v>
      </c>
      <c r="C2498" s="3" t="s">
        <v>2271</v>
      </c>
      <c r="D2498" s="40">
        <v>535</v>
      </c>
      <c r="E2498" s="40" t="s">
        <v>4351</v>
      </c>
      <c r="F2498" s="40">
        <v>113</v>
      </c>
      <c r="G2498" s="40">
        <v>131</v>
      </c>
      <c r="H2498" s="40">
        <v>99</v>
      </c>
      <c r="I2498" s="40">
        <v>58</v>
      </c>
      <c r="J2498" s="40">
        <v>91</v>
      </c>
      <c r="K2498" s="40" t="s">
        <v>4351</v>
      </c>
    </row>
    <row r="2499" spans="1:11">
      <c r="A2499" s="3" t="s">
        <v>3872</v>
      </c>
      <c r="B2499" s="3" t="s">
        <v>3781</v>
      </c>
      <c r="C2499" s="3" t="s">
        <v>106</v>
      </c>
      <c r="D2499" s="40">
        <v>2849</v>
      </c>
      <c r="E2499" s="40">
        <v>102</v>
      </c>
      <c r="F2499" s="40">
        <v>720</v>
      </c>
      <c r="G2499" s="40">
        <v>659</v>
      </c>
      <c r="H2499" s="40">
        <v>609</v>
      </c>
      <c r="I2499" s="40">
        <v>319</v>
      </c>
      <c r="J2499" s="40">
        <v>333</v>
      </c>
      <c r="K2499" s="40">
        <v>107</v>
      </c>
    </row>
    <row r="2500" spans="1:11">
      <c r="A2500" s="3" t="s">
        <v>3873</v>
      </c>
      <c r="B2500" s="3" t="s">
        <v>3781</v>
      </c>
      <c r="C2500" s="3" t="s">
        <v>2565</v>
      </c>
      <c r="D2500" s="40">
        <v>726</v>
      </c>
      <c r="E2500" s="40">
        <v>45</v>
      </c>
      <c r="F2500" s="40">
        <v>160</v>
      </c>
      <c r="G2500" s="40">
        <v>144</v>
      </c>
      <c r="H2500" s="40">
        <v>142</v>
      </c>
      <c r="I2500" s="40">
        <v>89</v>
      </c>
      <c r="J2500" s="40">
        <v>131</v>
      </c>
      <c r="K2500" s="40">
        <v>15</v>
      </c>
    </row>
    <row r="2501" spans="1:11">
      <c r="A2501" s="3" t="s">
        <v>3874</v>
      </c>
      <c r="B2501" s="3" t="s">
        <v>3781</v>
      </c>
      <c r="C2501" s="3" t="s">
        <v>3875</v>
      </c>
      <c r="D2501" s="40">
        <v>794</v>
      </c>
      <c r="E2501" s="40">
        <v>47</v>
      </c>
      <c r="F2501" s="40">
        <v>143</v>
      </c>
      <c r="G2501" s="40">
        <v>154</v>
      </c>
      <c r="H2501" s="40">
        <v>185</v>
      </c>
      <c r="I2501" s="40">
        <v>102</v>
      </c>
      <c r="J2501" s="40">
        <v>138</v>
      </c>
      <c r="K2501" s="40">
        <v>25</v>
      </c>
    </row>
    <row r="2502" spans="1:11">
      <c r="A2502" s="3" t="s">
        <v>3876</v>
      </c>
      <c r="B2502" s="3" t="s">
        <v>3781</v>
      </c>
      <c r="C2502" s="3" t="s">
        <v>2456</v>
      </c>
      <c r="D2502" s="40">
        <v>707</v>
      </c>
      <c r="E2502" s="40">
        <v>22</v>
      </c>
      <c r="F2502" s="40">
        <v>190</v>
      </c>
      <c r="G2502" s="40">
        <v>163</v>
      </c>
      <c r="H2502" s="40">
        <v>161</v>
      </c>
      <c r="I2502" s="40">
        <v>74</v>
      </c>
      <c r="J2502" s="40">
        <v>77</v>
      </c>
      <c r="K2502" s="40">
        <v>20</v>
      </c>
    </row>
    <row r="2503" spans="1:11">
      <c r="A2503" s="3" t="s">
        <v>3877</v>
      </c>
      <c r="B2503" s="3" t="s">
        <v>3781</v>
      </c>
      <c r="C2503" s="3" t="s">
        <v>2978</v>
      </c>
      <c r="D2503" s="40">
        <v>506</v>
      </c>
      <c r="E2503" s="40">
        <v>14</v>
      </c>
      <c r="F2503" s="40">
        <v>127</v>
      </c>
      <c r="G2503" s="40">
        <v>117</v>
      </c>
      <c r="H2503" s="40">
        <v>103</v>
      </c>
      <c r="I2503" s="40">
        <v>61</v>
      </c>
      <c r="J2503" s="40">
        <v>72</v>
      </c>
      <c r="K2503" s="40">
        <v>12</v>
      </c>
    </row>
    <row r="2504" spans="1:11">
      <c r="A2504" s="3" t="s">
        <v>3878</v>
      </c>
      <c r="B2504" s="3" t="s">
        <v>3781</v>
      </c>
      <c r="C2504" s="3" t="s">
        <v>3879</v>
      </c>
      <c r="D2504" s="40">
        <v>420</v>
      </c>
      <c r="E2504" s="40" t="s">
        <v>4351</v>
      </c>
      <c r="F2504" s="40">
        <v>131</v>
      </c>
      <c r="G2504" s="40">
        <v>89</v>
      </c>
      <c r="H2504" s="40">
        <v>88</v>
      </c>
      <c r="I2504" s="40">
        <v>45</v>
      </c>
      <c r="J2504" s="40">
        <v>39</v>
      </c>
      <c r="K2504" s="40" t="s">
        <v>4351</v>
      </c>
    </row>
    <row r="2505" spans="1:11">
      <c r="A2505" s="3" t="s">
        <v>3880</v>
      </c>
      <c r="B2505" s="3" t="s">
        <v>3781</v>
      </c>
      <c r="C2505" s="3" t="s">
        <v>451</v>
      </c>
      <c r="D2505" s="40">
        <v>1332</v>
      </c>
      <c r="E2505" s="40">
        <v>75</v>
      </c>
      <c r="F2505" s="40">
        <v>321</v>
      </c>
      <c r="G2505" s="40">
        <v>284</v>
      </c>
      <c r="H2505" s="40">
        <v>289</v>
      </c>
      <c r="I2505" s="40">
        <v>153</v>
      </c>
      <c r="J2505" s="40">
        <v>178</v>
      </c>
      <c r="K2505" s="40">
        <v>32</v>
      </c>
    </row>
    <row r="2506" spans="1:11">
      <c r="A2506" s="3" t="s">
        <v>3881</v>
      </c>
      <c r="B2506" s="3" t="s">
        <v>3781</v>
      </c>
      <c r="C2506" s="3" t="s">
        <v>1163</v>
      </c>
      <c r="D2506" s="40">
        <v>947</v>
      </c>
      <c r="E2506" s="40">
        <v>37</v>
      </c>
      <c r="F2506" s="40">
        <v>185</v>
      </c>
      <c r="G2506" s="40">
        <v>244</v>
      </c>
      <c r="H2506" s="40">
        <v>202</v>
      </c>
      <c r="I2506" s="40">
        <v>102</v>
      </c>
      <c r="J2506" s="40">
        <v>157</v>
      </c>
      <c r="K2506" s="40">
        <v>20</v>
      </c>
    </row>
    <row r="2507" spans="1:11">
      <c r="A2507" s="3" t="s">
        <v>3882</v>
      </c>
      <c r="B2507" s="3" t="s">
        <v>3781</v>
      </c>
      <c r="C2507" s="3" t="s">
        <v>3883</v>
      </c>
      <c r="D2507" s="40">
        <v>658</v>
      </c>
      <c r="E2507" s="40" t="s">
        <v>4351</v>
      </c>
      <c r="F2507" s="40">
        <v>190</v>
      </c>
      <c r="G2507" s="40">
        <v>175</v>
      </c>
      <c r="H2507" s="40">
        <v>132</v>
      </c>
      <c r="I2507" s="40">
        <v>59</v>
      </c>
      <c r="J2507" s="40">
        <v>76</v>
      </c>
      <c r="K2507" s="40" t="s">
        <v>4351</v>
      </c>
    </row>
    <row r="2508" spans="1:11">
      <c r="A2508" s="3" t="s">
        <v>3884</v>
      </c>
      <c r="B2508" s="3" t="s">
        <v>3781</v>
      </c>
      <c r="C2508" s="3" t="s">
        <v>3885</v>
      </c>
      <c r="D2508" s="40">
        <v>2876</v>
      </c>
      <c r="E2508" s="40">
        <v>110</v>
      </c>
      <c r="F2508" s="40">
        <v>901</v>
      </c>
      <c r="G2508" s="40">
        <v>637</v>
      </c>
      <c r="H2508" s="40">
        <v>527</v>
      </c>
      <c r="I2508" s="40">
        <v>318</v>
      </c>
      <c r="J2508" s="40">
        <v>352</v>
      </c>
      <c r="K2508" s="40">
        <v>31</v>
      </c>
    </row>
    <row r="2509" spans="1:11">
      <c r="A2509" s="3" t="s">
        <v>3886</v>
      </c>
      <c r="B2509" s="3" t="s">
        <v>3781</v>
      </c>
      <c r="C2509" s="3" t="s">
        <v>3887</v>
      </c>
      <c r="D2509" s="40">
        <v>1173</v>
      </c>
      <c r="E2509" s="40">
        <v>63</v>
      </c>
      <c r="F2509" s="40">
        <v>225</v>
      </c>
      <c r="G2509" s="40">
        <v>250</v>
      </c>
      <c r="H2509" s="40">
        <v>289</v>
      </c>
      <c r="I2509" s="40">
        <v>135</v>
      </c>
      <c r="J2509" s="40">
        <v>181</v>
      </c>
      <c r="K2509" s="40">
        <v>30</v>
      </c>
    </row>
    <row r="2510" spans="1:11">
      <c r="A2510" s="3" t="s">
        <v>3888</v>
      </c>
      <c r="B2510" s="3" t="s">
        <v>3781</v>
      </c>
      <c r="C2510" s="3" t="s">
        <v>3889</v>
      </c>
      <c r="D2510" s="40">
        <v>612</v>
      </c>
      <c r="E2510" s="40">
        <v>42</v>
      </c>
      <c r="F2510" s="40">
        <v>178</v>
      </c>
      <c r="G2510" s="40">
        <v>120</v>
      </c>
      <c r="H2510" s="40">
        <v>108</v>
      </c>
      <c r="I2510" s="40">
        <v>70</v>
      </c>
      <c r="J2510" s="40">
        <v>78</v>
      </c>
      <c r="K2510" s="40">
        <v>16</v>
      </c>
    </row>
    <row r="2511" spans="1:11">
      <c r="A2511" s="3" t="s">
        <v>3890</v>
      </c>
      <c r="B2511" s="3" t="s">
        <v>3781</v>
      </c>
      <c r="C2511" s="3" t="s">
        <v>3891</v>
      </c>
      <c r="D2511" s="40">
        <v>768</v>
      </c>
      <c r="E2511" s="40">
        <v>57</v>
      </c>
      <c r="F2511" s="40">
        <v>213</v>
      </c>
      <c r="G2511" s="40">
        <v>149</v>
      </c>
      <c r="H2511" s="40">
        <v>151</v>
      </c>
      <c r="I2511" s="40">
        <v>81</v>
      </c>
      <c r="J2511" s="40">
        <v>82</v>
      </c>
      <c r="K2511" s="40">
        <v>35</v>
      </c>
    </row>
    <row r="2512" spans="1:11">
      <c r="A2512" s="3" t="s">
        <v>3892</v>
      </c>
      <c r="B2512" s="3" t="s">
        <v>3781</v>
      </c>
      <c r="C2512" s="3" t="s">
        <v>3893</v>
      </c>
      <c r="D2512" s="40">
        <v>21998</v>
      </c>
      <c r="E2512" s="40">
        <v>1372</v>
      </c>
      <c r="F2512" s="40">
        <v>6926</v>
      </c>
      <c r="G2512" s="40">
        <v>5335</v>
      </c>
      <c r="H2512" s="40">
        <v>3715</v>
      </c>
      <c r="I2512" s="40">
        <v>1812</v>
      </c>
      <c r="J2512" s="40">
        <v>1749</v>
      </c>
      <c r="K2512" s="40">
        <v>1089</v>
      </c>
    </row>
    <row r="2513" spans="1:11">
      <c r="A2513" s="3" t="s">
        <v>3894</v>
      </c>
      <c r="B2513" s="3" t="s">
        <v>3781</v>
      </c>
      <c r="C2513" s="3" t="s">
        <v>331</v>
      </c>
      <c r="D2513" s="40">
        <v>837</v>
      </c>
      <c r="E2513" s="40">
        <v>20</v>
      </c>
      <c r="F2513" s="40">
        <v>224</v>
      </c>
      <c r="G2513" s="40">
        <v>201</v>
      </c>
      <c r="H2513" s="40">
        <v>187</v>
      </c>
      <c r="I2513" s="40">
        <v>87</v>
      </c>
      <c r="J2513" s="40">
        <v>104</v>
      </c>
      <c r="K2513" s="40">
        <v>14</v>
      </c>
    </row>
    <row r="2514" spans="1:11">
      <c r="A2514" s="3" t="s">
        <v>3895</v>
      </c>
      <c r="B2514" s="3" t="s">
        <v>3781</v>
      </c>
      <c r="C2514" s="3" t="s">
        <v>3896</v>
      </c>
      <c r="D2514" s="40">
        <v>464</v>
      </c>
      <c r="E2514" s="40" t="s">
        <v>4351</v>
      </c>
      <c r="F2514" s="40">
        <v>82</v>
      </c>
      <c r="G2514" s="40">
        <v>119</v>
      </c>
      <c r="H2514" s="40">
        <v>117</v>
      </c>
      <c r="I2514" s="40">
        <v>46</v>
      </c>
      <c r="J2514" s="40">
        <v>73</v>
      </c>
      <c r="K2514" s="40" t="s">
        <v>4351</v>
      </c>
    </row>
    <row r="2515" spans="1:11">
      <c r="A2515" s="3" t="s">
        <v>3897</v>
      </c>
      <c r="B2515" s="3" t="s">
        <v>3781</v>
      </c>
      <c r="C2515" s="3" t="s">
        <v>688</v>
      </c>
      <c r="D2515" s="40">
        <v>307</v>
      </c>
      <c r="E2515" s="40" t="s">
        <v>4351</v>
      </c>
      <c r="F2515" s="40">
        <v>83</v>
      </c>
      <c r="G2515" s="40">
        <v>64</v>
      </c>
      <c r="H2515" s="40">
        <v>56</v>
      </c>
      <c r="I2515" s="40">
        <v>38</v>
      </c>
      <c r="J2515" s="40">
        <v>50</v>
      </c>
      <c r="K2515" s="40" t="s">
        <v>4351</v>
      </c>
    </row>
    <row r="2516" spans="1:11">
      <c r="A2516" s="3" t="s">
        <v>3898</v>
      </c>
      <c r="B2516" s="3" t="s">
        <v>3781</v>
      </c>
      <c r="C2516" s="3" t="s">
        <v>3899</v>
      </c>
      <c r="D2516" s="40">
        <v>4004</v>
      </c>
      <c r="E2516" s="40">
        <v>184</v>
      </c>
      <c r="F2516" s="40">
        <v>922</v>
      </c>
      <c r="G2516" s="40">
        <v>896</v>
      </c>
      <c r="H2516" s="40">
        <v>790</v>
      </c>
      <c r="I2516" s="40">
        <v>504</v>
      </c>
      <c r="J2516" s="40">
        <v>604</v>
      </c>
      <c r="K2516" s="40">
        <v>104</v>
      </c>
    </row>
    <row r="2517" spans="1:11">
      <c r="A2517" s="3" t="s">
        <v>3900</v>
      </c>
      <c r="B2517" s="3" t="s">
        <v>3781</v>
      </c>
      <c r="C2517" s="3" t="s">
        <v>3901</v>
      </c>
      <c r="D2517" s="40">
        <v>1071</v>
      </c>
      <c r="E2517" s="40">
        <v>25</v>
      </c>
      <c r="F2517" s="40">
        <v>244</v>
      </c>
      <c r="G2517" s="40">
        <v>249</v>
      </c>
      <c r="H2517" s="40">
        <v>231</v>
      </c>
      <c r="I2517" s="40">
        <v>98</v>
      </c>
      <c r="J2517" s="40">
        <v>198</v>
      </c>
      <c r="K2517" s="40">
        <v>26</v>
      </c>
    </row>
    <row r="2518" spans="1:11">
      <c r="A2518" s="3" t="s">
        <v>3902</v>
      </c>
      <c r="B2518" s="3" t="s">
        <v>3781</v>
      </c>
      <c r="C2518" s="3" t="s">
        <v>2246</v>
      </c>
      <c r="D2518" s="40">
        <v>3266</v>
      </c>
      <c r="E2518" s="40">
        <v>92</v>
      </c>
      <c r="F2518" s="40">
        <v>688</v>
      </c>
      <c r="G2518" s="40">
        <v>771</v>
      </c>
      <c r="H2518" s="40">
        <v>772</v>
      </c>
      <c r="I2518" s="40">
        <v>386</v>
      </c>
      <c r="J2518" s="40">
        <v>513</v>
      </c>
      <c r="K2518" s="40">
        <v>44</v>
      </c>
    </row>
    <row r="2519" spans="1:11">
      <c r="A2519" s="3" t="s">
        <v>3903</v>
      </c>
      <c r="B2519" s="3" t="s">
        <v>3781</v>
      </c>
      <c r="C2519" s="3" t="s">
        <v>118</v>
      </c>
      <c r="D2519" s="40">
        <v>800</v>
      </c>
      <c r="E2519" s="40" t="s">
        <v>4351</v>
      </c>
      <c r="F2519" s="40">
        <v>288</v>
      </c>
      <c r="G2519" s="40">
        <v>202</v>
      </c>
      <c r="H2519" s="40">
        <v>132</v>
      </c>
      <c r="I2519" s="40">
        <v>72</v>
      </c>
      <c r="J2519" s="40">
        <v>79</v>
      </c>
      <c r="K2519" s="40" t="s">
        <v>4351</v>
      </c>
    </row>
    <row r="2520" spans="1:11">
      <c r="A2520" s="3" t="s">
        <v>3904</v>
      </c>
      <c r="B2520" s="3" t="s">
        <v>3781</v>
      </c>
      <c r="C2520" s="3" t="s">
        <v>338</v>
      </c>
      <c r="D2520" s="40">
        <v>439</v>
      </c>
      <c r="E2520" s="40" t="s">
        <v>4351</v>
      </c>
      <c r="F2520" s="40">
        <v>137</v>
      </c>
      <c r="G2520" s="40">
        <v>114</v>
      </c>
      <c r="H2520" s="40">
        <v>79</v>
      </c>
      <c r="I2520" s="40">
        <v>50</v>
      </c>
      <c r="J2520" s="40">
        <v>45</v>
      </c>
      <c r="K2520" s="40" t="s">
        <v>4351</v>
      </c>
    </row>
    <row r="2521" spans="1:11">
      <c r="A2521" s="3" t="s">
        <v>3905</v>
      </c>
      <c r="B2521" s="3" t="s">
        <v>3781</v>
      </c>
      <c r="C2521" s="3" t="s">
        <v>3906</v>
      </c>
      <c r="D2521" s="40">
        <v>1528</v>
      </c>
      <c r="E2521" s="40">
        <v>64</v>
      </c>
      <c r="F2521" s="40">
        <v>379</v>
      </c>
      <c r="G2521" s="40">
        <v>363</v>
      </c>
      <c r="H2521" s="40">
        <v>333</v>
      </c>
      <c r="I2521" s="40">
        <v>140</v>
      </c>
      <c r="J2521" s="40">
        <v>205</v>
      </c>
      <c r="K2521" s="40">
        <v>44</v>
      </c>
    </row>
    <row r="2522" spans="1:11">
      <c r="A2522" s="3" t="s">
        <v>3907</v>
      </c>
      <c r="B2522" s="3" t="s">
        <v>3781</v>
      </c>
      <c r="C2522" s="3" t="s">
        <v>3908</v>
      </c>
      <c r="D2522" s="40">
        <v>928</v>
      </c>
      <c r="E2522" s="40" t="s">
        <v>4351</v>
      </c>
      <c r="F2522" s="40">
        <v>272</v>
      </c>
      <c r="G2522" s="40">
        <v>213</v>
      </c>
      <c r="H2522" s="40">
        <v>218</v>
      </c>
      <c r="I2522" s="40">
        <v>102</v>
      </c>
      <c r="J2522" s="40">
        <v>90</v>
      </c>
      <c r="K2522" s="40" t="s">
        <v>4351</v>
      </c>
    </row>
    <row r="2523" spans="1:11">
      <c r="A2523" s="3" t="s">
        <v>3909</v>
      </c>
      <c r="B2523" s="3" t="s">
        <v>3781</v>
      </c>
      <c r="C2523" s="3" t="s">
        <v>3910</v>
      </c>
      <c r="D2523" s="40">
        <v>522</v>
      </c>
      <c r="E2523" s="40" t="s">
        <v>4351</v>
      </c>
      <c r="F2523" s="40">
        <v>145</v>
      </c>
      <c r="G2523" s="40">
        <v>122</v>
      </c>
      <c r="H2523" s="40">
        <v>113</v>
      </c>
      <c r="I2523" s="40">
        <v>53</v>
      </c>
      <c r="J2523" s="40">
        <v>60</v>
      </c>
      <c r="K2523" s="40" t="s">
        <v>4351</v>
      </c>
    </row>
    <row r="2524" spans="1:11">
      <c r="A2524" s="3" t="s">
        <v>3911</v>
      </c>
      <c r="B2524" s="3" t="s">
        <v>3781</v>
      </c>
      <c r="C2524" s="3" t="s">
        <v>3912</v>
      </c>
      <c r="D2524" s="40">
        <v>4003</v>
      </c>
      <c r="E2524" s="40">
        <v>234</v>
      </c>
      <c r="F2524" s="40">
        <v>934</v>
      </c>
      <c r="G2524" s="40">
        <v>921</v>
      </c>
      <c r="H2524" s="40">
        <v>791</v>
      </c>
      <c r="I2524" s="40">
        <v>467</v>
      </c>
      <c r="J2524" s="40">
        <v>498</v>
      </c>
      <c r="K2524" s="40">
        <v>158</v>
      </c>
    </row>
    <row r="2525" spans="1:11">
      <c r="A2525" s="3" t="s">
        <v>3913</v>
      </c>
      <c r="B2525" s="3" t="s">
        <v>3781</v>
      </c>
      <c r="C2525" s="3" t="s">
        <v>1357</v>
      </c>
      <c r="D2525" s="40">
        <v>3874</v>
      </c>
      <c r="E2525" s="40">
        <v>273</v>
      </c>
      <c r="F2525" s="40">
        <v>1053</v>
      </c>
      <c r="G2525" s="40">
        <v>919</v>
      </c>
      <c r="H2525" s="40">
        <v>654</v>
      </c>
      <c r="I2525" s="40">
        <v>427</v>
      </c>
      <c r="J2525" s="40">
        <v>374</v>
      </c>
      <c r="K2525" s="40">
        <v>174</v>
      </c>
    </row>
    <row r="2526" spans="1:11">
      <c r="A2526" s="3" t="s">
        <v>3914</v>
      </c>
      <c r="B2526" s="3" t="s">
        <v>3781</v>
      </c>
      <c r="C2526" s="3" t="s">
        <v>2490</v>
      </c>
      <c r="D2526" s="40">
        <v>262</v>
      </c>
      <c r="E2526" s="40" t="s">
        <v>4351</v>
      </c>
      <c r="F2526" s="40">
        <v>80</v>
      </c>
      <c r="G2526" s="40">
        <v>64</v>
      </c>
      <c r="H2526" s="40">
        <v>51</v>
      </c>
      <c r="I2526" s="40">
        <v>16</v>
      </c>
      <c r="J2526" s="40">
        <v>43</v>
      </c>
      <c r="K2526" s="40" t="s">
        <v>4351</v>
      </c>
    </row>
    <row r="2527" spans="1:11">
      <c r="A2527" s="3" t="s">
        <v>3915</v>
      </c>
      <c r="B2527" s="3" t="s">
        <v>3781</v>
      </c>
      <c r="C2527" s="3" t="s">
        <v>366</v>
      </c>
      <c r="D2527" s="40">
        <v>250</v>
      </c>
      <c r="E2527" s="40" t="s">
        <v>4351</v>
      </c>
      <c r="F2527" s="40">
        <v>78</v>
      </c>
      <c r="G2527" s="40">
        <v>71</v>
      </c>
      <c r="H2527" s="40">
        <v>36</v>
      </c>
      <c r="I2527" s="40">
        <v>27</v>
      </c>
      <c r="J2527" s="40">
        <v>18</v>
      </c>
      <c r="K2527" s="40" t="s">
        <v>4351</v>
      </c>
    </row>
    <row r="2528" spans="1:11">
      <c r="A2528" s="3" t="s">
        <v>3916</v>
      </c>
      <c r="B2528" s="3" t="s">
        <v>3781</v>
      </c>
      <c r="C2528" s="3" t="s">
        <v>903</v>
      </c>
      <c r="D2528" s="40">
        <v>1167</v>
      </c>
      <c r="E2528" s="40">
        <v>36</v>
      </c>
      <c r="F2528" s="40">
        <v>383</v>
      </c>
      <c r="G2528" s="40">
        <v>314</v>
      </c>
      <c r="H2528" s="40">
        <v>177</v>
      </c>
      <c r="I2528" s="40">
        <v>124</v>
      </c>
      <c r="J2528" s="40">
        <v>100</v>
      </c>
      <c r="K2528" s="40">
        <v>33</v>
      </c>
    </row>
    <row r="2529" spans="1:11">
      <c r="A2529" s="3" t="s">
        <v>3917</v>
      </c>
      <c r="B2529" s="3" t="s">
        <v>3781</v>
      </c>
      <c r="C2529" s="3" t="s">
        <v>738</v>
      </c>
      <c r="D2529" s="40">
        <v>1188</v>
      </c>
      <c r="E2529" s="40">
        <v>82</v>
      </c>
      <c r="F2529" s="40">
        <v>281</v>
      </c>
      <c r="G2529" s="40">
        <v>265</v>
      </c>
      <c r="H2529" s="40">
        <v>229</v>
      </c>
      <c r="I2529" s="40">
        <v>141</v>
      </c>
      <c r="J2529" s="40">
        <v>159</v>
      </c>
      <c r="K2529" s="40">
        <v>31</v>
      </c>
    </row>
    <row r="2530" spans="1:11">
      <c r="A2530" s="3" t="s">
        <v>3918</v>
      </c>
      <c r="B2530" s="3" t="s">
        <v>3781</v>
      </c>
      <c r="C2530" s="3" t="s">
        <v>134</v>
      </c>
      <c r="D2530" s="40">
        <v>2012</v>
      </c>
      <c r="E2530" s="40">
        <v>69</v>
      </c>
      <c r="F2530" s="40">
        <v>519</v>
      </c>
      <c r="G2530" s="40">
        <v>529</v>
      </c>
      <c r="H2530" s="40">
        <v>376</v>
      </c>
      <c r="I2530" s="40">
        <v>222</v>
      </c>
      <c r="J2530" s="40">
        <v>253</v>
      </c>
      <c r="K2530" s="40">
        <v>44</v>
      </c>
    </row>
    <row r="2531" spans="1:11">
      <c r="A2531" s="3" t="s">
        <v>3919</v>
      </c>
      <c r="B2531" s="3" t="s">
        <v>3781</v>
      </c>
      <c r="C2531" s="3" t="s">
        <v>3002</v>
      </c>
      <c r="D2531" s="40">
        <v>623</v>
      </c>
      <c r="E2531" s="40">
        <v>25</v>
      </c>
      <c r="F2531" s="40">
        <v>196</v>
      </c>
      <c r="G2531" s="40">
        <v>131</v>
      </c>
      <c r="H2531" s="40">
        <v>122</v>
      </c>
      <c r="I2531" s="40">
        <v>63</v>
      </c>
      <c r="J2531" s="40">
        <v>70</v>
      </c>
      <c r="K2531" s="40">
        <v>16</v>
      </c>
    </row>
    <row r="2532" spans="1:11">
      <c r="A2532" s="3" t="s">
        <v>3920</v>
      </c>
      <c r="B2532" s="3" t="s">
        <v>3781</v>
      </c>
      <c r="C2532" s="3" t="s">
        <v>3723</v>
      </c>
      <c r="D2532" s="40">
        <v>769</v>
      </c>
      <c r="E2532" s="40" t="s">
        <v>4351</v>
      </c>
      <c r="F2532" s="40">
        <v>233</v>
      </c>
      <c r="G2532" s="40">
        <v>208</v>
      </c>
      <c r="H2532" s="40">
        <v>148</v>
      </c>
      <c r="I2532" s="40">
        <v>69</v>
      </c>
      <c r="J2532" s="40">
        <v>86</v>
      </c>
      <c r="K2532" s="40" t="s">
        <v>4351</v>
      </c>
    </row>
    <row r="2533" spans="1:11">
      <c r="A2533" s="3" t="s">
        <v>3921</v>
      </c>
      <c r="B2533" s="3" t="s">
        <v>3781</v>
      </c>
      <c r="C2533" s="3" t="s">
        <v>3922</v>
      </c>
      <c r="D2533" s="40">
        <v>888</v>
      </c>
      <c r="E2533" s="40">
        <v>19</v>
      </c>
      <c r="F2533" s="40">
        <v>246</v>
      </c>
      <c r="G2533" s="40">
        <v>238</v>
      </c>
      <c r="H2533" s="40">
        <v>177</v>
      </c>
      <c r="I2533" s="40">
        <v>93</v>
      </c>
      <c r="J2533" s="40">
        <v>94</v>
      </c>
      <c r="K2533" s="40">
        <v>21</v>
      </c>
    </row>
    <row r="2534" spans="1:11">
      <c r="A2534" s="3" t="s">
        <v>3923</v>
      </c>
      <c r="B2534" s="3" t="s">
        <v>3781</v>
      </c>
      <c r="C2534" s="3" t="s">
        <v>1535</v>
      </c>
      <c r="D2534" s="40">
        <v>2008</v>
      </c>
      <c r="E2534" s="40">
        <v>54</v>
      </c>
      <c r="F2534" s="40">
        <v>500</v>
      </c>
      <c r="G2534" s="40">
        <v>457</v>
      </c>
      <c r="H2534" s="40">
        <v>378</v>
      </c>
      <c r="I2534" s="40">
        <v>238</v>
      </c>
      <c r="J2534" s="40">
        <v>322</v>
      </c>
      <c r="K2534" s="40">
        <v>59</v>
      </c>
    </row>
    <row r="2535" spans="1:11">
      <c r="A2535" s="3" t="s">
        <v>3924</v>
      </c>
      <c r="B2535" s="3" t="s">
        <v>3781</v>
      </c>
      <c r="C2535" s="3" t="s">
        <v>4373</v>
      </c>
      <c r="D2535" s="40">
        <v>6705</v>
      </c>
      <c r="E2535" s="40">
        <v>742</v>
      </c>
      <c r="F2535" s="40">
        <v>2261</v>
      </c>
      <c r="G2535" s="40">
        <v>1456</v>
      </c>
      <c r="H2535" s="40">
        <v>908</v>
      </c>
      <c r="I2535" s="40">
        <v>410</v>
      </c>
      <c r="J2535" s="40">
        <v>469</v>
      </c>
      <c r="K2535" s="40">
        <v>459</v>
      </c>
    </row>
    <row r="2536" spans="1:11">
      <c r="A2536" s="3" t="s">
        <v>3925</v>
      </c>
      <c r="B2536" s="3" t="s">
        <v>3781</v>
      </c>
      <c r="C2536" s="3" t="s">
        <v>4374</v>
      </c>
      <c r="D2536" s="40">
        <v>511</v>
      </c>
      <c r="E2536" s="40" t="s">
        <v>4351</v>
      </c>
      <c r="F2536" s="40">
        <v>174</v>
      </c>
      <c r="G2536" s="40">
        <v>150</v>
      </c>
      <c r="H2536" s="40">
        <v>89</v>
      </c>
      <c r="I2536" s="40">
        <v>40</v>
      </c>
      <c r="J2536" s="40">
        <v>45</v>
      </c>
      <c r="K2536" s="40" t="s">
        <v>4351</v>
      </c>
    </row>
    <row r="2537" spans="1:11">
      <c r="A2537" s="3" t="s">
        <v>3926</v>
      </c>
      <c r="B2537" s="3" t="s">
        <v>3781</v>
      </c>
      <c r="C2537" s="3" t="s">
        <v>4375</v>
      </c>
      <c r="D2537" s="40">
        <v>146</v>
      </c>
      <c r="E2537" s="40" t="s">
        <v>4351</v>
      </c>
      <c r="F2537" s="40">
        <v>38</v>
      </c>
      <c r="G2537" s="40">
        <v>45</v>
      </c>
      <c r="H2537" s="40">
        <v>25</v>
      </c>
      <c r="I2537" s="40">
        <v>19</v>
      </c>
      <c r="J2537" s="40">
        <v>14</v>
      </c>
      <c r="K2537" s="40" t="s">
        <v>4351</v>
      </c>
    </row>
    <row r="2538" spans="1:11">
      <c r="A2538" s="3" t="s">
        <v>3927</v>
      </c>
      <c r="B2538" s="3" t="s">
        <v>3781</v>
      </c>
      <c r="C2538" s="3" t="s">
        <v>4376</v>
      </c>
      <c r="D2538" s="40">
        <v>1728</v>
      </c>
      <c r="E2538" s="40">
        <v>113</v>
      </c>
      <c r="F2538" s="40">
        <v>339</v>
      </c>
      <c r="G2538" s="40">
        <v>332</v>
      </c>
      <c r="H2538" s="40">
        <v>350</v>
      </c>
      <c r="I2538" s="40">
        <v>223</v>
      </c>
      <c r="J2538" s="40">
        <v>311</v>
      </c>
      <c r="K2538" s="40">
        <v>60</v>
      </c>
    </row>
    <row r="2539" spans="1:11">
      <c r="A2539" s="3" t="s">
        <v>3928</v>
      </c>
      <c r="B2539" s="3" t="s">
        <v>3781</v>
      </c>
      <c r="C2539" s="3" t="s">
        <v>4377</v>
      </c>
      <c r="D2539" s="40">
        <v>7051</v>
      </c>
      <c r="E2539" s="40">
        <v>231</v>
      </c>
      <c r="F2539" s="40">
        <v>2115</v>
      </c>
      <c r="G2539" s="40">
        <v>1585</v>
      </c>
      <c r="H2539" s="40">
        <v>1303</v>
      </c>
      <c r="I2539" s="40">
        <v>759</v>
      </c>
      <c r="J2539" s="40">
        <v>901</v>
      </c>
      <c r="K2539" s="40">
        <v>157</v>
      </c>
    </row>
    <row r="2540" spans="1:11">
      <c r="A2540" s="3" t="s">
        <v>3929</v>
      </c>
      <c r="B2540" s="3" t="s">
        <v>3781</v>
      </c>
      <c r="C2540" s="3" t="s">
        <v>4378</v>
      </c>
      <c r="D2540" s="40">
        <v>624</v>
      </c>
      <c r="E2540" s="40">
        <v>33</v>
      </c>
      <c r="F2540" s="40">
        <v>188</v>
      </c>
      <c r="G2540" s="40">
        <v>161</v>
      </c>
      <c r="H2540" s="40">
        <v>94</v>
      </c>
      <c r="I2540" s="40">
        <v>70</v>
      </c>
      <c r="J2540" s="40">
        <v>49</v>
      </c>
      <c r="K2540" s="40">
        <v>29</v>
      </c>
    </row>
    <row r="2541" spans="1:11">
      <c r="A2541" s="3" t="s">
        <v>3930</v>
      </c>
      <c r="B2541" s="3" t="s">
        <v>3781</v>
      </c>
      <c r="C2541" s="3" t="s">
        <v>4379</v>
      </c>
      <c r="D2541" s="40">
        <v>249</v>
      </c>
      <c r="E2541" s="40" t="s">
        <v>4351</v>
      </c>
      <c r="F2541" s="40">
        <v>93</v>
      </c>
      <c r="G2541" s="40">
        <v>68</v>
      </c>
      <c r="H2541" s="40">
        <v>39</v>
      </c>
      <c r="I2541" s="40">
        <v>28</v>
      </c>
      <c r="J2541" s="40">
        <v>19</v>
      </c>
      <c r="K2541" s="40" t="s">
        <v>4351</v>
      </c>
    </row>
    <row r="2542" spans="1:11">
      <c r="A2542" s="3" t="s">
        <v>3931</v>
      </c>
      <c r="B2542" s="3" t="s">
        <v>3781</v>
      </c>
      <c r="C2542" s="3" t="s">
        <v>4380</v>
      </c>
      <c r="D2542" s="40">
        <v>1615</v>
      </c>
      <c r="E2542" s="40">
        <v>66</v>
      </c>
      <c r="F2542" s="40">
        <v>616</v>
      </c>
      <c r="G2542" s="40">
        <v>354</v>
      </c>
      <c r="H2542" s="40">
        <v>239</v>
      </c>
      <c r="I2542" s="40">
        <v>154</v>
      </c>
      <c r="J2542" s="40">
        <v>156</v>
      </c>
      <c r="K2542" s="40">
        <v>30</v>
      </c>
    </row>
    <row r="2543" spans="1:11">
      <c r="A2543" s="3" t="s">
        <v>3932</v>
      </c>
      <c r="B2543" s="3" t="s">
        <v>3781</v>
      </c>
      <c r="C2543" s="3" t="s">
        <v>4381</v>
      </c>
      <c r="D2543" s="40">
        <v>107</v>
      </c>
      <c r="E2543" s="40" t="s">
        <v>4351</v>
      </c>
      <c r="F2543" s="40">
        <v>35</v>
      </c>
      <c r="G2543" s="40">
        <v>25</v>
      </c>
      <c r="H2543" s="40">
        <v>21</v>
      </c>
      <c r="I2543" s="40" t="s">
        <v>4351</v>
      </c>
      <c r="J2543" s="40">
        <v>14</v>
      </c>
      <c r="K2543" s="40" t="s">
        <v>4351</v>
      </c>
    </row>
    <row r="2544" spans="1:11">
      <c r="A2544" s="3" t="s">
        <v>3933</v>
      </c>
      <c r="B2544" s="3" t="s">
        <v>3781</v>
      </c>
      <c r="C2544" s="3" t="s">
        <v>4382</v>
      </c>
      <c r="D2544" s="40">
        <v>1168</v>
      </c>
      <c r="E2544" s="40">
        <v>102</v>
      </c>
      <c r="F2544" s="40">
        <v>368</v>
      </c>
      <c r="G2544" s="40">
        <v>236</v>
      </c>
      <c r="H2544" s="40">
        <v>187</v>
      </c>
      <c r="I2544" s="40">
        <v>92</v>
      </c>
      <c r="J2544" s="40">
        <v>109</v>
      </c>
      <c r="K2544" s="40">
        <v>74</v>
      </c>
    </row>
    <row r="2545" spans="1:11">
      <c r="A2545" s="3" t="s">
        <v>3934</v>
      </c>
      <c r="B2545" s="3" t="s">
        <v>3781</v>
      </c>
      <c r="C2545" s="3" t="s">
        <v>4383</v>
      </c>
      <c r="D2545" s="40">
        <v>723</v>
      </c>
      <c r="E2545" s="40">
        <v>88</v>
      </c>
      <c r="F2545" s="40">
        <v>234</v>
      </c>
      <c r="G2545" s="40">
        <v>154</v>
      </c>
      <c r="H2545" s="40">
        <v>84</v>
      </c>
      <c r="I2545" s="40">
        <v>46</v>
      </c>
      <c r="J2545" s="40">
        <v>55</v>
      </c>
      <c r="K2545" s="40">
        <v>62</v>
      </c>
    </row>
    <row r="2546" spans="1:11">
      <c r="A2546" s="3" t="s">
        <v>3935</v>
      </c>
      <c r="B2546" s="3" t="s">
        <v>3781</v>
      </c>
      <c r="C2546" s="3" t="s">
        <v>4384</v>
      </c>
      <c r="D2546" s="40">
        <v>233</v>
      </c>
      <c r="E2546" s="40" t="s">
        <v>4351</v>
      </c>
      <c r="F2546" s="40">
        <v>84</v>
      </c>
      <c r="G2546" s="40">
        <v>49</v>
      </c>
      <c r="H2546" s="40">
        <v>56</v>
      </c>
      <c r="I2546" s="40">
        <v>20</v>
      </c>
      <c r="J2546" s="40">
        <v>14</v>
      </c>
      <c r="K2546" s="40" t="s">
        <v>4351</v>
      </c>
    </row>
    <row r="2547" spans="1:11">
      <c r="A2547" s="3" t="s">
        <v>3936</v>
      </c>
      <c r="B2547" s="3" t="s">
        <v>3781</v>
      </c>
      <c r="C2547" s="3" t="s">
        <v>4385</v>
      </c>
      <c r="D2547" s="40">
        <v>955</v>
      </c>
      <c r="E2547" s="40">
        <v>69</v>
      </c>
      <c r="F2547" s="40">
        <v>226</v>
      </c>
      <c r="G2547" s="40">
        <v>248</v>
      </c>
      <c r="H2547" s="40">
        <v>182</v>
      </c>
      <c r="I2547" s="40">
        <v>96</v>
      </c>
      <c r="J2547" s="40">
        <v>86</v>
      </c>
      <c r="K2547" s="40">
        <v>48</v>
      </c>
    </row>
    <row r="2548" spans="1:11">
      <c r="A2548" s="3" t="s">
        <v>3937</v>
      </c>
      <c r="B2548" s="3" t="s">
        <v>3781</v>
      </c>
      <c r="C2548" s="3" t="s">
        <v>4386</v>
      </c>
      <c r="D2548" s="40">
        <v>239</v>
      </c>
      <c r="E2548" s="40" t="s">
        <v>4351</v>
      </c>
      <c r="F2548" s="40">
        <v>85</v>
      </c>
      <c r="G2548" s="40">
        <v>63</v>
      </c>
      <c r="H2548" s="40">
        <v>52</v>
      </c>
      <c r="I2548" s="40">
        <v>18</v>
      </c>
      <c r="J2548" s="40" t="s">
        <v>4351</v>
      </c>
      <c r="K2548" s="40" t="s">
        <v>4351</v>
      </c>
    </row>
    <row r="2549" spans="1:11">
      <c r="A2549" s="3" t="s">
        <v>3938</v>
      </c>
      <c r="B2549" s="3" t="s">
        <v>3781</v>
      </c>
      <c r="C2549" s="3" t="s">
        <v>4387</v>
      </c>
      <c r="D2549" s="40">
        <v>3939</v>
      </c>
      <c r="E2549" s="40">
        <v>88</v>
      </c>
      <c r="F2549" s="40">
        <v>1426</v>
      </c>
      <c r="G2549" s="40">
        <v>1046</v>
      </c>
      <c r="H2549" s="40">
        <v>657</v>
      </c>
      <c r="I2549" s="40">
        <v>312</v>
      </c>
      <c r="J2549" s="40">
        <v>320</v>
      </c>
      <c r="K2549" s="40">
        <v>90</v>
      </c>
    </row>
    <row r="2550" spans="1:11">
      <c r="A2550" s="3" t="s">
        <v>3939</v>
      </c>
      <c r="B2550" s="3" t="s">
        <v>3781</v>
      </c>
      <c r="C2550" s="3" t="s">
        <v>4388</v>
      </c>
      <c r="D2550" s="40">
        <v>1490</v>
      </c>
      <c r="E2550" s="40">
        <v>31</v>
      </c>
      <c r="F2550" s="40">
        <v>426</v>
      </c>
      <c r="G2550" s="40">
        <v>361</v>
      </c>
      <c r="H2550" s="40">
        <v>329</v>
      </c>
      <c r="I2550" s="40">
        <v>153</v>
      </c>
      <c r="J2550" s="40">
        <v>162</v>
      </c>
      <c r="K2550" s="40">
        <v>28</v>
      </c>
    </row>
    <row r="2551" spans="1:11">
      <c r="A2551" s="3" t="s">
        <v>3940</v>
      </c>
      <c r="B2551" s="3" t="s">
        <v>3781</v>
      </c>
      <c r="C2551" s="3" t="s">
        <v>4389</v>
      </c>
      <c r="D2551" s="40">
        <v>524</v>
      </c>
      <c r="E2551" s="40">
        <v>25</v>
      </c>
      <c r="F2551" s="40">
        <v>191</v>
      </c>
      <c r="G2551" s="40">
        <v>137</v>
      </c>
      <c r="H2551" s="40">
        <v>78</v>
      </c>
      <c r="I2551" s="40">
        <v>43</v>
      </c>
      <c r="J2551" s="40">
        <v>27</v>
      </c>
      <c r="K2551" s="40">
        <v>23</v>
      </c>
    </row>
    <row r="2552" spans="1:11">
      <c r="A2552" s="3" t="s">
        <v>3941</v>
      </c>
      <c r="B2552" s="3" t="s">
        <v>3781</v>
      </c>
      <c r="C2552" s="3" t="s">
        <v>4390</v>
      </c>
      <c r="D2552" s="40">
        <v>164</v>
      </c>
      <c r="E2552" s="40" t="s">
        <v>4351</v>
      </c>
      <c r="F2552" s="40">
        <v>40</v>
      </c>
      <c r="G2552" s="40">
        <v>46</v>
      </c>
      <c r="H2552" s="40">
        <v>28</v>
      </c>
      <c r="I2552" s="40">
        <v>19</v>
      </c>
      <c r="J2552" s="40">
        <v>21</v>
      </c>
      <c r="K2552" s="40" t="s">
        <v>4351</v>
      </c>
    </row>
    <row r="2553" spans="1:11">
      <c r="A2553" s="3" t="s">
        <v>3942</v>
      </c>
      <c r="B2553" s="3" t="s">
        <v>3781</v>
      </c>
      <c r="C2553" s="3" t="s">
        <v>4391</v>
      </c>
      <c r="D2553" s="40">
        <v>2553</v>
      </c>
      <c r="E2553" s="40">
        <v>173</v>
      </c>
      <c r="F2553" s="40">
        <v>657</v>
      </c>
      <c r="G2553" s="40">
        <v>568</v>
      </c>
      <c r="H2553" s="40">
        <v>493</v>
      </c>
      <c r="I2553" s="40">
        <v>292</v>
      </c>
      <c r="J2553" s="40">
        <v>305</v>
      </c>
      <c r="K2553" s="40">
        <v>65</v>
      </c>
    </row>
    <row r="2554" spans="1:11">
      <c r="A2554" s="3" t="s">
        <v>3943</v>
      </c>
      <c r="B2554" s="3" t="s">
        <v>3781</v>
      </c>
      <c r="C2554" s="3" t="s">
        <v>4392</v>
      </c>
      <c r="D2554" s="40">
        <v>1643</v>
      </c>
      <c r="E2554" s="40">
        <v>99</v>
      </c>
      <c r="F2554" s="40">
        <v>515</v>
      </c>
      <c r="G2554" s="40">
        <v>434</v>
      </c>
      <c r="H2554" s="40">
        <v>248</v>
      </c>
      <c r="I2554" s="40">
        <v>126</v>
      </c>
      <c r="J2554" s="40">
        <v>140</v>
      </c>
      <c r="K2554" s="40">
        <v>81</v>
      </c>
    </row>
    <row r="2555" spans="1:11">
      <c r="A2555" s="3" t="s">
        <v>3944</v>
      </c>
      <c r="B2555" s="3" t="s">
        <v>3781</v>
      </c>
      <c r="C2555" s="3" t="s">
        <v>4393</v>
      </c>
      <c r="D2555" s="40">
        <v>838</v>
      </c>
      <c r="E2555" s="40">
        <v>32</v>
      </c>
      <c r="F2555" s="40">
        <v>268</v>
      </c>
      <c r="G2555" s="40">
        <v>198</v>
      </c>
      <c r="H2555" s="40">
        <v>152</v>
      </c>
      <c r="I2555" s="40">
        <v>88</v>
      </c>
      <c r="J2555" s="40">
        <v>67</v>
      </c>
      <c r="K2555" s="40">
        <v>33</v>
      </c>
    </row>
    <row r="2556" spans="1:11">
      <c r="A2556" s="3" t="s">
        <v>3945</v>
      </c>
      <c r="B2556" s="3" t="s">
        <v>3781</v>
      </c>
      <c r="C2556" s="3" t="s">
        <v>4394</v>
      </c>
      <c r="D2556" s="40">
        <v>537</v>
      </c>
      <c r="E2556" s="40" t="s">
        <v>4351</v>
      </c>
      <c r="F2556" s="40">
        <v>165</v>
      </c>
      <c r="G2556" s="40">
        <v>131</v>
      </c>
      <c r="H2556" s="40">
        <v>105</v>
      </c>
      <c r="I2556" s="40">
        <v>55</v>
      </c>
      <c r="J2556" s="40">
        <v>53</v>
      </c>
      <c r="K2556" s="40" t="s">
        <v>4351</v>
      </c>
    </row>
    <row r="2557" spans="1:11">
      <c r="A2557" s="3" t="s">
        <v>3946</v>
      </c>
      <c r="B2557" s="3" t="s">
        <v>3781</v>
      </c>
      <c r="C2557" s="3" t="s">
        <v>4395</v>
      </c>
      <c r="D2557" s="40">
        <v>4817</v>
      </c>
      <c r="E2557" s="40">
        <v>160</v>
      </c>
      <c r="F2557" s="40">
        <v>1656</v>
      </c>
      <c r="G2557" s="40">
        <v>1218</v>
      </c>
      <c r="H2557" s="40">
        <v>806</v>
      </c>
      <c r="I2557" s="40">
        <v>411</v>
      </c>
      <c r="J2557" s="40">
        <v>427</v>
      </c>
      <c r="K2557" s="40">
        <v>139</v>
      </c>
    </row>
    <row r="2558" spans="1:11">
      <c r="A2558" s="3" t="s">
        <v>3947</v>
      </c>
      <c r="B2558" s="3" t="s">
        <v>3781</v>
      </c>
      <c r="C2558" s="3" t="s">
        <v>4396</v>
      </c>
      <c r="D2558" s="40">
        <v>6495</v>
      </c>
      <c r="E2558" s="40">
        <v>208</v>
      </c>
      <c r="F2558" s="40">
        <v>2260</v>
      </c>
      <c r="G2558" s="40">
        <v>1610</v>
      </c>
      <c r="H2558" s="40">
        <v>1060</v>
      </c>
      <c r="I2558" s="40">
        <v>585</v>
      </c>
      <c r="J2558" s="40">
        <v>505</v>
      </c>
      <c r="K2558" s="40">
        <v>267</v>
      </c>
    </row>
    <row r="2559" spans="1:11">
      <c r="A2559" s="3" t="s">
        <v>3948</v>
      </c>
      <c r="B2559" s="3" t="s">
        <v>3781</v>
      </c>
      <c r="C2559" s="3" t="s">
        <v>4397</v>
      </c>
      <c r="D2559" s="40">
        <v>68</v>
      </c>
      <c r="E2559" s="40">
        <v>0</v>
      </c>
      <c r="F2559" s="40">
        <v>25</v>
      </c>
      <c r="G2559" s="40">
        <v>17</v>
      </c>
      <c r="H2559" s="40" t="s">
        <v>4351</v>
      </c>
      <c r="I2559" s="40" t="s">
        <v>4351</v>
      </c>
      <c r="J2559" s="40" t="s">
        <v>4351</v>
      </c>
      <c r="K2559" s="40" t="s">
        <v>4351</v>
      </c>
    </row>
    <row r="2560" spans="1:11">
      <c r="A2560" s="3" t="s">
        <v>3949</v>
      </c>
      <c r="B2560" s="3" t="s">
        <v>3781</v>
      </c>
      <c r="C2560" s="3" t="s">
        <v>4398</v>
      </c>
      <c r="D2560" s="40">
        <v>775</v>
      </c>
      <c r="E2560" s="40">
        <v>36</v>
      </c>
      <c r="F2560" s="40">
        <v>273</v>
      </c>
      <c r="G2560" s="40">
        <v>230</v>
      </c>
      <c r="H2560" s="40">
        <v>89</v>
      </c>
      <c r="I2560" s="40">
        <v>69</v>
      </c>
      <c r="J2560" s="40">
        <v>45</v>
      </c>
      <c r="K2560" s="40">
        <v>33</v>
      </c>
    </row>
    <row r="2561" spans="1:11">
      <c r="A2561" s="3" t="s">
        <v>3950</v>
      </c>
      <c r="B2561" s="3" t="s">
        <v>3781</v>
      </c>
      <c r="C2561" s="3" t="s">
        <v>4399</v>
      </c>
      <c r="D2561" s="40">
        <v>294</v>
      </c>
      <c r="E2561" s="40" t="s">
        <v>4351</v>
      </c>
      <c r="F2561" s="40">
        <v>69</v>
      </c>
      <c r="G2561" s="40">
        <v>80</v>
      </c>
      <c r="H2561" s="40">
        <v>68</v>
      </c>
      <c r="I2561" s="40">
        <v>24</v>
      </c>
      <c r="J2561" s="40">
        <v>30</v>
      </c>
      <c r="K2561" s="40" t="s">
        <v>4351</v>
      </c>
    </row>
    <row r="2562" spans="1:11">
      <c r="A2562" s="3" t="s">
        <v>3951</v>
      </c>
      <c r="B2562" s="3" t="s">
        <v>3781</v>
      </c>
      <c r="C2562" s="3" t="s">
        <v>4400</v>
      </c>
      <c r="D2562" s="40">
        <v>2554</v>
      </c>
      <c r="E2562" s="40">
        <v>71</v>
      </c>
      <c r="F2562" s="40">
        <v>842</v>
      </c>
      <c r="G2562" s="40">
        <v>633</v>
      </c>
      <c r="H2562" s="40">
        <v>444</v>
      </c>
      <c r="I2562" s="40">
        <v>238</v>
      </c>
      <c r="J2562" s="40">
        <v>259</v>
      </c>
      <c r="K2562" s="40">
        <v>67</v>
      </c>
    </row>
    <row r="2563" spans="1:11">
      <c r="A2563" s="3" t="s">
        <v>3952</v>
      </c>
      <c r="B2563" s="3" t="s">
        <v>3781</v>
      </c>
      <c r="C2563" s="3" t="s">
        <v>4401</v>
      </c>
      <c r="D2563" s="40">
        <v>433</v>
      </c>
      <c r="E2563" s="40" t="s">
        <v>4351</v>
      </c>
      <c r="F2563" s="40">
        <v>121</v>
      </c>
      <c r="G2563" s="40">
        <v>102</v>
      </c>
      <c r="H2563" s="40">
        <v>101</v>
      </c>
      <c r="I2563" s="40">
        <v>54</v>
      </c>
      <c r="J2563" s="40">
        <v>37</v>
      </c>
      <c r="K2563" s="40" t="s">
        <v>4351</v>
      </c>
    </row>
    <row r="2564" spans="1:11">
      <c r="A2564" s="3" t="s">
        <v>3953</v>
      </c>
      <c r="B2564" s="3" t="s">
        <v>3781</v>
      </c>
      <c r="C2564" s="3" t="s">
        <v>4402</v>
      </c>
      <c r="D2564" s="40">
        <v>9754</v>
      </c>
      <c r="E2564" s="40">
        <v>1269</v>
      </c>
      <c r="F2564" s="40">
        <v>2645</v>
      </c>
      <c r="G2564" s="40">
        <v>2128</v>
      </c>
      <c r="H2564" s="40">
        <v>1542</v>
      </c>
      <c r="I2564" s="40">
        <v>793</v>
      </c>
      <c r="J2564" s="40">
        <v>792</v>
      </c>
      <c r="K2564" s="40">
        <v>585</v>
      </c>
    </row>
    <row r="2565" spans="1:11">
      <c r="A2565" s="3" t="s">
        <v>3954</v>
      </c>
      <c r="B2565" s="3" t="s">
        <v>3781</v>
      </c>
      <c r="C2565" s="3" t="s">
        <v>4403</v>
      </c>
      <c r="D2565" s="40">
        <v>3199</v>
      </c>
      <c r="E2565" s="40">
        <v>95</v>
      </c>
      <c r="F2565" s="40">
        <v>970</v>
      </c>
      <c r="G2565" s="40">
        <v>837</v>
      </c>
      <c r="H2565" s="40">
        <v>540</v>
      </c>
      <c r="I2565" s="40">
        <v>339</v>
      </c>
      <c r="J2565" s="40">
        <v>319</v>
      </c>
      <c r="K2565" s="40">
        <v>99</v>
      </c>
    </row>
    <row r="2566" spans="1:11">
      <c r="A2566" s="3" t="s">
        <v>3955</v>
      </c>
      <c r="B2566" s="3" t="s">
        <v>3781</v>
      </c>
      <c r="C2566" s="3" t="s">
        <v>4404</v>
      </c>
      <c r="D2566" s="40">
        <v>943</v>
      </c>
      <c r="E2566" s="40">
        <v>24</v>
      </c>
      <c r="F2566" s="40">
        <v>260</v>
      </c>
      <c r="G2566" s="40">
        <v>217</v>
      </c>
      <c r="H2566" s="40">
        <v>192</v>
      </c>
      <c r="I2566" s="40">
        <v>112</v>
      </c>
      <c r="J2566" s="40">
        <v>115</v>
      </c>
      <c r="K2566" s="40">
        <v>23</v>
      </c>
    </row>
    <row r="2567" spans="1:11">
      <c r="A2567" s="3" t="s">
        <v>3956</v>
      </c>
      <c r="B2567" s="3" t="s">
        <v>3781</v>
      </c>
      <c r="C2567" s="3" t="s">
        <v>4405</v>
      </c>
      <c r="D2567" s="40">
        <v>835</v>
      </c>
      <c r="E2567" s="40">
        <v>25</v>
      </c>
      <c r="F2567" s="40">
        <v>200</v>
      </c>
      <c r="G2567" s="40">
        <v>189</v>
      </c>
      <c r="H2567" s="40">
        <v>174</v>
      </c>
      <c r="I2567" s="40">
        <v>114</v>
      </c>
      <c r="J2567" s="40">
        <v>118</v>
      </c>
      <c r="K2567" s="40">
        <v>15</v>
      </c>
    </row>
    <row r="2568" spans="1:11">
      <c r="A2568" s="3" t="s">
        <v>3957</v>
      </c>
      <c r="B2568" s="3" t="s">
        <v>3781</v>
      </c>
      <c r="C2568" s="3" t="s">
        <v>4406</v>
      </c>
      <c r="D2568" s="40">
        <v>2327</v>
      </c>
      <c r="E2568" s="40">
        <v>74</v>
      </c>
      <c r="F2568" s="40">
        <v>685</v>
      </c>
      <c r="G2568" s="40">
        <v>538</v>
      </c>
      <c r="H2568" s="40">
        <v>450</v>
      </c>
      <c r="I2568" s="40">
        <v>258</v>
      </c>
      <c r="J2568" s="40">
        <v>275</v>
      </c>
      <c r="K2568" s="40">
        <v>47</v>
      </c>
    </row>
    <row r="2569" spans="1:11">
      <c r="A2569" s="3" t="s">
        <v>3958</v>
      </c>
      <c r="B2569" s="3" t="s">
        <v>3781</v>
      </c>
      <c r="C2569" s="3" t="s">
        <v>4407</v>
      </c>
      <c r="D2569" s="40">
        <v>17468</v>
      </c>
      <c r="E2569" s="40">
        <v>574</v>
      </c>
      <c r="F2569" s="40">
        <v>5024</v>
      </c>
      <c r="G2569" s="40">
        <v>4137</v>
      </c>
      <c r="H2569" s="40">
        <v>3291</v>
      </c>
      <c r="I2569" s="40">
        <v>1878</v>
      </c>
      <c r="J2569" s="40">
        <v>2114</v>
      </c>
      <c r="K2569" s="40">
        <v>450</v>
      </c>
    </row>
    <row r="2570" spans="1:11">
      <c r="A2570" s="3" t="s">
        <v>3959</v>
      </c>
      <c r="B2570" s="3" t="s">
        <v>3781</v>
      </c>
      <c r="C2570" s="3" t="s">
        <v>4408</v>
      </c>
      <c r="D2570" s="40">
        <v>577</v>
      </c>
      <c r="E2570" s="40">
        <v>35</v>
      </c>
      <c r="F2570" s="40">
        <v>145</v>
      </c>
      <c r="G2570" s="40">
        <v>132</v>
      </c>
      <c r="H2570" s="40">
        <v>117</v>
      </c>
      <c r="I2570" s="40">
        <v>64</v>
      </c>
      <c r="J2570" s="40">
        <v>67</v>
      </c>
      <c r="K2570" s="40">
        <v>17</v>
      </c>
    </row>
    <row r="2571" spans="1:11">
      <c r="A2571" s="3" t="s">
        <v>3960</v>
      </c>
      <c r="B2571" s="3" t="s">
        <v>3781</v>
      </c>
      <c r="C2571" s="3" t="s">
        <v>4409</v>
      </c>
      <c r="D2571" s="40">
        <v>481</v>
      </c>
      <c r="E2571" s="40">
        <v>24</v>
      </c>
      <c r="F2571" s="40">
        <v>145</v>
      </c>
      <c r="G2571" s="40">
        <v>132</v>
      </c>
      <c r="H2571" s="40">
        <v>89</v>
      </c>
      <c r="I2571" s="40">
        <v>41</v>
      </c>
      <c r="J2571" s="40">
        <v>38</v>
      </c>
      <c r="K2571" s="40">
        <v>12</v>
      </c>
    </row>
    <row r="2572" spans="1:11">
      <c r="A2572" s="3" t="s">
        <v>3961</v>
      </c>
      <c r="B2572" s="3" t="s">
        <v>3781</v>
      </c>
      <c r="C2572" s="3" t="s">
        <v>4410</v>
      </c>
      <c r="D2572" s="40">
        <v>833</v>
      </c>
      <c r="E2572" s="40">
        <v>61</v>
      </c>
      <c r="F2572" s="40">
        <v>220</v>
      </c>
      <c r="G2572" s="40">
        <v>182</v>
      </c>
      <c r="H2572" s="40">
        <v>166</v>
      </c>
      <c r="I2572" s="40">
        <v>90</v>
      </c>
      <c r="J2572" s="40">
        <v>84</v>
      </c>
      <c r="K2572" s="40">
        <v>30</v>
      </c>
    </row>
    <row r="2573" spans="1:11">
      <c r="A2573" s="3" t="s">
        <v>3962</v>
      </c>
      <c r="B2573" s="3" t="s">
        <v>3963</v>
      </c>
      <c r="C2573" s="3" t="s">
        <v>10</v>
      </c>
      <c r="D2573" s="40">
        <v>178</v>
      </c>
      <c r="E2573" s="40" t="s">
        <v>4351</v>
      </c>
      <c r="F2573" s="40">
        <v>19</v>
      </c>
      <c r="G2573" s="40">
        <v>51</v>
      </c>
      <c r="H2573" s="40">
        <v>47</v>
      </c>
      <c r="I2573" s="40">
        <v>39</v>
      </c>
      <c r="J2573" s="40">
        <v>17</v>
      </c>
      <c r="K2573" s="40" t="s">
        <v>4351</v>
      </c>
    </row>
    <row r="2574" spans="1:11">
      <c r="A2574" s="3" t="s">
        <v>3964</v>
      </c>
      <c r="B2574" s="3" t="s">
        <v>3963</v>
      </c>
      <c r="C2574" s="3" t="s">
        <v>3020</v>
      </c>
      <c r="D2574" s="40">
        <v>1729</v>
      </c>
      <c r="E2574" s="40">
        <v>108</v>
      </c>
      <c r="F2574" s="40">
        <v>245</v>
      </c>
      <c r="G2574" s="40">
        <v>523</v>
      </c>
      <c r="H2574" s="40">
        <v>354</v>
      </c>
      <c r="I2574" s="40">
        <v>184</v>
      </c>
      <c r="J2574" s="40">
        <v>274</v>
      </c>
      <c r="K2574" s="40">
        <v>41</v>
      </c>
    </row>
    <row r="2575" spans="1:11">
      <c r="A2575" s="3" t="s">
        <v>3965</v>
      </c>
      <c r="B2575" s="3" t="s">
        <v>3963</v>
      </c>
      <c r="C2575" s="3" t="s">
        <v>237</v>
      </c>
      <c r="D2575" s="40">
        <v>126</v>
      </c>
      <c r="E2575" s="40" t="s">
        <v>4351</v>
      </c>
      <c r="F2575" s="40">
        <v>17</v>
      </c>
      <c r="G2575" s="40">
        <v>42</v>
      </c>
      <c r="H2575" s="40">
        <v>20</v>
      </c>
      <c r="I2575" s="40">
        <v>18</v>
      </c>
      <c r="J2575" s="40">
        <v>23</v>
      </c>
      <c r="K2575" s="40" t="s">
        <v>4351</v>
      </c>
    </row>
    <row r="2576" spans="1:11">
      <c r="A2576" s="3" t="s">
        <v>3966</v>
      </c>
      <c r="B2576" s="3" t="s">
        <v>3963</v>
      </c>
      <c r="C2576" s="3" t="s">
        <v>3967</v>
      </c>
      <c r="D2576" s="40">
        <v>193</v>
      </c>
      <c r="E2576" s="40" t="s">
        <v>4351</v>
      </c>
      <c r="F2576" s="40">
        <v>16</v>
      </c>
      <c r="G2576" s="40">
        <v>75</v>
      </c>
      <c r="H2576" s="40">
        <v>40</v>
      </c>
      <c r="I2576" s="40">
        <v>22</v>
      </c>
      <c r="J2576" s="40">
        <v>36</v>
      </c>
      <c r="K2576" s="40" t="s">
        <v>4351</v>
      </c>
    </row>
    <row r="2577" spans="1:11">
      <c r="A2577" s="3" t="s">
        <v>3968</v>
      </c>
      <c r="B2577" s="3" t="s">
        <v>3963</v>
      </c>
      <c r="C2577" s="3" t="s">
        <v>3969</v>
      </c>
      <c r="D2577" s="40">
        <v>248</v>
      </c>
      <c r="E2577" s="40" t="s">
        <v>4351</v>
      </c>
      <c r="F2577" s="40">
        <v>42</v>
      </c>
      <c r="G2577" s="40">
        <v>72</v>
      </c>
      <c r="H2577" s="40">
        <v>38</v>
      </c>
      <c r="I2577" s="40">
        <v>37</v>
      </c>
      <c r="J2577" s="40">
        <v>33</v>
      </c>
      <c r="K2577" s="40" t="s">
        <v>4351</v>
      </c>
    </row>
    <row r="2578" spans="1:11">
      <c r="A2578" s="3" t="s">
        <v>3970</v>
      </c>
      <c r="B2578" s="3" t="s">
        <v>3963</v>
      </c>
      <c r="C2578" s="3" t="s">
        <v>3971</v>
      </c>
      <c r="D2578" s="40">
        <v>1044</v>
      </c>
      <c r="E2578" s="40">
        <v>95</v>
      </c>
      <c r="F2578" s="40">
        <v>153</v>
      </c>
      <c r="G2578" s="40">
        <v>282</v>
      </c>
      <c r="H2578" s="40">
        <v>218</v>
      </c>
      <c r="I2578" s="40">
        <v>104</v>
      </c>
      <c r="J2578" s="40">
        <v>163</v>
      </c>
      <c r="K2578" s="40">
        <v>29</v>
      </c>
    </row>
    <row r="2579" spans="1:11">
      <c r="A2579" s="3" t="s">
        <v>3972</v>
      </c>
      <c r="B2579" s="3" t="s">
        <v>3963</v>
      </c>
      <c r="C2579" s="3" t="s">
        <v>20</v>
      </c>
      <c r="D2579" s="40">
        <v>85</v>
      </c>
      <c r="E2579" s="40" t="s">
        <v>4351</v>
      </c>
      <c r="F2579" s="40">
        <v>14</v>
      </c>
      <c r="G2579" s="40">
        <v>32</v>
      </c>
      <c r="H2579" s="40">
        <v>15</v>
      </c>
      <c r="I2579" s="40">
        <v>13</v>
      </c>
      <c r="J2579" s="40" t="s">
        <v>4351</v>
      </c>
      <c r="K2579" s="40" t="s">
        <v>4351</v>
      </c>
    </row>
    <row r="2580" spans="1:11">
      <c r="A2580" s="3" t="s">
        <v>3973</v>
      </c>
      <c r="B2580" s="3" t="s">
        <v>3963</v>
      </c>
      <c r="C2580" s="3" t="s">
        <v>32</v>
      </c>
      <c r="D2580" s="40">
        <v>77</v>
      </c>
      <c r="E2580" s="40" t="s">
        <v>4351</v>
      </c>
      <c r="F2580" s="40">
        <v>11</v>
      </c>
      <c r="G2580" s="40">
        <v>22</v>
      </c>
      <c r="H2580" s="40" t="s">
        <v>4351</v>
      </c>
      <c r="I2580" s="40">
        <v>12</v>
      </c>
      <c r="J2580" s="40">
        <v>13</v>
      </c>
      <c r="K2580" s="40" t="s">
        <v>4351</v>
      </c>
    </row>
    <row r="2581" spans="1:11">
      <c r="A2581" s="3" t="s">
        <v>3974</v>
      </c>
      <c r="B2581" s="3" t="s">
        <v>3963</v>
      </c>
      <c r="C2581" s="3" t="s">
        <v>3975</v>
      </c>
      <c r="D2581" s="40">
        <v>56</v>
      </c>
      <c r="E2581" s="40" t="s">
        <v>4351</v>
      </c>
      <c r="F2581" s="40" t="s">
        <v>4351</v>
      </c>
      <c r="G2581" s="40">
        <v>16</v>
      </c>
      <c r="H2581" s="40">
        <v>16</v>
      </c>
      <c r="I2581" s="40" t="s">
        <v>4351</v>
      </c>
      <c r="J2581" s="40" t="s">
        <v>4351</v>
      </c>
      <c r="K2581" s="40">
        <v>0</v>
      </c>
    </row>
    <row r="2582" spans="1:11">
      <c r="A2582" s="3" t="s">
        <v>3976</v>
      </c>
      <c r="B2582" s="3" t="s">
        <v>3963</v>
      </c>
      <c r="C2582" s="3" t="s">
        <v>62</v>
      </c>
      <c r="D2582" s="40">
        <v>452</v>
      </c>
      <c r="E2582" s="40">
        <v>22</v>
      </c>
      <c r="F2582" s="40">
        <v>50</v>
      </c>
      <c r="G2582" s="40">
        <v>150</v>
      </c>
      <c r="H2582" s="40">
        <v>92</v>
      </c>
      <c r="I2582" s="40">
        <v>51</v>
      </c>
      <c r="J2582" s="40">
        <v>75</v>
      </c>
      <c r="K2582" s="40">
        <v>12</v>
      </c>
    </row>
    <row r="2583" spans="1:11">
      <c r="A2583" s="3" t="s">
        <v>3977</v>
      </c>
      <c r="B2583" s="3" t="s">
        <v>3963</v>
      </c>
      <c r="C2583" s="3" t="s">
        <v>593</v>
      </c>
      <c r="D2583" s="40">
        <v>63</v>
      </c>
      <c r="E2583" s="40" t="s">
        <v>4351</v>
      </c>
      <c r="F2583" s="40" t="s">
        <v>4351</v>
      </c>
      <c r="G2583" s="40">
        <v>16</v>
      </c>
      <c r="H2583" s="40">
        <v>16</v>
      </c>
      <c r="I2583" s="40">
        <v>13</v>
      </c>
      <c r="J2583" s="40" t="s">
        <v>4351</v>
      </c>
      <c r="K2583" s="40">
        <v>0</v>
      </c>
    </row>
    <row r="2584" spans="1:11">
      <c r="A2584" s="3" t="s">
        <v>3978</v>
      </c>
      <c r="B2584" s="3" t="s">
        <v>3963</v>
      </c>
      <c r="C2584" s="3" t="s">
        <v>276</v>
      </c>
      <c r="D2584" s="40">
        <v>159</v>
      </c>
      <c r="E2584" s="40" t="s">
        <v>4351</v>
      </c>
      <c r="F2584" s="40">
        <v>14</v>
      </c>
      <c r="G2584" s="40">
        <v>48</v>
      </c>
      <c r="H2584" s="40">
        <v>35</v>
      </c>
      <c r="I2584" s="40">
        <v>24</v>
      </c>
      <c r="J2584" s="40">
        <v>33</v>
      </c>
      <c r="K2584" s="40" t="s">
        <v>4351</v>
      </c>
    </row>
    <row r="2585" spans="1:11">
      <c r="A2585" s="3" t="s">
        <v>3979</v>
      </c>
      <c r="B2585" s="3" t="s">
        <v>3963</v>
      </c>
      <c r="C2585" s="3" t="s">
        <v>3980</v>
      </c>
      <c r="D2585" s="40">
        <v>812</v>
      </c>
      <c r="E2585" s="40">
        <v>14</v>
      </c>
      <c r="F2585" s="40">
        <v>126</v>
      </c>
      <c r="G2585" s="40">
        <v>227</v>
      </c>
      <c r="H2585" s="40">
        <v>165</v>
      </c>
      <c r="I2585" s="40">
        <v>99</v>
      </c>
      <c r="J2585" s="40">
        <v>169</v>
      </c>
      <c r="K2585" s="40">
        <v>12</v>
      </c>
    </row>
    <row r="2586" spans="1:11">
      <c r="A2586" s="3" t="s">
        <v>3981</v>
      </c>
      <c r="B2586" s="3" t="s">
        <v>3963</v>
      </c>
      <c r="C2586" s="3" t="s">
        <v>3982</v>
      </c>
      <c r="D2586" s="40">
        <v>383</v>
      </c>
      <c r="E2586" s="40" t="s">
        <v>4351</v>
      </c>
      <c r="F2586" s="40">
        <v>52</v>
      </c>
      <c r="G2586" s="40">
        <v>106</v>
      </c>
      <c r="H2586" s="40">
        <v>91</v>
      </c>
      <c r="I2586" s="40">
        <v>45</v>
      </c>
      <c r="J2586" s="40">
        <v>71</v>
      </c>
      <c r="K2586" s="40" t="s">
        <v>4351</v>
      </c>
    </row>
    <row r="2587" spans="1:11">
      <c r="A2587" s="3" t="s">
        <v>3983</v>
      </c>
      <c r="B2587" s="3" t="s">
        <v>3963</v>
      </c>
      <c r="C2587" s="3" t="s">
        <v>610</v>
      </c>
      <c r="D2587" s="40">
        <v>377</v>
      </c>
      <c r="E2587" s="40">
        <v>32</v>
      </c>
      <c r="F2587" s="40">
        <v>57</v>
      </c>
      <c r="G2587" s="40">
        <v>98</v>
      </c>
      <c r="H2587" s="40">
        <v>65</v>
      </c>
      <c r="I2587" s="40">
        <v>60</v>
      </c>
      <c r="J2587" s="40">
        <v>53</v>
      </c>
      <c r="K2587" s="40">
        <v>12</v>
      </c>
    </row>
    <row r="2588" spans="1:11">
      <c r="A2588" s="3" t="s">
        <v>3984</v>
      </c>
      <c r="B2588" s="3" t="s">
        <v>3963</v>
      </c>
      <c r="C2588" s="3" t="s">
        <v>3985</v>
      </c>
      <c r="D2588" s="40">
        <v>275</v>
      </c>
      <c r="E2588" s="40" t="s">
        <v>4351</v>
      </c>
      <c r="F2588" s="40">
        <v>49</v>
      </c>
      <c r="G2588" s="40">
        <v>95</v>
      </c>
      <c r="H2588" s="40">
        <v>47</v>
      </c>
      <c r="I2588" s="40">
        <v>23</v>
      </c>
      <c r="J2588" s="40">
        <v>41</v>
      </c>
      <c r="K2588" s="40" t="s">
        <v>4351</v>
      </c>
    </row>
    <row r="2589" spans="1:11">
      <c r="A2589" s="3" t="s">
        <v>3986</v>
      </c>
      <c r="B2589" s="3" t="s">
        <v>3963</v>
      </c>
      <c r="C2589" s="3" t="s">
        <v>965</v>
      </c>
      <c r="D2589" s="40">
        <v>858</v>
      </c>
      <c r="E2589" s="40">
        <v>88</v>
      </c>
      <c r="F2589" s="40">
        <v>105</v>
      </c>
      <c r="G2589" s="40">
        <v>214</v>
      </c>
      <c r="H2589" s="40">
        <v>147</v>
      </c>
      <c r="I2589" s="40">
        <v>112</v>
      </c>
      <c r="J2589" s="40">
        <v>169</v>
      </c>
      <c r="K2589" s="40">
        <v>23</v>
      </c>
    </row>
    <row r="2590" spans="1:11">
      <c r="A2590" s="3" t="s">
        <v>3987</v>
      </c>
      <c r="B2590" s="3" t="s">
        <v>3963</v>
      </c>
      <c r="C2590" s="3" t="s">
        <v>76</v>
      </c>
      <c r="D2590" s="40">
        <v>258</v>
      </c>
      <c r="E2590" s="40">
        <v>39</v>
      </c>
      <c r="F2590" s="40">
        <v>42</v>
      </c>
      <c r="G2590" s="40">
        <v>79</v>
      </c>
      <c r="H2590" s="40">
        <v>36</v>
      </c>
      <c r="I2590" s="40" t="s">
        <v>4351</v>
      </c>
      <c r="J2590" s="40">
        <v>30</v>
      </c>
      <c r="K2590" s="40" t="s">
        <v>4351</v>
      </c>
    </row>
    <row r="2591" spans="1:11">
      <c r="A2591" s="3" t="s">
        <v>3988</v>
      </c>
      <c r="B2591" s="3" t="s">
        <v>3963</v>
      </c>
      <c r="C2591" s="3" t="s">
        <v>78</v>
      </c>
      <c r="D2591" s="40">
        <v>1051</v>
      </c>
      <c r="E2591" s="40">
        <v>92</v>
      </c>
      <c r="F2591" s="40">
        <v>124</v>
      </c>
      <c r="G2591" s="40">
        <v>290</v>
      </c>
      <c r="H2591" s="40">
        <v>200</v>
      </c>
      <c r="I2591" s="40">
        <v>112</v>
      </c>
      <c r="J2591" s="40">
        <v>186</v>
      </c>
      <c r="K2591" s="40">
        <v>47</v>
      </c>
    </row>
    <row r="2592" spans="1:11">
      <c r="A2592" s="3" t="s">
        <v>3989</v>
      </c>
      <c r="B2592" s="3" t="s">
        <v>3963</v>
      </c>
      <c r="C2592" s="3" t="s">
        <v>3990</v>
      </c>
      <c r="D2592" s="40">
        <v>2066</v>
      </c>
      <c r="E2592" s="40">
        <v>196</v>
      </c>
      <c r="F2592" s="40">
        <v>292</v>
      </c>
      <c r="G2592" s="40">
        <v>590</v>
      </c>
      <c r="H2592" s="40">
        <v>372</v>
      </c>
      <c r="I2592" s="40">
        <v>232</v>
      </c>
      <c r="J2592" s="40">
        <v>332</v>
      </c>
      <c r="K2592" s="40">
        <v>52</v>
      </c>
    </row>
    <row r="2593" spans="1:11">
      <c r="A2593" s="3" t="s">
        <v>3991</v>
      </c>
      <c r="B2593" s="3" t="s">
        <v>3963</v>
      </c>
      <c r="C2593" s="3" t="s">
        <v>1879</v>
      </c>
      <c r="D2593" s="40">
        <v>204</v>
      </c>
      <c r="E2593" s="40">
        <v>21</v>
      </c>
      <c r="F2593" s="40">
        <v>29</v>
      </c>
      <c r="G2593" s="40">
        <v>66</v>
      </c>
      <c r="H2593" s="40">
        <v>40</v>
      </c>
      <c r="I2593" s="40" t="s">
        <v>4351</v>
      </c>
      <c r="J2593" s="40">
        <v>33</v>
      </c>
      <c r="K2593" s="40" t="s">
        <v>4351</v>
      </c>
    </row>
    <row r="2594" spans="1:11">
      <c r="A2594" s="3" t="s">
        <v>3992</v>
      </c>
      <c r="B2594" s="3" t="s">
        <v>3963</v>
      </c>
      <c r="C2594" s="3" t="s">
        <v>297</v>
      </c>
      <c r="D2594" s="40">
        <v>172</v>
      </c>
      <c r="E2594" s="40">
        <v>11</v>
      </c>
      <c r="F2594" s="40">
        <v>13</v>
      </c>
      <c r="G2594" s="40">
        <v>63</v>
      </c>
      <c r="H2594" s="40">
        <v>44</v>
      </c>
      <c r="I2594" s="40" t="s">
        <v>4351</v>
      </c>
      <c r="J2594" s="40">
        <v>29</v>
      </c>
      <c r="K2594" s="40" t="s">
        <v>4351</v>
      </c>
    </row>
    <row r="2595" spans="1:11">
      <c r="A2595" s="3" t="s">
        <v>3993</v>
      </c>
      <c r="B2595" s="3" t="s">
        <v>3963</v>
      </c>
      <c r="C2595" s="3" t="s">
        <v>301</v>
      </c>
      <c r="D2595" s="40">
        <v>269</v>
      </c>
      <c r="E2595" s="40" t="s">
        <v>4351</v>
      </c>
      <c r="F2595" s="40">
        <v>42</v>
      </c>
      <c r="G2595" s="40">
        <v>91</v>
      </c>
      <c r="H2595" s="40">
        <v>53</v>
      </c>
      <c r="I2595" s="40">
        <v>23</v>
      </c>
      <c r="J2595" s="40">
        <v>46</v>
      </c>
      <c r="K2595" s="40" t="s">
        <v>4351</v>
      </c>
    </row>
    <row r="2596" spans="1:11">
      <c r="A2596" s="3" t="s">
        <v>3994</v>
      </c>
      <c r="B2596" s="3" t="s">
        <v>3963</v>
      </c>
      <c r="C2596" s="3" t="s">
        <v>2441</v>
      </c>
      <c r="D2596" s="40">
        <v>139</v>
      </c>
      <c r="E2596" s="40" t="s">
        <v>4351</v>
      </c>
      <c r="F2596" s="40">
        <v>22</v>
      </c>
      <c r="G2596" s="40">
        <v>62</v>
      </c>
      <c r="H2596" s="40">
        <v>22</v>
      </c>
      <c r="I2596" s="40">
        <v>16</v>
      </c>
      <c r="J2596" s="40" t="s">
        <v>4351</v>
      </c>
      <c r="K2596" s="40" t="s">
        <v>4351</v>
      </c>
    </row>
    <row r="2597" spans="1:11">
      <c r="A2597" s="3" t="s">
        <v>3995</v>
      </c>
      <c r="B2597" s="3" t="s">
        <v>3963</v>
      </c>
      <c r="C2597" s="3" t="s">
        <v>98</v>
      </c>
      <c r="D2597" s="40">
        <v>590</v>
      </c>
      <c r="E2597" s="40">
        <v>49</v>
      </c>
      <c r="F2597" s="40">
        <v>65</v>
      </c>
      <c r="G2597" s="40">
        <v>161</v>
      </c>
      <c r="H2597" s="40">
        <v>109</v>
      </c>
      <c r="I2597" s="40">
        <v>58</v>
      </c>
      <c r="J2597" s="40">
        <v>132</v>
      </c>
      <c r="K2597" s="40">
        <v>16</v>
      </c>
    </row>
    <row r="2598" spans="1:11">
      <c r="A2598" s="3" t="s">
        <v>3996</v>
      </c>
      <c r="B2598" s="3" t="s">
        <v>3963</v>
      </c>
      <c r="C2598" s="3" t="s">
        <v>100</v>
      </c>
      <c r="D2598" s="40">
        <v>289</v>
      </c>
      <c r="E2598" s="40">
        <v>23</v>
      </c>
      <c r="F2598" s="40">
        <v>61</v>
      </c>
      <c r="G2598" s="40">
        <v>71</v>
      </c>
      <c r="H2598" s="40">
        <v>41</v>
      </c>
      <c r="I2598" s="40">
        <v>28</v>
      </c>
      <c r="J2598" s="40">
        <v>51</v>
      </c>
      <c r="K2598" s="40">
        <v>14</v>
      </c>
    </row>
    <row r="2599" spans="1:11">
      <c r="A2599" s="3" t="s">
        <v>3997</v>
      </c>
      <c r="B2599" s="3" t="s">
        <v>3963</v>
      </c>
      <c r="C2599" s="3" t="s">
        <v>862</v>
      </c>
      <c r="D2599" s="40">
        <v>258</v>
      </c>
      <c r="E2599" s="40">
        <v>37</v>
      </c>
      <c r="F2599" s="40">
        <v>28</v>
      </c>
      <c r="G2599" s="40">
        <v>82</v>
      </c>
      <c r="H2599" s="40">
        <v>62</v>
      </c>
      <c r="I2599" s="40" t="s">
        <v>4351</v>
      </c>
      <c r="J2599" s="40">
        <v>26</v>
      </c>
      <c r="K2599" s="40" t="s">
        <v>4351</v>
      </c>
    </row>
    <row r="2600" spans="1:11">
      <c r="A2600" s="3" t="s">
        <v>3998</v>
      </c>
      <c r="B2600" s="3" t="s">
        <v>3963</v>
      </c>
      <c r="C2600" s="3" t="s">
        <v>868</v>
      </c>
      <c r="D2600" s="40">
        <v>905</v>
      </c>
      <c r="E2600" s="40">
        <v>20</v>
      </c>
      <c r="F2600" s="40">
        <v>174</v>
      </c>
      <c r="G2600" s="40">
        <v>285</v>
      </c>
      <c r="H2600" s="40">
        <v>168</v>
      </c>
      <c r="I2600" s="40">
        <v>106</v>
      </c>
      <c r="J2600" s="40">
        <v>136</v>
      </c>
      <c r="K2600" s="40">
        <v>16</v>
      </c>
    </row>
    <row r="2601" spans="1:11">
      <c r="A2601" s="3" t="s">
        <v>3999</v>
      </c>
      <c r="B2601" s="3" t="s">
        <v>3963</v>
      </c>
      <c r="C2601" s="3" t="s">
        <v>2017</v>
      </c>
      <c r="D2601" s="40">
        <v>331</v>
      </c>
      <c r="E2601" s="40">
        <v>16</v>
      </c>
      <c r="F2601" s="40">
        <v>41</v>
      </c>
      <c r="G2601" s="40">
        <v>102</v>
      </c>
      <c r="H2601" s="40">
        <v>63</v>
      </c>
      <c r="I2601" s="40">
        <v>31</v>
      </c>
      <c r="J2601" s="40">
        <v>64</v>
      </c>
      <c r="K2601" s="40">
        <v>14</v>
      </c>
    </row>
    <row r="2602" spans="1:11">
      <c r="A2602" s="3" t="s">
        <v>4000</v>
      </c>
      <c r="B2602" s="3" t="s">
        <v>3963</v>
      </c>
      <c r="C2602" s="3" t="s">
        <v>4001</v>
      </c>
      <c r="D2602" s="40">
        <v>228</v>
      </c>
      <c r="E2602" s="40" t="s">
        <v>4351</v>
      </c>
      <c r="F2602" s="40">
        <v>40</v>
      </c>
      <c r="G2602" s="40">
        <v>92</v>
      </c>
      <c r="H2602" s="40">
        <v>48</v>
      </c>
      <c r="I2602" s="40">
        <v>17</v>
      </c>
      <c r="J2602" s="40">
        <v>24</v>
      </c>
      <c r="K2602" s="40" t="s">
        <v>4351</v>
      </c>
    </row>
    <row r="2603" spans="1:11">
      <c r="A2603" s="3" t="s">
        <v>4002</v>
      </c>
      <c r="B2603" s="3" t="s">
        <v>3963</v>
      </c>
      <c r="C2603" s="3" t="s">
        <v>4003</v>
      </c>
      <c r="D2603" s="40">
        <v>1263</v>
      </c>
      <c r="E2603" s="40">
        <v>126</v>
      </c>
      <c r="F2603" s="40">
        <v>171</v>
      </c>
      <c r="G2603" s="40">
        <v>346</v>
      </c>
      <c r="H2603" s="40">
        <v>229</v>
      </c>
      <c r="I2603" s="40">
        <v>144</v>
      </c>
      <c r="J2603" s="40">
        <v>173</v>
      </c>
      <c r="K2603" s="40">
        <v>74</v>
      </c>
    </row>
    <row r="2604" spans="1:11">
      <c r="A2604" s="3" t="s">
        <v>4004</v>
      </c>
      <c r="B2604" s="3" t="s">
        <v>3963</v>
      </c>
      <c r="C2604" s="3" t="s">
        <v>104</v>
      </c>
      <c r="D2604" s="40">
        <v>365</v>
      </c>
      <c r="E2604" s="40" t="s">
        <v>4351</v>
      </c>
      <c r="F2604" s="40">
        <v>50</v>
      </c>
      <c r="G2604" s="40">
        <v>131</v>
      </c>
      <c r="H2604" s="40">
        <v>64</v>
      </c>
      <c r="I2604" s="40">
        <v>42</v>
      </c>
      <c r="J2604" s="40">
        <v>60</v>
      </c>
      <c r="K2604" s="40" t="s">
        <v>4351</v>
      </c>
    </row>
    <row r="2605" spans="1:11">
      <c r="A2605" s="3" t="s">
        <v>4005</v>
      </c>
      <c r="B2605" s="3" t="s">
        <v>3963</v>
      </c>
      <c r="C2605" s="3" t="s">
        <v>108</v>
      </c>
      <c r="D2605" s="40">
        <v>351</v>
      </c>
      <c r="E2605" s="40" t="s">
        <v>4351</v>
      </c>
      <c r="F2605" s="40">
        <v>61</v>
      </c>
      <c r="G2605" s="40">
        <v>102</v>
      </c>
      <c r="H2605" s="40">
        <v>50</v>
      </c>
      <c r="I2605" s="40">
        <v>63</v>
      </c>
      <c r="J2605" s="40">
        <v>55</v>
      </c>
      <c r="K2605" s="40" t="s">
        <v>4351</v>
      </c>
    </row>
    <row r="2606" spans="1:11">
      <c r="A2606" s="3" t="s">
        <v>4006</v>
      </c>
      <c r="B2606" s="3" t="s">
        <v>3963</v>
      </c>
      <c r="C2606" s="3" t="s">
        <v>4007</v>
      </c>
      <c r="D2606" s="40">
        <v>393</v>
      </c>
      <c r="E2606" s="40" t="s">
        <v>4351</v>
      </c>
      <c r="F2606" s="40">
        <v>69</v>
      </c>
      <c r="G2606" s="40">
        <v>109</v>
      </c>
      <c r="H2606" s="40">
        <v>88</v>
      </c>
      <c r="I2606" s="40">
        <v>50</v>
      </c>
      <c r="J2606" s="40">
        <v>59</v>
      </c>
      <c r="K2606" s="40" t="s">
        <v>4351</v>
      </c>
    </row>
    <row r="2607" spans="1:11">
      <c r="A2607" s="3" t="s">
        <v>4008</v>
      </c>
      <c r="B2607" s="3" t="s">
        <v>3963</v>
      </c>
      <c r="C2607" s="3" t="s">
        <v>1002</v>
      </c>
      <c r="D2607" s="40">
        <v>540</v>
      </c>
      <c r="E2607" s="40">
        <v>66</v>
      </c>
      <c r="F2607" s="40">
        <v>73</v>
      </c>
      <c r="G2607" s="40">
        <v>151</v>
      </c>
      <c r="H2607" s="40">
        <v>105</v>
      </c>
      <c r="I2607" s="40">
        <v>54</v>
      </c>
      <c r="J2607" s="40">
        <v>69</v>
      </c>
      <c r="K2607" s="40">
        <v>22</v>
      </c>
    </row>
    <row r="2608" spans="1:11">
      <c r="A2608" s="3" t="s">
        <v>4009</v>
      </c>
      <c r="B2608" s="3" t="s">
        <v>3963</v>
      </c>
      <c r="C2608" s="3" t="s">
        <v>4010</v>
      </c>
      <c r="D2608" s="40">
        <v>208</v>
      </c>
      <c r="E2608" s="40" t="s">
        <v>4351</v>
      </c>
      <c r="F2608" s="40">
        <v>28</v>
      </c>
      <c r="G2608" s="40">
        <v>81</v>
      </c>
      <c r="H2608" s="40">
        <v>43</v>
      </c>
      <c r="I2608" s="40">
        <v>29</v>
      </c>
      <c r="J2608" s="40">
        <v>26</v>
      </c>
      <c r="K2608" s="40" t="s">
        <v>4351</v>
      </c>
    </row>
    <row r="2609" spans="1:11">
      <c r="A2609" s="3" t="s">
        <v>4011</v>
      </c>
      <c r="B2609" s="3" t="s">
        <v>3963</v>
      </c>
      <c r="C2609" s="3" t="s">
        <v>4012</v>
      </c>
      <c r="D2609" s="40">
        <v>68</v>
      </c>
      <c r="E2609" s="40" t="s">
        <v>4351</v>
      </c>
      <c r="F2609" s="40" t="s">
        <v>4351</v>
      </c>
      <c r="G2609" s="40">
        <v>16</v>
      </c>
      <c r="H2609" s="40" t="s">
        <v>4351</v>
      </c>
      <c r="I2609" s="40">
        <v>12</v>
      </c>
      <c r="J2609" s="40">
        <v>13</v>
      </c>
      <c r="K2609" s="40">
        <v>0</v>
      </c>
    </row>
    <row r="2610" spans="1:11">
      <c r="A2610" s="3" t="s">
        <v>4013</v>
      </c>
      <c r="B2610" s="3" t="s">
        <v>3963</v>
      </c>
      <c r="C2610" s="3" t="s">
        <v>1169</v>
      </c>
      <c r="D2610" s="40">
        <v>208</v>
      </c>
      <c r="E2610" s="40" t="s">
        <v>4351</v>
      </c>
      <c r="F2610" s="40">
        <v>22</v>
      </c>
      <c r="G2610" s="40">
        <v>56</v>
      </c>
      <c r="H2610" s="40">
        <v>59</v>
      </c>
      <c r="I2610" s="40">
        <v>27</v>
      </c>
      <c r="J2610" s="40">
        <v>36</v>
      </c>
      <c r="K2610" s="40" t="s">
        <v>4351</v>
      </c>
    </row>
    <row r="2611" spans="1:11">
      <c r="A2611" s="3" t="s">
        <v>4014</v>
      </c>
      <c r="B2611" s="3" t="s">
        <v>3963</v>
      </c>
      <c r="C2611" s="3" t="s">
        <v>4015</v>
      </c>
      <c r="D2611" s="40">
        <v>381</v>
      </c>
      <c r="E2611" s="40" t="s">
        <v>4351</v>
      </c>
      <c r="F2611" s="40">
        <v>46</v>
      </c>
      <c r="G2611" s="40">
        <v>105</v>
      </c>
      <c r="H2611" s="40">
        <v>83</v>
      </c>
      <c r="I2611" s="40">
        <v>43</v>
      </c>
      <c r="J2611" s="40">
        <v>80</v>
      </c>
      <c r="K2611" s="40" t="s">
        <v>4351</v>
      </c>
    </row>
    <row r="2612" spans="1:11">
      <c r="A2612" s="3" t="s">
        <v>4016</v>
      </c>
      <c r="B2612" s="3" t="s">
        <v>3963</v>
      </c>
      <c r="C2612" s="3" t="s">
        <v>462</v>
      </c>
      <c r="D2612" s="40">
        <v>771</v>
      </c>
      <c r="E2612" s="40">
        <v>115</v>
      </c>
      <c r="F2612" s="40">
        <v>85</v>
      </c>
      <c r="G2612" s="40">
        <v>222</v>
      </c>
      <c r="H2612" s="40">
        <v>138</v>
      </c>
      <c r="I2612" s="40">
        <v>77</v>
      </c>
      <c r="J2612" s="40">
        <v>102</v>
      </c>
      <c r="K2612" s="40">
        <v>32</v>
      </c>
    </row>
    <row r="2613" spans="1:11">
      <c r="A2613" s="3" t="s">
        <v>4017</v>
      </c>
      <c r="B2613" s="3" t="s">
        <v>3963</v>
      </c>
      <c r="C2613" s="3" t="s">
        <v>4018</v>
      </c>
      <c r="D2613" s="40">
        <v>703</v>
      </c>
      <c r="E2613" s="40">
        <v>32</v>
      </c>
      <c r="F2613" s="40">
        <v>103</v>
      </c>
      <c r="G2613" s="40">
        <v>206</v>
      </c>
      <c r="H2613" s="40">
        <v>141</v>
      </c>
      <c r="I2613" s="40">
        <v>91</v>
      </c>
      <c r="J2613" s="40">
        <v>101</v>
      </c>
      <c r="K2613" s="40">
        <v>29</v>
      </c>
    </row>
    <row r="2614" spans="1:11">
      <c r="A2614" s="3" t="s">
        <v>4019</v>
      </c>
      <c r="B2614" s="3" t="s">
        <v>3963</v>
      </c>
      <c r="C2614" s="3" t="s">
        <v>116</v>
      </c>
      <c r="D2614" s="40">
        <v>409</v>
      </c>
      <c r="E2614" s="40" t="s">
        <v>4351</v>
      </c>
      <c r="F2614" s="40">
        <v>72</v>
      </c>
      <c r="G2614" s="40">
        <v>119</v>
      </c>
      <c r="H2614" s="40">
        <v>88</v>
      </c>
      <c r="I2614" s="40">
        <v>51</v>
      </c>
      <c r="J2614" s="40">
        <v>68</v>
      </c>
      <c r="K2614" s="40" t="s">
        <v>4351</v>
      </c>
    </row>
    <row r="2615" spans="1:11">
      <c r="A2615" s="3" t="s">
        <v>4020</v>
      </c>
      <c r="B2615" s="3" t="s">
        <v>3963</v>
      </c>
      <c r="C2615" s="3" t="s">
        <v>4021</v>
      </c>
      <c r="D2615" s="40">
        <v>92</v>
      </c>
      <c r="E2615" s="40" t="s">
        <v>4351</v>
      </c>
      <c r="F2615" s="40">
        <v>13</v>
      </c>
      <c r="G2615" s="40">
        <v>30</v>
      </c>
      <c r="H2615" s="40">
        <v>22</v>
      </c>
      <c r="I2615" s="40" t="s">
        <v>4351</v>
      </c>
      <c r="J2615" s="40">
        <v>11</v>
      </c>
      <c r="K2615" s="40">
        <v>0</v>
      </c>
    </row>
    <row r="2616" spans="1:11">
      <c r="A2616" s="3" t="s">
        <v>4022</v>
      </c>
      <c r="B2616" s="3" t="s">
        <v>3963</v>
      </c>
      <c r="C2616" s="3" t="s">
        <v>3284</v>
      </c>
      <c r="D2616" s="40">
        <v>222</v>
      </c>
      <c r="E2616" s="40">
        <v>12</v>
      </c>
      <c r="F2616" s="40">
        <v>37</v>
      </c>
      <c r="G2616" s="40">
        <v>80</v>
      </c>
      <c r="H2616" s="40">
        <v>25</v>
      </c>
      <c r="I2616" s="40">
        <v>27</v>
      </c>
      <c r="J2616" s="40">
        <v>25</v>
      </c>
      <c r="K2616" s="40">
        <v>16</v>
      </c>
    </row>
    <row r="2617" spans="1:11">
      <c r="A2617" s="3" t="s">
        <v>4023</v>
      </c>
      <c r="B2617" s="3" t="s">
        <v>3963</v>
      </c>
      <c r="C2617" s="3" t="s">
        <v>4024</v>
      </c>
      <c r="D2617" s="40">
        <v>134</v>
      </c>
      <c r="E2617" s="40" t="s">
        <v>4351</v>
      </c>
      <c r="F2617" s="40">
        <v>15</v>
      </c>
      <c r="G2617" s="40">
        <v>39</v>
      </c>
      <c r="H2617" s="40">
        <v>31</v>
      </c>
      <c r="I2617" s="40">
        <v>20</v>
      </c>
      <c r="J2617" s="40">
        <v>21</v>
      </c>
      <c r="K2617" s="40" t="s">
        <v>4351</v>
      </c>
    </row>
    <row r="2618" spans="1:11">
      <c r="A2618" s="3" t="s">
        <v>4025</v>
      </c>
      <c r="B2618" s="3" t="s">
        <v>3963</v>
      </c>
      <c r="C2618" s="3" t="s">
        <v>477</v>
      </c>
      <c r="D2618" s="40">
        <v>158</v>
      </c>
      <c r="E2618" s="40" t="s">
        <v>4351</v>
      </c>
      <c r="F2618" s="40">
        <v>29</v>
      </c>
      <c r="G2618" s="40">
        <v>43</v>
      </c>
      <c r="H2618" s="40">
        <v>34</v>
      </c>
      <c r="I2618" s="40">
        <v>16</v>
      </c>
      <c r="J2618" s="40">
        <v>23</v>
      </c>
      <c r="K2618" s="40" t="s">
        <v>4351</v>
      </c>
    </row>
    <row r="2619" spans="1:11">
      <c r="A2619" s="3" t="s">
        <v>4026</v>
      </c>
      <c r="B2619" s="3" t="s">
        <v>3963</v>
      </c>
      <c r="C2619" s="3" t="s">
        <v>4027</v>
      </c>
      <c r="D2619" s="40">
        <v>142</v>
      </c>
      <c r="E2619" s="40" t="s">
        <v>4351</v>
      </c>
      <c r="F2619" s="40">
        <v>18</v>
      </c>
      <c r="G2619" s="40">
        <v>56</v>
      </c>
      <c r="H2619" s="40">
        <v>20</v>
      </c>
      <c r="I2619" s="40">
        <v>15</v>
      </c>
      <c r="J2619" s="40">
        <v>18</v>
      </c>
      <c r="K2619" s="40" t="s">
        <v>4351</v>
      </c>
    </row>
    <row r="2620" spans="1:11">
      <c r="A2620" s="3" t="s">
        <v>4028</v>
      </c>
      <c r="B2620" s="3" t="s">
        <v>3963</v>
      </c>
      <c r="C2620" s="3" t="s">
        <v>3690</v>
      </c>
      <c r="D2620" s="40">
        <v>111</v>
      </c>
      <c r="E2620" s="40" t="s">
        <v>4351</v>
      </c>
      <c r="F2620" s="40">
        <v>13</v>
      </c>
      <c r="G2620" s="40">
        <v>21</v>
      </c>
      <c r="H2620" s="40">
        <v>24</v>
      </c>
      <c r="I2620" s="40">
        <v>25</v>
      </c>
      <c r="J2620" s="40">
        <v>17</v>
      </c>
      <c r="K2620" s="40" t="s">
        <v>4351</v>
      </c>
    </row>
    <row r="2621" spans="1:11">
      <c r="A2621" s="3" t="s">
        <v>4029</v>
      </c>
      <c r="B2621" s="3" t="s">
        <v>3963</v>
      </c>
      <c r="C2621" s="3" t="s">
        <v>3692</v>
      </c>
      <c r="D2621" s="40">
        <v>323</v>
      </c>
      <c r="E2621" s="40" t="s">
        <v>4351</v>
      </c>
      <c r="F2621" s="40">
        <v>46</v>
      </c>
      <c r="G2621" s="40">
        <v>119</v>
      </c>
      <c r="H2621" s="40">
        <v>68</v>
      </c>
      <c r="I2621" s="40">
        <v>25</v>
      </c>
      <c r="J2621" s="40">
        <v>38</v>
      </c>
      <c r="K2621" s="40" t="s">
        <v>4351</v>
      </c>
    </row>
    <row r="2622" spans="1:11">
      <c r="A2622" s="3" t="s">
        <v>4030</v>
      </c>
      <c r="B2622" s="3" t="s">
        <v>3963</v>
      </c>
      <c r="C2622" s="3" t="s">
        <v>741</v>
      </c>
      <c r="D2622" s="40">
        <v>339</v>
      </c>
      <c r="E2622" s="40" t="s">
        <v>4351</v>
      </c>
      <c r="F2622" s="40">
        <v>35</v>
      </c>
      <c r="G2622" s="40">
        <v>108</v>
      </c>
      <c r="H2622" s="40">
        <v>67</v>
      </c>
      <c r="I2622" s="40">
        <v>43</v>
      </c>
      <c r="J2622" s="40">
        <v>65</v>
      </c>
      <c r="K2622" s="40" t="s">
        <v>4351</v>
      </c>
    </row>
    <row r="2623" spans="1:11">
      <c r="A2623" s="3" t="s">
        <v>4031</v>
      </c>
      <c r="B2623" s="3" t="s">
        <v>3963</v>
      </c>
      <c r="C2623" s="3" t="s">
        <v>743</v>
      </c>
      <c r="D2623" s="40">
        <v>74</v>
      </c>
      <c r="E2623" s="40">
        <v>0</v>
      </c>
      <c r="F2623" s="40" t="s">
        <v>4351</v>
      </c>
      <c r="G2623" s="40">
        <v>27</v>
      </c>
      <c r="H2623" s="40">
        <v>14</v>
      </c>
      <c r="I2623" s="40">
        <v>12</v>
      </c>
      <c r="J2623" s="40">
        <v>14</v>
      </c>
      <c r="K2623" s="40" t="s">
        <v>4351</v>
      </c>
    </row>
    <row r="2624" spans="1:11">
      <c r="A2624" s="3" t="s">
        <v>4032</v>
      </c>
      <c r="B2624" s="3" t="s">
        <v>3963</v>
      </c>
      <c r="C2624" s="3" t="s">
        <v>4033</v>
      </c>
      <c r="D2624" s="40">
        <v>186</v>
      </c>
      <c r="E2624" s="40" t="s">
        <v>4351</v>
      </c>
      <c r="F2624" s="40">
        <v>23</v>
      </c>
      <c r="G2624" s="40">
        <v>42</v>
      </c>
      <c r="H2624" s="40">
        <v>47</v>
      </c>
      <c r="I2624" s="40">
        <v>24</v>
      </c>
      <c r="J2624" s="40">
        <v>36</v>
      </c>
      <c r="K2624" s="40" t="s">
        <v>4351</v>
      </c>
    </row>
    <row r="2625" spans="1:11">
      <c r="A2625" s="3" t="s">
        <v>4034</v>
      </c>
      <c r="B2625" s="3" t="s">
        <v>3963</v>
      </c>
      <c r="C2625" s="3" t="s">
        <v>4035</v>
      </c>
      <c r="D2625" s="40">
        <v>66</v>
      </c>
      <c r="E2625" s="40" t="s">
        <v>4351</v>
      </c>
      <c r="F2625" s="40" t="s">
        <v>4351</v>
      </c>
      <c r="G2625" s="40">
        <v>20</v>
      </c>
      <c r="H2625" s="40">
        <v>15</v>
      </c>
      <c r="I2625" s="40" t="s">
        <v>4351</v>
      </c>
      <c r="J2625" s="40">
        <v>13</v>
      </c>
      <c r="K2625" s="40" t="s">
        <v>4351</v>
      </c>
    </row>
    <row r="2626" spans="1:11">
      <c r="A2626" s="3" t="s">
        <v>4036</v>
      </c>
      <c r="B2626" s="3" t="s">
        <v>3963</v>
      </c>
      <c r="C2626" s="3" t="s">
        <v>2727</v>
      </c>
      <c r="D2626" s="40">
        <v>1006</v>
      </c>
      <c r="E2626" s="40">
        <v>71</v>
      </c>
      <c r="F2626" s="40">
        <v>142</v>
      </c>
      <c r="G2626" s="40">
        <v>307</v>
      </c>
      <c r="H2626" s="40">
        <v>178</v>
      </c>
      <c r="I2626" s="40">
        <v>117</v>
      </c>
      <c r="J2626" s="40">
        <v>163</v>
      </c>
      <c r="K2626" s="40">
        <v>28</v>
      </c>
    </row>
    <row r="2627" spans="1:11">
      <c r="A2627" s="3" t="s">
        <v>4037</v>
      </c>
      <c r="B2627" s="3" t="s">
        <v>3963</v>
      </c>
      <c r="C2627" s="3" t="s">
        <v>3004</v>
      </c>
      <c r="D2627" s="40">
        <v>211</v>
      </c>
      <c r="E2627" s="40" t="s">
        <v>4351</v>
      </c>
      <c r="F2627" s="40">
        <v>32</v>
      </c>
      <c r="G2627" s="40">
        <v>72</v>
      </c>
      <c r="H2627" s="40">
        <v>37</v>
      </c>
      <c r="I2627" s="40">
        <v>26</v>
      </c>
      <c r="J2627" s="40">
        <v>33</v>
      </c>
      <c r="K2627" s="40" t="s">
        <v>4351</v>
      </c>
    </row>
    <row r="2628" spans="1:11">
      <c r="A2628" s="3" t="s">
        <v>4038</v>
      </c>
      <c r="B2628" s="3" t="s">
        <v>4039</v>
      </c>
      <c r="C2628" s="3" t="s">
        <v>767</v>
      </c>
      <c r="D2628" s="40">
        <v>822</v>
      </c>
      <c r="E2628" s="40">
        <v>64</v>
      </c>
      <c r="F2628" s="40">
        <v>161</v>
      </c>
      <c r="G2628" s="40">
        <v>184</v>
      </c>
      <c r="H2628" s="40">
        <v>142</v>
      </c>
      <c r="I2628" s="40">
        <v>98</v>
      </c>
      <c r="J2628" s="40">
        <v>151</v>
      </c>
      <c r="K2628" s="40">
        <v>22</v>
      </c>
    </row>
    <row r="2629" spans="1:11">
      <c r="A2629" s="3" t="s">
        <v>4040</v>
      </c>
      <c r="B2629" s="3" t="s">
        <v>4039</v>
      </c>
      <c r="C2629" s="3" t="s">
        <v>2606</v>
      </c>
      <c r="D2629" s="40">
        <v>713</v>
      </c>
      <c r="E2629" s="40">
        <v>29</v>
      </c>
      <c r="F2629" s="40">
        <v>150</v>
      </c>
      <c r="G2629" s="40">
        <v>174</v>
      </c>
      <c r="H2629" s="40">
        <v>122</v>
      </c>
      <c r="I2629" s="40">
        <v>92</v>
      </c>
      <c r="J2629" s="40">
        <v>130</v>
      </c>
      <c r="K2629" s="40">
        <v>16</v>
      </c>
    </row>
    <row r="2630" spans="1:11">
      <c r="A2630" s="3" t="s">
        <v>4041</v>
      </c>
      <c r="B2630" s="3" t="s">
        <v>4039</v>
      </c>
      <c r="C2630" s="3" t="s">
        <v>4042</v>
      </c>
      <c r="D2630" s="40">
        <v>2295</v>
      </c>
      <c r="E2630" s="40">
        <v>134</v>
      </c>
      <c r="F2630" s="40">
        <v>472</v>
      </c>
      <c r="G2630" s="40">
        <v>451</v>
      </c>
      <c r="H2630" s="40">
        <v>327</v>
      </c>
      <c r="I2630" s="40">
        <v>284</v>
      </c>
      <c r="J2630" s="40">
        <v>573</v>
      </c>
      <c r="K2630" s="40">
        <v>54</v>
      </c>
    </row>
    <row r="2631" spans="1:11">
      <c r="A2631" s="3" t="s">
        <v>4043</v>
      </c>
      <c r="B2631" s="3" t="s">
        <v>4039</v>
      </c>
      <c r="C2631" s="3" t="s">
        <v>4044</v>
      </c>
      <c r="D2631" s="40">
        <v>896</v>
      </c>
      <c r="E2631" s="40">
        <v>62</v>
      </c>
      <c r="F2631" s="40">
        <v>175</v>
      </c>
      <c r="G2631" s="40">
        <v>172</v>
      </c>
      <c r="H2631" s="40">
        <v>166</v>
      </c>
      <c r="I2631" s="40">
        <v>126</v>
      </c>
      <c r="J2631" s="40">
        <v>181</v>
      </c>
      <c r="K2631" s="40">
        <v>14</v>
      </c>
    </row>
    <row r="2632" spans="1:11">
      <c r="A2632" s="3" t="s">
        <v>4045</v>
      </c>
      <c r="B2632" s="3" t="s">
        <v>4039</v>
      </c>
      <c r="C2632" s="3" t="s">
        <v>774</v>
      </c>
      <c r="D2632" s="40">
        <v>8784</v>
      </c>
      <c r="E2632" s="40">
        <v>223</v>
      </c>
      <c r="F2632" s="40">
        <v>2156</v>
      </c>
      <c r="G2632" s="40">
        <v>2213</v>
      </c>
      <c r="H2632" s="40">
        <v>1517</v>
      </c>
      <c r="I2632" s="40">
        <v>852</v>
      </c>
      <c r="J2632" s="40">
        <v>1688</v>
      </c>
      <c r="K2632" s="40">
        <v>135</v>
      </c>
    </row>
    <row r="2633" spans="1:11">
      <c r="A2633" s="3" t="s">
        <v>4046</v>
      </c>
      <c r="B2633" s="3" t="s">
        <v>4039</v>
      </c>
      <c r="C2633" s="3" t="s">
        <v>2080</v>
      </c>
      <c r="D2633" s="40">
        <v>743</v>
      </c>
      <c r="E2633" s="40">
        <v>48</v>
      </c>
      <c r="F2633" s="40">
        <v>202</v>
      </c>
      <c r="G2633" s="40">
        <v>130</v>
      </c>
      <c r="H2633" s="40">
        <v>111</v>
      </c>
      <c r="I2633" s="40">
        <v>67</v>
      </c>
      <c r="J2633" s="40">
        <v>165</v>
      </c>
      <c r="K2633" s="40">
        <v>20</v>
      </c>
    </row>
    <row r="2634" spans="1:11">
      <c r="A2634" s="3" t="s">
        <v>4047</v>
      </c>
      <c r="B2634" s="3" t="s">
        <v>4039</v>
      </c>
      <c r="C2634" s="3" t="s">
        <v>4048</v>
      </c>
      <c r="D2634" s="40">
        <v>731</v>
      </c>
      <c r="E2634" s="40">
        <v>46</v>
      </c>
      <c r="F2634" s="40">
        <v>139</v>
      </c>
      <c r="G2634" s="40">
        <v>157</v>
      </c>
      <c r="H2634" s="40">
        <v>142</v>
      </c>
      <c r="I2634" s="40">
        <v>75</v>
      </c>
      <c r="J2634" s="40">
        <v>154</v>
      </c>
      <c r="K2634" s="40">
        <v>18</v>
      </c>
    </row>
    <row r="2635" spans="1:11">
      <c r="A2635" s="3" t="s">
        <v>4049</v>
      </c>
      <c r="B2635" s="3" t="s">
        <v>4039</v>
      </c>
      <c r="C2635" s="3" t="s">
        <v>4050</v>
      </c>
      <c r="D2635" s="40">
        <v>1715</v>
      </c>
      <c r="E2635" s="40">
        <v>100</v>
      </c>
      <c r="F2635" s="40">
        <v>333</v>
      </c>
      <c r="G2635" s="40">
        <v>328</v>
      </c>
      <c r="H2635" s="40">
        <v>252</v>
      </c>
      <c r="I2635" s="40">
        <v>199</v>
      </c>
      <c r="J2635" s="40">
        <v>466</v>
      </c>
      <c r="K2635" s="40">
        <v>37</v>
      </c>
    </row>
    <row r="2636" spans="1:11">
      <c r="A2636" s="3" t="s">
        <v>4051</v>
      </c>
      <c r="B2636" s="3" t="s">
        <v>4039</v>
      </c>
      <c r="C2636" s="3" t="s">
        <v>1566</v>
      </c>
      <c r="D2636" s="40">
        <v>2720</v>
      </c>
      <c r="E2636" s="40">
        <v>212</v>
      </c>
      <c r="F2636" s="40">
        <v>541</v>
      </c>
      <c r="G2636" s="40">
        <v>528</v>
      </c>
      <c r="H2636" s="40">
        <v>422</v>
      </c>
      <c r="I2636" s="40">
        <v>290</v>
      </c>
      <c r="J2636" s="40">
        <v>651</v>
      </c>
      <c r="K2636" s="40">
        <v>76</v>
      </c>
    </row>
    <row r="2637" spans="1:11">
      <c r="A2637" s="3" t="s">
        <v>4052</v>
      </c>
      <c r="B2637" s="3" t="s">
        <v>4039</v>
      </c>
      <c r="C2637" s="3" t="s">
        <v>246</v>
      </c>
      <c r="D2637" s="40">
        <v>1550</v>
      </c>
      <c r="E2637" s="40">
        <v>81</v>
      </c>
      <c r="F2637" s="40">
        <v>315</v>
      </c>
      <c r="G2637" s="40">
        <v>317</v>
      </c>
      <c r="H2637" s="40">
        <v>265</v>
      </c>
      <c r="I2637" s="40">
        <v>170</v>
      </c>
      <c r="J2637" s="40">
        <v>369</v>
      </c>
      <c r="K2637" s="40">
        <v>33</v>
      </c>
    </row>
    <row r="2638" spans="1:11">
      <c r="A2638" s="3" t="s">
        <v>4053</v>
      </c>
      <c r="B2638" s="3" t="s">
        <v>4039</v>
      </c>
      <c r="C2638" s="3" t="s">
        <v>252</v>
      </c>
      <c r="D2638" s="40">
        <v>2039</v>
      </c>
      <c r="E2638" s="40">
        <v>188</v>
      </c>
      <c r="F2638" s="40">
        <v>390</v>
      </c>
      <c r="G2638" s="40">
        <v>389</v>
      </c>
      <c r="H2638" s="40">
        <v>355</v>
      </c>
      <c r="I2638" s="40">
        <v>236</v>
      </c>
      <c r="J2638" s="40">
        <v>419</v>
      </c>
      <c r="K2638" s="40">
        <v>62</v>
      </c>
    </row>
    <row r="2639" spans="1:11">
      <c r="A2639" s="3" t="s">
        <v>4054</v>
      </c>
      <c r="B2639" s="3" t="s">
        <v>4039</v>
      </c>
      <c r="C2639" s="3" t="s">
        <v>258</v>
      </c>
      <c r="D2639" s="40">
        <v>558</v>
      </c>
      <c r="E2639" s="40">
        <v>50</v>
      </c>
      <c r="F2639" s="40">
        <v>141</v>
      </c>
      <c r="G2639" s="40">
        <v>121</v>
      </c>
      <c r="H2639" s="40">
        <v>90</v>
      </c>
      <c r="I2639" s="40" t="s">
        <v>4351</v>
      </c>
      <c r="J2639" s="40">
        <v>102</v>
      </c>
      <c r="K2639" s="40" t="s">
        <v>4351</v>
      </c>
    </row>
    <row r="2640" spans="1:11">
      <c r="A2640" s="3" t="s">
        <v>4055</v>
      </c>
      <c r="B2640" s="3" t="s">
        <v>4039</v>
      </c>
      <c r="C2640" s="3" t="s">
        <v>4056</v>
      </c>
      <c r="D2640" s="40">
        <v>15972</v>
      </c>
      <c r="E2640" s="40">
        <v>2357</v>
      </c>
      <c r="F2640" s="40">
        <v>3485</v>
      </c>
      <c r="G2640" s="40">
        <v>3016</v>
      </c>
      <c r="H2640" s="40">
        <v>2427</v>
      </c>
      <c r="I2640" s="40">
        <v>1538</v>
      </c>
      <c r="J2640" s="40">
        <v>2334</v>
      </c>
      <c r="K2640" s="40">
        <v>815</v>
      </c>
    </row>
    <row r="2641" spans="1:11">
      <c r="A2641" s="3" t="s">
        <v>4057</v>
      </c>
      <c r="B2641" s="3" t="s">
        <v>4039</v>
      </c>
      <c r="C2641" s="3" t="s">
        <v>564</v>
      </c>
      <c r="D2641" s="40">
        <v>2957</v>
      </c>
      <c r="E2641" s="40">
        <v>268</v>
      </c>
      <c r="F2641" s="40">
        <v>626</v>
      </c>
      <c r="G2641" s="40">
        <v>554</v>
      </c>
      <c r="H2641" s="40">
        <v>475</v>
      </c>
      <c r="I2641" s="40">
        <v>389</v>
      </c>
      <c r="J2641" s="40">
        <v>579</v>
      </c>
      <c r="K2641" s="40">
        <v>66</v>
      </c>
    </row>
    <row r="2642" spans="1:11">
      <c r="A2642" s="3" t="s">
        <v>4058</v>
      </c>
      <c r="B2642" s="3" t="s">
        <v>4039</v>
      </c>
      <c r="C2642" s="3" t="s">
        <v>4059</v>
      </c>
      <c r="D2642" s="40">
        <v>2371</v>
      </c>
      <c r="E2642" s="40">
        <v>56</v>
      </c>
      <c r="F2642" s="40">
        <v>453</v>
      </c>
      <c r="G2642" s="40">
        <v>517</v>
      </c>
      <c r="H2642" s="40">
        <v>397</v>
      </c>
      <c r="I2642" s="40">
        <v>309</v>
      </c>
      <c r="J2642" s="40">
        <v>610</v>
      </c>
      <c r="K2642" s="40">
        <v>29</v>
      </c>
    </row>
    <row r="2643" spans="1:11">
      <c r="A2643" s="3" t="s">
        <v>4060</v>
      </c>
      <c r="B2643" s="3" t="s">
        <v>4039</v>
      </c>
      <c r="C2643" s="3" t="s">
        <v>570</v>
      </c>
      <c r="D2643" s="40">
        <v>1274</v>
      </c>
      <c r="E2643" s="40">
        <v>51</v>
      </c>
      <c r="F2643" s="40">
        <v>323</v>
      </c>
      <c r="G2643" s="40">
        <v>286</v>
      </c>
      <c r="H2643" s="40">
        <v>203</v>
      </c>
      <c r="I2643" s="40">
        <v>150</v>
      </c>
      <c r="J2643" s="40">
        <v>233</v>
      </c>
      <c r="K2643" s="40">
        <v>28</v>
      </c>
    </row>
    <row r="2644" spans="1:11">
      <c r="A2644" s="3" t="s">
        <v>4061</v>
      </c>
      <c r="B2644" s="3" t="s">
        <v>4039</v>
      </c>
      <c r="C2644" s="3" t="s">
        <v>2536</v>
      </c>
      <c r="D2644" s="40">
        <v>1488</v>
      </c>
      <c r="E2644" s="40">
        <v>98</v>
      </c>
      <c r="F2644" s="40">
        <v>273</v>
      </c>
      <c r="G2644" s="40">
        <v>303</v>
      </c>
      <c r="H2644" s="40">
        <v>249</v>
      </c>
      <c r="I2644" s="40">
        <v>194</v>
      </c>
      <c r="J2644" s="40">
        <v>323</v>
      </c>
      <c r="K2644" s="40">
        <v>48</v>
      </c>
    </row>
    <row r="2645" spans="1:11">
      <c r="A2645" s="3" t="s">
        <v>4062</v>
      </c>
      <c r="B2645" s="3" t="s">
        <v>4039</v>
      </c>
      <c r="C2645" s="3" t="s">
        <v>4063</v>
      </c>
      <c r="D2645" s="40">
        <v>3543</v>
      </c>
      <c r="E2645" s="40">
        <v>315</v>
      </c>
      <c r="F2645" s="40">
        <v>736</v>
      </c>
      <c r="G2645" s="40">
        <v>781</v>
      </c>
      <c r="H2645" s="40">
        <v>567</v>
      </c>
      <c r="I2645" s="40">
        <v>359</v>
      </c>
      <c r="J2645" s="40">
        <v>704</v>
      </c>
      <c r="K2645" s="40">
        <v>81</v>
      </c>
    </row>
    <row r="2646" spans="1:11">
      <c r="A2646" s="3" t="s">
        <v>4064</v>
      </c>
      <c r="B2646" s="3" t="s">
        <v>4039</v>
      </c>
      <c r="C2646" s="3" t="s">
        <v>3042</v>
      </c>
      <c r="D2646" s="40">
        <v>188</v>
      </c>
      <c r="E2646" s="40" t="s">
        <v>4351</v>
      </c>
      <c r="F2646" s="40" t="s">
        <v>4351</v>
      </c>
      <c r="G2646" s="40" t="s">
        <v>4351</v>
      </c>
      <c r="H2646" s="40" t="s">
        <v>4351</v>
      </c>
      <c r="I2646" s="40">
        <v>27</v>
      </c>
      <c r="J2646" s="40" t="s">
        <v>4351</v>
      </c>
      <c r="K2646" s="40" t="s">
        <v>4351</v>
      </c>
    </row>
    <row r="2647" spans="1:11">
      <c r="A2647" s="3" t="s">
        <v>4065</v>
      </c>
      <c r="B2647" s="3" t="s">
        <v>4039</v>
      </c>
      <c r="C2647" s="3" t="s">
        <v>4066</v>
      </c>
      <c r="D2647" s="40">
        <v>3316</v>
      </c>
      <c r="E2647" s="40">
        <v>412</v>
      </c>
      <c r="F2647" s="40">
        <v>659</v>
      </c>
      <c r="G2647" s="40">
        <v>583</v>
      </c>
      <c r="H2647" s="40">
        <v>530</v>
      </c>
      <c r="I2647" s="40">
        <v>369</v>
      </c>
      <c r="J2647" s="40">
        <v>694</v>
      </c>
      <c r="K2647" s="40">
        <v>69</v>
      </c>
    </row>
    <row r="2648" spans="1:11">
      <c r="A2648" s="3" t="s">
        <v>4067</v>
      </c>
      <c r="B2648" s="3" t="s">
        <v>4039</v>
      </c>
      <c r="C2648" s="3" t="s">
        <v>2944</v>
      </c>
      <c r="D2648" s="40">
        <v>410</v>
      </c>
      <c r="E2648" s="40" t="s">
        <v>4351</v>
      </c>
      <c r="F2648" s="40">
        <v>93</v>
      </c>
      <c r="G2648" s="40">
        <v>90</v>
      </c>
      <c r="H2648" s="40">
        <v>70</v>
      </c>
      <c r="I2648" s="40">
        <v>50</v>
      </c>
      <c r="J2648" s="40">
        <v>76</v>
      </c>
      <c r="K2648" s="40" t="s">
        <v>4351</v>
      </c>
    </row>
    <row r="2649" spans="1:11">
      <c r="A2649" s="3" t="s">
        <v>4068</v>
      </c>
      <c r="B2649" s="3" t="s">
        <v>4039</v>
      </c>
      <c r="C2649" s="3" t="s">
        <v>276</v>
      </c>
      <c r="D2649" s="40">
        <v>2237</v>
      </c>
      <c r="E2649" s="40">
        <v>108</v>
      </c>
      <c r="F2649" s="40">
        <v>521</v>
      </c>
      <c r="G2649" s="40">
        <v>461</v>
      </c>
      <c r="H2649" s="40">
        <v>396</v>
      </c>
      <c r="I2649" s="40">
        <v>255</v>
      </c>
      <c r="J2649" s="40">
        <v>434</v>
      </c>
      <c r="K2649" s="40">
        <v>62</v>
      </c>
    </row>
    <row r="2650" spans="1:11">
      <c r="A2650" s="3" t="s">
        <v>4069</v>
      </c>
      <c r="B2650" s="3" t="s">
        <v>4039</v>
      </c>
      <c r="C2650" s="3" t="s">
        <v>4070</v>
      </c>
      <c r="D2650" s="40">
        <v>1437</v>
      </c>
      <c r="E2650" s="40">
        <v>161</v>
      </c>
      <c r="F2650" s="40">
        <v>321</v>
      </c>
      <c r="G2650" s="40">
        <v>278</v>
      </c>
      <c r="H2650" s="40">
        <v>204</v>
      </c>
      <c r="I2650" s="40">
        <v>198</v>
      </c>
      <c r="J2650" s="40">
        <v>234</v>
      </c>
      <c r="K2650" s="40">
        <v>41</v>
      </c>
    </row>
    <row r="2651" spans="1:11">
      <c r="A2651" s="3" t="s">
        <v>4071</v>
      </c>
      <c r="B2651" s="3" t="s">
        <v>4039</v>
      </c>
      <c r="C2651" s="3" t="s">
        <v>4072</v>
      </c>
      <c r="D2651" s="40">
        <v>649</v>
      </c>
      <c r="E2651" s="40">
        <v>53</v>
      </c>
      <c r="F2651" s="40">
        <v>141</v>
      </c>
      <c r="G2651" s="40">
        <v>141</v>
      </c>
      <c r="H2651" s="40">
        <v>108</v>
      </c>
      <c r="I2651" s="40">
        <v>65</v>
      </c>
      <c r="J2651" s="40">
        <v>126</v>
      </c>
      <c r="K2651" s="40">
        <v>15</v>
      </c>
    </row>
    <row r="2652" spans="1:11">
      <c r="A2652" s="3" t="s">
        <v>4073</v>
      </c>
      <c r="B2652" s="3" t="s">
        <v>4039</v>
      </c>
      <c r="C2652" s="3" t="s">
        <v>1126</v>
      </c>
      <c r="D2652" s="40">
        <v>1152</v>
      </c>
      <c r="E2652" s="40">
        <v>93</v>
      </c>
      <c r="F2652" s="40">
        <v>216</v>
      </c>
      <c r="G2652" s="40">
        <v>233</v>
      </c>
      <c r="H2652" s="40">
        <v>195</v>
      </c>
      <c r="I2652" s="40">
        <v>143</v>
      </c>
      <c r="J2652" s="40">
        <v>248</v>
      </c>
      <c r="K2652" s="40">
        <v>24</v>
      </c>
    </row>
    <row r="2653" spans="1:11">
      <c r="A2653" s="3" t="s">
        <v>4074</v>
      </c>
      <c r="B2653" s="3" t="s">
        <v>4039</v>
      </c>
      <c r="C2653" s="3" t="s">
        <v>1600</v>
      </c>
      <c r="D2653" s="40">
        <v>448</v>
      </c>
      <c r="E2653" s="40" t="s">
        <v>4351</v>
      </c>
      <c r="F2653" s="40">
        <v>91</v>
      </c>
      <c r="G2653" s="40">
        <v>121</v>
      </c>
      <c r="H2653" s="40">
        <v>73</v>
      </c>
      <c r="I2653" s="40">
        <v>65</v>
      </c>
      <c r="J2653" s="40">
        <v>79</v>
      </c>
      <c r="K2653" s="40" t="s">
        <v>4351</v>
      </c>
    </row>
    <row r="2654" spans="1:11">
      <c r="A2654" s="3" t="s">
        <v>4075</v>
      </c>
      <c r="B2654" s="3" t="s">
        <v>4039</v>
      </c>
      <c r="C2654" s="3" t="s">
        <v>76</v>
      </c>
      <c r="D2654" s="40">
        <v>727</v>
      </c>
      <c r="E2654" s="40">
        <v>39</v>
      </c>
      <c r="F2654" s="40">
        <v>153</v>
      </c>
      <c r="G2654" s="40">
        <v>150</v>
      </c>
      <c r="H2654" s="40">
        <v>112</v>
      </c>
      <c r="I2654" s="40">
        <v>99</v>
      </c>
      <c r="J2654" s="40">
        <v>159</v>
      </c>
      <c r="K2654" s="40">
        <v>15</v>
      </c>
    </row>
    <row r="2655" spans="1:11">
      <c r="A2655" s="3" t="s">
        <v>4076</v>
      </c>
      <c r="B2655" s="3" t="s">
        <v>4039</v>
      </c>
      <c r="C2655" s="3" t="s">
        <v>78</v>
      </c>
      <c r="D2655" s="40">
        <v>2864</v>
      </c>
      <c r="E2655" s="40">
        <v>343</v>
      </c>
      <c r="F2655" s="40">
        <v>568</v>
      </c>
      <c r="G2655" s="40">
        <v>524</v>
      </c>
      <c r="H2655" s="40">
        <v>440</v>
      </c>
      <c r="I2655" s="40">
        <v>361</v>
      </c>
      <c r="J2655" s="40">
        <v>543</v>
      </c>
      <c r="K2655" s="40">
        <v>85</v>
      </c>
    </row>
    <row r="2656" spans="1:11">
      <c r="A2656" s="3" t="s">
        <v>4077</v>
      </c>
      <c r="B2656" s="3" t="s">
        <v>4039</v>
      </c>
      <c r="C2656" s="3" t="s">
        <v>4078</v>
      </c>
      <c r="D2656" s="40">
        <v>705</v>
      </c>
      <c r="E2656" s="40">
        <v>55</v>
      </c>
      <c r="F2656" s="40">
        <v>179</v>
      </c>
      <c r="G2656" s="40">
        <v>128</v>
      </c>
      <c r="H2656" s="40">
        <v>141</v>
      </c>
      <c r="I2656" s="40">
        <v>71</v>
      </c>
      <c r="J2656" s="40">
        <v>117</v>
      </c>
      <c r="K2656" s="40">
        <v>14</v>
      </c>
    </row>
    <row r="2657" spans="1:11">
      <c r="A2657" s="3" t="s">
        <v>4079</v>
      </c>
      <c r="B2657" s="3" t="s">
        <v>4039</v>
      </c>
      <c r="C2657" s="3" t="s">
        <v>4080</v>
      </c>
      <c r="D2657" s="40">
        <v>5191</v>
      </c>
      <c r="E2657" s="40">
        <v>334</v>
      </c>
      <c r="F2657" s="40">
        <v>1377</v>
      </c>
      <c r="G2657" s="40">
        <v>1238</v>
      </c>
      <c r="H2657" s="40">
        <v>831</v>
      </c>
      <c r="I2657" s="40">
        <v>521</v>
      </c>
      <c r="J2657" s="40">
        <v>788</v>
      </c>
      <c r="K2657" s="40">
        <v>102</v>
      </c>
    </row>
    <row r="2658" spans="1:11">
      <c r="A2658" s="3" t="s">
        <v>4081</v>
      </c>
      <c r="B2658" s="3" t="s">
        <v>4039</v>
      </c>
      <c r="C2658" s="3" t="s">
        <v>4082</v>
      </c>
      <c r="D2658" s="40">
        <v>1027</v>
      </c>
      <c r="E2658" s="40">
        <v>20</v>
      </c>
      <c r="F2658" s="40">
        <v>227</v>
      </c>
      <c r="G2658" s="40">
        <v>230</v>
      </c>
      <c r="H2658" s="40">
        <v>196</v>
      </c>
      <c r="I2658" s="40">
        <v>92</v>
      </c>
      <c r="J2658" s="40">
        <v>249</v>
      </c>
      <c r="K2658" s="40">
        <v>13</v>
      </c>
    </row>
    <row r="2659" spans="1:11">
      <c r="A2659" s="3" t="s">
        <v>4083</v>
      </c>
      <c r="B2659" s="3" t="s">
        <v>4039</v>
      </c>
      <c r="C2659" s="3" t="s">
        <v>4084</v>
      </c>
      <c r="D2659" s="40">
        <v>3422</v>
      </c>
      <c r="E2659" s="40">
        <v>209</v>
      </c>
      <c r="F2659" s="40">
        <v>755</v>
      </c>
      <c r="G2659" s="40">
        <v>696</v>
      </c>
      <c r="H2659" s="40">
        <v>526</v>
      </c>
      <c r="I2659" s="40">
        <v>419</v>
      </c>
      <c r="J2659" s="40">
        <v>745</v>
      </c>
      <c r="K2659" s="40">
        <v>72</v>
      </c>
    </row>
    <row r="2660" spans="1:11">
      <c r="A2660" s="3" t="s">
        <v>4085</v>
      </c>
      <c r="B2660" s="3" t="s">
        <v>4039</v>
      </c>
      <c r="C2660" s="3" t="s">
        <v>293</v>
      </c>
      <c r="D2660" s="40">
        <v>866</v>
      </c>
      <c r="E2660" s="40">
        <v>50</v>
      </c>
      <c r="F2660" s="40">
        <v>199</v>
      </c>
      <c r="G2660" s="40">
        <v>201</v>
      </c>
      <c r="H2660" s="40">
        <v>145</v>
      </c>
      <c r="I2660" s="40">
        <v>91</v>
      </c>
      <c r="J2660" s="40">
        <v>167</v>
      </c>
      <c r="K2660" s="40">
        <v>13</v>
      </c>
    </row>
    <row r="2661" spans="1:11">
      <c r="A2661" s="3" t="s">
        <v>4086</v>
      </c>
      <c r="B2661" s="3" t="s">
        <v>4039</v>
      </c>
      <c r="C2661" s="3" t="s">
        <v>4087</v>
      </c>
      <c r="D2661" s="40">
        <v>956</v>
      </c>
      <c r="E2661" s="40" t="s">
        <v>4351</v>
      </c>
      <c r="F2661" s="40">
        <v>218</v>
      </c>
      <c r="G2661" s="40">
        <v>226</v>
      </c>
      <c r="H2661" s="40">
        <v>169</v>
      </c>
      <c r="I2661" s="40">
        <v>126</v>
      </c>
      <c r="J2661" s="40">
        <v>190</v>
      </c>
      <c r="K2661" s="40" t="s">
        <v>4351</v>
      </c>
    </row>
    <row r="2662" spans="1:11">
      <c r="A2662" s="3" t="s">
        <v>4088</v>
      </c>
      <c r="B2662" s="3" t="s">
        <v>4039</v>
      </c>
      <c r="C2662" s="3" t="s">
        <v>297</v>
      </c>
      <c r="D2662" s="40">
        <v>1254</v>
      </c>
      <c r="E2662" s="40">
        <v>43</v>
      </c>
      <c r="F2662" s="40">
        <v>270</v>
      </c>
      <c r="G2662" s="40">
        <v>283</v>
      </c>
      <c r="H2662" s="40">
        <v>193</v>
      </c>
      <c r="I2662" s="40">
        <v>165</v>
      </c>
      <c r="J2662" s="40">
        <v>280</v>
      </c>
      <c r="K2662" s="40">
        <v>20</v>
      </c>
    </row>
    <row r="2663" spans="1:11">
      <c r="A2663" s="3" t="s">
        <v>4089</v>
      </c>
      <c r="B2663" s="3" t="s">
        <v>4039</v>
      </c>
      <c r="C2663" s="3" t="s">
        <v>4090</v>
      </c>
      <c r="D2663" s="40">
        <v>3261</v>
      </c>
      <c r="E2663" s="40">
        <v>70</v>
      </c>
      <c r="F2663" s="40">
        <v>727</v>
      </c>
      <c r="G2663" s="40">
        <v>793</v>
      </c>
      <c r="H2663" s="40">
        <v>580</v>
      </c>
      <c r="I2663" s="40">
        <v>367</v>
      </c>
      <c r="J2663" s="40">
        <v>686</v>
      </c>
      <c r="K2663" s="40">
        <v>38</v>
      </c>
    </row>
    <row r="2664" spans="1:11">
      <c r="A2664" s="3" t="s">
        <v>4091</v>
      </c>
      <c r="B2664" s="3" t="s">
        <v>4039</v>
      </c>
      <c r="C2664" s="3" t="s">
        <v>4092</v>
      </c>
      <c r="D2664" s="40">
        <v>5455</v>
      </c>
      <c r="E2664" s="40">
        <v>320</v>
      </c>
      <c r="F2664" s="40">
        <v>1161</v>
      </c>
      <c r="G2664" s="40">
        <v>1079</v>
      </c>
      <c r="H2664" s="40">
        <v>860</v>
      </c>
      <c r="I2664" s="40">
        <v>603</v>
      </c>
      <c r="J2664" s="40">
        <v>1283</v>
      </c>
      <c r="K2664" s="40">
        <v>149</v>
      </c>
    </row>
    <row r="2665" spans="1:11">
      <c r="A2665" s="3" t="s">
        <v>4093</v>
      </c>
      <c r="B2665" s="3" t="s">
        <v>4039</v>
      </c>
      <c r="C2665" s="3" t="s">
        <v>4094</v>
      </c>
      <c r="D2665" s="40">
        <v>2034</v>
      </c>
      <c r="E2665" s="40">
        <v>24</v>
      </c>
      <c r="F2665" s="40">
        <v>465</v>
      </c>
      <c r="G2665" s="40">
        <v>516</v>
      </c>
      <c r="H2665" s="40">
        <v>383</v>
      </c>
      <c r="I2665" s="40">
        <v>240</v>
      </c>
      <c r="J2665" s="40">
        <v>385</v>
      </c>
      <c r="K2665" s="40">
        <v>21</v>
      </c>
    </row>
    <row r="2666" spans="1:11">
      <c r="A2666" s="3" t="s">
        <v>4095</v>
      </c>
      <c r="B2666" s="3" t="s">
        <v>4039</v>
      </c>
      <c r="C2666" s="3" t="s">
        <v>1628</v>
      </c>
      <c r="D2666" s="40">
        <v>640</v>
      </c>
      <c r="E2666" s="40">
        <v>45</v>
      </c>
      <c r="F2666" s="40">
        <v>144</v>
      </c>
      <c r="G2666" s="40">
        <v>136</v>
      </c>
      <c r="H2666" s="40">
        <v>93</v>
      </c>
      <c r="I2666" s="40">
        <v>98</v>
      </c>
      <c r="J2666" s="40">
        <v>104</v>
      </c>
      <c r="K2666" s="40">
        <v>20</v>
      </c>
    </row>
    <row r="2667" spans="1:11">
      <c r="A2667" s="3" t="s">
        <v>4096</v>
      </c>
      <c r="B2667" s="3" t="s">
        <v>4039</v>
      </c>
      <c r="C2667" s="3" t="s">
        <v>1633</v>
      </c>
      <c r="D2667" s="40">
        <v>29</v>
      </c>
      <c r="E2667" s="40" t="s">
        <v>4351</v>
      </c>
      <c r="F2667" s="40" t="s">
        <v>4351</v>
      </c>
      <c r="G2667" s="40" t="s">
        <v>4351</v>
      </c>
      <c r="H2667" s="40" t="s">
        <v>4351</v>
      </c>
      <c r="I2667" s="40" t="s">
        <v>4351</v>
      </c>
      <c r="J2667" s="40" t="s">
        <v>4351</v>
      </c>
      <c r="K2667" s="40">
        <v>0</v>
      </c>
    </row>
    <row r="2668" spans="1:11">
      <c r="A2668" s="3" t="s">
        <v>4097</v>
      </c>
      <c r="B2668" s="3" t="s">
        <v>4039</v>
      </c>
      <c r="C2668" s="3" t="s">
        <v>4098</v>
      </c>
      <c r="D2668" s="40">
        <v>28320</v>
      </c>
      <c r="E2668" s="40">
        <v>2052</v>
      </c>
      <c r="F2668" s="40">
        <v>8538</v>
      </c>
      <c r="G2668" s="40">
        <v>6801</v>
      </c>
      <c r="H2668" s="40">
        <v>4208</v>
      </c>
      <c r="I2668" s="40">
        <v>2433</v>
      </c>
      <c r="J2668" s="40">
        <v>3394</v>
      </c>
      <c r="K2668" s="40">
        <v>894</v>
      </c>
    </row>
    <row r="2669" spans="1:11">
      <c r="A2669" s="3" t="s">
        <v>4099</v>
      </c>
      <c r="B2669" s="3" t="s">
        <v>4039</v>
      </c>
      <c r="C2669" s="3" t="s">
        <v>104</v>
      </c>
      <c r="D2669" s="40">
        <v>1355</v>
      </c>
      <c r="E2669" s="40">
        <v>90</v>
      </c>
      <c r="F2669" s="40">
        <v>310</v>
      </c>
      <c r="G2669" s="40">
        <v>252</v>
      </c>
      <c r="H2669" s="40">
        <v>184</v>
      </c>
      <c r="I2669" s="40">
        <v>172</v>
      </c>
      <c r="J2669" s="40">
        <v>326</v>
      </c>
      <c r="K2669" s="40">
        <v>21</v>
      </c>
    </row>
    <row r="2670" spans="1:11">
      <c r="A2670" s="3" t="s">
        <v>4100</v>
      </c>
      <c r="B2670" s="3" t="s">
        <v>4039</v>
      </c>
      <c r="C2670" s="3" t="s">
        <v>4101</v>
      </c>
      <c r="D2670" s="40">
        <v>1779</v>
      </c>
      <c r="E2670" s="40">
        <v>27</v>
      </c>
      <c r="F2670" s="40">
        <v>404</v>
      </c>
      <c r="G2670" s="40">
        <v>381</v>
      </c>
      <c r="H2670" s="40">
        <v>367</v>
      </c>
      <c r="I2670" s="40">
        <v>199</v>
      </c>
      <c r="J2670" s="40">
        <v>381</v>
      </c>
      <c r="K2670" s="40">
        <v>20</v>
      </c>
    </row>
    <row r="2671" spans="1:11">
      <c r="A2671" s="3" t="s">
        <v>4102</v>
      </c>
      <c r="B2671" s="3" t="s">
        <v>4039</v>
      </c>
      <c r="C2671" s="3" t="s">
        <v>4103</v>
      </c>
      <c r="D2671" s="40">
        <v>2395</v>
      </c>
      <c r="E2671" s="40">
        <v>140</v>
      </c>
      <c r="F2671" s="40">
        <v>446</v>
      </c>
      <c r="G2671" s="40">
        <v>461</v>
      </c>
      <c r="H2671" s="40">
        <v>414</v>
      </c>
      <c r="I2671" s="40">
        <v>308</v>
      </c>
      <c r="J2671" s="40">
        <v>578</v>
      </c>
      <c r="K2671" s="40">
        <v>48</v>
      </c>
    </row>
    <row r="2672" spans="1:11">
      <c r="A2672" s="3" t="s">
        <v>4104</v>
      </c>
      <c r="B2672" s="3" t="s">
        <v>4039</v>
      </c>
      <c r="C2672" s="3" t="s">
        <v>4105</v>
      </c>
      <c r="D2672" s="40">
        <v>6835</v>
      </c>
      <c r="E2672" s="40">
        <v>385</v>
      </c>
      <c r="F2672" s="40">
        <v>1381</v>
      </c>
      <c r="G2672" s="40">
        <v>1490</v>
      </c>
      <c r="H2672" s="40">
        <v>1172</v>
      </c>
      <c r="I2672" s="40">
        <v>699</v>
      </c>
      <c r="J2672" s="40">
        <v>1564</v>
      </c>
      <c r="K2672" s="40">
        <v>144</v>
      </c>
    </row>
    <row r="2673" spans="1:11">
      <c r="A2673" s="3" t="s">
        <v>4106</v>
      </c>
      <c r="B2673" s="3" t="s">
        <v>4039</v>
      </c>
      <c r="C2673" s="3" t="s">
        <v>4107</v>
      </c>
      <c r="D2673" s="40">
        <v>3631</v>
      </c>
      <c r="E2673" s="40">
        <v>494</v>
      </c>
      <c r="F2673" s="40">
        <v>695</v>
      </c>
      <c r="G2673" s="40">
        <v>644</v>
      </c>
      <c r="H2673" s="40">
        <v>514</v>
      </c>
      <c r="I2673" s="40">
        <v>366</v>
      </c>
      <c r="J2673" s="40">
        <v>800</v>
      </c>
      <c r="K2673" s="40">
        <v>118</v>
      </c>
    </row>
    <row r="2674" spans="1:11">
      <c r="A2674" s="3" t="s">
        <v>4108</v>
      </c>
      <c r="B2674" s="3" t="s">
        <v>4039</v>
      </c>
      <c r="C2674" s="3" t="s">
        <v>4109</v>
      </c>
      <c r="D2674" s="40">
        <v>463</v>
      </c>
      <c r="E2674" s="40">
        <v>17</v>
      </c>
      <c r="F2674" s="40">
        <v>93</v>
      </c>
      <c r="G2674" s="40">
        <v>85</v>
      </c>
      <c r="H2674" s="40">
        <v>73</v>
      </c>
      <c r="I2674" s="40">
        <v>56</v>
      </c>
      <c r="J2674" s="40">
        <v>123</v>
      </c>
      <c r="K2674" s="40">
        <v>16</v>
      </c>
    </row>
    <row r="2675" spans="1:11">
      <c r="A2675" s="3" t="s">
        <v>4110</v>
      </c>
      <c r="B2675" s="3" t="s">
        <v>4039</v>
      </c>
      <c r="C2675" s="3" t="s">
        <v>677</v>
      </c>
      <c r="D2675" s="40">
        <v>1467</v>
      </c>
      <c r="E2675" s="40">
        <v>131</v>
      </c>
      <c r="F2675" s="40">
        <v>270</v>
      </c>
      <c r="G2675" s="40">
        <v>286</v>
      </c>
      <c r="H2675" s="40">
        <v>214</v>
      </c>
      <c r="I2675" s="40">
        <v>183</v>
      </c>
      <c r="J2675" s="40">
        <v>333</v>
      </c>
      <c r="K2675" s="40">
        <v>50</v>
      </c>
    </row>
    <row r="2676" spans="1:11">
      <c r="A2676" s="3" t="s">
        <v>4111</v>
      </c>
      <c r="B2676" s="3" t="s">
        <v>4039</v>
      </c>
      <c r="C2676" s="3" t="s">
        <v>325</v>
      </c>
      <c r="D2676" s="40">
        <v>2140</v>
      </c>
      <c r="E2676" s="40">
        <v>89</v>
      </c>
      <c r="F2676" s="40">
        <v>420</v>
      </c>
      <c r="G2676" s="40">
        <v>412</v>
      </c>
      <c r="H2676" s="40">
        <v>425</v>
      </c>
      <c r="I2676" s="40">
        <v>277</v>
      </c>
      <c r="J2676" s="40">
        <v>471</v>
      </c>
      <c r="K2676" s="40">
        <v>46</v>
      </c>
    </row>
    <row r="2677" spans="1:11">
      <c r="A2677" s="3" t="s">
        <v>4112</v>
      </c>
      <c r="B2677" s="3" t="s">
        <v>4039</v>
      </c>
      <c r="C2677" s="3" t="s">
        <v>2696</v>
      </c>
      <c r="D2677" s="40">
        <v>2792</v>
      </c>
      <c r="E2677" s="40">
        <v>154</v>
      </c>
      <c r="F2677" s="40">
        <v>597</v>
      </c>
      <c r="G2677" s="40">
        <v>582</v>
      </c>
      <c r="H2677" s="40">
        <v>460</v>
      </c>
      <c r="I2677" s="40">
        <v>363</v>
      </c>
      <c r="J2677" s="40">
        <v>560</v>
      </c>
      <c r="K2677" s="40">
        <v>76</v>
      </c>
    </row>
    <row r="2678" spans="1:11">
      <c r="A2678" s="3" t="s">
        <v>4113</v>
      </c>
      <c r="B2678" s="3" t="s">
        <v>4039</v>
      </c>
      <c r="C2678" s="3" t="s">
        <v>4114</v>
      </c>
      <c r="D2678" s="40">
        <v>834</v>
      </c>
      <c r="E2678" s="40" t="s">
        <v>4351</v>
      </c>
      <c r="F2678" s="40">
        <v>202</v>
      </c>
      <c r="G2678" s="40">
        <v>183</v>
      </c>
      <c r="H2678" s="40">
        <v>122</v>
      </c>
      <c r="I2678" s="40">
        <v>110</v>
      </c>
      <c r="J2678" s="40">
        <v>188</v>
      </c>
      <c r="K2678" s="40" t="s">
        <v>4351</v>
      </c>
    </row>
    <row r="2679" spans="1:11">
      <c r="A2679" s="3" t="s">
        <v>4115</v>
      </c>
      <c r="B2679" s="3" t="s">
        <v>4039</v>
      </c>
      <c r="C2679" s="3" t="s">
        <v>4116</v>
      </c>
      <c r="D2679" s="40">
        <v>5559</v>
      </c>
      <c r="E2679" s="40">
        <v>426</v>
      </c>
      <c r="F2679" s="40">
        <v>1435</v>
      </c>
      <c r="G2679" s="40">
        <v>1204</v>
      </c>
      <c r="H2679" s="40">
        <v>890</v>
      </c>
      <c r="I2679" s="40">
        <v>538</v>
      </c>
      <c r="J2679" s="40">
        <v>943</v>
      </c>
      <c r="K2679" s="40">
        <v>123</v>
      </c>
    </row>
    <row r="2680" spans="1:11">
      <c r="A2680" s="3" t="s">
        <v>4117</v>
      </c>
      <c r="B2680" s="3" t="s">
        <v>4039</v>
      </c>
      <c r="C2680" s="3" t="s">
        <v>887</v>
      </c>
      <c r="D2680" s="40">
        <v>725</v>
      </c>
      <c r="E2680" s="40">
        <v>40</v>
      </c>
      <c r="F2680" s="40">
        <v>177</v>
      </c>
      <c r="G2680" s="40">
        <v>168</v>
      </c>
      <c r="H2680" s="40">
        <v>107</v>
      </c>
      <c r="I2680" s="40">
        <v>99</v>
      </c>
      <c r="J2680" s="40">
        <v>117</v>
      </c>
      <c r="K2680" s="40">
        <v>17</v>
      </c>
    </row>
    <row r="2681" spans="1:11">
      <c r="A2681" s="3" t="s">
        <v>4118</v>
      </c>
      <c r="B2681" s="3" t="s">
        <v>4039</v>
      </c>
      <c r="C2681" s="3" t="s">
        <v>2179</v>
      </c>
      <c r="D2681" s="40">
        <v>4723</v>
      </c>
      <c r="E2681" s="40">
        <v>591</v>
      </c>
      <c r="F2681" s="40">
        <v>1126</v>
      </c>
      <c r="G2681" s="40">
        <v>1001</v>
      </c>
      <c r="H2681" s="40">
        <v>760</v>
      </c>
      <c r="I2681" s="40">
        <v>433</v>
      </c>
      <c r="J2681" s="40">
        <v>641</v>
      </c>
      <c r="K2681" s="40">
        <v>171</v>
      </c>
    </row>
    <row r="2682" spans="1:11">
      <c r="A2682" s="3" t="s">
        <v>4119</v>
      </c>
      <c r="B2682" s="3" t="s">
        <v>4039</v>
      </c>
      <c r="C2682" s="3" t="s">
        <v>3640</v>
      </c>
      <c r="D2682" s="40">
        <v>635</v>
      </c>
      <c r="E2682" s="40">
        <v>19</v>
      </c>
      <c r="F2682" s="40">
        <v>144</v>
      </c>
      <c r="G2682" s="40">
        <v>151</v>
      </c>
      <c r="H2682" s="40">
        <v>117</v>
      </c>
      <c r="I2682" s="40">
        <v>84</v>
      </c>
      <c r="J2682" s="40">
        <v>96</v>
      </c>
      <c r="K2682" s="40">
        <v>24</v>
      </c>
    </row>
    <row r="2683" spans="1:11">
      <c r="A2683" s="3" t="s">
        <v>4120</v>
      </c>
      <c r="B2683" s="3" t="s">
        <v>4039</v>
      </c>
      <c r="C2683" s="3" t="s">
        <v>4121</v>
      </c>
      <c r="D2683" s="40">
        <v>3053</v>
      </c>
      <c r="E2683" s="40">
        <v>324</v>
      </c>
      <c r="F2683" s="40">
        <v>555</v>
      </c>
      <c r="G2683" s="40">
        <v>549</v>
      </c>
      <c r="H2683" s="40">
        <v>471</v>
      </c>
      <c r="I2683" s="40">
        <v>328</v>
      </c>
      <c r="J2683" s="40">
        <v>692</v>
      </c>
      <c r="K2683" s="40">
        <v>134</v>
      </c>
    </row>
    <row r="2684" spans="1:11">
      <c r="A2684" s="3" t="s">
        <v>4122</v>
      </c>
      <c r="B2684" s="3" t="s">
        <v>4039</v>
      </c>
      <c r="C2684" s="3" t="s">
        <v>4123</v>
      </c>
      <c r="D2684" s="40">
        <v>2273</v>
      </c>
      <c r="E2684" s="40">
        <v>192</v>
      </c>
      <c r="F2684" s="40">
        <v>434</v>
      </c>
      <c r="G2684" s="40">
        <v>512</v>
      </c>
      <c r="H2684" s="40">
        <v>387</v>
      </c>
      <c r="I2684" s="40">
        <v>256</v>
      </c>
      <c r="J2684" s="40">
        <v>419</v>
      </c>
      <c r="K2684" s="40">
        <v>73</v>
      </c>
    </row>
    <row r="2685" spans="1:11">
      <c r="A2685" s="3" t="s">
        <v>4124</v>
      </c>
      <c r="B2685" s="3" t="s">
        <v>4039</v>
      </c>
      <c r="C2685" s="3" t="s">
        <v>4125</v>
      </c>
      <c r="D2685" s="40">
        <v>894</v>
      </c>
      <c r="E2685" s="40">
        <v>87</v>
      </c>
      <c r="F2685" s="40">
        <v>174</v>
      </c>
      <c r="G2685" s="40">
        <v>158</v>
      </c>
      <c r="H2685" s="40">
        <v>159</v>
      </c>
      <c r="I2685" s="40">
        <v>104</v>
      </c>
      <c r="J2685" s="40">
        <v>190</v>
      </c>
      <c r="K2685" s="40">
        <v>22</v>
      </c>
    </row>
    <row r="2686" spans="1:11">
      <c r="A2686" s="3" t="s">
        <v>4126</v>
      </c>
      <c r="B2686" s="3" t="s">
        <v>4039</v>
      </c>
      <c r="C2686" s="3" t="s">
        <v>4127</v>
      </c>
      <c r="D2686" s="40">
        <v>1660</v>
      </c>
      <c r="E2686" s="40">
        <v>41</v>
      </c>
      <c r="F2686" s="40">
        <v>379</v>
      </c>
      <c r="G2686" s="40">
        <v>374</v>
      </c>
      <c r="H2686" s="40">
        <v>299</v>
      </c>
      <c r="I2686" s="40">
        <v>191</v>
      </c>
      <c r="J2686" s="40">
        <v>360</v>
      </c>
      <c r="K2686" s="40">
        <v>16</v>
      </c>
    </row>
    <row r="2687" spans="1:11">
      <c r="A2687" s="3" t="s">
        <v>4128</v>
      </c>
      <c r="B2687" s="3" t="s">
        <v>4039</v>
      </c>
      <c r="C2687" s="3" t="s">
        <v>4129</v>
      </c>
      <c r="D2687" s="40">
        <v>4345</v>
      </c>
      <c r="E2687" s="40">
        <v>225</v>
      </c>
      <c r="F2687" s="40">
        <v>939</v>
      </c>
      <c r="G2687" s="40">
        <v>980</v>
      </c>
      <c r="H2687" s="40">
        <v>751</v>
      </c>
      <c r="I2687" s="40">
        <v>457</v>
      </c>
      <c r="J2687" s="40">
        <v>932</v>
      </c>
      <c r="K2687" s="40">
        <v>61</v>
      </c>
    </row>
    <row r="2688" spans="1:11">
      <c r="A2688" s="3" t="s">
        <v>4130</v>
      </c>
      <c r="B2688" s="3" t="s">
        <v>4039</v>
      </c>
      <c r="C2688" s="3" t="s">
        <v>477</v>
      </c>
      <c r="D2688" s="40">
        <v>1099</v>
      </c>
      <c r="E2688" s="40">
        <v>19</v>
      </c>
      <c r="F2688" s="40">
        <v>236</v>
      </c>
      <c r="G2688" s="40">
        <v>221</v>
      </c>
      <c r="H2688" s="40">
        <v>205</v>
      </c>
      <c r="I2688" s="40">
        <v>147</v>
      </c>
      <c r="J2688" s="40">
        <v>253</v>
      </c>
      <c r="K2688" s="40">
        <v>18</v>
      </c>
    </row>
    <row r="2689" spans="1:11">
      <c r="A2689" s="3" t="s">
        <v>4131</v>
      </c>
      <c r="B2689" s="3" t="s">
        <v>4039</v>
      </c>
      <c r="C2689" s="3" t="s">
        <v>4132</v>
      </c>
      <c r="D2689" s="40">
        <v>1018</v>
      </c>
      <c r="E2689" s="40">
        <v>88</v>
      </c>
      <c r="F2689" s="40">
        <v>207</v>
      </c>
      <c r="G2689" s="40">
        <v>197</v>
      </c>
      <c r="H2689" s="40">
        <v>167</v>
      </c>
      <c r="I2689" s="40">
        <v>115</v>
      </c>
      <c r="J2689" s="40">
        <v>212</v>
      </c>
      <c r="K2689" s="40">
        <v>32</v>
      </c>
    </row>
    <row r="2690" spans="1:11">
      <c r="A2690" s="3" t="s">
        <v>4133</v>
      </c>
      <c r="B2690" s="3" t="s">
        <v>4039</v>
      </c>
      <c r="C2690" s="3" t="s">
        <v>1955</v>
      </c>
      <c r="D2690" s="40">
        <v>1020</v>
      </c>
      <c r="E2690" s="40">
        <v>83</v>
      </c>
      <c r="F2690" s="40">
        <v>263</v>
      </c>
      <c r="G2690" s="40">
        <v>174</v>
      </c>
      <c r="H2690" s="40">
        <v>174</v>
      </c>
      <c r="I2690" s="40">
        <v>118</v>
      </c>
      <c r="J2690" s="40">
        <v>176</v>
      </c>
      <c r="K2690" s="40">
        <v>32</v>
      </c>
    </row>
    <row r="2691" spans="1:11">
      <c r="A2691" s="3" t="s">
        <v>4134</v>
      </c>
      <c r="B2691" s="3" t="s">
        <v>4039</v>
      </c>
      <c r="C2691" s="3" t="s">
        <v>4135</v>
      </c>
      <c r="D2691" s="40">
        <v>1853</v>
      </c>
      <c r="E2691" s="40">
        <v>147</v>
      </c>
      <c r="F2691" s="40">
        <v>306</v>
      </c>
      <c r="G2691" s="40">
        <v>396</v>
      </c>
      <c r="H2691" s="40">
        <v>299</v>
      </c>
      <c r="I2691" s="40">
        <v>217</v>
      </c>
      <c r="J2691" s="40">
        <v>443</v>
      </c>
      <c r="K2691" s="40">
        <v>45</v>
      </c>
    </row>
    <row r="2692" spans="1:11">
      <c r="A2692" s="3" t="s">
        <v>4136</v>
      </c>
      <c r="B2692" s="3" t="s">
        <v>4039</v>
      </c>
      <c r="C2692" s="3" t="s">
        <v>3183</v>
      </c>
      <c r="D2692" s="40">
        <v>4173</v>
      </c>
      <c r="E2692" s="40">
        <v>702</v>
      </c>
      <c r="F2692" s="40">
        <v>828</v>
      </c>
      <c r="G2692" s="40">
        <v>802</v>
      </c>
      <c r="H2692" s="40">
        <v>563</v>
      </c>
      <c r="I2692" s="40">
        <v>430</v>
      </c>
      <c r="J2692" s="40">
        <v>652</v>
      </c>
      <c r="K2692" s="40">
        <v>196</v>
      </c>
    </row>
    <row r="2693" spans="1:11">
      <c r="A2693" s="3" t="s">
        <v>4137</v>
      </c>
      <c r="B2693" s="3" t="s">
        <v>4039</v>
      </c>
      <c r="C2693" s="3" t="s">
        <v>4138</v>
      </c>
      <c r="D2693" s="40">
        <v>916</v>
      </c>
      <c r="E2693" s="40">
        <v>54</v>
      </c>
      <c r="F2693" s="40">
        <v>203</v>
      </c>
      <c r="G2693" s="40">
        <v>182</v>
      </c>
      <c r="H2693" s="40">
        <v>153</v>
      </c>
      <c r="I2693" s="40">
        <v>122</v>
      </c>
      <c r="J2693" s="40">
        <v>186</v>
      </c>
      <c r="K2693" s="40">
        <v>16</v>
      </c>
    </row>
    <row r="2694" spans="1:11">
      <c r="A2694" s="3" t="s">
        <v>4139</v>
      </c>
      <c r="B2694" s="3" t="s">
        <v>4039</v>
      </c>
      <c r="C2694" s="3" t="s">
        <v>134</v>
      </c>
      <c r="D2694" s="40">
        <v>4750</v>
      </c>
      <c r="E2694" s="40">
        <v>529</v>
      </c>
      <c r="F2694" s="40">
        <v>914</v>
      </c>
      <c r="G2694" s="40">
        <v>869</v>
      </c>
      <c r="H2694" s="40">
        <v>669</v>
      </c>
      <c r="I2694" s="40">
        <v>553</v>
      </c>
      <c r="J2694" s="40">
        <v>1092</v>
      </c>
      <c r="K2694" s="40">
        <v>124</v>
      </c>
    </row>
    <row r="2695" spans="1:11">
      <c r="A2695" s="3" t="s">
        <v>4140</v>
      </c>
      <c r="B2695" s="3" t="s">
        <v>4039</v>
      </c>
      <c r="C2695" s="3" t="s">
        <v>4141</v>
      </c>
      <c r="D2695" s="40">
        <v>12996</v>
      </c>
      <c r="E2695" s="40">
        <v>2149</v>
      </c>
      <c r="F2695" s="40">
        <v>2402</v>
      </c>
      <c r="G2695" s="40">
        <v>2303</v>
      </c>
      <c r="H2695" s="40">
        <v>1738</v>
      </c>
      <c r="I2695" s="40">
        <v>1277</v>
      </c>
      <c r="J2695" s="40">
        <v>2670</v>
      </c>
      <c r="K2695" s="40">
        <v>457</v>
      </c>
    </row>
    <row r="2696" spans="1:11">
      <c r="A2696" s="3" t="s">
        <v>4142</v>
      </c>
      <c r="B2696" s="3" t="s">
        <v>4039</v>
      </c>
      <c r="C2696" s="3" t="s">
        <v>4143</v>
      </c>
      <c r="D2696" s="40">
        <v>1940</v>
      </c>
      <c r="E2696" s="40">
        <v>73</v>
      </c>
      <c r="F2696" s="40">
        <v>389</v>
      </c>
      <c r="G2696" s="40">
        <v>426</v>
      </c>
      <c r="H2696" s="40">
        <v>349</v>
      </c>
      <c r="I2696" s="40">
        <v>240</v>
      </c>
      <c r="J2696" s="40">
        <v>440</v>
      </c>
      <c r="K2696" s="40">
        <v>23</v>
      </c>
    </row>
    <row r="2697" spans="1:11">
      <c r="A2697" s="3" t="s">
        <v>4144</v>
      </c>
      <c r="B2697" s="3" t="s">
        <v>4039</v>
      </c>
      <c r="C2697" s="3" t="s">
        <v>4145</v>
      </c>
      <c r="D2697" s="40">
        <v>888</v>
      </c>
      <c r="E2697" s="40" t="s">
        <v>4351</v>
      </c>
      <c r="F2697" s="40">
        <v>219</v>
      </c>
      <c r="G2697" s="40">
        <v>194</v>
      </c>
      <c r="H2697" s="40">
        <v>167</v>
      </c>
      <c r="I2697" s="40">
        <v>101</v>
      </c>
      <c r="J2697" s="40">
        <v>175</v>
      </c>
      <c r="K2697" s="40" t="s">
        <v>4351</v>
      </c>
    </row>
    <row r="2698" spans="1:11">
      <c r="A2698" s="3" t="s">
        <v>4146</v>
      </c>
      <c r="B2698" s="3" t="s">
        <v>4039</v>
      </c>
      <c r="C2698" s="3" t="s">
        <v>920</v>
      </c>
      <c r="D2698" s="40">
        <v>5735</v>
      </c>
      <c r="E2698" s="40">
        <v>273</v>
      </c>
      <c r="F2698" s="40">
        <v>1343</v>
      </c>
      <c r="G2698" s="40">
        <v>1227</v>
      </c>
      <c r="H2698" s="40">
        <v>995</v>
      </c>
      <c r="I2698" s="40">
        <v>629</v>
      </c>
      <c r="J2698" s="40">
        <v>1124</v>
      </c>
      <c r="K2698" s="40">
        <v>144</v>
      </c>
    </row>
    <row r="2699" spans="1:11">
      <c r="A2699" s="3" t="s">
        <v>4147</v>
      </c>
      <c r="B2699" s="3" t="s">
        <v>4039</v>
      </c>
      <c r="C2699" s="3" t="s">
        <v>2727</v>
      </c>
      <c r="D2699" s="40">
        <v>3413</v>
      </c>
      <c r="E2699" s="40">
        <v>186</v>
      </c>
      <c r="F2699" s="40">
        <v>720</v>
      </c>
      <c r="G2699" s="40">
        <v>714</v>
      </c>
      <c r="H2699" s="40">
        <v>499</v>
      </c>
      <c r="I2699" s="40">
        <v>425</v>
      </c>
      <c r="J2699" s="40">
        <v>797</v>
      </c>
      <c r="K2699" s="40">
        <v>72</v>
      </c>
    </row>
    <row r="2700" spans="1:11">
      <c r="A2700" s="3" t="s">
        <v>4148</v>
      </c>
      <c r="B2700" s="3" t="s">
        <v>4149</v>
      </c>
      <c r="C2700" s="3" t="s">
        <v>4150</v>
      </c>
      <c r="D2700" s="40">
        <v>1574</v>
      </c>
      <c r="E2700" s="40">
        <v>34</v>
      </c>
      <c r="F2700" s="40">
        <v>417</v>
      </c>
      <c r="G2700" s="40">
        <v>291</v>
      </c>
      <c r="H2700" s="40">
        <v>293</v>
      </c>
      <c r="I2700" s="40">
        <v>183</v>
      </c>
      <c r="J2700" s="40">
        <v>284</v>
      </c>
      <c r="K2700" s="40">
        <v>72</v>
      </c>
    </row>
    <row r="2701" spans="1:11">
      <c r="A2701" s="3" t="s">
        <v>4151</v>
      </c>
      <c r="B2701" s="3" t="s">
        <v>4149</v>
      </c>
      <c r="C2701" s="3" t="s">
        <v>1967</v>
      </c>
      <c r="D2701" s="40">
        <v>557</v>
      </c>
      <c r="E2701" s="40" t="s">
        <v>4351</v>
      </c>
      <c r="F2701" s="40">
        <v>104</v>
      </c>
      <c r="G2701" s="40">
        <v>128</v>
      </c>
      <c r="H2701" s="40">
        <v>133</v>
      </c>
      <c r="I2701" s="40">
        <v>79</v>
      </c>
      <c r="J2701" s="40">
        <v>92</v>
      </c>
      <c r="K2701" s="40" t="s">
        <v>4351</v>
      </c>
    </row>
    <row r="2702" spans="1:11">
      <c r="A2702" s="3" t="s">
        <v>4152</v>
      </c>
      <c r="B2702" s="3" t="s">
        <v>4149</v>
      </c>
      <c r="C2702" s="3" t="s">
        <v>3099</v>
      </c>
      <c r="D2702" s="40">
        <v>1204</v>
      </c>
      <c r="E2702" s="40">
        <v>45</v>
      </c>
      <c r="F2702" s="40">
        <v>226</v>
      </c>
      <c r="G2702" s="40">
        <v>205</v>
      </c>
      <c r="H2702" s="40">
        <v>253</v>
      </c>
      <c r="I2702" s="40">
        <v>170</v>
      </c>
      <c r="J2702" s="40">
        <v>261</v>
      </c>
      <c r="K2702" s="40">
        <v>44</v>
      </c>
    </row>
    <row r="2703" spans="1:11">
      <c r="A2703" s="3" t="s">
        <v>4153</v>
      </c>
      <c r="B2703" s="3" t="s">
        <v>4149</v>
      </c>
      <c r="C2703" s="3" t="s">
        <v>1973</v>
      </c>
      <c r="D2703" s="40">
        <v>479</v>
      </c>
      <c r="E2703" s="40">
        <v>18</v>
      </c>
      <c r="F2703" s="40">
        <v>107</v>
      </c>
      <c r="G2703" s="40">
        <v>86</v>
      </c>
      <c r="H2703" s="40">
        <v>95</v>
      </c>
      <c r="I2703" s="40">
        <v>85</v>
      </c>
      <c r="J2703" s="40">
        <v>77</v>
      </c>
      <c r="K2703" s="40">
        <v>11</v>
      </c>
    </row>
    <row r="2704" spans="1:11">
      <c r="A2704" s="3" t="s">
        <v>4154</v>
      </c>
      <c r="B2704" s="3" t="s">
        <v>4149</v>
      </c>
      <c r="C2704" s="3" t="s">
        <v>4155</v>
      </c>
      <c r="D2704" s="40">
        <v>427</v>
      </c>
      <c r="E2704" s="40" t="s">
        <v>4351</v>
      </c>
      <c r="F2704" s="40">
        <v>96</v>
      </c>
      <c r="G2704" s="40">
        <v>106</v>
      </c>
      <c r="H2704" s="40">
        <v>70</v>
      </c>
      <c r="I2704" s="40">
        <v>64</v>
      </c>
      <c r="J2704" s="40">
        <v>75</v>
      </c>
      <c r="K2704" s="40" t="s">
        <v>4351</v>
      </c>
    </row>
    <row r="2705" spans="1:11">
      <c r="A2705" s="3" t="s">
        <v>4156</v>
      </c>
      <c r="B2705" s="3" t="s">
        <v>4149</v>
      </c>
      <c r="C2705" s="3" t="s">
        <v>2860</v>
      </c>
      <c r="D2705" s="40">
        <v>457</v>
      </c>
      <c r="E2705" s="40">
        <v>14</v>
      </c>
      <c r="F2705" s="40">
        <v>79</v>
      </c>
      <c r="G2705" s="40">
        <v>61</v>
      </c>
      <c r="H2705" s="40">
        <v>132</v>
      </c>
      <c r="I2705" s="40">
        <v>57</v>
      </c>
      <c r="J2705" s="40">
        <v>102</v>
      </c>
      <c r="K2705" s="40">
        <v>12</v>
      </c>
    </row>
    <row r="2706" spans="1:11">
      <c r="A2706" s="3" t="s">
        <v>4157</v>
      </c>
      <c r="B2706" s="3" t="s">
        <v>4149</v>
      </c>
      <c r="C2706" s="3" t="s">
        <v>1110</v>
      </c>
      <c r="D2706" s="40">
        <v>1762</v>
      </c>
      <c r="E2706" s="40">
        <v>61</v>
      </c>
      <c r="F2706" s="40">
        <v>361</v>
      </c>
      <c r="G2706" s="40">
        <v>319</v>
      </c>
      <c r="H2706" s="40">
        <v>310</v>
      </c>
      <c r="I2706" s="40">
        <v>269</v>
      </c>
      <c r="J2706" s="40">
        <v>394</v>
      </c>
      <c r="K2706" s="40">
        <v>48</v>
      </c>
    </row>
    <row r="2707" spans="1:11">
      <c r="A2707" s="3" t="s">
        <v>4158</v>
      </c>
      <c r="B2707" s="3" t="s">
        <v>4149</v>
      </c>
      <c r="C2707" s="3" t="s">
        <v>4159</v>
      </c>
      <c r="D2707" s="40">
        <v>839</v>
      </c>
      <c r="E2707" s="40" t="s">
        <v>4351</v>
      </c>
      <c r="F2707" s="40">
        <v>188</v>
      </c>
      <c r="G2707" s="40">
        <v>171</v>
      </c>
      <c r="H2707" s="40">
        <v>196</v>
      </c>
      <c r="I2707" s="40">
        <v>76</v>
      </c>
      <c r="J2707" s="40">
        <v>197</v>
      </c>
      <c r="K2707" s="40" t="s">
        <v>4351</v>
      </c>
    </row>
    <row r="2708" spans="1:11">
      <c r="A2708" s="3" t="s">
        <v>4160</v>
      </c>
      <c r="B2708" s="3" t="s">
        <v>4149</v>
      </c>
      <c r="C2708" s="3" t="s">
        <v>4161</v>
      </c>
      <c r="D2708" s="40">
        <v>199</v>
      </c>
      <c r="E2708" s="40" t="s">
        <v>4351</v>
      </c>
      <c r="F2708" s="40">
        <v>39</v>
      </c>
      <c r="G2708" s="40">
        <v>44</v>
      </c>
      <c r="H2708" s="40">
        <v>48</v>
      </c>
      <c r="I2708" s="40">
        <v>36</v>
      </c>
      <c r="J2708" s="40">
        <v>30</v>
      </c>
      <c r="K2708" s="40" t="s">
        <v>4351</v>
      </c>
    </row>
    <row r="2709" spans="1:11">
      <c r="A2709" s="3" t="s">
        <v>4162</v>
      </c>
      <c r="B2709" s="3" t="s">
        <v>4149</v>
      </c>
      <c r="C2709" s="3" t="s">
        <v>291</v>
      </c>
      <c r="D2709" s="40">
        <v>536</v>
      </c>
      <c r="E2709" s="40" t="s">
        <v>4351</v>
      </c>
      <c r="F2709" s="40">
        <v>142</v>
      </c>
      <c r="G2709" s="40">
        <v>95</v>
      </c>
      <c r="H2709" s="40">
        <v>114</v>
      </c>
      <c r="I2709" s="40">
        <v>93</v>
      </c>
      <c r="J2709" s="40">
        <v>76</v>
      </c>
      <c r="K2709" s="40" t="s">
        <v>4351</v>
      </c>
    </row>
    <row r="2710" spans="1:11">
      <c r="A2710" s="3" t="s">
        <v>4163</v>
      </c>
      <c r="B2710" s="3" t="s">
        <v>4149</v>
      </c>
      <c r="C2710" s="3" t="s">
        <v>4164</v>
      </c>
      <c r="D2710" s="40">
        <v>2951</v>
      </c>
      <c r="E2710" s="40">
        <v>92</v>
      </c>
      <c r="F2710" s="40">
        <v>759</v>
      </c>
      <c r="G2710" s="40">
        <v>570</v>
      </c>
      <c r="H2710" s="40">
        <v>559</v>
      </c>
      <c r="I2710" s="40">
        <v>437</v>
      </c>
      <c r="J2710" s="40">
        <v>454</v>
      </c>
      <c r="K2710" s="40">
        <v>80</v>
      </c>
    </row>
    <row r="2711" spans="1:11">
      <c r="A2711" s="3" t="s">
        <v>4165</v>
      </c>
      <c r="B2711" s="3" t="s">
        <v>4149</v>
      </c>
      <c r="C2711" s="3" t="s">
        <v>297</v>
      </c>
      <c r="D2711" s="40">
        <v>1264</v>
      </c>
      <c r="E2711" s="40">
        <v>18</v>
      </c>
      <c r="F2711" s="40">
        <v>262</v>
      </c>
      <c r="G2711" s="40">
        <v>267</v>
      </c>
      <c r="H2711" s="40">
        <v>269</v>
      </c>
      <c r="I2711" s="40">
        <v>156</v>
      </c>
      <c r="J2711" s="40">
        <v>261</v>
      </c>
      <c r="K2711" s="40">
        <v>31</v>
      </c>
    </row>
    <row r="2712" spans="1:11">
      <c r="A2712" s="3" t="s">
        <v>4166</v>
      </c>
      <c r="B2712" s="3" t="s">
        <v>4149</v>
      </c>
      <c r="C2712" s="3" t="s">
        <v>4167</v>
      </c>
      <c r="D2712" s="40">
        <v>2716</v>
      </c>
      <c r="E2712" s="40">
        <v>72</v>
      </c>
      <c r="F2712" s="40">
        <v>592</v>
      </c>
      <c r="G2712" s="40">
        <v>497</v>
      </c>
      <c r="H2712" s="40">
        <v>551</v>
      </c>
      <c r="I2712" s="40">
        <v>417</v>
      </c>
      <c r="J2712" s="40">
        <v>512</v>
      </c>
      <c r="K2712" s="40">
        <v>75</v>
      </c>
    </row>
    <row r="2713" spans="1:11">
      <c r="A2713" s="3" t="s">
        <v>4168</v>
      </c>
      <c r="B2713" s="3" t="s">
        <v>4149</v>
      </c>
      <c r="C2713" s="3" t="s">
        <v>4169</v>
      </c>
      <c r="D2713" s="40">
        <v>118</v>
      </c>
      <c r="E2713" s="40" t="s">
        <v>4351</v>
      </c>
      <c r="F2713" s="40">
        <v>21</v>
      </c>
      <c r="G2713" s="40">
        <v>31</v>
      </c>
      <c r="H2713" s="40">
        <v>24</v>
      </c>
      <c r="I2713" s="40">
        <v>17</v>
      </c>
      <c r="J2713" s="40">
        <v>20</v>
      </c>
      <c r="K2713" s="40" t="s">
        <v>4351</v>
      </c>
    </row>
    <row r="2714" spans="1:11">
      <c r="A2714" s="3" t="s">
        <v>4170</v>
      </c>
      <c r="B2714" s="3" t="s">
        <v>4149</v>
      </c>
      <c r="C2714" s="3" t="s">
        <v>2023</v>
      </c>
      <c r="D2714" s="40">
        <v>2087</v>
      </c>
      <c r="E2714" s="40">
        <v>38</v>
      </c>
      <c r="F2714" s="40">
        <v>431</v>
      </c>
      <c r="G2714" s="40">
        <v>377</v>
      </c>
      <c r="H2714" s="40">
        <v>473</v>
      </c>
      <c r="I2714" s="40">
        <v>306</v>
      </c>
      <c r="J2714" s="40">
        <v>440</v>
      </c>
      <c r="K2714" s="40">
        <v>22</v>
      </c>
    </row>
    <row r="2715" spans="1:11">
      <c r="A2715" s="3" t="s">
        <v>4171</v>
      </c>
      <c r="B2715" s="3" t="s">
        <v>4149</v>
      </c>
      <c r="C2715" s="3" t="s">
        <v>1917</v>
      </c>
      <c r="D2715" s="40">
        <v>364</v>
      </c>
      <c r="E2715" s="40" t="s">
        <v>4351</v>
      </c>
      <c r="F2715" s="40">
        <v>70</v>
      </c>
      <c r="G2715" s="40">
        <v>49</v>
      </c>
      <c r="H2715" s="40">
        <v>101</v>
      </c>
      <c r="I2715" s="40">
        <v>66</v>
      </c>
      <c r="J2715" s="40">
        <v>70</v>
      </c>
      <c r="K2715" s="40" t="s">
        <v>4351</v>
      </c>
    </row>
    <row r="2716" spans="1:11">
      <c r="A2716" s="3" t="s">
        <v>4172</v>
      </c>
      <c r="B2716" s="3" t="s">
        <v>4149</v>
      </c>
      <c r="C2716" s="3" t="s">
        <v>1351</v>
      </c>
      <c r="D2716" s="40">
        <v>1486</v>
      </c>
      <c r="E2716" s="40">
        <v>32</v>
      </c>
      <c r="F2716" s="40">
        <v>316</v>
      </c>
      <c r="G2716" s="40">
        <v>228</v>
      </c>
      <c r="H2716" s="40">
        <v>309</v>
      </c>
      <c r="I2716" s="40">
        <v>184</v>
      </c>
      <c r="J2716" s="40">
        <v>389</v>
      </c>
      <c r="K2716" s="40">
        <v>28</v>
      </c>
    </row>
    <row r="2717" spans="1:11">
      <c r="A2717" s="3" t="s">
        <v>4173</v>
      </c>
      <c r="B2717" s="3" t="s">
        <v>4149</v>
      </c>
      <c r="C2717" s="3" t="s">
        <v>4174</v>
      </c>
      <c r="D2717" s="40">
        <v>678</v>
      </c>
      <c r="E2717" s="40">
        <v>14</v>
      </c>
      <c r="F2717" s="40">
        <v>135</v>
      </c>
      <c r="G2717" s="40">
        <v>98</v>
      </c>
      <c r="H2717" s="40">
        <v>142</v>
      </c>
      <c r="I2717" s="40">
        <v>101</v>
      </c>
      <c r="J2717" s="40">
        <v>177</v>
      </c>
      <c r="K2717" s="40">
        <v>11</v>
      </c>
    </row>
    <row r="2718" spans="1:11">
      <c r="A2718" s="3" t="s">
        <v>4175</v>
      </c>
      <c r="B2718" s="3" t="s">
        <v>4149</v>
      </c>
      <c r="C2718" s="3" t="s">
        <v>4176</v>
      </c>
      <c r="D2718" s="40">
        <v>1136</v>
      </c>
      <c r="E2718" s="40">
        <v>36</v>
      </c>
      <c r="F2718" s="40">
        <v>281</v>
      </c>
      <c r="G2718" s="40">
        <v>256</v>
      </c>
      <c r="H2718" s="40">
        <v>174</v>
      </c>
      <c r="I2718" s="40">
        <v>139</v>
      </c>
      <c r="J2718" s="40">
        <v>201</v>
      </c>
      <c r="K2718" s="40">
        <v>49</v>
      </c>
    </row>
    <row r="2719" spans="1:11">
      <c r="A2719" s="3" t="s">
        <v>4177</v>
      </c>
      <c r="B2719" s="3" t="s">
        <v>4149</v>
      </c>
      <c r="C2719" s="3" t="s">
        <v>2051</v>
      </c>
      <c r="D2719" s="40">
        <v>2705</v>
      </c>
      <c r="E2719" s="40">
        <v>162</v>
      </c>
      <c r="F2719" s="40">
        <v>384</v>
      </c>
      <c r="G2719" s="40">
        <v>440</v>
      </c>
      <c r="H2719" s="40">
        <v>519</v>
      </c>
      <c r="I2719" s="40">
        <v>405</v>
      </c>
      <c r="J2719" s="40">
        <v>693</v>
      </c>
      <c r="K2719" s="40">
        <v>102</v>
      </c>
    </row>
    <row r="2720" spans="1:11">
      <c r="A2720" s="3" t="s">
        <v>4178</v>
      </c>
      <c r="B2720" s="3" t="s">
        <v>4149</v>
      </c>
      <c r="C2720" s="3" t="s">
        <v>4179</v>
      </c>
      <c r="D2720" s="40">
        <v>671</v>
      </c>
      <c r="E2720" s="40">
        <v>14</v>
      </c>
      <c r="F2720" s="40">
        <v>148</v>
      </c>
      <c r="G2720" s="40">
        <v>145</v>
      </c>
      <c r="H2720" s="40">
        <v>146</v>
      </c>
      <c r="I2720" s="40">
        <v>91</v>
      </c>
      <c r="J2720" s="40">
        <v>113</v>
      </c>
      <c r="K2720" s="40">
        <v>14</v>
      </c>
    </row>
    <row r="2721" spans="1:11">
      <c r="A2721" s="3" t="s">
        <v>4180</v>
      </c>
      <c r="B2721" s="3" t="s">
        <v>4149</v>
      </c>
      <c r="C2721" s="3" t="s">
        <v>4181</v>
      </c>
      <c r="D2721" s="40">
        <v>346</v>
      </c>
      <c r="E2721" s="40" t="s">
        <v>4351</v>
      </c>
      <c r="F2721" s="40">
        <v>88</v>
      </c>
      <c r="G2721" s="40">
        <v>51</v>
      </c>
      <c r="H2721" s="40">
        <v>78</v>
      </c>
      <c r="I2721" s="40">
        <v>38</v>
      </c>
      <c r="J2721" s="40">
        <v>85</v>
      </c>
      <c r="K2721" s="40" t="s">
        <v>4351</v>
      </c>
    </row>
    <row r="2722" spans="1:11">
      <c r="A2722" s="3" t="s">
        <v>4182</v>
      </c>
      <c r="B2722" s="3" t="s">
        <v>4149</v>
      </c>
      <c r="C2722" s="3" t="s">
        <v>4183</v>
      </c>
      <c r="D2722" s="40">
        <v>296</v>
      </c>
      <c r="E2722" s="40" t="s">
        <v>4351</v>
      </c>
      <c r="F2722" s="40">
        <v>71</v>
      </c>
      <c r="G2722" s="40">
        <v>48</v>
      </c>
      <c r="H2722" s="40">
        <v>60</v>
      </c>
      <c r="I2722" s="40">
        <v>29</v>
      </c>
      <c r="J2722" s="40">
        <v>70</v>
      </c>
      <c r="K2722" s="40" t="s">
        <v>4351</v>
      </c>
    </row>
    <row r="2723" spans="1:11" s="2" customFormat="1">
      <c r="A2723" s="16" t="s">
        <v>4451</v>
      </c>
      <c r="B2723" s="16" t="s">
        <v>4451</v>
      </c>
      <c r="C2723" s="16" t="s">
        <v>4451</v>
      </c>
      <c r="D2723" s="53">
        <v>8411614</v>
      </c>
      <c r="E2723" s="53">
        <v>538661</v>
      </c>
      <c r="F2723" s="53">
        <v>2914593</v>
      </c>
      <c r="G2723" s="53">
        <v>1797501</v>
      </c>
      <c r="H2723" s="53">
        <v>1243762</v>
      </c>
      <c r="I2723" s="53">
        <v>749637</v>
      </c>
      <c r="J2723" s="53">
        <v>870425</v>
      </c>
      <c r="K2723" s="53">
        <v>297035</v>
      </c>
    </row>
  </sheetData>
  <pageMargins left="0.7" right="0.7" top="0.75" bottom="0.75" header="0.3" footer="0.3"/>
  <pageSetup orientation="landscape" r:id="rId1"/>
  <headerFooter>
    <oddHeader>&amp;CTable 7. Consumers by Household Income as a Percent of FPL</oddHead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716"/>
  <sheetViews>
    <sheetView zoomScaleNormal="100" workbookViewId="0">
      <pane xSplit="3" topLeftCell="D1" activePane="topRight" state="frozen"/>
      <selection pane="topRight"/>
    </sheetView>
  </sheetViews>
  <sheetFormatPr defaultColWidth="9.1796875" defaultRowHeight="14.5"/>
  <cols>
    <col min="1" max="1" width="8.453125" customWidth="1"/>
    <col min="2" max="2" width="5.81640625" customWidth="1"/>
    <col min="3" max="3" width="23.81640625" customWidth="1"/>
    <col min="4" max="4" width="23" customWidth="1"/>
    <col min="5" max="11" width="20.81640625" customWidth="1"/>
    <col min="12" max="12" width="6.81640625" customWidth="1"/>
  </cols>
  <sheetData>
    <row r="1" spans="1:12" ht="60" customHeight="1">
      <c r="A1" s="13" t="s">
        <v>4187</v>
      </c>
      <c r="B1" s="14" t="s">
        <v>4188</v>
      </c>
      <c r="C1" s="14" t="s">
        <v>4189</v>
      </c>
      <c r="D1" s="37" t="s">
        <v>4433</v>
      </c>
      <c r="E1" s="38" t="s">
        <v>4363</v>
      </c>
      <c r="F1" s="39" t="s">
        <v>4364</v>
      </c>
      <c r="G1" s="39" t="s">
        <v>4365</v>
      </c>
      <c r="H1" s="39" t="s">
        <v>4366</v>
      </c>
      <c r="I1" s="39" t="s">
        <v>4367</v>
      </c>
      <c r="J1" s="39" t="s">
        <v>4368</v>
      </c>
      <c r="K1" s="39" t="s">
        <v>4369</v>
      </c>
      <c r="L1" s="41"/>
    </row>
    <row r="2" spans="1:12">
      <c r="A2" s="3" t="s">
        <v>4</v>
      </c>
      <c r="B2" s="3" t="s">
        <v>5</v>
      </c>
      <c r="C2" s="3" t="s">
        <v>6</v>
      </c>
      <c r="D2" s="40">
        <v>439</v>
      </c>
      <c r="E2" s="42">
        <v>11</v>
      </c>
      <c r="F2" s="40">
        <v>52</v>
      </c>
      <c r="G2" s="40">
        <v>105</v>
      </c>
      <c r="H2" s="40">
        <v>102</v>
      </c>
      <c r="I2" s="40">
        <v>82</v>
      </c>
      <c r="J2" s="40">
        <v>87</v>
      </c>
      <c r="K2" s="40">
        <v>0</v>
      </c>
      <c r="L2" s="17"/>
    </row>
    <row r="3" spans="1:12">
      <c r="A3" s="3" t="s">
        <v>7</v>
      </c>
      <c r="B3" s="3" t="s">
        <v>5</v>
      </c>
      <c r="C3" s="3" t="s">
        <v>8</v>
      </c>
      <c r="D3" s="40">
        <v>2795</v>
      </c>
      <c r="E3" s="42">
        <v>28</v>
      </c>
      <c r="F3" s="40">
        <v>311</v>
      </c>
      <c r="G3" s="40">
        <v>554</v>
      </c>
      <c r="H3" s="40">
        <v>542</v>
      </c>
      <c r="I3" s="40">
        <v>588</v>
      </c>
      <c r="J3" s="40">
        <v>761</v>
      </c>
      <c r="K3" s="40">
        <v>11</v>
      </c>
      <c r="L3" s="17"/>
    </row>
    <row r="4" spans="1:12">
      <c r="A4" s="3" t="s">
        <v>9</v>
      </c>
      <c r="B4" s="3" t="s">
        <v>5</v>
      </c>
      <c r="C4" s="3" t="s">
        <v>10</v>
      </c>
      <c r="D4" s="40">
        <v>150</v>
      </c>
      <c r="E4" s="42" t="s">
        <v>4351</v>
      </c>
      <c r="F4" s="40">
        <v>12</v>
      </c>
      <c r="G4" s="40">
        <v>19</v>
      </c>
      <c r="H4" s="40">
        <v>38</v>
      </c>
      <c r="I4" s="40">
        <v>30</v>
      </c>
      <c r="J4" s="40">
        <v>47</v>
      </c>
      <c r="K4" s="40" t="s">
        <v>4351</v>
      </c>
      <c r="L4" s="18"/>
    </row>
    <row r="5" spans="1:12">
      <c r="A5" s="3" t="s">
        <v>11</v>
      </c>
      <c r="B5" s="3" t="s">
        <v>5</v>
      </c>
      <c r="C5" s="3" t="s">
        <v>12</v>
      </c>
      <c r="D5" s="40">
        <v>102</v>
      </c>
      <c r="E5" s="42" t="s">
        <v>4351</v>
      </c>
      <c r="F5" s="40" t="s">
        <v>4351</v>
      </c>
      <c r="G5" s="40">
        <v>11</v>
      </c>
      <c r="H5" s="40">
        <v>26</v>
      </c>
      <c r="I5" s="40">
        <v>24</v>
      </c>
      <c r="J5" s="40">
        <v>28</v>
      </c>
      <c r="K5" s="40">
        <v>0</v>
      </c>
      <c r="L5" s="17"/>
    </row>
    <row r="6" spans="1:12">
      <c r="A6" s="3" t="s">
        <v>13</v>
      </c>
      <c r="B6" s="3" t="s">
        <v>5</v>
      </c>
      <c r="C6" s="3" t="s">
        <v>14</v>
      </c>
      <c r="D6" s="40">
        <v>419</v>
      </c>
      <c r="E6" s="42" t="s">
        <v>4351</v>
      </c>
      <c r="F6" s="40">
        <v>39</v>
      </c>
      <c r="G6" s="40">
        <v>71</v>
      </c>
      <c r="H6" s="40">
        <v>77</v>
      </c>
      <c r="I6" s="40">
        <v>95</v>
      </c>
      <c r="J6" s="40">
        <v>131</v>
      </c>
      <c r="K6" s="40" t="s">
        <v>4351</v>
      </c>
      <c r="L6" s="17"/>
    </row>
    <row r="7" spans="1:12">
      <c r="A7" s="3" t="s">
        <v>15</v>
      </c>
      <c r="B7" s="3" t="s">
        <v>5</v>
      </c>
      <c r="C7" s="3" t="s">
        <v>16</v>
      </c>
      <c r="D7" s="40">
        <v>52</v>
      </c>
      <c r="E7" s="42">
        <v>0</v>
      </c>
      <c r="F7" s="40" t="s">
        <v>4351</v>
      </c>
      <c r="G7" s="40">
        <v>12</v>
      </c>
      <c r="H7" s="40" t="s">
        <v>4351</v>
      </c>
      <c r="I7" s="40">
        <v>13</v>
      </c>
      <c r="J7" s="40">
        <v>12</v>
      </c>
      <c r="K7" s="40">
        <v>0</v>
      </c>
      <c r="L7" s="17"/>
    </row>
    <row r="8" spans="1:12">
      <c r="A8" s="3" t="s">
        <v>17</v>
      </c>
      <c r="B8" s="3" t="s">
        <v>5</v>
      </c>
      <c r="C8" s="3" t="s">
        <v>18</v>
      </c>
      <c r="D8" s="40">
        <v>113</v>
      </c>
      <c r="E8" s="42" t="s">
        <v>4351</v>
      </c>
      <c r="F8" s="40" t="s">
        <v>4351</v>
      </c>
      <c r="G8" s="40">
        <v>22</v>
      </c>
      <c r="H8" s="40">
        <v>25</v>
      </c>
      <c r="I8" s="40">
        <v>27</v>
      </c>
      <c r="J8" s="40">
        <v>27</v>
      </c>
      <c r="K8" s="40">
        <v>0</v>
      </c>
      <c r="L8" s="17"/>
    </row>
    <row r="9" spans="1:12">
      <c r="A9" s="3" t="s">
        <v>19</v>
      </c>
      <c r="B9" s="3" t="s">
        <v>5</v>
      </c>
      <c r="C9" s="3" t="s">
        <v>20</v>
      </c>
      <c r="D9" s="40">
        <v>761</v>
      </c>
      <c r="E9" s="42" t="s">
        <v>4351</v>
      </c>
      <c r="F9" s="40">
        <v>99</v>
      </c>
      <c r="G9" s="40">
        <v>162</v>
      </c>
      <c r="H9" s="40">
        <v>146</v>
      </c>
      <c r="I9" s="40">
        <v>146</v>
      </c>
      <c r="J9" s="40">
        <v>198</v>
      </c>
      <c r="K9" s="40" t="s">
        <v>4351</v>
      </c>
      <c r="L9" s="17"/>
    </row>
    <row r="10" spans="1:12">
      <c r="A10" s="3" t="s">
        <v>21</v>
      </c>
      <c r="B10" s="3" t="s">
        <v>5</v>
      </c>
      <c r="C10" s="3" t="s">
        <v>22</v>
      </c>
      <c r="D10" s="40">
        <v>243</v>
      </c>
      <c r="E10" s="42" t="s">
        <v>4351</v>
      </c>
      <c r="F10" s="40">
        <v>36</v>
      </c>
      <c r="G10" s="40">
        <v>34</v>
      </c>
      <c r="H10" s="40">
        <v>52</v>
      </c>
      <c r="I10" s="40">
        <v>49</v>
      </c>
      <c r="J10" s="40">
        <v>67</v>
      </c>
      <c r="K10" s="40" t="s">
        <v>4351</v>
      </c>
      <c r="L10" s="17"/>
    </row>
    <row r="11" spans="1:12">
      <c r="A11" s="3" t="s">
        <v>23</v>
      </c>
      <c r="B11" s="3" t="s">
        <v>5</v>
      </c>
      <c r="C11" s="3" t="s">
        <v>24</v>
      </c>
      <c r="D11" s="40">
        <v>145</v>
      </c>
      <c r="E11" s="42" t="s">
        <v>4351</v>
      </c>
      <c r="F11" s="40">
        <v>20</v>
      </c>
      <c r="G11" s="40">
        <v>25</v>
      </c>
      <c r="H11" s="40">
        <v>23</v>
      </c>
      <c r="I11" s="40">
        <v>27</v>
      </c>
      <c r="J11" s="40">
        <v>49</v>
      </c>
      <c r="K11" s="40" t="s">
        <v>4351</v>
      </c>
      <c r="L11" s="17"/>
    </row>
    <row r="12" spans="1:12">
      <c r="A12" s="3" t="s">
        <v>25</v>
      </c>
      <c r="B12" s="3" t="s">
        <v>5</v>
      </c>
      <c r="C12" s="3" t="s">
        <v>26</v>
      </c>
      <c r="D12" s="40">
        <v>332</v>
      </c>
      <c r="E12" s="42" t="s">
        <v>4351</v>
      </c>
      <c r="F12" s="40">
        <v>37</v>
      </c>
      <c r="G12" s="40">
        <v>66</v>
      </c>
      <c r="H12" s="40">
        <v>61</v>
      </c>
      <c r="I12" s="40">
        <v>71</v>
      </c>
      <c r="J12" s="40">
        <v>95</v>
      </c>
      <c r="K12" s="40" t="s">
        <v>4351</v>
      </c>
      <c r="L12" s="17"/>
    </row>
    <row r="13" spans="1:12">
      <c r="A13" s="3" t="s">
        <v>27</v>
      </c>
      <c r="B13" s="3" t="s">
        <v>5</v>
      </c>
      <c r="C13" s="3" t="s">
        <v>28</v>
      </c>
      <c r="D13" s="40">
        <v>114</v>
      </c>
      <c r="E13" s="42" t="s">
        <v>4351</v>
      </c>
      <c r="F13" s="40">
        <v>14</v>
      </c>
      <c r="G13" s="40">
        <v>17</v>
      </c>
      <c r="H13" s="40">
        <v>21</v>
      </c>
      <c r="I13" s="40">
        <v>25</v>
      </c>
      <c r="J13" s="40">
        <v>36</v>
      </c>
      <c r="K13" s="40" t="s">
        <v>4351</v>
      </c>
      <c r="L13" s="17"/>
    </row>
    <row r="14" spans="1:12">
      <c r="A14" s="3" t="s">
        <v>29</v>
      </c>
      <c r="B14" s="3" t="s">
        <v>5</v>
      </c>
      <c r="C14" s="3" t="s">
        <v>30</v>
      </c>
      <c r="D14" s="40">
        <v>206</v>
      </c>
      <c r="E14" s="42" t="s">
        <v>4351</v>
      </c>
      <c r="F14" s="40">
        <v>30</v>
      </c>
      <c r="G14" s="40">
        <v>39</v>
      </c>
      <c r="H14" s="40">
        <v>43</v>
      </c>
      <c r="I14" s="40">
        <v>40</v>
      </c>
      <c r="J14" s="40">
        <v>51</v>
      </c>
      <c r="K14" s="40" t="s">
        <v>4351</v>
      </c>
      <c r="L14" s="17"/>
    </row>
    <row r="15" spans="1:12">
      <c r="A15" s="3" t="s">
        <v>31</v>
      </c>
      <c r="B15" s="3" t="s">
        <v>5</v>
      </c>
      <c r="C15" s="3" t="s">
        <v>32</v>
      </c>
      <c r="D15" s="40">
        <v>81</v>
      </c>
      <c r="E15" s="42">
        <v>0</v>
      </c>
      <c r="F15" s="40" t="s">
        <v>4351</v>
      </c>
      <c r="G15" s="40">
        <v>18</v>
      </c>
      <c r="H15" s="40">
        <v>23</v>
      </c>
      <c r="I15" s="40">
        <v>13</v>
      </c>
      <c r="J15" s="40">
        <v>18</v>
      </c>
      <c r="K15" s="40" t="s">
        <v>4351</v>
      </c>
      <c r="L15" s="17"/>
    </row>
    <row r="16" spans="1:12">
      <c r="A16" s="3" t="s">
        <v>33</v>
      </c>
      <c r="B16" s="3" t="s">
        <v>5</v>
      </c>
      <c r="C16" s="3" t="s">
        <v>34</v>
      </c>
      <c r="D16" s="40">
        <v>84</v>
      </c>
      <c r="E16" s="42" t="s">
        <v>4351</v>
      </c>
      <c r="F16" s="40">
        <v>11</v>
      </c>
      <c r="G16" s="40">
        <v>13</v>
      </c>
      <c r="H16" s="40" t="s">
        <v>4351</v>
      </c>
      <c r="I16" s="40">
        <v>21</v>
      </c>
      <c r="J16" s="40">
        <v>24</v>
      </c>
      <c r="K16" s="40" t="s">
        <v>4351</v>
      </c>
      <c r="L16" s="17"/>
    </row>
    <row r="17" spans="1:12">
      <c r="A17" s="3" t="s">
        <v>35</v>
      </c>
      <c r="B17" s="3" t="s">
        <v>5</v>
      </c>
      <c r="C17" s="3" t="s">
        <v>36</v>
      </c>
      <c r="D17" s="40">
        <v>290</v>
      </c>
      <c r="E17" s="42" t="s">
        <v>4351</v>
      </c>
      <c r="F17" s="40">
        <v>32</v>
      </c>
      <c r="G17" s="40">
        <v>64</v>
      </c>
      <c r="H17" s="40">
        <v>51</v>
      </c>
      <c r="I17" s="40">
        <v>44</v>
      </c>
      <c r="J17" s="40">
        <v>91</v>
      </c>
      <c r="K17" s="40" t="s">
        <v>4351</v>
      </c>
      <c r="L17" s="17"/>
    </row>
    <row r="18" spans="1:12">
      <c r="A18" s="3" t="s">
        <v>37</v>
      </c>
      <c r="B18" s="3" t="s">
        <v>5</v>
      </c>
      <c r="C18" s="3" t="s">
        <v>38</v>
      </c>
      <c r="D18" s="40">
        <v>431</v>
      </c>
      <c r="E18" s="42" t="s">
        <v>4351</v>
      </c>
      <c r="F18" s="40">
        <v>46</v>
      </c>
      <c r="G18" s="40">
        <v>70</v>
      </c>
      <c r="H18" s="40">
        <v>74</v>
      </c>
      <c r="I18" s="40">
        <v>92</v>
      </c>
      <c r="J18" s="40">
        <v>140</v>
      </c>
      <c r="K18" s="40" t="s">
        <v>4351</v>
      </c>
      <c r="L18" s="17"/>
    </row>
    <row r="19" spans="1:12">
      <c r="A19" s="3" t="s">
        <v>39</v>
      </c>
      <c r="B19" s="3" t="s">
        <v>5</v>
      </c>
      <c r="C19" s="3" t="s">
        <v>40</v>
      </c>
      <c r="D19" s="40">
        <v>112</v>
      </c>
      <c r="E19" s="42" t="s">
        <v>4351</v>
      </c>
      <c r="F19" s="40">
        <v>14</v>
      </c>
      <c r="G19" s="40">
        <v>11</v>
      </c>
      <c r="H19" s="40">
        <v>15</v>
      </c>
      <c r="I19" s="40">
        <v>33</v>
      </c>
      <c r="J19" s="40">
        <v>36</v>
      </c>
      <c r="K19" s="40" t="s">
        <v>4351</v>
      </c>
      <c r="L19" s="17"/>
    </row>
    <row r="20" spans="1:12">
      <c r="A20" s="3" t="s">
        <v>41</v>
      </c>
      <c r="B20" s="3" t="s">
        <v>5</v>
      </c>
      <c r="C20" s="3" t="s">
        <v>42</v>
      </c>
      <c r="D20" s="40">
        <v>68</v>
      </c>
      <c r="E20" s="42">
        <v>0</v>
      </c>
      <c r="F20" s="40">
        <v>11</v>
      </c>
      <c r="G20" s="40">
        <v>12</v>
      </c>
      <c r="H20" s="40" t="s">
        <v>4351</v>
      </c>
      <c r="I20" s="40">
        <v>21</v>
      </c>
      <c r="J20" s="40">
        <v>14</v>
      </c>
      <c r="K20" s="40" t="s">
        <v>4351</v>
      </c>
      <c r="L20" s="17"/>
    </row>
    <row r="21" spans="1:12">
      <c r="A21" s="3" t="s">
        <v>43</v>
      </c>
      <c r="B21" s="3" t="s">
        <v>5</v>
      </c>
      <c r="C21" s="3" t="s">
        <v>44</v>
      </c>
      <c r="D21" s="40">
        <v>269</v>
      </c>
      <c r="E21" s="42" t="s">
        <v>4351</v>
      </c>
      <c r="F21" s="40">
        <v>27</v>
      </c>
      <c r="G21" s="40">
        <v>50</v>
      </c>
      <c r="H21" s="40">
        <v>45</v>
      </c>
      <c r="I21" s="40">
        <v>61</v>
      </c>
      <c r="J21" s="40">
        <v>81</v>
      </c>
      <c r="K21" s="40" t="s">
        <v>4351</v>
      </c>
      <c r="L21" s="17"/>
    </row>
    <row r="22" spans="1:12">
      <c r="A22" s="3" t="s">
        <v>45</v>
      </c>
      <c r="B22" s="3" t="s">
        <v>5</v>
      </c>
      <c r="C22" s="3" t="s">
        <v>46</v>
      </c>
      <c r="D22" s="40">
        <v>136</v>
      </c>
      <c r="E22" s="42" t="s">
        <v>4351</v>
      </c>
      <c r="F22" s="40">
        <v>19</v>
      </c>
      <c r="G22" s="40">
        <v>19</v>
      </c>
      <c r="H22" s="40">
        <v>23</v>
      </c>
      <c r="I22" s="40">
        <v>34</v>
      </c>
      <c r="J22" s="40">
        <v>37</v>
      </c>
      <c r="K22" s="40" t="s">
        <v>4351</v>
      </c>
      <c r="L22" s="17"/>
    </row>
    <row r="23" spans="1:12">
      <c r="A23" s="3" t="s">
        <v>47</v>
      </c>
      <c r="B23" s="3" t="s">
        <v>5</v>
      </c>
      <c r="C23" s="3" t="s">
        <v>48</v>
      </c>
      <c r="D23" s="40">
        <v>812</v>
      </c>
      <c r="E23" s="42" t="s">
        <v>4351</v>
      </c>
      <c r="F23" s="40">
        <v>65</v>
      </c>
      <c r="G23" s="40">
        <v>171</v>
      </c>
      <c r="H23" s="40">
        <v>156</v>
      </c>
      <c r="I23" s="40">
        <v>167</v>
      </c>
      <c r="J23" s="40">
        <v>242</v>
      </c>
      <c r="K23" s="40" t="s">
        <v>4351</v>
      </c>
      <c r="L23" s="17"/>
    </row>
    <row r="24" spans="1:12">
      <c r="A24" s="3" t="s">
        <v>49</v>
      </c>
      <c r="B24" s="3" t="s">
        <v>5</v>
      </c>
      <c r="C24" s="3" t="s">
        <v>50</v>
      </c>
      <c r="D24" s="40">
        <v>263</v>
      </c>
      <c r="E24" s="42" t="s">
        <v>4351</v>
      </c>
      <c r="F24" s="40">
        <v>21</v>
      </c>
      <c r="G24" s="40">
        <v>50</v>
      </c>
      <c r="H24" s="40">
        <v>57</v>
      </c>
      <c r="I24" s="40">
        <v>54</v>
      </c>
      <c r="J24" s="40">
        <v>77</v>
      </c>
      <c r="K24" s="40" t="s">
        <v>4351</v>
      </c>
      <c r="L24" s="17"/>
    </row>
    <row r="25" spans="1:12">
      <c r="A25" s="3" t="s">
        <v>51</v>
      </c>
      <c r="B25" s="3" t="s">
        <v>5</v>
      </c>
      <c r="C25" s="3" t="s">
        <v>52</v>
      </c>
      <c r="D25" s="40">
        <v>292</v>
      </c>
      <c r="E25" s="42" t="s">
        <v>4351</v>
      </c>
      <c r="F25" s="40">
        <v>42</v>
      </c>
      <c r="G25" s="40">
        <v>44</v>
      </c>
      <c r="H25" s="40">
        <v>55</v>
      </c>
      <c r="I25" s="40">
        <v>48</v>
      </c>
      <c r="J25" s="40">
        <v>100</v>
      </c>
      <c r="K25" s="40" t="s">
        <v>4351</v>
      </c>
      <c r="L25" s="17"/>
    </row>
    <row r="26" spans="1:12">
      <c r="A26" s="3" t="s">
        <v>53</v>
      </c>
      <c r="B26" s="3" t="s">
        <v>5</v>
      </c>
      <c r="C26" s="3" t="s">
        <v>54</v>
      </c>
      <c r="D26" s="40">
        <v>501</v>
      </c>
      <c r="E26" s="42" t="s">
        <v>4351</v>
      </c>
      <c r="F26" s="40">
        <v>53</v>
      </c>
      <c r="G26" s="40">
        <v>85</v>
      </c>
      <c r="H26" s="40">
        <v>97</v>
      </c>
      <c r="I26" s="40">
        <v>112</v>
      </c>
      <c r="J26" s="40">
        <v>139</v>
      </c>
      <c r="K26" s="40" t="s">
        <v>4351</v>
      </c>
      <c r="L26" s="17"/>
    </row>
    <row r="27" spans="1:12">
      <c r="A27" s="3" t="s">
        <v>55</v>
      </c>
      <c r="B27" s="3" t="s">
        <v>5</v>
      </c>
      <c r="C27" s="3" t="s">
        <v>56</v>
      </c>
      <c r="D27" s="40">
        <v>586</v>
      </c>
      <c r="E27" s="42" t="s">
        <v>4351</v>
      </c>
      <c r="F27" s="40">
        <v>67</v>
      </c>
      <c r="G27" s="40">
        <v>127</v>
      </c>
      <c r="H27" s="40">
        <v>129</v>
      </c>
      <c r="I27" s="40">
        <v>104</v>
      </c>
      <c r="J27" s="40">
        <v>148</v>
      </c>
      <c r="K27" s="40" t="s">
        <v>4351</v>
      </c>
      <c r="L27" s="17"/>
    </row>
    <row r="28" spans="1:12">
      <c r="A28" s="3" t="s">
        <v>57</v>
      </c>
      <c r="B28" s="3" t="s">
        <v>5</v>
      </c>
      <c r="C28" s="3" t="s">
        <v>58</v>
      </c>
      <c r="D28" s="40">
        <v>201</v>
      </c>
      <c r="E28" s="42" t="s">
        <v>4351</v>
      </c>
      <c r="F28" s="40">
        <v>30</v>
      </c>
      <c r="G28" s="40">
        <v>37</v>
      </c>
      <c r="H28" s="40">
        <v>36</v>
      </c>
      <c r="I28" s="40">
        <v>44</v>
      </c>
      <c r="J28" s="40">
        <v>49</v>
      </c>
      <c r="K28" s="40" t="s">
        <v>4351</v>
      </c>
      <c r="L28" s="17"/>
    </row>
    <row r="29" spans="1:12">
      <c r="A29" s="3" t="s">
        <v>59</v>
      </c>
      <c r="B29" s="3" t="s">
        <v>5</v>
      </c>
      <c r="C29" s="3" t="s">
        <v>60</v>
      </c>
      <c r="D29" s="40">
        <v>815</v>
      </c>
      <c r="E29" s="42" t="s">
        <v>4351</v>
      </c>
      <c r="F29" s="40">
        <v>90</v>
      </c>
      <c r="G29" s="40">
        <v>171</v>
      </c>
      <c r="H29" s="40">
        <v>159</v>
      </c>
      <c r="I29" s="40">
        <v>181</v>
      </c>
      <c r="J29" s="40">
        <v>196</v>
      </c>
      <c r="K29" s="40" t="s">
        <v>4351</v>
      </c>
      <c r="L29" s="17"/>
    </row>
    <row r="30" spans="1:12">
      <c r="A30" s="3" t="s">
        <v>61</v>
      </c>
      <c r="B30" s="3" t="s">
        <v>5</v>
      </c>
      <c r="C30" s="3" t="s">
        <v>62</v>
      </c>
      <c r="D30" s="40">
        <v>76</v>
      </c>
      <c r="E30" s="42">
        <v>0</v>
      </c>
      <c r="F30" s="40" t="s">
        <v>4351</v>
      </c>
      <c r="G30" s="40">
        <v>13</v>
      </c>
      <c r="H30" s="40">
        <v>17</v>
      </c>
      <c r="I30" s="40" t="s">
        <v>4351</v>
      </c>
      <c r="J30" s="40">
        <v>27</v>
      </c>
      <c r="K30" s="40" t="s">
        <v>4351</v>
      </c>
      <c r="L30" s="17"/>
    </row>
    <row r="31" spans="1:12">
      <c r="A31" s="3" t="s">
        <v>63</v>
      </c>
      <c r="B31" s="3" t="s">
        <v>5</v>
      </c>
      <c r="C31" s="3" t="s">
        <v>64</v>
      </c>
      <c r="D31" s="40">
        <v>153</v>
      </c>
      <c r="E31" s="42" t="s">
        <v>4351</v>
      </c>
      <c r="F31" s="40">
        <v>16</v>
      </c>
      <c r="G31" s="40">
        <v>38</v>
      </c>
      <c r="H31" s="40">
        <v>29</v>
      </c>
      <c r="I31" s="40">
        <v>30</v>
      </c>
      <c r="J31" s="40">
        <v>37</v>
      </c>
      <c r="K31" s="40" t="s">
        <v>4351</v>
      </c>
      <c r="L31" s="17"/>
    </row>
    <row r="32" spans="1:12">
      <c r="A32" s="3" t="s">
        <v>65</v>
      </c>
      <c r="B32" s="3" t="s">
        <v>5</v>
      </c>
      <c r="C32" s="3" t="s">
        <v>66</v>
      </c>
      <c r="D32" s="40">
        <v>165</v>
      </c>
      <c r="E32" s="42">
        <v>0</v>
      </c>
      <c r="F32" s="40" t="s">
        <v>4351</v>
      </c>
      <c r="G32" s="40">
        <v>36</v>
      </c>
      <c r="H32" s="40">
        <v>41</v>
      </c>
      <c r="I32" s="40">
        <v>31</v>
      </c>
      <c r="J32" s="40">
        <v>44</v>
      </c>
      <c r="K32" s="40" t="s">
        <v>4351</v>
      </c>
      <c r="L32" s="17"/>
    </row>
    <row r="33" spans="1:12">
      <c r="A33" s="3" t="s">
        <v>67</v>
      </c>
      <c r="B33" s="3" t="s">
        <v>5</v>
      </c>
      <c r="C33" s="3" t="s">
        <v>68</v>
      </c>
      <c r="D33" s="40">
        <v>65</v>
      </c>
      <c r="E33" s="42">
        <v>0</v>
      </c>
      <c r="F33" s="40" t="s">
        <v>4351</v>
      </c>
      <c r="G33" s="40" t="s">
        <v>4351</v>
      </c>
      <c r="H33" s="40">
        <v>14</v>
      </c>
      <c r="I33" s="40">
        <v>13</v>
      </c>
      <c r="J33" s="40">
        <v>20</v>
      </c>
      <c r="K33" s="40" t="s">
        <v>4351</v>
      </c>
      <c r="L33" s="17"/>
    </row>
    <row r="34" spans="1:12">
      <c r="A34" s="3" t="s">
        <v>69</v>
      </c>
      <c r="B34" s="3" t="s">
        <v>5</v>
      </c>
      <c r="C34" s="3" t="s">
        <v>70</v>
      </c>
      <c r="D34" s="40">
        <v>99</v>
      </c>
      <c r="E34" s="42" t="s">
        <v>4351</v>
      </c>
      <c r="F34" s="40">
        <v>11</v>
      </c>
      <c r="G34" s="40">
        <v>24</v>
      </c>
      <c r="H34" s="40">
        <v>17</v>
      </c>
      <c r="I34" s="40">
        <v>23</v>
      </c>
      <c r="J34" s="40">
        <v>23</v>
      </c>
      <c r="K34" s="40" t="s">
        <v>4351</v>
      </c>
      <c r="L34" s="17"/>
    </row>
    <row r="35" spans="1:12">
      <c r="A35" s="3" t="s">
        <v>71</v>
      </c>
      <c r="B35" s="3" t="s">
        <v>5</v>
      </c>
      <c r="C35" s="3" t="s">
        <v>72</v>
      </c>
      <c r="D35" s="40">
        <v>135</v>
      </c>
      <c r="E35" s="42" t="s">
        <v>4351</v>
      </c>
      <c r="F35" s="40">
        <v>13</v>
      </c>
      <c r="G35" s="40">
        <v>25</v>
      </c>
      <c r="H35" s="40">
        <v>30</v>
      </c>
      <c r="I35" s="40">
        <v>21</v>
      </c>
      <c r="J35" s="40">
        <v>41</v>
      </c>
      <c r="K35" s="40" t="s">
        <v>4351</v>
      </c>
      <c r="L35" s="17"/>
    </row>
    <row r="36" spans="1:12">
      <c r="A36" s="3" t="s">
        <v>73</v>
      </c>
      <c r="B36" s="3" t="s">
        <v>5</v>
      </c>
      <c r="C36" s="3" t="s">
        <v>74</v>
      </c>
      <c r="D36" s="40">
        <v>877</v>
      </c>
      <c r="E36" s="42" t="s">
        <v>4351</v>
      </c>
      <c r="F36" s="40">
        <v>92</v>
      </c>
      <c r="G36" s="40">
        <v>188</v>
      </c>
      <c r="H36" s="40">
        <v>203</v>
      </c>
      <c r="I36" s="40">
        <v>178</v>
      </c>
      <c r="J36" s="40">
        <v>195</v>
      </c>
      <c r="K36" s="40" t="s">
        <v>4351</v>
      </c>
      <c r="L36" s="17"/>
    </row>
    <row r="37" spans="1:12">
      <c r="A37" s="3" t="s">
        <v>75</v>
      </c>
      <c r="B37" s="3" t="s">
        <v>5</v>
      </c>
      <c r="C37" s="3" t="s">
        <v>76</v>
      </c>
      <c r="D37" s="40">
        <v>320</v>
      </c>
      <c r="E37" s="42" t="s">
        <v>4351</v>
      </c>
      <c r="F37" s="40">
        <v>31</v>
      </c>
      <c r="G37" s="40">
        <v>62</v>
      </c>
      <c r="H37" s="40">
        <v>65</v>
      </c>
      <c r="I37" s="40">
        <v>67</v>
      </c>
      <c r="J37" s="40">
        <v>92</v>
      </c>
      <c r="K37" s="40" t="s">
        <v>4351</v>
      </c>
      <c r="L37" s="17"/>
    </row>
    <row r="38" spans="1:12">
      <c r="A38" s="3" t="s">
        <v>77</v>
      </c>
      <c r="B38" s="3" t="s">
        <v>5</v>
      </c>
      <c r="C38" s="3" t="s">
        <v>78</v>
      </c>
      <c r="D38" s="40">
        <v>5449</v>
      </c>
      <c r="E38" s="42">
        <v>62</v>
      </c>
      <c r="F38" s="40">
        <v>602</v>
      </c>
      <c r="G38" s="40">
        <v>1352</v>
      </c>
      <c r="H38" s="40">
        <v>1139</v>
      </c>
      <c r="I38" s="40">
        <v>1035</v>
      </c>
      <c r="J38" s="40">
        <v>1217</v>
      </c>
      <c r="K38" s="40">
        <v>42</v>
      </c>
      <c r="L38" s="17"/>
    </row>
    <row r="39" spans="1:12">
      <c r="A39" s="3" t="s">
        <v>79</v>
      </c>
      <c r="B39" s="3" t="s">
        <v>5</v>
      </c>
      <c r="C39" s="3" t="s">
        <v>80</v>
      </c>
      <c r="D39" s="40">
        <v>102</v>
      </c>
      <c r="E39" s="42" t="s">
        <v>4351</v>
      </c>
      <c r="F39" s="40">
        <v>12</v>
      </c>
      <c r="G39" s="40" t="s">
        <v>4351</v>
      </c>
      <c r="H39" s="40">
        <v>17</v>
      </c>
      <c r="I39" s="40">
        <v>25</v>
      </c>
      <c r="J39" s="40">
        <v>36</v>
      </c>
      <c r="K39" s="40" t="s">
        <v>4351</v>
      </c>
      <c r="L39" s="17"/>
    </row>
    <row r="40" spans="1:12">
      <c r="A40" s="3" t="s">
        <v>81</v>
      </c>
      <c r="B40" s="3" t="s">
        <v>5</v>
      </c>
      <c r="C40" s="3" t="s">
        <v>82</v>
      </c>
      <c r="D40" s="40">
        <v>814</v>
      </c>
      <c r="E40" s="42" t="s">
        <v>4351</v>
      </c>
      <c r="F40" s="40">
        <v>94</v>
      </c>
      <c r="G40" s="40">
        <v>158</v>
      </c>
      <c r="H40" s="40">
        <v>159</v>
      </c>
      <c r="I40" s="40">
        <v>188</v>
      </c>
      <c r="J40" s="40">
        <v>210</v>
      </c>
      <c r="K40" s="40" t="s">
        <v>4351</v>
      </c>
      <c r="L40" s="17"/>
    </row>
    <row r="41" spans="1:12">
      <c r="A41" s="3" t="s">
        <v>83</v>
      </c>
      <c r="B41" s="3" t="s">
        <v>5</v>
      </c>
      <c r="C41" s="3" t="s">
        <v>84</v>
      </c>
      <c r="D41" s="40">
        <v>266</v>
      </c>
      <c r="E41" s="42" t="s">
        <v>4351</v>
      </c>
      <c r="F41" s="40">
        <v>21</v>
      </c>
      <c r="G41" s="40">
        <v>45</v>
      </c>
      <c r="H41" s="40">
        <v>59</v>
      </c>
      <c r="I41" s="40">
        <v>59</v>
      </c>
      <c r="J41" s="40">
        <v>76</v>
      </c>
      <c r="K41" s="40" t="s">
        <v>4351</v>
      </c>
      <c r="L41" s="17"/>
    </row>
    <row r="42" spans="1:12">
      <c r="A42" s="3" t="s">
        <v>85</v>
      </c>
      <c r="B42" s="3" t="s">
        <v>5</v>
      </c>
      <c r="C42" s="3" t="s">
        <v>86</v>
      </c>
      <c r="D42" s="40">
        <v>1337</v>
      </c>
      <c r="E42" s="42" t="s">
        <v>4351</v>
      </c>
      <c r="F42" s="40">
        <v>173</v>
      </c>
      <c r="G42" s="40">
        <v>385</v>
      </c>
      <c r="H42" s="40">
        <v>266</v>
      </c>
      <c r="I42" s="40">
        <v>258</v>
      </c>
      <c r="J42" s="40">
        <v>237</v>
      </c>
      <c r="K42" s="40" t="s">
        <v>4351</v>
      </c>
      <c r="L42" s="17"/>
    </row>
    <row r="43" spans="1:12">
      <c r="A43" s="3" t="s">
        <v>87</v>
      </c>
      <c r="B43" s="3" t="s">
        <v>5</v>
      </c>
      <c r="C43" s="3" t="s">
        <v>88</v>
      </c>
      <c r="D43" s="40">
        <v>637</v>
      </c>
      <c r="E43" s="42" t="s">
        <v>4351</v>
      </c>
      <c r="F43" s="40">
        <v>53</v>
      </c>
      <c r="G43" s="40">
        <v>151</v>
      </c>
      <c r="H43" s="40">
        <v>140</v>
      </c>
      <c r="I43" s="40">
        <v>134</v>
      </c>
      <c r="J43" s="40">
        <v>147</v>
      </c>
      <c r="K43" s="40" t="s">
        <v>4351</v>
      </c>
      <c r="L43" s="17"/>
    </row>
    <row r="44" spans="1:12">
      <c r="A44" s="3" t="s">
        <v>89</v>
      </c>
      <c r="B44" s="3" t="s">
        <v>5</v>
      </c>
      <c r="C44" s="3" t="s">
        <v>90</v>
      </c>
      <c r="D44" s="40">
        <v>99</v>
      </c>
      <c r="E44" s="42">
        <v>0</v>
      </c>
      <c r="F44" s="40" t="s">
        <v>4351</v>
      </c>
      <c r="G44" s="40">
        <v>18</v>
      </c>
      <c r="H44" s="40">
        <v>20</v>
      </c>
      <c r="I44" s="40">
        <v>18</v>
      </c>
      <c r="J44" s="40">
        <v>31</v>
      </c>
      <c r="K44" s="40" t="s">
        <v>4351</v>
      </c>
      <c r="L44" s="17"/>
    </row>
    <row r="45" spans="1:12">
      <c r="A45" s="3" t="s">
        <v>91</v>
      </c>
      <c r="B45" s="3" t="s">
        <v>5</v>
      </c>
      <c r="C45" s="3" t="s">
        <v>92</v>
      </c>
      <c r="D45" s="40">
        <v>149</v>
      </c>
      <c r="E45" s="42" t="s">
        <v>4351</v>
      </c>
      <c r="F45" s="40">
        <v>15</v>
      </c>
      <c r="G45" s="40">
        <v>31</v>
      </c>
      <c r="H45" s="40">
        <v>23</v>
      </c>
      <c r="I45" s="40">
        <v>37</v>
      </c>
      <c r="J45" s="40">
        <v>41</v>
      </c>
      <c r="K45" s="40" t="s">
        <v>4351</v>
      </c>
      <c r="L45" s="17"/>
    </row>
    <row r="46" spans="1:12">
      <c r="A46" s="3" t="s">
        <v>93</v>
      </c>
      <c r="B46" s="3" t="s">
        <v>5</v>
      </c>
      <c r="C46" s="3" t="s">
        <v>94</v>
      </c>
      <c r="D46" s="40">
        <v>3806</v>
      </c>
      <c r="E46" s="42">
        <v>40</v>
      </c>
      <c r="F46" s="40">
        <v>453</v>
      </c>
      <c r="G46" s="40">
        <v>922</v>
      </c>
      <c r="H46" s="40">
        <v>744</v>
      </c>
      <c r="I46" s="40">
        <v>782</v>
      </c>
      <c r="J46" s="40">
        <v>837</v>
      </c>
      <c r="K46" s="40">
        <v>28</v>
      </c>
      <c r="L46" s="17"/>
    </row>
    <row r="47" spans="1:12">
      <c r="A47" s="3" t="s">
        <v>95</v>
      </c>
      <c r="B47" s="3" t="s">
        <v>5</v>
      </c>
      <c r="C47" s="3" t="s">
        <v>96</v>
      </c>
      <c r="D47" s="40">
        <v>145</v>
      </c>
      <c r="E47" s="42" t="s">
        <v>4351</v>
      </c>
      <c r="F47" s="40">
        <v>22</v>
      </c>
      <c r="G47" s="40">
        <v>23</v>
      </c>
      <c r="H47" s="40">
        <v>30</v>
      </c>
      <c r="I47" s="40">
        <v>26</v>
      </c>
      <c r="J47" s="40">
        <v>38</v>
      </c>
      <c r="K47" s="40" t="s">
        <v>4351</v>
      </c>
      <c r="L47" s="17"/>
    </row>
    <row r="48" spans="1:12">
      <c r="A48" s="3" t="s">
        <v>97</v>
      </c>
      <c r="B48" s="3" t="s">
        <v>5</v>
      </c>
      <c r="C48" s="3" t="s">
        <v>98</v>
      </c>
      <c r="D48" s="40">
        <v>188</v>
      </c>
      <c r="E48" s="42" t="s">
        <v>4351</v>
      </c>
      <c r="F48" s="40">
        <v>24</v>
      </c>
      <c r="G48" s="40">
        <v>32</v>
      </c>
      <c r="H48" s="40">
        <v>43</v>
      </c>
      <c r="I48" s="40">
        <v>43</v>
      </c>
      <c r="J48" s="40">
        <v>45</v>
      </c>
      <c r="K48" s="40" t="s">
        <v>4351</v>
      </c>
      <c r="L48" s="17"/>
    </row>
    <row r="49" spans="1:12">
      <c r="A49" s="3" t="s">
        <v>99</v>
      </c>
      <c r="B49" s="3" t="s">
        <v>5</v>
      </c>
      <c r="C49" s="3" t="s">
        <v>100</v>
      </c>
      <c r="D49" s="40">
        <v>703</v>
      </c>
      <c r="E49" s="42" t="s">
        <v>4351</v>
      </c>
      <c r="F49" s="40">
        <v>82</v>
      </c>
      <c r="G49" s="40">
        <v>128</v>
      </c>
      <c r="H49" s="40">
        <v>135</v>
      </c>
      <c r="I49" s="40">
        <v>160</v>
      </c>
      <c r="J49" s="40">
        <v>188</v>
      </c>
      <c r="K49" s="40" t="s">
        <v>4351</v>
      </c>
      <c r="L49" s="17"/>
    </row>
    <row r="50" spans="1:12">
      <c r="A50" s="3" t="s">
        <v>101</v>
      </c>
      <c r="B50" s="3" t="s">
        <v>5</v>
      </c>
      <c r="C50" s="3" t="s">
        <v>102</v>
      </c>
      <c r="D50" s="40">
        <v>4449</v>
      </c>
      <c r="E50" s="42">
        <v>35</v>
      </c>
      <c r="F50" s="40">
        <v>556</v>
      </c>
      <c r="G50" s="40">
        <v>985</v>
      </c>
      <c r="H50" s="40">
        <v>901</v>
      </c>
      <c r="I50" s="40">
        <v>893</v>
      </c>
      <c r="J50" s="40">
        <v>1051</v>
      </c>
      <c r="K50" s="40">
        <v>28</v>
      </c>
      <c r="L50" s="17"/>
    </row>
    <row r="51" spans="1:12">
      <c r="A51" s="3" t="s">
        <v>103</v>
      </c>
      <c r="B51" s="3" t="s">
        <v>5</v>
      </c>
      <c r="C51" s="3" t="s">
        <v>104</v>
      </c>
      <c r="D51" s="40">
        <v>148</v>
      </c>
      <c r="E51" s="42">
        <v>0</v>
      </c>
      <c r="F51" s="40">
        <v>12</v>
      </c>
      <c r="G51" s="40">
        <v>33</v>
      </c>
      <c r="H51" s="40">
        <v>21</v>
      </c>
      <c r="I51" s="40">
        <v>32</v>
      </c>
      <c r="J51" s="40">
        <v>50</v>
      </c>
      <c r="K51" s="40">
        <v>0</v>
      </c>
      <c r="L51" s="17"/>
    </row>
    <row r="52" spans="1:12">
      <c r="A52" s="3" t="s">
        <v>105</v>
      </c>
      <c r="B52" s="3" t="s">
        <v>5</v>
      </c>
      <c r="C52" s="3" t="s">
        <v>106</v>
      </c>
      <c r="D52" s="40">
        <v>1944</v>
      </c>
      <c r="E52" s="42">
        <v>16</v>
      </c>
      <c r="F52" s="40">
        <v>221</v>
      </c>
      <c r="G52" s="40">
        <v>480</v>
      </c>
      <c r="H52" s="40">
        <v>406</v>
      </c>
      <c r="I52" s="40">
        <v>395</v>
      </c>
      <c r="J52" s="40">
        <v>410</v>
      </c>
      <c r="K52" s="40">
        <v>16</v>
      </c>
      <c r="L52" s="17"/>
    </row>
    <row r="53" spans="1:12">
      <c r="A53" s="3" t="s">
        <v>107</v>
      </c>
      <c r="B53" s="3" t="s">
        <v>5</v>
      </c>
      <c r="C53" s="3" t="s">
        <v>108</v>
      </c>
      <c r="D53" s="40">
        <v>1018</v>
      </c>
      <c r="E53" s="42" t="s">
        <v>4351</v>
      </c>
      <c r="F53" s="40">
        <v>126</v>
      </c>
      <c r="G53" s="40">
        <v>207</v>
      </c>
      <c r="H53" s="40">
        <v>214</v>
      </c>
      <c r="I53" s="40">
        <v>213</v>
      </c>
      <c r="J53" s="40">
        <v>245</v>
      </c>
      <c r="K53" s="40" t="s">
        <v>4351</v>
      </c>
      <c r="L53" s="17"/>
    </row>
    <row r="54" spans="1:12">
      <c r="A54" s="3" t="s">
        <v>109</v>
      </c>
      <c r="B54" s="3" t="s">
        <v>5</v>
      </c>
      <c r="C54" s="3" t="s">
        <v>110</v>
      </c>
      <c r="D54" s="40">
        <v>45</v>
      </c>
      <c r="E54" s="42">
        <v>0</v>
      </c>
      <c r="F54" s="40" t="s">
        <v>4351</v>
      </c>
      <c r="G54" s="40" t="s">
        <v>4351</v>
      </c>
      <c r="H54" s="40" t="s">
        <v>4351</v>
      </c>
      <c r="I54" s="40" t="s">
        <v>4351</v>
      </c>
      <c r="J54" s="40">
        <v>13</v>
      </c>
      <c r="K54" s="40" t="s">
        <v>4351</v>
      </c>
      <c r="L54" s="17"/>
    </row>
    <row r="55" spans="1:12">
      <c r="A55" s="3" t="s">
        <v>111</v>
      </c>
      <c r="B55" s="3" t="s">
        <v>5</v>
      </c>
      <c r="C55" s="3" t="s">
        <v>112</v>
      </c>
      <c r="D55" s="40">
        <v>112</v>
      </c>
      <c r="E55" s="42" t="s">
        <v>4351</v>
      </c>
      <c r="F55" s="40">
        <v>15</v>
      </c>
      <c r="G55" s="40">
        <v>15</v>
      </c>
      <c r="H55" s="40">
        <v>21</v>
      </c>
      <c r="I55" s="40">
        <v>25</v>
      </c>
      <c r="J55" s="40">
        <v>33</v>
      </c>
      <c r="K55" s="40" t="s">
        <v>4351</v>
      </c>
      <c r="L55" s="17"/>
    </row>
    <row r="56" spans="1:12">
      <c r="A56" s="3" t="s">
        <v>113</v>
      </c>
      <c r="B56" s="3" t="s">
        <v>5</v>
      </c>
      <c r="C56" s="3" t="s">
        <v>114</v>
      </c>
      <c r="D56" s="40">
        <v>196</v>
      </c>
      <c r="E56" s="42" t="s">
        <v>4351</v>
      </c>
      <c r="F56" s="40">
        <v>42</v>
      </c>
      <c r="G56" s="40">
        <v>40</v>
      </c>
      <c r="H56" s="40">
        <v>34</v>
      </c>
      <c r="I56" s="40">
        <v>37</v>
      </c>
      <c r="J56" s="40">
        <v>40</v>
      </c>
      <c r="K56" s="40" t="s">
        <v>4351</v>
      </c>
      <c r="L56" s="17"/>
    </row>
    <row r="57" spans="1:12">
      <c r="A57" s="3" t="s">
        <v>115</v>
      </c>
      <c r="B57" s="3" t="s">
        <v>5</v>
      </c>
      <c r="C57" s="3" t="s">
        <v>116</v>
      </c>
      <c r="D57" s="40">
        <v>162</v>
      </c>
      <c r="E57" s="42" t="s">
        <v>4351</v>
      </c>
      <c r="F57" s="40">
        <v>14</v>
      </c>
      <c r="G57" s="40">
        <v>23</v>
      </c>
      <c r="H57" s="40">
        <v>32</v>
      </c>
      <c r="I57" s="40">
        <v>35</v>
      </c>
      <c r="J57" s="40">
        <v>56</v>
      </c>
      <c r="K57" s="40" t="s">
        <v>4351</v>
      </c>
      <c r="L57" s="17"/>
    </row>
    <row r="58" spans="1:12">
      <c r="A58" s="3" t="s">
        <v>117</v>
      </c>
      <c r="B58" s="3" t="s">
        <v>5</v>
      </c>
      <c r="C58" s="3" t="s">
        <v>118</v>
      </c>
      <c r="D58" s="40">
        <v>338</v>
      </c>
      <c r="E58" s="42" t="s">
        <v>4351</v>
      </c>
      <c r="F58" s="40">
        <v>33</v>
      </c>
      <c r="G58" s="40">
        <v>65</v>
      </c>
      <c r="H58" s="40">
        <v>73</v>
      </c>
      <c r="I58" s="40">
        <v>74</v>
      </c>
      <c r="J58" s="40">
        <v>89</v>
      </c>
      <c r="K58" s="40" t="s">
        <v>4351</v>
      </c>
      <c r="L58" s="17"/>
    </row>
    <row r="59" spans="1:12">
      <c r="A59" s="3" t="s">
        <v>119</v>
      </c>
      <c r="B59" s="3" t="s">
        <v>5</v>
      </c>
      <c r="C59" s="3" t="s">
        <v>120</v>
      </c>
      <c r="D59" s="40">
        <v>705</v>
      </c>
      <c r="E59" s="42" t="s">
        <v>4351</v>
      </c>
      <c r="F59" s="40">
        <v>54</v>
      </c>
      <c r="G59" s="40">
        <v>157</v>
      </c>
      <c r="H59" s="40">
        <v>169</v>
      </c>
      <c r="I59" s="40">
        <v>146</v>
      </c>
      <c r="J59" s="40">
        <v>173</v>
      </c>
      <c r="K59" s="40" t="s">
        <v>4351</v>
      </c>
      <c r="L59" s="17"/>
    </row>
    <row r="60" spans="1:12">
      <c r="A60" s="3" t="s">
        <v>121</v>
      </c>
      <c r="B60" s="3" t="s">
        <v>5</v>
      </c>
      <c r="C60" s="3" t="s">
        <v>122</v>
      </c>
      <c r="D60" s="40">
        <v>2044</v>
      </c>
      <c r="E60" s="42">
        <v>30</v>
      </c>
      <c r="F60" s="40">
        <v>218</v>
      </c>
      <c r="G60" s="40">
        <v>482</v>
      </c>
      <c r="H60" s="40">
        <v>440</v>
      </c>
      <c r="I60" s="40">
        <v>433</v>
      </c>
      <c r="J60" s="40">
        <v>427</v>
      </c>
      <c r="K60" s="40">
        <v>14</v>
      </c>
      <c r="L60" s="17"/>
    </row>
    <row r="61" spans="1:12">
      <c r="A61" s="3" t="s">
        <v>123</v>
      </c>
      <c r="B61" s="3" t="s">
        <v>5</v>
      </c>
      <c r="C61" s="3" t="s">
        <v>124</v>
      </c>
      <c r="D61" s="40">
        <v>95</v>
      </c>
      <c r="E61" s="42" t="s">
        <v>4351</v>
      </c>
      <c r="F61" s="40">
        <v>15</v>
      </c>
      <c r="G61" s="40">
        <v>20</v>
      </c>
      <c r="H61" s="40">
        <v>15</v>
      </c>
      <c r="I61" s="40">
        <v>22</v>
      </c>
      <c r="J61" s="40">
        <v>22</v>
      </c>
      <c r="K61" s="40" t="s">
        <v>4351</v>
      </c>
      <c r="L61" s="17"/>
    </row>
    <row r="62" spans="1:12">
      <c r="A62" s="3" t="s">
        <v>125</v>
      </c>
      <c r="B62" s="3" t="s">
        <v>5</v>
      </c>
      <c r="C62" s="3" t="s">
        <v>126</v>
      </c>
      <c r="D62" s="40">
        <v>528</v>
      </c>
      <c r="E62" s="42" t="s">
        <v>4351</v>
      </c>
      <c r="F62" s="40">
        <v>65</v>
      </c>
      <c r="G62" s="40">
        <v>97</v>
      </c>
      <c r="H62" s="40">
        <v>100</v>
      </c>
      <c r="I62" s="40">
        <v>115</v>
      </c>
      <c r="J62" s="40">
        <v>141</v>
      </c>
      <c r="K62" s="40" t="s">
        <v>4351</v>
      </c>
      <c r="L62" s="17"/>
    </row>
    <row r="63" spans="1:12">
      <c r="A63" s="3" t="s">
        <v>127</v>
      </c>
      <c r="B63" s="3" t="s">
        <v>5</v>
      </c>
      <c r="C63" s="3" t="s">
        <v>128</v>
      </c>
      <c r="D63" s="40">
        <v>348</v>
      </c>
      <c r="E63" s="42" t="s">
        <v>4351</v>
      </c>
      <c r="F63" s="40">
        <v>40</v>
      </c>
      <c r="G63" s="40">
        <v>67</v>
      </c>
      <c r="H63" s="40">
        <v>72</v>
      </c>
      <c r="I63" s="40">
        <v>77</v>
      </c>
      <c r="J63" s="40">
        <v>87</v>
      </c>
      <c r="K63" s="40" t="s">
        <v>4351</v>
      </c>
      <c r="L63" s="17"/>
    </row>
    <row r="64" spans="1:12">
      <c r="A64" s="3" t="s">
        <v>129</v>
      </c>
      <c r="B64" s="3" t="s">
        <v>5</v>
      </c>
      <c r="C64" s="3" t="s">
        <v>130</v>
      </c>
      <c r="D64" s="40">
        <v>1401</v>
      </c>
      <c r="E64" s="42">
        <v>27</v>
      </c>
      <c r="F64" s="40">
        <v>174</v>
      </c>
      <c r="G64" s="40">
        <v>372</v>
      </c>
      <c r="H64" s="40">
        <v>290</v>
      </c>
      <c r="I64" s="40">
        <v>247</v>
      </c>
      <c r="J64" s="40">
        <v>279</v>
      </c>
      <c r="K64" s="40">
        <v>12</v>
      </c>
      <c r="L64" s="17"/>
    </row>
    <row r="65" spans="1:12">
      <c r="A65" s="3" t="s">
        <v>131</v>
      </c>
      <c r="B65" s="3" t="s">
        <v>5</v>
      </c>
      <c r="C65" s="3" t="s">
        <v>132</v>
      </c>
      <c r="D65" s="40">
        <v>382</v>
      </c>
      <c r="E65" s="42" t="s">
        <v>4351</v>
      </c>
      <c r="F65" s="40">
        <v>42</v>
      </c>
      <c r="G65" s="40">
        <v>65</v>
      </c>
      <c r="H65" s="40">
        <v>75</v>
      </c>
      <c r="I65" s="40">
        <v>94</v>
      </c>
      <c r="J65" s="40">
        <v>102</v>
      </c>
      <c r="K65" s="40" t="s">
        <v>4351</v>
      </c>
      <c r="L65" s="17"/>
    </row>
    <row r="66" spans="1:12">
      <c r="A66" s="3" t="s">
        <v>133</v>
      </c>
      <c r="B66" s="3" t="s">
        <v>5</v>
      </c>
      <c r="C66" s="3" t="s">
        <v>134</v>
      </c>
      <c r="D66" s="40">
        <v>93</v>
      </c>
      <c r="E66" s="42" t="s">
        <v>4351</v>
      </c>
      <c r="F66" s="40">
        <v>13</v>
      </c>
      <c r="G66" s="40">
        <v>21</v>
      </c>
      <c r="H66" s="40">
        <v>11</v>
      </c>
      <c r="I66" s="40">
        <v>18</v>
      </c>
      <c r="J66" s="40">
        <v>29</v>
      </c>
      <c r="K66" s="40" t="s">
        <v>4351</v>
      </c>
      <c r="L66" s="17"/>
    </row>
    <row r="67" spans="1:12">
      <c r="A67" s="3" t="s">
        <v>135</v>
      </c>
      <c r="B67" s="3" t="s">
        <v>5</v>
      </c>
      <c r="C67" s="3" t="s">
        <v>136</v>
      </c>
      <c r="D67" s="40">
        <v>94</v>
      </c>
      <c r="E67" s="42">
        <v>0</v>
      </c>
      <c r="F67" s="40">
        <v>17</v>
      </c>
      <c r="G67" s="40">
        <v>11</v>
      </c>
      <c r="H67" s="40">
        <v>21</v>
      </c>
      <c r="I67" s="40">
        <v>20</v>
      </c>
      <c r="J67" s="40">
        <v>25</v>
      </c>
      <c r="K67" s="40">
        <v>0</v>
      </c>
      <c r="L67" s="17"/>
    </row>
    <row r="68" spans="1:12">
      <c r="A68" s="3" t="s">
        <v>137</v>
      </c>
      <c r="B68" s="3" t="s">
        <v>5</v>
      </c>
      <c r="C68" s="3" t="s">
        <v>138</v>
      </c>
      <c r="D68" s="40">
        <v>150</v>
      </c>
      <c r="E68" s="42">
        <v>0</v>
      </c>
      <c r="F68" s="40" t="s">
        <v>4351</v>
      </c>
      <c r="G68" s="40">
        <v>27</v>
      </c>
      <c r="H68" s="40">
        <v>35</v>
      </c>
      <c r="I68" s="40">
        <v>37</v>
      </c>
      <c r="J68" s="40">
        <v>41</v>
      </c>
      <c r="K68" s="40" t="s">
        <v>4351</v>
      </c>
      <c r="L68" s="17"/>
    </row>
    <row r="69" spans="1:12">
      <c r="A69" s="3" t="s">
        <v>139</v>
      </c>
      <c r="B69" s="3" t="s">
        <v>140</v>
      </c>
      <c r="C69" s="3" t="s">
        <v>141</v>
      </c>
      <c r="D69" s="40" t="s">
        <v>4351</v>
      </c>
      <c r="E69" s="42" t="s">
        <v>4351</v>
      </c>
      <c r="F69" s="40" t="s">
        <v>4351</v>
      </c>
      <c r="G69" s="40" t="s">
        <v>4351</v>
      </c>
      <c r="H69" s="40" t="s">
        <v>4351</v>
      </c>
      <c r="I69" s="40" t="s">
        <v>4351</v>
      </c>
      <c r="J69" s="40" t="s">
        <v>4351</v>
      </c>
      <c r="K69" s="40" t="s">
        <v>4351</v>
      </c>
      <c r="L69" s="17"/>
    </row>
    <row r="70" spans="1:12">
      <c r="A70" s="3" t="s">
        <v>142</v>
      </c>
      <c r="B70" s="3" t="s">
        <v>140</v>
      </c>
      <c r="C70" s="3" t="s">
        <v>143</v>
      </c>
      <c r="D70" s="40" t="s">
        <v>4351</v>
      </c>
      <c r="E70" s="42" t="s">
        <v>4351</v>
      </c>
      <c r="F70" s="40" t="s">
        <v>4351</v>
      </c>
      <c r="G70" s="40" t="s">
        <v>4351</v>
      </c>
      <c r="H70" s="40" t="s">
        <v>4351</v>
      </c>
      <c r="I70" s="40" t="s">
        <v>4351</v>
      </c>
      <c r="J70" s="40" t="s">
        <v>4351</v>
      </c>
      <c r="K70" s="40" t="s">
        <v>4351</v>
      </c>
      <c r="L70" s="17"/>
    </row>
    <row r="71" spans="1:12">
      <c r="A71" s="3" t="s">
        <v>144</v>
      </c>
      <c r="B71" s="3" t="s">
        <v>140</v>
      </c>
      <c r="C71" s="3" t="s">
        <v>145</v>
      </c>
      <c r="D71" s="40">
        <v>1012</v>
      </c>
      <c r="E71" s="42" t="s">
        <v>4351</v>
      </c>
      <c r="F71" s="40">
        <v>60</v>
      </c>
      <c r="G71" s="40">
        <v>267</v>
      </c>
      <c r="H71" s="40">
        <v>189</v>
      </c>
      <c r="I71" s="40">
        <v>203</v>
      </c>
      <c r="J71" s="40">
        <v>241</v>
      </c>
      <c r="K71" s="40" t="s">
        <v>4351</v>
      </c>
      <c r="L71" s="17"/>
    </row>
    <row r="72" spans="1:12">
      <c r="A72" s="3" t="s">
        <v>146</v>
      </c>
      <c r="B72" s="3" t="s">
        <v>140</v>
      </c>
      <c r="C72" s="3" t="s">
        <v>147</v>
      </c>
      <c r="D72" s="40" t="s">
        <v>4351</v>
      </c>
      <c r="E72" s="42" t="s">
        <v>4351</v>
      </c>
      <c r="F72" s="40" t="s">
        <v>4351</v>
      </c>
      <c r="G72" s="40" t="s">
        <v>4351</v>
      </c>
      <c r="H72" s="40" t="s">
        <v>4351</v>
      </c>
      <c r="I72" s="40" t="s">
        <v>4351</v>
      </c>
      <c r="J72" s="40" t="s">
        <v>4351</v>
      </c>
      <c r="K72" s="40" t="s">
        <v>4351</v>
      </c>
      <c r="L72" s="17"/>
    </row>
    <row r="73" spans="1:12">
      <c r="A73" s="3" t="s">
        <v>148</v>
      </c>
      <c r="B73" s="3" t="s">
        <v>140</v>
      </c>
      <c r="C73" s="3" t="s">
        <v>149</v>
      </c>
      <c r="D73" s="40">
        <v>11</v>
      </c>
      <c r="E73" s="42">
        <v>0</v>
      </c>
      <c r="F73" s="40">
        <v>0</v>
      </c>
      <c r="G73" s="40">
        <v>0</v>
      </c>
      <c r="H73" s="40" t="s">
        <v>4351</v>
      </c>
      <c r="I73" s="40" t="s">
        <v>4351</v>
      </c>
      <c r="J73" s="40" t="s">
        <v>4351</v>
      </c>
      <c r="K73" s="40">
        <v>0</v>
      </c>
      <c r="L73" s="17"/>
    </row>
    <row r="74" spans="1:12">
      <c r="A74" s="3" t="s">
        <v>150</v>
      </c>
      <c r="B74" s="3" t="s">
        <v>140</v>
      </c>
      <c r="C74" s="3" t="s">
        <v>151</v>
      </c>
      <c r="D74" s="40">
        <v>15</v>
      </c>
      <c r="E74" s="42">
        <v>0</v>
      </c>
      <c r="F74" s="40">
        <v>0</v>
      </c>
      <c r="G74" s="40" t="s">
        <v>4351</v>
      </c>
      <c r="H74" s="40" t="s">
        <v>4351</v>
      </c>
      <c r="I74" s="40" t="s">
        <v>4351</v>
      </c>
      <c r="J74" s="40" t="s">
        <v>4351</v>
      </c>
      <c r="K74" s="40" t="s">
        <v>4351</v>
      </c>
      <c r="L74" s="17"/>
    </row>
    <row r="75" spans="1:12">
      <c r="A75" s="3" t="s">
        <v>152</v>
      </c>
      <c r="B75" s="3" t="s">
        <v>140</v>
      </c>
      <c r="C75" s="3" t="s">
        <v>153</v>
      </c>
      <c r="D75" s="40" t="s">
        <v>4351</v>
      </c>
      <c r="E75" s="42" t="s">
        <v>4351</v>
      </c>
      <c r="F75" s="40" t="s">
        <v>4351</v>
      </c>
      <c r="G75" s="40" t="s">
        <v>4351</v>
      </c>
      <c r="H75" s="40" t="s">
        <v>4351</v>
      </c>
      <c r="I75" s="40" t="s">
        <v>4351</v>
      </c>
      <c r="J75" s="40" t="s">
        <v>4351</v>
      </c>
      <c r="K75" s="40" t="s">
        <v>4351</v>
      </c>
      <c r="L75" s="17"/>
    </row>
    <row r="76" spans="1:12">
      <c r="A76" s="3" t="s">
        <v>154</v>
      </c>
      <c r="B76" s="3" t="s">
        <v>140</v>
      </c>
      <c r="C76" s="3" t="s">
        <v>155</v>
      </c>
      <c r="D76" s="40">
        <v>219</v>
      </c>
      <c r="E76" s="42" t="s">
        <v>4351</v>
      </c>
      <c r="F76" s="40">
        <v>22</v>
      </c>
      <c r="G76" s="40">
        <v>44</v>
      </c>
      <c r="H76" s="40">
        <v>46</v>
      </c>
      <c r="I76" s="40">
        <v>39</v>
      </c>
      <c r="J76" s="40">
        <v>54</v>
      </c>
      <c r="K76" s="40" t="s">
        <v>4351</v>
      </c>
      <c r="L76" s="17"/>
    </row>
    <row r="77" spans="1:12">
      <c r="A77" s="3" t="s">
        <v>156</v>
      </c>
      <c r="B77" s="3" t="s">
        <v>140</v>
      </c>
      <c r="C77" s="3" t="s">
        <v>157</v>
      </c>
      <c r="D77" s="40">
        <v>18</v>
      </c>
      <c r="E77" s="42" t="s">
        <v>4351</v>
      </c>
      <c r="F77" s="40" t="s">
        <v>4351</v>
      </c>
      <c r="G77" s="40" t="s">
        <v>4351</v>
      </c>
      <c r="H77" s="40" t="s">
        <v>4351</v>
      </c>
      <c r="I77" s="40" t="s">
        <v>4351</v>
      </c>
      <c r="J77" s="40" t="s">
        <v>4351</v>
      </c>
      <c r="K77" s="40">
        <v>0</v>
      </c>
      <c r="L77" s="17"/>
    </row>
    <row r="78" spans="1:12">
      <c r="A78" s="3" t="s">
        <v>158</v>
      </c>
      <c r="B78" s="3" t="s">
        <v>140</v>
      </c>
      <c r="C78" s="3" t="s">
        <v>159</v>
      </c>
      <c r="D78" s="40" t="s">
        <v>4351</v>
      </c>
      <c r="E78" s="42" t="s">
        <v>4351</v>
      </c>
      <c r="F78" s="40" t="s">
        <v>4351</v>
      </c>
      <c r="G78" s="40" t="s">
        <v>4351</v>
      </c>
      <c r="H78" s="40" t="s">
        <v>4351</v>
      </c>
      <c r="I78" s="40" t="s">
        <v>4351</v>
      </c>
      <c r="J78" s="40" t="s">
        <v>4351</v>
      </c>
      <c r="K78" s="40" t="s">
        <v>4351</v>
      </c>
      <c r="L78" s="17"/>
    </row>
    <row r="79" spans="1:12">
      <c r="A79" s="3" t="s">
        <v>160</v>
      </c>
      <c r="B79" s="3" t="s">
        <v>140</v>
      </c>
      <c r="C79" s="3" t="s">
        <v>161</v>
      </c>
      <c r="D79" s="40">
        <v>126</v>
      </c>
      <c r="E79" s="42" t="s">
        <v>4351</v>
      </c>
      <c r="F79" s="40">
        <v>14</v>
      </c>
      <c r="G79" s="40">
        <v>42</v>
      </c>
      <c r="H79" s="40">
        <v>25</v>
      </c>
      <c r="I79" s="40">
        <v>21</v>
      </c>
      <c r="J79" s="40">
        <v>20</v>
      </c>
      <c r="K79" s="40" t="s">
        <v>4351</v>
      </c>
      <c r="L79" s="17"/>
    </row>
    <row r="80" spans="1:12">
      <c r="A80" s="3" t="s">
        <v>162</v>
      </c>
      <c r="B80" s="3" t="s">
        <v>140</v>
      </c>
      <c r="C80" s="3" t="s">
        <v>163</v>
      </c>
      <c r="D80" s="40">
        <v>216</v>
      </c>
      <c r="E80" s="42">
        <v>12</v>
      </c>
      <c r="F80" s="40" t="s">
        <v>4351</v>
      </c>
      <c r="G80" s="40">
        <v>36</v>
      </c>
      <c r="H80" s="40">
        <v>52</v>
      </c>
      <c r="I80" s="40">
        <v>40</v>
      </c>
      <c r="J80" s="40">
        <v>70</v>
      </c>
      <c r="K80" s="40" t="s">
        <v>4351</v>
      </c>
      <c r="L80" s="17"/>
    </row>
    <row r="81" spans="1:12">
      <c r="A81" s="3" t="s">
        <v>164</v>
      </c>
      <c r="B81" s="3" t="s">
        <v>140</v>
      </c>
      <c r="C81" s="3" t="s">
        <v>165</v>
      </c>
      <c r="D81" s="40">
        <v>47</v>
      </c>
      <c r="E81" s="42" t="s">
        <v>4351</v>
      </c>
      <c r="F81" s="40" t="s">
        <v>4351</v>
      </c>
      <c r="G81" s="40">
        <v>18</v>
      </c>
      <c r="H81" s="40" t="s">
        <v>4351</v>
      </c>
      <c r="I81" s="40" t="s">
        <v>4351</v>
      </c>
      <c r="J81" s="40" t="s">
        <v>4351</v>
      </c>
      <c r="K81" s="40">
        <v>0</v>
      </c>
      <c r="L81" s="17"/>
    </row>
    <row r="82" spans="1:12">
      <c r="A82" s="3" t="s">
        <v>166</v>
      </c>
      <c r="B82" s="3" t="s">
        <v>140</v>
      </c>
      <c r="C82" s="3" t="s">
        <v>167</v>
      </c>
      <c r="D82" s="40">
        <v>50</v>
      </c>
      <c r="E82" s="42" t="s">
        <v>4351</v>
      </c>
      <c r="F82" s="40" t="s">
        <v>4351</v>
      </c>
      <c r="G82" s="40" t="s">
        <v>4351</v>
      </c>
      <c r="H82" s="40" t="s">
        <v>4351</v>
      </c>
      <c r="I82" s="40" t="s">
        <v>4351</v>
      </c>
      <c r="J82" s="40">
        <v>22</v>
      </c>
      <c r="K82" s="40" t="s">
        <v>4351</v>
      </c>
      <c r="L82" s="17"/>
    </row>
    <row r="83" spans="1:12">
      <c r="A83" s="3" t="s">
        <v>4191</v>
      </c>
      <c r="B83" s="3" t="s">
        <v>140</v>
      </c>
      <c r="C83" s="3" t="s">
        <v>4192</v>
      </c>
      <c r="D83" s="40" t="s">
        <v>4351</v>
      </c>
      <c r="E83" s="42" t="s">
        <v>4351</v>
      </c>
      <c r="F83" s="40" t="s">
        <v>4351</v>
      </c>
      <c r="G83" s="40" t="s">
        <v>4351</v>
      </c>
      <c r="H83" s="40" t="s">
        <v>4351</v>
      </c>
      <c r="I83" s="40" t="s">
        <v>4351</v>
      </c>
      <c r="J83" s="40" t="s">
        <v>4351</v>
      </c>
      <c r="K83" s="40" t="s">
        <v>4351</v>
      </c>
      <c r="L83" s="17"/>
    </row>
    <row r="84" spans="1:12">
      <c r="A84" s="3" t="s">
        <v>168</v>
      </c>
      <c r="B84" s="3" t="s">
        <v>140</v>
      </c>
      <c r="C84" s="3" t="s">
        <v>169</v>
      </c>
      <c r="D84" s="40" t="s">
        <v>4351</v>
      </c>
      <c r="E84" s="42" t="s">
        <v>4351</v>
      </c>
      <c r="F84" s="40" t="s">
        <v>4351</v>
      </c>
      <c r="G84" s="40" t="s">
        <v>4351</v>
      </c>
      <c r="H84" s="40" t="s">
        <v>4351</v>
      </c>
      <c r="I84" s="40" t="s">
        <v>4351</v>
      </c>
      <c r="J84" s="40" t="s">
        <v>4351</v>
      </c>
      <c r="K84" s="40" t="s">
        <v>4351</v>
      </c>
      <c r="L84" s="17"/>
    </row>
    <row r="85" spans="1:12">
      <c r="A85" s="3" t="s">
        <v>170</v>
      </c>
      <c r="B85" s="3" t="s">
        <v>140</v>
      </c>
      <c r="C85" s="3" t="s">
        <v>171</v>
      </c>
      <c r="D85" s="40">
        <v>340</v>
      </c>
      <c r="E85" s="42" t="s">
        <v>4351</v>
      </c>
      <c r="F85" s="40">
        <v>15</v>
      </c>
      <c r="G85" s="40">
        <v>64</v>
      </c>
      <c r="H85" s="40">
        <v>66</v>
      </c>
      <c r="I85" s="40">
        <v>71</v>
      </c>
      <c r="J85" s="40">
        <v>108</v>
      </c>
      <c r="K85" s="40" t="s">
        <v>4351</v>
      </c>
      <c r="L85" s="17"/>
    </row>
    <row r="86" spans="1:12">
      <c r="A86" s="3" t="s">
        <v>172</v>
      </c>
      <c r="B86" s="3" t="s">
        <v>140</v>
      </c>
      <c r="C86" s="3" t="s">
        <v>173</v>
      </c>
      <c r="D86" s="40" t="s">
        <v>4351</v>
      </c>
      <c r="E86" s="42" t="s">
        <v>4351</v>
      </c>
      <c r="F86" s="40" t="s">
        <v>4351</v>
      </c>
      <c r="G86" s="40" t="s">
        <v>4351</v>
      </c>
      <c r="H86" s="40" t="s">
        <v>4351</v>
      </c>
      <c r="I86" s="40" t="s">
        <v>4351</v>
      </c>
      <c r="J86" s="40" t="s">
        <v>4351</v>
      </c>
      <c r="K86" s="40" t="s">
        <v>4351</v>
      </c>
      <c r="L86" s="17"/>
    </row>
    <row r="87" spans="1:12">
      <c r="A87" s="3" t="s">
        <v>174</v>
      </c>
      <c r="B87" s="3" t="s">
        <v>140</v>
      </c>
      <c r="C87" s="3" t="s">
        <v>175</v>
      </c>
      <c r="D87" s="40" t="s">
        <v>4351</v>
      </c>
      <c r="E87" s="42" t="s">
        <v>4351</v>
      </c>
      <c r="F87" s="40" t="s">
        <v>4351</v>
      </c>
      <c r="G87" s="40" t="s">
        <v>4351</v>
      </c>
      <c r="H87" s="40" t="s">
        <v>4351</v>
      </c>
      <c r="I87" s="40" t="s">
        <v>4351</v>
      </c>
      <c r="J87" s="40" t="s">
        <v>4351</v>
      </c>
      <c r="K87" s="40" t="s">
        <v>4351</v>
      </c>
      <c r="L87" s="17"/>
    </row>
    <row r="88" spans="1:12">
      <c r="A88" s="3" t="s">
        <v>176</v>
      </c>
      <c r="B88" s="3" t="s">
        <v>140</v>
      </c>
      <c r="C88" s="3" t="s">
        <v>177</v>
      </c>
      <c r="D88" s="40" t="s">
        <v>4351</v>
      </c>
      <c r="E88" s="42" t="s">
        <v>4351</v>
      </c>
      <c r="F88" s="40" t="s">
        <v>4351</v>
      </c>
      <c r="G88" s="40" t="s">
        <v>4351</v>
      </c>
      <c r="H88" s="40" t="s">
        <v>4351</v>
      </c>
      <c r="I88" s="40" t="s">
        <v>4351</v>
      </c>
      <c r="J88" s="40" t="s">
        <v>4351</v>
      </c>
      <c r="K88" s="40" t="s">
        <v>4351</v>
      </c>
      <c r="L88" s="17"/>
    </row>
    <row r="89" spans="1:12">
      <c r="A89" s="3" t="s">
        <v>178</v>
      </c>
      <c r="B89" s="3" t="s">
        <v>140</v>
      </c>
      <c r="C89" s="3" t="s">
        <v>179</v>
      </c>
      <c r="D89" s="40">
        <v>15</v>
      </c>
      <c r="E89" s="42">
        <v>0</v>
      </c>
      <c r="F89" s="40" t="s">
        <v>4351</v>
      </c>
      <c r="G89" s="40" t="s">
        <v>4351</v>
      </c>
      <c r="H89" s="40" t="s">
        <v>4351</v>
      </c>
      <c r="I89" s="40" t="s">
        <v>4351</v>
      </c>
      <c r="J89" s="40" t="s">
        <v>4351</v>
      </c>
      <c r="K89" s="40">
        <v>0</v>
      </c>
      <c r="L89" s="17"/>
    </row>
    <row r="90" spans="1:12">
      <c r="A90" s="3" t="s">
        <v>180</v>
      </c>
      <c r="B90" s="3" t="s">
        <v>140</v>
      </c>
      <c r="C90" s="3" t="s">
        <v>181</v>
      </c>
      <c r="D90" s="40">
        <v>14</v>
      </c>
      <c r="E90" s="42" t="s">
        <v>4351</v>
      </c>
      <c r="F90" s="40">
        <v>0</v>
      </c>
      <c r="G90" s="40" t="s">
        <v>4351</v>
      </c>
      <c r="H90" s="40" t="s">
        <v>4351</v>
      </c>
      <c r="I90" s="40" t="s">
        <v>4351</v>
      </c>
      <c r="J90" s="40" t="s">
        <v>4351</v>
      </c>
      <c r="K90" s="40">
        <v>0</v>
      </c>
      <c r="L90" s="17"/>
    </row>
    <row r="91" spans="1:12">
      <c r="A91" s="3" t="s">
        <v>182</v>
      </c>
      <c r="B91" s="3" t="s">
        <v>140</v>
      </c>
      <c r="C91" s="3" t="s">
        <v>183</v>
      </c>
      <c r="D91" s="40">
        <v>20</v>
      </c>
      <c r="E91" s="42">
        <v>0</v>
      </c>
      <c r="F91" s="40" t="s">
        <v>4351</v>
      </c>
      <c r="G91" s="40" t="s">
        <v>4351</v>
      </c>
      <c r="H91" s="40" t="s">
        <v>4351</v>
      </c>
      <c r="I91" s="40" t="s">
        <v>4351</v>
      </c>
      <c r="J91" s="40" t="s">
        <v>4351</v>
      </c>
      <c r="K91" s="40">
        <v>0</v>
      </c>
      <c r="L91" s="17"/>
    </row>
    <row r="92" spans="1:12">
      <c r="A92" s="3" t="s">
        <v>184</v>
      </c>
      <c r="B92" s="3" t="s">
        <v>140</v>
      </c>
      <c r="C92" s="3" t="s">
        <v>185</v>
      </c>
      <c r="D92" s="40">
        <v>12</v>
      </c>
      <c r="E92" s="42">
        <v>0</v>
      </c>
      <c r="F92" s="40" t="s">
        <v>4351</v>
      </c>
      <c r="G92" s="40" t="s">
        <v>4351</v>
      </c>
      <c r="H92" s="40" t="s">
        <v>4351</v>
      </c>
      <c r="I92" s="40" t="s">
        <v>4351</v>
      </c>
      <c r="J92" s="40" t="s">
        <v>4351</v>
      </c>
      <c r="K92" s="40">
        <v>0</v>
      </c>
      <c r="L92" s="17"/>
    </row>
    <row r="93" spans="1:12">
      <c r="A93" s="3" t="s">
        <v>186</v>
      </c>
      <c r="B93" s="3" t="s">
        <v>140</v>
      </c>
      <c r="C93" s="3" t="s">
        <v>187</v>
      </c>
      <c r="D93" s="40" t="s">
        <v>4351</v>
      </c>
      <c r="E93" s="42" t="s">
        <v>4351</v>
      </c>
      <c r="F93" s="40" t="s">
        <v>4351</v>
      </c>
      <c r="G93" s="40" t="s">
        <v>4351</v>
      </c>
      <c r="H93" s="40" t="s">
        <v>4351</v>
      </c>
      <c r="I93" s="40" t="s">
        <v>4351</v>
      </c>
      <c r="J93" s="40" t="s">
        <v>4351</v>
      </c>
      <c r="K93" s="40" t="s">
        <v>4351</v>
      </c>
      <c r="L93" s="17"/>
    </row>
    <row r="94" spans="1:12">
      <c r="A94" s="3" t="s">
        <v>188</v>
      </c>
      <c r="B94" s="3" t="s">
        <v>140</v>
      </c>
      <c r="C94" s="3" t="s">
        <v>189</v>
      </c>
      <c r="D94" s="40">
        <v>35</v>
      </c>
      <c r="E94" s="42" t="s">
        <v>4351</v>
      </c>
      <c r="F94" s="40" t="s">
        <v>4351</v>
      </c>
      <c r="G94" s="40" t="s">
        <v>4351</v>
      </c>
      <c r="H94" s="40" t="s">
        <v>4351</v>
      </c>
      <c r="I94" s="40" t="s">
        <v>4351</v>
      </c>
      <c r="J94" s="40" t="s">
        <v>4351</v>
      </c>
      <c r="K94" s="40">
        <v>0</v>
      </c>
      <c r="L94" s="17"/>
    </row>
    <row r="95" spans="1:12">
      <c r="A95" s="3" t="s">
        <v>190</v>
      </c>
      <c r="B95" s="3" t="s">
        <v>140</v>
      </c>
      <c r="C95" s="3" t="s">
        <v>191</v>
      </c>
      <c r="D95" s="40">
        <v>11</v>
      </c>
      <c r="E95" s="42">
        <v>0</v>
      </c>
      <c r="F95" s="40">
        <v>0</v>
      </c>
      <c r="G95" s="40" t="s">
        <v>4351</v>
      </c>
      <c r="H95" s="40" t="s">
        <v>4351</v>
      </c>
      <c r="I95" s="40" t="s">
        <v>4351</v>
      </c>
      <c r="J95" s="40" t="s">
        <v>4351</v>
      </c>
      <c r="K95" s="40">
        <v>0</v>
      </c>
      <c r="L95" s="17"/>
    </row>
    <row r="96" spans="1:12">
      <c r="A96" s="3" t="s">
        <v>192</v>
      </c>
      <c r="B96" s="3" t="s">
        <v>140</v>
      </c>
      <c r="C96" s="3" t="s">
        <v>193</v>
      </c>
      <c r="D96" s="40" t="s">
        <v>4351</v>
      </c>
      <c r="E96" s="42" t="s">
        <v>4351</v>
      </c>
      <c r="F96" s="40" t="s">
        <v>4351</v>
      </c>
      <c r="G96" s="40" t="s">
        <v>4351</v>
      </c>
      <c r="H96" s="40" t="s">
        <v>4351</v>
      </c>
      <c r="I96" s="40" t="s">
        <v>4351</v>
      </c>
      <c r="J96" s="40" t="s">
        <v>4351</v>
      </c>
      <c r="K96" s="40" t="s">
        <v>4351</v>
      </c>
      <c r="L96" s="17"/>
    </row>
    <row r="97" spans="1:12">
      <c r="A97" s="3" t="s">
        <v>194</v>
      </c>
      <c r="B97" s="3" t="s">
        <v>140</v>
      </c>
      <c r="C97" s="3" t="s">
        <v>195</v>
      </c>
      <c r="D97" s="40" t="s">
        <v>4351</v>
      </c>
      <c r="E97" s="42" t="s">
        <v>4351</v>
      </c>
      <c r="F97" s="40" t="s">
        <v>4351</v>
      </c>
      <c r="G97" s="40" t="s">
        <v>4351</v>
      </c>
      <c r="H97" s="40" t="s">
        <v>4351</v>
      </c>
      <c r="I97" s="40" t="s">
        <v>4351</v>
      </c>
      <c r="J97" s="40" t="s">
        <v>4351</v>
      </c>
      <c r="K97" s="40" t="s">
        <v>4351</v>
      </c>
      <c r="L97" s="17"/>
    </row>
    <row r="98" spans="1:12">
      <c r="A98" s="3" t="s">
        <v>196</v>
      </c>
      <c r="B98" s="3" t="s">
        <v>197</v>
      </c>
      <c r="C98" s="3" t="s">
        <v>198</v>
      </c>
      <c r="D98" s="40">
        <v>67</v>
      </c>
      <c r="E98" s="42" t="s">
        <v>4351</v>
      </c>
      <c r="F98" s="40" t="s">
        <v>4351</v>
      </c>
      <c r="G98" s="40">
        <v>11</v>
      </c>
      <c r="H98" s="40" t="s">
        <v>4351</v>
      </c>
      <c r="I98" s="40">
        <v>12</v>
      </c>
      <c r="J98" s="40">
        <v>27</v>
      </c>
      <c r="K98" s="40">
        <v>0</v>
      </c>
      <c r="L98" s="17"/>
    </row>
    <row r="99" spans="1:12">
      <c r="A99" s="3" t="s">
        <v>199</v>
      </c>
      <c r="B99" s="3" t="s">
        <v>197</v>
      </c>
      <c r="C99" s="3" t="s">
        <v>200</v>
      </c>
      <c r="D99" s="40">
        <v>264</v>
      </c>
      <c r="E99" s="42">
        <v>19</v>
      </c>
      <c r="F99" s="40" t="s">
        <v>4351</v>
      </c>
      <c r="G99" s="40">
        <v>45</v>
      </c>
      <c r="H99" s="40">
        <v>39</v>
      </c>
      <c r="I99" s="40">
        <v>48</v>
      </c>
      <c r="J99" s="40">
        <v>95</v>
      </c>
      <c r="K99" s="40" t="s">
        <v>4351</v>
      </c>
      <c r="L99" s="17"/>
    </row>
    <row r="100" spans="1:12">
      <c r="A100" s="3" t="s">
        <v>201</v>
      </c>
      <c r="B100" s="3" t="s">
        <v>197</v>
      </c>
      <c r="C100" s="3" t="s">
        <v>202</v>
      </c>
      <c r="D100" s="40">
        <v>593</v>
      </c>
      <c r="E100" s="42">
        <v>63</v>
      </c>
      <c r="F100" s="40" t="s">
        <v>4351</v>
      </c>
      <c r="G100" s="40">
        <v>159</v>
      </c>
      <c r="H100" s="40">
        <v>128</v>
      </c>
      <c r="I100" s="40">
        <v>102</v>
      </c>
      <c r="J100" s="40">
        <v>90</v>
      </c>
      <c r="K100" s="40" t="s">
        <v>4351</v>
      </c>
      <c r="L100" s="17"/>
    </row>
    <row r="101" spans="1:12">
      <c r="A101" s="3" t="s">
        <v>203</v>
      </c>
      <c r="B101" s="3" t="s">
        <v>197</v>
      </c>
      <c r="C101" s="3" t="s">
        <v>204</v>
      </c>
      <c r="D101" s="40">
        <v>153</v>
      </c>
      <c r="E101" s="42">
        <v>14</v>
      </c>
      <c r="F101" s="40" t="s">
        <v>4351</v>
      </c>
      <c r="G101" s="40">
        <v>13</v>
      </c>
      <c r="H101" s="40">
        <v>21</v>
      </c>
      <c r="I101" s="40">
        <v>34</v>
      </c>
      <c r="J101" s="40">
        <v>58</v>
      </c>
      <c r="K101" s="40" t="s">
        <v>4351</v>
      </c>
      <c r="L101" s="17"/>
    </row>
    <row r="102" spans="1:12">
      <c r="A102" s="3" t="s">
        <v>205</v>
      </c>
      <c r="B102" s="3" t="s">
        <v>197</v>
      </c>
      <c r="C102" s="3" t="s">
        <v>206</v>
      </c>
      <c r="D102" s="40">
        <v>64</v>
      </c>
      <c r="E102" s="42">
        <v>16</v>
      </c>
      <c r="F102" s="40" t="s">
        <v>4351</v>
      </c>
      <c r="G102" s="40">
        <v>11</v>
      </c>
      <c r="H102" s="40" t="s">
        <v>4351</v>
      </c>
      <c r="I102" s="40" t="s">
        <v>4351</v>
      </c>
      <c r="J102" s="40">
        <v>17</v>
      </c>
      <c r="K102" s="40">
        <v>0</v>
      </c>
      <c r="L102" s="17"/>
    </row>
    <row r="103" spans="1:12">
      <c r="A103" s="3" t="s">
        <v>207</v>
      </c>
      <c r="B103" s="3" t="s">
        <v>197</v>
      </c>
      <c r="C103" s="3" t="s">
        <v>208</v>
      </c>
      <c r="D103" s="40" t="s">
        <v>4351</v>
      </c>
      <c r="E103" s="42" t="s">
        <v>4351</v>
      </c>
      <c r="F103" s="40" t="s">
        <v>4351</v>
      </c>
      <c r="G103" s="40" t="s">
        <v>4351</v>
      </c>
      <c r="H103" s="40" t="s">
        <v>4351</v>
      </c>
      <c r="I103" s="40" t="s">
        <v>4351</v>
      </c>
      <c r="J103" s="40" t="s">
        <v>4351</v>
      </c>
      <c r="K103" s="40" t="s">
        <v>4351</v>
      </c>
      <c r="L103" s="17"/>
    </row>
    <row r="104" spans="1:12">
      <c r="A104" s="3" t="s">
        <v>209</v>
      </c>
      <c r="B104" s="3" t="s">
        <v>197</v>
      </c>
      <c r="C104" s="3" t="s">
        <v>210</v>
      </c>
      <c r="D104" s="40" t="s">
        <v>4351</v>
      </c>
      <c r="E104" s="42">
        <v>0</v>
      </c>
      <c r="F104" s="40">
        <v>0</v>
      </c>
      <c r="G104" s="40" t="s">
        <v>4351</v>
      </c>
      <c r="H104" s="40" t="s">
        <v>4351</v>
      </c>
      <c r="I104" s="40" t="s">
        <v>4351</v>
      </c>
      <c r="J104" s="40" t="s">
        <v>4351</v>
      </c>
      <c r="K104" s="40" t="s">
        <v>4351</v>
      </c>
      <c r="L104" s="17"/>
    </row>
    <row r="105" spans="1:12">
      <c r="A105" s="3" t="s">
        <v>211</v>
      </c>
      <c r="B105" s="3" t="s">
        <v>197</v>
      </c>
      <c r="C105" s="3" t="s">
        <v>212</v>
      </c>
      <c r="D105" s="40">
        <v>13376</v>
      </c>
      <c r="E105" s="42">
        <v>2467</v>
      </c>
      <c r="F105" s="40">
        <v>1102</v>
      </c>
      <c r="G105" s="40">
        <v>2590</v>
      </c>
      <c r="H105" s="40">
        <v>2200</v>
      </c>
      <c r="I105" s="40">
        <v>2155</v>
      </c>
      <c r="J105" s="40">
        <v>2698</v>
      </c>
      <c r="K105" s="40">
        <v>164</v>
      </c>
      <c r="L105" s="17"/>
    </row>
    <row r="106" spans="1:12">
      <c r="A106" s="3" t="s">
        <v>213</v>
      </c>
      <c r="B106" s="3" t="s">
        <v>197</v>
      </c>
      <c r="C106" s="3" t="s">
        <v>214</v>
      </c>
      <c r="D106" s="40">
        <v>592</v>
      </c>
      <c r="E106" s="42" t="s">
        <v>4351</v>
      </c>
      <c r="F106" s="40">
        <v>46</v>
      </c>
      <c r="G106" s="40">
        <v>75</v>
      </c>
      <c r="H106" s="40">
        <v>78</v>
      </c>
      <c r="I106" s="40">
        <v>110</v>
      </c>
      <c r="J106" s="40">
        <v>238</v>
      </c>
      <c r="K106" s="40" t="s">
        <v>4351</v>
      </c>
      <c r="L106" s="17"/>
    </row>
    <row r="107" spans="1:12">
      <c r="A107" s="3" t="s">
        <v>215</v>
      </c>
      <c r="B107" s="3" t="s">
        <v>197</v>
      </c>
      <c r="C107" s="3" t="s">
        <v>216</v>
      </c>
      <c r="D107" s="40">
        <v>186</v>
      </c>
      <c r="E107" s="42" t="s">
        <v>4351</v>
      </c>
      <c r="F107" s="40">
        <v>17</v>
      </c>
      <c r="G107" s="40">
        <v>20</v>
      </c>
      <c r="H107" s="40">
        <v>35</v>
      </c>
      <c r="I107" s="40">
        <v>42</v>
      </c>
      <c r="J107" s="40">
        <v>63</v>
      </c>
      <c r="K107" s="40" t="s">
        <v>4351</v>
      </c>
      <c r="L107" s="17"/>
    </row>
    <row r="108" spans="1:12">
      <c r="A108" s="3" t="s">
        <v>217</v>
      </c>
      <c r="B108" s="3" t="s">
        <v>197</v>
      </c>
      <c r="C108" s="3" t="s">
        <v>218</v>
      </c>
      <c r="D108" s="40">
        <v>3128</v>
      </c>
      <c r="E108" s="42">
        <v>434</v>
      </c>
      <c r="F108" s="40">
        <v>241</v>
      </c>
      <c r="G108" s="40">
        <v>592</v>
      </c>
      <c r="H108" s="40">
        <v>464</v>
      </c>
      <c r="I108" s="40">
        <v>514</v>
      </c>
      <c r="J108" s="40">
        <v>850</v>
      </c>
      <c r="K108" s="40">
        <v>33</v>
      </c>
      <c r="L108" s="17"/>
    </row>
    <row r="109" spans="1:12">
      <c r="A109" s="3" t="s">
        <v>219</v>
      </c>
      <c r="B109" s="3" t="s">
        <v>197</v>
      </c>
      <c r="C109" s="3" t="s">
        <v>220</v>
      </c>
      <c r="D109" s="40">
        <v>921</v>
      </c>
      <c r="E109" s="42">
        <v>94</v>
      </c>
      <c r="F109" s="40" t="s">
        <v>4351</v>
      </c>
      <c r="G109" s="40">
        <v>139</v>
      </c>
      <c r="H109" s="40">
        <v>170</v>
      </c>
      <c r="I109" s="40">
        <v>138</v>
      </c>
      <c r="J109" s="40">
        <v>323</v>
      </c>
      <c r="K109" s="40" t="s">
        <v>4351</v>
      </c>
      <c r="L109" s="17"/>
    </row>
    <row r="110" spans="1:12">
      <c r="A110" s="3" t="s">
        <v>221</v>
      </c>
      <c r="B110" s="3" t="s">
        <v>197</v>
      </c>
      <c r="C110" s="3" t="s">
        <v>222</v>
      </c>
      <c r="D110" s="40">
        <v>72</v>
      </c>
      <c r="E110" s="42" t="s">
        <v>4351</v>
      </c>
      <c r="F110" s="40" t="s">
        <v>4351</v>
      </c>
      <c r="G110" s="40" t="s">
        <v>4351</v>
      </c>
      <c r="H110" s="40">
        <v>12</v>
      </c>
      <c r="I110" s="40">
        <v>11</v>
      </c>
      <c r="J110" s="40">
        <v>29</v>
      </c>
      <c r="K110" s="40" t="s">
        <v>4351</v>
      </c>
      <c r="L110" s="17"/>
    </row>
    <row r="111" spans="1:12">
      <c r="A111" s="3" t="s">
        <v>223</v>
      </c>
      <c r="B111" s="3" t="s">
        <v>197</v>
      </c>
      <c r="C111" s="3" t="s">
        <v>224</v>
      </c>
      <c r="D111" s="40">
        <v>1006</v>
      </c>
      <c r="E111" s="42" t="s">
        <v>4351</v>
      </c>
      <c r="F111" s="40">
        <v>79</v>
      </c>
      <c r="G111" s="40">
        <v>161</v>
      </c>
      <c r="H111" s="40">
        <v>177</v>
      </c>
      <c r="I111" s="40">
        <v>169</v>
      </c>
      <c r="J111" s="40">
        <v>347</v>
      </c>
      <c r="K111" s="40" t="s">
        <v>4351</v>
      </c>
      <c r="L111" s="17"/>
    </row>
    <row r="112" spans="1:12">
      <c r="A112" s="3" t="s">
        <v>225</v>
      </c>
      <c r="B112" s="3" t="s">
        <v>197</v>
      </c>
      <c r="C112" s="3" t="s">
        <v>226</v>
      </c>
      <c r="D112" s="40">
        <v>196</v>
      </c>
      <c r="E112" s="42">
        <v>27</v>
      </c>
      <c r="F112" s="40" t="s">
        <v>4351</v>
      </c>
      <c r="G112" s="40">
        <v>38</v>
      </c>
      <c r="H112" s="40">
        <v>32</v>
      </c>
      <c r="I112" s="40">
        <v>38</v>
      </c>
      <c r="J112" s="40">
        <v>35</v>
      </c>
      <c r="K112" s="40" t="s">
        <v>4351</v>
      </c>
      <c r="L112" s="17"/>
    </row>
    <row r="113" spans="1:12">
      <c r="A113" s="3" t="s">
        <v>227</v>
      </c>
      <c r="B113" s="3" t="s">
        <v>228</v>
      </c>
      <c r="C113" s="3" t="s">
        <v>229</v>
      </c>
      <c r="D113" s="40">
        <v>31</v>
      </c>
      <c r="E113" s="42" t="s">
        <v>4351</v>
      </c>
      <c r="F113" s="40" t="s">
        <v>4351</v>
      </c>
      <c r="G113" s="40" t="s">
        <v>4351</v>
      </c>
      <c r="H113" s="40" t="s">
        <v>4351</v>
      </c>
      <c r="I113" s="40" t="s">
        <v>4351</v>
      </c>
      <c r="J113" s="40" t="s">
        <v>4351</v>
      </c>
      <c r="K113" s="40">
        <v>0</v>
      </c>
      <c r="L113" s="17"/>
    </row>
    <row r="114" spans="1:12">
      <c r="A114" s="3" t="s">
        <v>230</v>
      </c>
      <c r="B114" s="3" t="s">
        <v>228</v>
      </c>
      <c r="C114" s="3" t="s">
        <v>231</v>
      </c>
      <c r="D114" s="40">
        <v>36</v>
      </c>
      <c r="E114" s="42" t="s">
        <v>4351</v>
      </c>
      <c r="F114" s="40" t="s">
        <v>4351</v>
      </c>
      <c r="G114" s="40" t="s">
        <v>4351</v>
      </c>
      <c r="H114" s="40" t="s">
        <v>4351</v>
      </c>
      <c r="I114" s="40" t="s">
        <v>4351</v>
      </c>
      <c r="J114" s="40" t="s">
        <v>4351</v>
      </c>
      <c r="K114" s="40">
        <v>0</v>
      </c>
      <c r="L114" s="17"/>
    </row>
    <row r="115" spans="1:12">
      <c r="A115" s="3" t="s">
        <v>232</v>
      </c>
      <c r="B115" s="3" t="s">
        <v>228</v>
      </c>
      <c r="C115" s="3" t="s">
        <v>233</v>
      </c>
      <c r="D115" s="40">
        <v>122</v>
      </c>
      <c r="E115" s="42">
        <v>12</v>
      </c>
      <c r="F115" s="40">
        <v>14</v>
      </c>
      <c r="G115" s="40" t="s">
        <v>4351</v>
      </c>
      <c r="H115" s="40">
        <v>15</v>
      </c>
      <c r="I115" s="40">
        <v>17</v>
      </c>
      <c r="J115" s="40">
        <v>53</v>
      </c>
      <c r="K115" s="40" t="s">
        <v>4351</v>
      </c>
      <c r="L115" s="17"/>
    </row>
    <row r="116" spans="1:12">
      <c r="A116" s="3" t="s">
        <v>234</v>
      </c>
      <c r="B116" s="3" t="s">
        <v>228</v>
      </c>
      <c r="C116" s="3" t="s">
        <v>235</v>
      </c>
      <c r="D116" s="40">
        <v>1038</v>
      </c>
      <c r="E116" s="42">
        <v>166</v>
      </c>
      <c r="F116" s="40">
        <v>96</v>
      </c>
      <c r="G116" s="40">
        <v>177</v>
      </c>
      <c r="H116" s="40">
        <v>197</v>
      </c>
      <c r="I116" s="40">
        <v>153</v>
      </c>
      <c r="J116" s="40">
        <v>232</v>
      </c>
      <c r="K116" s="40">
        <v>17</v>
      </c>
      <c r="L116" s="17"/>
    </row>
    <row r="117" spans="1:12">
      <c r="A117" s="3" t="s">
        <v>236</v>
      </c>
      <c r="B117" s="3" t="s">
        <v>228</v>
      </c>
      <c r="C117" s="3" t="s">
        <v>237</v>
      </c>
      <c r="D117" s="40">
        <v>72</v>
      </c>
      <c r="E117" s="42" t="s">
        <v>4351</v>
      </c>
      <c r="F117" s="40" t="s">
        <v>4351</v>
      </c>
      <c r="G117" s="40" t="s">
        <v>4351</v>
      </c>
      <c r="H117" s="40" t="s">
        <v>4351</v>
      </c>
      <c r="I117" s="40">
        <v>16</v>
      </c>
      <c r="J117" s="40">
        <v>27</v>
      </c>
      <c r="K117" s="40" t="s">
        <v>4351</v>
      </c>
      <c r="L117" s="17"/>
    </row>
    <row r="118" spans="1:12">
      <c r="A118" s="3" t="s">
        <v>238</v>
      </c>
      <c r="B118" s="3" t="s">
        <v>228</v>
      </c>
      <c r="C118" s="3" t="s">
        <v>239</v>
      </c>
      <c r="D118" s="40">
        <v>14</v>
      </c>
      <c r="E118" s="42" t="s">
        <v>4351</v>
      </c>
      <c r="F118" s="40" t="s">
        <v>4351</v>
      </c>
      <c r="G118" s="40" t="s">
        <v>4351</v>
      </c>
      <c r="H118" s="40">
        <v>0</v>
      </c>
      <c r="I118" s="40" t="s">
        <v>4351</v>
      </c>
      <c r="J118" s="40">
        <v>0</v>
      </c>
      <c r="K118" s="40">
        <v>0</v>
      </c>
      <c r="L118" s="17"/>
    </row>
    <row r="119" spans="1:12">
      <c r="A119" s="3" t="s">
        <v>240</v>
      </c>
      <c r="B119" s="3" t="s">
        <v>228</v>
      </c>
      <c r="C119" s="3" t="s">
        <v>20</v>
      </c>
      <c r="D119" s="40" t="s">
        <v>4351</v>
      </c>
      <c r="E119" s="42" t="s">
        <v>4351</v>
      </c>
      <c r="F119" s="40" t="s">
        <v>4351</v>
      </c>
      <c r="G119" s="40" t="s">
        <v>4351</v>
      </c>
      <c r="H119" s="40" t="s">
        <v>4351</v>
      </c>
      <c r="I119" s="40" t="s">
        <v>4351</v>
      </c>
      <c r="J119" s="40" t="s">
        <v>4351</v>
      </c>
      <c r="K119" s="40" t="s">
        <v>4351</v>
      </c>
      <c r="L119" s="17"/>
    </row>
    <row r="120" spans="1:12">
      <c r="A120" s="3" t="s">
        <v>241</v>
      </c>
      <c r="B120" s="3" t="s">
        <v>228</v>
      </c>
      <c r="C120" s="3" t="s">
        <v>242</v>
      </c>
      <c r="D120" s="40">
        <v>92</v>
      </c>
      <c r="E120" s="42" t="s">
        <v>4351</v>
      </c>
      <c r="F120" s="40" t="s">
        <v>4351</v>
      </c>
      <c r="G120" s="40">
        <v>13</v>
      </c>
      <c r="H120" s="40" t="s">
        <v>4351</v>
      </c>
      <c r="I120" s="40">
        <v>18</v>
      </c>
      <c r="J120" s="40">
        <v>34</v>
      </c>
      <c r="K120" s="40" t="s">
        <v>4351</v>
      </c>
      <c r="L120" s="17"/>
    </row>
    <row r="121" spans="1:12">
      <c r="A121" s="3" t="s">
        <v>243</v>
      </c>
      <c r="B121" s="3" t="s">
        <v>228</v>
      </c>
      <c r="C121" s="3" t="s">
        <v>244</v>
      </c>
      <c r="D121" s="40">
        <v>12</v>
      </c>
      <c r="E121" s="42" t="s">
        <v>4351</v>
      </c>
      <c r="F121" s="40">
        <v>0</v>
      </c>
      <c r="G121" s="40">
        <v>0</v>
      </c>
      <c r="H121" s="40" t="s">
        <v>4351</v>
      </c>
      <c r="I121" s="40" t="s">
        <v>4351</v>
      </c>
      <c r="J121" s="40" t="s">
        <v>4351</v>
      </c>
      <c r="K121" s="40">
        <v>0</v>
      </c>
      <c r="L121" s="17"/>
    </row>
    <row r="122" spans="1:12">
      <c r="A122" s="3" t="s">
        <v>245</v>
      </c>
      <c r="B122" s="3" t="s">
        <v>228</v>
      </c>
      <c r="C122" s="3" t="s">
        <v>246</v>
      </c>
      <c r="D122" s="40">
        <v>63</v>
      </c>
      <c r="E122" s="42" t="s">
        <v>4351</v>
      </c>
      <c r="F122" s="40">
        <v>14</v>
      </c>
      <c r="G122" s="40">
        <v>17</v>
      </c>
      <c r="H122" s="40" t="s">
        <v>4351</v>
      </c>
      <c r="I122" s="40" t="s">
        <v>4351</v>
      </c>
      <c r="J122" s="40">
        <v>11</v>
      </c>
      <c r="K122" s="40">
        <v>0</v>
      </c>
      <c r="L122" s="17"/>
    </row>
    <row r="123" spans="1:12">
      <c r="A123" s="3" t="s">
        <v>247</v>
      </c>
      <c r="B123" s="3" t="s">
        <v>228</v>
      </c>
      <c r="C123" s="3" t="s">
        <v>32</v>
      </c>
      <c r="D123" s="40">
        <v>30</v>
      </c>
      <c r="E123" s="42" t="s">
        <v>4351</v>
      </c>
      <c r="F123" s="40" t="s">
        <v>4351</v>
      </c>
      <c r="G123" s="40" t="s">
        <v>4351</v>
      </c>
      <c r="H123" s="40" t="s">
        <v>4351</v>
      </c>
      <c r="I123" s="40" t="s">
        <v>4351</v>
      </c>
      <c r="J123" s="40" t="s">
        <v>4351</v>
      </c>
      <c r="K123" s="40">
        <v>0</v>
      </c>
      <c r="L123" s="17"/>
    </row>
    <row r="124" spans="1:12">
      <c r="A124" s="3" t="s">
        <v>248</v>
      </c>
      <c r="B124" s="3" t="s">
        <v>228</v>
      </c>
      <c r="C124" s="3" t="s">
        <v>34</v>
      </c>
      <c r="D124" s="40">
        <v>42</v>
      </c>
      <c r="E124" s="42" t="s">
        <v>4351</v>
      </c>
      <c r="F124" s="40">
        <v>0</v>
      </c>
      <c r="G124" s="40" t="s">
        <v>4351</v>
      </c>
      <c r="H124" s="40" t="s">
        <v>4351</v>
      </c>
      <c r="I124" s="40" t="s">
        <v>4351</v>
      </c>
      <c r="J124" s="40">
        <v>19</v>
      </c>
      <c r="K124" s="40">
        <v>0</v>
      </c>
      <c r="L124" s="17"/>
    </row>
    <row r="125" spans="1:12">
      <c r="A125" s="3" t="s">
        <v>249</v>
      </c>
      <c r="B125" s="3" t="s">
        <v>228</v>
      </c>
      <c r="C125" s="3" t="s">
        <v>250</v>
      </c>
      <c r="D125" s="40">
        <v>16</v>
      </c>
      <c r="E125" s="42" t="s">
        <v>4351</v>
      </c>
      <c r="F125" s="40">
        <v>0</v>
      </c>
      <c r="G125" s="40" t="s">
        <v>4351</v>
      </c>
      <c r="H125" s="40" t="s">
        <v>4351</v>
      </c>
      <c r="I125" s="40" t="s">
        <v>4351</v>
      </c>
      <c r="J125" s="40" t="s">
        <v>4351</v>
      </c>
      <c r="K125" s="40">
        <v>0</v>
      </c>
      <c r="L125" s="17"/>
    </row>
    <row r="126" spans="1:12">
      <c r="A126" s="3" t="s">
        <v>251</v>
      </c>
      <c r="B126" s="3" t="s">
        <v>228</v>
      </c>
      <c r="C126" s="3" t="s">
        <v>252</v>
      </c>
      <c r="D126" s="40">
        <v>54</v>
      </c>
      <c r="E126" s="42" t="s">
        <v>4351</v>
      </c>
      <c r="F126" s="40" t="s">
        <v>4351</v>
      </c>
      <c r="G126" s="40" t="s">
        <v>4351</v>
      </c>
      <c r="H126" s="40" t="s">
        <v>4351</v>
      </c>
      <c r="I126" s="40" t="s">
        <v>4351</v>
      </c>
      <c r="J126" s="40">
        <v>16</v>
      </c>
      <c r="K126" s="40" t="s">
        <v>4351</v>
      </c>
      <c r="L126" s="17"/>
    </row>
    <row r="127" spans="1:12">
      <c r="A127" s="3" t="s">
        <v>253</v>
      </c>
      <c r="B127" s="3" t="s">
        <v>228</v>
      </c>
      <c r="C127" s="3" t="s">
        <v>254</v>
      </c>
      <c r="D127" s="40">
        <v>37</v>
      </c>
      <c r="E127" s="42" t="s">
        <v>4351</v>
      </c>
      <c r="F127" s="40" t="s">
        <v>4351</v>
      </c>
      <c r="G127" s="40" t="s">
        <v>4351</v>
      </c>
      <c r="H127" s="40" t="s">
        <v>4351</v>
      </c>
      <c r="I127" s="40" t="s">
        <v>4351</v>
      </c>
      <c r="J127" s="40" t="s">
        <v>4351</v>
      </c>
      <c r="K127" s="40">
        <v>0</v>
      </c>
      <c r="L127" s="17"/>
    </row>
    <row r="128" spans="1:12">
      <c r="A128" s="3" t="s">
        <v>255</v>
      </c>
      <c r="B128" s="3" t="s">
        <v>228</v>
      </c>
      <c r="C128" s="3" t="s">
        <v>256</v>
      </c>
      <c r="D128" s="40">
        <v>250</v>
      </c>
      <c r="E128" s="42">
        <v>39</v>
      </c>
      <c r="F128" s="40" t="s">
        <v>4351</v>
      </c>
      <c r="G128" s="40">
        <v>48</v>
      </c>
      <c r="H128" s="40">
        <v>46</v>
      </c>
      <c r="I128" s="40">
        <v>48</v>
      </c>
      <c r="J128" s="40">
        <v>43</v>
      </c>
      <c r="K128" s="40" t="s">
        <v>4351</v>
      </c>
      <c r="L128" s="17"/>
    </row>
    <row r="129" spans="1:12">
      <c r="A129" s="3" t="s">
        <v>257</v>
      </c>
      <c r="B129" s="3" t="s">
        <v>228</v>
      </c>
      <c r="C129" s="3" t="s">
        <v>258</v>
      </c>
      <c r="D129" s="40">
        <v>154</v>
      </c>
      <c r="E129" s="42">
        <v>20</v>
      </c>
      <c r="F129" s="40" t="s">
        <v>4351</v>
      </c>
      <c r="G129" s="40">
        <v>30</v>
      </c>
      <c r="H129" s="40">
        <v>33</v>
      </c>
      <c r="I129" s="40">
        <v>21</v>
      </c>
      <c r="J129" s="40">
        <v>33</v>
      </c>
      <c r="K129" s="40" t="s">
        <v>4351</v>
      </c>
      <c r="L129" s="17"/>
    </row>
    <row r="130" spans="1:12">
      <c r="A130" s="3" t="s">
        <v>259</v>
      </c>
      <c r="B130" s="3" t="s">
        <v>228</v>
      </c>
      <c r="C130" s="3" t="s">
        <v>260</v>
      </c>
      <c r="D130" s="40">
        <v>139</v>
      </c>
      <c r="E130" s="42">
        <v>22</v>
      </c>
      <c r="F130" s="40" t="s">
        <v>4351</v>
      </c>
      <c r="G130" s="40">
        <v>20</v>
      </c>
      <c r="H130" s="40">
        <v>21</v>
      </c>
      <c r="I130" s="40">
        <v>15</v>
      </c>
      <c r="J130" s="40">
        <v>49</v>
      </c>
      <c r="K130" s="40" t="s">
        <v>4351</v>
      </c>
      <c r="L130" s="17"/>
    </row>
    <row r="131" spans="1:12">
      <c r="A131" s="3" t="s">
        <v>261</v>
      </c>
      <c r="B131" s="3" t="s">
        <v>228</v>
      </c>
      <c r="C131" s="3" t="s">
        <v>262</v>
      </c>
      <c r="D131" s="40">
        <v>35</v>
      </c>
      <c r="E131" s="42" t="s">
        <v>4351</v>
      </c>
      <c r="F131" s="40" t="s">
        <v>4351</v>
      </c>
      <c r="G131" s="40" t="s">
        <v>4351</v>
      </c>
      <c r="H131" s="40" t="s">
        <v>4351</v>
      </c>
      <c r="I131" s="40" t="s">
        <v>4351</v>
      </c>
      <c r="J131" s="40" t="s">
        <v>4351</v>
      </c>
      <c r="K131" s="40">
        <v>0</v>
      </c>
      <c r="L131" s="17"/>
    </row>
    <row r="132" spans="1:12">
      <c r="A132" s="3" t="s">
        <v>263</v>
      </c>
      <c r="B132" s="3" t="s">
        <v>228</v>
      </c>
      <c r="C132" s="3" t="s">
        <v>52</v>
      </c>
      <c r="D132" s="40">
        <v>11</v>
      </c>
      <c r="E132" s="42">
        <v>0</v>
      </c>
      <c r="F132" s="40" t="s">
        <v>4351</v>
      </c>
      <c r="G132" s="40" t="s">
        <v>4351</v>
      </c>
      <c r="H132" s="40" t="s">
        <v>4351</v>
      </c>
      <c r="I132" s="40" t="s">
        <v>4351</v>
      </c>
      <c r="J132" s="40" t="s">
        <v>4351</v>
      </c>
      <c r="K132" s="40">
        <v>0</v>
      </c>
      <c r="L132" s="17"/>
    </row>
    <row r="133" spans="1:12">
      <c r="A133" s="3" t="s">
        <v>264</v>
      </c>
      <c r="B133" s="3" t="s">
        <v>228</v>
      </c>
      <c r="C133" s="3" t="s">
        <v>265</v>
      </c>
      <c r="D133" s="40">
        <v>29</v>
      </c>
      <c r="E133" s="42" t="s">
        <v>4351</v>
      </c>
      <c r="F133" s="40" t="s">
        <v>4351</v>
      </c>
      <c r="G133" s="40" t="s">
        <v>4351</v>
      </c>
      <c r="H133" s="40" t="s">
        <v>4351</v>
      </c>
      <c r="I133" s="40" t="s">
        <v>4351</v>
      </c>
      <c r="J133" s="40">
        <v>14</v>
      </c>
      <c r="K133" s="40" t="s">
        <v>4351</v>
      </c>
      <c r="L133" s="17"/>
    </row>
    <row r="134" spans="1:12">
      <c r="A134" s="3" t="s">
        <v>266</v>
      </c>
      <c r="B134" s="3" t="s">
        <v>228</v>
      </c>
      <c r="C134" s="3" t="s">
        <v>267</v>
      </c>
      <c r="D134" s="40">
        <v>38</v>
      </c>
      <c r="E134" s="42" t="s">
        <v>4351</v>
      </c>
      <c r="F134" s="40" t="s">
        <v>4351</v>
      </c>
      <c r="G134" s="40" t="s">
        <v>4351</v>
      </c>
      <c r="H134" s="40">
        <v>11</v>
      </c>
      <c r="I134" s="40" t="s">
        <v>4351</v>
      </c>
      <c r="J134" s="40" t="s">
        <v>4351</v>
      </c>
      <c r="K134" s="40">
        <v>0</v>
      </c>
      <c r="L134" s="17"/>
    </row>
    <row r="135" spans="1:12">
      <c r="A135" s="3" t="s">
        <v>268</v>
      </c>
      <c r="B135" s="3" t="s">
        <v>228</v>
      </c>
      <c r="C135" s="3" t="s">
        <v>269</v>
      </c>
      <c r="D135" s="40">
        <v>338</v>
      </c>
      <c r="E135" s="42">
        <v>38</v>
      </c>
      <c r="F135" s="40" t="s">
        <v>4351</v>
      </c>
      <c r="G135" s="40">
        <v>87</v>
      </c>
      <c r="H135" s="40">
        <v>65</v>
      </c>
      <c r="I135" s="40">
        <v>45</v>
      </c>
      <c r="J135" s="40">
        <v>63</v>
      </c>
      <c r="K135" s="40" t="s">
        <v>4351</v>
      </c>
      <c r="L135" s="17"/>
    </row>
    <row r="136" spans="1:12">
      <c r="A136" s="3" t="s">
        <v>270</v>
      </c>
      <c r="B136" s="3" t="s">
        <v>228</v>
      </c>
      <c r="C136" s="3" t="s">
        <v>64</v>
      </c>
      <c r="D136" s="40">
        <v>37</v>
      </c>
      <c r="E136" s="42" t="s">
        <v>4351</v>
      </c>
      <c r="F136" s="40" t="s">
        <v>4351</v>
      </c>
      <c r="G136" s="40" t="s">
        <v>4351</v>
      </c>
      <c r="H136" s="40" t="s">
        <v>4351</v>
      </c>
      <c r="I136" s="40" t="s">
        <v>4351</v>
      </c>
      <c r="J136" s="40">
        <v>13</v>
      </c>
      <c r="K136" s="40">
        <v>0</v>
      </c>
      <c r="L136" s="17"/>
    </row>
    <row r="137" spans="1:12">
      <c r="A137" s="3" t="s">
        <v>271</v>
      </c>
      <c r="B137" s="3" t="s">
        <v>228</v>
      </c>
      <c r="C137" s="3" t="s">
        <v>272</v>
      </c>
      <c r="D137" s="40">
        <v>15</v>
      </c>
      <c r="E137" s="42">
        <v>0</v>
      </c>
      <c r="F137" s="40" t="s">
        <v>4351</v>
      </c>
      <c r="G137" s="40" t="s">
        <v>4351</v>
      </c>
      <c r="H137" s="40">
        <v>0</v>
      </c>
      <c r="I137" s="40" t="s">
        <v>4351</v>
      </c>
      <c r="J137" s="40" t="s">
        <v>4351</v>
      </c>
      <c r="K137" s="40">
        <v>0</v>
      </c>
      <c r="L137" s="17"/>
    </row>
    <row r="138" spans="1:12">
      <c r="A138" s="3" t="s">
        <v>273</v>
      </c>
      <c r="B138" s="3" t="s">
        <v>228</v>
      </c>
      <c r="C138" s="3" t="s">
        <v>274</v>
      </c>
      <c r="D138" s="40">
        <v>347</v>
      </c>
      <c r="E138" s="42" t="s">
        <v>4351</v>
      </c>
      <c r="F138" s="40">
        <v>31</v>
      </c>
      <c r="G138" s="40">
        <v>49</v>
      </c>
      <c r="H138" s="40">
        <v>60</v>
      </c>
      <c r="I138" s="40">
        <v>62</v>
      </c>
      <c r="J138" s="40">
        <v>105</v>
      </c>
      <c r="K138" s="40" t="s">
        <v>4351</v>
      </c>
      <c r="L138" s="17"/>
    </row>
    <row r="139" spans="1:12">
      <c r="A139" s="3" t="s">
        <v>275</v>
      </c>
      <c r="B139" s="3" t="s">
        <v>228</v>
      </c>
      <c r="C139" s="3" t="s">
        <v>276</v>
      </c>
      <c r="D139" s="40">
        <v>32</v>
      </c>
      <c r="E139" s="42" t="s">
        <v>4351</v>
      </c>
      <c r="F139" s="40" t="s">
        <v>4351</v>
      </c>
      <c r="G139" s="40" t="s">
        <v>4351</v>
      </c>
      <c r="H139" s="40" t="s">
        <v>4351</v>
      </c>
      <c r="I139" s="40" t="s">
        <v>4351</v>
      </c>
      <c r="J139" s="40" t="s">
        <v>4351</v>
      </c>
      <c r="K139" s="40">
        <v>0</v>
      </c>
      <c r="L139" s="17"/>
    </row>
    <row r="140" spans="1:12">
      <c r="A140" s="3" t="s">
        <v>277</v>
      </c>
      <c r="B140" s="3" t="s">
        <v>228</v>
      </c>
      <c r="C140" s="3" t="s">
        <v>68</v>
      </c>
      <c r="D140" s="40">
        <v>89</v>
      </c>
      <c r="E140" s="42" t="s">
        <v>4351</v>
      </c>
      <c r="F140" s="40" t="s">
        <v>4351</v>
      </c>
      <c r="G140" s="40">
        <v>21</v>
      </c>
      <c r="H140" s="40">
        <v>14</v>
      </c>
      <c r="I140" s="40">
        <v>17</v>
      </c>
      <c r="J140" s="40">
        <v>21</v>
      </c>
      <c r="K140" s="40">
        <v>0</v>
      </c>
      <c r="L140" s="17"/>
    </row>
    <row r="141" spans="1:12">
      <c r="A141" s="3" t="s">
        <v>278</v>
      </c>
      <c r="B141" s="3" t="s">
        <v>228</v>
      </c>
      <c r="C141" s="3" t="s">
        <v>279</v>
      </c>
      <c r="D141" s="40">
        <v>49</v>
      </c>
      <c r="E141" s="42" t="s">
        <v>4351</v>
      </c>
      <c r="F141" s="40" t="s">
        <v>4351</v>
      </c>
      <c r="G141" s="40" t="s">
        <v>4351</v>
      </c>
      <c r="H141" s="40" t="s">
        <v>4351</v>
      </c>
      <c r="I141" s="40">
        <v>13</v>
      </c>
      <c r="J141" s="40">
        <v>16</v>
      </c>
      <c r="K141" s="40" t="s">
        <v>4351</v>
      </c>
      <c r="L141" s="17"/>
    </row>
    <row r="142" spans="1:12">
      <c r="A142" s="3" t="s">
        <v>280</v>
      </c>
      <c r="B142" s="3" t="s">
        <v>228</v>
      </c>
      <c r="C142" s="3" t="s">
        <v>281</v>
      </c>
      <c r="D142" s="40">
        <v>78</v>
      </c>
      <c r="E142" s="42" t="s">
        <v>4351</v>
      </c>
      <c r="F142" s="40" t="s">
        <v>4351</v>
      </c>
      <c r="G142" s="40">
        <v>16</v>
      </c>
      <c r="H142" s="40">
        <v>19</v>
      </c>
      <c r="I142" s="40" t="s">
        <v>4351</v>
      </c>
      <c r="J142" s="40">
        <v>22</v>
      </c>
      <c r="K142" s="40" t="s">
        <v>4351</v>
      </c>
      <c r="L142" s="17"/>
    </row>
    <row r="143" spans="1:12">
      <c r="A143" s="3" t="s">
        <v>282</v>
      </c>
      <c r="B143" s="3" t="s">
        <v>228</v>
      </c>
      <c r="C143" s="3" t="s">
        <v>283</v>
      </c>
      <c r="D143" s="40">
        <v>23</v>
      </c>
      <c r="E143" s="42" t="s">
        <v>4351</v>
      </c>
      <c r="F143" s="40" t="s">
        <v>4351</v>
      </c>
      <c r="G143" s="40" t="s">
        <v>4351</v>
      </c>
      <c r="H143" s="40" t="s">
        <v>4351</v>
      </c>
      <c r="I143" s="40" t="s">
        <v>4351</v>
      </c>
      <c r="J143" s="40" t="s">
        <v>4351</v>
      </c>
      <c r="K143" s="40">
        <v>0</v>
      </c>
      <c r="L143" s="17"/>
    </row>
    <row r="144" spans="1:12">
      <c r="A144" s="3" t="s">
        <v>284</v>
      </c>
      <c r="B144" s="3" t="s">
        <v>228</v>
      </c>
      <c r="C144" s="3" t="s">
        <v>285</v>
      </c>
      <c r="D144" s="40">
        <v>85</v>
      </c>
      <c r="E144" s="42">
        <v>13</v>
      </c>
      <c r="F144" s="40" t="s">
        <v>4351</v>
      </c>
      <c r="G144" s="40">
        <v>22</v>
      </c>
      <c r="H144" s="40">
        <v>14</v>
      </c>
      <c r="I144" s="40">
        <v>17</v>
      </c>
      <c r="J144" s="40">
        <v>11</v>
      </c>
      <c r="K144" s="40" t="s">
        <v>4351</v>
      </c>
      <c r="L144" s="17"/>
    </row>
    <row r="145" spans="1:12">
      <c r="A145" s="3" t="s">
        <v>286</v>
      </c>
      <c r="B145" s="3" t="s">
        <v>228</v>
      </c>
      <c r="C145" s="3" t="s">
        <v>287</v>
      </c>
      <c r="D145" s="40">
        <v>18</v>
      </c>
      <c r="E145" s="42" t="s">
        <v>4351</v>
      </c>
      <c r="F145" s="40" t="s">
        <v>4351</v>
      </c>
      <c r="G145" s="40" t="s">
        <v>4351</v>
      </c>
      <c r="H145" s="40" t="s">
        <v>4351</v>
      </c>
      <c r="I145" s="40" t="s">
        <v>4351</v>
      </c>
      <c r="J145" s="40" t="s">
        <v>4351</v>
      </c>
      <c r="K145" s="40">
        <v>0</v>
      </c>
      <c r="L145" s="17"/>
    </row>
    <row r="146" spans="1:12">
      <c r="A146" s="3" t="s">
        <v>288</v>
      </c>
      <c r="B146" s="3" t="s">
        <v>228</v>
      </c>
      <c r="C146" s="3" t="s">
        <v>76</v>
      </c>
      <c r="D146" s="40">
        <v>35</v>
      </c>
      <c r="E146" s="42" t="s">
        <v>4351</v>
      </c>
      <c r="F146" s="40" t="s">
        <v>4351</v>
      </c>
      <c r="G146" s="40">
        <v>15</v>
      </c>
      <c r="H146" s="40" t="s">
        <v>4351</v>
      </c>
      <c r="I146" s="40" t="s">
        <v>4351</v>
      </c>
      <c r="J146" s="40" t="s">
        <v>4351</v>
      </c>
      <c r="K146" s="40">
        <v>0</v>
      </c>
      <c r="L146" s="17"/>
    </row>
    <row r="147" spans="1:12">
      <c r="A147" s="3" t="s">
        <v>289</v>
      </c>
      <c r="B147" s="3" t="s">
        <v>228</v>
      </c>
      <c r="C147" s="3" t="s">
        <v>78</v>
      </c>
      <c r="D147" s="40">
        <v>140</v>
      </c>
      <c r="E147" s="42">
        <v>16</v>
      </c>
      <c r="F147" s="40" t="s">
        <v>4351</v>
      </c>
      <c r="G147" s="40">
        <v>37</v>
      </c>
      <c r="H147" s="40">
        <v>28</v>
      </c>
      <c r="I147" s="40">
        <v>18</v>
      </c>
      <c r="J147" s="40">
        <v>30</v>
      </c>
      <c r="K147" s="40" t="s">
        <v>4351</v>
      </c>
      <c r="L147" s="17"/>
    </row>
    <row r="148" spans="1:12">
      <c r="A148" s="3" t="s">
        <v>290</v>
      </c>
      <c r="B148" s="3" t="s">
        <v>228</v>
      </c>
      <c r="C148" s="3" t="s">
        <v>291</v>
      </c>
      <c r="D148" s="40">
        <v>50</v>
      </c>
      <c r="E148" s="42" t="s">
        <v>4351</v>
      </c>
      <c r="F148" s="40" t="s">
        <v>4351</v>
      </c>
      <c r="G148" s="40" t="s">
        <v>4351</v>
      </c>
      <c r="H148" s="40" t="s">
        <v>4351</v>
      </c>
      <c r="I148" s="40">
        <v>14</v>
      </c>
      <c r="J148" s="40" t="s">
        <v>4351</v>
      </c>
      <c r="K148" s="40">
        <v>0</v>
      </c>
      <c r="L148" s="17"/>
    </row>
    <row r="149" spans="1:12">
      <c r="A149" s="3" t="s">
        <v>292</v>
      </c>
      <c r="B149" s="3" t="s">
        <v>228</v>
      </c>
      <c r="C149" s="3" t="s">
        <v>293</v>
      </c>
      <c r="D149" s="40">
        <v>18</v>
      </c>
      <c r="E149" s="42" t="s">
        <v>4351</v>
      </c>
      <c r="F149" s="40" t="s">
        <v>4351</v>
      </c>
      <c r="G149" s="40" t="s">
        <v>4351</v>
      </c>
      <c r="H149" s="40" t="s">
        <v>4351</v>
      </c>
      <c r="I149" s="40" t="s">
        <v>4351</v>
      </c>
      <c r="J149" s="40" t="s">
        <v>4351</v>
      </c>
      <c r="K149" s="40">
        <v>0</v>
      </c>
      <c r="L149" s="17"/>
    </row>
    <row r="150" spans="1:12">
      <c r="A150" s="3" t="s">
        <v>294</v>
      </c>
      <c r="B150" s="3" t="s">
        <v>228</v>
      </c>
      <c r="C150" s="3" t="s">
        <v>84</v>
      </c>
      <c r="D150" s="40">
        <v>32</v>
      </c>
      <c r="E150" s="42" t="s">
        <v>4351</v>
      </c>
      <c r="F150" s="40" t="s">
        <v>4351</v>
      </c>
      <c r="G150" s="40" t="s">
        <v>4351</v>
      </c>
      <c r="H150" s="40" t="s">
        <v>4351</v>
      </c>
      <c r="I150" s="40" t="s">
        <v>4351</v>
      </c>
      <c r="J150" s="40" t="s">
        <v>4351</v>
      </c>
      <c r="K150" s="40" t="s">
        <v>4351</v>
      </c>
      <c r="L150" s="17"/>
    </row>
    <row r="151" spans="1:12">
      <c r="A151" s="3" t="s">
        <v>295</v>
      </c>
      <c r="B151" s="3" t="s">
        <v>228</v>
      </c>
      <c r="C151" s="3" t="s">
        <v>86</v>
      </c>
      <c r="D151" s="40">
        <v>12</v>
      </c>
      <c r="E151" s="42">
        <v>0</v>
      </c>
      <c r="F151" s="40" t="s">
        <v>4351</v>
      </c>
      <c r="G151" s="40" t="s">
        <v>4351</v>
      </c>
      <c r="H151" s="40" t="s">
        <v>4351</v>
      </c>
      <c r="I151" s="40" t="s">
        <v>4351</v>
      </c>
      <c r="J151" s="40" t="s">
        <v>4351</v>
      </c>
      <c r="K151" s="40">
        <v>0</v>
      </c>
      <c r="L151" s="17"/>
    </row>
    <row r="152" spans="1:12">
      <c r="A152" s="3" t="s">
        <v>296</v>
      </c>
      <c r="B152" s="3" t="s">
        <v>228</v>
      </c>
      <c r="C152" s="3" t="s">
        <v>297</v>
      </c>
      <c r="D152" s="40">
        <v>14</v>
      </c>
      <c r="E152" s="42" t="s">
        <v>4351</v>
      </c>
      <c r="F152" s="40" t="s">
        <v>4351</v>
      </c>
      <c r="G152" s="40" t="s">
        <v>4351</v>
      </c>
      <c r="H152" s="40" t="s">
        <v>4351</v>
      </c>
      <c r="I152" s="40" t="s">
        <v>4351</v>
      </c>
      <c r="J152" s="40" t="s">
        <v>4351</v>
      </c>
      <c r="K152" s="40">
        <v>0</v>
      </c>
      <c r="L152" s="17"/>
    </row>
    <row r="153" spans="1:12">
      <c r="A153" s="3" t="s">
        <v>298</v>
      </c>
      <c r="B153" s="3" t="s">
        <v>228</v>
      </c>
      <c r="C153" s="3" t="s">
        <v>299</v>
      </c>
      <c r="D153" s="40">
        <v>30</v>
      </c>
      <c r="E153" s="42" t="s">
        <v>4351</v>
      </c>
      <c r="F153" s="40" t="s">
        <v>4351</v>
      </c>
      <c r="G153" s="40" t="s">
        <v>4351</v>
      </c>
      <c r="H153" s="40" t="s">
        <v>4351</v>
      </c>
      <c r="I153" s="40" t="s">
        <v>4351</v>
      </c>
      <c r="J153" s="40" t="s">
        <v>4351</v>
      </c>
      <c r="K153" s="40">
        <v>0</v>
      </c>
      <c r="L153" s="17"/>
    </row>
    <row r="154" spans="1:12">
      <c r="A154" s="3" t="s">
        <v>300</v>
      </c>
      <c r="B154" s="3" t="s">
        <v>228</v>
      </c>
      <c r="C154" s="3" t="s">
        <v>301</v>
      </c>
      <c r="D154" s="40">
        <v>39</v>
      </c>
      <c r="E154" s="42" t="s">
        <v>4351</v>
      </c>
      <c r="F154" s="40" t="s">
        <v>4351</v>
      </c>
      <c r="G154" s="40" t="s">
        <v>4351</v>
      </c>
      <c r="H154" s="40" t="s">
        <v>4351</v>
      </c>
      <c r="I154" s="40" t="s">
        <v>4351</v>
      </c>
      <c r="J154" s="40">
        <v>15</v>
      </c>
      <c r="K154" s="40">
        <v>0</v>
      </c>
      <c r="L154" s="17"/>
    </row>
    <row r="155" spans="1:12">
      <c r="A155" s="3" t="s">
        <v>302</v>
      </c>
      <c r="B155" s="3" t="s">
        <v>228</v>
      </c>
      <c r="C155" s="3" t="s">
        <v>303</v>
      </c>
      <c r="D155" s="40">
        <v>167</v>
      </c>
      <c r="E155" s="42">
        <v>26</v>
      </c>
      <c r="F155" s="40">
        <v>18</v>
      </c>
      <c r="G155" s="40">
        <v>27</v>
      </c>
      <c r="H155" s="40">
        <v>30</v>
      </c>
      <c r="I155" s="40">
        <v>39</v>
      </c>
      <c r="J155" s="40">
        <v>27</v>
      </c>
      <c r="K155" s="40">
        <v>0</v>
      </c>
      <c r="L155" s="17"/>
    </row>
    <row r="156" spans="1:12">
      <c r="A156" s="3" t="s">
        <v>304</v>
      </c>
      <c r="B156" s="3" t="s">
        <v>228</v>
      </c>
      <c r="C156" s="3" t="s">
        <v>94</v>
      </c>
      <c r="D156" s="40">
        <v>45</v>
      </c>
      <c r="E156" s="42" t="s">
        <v>4351</v>
      </c>
      <c r="F156" s="40" t="s">
        <v>4351</v>
      </c>
      <c r="G156" s="40" t="s">
        <v>4351</v>
      </c>
      <c r="H156" s="40">
        <v>11</v>
      </c>
      <c r="I156" s="40" t="s">
        <v>4351</v>
      </c>
      <c r="J156" s="40">
        <v>12</v>
      </c>
      <c r="K156" s="40">
        <v>0</v>
      </c>
      <c r="L156" s="17"/>
    </row>
    <row r="157" spans="1:12">
      <c r="A157" s="3" t="s">
        <v>305</v>
      </c>
      <c r="B157" s="3" t="s">
        <v>228</v>
      </c>
      <c r="C157" s="3" t="s">
        <v>98</v>
      </c>
      <c r="D157" s="40">
        <v>44</v>
      </c>
      <c r="E157" s="42" t="s">
        <v>4351</v>
      </c>
      <c r="F157" s="40" t="s">
        <v>4351</v>
      </c>
      <c r="G157" s="40" t="s">
        <v>4351</v>
      </c>
      <c r="H157" s="40" t="s">
        <v>4351</v>
      </c>
      <c r="I157" s="40" t="s">
        <v>4351</v>
      </c>
      <c r="J157" s="40">
        <v>17</v>
      </c>
      <c r="K157" s="40" t="s">
        <v>4351</v>
      </c>
      <c r="L157" s="17"/>
    </row>
    <row r="158" spans="1:12">
      <c r="A158" s="3" t="s">
        <v>306</v>
      </c>
      <c r="B158" s="3" t="s">
        <v>228</v>
      </c>
      <c r="C158" s="3" t="s">
        <v>307</v>
      </c>
      <c r="D158" s="40">
        <v>92</v>
      </c>
      <c r="E158" s="42">
        <v>11</v>
      </c>
      <c r="F158" s="40" t="s">
        <v>4351</v>
      </c>
      <c r="G158" s="40">
        <v>12</v>
      </c>
      <c r="H158" s="40">
        <v>22</v>
      </c>
      <c r="I158" s="40">
        <v>17</v>
      </c>
      <c r="J158" s="40">
        <v>19</v>
      </c>
      <c r="K158" s="40" t="s">
        <v>4351</v>
      </c>
      <c r="L158" s="17"/>
    </row>
    <row r="159" spans="1:12">
      <c r="A159" s="3" t="s">
        <v>308</v>
      </c>
      <c r="B159" s="3" t="s">
        <v>228</v>
      </c>
      <c r="C159" s="3" t="s">
        <v>309</v>
      </c>
      <c r="D159" s="40">
        <v>54</v>
      </c>
      <c r="E159" s="42" t="s">
        <v>4351</v>
      </c>
      <c r="F159" s="40" t="s">
        <v>4351</v>
      </c>
      <c r="G159" s="40" t="s">
        <v>4351</v>
      </c>
      <c r="H159" s="40" t="s">
        <v>4351</v>
      </c>
      <c r="I159" s="40" t="s">
        <v>4351</v>
      </c>
      <c r="J159" s="40">
        <v>23</v>
      </c>
      <c r="K159" s="40" t="s">
        <v>4351</v>
      </c>
      <c r="L159" s="17"/>
    </row>
    <row r="160" spans="1:12">
      <c r="A160" s="3" t="s">
        <v>310</v>
      </c>
      <c r="B160" s="3" t="s">
        <v>228</v>
      </c>
      <c r="C160" s="3" t="s">
        <v>104</v>
      </c>
      <c r="D160" s="40">
        <v>14</v>
      </c>
      <c r="E160" s="42" t="s">
        <v>4351</v>
      </c>
      <c r="F160" s="40" t="s">
        <v>4351</v>
      </c>
      <c r="G160" s="40" t="s">
        <v>4351</v>
      </c>
      <c r="H160" s="40" t="s">
        <v>4351</v>
      </c>
      <c r="I160" s="40" t="s">
        <v>4351</v>
      </c>
      <c r="J160" s="40" t="s">
        <v>4351</v>
      </c>
      <c r="K160" s="40">
        <v>0</v>
      </c>
      <c r="L160" s="17"/>
    </row>
    <row r="161" spans="1:12">
      <c r="A161" s="3" t="s">
        <v>311</v>
      </c>
      <c r="B161" s="3" t="s">
        <v>228</v>
      </c>
      <c r="C161" s="3" t="s">
        <v>106</v>
      </c>
      <c r="D161" s="40">
        <v>32</v>
      </c>
      <c r="E161" s="42" t="s">
        <v>4351</v>
      </c>
      <c r="F161" s="40" t="s">
        <v>4351</v>
      </c>
      <c r="G161" s="40" t="s">
        <v>4351</v>
      </c>
      <c r="H161" s="40" t="s">
        <v>4351</v>
      </c>
      <c r="I161" s="40" t="s">
        <v>4351</v>
      </c>
      <c r="J161" s="40">
        <v>14</v>
      </c>
      <c r="K161" s="40">
        <v>0</v>
      </c>
      <c r="L161" s="17"/>
    </row>
    <row r="162" spans="1:12">
      <c r="A162" s="3" t="s">
        <v>312</v>
      </c>
      <c r="B162" s="3" t="s">
        <v>228</v>
      </c>
      <c r="C162" s="3" t="s">
        <v>313</v>
      </c>
      <c r="D162" s="40">
        <v>17</v>
      </c>
      <c r="E162" s="42" t="s">
        <v>4351</v>
      </c>
      <c r="F162" s="40" t="s">
        <v>4351</v>
      </c>
      <c r="G162" s="40" t="s">
        <v>4351</v>
      </c>
      <c r="H162" s="40" t="s">
        <v>4351</v>
      </c>
      <c r="I162" s="40" t="s">
        <v>4351</v>
      </c>
      <c r="J162" s="40" t="s">
        <v>4351</v>
      </c>
      <c r="K162" s="40">
        <v>0</v>
      </c>
      <c r="L162" s="17"/>
    </row>
    <row r="163" spans="1:12">
      <c r="A163" s="3" t="s">
        <v>314</v>
      </c>
      <c r="B163" s="3" t="s">
        <v>228</v>
      </c>
      <c r="C163" s="3" t="s">
        <v>315</v>
      </c>
      <c r="D163" s="40">
        <v>11</v>
      </c>
      <c r="E163" s="42">
        <v>0</v>
      </c>
      <c r="F163" s="40">
        <v>0</v>
      </c>
      <c r="G163" s="40" t="s">
        <v>4351</v>
      </c>
      <c r="H163" s="40" t="s">
        <v>4351</v>
      </c>
      <c r="I163" s="40" t="s">
        <v>4351</v>
      </c>
      <c r="J163" s="40" t="s">
        <v>4351</v>
      </c>
      <c r="K163" s="40">
        <v>0</v>
      </c>
      <c r="L163" s="17"/>
    </row>
    <row r="164" spans="1:12">
      <c r="A164" s="3" t="s">
        <v>316</v>
      </c>
      <c r="B164" s="3" t="s">
        <v>228</v>
      </c>
      <c r="C164" s="3" t="s">
        <v>317</v>
      </c>
      <c r="D164" s="40">
        <v>52</v>
      </c>
      <c r="E164" s="42" t="s">
        <v>4351</v>
      </c>
      <c r="F164" s="40" t="s">
        <v>4351</v>
      </c>
      <c r="G164" s="40" t="s">
        <v>4351</v>
      </c>
      <c r="H164" s="40">
        <v>13</v>
      </c>
      <c r="I164" s="40" t="s">
        <v>4351</v>
      </c>
      <c r="J164" s="40">
        <v>13</v>
      </c>
      <c r="K164" s="40">
        <v>0</v>
      </c>
      <c r="L164" s="17"/>
    </row>
    <row r="165" spans="1:12">
      <c r="A165" s="3" t="s">
        <v>318</v>
      </c>
      <c r="B165" s="3" t="s">
        <v>228</v>
      </c>
      <c r="C165" s="3" t="s">
        <v>110</v>
      </c>
      <c r="D165" s="40">
        <v>27</v>
      </c>
      <c r="E165" s="42" t="s">
        <v>4351</v>
      </c>
      <c r="F165" s="40" t="s">
        <v>4351</v>
      </c>
      <c r="G165" s="40" t="s">
        <v>4351</v>
      </c>
      <c r="H165" s="40">
        <v>11</v>
      </c>
      <c r="I165" s="40" t="s">
        <v>4351</v>
      </c>
      <c r="J165" s="40" t="s">
        <v>4351</v>
      </c>
      <c r="K165" s="40">
        <v>0</v>
      </c>
      <c r="L165" s="17"/>
    </row>
    <row r="166" spans="1:12">
      <c r="A166" s="3" t="s">
        <v>319</v>
      </c>
      <c r="B166" s="3" t="s">
        <v>228</v>
      </c>
      <c r="C166" s="3" t="s">
        <v>320</v>
      </c>
      <c r="D166" s="40">
        <v>30</v>
      </c>
      <c r="E166" s="42" t="s">
        <v>4351</v>
      </c>
      <c r="F166" s="40" t="s">
        <v>4351</v>
      </c>
      <c r="G166" s="40" t="s">
        <v>4351</v>
      </c>
      <c r="H166" s="40" t="s">
        <v>4351</v>
      </c>
      <c r="I166" s="40" t="s">
        <v>4351</v>
      </c>
      <c r="J166" s="40" t="s">
        <v>4351</v>
      </c>
      <c r="K166" s="40">
        <v>0</v>
      </c>
      <c r="L166" s="17"/>
    </row>
    <row r="167" spans="1:12">
      <c r="A167" s="3" t="s">
        <v>321</v>
      </c>
      <c r="B167" s="3" t="s">
        <v>228</v>
      </c>
      <c r="C167" s="3" t="s">
        <v>114</v>
      </c>
      <c r="D167" s="40">
        <v>17</v>
      </c>
      <c r="E167" s="42">
        <v>0</v>
      </c>
      <c r="F167" s="40">
        <v>0</v>
      </c>
      <c r="G167" s="40" t="s">
        <v>4351</v>
      </c>
      <c r="H167" s="40" t="s">
        <v>4351</v>
      </c>
      <c r="I167" s="40" t="s">
        <v>4351</v>
      </c>
      <c r="J167" s="40" t="s">
        <v>4351</v>
      </c>
      <c r="K167" s="40">
        <v>0</v>
      </c>
      <c r="L167" s="17"/>
    </row>
    <row r="168" spans="1:12">
      <c r="A168" s="3" t="s">
        <v>322</v>
      </c>
      <c r="B168" s="3" t="s">
        <v>228</v>
      </c>
      <c r="C168" s="3" t="s">
        <v>323</v>
      </c>
      <c r="D168" s="40">
        <v>33</v>
      </c>
      <c r="E168" s="42" t="s">
        <v>4351</v>
      </c>
      <c r="F168" s="40" t="s">
        <v>4351</v>
      </c>
      <c r="G168" s="40" t="s">
        <v>4351</v>
      </c>
      <c r="H168" s="40" t="s">
        <v>4351</v>
      </c>
      <c r="I168" s="40" t="s">
        <v>4351</v>
      </c>
      <c r="J168" s="40" t="s">
        <v>4351</v>
      </c>
      <c r="K168" s="40" t="s">
        <v>4351</v>
      </c>
      <c r="L168" s="17"/>
    </row>
    <row r="169" spans="1:12">
      <c r="A169" s="3" t="s">
        <v>324</v>
      </c>
      <c r="B169" s="3" t="s">
        <v>228</v>
      </c>
      <c r="C169" s="3" t="s">
        <v>325</v>
      </c>
      <c r="D169" s="40">
        <v>48</v>
      </c>
      <c r="E169" s="42" t="s">
        <v>4351</v>
      </c>
      <c r="F169" s="40" t="s">
        <v>4351</v>
      </c>
      <c r="G169" s="40" t="s">
        <v>4351</v>
      </c>
      <c r="H169" s="40" t="s">
        <v>4351</v>
      </c>
      <c r="I169" s="40">
        <v>13</v>
      </c>
      <c r="J169" s="40">
        <v>17</v>
      </c>
      <c r="K169" s="40" t="s">
        <v>4351</v>
      </c>
      <c r="L169" s="17"/>
    </row>
    <row r="170" spans="1:12">
      <c r="A170" s="3" t="s">
        <v>326</v>
      </c>
      <c r="B170" s="3" t="s">
        <v>228</v>
      </c>
      <c r="C170" s="3" t="s">
        <v>327</v>
      </c>
      <c r="D170" s="40">
        <v>134</v>
      </c>
      <c r="E170" s="42">
        <v>21</v>
      </c>
      <c r="F170" s="40" t="s">
        <v>4351</v>
      </c>
      <c r="G170" s="40">
        <v>29</v>
      </c>
      <c r="H170" s="40">
        <v>28</v>
      </c>
      <c r="I170" s="40">
        <v>19</v>
      </c>
      <c r="J170" s="40">
        <v>26</v>
      </c>
      <c r="K170" s="40" t="s">
        <v>4351</v>
      </c>
      <c r="L170" s="17"/>
    </row>
    <row r="171" spans="1:12">
      <c r="A171" s="3" t="s">
        <v>328</v>
      </c>
      <c r="B171" s="3" t="s">
        <v>228</v>
      </c>
      <c r="C171" s="3" t="s">
        <v>329</v>
      </c>
      <c r="D171" s="40">
        <v>19</v>
      </c>
      <c r="E171" s="42" t="s">
        <v>4351</v>
      </c>
      <c r="F171" s="40">
        <v>0</v>
      </c>
      <c r="G171" s="40" t="s">
        <v>4351</v>
      </c>
      <c r="H171" s="40" t="s">
        <v>4351</v>
      </c>
      <c r="I171" s="40" t="s">
        <v>4351</v>
      </c>
      <c r="J171" s="40" t="s">
        <v>4351</v>
      </c>
      <c r="K171" s="40">
        <v>0</v>
      </c>
      <c r="L171" s="17"/>
    </row>
    <row r="172" spans="1:12">
      <c r="A172" s="3" t="s">
        <v>330</v>
      </c>
      <c r="B172" s="3" t="s">
        <v>228</v>
      </c>
      <c r="C172" s="3" t="s">
        <v>331</v>
      </c>
      <c r="D172" s="40">
        <v>1302</v>
      </c>
      <c r="E172" s="42">
        <v>175</v>
      </c>
      <c r="F172" s="40">
        <v>100</v>
      </c>
      <c r="G172" s="40">
        <v>314</v>
      </c>
      <c r="H172" s="40">
        <v>235</v>
      </c>
      <c r="I172" s="40">
        <v>211</v>
      </c>
      <c r="J172" s="40">
        <v>240</v>
      </c>
      <c r="K172" s="40">
        <v>27</v>
      </c>
      <c r="L172" s="17"/>
    </row>
    <row r="173" spans="1:12">
      <c r="A173" s="3" t="s">
        <v>332</v>
      </c>
      <c r="B173" s="3" t="s">
        <v>228</v>
      </c>
      <c r="C173" s="3" t="s">
        <v>116</v>
      </c>
      <c r="D173" s="40">
        <v>33</v>
      </c>
      <c r="E173" s="42">
        <v>12</v>
      </c>
      <c r="F173" s="40">
        <v>0</v>
      </c>
      <c r="G173" s="40" t="s">
        <v>4351</v>
      </c>
      <c r="H173" s="40" t="s">
        <v>4351</v>
      </c>
      <c r="I173" s="40" t="s">
        <v>4351</v>
      </c>
      <c r="J173" s="40" t="s">
        <v>4351</v>
      </c>
      <c r="K173" s="40" t="s">
        <v>4351</v>
      </c>
      <c r="L173" s="17"/>
    </row>
    <row r="174" spans="1:12">
      <c r="A174" s="3" t="s">
        <v>333</v>
      </c>
      <c r="B174" s="3" t="s">
        <v>228</v>
      </c>
      <c r="C174" s="3" t="s">
        <v>334</v>
      </c>
      <c r="D174" s="40">
        <v>34</v>
      </c>
      <c r="E174" s="42" t="s">
        <v>4351</v>
      </c>
      <c r="F174" s="40" t="s">
        <v>4351</v>
      </c>
      <c r="G174" s="40" t="s">
        <v>4351</v>
      </c>
      <c r="H174" s="40" t="s">
        <v>4351</v>
      </c>
      <c r="I174" s="40">
        <v>11</v>
      </c>
      <c r="J174" s="40" t="s">
        <v>4351</v>
      </c>
      <c r="K174" s="40">
        <v>0</v>
      </c>
      <c r="L174" s="17"/>
    </row>
    <row r="175" spans="1:12">
      <c r="A175" s="3" t="s">
        <v>335</v>
      </c>
      <c r="B175" s="3" t="s">
        <v>228</v>
      </c>
      <c r="C175" s="3" t="s">
        <v>336</v>
      </c>
      <c r="D175" s="40">
        <v>321</v>
      </c>
      <c r="E175" s="42">
        <v>44</v>
      </c>
      <c r="F175" s="40" t="s">
        <v>4351</v>
      </c>
      <c r="G175" s="40">
        <v>56</v>
      </c>
      <c r="H175" s="40">
        <v>51</v>
      </c>
      <c r="I175" s="40">
        <v>52</v>
      </c>
      <c r="J175" s="40">
        <v>88</v>
      </c>
      <c r="K175" s="40" t="s">
        <v>4351</v>
      </c>
      <c r="L175" s="17"/>
    </row>
    <row r="176" spans="1:12">
      <c r="A176" s="3" t="s">
        <v>337</v>
      </c>
      <c r="B176" s="3" t="s">
        <v>228</v>
      </c>
      <c r="C176" s="3" t="s">
        <v>338</v>
      </c>
      <c r="D176" s="40">
        <v>19</v>
      </c>
      <c r="E176" s="42" t="s">
        <v>4351</v>
      </c>
      <c r="F176" s="40" t="s">
        <v>4351</v>
      </c>
      <c r="G176" s="40" t="s">
        <v>4351</v>
      </c>
      <c r="H176" s="40" t="s">
        <v>4351</v>
      </c>
      <c r="I176" s="40" t="s">
        <v>4351</v>
      </c>
      <c r="J176" s="40" t="s">
        <v>4351</v>
      </c>
      <c r="K176" s="40">
        <v>0</v>
      </c>
      <c r="L176" s="17"/>
    </row>
    <row r="177" spans="1:12">
      <c r="A177" s="3" t="s">
        <v>339</v>
      </c>
      <c r="B177" s="3" t="s">
        <v>228</v>
      </c>
      <c r="C177" s="3" t="s">
        <v>340</v>
      </c>
      <c r="D177" s="40">
        <v>14</v>
      </c>
      <c r="E177" s="42" t="s">
        <v>4351</v>
      </c>
      <c r="F177" s="40">
        <v>0</v>
      </c>
      <c r="G177" s="40">
        <v>0</v>
      </c>
      <c r="H177" s="40" t="s">
        <v>4351</v>
      </c>
      <c r="I177" s="40" t="s">
        <v>4351</v>
      </c>
      <c r="J177" s="40" t="s">
        <v>4351</v>
      </c>
      <c r="K177" s="40">
        <v>0</v>
      </c>
      <c r="L177" s="17"/>
    </row>
    <row r="178" spans="1:12">
      <c r="A178" s="3" t="s">
        <v>341</v>
      </c>
      <c r="B178" s="3" t="s">
        <v>228</v>
      </c>
      <c r="C178" s="3" t="s">
        <v>342</v>
      </c>
      <c r="D178" s="40">
        <v>361</v>
      </c>
      <c r="E178" s="42">
        <v>57</v>
      </c>
      <c r="F178" s="40" t="s">
        <v>4351</v>
      </c>
      <c r="G178" s="40">
        <v>80</v>
      </c>
      <c r="H178" s="40">
        <v>63</v>
      </c>
      <c r="I178" s="40">
        <v>52</v>
      </c>
      <c r="J178" s="40">
        <v>63</v>
      </c>
      <c r="K178" s="40" t="s">
        <v>4351</v>
      </c>
      <c r="L178" s="17"/>
    </row>
    <row r="179" spans="1:12">
      <c r="A179" s="3" t="s">
        <v>343</v>
      </c>
      <c r="B179" s="3" t="s">
        <v>228</v>
      </c>
      <c r="C179" s="3" t="s">
        <v>344</v>
      </c>
      <c r="D179" s="40">
        <v>31</v>
      </c>
      <c r="E179" s="42" t="s">
        <v>4351</v>
      </c>
      <c r="F179" s="40" t="s">
        <v>4351</v>
      </c>
      <c r="G179" s="40" t="s">
        <v>4351</v>
      </c>
      <c r="H179" s="40" t="s">
        <v>4351</v>
      </c>
      <c r="I179" s="40" t="s">
        <v>4351</v>
      </c>
      <c r="J179" s="40" t="s">
        <v>4351</v>
      </c>
      <c r="K179" s="40" t="s">
        <v>4351</v>
      </c>
      <c r="L179" s="17"/>
    </row>
    <row r="180" spans="1:12">
      <c r="A180" s="3" t="s">
        <v>345</v>
      </c>
      <c r="B180" s="3" t="s">
        <v>228</v>
      </c>
      <c r="C180" s="3" t="s">
        <v>346</v>
      </c>
      <c r="D180" s="40">
        <v>28</v>
      </c>
      <c r="E180" s="42" t="s">
        <v>4351</v>
      </c>
      <c r="F180" s="40">
        <v>0</v>
      </c>
      <c r="G180" s="40">
        <v>0</v>
      </c>
      <c r="H180" s="40" t="s">
        <v>4351</v>
      </c>
      <c r="I180" s="40" t="s">
        <v>4351</v>
      </c>
      <c r="J180" s="40" t="s">
        <v>4351</v>
      </c>
      <c r="K180" s="40" t="s">
        <v>4351</v>
      </c>
      <c r="L180" s="17"/>
    </row>
    <row r="181" spans="1:12">
      <c r="A181" s="3" t="s">
        <v>347</v>
      </c>
      <c r="B181" s="3" t="s">
        <v>228</v>
      </c>
      <c r="C181" s="3" t="s">
        <v>348</v>
      </c>
      <c r="D181" s="40">
        <v>19</v>
      </c>
      <c r="E181" s="42" t="s">
        <v>4351</v>
      </c>
      <c r="F181" s="40" t="s">
        <v>4351</v>
      </c>
      <c r="G181" s="40" t="s">
        <v>4351</v>
      </c>
      <c r="H181" s="40" t="s">
        <v>4351</v>
      </c>
      <c r="I181" s="40" t="s">
        <v>4351</v>
      </c>
      <c r="J181" s="40" t="s">
        <v>4351</v>
      </c>
      <c r="K181" s="40" t="s">
        <v>4351</v>
      </c>
      <c r="L181" s="17"/>
    </row>
    <row r="182" spans="1:12">
      <c r="A182" s="3" t="s">
        <v>349</v>
      </c>
      <c r="B182" s="3" t="s">
        <v>228</v>
      </c>
      <c r="C182" s="3" t="s">
        <v>350</v>
      </c>
      <c r="D182" s="40">
        <v>78</v>
      </c>
      <c r="E182" s="42" t="s">
        <v>4351</v>
      </c>
      <c r="F182" s="40" t="s">
        <v>4351</v>
      </c>
      <c r="G182" s="40">
        <v>16</v>
      </c>
      <c r="H182" s="40">
        <v>11</v>
      </c>
      <c r="I182" s="40">
        <v>14</v>
      </c>
      <c r="J182" s="40">
        <v>24</v>
      </c>
      <c r="K182" s="40" t="s">
        <v>4351</v>
      </c>
      <c r="L182" s="17"/>
    </row>
    <row r="183" spans="1:12">
      <c r="A183" s="3" t="s">
        <v>351</v>
      </c>
      <c r="B183" s="3" t="s">
        <v>228</v>
      </c>
      <c r="C183" s="3" t="s">
        <v>352</v>
      </c>
      <c r="D183" s="40">
        <v>22</v>
      </c>
      <c r="E183" s="42" t="s">
        <v>4351</v>
      </c>
      <c r="F183" s="40" t="s">
        <v>4351</v>
      </c>
      <c r="G183" s="40" t="s">
        <v>4351</v>
      </c>
      <c r="H183" s="40" t="s">
        <v>4351</v>
      </c>
      <c r="I183" s="40" t="s">
        <v>4351</v>
      </c>
      <c r="J183" s="40" t="s">
        <v>4351</v>
      </c>
      <c r="K183" s="40">
        <v>0</v>
      </c>
      <c r="L183" s="17"/>
    </row>
    <row r="184" spans="1:12">
      <c r="A184" s="3" t="s">
        <v>353</v>
      </c>
      <c r="B184" s="3" t="s">
        <v>228</v>
      </c>
      <c r="C184" s="3" t="s">
        <v>134</v>
      </c>
      <c r="D184" s="40">
        <v>864</v>
      </c>
      <c r="E184" s="42">
        <v>125</v>
      </c>
      <c r="F184" s="40">
        <v>65</v>
      </c>
      <c r="G184" s="40">
        <v>176</v>
      </c>
      <c r="H184" s="40">
        <v>171</v>
      </c>
      <c r="I184" s="40">
        <v>132</v>
      </c>
      <c r="J184" s="40">
        <v>168</v>
      </c>
      <c r="K184" s="40">
        <v>27</v>
      </c>
      <c r="L184" s="17"/>
    </row>
    <row r="185" spans="1:12">
      <c r="A185" s="3" t="s">
        <v>354</v>
      </c>
      <c r="B185" s="3" t="s">
        <v>228</v>
      </c>
      <c r="C185" s="3" t="s">
        <v>355</v>
      </c>
      <c r="D185" s="40">
        <v>184</v>
      </c>
      <c r="E185" s="42">
        <v>18</v>
      </c>
      <c r="F185" s="40">
        <v>11</v>
      </c>
      <c r="G185" s="40">
        <v>37</v>
      </c>
      <c r="H185" s="40">
        <v>33</v>
      </c>
      <c r="I185" s="40">
        <v>30</v>
      </c>
      <c r="J185" s="40">
        <v>55</v>
      </c>
      <c r="K185" s="40">
        <v>0</v>
      </c>
      <c r="L185" s="17"/>
    </row>
    <row r="186" spans="1:12">
      <c r="A186" s="3" t="s">
        <v>356</v>
      </c>
      <c r="B186" s="3" t="s">
        <v>228</v>
      </c>
      <c r="C186" s="3" t="s">
        <v>357</v>
      </c>
      <c r="D186" s="40" t="s">
        <v>4351</v>
      </c>
      <c r="E186" s="42" t="s">
        <v>4351</v>
      </c>
      <c r="F186" s="40" t="s">
        <v>4351</v>
      </c>
      <c r="G186" s="40" t="s">
        <v>4351</v>
      </c>
      <c r="H186" s="40" t="s">
        <v>4351</v>
      </c>
      <c r="I186" s="40" t="s">
        <v>4351</v>
      </c>
      <c r="J186" s="40" t="s">
        <v>4351</v>
      </c>
      <c r="K186" s="40" t="s">
        <v>4351</v>
      </c>
      <c r="L186" s="17"/>
    </row>
    <row r="187" spans="1:12">
      <c r="A187" s="3" t="s">
        <v>358</v>
      </c>
      <c r="B187" s="3" t="s">
        <v>228</v>
      </c>
      <c r="C187" s="3" t="s">
        <v>359</v>
      </c>
      <c r="D187" s="40">
        <v>42</v>
      </c>
      <c r="E187" s="42" t="s">
        <v>4351</v>
      </c>
      <c r="F187" s="40" t="s">
        <v>4351</v>
      </c>
      <c r="G187" s="40" t="s">
        <v>4351</v>
      </c>
      <c r="H187" s="40" t="s">
        <v>4351</v>
      </c>
      <c r="I187" s="40" t="s">
        <v>4351</v>
      </c>
      <c r="J187" s="40">
        <v>13</v>
      </c>
      <c r="K187" s="40" t="s">
        <v>4351</v>
      </c>
      <c r="L187" s="17"/>
    </row>
    <row r="188" spans="1:12">
      <c r="A188" s="3" t="s">
        <v>360</v>
      </c>
      <c r="B188" s="3" t="s">
        <v>361</v>
      </c>
      <c r="C188" s="3" t="s">
        <v>362</v>
      </c>
      <c r="D188" s="40">
        <v>498</v>
      </c>
      <c r="E188" s="42" t="s">
        <v>4351</v>
      </c>
      <c r="F188" s="40">
        <v>46</v>
      </c>
      <c r="G188" s="40">
        <v>114</v>
      </c>
      <c r="H188" s="40">
        <v>92</v>
      </c>
      <c r="I188" s="40">
        <v>85</v>
      </c>
      <c r="J188" s="40">
        <v>125</v>
      </c>
      <c r="K188" s="40" t="s">
        <v>4351</v>
      </c>
      <c r="L188" s="17"/>
    </row>
    <row r="189" spans="1:12">
      <c r="A189" s="3" t="s">
        <v>363</v>
      </c>
      <c r="B189" s="3" t="s">
        <v>361</v>
      </c>
      <c r="C189" s="3" t="s">
        <v>364</v>
      </c>
      <c r="D189" s="40">
        <v>2311</v>
      </c>
      <c r="E189" s="42">
        <v>151</v>
      </c>
      <c r="F189" s="40">
        <v>215</v>
      </c>
      <c r="G189" s="40">
        <v>485</v>
      </c>
      <c r="H189" s="40">
        <v>415</v>
      </c>
      <c r="I189" s="40">
        <v>452</v>
      </c>
      <c r="J189" s="40">
        <v>551</v>
      </c>
      <c r="K189" s="40">
        <v>42</v>
      </c>
      <c r="L189" s="17"/>
    </row>
    <row r="190" spans="1:12">
      <c r="A190" s="3" t="s">
        <v>365</v>
      </c>
      <c r="B190" s="3" t="s">
        <v>361</v>
      </c>
      <c r="C190" s="3" t="s">
        <v>366</v>
      </c>
      <c r="D190" s="40">
        <v>935</v>
      </c>
      <c r="E190" s="42" t="s">
        <v>4351</v>
      </c>
      <c r="F190" s="40">
        <v>64</v>
      </c>
      <c r="G190" s="40">
        <v>143</v>
      </c>
      <c r="H190" s="40">
        <v>139</v>
      </c>
      <c r="I190" s="40">
        <v>170</v>
      </c>
      <c r="J190" s="40">
        <v>343</v>
      </c>
      <c r="K190" s="40" t="s">
        <v>4351</v>
      </c>
      <c r="L190" s="17"/>
    </row>
    <row r="191" spans="1:12">
      <c r="A191" s="3" t="s">
        <v>367</v>
      </c>
      <c r="B191" s="3" t="s">
        <v>368</v>
      </c>
      <c r="C191" s="3" t="s">
        <v>369</v>
      </c>
      <c r="D191" s="40">
        <v>1949</v>
      </c>
      <c r="E191" s="42">
        <v>151</v>
      </c>
      <c r="F191" s="40">
        <v>288</v>
      </c>
      <c r="G191" s="40">
        <v>536</v>
      </c>
      <c r="H191" s="40">
        <v>322</v>
      </c>
      <c r="I191" s="40">
        <v>302</v>
      </c>
      <c r="J191" s="40">
        <v>326</v>
      </c>
      <c r="K191" s="40">
        <v>24</v>
      </c>
      <c r="L191" s="17"/>
    </row>
    <row r="192" spans="1:12">
      <c r="A192" s="3" t="s">
        <v>370</v>
      </c>
      <c r="B192" s="3" t="s">
        <v>368</v>
      </c>
      <c r="C192" s="3" t="s">
        <v>371</v>
      </c>
      <c r="D192" s="40">
        <v>94</v>
      </c>
      <c r="E192" s="42" t="s">
        <v>4351</v>
      </c>
      <c r="F192" s="40" t="s">
        <v>4351</v>
      </c>
      <c r="G192" s="40">
        <v>15</v>
      </c>
      <c r="H192" s="40">
        <v>16</v>
      </c>
      <c r="I192" s="40">
        <v>16</v>
      </c>
      <c r="J192" s="40">
        <v>29</v>
      </c>
      <c r="K192" s="40">
        <v>0</v>
      </c>
      <c r="L192" s="17"/>
    </row>
    <row r="193" spans="1:12">
      <c r="A193" s="3" t="s">
        <v>372</v>
      </c>
      <c r="B193" s="3" t="s">
        <v>368</v>
      </c>
      <c r="C193" s="3" t="s">
        <v>373</v>
      </c>
      <c r="D193" s="40">
        <v>1574</v>
      </c>
      <c r="E193" s="42" t="s">
        <v>4351</v>
      </c>
      <c r="F193" s="40">
        <v>162</v>
      </c>
      <c r="G193" s="40">
        <v>338</v>
      </c>
      <c r="H193" s="40">
        <v>283</v>
      </c>
      <c r="I193" s="40">
        <v>321</v>
      </c>
      <c r="J193" s="40">
        <v>326</v>
      </c>
      <c r="K193" s="40" t="s">
        <v>4351</v>
      </c>
      <c r="L193" s="17"/>
    </row>
    <row r="194" spans="1:12">
      <c r="A194" s="3" t="s">
        <v>374</v>
      </c>
      <c r="B194" s="3" t="s">
        <v>368</v>
      </c>
      <c r="C194" s="3" t="s">
        <v>375</v>
      </c>
      <c r="D194" s="40">
        <v>117</v>
      </c>
      <c r="E194" s="42" t="s">
        <v>4351</v>
      </c>
      <c r="F194" s="40" t="s">
        <v>4351</v>
      </c>
      <c r="G194" s="40">
        <v>14</v>
      </c>
      <c r="H194" s="40">
        <v>28</v>
      </c>
      <c r="I194" s="40">
        <v>32</v>
      </c>
      <c r="J194" s="40">
        <v>24</v>
      </c>
      <c r="K194" s="40">
        <v>0</v>
      </c>
      <c r="L194" s="17"/>
    </row>
    <row r="195" spans="1:12">
      <c r="A195" s="3" t="s">
        <v>376</v>
      </c>
      <c r="B195" s="3" t="s">
        <v>368</v>
      </c>
      <c r="C195" s="3" t="s">
        <v>377</v>
      </c>
      <c r="D195" s="40">
        <v>4462</v>
      </c>
      <c r="E195" s="42">
        <v>276</v>
      </c>
      <c r="F195" s="40">
        <v>462</v>
      </c>
      <c r="G195" s="40">
        <v>741</v>
      </c>
      <c r="H195" s="40">
        <v>835</v>
      </c>
      <c r="I195" s="40">
        <v>889</v>
      </c>
      <c r="J195" s="40">
        <v>1217</v>
      </c>
      <c r="K195" s="40">
        <v>42</v>
      </c>
      <c r="L195" s="17"/>
    </row>
    <row r="196" spans="1:12">
      <c r="A196" s="3" t="s">
        <v>378</v>
      </c>
      <c r="B196" s="3" t="s">
        <v>368</v>
      </c>
      <c r="C196" s="3" t="s">
        <v>379</v>
      </c>
      <c r="D196" s="40">
        <v>20730</v>
      </c>
      <c r="E196" s="42">
        <v>1480</v>
      </c>
      <c r="F196" s="40">
        <v>2449</v>
      </c>
      <c r="G196" s="40">
        <v>3670</v>
      </c>
      <c r="H196" s="40">
        <v>3846</v>
      </c>
      <c r="I196" s="40">
        <v>4414</v>
      </c>
      <c r="J196" s="40">
        <v>4537</v>
      </c>
      <c r="K196" s="40">
        <v>334</v>
      </c>
      <c r="L196" s="17"/>
    </row>
    <row r="197" spans="1:12">
      <c r="A197" s="3" t="s">
        <v>380</v>
      </c>
      <c r="B197" s="3" t="s">
        <v>368</v>
      </c>
      <c r="C197" s="3" t="s">
        <v>20</v>
      </c>
      <c r="D197" s="40">
        <v>67</v>
      </c>
      <c r="E197" s="42" t="s">
        <v>4351</v>
      </c>
      <c r="F197" s="40" t="s">
        <v>4351</v>
      </c>
      <c r="G197" s="40">
        <v>13</v>
      </c>
      <c r="H197" s="40">
        <v>13</v>
      </c>
      <c r="I197" s="40">
        <v>13</v>
      </c>
      <c r="J197" s="40">
        <v>16</v>
      </c>
      <c r="K197" s="40" t="s">
        <v>4351</v>
      </c>
      <c r="L197" s="17"/>
    </row>
    <row r="198" spans="1:12">
      <c r="A198" s="3" t="s">
        <v>381</v>
      </c>
      <c r="B198" s="3" t="s">
        <v>368</v>
      </c>
      <c r="C198" s="3" t="s">
        <v>382</v>
      </c>
      <c r="D198" s="40">
        <v>1370</v>
      </c>
      <c r="E198" s="42">
        <v>92</v>
      </c>
      <c r="F198" s="40">
        <v>116</v>
      </c>
      <c r="G198" s="40">
        <v>157</v>
      </c>
      <c r="H198" s="40">
        <v>191</v>
      </c>
      <c r="I198" s="40">
        <v>309</v>
      </c>
      <c r="J198" s="40">
        <v>493</v>
      </c>
      <c r="K198" s="40">
        <v>12</v>
      </c>
      <c r="L198" s="17"/>
    </row>
    <row r="199" spans="1:12">
      <c r="A199" s="3" t="s">
        <v>383</v>
      </c>
      <c r="B199" s="3" t="s">
        <v>368</v>
      </c>
      <c r="C199" s="3" t="s">
        <v>384</v>
      </c>
      <c r="D199" s="40">
        <v>722</v>
      </c>
      <c r="E199" s="42" t="s">
        <v>4351</v>
      </c>
      <c r="F199" s="40">
        <v>70</v>
      </c>
      <c r="G199" s="40">
        <v>90</v>
      </c>
      <c r="H199" s="40">
        <v>96</v>
      </c>
      <c r="I199" s="40">
        <v>160</v>
      </c>
      <c r="J199" s="40">
        <v>250</v>
      </c>
      <c r="K199" s="40" t="s">
        <v>4351</v>
      </c>
      <c r="L199" s="17"/>
    </row>
    <row r="200" spans="1:12">
      <c r="A200" s="3" t="s">
        <v>385</v>
      </c>
      <c r="B200" s="3" t="s">
        <v>368</v>
      </c>
      <c r="C200" s="3" t="s">
        <v>32</v>
      </c>
      <c r="D200" s="40">
        <v>1280</v>
      </c>
      <c r="E200" s="42">
        <v>144</v>
      </c>
      <c r="F200" s="40">
        <v>148</v>
      </c>
      <c r="G200" s="40">
        <v>222</v>
      </c>
      <c r="H200" s="40">
        <v>228</v>
      </c>
      <c r="I200" s="40">
        <v>245</v>
      </c>
      <c r="J200" s="40">
        <v>279</v>
      </c>
      <c r="K200" s="40">
        <v>14</v>
      </c>
      <c r="L200" s="17"/>
    </row>
    <row r="201" spans="1:12">
      <c r="A201" s="3" t="s">
        <v>386</v>
      </c>
      <c r="B201" s="3" t="s">
        <v>368</v>
      </c>
      <c r="C201" s="3" t="s">
        <v>387</v>
      </c>
      <c r="D201" s="40">
        <v>3484</v>
      </c>
      <c r="E201" s="42">
        <v>362</v>
      </c>
      <c r="F201" s="40">
        <v>348</v>
      </c>
      <c r="G201" s="40">
        <v>516</v>
      </c>
      <c r="H201" s="40">
        <v>638</v>
      </c>
      <c r="I201" s="40">
        <v>730</v>
      </c>
      <c r="J201" s="40">
        <v>841</v>
      </c>
      <c r="K201" s="40">
        <v>49</v>
      </c>
      <c r="L201" s="17"/>
    </row>
    <row r="202" spans="1:12">
      <c r="A202" s="3" t="s">
        <v>388</v>
      </c>
      <c r="B202" s="3" t="s">
        <v>368</v>
      </c>
      <c r="C202" s="3" t="s">
        <v>252</v>
      </c>
      <c r="D202" s="40">
        <v>538</v>
      </c>
      <c r="E202" s="42">
        <v>172</v>
      </c>
      <c r="F202" s="40" t="s">
        <v>4351</v>
      </c>
      <c r="G202" s="40">
        <v>67</v>
      </c>
      <c r="H202" s="40">
        <v>74</v>
      </c>
      <c r="I202" s="40">
        <v>83</v>
      </c>
      <c r="J202" s="40">
        <v>96</v>
      </c>
      <c r="K202" s="40" t="s">
        <v>4351</v>
      </c>
      <c r="L202" s="17"/>
    </row>
    <row r="203" spans="1:12">
      <c r="A203" s="3" t="s">
        <v>389</v>
      </c>
      <c r="B203" s="3" t="s">
        <v>368</v>
      </c>
      <c r="C203" s="3" t="s">
        <v>390</v>
      </c>
      <c r="D203" s="40">
        <v>242</v>
      </c>
      <c r="E203" s="42" t="s">
        <v>4351</v>
      </c>
      <c r="F203" s="40">
        <v>40</v>
      </c>
      <c r="G203" s="40">
        <v>27</v>
      </c>
      <c r="H203" s="40">
        <v>34</v>
      </c>
      <c r="I203" s="40">
        <v>54</v>
      </c>
      <c r="J203" s="40">
        <v>59</v>
      </c>
      <c r="K203" s="40" t="s">
        <v>4351</v>
      </c>
      <c r="L203" s="17"/>
    </row>
    <row r="204" spans="1:12">
      <c r="A204" s="3" t="s">
        <v>391</v>
      </c>
      <c r="B204" s="3" t="s">
        <v>368</v>
      </c>
      <c r="C204" s="3" t="s">
        <v>392</v>
      </c>
      <c r="D204" s="40">
        <v>86</v>
      </c>
      <c r="E204" s="42">
        <v>16</v>
      </c>
      <c r="F204" s="40" t="s">
        <v>4351</v>
      </c>
      <c r="G204" s="40" t="s">
        <v>4351</v>
      </c>
      <c r="H204" s="40" t="s">
        <v>4351</v>
      </c>
      <c r="I204" s="40">
        <v>27</v>
      </c>
      <c r="J204" s="40">
        <v>18</v>
      </c>
      <c r="K204" s="40">
        <v>0</v>
      </c>
      <c r="L204" s="17"/>
    </row>
    <row r="205" spans="1:12">
      <c r="A205" s="3" t="s">
        <v>393</v>
      </c>
      <c r="B205" s="3" t="s">
        <v>368</v>
      </c>
      <c r="C205" s="3" t="s">
        <v>394</v>
      </c>
      <c r="D205" s="40">
        <v>6354</v>
      </c>
      <c r="E205" s="42">
        <v>536</v>
      </c>
      <c r="F205" s="40">
        <v>678</v>
      </c>
      <c r="G205" s="40">
        <v>1284</v>
      </c>
      <c r="H205" s="40">
        <v>1228</v>
      </c>
      <c r="I205" s="40">
        <v>1245</v>
      </c>
      <c r="J205" s="40">
        <v>1324</v>
      </c>
      <c r="K205" s="40">
        <v>59</v>
      </c>
      <c r="L205" s="17"/>
    </row>
    <row r="206" spans="1:12">
      <c r="A206" s="3" t="s">
        <v>395</v>
      </c>
      <c r="B206" s="3" t="s">
        <v>368</v>
      </c>
      <c r="C206" s="3" t="s">
        <v>58</v>
      </c>
      <c r="D206" s="40">
        <v>1875</v>
      </c>
      <c r="E206" s="42" t="s">
        <v>4351</v>
      </c>
      <c r="F206" s="40">
        <v>232</v>
      </c>
      <c r="G206" s="40">
        <v>461</v>
      </c>
      <c r="H206" s="40">
        <v>333</v>
      </c>
      <c r="I206" s="40">
        <v>323</v>
      </c>
      <c r="J206" s="40">
        <v>374</v>
      </c>
      <c r="K206" s="40" t="s">
        <v>4351</v>
      </c>
      <c r="L206" s="17"/>
    </row>
    <row r="207" spans="1:12">
      <c r="A207" s="3" t="s">
        <v>396</v>
      </c>
      <c r="B207" s="3" t="s">
        <v>368</v>
      </c>
      <c r="C207" s="3" t="s">
        <v>397</v>
      </c>
      <c r="D207" s="40">
        <v>1046</v>
      </c>
      <c r="E207" s="42">
        <v>72</v>
      </c>
      <c r="F207" s="40">
        <v>97</v>
      </c>
      <c r="G207" s="40">
        <v>156</v>
      </c>
      <c r="H207" s="40">
        <v>168</v>
      </c>
      <c r="I207" s="40">
        <v>242</v>
      </c>
      <c r="J207" s="40">
        <v>293</v>
      </c>
      <c r="K207" s="40">
        <v>18</v>
      </c>
      <c r="L207" s="17"/>
    </row>
    <row r="208" spans="1:12">
      <c r="A208" s="3" t="s">
        <v>398</v>
      </c>
      <c r="B208" s="3" t="s">
        <v>368</v>
      </c>
      <c r="C208" s="3" t="s">
        <v>64</v>
      </c>
      <c r="D208" s="40">
        <v>87</v>
      </c>
      <c r="E208" s="42" t="s">
        <v>4351</v>
      </c>
      <c r="F208" s="40" t="s">
        <v>4351</v>
      </c>
      <c r="G208" s="40">
        <v>14</v>
      </c>
      <c r="H208" s="40">
        <v>15</v>
      </c>
      <c r="I208" s="40">
        <v>23</v>
      </c>
      <c r="J208" s="40">
        <v>21</v>
      </c>
      <c r="K208" s="40" t="s">
        <v>4351</v>
      </c>
      <c r="L208" s="17"/>
    </row>
    <row r="209" spans="1:12">
      <c r="A209" s="3" t="s">
        <v>399</v>
      </c>
      <c r="B209" s="3" t="s">
        <v>368</v>
      </c>
      <c r="C209" s="3" t="s">
        <v>400</v>
      </c>
      <c r="D209" s="40">
        <v>215</v>
      </c>
      <c r="E209" s="42">
        <v>14</v>
      </c>
      <c r="F209" s="40">
        <v>23</v>
      </c>
      <c r="G209" s="40">
        <v>30</v>
      </c>
      <c r="H209" s="40">
        <v>45</v>
      </c>
      <c r="I209" s="40">
        <v>47</v>
      </c>
      <c r="J209" s="40">
        <v>56</v>
      </c>
      <c r="K209" s="40">
        <v>0</v>
      </c>
      <c r="L209" s="17"/>
    </row>
    <row r="210" spans="1:12">
      <c r="A210" s="3" t="s">
        <v>401</v>
      </c>
      <c r="B210" s="3" t="s">
        <v>368</v>
      </c>
      <c r="C210" s="3" t="s">
        <v>402</v>
      </c>
      <c r="D210" s="40">
        <v>87</v>
      </c>
      <c r="E210" s="42" t="s">
        <v>4351</v>
      </c>
      <c r="F210" s="40" t="s">
        <v>4351</v>
      </c>
      <c r="G210" s="40">
        <v>14</v>
      </c>
      <c r="H210" s="40">
        <v>13</v>
      </c>
      <c r="I210" s="40">
        <v>24</v>
      </c>
      <c r="J210" s="40">
        <v>20</v>
      </c>
      <c r="K210" s="40">
        <v>0</v>
      </c>
      <c r="L210" s="17"/>
    </row>
    <row r="211" spans="1:12">
      <c r="A211" s="3" t="s">
        <v>403</v>
      </c>
      <c r="B211" s="3" t="s">
        <v>368</v>
      </c>
      <c r="C211" s="3" t="s">
        <v>404</v>
      </c>
      <c r="D211" s="40">
        <v>52</v>
      </c>
      <c r="E211" s="42" t="s">
        <v>4351</v>
      </c>
      <c r="F211" s="40" t="s">
        <v>4351</v>
      </c>
      <c r="G211" s="40" t="s">
        <v>4351</v>
      </c>
      <c r="H211" s="40" t="s">
        <v>4351</v>
      </c>
      <c r="I211" s="40" t="s">
        <v>4351</v>
      </c>
      <c r="J211" s="40">
        <v>17</v>
      </c>
      <c r="K211" s="40">
        <v>0</v>
      </c>
      <c r="L211" s="17"/>
    </row>
    <row r="212" spans="1:12">
      <c r="A212" s="3" t="s">
        <v>405</v>
      </c>
      <c r="B212" s="3" t="s">
        <v>368</v>
      </c>
      <c r="C212" s="3" t="s">
        <v>406</v>
      </c>
      <c r="D212" s="40">
        <v>120</v>
      </c>
      <c r="E212" s="42">
        <v>17</v>
      </c>
      <c r="F212" s="40">
        <v>12</v>
      </c>
      <c r="G212" s="40">
        <v>15</v>
      </c>
      <c r="H212" s="40">
        <v>29</v>
      </c>
      <c r="I212" s="40">
        <v>24</v>
      </c>
      <c r="J212" s="40">
        <v>23</v>
      </c>
      <c r="K212" s="40">
        <v>0</v>
      </c>
      <c r="L212" s="17"/>
    </row>
    <row r="213" spans="1:12">
      <c r="A213" s="3" t="s">
        <v>407</v>
      </c>
      <c r="B213" s="3" t="s">
        <v>368</v>
      </c>
      <c r="C213" s="3" t="s">
        <v>408</v>
      </c>
      <c r="D213" s="40">
        <v>52</v>
      </c>
      <c r="E213" s="42" t="s">
        <v>4351</v>
      </c>
      <c r="F213" s="40" t="s">
        <v>4351</v>
      </c>
      <c r="G213" s="40" t="s">
        <v>4351</v>
      </c>
      <c r="H213" s="40" t="s">
        <v>4351</v>
      </c>
      <c r="I213" s="40">
        <v>14</v>
      </c>
      <c r="J213" s="40">
        <v>14</v>
      </c>
      <c r="K213" s="40">
        <v>0</v>
      </c>
      <c r="L213" s="17"/>
    </row>
    <row r="214" spans="1:12">
      <c r="A214" s="3" t="s">
        <v>409</v>
      </c>
      <c r="B214" s="3" t="s">
        <v>368</v>
      </c>
      <c r="C214" s="3" t="s">
        <v>410</v>
      </c>
      <c r="D214" s="40">
        <v>153</v>
      </c>
      <c r="E214" s="42">
        <v>30</v>
      </c>
      <c r="F214" s="40">
        <v>16</v>
      </c>
      <c r="G214" s="40">
        <v>16</v>
      </c>
      <c r="H214" s="40">
        <v>28</v>
      </c>
      <c r="I214" s="40">
        <v>31</v>
      </c>
      <c r="J214" s="40">
        <v>32</v>
      </c>
      <c r="K214" s="40">
        <v>0</v>
      </c>
      <c r="L214" s="17"/>
    </row>
    <row r="215" spans="1:12">
      <c r="A215" s="3" t="s">
        <v>411</v>
      </c>
      <c r="B215" s="3" t="s">
        <v>368</v>
      </c>
      <c r="C215" s="3" t="s">
        <v>412</v>
      </c>
      <c r="D215" s="40">
        <v>222</v>
      </c>
      <c r="E215" s="42" t="s">
        <v>4351</v>
      </c>
      <c r="F215" s="40">
        <v>32</v>
      </c>
      <c r="G215" s="40">
        <v>38</v>
      </c>
      <c r="H215" s="40">
        <v>42</v>
      </c>
      <c r="I215" s="40">
        <v>41</v>
      </c>
      <c r="J215" s="40">
        <v>54</v>
      </c>
      <c r="K215" s="40" t="s">
        <v>4351</v>
      </c>
      <c r="L215" s="17"/>
    </row>
    <row r="216" spans="1:12">
      <c r="A216" s="3" t="s">
        <v>413</v>
      </c>
      <c r="B216" s="3" t="s">
        <v>368</v>
      </c>
      <c r="C216" s="3" t="s">
        <v>414</v>
      </c>
      <c r="D216" s="40">
        <v>1504</v>
      </c>
      <c r="E216" s="42">
        <v>92</v>
      </c>
      <c r="F216" s="40">
        <v>163</v>
      </c>
      <c r="G216" s="40">
        <v>234</v>
      </c>
      <c r="H216" s="40">
        <v>240</v>
      </c>
      <c r="I216" s="40">
        <v>340</v>
      </c>
      <c r="J216" s="40">
        <v>420</v>
      </c>
      <c r="K216" s="40">
        <v>15</v>
      </c>
      <c r="L216" s="17"/>
    </row>
    <row r="217" spans="1:12">
      <c r="A217" s="3" t="s">
        <v>415</v>
      </c>
      <c r="B217" s="3" t="s">
        <v>368</v>
      </c>
      <c r="C217" s="3" t="s">
        <v>416</v>
      </c>
      <c r="D217" s="40">
        <v>643</v>
      </c>
      <c r="E217" s="42" t="s">
        <v>4351</v>
      </c>
      <c r="F217" s="40">
        <v>76</v>
      </c>
      <c r="G217" s="40">
        <v>78</v>
      </c>
      <c r="H217" s="40">
        <v>103</v>
      </c>
      <c r="I217" s="40">
        <v>159</v>
      </c>
      <c r="J217" s="40">
        <v>197</v>
      </c>
      <c r="K217" s="40" t="s">
        <v>4351</v>
      </c>
      <c r="L217" s="17"/>
    </row>
    <row r="218" spans="1:12">
      <c r="A218" s="3" t="s">
        <v>417</v>
      </c>
      <c r="B218" s="3" t="s">
        <v>368</v>
      </c>
      <c r="C218" s="3" t="s">
        <v>418</v>
      </c>
      <c r="D218" s="40">
        <v>9260</v>
      </c>
      <c r="E218" s="42">
        <v>784</v>
      </c>
      <c r="F218" s="40">
        <v>1095</v>
      </c>
      <c r="G218" s="40">
        <v>1986</v>
      </c>
      <c r="H218" s="40">
        <v>1704</v>
      </c>
      <c r="I218" s="40">
        <v>1900</v>
      </c>
      <c r="J218" s="40">
        <v>1677</v>
      </c>
      <c r="K218" s="40">
        <v>114</v>
      </c>
      <c r="L218" s="17"/>
    </row>
    <row r="219" spans="1:12">
      <c r="A219" s="3" t="s">
        <v>419</v>
      </c>
      <c r="B219" s="3" t="s">
        <v>368</v>
      </c>
      <c r="C219" s="3" t="s">
        <v>420</v>
      </c>
      <c r="D219" s="40">
        <v>97</v>
      </c>
      <c r="E219" s="42">
        <v>11</v>
      </c>
      <c r="F219" s="40" t="s">
        <v>4351</v>
      </c>
      <c r="G219" s="40" t="s">
        <v>4351</v>
      </c>
      <c r="H219" s="40">
        <v>24</v>
      </c>
      <c r="I219" s="40">
        <v>21</v>
      </c>
      <c r="J219" s="40">
        <v>24</v>
      </c>
      <c r="K219" s="40" t="s">
        <v>4351</v>
      </c>
      <c r="L219" s="17"/>
    </row>
    <row r="220" spans="1:12">
      <c r="A220" s="3" t="s">
        <v>421</v>
      </c>
      <c r="B220" s="3" t="s">
        <v>368</v>
      </c>
      <c r="C220" s="3" t="s">
        <v>422</v>
      </c>
      <c r="D220" s="40">
        <v>1289</v>
      </c>
      <c r="E220" s="42">
        <v>118</v>
      </c>
      <c r="F220" s="40">
        <v>118</v>
      </c>
      <c r="G220" s="40">
        <v>207</v>
      </c>
      <c r="H220" s="40">
        <v>214</v>
      </c>
      <c r="I220" s="40">
        <v>272</v>
      </c>
      <c r="J220" s="40">
        <v>344</v>
      </c>
      <c r="K220" s="40">
        <v>16</v>
      </c>
      <c r="L220" s="17"/>
    </row>
    <row r="221" spans="1:12">
      <c r="A221" s="3" t="s">
        <v>423</v>
      </c>
      <c r="B221" s="3" t="s">
        <v>368</v>
      </c>
      <c r="C221" s="3" t="s">
        <v>76</v>
      </c>
      <c r="D221" s="40">
        <v>235</v>
      </c>
      <c r="E221" s="42">
        <v>17</v>
      </c>
      <c r="F221" s="40">
        <v>23</v>
      </c>
      <c r="G221" s="40">
        <v>36</v>
      </c>
      <c r="H221" s="40">
        <v>46</v>
      </c>
      <c r="I221" s="40">
        <v>52</v>
      </c>
      <c r="J221" s="40">
        <v>61</v>
      </c>
      <c r="K221" s="40">
        <v>0</v>
      </c>
      <c r="L221" s="17"/>
    </row>
    <row r="222" spans="1:12">
      <c r="A222" s="3" t="s">
        <v>424</v>
      </c>
      <c r="B222" s="3" t="s">
        <v>368</v>
      </c>
      <c r="C222" s="3" t="s">
        <v>78</v>
      </c>
      <c r="D222" s="40">
        <v>67</v>
      </c>
      <c r="E222" s="42" t="s">
        <v>4351</v>
      </c>
      <c r="F222" s="40">
        <v>12</v>
      </c>
      <c r="G222" s="40">
        <v>11</v>
      </c>
      <c r="H222" s="40">
        <v>17</v>
      </c>
      <c r="I222" s="40" t="s">
        <v>4351</v>
      </c>
      <c r="J222" s="40">
        <v>14</v>
      </c>
      <c r="K222" s="40">
        <v>0</v>
      </c>
      <c r="L222" s="17"/>
    </row>
    <row r="223" spans="1:12">
      <c r="A223" s="3" t="s">
        <v>425</v>
      </c>
      <c r="B223" s="3" t="s">
        <v>368</v>
      </c>
      <c r="C223" s="3" t="s">
        <v>293</v>
      </c>
      <c r="D223" s="40">
        <v>17</v>
      </c>
      <c r="E223" s="42">
        <v>0</v>
      </c>
      <c r="F223" s="40" t="s">
        <v>4351</v>
      </c>
      <c r="G223" s="40">
        <v>0</v>
      </c>
      <c r="H223" s="40" t="s">
        <v>4351</v>
      </c>
      <c r="I223" s="40" t="s">
        <v>4351</v>
      </c>
      <c r="J223" s="40" t="s">
        <v>4351</v>
      </c>
      <c r="K223" s="40">
        <v>0</v>
      </c>
      <c r="L223" s="17"/>
    </row>
    <row r="224" spans="1:12">
      <c r="A224" s="3" t="s">
        <v>426</v>
      </c>
      <c r="B224" s="3" t="s">
        <v>368</v>
      </c>
      <c r="C224" s="3" t="s">
        <v>427</v>
      </c>
      <c r="D224" s="40">
        <v>2910</v>
      </c>
      <c r="E224" s="42">
        <v>254</v>
      </c>
      <c r="F224" s="40">
        <v>321</v>
      </c>
      <c r="G224" s="40">
        <v>490</v>
      </c>
      <c r="H224" s="40">
        <v>525</v>
      </c>
      <c r="I224" s="40">
        <v>615</v>
      </c>
      <c r="J224" s="40">
        <v>674</v>
      </c>
      <c r="K224" s="40">
        <v>31</v>
      </c>
      <c r="L224" s="17"/>
    </row>
    <row r="225" spans="1:12">
      <c r="A225" s="3" t="s">
        <v>428</v>
      </c>
      <c r="B225" s="3" t="s">
        <v>368</v>
      </c>
      <c r="C225" s="3" t="s">
        <v>86</v>
      </c>
      <c r="D225" s="40">
        <v>7279</v>
      </c>
      <c r="E225" s="42">
        <v>670</v>
      </c>
      <c r="F225" s="40">
        <v>812</v>
      </c>
      <c r="G225" s="40">
        <v>1154</v>
      </c>
      <c r="H225" s="40">
        <v>1323</v>
      </c>
      <c r="I225" s="40">
        <v>1474</v>
      </c>
      <c r="J225" s="40">
        <v>1774</v>
      </c>
      <c r="K225" s="40">
        <v>72</v>
      </c>
      <c r="L225" s="17"/>
    </row>
    <row r="226" spans="1:12">
      <c r="A226" s="3" t="s">
        <v>429</v>
      </c>
      <c r="B226" s="3" t="s">
        <v>368</v>
      </c>
      <c r="C226" s="3" t="s">
        <v>430</v>
      </c>
      <c r="D226" s="40">
        <v>1697</v>
      </c>
      <c r="E226" s="42">
        <v>142</v>
      </c>
      <c r="F226" s="40">
        <v>297</v>
      </c>
      <c r="G226" s="40">
        <v>486</v>
      </c>
      <c r="H226" s="40">
        <v>330</v>
      </c>
      <c r="I226" s="40">
        <v>217</v>
      </c>
      <c r="J226" s="40">
        <v>213</v>
      </c>
      <c r="K226" s="40">
        <v>12</v>
      </c>
      <c r="L226" s="17"/>
    </row>
    <row r="227" spans="1:12">
      <c r="A227" s="3" t="s">
        <v>431</v>
      </c>
      <c r="B227" s="3" t="s">
        <v>368</v>
      </c>
      <c r="C227" s="3" t="s">
        <v>432</v>
      </c>
      <c r="D227" s="40">
        <v>264</v>
      </c>
      <c r="E227" s="42">
        <v>35</v>
      </c>
      <c r="F227" s="40">
        <v>15</v>
      </c>
      <c r="G227" s="40">
        <v>43</v>
      </c>
      <c r="H227" s="40">
        <v>33</v>
      </c>
      <c r="I227" s="40">
        <v>48</v>
      </c>
      <c r="J227" s="40">
        <v>90</v>
      </c>
      <c r="K227" s="40">
        <v>0</v>
      </c>
      <c r="L227" s="17"/>
    </row>
    <row r="228" spans="1:12">
      <c r="A228" s="3" t="s">
        <v>433</v>
      </c>
      <c r="B228" s="3" t="s">
        <v>368</v>
      </c>
      <c r="C228" s="3" t="s">
        <v>434</v>
      </c>
      <c r="D228" s="40">
        <v>17</v>
      </c>
      <c r="E228" s="42" t="s">
        <v>4351</v>
      </c>
      <c r="F228" s="40" t="s">
        <v>4351</v>
      </c>
      <c r="G228" s="40" t="s">
        <v>4351</v>
      </c>
      <c r="H228" s="40" t="s">
        <v>4351</v>
      </c>
      <c r="I228" s="40" t="s">
        <v>4351</v>
      </c>
      <c r="J228" s="40" t="s">
        <v>4351</v>
      </c>
      <c r="K228" s="40">
        <v>0</v>
      </c>
      <c r="L228" s="17"/>
    </row>
    <row r="229" spans="1:12">
      <c r="A229" s="3" t="s">
        <v>435</v>
      </c>
      <c r="B229" s="3" t="s">
        <v>368</v>
      </c>
      <c r="C229" s="3" t="s">
        <v>94</v>
      </c>
      <c r="D229" s="40">
        <v>79</v>
      </c>
      <c r="E229" s="42" t="s">
        <v>4351</v>
      </c>
      <c r="F229" s="40" t="s">
        <v>4351</v>
      </c>
      <c r="G229" s="40">
        <v>13</v>
      </c>
      <c r="H229" s="40">
        <v>16</v>
      </c>
      <c r="I229" s="40">
        <v>13</v>
      </c>
      <c r="J229" s="40">
        <v>23</v>
      </c>
      <c r="K229" s="40">
        <v>0</v>
      </c>
      <c r="L229" s="17"/>
    </row>
    <row r="230" spans="1:12">
      <c r="A230" s="3" t="s">
        <v>436</v>
      </c>
      <c r="B230" s="3" t="s">
        <v>368</v>
      </c>
      <c r="C230" s="3" t="s">
        <v>437</v>
      </c>
      <c r="D230" s="40">
        <v>2382</v>
      </c>
      <c r="E230" s="42">
        <v>258</v>
      </c>
      <c r="F230" s="40">
        <v>208</v>
      </c>
      <c r="G230" s="40">
        <v>386</v>
      </c>
      <c r="H230" s="40">
        <v>406</v>
      </c>
      <c r="I230" s="40">
        <v>472</v>
      </c>
      <c r="J230" s="40">
        <v>627</v>
      </c>
      <c r="K230" s="40">
        <v>25</v>
      </c>
      <c r="L230" s="17"/>
    </row>
    <row r="231" spans="1:12">
      <c r="A231" s="3" t="s">
        <v>438</v>
      </c>
      <c r="B231" s="3" t="s">
        <v>368</v>
      </c>
      <c r="C231" s="3" t="s">
        <v>98</v>
      </c>
      <c r="D231" s="40">
        <v>2584</v>
      </c>
      <c r="E231" s="42">
        <v>169</v>
      </c>
      <c r="F231" s="40">
        <v>282</v>
      </c>
      <c r="G231" s="40">
        <v>413</v>
      </c>
      <c r="H231" s="40">
        <v>440</v>
      </c>
      <c r="I231" s="40">
        <v>569</v>
      </c>
      <c r="J231" s="40">
        <v>697</v>
      </c>
      <c r="K231" s="40">
        <v>14</v>
      </c>
      <c r="L231" s="17"/>
    </row>
    <row r="232" spans="1:12">
      <c r="A232" s="3" t="s">
        <v>439</v>
      </c>
      <c r="B232" s="3" t="s">
        <v>368</v>
      </c>
      <c r="C232" s="3" t="s">
        <v>440</v>
      </c>
      <c r="D232" s="40">
        <v>1456</v>
      </c>
      <c r="E232" s="42" t="s">
        <v>4351</v>
      </c>
      <c r="F232" s="40">
        <v>161</v>
      </c>
      <c r="G232" s="40">
        <v>206</v>
      </c>
      <c r="H232" s="40">
        <v>237</v>
      </c>
      <c r="I232" s="40">
        <v>326</v>
      </c>
      <c r="J232" s="40">
        <v>388</v>
      </c>
      <c r="K232" s="40" t="s">
        <v>4351</v>
      </c>
      <c r="L232" s="17"/>
    </row>
    <row r="233" spans="1:12">
      <c r="A233" s="3" t="s">
        <v>441</v>
      </c>
      <c r="B233" s="3" t="s">
        <v>368</v>
      </c>
      <c r="C233" s="3" t="s">
        <v>442</v>
      </c>
      <c r="D233" s="40">
        <v>17652</v>
      </c>
      <c r="E233" s="42">
        <v>1034</v>
      </c>
      <c r="F233" s="40">
        <v>2234</v>
      </c>
      <c r="G233" s="40">
        <v>3250</v>
      </c>
      <c r="H233" s="40">
        <v>3465</v>
      </c>
      <c r="I233" s="40">
        <v>3808</v>
      </c>
      <c r="J233" s="40">
        <v>3568</v>
      </c>
      <c r="K233" s="40">
        <v>293</v>
      </c>
      <c r="L233" s="17"/>
    </row>
    <row r="234" spans="1:12">
      <c r="A234" s="3" t="s">
        <v>443</v>
      </c>
      <c r="B234" s="3" t="s">
        <v>368</v>
      </c>
      <c r="C234" s="3" t="s">
        <v>104</v>
      </c>
      <c r="D234" s="40">
        <v>1055</v>
      </c>
      <c r="E234" s="42" t="s">
        <v>4351</v>
      </c>
      <c r="F234" s="40">
        <v>79</v>
      </c>
      <c r="G234" s="40">
        <v>201</v>
      </c>
      <c r="H234" s="40">
        <v>194</v>
      </c>
      <c r="I234" s="40">
        <v>215</v>
      </c>
      <c r="J234" s="40">
        <v>292</v>
      </c>
      <c r="K234" s="40" t="s">
        <v>4351</v>
      </c>
      <c r="L234" s="17"/>
    </row>
    <row r="235" spans="1:12">
      <c r="A235" s="3" t="s">
        <v>444</v>
      </c>
      <c r="B235" s="3" t="s">
        <v>368</v>
      </c>
      <c r="C235" s="3" t="s">
        <v>445</v>
      </c>
      <c r="D235" s="40">
        <v>626</v>
      </c>
      <c r="E235" s="42">
        <v>58</v>
      </c>
      <c r="F235" s="40" t="s">
        <v>4351</v>
      </c>
      <c r="G235" s="40">
        <v>103</v>
      </c>
      <c r="H235" s="40">
        <v>127</v>
      </c>
      <c r="I235" s="40">
        <v>128</v>
      </c>
      <c r="J235" s="40">
        <v>152</v>
      </c>
      <c r="K235" s="40" t="s">
        <v>4351</v>
      </c>
      <c r="L235" s="17"/>
    </row>
    <row r="236" spans="1:12">
      <c r="A236" s="3" t="s">
        <v>446</v>
      </c>
      <c r="B236" s="3" t="s">
        <v>368</v>
      </c>
      <c r="C236" s="3" t="s">
        <v>447</v>
      </c>
      <c r="D236" s="40">
        <v>1256</v>
      </c>
      <c r="E236" s="42" t="s">
        <v>4351</v>
      </c>
      <c r="F236" s="40">
        <v>119</v>
      </c>
      <c r="G236" s="40">
        <v>275</v>
      </c>
      <c r="H236" s="40">
        <v>246</v>
      </c>
      <c r="I236" s="40">
        <v>249</v>
      </c>
      <c r="J236" s="40">
        <v>264</v>
      </c>
      <c r="K236" s="40" t="s">
        <v>4351</v>
      </c>
      <c r="L236" s="17"/>
    </row>
    <row r="237" spans="1:12">
      <c r="A237" s="3" t="s">
        <v>448</v>
      </c>
      <c r="B237" s="3" t="s">
        <v>368</v>
      </c>
      <c r="C237" s="3" t="s">
        <v>449</v>
      </c>
      <c r="D237" s="40">
        <v>151</v>
      </c>
      <c r="E237" s="42" t="s">
        <v>4351</v>
      </c>
      <c r="F237" s="40">
        <v>19</v>
      </c>
      <c r="G237" s="40">
        <v>27</v>
      </c>
      <c r="H237" s="40">
        <v>29</v>
      </c>
      <c r="I237" s="40">
        <v>34</v>
      </c>
      <c r="J237" s="40">
        <v>36</v>
      </c>
      <c r="K237" s="40" t="s">
        <v>4351</v>
      </c>
      <c r="L237" s="17"/>
    </row>
    <row r="238" spans="1:12">
      <c r="A238" s="3" t="s">
        <v>450</v>
      </c>
      <c r="B238" s="3" t="s">
        <v>368</v>
      </c>
      <c r="C238" s="3" t="s">
        <v>451</v>
      </c>
      <c r="D238" s="40">
        <v>13418</v>
      </c>
      <c r="E238" s="42">
        <v>1081</v>
      </c>
      <c r="F238" s="40">
        <v>1613</v>
      </c>
      <c r="G238" s="40">
        <v>2938</v>
      </c>
      <c r="H238" s="40">
        <v>2721</v>
      </c>
      <c r="I238" s="40">
        <v>2514</v>
      </c>
      <c r="J238" s="40">
        <v>2374</v>
      </c>
      <c r="K238" s="40">
        <v>177</v>
      </c>
      <c r="L238" s="17"/>
    </row>
    <row r="239" spans="1:12">
      <c r="A239" s="3" t="s">
        <v>452</v>
      </c>
      <c r="B239" s="3" t="s">
        <v>368</v>
      </c>
      <c r="C239" s="3" t="s">
        <v>453</v>
      </c>
      <c r="D239" s="40">
        <v>3711</v>
      </c>
      <c r="E239" s="42">
        <v>271</v>
      </c>
      <c r="F239" s="40">
        <v>471</v>
      </c>
      <c r="G239" s="40">
        <v>664</v>
      </c>
      <c r="H239" s="40">
        <v>807</v>
      </c>
      <c r="I239" s="40">
        <v>820</v>
      </c>
      <c r="J239" s="40">
        <v>635</v>
      </c>
      <c r="K239" s="40">
        <v>43</v>
      </c>
      <c r="L239" s="17"/>
    </row>
    <row r="240" spans="1:12">
      <c r="A240" s="3" t="s">
        <v>454</v>
      </c>
      <c r="B240" s="3" t="s">
        <v>368</v>
      </c>
      <c r="C240" s="3" t="s">
        <v>455</v>
      </c>
      <c r="D240" s="40">
        <v>13340</v>
      </c>
      <c r="E240" s="42">
        <v>1058</v>
      </c>
      <c r="F240" s="40">
        <v>1549</v>
      </c>
      <c r="G240" s="40">
        <v>2425</v>
      </c>
      <c r="H240" s="40">
        <v>2390</v>
      </c>
      <c r="I240" s="40">
        <v>2838</v>
      </c>
      <c r="J240" s="40">
        <v>2913</v>
      </c>
      <c r="K240" s="40">
        <v>167</v>
      </c>
      <c r="L240" s="17"/>
    </row>
    <row r="241" spans="1:12">
      <c r="A241" s="3" t="s">
        <v>456</v>
      </c>
      <c r="B241" s="3" t="s">
        <v>368</v>
      </c>
      <c r="C241" s="3" t="s">
        <v>457</v>
      </c>
      <c r="D241" s="40">
        <v>3538</v>
      </c>
      <c r="E241" s="42">
        <v>366</v>
      </c>
      <c r="F241" s="40">
        <v>335</v>
      </c>
      <c r="G241" s="40">
        <v>600</v>
      </c>
      <c r="H241" s="40">
        <v>659</v>
      </c>
      <c r="I241" s="40">
        <v>735</v>
      </c>
      <c r="J241" s="40">
        <v>810</v>
      </c>
      <c r="K241" s="40">
        <v>33</v>
      </c>
      <c r="L241" s="17"/>
    </row>
    <row r="242" spans="1:12">
      <c r="A242" s="3" t="s">
        <v>458</v>
      </c>
      <c r="B242" s="3" t="s">
        <v>368</v>
      </c>
      <c r="C242" s="3" t="s">
        <v>459</v>
      </c>
      <c r="D242" s="40">
        <v>7136</v>
      </c>
      <c r="E242" s="42">
        <v>461</v>
      </c>
      <c r="F242" s="40">
        <v>602</v>
      </c>
      <c r="G242" s="40">
        <v>1352</v>
      </c>
      <c r="H242" s="40">
        <v>1264</v>
      </c>
      <c r="I242" s="40">
        <v>1498</v>
      </c>
      <c r="J242" s="40">
        <v>1897</v>
      </c>
      <c r="K242" s="40">
        <v>62</v>
      </c>
      <c r="L242" s="17"/>
    </row>
    <row r="243" spans="1:12">
      <c r="A243" s="3" t="s">
        <v>460</v>
      </c>
      <c r="B243" s="3" t="s">
        <v>368</v>
      </c>
      <c r="C243" s="3" t="s">
        <v>325</v>
      </c>
      <c r="D243" s="40">
        <v>3624</v>
      </c>
      <c r="E243" s="42">
        <v>297</v>
      </c>
      <c r="F243" s="40">
        <v>399</v>
      </c>
      <c r="G243" s="40">
        <v>609</v>
      </c>
      <c r="H243" s="40">
        <v>677</v>
      </c>
      <c r="I243" s="40">
        <v>794</v>
      </c>
      <c r="J243" s="40">
        <v>807</v>
      </c>
      <c r="K243" s="40">
        <v>41</v>
      </c>
      <c r="L243" s="17"/>
    </row>
    <row r="244" spans="1:12">
      <c r="A244" s="3" t="s">
        <v>461</v>
      </c>
      <c r="B244" s="3" t="s">
        <v>368</v>
      </c>
      <c r="C244" s="3" t="s">
        <v>462</v>
      </c>
      <c r="D244" s="40">
        <v>331</v>
      </c>
      <c r="E244" s="42" t="s">
        <v>4351</v>
      </c>
      <c r="F244" s="40">
        <v>25</v>
      </c>
      <c r="G244" s="40">
        <v>54</v>
      </c>
      <c r="H244" s="40">
        <v>33</v>
      </c>
      <c r="I244" s="40">
        <v>86</v>
      </c>
      <c r="J244" s="40">
        <v>117</v>
      </c>
      <c r="K244" s="40" t="s">
        <v>4351</v>
      </c>
      <c r="L244" s="17"/>
    </row>
    <row r="245" spans="1:12">
      <c r="A245" s="3" t="s">
        <v>463</v>
      </c>
      <c r="B245" s="3" t="s">
        <v>368</v>
      </c>
      <c r="C245" s="3" t="s">
        <v>464</v>
      </c>
      <c r="D245" s="40">
        <v>2273</v>
      </c>
      <c r="E245" s="42">
        <v>324</v>
      </c>
      <c r="F245" s="40">
        <v>188</v>
      </c>
      <c r="G245" s="40">
        <v>377</v>
      </c>
      <c r="H245" s="40">
        <v>474</v>
      </c>
      <c r="I245" s="40">
        <v>388</v>
      </c>
      <c r="J245" s="40">
        <v>497</v>
      </c>
      <c r="K245" s="40">
        <v>25</v>
      </c>
      <c r="L245" s="17"/>
    </row>
    <row r="246" spans="1:12">
      <c r="A246" s="3" t="s">
        <v>465</v>
      </c>
      <c r="B246" s="3" t="s">
        <v>368</v>
      </c>
      <c r="C246" s="3" t="s">
        <v>466</v>
      </c>
      <c r="D246" s="40">
        <v>2534</v>
      </c>
      <c r="E246" s="42">
        <v>200</v>
      </c>
      <c r="F246" s="40">
        <v>289</v>
      </c>
      <c r="G246" s="40">
        <v>397</v>
      </c>
      <c r="H246" s="40">
        <v>485</v>
      </c>
      <c r="I246" s="40">
        <v>514</v>
      </c>
      <c r="J246" s="40">
        <v>620</v>
      </c>
      <c r="K246" s="40">
        <v>29</v>
      </c>
      <c r="L246" s="17"/>
    </row>
    <row r="247" spans="1:12">
      <c r="A247" s="3" t="s">
        <v>467</v>
      </c>
      <c r="B247" s="3" t="s">
        <v>368</v>
      </c>
      <c r="C247" s="3" t="s">
        <v>468</v>
      </c>
      <c r="D247" s="40">
        <v>989</v>
      </c>
      <c r="E247" s="42" t="s">
        <v>4351</v>
      </c>
      <c r="F247" s="40">
        <v>86</v>
      </c>
      <c r="G247" s="40">
        <v>186</v>
      </c>
      <c r="H247" s="40">
        <v>175</v>
      </c>
      <c r="I247" s="40">
        <v>210</v>
      </c>
      <c r="J247" s="40">
        <v>239</v>
      </c>
      <c r="K247" s="40" t="s">
        <v>4351</v>
      </c>
      <c r="L247" s="17"/>
    </row>
    <row r="248" spans="1:12">
      <c r="A248" s="3" t="s">
        <v>469</v>
      </c>
      <c r="B248" s="3" t="s">
        <v>368</v>
      </c>
      <c r="C248" s="3" t="s">
        <v>470</v>
      </c>
      <c r="D248" s="40">
        <v>3761</v>
      </c>
      <c r="E248" s="42">
        <v>376</v>
      </c>
      <c r="F248" s="40">
        <v>358</v>
      </c>
      <c r="G248" s="40">
        <v>539</v>
      </c>
      <c r="H248" s="40">
        <v>628</v>
      </c>
      <c r="I248" s="40">
        <v>854</v>
      </c>
      <c r="J248" s="40">
        <v>964</v>
      </c>
      <c r="K248" s="40">
        <v>42</v>
      </c>
      <c r="L248" s="17"/>
    </row>
    <row r="249" spans="1:12">
      <c r="A249" s="3" t="s">
        <v>471</v>
      </c>
      <c r="B249" s="3" t="s">
        <v>368</v>
      </c>
      <c r="C249" s="3" t="s">
        <v>472</v>
      </c>
      <c r="D249" s="40">
        <v>4379</v>
      </c>
      <c r="E249" s="42">
        <v>385</v>
      </c>
      <c r="F249" s="40">
        <v>516</v>
      </c>
      <c r="G249" s="40">
        <v>914</v>
      </c>
      <c r="H249" s="40">
        <v>807</v>
      </c>
      <c r="I249" s="40">
        <v>874</v>
      </c>
      <c r="J249" s="40">
        <v>823</v>
      </c>
      <c r="K249" s="40">
        <v>60</v>
      </c>
      <c r="L249" s="17"/>
    </row>
    <row r="250" spans="1:12">
      <c r="A250" s="3" t="s">
        <v>473</v>
      </c>
      <c r="B250" s="3" t="s">
        <v>368</v>
      </c>
      <c r="C250" s="3" t="s">
        <v>124</v>
      </c>
      <c r="D250" s="40">
        <v>514</v>
      </c>
      <c r="E250" s="42" t="s">
        <v>4351</v>
      </c>
      <c r="F250" s="40">
        <v>33</v>
      </c>
      <c r="G250" s="40">
        <v>51</v>
      </c>
      <c r="H250" s="40">
        <v>70</v>
      </c>
      <c r="I250" s="40">
        <v>106</v>
      </c>
      <c r="J250" s="40">
        <v>235</v>
      </c>
      <c r="K250" s="40" t="s">
        <v>4351</v>
      </c>
      <c r="L250" s="17"/>
    </row>
    <row r="251" spans="1:12">
      <c r="A251" s="3" t="s">
        <v>474</v>
      </c>
      <c r="B251" s="3" t="s">
        <v>368</v>
      </c>
      <c r="C251" s="3" t="s">
        <v>475</v>
      </c>
      <c r="D251" s="40">
        <v>301</v>
      </c>
      <c r="E251" s="42">
        <v>64</v>
      </c>
      <c r="F251" s="40" t="s">
        <v>4351</v>
      </c>
      <c r="G251" s="40">
        <v>35</v>
      </c>
      <c r="H251" s="40">
        <v>41</v>
      </c>
      <c r="I251" s="40">
        <v>51</v>
      </c>
      <c r="J251" s="40">
        <v>79</v>
      </c>
      <c r="K251" s="40" t="s">
        <v>4351</v>
      </c>
      <c r="L251" s="17"/>
    </row>
    <row r="252" spans="1:12">
      <c r="A252" s="3" t="s">
        <v>476</v>
      </c>
      <c r="B252" s="3" t="s">
        <v>368</v>
      </c>
      <c r="C252" s="3" t="s">
        <v>477</v>
      </c>
      <c r="D252" s="40">
        <v>81</v>
      </c>
      <c r="E252" s="42" t="s">
        <v>4351</v>
      </c>
      <c r="F252" s="40" t="s">
        <v>4351</v>
      </c>
      <c r="G252" s="40">
        <v>15</v>
      </c>
      <c r="H252" s="40">
        <v>14</v>
      </c>
      <c r="I252" s="40">
        <v>18</v>
      </c>
      <c r="J252" s="40">
        <v>21</v>
      </c>
      <c r="K252" s="40">
        <v>0</v>
      </c>
      <c r="L252" s="17"/>
    </row>
    <row r="253" spans="1:12">
      <c r="A253" s="3" t="s">
        <v>478</v>
      </c>
      <c r="B253" s="3" t="s">
        <v>368</v>
      </c>
      <c r="C253" s="3" t="s">
        <v>350</v>
      </c>
      <c r="D253" s="40">
        <v>55</v>
      </c>
      <c r="E253" s="42">
        <v>11</v>
      </c>
      <c r="F253" s="40" t="s">
        <v>4351</v>
      </c>
      <c r="G253" s="40" t="s">
        <v>4351</v>
      </c>
      <c r="H253" s="40" t="s">
        <v>4351</v>
      </c>
      <c r="I253" s="40" t="s">
        <v>4351</v>
      </c>
      <c r="J253" s="40">
        <v>13</v>
      </c>
      <c r="K253" s="40">
        <v>0</v>
      </c>
      <c r="L253" s="17"/>
    </row>
    <row r="254" spans="1:12">
      <c r="A254" s="3" t="s">
        <v>479</v>
      </c>
      <c r="B254" s="3" t="s">
        <v>368</v>
      </c>
      <c r="C254" s="3" t="s">
        <v>480</v>
      </c>
      <c r="D254" s="40">
        <v>4724</v>
      </c>
      <c r="E254" s="42">
        <v>266</v>
      </c>
      <c r="F254" s="40">
        <v>462</v>
      </c>
      <c r="G254" s="40">
        <v>831</v>
      </c>
      <c r="H254" s="40">
        <v>816</v>
      </c>
      <c r="I254" s="40">
        <v>1010</v>
      </c>
      <c r="J254" s="40">
        <v>1303</v>
      </c>
      <c r="K254" s="40">
        <v>36</v>
      </c>
      <c r="L254" s="17"/>
    </row>
    <row r="255" spans="1:12">
      <c r="A255" s="3" t="s">
        <v>481</v>
      </c>
      <c r="B255" s="3" t="s">
        <v>368</v>
      </c>
      <c r="C255" s="3" t="s">
        <v>482</v>
      </c>
      <c r="D255" s="40">
        <v>151</v>
      </c>
      <c r="E255" s="42">
        <v>11</v>
      </c>
      <c r="F255" s="40">
        <v>13</v>
      </c>
      <c r="G255" s="40">
        <v>29</v>
      </c>
      <c r="H255" s="40">
        <v>18</v>
      </c>
      <c r="I255" s="40">
        <v>30</v>
      </c>
      <c r="J255" s="40">
        <v>50</v>
      </c>
      <c r="K255" s="40">
        <v>0</v>
      </c>
      <c r="L255" s="17"/>
    </row>
    <row r="256" spans="1:12">
      <c r="A256" s="3" t="s">
        <v>483</v>
      </c>
      <c r="B256" s="3" t="s">
        <v>368</v>
      </c>
      <c r="C256" s="3" t="s">
        <v>484</v>
      </c>
      <c r="D256" s="40">
        <v>641</v>
      </c>
      <c r="E256" s="42">
        <v>66</v>
      </c>
      <c r="F256" s="40" t="s">
        <v>4351</v>
      </c>
      <c r="G256" s="40">
        <v>103</v>
      </c>
      <c r="H256" s="40">
        <v>123</v>
      </c>
      <c r="I256" s="40">
        <v>132</v>
      </c>
      <c r="J256" s="40">
        <v>161</v>
      </c>
      <c r="K256" s="40" t="s">
        <v>4351</v>
      </c>
      <c r="L256" s="17"/>
    </row>
    <row r="257" spans="1:12">
      <c r="A257" s="3" t="s">
        <v>485</v>
      </c>
      <c r="B257" s="3" t="s">
        <v>368</v>
      </c>
      <c r="C257" s="3" t="s">
        <v>134</v>
      </c>
      <c r="D257" s="40">
        <v>156</v>
      </c>
      <c r="E257" s="42" t="s">
        <v>4351</v>
      </c>
      <c r="F257" s="40">
        <v>20</v>
      </c>
      <c r="G257" s="40">
        <v>27</v>
      </c>
      <c r="H257" s="40">
        <v>27</v>
      </c>
      <c r="I257" s="40">
        <v>35</v>
      </c>
      <c r="J257" s="40">
        <v>32</v>
      </c>
      <c r="K257" s="40" t="s">
        <v>4351</v>
      </c>
      <c r="L257" s="17"/>
    </row>
    <row r="258" spans="1:12">
      <c r="A258" s="3" t="s">
        <v>486</v>
      </c>
      <c r="B258" s="3" t="s">
        <v>487</v>
      </c>
      <c r="C258" s="3" t="s">
        <v>488</v>
      </c>
      <c r="D258" s="40">
        <v>41</v>
      </c>
      <c r="E258" s="42" t="s">
        <v>4351</v>
      </c>
      <c r="F258" s="40" t="s">
        <v>4351</v>
      </c>
      <c r="G258" s="40" t="s">
        <v>4351</v>
      </c>
      <c r="H258" s="40" t="s">
        <v>4351</v>
      </c>
      <c r="I258" s="40" t="s">
        <v>4351</v>
      </c>
      <c r="J258" s="40">
        <v>16</v>
      </c>
      <c r="K258" s="40" t="s">
        <v>4351</v>
      </c>
      <c r="L258" s="17"/>
    </row>
    <row r="259" spans="1:12">
      <c r="A259" s="3" t="s">
        <v>489</v>
      </c>
      <c r="B259" s="3" t="s">
        <v>487</v>
      </c>
      <c r="C259" s="3" t="s">
        <v>490</v>
      </c>
      <c r="D259" s="40">
        <v>17</v>
      </c>
      <c r="E259" s="42" t="s">
        <v>4351</v>
      </c>
      <c r="F259" s="40">
        <v>0</v>
      </c>
      <c r="G259" s="40">
        <v>0</v>
      </c>
      <c r="H259" s="40" t="s">
        <v>4351</v>
      </c>
      <c r="I259" s="40" t="s">
        <v>4351</v>
      </c>
      <c r="J259" s="40">
        <v>11</v>
      </c>
      <c r="K259" s="40">
        <v>0</v>
      </c>
      <c r="L259" s="17"/>
    </row>
    <row r="260" spans="1:12">
      <c r="A260" s="3" t="s">
        <v>491</v>
      </c>
      <c r="B260" s="3" t="s">
        <v>487</v>
      </c>
      <c r="C260" s="3" t="s">
        <v>492</v>
      </c>
      <c r="D260" s="40">
        <v>22</v>
      </c>
      <c r="E260" s="42">
        <v>0</v>
      </c>
      <c r="F260" s="40" t="s">
        <v>4351</v>
      </c>
      <c r="G260" s="40" t="s">
        <v>4351</v>
      </c>
      <c r="H260" s="40" t="s">
        <v>4351</v>
      </c>
      <c r="I260" s="40" t="s">
        <v>4351</v>
      </c>
      <c r="J260" s="40" t="s">
        <v>4351</v>
      </c>
      <c r="K260" s="40">
        <v>0</v>
      </c>
      <c r="L260" s="17"/>
    </row>
    <row r="261" spans="1:12">
      <c r="A261" s="3" t="s">
        <v>493</v>
      </c>
      <c r="B261" s="3" t="s">
        <v>487</v>
      </c>
      <c r="C261" s="3" t="s">
        <v>371</v>
      </c>
      <c r="D261" s="40">
        <v>15</v>
      </c>
      <c r="E261" s="42">
        <v>0</v>
      </c>
      <c r="F261" s="40" t="s">
        <v>4351</v>
      </c>
      <c r="G261" s="40" t="s">
        <v>4351</v>
      </c>
      <c r="H261" s="40" t="s">
        <v>4351</v>
      </c>
      <c r="I261" s="40" t="s">
        <v>4351</v>
      </c>
      <c r="J261" s="40" t="s">
        <v>4351</v>
      </c>
      <c r="K261" s="40">
        <v>0</v>
      </c>
      <c r="L261" s="17"/>
    </row>
    <row r="262" spans="1:12">
      <c r="A262" s="3" t="s">
        <v>494</v>
      </c>
      <c r="B262" s="3" t="s">
        <v>487</v>
      </c>
      <c r="C262" s="3" t="s">
        <v>8</v>
      </c>
      <c r="D262" s="40">
        <v>187</v>
      </c>
      <c r="E262" s="42" t="s">
        <v>4351</v>
      </c>
      <c r="F262" s="40">
        <v>18</v>
      </c>
      <c r="G262" s="40">
        <v>48</v>
      </c>
      <c r="H262" s="40">
        <v>39</v>
      </c>
      <c r="I262" s="40">
        <v>38</v>
      </c>
      <c r="J262" s="40">
        <v>36</v>
      </c>
      <c r="K262" s="40" t="s">
        <v>4351</v>
      </c>
      <c r="L262" s="17"/>
    </row>
    <row r="263" spans="1:12">
      <c r="A263" s="3" t="s">
        <v>495</v>
      </c>
      <c r="B263" s="3" t="s">
        <v>487</v>
      </c>
      <c r="C263" s="3" t="s">
        <v>496</v>
      </c>
      <c r="D263" s="40">
        <v>66</v>
      </c>
      <c r="E263" s="42" t="s">
        <v>4351</v>
      </c>
      <c r="F263" s="40" t="s">
        <v>4351</v>
      </c>
      <c r="G263" s="40" t="s">
        <v>4351</v>
      </c>
      <c r="H263" s="40">
        <v>15</v>
      </c>
      <c r="I263" s="40">
        <v>14</v>
      </c>
      <c r="J263" s="40">
        <v>19</v>
      </c>
      <c r="K263" s="40">
        <v>0</v>
      </c>
      <c r="L263" s="17"/>
    </row>
    <row r="264" spans="1:12">
      <c r="A264" s="3" t="s">
        <v>497</v>
      </c>
      <c r="B264" s="3" t="s">
        <v>487</v>
      </c>
      <c r="C264" s="3" t="s">
        <v>498</v>
      </c>
      <c r="D264" s="40">
        <v>345</v>
      </c>
      <c r="E264" s="42" t="s">
        <v>4351</v>
      </c>
      <c r="F264" s="40">
        <v>42</v>
      </c>
      <c r="G264" s="40">
        <v>59</v>
      </c>
      <c r="H264" s="40">
        <v>82</v>
      </c>
      <c r="I264" s="40">
        <v>62</v>
      </c>
      <c r="J264" s="40">
        <v>57</v>
      </c>
      <c r="K264" s="40" t="s">
        <v>4351</v>
      </c>
      <c r="L264" s="17"/>
    </row>
    <row r="265" spans="1:12">
      <c r="A265" s="3" t="s">
        <v>499</v>
      </c>
      <c r="B265" s="3" t="s">
        <v>487</v>
      </c>
      <c r="C265" s="3" t="s">
        <v>500</v>
      </c>
      <c r="D265" s="40">
        <v>507</v>
      </c>
      <c r="E265" s="42" t="s">
        <v>4351</v>
      </c>
      <c r="F265" s="40">
        <v>58</v>
      </c>
      <c r="G265" s="40">
        <v>91</v>
      </c>
      <c r="H265" s="40">
        <v>109</v>
      </c>
      <c r="I265" s="40">
        <v>102</v>
      </c>
      <c r="J265" s="40">
        <v>115</v>
      </c>
      <c r="K265" s="40" t="s">
        <v>4351</v>
      </c>
      <c r="L265" s="17"/>
    </row>
    <row r="266" spans="1:12">
      <c r="A266" s="3" t="s">
        <v>501</v>
      </c>
      <c r="B266" s="3" t="s">
        <v>487</v>
      </c>
      <c r="C266" s="3" t="s">
        <v>502</v>
      </c>
      <c r="D266" s="40">
        <v>42</v>
      </c>
      <c r="E266" s="42" t="s">
        <v>4351</v>
      </c>
      <c r="F266" s="40" t="s">
        <v>4351</v>
      </c>
      <c r="G266" s="40" t="s">
        <v>4351</v>
      </c>
      <c r="H266" s="40" t="s">
        <v>4351</v>
      </c>
      <c r="I266" s="40">
        <v>17</v>
      </c>
      <c r="J266" s="40" t="s">
        <v>4351</v>
      </c>
      <c r="K266" s="40">
        <v>0</v>
      </c>
      <c r="L266" s="17"/>
    </row>
    <row r="267" spans="1:12">
      <c r="A267" s="3" t="s">
        <v>503</v>
      </c>
      <c r="B267" s="3" t="s">
        <v>487</v>
      </c>
      <c r="C267" s="3" t="s">
        <v>504</v>
      </c>
      <c r="D267" s="40">
        <v>60</v>
      </c>
      <c r="E267" s="42">
        <v>0</v>
      </c>
      <c r="F267" s="40" t="s">
        <v>4351</v>
      </c>
      <c r="G267" s="40" t="s">
        <v>4351</v>
      </c>
      <c r="H267" s="40" t="s">
        <v>4351</v>
      </c>
      <c r="I267" s="40">
        <v>19</v>
      </c>
      <c r="J267" s="40">
        <v>16</v>
      </c>
      <c r="K267" s="40">
        <v>0</v>
      </c>
      <c r="L267" s="17"/>
    </row>
    <row r="268" spans="1:12">
      <c r="A268" s="3" t="s">
        <v>505</v>
      </c>
      <c r="B268" s="3" t="s">
        <v>487</v>
      </c>
      <c r="C268" s="3" t="s">
        <v>12</v>
      </c>
      <c r="D268" s="40">
        <v>504</v>
      </c>
      <c r="E268" s="42" t="s">
        <v>4351</v>
      </c>
      <c r="F268" s="40">
        <v>51</v>
      </c>
      <c r="G268" s="40">
        <v>90</v>
      </c>
      <c r="H268" s="40">
        <v>84</v>
      </c>
      <c r="I268" s="40">
        <v>108</v>
      </c>
      <c r="J268" s="40">
        <v>146</v>
      </c>
      <c r="K268" s="40" t="s">
        <v>4351</v>
      </c>
      <c r="L268" s="17"/>
    </row>
    <row r="269" spans="1:12">
      <c r="A269" s="3" t="s">
        <v>506</v>
      </c>
      <c r="B269" s="3" t="s">
        <v>487</v>
      </c>
      <c r="C269" s="3" t="s">
        <v>507</v>
      </c>
      <c r="D269" s="40">
        <v>20</v>
      </c>
      <c r="E269" s="42">
        <v>0</v>
      </c>
      <c r="F269" s="40" t="s">
        <v>4351</v>
      </c>
      <c r="G269" s="40" t="s">
        <v>4351</v>
      </c>
      <c r="H269" s="40" t="s">
        <v>4351</v>
      </c>
      <c r="I269" s="40" t="s">
        <v>4351</v>
      </c>
      <c r="J269" s="40" t="s">
        <v>4351</v>
      </c>
      <c r="K269" s="40">
        <v>0</v>
      </c>
      <c r="L269" s="17"/>
    </row>
    <row r="270" spans="1:12">
      <c r="A270" s="3" t="s">
        <v>508</v>
      </c>
      <c r="B270" s="3" t="s">
        <v>487</v>
      </c>
      <c r="C270" s="3" t="s">
        <v>509</v>
      </c>
      <c r="D270" s="40">
        <v>44</v>
      </c>
      <c r="E270" s="42" t="s">
        <v>4351</v>
      </c>
      <c r="F270" s="40" t="s">
        <v>4351</v>
      </c>
      <c r="G270" s="40" t="s">
        <v>4351</v>
      </c>
      <c r="H270" s="40" t="s">
        <v>4351</v>
      </c>
      <c r="I270" s="40">
        <v>11</v>
      </c>
      <c r="J270" s="40" t="s">
        <v>4351</v>
      </c>
      <c r="K270" s="40" t="s">
        <v>4351</v>
      </c>
      <c r="L270" s="17"/>
    </row>
    <row r="271" spans="1:12">
      <c r="A271" s="3" t="s">
        <v>510</v>
      </c>
      <c r="B271" s="3" t="s">
        <v>487</v>
      </c>
      <c r="C271" s="3" t="s">
        <v>511</v>
      </c>
      <c r="D271" s="40">
        <v>70</v>
      </c>
      <c r="E271" s="42" t="s">
        <v>4351</v>
      </c>
      <c r="F271" s="40" t="s">
        <v>4351</v>
      </c>
      <c r="G271" s="40" t="s">
        <v>4351</v>
      </c>
      <c r="H271" s="40" t="s">
        <v>4351</v>
      </c>
      <c r="I271" s="40">
        <v>18</v>
      </c>
      <c r="J271" s="40">
        <v>28</v>
      </c>
      <c r="K271" s="40">
        <v>0</v>
      </c>
      <c r="L271" s="17"/>
    </row>
    <row r="272" spans="1:12">
      <c r="A272" s="3" t="s">
        <v>512</v>
      </c>
      <c r="B272" s="3" t="s">
        <v>487</v>
      </c>
      <c r="C272" s="3" t="s">
        <v>513</v>
      </c>
      <c r="D272" s="40">
        <v>183</v>
      </c>
      <c r="E272" s="42">
        <v>18</v>
      </c>
      <c r="F272" s="40" t="s">
        <v>4351</v>
      </c>
      <c r="G272" s="40">
        <v>31</v>
      </c>
      <c r="H272" s="40">
        <v>34</v>
      </c>
      <c r="I272" s="40">
        <v>45</v>
      </c>
      <c r="J272" s="40">
        <v>38</v>
      </c>
      <c r="K272" s="40" t="s">
        <v>4351</v>
      </c>
      <c r="L272" s="17"/>
    </row>
    <row r="273" spans="1:12">
      <c r="A273" s="3" t="s">
        <v>514</v>
      </c>
      <c r="B273" s="3" t="s">
        <v>487</v>
      </c>
      <c r="C273" s="3" t="s">
        <v>515</v>
      </c>
      <c r="D273" s="40">
        <v>290</v>
      </c>
      <c r="E273" s="42">
        <v>22</v>
      </c>
      <c r="F273" s="40">
        <v>40</v>
      </c>
      <c r="G273" s="40">
        <v>76</v>
      </c>
      <c r="H273" s="40">
        <v>56</v>
      </c>
      <c r="I273" s="40">
        <v>43</v>
      </c>
      <c r="J273" s="40">
        <v>53</v>
      </c>
      <c r="K273" s="40">
        <v>0</v>
      </c>
      <c r="L273" s="17"/>
    </row>
    <row r="274" spans="1:12">
      <c r="A274" s="3" t="s">
        <v>516</v>
      </c>
      <c r="B274" s="3" t="s">
        <v>487</v>
      </c>
      <c r="C274" s="3" t="s">
        <v>517</v>
      </c>
      <c r="D274" s="40">
        <v>101</v>
      </c>
      <c r="E274" s="42" t="s">
        <v>4351</v>
      </c>
      <c r="F274" s="40" t="s">
        <v>4351</v>
      </c>
      <c r="G274" s="40">
        <v>15</v>
      </c>
      <c r="H274" s="40">
        <v>17</v>
      </c>
      <c r="I274" s="40">
        <v>31</v>
      </c>
      <c r="J274" s="40">
        <v>27</v>
      </c>
      <c r="K274" s="40">
        <v>0</v>
      </c>
      <c r="L274" s="17"/>
    </row>
    <row r="275" spans="1:12">
      <c r="A275" s="3" t="s">
        <v>518</v>
      </c>
      <c r="B275" s="3" t="s">
        <v>487</v>
      </c>
      <c r="C275" s="3" t="s">
        <v>519</v>
      </c>
      <c r="D275" s="40">
        <v>54</v>
      </c>
      <c r="E275" s="42" t="s">
        <v>4351</v>
      </c>
      <c r="F275" s="40" t="s">
        <v>4351</v>
      </c>
      <c r="G275" s="40" t="s">
        <v>4351</v>
      </c>
      <c r="H275" s="40">
        <v>11</v>
      </c>
      <c r="I275" s="40" t="s">
        <v>4351</v>
      </c>
      <c r="J275" s="40">
        <v>20</v>
      </c>
      <c r="K275" s="40" t="s">
        <v>4351</v>
      </c>
      <c r="L275" s="17"/>
    </row>
    <row r="276" spans="1:12">
      <c r="A276" s="3" t="s">
        <v>520</v>
      </c>
      <c r="B276" s="3" t="s">
        <v>487</v>
      </c>
      <c r="C276" s="3" t="s">
        <v>20</v>
      </c>
      <c r="D276" s="40">
        <v>19</v>
      </c>
      <c r="E276" s="42">
        <v>0</v>
      </c>
      <c r="F276" s="40" t="s">
        <v>4351</v>
      </c>
      <c r="G276" s="40" t="s">
        <v>4351</v>
      </c>
      <c r="H276" s="40" t="s">
        <v>4351</v>
      </c>
      <c r="I276" s="40" t="s">
        <v>4351</v>
      </c>
      <c r="J276" s="40" t="s">
        <v>4351</v>
      </c>
      <c r="K276" s="40" t="s">
        <v>4351</v>
      </c>
      <c r="L276" s="17"/>
    </row>
    <row r="277" spans="1:12">
      <c r="A277" s="3" t="s">
        <v>521</v>
      </c>
      <c r="B277" s="3" t="s">
        <v>487</v>
      </c>
      <c r="C277" s="3" t="s">
        <v>522</v>
      </c>
      <c r="D277" s="40">
        <v>215</v>
      </c>
      <c r="E277" s="42" t="s">
        <v>4351</v>
      </c>
      <c r="F277" s="40">
        <v>23</v>
      </c>
      <c r="G277" s="40">
        <v>44</v>
      </c>
      <c r="H277" s="40">
        <v>47</v>
      </c>
      <c r="I277" s="40">
        <v>33</v>
      </c>
      <c r="J277" s="40">
        <v>51</v>
      </c>
      <c r="K277" s="40" t="s">
        <v>4351</v>
      </c>
      <c r="L277" s="17"/>
    </row>
    <row r="278" spans="1:12">
      <c r="A278" s="3" t="s">
        <v>523</v>
      </c>
      <c r="B278" s="3" t="s">
        <v>487</v>
      </c>
      <c r="C278" s="3" t="s">
        <v>524</v>
      </c>
      <c r="D278" s="40">
        <v>32</v>
      </c>
      <c r="E278" s="42" t="s">
        <v>4351</v>
      </c>
      <c r="F278" s="40" t="s">
        <v>4351</v>
      </c>
      <c r="G278" s="40" t="s">
        <v>4351</v>
      </c>
      <c r="H278" s="40" t="s">
        <v>4351</v>
      </c>
      <c r="I278" s="40" t="s">
        <v>4351</v>
      </c>
      <c r="J278" s="40" t="s">
        <v>4351</v>
      </c>
      <c r="K278" s="40">
        <v>0</v>
      </c>
      <c r="L278" s="17"/>
    </row>
    <row r="279" spans="1:12">
      <c r="A279" s="3" t="s">
        <v>525</v>
      </c>
      <c r="B279" s="3" t="s">
        <v>487</v>
      </c>
      <c r="C279" s="3" t="s">
        <v>242</v>
      </c>
      <c r="D279" s="40">
        <v>703</v>
      </c>
      <c r="E279" s="42" t="s">
        <v>4351</v>
      </c>
      <c r="F279" s="40">
        <v>98</v>
      </c>
      <c r="G279" s="40">
        <v>164</v>
      </c>
      <c r="H279" s="40">
        <v>128</v>
      </c>
      <c r="I279" s="40">
        <v>146</v>
      </c>
      <c r="J279" s="40">
        <v>134</v>
      </c>
      <c r="K279" s="40" t="s">
        <v>4351</v>
      </c>
      <c r="L279" s="17"/>
    </row>
    <row r="280" spans="1:12">
      <c r="A280" s="3" t="s">
        <v>526</v>
      </c>
      <c r="B280" s="3" t="s">
        <v>487</v>
      </c>
      <c r="C280" s="3" t="s">
        <v>527</v>
      </c>
      <c r="D280" s="40">
        <v>297</v>
      </c>
      <c r="E280" s="42">
        <v>34</v>
      </c>
      <c r="F280" s="40" t="s">
        <v>4351</v>
      </c>
      <c r="G280" s="40">
        <v>52</v>
      </c>
      <c r="H280" s="40">
        <v>70</v>
      </c>
      <c r="I280" s="40">
        <v>47</v>
      </c>
      <c r="J280" s="40">
        <v>69</v>
      </c>
      <c r="K280" s="40" t="s">
        <v>4351</v>
      </c>
      <c r="L280" s="17"/>
    </row>
    <row r="281" spans="1:12">
      <c r="A281" s="3" t="s">
        <v>528</v>
      </c>
      <c r="B281" s="3" t="s">
        <v>487</v>
      </c>
      <c r="C281" s="3" t="s">
        <v>529</v>
      </c>
      <c r="D281" s="40">
        <v>30</v>
      </c>
      <c r="E281" s="42">
        <v>0</v>
      </c>
      <c r="F281" s="40" t="s">
        <v>4351</v>
      </c>
      <c r="G281" s="40" t="s">
        <v>4351</v>
      </c>
      <c r="H281" s="40" t="s">
        <v>4351</v>
      </c>
      <c r="I281" s="40" t="s">
        <v>4351</v>
      </c>
      <c r="J281" s="40">
        <v>11</v>
      </c>
      <c r="K281" s="40">
        <v>0</v>
      </c>
      <c r="L281" s="17"/>
    </row>
    <row r="282" spans="1:12">
      <c r="A282" s="3" t="s">
        <v>530</v>
      </c>
      <c r="B282" s="3" t="s">
        <v>487</v>
      </c>
      <c r="C282" s="3" t="s">
        <v>531</v>
      </c>
      <c r="D282" s="40">
        <v>1480</v>
      </c>
      <c r="E282" s="42" t="s">
        <v>4351</v>
      </c>
      <c r="F282" s="40">
        <v>136</v>
      </c>
      <c r="G282" s="40">
        <v>355</v>
      </c>
      <c r="H282" s="40">
        <v>273</v>
      </c>
      <c r="I282" s="40">
        <v>260</v>
      </c>
      <c r="J282" s="40">
        <v>337</v>
      </c>
      <c r="K282" s="40" t="s">
        <v>4351</v>
      </c>
      <c r="L282" s="17"/>
    </row>
    <row r="283" spans="1:12">
      <c r="A283" s="3" t="s">
        <v>532</v>
      </c>
      <c r="B283" s="3" t="s">
        <v>487</v>
      </c>
      <c r="C283" s="3" t="s">
        <v>533</v>
      </c>
      <c r="D283" s="40" t="s">
        <v>4351</v>
      </c>
      <c r="E283" s="42" t="s">
        <v>4351</v>
      </c>
      <c r="F283" s="40" t="s">
        <v>4351</v>
      </c>
      <c r="G283" s="40" t="s">
        <v>4351</v>
      </c>
      <c r="H283" s="40" t="s">
        <v>4351</v>
      </c>
      <c r="I283" s="40" t="s">
        <v>4351</v>
      </c>
      <c r="J283" s="40" t="s">
        <v>4351</v>
      </c>
      <c r="K283" s="40" t="s">
        <v>4351</v>
      </c>
      <c r="L283" s="17"/>
    </row>
    <row r="284" spans="1:12">
      <c r="A284" s="3" t="s">
        <v>534</v>
      </c>
      <c r="B284" s="3" t="s">
        <v>487</v>
      </c>
      <c r="C284" s="3" t="s">
        <v>535</v>
      </c>
      <c r="D284" s="40">
        <v>74</v>
      </c>
      <c r="E284" s="42" t="s">
        <v>4351</v>
      </c>
      <c r="F284" s="40" t="s">
        <v>4351</v>
      </c>
      <c r="G284" s="40">
        <v>17</v>
      </c>
      <c r="H284" s="40" t="s">
        <v>4351</v>
      </c>
      <c r="I284" s="40">
        <v>14</v>
      </c>
      <c r="J284" s="40">
        <v>21</v>
      </c>
      <c r="K284" s="40" t="s">
        <v>4351</v>
      </c>
      <c r="L284" s="17"/>
    </row>
    <row r="285" spans="1:12">
      <c r="A285" s="3" t="s">
        <v>536</v>
      </c>
      <c r="B285" s="3" t="s">
        <v>487</v>
      </c>
      <c r="C285" s="3" t="s">
        <v>24</v>
      </c>
      <c r="D285" s="40">
        <v>1421</v>
      </c>
      <c r="E285" s="42" t="s">
        <v>4351</v>
      </c>
      <c r="F285" s="40">
        <v>162</v>
      </c>
      <c r="G285" s="40">
        <v>288</v>
      </c>
      <c r="H285" s="40">
        <v>259</v>
      </c>
      <c r="I285" s="40">
        <v>303</v>
      </c>
      <c r="J285" s="40">
        <v>270</v>
      </c>
      <c r="K285" s="40" t="s">
        <v>4351</v>
      </c>
      <c r="L285" s="17"/>
    </row>
    <row r="286" spans="1:12">
      <c r="A286" s="3" t="s">
        <v>537</v>
      </c>
      <c r="B286" s="3" t="s">
        <v>487</v>
      </c>
      <c r="C286" s="3" t="s">
        <v>30</v>
      </c>
      <c r="D286" s="40">
        <v>538</v>
      </c>
      <c r="E286" s="42" t="s">
        <v>4351</v>
      </c>
      <c r="F286" s="40">
        <v>53</v>
      </c>
      <c r="G286" s="40">
        <v>185</v>
      </c>
      <c r="H286" s="40">
        <v>98</v>
      </c>
      <c r="I286" s="40">
        <v>85</v>
      </c>
      <c r="J286" s="40">
        <v>79</v>
      </c>
      <c r="K286" s="40" t="s">
        <v>4351</v>
      </c>
      <c r="L286" s="17"/>
    </row>
    <row r="287" spans="1:12">
      <c r="A287" s="3" t="s">
        <v>538</v>
      </c>
      <c r="B287" s="3" t="s">
        <v>487</v>
      </c>
      <c r="C287" s="3" t="s">
        <v>32</v>
      </c>
      <c r="D287" s="40">
        <v>11</v>
      </c>
      <c r="E287" s="42">
        <v>0</v>
      </c>
      <c r="F287" s="40">
        <v>0</v>
      </c>
      <c r="G287" s="40" t="s">
        <v>4351</v>
      </c>
      <c r="H287" s="40" t="s">
        <v>4351</v>
      </c>
      <c r="I287" s="40" t="s">
        <v>4351</v>
      </c>
      <c r="J287" s="40" t="s">
        <v>4351</v>
      </c>
      <c r="K287" s="40">
        <v>0</v>
      </c>
      <c r="L287" s="17"/>
    </row>
    <row r="288" spans="1:12">
      <c r="A288" s="3" t="s">
        <v>539</v>
      </c>
      <c r="B288" s="3" t="s">
        <v>487</v>
      </c>
      <c r="C288" s="3" t="s">
        <v>540</v>
      </c>
      <c r="D288" s="40">
        <v>1891</v>
      </c>
      <c r="E288" s="42">
        <v>117</v>
      </c>
      <c r="F288" s="40">
        <v>231</v>
      </c>
      <c r="G288" s="40">
        <v>405</v>
      </c>
      <c r="H288" s="40">
        <v>371</v>
      </c>
      <c r="I288" s="40">
        <v>384</v>
      </c>
      <c r="J288" s="40">
        <v>363</v>
      </c>
      <c r="K288" s="40">
        <v>20</v>
      </c>
      <c r="L288" s="17"/>
    </row>
    <row r="289" spans="1:12">
      <c r="A289" s="3" t="s">
        <v>541</v>
      </c>
      <c r="B289" s="3" t="s">
        <v>487</v>
      </c>
      <c r="C289" s="3" t="s">
        <v>542</v>
      </c>
      <c r="D289" s="40">
        <v>15</v>
      </c>
      <c r="E289" s="42">
        <v>0</v>
      </c>
      <c r="F289" s="40" t="s">
        <v>4351</v>
      </c>
      <c r="G289" s="40" t="s">
        <v>4351</v>
      </c>
      <c r="H289" s="40" t="s">
        <v>4351</v>
      </c>
      <c r="I289" s="40" t="s">
        <v>4351</v>
      </c>
      <c r="J289" s="40" t="s">
        <v>4351</v>
      </c>
      <c r="K289" s="40">
        <v>0</v>
      </c>
      <c r="L289" s="17"/>
    </row>
    <row r="290" spans="1:12">
      <c r="A290" s="3" t="s">
        <v>543</v>
      </c>
      <c r="B290" s="3" t="s">
        <v>487</v>
      </c>
      <c r="C290" s="3" t="s">
        <v>544</v>
      </c>
      <c r="D290" s="40">
        <v>5604</v>
      </c>
      <c r="E290" s="42">
        <v>395</v>
      </c>
      <c r="F290" s="40">
        <v>610</v>
      </c>
      <c r="G290" s="40">
        <v>1279</v>
      </c>
      <c r="H290" s="40">
        <v>1051</v>
      </c>
      <c r="I290" s="40">
        <v>1145</v>
      </c>
      <c r="J290" s="40">
        <v>1059</v>
      </c>
      <c r="K290" s="40">
        <v>65</v>
      </c>
      <c r="L290" s="17"/>
    </row>
    <row r="291" spans="1:12">
      <c r="A291" s="3" t="s">
        <v>545</v>
      </c>
      <c r="B291" s="3" t="s">
        <v>487</v>
      </c>
      <c r="C291" s="3" t="s">
        <v>36</v>
      </c>
      <c r="D291" s="40">
        <v>86</v>
      </c>
      <c r="E291" s="42" t="s">
        <v>4351</v>
      </c>
      <c r="F291" s="40" t="s">
        <v>4351</v>
      </c>
      <c r="G291" s="40">
        <v>14</v>
      </c>
      <c r="H291" s="40">
        <v>13</v>
      </c>
      <c r="I291" s="40">
        <v>20</v>
      </c>
      <c r="J291" s="40">
        <v>27</v>
      </c>
      <c r="K291" s="40" t="s">
        <v>4351</v>
      </c>
      <c r="L291" s="17"/>
    </row>
    <row r="292" spans="1:12">
      <c r="A292" s="3" t="s">
        <v>546</v>
      </c>
      <c r="B292" s="3" t="s">
        <v>487</v>
      </c>
      <c r="C292" s="3" t="s">
        <v>547</v>
      </c>
      <c r="D292" s="40">
        <v>200</v>
      </c>
      <c r="E292" s="42" t="s">
        <v>4351</v>
      </c>
      <c r="F292" s="40">
        <v>22</v>
      </c>
      <c r="G292" s="40">
        <v>19</v>
      </c>
      <c r="H292" s="40">
        <v>47</v>
      </c>
      <c r="I292" s="40">
        <v>55</v>
      </c>
      <c r="J292" s="40">
        <v>47</v>
      </c>
      <c r="K292" s="40" t="s">
        <v>4351</v>
      </c>
      <c r="L292" s="17"/>
    </row>
    <row r="293" spans="1:12">
      <c r="A293" s="3" t="s">
        <v>548</v>
      </c>
      <c r="B293" s="3" t="s">
        <v>487</v>
      </c>
      <c r="C293" s="3" t="s">
        <v>252</v>
      </c>
      <c r="D293" s="40">
        <v>806</v>
      </c>
      <c r="E293" s="42" t="s">
        <v>4351</v>
      </c>
      <c r="F293" s="40">
        <v>104</v>
      </c>
      <c r="G293" s="40">
        <v>184</v>
      </c>
      <c r="H293" s="40">
        <v>158</v>
      </c>
      <c r="I293" s="40">
        <v>144</v>
      </c>
      <c r="J293" s="40">
        <v>176</v>
      </c>
      <c r="K293" s="40" t="s">
        <v>4351</v>
      </c>
      <c r="L293" s="17"/>
    </row>
    <row r="294" spans="1:12">
      <c r="A294" s="3" t="s">
        <v>549</v>
      </c>
      <c r="B294" s="3" t="s">
        <v>487</v>
      </c>
      <c r="C294" s="3" t="s">
        <v>550</v>
      </c>
      <c r="D294" s="40">
        <v>51</v>
      </c>
      <c r="E294" s="42" t="s">
        <v>4351</v>
      </c>
      <c r="F294" s="40" t="s">
        <v>4351</v>
      </c>
      <c r="G294" s="40" t="s">
        <v>4351</v>
      </c>
      <c r="H294" s="40">
        <v>11</v>
      </c>
      <c r="I294" s="40">
        <v>14</v>
      </c>
      <c r="J294" s="40">
        <v>12</v>
      </c>
      <c r="K294" s="40">
        <v>0</v>
      </c>
      <c r="L294" s="17"/>
    </row>
    <row r="295" spans="1:12">
      <c r="A295" s="3" t="s">
        <v>551</v>
      </c>
      <c r="B295" s="3" t="s">
        <v>487</v>
      </c>
      <c r="C295" s="3" t="s">
        <v>552</v>
      </c>
      <c r="D295" s="40">
        <v>743</v>
      </c>
      <c r="E295" s="42" t="s">
        <v>4351</v>
      </c>
      <c r="F295" s="40">
        <v>67</v>
      </c>
      <c r="G295" s="40">
        <v>163</v>
      </c>
      <c r="H295" s="40">
        <v>125</v>
      </c>
      <c r="I295" s="40">
        <v>166</v>
      </c>
      <c r="J295" s="40">
        <v>157</v>
      </c>
      <c r="K295" s="40" t="s">
        <v>4351</v>
      </c>
      <c r="L295" s="17"/>
    </row>
    <row r="296" spans="1:12">
      <c r="A296" s="3" t="s">
        <v>553</v>
      </c>
      <c r="B296" s="3" t="s">
        <v>487</v>
      </c>
      <c r="C296" s="3" t="s">
        <v>258</v>
      </c>
      <c r="D296" s="40">
        <v>65</v>
      </c>
      <c r="E296" s="42" t="s">
        <v>4351</v>
      </c>
      <c r="F296" s="40" t="s">
        <v>4351</v>
      </c>
      <c r="G296" s="40" t="s">
        <v>4351</v>
      </c>
      <c r="H296" s="40">
        <v>11</v>
      </c>
      <c r="I296" s="40">
        <v>13</v>
      </c>
      <c r="J296" s="40">
        <v>19</v>
      </c>
      <c r="K296" s="40">
        <v>0</v>
      </c>
      <c r="L296" s="17"/>
    </row>
    <row r="297" spans="1:12">
      <c r="A297" s="3" t="s">
        <v>554</v>
      </c>
      <c r="B297" s="3" t="s">
        <v>487</v>
      </c>
      <c r="C297" s="3" t="s">
        <v>555</v>
      </c>
      <c r="D297" s="40">
        <v>41</v>
      </c>
      <c r="E297" s="42" t="s">
        <v>4351</v>
      </c>
      <c r="F297" s="40" t="s">
        <v>4351</v>
      </c>
      <c r="G297" s="40" t="s">
        <v>4351</v>
      </c>
      <c r="H297" s="40" t="s">
        <v>4351</v>
      </c>
      <c r="I297" s="40" t="s">
        <v>4351</v>
      </c>
      <c r="J297" s="40">
        <v>15</v>
      </c>
      <c r="K297" s="40">
        <v>0</v>
      </c>
      <c r="L297" s="17"/>
    </row>
    <row r="298" spans="1:12">
      <c r="A298" s="3" t="s">
        <v>556</v>
      </c>
      <c r="B298" s="3" t="s">
        <v>487</v>
      </c>
      <c r="C298" s="3" t="s">
        <v>557</v>
      </c>
      <c r="D298" s="40">
        <v>58</v>
      </c>
      <c r="E298" s="42" t="s">
        <v>4351</v>
      </c>
      <c r="F298" s="40" t="s">
        <v>4351</v>
      </c>
      <c r="G298" s="40">
        <v>15</v>
      </c>
      <c r="H298" s="40" t="s">
        <v>4351</v>
      </c>
      <c r="I298" s="40">
        <v>13</v>
      </c>
      <c r="J298" s="40">
        <v>21</v>
      </c>
      <c r="K298" s="40" t="s">
        <v>4351</v>
      </c>
      <c r="L298" s="17"/>
    </row>
    <row r="299" spans="1:12">
      <c r="A299" s="3" t="s">
        <v>558</v>
      </c>
      <c r="B299" s="3" t="s">
        <v>487</v>
      </c>
      <c r="C299" s="3" t="s">
        <v>559</v>
      </c>
      <c r="D299" s="40">
        <v>155</v>
      </c>
      <c r="E299" s="42" t="s">
        <v>4351</v>
      </c>
      <c r="F299" s="40">
        <v>19</v>
      </c>
      <c r="G299" s="40">
        <v>23</v>
      </c>
      <c r="H299" s="40">
        <v>34</v>
      </c>
      <c r="I299" s="40">
        <v>26</v>
      </c>
      <c r="J299" s="40">
        <v>49</v>
      </c>
      <c r="K299" s="40" t="s">
        <v>4351</v>
      </c>
      <c r="L299" s="17"/>
    </row>
    <row r="300" spans="1:12">
      <c r="A300" s="3" t="s">
        <v>560</v>
      </c>
      <c r="B300" s="3" t="s">
        <v>487</v>
      </c>
      <c r="C300" s="3" t="s">
        <v>561</v>
      </c>
      <c r="D300" s="40">
        <v>132</v>
      </c>
      <c r="E300" s="42" t="s">
        <v>4351</v>
      </c>
      <c r="F300" s="40">
        <v>18</v>
      </c>
      <c r="G300" s="40">
        <v>21</v>
      </c>
      <c r="H300" s="40">
        <v>20</v>
      </c>
      <c r="I300" s="40">
        <v>34</v>
      </c>
      <c r="J300" s="40">
        <v>37</v>
      </c>
      <c r="K300" s="40" t="s">
        <v>4351</v>
      </c>
      <c r="L300" s="17"/>
    </row>
    <row r="301" spans="1:12">
      <c r="A301" s="3" t="s">
        <v>562</v>
      </c>
      <c r="B301" s="3" t="s">
        <v>487</v>
      </c>
      <c r="C301" s="3" t="s">
        <v>54</v>
      </c>
      <c r="D301" s="40">
        <v>5599</v>
      </c>
      <c r="E301" s="42">
        <v>256</v>
      </c>
      <c r="F301" s="40">
        <v>611</v>
      </c>
      <c r="G301" s="40">
        <v>1472</v>
      </c>
      <c r="H301" s="40">
        <v>1053</v>
      </c>
      <c r="I301" s="40">
        <v>1087</v>
      </c>
      <c r="J301" s="40">
        <v>1073</v>
      </c>
      <c r="K301" s="40">
        <v>47</v>
      </c>
      <c r="L301" s="17"/>
    </row>
    <row r="302" spans="1:12">
      <c r="A302" s="3" t="s">
        <v>563</v>
      </c>
      <c r="B302" s="3" t="s">
        <v>487</v>
      </c>
      <c r="C302" s="3" t="s">
        <v>564</v>
      </c>
      <c r="D302" s="40">
        <v>52</v>
      </c>
      <c r="E302" s="42">
        <v>0</v>
      </c>
      <c r="F302" s="40" t="s">
        <v>4351</v>
      </c>
      <c r="G302" s="40" t="s">
        <v>4351</v>
      </c>
      <c r="H302" s="40">
        <v>12</v>
      </c>
      <c r="I302" s="40">
        <v>17</v>
      </c>
      <c r="J302" s="40">
        <v>13</v>
      </c>
      <c r="K302" s="40">
        <v>0</v>
      </c>
      <c r="L302" s="17"/>
    </row>
    <row r="303" spans="1:12">
      <c r="A303" s="3" t="s">
        <v>565</v>
      </c>
      <c r="B303" s="3" t="s">
        <v>487</v>
      </c>
      <c r="C303" s="3" t="s">
        <v>566</v>
      </c>
      <c r="D303" s="40">
        <v>29</v>
      </c>
      <c r="E303" s="42">
        <v>0</v>
      </c>
      <c r="F303" s="40" t="s">
        <v>4351</v>
      </c>
      <c r="G303" s="40" t="s">
        <v>4351</v>
      </c>
      <c r="H303" s="40" t="s">
        <v>4351</v>
      </c>
      <c r="I303" s="40" t="s">
        <v>4351</v>
      </c>
      <c r="J303" s="40" t="s">
        <v>4351</v>
      </c>
      <c r="K303" s="40" t="s">
        <v>4351</v>
      </c>
      <c r="L303" s="17"/>
    </row>
    <row r="304" spans="1:12">
      <c r="A304" s="3" t="s">
        <v>567</v>
      </c>
      <c r="B304" s="3" t="s">
        <v>487</v>
      </c>
      <c r="C304" s="3" t="s">
        <v>568</v>
      </c>
      <c r="D304" s="40">
        <v>321</v>
      </c>
      <c r="E304" s="42" t="s">
        <v>4351</v>
      </c>
      <c r="F304" s="40">
        <v>31</v>
      </c>
      <c r="G304" s="40">
        <v>47</v>
      </c>
      <c r="H304" s="40">
        <v>59</v>
      </c>
      <c r="I304" s="40">
        <v>73</v>
      </c>
      <c r="J304" s="40">
        <v>99</v>
      </c>
      <c r="K304" s="40" t="s">
        <v>4351</v>
      </c>
      <c r="L304" s="17"/>
    </row>
    <row r="305" spans="1:12">
      <c r="A305" s="3" t="s">
        <v>569</v>
      </c>
      <c r="B305" s="3" t="s">
        <v>487</v>
      </c>
      <c r="C305" s="3" t="s">
        <v>570</v>
      </c>
      <c r="D305" s="40">
        <v>1027</v>
      </c>
      <c r="E305" s="42" t="s">
        <v>4351</v>
      </c>
      <c r="F305" s="40">
        <v>119</v>
      </c>
      <c r="G305" s="40">
        <v>199</v>
      </c>
      <c r="H305" s="40">
        <v>204</v>
      </c>
      <c r="I305" s="40">
        <v>223</v>
      </c>
      <c r="J305" s="40">
        <v>221</v>
      </c>
      <c r="K305" s="40" t="s">
        <v>4351</v>
      </c>
      <c r="L305" s="17"/>
    </row>
    <row r="306" spans="1:12">
      <c r="A306" s="3" t="s">
        <v>571</v>
      </c>
      <c r="B306" s="3" t="s">
        <v>487</v>
      </c>
      <c r="C306" s="3" t="s">
        <v>572</v>
      </c>
      <c r="D306" s="40">
        <v>48</v>
      </c>
      <c r="E306" s="42" t="s">
        <v>4351</v>
      </c>
      <c r="F306" s="40" t="s">
        <v>4351</v>
      </c>
      <c r="G306" s="40" t="s">
        <v>4351</v>
      </c>
      <c r="H306" s="40" t="s">
        <v>4351</v>
      </c>
      <c r="I306" s="40">
        <v>12</v>
      </c>
      <c r="J306" s="40">
        <v>17</v>
      </c>
      <c r="K306" s="40">
        <v>0</v>
      </c>
      <c r="L306" s="17"/>
    </row>
    <row r="307" spans="1:12">
      <c r="A307" s="3" t="s">
        <v>573</v>
      </c>
      <c r="B307" s="3" t="s">
        <v>487</v>
      </c>
      <c r="C307" s="3" t="s">
        <v>574</v>
      </c>
      <c r="D307" s="40" t="s">
        <v>4351</v>
      </c>
      <c r="E307" s="42" t="s">
        <v>4351</v>
      </c>
      <c r="F307" s="40" t="s">
        <v>4351</v>
      </c>
      <c r="G307" s="40" t="s">
        <v>4351</v>
      </c>
      <c r="H307" s="40" t="s">
        <v>4351</v>
      </c>
      <c r="I307" s="40" t="s">
        <v>4351</v>
      </c>
      <c r="J307" s="40" t="s">
        <v>4351</v>
      </c>
      <c r="K307" s="40" t="s">
        <v>4351</v>
      </c>
      <c r="L307" s="17"/>
    </row>
    <row r="308" spans="1:12">
      <c r="A308" s="3" t="s">
        <v>575</v>
      </c>
      <c r="B308" s="3" t="s">
        <v>487</v>
      </c>
      <c r="C308" s="3" t="s">
        <v>576</v>
      </c>
      <c r="D308" s="40">
        <v>289</v>
      </c>
      <c r="E308" s="42" t="s">
        <v>4351</v>
      </c>
      <c r="F308" s="40">
        <v>45</v>
      </c>
      <c r="G308" s="40">
        <v>43</v>
      </c>
      <c r="H308" s="40">
        <v>54</v>
      </c>
      <c r="I308" s="40">
        <v>64</v>
      </c>
      <c r="J308" s="40">
        <v>44</v>
      </c>
      <c r="K308" s="40" t="s">
        <v>4351</v>
      </c>
      <c r="L308" s="17"/>
    </row>
    <row r="309" spans="1:12">
      <c r="A309" s="3" t="s">
        <v>577</v>
      </c>
      <c r="B309" s="3" t="s">
        <v>487</v>
      </c>
      <c r="C309" s="3" t="s">
        <v>578</v>
      </c>
      <c r="D309" s="40">
        <v>38</v>
      </c>
      <c r="E309" s="42" t="s">
        <v>4351</v>
      </c>
      <c r="F309" s="40" t="s">
        <v>4351</v>
      </c>
      <c r="G309" s="40" t="s">
        <v>4351</v>
      </c>
      <c r="H309" s="40" t="s">
        <v>4351</v>
      </c>
      <c r="I309" s="40" t="s">
        <v>4351</v>
      </c>
      <c r="J309" s="40" t="s">
        <v>4351</v>
      </c>
      <c r="K309" s="40">
        <v>0</v>
      </c>
      <c r="L309" s="17"/>
    </row>
    <row r="310" spans="1:12">
      <c r="A310" s="3" t="s">
        <v>579</v>
      </c>
      <c r="B310" s="3" t="s">
        <v>487</v>
      </c>
      <c r="C310" s="3" t="s">
        <v>580</v>
      </c>
      <c r="D310" s="40">
        <v>84</v>
      </c>
      <c r="E310" s="42" t="s">
        <v>4351</v>
      </c>
      <c r="F310" s="40">
        <v>13</v>
      </c>
      <c r="G310" s="40">
        <v>14</v>
      </c>
      <c r="H310" s="40">
        <v>12</v>
      </c>
      <c r="I310" s="40">
        <v>21</v>
      </c>
      <c r="J310" s="40">
        <v>17</v>
      </c>
      <c r="K310" s="40" t="s">
        <v>4351</v>
      </c>
      <c r="L310" s="17"/>
    </row>
    <row r="311" spans="1:12">
      <c r="A311" s="3" t="s">
        <v>581</v>
      </c>
      <c r="B311" s="3" t="s">
        <v>487</v>
      </c>
      <c r="C311" s="3" t="s">
        <v>582</v>
      </c>
      <c r="D311" s="40">
        <v>36</v>
      </c>
      <c r="E311" s="42">
        <v>0</v>
      </c>
      <c r="F311" s="40" t="s">
        <v>4351</v>
      </c>
      <c r="G311" s="40" t="s">
        <v>4351</v>
      </c>
      <c r="H311" s="40">
        <v>0</v>
      </c>
      <c r="I311" s="40">
        <v>14</v>
      </c>
      <c r="J311" s="40">
        <v>11</v>
      </c>
      <c r="K311" s="40">
        <v>0</v>
      </c>
      <c r="L311" s="17"/>
    </row>
    <row r="312" spans="1:12">
      <c r="A312" s="3" t="s">
        <v>583</v>
      </c>
      <c r="B312" s="3" t="s">
        <v>487</v>
      </c>
      <c r="C312" s="3" t="s">
        <v>584</v>
      </c>
      <c r="D312" s="40">
        <v>220</v>
      </c>
      <c r="E312" s="42" t="s">
        <v>4351</v>
      </c>
      <c r="F312" s="40">
        <v>19</v>
      </c>
      <c r="G312" s="40">
        <v>31</v>
      </c>
      <c r="H312" s="40">
        <v>38</v>
      </c>
      <c r="I312" s="40">
        <v>54</v>
      </c>
      <c r="J312" s="40">
        <v>71</v>
      </c>
      <c r="K312" s="40" t="s">
        <v>4351</v>
      </c>
      <c r="L312" s="17"/>
    </row>
    <row r="313" spans="1:12">
      <c r="A313" s="3" t="s">
        <v>585</v>
      </c>
      <c r="B313" s="3" t="s">
        <v>487</v>
      </c>
      <c r="C313" s="3" t="s">
        <v>62</v>
      </c>
      <c r="D313" s="40">
        <v>694</v>
      </c>
      <c r="E313" s="42" t="s">
        <v>4351</v>
      </c>
      <c r="F313" s="40">
        <v>83</v>
      </c>
      <c r="G313" s="40">
        <v>128</v>
      </c>
      <c r="H313" s="40">
        <v>154</v>
      </c>
      <c r="I313" s="40">
        <v>141</v>
      </c>
      <c r="J313" s="40">
        <v>126</v>
      </c>
      <c r="K313" s="40" t="s">
        <v>4351</v>
      </c>
      <c r="L313" s="17"/>
    </row>
    <row r="314" spans="1:12">
      <c r="A314" s="3" t="s">
        <v>586</v>
      </c>
      <c r="B314" s="3" t="s">
        <v>487</v>
      </c>
      <c r="C314" s="3" t="s">
        <v>587</v>
      </c>
      <c r="D314" s="40">
        <v>396</v>
      </c>
      <c r="E314" s="42" t="s">
        <v>4351</v>
      </c>
      <c r="F314" s="40">
        <v>49</v>
      </c>
      <c r="G314" s="40">
        <v>80</v>
      </c>
      <c r="H314" s="40">
        <v>62</v>
      </c>
      <c r="I314" s="40">
        <v>87</v>
      </c>
      <c r="J314" s="40">
        <v>102</v>
      </c>
      <c r="K314" s="40" t="s">
        <v>4351</v>
      </c>
      <c r="L314" s="17"/>
    </row>
    <row r="315" spans="1:12">
      <c r="A315" s="3" t="s">
        <v>588</v>
      </c>
      <c r="B315" s="3" t="s">
        <v>487</v>
      </c>
      <c r="C315" s="3" t="s">
        <v>589</v>
      </c>
      <c r="D315" s="40">
        <v>1336</v>
      </c>
      <c r="E315" s="42">
        <v>149</v>
      </c>
      <c r="F315" s="40">
        <v>157</v>
      </c>
      <c r="G315" s="40">
        <v>216</v>
      </c>
      <c r="H315" s="40">
        <v>263</v>
      </c>
      <c r="I315" s="40">
        <v>291</v>
      </c>
      <c r="J315" s="40">
        <v>231</v>
      </c>
      <c r="K315" s="40">
        <v>29</v>
      </c>
      <c r="L315" s="17"/>
    </row>
    <row r="316" spans="1:12">
      <c r="A316" s="3" t="s">
        <v>590</v>
      </c>
      <c r="B316" s="3" t="s">
        <v>487</v>
      </c>
      <c r="C316" s="3" t="s">
        <v>64</v>
      </c>
      <c r="D316" s="40">
        <v>65</v>
      </c>
      <c r="E316" s="42" t="s">
        <v>4351</v>
      </c>
      <c r="F316" s="40" t="s">
        <v>4351</v>
      </c>
      <c r="G316" s="40">
        <v>12</v>
      </c>
      <c r="H316" s="40" t="s">
        <v>4351</v>
      </c>
      <c r="I316" s="40">
        <v>17</v>
      </c>
      <c r="J316" s="40">
        <v>14</v>
      </c>
      <c r="K316" s="40">
        <v>0</v>
      </c>
      <c r="L316" s="17"/>
    </row>
    <row r="317" spans="1:12">
      <c r="A317" s="3" t="s">
        <v>591</v>
      </c>
      <c r="B317" s="3" t="s">
        <v>487</v>
      </c>
      <c r="C317" s="3" t="s">
        <v>272</v>
      </c>
      <c r="D317" s="40">
        <v>7512</v>
      </c>
      <c r="E317" s="42">
        <v>505</v>
      </c>
      <c r="F317" s="40">
        <v>676</v>
      </c>
      <c r="G317" s="40">
        <v>2025</v>
      </c>
      <c r="H317" s="40">
        <v>1573</v>
      </c>
      <c r="I317" s="40">
        <v>1465</v>
      </c>
      <c r="J317" s="40">
        <v>1174</v>
      </c>
      <c r="K317" s="40">
        <v>94</v>
      </c>
      <c r="L317" s="17"/>
    </row>
    <row r="318" spans="1:12">
      <c r="A318" s="3" t="s">
        <v>592</v>
      </c>
      <c r="B318" s="3" t="s">
        <v>487</v>
      </c>
      <c r="C318" s="3" t="s">
        <v>593</v>
      </c>
      <c r="D318" s="40">
        <v>166</v>
      </c>
      <c r="E318" s="42" t="s">
        <v>4351</v>
      </c>
      <c r="F318" s="40">
        <v>14</v>
      </c>
      <c r="G318" s="40">
        <v>21</v>
      </c>
      <c r="H318" s="40">
        <v>23</v>
      </c>
      <c r="I318" s="40">
        <v>36</v>
      </c>
      <c r="J318" s="40">
        <v>61</v>
      </c>
      <c r="K318" s="40" t="s">
        <v>4351</v>
      </c>
      <c r="L318" s="17"/>
    </row>
    <row r="319" spans="1:12">
      <c r="A319" s="3" t="s">
        <v>594</v>
      </c>
      <c r="B319" s="3" t="s">
        <v>487</v>
      </c>
      <c r="C319" s="3" t="s">
        <v>595</v>
      </c>
      <c r="D319" s="40">
        <v>16</v>
      </c>
      <c r="E319" s="42">
        <v>0</v>
      </c>
      <c r="F319" s="40" t="s">
        <v>4351</v>
      </c>
      <c r="G319" s="40" t="s">
        <v>4351</v>
      </c>
      <c r="H319" s="40" t="s">
        <v>4351</v>
      </c>
      <c r="I319" s="40">
        <v>0</v>
      </c>
      <c r="J319" s="40" t="s">
        <v>4351</v>
      </c>
      <c r="K319" s="40">
        <v>0</v>
      </c>
      <c r="L319" s="17"/>
    </row>
    <row r="320" spans="1:12">
      <c r="A320" s="3" t="s">
        <v>596</v>
      </c>
      <c r="B320" s="3" t="s">
        <v>487</v>
      </c>
      <c r="C320" s="3" t="s">
        <v>597</v>
      </c>
      <c r="D320" s="40">
        <v>438</v>
      </c>
      <c r="E320" s="42" t="s">
        <v>4351</v>
      </c>
      <c r="F320" s="40">
        <v>36</v>
      </c>
      <c r="G320" s="40">
        <v>79</v>
      </c>
      <c r="H320" s="40">
        <v>69</v>
      </c>
      <c r="I320" s="40">
        <v>93</v>
      </c>
      <c r="J320" s="40">
        <v>123</v>
      </c>
      <c r="K320" s="40" t="s">
        <v>4351</v>
      </c>
      <c r="L320" s="17"/>
    </row>
    <row r="321" spans="1:12">
      <c r="A321" s="3" t="s">
        <v>598</v>
      </c>
      <c r="B321" s="3" t="s">
        <v>487</v>
      </c>
      <c r="C321" s="3" t="s">
        <v>599</v>
      </c>
      <c r="D321" s="40">
        <v>184</v>
      </c>
      <c r="E321" s="42">
        <v>25</v>
      </c>
      <c r="F321" s="40" t="s">
        <v>4351</v>
      </c>
      <c r="G321" s="40">
        <v>16</v>
      </c>
      <c r="H321" s="40">
        <v>31</v>
      </c>
      <c r="I321" s="40">
        <v>55</v>
      </c>
      <c r="J321" s="40">
        <v>43</v>
      </c>
      <c r="K321" s="40" t="s">
        <v>4351</v>
      </c>
      <c r="L321" s="17"/>
    </row>
    <row r="322" spans="1:12">
      <c r="A322" s="3" t="s">
        <v>600</v>
      </c>
      <c r="B322" s="3" t="s">
        <v>487</v>
      </c>
      <c r="C322" s="3" t="s">
        <v>601</v>
      </c>
      <c r="D322" s="40">
        <v>88</v>
      </c>
      <c r="E322" s="42" t="s">
        <v>4351</v>
      </c>
      <c r="F322" s="40">
        <v>11</v>
      </c>
      <c r="G322" s="40">
        <v>13</v>
      </c>
      <c r="H322" s="40">
        <v>11</v>
      </c>
      <c r="I322" s="40">
        <v>24</v>
      </c>
      <c r="J322" s="40">
        <v>23</v>
      </c>
      <c r="K322" s="40" t="s">
        <v>4351</v>
      </c>
      <c r="L322" s="17"/>
    </row>
    <row r="323" spans="1:12">
      <c r="A323" s="3" t="s">
        <v>602</v>
      </c>
      <c r="B323" s="3" t="s">
        <v>487</v>
      </c>
      <c r="C323" s="3" t="s">
        <v>68</v>
      </c>
      <c r="D323" s="40">
        <v>55</v>
      </c>
      <c r="E323" s="42">
        <v>17</v>
      </c>
      <c r="F323" s="40" t="s">
        <v>4351</v>
      </c>
      <c r="G323" s="40" t="s">
        <v>4351</v>
      </c>
      <c r="H323" s="40" t="s">
        <v>4351</v>
      </c>
      <c r="I323" s="40">
        <v>12</v>
      </c>
      <c r="J323" s="40" t="s">
        <v>4351</v>
      </c>
      <c r="K323" s="40" t="s">
        <v>4351</v>
      </c>
      <c r="L323" s="17"/>
    </row>
    <row r="324" spans="1:12">
      <c r="A324" s="3" t="s">
        <v>603</v>
      </c>
      <c r="B324" s="3" t="s">
        <v>487</v>
      </c>
      <c r="C324" s="3" t="s">
        <v>604</v>
      </c>
      <c r="D324" s="40">
        <v>7486</v>
      </c>
      <c r="E324" s="42">
        <v>710</v>
      </c>
      <c r="F324" s="40">
        <v>985</v>
      </c>
      <c r="G324" s="40">
        <v>1351</v>
      </c>
      <c r="H324" s="40">
        <v>1530</v>
      </c>
      <c r="I324" s="40">
        <v>1540</v>
      </c>
      <c r="J324" s="40">
        <v>1282</v>
      </c>
      <c r="K324" s="40">
        <v>88</v>
      </c>
      <c r="L324" s="17"/>
    </row>
    <row r="325" spans="1:12">
      <c r="A325" s="3" t="s">
        <v>605</v>
      </c>
      <c r="B325" s="3" t="s">
        <v>487</v>
      </c>
      <c r="C325" s="3" t="s">
        <v>606</v>
      </c>
      <c r="D325" s="40">
        <v>175</v>
      </c>
      <c r="E325" s="42" t="s">
        <v>4351</v>
      </c>
      <c r="F325" s="40">
        <v>29</v>
      </c>
      <c r="G325" s="40">
        <v>40</v>
      </c>
      <c r="H325" s="40">
        <v>31</v>
      </c>
      <c r="I325" s="40">
        <v>30</v>
      </c>
      <c r="J325" s="40">
        <v>39</v>
      </c>
      <c r="K325" s="40" t="s">
        <v>4351</v>
      </c>
      <c r="L325" s="17"/>
    </row>
    <row r="326" spans="1:12">
      <c r="A326" s="3" t="s">
        <v>607</v>
      </c>
      <c r="B326" s="3" t="s">
        <v>487</v>
      </c>
      <c r="C326" s="3" t="s">
        <v>608</v>
      </c>
      <c r="D326" s="40">
        <v>940</v>
      </c>
      <c r="E326" s="42" t="s">
        <v>4351</v>
      </c>
      <c r="F326" s="40">
        <v>113</v>
      </c>
      <c r="G326" s="40">
        <v>174</v>
      </c>
      <c r="H326" s="40">
        <v>171</v>
      </c>
      <c r="I326" s="40">
        <v>204</v>
      </c>
      <c r="J326" s="40">
        <v>206</v>
      </c>
      <c r="K326" s="40" t="s">
        <v>4351</v>
      </c>
      <c r="L326" s="17"/>
    </row>
    <row r="327" spans="1:12">
      <c r="A327" s="3" t="s">
        <v>609</v>
      </c>
      <c r="B327" s="3" t="s">
        <v>487</v>
      </c>
      <c r="C327" s="3" t="s">
        <v>610</v>
      </c>
      <c r="D327" s="40">
        <v>36</v>
      </c>
      <c r="E327" s="42" t="s">
        <v>4351</v>
      </c>
      <c r="F327" s="40" t="s">
        <v>4351</v>
      </c>
      <c r="G327" s="40" t="s">
        <v>4351</v>
      </c>
      <c r="H327" s="40" t="s">
        <v>4351</v>
      </c>
      <c r="I327" s="40" t="s">
        <v>4351</v>
      </c>
      <c r="J327" s="40">
        <v>12</v>
      </c>
      <c r="K327" s="40">
        <v>0</v>
      </c>
      <c r="L327" s="17"/>
    </row>
    <row r="328" spans="1:12">
      <c r="A328" s="3" t="s">
        <v>611</v>
      </c>
      <c r="B328" s="3" t="s">
        <v>487</v>
      </c>
      <c r="C328" s="3" t="s">
        <v>612</v>
      </c>
      <c r="D328" s="40">
        <v>165</v>
      </c>
      <c r="E328" s="42" t="s">
        <v>4351</v>
      </c>
      <c r="F328" s="40">
        <v>28</v>
      </c>
      <c r="G328" s="40">
        <v>24</v>
      </c>
      <c r="H328" s="40">
        <v>28</v>
      </c>
      <c r="I328" s="40">
        <v>43</v>
      </c>
      <c r="J328" s="40">
        <v>32</v>
      </c>
      <c r="K328" s="40" t="s">
        <v>4351</v>
      </c>
      <c r="L328" s="17"/>
    </row>
    <row r="329" spans="1:12">
      <c r="A329" s="3" t="s">
        <v>613</v>
      </c>
      <c r="B329" s="3" t="s">
        <v>487</v>
      </c>
      <c r="C329" s="3" t="s">
        <v>614</v>
      </c>
      <c r="D329" s="40">
        <v>149</v>
      </c>
      <c r="E329" s="42">
        <v>21</v>
      </c>
      <c r="F329" s="40" t="s">
        <v>4351</v>
      </c>
      <c r="G329" s="40">
        <v>32</v>
      </c>
      <c r="H329" s="40">
        <v>28</v>
      </c>
      <c r="I329" s="40">
        <v>17</v>
      </c>
      <c r="J329" s="40">
        <v>39</v>
      </c>
      <c r="K329" s="40" t="s">
        <v>4351</v>
      </c>
      <c r="L329" s="17"/>
    </row>
    <row r="330" spans="1:12">
      <c r="A330" s="3" t="s">
        <v>615</v>
      </c>
      <c r="B330" s="3" t="s">
        <v>487</v>
      </c>
      <c r="C330" s="3" t="s">
        <v>616</v>
      </c>
      <c r="D330" s="40">
        <v>100</v>
      </c>
      <c r="E330" s="42">
        <v>0</v>
      </c>
      <c r="F330" s="40">
        <v>13</v>
      </c>
      <c r="G330" s="40">
        <v>17</v>
      </c>
      <c r="H330" s="40">
        <v>11</v>
      </c>
      <c r="I330" s="40">
        <v>22</v>
      </c>
      <c r="J330" s="40">
        <v>37</v>
      </c>
      <c r="K330" s="40">
        <v>0</v>
      </c>
      <c r="L330" s="17"/>
    </row>
    <row r="331" spans="1:12">
      <c r="A331" s="3" t="s">
        <v>617</v>
      </c>
      <c r="B331" s="3" t="s">
        <v>487</v>
      </c>
      <c r="C331" s="3" t="s">
        <v>618</v>
      </c>
      <c r="D331" s="40">
        <v>33</v>
      </c>
      <c r="E331" s="42">
        <v>0</v>
      </c>
      <c r="F331" s="40" t="s">
        <v>4351</v>
      </c>
      <c r="G331" s="40" t="s">
        <v>4351</v>
      </c>
      <c r="H331" s="40" t="s">
        <v>4351</v>
      </c>
      <c r="I331" s="40" t="s">
        <v>4351</v>
      </c>
      <c r="J331" s="40">
        <v>14</v>
      </c>
      <c r="K331" s="40">
        <v>0</v>
      </c>
      <c r="L331" s="17"/>
    </row>
    <row r="332" spans="1:12">
      <c r="A332" s="3" t="s">
        <v>619</v>
      </c>
      <c r="B332" s="3" t="s">
        <v>487</v>
      </c>
      <c r="C332" s="3" t="s">
        <v>72</v>
      </c>
      <c r="D332" s="40">
        <v>1532</v>
      </c>
      <c r="E332" s="42" t="s">
        <v>4351</v>
      </c>
      <c r="F332" s="40">
        <v>217</v>
      </c>
      <c r="G332" s="40">
        <v>282</v>
      </c>
      <c r="H332" s="40">
        <v>327</v>
      </c>
      <c r="I332" s="40">
        <v>321</v>
      </c>
      <c r="J332" s="40">
        <v>270</v>
      </c>
      <c r="K332" s="40" t="s">
        <v>4351</v>
      </c>
      <c r="L332" s="17"/>
    </row>
    <row r="333" spans="1:12">
      <c r="A333" s="3" t="s">
        <v>620</v>
      </c>
      <c r="B333" s="3" t="s">
        <v>487</v>
      </c>
      <c r="C333" s="3" t="s">
        <v>74</v>
      </c>
      <c r="D333" s="40">
        <v>458</v>
      </c>
      <c r="E333" s="42" t="s">
        <v>4351</v>
      </c>
      <c r="F333" s="40">
        <v>46</v>
      </c>
      <c r="G333" s="40">
        <v>112</v>
      </c>
      <c r="H333" s="40">
        <v>73</v>
      </c>
      <c r="I333" s="40">
        <v>86</v>
      </c>
      <c r="J333" s="40">
        <v>95</v>
      </c>
      <c r="K333" s="40" t="s">
        <v>4351</v>
      </c>
      <c r="L333" s="17"/>
    </row>
    <row r="334" spans="1:12">
      <c r="A334" s="3" t="s">
        <v>621</v>
      </c>
      <c r="B334" s="3" t="s">
        <v>487</v>
      </c>
      <c r="C334" s="3" t="s">
        <v>622</v>
      </c>
      <c r="D334" s="40">
        <v>24</v>
      </c>
      <c r="E334" s="42" t="s">
        <v>4351</v>
      </c>
      <c r="F334" s="40" t="s">
        <v>4351</v>
      </c>
      <c r="G334" s="40" t="s">
        <v>4351</v>
      </c>
      <c r="H334" s="40">
        <v>0</v>
      </c>
      <c r="I334" s="40">
        <v>11</v>
      </c>
      <c r="J334" s="40" t="s">
        <v>4351</v>
      </c>
      <c r="K334" s="40">
        <v>0</v>
      </c>
      <c r="L334" s="17"/>
    </row>
    <row r="335" spans="1:12">
      <c r="A335" s="3" t="s">
        <v>623</v>
      </c>
      <c r="B335" s="3" t="s">
        <v>487</v>
      </c>
      <c r="C335" s="3" t="s">
        <v>76</v>
      </c>
      <c r="D335" s="40">
        <v>236</v>
      </c>
      <c r="E335" s="42" t="s">
        <v>4351</v>
      </c>
      <c r="F335" s="40">
        <v>24</v>
      </c>
      <c r="G335" s="40">
        <v>40</v>
      </c>
      <c r="H335" s="40">
        <v>49</v>
      </c>
      <c r="I335" s="40">
        <v>45</v>
      </c>
      <c r="J335" s="40">
        <v>52</v>
      </c>
      <c r="K335" s="40" t="s">
        <v>4351</v>
      </c>
      <c r="L335" s="17"/>
    </row>
    <row r="336" spans="1:12">
      <c r="A336" s="3" t="s">
        <v>624</v>
      </c>
      <c r="B336" s="3" t="s">
        <v>487</v>
      </c>
      <c r="C336" s="3" t="s">
        <v>625</v>
      </c>
      <c r="D336" s="40">
        <v>68</v>
      </c>
      <c r="E336" s="42" t="s">
        <v>4351</v>
      </c>
      <c r="F336" s="40" t="s">
        <v>4351</v>
      </c>
      <c r="G336" s="40" t="s">
        <v>4351</v>
      </c>
      <c r="H336" s="40" t="s">
        <v>4351</v>
      </c>
      <c r="I336" s="40">
        <v>11</v>
      </c>
      <c r="J336" s="40">
        <v>28</v>
      </c>
      <c r="K336" s="40" t="s">
        <v>4351</v>
      </c>
      <c r="L336" s="17"/>
    </row>
    <row r="337" spans="1:12">
      <c r="A337" s="3" t="s">
        <v>626</v>
      </c>
      <c r="B337" s="3" t="s">
        <v>487</v>
      </c>
      <c r="C337" s="3" t="s">
        <v>627</v>
      </c>
      <c r="D337" s="40">
        <v>31</v>
      </c>
      <c r="E337" s="42" t="s">
        <v>4351</v>
      </c>
      <c r="F337" s="40" t="s">
        <v>4351</v>
      </c>
      <c r="G337" s="40" t="s">
        <v>4351</v>
      </c>
      <c r="H337" s="40" t="s">
        <v>4351</v>
      </c>
      <c r="I337" s="40">
        <v>13</v>
      </c>
      <c r="J337" s="40" t="s">
        <v>4351</v>
      </c>
      <c r="K337" s="40">
        <v>0</v>
      </c>
      <c r="L337" s="17"/>
    </row>
    <row r="338" spans="1:12">
      <c r="A338" s="3" t="s">
        <v>628</v>
      </c>
      <c r="B338" s="3" t="s">
        <v>487</v>
      </c>
      <c r="C338" s="3" t="s">
        <v>78</v>
      </c>
      <c r="D338" s="40">
        <v>102</v>
      </c>
      <c r="E338" s="42" t="s">
        <v>4351</v>
      </c>
      <c r="F338" s="40">
        <v>13</v>
      </c>
      <c r="G338" s="40">
        <v>20</v>
      </c>
      <c r="H338" s="40">
        <v>21</v>
      </c>
      <c r="I338" s="40">
        <v>24</v>
      </c>
      <c r="J338" s="40">
        <v>21</v>
      </c>
      <c r="K338" s="40" t="s">
        <v>4351</v>
      </c>
      <c r="L338" s="17"/>
    </row>
    <row r="339" spans="1:12">
      <c r="A339" s="3" t="s">
        <v>629</v>
      </c>
      <c r="B339" s="3" t="s">
        <v>487</v>
      </c>
      <c r="C339" s="3" t="s">
        <v>630</v>
      </c>
      <c r="D339" s="40">
        <v>26</v>
      </c>
      <c r="E339" s="42">
        <v>0</v>
      </c>
      <c r="F339" s="40" t="s">
        <v>4351</v>
      </c>
      <c r="G339" s="40" t="s">
        <v>4351</v>
      </c>
      <c r="H339" s="40" t="s">
        <v>4351</v>
      </c>
      <c r="I339" s="40" t="s">
        <v>4351</v>
      </c>
      <c r="J339" s="40">
        <v>13</v>
      </c>
      <c r="K339" s="40">
        <v>0</v>
      </c>
      <c r="L339" s="17"/>
    </row>
    <row r="340" spans="1:12">
      <c r="A340" s="3" t="s">
        <v>631</v>
      </c>
      <c r="B340" s="3" t="s">
        <v>487</v>
      </c>
      <c r="C340" s="3" t="s">
        <v>291</v>
      </c>
      <c r="D340" s="40">
        <v>26</v>
      </c>
      <c r="E340" s="42" t="s">
        <v>4351</v>
      </c>
      <c r="F340" s="40" t="s">
        <v>4351</v>
      </c>
      <c r="G340" s="40" t="s">
        <v>4351</v>
      </c>
      <c r="H340" s="40" t="s">
        <v>4351</v>
      </c>
      <c r="I340" s="40" t="s">
        <v>4351</v>
      </c>
      <c r="J340" s="40">
        <v>12</v>
      </c>
      <c r="K340" s="40">
        <v>0</v>
      </c>
      <c r="L340" s="17"/>
    </row>
    <row r="341" spans="1:12">
      <c r="A341" s="3" t="s">
        <v>632</v>
      </c>
      <c r="B341" s="3" t="s">
        <v>487</v>
      </c>
      <c r="C341" s="3" t="s">
        <v>633</v>
      </c>
      <c r="D341" s="40">
        <v>66</v>
      </c>
      <c r="E341" s="42" t="s">
        <v>4351</v>
      </c>
      <c r="F341" s="40" t="s">
        <v>4351</v>
      </c>
      <c r="G341" s="40" t="s">
        <v>4351</v>
      </c>
      <c r="H341" s="40">
        <v>11</v>
      </c>
      <c r="I341" s="40">
        <v>15</v>
      </c>
      <c r="J341" s="40">
        <v>18</v>
      </c>
      <c r="K341" s="40" t="s">
        <v>4351</v>
      </c>
      <c r="L341" s="17"/>
    </row>
    <row r="342" spans="1:12">
      <c r="A342" s="3" t="s">
        <v>634</v>
      </c>
      <c r="B342" s="3" t="s">
        <v>487</v>
      </c>
      <c r="C342" s="3" t="s">
        <v>80</v>
      </c>
      <c r="D342" s="40">
        <v>74</v>
      </c>
      <c r="E342" s="42" t="s">
        <v>4351</v>
      </c>
      <c r="F342" s="40" t="s">
        <v>4351</v>
      </c>
      <c r="G342" s="40">
        <v>13</v>
      </c>
      <c r="H342" s="40">
        <v>14</v>
      </c>
      <c r="I342" s="40">
        <v>14</v>
      </c>
      <c r="J342" s="40">
        <v>19</v>
      </c>
      <c r="K342" s="40" t="s">
        <v>4351</v>
      </c>
      <c r="L342" s="17"/>
    </row>
    <row r="343" spans="1:12">
      <c r="A343" s="3" t="s">
        <v>635</v>
      </c>
      <c r="B343" s="3" t="s">
        <v>487</v>
      </c>
      <c r="C343" s="3" t="s">
        <v>636</v>
      </c>
      <c r="D343" s="40">
        <v>46</v>
      </c>
      <c r="E343" s="42">
        <v>0</v>
      </c>
      <c r="F343" s="40" t="s">
        <v>4351</v>
      </c>
      <c r="G343" s="40">
        <v>0</v>
      </c>
      <c r="H343" s="40">
        <v>15</v>
      </c>
      <c r="I343" s="40" t="s">
        <v>4351</v>
      </c>
      <c r="J343" s="40">
        <v>13</v>
      </c>
      <c r="K343" s="40" t="s">
        <v>4351</v>
      </c>
      <c r="L343" s="17"/>
    </row>
    <row r="344" spans="1:12">
      <c r="A344" s="3" t="s">
        <v>637</v>
      </c>
      <c r="B344" s="3" t="s">
        <v>487</v>
      </c>
      <c r="C344" s="3" t="s">
        <v>638</v>
      </c>
      <c r="D344" s="40">
        <v>199</v>
      </c>
      <c r="E344" s="42" t="s">
        <v>4351</v>
      </c>
      <c r="F344" s="40">
        <v>30</v>
      </c>
      <c r="G344" s="40">
        <v>25</v>
      </c>
      <c r="H344" s="40">
        <v>33</v>
      </c>
      <c r="I344" s="40">
        <v>53</v>
      </c>
      <c r="J344" s="40">
        <v>55</v>
      </c>
      <c r="K344" s="40" t="s">
        <v>4351</v>
      </c>
      <c r="L344" s="17"/>
    </row>
    <row r="345" spans="1:12">
      <c r="A345" s="3" t="s">
        <v>639</v>
      </c>
      <c r="B345" s="3" t="s">
        <v>487</v>
      </c>
      <c r="C345" s="3" t="s">
        <v>86</v>
      </c>
      <c r="D345" s="40">
        <v>116</v>
      </c>
      <c r="E345" s="42">
        <v>16</v>
      </c>
      <c r="F345" s="40">
        <v>13</v>
      </c>
      <c r="G345" s="40">
        <v>20</v>
      </c>
      <c r="H345" s="40">
        <v>16</v>
      </c>
      <c r="I345" s="40">
        <v>24</v>
      </c>
      <c r="J345" s="40">
        <v>27</v>
      </c>
      <c r="K345" s="40">
        <v>0</v>
      </c>
      <c r="L345" s="17"/>
    </row>
    <row r="346" spans="1:12">
      <c r="A346" s="3" t="s">
        <v>640</v>
      </c>
      <c r="B346" s="3" t="s">
        <v>487</v>
      </c>
      <c r="C346" s="3" t="s">
        <v>434</v>
      </c>
      <c r="D346" s="40">
        <v>196</v>
      </c>
      <c r="E346" s="42" t="s">
        <v>4351</v>
      </c>
      <c r="F346" s="40">
        <v>24</v>
      </c>
      <c r="G346" s="40">
        <v>31</v>
      </c>
      <c r="H346" s="40">
        <v>42</v>
      </c>
      <c r="I346" s="40">
        <v>43</v>
      </c>
      <c r="J346" s="40">
        <v>47</v>
      </c>
      <c r="K346" s="40" t="s">
        <v>4351</v>
      </c>
      <c r="L346" s="17"/>
    </row>
    <row r="347" spans="1:12">
      <c r="A347" s="3" t="s">
        <v>641</v>
      </c>
      <c r="B347" s="3" t="s">
        <v>487</v>
      </c>
      <c r="C347" s="3" t="s">
        <v>297</v>
      </c>
      <c r="D347" s="40">
        <v>60</v>
      </c>
      <c r="E347" s="42" t="s">
        <v>4351</v>
      </c>
      <c r="F347" s="40">
        <v>15</v>
      </c>
      <c r="G347" s="40" t="s">
        <v>4351</v>
      </c>
      <c r="H347" s="40" t="s">
        <v>4351</v>
      </c>
      <c r="I347" s="40">
        <v>11</v>
      </c>
      <c r="J347" s="40">
        <v>12</v>
      </c>
      <c r="K347" s="40" t="s">
        <v>4351</v>
      </c>
      <c r="L347" s="17"/>
    </row>
    <row r="348" spans="1:12">
      <c r="A348" s="3" t="s">
        <v>642</v>
      </c>
      <c r="B348" s="3" t="s">
        <v>487</v>
      </c>
      <c r="C348" s="3" t="s">
        <v>643</v>
      </c>
      <c r="D348" s="40">
        <v>55</v>
      </c>
      <c r="E348" s="42" t="s">
        <v>4351</v>
      </c>
      <c r="F348" s="40" t="s">
        <v>4351</v>
      </c>
      <c r="G348" s="40">
        <v>14</v>
      </c>
      <c r="H348" s="40" t="s">
        <v>4351</v>
      </c>
      <c r="I348" s="40" t="s">
        <v>4351</v>
      </c>
      <c r="J348" s="40" t="s">
        <v>4351</v>
      </c>
      <c r="K348" s="40" t="s">
        <v>4351</v>
      </c>
      <c r="L348" s="17"/>
    </row>
    <row r="349" spans="1:12">
      <c r="A349" s="3" t="s">
        <v>644</v>
      </c>
      <c r="B349" s="3" t="s">
        <v>487</v>
      </c>
      <c r="C349" s="3" t="s">
        <v>90</v>
      </c>
      <c r="D349" s="40">
        <v>425</v>
      </c>
      <c r="E349" s="42" t="s">
        <v>4351</v>
      </c>
      <c r="F349" s="40">
        <v>56</v>
      </c>
      <c r="G349" s="40">
        <v>98</v>
      </c>
      <c r="H349" s="40">
        <v>87</v>
      </c>
      <c r="I349" s="40">
        <v>71</v>
      </c>
      <c r="J349" s="40">
        <v>90</v>
      </c>
      <c r="K349" s="40" t="s">
        <v>4351</v>
      </c>
      <c r="L349" s="17"/>
    </row>
    <row r="350" spans="1:12">
      <c r="A350" s="3" t="s">
        <v>645</v>
      </c>
      <c r="B350" s="3" t="s">
        <v>487</v>
      </c>
      <c r="C350" s="3" t="s">
        <v>646</v>
      </c>
      <c r="D350" s="40">
        <v>145</v>
      </c>
      <c r="E350" s="42" t="s">
        <v>4351</v>
      </c>
      <c r="F350" s="40">
        <v>21</v>
      </c>
      <c r="G350" s="40">
        <v>33</v>
      </c>
      <c r="H350" s="40">
        <v>19</v>
      </c>
      <c r="I350" s="40">
        <v>20</v>
      </c>
      <c r="J350" s="40">
        <v>42</v>
      </c>
      <c r="K350" s="40" t="s">
        <v>4351</v>
      </c>
      <c r="L350" s="17"/>
    </row>
    <row r="351" spans="1:12">
      <c r="A351" s="3" t="s">
        <v>647</v>
      </c>
      <c r="B351" s="3" t="s">
        <v>487</v>
      </c>
      <c r="C351" s="3" t="s">
        <v>648</v>
      </c>
      <c r="D351" s="40">
        <v>104</v>
      </c>
      <c r="E351" s="42" t="s">
        <v>4351</v>
      </c>
      <c r="F351" s="40">
        <v>12</v>
      </c>
      <c r="G351" s="40">
        <v>20</v>
      </c>
      <c r="H351" s="40">
        <v>21</v>
      </c>
      <c r="I351" s="40">
        <v>22</v>
      </c>
      <c r="J351" s="40">
        <v>26</v>
      </c>
      <c r="K351" s="40" t="s">
        <v>4351</v>
      </c>
      <c r="L351" s="17"/>
    </row>
    <row r="352" spans="1:12">
      <c r="A352" s="3" t="s">
        <v>649</v>
      </c>
      <c r="B352" s="3" t="s">
        <v>487</v>
      </c>
      <c r="C352" s="3" t="s">
        <v>650</v>
      </c>
      <c r="D352" s="40">
        <v>52</v>
      </c>
      <c r="E352" s="42" t="s">
        <v>4351</v>
      </c>
      <c r="F352" s="40" t="s">
        <v>4351</v>
      </c>
      <c r="G352" s="40">
        <v>14</v>
      </c>
      <c r="H352" s="40" t="s">
        <v>4351</v>
      </c>
      <c r="I352" s="40">
        <v>12</v>
      </c>
      <c r="J352" s="40">
        <v>12</v>
      </c>
      <c r="K352" s="40" t="s">
        <v>4351</v>
      </c>
      <c r="L352" s="17"/>
    </row>
    <row r="353" spans="1:12">
      <c r="A353" s="3" t="s">
        <v>651</v>
      </c>
      <c r="B353" s="3" t="s">
        <v>487</v>
      </c>
      <c r="C353" s="3" t="s">
        <v>92</v>
      </c>
      <c r="D353" s="40">
        <v>28</v>
      </c>
      <c r="E353" s="42">
        <v>0</v>
      </c>
      <c r="F353" s="40" t="s">
        <v>4351</v>
      </c>
      <c r="G353" s="40" t="s">
        <v>4351</v>
      </c>
      <c r="H353" s="40" t="s">
        <v>4351</v>
      </c>
      <c r="I353" s="40" t="s">
        <v>4351</v>
      </c>
      <c r="J353" s="40" t="s">
        <v>4351</v>
      </c>
      <c r="K353" s="40" t="s">
        <v>4351</v>
      </c>
      <c r="L353" s="17"/>
    </row>
    <row r="354" spans="1:12">
      <c r="A354" s="3" t="s">
        <v>652</v>
      </c>
      <c r="B354" s="3" t="s">
        <v>487</v>
      </c>
      <c r="C354" s="3" t="s">
        <v>94</v>
      </c>
      <c r="D354" s="40">
        <v>59</v>
      </c>
      <c r="E354" s="42" t="s">
        <v>4351</v>
      </c>
      <c r="F354" s="40" t="s">
        <v>4351</v>
      </c>
      <c r="G354" s="40">
        <v>12</v>
      </c>
      <c r="H354" s="40">
        <v>11</v>
      </c>
      <c r="I354" s="40" t="s">
        <v>4351</v>
      </c>
      <c r="J354" s="40">
        <v>20</v>
      </c>
      <c r="K354" s="40" t="s">
        <v>4351</v>
      </c>
      <c r="L354" s="17"/>
    </row>
    <row r="355" spans="1:12">
      <c r="A355" s="3" t="s">
        <v>653</v>
      </c>
      <c r="B355" s="3" t="s">
        <v>487</v>
      </c>
      <c r="C355" s="3" t="s">
        <v>98</v>
      </c>
      <c r="D355" s="40">
        <v>28</v>
      </c>
      <c r="E355" s="42">
        <v>0</v>
      </c>
      <c r="F355" s="40" t="s">
        <v>4351</v>
      </c>
      <c r="G355" s="40" t="s">
        <v>4351</v>
      </c>
      <c r="H355" s="40" t="s">
        <v>4351</v>
      </c>
      <c r="I355" s="40" t="s">
        <v>4351</v>
      </c>
      <c r="J355" s="40" t="s">
        <v>4351</v>
      </c>
      <c r="K355" s="40">
        <v>0</v>
      </c>
      <c r="L355" s="17"/>
    </row>
    <row r="356" spans="1:12">
      <c r="A356" s="3" t="s">
        <v>654</v>
      </c>
      <c r="B356" s="3" t="s">
        <v>487</v>
      </c>
      <c r="C356" s="3" t="s">
        <v>655</v>
      </c>
      <c r="D356" s="40">
        <v>77</v>
      </c>
      <c r="E356" s="42" t="s">
        <v>4351</v>
      </c>
      <c r="F356" s="40" t="s">
        <v>4351</v>
      </c>
      <c r="G356" s="40" t="s">
        <v>4351</v>
      </c>
      <c r="H356" s="40" t="s">
        <v>4351</v>
      </c>
      <c r="I356" s="40">
        <v>17</v>
      </c>
      <c r="J356" s="40">
        <v>29</v>
      </c>
      <c r="K356" s="40">
        <v>0</v>
      </c>
      <c r="L356" s="17"/>
    </row>
    <row r="357" spans="1:12">
      <c r="A357" s="3" t="s">
        <v>656</v>
      </c>
      <c r="B357" s="3" t="s">
        <v>487</v>
      </c>
      <c r="C357" s="3" t="s">
        <v>307</v>
      </c>
      <c r="D357" s="40">
        <v>18</v>
      </c>
      <c r="E357" s="42" t="s">
        <v>4351</v>
      </c>
      <c r="F357" s="40" t="s">
        <v>4351</v>
      </c>
      <c r="G357" s="40">
        <v>0</v>
      </c>
      <c r="H357" s="40" t="s">
        <v>4351</v>
      </c>
      <c r="I357" s="40" t="s">
        <v>4351</v>
      </c>
      <c r="J357" s="40" t="s">
        <v>4351</v>
      </c>
      <c r="K357" s="40">
        <v>0</v>
      </c>
      <c r="L357" s="17"/>
    </row>
    <row r="358" spans="1:12">
      <c r="A358" s="3" t="s">
        <v>657</v>
      </c>
      <c r="B358" s="3" t="s">
        <v>487</v>
      </c>
      <c r="C358" s="3" t="s">
        <v>658</v>
      </c>
      <c r="D358" s="40">
        <v>55</v>
      </c>
      <c r="E358" s="42" t="s">
        <v>4351</v>
      </c>
      <c r="F358" s="40" t="s">
        <v>4351</v>
      </c>
      <c r="G358" s="40" t="s">
        <v>4351</v>
      </c>
      <c r="H358" s="40">
        <v>16</v>
      </c>
      <c r="I358" s="40">
        <v>12</v>
      </c>
      <c r="J358" s="40">
        <v>17</v>
      </c>
      <c r="K358" s="40" t="s">
        <v>4351</v>
      </c>
      <c r="L358" s="17"/>
    </row>
    <row r="359" spans="1:12">
      <c r="A359" s="3" t="s">
        <v>659</v>
      </c>
      <c r="B359" s="3" t="s">
        <v>487</v>
      </c>
      <c r="C359" s="3" t="s">
        <v>104</v>
      </c>
      <c r="D359" s="40">
        <v>94</v>
      </c>
      <c r="E359" s="42" t="s">
        <v>4351</v>
      </c>
      <c r="F359" s="40" t="s">
        <v>4351</v>
      </c>
      <c r="G359" s="40">
        <v>15</v>
      </c>
      <c r="H359" s="40">
        <v>20</v>
      </c>
      <c r="I359" s="40">
        <v>17</v>
      </c>
      <c r="J359" s="40">
        <v>26</v>
      </c>
      <c r="K359" s="40" t="s">
        <v>4351</v>
      </c>
      <c r="L359" s="17"/>
    </row>
    <row r="360" spans="1:12">
      <c r="A360" s="3" t="s">
        <v>660</v>
      </c>
      <c r="B360" s="3" t="s">
        <v>487</v>
      </c>
      <c r="C360" s="3" t="s">
        <v>106</v>
      </c>
      <c r="D360" s="40">
        <v>18</v>
      </c>
      <c r="E360" s="42" t="s">
        <v>4351</v>
      </c>
      <c r="F360" s="40" t="s">
        <v>4351</v>
      </c>
      <c r="G360" s="40" t="s">
        <v>4351</v>
      </c>
      <c r="H360" s="40" t="s">
        <v>4351</v>
      </c>
      <c r="I360" s="40" t="s">
        <v>4351</v>
      </c>
      <c r="J360" s="40" t="s">
        <v>4351</v>
      </c>
      <c r="K360" s="40">
        <v>0</v>
      </c>
      <c r="L360" s="17"/>
    </row>
    <row r="361" spans="1:12">
      <c r="A361" s="3" t="s">
        <v>661</v>
      </c>
      <c r="B361" s="3" t="s">
        <v>487</v>
      </c>
      <c r="C361" s="3" t="s">
        <v>108</v>
      </c>
      <c r="D361" s="40">
        <v>159</v>
      </c>
      <c r="E361" s="42" t="s">
        <v>4351</v>
      </c>
      <c r="F361" s="40">
        <v>19</v>
      </c>
      <c r="G361" s="40">
        <v>29</v>
      </c>
      <c r="H361" s="40">
        <v>20</v>
      </c>
      <c r="I361" s="40">
        <v>40</v>
      </c>
      <c r="J361" s="40">
        <v>47</v>
      </c>
      <c r="K361" s="40" t="s">
        <v>4351</v>
      </c>
      <c r="L361" s="17"/>
    </row>
    <row r="362" spans="1:12">
      <c r="A362" s="3" t="s">
        <v>662</v>
      </c>
      <c r="B362" s="3" t="s">
        <v>487</v>
      </c>
      <c r="C362" s="3" t="s">
        <v>663</v>
      </c>
      <c r="D362" s="40">
        <v>103</v>
      </c>
      <c r="E362" s="42" t="s">
        <v>4351</v>
      </c>
      <c r="F362" s="40">
        <v>11</v>
      </c>
      <c r="G362" s="40">
        <v>12</v>
      </c>
      <c r="H362" s="40">
        <v>29</v>
      </c>
      <c r="I362" s="40">
        <v>22</v>
      </c>
      <c r="J362" s="40">
        <v>25</v>
      </c>
      <c r="K362" s="40" t="s">
        <v>4351</v>
      </c>
      <c r="L362" s="17"/>
    </row>
    <row r="363" spans="1:12">
      <c r="A363" s="3" t="s">
        <v>664</v>
      </c>
      <c r="B363" s="3" t="s">
        <v>487</v>
      </c>
      <c r="C363" s="3" t="s">
        <v>665</v>
      </c>
      <c r="D363" s="40">
        <v>743</v>
      </c>
      <c r="E363" s="42" t="s">
        <v>4351</v>
      </c>
      <c r="F363" s="40">
        <v>64</v>
      </c>
      <c r="G363" s="40">
        <v>166</v>
      </c>
      <c r="H363" s="40">
        <v>149</v>
      </c>
      <c r="I363" s="40">
        <v>144</v>
      </c>
      <c r="J363" s="40">
        <v>154</v>
      </c>
      <c r="K363" s="40" t="s">
        <v>4351</v>
      </c>
      <c r="L363" s="17"/>
    </row>
    <row r="364" spans="1:12">
      <c r="A364" s="3" t="s">
        <v>666</v>
      </c>
      <c r="B364" s="3" t="s">
        <v>487</v>
      </c>
      <c r="C364" s="3" t="s">
        <v>315</v>
      </c>
      <c r="D364" s="40">
        <v>663</v>
      </c>
      <c r="E364" s="42" t="s">
        <v>4351</v>
      </c>
      <c r="F364" s="40">
        <v>72</v>
      </c>
      <c r="G364" s="40">
        <v>118</v>
      </c>
      <c r="H364" s="40">
        <v>134</v>
      </c>
      <c r="I364" s="40">
        <v>125</v>
      </c>
      <c r="J364" s="40">
        <v>155</v>
      </c>
      <c r="K364" s="40" t="s">
        <v>4351</v>
      </c>
      <c r="L364" s="17"/>
    </row>
    <row r="365" spans="1:12">
      <c r="A365" s="3" t="s">
        <v>667</v>
      </c>
      <c r="B365" s="3" t="s">
        <v>487</v>
      </c>
      <c r="C365" s="3" t="s">
        <v>668</v>
      </c>
      <c r="D365" s="40">
        <v>140</v>
      </c>
      <c r="E365" s="42">
        <v>22</v>
      </c>
      <c r="F365" s="40" t="s">
        <v>4351</v>
      </c>
      <c r="G365" s="40">
        <v>22</v>
      </c>
      <c r="H365" s="40">
        <v>26</v>
      </c>
      <c r="I365" s="40">
        <v>27</v>
      </c>
      <c r="J365" s="40">
        <v>31</v>
      </c>
      <c r="K365" s="40" t="s">
        <v>4351</v>
      </c>
      <c r="L365" s="17"/>
    </row>
    <row r="366" spans="1:12">
      <c r="A366" s="3" t="s">
        <v>669</v>
      </c>
      <c r="B366" s="3" t="s">
        <v>487</v>
      </c>
      <c r="C366" s="3" t="s">
        <v>670</v>
      </c>
      <c r="D366" s="40">
        <v>94</v>
      </c>
      <c r="E366" s="42">
        <v>0</v>
      </c>
      <c r="F366" s="40">
        <v>11</v>
      </c>
      <c r="G366" s="40">
        <v>20</v>
      </c>
      <c r="H366" s="40">
        <v>19</v>
      </c>
      <c r="I366" s="40">
        <v>21</v>
      </c>
      <c r="J366" s="40">
        <v>23</v>
      </c>
      <c r="K366" s="40">
        <v>0</v>
      </c>
      <c r="L366" s="17"/>
    </row>
    <row r="367" spans="1:12">
      <c r="A367" s="3" t="s">
        <v>671</v>
      </c>
      <c r="B367" s="3" t="s">
        <v>487</v>
      </c>
      <c r="C367" s="3" t="s">
        <v>672</v>
      </c>
      <c r="D367" s="40">
        <v>901</v>
      </c>
      <c r="E367" s="42">
        <v>110</v>
      </c>
      <c r="F367" s="40" t="s">
        <v>4351</v>
      </c>
      <c r="G367" s="40">
        <v>153</v>
      </c>
      <c r="H367" s="40">
        <v>163</v>
      </c>
      <c r="I367" s="40">
        <v>209</v>
      </c>
      <c r="J367" s="40">
        <v>157</v>
      </c>
      <c r="K367" s="40" t="s">
        <v>4351</v>
      </c>
      <c r="L367" s="17"/>
    </row>
    <row r="368" spans="1:12">
      <c r="A368" s="3" t="s">
        <v>673</v>
      </c>
      <c r="B368" s="3" t="s">
        <v>487</v>
      </c>
      <c r="C368" s="3" t="s">
        <v>674</v>
      </c>
      <c r="D368" s="40">
        <v>99</v>
      </c>
      <c r="E368" s="42" t="s">
        <v>4351</v>
      </c>
      <c r="F368" s="40">
        <v>12</v>
      </c>
      <c r="G368" s="40">
        <v>19</v>
      </c>
      <c r="H368" s="40">
        <v>19</v>
      </c>
      <c r="I368" s="40">
        <v>15</v>
      </c>
      <c r="J368" s="40">
        <v>26</v>
      </c>
      <c r="K368" s="40" t="s">
        <v>4351</v>
      </c>
      <c r="L368" s="17"/>
    </row>
    <row r="369" spans="1:12">
      <c r="A369" s="3" t="s">
        <v>675</v>
      </c>
      <c r="B369" s="3" t="s">
        <v>487</v>
      </c>
      <c r="C369" s="3" t="s">
        <v>112</v>
      </c>
      <c r="D369" s="40">
        <v>178</v>
      </c>
      <c r="E369" s="42" t="s">
        <v>4351</v>
      </c>
      <c r="F369" s="40">
        <v>16</v>
      </c>
      <c r="G369" s="40">
        <v>33</v>
      </c>
      <c r="H369" s="40">
        <v>25</v>
      </c>
      <c r="I369" s="40">
        <v>45</v>
      </c>
      <c r="J369" s="40">
        <v>54</v>
      </c>
      <c r="K369" s="40" t="s">
        <v>4351</v>
      </c>
      <c r="L369" s="17"/>
    </row>
    <row r="370" spans="1:12">
      <c r="A370" s="3" t="s">
        <v>676</v>
      </c>
      <c r="B370" s="3" t="s">
        <v>487</v>
      </c>
      <c r="C370" s="3" t="s">
        <v>677</v>
      </c>
      <c r="D370" s="40">
        <v>43</v>
      </c>
      <c r="E370" s="42" t="s">
        <v>4351</v>
      </c>
      <c r="F370" s="40" t="s">
        <v>4351</v>
      </c>
      <c r="G370" s="40" t="s">
        <v>4351</v>
      </c>
      <c r="H370" s="40" t="s">
        <v>4351</v>
      </c>
      <c r="I370" s="40" t="s">
        <v>4351</v>
      </c>
      <c r="J370" s="40">
        <v>16</v>
      </c>
      <c r="K370" s="40">
        <v>0</v>
      </c>
      <c r="L370" s="17"/>
    </row>
    <row r="371" spans="1:12">
      <c r="A371" s="3" t="s">
        <v>678</v>
      </c>
      <c r="B371" s="3" t="s">
        <v>487</v>
      </c>
      <c r="C371" s="3" t="s">
        <v>114</v>
      </c>
      <c r="D371" s="40">
        <v>80</v>
      </c>
      <c r="E371" s="42" t="s">
        <v>4351</v>
      </c>
      <c r="F371" s="40" t="s">
        <v>4351</v>
      </c>
      <c r="G371" s="40">
        <v>17</v>
      </c>
      <c r="H371" s="40">
        <v>14</v>
      </c>
      <c r="I371" s="40">
        <v>18</v>
      </c>
      <c r="J371" s="40">
        <v>15</v>
      </c>
      <c r="K371" s="40" t="s">
        <v>4351</v>
      </c>
      <c r="L371" s="17"/>
    </row>
    <row r="372" spans="1:12">
      <c r="A372" s="3" t="s">
        <v>679</v>
      </c>
      <c r="B372" s="3" t="s">
        <v>487</v>
      </c>
      <c r="C372" s="3" t="s">
        <v>325</v>
      </c>
      <c r="D372" s="40">
        <v>123</v>
      </c>
      <c r="E372" s="42" t="s">
        <v>4351</v>
      </c>
      <c r="F372" s="40">
        <v>19</v>
      </c>
      <c r="G372" s="40">
        <v>26</v>
      </c>
      <c r="H372" s="40">
        <v>22</v>
      </c>
      <c r="I372" s="40">
        <v>27</v>
      </c>
      <c r="J372" s="40">
        <v>26</v>
      </c>
      <c r="K372" s="40" t="s">
        <v>4351</v>
      </c>
      <c r="L372" s="17"/>
    </row>
    <row r="373" spans="1:12">
      <c r="A373" s="3" t="s">
        <v>680</v>
      </c>
      <c r="B373" s="3" t="s">
        <v>487</v>
      </c>
      <c r="C373" s="3" t="s">
        <v>331</v>
      </c>
      <c r="D373" s="40">
        <v>35</v>
      </c>
      <c r="E373" s="42" t="s">
        <v>4351</v>
      </c>
      <c r="F373" s="40" t="s">
        <v>4351</v>
      </c>
      <c r="G373" s="40" t="s">
        <v>4351</v>
      </c>
      <c r="H373" s="40" t="s">
        <v>4351</v>
      </c>
      <c r="I373" s="40">
        <v>12</v>
      </c>
      <c r="J373" s="40" t="s">
        <v>4351</v>
      </c>
      <c r="K373" s="40">
        <v>0</v>
      </c>
      <c r="L373" s="17"/>
    </row>
    <row r="374" spans="1:12">
      <c r="A374" s="3" t="s">
        <v>681</v>
      </c>
      <c r="B374" s="3" t="s">
        <v>487</v>
      </c>
      <c r="C374" s="3" t="s">
        <v>462</v>
      </c>
      <c r="D374" s="40">
        <v>108</v>
      </c>
      <c r="E374" s="42" t="s">
        <v>4351</v>
      </c>
      <c r="F374" s="40">
        <v>11</v>
      </c>
      <c r="G374" s="40">
        <v>21</v>
      </c>
      <c r="H374" s="40">
        <v>14</v>
      </c>
      <c r="I374" s="40">
        <v>27</v>
      </c>
      <c r="J374" s="40">
        <v>27</v>
      </c>
      <c r="K374" s="40" t="s">
        <v>4351</v>
      </c>
      <c r="L374" s="17"/>
    </row>
    <row r="375" spans="1:12">
      <c r="A375" s="3" t="s">
        <v>682</v>
      </c>
      <c r="B375" s="3" t="s">
        <v>487</v>
      </c>
      <c r="C375" s="3" t="s">
        <v>683</v>
      </c>
      <c r="D375" s="40" t="s">
        <v>4351</v>
      </c>
      <c r="E375" s="42" t="s">
        <v>4351</v>
      </c>
      <c r="F375" s="40" t="s">
        <v>4351</v>
      </c>
      <c r="G375" s="40" t="s">
        <v>4351</v>
      </c>
      <c r="H375" s="40" t="s">
        <v>4351</v>
      </c>
      <c r="I375" s="40" t="s">
        <v>4351</v>
      </c>
      <c r="J375" s="40" t="s">
        <v>4351</v>
      </c>
      <c r="K375" s="40" t="s">
        <v>4351</v>
      </c>
      <c r="L375" s="17"/>
    </row>
    <row r="376" spans="1:12">
      <c r="A376" s="3" t="s">
        <v>684</v>
      </c>
      <c r="B376" s="3" t="s">
        <v>487</v>
      </c>
      <c r="C376" s="3" t="s">
        <v>685</v>
      </c>
      <c r="D376" s="40">
        <v>125</v>
      </c>
      <c r="E376" s="42" t="s">
        <v>4351</v>
      </c>
      <c r="F376" s="40">
        <v>13</v>
      </c>
      <c r="G376" s="40">
        <v>17</v>
      </c>
      <c r="H376" s="40">
        <v>25</v>
      </c>
      <c r="I376" s="40">
        <v>27</v>
      </c>
      <c r="J376" s="40">
        <v>35</v>
      </c>
      <c r="K376" s="40" t="s">
        <v>4351</v>
      </c>
      <c r="L376" s="17"/>
    </row>
    <row r="377" spans="1:12">
      <c r="A377" s="3" t="s">
        <v>686</v>
      </c>
      <c r="B377" s="3" t="s">
        <v>487</v>
      </c>
      <c r="C377" s="3" t="s">
        <v>116</v>
      </c>
      <c r="D377" s="40">
        <v>18</v>
      </c>
      <c r="E377" s="42" t="s">
        <v>4351</v>
      </c>
      <c r="F377" s="40" t="s">
        <v>4351</v>
      </c>
      <c r="G377" s="40" t="s">
        <v>4351</v>
      </c>
      <c r="H377" s="40">
        <v>0</v>
      </c>
      <c r="I377" s="40" t="s">
        <v>4351</v>
      </c>
      <c r="J377" s="40" t="s">
        <v>4351</v>
      </c>
      <c r="K377" s="40">
        <v>0</v>
      </c>
      <c r="L377" s="17"/>
    </row>
    <row r="378" spans="1:12">
      <c r="A378" s="3" t="s">
        <v>687</v>
      </c>
      <c r="B378" s="3" t="s">
        <v>487</v>
      </c>
      <c r="C378" s="3" t="s">
        <v>688</v>
      </c>
      <c r="D378" s="40">
        <v>1073</v>
      </c>
      <c r="E378" s="42" t="s">
        <v>4351</v>
      </c>
      <c r="F378" s="40">
        <v>155</v>
      </c>
      <c r="G378" s="40">
        <v>252</v>
      </c>
      <c r="H378" s="40">
        <v>210</v>
      </c>
      <c r="I378" s="40">
        <v>195</v>
      </c>
      <c r="J378" s="40">
        <v>241</v>
      </c>
      <c r="K378" s="40" t="s">
        <v>4351</v>
      </c>
      <c r="L378" s="17"/>
    </row>
    <row r="379" spans="1:12">
      <c r="A379" s="3" t="s">
        <v>689</v>
      </c>
      <c r="B379" s="3" t="s">
        <v>487</v>
      </c>
      <c r="C379" s="3" t="s">
        <v>690</v>
      </c>
      <c r="D379" s="40">
        <v>618</v>
      </c>
      <c r="E379" s="42" t="s">
        <v>4351</v>
      </c>
      <c r="F379" s="40">
        <v>86</v>
      </c>
      <c r="G379" s="40">
        <v>100</v>
      </c>
      <c r="H379" s="40">
        <v>103</v>
      </c>
      <c r="I379" s="40">
        <v>150</v>
      </c>
      <c r="J379" s="40">
        <v>121</v>
      </c>
      <c r="K379" s="40" t="s">
        <v>4351</v>
      </c>
      <c r="L379" s="17"/>
    </row>
    <row r="380" spans="1:12">
      <c r="A380" s="3" t="s">
        <v>691</v>
      </c>
      <c r="B380" s="3" t="s">
        <v>487</v>
      </c>
      <c r="C380" s="3" t="s">
        <v>692</v>
      </c>
      <c r="D380" s="40">
        <v>14</v>
      </c>
      <c r="E380" s="42">
        <v>0</v>
      </c>
      <c r="F380" s="40" t="s">
        <v>4351</v>
      </c>
      <c r="G380" s="40" t="s">
        <v>4351</v>
      </c>
      <c r="H380" s="40" t="s">
        <v>4351</v>
      </c>
      <c r="I380" s="40" t="s">
        <v>4351</v>
      </c>
      <c r="J380" s="40" t="s">
        <v>4351</v>
      </c>
      <c r="K380" s="40" t="s">
        <v>4351</v>
      </c>
      <c r="L380" s="17"/>
    </row>
    <row r="381" spans="1:12">
      <c r="A381" s="3" t="s">
        <v>693</v>
      </c>
      <c r="B381" s="3" t="s">
        <v>487</v>
      </c>
      <c r="C381" s="3" t="s">
        <v>694</v>
      </c>
      <c r="D381" s="40">
        <v>59</v>
      </c>
      <c r="E381" s="42" t="s">
        <v>4351</v>
      </c>
      <c r="F381" s="40" t="s">
        <v>4351</v>
      </c>
      <c r="G381" s="40" t="s">
        <v>4351</v>
      </c>
      <c r="H381" s="40">
        <v>13</v>
      </c>
      <c r="I381" s="40" t="s">
        <v>4351</v>
      </c>
      <c r="J381" s="40">
        <v>17</v>
      </c>
      <c r="K381" s="40" t="s">
        <v>4351</v>
      </c>
      <c r="L381" s="17"/>
    </row>
    <row r="382" spans="1:12">
      <c r="A382" s="3" t="s">
        <v>695</v>
      </c>
      <c r="B382" s="3" t="s">
        <v>487</v>
      </c>
      <c r="C382" s="3" t="s">
        <v>472</v>
      </c>
      <c r="D382" s="40">
        <v>50</v>
      </c>
      <c r="E382" s="42" t="s">
        <v>4351</v>
      </c>
      <c r="F382" s="40" t="s">
        <v>4351</v>
      </c>
      <c r="G382" s="40" t="s">
        <v>4351</v>
      </c>
      <c r="H382" s="40" t="s">
        <v>4351</v>
      </c>
      <c r="I382" s="40">
        <v>11</v>
      </c>
      <c r="J382" s="40">
        <v>14</v>
      </c>
      <c r="K382" s="40" t="s">
        <v>4351</v>
      </c>
      <c r="L382" s="17"/>
    </row>
    <row r="383" spans="1:12">
      <c r="A383" s="3" t="s">
        <v>696</v>
      </c>
      <c r="B383" s="3" t="s">
        <v>487</v>
      </c>
      <c r="C383" s="3" t="s">
        <v>697</v>
      </c>
      <c r="D383" s="40">
        <v>175</v>
      </c>
      <c r="E383" s="42" t="s">
        <v>4351</v>
      </c>
      <c r="F383" s="40">
        <v>22</v>
      </c>
      <c r="G383" s="40">
        <v>32</v>
      </c>
      <c r="H383" s="40">
        <v>25</v>
      </c>
      <c r="I383" s="40">
        <v>49</v>
      </c>
      <c r="J383" s="40">
        <v>42</v>
      </c>
      <c r="K383" s="40" t="s">
        <v>4351</v>
      </c>
      <c r="L383" s="17"/>
    </row>
    <row r="384" spans="1:12">
      <c r="A384" s="3" t="s">
        <v>698</v>
      </c>
      <c r="B384" s="3" t="s">
        <v>487</v>
      </c>
      <c r="C384" s="3" t="s">
        <v>699</v>
      </c>
      <c r="D384" s="40">
        <v>52</v>
      </c>
      <c r="E384" s="42" t="s">
        <v>4351</v>
      </c>
      <c r="F384" s="40" t="s">
        <v>4351</v>
      </c>
      <c r="G384" s="40" t="s">
        <v>4351</v>
      </c>
      <c r="H384" s="40">
        <v>11</v>
      </c>
      <c r="I384" s="40" t="s">
        <v>4351</v>
      </c>
      <c r="J384" s="40">
        <v>19</v>
      </c>
      <c r="K384" s="40">
        <v>0</v>
      </c>
      <c r="L384" s="17"/>
    </row>
    <row r="385" spans="1:12">
      <c r="A385" s="3" t="s">
        <v>700</v>
      </c>
      <c r="B385" s="3" t="s">
        <v>487</v>
      </c>
      <c r="C385" s="3" t="s">
        <v>701</v>
      </c>
      <c r="D385" s="40" t="s">
        <v>4351</v>
      </c>
      <c r="E385" s="42" t="s">
        <v>4351</v>
      </c>
      <c r="F385" s="40" t="s">
        <v>4351</v>
      </c>
      <c r="G385" s="40" t="s">
        <v>4351</v>
      </c>
      <c r="H385" s="40" t="s">
        <v>4351</v>
      </c>
      <c r="I385" s="40" t="s">
        <v>4351</v>
      </c>
      <c r="J385" s="40" t="s">
        <v>4351</v>
      </c>
      <c r="K385" s="40" t="s">
        <v>4351</v>
      </c>
      <c r="L385" s="17"/>
    </row>
    <row r="386" spans="1:12">
      <c r="A386" s="3" t="s">
        <v>702</v>
      </c>
      <c r="B386" s="3" t="s">
        <v>487</v>
      </c>
      <c r="C386" s="3" t="s">
        <v>124</v>
      </c>
      <c r="D386" s="40">
        <v>71</v>
      </c>
      <c r="E386" s="42" t="s">
        <v>4351</v>
      </c>
      <c r="F386" s="40" t="s">
        <v>4351</v>
      </c>
      <c r="G386" s="40" t="s">
        <v>4351</v>
      </c>
      <c r="H386" s="40">
        <v>18</v>
      </c>
      <c r="I386" s="40" t="s">
        <v>4351</v>
      </c>
      <c r="J386" s="40">
        <v>28</v>
      </c>
      <c r="K386" s="40" t="s">
        <v>4351</v>
      </c>
      <c r="L386" s="17"/>
    </row>
    <row r="387" spans="1:12">
      <c r="A387" s="3" t="s">
        <v>703</v>
      </c>
      <c r="B387" s="3" t="s">
        <v>487</v>
      </c>
      <c r="C387" s="3" t="s">
        <v>704</v>
      </c>
      <c r="D387" s="40">
        <v>24</v>
      </c>
      <c r="E387" s="42" t="s">
        <v>4351</v>
      </c>
      <c r="F387" s="40" t="s">
        <v>4351</v>
      </c>
      <c r="G387" s="40" t="s">
        <v>4351</v>
      </c>
      <c r="H387" s="40" t="s">
        <v>4351</v>
      </c>
      <c r="I387" s="40" t="s">
        <v>4351</v>
      </c>
      <c r="J387" s="40" t="s">
        <v>4351</v>
      </c>
      <c r="K387" s="40">
        <v>0</v>
      </c>
      <c r="L387" s="17"/>
    </row>
    <row r="388" spans="1:12">
      <c r="A388" s="3" t="s">
        <v>705</v>
      </c>
      <c r="B388" s="3" t="s">
        <v>487</v>
      </c>
      <c r="C388" s="3" t="s">
        <v>706</v>
      </c>
      <c r="D388" s="40" t="s">
        <v>4351</v>
      </c>
      <c r="E388" s="42" t="s">
        <v>4351</v>
      </c>
      <c r="F388" s="40" t="s">
        <v>4351</v>
      </c>
      <c r="G388" s="40" t="s">
        <v>4351</v>
      </c>
      <c r="H388" s="40" t="s">
        <v>4351</v>
      </c>
      <c r="I388" s="40" t="s">
        <v>4351</v>
      </c>
      <c r="J388" s="40" t="s">
        <v>4351</v>
      </c>
      <c r="K388" s="40" t="s">
        <v>4351</v>
      </c>
      <c r="L388" s="17"/>
    </row>
    <row r="389" spans="1:12">
      <c r="A389" s="3" t="s">
        <v>707</v>
      </c>
      <c r="B389" s="3" t="s">
        <v>487</v>
      </c>
      <c r="C389" s="3" t="s">
        <v>708</v>
      </c>
      <c r="D389" s="40">
        <v>56</v>
      </c>
      <c r="E389" s="42">
        <v>0</v>
      </c>
      <c r="F389" s="40" t="s">
        <v>4351</v>
      </c>
      <c r="G389" s="40" t="s">
        <v>4351</v>
      </c>
      <c r="H389" s="40">
        <v>13</v>
      </c>
      <c r="I389" s="40">
        <v>13</v>
      </c>
      <c r="J389" s="40">
        <v>18</v>
      </c>
      <c r="K389" s="40" t="s">
        <v>4351</v>
      </c>
      <c r="L389" s="17"/>
    </row>
    <row r="390" spans="1:12">
      <c r="A390" s="3" t="s">
        <v>709</v>
      </c>
      <c r="B390" s="3" t="s">
        <v>487</v>
      </c>
      <c r="C390" s="3" t="s">
        <v>477</v>
      </c>
      <c r="D390" s="40">
        <v>21</v>
      </c>
      <c r="E390" s="42" t="s">
        <v>4351</v>
      </c>
      <c r="F390" s="40" t="s">
        <v>4351</v>
      </c>
      <c r="G390" s="40" t="s">
        <v>4351</v>
      </c>
      <c r="H390" s="40" t="s">
        <v>4351</v>
      </c>
      <c r="I390" s="40" t="s">
        <v>4351</v>
      </c>
      <c r="J390" s="40" t="s">
        <v>4351</v>
      </c>
      <c r="K390" s="40">
        <v>0</v>
      </c>
      <c r="L390" s="17"/>
    </row>
    <row r="391" spans="1:12">
      <c r="A391" s="3" t="s">
        <v>710</v>
      </c>
      <c r="B391" s="3" t="s">
        <v>487</v>
      </c>
      <c r="C391" s="3" t="s">
        <v>711</v>
      </c>
      <c r="D391" s="40">
        <v>30</v>
      </c>
      <c r="E391" s="42" t="s">
        <v>4351</v>
      </c>
      <c r="F391" s="40" t="s">
        <v>4351</v>
      </c>
      <c r="G391" s="40" t="s">
        <v>4351</v>
      </c>
      <c r="H391" s="40" t="s">
        <v>4351</v>
      </c>
      <c r="I391" s="40" t="s">
        <v>4351</v>
      </c>
      <c r="J391" s="40" t="s">
        <v>4351</v>
      </c>
      <c r="K391" s="40">
        <v>0</v>
      </c>
      <c r="L391" s="17"/>
    </row>
    <row r="392" spans="1:12">
      <c r="A392" s="3" t="s">
        <v>712</v>
      </c>
      <c r="B392" s="3" t="s">
        <v>487</v>
      </c>
      <c r="C392" s="3" t="s">
        <v>713</v>
      </c>
      <c r="D392" s="40">
        <v>31</v>
      </c>
      <c r="E392" s="42" t="s">
        <v>4351</v>
      </c>
      <c r="F392" s="40" t="s">
        <v>4351</v>
      </c>
      <c r="G392" s="40" t="s">
        <v>4351</v>
      </c>
      <c r="H392" s="40" t="s">
        <v>4351</v>
      </c>
      <c r="I392" s="40" t="s">
        <v>4351</v>
      </c>
      <c r="J392" s="40">
        <v>11</v>
      </c>
      <c r="K392" s="40">
        <v>0</v>
      </c>
      <c r="L392" s="17"/>
    </row>
    <row r="393" spans="1:12">
      <c r="A393" s="3" t="s">
        <v>714</v>
      </c>
      <c r="B393" s="3" t="s">
        <v>487</v>
      </c>
      <c r="C393" s="3" t="s">
        <v>715</v>
      </c>
      <c r="D393" s="40">
        <v>206</v>
      </c>
      <c r="E393" s="42" t="s">
        <v>4351</v>
      </c>
      <c r="F393" s="40">
        <v>14</v>
      </c>
      <c r="G393" s="40">
        <v>29</v>
      </c>
      <c r="H393" s="40">
        <v>49</v>
      </c>
      <c r="I393" s="40">
        <v>50</v>
      </c>
      <c r="J393" s="40">
        <v>54</v>
      </c>
      <c r="K393" s="40" t="s">
        <v>4351</v>
      </c>
      <c r="L393" s="17"/>
    </row>
    <row r="394" spans="1:12">
      <c r="A394" s="3" t="s">
        <v>716</v>
      </c>
      <c r="B394" s="3" t="s">
        <v>487</v>
      </c>
      <c r="C394" s="3" t="s">
        <v>717</v>
      </c>
      <c r="D394" s="40">
        <v>165</v>
      </c>
      <c r="E394" s="42" t="s">
        <v>4351</v>
      </c>
      <c r="F394" s="40">
        <v>22</v>
      </c>
      <c r="G394" s="40">
        <v>26</v>
      </c>
      <c r="H394" s="40">
        <v>35</v>
      </c>
      <c r="I394" s="40">
        <v>41</v>
      </c>
      <c r="J394" s="40">
        <v>38</v>
      </c>
      <c r="K394" s="40" t="s">
        <v>4351</v>
      </c>
      <c r="L394" s="17"/>
    </row>
    <row r="395" spans="1:12">
      <c r="A395" s="3" t="s">
        <v>718</v>
      </c>
      <c r="B395" s="3" t="s">
        <v>487</v>
      </c>
      <c r="C395" s="3" t="s">
        <v>719</v>
      </c>
      <c r="D395" s="40">
        <v>67</v>
      </c>
      <c r="E395" s="42" t="s">
        <v>4351</v>
      </c>
      <c r="F395" s="40" t="s">
        <v>4351</v>
      </c>
      <c r="G395" s="40">
        <v>14</v>
      </c>
      <c r="H395" s="40" t="s">
        <v>4351</v>
      </c>
      <c r="I395" s="40">
        <v>11</v>
      </c>
      <c r="J395" s="40">
        <v>13</v>
      </c>
      <c r="K395" s="40" t="s">
        <v>4351</v>
      </c>
      <c r="L395" s="17"/>
    </row>
    <row r="396" spans="1:12">
      <c r="A396" s="3" t="s">
        <v>720</v>
      </c>
      <c r="B396" s="3" t="s">
        <v>487</v>
      </c>
      <c r="C396" s="3" t="s">
        <v>721</v>
      </c>
      <c r="D396" s="40">
        <v>72</v>
      </c>
      <c r="E396" s="42" t="s">
        <v>4351</v>
      </c>
      <c r="F396" s="40" t="s">
        <v>4351</v>
      </c>
      <c r="G396" s="40">
        <v>11</v>
      </c>
      <c r="H396" s="40">
        <v>13</v>
      </c>
      <c r="I396" s="40">
        <v>12</v>
      </c>
      <c r="J396" s="40">
        <v>26</v>
      </c>
      <c r="K396" s="40" t="s">
        <v>4351</v>
      </c>
      <c r="L396" s="17"/>
    </row>
    <row r="397" spans="1:12">
      <c r="A397" s="3" t="s">
        <v>722</v>
      </c>
      <c r="B397" s="3" t="s">
        <v>487</v>
      </c>
      <c r="C397" s="3" t="s">
        <v>723</v>
      </c>
      <c r="D397" s="40">
        <v>13</v>
      </c>
      <c r="E397" s="42" t="s">
        <v>4351</v>
      </c>
      <c r="F397" s="40" t="s">
        <v>4351</v>
      </c>
      <c r="G397" s="40" t="s">
        <v>4351</v>
      </c>
      <c r="H397" s="40" t="s">
        <v>4351</v>
      </c>
      <c r="I397" s="40" t="s">
        <v>4351</v>
      </c>
      <c r="J397" s="40" t="s">
        <v>4351</v>
      </c>
      <c r="K397" s="40">
        <v>0</v>
      </c>
      <c r="L397" s="17"/>
    </row>
    <row r="398" spans="1:12">
      <c r="A398" s="3" t="s">
        <v>724</v>
      </c>
      <c r="B398" s="3" t="s">
        <v>487</v>
      </c>
      <c r="C398" s="3" t="s">
        <v>725</v>
      </c>
      <c r="D398" s="40">
        <v>235</v>
      </c>
      <c r="E398" s="42" t="s">
        <v>4351</v>
      </c>
      <c r="F398" s="40">
        <v>22</v>
      </c>
      <c r="G398" s="40">
        <v>51</v>
      </c>
      <c r="H398" s="40">
        <v>40</v>
      </c>
      <c r="I398" s="40">
        <v>50</v>
      </c>
      <c r="J398" s="40">
        <v>57</v>
      </c>
      <c r="K398" s="40" t="s">
        <v>4351</v>
      </c>
      <c r="L398" s="17"/>
    </row>
    <row r="399" spans="1:12">
      <c r="A399" s="3" t="s">
        <v>726</v>
      </c>
      <c r="B399" s="3" t="s">
        <v>487</v>
      </c>
      <c r="C399" s="3" t="s">
        <v>727</v>
      </c>
      <c r="D399" s="40">
        <v>39</v>
      </c>
      <c r="E399" s="42">
        <v>0</v>
      </c>
      <c r="F399" s="40" t="s">
        <v>4351</v>
      </c>
      <c r="G399" s="40" t="s">
        <v>4351</v>
      </c>
      <c r="H399" s="40" t="s">
        <v>4351</v>
      </c>
      <c r="I399" s="40" t="s">
        <v>4351</v>
      </c>
      <c r="J399" s="40">
        <v>15</v>
      </c>
      <c r="K399" s="40">
        <v>0</v>
      </c>
      <c r="L399" s="17"/>
    </row>
    <row r="400" spans="1:12">
      <c r="A400" s="3" t="s">
        <v>728</v>
      </c>
      <c r="B400" s="3" t="s">
        <v>487</v>
      </c>
      <c r="C400" s="3" t="s">
        <v>729</v>
      </c>
      <c r="D400" s="40">
        <v>28</v>
      </c>
      <c r="E400" s="42" t="s">
        <v>4351</v>
      </c>
      <c r="F400" s="40" t="s">
        <v>4351</v>
      </c>
      <c r="G400" s="40" t="s">
        <v>4351</v>
      </c>
      <c r="H400" s="40" t="s">
        <v>4351</v>
      </c>
      <c r="I400" s="40" t="s">
        <v>4351</v>
      </c>
      <c r="J400" s="40" t="s">
        <v>4351</v>
      </c>
      <c r="K400" s="40" t="s">
        <v>4351</v>
      </c>
      <c r="L400" s="17"/>
    </row>
    <row r="401" spans="1:12">
      <c r="A401" s="3" t="s">
        <v>730</v>
      </c>
      <c r="B401" s="3" t="s">
        <v>487</v>
      </c>
      <c r="C401" s="3" t="s">
        <v>350</v>
      </c>
      <c r="D401" s="40">
        <v>129</v>
      </c>
      <c r="E401" s="42" t="s">
        <v>4351</v>
      </c>
      <c r="F401" s="40" t="s">
        <v>4351</v>
      </c>
      <c r="G401" s="40">
        <v>21</v>
      </c>
      <c r="H401" s="40">
        <v>17</v>
      </c>
      <c r="I401" s="40">
        <v>25</v>
      </c>
      <c r="J401" s="40">
        <v>54</v>
      </c>
      <c r="K401" s="40" t="s">
        <v>4351</v>
      </c>
      <c r="L401" s="17"/>
    </row>
    <row r="402" spans="1:12">
      <c r="A402" s="3" t="s">
        <v>731</v>
      </c>
      <c r="B402" s="3" t="s">
        <v>487</v>
      </c>
      <c r="C402" s="3" t="s">
        <v>732</v>
      </c>
      <c r="D402" s="40">
        <v>124</v>
      </c>
      <c r="E402" s="42" t="s">
        <v>4351</v>
      </c>
      <c r="F402" s="40">
        <v>15</v>
      </c>
      <c r="G402" s="40">
        <v>20</v>
      </c>
      <c r="H402" s="40">
        <v>22</v>
      </c>
      <c r="I402" s="40">
        <v>27</v>
      </c>
      <c r="J402" s="40">
        <v>37</v>
      </c>
      <c r="K402" s="40" t="s">
        <v>4351</v>
      </c>
      <c r="L402" s="17"/>
    </row>
    <row r="403" spans="1:12">
      <c r="A403" s="3" t="s">
        <v>733</v>
      </c>
      <c r="B403" s="3" t="s">
        <v>487</v>
      </c>
      <c r="C403" s="3" t="s">
        <v>132</v>
      </c>
      <c r="D403" s="40">
        <v>233</v>
      </c>
      <c r="E403" s="42" t="s">
        <v>4351</v>
      </c>
      <c r="F403" s="40">
        <v>26</v>
      </c>
      <c r="G403" s="40">
        <v>31</v>
      </c>
      <c r="H403" s="40">
        <v>48</v>
      </c>
      <c r="I403" s="40">
        <v>62</v>
      </c>
      <c r="J403" s="40">
        <v>54</v>
      </c>
      <c r="K403" s="40" t="s">
        <v>4351</v>
      </c>
      <c r="L403" s="17"/>
    </row>
    <row r="404" spans="1:12">
      <c r="A404" s="3" t="s">
        <v>734</v>
      </c>
      <c r="B404" s="3" t="s">
        <v>487</v>
      </c>
      <c r="C404" s="3" t="s">
        <v>484</v>
      </c>
      <c r="D404" s="40">
        <v>399</v>
      </c>
      <c r="E404" s="42" t="s">
        <v>4351</v>
      </c>
      <c r="F404" s="40">
        <v>51</v>
      </c>
      <c r="G404" s="40">
        <v>70</v>
      </c>
      <c r="H404" s="40">
        <v>74</v>
      </c>
      <c r="I404" s="40">
        <v>84</v>
      </c>
      <c r="J404" s="40">
        <v>83</v>
      </c>
      <c r="K404" s="40" t="s">
        <v>4351</v>
      </c>
      <c r="L404" s="17"/>
    </row>
    <row r="405" spans="1:12">
      <c r="A405" s="3" t="s">
        <v>735</v>
      </c>
      <c r="B405" s="3" t="s">
        <v>487</v>
      </c>
      <c r="C405" s="3" t="s">
        <v>736</v>
      </c>
      <c r="D405" s="40">
        <v>83</v>
      </c>
      <c r="E405" s="42">
        <v>0</v>
      </c>
      <c r="F405" s="40" t="s">
        <v>4351</v>
      </c>
      <c r="G405" s="40">
        <v>14</v>
      </c>
      <c r="H405" s="40">
        <v>16</v>
      </c>
      <c r="I405" s="40">
        <v>19</v>
      </c>
      <c r="J405" s="40">
        <v>25</v>
      </c>
      <c r="K405" s="40" t="s">
        <v>4351</v>
      </c>
      <c r="L405" s="17"/>
    </row>
    <row r="406" spans="1:12">
      <c r="A406" s="3" t="s">
        <v>737</v>
      </c>
      <c r="B406" s="3" t="s">
        <v>487</v>
      </c>
      <c r="C406" s="3" t="s">
        <v>738</v>
      </c>
      <c r="D406" s="40">
        <v>33</v>
      </c>
      <c r="E406" s="42">
        <v>0</v>
      </c>
      <c r="F406" s="40" t="s">
        <v>4351</v>
      </c>
      <c r="G406" s="40" t="s">
        <v>4351</v>
      </c>
      <c r="H406" s="40" t="s">
        <v>4351</v>
      </c>
      <c r="I406" s="40" t="s">
        <v>4351</v>
      </c>
      <c r="J406" s="40">
        <v>12</v>
      </c>
      <c r="K406" s="40" t="s">
        <v>4351</v>
      </c>
      <c r="L406" s="17"/>
    </row>
    <row r="407" spans="1:12">
      <c r="A407" s="3" t="s">
        <v>739</v>
      </c>
      <c r="B407" s="3" t="s">
        <v>487</v>
      </c>
      <c r="C407" s="3" t="s">
        <v>134</v>
      </c>
      <c r="D407" s="40">
        <v>90</v>
      </c>
      <c r="E407" s="42">
        <v>0</v>
      </c>
      <c r="F407" s="40" t="s">
        <v>4351</v>
      </c>
      <c r="G407" s="40">
        <v>17</v>
      </c>
      <c r="H407" s="40">
        <v>14</v>
      </c>
      <c r="I407" s="40">
        <v>21</v>
      </c>
      <c r="J407" s="40">
        <v>27</v>
      </c>
      <c r="K407" s="40" t="s">
        <v>4351</v>
      </c>
      <c r="L407" s="17"/>
    </row>
    <row r="408" spans="1:12">
      <c r="A408" s="3" t="s">
        <v>740</v>
      </c>
      <c r="B408" s="3" t="s">
        <v>487</v>
      </c>
      <c r="C408" s="3" t="s">
        <v>741</v>
      </c>
      <c r="D408" s="40">
        <v>79</v>
      </c>
      <c r="E408" s="42" t="s">
        <v>4351</v>
      </c>
      <c r="F408" s="40" t="s">
        <v>4351</v>
      </c>
      <c r="G408" s="40">
        <v>15</v>
      </c>
      <c r="H408" s="40">
        <v>14</v>
      </c>
      <c r="I408" s="40">
        <v>16</v>
      </c>
      <c r="J408" s="40">
        <v>24</v>
      </c>
      <c r="K408" s="40" t="s">
        <v>4351</v>
      </c>
      <c r="L408" s="17"/>
    </row>
    <row r="409" spans="1:12">
      <c r="A409" s="3" t="s">
        <v>742</v>
      </c>
      <c r="B409" s="3" t="s">
        <v>487</v>
      </c>
      <c r="C409" s="3" t="s">
        <v>743</v>
      </c>
      <c r="D409" s="40" t="s">
        <v>4351</v>
      </c>
      <c r="E409" s="42" t="s">
        <v>4351</v>
      </c>
      <c r="F409" s="40" t="s">
        <v>4351</v>
      </c>
      <c r="G409" s="40" t="s">
        <v>4351</v>
      </c>
      <c r="H409" s="40" t="s">
        <v>4351</v>
      </c>
      <c r="I409" s="40" t="s">
        <v>4351</v>
      </c>
      <c r="J409" s="40" t="s">
        <v>4351</v>
      </c>
      <c r="K409" s="40" t="s">
        <v>4351</v>
      </c>
      <c r="L409" s="17"/>
    </row>
    <row r="410" spans="1:12">
      <c r="A410" s="3" t="s">
        <v>744</v>
      </c>
      <c r="B410" s="3" t="s">
        <v>487</v>
      </c>
      <c r="C410" s="3" t="s">
        <v>745</v>
      </c>
      <c r="D410" s="40">
        <v>11</v>
      </c>
      <c r="E410" s="42">
        <v>0</v>
      </c>
      <c r="F410" s="40" t="s">
        <v>4351</v>
      </c>
      <c r="G410" s="40" t="s">
        <v>4351</v>
      </c>
      <c r="H410" s="40" t="s">
        <v>4351</v>
      </c>
      <c r="I410" s="40" t="s">
        <v>4351</v>
      </c>
      <c r="J410" s="40" t="s">
        <v>4351</v>
      </c>
      <c r="K410" s="40">
        <v>0</v>
      </c>
      <c r="L410" s="17"/>
    </row>
    <row r="411" spans="1:12">
      <c r="A411" s="3" t="s">
        <v>746</v>
      </c>
      <c r="B411" s="3" t="s">
        <v>487</v>
      </c>
      <c r="C411" s="3" t="s">
        <v>355</v>
      </c>
      <c r="D411" s="40">
        <v>98</v>
      </c>
      <c r="E411" s="42" t="s">
        <v>4351</v>
      </c>
      <c r="F411" s="40">
        <v>13</v>
      </c>
      <c r="G411" s="40">
        <v>12</v>
      </c>
      <c r="H411" s="40">
        <v>25</v>
      </c>
      <c r="I411" s="40">
        <v>16</v>
      </c>
      <c r="J411" s="40">
        <v>27</v>
      </c>
      <c r="K411" s="40" t="s">
        <v>4351</v>
      </c>
      <c r="L411" s="17"/>
    </row>
    <row r="412" spans="1:12">
      <c r="A412" s="3" t="s">
        <v>747</v>
      </c>
      <c r="B412" s="3" t="s">
        <v>487</v>
      </c>
      <c r="C412" s="3" t="s">
        <v>748</v>
      </c>
      <c r="D412" s="40">
        <v>359</v>
      </c>
      <c r="E412" s="42" t="s">
        <v>4351</v>
      </c>
      <c r="F412" s="40">
        <v>46</v>
      </c>
      <c r="G412" s="40">
        <v>54</v>
      </c>
      <c r="H412" s="40">
        <v>73</v>
      </c>
      <c r="I412" s="40">
        <v>86</v>
      </c>
      <c r="J412" s="40">
        <v>63</v>
      </c>
      <c r="K412" s="40" t="s">
        <v>4351</v>
      </c>
      <c r="L412" s="17"/>
    </row>
    <row r="413" spans="1:12">
      <c r="A413" s="3" t="s">
        <v>749</v>
      </c>
      <c r="B413" s="3" t="s">
        <v>487</v>
      </c>
      <c r="C413" s="3" t="s">
        <v>136</v>
      </c>
      <c r="D413" s="40">
        <v>15</v>
      </c>
      <c r="E413" s="42">
        <v>0</v>
      </c>
      <c r="F413" s="40" t="s">
        <v>4351</v>
      </c>
      <c r="G413" s="40">
        <v>0</v>
      </c>
      <c r="H413" s="40" t="s">
        <v>4351</v>
      </c>
      <c r="I413" s="40" t="s">
        <v>4351</v>
      </c>
      <c r="J413" s="40" t="s">
        <v>4351</v>
      </c>
      <c r="K413" s="40">
        <v>0</v>
      </c>
      <c r="L413" s="17"/>
    </row>
    <row r="414" spans="1:12">
      <c r="A414" s="3" t="s">
        <v>750</v>
      </c>
      <c r="B414" s="3" t="s">
        <v>487</v>
      </c>
      <c r="C414" s="3" t="s">
        <v>751</v>
      </c>
      <c r="D414" s="40">
        <v>51</v>
      </c>
      <c r="E414" s="42">
        <v>0</v>
      </c>
      <c r="F414" s="40" t="s">
        <v>4351</v>
      </c>
      <c r="G414" s="40" t="s">
        <v>4351</v>
      </c>
      <c r="H414" s="40">
        <v>12</v>
      </c>
      <c r="I414" s="40" t="s">
        <v>4351</v>
      </c>
      <c r="J414" s="40">
        <v>21</v>
      </c>
      <c r="K414" s="40" t="s">
        <v>4351</v>
      </c>
      <c r="L414" s="17"/>
    </row>
    <row r="415" spans="1:12">
      <c r="A415" s="3" t="s">
        <v>752</v>
      </c>
      <c r="B415" s="3" t="s">
        <v>487</v>
      </c>
      <c r="C415" s="3" t="s">
        <v>753</v>
      </c>
      <c r="D415" s="40">
        <v>33</v>
      </c>
      <c r="E415" s="42" t="s">
        <v>4351</v>
      </c>
      <c r="F415" s="40" t="s">
        <v>4351</v>
      </c>
      <c r="G415" s="40" t="s">
        <v>4351</v>
      </c>
      <c r="H415" s="40" t="s">
        <v>4351</v>
      </c>
      <c r="I415" s="40" t="s">
        <v>4351</v>
      </c>
      <c r="J415" s="40" t="s">
        <v>4351</v>
      </c>
      <c r="K415" s="40">
        <v>0</v>
      </c>
      <c r="L415" s="17"/>
    </row>
    <row r="416" spans="1:12">
      <c r="A416" s="3" t="s">
        <v>754</v>
      </c>
      <c r="B416" s="3" t="s">
        <v>487</v>
      </c>
      <c r="C416" s="3" t="s">
        <v>755</v>
      </c>
      <c r="D416" s="40">
        <v>44</v>
      </c>
      <c r="E416" s="42" t="s">
        <v>4351</v>
      </c>
      <c r="F416" s="40" t="s">
        <v>4351</v>
      </c>
      <c r="G416" s="40" t="s">
        <v>4351</v>
      </c>
      <c r="H416" s="40" t="s">
        <v>4351</v>
      </c>
      <c r="I416" s="40">
        <v>12</v>
      </c>
      <c r="J416" s="40" t="s">
        <v>4351</v>
      </c>
      <c r="K416" s="40">
        <v>0</v>
      </c>
      <c r="L416" s="17"/>
    </row>
    <row r="417" spans="1:12">
      <c r="A417" s="3" t="s">
        <v>756</v>
      </c>
      <c r="B417" s="3" t="s">
        <v>757</v>
      </c>
      <c r="C417" s="3" t="s">
        <v>758</v>
      </c>
      <c r="D417" s="40">
        <v>971</v>
      </c>
      <c r="E417" s="42">
        <v>79</v>
      </c>
      <c r="F417" s="40">
        <v>39</v>
      </c>
      <c r="G417" s="40">
        <v>90</v>
      </c>
      <c r="H417" s="40">
        <v>161</v>
      </c>
      <c r="I417" s="40">
        <v>207</v>
      </c>
      <c r="J417" s="40">
        <v>378</v>
      </c>
      <c r="K417" s="40">
        <v>17</v>
      </c>
      <c r="L417" s="17"/>
    </row>
    <row r="418" spans="1:12">
      <c r="A418" s="3" t="s">
        <v>759</v>
      </c>
      <c r="B418" s="3" t="s">
        <v>757</v>
      </c>
      <c r="C418" s="3" t="s">
        <v>760</v>
      </c>
      <c r="D418" s="40">
        <v>2614</v>
      </c>
      <c r="E418" s="42">
        <v>251</v>
      </c>
      <c r="F418" s="40">
        <v>165</v>
      </c>
      <c r="G418" s="40">
        <v>404</v>
      </c>
      <c r="H418" s="40">
        <v>471</v>
      </c>
      <c r="I418" s="40">
        <v>570</v>
      </c>
      <c r="J418" s="40">
        <v>717</v>
      </c>
      <c r="K418" s="40">
        <v>36</v>
      </c>
      <c r="L418" s="17"/>
    </row>
    <row r="419" spans="1:12">
      <c r="A419" s="3" t="s">
        <v>761</v>
      </c>
      <c r="B419" s="3" t="s">
        <v>757</v>
      </c>
      <c r="C419" s="3" t="s">
        <v>762</v>
      </c>
      <c r="D419" s="40">
        <v>318</v>
      </c>
      <c r="E419" s="42">
        <v>26</v>
      </c>
      <c r="F419" s="40" t="s">
        <v>4351</v>
      </c>
      <c r="G419" s="40">
        <v>37</v>
      </c>
      <c r="H419" s="40">
        <v>58</v>
      </c>
      <c r="I419" s="40">
        <v>60</v>
      </c>
      <c r="J419" s="40">
        <v>115</v>
      </c>
      <c r="K419" s="40" t="s">
        <v>4351</v>
      </c>
      <c r="L419" s="17"/>
    </row>
    <row r="420" spans="1:12">
      <c r="A420" s="3" t="s">
        <v>763</v>
      </c>
      <c r="B420" s="3" t="s">
        <v>757</v>
      </c>
      <c r="C420" s="3" t="s">
        <v>764</v>
      </c>
      <c r="D420" s="40">
        <v>893</v>
      </c>
      <c r="E420" s="42">
        <v>108</v>
      </c>
      <c r="F420" s="40" t="s">
        <v>4351</v>
      </c>
      <c r="G420" s="40">
        <v>109</v>
      </c>
      <c r="H420" s="40">
        <v>164</v>
      </c>
      <c r="I420" s="40">
        <v>208</v>
      </c>
      <c r="J420" s="40">
        <v>264</v>
      </c>
      <c r="K420" s="40" t="s">
        <v>4351</v>
      </c>
      <c r="L420" s="17"/>
    </row>
    <row r="421" spans="1:12">
      <c r="A421" s="3" t="s">
        <v>765</v>
      </c>
      <c r="B421" s="3" t="s">
        <v>766</v>
      </c>
      <c r="C421" s="3" t="s">
        <v>767</v>
      </c>
      <c r="D421" s="40">
        <v>168</v>
      </c>
      <c r="E421" s="42" t="s">
        <v>4351</v>
      </c>
      <c r="F421" s="40" t="s">
        <v>4351</v>
      </c>
      <c r="G421" s="40">
        <v>21</v>
      </c>
      <c r="H421" s="40">
        <v>21</v>
      </c>
      <c r="I421" s="40">
        <v>38</v>
      </c>
      <c r="J421" s="40">
        <v>71</v>
      </c>
      <c r="K421" s="40" t="s">
        <v>4351</v>
      </c>
      <c r="L421" s="17"/>
    </row>
    <row r="422" spans="1:12">
      <c r="A422" s="3" t="s">
        <v>768</v>
      </c>
      <c r="B422" s="3" t="s">
        <v>766</v>
      </c>
      <c r="C422" s="3" t="s">
        <v>769</v>
      </c>
      <c r="D422" s="40" t="s">
        <v>4351</v>
      </c>
      <c r="E422" s="42" t="s">
        <v>4351</v>
      </c>
      <c r="F422" s="40" t="s">
        <v>4351</v>
      </c>
      <c r="G422" s="40" t="s">
        <v>4351</v>
      </c>
      <c r="H422" s="40" t="s">
        <v>4351</v>
      </c>
      <c r="I422" s="40" t="s">
        <v>4351</v>
      </c>
      <c r="J422" s="40" t="s">
        <v>4351</v>
      </c>
      <c r="K422" s="40" t="s">
        <v>4351</v>
      </c>
      <c r="L422" s="17"/>
    </row>
    <row r="423" spans="1:12">
      <c r="A423" s="3" t="s">
        <v>770</v>
      </c>
      <c r="B423" s="3" t="s">
        <v>766</v>
      </c>
      <c r="C423" s="3" t="s">
        <v>771</v>
      </c>
      <c r="D423" s="40">
        <v>92</v>
      </c>
      <c r="E423" s="42" t="s">
        <v>4351</v>
      </c>
      <c r="F423" s="40">
        <v>11</v>
      </c>
      <c r="G423" s="40" t="s">
        <v>4351</v>
      </c>
      <c r="H423" s="40">
        <v>20</v>
      </c>
      <c r="I423" s="40">
        <v>23</v>
      </c>
      <c r="J423" s="40">
        <v>25</v>
      </c>
      <c r="K423" s="40" t="s">
        <v>4351</v>
      </c>
      <c r="L423" s="17"/>
    </row>
    <row r="424" spans="1:12">
      <c r="A424" s="3" t="s">
        <v>772</v>
      </c>
      <c r="B424" s="3" t="s">
        <v>766</v>
      </c>
      <c r="C424" s="3" t="s">
        <v>237</v>
      </c>
      <c r="D424" s="40">
        <v>337</v>
      </c>
      <c r="E424" s="42">
        <v>35</v>
      </c>
      <c r="F424" s="40" t="s">
        <v>4351</v>
      </c>
      <c r="G424" s="40">
        <v>47</v>
      </c>
      <c r="H424" s="40">
        <v>53</v>
      </c>
      <c r="I424" s="40">
        <v>81</v>
      </c>
      <c r="J424" s="40">
        <v>94</v>
      </c>
      <c r="K424" s="40" t="s">
        <v>4351</v>
      </c>
      <c r="L424" s="17"/>
    </row>
    <row r="425" spans="1:12">
      <c r="A425" s="3" t="s">
        <v>773</v>
      </c>
      <c r="B425" s="3" t="s">
        <v>766</v>
      </c>
      <c r="C425" s="3" t="s">
        <v>774</v>
      </c>
      <c r="D425" s="40">
        <v>25</v>
      </c>
      <c r="E425" s="42" t="s">
        <v>4351</v>
      </c>
      <c r="F425" s="40" t="s">
        <v>4351</v>
      </c>
      <c r="G425" s="40" t="s">
        <v>4351</v>
      </c>
      <c r="H425" s="40" t="s">
        <v>4351</v>
      </c>
      <c r="I425" s="40" t="s">
        <v>4351</v>
      </c>
      <c r="J425" s="40" t="s">
        <v>4351</v>
      </c>
      <c r="K425" s="40">
        <v>0</v>
      </c>
      <c r="L425" s="17"/>
    </row>
    <row r="426" spans="1:12">
      <c r="A426" s="3" t="s">
        <v>775</v>
      </c>
      <c r="B426" s="3" t="s">
        <v>766</v>
      </c>
      <c r="C426" s="3" t="s">
        <v>776</v>
      </c>
      <c r="D426" s="40">
        <v>162</v>
      </c>
      <c r="E426" s="42">
        <v>15</v>
      </c>
      <c r="F426" s="40" t="s">
        <v>4351</v>
      </c>
      <c r="G426" s="40">
        <v>23</v>
      </c>
      <c r="H426" s="40">
        <v>25</v>
      </c>
      <c r="I426" s="40">
        <v>23</v>
      </c>
      <c r="J426" s="40">
        <v>69</v>
      </c>
      <c r="K426" s="40" t="s">
        <v>4351</v>
      </c>
      <c r="L426" s="17"/>
    </row>
    <row r="427" spans="1:12">
      <c r="A427" s="3" t="s">
        <v>777</v>
      </c>
      <c r="B427" s="3" t="s">
        <v>766</v>
      </c>
      <c r="C427" s="3" t="s">
        <v>20</v>
      </c>
      <c r="D427" s="40">
        <v>37</v>
      </c>
      <c r="E427" s="42" t="s">
        <v>4351</v>
      </c>
      <c r="F427" s="40" t="s">
        <v>4351</v>
      </c>
      <c r="G427" s="40" t="s">
        <v>4351</v>
      </c>
      <c r="H427" s="40" t="s">
        <v>4351</v>
      </c>
      <c r="I427" s="40">
        <v>13</v>
      </c>
      <c r="J427" s="40">
        <v>12</v>
      </c>
      <c r="K427" s="40">
        <v>0</v>
      </c>
      <c r="L427" s="17"/>
    </row>
    <row r="428" spans="1:12">
      <c r="A428" s="3" t="s">
        <v>778</v>
      </c>
      <c r="B428" s="3" t="s">
        <v>766</v>
      </c>
      <c r="C428" s="3" t="s">
        <v>242</v>
      </c>
      <c r="D428" s="40">
        <v>80</v>
      </c>
      <c r="E428" s="42" t="s">
        <v>4351</v>
      </c>
      <c r="F428" s="40" t="s">
        <v>4351</v>
      </c>
      <c r="G428" s="40" t="s">
        <v>4351</v>
      </c>
      <c r="H428" s="40">
        <v>12</v>
      </c>
      <c r="I428" s="40">
        <v>13</v>
      </c>
      <c r="J428" s="40">
        <v>31</v>
      </c>
      <c r="K428" s="40" t="s">
        <v>4351</v>
      </c>
      <c r="L428" s="17"/>
    </row>
    <row r="429" spans="1:12">
      <c r="A429" s="3" t="s">
        <v>779</v>
      </c>
      <c r="B429" s="3" t="s">
        <v>766</v>
      </c>
      <c r="C429" s="3" t="s">
        <v>780</v>
      </c>
      <c r="D429" s="40">
        <v>43</v>
      </c>
      <c r="E429" s="42" t="s">
        <v>4351</v>
      </c>
      <c r="F429" s="40" t="s">
        <v>4351</v>
      </c>
      <c r="G429" s="40" t="s">
        <v>4351</v>
      </c>
      <c r="H429" s="40" t="s">
        <v>4351</v>
      </c>
      <c r="I429" s="40" t="s">
        <v>4351</v>
      </c>
      <c r="J429" s="40" t="s">
        <v>4351</v>
      </c>
      <c r="K429" s="40">
        <v>0</v>
      </c>
      <c r="L429" s="17"/>
    </row>
    <row r="430" spans="1:12">
      <c r="A430" s="3" t="s">
        <v>781</v>
      </c>
      <c r="B430" s="3" t="s">
        <v>766</v>
      </c>
      <c r="C430" s="3" t="s">
        <v>782</v>
      </c>
      <c r="D430" s="40">
        <v>679</v>
      </c>
      <c r="E430" s="42" t="s">
        <v>4351</v>
      </c>
      <c r="F430" s="40">
        <v>60</v>
      </c>
      <c r="G430" s="40">
        <v>165</v>
      </c>
      <c r="H430" s="40">
        <v>121</v>
      </c>
      <c r="I430" s="40">
        <v>146</v>
      </c>
      <c r="J430" s="40">
        <v>157</v>
      </c>
      <c r="K430" s="40" t="s">
        <v>4351</v>
      </c>
      <c r="L430" s="17"/>
    </row>
    <row r="431" spans="1:12">
      <c r="A431" s="3" t="s">
        <v>783</v>
      </c>
      <c r="B431" s="3" t="s">
        <v>766</v>
      </c>
      <c r="C431" s="3" t="s">
        <v>784</v>
      </c>
      <c r="D431" s="40">
        <v>71</v>
      </c>
      <c r="E431" s="42">
        <v>0</v>
      </c>
      <c r="F431" s="40" t="s">
        <v>4351</v>
      </c>
      <c r="G431" s="40">
        <v>14</v>
      </c>
      <c r="H431" s="40" t="s">
        <v>4351</v>
      </c>
      <c r="I431" s="40">
        <v>17</v>
      </c>
      <c r="J431" s="40">
        <v>25</v>
      </c>
      <c r="K431" s="40" t="s">
        <v>4351</v>
      </c>
      <c r="L431" s="17"/>
    </row>
    <row r="432" spans="1:12">
      <c r="A432" s="3" t="s">
        <v>785</v>
      </c>
      <c r="B432" s="3" t="s">
        <v>766</v>
      </c>
      <c r="C432" s="3" t="s">
        <v>246</v>
      </c>
      <c r="D432" s="40">
        <v>73</v>
      </c>
      <c r="E432" s="42">
        <v>15</v>
      </c>
      <c r="F432" s="40" t="s">
        <v>4351</v>
      </c>
      <c r="G432" s="40">
        <v>12</v>
      </c>
      <c r="H432" s="40" t="s">
        <v>4351</v>
      </c>
      <c r="I432" s="40">
        <v>14</v>
      </c>
      <c r="J432" s="40">
        <v>20</v>
      </c>
      <c r="K432" s="40" t="s">
        <v>4351</v>
      </c>
      <c r="L432" s="17"/>
    </row>
    <row r="433" spans="1:12">
      <c r="A433" s="3" t="s">
        <v>786</v>
      </c>
      <c r="B433" s="3" t="s">
        <v>766</v>
      </c>
      <c r="C433" s="3" t="s">
        <v>32</v>
      </c>
      <c r="D433" s="40">
        <v>34</v>
      </c>
      <c r="E433" s="42" t="s">
        <v>4351</v>
      </c>
      <c r="F433" s="40" t="s">
        <v>4351</v>
      </c>
      <c r="G433" s="40" t="s">
        <v>4351</v>
      </c>
      <c r="H433" s="40" t="s">
        <v>4351</v>
      </c>
      <c r="I433" s="40" t="s">
        <v>4351</v>
      </c>
      <c r="J433" s="40" t="s">
        <v>4351</v>
      </c>
      <c r="K433" s="40">
        <v>0</v>
      </c>
      <c r="L433" s="17"/>
    </row>
    <row r="434" spans="1:12">
      <c r="A434" s="3" t="s">
        <v>787</v>
      </c>
      <c r="B434" s="3" t="s">
        <v>766</v>
      </c>
      <c r="C434" s="3" t="s">
        <v>788</v>
      </c>
      <c r="D434" s="40">
        <v>200</v>
      </c>
      <c r="E434" s="42">
        <v>26</v>
      </c>
      <c r="F434" s="40">
        <v>12</v>
      </c>
      <c r="G434" s="40">
        <v>32</v>
      </c>
      <c r="H434" s="40">
        <v>30</v>
      </c>
      <c r="I434" s="40">
        <v>30</v>
      </c>
      <c r="J434" s="40">
        <v>70</v>
      </c>
      <c r="K434" s="40">
        <v>0</v>
      </c>
      <c r="L434" s="17"/>
    </row>
    <row r="435" spans="1:12">
      <c r="A435" s="3" t="s">
        <v>789</v>
      </c>
      <c r="B435" s="3" t="s">
        <v>766</v>
      </c>
      <c r="C435" s="3" t="s">
        <v>790</v>
      </c>
      <c r="D435" s="40">
        <v>130</v>
      </c>
      <c r="E435" s="42" t="s">
        <v>4351</v>
      </c>
      <c r="F435" s="40" t="s">
        <v>4351</v>
      </c>
      <c r="G435" s="40">
        <v>23</v>
      </c>
      <c r="H435" s="40">
        <v>29</v>
      </c>
      <c r="I435" s="40">
        <v>15</v>
      </c>
      <c r="J435" s="40">
        <v>45</v>
      </c>
      <c r="K435" s="40" t="s">
        <v>4351</v>
      </c>
      <c r="L435" s="17"/>
    </row>
    <row r="436" spans="1:12">
      <c r="A436" s="3" t="s">
        <v>791</v>
      </c>
      <c r="B436" s="3" t="s">
        <v>766</v>
      </c>
      <c r="C436" s="3" t="s">
        <v>550</v>
      </c>
      <c r="D436" s="40">
        <v>23757</v>
      </c>
      <c r="E436" s="42">
        <v>1595</v>
      </c>
      <c r="F436" s="40">
        <v>1658</v>
      </c>
      <c r="G436" s="40">
        <v>6275</v>
      </c>
      <c r="H436" s="40">
        <v>4202</v>
      </c>
      <c r="I436" s="40">
        <v>4244</v>
      </c>
      <c r="J436" s="40">
        <v>5526</v>
      </c>
      <c r="K436" s="40">
        <v>257</v>
      </c>
      <c r="L436" s="17"/>
    </row>
    <row r="437" spans="1:12">
      <c r="A437" s="3" t="s">
        <v>792</v>
      </c>
      <c r="B437" s="3" t="s">
        <v>766</v>
      </c>
      <c r="C437" s="3" t="s">
        <v>258</v>
      </c>
      <c r="D437" s="40">
        <v>45</v>
      </c>
      <c r="E437" s="42" t="s">
        <v>4351</v>
      </c>
      <c r="F437" s="40" t="s">
        <v>4351</v>
      </c>
      <c r="G437" s="40">
        <v>11</v>
      </c>
      <c r="H437" s="40" t="s">
        <v>4351</v>
      </c>
      <c r="I437" s="40">
        <v>11</v>
      </c>
      <c r="J437" s="40">
        <v>11</v>
      </c>
      <c r="K437" s="40">
        <v>0</v>
      </c>
      <c r="L437" s="17"/>
    </row>
    <row r="438" spans="1:12">
      <c r="A438" s="3" t="s">
        <v>793</v>
      </c>
      <c r="B438" s="3" t="s">
        <v>766</v>
      </c>
      <c r="C438" s="3" t="s">
        <v>794</v>
      </c>
      <c r="D438" s="40">
        <v>39</v>
      </c>
      <c r="E438" s="42" t="s">
        <v>4351</v>
      </c>
      <c r="F438" s="40" t="s">
        <v>4351</v>
      </c>
      <c r="G438" s="40" t="s">
        <v>4351</v>
      </c>
      <c r="H438" s="40" t="s">
        <v>4351</v>
      </c>
      <c r="I438" s="40" t="s">
        <v>4351</v>
      </c>
      <c r="J438" s="40">
        <v>11</v>
      </c>
      <c r="K438" s="40">
        <v>0</v>
      </c>
      <c r="L438" s="17"/>
    </row>
    <row r="439" spans="1:12">
      <c r="A439" s="3" t="s">
        <v>795</v>
      </c>
      <c r="B439" s="3" t="s">
        <v>766</v>
      </c>
      <c r="C439" s="3" t="s">
        <v>54</v>
      </c>
      <c r="D439" s="40">
        <v>605</v>
      </c>
      <c r="E439" s="42" t="s">
        <v>4351</v>
      </c>
      <c r="F439" s="40">
        <v>62</v>
      </c>
      <c r="G439" s="40">
        <v>125</v>
      </c>
      <c r="H439" s="40">
        <v>111</v>
      </c>
      <c r="I439" s="40">
        <v>101</v>
      </c>
      <c r="J439" s="40">
        <v>150</v>
      </c>
      <c r="K439" s="40" t="s">
        <v>4351</v>
      </c>
      <c r="L439" s="17"/>
    </row>
    <row r="440" spans="1:12">
      <c r="A440" s="3" t="s">
        <v>796</v>
      </c>
      <c r="B440" s="3" t="s">
        <v>766</v>
      </c>
      <c r="C440" s="3" t="s">
        <v>797</v>
      </c>
      <c r="D440" s="40">
        <v>60</v>
      </c>
      <c r="E440" s="42">
        <v>11</v>
      </c>
      <c r="F440" s="40" t="s">
        <v>4351</v>
      </c>
      <c r="G440" s="40" t="s">
        <v>4351</v>
      </c>
      <c r="H440" s="40">
        <v>11</v>
      </c>
      <c r="I440" s="40">
        <v>15</v>
      </c>
      <c r="J440" s="40">
        <v>12</v>
      </c>
      <c r="K440" s="40">
        <v>0</v>
      </c>
      <c r="L440" s="17"/>
    </row>
    <row r="441" spans="1:12">
      <c r="A441" s="3" t="s">
        <v>798</v>
      </c>
      <c r="B441" s="3" t="s">
        <v>766</v>
      </c>
      <c r="C441" s="3" t="s">
        <v>570</v>
      </c>
      <c r="D441" s="40">
        <v>35</v>
      </c>
      <c r="E441" s="42">
        <v>0</v>
      </c>
      <c r="F441" s="40" t="s">
        <v>4351</v>
      </c>
      <c r="G441" s="40" t="s">
        <v>4351</v>
      </c>
      <c r="H441" s="40" t="s">
        <v>4351</v>
      </c>
      <c r="I441" s="40" t="s">
        <v>4351</v>
      </c>
      <c r="J441" s="40">
        <v>15</v>
      </c>
      <c r="K441" s="40">
        <v>0</v>
      </c>
      <c r="L441" s="17"/>
    </row>
    <row r="442" spans="1:12">
      <c r="A442" s="3" t="s">
        <v>799</v>
      </c>
      <c r="B442" s="3" t="s">
        <v>766</v>
      </c>
      <c r="C442" s="3" t="s">
        <v>800</v>
      </c>
      <c r="D442" s="40">
        <v>6177</v>
      </c>
      <c r="E442" s="42">
        <v>636</v>
      </c>
      <c r="F442" s="40">
        <v>527</v>
      </c>
      <c r="G442" s="40">
        <v>1165</v>
      </c>
      <c r="H442" s="40">
        <v>948</v>
      </c>
      <c r="I442" s="40">
        <v>1107</v>
      </c>
      <c r="J442" s="40">
        <v>1668</v>
      </c>
      <c r="K442" s="40">
        <v>126</v>
      </c>
      <c r="L442" s="17"/>
    </row>
    <row r="443" spans="1:12">
      <c r="A443" s="3" t="s">
        <v>801</v>
      </c>
      <c r="B443" s="3" t="s">
        <v>766</v>
      </c>
      <c r="C443" s="3" t="s">
        <v>802</v>
      </c>
      <c r="D443" s="40">
        <v>50</v>
      </c>
      <c r="E443" s="42" t="s">
        <v>4351</v>
      </c>
      <c r="F443" s="40" t="s">
        <v>4351</v>
      </c>
      <c r="G443" s="40" t="s">
        <v>4351</v>
      </c>
      <c r="H443" s="40" t="s">
        <v>4351</v>
      </c>
      <c r="I443" s="40" t="s">
        <v>4351</v>
      </c>
      <c r="J443" s="40">
        <v>21</v>
      </c>
      <c r="K443" s="40" t="s">
        <v>4351</v>
      </c>
      <c r="L443" s="17"/>
    </row>
    <row r="444" spans="1:12">
      <c r="A444" s="3" t="s">
        <v>803</v>
      </c>
      <c r="B444" s="3" t="s">
        <v>766</v>
      </c>
      <c r="C444" s="3" t="s">
        <v>804</v>
      </c>
      <c r="D444" s="40">
        <v>15</v>
      </c>
      <c r="E444" s="42" t="s">
        <v>4351</v>
      </c>
      <c r="F444" s="40" t="s">
        <v>4351</v>
      </c>
      <c r="G444" s="40">
        <v>0</v>
      </c>
      <c r="H444" s="40" t="s">
        <v>4351</v>
      </c>
      <c r="I444" s="40" t="s">
        <v>4351</v>
      </c>
      <c r="J444" s="40" t="s">
        <v>4351</v>
      </c>
      <c r="K444" s="40">
        <v>0</v>
      </c>
      <c r="L444" s="17"/>
    </row>
    <row r="445" spans="1:12">
      <c r="A445" s="3" t="s">
        <v>805</v>
      </c>
      <c r="B445" s="3" t="s">
        <v>766</v>
      </c>
      <c r="C445" s="3" t="s">
        <v>576</v>
      </c>
      <c r="D445" s="40">
        <v>100</v>
      </c>
      <c r="E445" s="42" t="s">
        <v>4351</v>
      </c>
      <c r="F445" s="40" t="s">
        <v>4351</v>
      </c>
      <c r="G445" s="40">
        <v>20</v>
      </c>
      <c r="H445" s="40">
        <v>18</v>
      </c>
      <c r="I445" s="40">
        <v>15</v>
      </c>
      <c r="J445" s="40">
        <v>34</v>
      </c>
      <c r="K445" s="40" t="s">
        <v>4351</v>
      </c>
      <c r="L445" s="17"/>
    </row>
    <row r="446" spans="1:12">
      <c r="A446" s="3" t="s">
        <v>806</v>
      </c>
      <c r="B446" s="3" t="s">
        <v>766</v>
      </c>
      <c r="C446" s="3" t="s">
        <v>62</v>
      </c>
      <c r="D446" s="40">
        <v>103</v>
      </c>
      <c r="E446" s="42">
        <v>14</v>
      </c>
      <c r="F446" s="40" t="s">
        <v>4351</v>
      </c>
      <c r="G446" s="40">
        <v>16</v>
      </c>
      <c r="H446" s="40">
        <v>16</v>
      </c>
      <c r="I446" s="40">
        <v>13</v>
      </c>
      <c r="J446" s="40">
        <v>36</v>
      </c>
      <c r="K446" s="40" t="s">
        <v>4351</v>
      </c>
      <c r="L446" s="17"/>
    </row>
    <row r="447" spans="1:12">
      <c r="A447" s="3" t="s">
        <v>807</v>
      </c>
      <c r="B447" s="3" t="s">
        <v>766</v>
      </c>
      <c r="C447" s="3" t="s">
        <v>808</v>
      </c>
      <c r="D447" s="40">
        <v>51</v>
      </c>
      <c r="E447" s="42" t="s">
        <v>4351</v>
      </c>
      <c r="F447" s="40" t="s">
        <v>4351</v>
      </c>
      <c r="G447" s="40">
        <v>11</v>
      </c>
      <c r="H447" s="40" t="s">
        <v>4351</v>
      </c>
      <c r="I447" s="40" t="s">
        <v>4351</v>
      </c>
      <c r="J447" s="40">
        <v>16</v>
      </c>
      <c r="K447" s="40" t="s">
        <v>4351</v>
      </c>
      <c r="L447" s="17"/>
    </row>
    <row r="448" spans="1:12">
      <c r="A448" s="3" t="s">
        <v>809</v>
      </c>
      <c r="B448" s="3" t="s">
        <v>766</v>
      </c>
      <c r="C448" s="3" t="s">
        <v>64</v>
      </c>
      <c r="D448" s="40">
        <v>129</v>
      </c>
      <c r="E448" s="42" t="s">
        <v>4351</v>
      </c>
      <c r="F448" s="40" t="s">
        <v>4351</v>
      </c>
      <c r="G448" s="40">
        <v>20</v>
      </c>
      <c r="H448" s="40">
        <v>17</v>
      </c>
      <c r="I448" s="40">
        <v>33</v>
      </c>
      <c r="J448" s="40">
        <v>51</v>
      </c>
      <c r="K448" s="40" t="s">
        <v>4351</v>
      </c>
      <c r="L448" s="17"/>
    </row>
    <row r="449" spans="1:12">
      <c r="A449" s="3" t="s">
        <v>810</v>
      </c>
      <c r="B449" s="3" t="s">
        <v>766</v>
      </c>
      <c r="C449" s="3" t="s">
        <v>272</v>
      </c>
      <c r="D449" s="40">
        <v>77</v>
      </c>
      <c r="E449" s="42" t="s">
        <v>4351</v>
      </c>
      <c r="F449" s="40" t="s">
        <v>4351</v>
      </c>
      <c r="G449" s="40" t="s">
        <v>4351</v>
      </c>
      <c r="H449" s="40" t="s">
        <v>4351</v>
      </c>
      <c r="I449" s="40">
        <v>18</v>
      </c>
      <c r="J449" s="40">
        <v>37</v>
      </c>
      <c r="K449" s="40">
        <v>0</v>
      </c>
      <c r="L449" s="17"/>
    </row>
    <row r="450" spans="1:12">
      <c r="A450" s="3" t="s">
        <v>811</v>
      </c>
      <c r="B450" s="3" t="s">
        <v>766</v>
      </c>
      <c r="C450" s="3" t="s">
        <v>812</v>
      </c>
      <c r="D450" s="40">
        <v>11</v>
      </c>
      <c r="E450" s="42" t="s">
        <v>4351</v>
      </c>
      <c r="F450" s="40">
        <v>0</v>
      </c>
      <c r="G450" s="40" t="s">
        <v>4351</v>
      </c>
      <c r="H450" s="40" t="s">
        <v>4351</v>
      </c>
      <c r="I450" s="40" t="s">
        <v>4351</v>
      </c>
      <c r="J450" s="40" t="s">
        <v>4351</v>
      </c>
      <c r="K450" s="40">
        <v>0</v>
      </c>
      <c r="L450" s="17"/>
    </row>
    <row r="451" spans="1:12">
      <c r="A451" s="3" t="s">
        <v>813</v>
      </c>
      <c r="B451" s="3" t="s">
        <v>766</v>
      </c>
      <c r="C451" s="3" t="s">
        <v>68</v>
      </c>
      <c r="D451" s="40">
        <v>65</v>
      </c>
      <c r="E451" s="42" t="s">
        <v>4351</v>
      </c>
      <c r="F451" s="40" t="s">
        <v>4351</v>
      </c>
      <c r="G451" s="40">
        <v>11</v>
      </c>
      <c r="H451" s="40">
        <v>12</v>
      </c>
      <c r="I451" s="40" t="s">
        <v>4351</v>
      </c>
      <c r="J451" s="40">
        <v>24</v>
      </c>
      <c r="K451" s="40">
        <v>0</v>
      </c>
      <c r="L451" s="17"/>
    </row>
    <row r="452" spans="1:12">
      <c r="A452" s="3" t="s">
        <v>814</v>
      </c>
      <c r="B452" s="3" t="s">
        <v>766</v>
      </c>
      <c r="C452" s="3" t="s">
        <v>815</v>
      </c>
      <c r="D452" s="40">
        <v>263</v>
      </c>
      <c r="E452" s="42">
        <v>34</v>
      </c>
      <c r="F452" s="40" t="s">
        <v>4351</v>
      </c>
      <c r="G452" s="40">
        <v>48</v>
      </c>
      <c r="H452" s="40">
        <v>59</v>
      </c>
      <c r="I452" s="40">
        <v>42</v>
      </c>
      <c r="J452" s="40">
        <v>62</v>
      </c>
      <c r="K452" s="40" t="s">
        <v>4351</v>
      </c>
      <c r="L452" s="17"/>
    </row>
    <row r="453" spans="1:12">
      <c r="A453" s="3" t="s">
        <v>816</v>
      </c>
      <c r="B453" s="3" t="s">
        <v>766</v>
      </c>
      <c r="C453" s="3" t="s">
        <v>408</v>
      </c>
      <c r="D453" s="40">
        <v>13</v>
      </c>
      <c r="E453" s="42">
        <v>0</v>
      </c>
      <c r="F453" s="40">
        <v>0</v>
      </c>
      <c r="G453" s="40">
        <v>0</v>
      </c>
      <c r="H453" s="40" t="s">
        <v>4351</v>
      </c>
      <c r="I453" s="40" t="s">
        <v>4351</v>
      </c>
      <c r="J453" s="40" t="s">
        <v>4351</v>
      </c>
      <c r="K453" s="40">
        <v>0</v>
      </c>
      <c r="L453" s="17"/>
    </row>
    <row r="454" spans="1:12">
      <c r="A454" s="3" t="s">
        <v>817</v>
      </c>
      <c r="B454" s="3" t="s">
        <v>766</v>
      </c>
      <c r="C454" s="3" t="s">
        <v>610</v>
      </c>
      <c r="D454" s="40">
        <v>62</v>
      </c>
      <c r="E454" s="42" t="s">
        <v>4351</v>
      </c>
      <c r="F454" s="40" t="s">
        <v>4351</v>
      </c>
      <c r="G454" s="40" t="s">
        <v>4351</v>
      </c>
      <c r="H454" s="40" t="s">
        <v>4351</v>
      </c>
      <c r="I454" s="40">
        <v>15</v>
      </c>
      <c r="J454" s="40">
        <v>21</v>
      </c>
      <c r="K454" s="40" t="s">
        <v>4351</v>
      </c>
      <c r="L454" s="17"/>
    </row>
    <row r="455" spans="1:12">
      <c r="A455" s="3" t="s">
        <v>818</v>
      </c>
      <c r="B455" s="3" t="s">
        <v>766</v>
      </c>
      <c r="C455" s="3" t="s">
        <v>819</v>
      </c>
      <c r="D455" s="40" t="s">
        <v>4351</v>
      </c>
      <c r="E455" s="42" t="s">
        <v>4351</v>
      </c>
      <c r="F455" s="40" t="s">
        <v>4351</v>
      </c>
      <c r="G455" s="40" t="s">
        <v>4351</v>
      </c>
      <c r="H455" s="40" t="s">
        <v>4351</v>
      </c>
      <c r="I455" s="40" t="s">
        <v>4351</v>
      </c>
      <c r="J455" s="40" t="s">
        <v>4351</v>
      </c>
      <c r="K455" s="40" t="s">
        <v>4351</v>
      </c>
      <c r="L455" s="17"/>
    </row>
    <row r="456" spans="1:12">
      <c r="A456" s="3" t="s">
        <v>820</v>
      </c>
      <c r="B456" s="3" t="s">
        <v>766</v>
      </c>
      <c r="C456" s="3" t="s">
        <v>821</v>
      </c>
      <c r="D456" s="40">
        <v>25</v>
      </c>
      <c r="E456" s="42" t="s">
        <v>4351</v>
      </c>
      <c r="F456" s="40" t="s">
        <v>4351</v>
      </c>
      <c r="G456" s="40" t="s">
        <v>4351</v>
      </c>
      <c r="H456" s="40" t="s">
        <v>4351</v>
      </c>
      <c r="I456" s="40" t="s">
        <v>4351</v>
      </c>
      <c r="J456" s="40">
        <v>12</v>
      </c>
      <c r="K456" s="40">
        <v>0</v>
      </c>
      <c r="L456" s="17"/>
    </row>
    <row r="457" spans="1:12">
      <c r="A457" s="3" t="s">
        <v>822</v>
      </c>
      <c r="B457" s="3" t="s">
        <v>766</v>
      </c>
      <c r="C457" s="3" t="s">
        <v>72</v>
      </c>
      <c r="D457" s="40">
        <v>173</v>
      </c>
      <c r="E457" s="42">
        <v>11</v>
      </c>
      <c r="F457" s="40">
        <v>13</v>
      </c>
      <c r="G457" s="40">
        <v>29</v>
      </c>
      <c r="H457" s="40">
        <v>41</v>
      </c>
      <c r="I457" s="40">
        <v>25</v>
      </c>
      <c r="J457" s="40">
        <v>54</v>
      </c>
      <c r="K457" s="40">
        <v>0</v>
      </c>
      <c r="L457" s="17"/>
    </row>
    <row r="458" spans="1:12">
      <c r="A458" s="3" t="s">
        <v>823</v>
      </c>
      <c r="B458" s="3" t="s">
        <v>766</v>
      </c>
      <c r="C458" s="3" t="s">
        <v>824</v>
      </c>
      <c r="D458" s="40">
        <v>97</v>
      </c>
      <c r="E458" s="42" t="s">
        <v>4351</v>
      </c>
      <c r="F458" s="40" t="s">
        <v>4351</v>
      </c>
      <c r="G458" s="40">
        <v>12</v>
      </c>
      <c r="H458" s="40">
        <v>16</v>
      </c>
      <c r="I458" s="40">
        <v>22</v>
      </c>
      <c r="J458" s="40">
        <v>35</v>
      </c>
      <c r="K458" s="40">
        <v>0</v>
      </c>
      <c r="L458" s="17"/>
    </row>
    <row r="459" spans="1:12">
      <c r="A459" s="3" t="s">
        <v>825</v>
      </c>
      <c r="B459" s="3" t="s">
        <v>766</v>
      </c>
      <c r="C459" s="3" t="s">
        <v>76</v>
      </c>
      <c r="D459" s="40">
        <v>236</v>
      </c>
      <c r="E459" s="42" t="s">
        <v>4351</v>
      </c>
      <c r="F459" s="40">
        <v>14</v>
      </c>
      <c r="G459" s="40">
        <v>49</v>
      </c>
      <c r="H459" s="40">
        <v>41</v>
      </c>
      <c r="I459" s="40">
        <v>34</v>
      </c>
      <c r="J459" s="40">
        <v>84</v>
      </c>
      <c r="K459" s="40" t="s">
        <v>4351</v>
      </c>
      <c r="L459" s="17"/>
    </row>
    <row r="460" spans="1:12">
      <c r="A460" s="3" t="s">
        <v>826</v>
      </c>
      <c r="B460" s="3" t="s">
        <v>766</v>
      </c>
      <c r="C460" s="3" t="s">
        <v>625</v>
      </c>
      <c r="D460" s="40">
        <v>16</v>
      </c>
      <c r="E460" s="42" t="s">
        <v>4351</v>
      </c>
      <c r="F460" s="40" t="s">
        <v>4351</v>
      </c>
      <c r="G460" s="40" t="s">
        <v>4351</v>
      </c>
      <c r="H460" s="40" t="s">
        <v>4351</v>
      </c>
      <c r="I460" s="40" t="s">
        <v>4351</v>
      </c>
      <c r="J460" s="40" t="s">
        <v>4351</v>
      </c>
      <c r="K460" s="40">
        <v>0</v>
      </c>
      <c r="L460" s="17"/>
    </row>
    <row r="461" spans="1:12">
      <c r="A461" s="3" t="s">
        <v>827</v>
      </c>
      <c r="B461" s="3" t="s">
        <v>766</v>
      </c>
      <c r="C461" s="3" t="s">
        <v>78</v>
      </c>
      <c r="D461" s="40">
        <v>146</v>
      </c>
      <c r="E461" s="42" t="s">
        <v>4351</v>
      </c>
      <c r="F461" s="40">
        <v>23</v>
      </c>
      <c r="G461" s="40">
        <v>14</v>
      </c>
      <c r="H461" s="40">
        <v>17</v>
      </c>
      <c r="I461" s="40">
        <v>23</v>
      </c>
      <c r="J461" s="40">
        <v>56</v>
      </c>
      <c r="K461" s="40" t="s">
        <v>4351</v>
      </c>
      <c r="L461" s="17"/>
    </row>
    <row r="462" spans="1:12">
      <c r="A462" s="3" t="s">
        <v>828</v>
      </c>
      <c r="B462" s="3" t="s">
        <v>766</v>
      </c>
      <c r="C462" s="3" t="s">
        <v>829</v>
      </c>
      <c r="D462" s="40">
        <v>88</v>
      </c>
      <c r="E462" s="42" t="s">
        <v>4351</v>
      </c>
      <c r="F462" s="40" t="s">
        <v>4351</v>
      </c>
      <c r="G462" s="40" t="s">
        <v>4351</v>
      </c>
      <c r="H462" s="40">
        <v>11</v>
      </c>
      <c r="I462" s="40" t="s">
        <v>4351</v>
      </c>
      <c r="J462" s="40">
        <v>46</v>
      </c>
      <c r="K462" s="40">
        <v>0</v>
      </c>
      <c r="L462" s="17"/>
    </row>
    <row r="463" spans="1:12">
      <c r="A463" s="3" t="s">
        <v>830</v>
      </c>
      <c r="B463" s="3" t="s">
        <v>766</v>
      </c>
      <c r="C463" s="3" t="s">
        <v>831</v>
      </c>
      <c r="D463" s="40">
        <v>114</v>
      </c>
      <c r="E463" s="42" t="s">
        <v>4351</v>
      </c>
      <c r="F463" s="40">
        <v>11</v>
      </c>
      <c r="G463" s="40">
        <v>15</v>
      </c>
      <c r="H463" s="40">
        <v>13</v>
      </c>
      <c r="I463" s="40">
        <v>24</v>
      </c>
      <c r="J463" s="40">
        <v>46</v>
      </c>
      <c r="K463" s="40" t="s">
        <v>4351</v>
      </c>
      <c r="L463" s="17"/>
    </row>
    <row r="464" spans="1:12">
      <c r="A464" s="3" t="s">
        <v>832</v>
      </c>
      <c r="B464" s="3" t="s">
        <v>766</v>
      </c>
      <c r="C464" s="3" t="s">
        <v>291</v>
      </c>
      <c r="D464" s="40">
        <v>36</v>
      </c>
      <c r="E464" s="42" t="s">
        <v>4351</v>
      </c>
      <c r="F464" s="40" t="s">
        <v>4351</v>
      </c>
      <c r="G464" s="40" t="s">
        <v>4351</v>
      </c>
      <c r="H464" s="40" t="s">
        <v>4351</v>
      </c>
      <c r="I464" s="40" t="s">
        <v>4351</v>
      </c>
      <c r="J464" s="40">
        <v>15</v>
      </c>
      <c r="K464" s="40" t="s">
        <v>4351</v>
      </c>
      <c r="L464" s="17"/>
    </row>
    <row r="465" spans="1:12">
      <c r="A465" s="3" t="s">
        <v>833</v>
      </c>
      <c r="B465" s="3" t="s">
        <v>766</v>
      </c>
      <c r="C465" s="3" t="s">
        <v>834</v>
      </c>
      <c r="D465" s="40">
        <v>2703</v>
      </c>
      <c r="E465" s="42">
        <v>227</v>
      </c>
      <c r="F465" s="40">
        <v>252</v>
      </c>
      <c r="G465" s="40">
        <v>511</v>
      </c>
      <c r="H465" s="40">
        <v>425</v>
      </c>
      <c r="I465" s="40">
        <v>532</v>
      </c>
      <c r="J465" s="40">
        <v>725</v>
      </c>
      <c r="K465" s="40">
        <v>31</v>
      </c>
      <c r="L465" s="17"/>
    </row>
    <row r="466" spans="1:12">
      <c r="A466" s="3" t="s">
        <v>835</v>
      </c>
      <c r="B466" s="3" t="s">
        <v>766</v>
      </c>
      <c r="C466" s="3" t="s">
        <v>836</v>
      </c>
      <c r="D466" s="40">
        <v>361</v>
      </c>
      <c r="E466" s="42" t="s">
        <v>4351</v>
      </c>
      <c r="F466" s="40">
        <v>34</v>
      </c>
      <c r="G466" s="40">
        <v>64</v>
      </c>
      <c r="H466" s="40">
        <v>48</v>
      </c>
      <c r="I466" s="40">
        <v>60</v>
      </c>
      <c r="J466" s="40">
        <v>121</v>
      </c>
      <c r="K466" s="40" t="s">
        <v>4351</v>
      </c>
      <c r="L466" s="17"/>
    </row>
    <row r="467" spans="1:12">
      <c r="A467" s="3" t="s">
        <v>837</v>
      </c>
      <c r="B467" s="3" t="s">
        <v>766</v>
      </c>
      <c r="C467" s="3" t="s">
        <v>838</v>
      </c>
      <c r="D467" s="40">
        <v>827</v>
      </c>
      <c r="E467" s="42">
        <v>113</v>
      </c>
      <c r="F467" s="40" t="s">
        <v>4351</v>
      </c>
      <c r="G467" s="40">
        <v>145</v>
      </c>
      <c r="H467" s="40">
        <v>134</v>
      </c>
      <c r="I467" s="40">
        <v>165</v>
      </c>
      <c r="J467" s="40">
        <v>194</v>
      </c>
      <c r="K467" s="40" t="s">
        <v>4351</v>
      </c>
      <c r="L467" s="17"/>
    </row>
    <row r="468" spans="1:12">
      <c r="A468" s="3" t="s">
        <v>839</v>
      </c>
      <c r="B468" s="3" t="s">
        <v>766</v>
      </c>
      <c r="C468" s="3" t="s">
        <v>840</v>
      </c>
      <c r="D468" s="40">
        <v>94</v>
      </c>
      <c r="E468" s="42" t="s">
        <v>4351</v>
      </c>
      <c r="F468" s="40" t="s">
        <v>4351</v>
      </c>
      <c r="G468" s="40">
        <v>15</v>
      </c>
      <c r="H468" s="40">
        <v>14</v>
      </c>
      <c r="I468" s="40">
        <v>19</v>
      </c>
      <c r="J468" s="40">
        <v>41</v>
      </c>
      <c r="K468" s="40">
        <v>0</v>
      </c>
      <c r="L468" s="17"/>
    </row>
    <row r="469" spans="1:12">
      <c r="A469" s="3" t="s">
        <v>841</v>
      </c>
      <c r="B469" s="3" t="s">
        <v>766</v>
      </c>
      <c r="C469" s="3" t="s">
        <v>427</v>
      </c>
      <c r="D469" s="40">
        <v>4075</v>
      </c>
      <c r="E469" s="42">
        <v>350</v>
      </c>
      <c r="F469" s="40">
        <v>405</v>
      </c>
      <c r="G469" s="40">
        <v>685</v>
      </c>
      <c r="H469" s="40">
        <v>561</v>
      </c>
      <c r="I469" s="40">
        <v>835</v>
      </c>
      <c r="J469" s="40">
        <v>1167</v>
      </c>
      <c r="K469" s="40">
        <v>72</v>
      </c>
      <c r="L469" s="17"/>
    </row>
    <row r="470" spans="1:12">
      <c r="A470" s="3" t="s">
        <v>842</v>
      </c>
      <c r="B470" s="3" t="s">
        <v>766</v>
      </c>
      <c r="C470" s="3" t="s">
        <v>843</v>
      </c>
      <c r="D470" s="40">
        <v>418</v>
      </c>
      <c r="E470" s="42">
        <v>44</v>
      </c>
      <c r="F470" s="40" t="s">
        <v>4351</v>
      </c>
      <c r="G470" s="40">
        <v>65</v>
      </c>
      <c r="H470" s="40">
        <v>61</v>
      </c>
      <c r="I470" s="40">
        <v>74</v>
      </c>
      <c r="J470" s="40">
        <v>147</v>
      </c>
      <c r="K470" s="40" t="s">
        <v>4351</v>
      </c>
      <c r="L470" s="17"/>
    </row>
    <row r="471" spans="1:12">
      <c r="A471" s="3" t="s">
        <v>844</v>
      </c>
      <c r="B471" s="3" t="s">
        <v>766</v>
      </c>
      <c r="C471" s="3" t="s">
        <v>84</v>
      </c>
      <c r="D471" s="40">
        <v>46</v>
      </c>
      <c r="E471" s="42" t="s">
        <v>4351</v>
      </c>
      <c r="F471" s="40" t="s">
        <v>4351</v>
      </c>
      <c r="G471" s="40" t="s">
        <v>4351</v>
      </c>
      <c r="H471" s="40" t="s">
        <v>4351</v>
      </c>
      <c r="I471" s="40" t="s">
        <v>4351</v>
      </c>
      <c r="J471" s="40">
        <v>17</v>
      </c>
      <c r="K471" s="40">
        <v>0</v>
      </c>
      <c r="L471" s="17"/>
    </row>
    <row r="472" spans="1:12">
      <c r="A472" s="3" t="s">
        <v>845</v>
      </c>
      <c r="B472" s="3" t="s">
        <v>766</v>
      </c>
      <c r="C472" s="3" t="s">
        <v>86</v>
      </c>
      <c r="D472" s="40">
        <v>142</v>
      </c>
      <c r="E472" s="42">
        <v>19</v>
      </c>
      <c r="F472" s="40" t="s">
        <v>4351</v>
      </c>
      <c r="G472" s="40">
        <v>23</v>
      </c>
      <c r="H472" s="40">
        <v>26</v>
      </c>
      <c r="I472" s="40">
        <v>34</v>
      </c>
      <c r="J472" s="40">
        <v>38</v>
      </c>
      <c r="K472" s="40" t="s">
        <v>4351</v>
      </c>
      <c r="L472" s="17"/>
    </row>
    <row r="473" spans="1:12">
      <c r="A473" s="3" t="s">
        <v>846</v>
      </c>
      <c r="B473" s="3" t="s">
        <v>766</v>
      </c>
      <c r="C473" s="3" t="s">
        <v>847</v>
      </c>
      <c r="D473" s="40">
        <v>133</v>
      </c>
      <c r="E473" s="42">
        <v>19</v>
      </c>
      <c r="F473" s="40">
        <v>11</v>
      </c>
      <c r="G473" s="40">
        <v>20</v>
      </c>
      <c r="H473" s="40">
        <v>12</v>
      </c>
      <c r="I473" s="40">
        <v>28</v>
      </c>
      <c r="J473" s="40">
        <v>43</v>
      </c>
      <c r="K473" s="40">
        <v>0</v>
      </c>
      <c r="L473" s="17"/>
    </row>
    <row r="474" spans="1:12">
      <c r="A474" s="3" t="s">
        <v>848</v>
      </c>
      <c r="B474" s="3" t="s">
        <v>766</v>
      </c>
      <c r="C474" s="3" t="s">
        <v>301</v>
      </c>
      <c r="D474" s="40">
        <v>97</v>
      </c>
      <c r="E474" s="42" t="s">
        <v>4351</v>
      </c>
      <c r="F474" s="40" t="s">
        <v>4351</v>
      </c>
      <c r="G474" s="40">
        <v>16</v>
      </c>
      <c r="H474" s="40">
        <v>18</v>
      </c>
      <c r="I474" s="40">
        <v>18</v>
      </c>
      <c r="J474" s="40">
        <v>29</v>
      </c>
      <c r="K474" s="40" t="s">
        <v>4351</v>
      </c>
      <c r="L474" s="17"/>
    </row>
    <row r="475" spans="1:12">
      <c r="A475" s="3" t="s">
        <v>849</v>
      </c>
      <c r="B475" s="3" t="s">
        <v>766</v>
      </c>
      <c r="C475" s="3" t="s">
        <v>850</v>
      </c>
      <c r="D475" s="40">
        <v>51</v>
      </c>
      <c r="E475" s="42" t="s">
        <v>4351</v>
      </c>
      <c r="F475" s="40" t="s">
        <v>4351</v>
      </c>
      <c r="G475" s="40">
        <v>13</v>
      </c>
      <c r="H475" s="40" t="s">
        <v>4351</v>
      </c>
      <c r="I475" s="40" t="s">
        <v>4351</v>
      </c>
      <c r="J475" s="40">
        <v>23</v>
      </c>
      <c r="K475" s="40">
        <v>0</v>
      </c>
      <c r="L475" s="17"/>
    </row>
    <row r="476" spans="1:12">
      <c r="A476" s="3" t="s">
        <v>851</v>
      </c>
      <c r="B476" s="3" t="s">
        <v>766</v>
      </c>
      <c r="C476" s="3" t="s">
        <v>852</v>
      </c>
      <c r="D476" s="40">
        <v>2479</v>
      </c>
      <c r="E476" s="42">
        <v>263</v>
      </c>
      <c r="F476" s="40">
        <v>218</v>
      </c>
      <c r="G476" s="40">
        <v>465</v>
      </c>
      <c r="H476" s="40">
        <v>368</v>
      </c>
      <c r="I476" s="40">
        <v>503</v>
      </c>
      <c r="J476" s="40">
        <v>644</v>
      </c>
      <c r="K476" s="40">
        <v>18</v>
      </c>
      <c r="L476" s="17"/>
    </row>
    <row r="477" spans="1:12">
      <c r="A477" s="3" t="s">
        <v>853</v>
      </c>
      <c r="B477" s="3" t="s">
        <v>766</v>
      </c>
      <c r="C477" s="3" t="s">
        <v>854</v>
      </c>
      <c r="D477" s="40">
        <v>677</v>
      </c>
      <c r="E477" s="42">
        <v>49</v>
      </c>
      <c r="F477" s="40" t="s">
        <v>4351</v>
      </c>
      <c r="G477" s="40">
        <v>157</v>
      </c>
      <c r="H477" s="40">
        <v>115</v>
      </c>
      <c r="I477" s="40">
        <v>133</v>
      </c>
      <c r="J477" s="40">
        <v>175</v>
      </c>
      <c r="K477" s="40" t="s">
        <v>4351</v>
      </c>
      <c r="L477" s="17"/>
    </row>
    <row r="478" spans="1:12">
      <c r="A478" s="3" t="s">
        <v>855</v>
      </c>
      <c r="B478" s="3" t="s">
        <v>766</v>
      </c>
      <c r="C478" s="3" t="s">
        <v>92</v>
      </c>
      <c r="D478" s="40">
        <v>290</v>
      </c>
      <c r="E478" s="42" t="s">
        <v>4351</v>
      </c>
      <c r="F478" s="40">
        <v>20</v>
      </c>
      <c r="G478" s="40">
        <v>61</v>
      </c>
      <c r="H478" s="40">
        <v>41</v>
      </c>
      <c r="I478" s="40">
        <v>52</v>
      </c>
      <c r="J478" s="40">
        <v>101</v>
      </c>
      <c r="K478" s="40" t="s">
        <v>4351</v>
      </c>
      <c r="L478" s="17"/>
    </row>
    <row r="479" spans="1:12">
      <c r="A479" s="3" t="s">
        <v>856</v>
      </c>
      <c r="B479" s="3" t="s">
        <v>766</v>
      </c>
      <c r="C479" s="3" t="s">
        <v>857</v>
      </c>
      <c r="D479" s="40">
        <v>208</v>
      </c>
      <c r="E479" s="42" t="s">
        <v>4351</v>
      </c>
      <c r="F479" s="40">
        <v>18</v>
      </c>
      <c r="G479" s="40">
        <v>33</v>
      </c>
      <c r="H479" s="40">
        <v>22</v>
      </c>
      <c r="I479" s="40">
        <v>30</v>
      </c>
      <c r="J479" s="40">
        <v>87</v>
      </c>
      <c r="K479" s="40" t="s">
        <v>4351</v>
      </c>
      <c r="L479" s="17"/>
    </row>
    <row r="480" spans="1:12">
      <c r="A480" s="3" t="s">
        <v>858</v>
      </c>
      <c r="B480" s="3" t="s">
        <v>766</v>
      </c>
      <c r="C480" s="3" t="s">
        <v>94</v>
      </c>
      <c r="D480" s="40">
        <v>1079</v>
      </c>
      <c r="E480" s="42">
        <v>83</v>
      </c>
      <c r="F480" s="40" t="s">
        <v>4351</v>
      </c>
      <c r="G480" s="40">
        <v>192</v>
      </c>
      <c r="H480" s="40">
        <v>174</v>
      </c>
      <c r="I480" s="40">
        <v>184</v>
      </c>
      <c r="J480" s="40">
        <v>356</v>
      </c>
      <c r="K480" s="40" t="s">
        <v>4351</v>
      </c>
      <c r="L480" s="17"/>
    </row>
    <row r="481" spans="1:12">
      <c r="A481" s="3" t="s">
        <v>859</v>
      </c>
      <c r="B481" s="3" t="s">
        <v>766</v>
      </c>
      <c r="C481" s="3" t="s">
        <v>98</v>
      </c>
      <c r="D481" s="40">
        <v>105</v>
      </c>
      <c r="E481" s="42" t="s">
        <v>4351</v>
      </c>
      <c r="F481" s="40" t="s">
        <v>4351</v>
      </c>
      <c r="G481" s="40" t="s">
        <v>4351</v>
      </c>
      <c r="H481" s="40">
        <v>13</v>
      </c>
      <c r="I481" s="40">
        <v>33</v>
      </c>
      <c r="J481" s="40">
        <v>36</v>
      </c>
      <c r="K481" s="40">
        <v>0</v>
      </c>
      <c r="L481" s="17"/>
    </row>
    <row r="482" spans="1:12">
      <c r="A482" s="3" t="s">
        <v>860</v>
      </c>
      <c r="B482" s="3" t="s">
        <v>766</v>
      </c>
      <c r="C482" s="3" t="s">
        <v>100</v>
      </c>
      <c r="D482" s="40">
        <v>46</v>
      </c>
      <c r="E482" s="42" t="s">
        <v>4351</v>
      </c>
      <c r="F482" s="40" t="s">
        <v>4351</v>
      </c>
      <c r="G482" s="40" t="s">
        <v>4351</v>
      </c>
      <c r="H482" s="40" t="s">
        <v>4351</v>
      </c>
      <c r="I482" s="40" t="s">
        <v>4351</v>
      </c>
      <c r="J482" s="40">
        <v>17</v>
      </c>
      <c r="K482" s="40">
        <v>0</v>
      </c>
      <c r="L482" s="17"/>
    </row>
    <row r="483" spans="1:12">
      <c r="A483" s="3" t="s">
        <v>861</v>
      </c>
      <c r="B483" s="3" t="s">
        <v>766</v>
      </c>
      <c r="C483" s="3" t="s">
        <v>862</v>
      </c>
      <c r="D483" s="40">
        <v>32</v>
      </c>
      <c r="E483" s="42" t="s">
        <v>4351</v>
      </c>
      <c r="F483" s="40" t="s">
        <v>4351</v>
      </c>
      <c r="G483" s="40" t="s">
        <v>4351</v>
      </c>
      <c r="H483" s="40" t="s">
        <v>4351</v>
      </c>
      <c r="I483" s="40" t="s">
        <v>4351</v>
      </c>
      <c r="J483" s="40" t="s">
        <v>4351</v>
      </c>
      <c r="K483" s="40">
        <v>0</v>
      </c>
      <c r="L483" s="17"/>
    </row>
    <row r="484" spans="1:12">
      <c r="A484" s="3" t="s">
        <v>863</v>
      </c>
      <c r="B484" s="3" t="s">
        <v>766</v>
      </c>
      <c r="C484" s="3" t="s">
        <v>864</v>
      </c>
      <c r="D484" s="40">
        <v>42</v>
      </c>
      <c r="E484" s="42" t="s">
        <v>4351</v>
      </c>
      <c r="F484" s="40" t="s">
        <v>4351</v>
      </c>
      <c r="G484" s="40" t="s">
        <v>4351</v>
      </c>
      <c r="H484" s="40" t="s">
        <v>4351</v>
      </c>
      <c r="I484" s="40">
        <v>12</v>
      </c>
      <c r="J484" s="40">
        <v>15</v>
      </c>
      <c r="K484" s="40">
        <v>0</v>
      </c>
      <c r="L484" s="17"/>
    </row>
    <row r="485" spans="1:12">
      <c r="A485" s="3" t="s">
        <v>865</v>
      </c>
      <c r="B485" s="3" t="s">
        <v>766</v>
      </c>
      <c r="C485" s="3" t="s">
        <v>866</v>
      </c>
      <c r="D485" s="40">
        <v>41</v>
      </c>
      <c r="E485" s="42" t="s">
        <v>4351</v>
      </c>
      <c r="F485" s="40" t="s">
        <v>4351</v>
      </c>
      <c r="G485" s="40" t="s">
        <v>4351</v>
      </c>
      <c r="H485" s="40" t="s">
        <v>4351</v>
      </c>
      <c r="I485" s="40" t="s">
        <v>4351</v>
      </c>
      <c r="J485" s="40">
        <v>20</v>
      </c>
      <c r="K485" s="40">
        <v>0</v>
      </c>
      <c r="L485" s="17"/>
    </row>
    <row r="486" spans="1:12">
      <c r="A486" s="3" t="s">
        <v>867</v>
      </c>
      <c r="B486" s="3" t="s">
        <v>766</v>
      </c>
      <c r="C486" s="3" t="s">
        <v>868</v>
      </c>
      <c r="D486" s="40">
        <v>77</v>
      </c>
      <c r="E486" s="42">
        <v>11</v>
      </c>
      <c r="F486" s="40">
        <v>12</v>
      </c>
      <c r="G486" s="40" t="s">
        <v>4351</v>
      </c>
      <c r="H486" s="40" t="s">
        <v>4351</v>
      </c>
      <c r="I486" s="40">
        <v>12</v>
      </c>
      <c r="J486" s="40">
        <v>28</v>
      </c>
      <c r="K486" s="40" t="s">
        <v>4351</v>
      </c>
      <c r="L486" s="17"/>
    </row>
    <row r="487" spans="1:12">
      <c r="A487" s="3" t="s">
        <v>869</v>
      </c>
      <c r="B487" s="3" t="s">
        <v>766</v>
      </c>
      <c r="C487" s="3" t="s">
        <v>104</v>
      </c>
      <c r="D487" s="40">
        <v>166</v>
      </c>
      <c r="E487" s="42">
        <v>20</v>
      </c>
      <c r="F487" s="40">
        <v>11</v>
      </c>
      <c r="G487" s="40">
        <v>22</v>
      </c>
      <c r="H487" s="40">
        <v>31</v>
      </c>
      <c r="I487" s="40">
        <v>22</v>
      </c>
      <c r="J487" s="40">
        <v>60</v>
      </c>
      <c r="K487" s="40">
        <v>0</v>
      </c>
      <c r="L487" s="17"/>
    </row>
    <row r="488" spans="1:12">
      <c r="A488" s="3" t="s">
        <v>870</v>
      </c>
      <c r="B488" s="3" t="s">
        <v>766</v>
      </c>
      <c r="C488" s="3" t="s">
        <v>106</v>
      </c>
      <c r="D488" s="40">
        <v>143</v>
      </c>
      <c r="E488" s="42">
        <v>17</v>
      </c>
      <c r="F488" s="40" t="s">
        <v>4351</v>
      </c>
      <c r="G488" s="40">
        <v>26</v>
      </c>
      <c r="H488" s="40">
        <v>27</v>
      </c>
      <c r="I488" s="40">
        <v>19</v>
      </c>
      <c r="J488" s="40">
        <v>47</v>
      </c>
      <c r="K488" s="40" t="s">
        <v>4351</v>
      </c>
      <c r="L488" s="17"/>
    </row>
    <row r="489" spans="1:12">
      <c r="A489" s="3" t="s">
        <v>871</v>
      </c>
      <c r="B489" s="3" t="s">
        <v>766</v>
      </c>
      <c r="C489" s="3" t="s">
        <v>108</v>
      </c>
      <c r="D489" s="40">
        <v>103</v>
      </c>
      <c r="E489" s="42" t="s">
        <v>4351</v>
      </c>
      <c r="F489" s="40" t="s">
        <v>4351</v>
      </c>
      <c r="G489" s="40">
        <v>17</v>
      </c>
      <c r="H489" s="40">
        <v>16</v>
      </c>
      <c r="I489" s="40">
        <v>21</v>
      </c>
      <c r="J489" s="40">
        <v>37</v>
      </c>
      <c r="K489" s="40">
        <v>0</v>
      </c>
      <c r="L489" s="17"/>
    </row>
    <row r="490" spans="1:12">
      <c r="A490" s="3" t="s">
        <v>872</v>
      </c>
      <c r="B490" s="3" t="s">
        <v>766</v>
      </c>
      <c r="C490" s="3" t="s">
        <v>873</v>
      </c>
      <c r="D490" s="40">
        <v>44</v>
      </c>
      <c r="E490" s="42" t="s">
        <v>4351</v>
      </c>
      <c r="F490" s="40" t="s">
        <v>4351</v>
      </c>
      <c r="G490" s="40" t="s">
        <v>4351</v>
      </c>
      <c r="H490" s="40" t="s">
        <v>4351</v>
      </c>
      <c r="I490" s="40" t="s">
        <v>4351</v>
      </c>
      <c r="J490" s="40">
        <v>16</v>
      </c>
      <c r="K490" s="40">
        <v>0</v>
      </c>
      <c r="L490" s="17"/>
    </row>
    <row r="491" spans="1:12">
      <c r="A491" s="3" t="s">
        <v>874</v>
      </c>
      <c r="B491" s="3" t="s">
        <v>766</v>
      </c>
      <c r="C491" s="3" t="s">
        <v>875</v>
      </c>
      <c r="D491" s="40">
        <v>280</v>
      </c>
      <c r="E491" s="42">
        <v>31</v>
      </c>
      <c r="F491" s="40">
        <v>16</v>
      </c>
      <c r="G491" s="40">
        <v>49</v>
      </c>
      <c r="H491" s="40">
        <v>45</v>
      </c>
      <c r="I491" s="40">
        <v>55</v>
      </c>
      <c r="J491" s="40">
        <v>84</v>
      </c>
      <c r="K491" s="40">
        <v>0</v>
      </c>
      <c r="L491" s="17"/>
    </row>
    <row r="492" spans="1:12">
      <c r="A492" s="3" t="s">
        <v>876</v>
      </c>
      <c r="B492" s="3" t="s">
        <v>766</v>
      </c>
      <c r="C492" s="3" t="s">
        <v>877</v>
      </c>
      <c r="D492" s="40">
        <v>574</v>
      </c>
      <c r="E492" s="42">
        <v>28</v>
      </c>
      <c r="F492" s="40">
        <v>38</v>
      </c>
      <c r="G492" s="40">
        <v>105</v>
      </c>
      <c r="H492" s="40">
        <v>105</v>
      </c>
      <c r="I492" s="40">
        <v>125</v>
      </c>
      <c r="J492" s="40">
        <v>160</v>
      </c>
      <c r="K492" s="40">
        <v>13</v>
      </c>
      <c r="L492" s="17"/>
    </row>
    <row r="493" spans="1:12">
      <c r="A493" s="3" t="s">
        <v>878</v>
      </c>
      <c r="B493" s="3" t="s">
        <v>766</v>
      </c>
      <c r="C493" s="3" t="s">
        <v>110</v>
      </c>
      <c r="D493" s="40">
        <v>58</v>
      </c>
      <c r="E493" s="42" t="s">
        <v>4351</v>
      </c>
      <c r="F493" s="40" t="s">
        <v>4351</v>
      </c>
      <c r="G493" s="40" t="s">
        <v>4351</v>
      </c>
      <c r="H493" s="40">
        <v>14</v>
      </c>
      <c r="I493" s="40" t="s">
        <v>4351</v>
      </c>
      <c r="J493" s="40">
        <v>24</v>
      </c>
      <c r="K493" s="40">
        <v>0</v>
      </c>
      <c r="L493" s="17"/>
    </row>
    <row r="494" spans="1:12">
      <c r="A494" s="3" t="s">
        <v>879</v>
      </c>
      <c r="B494" s="3" t="s">
        <v>766</v>
      </c>
      <c r="C494" s="3" t="s">
        <v>880</v>
      </c>
      <c r="D494" s="40">
        <v>55</v>
      </c>
      <c r="E494" s="42" t="s">
        <v>4351</v>
      </c>
      <c r="F494" s="40" t="s">
        <v>4351</v>
      </c>
      <c r="G494" s="40" t="s">
        <v>4351</v>
      </c>
      <c r="H494" s="40">
        <v>12</v>
      </c>
      <c r="I494" s="40" t="s">
        <v>4351</v>
      </c>
      <c r="J494" s="40">
        <v>15</v>
      </c>
      <c r="K494" s="40">
        <v>0</v>
      </c>
      <c r="L494" s="17"/>
    </row>
    <row r="495" spans="1:12">
      <c r="A495" s="3" t="s">
        <v>881</v>
      </c>
      <c r="B495" s="3" t="s">
        <v>766</v>
      </c>
      <c r="C495" s="3" t="s">
        <v>114</v>
      </c>
      <c r="D495" s="40">
        <v>48</v>
      </c>
      <c r="E495" s="42" t="s">
        <v>4351</v>
      </c>
      <c r="F495" s="40" t="s">
        <v>4351</v>
      </c>
      <c r="G495" s="40" t="s">
        <v>4351</v>
      </c>
      <c r="H495" s="40" t="s">
        <v>4351</v>
      </c>
      <c r="I495" s="40" t="s">
        <v>4351</v>
      </c>
      <c r="J495" s="40">
        <v>18</v>
      </c>
      <c r="K495" s="40">
        <v>0</v>
      </c>
      <c r="L495" s="17"/>
    </row>
    <row r="496" spans="1:12">
      <c r="A496" s="3" t="s">
        <v>882</v>
      </c>
      <c r="B496" s="3" t="s">
        <v>766</v>
      </c>
      <c r="C496" s="3" t="s">
        <v>327</v>
      </c>
      <c r="D496" s="40">
        <v>12</v>
      </c>
      <c r="E496" s="42" t="s">
        <v>4351</v>
      </c>
      <c r="F496" s="40" t="s">
        <v>4351</v>
      </c>
      <c r="G496" s="40">
        <v>0</v>
      </c>
      <c r="H496" s="40" t="s">
        <v>4351</v>
      </c>
      <c r="I496" s="40" t="s">
        <v>4351</v>
      </c>
      <c r="J496" s="40" t="s">
        <v>4351</v>
      </c>
      <c r="K496" s="40">
        <v>0</v>
      </c>
      <c r="L496" s="17"/>
    </row>
    <row r="497" spans="1:12">
      <c r="A497" s="3" t="s">
        <v>883</v>
      </c>
      <c r="B497" s="3" t="s">
        <v>766</v>
      </c>
      <c r="C497" s="3" t="s">
        <v>331</v>
      </c>
      <c r="D497" s="40">
        <v>19</v>
      </c>
      <c r="E497" s="42">
        <v>0</v>
      </c>
      <c r="F497" s="40">
        <v>0</v>
      </c>
      <c r="G497" s="40" t="s">
        <v>4351</v>
      </c>
      <c r="H497" s="40" t="s">
        <v>4351</v>
      </c>
      <c r="I497" s="40" t="s">
        <v>4351</v>
      </c>
      <c r="J497" s="40" t="s">
        <v>4351</v>
      </c>
      <c r="K497" s="40">
        <v>0</v>
      </c>
      <c r="L497" s="17"/>
    </row>
    <row r="498" spans="1:12">
      <c r="A498" s="3" t="s">
        <v>884</v>
      </c>
      <c r="B498" s="3" t="s">
        <v>766</v>
      </c>
      <c r="C498" s="3" t="s">
        <v>462</v>
      </c>
      <c r="D498" s="40">
        <v>25</v>
      </c>
      <c r="E498" s="42" t="s">
        <v>4351</v>
      </c>
      <c r="F498" s="40" t="s">
        <v>4351</v>
      </c>
      <c r="G498" s="40" t="s">
        <v>4351</v>
      </c>
      <c r="H498" s="40" t="s">
        <v>4351</v>
      </c>
      <c r="I498" s="40" t="s">
        <v>4351</v>
      </c>
      <c r="J498" s="40" t="s">
        <v>4351</v>
      </c>
      <c r="K498" s="40">
        <v>0</v>
      </c>
      <c r="L498" s="17"/>
    </row>
    <row r="499" spans="1:12">
      <c r="A499" s="3" t="s">
        <v>885</v>
      </c>
      <c r="B499" s="3" t="s">
        <v>766</v>
      </c>
      <c r="C499" s="3" t="s">
        <v>116</v>
      </c>
      <c r="D499" s="40">
        <v>83</v>
      </c>
      <c r="E499" s="42" t="s">
        <v>4351</v>
      </c>
      <c r="F499" s="40" t="s">
        <v>4351</v>
      </c>
      <c r="G499" s="40" t="s">
        <v>4351</v>
      </c>
      <c r="H499" s="40" t="s">
        <v>4351</v>
      </c>
      <c r="I499" s="40">
        <v>11</v>
      </c>
      <c r="J499" s="40">
        <v>36</v>
      </c>
      <c r="K499" s="40" t="s">
        <v>4351</v>
      </c>
      <c r="L499" s="17"/>
    </row>
    <row r="500" spans="1:12">
      <c r="A500" s="3" t="s">
        <v>886</v>
      </c>
      <c r="B500" s="3" t="s">
        <v>766</v>
      </c>
      <c r="C500" s="3" t="s">
        <v>887</v>
      </c>
      <c r="D500" s="40">
        <v>23</v>
      </c>
      <c r="E500" s="42" t="s">
        <v>4351</v>
      </c>
      <c r="F500" s="40" t="s">
        <v>4351</v>
      </c>
      <c r="G500" s="40" t="s">
        <v>4351</v>
      </c>
      <c r="H500" s="40" t="s">
        <v>4351</v>
      </c>
      <c r="I500" s="40" t="s">
        <v>4351</v>
      </c>
      <c r="J500" s="40" t="s">
        <v>4351</v>
      </c>
      <c r="K500" s="40">
        <v>0</v>
      </c>
      <c r="L500" s="17"/>
    </row>
    <row r="501" spans="1:12">
      <c r="A501" s="3" t="s">
        <v>888</v>
      </c>
      <c r="B501" s="3" t="s">
        <v>766</v>
      </c>
      <c r="C501" s="3" t="s">
        <v>889</v>
      </c>
      <c r="D501" s="40">
        <v>470</v>
      </c>
      <c r="E501" s="42">
        <v>27</v>
      </c>
      <c r="F501" s="40" t="s">
        <v>4351</v>
      </c>
      <c r="G501" s="40">
        <v>89</v>
      </c>
      <c r="H501" s="40">
        <v>56</v>
      </c>
      <c r="I501" s="40">
        <v>91</v>
      </c>
      <c r="J501" s="40">
        <v>179</v>
      </c>
      <c r="K501" s="40" t="s">
        <v>4351</v>
      </c>
      <c r="L501" s="17"/>
    </row>
    <row r="502" spans="1:12">
      <c r="A502" s="3" t="s">
        <v>890</v>
      </c>
      <c r="B502" s="3" t="s">
        <v>766</v>
      </c>
      <c r="C502" s="3" t="s">
        <v>120</v>
      </c>
      <c r="D502" s="40">
        <v>1056</v>
      </c>
      <c r="E502" s="42">
        <v>72</v>
      </c>
      <c r="F502" s="40" t="s">
        <v>4351</v>
      </c>
      <c r="G502" s="40">
        <v>196</v>
      </c>
      <c r="H502" s="40">
        <v>181</v>
      </c>
      <c r="I502" s="40">
        <v>191</v>
      </c>
      <c r="J502" s="40">
        <v>357</v>
      </c>
      <c r="K502" s="40" t="s">
        <v>4351</v>
      </c>
      <c r="L502" s="17"/>
    </row>
    <row r="503" spans="1:12">
      <c r="A503" s="3" t="s">
        <v>891</v>
      </c>
      <c r="B503" s="3" t="s">
        <v>766</v>
      </c>
      <c r="C503" s="3" t="s">
        <v>336</v>
      </c>
      <c r="D503" s="40">
        <v>60</v>
      </c>
      <c r="E503" s="42">
        <v>0</v>
      </c>
      <c r="F503" s="40" t="s">
        <v>4351</v>
      </c>
      <c r="G503" s="40" t="s">
        <v>4351</v>
      </c>
      <c r="H503" s="40" t="s">
        <v>4351</v>
      </c>
      <c r="I503" s="40" t="s">
        <v>4351</v>
      </c>
      <c r="J503" s="40">
        <v>30</v>
      </c>
      <c r="K503" s="40">
        <v>0</v>
      </c>
      <c r="L503" s="17"/>
    </row>
    <row r="504" spans="1:12">
      <c r="A504" s="3" t="s">
        <v>892</v>
      </c>
      <c r="B504" s="3" t="s">
        <v>766</v>
      </c>
      <c r="C504" s="3" t="s">
        <v>893</v>
      </c>
      <c r="D504" s="40">
        <v>665</v>
      </c>
      <c r="E504" s="42" t="s">
        <v>4351</v>
      </c>
      <c r="F504" s="40">
        <v>61</v>
      </c>
      <c r="G504" s="40">
        <v>147</v>
      </c>
      <c r="H504" s="40">
        <v>111</v>
      </c>
      <c r="I504" s="40">
        <v>127</v>
      </c>
      <c r="J504" s="40">
        <v>179</v>
      </c>
      <c r="K504" s="40" t="s">
        <v>4351</v>
      </c>
      <c r="L504" s="17"/>
    </row>
    <row r="505" spans="1:12">
      <c r="A505" s="3" t="s">
        <v>894</v>
      </c>
      <c r="B505" s="3" t="s">
        <v>766</v>
      </c>
      <c r="C505" s="3" t="s">
        <v>895</v>
      </c>
      <c r="D505" s="40">
        <v>26</v>
      </c>
      <c r="E505" s="42">
        <v>0</v>
      </c>
      <c r="F505" s="40" t="s">
        <v>4351</v>
      </c>
      <c r="G505" s="40" t="s">
        <v>4351</v>
      </c>
      <c r="H505" s="40" t="s">
        <v>4351</v>
      </c>
      <c r="I505" s="40" t="s">
        <v>4351</v>
      </c>
      <c r="J505" s="40" t="s">
        <v>4351</v>
      </c>
      <c r="K505" s="40">
        <v>0</v>
      </c>
      <c r="L505" s="17"/>
    </row>
    <row r="506" spans="1:12">
      <c r="A506" s="3" t="s">
        <v>896</v>
      </c>
      <c r="B506" s="3" t="s">
        <v>766</v>
      </c>
      <c r="C506" s="3" t="s">
        <v>338</v>
      </c>
      <c r="D506" s="40">
        <v>20</v>
      </c>
      <c r="E506" s="42">
        <v>0</v>
      </c>
      <c r="F506" s="40" t="s">
        <v>4351</v>
      </c>
      <c r="G506" s="40" t="s">
        <v>4351</v>
      </c>
      <c r="H506" s="40" t="s">
        <v>4351</v>
      </c>
      <c r="I506" s="40" t="s">
        <v>4351</v>
      </c>
      <c r="J506" s="40" t="s">
        <v>4351</v>
      </c>
      <c r="K506" s="40">
        <v>0</v>
      </c>
      <c r="L506" s="17"/>
    </row>
    <row r="507" spans="1:12">
      <c r="A507" s="3" t="s">
        <v>897</v>
      </c>
      <c r="B507" s="3" t="s">
        <v>766</v>
      </c>
      <c r="C507" s="3" t="s">
        <v>122</v>
      </c>
      <c r="D507" s="40">
        <v>48</v>
      </c>
      <c r="E507" s="42" t="s">
        <v>4351</v>
      </c>
      <c r="F507" s="40" t="s">
        <v>4351</v>
      </c>
      <c r="G507" s="40" t="s">
        <v>4351</v>
      </c>
      <c r="H507" s="40" t="s">
        <v>4351</v>
      </c>
      <c r="I507" s="40">
        <v>13</v>
      </c>
      <c r="J507" s="40" t="s">
        <v>4351</v>
      </c>
      <c r="K507" s="40" t="s">
        <v>4351</v>
      </c>
      <c r="L507" s="17"/>
    </row>
    <row r="508" spans="1:12">
      <c r="A508" s="3" t="s">
        <v>898</v>
      </c>
      <c r="B508" s="3" t="s">
        <v>766</v>
      </c>
      <c r="C508" s="3" t="s">
        <v>899</v>
      </c>
      <c r="D508" s="40">
        <v>21</v>
      </c>
      <c r="E508" s="42">
        <v>0</v>
      </c>
      <c r="F508" s="40" t="s">
        <v>4351</v>
      </c>
      <c r="G508" s="40" t="s">
        <v>4351</v>
      </c>
      <c r="H508" s="40" t="s">
        <v>4351</v>
      </c>
      <c r="I508" s="40" t="s">
        <v>4351</v>
      </c>
      <c r="J508" s="40" t="s">
        <v>4351</v>
      </c>
      <c r="K508" s="40">
        <v>0</v>
      </c>
      <c r="L508" s="17"/>
    </row>
    <row r="509" spans="1:12">
      <c r="A509" s="3" t="s">
        <v>900</v>
      </c>
      <c r="B509" s="3" t="s">
        <v>766</v>
      </c>
      <c r="C509" s="3" t="s">
        <v>901</v>
      </c>
      <c r="D509" s="40">
        <v>205</v>
      </c>
      <c r="E509" s="42">
        <v>19</v>
      </c>
      <c r="F509" s="40" t="s">
        <v>4351</v>
      </c>
      <c r="G509" s="40">
        <v>24</v>
      </c>
      <c r="H509" s="40">
        <v>36</v>
      </c>
      <c r="I509" s="40">
        <v>42</v>
      </c>
      <c r="J509" s="40">
        <v>72</v>
      </c>
      <c r="K509" s="40" t="s">
        <v>4351</v>
      </c>
      <c r="L509" s="17"/>
    </row>
    <row r="510" spans="1:12">
      <c r="A510" s="3" t="s">
        <v>902</v>
      </c>
      <c r="B510" s="3" t="s">
        <v>766</v>
      </c>
      <c r="C510" s="3" t="s">
        <v>903</v>
      </c>
      <c r="D510" s="40">
        <v>357</v>
      </c>
      <c r="E510" s="42">
        <v>25</v>
      </c>
      <c r="F510" s="40" t="s">
        <v>4351</v>
      </c>
      <c r="G510" s="40">
        <v>86</v>
      </c>
      <c r="H510" s="40">
        <v>63</v>
      </c>
      <c r="I510" s="40">
        <v>56</v>
      </c>
      <c r="J510" s="40">
        <v>108</v>
      </c>
      <c r="K510" s="40" t="s">
        <v>4351</v>
      </c>
      <c r="L510" s="17"/>
    </row>
    <row r="511" spans="1:12">
      <c r="A511" s="3" t="s">
        <v>904</v>
      </c>
      <c r="B511" s="3" t="s">
        <v>766</v>
      </c>
      <c r="C511" s="3" t="s">
        <v>350</v>
      </c>
      <c r="D511" s="40">
        <v>47</v>
      </c>
      <c r="E511" s="42" t="s">
        <v>4351</v>
      </c>
      <c r="F511" s="40" t="s">
        <v>4351</v>
      </c>
      <c r="G511" s="40" t="s">
        <v>4351</v>
      </c>
      <c r="H511" s="40">
        <v>11</v>
      </c>
      <c r="I511" s="40" t="s">
        <v>4351</v>
      </c>
      <c r="J511" s="40">
        <v>11</v>
      </c>
      <c r="K511" s="40" t="s">
        <v>4351</v>
      </c>
      <c r="L511" s="17"/>
    </row>
    <row r="512" spans="1:12">
      <c r="A512" s="3" t="s">
        <v>905</v>
      </c>
      <c r="B512" s="3" t="s">
        <v>766</v>
      </c>
      <c r="C512" s="3" t="s">
        <v>906</v>
      </c>
      <c r="D512" s="40">
        <v>160</v>
      </c>
      <c r="E512" s="42" t="s">
        <v>4351</v>
      </c>
      <c r="F512" s="40" t="s">
        <v>4351</v>
      </c>
      <c r="G512" s="40">
        <v>22</v>
      </c>
      <c r="H512" s="40">
        <v>28</v>
      </c>
      <c r="I512" s="40">
        <v>40</v>
      </c>
      <c r="J512" s="40">
        <v>53</v>
      </c>
      <c r="K512" s="40">
        <v>0</v>
      </c>
      <c r="L512" s="17"/>
    </row>
    <row r="513" spans="1:12">
      <c r="A513" s="3" t="s">
        <v>907</v>
      </c>
      <c r="B513" s="3" t="s">
        <v>766</v>
      </c>
      <c r="C513" s="3" t="s">
        <v>908</v>
      </c>
      <c r="D513" s="40">
        <v>29</v>
      </c>
      <c r="E513" s="42" t="s">
        <v>4351</v>
      </c>
      <c r="F513" s="40">
        <v>0</v>
      </c>
      <c r="G513" s="40">
        <v>12</v>
      </c>
      <c r="H513" s="40" t="s">
        <v>4351</v>
      </c>
      <c r="I513" s="40" t="s">
        <v>4351</v>
      </c>
      <c r="J513" s="40" t="s">
        <v>4351</v>
      </c>
      <c r="K513" s="40">
        <v>0</v>
      </c>
      <c r="L513" s="17"/>
    </row>
    <row r="514" spans="1:12">
      <c r="A514" s="3" t="s">
        <v>909</v>
      </c>
      <c r="B514" s="3" t="s">
        <v>766</v>
      </c>
      <c r="C514" s="3" t="s">
        <v>738</v>
      </c>
      <c r="D514" s="40">
        <v>49</v>
      </c>
      <c r="E514" s="42" t="s">
        <v>4351</v>
      </c>
      <c r="F514" s="40" t="s">
        <v>4351</v>
      </c>
      <c r="G514" s="40" t="s">
        <v>4351</v>
      </c>
      <c r="H514" s="40" t="s">
        <v>4351</v>
      </c>
      <c r="I514" s="40" t="s">
        <v>4351</v>
      </c>
      <c r="J514" s="40">
        <v>17</v>
      </c>
      <c r="K514" s="40">
        <v>0</v>
      </c>
      <c r="L514" s="17"/>
    </row>
    <row r="515" spans="1:12">
      <c r="A515" s="3" t="s">
        <v>910</v>
      </c>
      <c r="B515" s="3" t="s">
        <v>766</v>
      </c>
      <c r="C515" s="3" t="s">
        <v>134</v>
      </c>
      <c r="D515" s="40">
        <v>65</v>
      </c>
      <c r="E515" s="42" t="s">
        <v>4351</v>
      </c>
      <c r="F515" s="40" t="s">
        <v>4351</v>
      </c>
      <c r="G515" s="40">
        <v>12</v>
      </c>
      <c r="H515" s="40" t="s">
        <v>4351</v>
      </c>
      <c r="I515" s="40">
        <v>15</v>
      </c>
      <c r="J515" s="40">
        <v>26</v>
      </c>
      <c r="K515" s="40" t="s">
        <v>4351</v>
      </c>
      <c r="L515" s="17"/>
    </row>
    <row r="516" spans="1:12">
      <c r="A516" s="3" t="s">
        <v>911</v>
      </c>
      <c r="B516" s="3" t="s">
        <v>766</v>
      </c>
      <c r="C516" s="3" t="s">
        <v>741</v>
      </c>
      <c r="D516" s="40">
        <v>45</v>
      </c>
      <c r="E516" s="42" t="s">
        <v>4351</v>
      </c>
      <c r="F516" s="40">
        <v>0</v>
      </c>
      <c r="G516" s="40" t="s">
        <v>4351</v>
      </c>
      <c r="H516" s="40" t="s">
        <v>4351</v>
      </c>
      <c r="I516" s="40" t="s">
        <v>4351</v>
      </c>
      <c r="J516" s="40">
        <v>22</v>
      </c>
      <c r="K516" s="40">
        <v>0</v>
      </c>
      <c r="L516" s="17"/>
    </row>
    <row r="517" spans="1:12">
      <c r="A517" s="3" t="s">
        <v>912</v>
      </c>
      <c r="B517" s="3" t="s">
        <v>766</v>
      </c>
      <c r="C517" s="3" t="s">
        <v>355</v>
      </c>
      <c r="D517" s="40">
        <v>68</v>
      </c>
      <c r="E517" s="42" t="s">
        <v>4351</v>
      </c>
      <c r="F517" s="40" t="s">
        <v>4351</v>
      </c>
      <c r="G517" s="40">
        <v>11</v>
      </c>
      <c r="H517" s="40">
        <v>11</v>
      </c>
      <c r="I517" s="40">
        <v>15</v>
      </c>
      <c r="J517" s="40">
        <v>23</v>
      </c>
      <c r="K517" s="40">
        <v>0</v>
      </c>
      <c r="L517" s="17"/>
    </row>
    <row r="518" spans="1:12">
      <c r="A518" s="3" t="s">
        <v>913</v>
      </c>
      <c r="B518" s="3" t="s">
        <v>766</v>
      </c>
      <c r="C518" s="3" t="s">
        <v>914</v>
      </c>
      <c r="D518" s="40">
        <v>181</v>
      </c>
      <c r="E518" s="42">
        <v>14</v>
      </c>
      <c r="F518" s="40" t="s">
        <v>4351</v>
      </c>
      <c r="G518" s="40">
        <v>23</v>
      </c>
      <c r="H518" s="40">
        <v>26</v>
      </c>
      <c r="I518" s="40">
        <v>39</v>
      </c>
      <c r="J518" s="40">
        <v>66</v>
      </c>
      <c r="K518" s="40" t="s">
        <v>4351</v>
      </c>
      <c r="L518" s="17"/>
    </row>
    <row r="519" spans="1:12">
      <c r="A519" s="3" t="s">
        <v>915</v>
      </c>
      <c r="B519" s="3" t="s">
        <v>766</v>
      </c>
      <c r="C519" s="3" t="s">
        <v>916</v>
      </c>
      <c r="D519" s="40">
        <v>4354</v>
      </c>
      <c r="E519" s="42">
        <v>490</v>
      </c>
      <c r="F519" s="40">
        <v>411</v>
      </c>
      <c r="G519" s="40">
        <v>752</v>
      </c>
      <c r="H519" s="40">
        <v>685</v>
      </c>
      <c r="I519" s="40">
        <v>876</v>
      </c>
      <c r="J519" s="40">
        <v>1091</v>
      </c>
      <c r="K519" s="40">
        <v>49</v>
      </c>
      <c r="L519" s="17"/>
    </row>
    <row r="520" spans="1:12">
      <c r="A520" s="3" t="s">
        <v>917</v>
      </c>
      <c r="B520" s="3" t="s">
        <v>766</v>
      </c>
      <c r="C520" s="3" t="s">
        <v>918</v>
      </c>
      <c r="D520" s="40">
        <v>214</v>
      </c>
      <c r="E520" s="42">
        <v>11</v>
      </c>
      <c r="F520" s="40" t="s">
        <v>4351</v>
      </c>
      <c r="G520" s="40">
        <v>39</v>
      </c>
      <c r="H520" s="40">
        <v>41</v>
      </c>
      <c r="I520" s="40">
        <v>43</v>
      </c>
      <c r="J520" s="40">
        <v>70</v>
      </c>
      <c r="K520" s="40" t="s">
        <v>4351</v>
      </c>
      <c r="L520" s="17"/>
    </row>
    <row r="521" spans="1:12">
      <c r="A521" s="3" t="s">
        <v>919</v>
      </c>
      <c r="B521" s="3" t="s">
        <v>766</v>
      </c>
      <c r="C521" s="3" t="s">
        <v>920</v>
      </c>
      <c r="D521" s="40">
        <v>1356</v>
      </c>
      <c r="E521" s="42" t="s">
        <v>4351</v>
      </c>
      <c r="F521" s="40">
        <v>96</v>
      </c>
      <c r="G521" s="40">
        <v>196</v>
      </c>
      <c r="H521" s="40">
        <v>228</v>
      </c>
      <c r="I521" s="40">
        <v>279</v>
      </c>
      <c r="J521" s="40">
        <v>460</v>
      </c>
      <c r="K521" s="40" t="s">
        <v>4351</v>
      </c>
      <c r="L521" s="17"/>
    </row>
    <row r="522" spans="1:12">
      <c r="A522" s="3" t="s">
        <v>921</v>
      </c>
      <c r="B522" s="3" t="s">
        <v>766</v>
      </c>
      <c r="C522" s="3" t="s">
        <v>922</v>
      </c>
      <c r="D522" s="40">
        <v>133</v>
      </c>
      <c r="E522" s="42">
        <v>12</v>
      </c>
      <c r="F522" s="40">
        <v>14</v>
      </c>
      <c r="G522" s="40">
        <v>26</v>
      </c>
      <c r="H522" s="40">
        <v>24</v>
      </c>
      <c r="I522" s="40">
        <v>23</v>
      </c>
      <c r="J522" s="40">
        <v>34</v>
      </c>
      <c r="K522" s="40">
        <v>0</v>
      </c>
      <c r="L522" s="17"/>
    </row>
    <row r="523" spans="1:12">
      <c r="A523" s="3" t="s">
        <v>923</v>
      </c>
      <c r="B523" s="3" t="s">
        <v>924</v>
      </c>
      <c r="C523" s="3" t="s">
        <v>767</v>
      </c>
      <c r="D523" s="40">
        <v>33</v>
      </c>
      <c r="E523" s="42" t="s">
        <v>4351</v>
      </c>
      <c r="F523" s="40" t="s">
        <v>4351</v>
      </c>
      <c r="G523" s="40" t="s">
        <v>4351</v>
      </c>
      <c r="H523" s="40" t="s">
        <v>4351</v>
      </c>
      <c r="I523" s="40" t="s">
        <v>4351</v>
      </c>
      <c r="J523" s="40" t="s">
        <v>4351</v>
      </c>
      <c r="K523" s="40">
        <v>0</v>
      </c>
      <c r="L523" s="17"/>
    </row>
    <row r="524" spans="1:12">
      <c r="A524" s="3" t="s">
        <v>925</v>
      </c>
      <c r="B524" s="3" t="s">
        <v>924</v>
      </c>
      <c r="C524" s="3" t="s">
        <v>926</v>
      </c>
      <c r="D524" s="40">
        <v>698</v>
      </c>
      <c r="E524" s="42">
        <v>75</v>
      </c>
      <c r="F524" s="40" t="s">
        <v>4351</v>
      </c>
      <c r="G524" s="40">
        <v>161</v>
      </c>
      <c r="H524" s="40">
        <v>129</v>
      </c>
      <c r="I524" s="40">
        <v>116</v>
      </c>
      <c r="J524" s="40">
        <v>165</v>
      </c>
      <c r="K524" s="40" t="s">
        <v>4351</v>
      </c>
      <c r="L524" s="17"/>
    </row>
    <row r="525" spans="1:12">
      <c r="A525" s="3" t="s">
        <v>927</v>
      </c>
      <c r="B525" s="3" t="s">
        <v>924</v>
      </c>
      <c r="C525" s="3" t="s">
        <v>928</v>
      </c>
      <c r="D525" s="40">
        <v>122</v>
      </c>
      <c r="E525" s="42">
        <v>16</v>
      </c>
      <c r="F525" s="40" t="s">
        <v>4351</v>
      </c>
      <c r="G525" s="40">
        <v>21</v>
      </c>
      <c r="H525" s="40">
        <v>17</v>
      </c>
      <c r="I525" s="40">
        <v>25</v>
      </c>
      <c r="J525" s="40">
        <v>27</v>
      </c>
      <c r="K525" s="40" t="s">
        <v>4351</v>
      </c>
      <c r="L525" s="17"/>
    </row>
    <row r="526" spans="1:12">
      <c r="A526" s="3" t="s">
        <v>929</v>
      </c>
      <c r="B526" s="3" t="s">
        <v>924</v>
      </c>
      <c r="C526" s="3" t="s">
        <v>235</v>
      </c>
      <c r="D526" s="40">
        <v>15</v>
      </c>
      <c r="E526" s="42" t="s">
        <v>4351</v>
      </c>
      <c r="F526" s="40" t="s">
        <v>4351</v>
      </c>
      <c r="G526" s="40" t="s">
        <v>4351</v>
      </c>
      <c r="H526" s="40" t="s">
        <v>4351</v>
      </c>
      <c r="I526" s="40" t="s">
        <v>4351</v>
      </c>
      <c r="J526" s="40" t="s">
        <v>4351</v>
      </c>
      <c r="K526" s="40">
        <v>0</v>
      </c>
      <c r="L526" s="17"/>
    </row>
    <row r="527" spans="1:12">
      <c r="A527" s="3" t="s">
        <v>930</v>
      </c>
      <c r="B527" s="3" t="s">
        <v>924</v>
      </c>
      <c r="C527" s="3" t="s">
        <v>931</v>
      </c>
      <c r="D527" s="40">
        <v>14</v>
      </c>
      <c r="E527" s="42" t="s">
        <v>4351</v>
      </c>
      <c r="F527" s="40" t="s">
        <v>4351</v>
      </c>
      <c r="G527" s="40" t="s">
        <v>4351</v>
      </c>
      <c r="H527" s="40" t="s">
        <v>4351</v>
      </c>
      <c r="I527" s="40" t="s">
        <v>4351</v>
      </c>
      <c r="J527" s="40" t="s">
        <v>4351</v>
      </c>
      <c r="K527" s="40">
        <v>0</v>
      </c>
      <c r="L527" s="17"/>
    </row>
    <row r="528" spans="1:12">
      <c r="A528" s="3" t="s">
        <v>932</v>
      </c>
      <c r="B528" s="3" t="s">
        <v>924</v>
      </c>
      <c r="C528" s="3" t="s">
        <v>237</v>
      </c>
      <c r="D528" s="40">
        <v>206</v>
      </c>
      <c r="E528" s="42">
        <v>23</v>
      </c>
      <c r="F528" s="40" t="s">
        <v>4351</v>
      </c>
      <c r="G528" s="40">
        <v>34</v>
      </c>
      <c r="H528" s="40">
        <v>32</v>
      </c>
      <c r="I528" s="40">
        <v>44</v>
      </c>
      <c r="J528" s="40">
        <v>58</v>
      </c>
      <c r="K528" s="40" t="s">
        <v>4351</v>
      </c>
      <c r="L528" s="17"/>
    </row>
    <row r="529" spans="1:12">
      <c r="A529" s="3" t="s">
        <v>933</v>
      </c>
      <c r="B529" s="3" t="s">
        <v>924</v>
      </c>
      <c r="C529" s="3" t="s">
        <v>774</v>
      </c>
      <c r="D529" s="40">
        <v>46</v>
      </c>
      <c r="E529" s="42">
        <v>0</v>
      </c>
      <c r="F529" s="40">
        <v>0</v>
      </c>
      <c r="G529" s="40" t="s">
        <v>4351</v>
      </c>
      <c r="H529" s="40" t="s">
        <v>4351</v>
      </c>
      <c r="I529" s="40" t="s">
        <v>4351</v>
      </c>
      <c r="J529" s="40">
        <v>24</v>
      </c>
      <c r="K529" s="40">
        <v>0</v>
      </c>
      <c r="L529" s="17"/>
    </row>
    <row r="530" spans="1:12">
      <c r="A530" s="3" t="s">
        <v>934</v>
      </c>
      <c r="B530" s="3" t="s">
        <v>924</v>
      </c>
      <c r="C530" s="3" t="s">
        <v>242</v>
      </c>
      <c r="D530" s="40">
        <v>25</v>
      </c>
      <c r="E530" s="42" t="s">
        <v>4351</v>
      </c>
      <c r="F530" s="40">
        <v>0</v>
      </c>
      <c r="G530" s="40" t="s">
        <v>4351</v>
      </c>
      <c r="H530" s="40" t="s">
        <v>4351</v>
      </c>
      <c r="I530" s="40" t="s">
        <v>4351</v>
      </c>
      <c r="J530" s="40" t="s">
        <v>4351</v>
      </c>
      <c r="K530" s="40" t="s">
        <v>4351</v>
      </c>
      <c r="L530" s="17"/>
    </row>
    <row r="531" spans="1:12">
      <c r="A531" s="3" t="s">
        <v>935</v>
      </c>
      <c r="B531" s="3" t="s">
        <v>924</v>
      </c>
      <c r="C531" s="3" t="s">
        <v>780</v>
      </c>
      <c r="D531" s="40">
        <v>28</v>
      </c>
      <c r="E531" s="42">
        <v>0</v>
      </c>
      <c r="F531" s="40" t="s">
        <v>4351</v>
      </c>
      <c r="G531" s="40" t="s">
        <v>4351</v>
      </c>
      <c r="H531" s="40" t="s">
        <v>4351</v>
      </c>
      <c r="I531" s="40" t="s">
        <v>4351</v>
      </c>
      <c r="J531" s="40" t="s">
        <v>4351</v>
      </c>
      <c r="K531" s="40" t="s">
        <v>4351</v>
      </c>
      <c r="L531" s="17"/>
    </row>
    <row r="532" spans="1:12">
      <c r="A532" s="3" t="s">
        <v>936</v>
      </c>
      <c r="B532" s="3" t="s">
        <v>924</v>
      </c>
      <c r="C532" s="3" t="s">
        <v>246</v>
      </c>
      <c r="D532" s="40">
        <v>321</v>
      </c>
      <c r="E532" s="42">
        <v>41</v>
      </c>
      <c r="F532" s="40" t="s">
        <v>4351</v>
      </c>
      <c r="G532" s="40">
        <v>52</v>
      </c>
      <c r="H532" s="40">
        <v>66</v>
      </c>
      <c r="I532" s="40">
        <v>69</v>
      </c>
      <c r="J532" s="40">
        <v>73</v>
      </c>
      <c r="K532" s="40" t="s">
        <v>4351</v>
      </c>
      <c r="L532" s="17"/>
    </row>
    <row r="533" spans="1:12">
      <c r="A533" s="3" t="s">
        <v>937</v>
      </c>
      <c r="B533" s="3" t="s">
        <v>924</v>
      </c>
      <c r="C533" s="3" t="s">
        <v>32</v>
      </c>
      <c r="D533" s="40">
        <v>40</v>
      </c>
      <c r="E533" s="42">
        <v>0</v>
      </c>
      <c r="F533" s="40" t="s">
        <v>4351</v>
      </c>
      <c r="G533" s="40" t="s">
        <v>4351</v>
      </c>
      <c r="H533" s="40" t="s">
        <v>4351</v>
      </c>
      <c r="I533" s="40" t="s">
        <v>4351</v>
      </c>
      <c r="J533" s="40">
        <v>19</v>
      </c>
      <c r="K533" s="40">
        <v>0</v>
      </c>
      <c r="L533" s="17"/>
    </row>
    <row r="534" spans="1:12">
      <c r="A534" s="3" t="s">
        <v>938</v>
      </c>
      <c r="B534" s="3" t="s">
        <v>924</v>
      </c>
      <c r="C534" s="3" t="s">
        <v>788</v>
      </c>
      <c r="D534" s="40">
        <v>56</v>
      </c>
      <c r="E534" s="42" t="s">
        <v>4351</v>
      </c>
      <c r="F534" s="40" t="s">
        <v>4351</v>
      </c>
      <c r="G534" s="40" t="s">
        <v>4351</v>
      </c>
      <c r="H534" s="40" t="s">
        <v>4351</v>
      </c>
      <c r="I534" s="40">
        <v>14</v>
      </c>
      <c r="J534" s="40">
        <v>14</v>
      </c>
      <c r="K534" s="40">
        <v>0</v>
      </c>
      <c r="L534" s="17"/>
    </row>
    <row r="535" spans="1:12">
      <c r="A535" s="3" t="s">
        <v>939</v>
      </c>
      <c r="B535" s="3" t="s">
        <v>924</v>
      </c>
      <c r="C535" s="3" t="s">
        <v>258</v>
      </c>
      <c r="D535" s="40">
        <v>24</v>
      </c>
      <c r="E535" s="42" t="s">
        <v>4351</v>
      </c>
      <c r="F535" s="40" t="s">
        <v>4351</v>
      </c>
      <c r="G535" s="40" t="s">
        <v>4351</v>
      </c>
      <c r="H535" s="40" t="s">
        <v>4351</v>
      </c>
      <c r="I535" s="40" t="s">
        <v>4351</v>
      </c>
      <c r="J535" s="40" t="s">
        <v>4351</v>
      </c>
      <c r="K535" s="40">
        <v>0</v>
      </c>
      <c r="L535" s="17"/>
    </row>
    <row r="536" spans="1:12">
      <c r="A536" s="3" t="s">
        <v>940</v>
      </c>
      <c r="B536" s="3" t="s">
        <v>924</v>
      </c>
      <c r="C536" s="3" t="s">
        <v>941</v>
      </c>
      <c r="D536" s="40">
        <v>36</v>
      </c>
      <c r="E536" s="42" t="s">
        <v>4351</v>
      </c>
      <c r="F536" s="40" t="s">
        <v>4351</v>
      </c>
      <c r="G536" s="40" t="s">
        <v>4351</v>
      </c>
      <c r="H536" s="40" t="s">
        <v>4351</v>
      </c>
      <c r="I536" s="40" t="s">
        <v>4351</v>
      </c>
      <c r="J536" s="40" t="s">
        <v>4351</v>
      </c>
      <c r="K536" s="40">
        <v>0</v>
      </c>
      <c r="L536" s="17"/>
    </row>
    <row r="537" spans="1:12">
      <c r="A537" s="3" t="s">
        <v>942</v>
      </c>
      <c r="B537" s="3" t="s">
        <v>924</v>
      </c>
      <c r="C537" s="3" t="s">
        <v>943</v>
      </c>
      <c r="D537" s="40">
        <v>70</v>
      </c>
      <c r="E537" s="42" t="s">
        <v>4351</v>
      </c>
      <c r="F537" s="40" t="s">
        <v>4351</v>
      </c>
      <c r="G537" s="40">
        <v>12</v>
      </c>
      <c r="H537" s="40" t="s">
        <v>4351</v>
      </c>
      <c r="I537" s="40">
        <v>11</v>
      </c>
      <c r="J537" s="40">
        <v>22</v>
      </c>
      <c r="K537" s="40" t="s">
        <v>4351</v>
      </c>
      <c r="L537" s="17"/>
    </row>
    <row r="538" spans="1:12">
      <c r="A538" s="3" t="s">
        <v>944</v>
      </c>
      <c r="B538" s="3" t="s">
        <v>924</v>
      </c>
      <c r="C538" s="3" t="s">
        <v>561</v>
      </c>
      <c r="D538" s="40">
        <v>39</v>
      </c>
      <c r="E538" s="42" t="s">
        <v>4351</v>
      </c>
      <c r="F538" s="40" t="s">
        <v>4351</v>
      </c>
      <c r="G538" s="40" t="s">
        <v>4351</v>
      </c>
      <c r="H538" s="40">
        <v>11</v>
      </c>
      <c r="I538" s="40" t="s">
        <v>4351</v>
      </c>
      <c r="J538" s="40" t="s">
        <v>4351</v>
      </c>
      <c r="K538" s="40">
        <v>0</v>
      </c>
      <c r="L538" s="17"/>
    </row>
    <row r="539" spans="1:12">
      <c r="A539" s="3" t="s">
        <v>945</v>
      </c>
      <c r="B539" s="3" t="s">
        <v>924</v>
      </c>
      <c r="C539" s="3" t="s">
        <v>54</v>
      </c>
      <c r="D539" s="40">
        <v>79</v>
      </c>
      <c r="E539" s="42">
        <v>19</v>
      </c>
      <c r="F539" s="40" t="s">
        <v>4351</v>
      </c>
      <c r="G539" s="40" t="s">
        <v>4351</v>
      </c>
      <c r="H539" s="40">
        <v>15</v>
      </c>
      <c r="I539" s="40" t="s">
        <v>4351</v>
      </c>
      <c r="J539" s="40">
        <v>19</v>
      </c>
      <c r="K539" s="40">
        <v>0</v>
      </c>
      <c r="L539" s="17"/>
    </row>
    <row r="540" spans="1:12">
      <c r="A540" s="3" t="s">
        <v>946</v>
      </c>
      <c r="B540" s="3" t="s">
        <v>924</v>
      </c>
      <c r="C540" s="3" t="s">
        <v>947</v>
      </c>
      <c r="D540" s="40">
        <v>149</v>
      </c>
      <c r="E540" s="42" t="s">
        <v>4351</v>
      </c>
      <c r="F540" s="40" t="s">
        <v>4351</v>
      </c>
      <c r="G540" s="40">
        <v>34</v>
      </c>
      <c r="H540" s="40">
        <v>25</v>
      </c>
      <c r="I540" s="40">
        <v>24</v>
      </c>
      <c r="J540" s="40">
        <v>50</v>
      </c>
      <c r="K540" s="40">
        <v>0</v>
      </c>
      <c r="L540" s="17"/>
    </row>
    <row r="541" spans="1:12">
      <c r="A541" s="3" t="s">
        <v>948</v>
      </c>
      <c r="B541" s="3" t="s">
        <v>924</v>
      </c>
      <c r="C541" s="3" t="s">
        <v>949</v>
      </c>
      <c r="D541" s="40">
        <v>60</v>
      </c>
      <c r="E541" s="42" t="s">
        <v>4351</v>
      </c>
      <c r="F541" s="40" t="s">
        <v>4351</v>
      </c>
      <c r="G541" s="40" t="s">
        <v>4351</v>
      </c>
      <c r="H541" s="40" t="s">
        <v>4351</v>
      </c>
      <c r="I541" s="40">
        <v>15</v>
      </c>
      <c r="J541" s="40">
        <v>17</v>
      </c>
      <c r="K541" s="40" t="s">
        <v>4351</v>
      </c>
      <c r="L541" s="17"/>
    </row>
    <row r="542" spans="1:12">
      <c r="A542" s="3" t="s">
        <v>950</v>
      </c>
      <c r="B542" s="3" t="s">
        <v>924</v>
      </c>
      <c r="C542" s="3" t="s">
        <v>951</v>
      </c>
      <c r="D542" s="40">
        <v>225</v>
      </c>
      <c r="E542" s="42">
        <v>36</v>
      </c>
      <c r="F542" s="40" t="s">
        <v>4351</v>
      </c>
      <c r="G542" s="40">
        <v>40</v>
      </c>
      <c r="H542" s="40">
        <v>42</v>
      </c>
      <c r="I542" s="40">
        <v>32</v>
      </c>
      <c r="J542" s="40">
        <v>56</v>
      </c>
      <c r="K542" s="40" t="s">
        <v>4351</v>
      </c>
      <c r="L542" s="17"/>
    </row>
    <row r="543" spans="1:12">
      <c r="A543" s="3" t="s">
        <v>952</v>
      </c>
      <c r="B543" s="3" t="s">
        <v>924</v>
      </c>
      <c r="C543" s="3" t="s">
        <v>62</v>
      </c>
      <c r="D543" s="40">
        <v>18</v>
      </c>
      <c r="E543" s="42" t="s">
        <v>4351</v>
      </c>
      <c r="F543" s="40">
        <v>0</v>
      </c>
      <c r="G543" s="40" t="s">
        <v>4351</v>
      </c>
      <c r="H543" s="40" t="s">
        <v>4351</v>
      </c>
      <c r="I543" s="40" t="s">
        <v>4351</v>
      </c>
      <c r="J543" s="40" t="s">
        <v>4351</v>
      </c>
      <c r="K543" s="40">
        <v>0</v>
      </c>
      <c r="L543" s="17"/>
    </row>
    <row r="544" spans="1:12">
      <c r="A544" s="3" t="s">
        <v>953</v>
      </c>
      <c r="B544" s="3" t="s">
        <v>924</v>
      </c>
      <c r="C544" s="3" t="s">
        <v>587</v>
      </c>
      <c r="D544" s="40">
        <v>200</v>
      </c>
      <c r="E544" s="42" t="s">
        <v>4351</v>
      </c>
      <c r="F544" s="40">
        <v>17</v>
      </c>
      <c r="G544" s="40">
        <v>44</v>
      </c>
      <c r="H544" s="40">
        <v>31</v>
      </c>
      <c r="I544" s="40">
        <v>38</v>
      </c>
      <c r="J544" s="40">
        <v>50</v>
      </c>
      <c r="K544" s="40" t="s">
        <v>4351</v>
      </c>
      <c r="L544" s="17"/>
    </row>
    <row r="545" spans="1:12">
      <c r="A545" s="3" t="s">
        <v>954</v>
      </c>
      <c r="B545" s="3" t="s">
        <v>924</v>
      </c>
      <c r="C545" s="3" t="s">
        <v>955</v>
      </c>
      <c r="D545" s="40">
        <v>20</v>
      </c>
      <c r="E545" s="42">
        <v>0</v>
      </c>
      <c r="F545" s="40" t="s">
        <v>4351</v>
      </c>
      <c r="G545" s="40" t="s">
        <v>4351</v>
      </c>
      <c r="H545" s="40" t="s">
        <v>4351</v>
      </c>
      <c r="I545" s="40" t="s">
        <v>4351</v>
      </c>
      <c r="J545" s="40" t="s">
        <v>4351</v>
      </c>
      <c r="K545" s="40">
        <v>0</v>
      </c>
      <c r="L545" s="17"/>
    </row>
    <row r="546" spans="1:12">
      <c r="A546" s="3" t="s">
        <v>956</v>
      </c>
      <c r="B546" s="3" t="s">
        <v>924</v>
      </c>
      <c r="C546" s="3" t="s">
        <v>64</v>
      </c>
      <c r="D546" s="40">
        <v>43</v>
      </c>
      <c r="E546" s="42" t="s">
        <v>4351</v>
      </c>
      <c r="F546" s="40" t="s">
        <v>4351</v>
      </c>
      <c r="G546" s="40" t="s">
        <v>4351</v>
      </c>
      <c r="H546" s="40" t="s">
        <v>4351</v>
      </c>
      <c r="I546" s="40" t="s">
        <v>4351</v>
      </c>
      <c r="J546" s="40">
        <v>12</v>
      </c>
      <c r="K546" s="40">
        <v>0</v>
      </c>
      <c r="L546" s="17"/>
    </row>
    <row r="547" spans="1:12">
      <c r="A547" s="3" t="s">
        <v>957</v>
      </c>
      <c r="B547" s="3" t="s">
        <v>924</v>
      </c>
      <c r="C547" s="3" t="s">
        <v>272</v>
      </c>
      <c r="D547" s="40">
        <v>19</v>
      </c>
      <c r="E547" s="42" t="s">
        <v>4351</v>
      </c>
      <c r="F547" s="40" t="s">
        <v>4351</v>
      </c>
      <c r="G547" s="40" t="s">
        <v>4351</v>
      </c>
      <c r="H547" s="40" t="s">
        <v>4351</v>
      </c>
      <c r="I547" s="40" t="s">
        <v>4351</v>
      </c>
      <c r="J547" s="40" t="s">
        <v>4351</v>
      </c>
      <c r="K547" s="40" t="s">
        <v>4351</v>
      </c>
      <c r="L547" s="17"/>
    </row>
    <row r="548" spans="1:12">
      <c r="A548" s="3" t="s">
        <v>958</v>
      </c>
      <c r="B548" s="3" t="s">
        <v>924</v>
      </c>
      <c r="C548" s="3" t="s">
        <v>959</v>
      </c>
      <c r="D548" s="40">
        <v>27</v>
      </c>
      <c r="E548" s="42">
        <v>0</v>
      </c>
      <c r="F548" s="40" t="s">
        <v>4351</v>
      </c>
      <c r="G548" s="40" t="s">
        <v>4351</v>
      </c>
      <c r="H548" s="40" t="s">
        <v>4351</v>
      </c>
      <c r="I548" s="40" t="s">
        <v>4351</v>
      </c>
      <c r="J548" s="40">
        <v>14</v>
      </c>
      <c r="K548" s="40">
        <v>0</v>
      </c>
      <c r="L548" s="17"/>
    </row>
    <row r="549" spans="1:12">
      <c r="A549" s="3" t="s">
        <v>960</v>
      </c>
      <c r="B549" s="3" t="s">
        <v>924</v>
      </c>
      <c r="C549" s="3" t="s">
        <v>276</v>
      </c>
      <c r="D549" s="40">
        <v>62</v>
      </c>
      <c r="E549" s="42" t="s">
        <v>4351</v>
      </c>
      <c r="F549" s="40" t="s">
        <v>4351</v>
      </c>
      <c r="G549" s="40" t="s">
        <v>4351</v>
      </c>
      <c r="H549" s="40" t="s">
        <v>4351</v>
      </c>
      <c r="I549" s="40" t="s">
        <v>4351</v>
      </c>
      <c r="J549" s="40">
        <v>20</v>
      </c>
      <c r="K549" s="40" t="s">
        <v>4351</v>
      </c>
      <c r="L549" s="17"/>
    </row>
    <row r="550" spans="1:12">
      <c r="A550" s="3" t="s">
        <v>961</v>
      </c>
      <c r="B550" s="3" t="s">
        <v>924</v>
      </c>
      <c r="C550" s="3" t="s">
        <v>68</v>
      </c>
      <c r="D550" s="40">
        <v>60</v>
      </c>
      <c r="E550" s="42" t="s">
        <v>4351</v>
      </c>
      <c r="F550" s="40" t="s">
        <v>4351</v>
      </c>
      <c r="G550" s="40" t="s">
        <v>4351</v>
      </c>
      <c r="H550" s="40">
        <v>13</v>
      </c>
      <c r="I550" s="40" t="s">
        <v>4351</v>
      </c>
      <c r="J550" s="40">
        <v>16</v>
      </c>
      <c r="K550" s="40" t="s">
        <v>4351</v>
      </c>
      <c r="L550" s="17"/>
    </row>
    <row r="551" spans="1:12">
      <c r="A551" s="3" t="s">
        <v>962</v>
      </c>
      <c r="B551" s="3" t="s">
        <v>924</v>
      </c>
      <c r="C551" s="3" t="s">
        <v>408</v>
      </c>
      <c r="D551" s="40">
        <v>1493</v>
      </c>
      <c r="E551" s="42">
        <v>242</v>
      </c>
      <c r="F551" s="40">
        <v>117</v>
      </c>
      <c r="G551" s="40">
        <v>254</v>
      </c>
      <c r="H551" s="40">
        <v>294</v>
      </c>
      <c r="I551" s="40">
        <v>269</v>
      </c>
      <c r="J551" s="40">
        <v>300</v>
      </c>
      <c r="K551" s="40">
        <v>17</v>
      </c>
      <c r="L551" s="17"/>
    </row>
    <row r="552" spans="1:12">
      <c r="A552" s="3" t="s">
        <v>963</v>
      </c>
      <c r="B552" s="3" t="s">
        <v>924</v>
      </c>
      <c r="C552" s="3" t="s">
        <v>610</v>
      </c>
      <c r="D552" s="40">
        <v>229</v>
      </c>
      <c r="E552" s="42">
        <v>32</v>
      </c>
      <c r="F552" s="40" t="s">
        <v>4351</v>
      </c>
      <c r="G552" s="40">
        <v>37</v>
      </c>
      <c r="H552" s="40">
        <v>45</v>
      </c>
      <c r="I552" s="40">
        <v>40</v>
      </c>
      <c r="J552" s="40">
        <v>50</v>
      </c>
      <c r="K552" s="40" t="s">
        <v>4351</v>
      </c>
      <c r="L552" s="17"/>
    </row>
    <row r="553" spans="1:12">
      <c r="A553" s="3" t="s">
        <v>964</v>
      </c>
      <c r="B553" s="3" t="s">
        <v>924</v>
      </c>
      <c r="C553" s="3" t="s">
        <v>965</v>
      </c>
      <c r="D553" s="40">
        <v>94</v>
      </c>
      <c r="E553" s="42">
        <v>11</v>
      </c>
      <c r="F553" s="40" t="s">
        <v>4351</v>
      </c>
      <c r="G553" s="40">
        <v>14</v>
      </c>
      <c r="H553" s="40">
        <v>20</v>
      </c>
      <c r="I553" s="40">
        <v>18</v>
      </c>
      <c r="J553" s="40">
        <v>26</v>
      </c>
      <c r="K553" s="40" t="s">
        <v>4351</v>
      </c>
      <c r="L553" s="17"/>
    </row>
    <row r="554" spans="1:12">
      <c r="A554" s="3" t="s">
        <v>966</v>
      </c>
      <c r="B554" s="3" t="s">
        <v>924</v>
      </c>
      <c r="C554" s="3" t="s">
        <v>967</v>
      </c>
      <c r="D554" s="40">
        <v>450</v>
      </c>
      <c r="E554" s="42">
        <v>52</v>
      </c>
      <c r="F554" s="40" t="s">
        <v>4351</v>
      </c>
      <c r="G554" s="40">
        <v>78</v>
      </c>
      <c r="H554" s="40">
        <v>89</v>
      </c>
      <c r="I554" s="40">
        <v>76</v>
      </c>
      <c r="J554" s="40">
        <v>109</v>
      </c>
      <c r="K554" s="40" t="s">
        <v>4351</v>
      </c>
      <c r="L554" s="17"/>
    </row>
    <row r="555" spans="1:12">
      <c r="A555" s="3" t="s">
        <v>968</v>
      </c>
      <c r="B555" s="3" t="s">
        <v>924</v>
      </c>
      <c r="C555" s="3" t="s">
        <v>72</v>
      </c>
      <c r="D555" s="40">
        <v>73</v>
      </c>
      <c r="E555" s="42" t="s">
        <v>4351</v>
      </c>
      <c r="F555" s="40" t="s">
        <v>4351</v>
      </c>
      <c r="G555" s="40">
        <v>18</v>
      </c>
      <c r="H555" s="40" t="s">
        <v>4351</v>
      </c>
      <c r="I555" s="40">
        <v>15</v>
      </c>
      <c r="J555" s="40">
        <v>19</v>
      </c>
      <c r="K555" s="40" t="s">
        <v>4351</v>
      </c>
      <c r="L555" s="17"/>
    </row>
    <row r="556" spans="1:12">
      <c r="A556" s="3" t="s">
        <v>969</v>
      </c>
      <c r="B556" s="3" t="s">
        <v>924</v>
      </c>
      <c r="C556" s="3" t="s">
        <v>283</v>
      </c>
      <c r="D556" s="40">
        <v>108</v>
      </c>
      <c r="E556" s="42">
        <v>13</v>
      </c>
      <c r="F556" s="40" t="s">
        <v>4351</v>
      </c>
      <c r="G556" s="40">
        <v>19</v>
      </c>
      <c r="H556" s="40">
        <v>19</v>
      </c>
      <c r="I556" s="40">
        <v>22</v>
      </c>
      <c r="J556" s="40">
        <v>26</v>
      </c>
      <c r="K556" s="40" t="s">
        <v>4351</v>
      </c>
      <c r="L556" s="17"/>
    </row>
    <row r="557" spans="1:12">
      <c r="A557" s="3" t="s">
        <v>970</v>
      </c>
      <c r="B557" s="3" t="s">
        <v>924</v>
      </c>
      <c r="C557" s="3" t="s">
        <v>971</v>
      </c>
      <c r="D557" s="40">
        <v>36</v>
      </c>
      <c r="E557" s="42">
        <v>0</v>
      </c>
      <c r="F557" s="40" t="s">
        <v>4351</v>
      </c>
      <c r="G557" s="40" t="s">
        <v>4351</v>
      </c>
      <c r="H557" s="40" t="s">
        <v>4351</v>
      </c>
      <c r="I557" s="40">
        <v>11</v>
      </c>
      <c r="J557" s="40" t="s">
        <v>4351</v>
      </c>
      <c r="K557" s="40" t="s">
        <v>4351</v>
      </c>
      <c r="L557" s="17"/>
    </row>
    <row r="558" spans="1:12">
      <c r="A558" s="3" t="s">
        <v>972</v>
      </c>
      <c r="B558" s="3" t="s">
        <v>924</v>
      </c>
      <c r="C558" s="3" t="s">
        <v>76</v>
      </c>
      <c r="D558" s="40">
        <v>58</v>
      </c>
      <c r="E558" s="42" t="s">
        <v>4351</v>
      </c>
      <c r="F558" s="40" t="s">
        <v>4351</v>
      </c>
      <c r="G558" s="40" t="s">
        <v>4351</v>
      </c>
      <c r="H558" s="40" t="s">
        <v>4351</v>
      </c>
      <c r="I558" s="40">
        <v>12</v>
      </c>
      <c r="J558" s="40">
        <v>22</v>
      </c>
      <c r="K558" s="40" t="s">
        <v>4351</v>
      </c>
      <c r="L558" s="17"/>
    </row>
    <row r="559" spans="1:12">
      <c r="A559" s="3" t="s">
        <v>973</v>
      </c>
      <c r="B559" s="3" t="s">
        <v>924</v>
      </c>
      <c r="C559" s="3" t="s">
        <v>625</v>
      </c>
      <c r="D559" s="40">
        <v>30</v>
      </c>
      <c r="E559" s="42">
        <v>0</v>
      </c>
      <c r="F559" s="40" t="s">
        <v>4351</v>
      </c>
      <c r="G559" s="40" t="s">
        <v>4351</v>
      </c>
      <c r="H559" s="40" t="s">
        <v>4351</v>
      </c>
      <c r="I559" s="40" t="s">
        <v>4351</v>
      </c>
      <c r="J559" s="40" t="s">
        <v>4351</v>
      </c>
      <c r="K559" s="40">
        <v>0</v>
      </c>
      <c r="L559" s="17"/>
    </row>
    <row r="560" spans="1:12">
      <c r="A560" s="3" t="s">
        <v>974</v>
      </c>
      <c r="B560" s="3" t="s">
        <v>924</v>
      </c>
      <c r="C560" s="3" t="s">
        <v>975</v>
      </c>
      <c r="D560" s="40">
        <v>32</v>
      </c>
      <c r="E560" s="42" t="s">
        <v>4351</v>
      </c>
      <c r="F560" s="40" t="s">
        <v>4351</v>
      </c>
      <c r="G560" s="40" t="s">
        <v>4351</v>
      </c>
      <c r="H560" s="40" t="s">
        <v>4351</v>
      </c>
      <c r="I560" s="40" t="s">
        <v>4351</v>
      </c>
      <c r="J560" s="40" t="s">
        <v>4351</v>
      </c>
      <c r="K560" s="40" t="s">
        <v>4351</v>
      </c>
      <c r="L560" s="17"/>
    </row>
    <row r="561" spans="1:12">
      <c r="A561" s="3" t="s">
        <v>976</v>
      </c>
      <c r="B561" s="3" t="s">
        <v>924</v>
      </c>
      <c r="C561" s="3" t="s">
        <v>78</v>
      </c>
      <c r="D561" s="40">
        <v>46</v>
      </c>
      <c r="E561" s="42">
        <v>0</v>
      </c>
      <c r="F561" s="40" t="s">
        <v>4351</v>
      </c>
      <c r="G561" s="40" t="s">
        <v>4351</v>
      </c>
      <c r="H561" s="40" t="s">
        <v>4351</v>
      </c>
      <c r="I561" s="40">
        <v>15</v>
      </c>
      <c r="J561" s="40">
        <v>12</v>
      </c>
      <c r="K561" s="40">
        <v>0</v>
      </c>
      <c r="L561" s="17"/>
    </row>
    <row r="562" spans="1:12">
      <c r="A562" s="3" t="s">
        <v>977</v>
      </c>
      <c r="B562" s="3" t="s">
        <v>924</v>
      </c>
      <c r="C562" s="3" t="s">
        <v>978</v>
      </c>
      <c r="D562" s="40">
        <v>35</v>
      </c>
      <c r="E562" s="42" t="s">
        <v>4351</v>
      </c>
      <c r="F562" s="40" t="s">
        <v>4351</v>
      </c>
      <c r="G562" s="40" t="s">
        <v>4351</v>
      </c>
      <c r="H562" s="40" t="s">
        <v>4351</v>
      </c>
      <c r="I562" s="40" t="s">
        <v>4351</v>
      </c>
      <c r="J562" s="40">
        <v>11</v>
      </c>
      <c r="K562" s="40" t="s">
        <v>4351</v>
      </c>
      <c r="L562" s="17"/>
    </row>
    <row r="563" spans="1:12">
      <c r="A563" s="3" t="s">
        <v>979</v>
      </c>
      <c r="B563" s="3" t="s">
        <v>924</v>
      </c>
      <c r="C563" s="3" t="s">
        <v>291</v>
      </c>
      <c r="D563" s="40">
        <v>345</v>
      </c>
      <c r="E563" s="42">
        <v>43</v>
      </c>
      <c r="F563" s="40">
        <v>23</v>
      </c>
      <c r="G563" s="40">
        <v>66</v>
      </c>
      <c r="H563" s="40">
        <v>79</v>
      </c>
      <c r="I563" s="40">
        <v>62</v>
      </c>
      <c r="J563" s="40">
        <v>72</v>
      </c>
      <c r="K563" s="40">
        <v>0</v>
      </c>
      <c r="L563" s="17"/>
    </row>
    <row r="564" spans="1:12">
      <c r="A564" s="3" t="s">
        <v>980</v>
      </c>
      <c r="B564" s="3" t="s">
        <v>924</v>
      </c>
      <c r="C564" s="3" t="s">
        <v>840</v>
      </c>
      <c r="D564" s="40">
        <v>48</v>
      </c>
      <c r="E564" s="42" t="s">
        <v>4351</v>
      </c>
      <c r="F564" s="40" t="s">
        <v>4351</v>
      </c>
      <c r="G564" s="40" t="s">
        <v>4351</v>
      </c>
      <c r="H564" s="40" t="s">
        <v>4351</v>
      </c>
      <c r="I564" s="40" t="s">
        <v>4351</v>
      </c>
      <c r="J564" s="40">
        <v>15</v>
      </c>
      <c r="K564" s="40" t="s">
        <v>4351</v>
      </c>
      <c r="L564" s="17"/>
    </row>
    <row r="565" spans="1:12">
      <c r="A565" s="3" t="s">
        <v>981</v>
      </c>
      <c r="B565" s="3" t="s">
        <v>924</v>
      </c>
      <c r="C565" s="3" t="s">
        <v>982</v>
      </c>
      <c r="D565" s="40">
        <v>151</v>
      </c>
      <c r="E565" s="42">
        <v>19</v>
      </c>
      <c r="F565" s="40" t="s">
        <v>4351</v>
      </c>
      <c r="G565" s="40">
        <v>27</v>
      </c>
      <c r="H565" s="40">
        <v>25</v>
      </c>
      <c r="I565" s="40">
        <v>17</v>
      </c>
      <c r="J565" s="40">
        <v>48</v>
      </c>
      <c r="K565" s="40" t="s">
        <v>4351</v>
      </c>
      <c r="L565" s="17"/>
    </row>
    <row r="566" spans="1:12">
      <c r="A566" s="3" t="s">
        <v>983</v>
      </c>
      <c r="B566" s="3" t="s">
        <v>924</v>
      </c>
      <c r="C566" s="3" t="s">
        <v>984</v>
      </c>
      <c r="D566" s="40">
        <v>25</v>
      </c>
      <c r="E566" s="42" t="s">
        <v>4351</v>
      </c>
      <c r="F566" s="40" t="s">
        <v>4351</v>
      </c>
      <c r="G566" s="40" t="s">
        <v>4351</v>
      </c>
      <c r="H566" s="40" t="s">
        <v>4351</v>
      </c>
      <c r="I566" s="40" t="s">
        <v>4351</v>
      </c>
      <c r="J566" s="40" t="s">
        <v>4351</v>
      </c>
      <c r="K566" s="40" t="s">
        <v>4351</v>
      </c>
      <c r="L566" s="17"/>
    </row>
    <row r="567" spans="1:12">
      <c r="A567" s="3" t="s">
        <v>985</v>
      </c>
      <c r="B567" s="3" t="s">
        <v>924</v>
      </c>
      <c r="C567" s="3" t="s">
        <v>427</v>
      </c>
      <c r="D567" s="40">
        <v>1194</v>
      </c>
      <c r="E567" s="42">
        <v>148</v>
      </c>
      <c r="F567" s="40" t="s">
        <v>4351</v>
      </c>
      <c r="G567" s="40">
        <v>196</v>
      </c>
      <c r="H567" s="40">
        <v>222</v>
      </c>
      <c r="I567" s="40">
        <v>231</v>
      </c>
      <c r="J567" s="40">
        <v>300</v>
      </c>
      <c r="K567" s="40" t="s">
        <v>4351</v>
      </c>
      <c r="L567" s="17"/>
    </row>
    <row r="568" spans="1:12">
      <c r="A568" s="3" t="s">
        <v>986</v>
      </c>
      <c r="B568" s="3" t="s">
        <v>924</v>
      </c>
      <c r="C568" s="3" t="s">
        <v>987</v>
      </c>
      <c r="D568" s="40">
        <v>190</v>
      </c>
      <c r="E568" s="42" t="s">
        <v>4351</v>
      </c>
      <c r="F568" s="40">
        <v>20</v>
      </c>
      <c r="G568" s="40">
        <v>31</v>
      </c>
      <c r="H568" s="40">
        <v>24</v>
      </c>
      <c r="I568" s="40">
        <v>39</v>
      </c>
      <c r="J568" s="40">
        <v>63</v>
      </c>
      <c r="K568" s="40" t="s">
        <v>4351</v>
      </c>
      <c r="L568" s="17"/>
    </row>
    <row r="569" spans="1:12">
      <c r="A569" s="3" t="s">
        <v>988</v>
      </c>
      <c r="B569" s="3" t="s">
        <v>924</v>
      </c>
      <c r="C569" s="3" t="s">
        <v>84</v>
      </c>
      <c r="D569" s="40">
        <v>51</v>
      </c>
      <c r="E569" s="42">
        <v>0</v>
      </c>
      <c r="F569" s="40" t="s">
        <v>4351</v>
      </c>
      <c r="G569" s="40" t="s">
        <v>4351</v>
      </c>
      <c r="H569" s="40" t="s">
        <v>4351</v>
      </c>
      <c r="I569" s="40">
        <v>12</v>
      </c>
      <c r="J569" s="40">
        <v>18</v>
      </c>
      <c r="K569" s="40">
        <v>0</v>
      </c>
      <c r="L569" s="17"/>
    </row>
    <row r="570" spans="1:12">
      <c r="A570" s="3" t="s">
        <v>989</v>
      </c>
      <c r="B570" s="3" t="s">
        <v>924</v>
      </c>
      <c r="C570" s="3" t="s">
        <v>94</v>
      </c>
      <c r="D570" s="40">
        <v>185</v>
      </c>
      <c r="E570" s="42">
        <v>13</v>
      </c>
      <c r="F570" s="40" t="s">
        <v>4351</v>
      </c>
      <c r="G570" s="40">
        <v>31</v>
      </c>
      <c r="H570" s="40">
        <v>37</v>
      </c>
      <c r="I570" s="40">
        <v>35</v>
      </c>
      <c r="J570" s="40">
        <v>58</v>
      </c>
      <c r="K570" s="40" t="s">
        <v>4351</v>
      </c>
      <c r="L570" s="17"/>
    </row>
    <row r="571" spans="1:12">
      <c r="A571" s="3" t="s">
        <v>990</v>
      </c>
      <c r="B571" s="3" t="s">
        <v>924</v>
      </c>
      <c r="C571" s="3" t="s">
        <v>98</v>
      </c>
      <c r="D571" s="40">
        <v>2715</v>
      </c>
      <c r="E571" s="42">
        <v>234</v>
      </c>
      <c r="F571" s="40">
        <v>175</v>
      </c>
      <c r="G571" s="40">
        <v>616</v>
      </c>
      <c r="H571" s="40">
        <v>510</v>
      </c>
      <c r="I571" s="40">
        <v>531</v>
      </c>
      <c r="J571" s="40">
        <v>626</v>
      </c>
      <c r="K571" s="40">
        <v>23</v>
      </c>
      <c r="L571" s="17"/>
    </row>
    <row r="572" spans="1:12">
      <c r="A572" s="3" t="s">
        <v>991</v>
      </c>
      <c r="B572" s="3" t="s">
        <v>924</v>
      </c>
      <c r="C572" s="3" t="s">
        <v>100</v>
      </c>
      <c r="D572" s="40">
        <v>46</v>
      </c>
      <c r="E572" s="42" t="s">
        <v>4351</v>
      </c>
      <c r="F572" s="40" t="s">
        <v>4351</v>
      </c>
      <c r="G572" s="40" t="s">
        <v>4351</v>
      </c>
      <c r="H572" s="40" t="s">
        <v>4351</v>
      </c>
      <c r="I572" s="40" t="s">
        <v>4351</v>
      </c>
      <c r="J572" s="40">
        <v>15</v>
      </c>
      <c r="K572" s="40" t="s">
        <v>4351</v>
      </c>
      <c r="L572" s="17"/>
    </row>
    <row r="573" spans="1:12">
      <c r="A573" s="3" t="s">
        <v>992</v>
      </c>
      <c r="B573" s="3" t="s">
        <v>924</v>
      </c>
      <c r="C573" s="3" t="s">
        <v>440</v>
      </c>
      <c r="D573" s="40">
        <v>13</v>
      </c>
      <c r="E573" s="42" t="s">
        <v>4351</v>
      </c>
      <c r="F573" s="40" t="s">
        <v>4351</v>
      </c>
      <c r="G573" s="40" t="s">
        <v>4351</v>
      </c>
      <c r="H573" s="40" t="s">
        <v>4351</v>
      </c>
      <c r="I573" s="40" t="s">
        <v>4351</v>
      </c>
      <c r="J573" s="40" t="s">
        <v>4351</v>
      </c>
      <c r="K573" s="40">
        <v>0</v>
      </c>
      <c r="L573" s="17"/>
    </row>
    <row r="574" spans="1:12">
      <c r="A574" s="3" t="s">
        <v>993</v>
      </c>
      <c r="B574" s="3" t="s">
        <v>924</v>
      </c>
      <c r="C574" s="3" t="s">
        <v>994</v>
      </c>
      <c r="D574" s="40">
        <v>44</v>
      </c>
      <c r="E574" s="42" t="s">
        <v>4351</v>
      </c>
      <c r="F574" s="40" t="s">
        <v>4351</v>
      </c>
      <c r="G574" s="40" t="s">
        <v>4351</v>
      </c>
      <c r="H574" s="40" t="s">
        <v>4351</v>
      </c>
      <c r="I574" s="40">
        <v>11</v>
      </c>
      <c r="J574" s="40">
        <v>15</v>
      </c>
      <c r="K574" s="40">
        <v>0</v>
      </c>
      <c r="L574" s="17"/>
    </row>
    <row r="575" spans="1:12">
      <c r="A575" s="3" t="s">
        <v>995</v>
      </c>
      <c r="B575" s="3" t="s">
        <v>924</v>
      </c>
      <c r="C575" s="3" t="s">
        <v>104</v>
      </c>
      <c r="D575" s="40">
        <v>381</v>
      </c>
      <c r="E575" s="42">
        <v>38</v>
      </c>
      <c r="F575" s="40" t="s">
        <v>4351</v>
      </c>
      <c r="G575" s="40">
        <v>82</v>
      </c>
      <c r="H575" s="40">
        <v>76</v>
      </c>
      <c r="I575" s="40">
        <v>70</v>
      </c>
      <c r="J575" s="40">
        <v>79</v>
      </c>
      <c r="K575" s="40" t="s">
        <v>4351</v>
      </c>
      <c r="L575" s="17"/>
    </row>
    <row r="576" spans="1:12">
      <c r="A576" s="3" t="s">
        <v>996</v>
      </c>
      <c r="B576" s="3" t="s">
        <v>924</v>
      </c>
      <c r="C576" s="3" t="s">
        <v>106</v>
      </c>
      <c r="D576" s="40">
        <v>40</v>
      </c>
      <c r="E576" s="42" t="s">
        <v>4351</v>
      </c>
      <c r="F576" s="40" t="s">
        <v>4351</v>
      </c>
      <c r="G576" s="40" t="s">
        <v>4351</v>
      </c>
      <c r="H576" s="40" t="s">
        <v>4351</v>
      </c>
      <c r="I576" s="40" t="s">
        <v>4351</v>
      </c>
      <c r="J576" s="40">
        <v>15</v>
      </c>
      <c r="K576" s="40" t="s">
        <v>4351</v>
      </c>
      <c r="L576" s="17"/>
    </row>
    <row r="577" spans="1:12">
      <c r="A577" s="3" t="s">
        <v>997</v>
      </c>
      <c r="B577" s="3" t="s">
        <v>924</v>
      </c>
      <c r="C577" s="3" t="s">
        <v>108</v>
      </c>
      <c r="D577" s="40">
        <v>131</v>
      </c>
      <c r="E577" s="42">
        <v>12</v>
      </c>
      <c r="F577" s="40" t="s">
        <v>4351</v>
      </c>
      <c r="G577" s="40">
        <v>17</v>
      </c>
      <c r="H577" s="40">
        <v>25</v>
      </c>
      <c r="I577" s="40">
        <v>25</v>
      </c>
      <c r="J577" s="40">
        <v>40</v>
      </c>
      <c r="K577" s="40" t="s">
        <v>4351</v>
      </c>
      <c r="L577" s="17"/>
    </row>
    <row r="578" spans="1:12">
      <c r="A578" s="3" t="s">
        <v>998</v>
      </c>
      <c r="B578" s="3" t="s">
        <v>924</v>
      </c>
      <c r="C578" s="3" t="s">
        <v>315</v>
      </c>
      <c r="D578" s="40">
        <v>16</v>
      </c>
      <c r="E578" s="42" t="s">
        <v>4351</v>
      </c>
      <c r="F578" s="40">
        <v>0</v>
      </c>
      <c r="G578" s="40" t="s">
        <v>4351</v>
      </c>
      <c r="H578" s="40" t="s">
        <v>4351</v>
      </c>
      <c r="I578" s="40" t="s">
        <v>4351</v>
      </c>
      <c r="J578" s="40" t="s">
        <v>4351</v>
      </c>
      <c r="K578" s="40">
        <v>0</v>
      </c>
      <c r="L578" s="17"/>
    </row>
    <row r="579" spans="1:12">
      <c r="A579" s="3" t="s">
        <v>999</v>
      </c>
      <c r="B579" s="3" t="s">
        <v>924</v>
      </c>
      <c r="C579" s="3" t="s">
        <v>1000</v>
      </c>
      <c r="D579" s="40">
        <v>29</v>
      </c>
      <c r="E579" s="42" t="s">
        <v>4351</v>
      </c>
      <c r="F579" s="40">
        <v>0</v>
      </c>
      <c r="G579" s="40" t="s">
        <v>4351</v>
      </c>
      <c r="H579" s="40" t="s">
        <v>4351</v>
      </c>
      <c r="I579" s="40" t="s">
        <v>4351</v>
      </c>
      <c r="J579" s="40">
        <v>13</v>
      </c>
      <c r="K579" s="40">
        <v>0</v>
      </c>
      <c r="L579" s="17"/>
    </row>
    <row r="580" spans="1:12">
      <c r="A580" s="3" t="s">
        <v>1001</v>
      </c>
      <c r="B580" s="3" t="s">
        <v>924</v>
      </c>
      <c r="C580" s="3" t="s">
        <v>1002</v>
      </c>
      <c r="D580" s="40" t="s">
        <v>4351</v>
      </c>
      <c r="E580" s="42" t="s">
        <v>4351</v>
      </c>
      <c r="F580" s="40" t="s">
        <v>4351</v>
      </c>
      <c r="G580" s="40" t="s">
        <v>4351</v>
      </c>
      <c r="H580" s="40" t="s">
        <v>4351</v>
      </c>
      <c r="I580" s="40" t="s">
        <v>4351</v>
      </c>
      <c r="J580" s="40" t="s">
        <v>4351</v>
      </c>
      <c r="K580" s="40" t="s">
        <v>4351</v>
      </c>
      <c r="L580" s="17"/>
    </row>
    <row r="581" spans="1:12">
      <c r="A581" s="3" t="s">
        <v>1003</v>
      </c>
      <c r="B581" s="3" t="s">
        <v>924</v>
      </c>
      <c r="C581" s="3" t="s">
        <v>451</v>
      </c>
      <c r="D581" s="40">
        <v>21</v>
      </c>
      <c r="E581" s="42" t="s">
        <v>4351</v>
      </c>
      <c r="F581" s="40">
        <v>0</v>
      </c>
      <c r="G581" s="40" t="s">
        <v>4351</v>
      </c>
      <c r="H581" s="40" t="s">
        <v>4351</v>
      </c>
      <c r="I581" s="40" t="s">
        <v>4351</v>
      </c>
      <c r="J581" s="40" t="s">
        <v>4351</v>
      </c>
      <c r="K581" s="40">
        <v>0</v>
      </c>
      <c r="L581" s="17"/>
    </row>
    <row r="582" spans="1:12">
      <c r="A582" s="3" t="s">
        <v>1004</v>
      </c>
      <c r="B582" s="3" t="s">
        <v>924</v>
      </c>
      <c r="C582" s="3" t="s">
        <v>1005</v>
      </c>
      <c r="D582" s="40">
        <v>30</v>
      </c>
      <c r="E582" s="42" t="s">
        <v>4351</v>
      </c>
      <c r="F582" s="40" t="s">
        <v>4351</v>
      </c>
      <c r="G582" s="40" t="s">
        <v>4351</v>
      </c>
      <c r="H582" s="40" t="s">
        <v>4351</v>
      </c>
      <c r="I582" s="40" t="s">
        <v>4351</v>
      </c>
      <c r="J582" s="40">
        <v>11</v>
      </c>
      <c r="K582" s="40">
        <v>0</v>
      </c>
      <c r="L582" s="17"/>
    </row>
    <row r="583" spans="1:12">
      <c r="A583" s="3" t="s">
        <v>1006</v>
      </c>
      <c r="B583" s="3" t="s">
        <v>924</v>
      </c>
      <c r="C583" s="3" t="s">
        <v>1007</v>
      </c>
      <c r="D583" s="40">
        <v>29</v>
      </c>
      <c r="E583" s="42" t="s">
        <v>4351</v>
      </c>
      <c r="F583" s="40" t="s">
        <v>4351</v>
      </c>
      <c r="G583" s="40" t="s">
        <v>4351</v>
      </c>
      <c r="H583" s="40" t="s">
        <v>4351</v>
      </c>
      <c r="I583" s="40" t="s">
        <v>4351</v>
      </c>
      <c r="J583" s="40" t="s">
        <v>4351</v>
      </c>
      <c r="K583" s="40">
        <v>0</v>
      </c>
      <c r="L583" s="17"/>
    </row>
    <row r="584" spans="1:12">
      <c r="A584" s="3" t="s">
        <v>1008</v>
      </c>
      <c r="B584" s="3" t="s">
        <v>924</v>
      </c>
      <c r="C584" s="3" t="s">
        <v>110</v>
      </c>
      <c r="D584" s="40">
        <v>13</v>
      </c>
      <c r="E584" s="42">
        <v>0</v>
      </c>
      <c r="F584" s="40" t="s">
        <v>4351</v>
      </c>
      <c r="G584" s="40">
        <v>0</v>
      </c>
      <c r="H584" s="40" t="s">
        <v>4351</v>
      </c>
      <c r="I584" s="40" t="s">
        <v>4351</v>
      </c>
      <c r="J584" s="40" t="s">
        <v>4351</v>
      </c>
      <c r="K584" s="40">
        <v>0</v>
      </c>
      <c r="L584" s="17"/>
    </row>
    <row r="585" spans="1:12">
      <c r="A585" s="3" t="s">
        <v>1009</v>
      </c>
      <c r="B585" s="3" t="s">
        <v>924</v>
      </c>
      <c r="C585" s="3" t="s">
        <v>114</v>
      </c>
      <c r="D585" s="40">
        <v>12</v>
      </c>
      <c r="E585" s="42" t="s">
        <v>4351</v>
      </c>
      <c r="F585" s="40">
        <v>0</v>
      </c>
      <c r="G585" s="40">
        <v>0</v>
      </c>
      <c r="H585" s="40" t="s">
        <v>4351</v>
      </c>
      <c r="I585" s="40" t="s">
        <v>4351</v>
      </c>
      <c r="J585" s="40" t="s">
        <v>4351</v>
      </c>
      <c r="K585" s="40">
        <v>0</v>
      </c>
      <c r="L585" s="17"/>
    </row>
    <row r="586" spans="1:12">
      <c r="A586" s="3" t="s">
        <v>1010</v>
      </c>
      <c r="B586" s="3" t="s">
        <v>924</v>
      </c>
      <c r="C586" s="3" t="s">
        <v>1011</v>
      </c>
      <c r="D586" s="40">
        <v>503</v>
      </c>
      <c r="E586" s="42">
        <v>66</v>
      </c>
      <c r="F586" s="40" t="s">
        <v>4351</v>
      </c>
      <c r="G586" s="40">
        <v>91</v>
      </c>
      <c r="H586" s="40">
        <v>79</v>
      </c>
      <c r="I586" s="40">
        <v>95</v>
      </c>
      <c r="J586" s="40">
        <v>139</v>
      </c>
      <c r="K586" s="40" t="s">
        <v>4351</v>
      </c>
      <c r="L586" s="17"/>
    </row>
    <row r="587" spans="1:12">
      <c r="A587" s="3" t="s">
        <v>1012</v>
      </c>
      <c r="B587" s="3" t="s">
        <v>924</v>
      </c>
      <c r="C587" s="3" t="s">
        <v>1013</v>
      </c>
      <c r="D587" s="40">
        <v>35</v>
      </c>
      <c r="E587" s="42" t="s">
        <v>4351</v>
      </c>
      <c r="F587" s="40" t="s">
        <v>4351</v>
      </c>
      <c r="G587" s="40" t="s">
        <v>4351</v>
      </c>
      <c r="H587" s="40" t="s">
        <v>4351</v>
      </c>
      <c r="I587" s="40" t="s">
        <v>4351</v>
      </c>
      <c r="J587" s="40">
        <v>19</v>
      </c>
      <c r="K587" s="40">
        <v>0</v>
      </c>
      <c r="L587" s="17"/>
    </row>
    <row r="588" spans="1:12">
      <c r="A588" s="3" t="s">
        <v>1014</v>
      </c>
      <c r="B588" s="3" t="s">
        <v>924</v>
      </c>
      <c r="C588" s="3" t="s">
        <v>331</v>
      </c>
      <c r="D588" s="40">
        <v>12</v>
      </c>
      <c r="E588" s="42" t="s">
        <v>4351</v>
      </c>
      <c r="F588" s="40" t="s">
        <v>4351</v>
      </c>
      <c r="G588" s="40" t="s">
        <v>4351</v>
      </c>
      <c r="H588" s="40" t="s">
        <v>4351</v>
      </c>
      <c r="I588" s="40" t="s">
        <v>4351</v>
      </c>
      <c r="J588" s="40" t="s">
        <v>4351</v>
      </c>
      <c r="K588" s="40">
        <v>0</v>
      </c>
      <c r="L588" s="17"/>
    </row>
    <row r="589" spans="1:12">
      <c r="A589" s="3" t="s">
        <v>1015</v>
      </c>
      <c r="B589" s="3" t="s">
        <v>924</v>
      </c>
      <c r="C589" s="3" t="s">
        <v>462</v>
      </c>
      <c r="D589" s="40">
        <v>42</v>
      </c>
      <c r="E589" s="42" t="s">
        <v>4351</v>
      </c>
      <c r="F589" s="40" t="s">
        <v>4351</v>
      </c>
      <c r="G589" s="40" t="s">
        <v>4351</v>
      </c>
      <c r="H589" s="40" t="s">
        <v>4351</v>
      </c>
      <c r="I589" s="40" t="s">
        <v>4351</v>
      </c>
      <c r="J589" s="40">
        <v>15</v>
      </c>
      <c r="K589" s="40">
        <v>0</v>
      </c>
      <c r="L589" s="17"/>
    </row>
    <row r="590" spans="1:12">
      <c r="A590" s="3" t="s">
        <v>1016</v>
      </c>
      <c r="B590" s="3" t="s">
        <v>924</v>
      </c>
      <c r="C590" s="3" t="s">
        <v>116</v>
      </c>
      <c r="D590" s="40">
        <v>19</v>
      </c>
      <c r="E590" s="42">
        <v>0</v>
      </c>
      <c r="F590" s="40">
        <v>0</v>
      </c>
      <c r="G590" s="40">
        <v>0</v>
      </c>
      <c r="H590" s="40" t="s">
        <v>4351</v>
      </c>
      <c r="I590" s="40" t="s">
        <v>4351</v>
      </c>
      <c r="J590" s="40">
        <v>11</v>
      </c>
      <c r="K590" s="40" t="s">
        <v>4351</v>
      </c>
      <c r="L590" s="17"/>
    </row>
    <row r="591" spans="1:12">
      <c r="A591" s="3" t="s">
        <v>1017</v>
      </c>
      <c r="B591" s="3" t="s">
        <v>924</v>
      </c>
      <c r="C591" s="3" t="s">
        <v>1018</v>
      </c>
      <c r="D591" s="40">
        <v>16</v>
      </c>
      <c r="E591" s="42" t="s">
        <v>4351</v>
      </c>
      <c r="F591" s="40">
        <v>0</v>
      </c>
      <c r="G591" s="40" t="s">
        <v>4351</v>
      </c>
      <c r="H591" s="40" t="s">
        <v>4351</v>
      </c>
      <c r="I591" s="40" t="s">
        <v>4351</v>
      </c>
      <c r="J591" s="40" t="s">
        <v>4351</v>
      </c>
      <c r="K591" s="40">
        <v>0</v>
      </c>
      <c r="L591" s="17"/>
    </row>
    <row r="592" spans="1:12">
      <c r="A592" s="3" t="s">
        <v>1019</v>
      </c>
      <c r="B592" s="3" t="s">
        <v>924</v>
      </c>
      <c r="C592" s="3" t="s">
        <v>1020</v>
      </c>
      <c r="D592" s="40">
        <v>31</v>
      </c>
      <c r="E592" s="42" t="s">
        <v>4351</v>
      </c>
      <c r="F592" s="40" t="s">
        <v>4351</v>
      </c>
      <c r="G592" s="40" t="s">
        <v>4351</v>
      </c>
      <c r="H592" s="40" t="s">
        <v>4351</v>
      </c>
      <c r="I592" s="40" t="s">
        <v>4351</v>
      </c>
      <c r="J592" s="40">
        <v>18</v>
      </c>
      <c r="K592" s="40">
        <v>0</v>
      </c>
      <c r="L592" s="17"/>
    </row>
    <row r="593" spans="1:12">
      <c r="A593" s="3" t="s">
        <v>1021</v>
      </c>
      <c r="B593" s="3" t="s">
        <v>924</v>
      </c>
      <c r="C593" s="3" t="s">
        <v>1022</v>
      </c>
      <c r="D593" s="40">
        <v>399</v>
      </c>
      <c r="E593" s="42">
        <v>35</v>
      </c>
      <c r="F593" s="40" t="s">
        <v>4351</v>
      </c>
      <c r="G593" s="40">
        <v>78</v>
      </c>
      <c r="H593" s="40">
        <v>86</v>
      </c>
      <c r="I593" s="40">
        <v>64</v>
      </c>
      <c r="J593" s="40">
        <v>102</v>
      </c>
      <c r="K593" s="40" t="s">
        <v>4351</v>
      </c>
      <c r="L593" s="17"/>
    </row>
    <row r="594" spans="1:12">
      <c r="A594" s="3" t="s">
        <v>1023</v>
      </c>
      <c r="B594" s="3" t="s">
        <v>924</v>
      </c>
      <c r="C594" s="3" t="s">
        <v>338</v>
      </c>
      <c r="D594" s="40">
        <v>40</v>
      </c>
      <c r="E594" s="42" t="s">
        <v>4351</v>
      </c>
      <c r="F594" s="40" t="s">
        <v>4351</v>
      </c>
      <c r="G594" s="40" t="s">
        <v>4351</v>
      </c>
      <c r="H594" s="40" t="s">
        <v>4351</v>
      </c>
      <c r="I594" s="40" t="s">
        <v>4351</v>
      </c>
      <c r="J594" s="40">
        <v>12</v>
      </c>
      <c r="K594" s="40" t="s">
        <v>4351</v>
      </c>
      <c r="L594" s="17"/>
    </row>
    <row r="595" spans="1:12">
      <c r="A595" s="3" t="s">
        <v>1024</v>
      </c>
      <c r="B595" s="3" t="s">
        <v>924</v>
      </c>
      <c r="C595" s="3" t="s">
        <v>122</v>
      </c>
      <c r="D595" s="40">
        <v>107</v>
      </c>
      <c r="E595" s="42">
        <v>14</v>
      </c>
      <c r="F595" s="40" t="s">
        <v>4351</v>
      </c>
      <c r="G595" s="40">
        <v>19</v>
      </c>
      <c r="H595" s="40">
        <v>18</v>
      </c>
      <c r="I595" s="40">
        <v>24</v>
      </c>
      <c r="J595" s="40">
        <v>27</v>
      </c>
      <c r="K595" s="40" t="s">
        <v>4351</v>
      </c>
      <c r="L595" s="17"/>
    </row>
    <row r="596" spans="1:12">
      <c r="A596" s="3" t="s">
        <v>1025</v>
      </c>
      <c r="B596" s="3" t="s">
        <v>924</v>
      </c>
      <c r="C596" s="3" t="s">
        <v>1026</v>
      </c>
      <c r="D596" s="40">
        <v>15</v>
      </c>
      <c r="E596" s="42">
        <v>0</v>
      </c>
      <c r="F596" s="40" t="s">
        <v>4351</v>
      </c>
      <c r="G596" s="40" t="s">
        <v>4351</v>
      </c>
      <c r="H596" s="40">
        <v>0</v>
      </c>
      <c r="I596" s="40" t="s">
        <v>4351</v>
      </c>
      <c r="J596" s="40" t="s">
        <v>4351</v>
      </c>
      <c r="K596" s="40">
        <v>0</v>
      </c>
      <c r="L596" s="17"/>
    </row>
    <row r="597" spans="1:12">
      <c r="A597" s="3" t="s">
        <v>1027</v>
      </c>
      <c r="B597" s="3" t="s">
        <v>924</v>
      </c>
      <c r="C597" s="3" t="s">
        <v>1028</v>
      </c>
      <c r="D597" s="40">
        <v>24</v>
      </c>
      <c r="E597" s="42" t="s">
        <v>4351</v>
      </c>
      <c r="F597" s="40" t="s">
        <v>4351</v>
      </c>
      <c r="G597" s="40" t="s">
        <v>4351</v>
      </c>
      <c r="H597" s="40" t="s">
        <v>4351</v>
      </c>
      <c r="I597" s="40" t="s">
        <v>4351</v>
      </c>
      <c r="J597" s="40" t="s">
        <v>4351</v>
      </c>
      <c r="K597" s="40">
        <v>0</v>
      </c>
      <c r="L597" s="17"/>
    </row>
    <row r="598" spans="1:12">
      <c r="A598" s="3" t="s">
        <v>1029</v>
      </c>
      <c r="B598" s="3" t="s">
        <v>924</v>
      </c>
      <c r="C598" s="3" t="s">
        <v>1030</v>
      </c>
      <c r="D598" s="40">
        <v>67</v>
      </c>
      <c r="E598" s="42" t="s">
        <v>4351</v>
      </c>
      <c r="F598" s="40" t="s">
        <v>4351</v>
      </c>
      <c r="G598" s="40">
        <v>11</v>
      </c>
      <c r="H598" s="40" t="s">
        <v>4351</v>
      </c>
      <c r="I598" s="40">
        <v>16</v>
      </c>
      <c r="J598" s="40">
        <v>23</v>
      </c>
      <c r="K598" s="40" t="s">
        <v>4351</v>
      </c>
      <c r="L598" s="17"/>
    </row>
    <row r="599" spans="1:12">
      <c r="A599" s="3" t="s">
        <v>1031</v>
      </c>
      <c r="B599" s="3" t="s">
        <v>924</v>
      </c>
      <c r="C599" s="3" t="s">
        <v>1032</v>
      </c>
      <c r="D599" s="40">
        <v>19</v>
      </c>
      <c r="E599" s="42" t="s">
        <v>4351</v>
      </c>
      <c r="F599" s="40">
        <v>0</v>
      </c>
      <c r="G599" s="40" t="s">
        <v>4351</v>
      </c>
      <c r="H599" s="40" t="s">
        <v>4351</v>
      </c>
      <c r="I599" s="40" t="s">
        <v>4351</v>
      </c>
      <c r="J599" s="40" t="s">
        <v>4351</v>
      </c>
      <c r="K599" s="40">
        <v>0</v>
      </c>
      <c r="L599" s="17"/>
    </row>
    <row r="600" spans="1:12">
      <c r="A600" s="3" t="s">
        <v>1033</v>
      </c>
      <c r="B600" s="3" t="s">
        <v>924</v>
      </c>
      <c r="C600" s="3" t="s">
        <v>1034</v>
      </c>
      <c r="D600" s="40" t="s">
        <v>4351</v>
      </c>
      <c r="E600" s="42" t="s">
        <v>4351</v>
      </c>
      <c r="F600" s="40" t="s">
        <v>4351</v>
      </c>
      <c r="G600" s="40" t="s">
        <v>4351</v>
      </c>
      <c r="H600" s="40" t="s">
        <v>4351</v>
      </c>
      <c r="I600" s="40" t="s">
        <v>4351</v>
      </c>
      <c r="J600" s="40" t="s">
        <v>4351</v>
      </c>
      <c r="K600" s="40" t="s">
        <v>4351</v>
      </c>
      <c r="L600" s="17"/>
    </row>
    <row r="601" spans="1:12">
      <c r="A601" s="3" t="s">
        <v>1035</v>
      </c>
      <c r="B601" s="3" t="s">
        <v>924</v>
      </c>
      <c r="C601" s="3" t="s">
        <v>1036</v>
      </c>
      <c r="D601" s="40">
        <v>275</v>
      </c>
      <c r="E601" s="42">
        <v>31</v>
      </c>
      <c r="F601" s="40" t="s">
        <v>4351</v>
      </c>
      <c r="G601" s="40">
        <v>54</v>
      </c>
      <c r="H601" s="40">
        <v>68</v>
      </c>
      <c r="I601" s="40">
        <v>47</v>
      </c>
      <c r="J601" s="40">
        <v>55</v>
      </c>
      <c r="K601" s="40" t="s">
        <v>4351</v>
      </c>
      <c r="L601" s="17"/>
    </row>
    <row r="602" spans="1:12">
      <c r="A602" s="3" t="s">
        <v>1037</v>
      </c>
      <c r="B602" s="3" t="s">
        <v>924</v>
      </c>
      <c r="C602" s="3" t="s">
        <v>1038</v>
      </c>
      <c r="D602" s="40">
        <v>23</v>
      </c>
      <c r="E602" s="42" t="s">
        <v>4351</v>
      </c>
      <c r="F602" s="40" t="s">
        <v>4351</v>
      </c>
      <c r="G602" s="40" t="s">
        <v>4351</v>
      </c>
      <c r="H602" s="40" t="s">
        <v>4351</v>
      </c>
      <c r="I602" s="40" t="s">
        <v>4351</v>
      </c>
      <c r="J602" s="40" t="s">
        <v>4351</v>
      </c>
      <c r="K602" s="40">
        <v>0</v>
      </c>
      <c r="L602" s="17"/>
    </row>
    <row r="603" spans="1:12">
      <c r="A603" s="3" t="s">
        <v>1039</v>
      </c>
      <c r="B603" s="3" t="s">
        <v>924</v>
      </c>
      <c r="C603" s="3" t="s">
        <v>350</v>
      </c>
      <c r="D603" s="40" t="s">
        <v>4351</v>
      </c>
      <c r="E603" s="42" t="s">
        <v>4351</v>
      </c>
      <c r="F603" s="40" t="s">
        <v>4351</v>
      </c>
      <c r="G603" s="40" t="s">
        <v>4351</v>
      </c>
      <c r="H603" s="40" t="s">
        <v>4351</v>
      </c>
      <c r="I603" s="40" t="s">
        <v>4351</v>
      </c>
      <c r="J603" s="40" t="s">
        <v>4351</v>
      </c>
      <c r="K603" s="40" t="s">
        <v>4351</v>
      </c>
      <c r="L603" s="17"/>
    </row>
    <row r="604" spans="1:12">
      <c r="A604" s="3" t="s">
        <v>1040</v>
      </c>
      <c r="B604" s="3" t="s">
        <v>924</v>
      </c>
      <c r="C604" s="3" t="s">
        <v>1041</v>
      </c>
      <c r="D604" s="40">
        <v>348</v>
      </c>
      <c r="E604" s="42" t="s">
        <v>4351</v>
      </c>
      <c r="F604" s="40">
        <v>32</v>
      </c>
      <c r="G604" s="40">
        <v>77</v>
      </c>
      <c r="H604" s="40">
        <v>69</v>
      </c>
      <c r="I604" s="40">
        <v>40</v>
      </c>
      <c r="J604" s="40">
        <v>97</v>
      </c>
      <c r="K604" s="40" t="s">
        <v>4351</v>
      </c>
      <c r="L604" s="17"/>
    </row>
    <row r="605" spans="1:12">
      <c r="A605" s="3" t="s">
        <v>1042</v>
      </c>
      <c r="B605" s="3" t="s">
        <v>924</v>
      </c>
      <c r="C605" s="3" t="s">
        <v>1043</v>
      </c>
      <c r="D605" s="40">
        <v>15</v>
      </c>
      <c r="E605" s="42">
        <v>0</v>
      </c>
      <c r="F605" s="40" t="s">
        <v>4351</v>
      </c>
      <c r="G605" s="40" t="s">
        <v>4351</v>
      </c>
      <c r="H605" s="40" t="s">
        <v>4351</v>
      </c>
      <c r="I605" s="40" t="s">
        <v>4351</v>
      </c>
      <c r="J605" s="40" t="s">
        <v>4351</v>
      </c>
      <c r="K605" s="40">
        <v>0</v>
      </c>
      <c r="L605" s="17"/>
    </row>
    <row r="606" spans="1:12">
      <c r="A606" s="3" t="s">
        <v>1044</v>
      </c>
      <c r="B606" s="3" t="s">
        <v>924</v>
      </c>
      <c r="C606" s="3" t="s">
        <v>1045</v>
      </c>
      <c r="D606" s="40">
        <v>214</v>
      </c>
      <c r="E606" s="42" t="s">
        <v>4351</v>
      </c>
      <c r="F606" s="40">
        <v>22</v>
      </c>
      <c r="G606" s="40">
        <v>40</v>
      </c>
      <c r="H606" s="40">
        <v>32</v>
      </c>
      <c r="I606" s="40">
        <v>46</v>
      </c>
      <c r="J606" s="40">
        <v>57</v>
      </c>
      <c r="K606" s="40" t="s">
        <v>4351</v>
      </c>
      <c r="L606" s="17"/>
    </row>
    <row r="607" spans="1:12">
      <c r="A607" s="3" t="s">
        <v>1046</v>
      </c>
      <c r="B607" s="3" t="s">
        <v>924</v>
      </c>
      <c r="C607" s="3" t="s">
        <v>908</v>
      </c>
      <c r="D607" s="40">
        <v>40</v>
      </c>
      <c r="E607" s="42" t="s">
        <v>4351</v>
      </c>
      <c r="F607" s="40" t="s">
        <v>4351</v>
      </c>
      <c r="G607" s="40" t="s">
        <v>4351</v>
      </c>
      <c r="H607" s="40" t="s">
        <v>4351</v>
      </c>
      <c r="I607" s="40" t="s">
        <v>4351</v>
      </c>
      <c r="J607" s="40">
        <v>13</v>
      </c>
      <c r="K607" s="40">
        <v>0</v>
      </c>
      <c r="L607" s="17"/>
    </row>
    <row r="608" spans="1:12">
      <c r="A608" s="3" t="s">
        <v>1047</v>
      </c>
      <c r="B608" s="3" t="s">
        <v>924</v>
      </c>
      <c r="C608" s="3" t="s">
        <v>738</v>
      </c>
      <c r="D608" s="40">
        <v>14</v>
      </c>
      <c r="E608" s="42" t="s">
        <v>4351</v>
      </c>
      <c r="F608" s="40" t="s">
        <v>4351</v>
      </c>
      <c r="G608" s="40" t="s">
        <v>4351</v>
      </c>
      <c r="H608" s="40" t="s">
        <v>4351</v>
      </c>
      <c r="I608" s="40" t="s">
        <v>4351</v>
      </c>
      <c r="J608" s="40" t="s">
        <v>4351</v>
      </c>
      <c r="K608" s="40">
        <v>0</v>
      </c>
      <c r="L608" s="17"/>
    </row>
    <row r="609" spans="1:12">
      <c r="A609" s="3" t="s">
        <v>1048</v>
      </c>
      <c r="B609" s="3" t="s">
        <v>924</v>
      </c>
      <c r="C609" s="3" t="s">
        <v>1049</v>
      </c>
      <c r="D609" s="40">
        <v>126</v>
      </c>
      <c r="E609" s="42">
        <v>11</v>
      </c>
      <c r="F609" s="40" t="s">
        <v>4351</v>
      </c>
      <c r="G609" s="40">
        <v>24</v>
      </c>
      <c r="H609" s="40">
        <v>26</v>
      </c>
      <c r="I609" s="40">
        <v>23</v>
      </c>
      <c r="J609" s="40">
        <v>32</v>
      </c>
      <c r="K609" s="40" t="s">
        <v>4351</v>
      </c>
      <c r="L609" s="17"/>
    </row>
    <row r="610" spans="1:12">
      <c r="A610" s="3" t="s">
        <v>1050</v>
      </c>
      <c r="B610" s="3" t="s">
        <v>924</v>
      </c>
      <c r="C610" s="3" t="s">
        <v>134</v>
      </c>
      <c r="D610" s="40">
        <v>45</v>
      </c>
      <c r="E610" s="42" t="s">
        <v>4351</v>
      </c>
      <c r="F610" s="40" t="s">
        <v>4351</v>
      </c>
      <c r="G610" s="40" t="s">
        <v>4351</v>
      </c>
      <c r="H610" s="40" t="s">
        <v>4351</v>
      </c>
      <c r="I610" s="40" t="s">
        <v>4351</v>
      </c>
      <c r="J610" s="40">
        <v>18</v>
      </c>
      <c r="K610" s="40">
        <v>0</v>
      </c>
      <c r="L610" s="17"/>
    </row>
    <row r="611" spans="1:12">
      <c r="A611" s="3" t="s">
        <v>1051</v>
      </c>
      <c r="B611" s="3" t="s">
        <v>924</v>
      </c>
      <c r="C611" s="3" t="s">
        <v>741</v>
      </c>
      <c r="D611" s="40">
        <v>71</v>
      </c>
      <c r="E611" s="42" t="s">
        <v>4351</v>
      </c>
      <c r="F611" s="40" t="s">
        <v>4351</v>
      </c>
      <c r="G611" s="40">
        <v>16</v>
      </c>
      <c r="H611" s="40">
        <v>11</v>
      </c>
      <c r="I611" s="40" t="s">
        <v>4351</v>
      </c>
      <c r="J611" s="40">
        <v>28</v>
      </c>
      <c r="K611" s="40" t="s">
        <v>4351</v>
      </c>
      <c r="L611" s="17"/>
    </row>
    <row r="612" spans="1:12">
      <c r="A612" s="3" t="s">
        <v>1052</v>
      </c>
      <c r="B612" s="3" t="s">
        <v>924</v>
      </c>
      <c r="C612" s="3" t="s">
        <v>1053</v>
      </c>
      <c r="D612" s="40">
        <v>46</v>
      </c>
      <c r="E612" s="42" t="s">
        <v>4351</v>
      </c>
      <c r="F612" s="40" t="s">
        <v>4351</v>
      </c>
      <c r="G612" s="40" t="s">
        <v>4351</v>
      </c>
      <c r="H612" s="40" t="s">
        <v>4351</v>
      </c>
      <c r="I612" s="40" t="s">
        <v>4351</v>
      </c>
      <c r="J612" s="40">
        <v>13</v>
      </c>
      <c r="K612" s="40">
        <v>0</v>
      </c>
      <c r="L612" s="17"/>
    </row>
    <row r="613" spans="1:12">
      <c r="A613" s="3" t="s">
        <v>1054</v>
      </c>
      <c r="B613" s="3" t="s">
        <v>924</v>
      </c>
      <c r="C613" s="3" t="s">
        <v>355</v>
      </c>
      <c r="D613" s="40">
        <v>46</v>
      </c>
      <c r="E613" s="42" t="s">
        <v>4351</v>
      </c>
      <c r="F613" s="40" t="s">
        <v>4351</v>
      </c>
      <c r="G613" s="40" t="s">
        <v>4351</v>
      </c>
      <c r="H613" s="40" t="s">
        <v>4351</v>
      </c>
      <c r="I613" s="40" t="s">
        <v>4351</v>
      </c>
      <c r="J613" s="40">
        <v>19</v>
      </c>
      <c r="K613" s="40">
        <v>0</v>
      </c>
      <c r="L613" s="17"/>
    </row>
    <row r="614" spans="1:12">
      <c r="A614" s="3" t="s">
        <v>1055</v>
      </c>
      <c r="B614" s="3" t="s">
        <v>924</v>
      </c>
      <c r="C614" s="3" t="s">
        <v>1056</v>
      </c>
      <c r="D614" s="40">
        <v>43</v>
      </c>
      <c r="E614" s="42" t="s">
        <v>4351</v>
      </c>
      <c r="F614" s="40" t="s">
        <v>4351</v>
      </c>
      <c r="G614" s="40" t="s">
        <v>4351</v>
      </c>
      <c r="H614" s="40" t="s">
        <v>4351</v>
      </c>
      <c r="I614" s="40" t="s">
        <v>4351</v>
      </c>
      <c r="J614" s="40">
        <v>13</v>
      </c>
      <c r="K614" s="40">
        <v>0</v>
      </c>
      <c r="L614" s="17"/>
    </row>
    <row r="615" spans="1:12">
      <c r="A615" s="3" t="s">
        <v>1057</v>
      </c>
      <c r="B615" s="3" t="s">
        <v>1058</v>
      </c>
      <c r="C615" s="3" t="s">
        <v>1059</v>
      </c>
      <c r="D615" s="40">
        <v>11</v>
      </c>
      <c r="E615" s="42" t="s">
        <v>4351</v>
      </c>
      <c r="F615" s="40" t="s">
        <v>4351</v>
      </c>
      <c r="G615" s="40" t="s">
        <v>4351</v>
      </c>
      <c r="H615" s="40" t="s">
        <v>4351</v>
      </c>
      <c r="I615" s="40">
        <v>0</v>
      </c>
      <c r="J615" s="40" t="s">
        <v>4351</v>
      </c>
      <c r="K615" s="40">
        <v>0</v>
      </c>
      <c r="L615" s="17"/>
    </row>
    <row r="616" spans="1:12">
      <c r="A616" s="3" t="s">
        <v>1060</v>
      </c>
      <c r="B616" s="3" t="s">
        <v>1058</v>
      </c>
      <c r="C616" s="3" t="s">
        <v>767</v>
      </c>
      <c r="D616" s="40" t="s">
        <v>4351</v>
      </c>
      <c r="E616" s="42" t="s">
        <v>4351</v>
      </c>
      <c r="F616" s="40" t="s">
        <v>4351</v>
      </c>
      <c r="G616" s="40" t="s">
        <v>4351</v>
      </c>
      <c r="H616" s="40" t="s">
        <v>4351</v>
      </c>
      <c r="I616" s="40" t="s">
        <v>4351</v>
      </c>
      <c r="J616" s="40" t="s">
        <v>4351</v>
      </c>
      <c r="K616" s="40" t="s">
        <v>4351</v>
      </c>
      <c r="L616" s="17"/>
    </row>
    <row r="617" spans="1:12">
      <c r="A617" s="3" t="s">
        <v>1061</v>
      </c>
      <c r="B617" s="3" t="s">
        <v>1058</v>
      </c>
      <c r="C617" s="3" t="s">
        <v>1062</v>
      </c>
      <c r="D617" s="40">
        <v>42</v>
      </c>
      <c r="E617" s="42" t="s">
        <v>4351</v>
      </c>
      <c r="F617" s="40" t="s">
        <v>4351</v>
      </c>
      <c r="G617" s="40">
        <v>12</v>
      </c>
      <c r="H617" s="40" t="s">
        <v>4351</v>
      </c>
      <c r="I617" s="40" t="s">
        <v>4351</v>
      </c>
      <c r="J617" s="40" t="s">
        <v>4351</v>
      </c>
      <c r="K617" s="40">
        <v>0</v>
      </c>
      <c r="L617" s="17"/>
    </row>
    <row r="618" spans="1:12">
      <c r="A618" s="3" t="s">
        <v>1063</v>
      </c>
      <c r="B618" s="3" t="s">
        <v>1058</v>
      </c>
      <c r="C618" s="3" t="s">
        <v>1064</v>
      </c>
      <c r="D618" s="40">
        <v>19</v>
      </c>
      <c r="E618" s="42" t="s">
        <v>4351</v>
      </c>
      <c r="F618" s="40" t="s">
        <v>4351</v>
      </c>
      <c r="G618" s="40" t="s">
        <v>4351</v>
      </c>
      <c r="H618" s="40">
        <v>0</v>
      </c>
      <c r="I618" s="40" t="s">
        <v>4351</v>
      </c>
      <c r="J618" s="40" t="s">
        <v>4351</v>
      </c>
      <c r="K618" s="40">
        <v>0</v>
      </c>
      <c r="L618" s="17"/>
    </row>
    <row r="619" spans="1:12">
      <c r="A619" s="3" t="s">
        <v>1065</v>
      </c>
      <c r="B619" s="3" t="s">
        <v>1058</v>
      </c>
      <c r="C619" s="3" t="s">
        <v>1066</v>
      </c>
      <c r="D619" s="40">
        <v>11</v>
      </c>
      <c r="E619" s="42">
        <v>0</v>
      </c>
      <c r="F619" s="40" t="s">
        <v>4351</v>
      </c>
      <c r="G619" s="40" t="s">
        <v>4351</v>
      </c>
      <c r="H619" s="40" t="s">
        <v>4351</v>
      </c>
      <c r="I619" s="40" t="s">
        <v>4351</v>
      </c>
      <c r="J619" s="40" t="s">
        <v>4351</v>
      </c>
      <c r="K619" s="40">
        <v>0</v>
      </c>
      <c r="L619" s="17"/>
    </row>
    <row r="620" spans="1:12">
      <c r="A620" s="3" t="s">
        <v>1067</v>
      </c>
      <c r="B620" s="3" t="s">
        <v>1058</v>
      </c>
      <c r="C620" s="3" t="s">
        <v>235</v>
      </c>
      <c r="D620" s="40">
        <v>48</v>
      </c>
      <c r="E620" s="42" t="s">
        <v>4351</v>
      </c>
      <c r="F620" s="40" t="s">
        <v>4351</v>
      </c>
      <c r="G620" s="40">
        <v>11</v>
      </c>
      <c r="H620" s="40" t="s">
        <v>4351</v>
      </c>
      <c r="I620" s="40" t="s">
        <v>4351</v>
      </c>
      <c r="J620" s="40">
        <v>19</v>
      </c>
      <c r="K620" s="40">
        <v>0</v>
      </c>
      <c r="L620" s="17"/>
    </row>
    <row r="621" spans="1:12">
      <c r="A621" s="3" t="s">
        <v>1068</v>
      </c>
      <c r="B621" s="3" t="s">
        <v>1058</v>
      </c>
      <c r="C621" s="3" t="s">
        <v>1069</v>
      </c>
      <c r="D621" s="40">
        <v>241</v>
      </c>
      <c r="E621" s="42" t="s">
        <v>4351</v>
      </c>
      <c r="F621" s="40">
        <v>18</v>
      </c>
      <c r="G621" s="40">
        <v>61</v>
      </c>
      <c r="H621" s="40">
        <v>50</v>
      </c>
      <c r="I621" s="40">
        <v>43</v>
      </c>
      <c r="J621" s="40">
        <v>61</v>
      </c>
      <c r="K621" s="40" t="s">
        <v>4351</v>
      </c>
      <c r="L621" s="17"/>
    </row>
    <row r="622" spans="1:12">
      <c r="A622" s="3" t="s">
        <v>1070</v>
      </c>
      <c r="B622" s="3" t="s">
        <v>1058</v>
      </c>
      <c r="C622" s="3" t="s">
        <v>237</v>
      </c>
      <c r="D622" s="40">
        <v>55</v>
      </c>
      <c r="E622" s="42" t="s">
        <v>4351</v>
      </c>
      <c r="F622" s="40" t="s">
        <v>4351</v>
      </c>
      <c r="G622" s="40">
        <v>16</v>
      </c>
      <c r="H622" s="40" t="s">
        <v>4351</v>
      </c>
      <c r="I622" s="40" t="s">
        <v>4351</v>
      </c>
      <c r="J622" s="40">
        <v>13</v>
      </c>
      <c r="K622" s="40" t="s">
        <v>4351</v>
      </c>
      <c r="L622" s="17"/>
    </row>
    <row r="623" spans="1:12">
      <c r="A623" s="3" t="s">
        <v>1071</v>
      </c>
      <c r="B623" s="3" t="s">
        <v>1058</v>
      </c>
      <c r="C623" s="3" t="s">
        <v>1072</v>
      </c>
      <c r="D623" s="40">
        <v>43</v>
      </c>
      <c r="E623" s="42">
        <v>0</v>
      </c>
      <c r="F623" s="40" t="s">
        <v>4351</v>
      </c>
      <c r="G623" s="40" t="s">
        <v>4351</v>
      </c>
      <c r="H623" s="40">
        <v>11</v>
      </c>
      <c r="I623" s="40" t="s">
        <v>4351</v>
      </c>
      <c r="J623" s="40">
        <v>17</v>
      </c>
      <c r="K623" s="40">
        <v>0</v>
      </c>
      <c r="L623" s="17"/>
    </row>
    <row r="624" spans="1:12">
      <c r="A624" s="3" t="s">
        <v>1073</v>
      </c>
      <c r="B624" s="3" t="s">
        <v>1058</v>
      </c>
      <c r="C624" s="3" t="s">
        <v>1074</v>
      </c>
      <c r="D624" s="40">
        <v>39</v>
      </c>
      <c r="E624" s="42">
        <v>0</v>
      </c>
      <c r="F624" s="40">
        <v>0</v>
      </c>
      <c r="G624" s="40" t="s">
        <v>4351</v>
      </c>
      <c r="H624" s="40" t="s">
        <v>4351</v>
      </c>
      <c r="I624" s="40" t="s">
        <v>4351</v>
      </c>
      <c r="J624" s="40">
        <v>18</v>
      </c>
      <c r="K624" s="40">
        <v>0</v>
      </c>
      <c r="L624" s="17"/>
    </row>
    <row r="625" spans="1:12">
      <c r="A625" s="3" t="s">
        <v>1075</v>
      </c>
      <c r="B625" s="3" t="s">
        <v>1058</v>
      </c>
      <c r="C625" s="3" t="s">
        <v>1076</v>
      </c>
      <c r="D625" s="40">
        <v>34</v>
      </c>
      <c r="E625" s="42" t="s">
        <v>4351</v>
      </c>
      <c r="F625" s="40" t="s">
        <v>4351</v>
      </c>
      <c r="G625" s="40" t="s">
        <v>4351</v>
      </c>
      <c r="H625" s="40" t="s">
        <v>4351</v>
      </c>
      <c r="I625" s="40" t="s">
        <v>4351</v>
      </c>
      <c r="J625" s="40" t="s">
        <v>4351</v>
      </c>
      <c r="K625" s="40" t="s">
        <v>4351</v>
      </c>
      <c r="L625" s="17"/>
    </row>
    <row r="626" spans="1:12">
      <c r="A626" s="3" t="s">
        <v>1077</v>
      </c>
      <c r="B626" s="3" t="s">
        <v>1058</v>
      </c>
      <c r="C626" s="3" t="s">
        <v>18</v>
      </c>
      <c r="D626" s="40">
        <v>27</v>
      </c>
      <c r="E626" s="42">
        <v>0</v>
      </c>
      <c r="F626" s="40" t="s">
        <v>4351</v>
      </c>
      <c r="G626" s="40" t="s">
        <v>4351</v>
      </c>
      <c r="H626" s="40" t="s">
        <v>4351</v>
      </c>
      <c r="I626" s="40" t="s">
        <v>4351</v>
      </c>
      <c r="J626" s="40" t="s">
        <v>4351</v>
      </c>
      <c r="K626" s="40" t="s">
        <v>4351</v>
      </c>
      <c r="L626" s="17"/>
    </row>
    <row r="627" spans="1:12">
      <c r="A627" s="3" t="s">
        <v>1078</v>
      </c>
      <c r="B627" s="3" t="s">
        <v>1058</v>
      </c>
      <c r="C627" s="3" t="s">
        <v>20</v>
      </c>
      <c r="D627" s="40">
        <v>14</v>
      </c>
      <c r="E627" s="42">
        <v>0</v>
      </c>
      <c r="F627" s="40">
        <v>0</v>
      </c>
      <c r="G627" s="40" t="s">
        <v>4351</v>
      </c>
      <c r="H627" s="40" t="s">
        <v>4351</v>
      </c>
      <c r="I627" s="40" t="s">
        <v>4351</v>
      </c>
      <c r="J627" s="40" t="s">
        <v>4351</v>
      </c>
      <c r="K627" s="40">
        <v>0</v>
      </c>
      <c r="L627" s="17"/>
    </row>
    <row r="628" spans="1:12">
      <c r="A628" s="3" t="s">
        <v>1079</v>
      </c>
      <c r="B628" s="3" t="s">
        <v>1058</v>
      </c>
      <c r="C628" s="3" t="s">
        <v>242</v>
      </c>
      <c r="D628" s="40">
        <v>45</v>
      </c>
      <c r="E628" s="42" t="s">
        <v>4351</v>
      </c>
      <c r="F628" s="40" t="s">
        <v>4351</v>
      </c>
      <c r="G628" s="40" t="s">
        <v>4351</v>
      </c>
      <c r="H628" s="40" t="s">
        <v>4351</v>
      </c>
      <c r="I628" s="40" t="s">
        <v>4351</v>
      </c>
      <c r="J628" s="40">
        <v>22</v>
      </c>
      <c r="K628" s="40">
        <v>0</v>
      </c>
      <c r="L628" s="17"/>
    </row>
    <row r="629" spans="1:12">
      <c r="A629" s="3" t="s">
        <v>1080</v>
      </c>
      <c r="B629" s="3" t="s">
        <v>1058</v>
      </c>
      <c r="C629" s="3" t="s">
        <v>780</v>
      </c>
      <c r="D629" s="40">
        <v>28</v>
      </c>
      <c r="E629" s="42" t="s">
        <v>4351</v>
      </c>
      <c r="F629" s="40" t="s">
        <v>4351</v>
      </c>
      <c r="G629" s="40" t="s">
        <v>4351</v>
      </c>
      <c r="H629" s="40">
        <v>11</v>
      </c>
      <c r="I629" s="40" t="s">
        <v>4351</v>
      </c>
      <c r="J629" s="40" t="s">
        <v>4351</v>
      </c>
      <c r="K629" s="40" t="s">
        <v>4351</v>
      </c>
      <c r="L629" s="17"/>
    </row>
    <row r="630" spans="1:12">
      <c r="A630" s="3" t="s">
        <v>1081</v>
      </c>
      <c r="B630" s="3" t="s">
        <v>1058</v>
      </c>
      <c r="C630" s="3" t="s">
        <v>1082</v>
      </c>
      <c r="D630" s="40">
        <v>45</v>
      </c>
      <c r="E630" s="42">
        <v>0</v>
      </c>
      <c r="F630" s="40" t="s">
        <v>4351</v>
      </c>
      <c r="G630" s="40">
        <v>11</v>
      </c>
      <c r="H630" s="40" t="s">
        <v>4351</v>
      </c>
      <c r="I630" s="40" t="s">
        <v>4351</v>
      </c>
      <c r="J630" s="40">
        <v>18</v>
      </c>
      <c r="K630" s="40">
        <v>0</v>
      </c>
      <c r="L630" s="17"/>
    </row>
    <row r="631" spans="1:12">
      <c r="A631" s="3" t="s">
        <v>1083</v>
      </c>
      <c r="B631" s="3" t="s">
        <v>1058</v>
      </c>
      <c r="C631" s="3" t="s">
        <v>1084</v>
      </c>
      <c r="D631" s="40">
        <v>96</v>
      </c>
      <c r="E631" s="42" t="s">
        <v>4351</v>
      </c>
      <c r="F631" s="40" t="s">
        <v>4351</v>
      </c>
      <c r="G631" s="40">
        <v>23</v>
      </c>
      <c r="H631" s="40">
        <v>15</v>
      </c>
      <c r="I631" s="40">
        <v>18</v>
      </c>
      <c r="J631" s="40">
        <v>33</v>
      </c>
      <c r="K631" s="40" t="s">
        <v>4351</v>
      </c>
      <c r="L631" s="17"/>
    </row>
    <row r="632" spans="1:12">
      <c r="A632" s="3" t="s">
        <v>1085</v>
      </c>
      <c r="B632" s="3" t="s">
        <v>1058</v>
      </c>
      <c r="C632" s="3" t="s">
        <v>24</v>
      </c>
      <c r="D632" s="40">
        <v>15</v>
      </c>
      <c r="E632" s="42">
        <v>0</v>
      </c>
      <c r="F632" s="40">
        <v>0</v>
      </c>
      <c r="G632" s="40" t="s">
        <v>4351</v>
      </c>
      <c r="H632" s="40" t="s">
        <v>4351</v>
      </c>
      <c r="I632" s="40" t="s">
        <v>4351</v>
      </c>
      <c r="J632" s="40" t="s">
        <v>4351</v>
      </c>
      <c r="K632" s="40">
        <v>0</v>
      </c>
      <c r="L632" s="17"/>
    </row>
    <row r="633" spans="1:12">
      <c r="A633" s="3" t="s">
        <v>1086</v>
      </c>
      <c r="B633" s="3" t="s">
        <v>1058</v>
      </c>
      <c r="C633" s="3" t="s">
        <v>1087</v>
      </c>
      <c r="D633" s="40">
        <v>12</v>
      </c>
      <c r="E633" s="42">
        <v>0</v>
      </c>
      <c r="F633" s="40" t="s">
        <v>4351</v>
      </c>
      <c r="G633" s="40" t="s">
        <v>4351</v>
      </c>
      <c r="H633" s="40" t="s">
        <v>4351</v>
      </c>
      <c r="I633" s="40" t="s">
        <v>4351</v>
      </c>
      <c r="J633" s="40" t="s">
        <v>4351</v>
      </c>
      <c r="K633" s="40">
        <v>0</v>
      </c>
      <c r="L633" s="17"/>
    </row>
    <row r="634" spans="1:12">
      <c r="A634" s="3" t="s">
        <v>1088</v>
      </c>
      <c r="B634" s="3" t="s">
        <v>1058</v>
      </c>
      <c r="C634" s="3" t="s">
        <v>30</v>
      </c>
      <c r="D634" s="40">
        <v>12</v>
      </c>
      <c r="E634" s="42">
        <v>0</v>
      </c>
      <c r="F634" s="40">
        <v>0</v>
      </c>
      <c r="G634" s="40">
        <v>0</v>
      </c>
      <c r="H634" s="40" t="s">
        <v>4351</v>
      </c>
      <c r="I634" s="40" t="s">
        <v>4351</v>
      </c>
      <c r="J634" s="40" t="s">
        <v>4351</v>
      </c>
      <c r="K634" s="40">
        <v>0</v>
      </c>
      <c r="L634" s="17"/>
    </row>
    <row r="635" spans="1:12">
      <c r="A635" s="3" t="s">
        <v>1089</v>
      </c>
      <c r="B635" s="3" t="s">
        <v>1058</v>
      </c>
      <c r="C635" s="3" t="s">
        <v>32</v>
      </c>
      <c r="D635" s="40">
        <v>36</v>
      </c>
      <c r="E635" s="42">
        <v>0</v>
      </c>
      <c r="F635" s="40" t="s">
        <v>4351</v>
      </c>
      <c r="G635" s="40" t="s">
        <v>4351</v>
      </c>
      <c r="H635" s="40" t="s">
        <v>4351</v>
      </c>
      <c r="I635" s="40" t="s">
        <v>4351</v>
      </c>
      <c r="J635" s="40">
        <v>15</v>
      </c>
      <c r="K635" s="40">
        <v>0</v>
      </c>
      <c r="L635" s="17"/>
    </row>
    <row r="636" spans="1:12">
      <c r="A636" s="3" t="s">
        <v>1090</v>
      </c>
      <c r="B636" s="3" t="s">
        <v>1058</v>
      </c>
      <c r="C636" s="3" t="s">
        <v>540</v>
      </c>
      <c r="D636" s="40">
        <v>40</v>
      </c>
      <c r="E636" s="42">
        <v>0</v>
      </c>
      <c r="F636" s="40" t="s">
        <v>4351</v>
      </c>
      <c r="G636" s="40" t="s">
        <v>4351</v>
      </c>
      <c r="H636" s="40" t="s">
        <v>4351</v>
      </c>
      <c r="I636" s="40" t="s">
        <v>4351</v>
      </c>
      <c r="J636" s="40">
        <v>16</v>
      </c>
      <c r="K636" s="40">
        <v>0</v>
      </c>
      <c r="L636" s="17"/>
    </row>
    <row r="637" spans="1:12">
      <c r="A637" s="3" t="s">
        <v>1091</v>
      </c>
      <c r="B637" s="3" t="s">
        <v>1058</v>
      </c>
      <c r="C637" s="3" t="s">
        <v>788</v>
      </c>
      <c r="D637" s="40">
        <v>68</v>
      </c>
      <c r="E637" s="42" t="s">
        <v>4351</v>
      </c>
      <c r="F637" s="40" t="s">
        <v>4351</v>
      </c>
      <c r="G637" s="40" t="s">
        <v>4351</v>
      </c>
      <c r="H637" s="40">
        <v>12</v>
      </c>
      <c r="I637" s="40" t="s">
        <v>4351</v>
      </c>
      <c r="J637" s="40">
        <v>32</v>
      </c>
      <c r="K637" s="40">
        <v>0</v>
      </c>
      <c r="L637" s="17"/>
    </row>
    <row r="638" spans="1:12">
      <c r="A638" s="3" t="s">
        <v>1092</v>
      </c>
      <c r="B638" s="3" t="s">
        <v>1058</v>
      </c>
      <c r="C638" s="3" t="s">
        <v>258</v>
      </c>
      <c r="D638" s="40">
        <v>38</v>
      </c>
      <c r="E638" s="42" t="s">
        <v>4351</v>
      </c>
      <c r="F638" s="40" t="s">
        <v>4351</v>
      </c>
      <c r="G638" s="40" t="s">
        <v>4351</v>
      </c>
      <c r="H638" s="40" t="s">
        <v>4351</v>
      </c>
      <c r="I638" s="40" t="s">
        <v>4351</v>
      </c>
      <c r="J638" s="40">
        <v>12</v>
      </c>
      <c r="K638" s="40" t="s">
        <v>4351</v>
      </c>
      <c r="L638" s="17"/>
    </row>
    <row r="639" spans="1:12">
      <c r="A639" s="3" t="s">
        <v>1093</v>
      </c>
      <c r="B639" s="3" t="s">
        <v>1058</v>
      </c>
      <c r="C639" s="3" t="s">
        <v>52</v>
      </c>
      <c r="D639" s="40">
        <v>241</v>
      </c>
      <c r="E639" s="42" t="s">
        <v>4351</v>
      </c>
      <c r="F639" s="40">
        <v>13</v>
      </c>
      <c r="G639" s="40">
        <v>55</v>
      </c>
      <c r="H639" s="40">
        <v>57</v>
      </c>
      <c r="I639" s="40">
        <v>44</v>
      </c>
      <c r="J639" s="40">
        <v>53</v>
      </c>
      <c r="K639" s="40" t="s">
        <v>4351</v>
      </c>
      <c r="L639" s="17"/>
    </row>
    <row r="640" spans="1:12">
      <c r="A640" s="3" t="s">
        <v>1094</v>
      </c>
      <c r="B640" s="3" t="s">
        <v>1058</v>
      </c>
      <c r="C640" s="3" t="s">
        <v>1095</v>
      </c>
      <c r="D640" s="40" t="s">
        <v>4351</v>
      </c>
      <c r="E640" s="42" t="s">
        <v>4351</v>
      </c>
      <c r="F640" s="40" t="s">
        <v>4351</v>
      </c>
      <c r="G640" s="40" t="s">
        <v>4351</v>
      </c>
      <c r="H640" s="40" t="s">
        <v>4351</v>
      </c>
      <c r="I640" s="40" t="s">
        <v>4351</v>
      </c>
      <c r="J640" s="40" t="s">
        <v>4351</v>
      </c>
      <c r="K640" s="40" t="s">
        <v>4351</v>
      </c>
      <c r="L640" s="17"/>
    </row>
    <row r="641" spans="1:12">
      <c r="A641" s="3" t="s">
        <v>1096</v>
      </c>
      <c r="B641" s="3" t="s">
        <v>1058</v>
      </c>
      <c r="C641" s="3" t="s">
        <v>561</v>
      </c>
      <c r="D641" s="40">
        <v>12</v>
      </c>
      <c r="E641" s="42">
        <v>0</v>
      </c>
      <c r="F641" s="40" t="s">
        <v>4351</v>
      </c>
      <c r="G641" s="40" t="s">
        <v>4351</v>
      </c>
      <c r="H641" s="40" t="s">
        <v>4351</v>
      </c>
      <c r="I641" s="40" t="s">
        <v>4351</v>
      </c>
      <c r="J641" s="40" t="s">
        <v>4351</v>
      </c>
      <c r="K641" s="40">
        <v>0</v>
      </c>
      <c r="L641" s="17"/>
    </row>
    <row r="642" spans="1:12">
      <c r="A642" s="3" t="s">
        <v>1097</v>
      </c>
      <c r="B642" s="3" t="s">
        <v>1058</v>
      </c>
      <c r="C642" s="3" t="s">
        <v>947</v>
      </c>
      <c r="D642" s="40">
        <v>26</v>
      </c>
      <c r="E642" s="42">
        <v>0</v>
      </c>
      <c r="F642" s="40">
        <v>0</v>
      </c>
      <c r="G642" s="40" t="s">
        <v>4351</v>
      </c>
      <c r="H642" s="40" t="s">
        <v>4351</v>
      </c>
      <c r="I642" s="40" t="s">
        <v>4351</v>
      </c>
      <c r="J642" s="40">
        <v>12</v>
      </c>
      <c r="K642" s="40">
        <v>0</v>
      </c>
      <c r="L642" s="17"/>
    </row>
    <row r="643" spans="1:12">
      <c r="A643" s="3" t="s">
        <v>1098</v>
      </c>
      <c r="B643" s="3" t="s">
        <v>1058</v>
      </c>
      <c r="C643" s="3" t="s">
        <v>1099</v>
      </c>
      <c r="D643" s="40">
        <v>74</v>
      </c>
      <c r="E643" s="42" t="s">
        <v>4351</v>
      </c>
      <c r="F643" s="40" t="s">
        <v>4351</v>
      </c>
      <c r="G643" s="40">
        <v>20</v>
      </c>
      <c r="H643" s="40">
        <v>15</v>
      </c>
      <c r="I643" s="40">
        <v>12</v>
      </c>
      <c r="J643" s="40">
        <v>23</v>
      </c>
      <c r="K643" s="40">
        <v>0</v>
      </c>
      <c r="L643" s="17"/>
    </row>
    <row r="644" spans="1:12">
      <c r="A644" s="3" t="s">
        <v>1100</v>
      </c>
      <c r="B644" s="3" t="s">
        <v>1058</v>
      </c>
      <c r="C644" s="3" t="s">
        <v>1101</v>
      </c>
      <c r="D644" s="40">
        <v>64</v>
      </c>
      <c r="E644" s="42">
        <v>0</v>
      </c>
      <c r="F644" s="40" t="s">
        <v>4351</v>
      </c>
      <c r="G644" s="40" t="s">
        <v>4351</v>
      </c>
      <c r="H644" s="40">
        <v>13</v>
      </c>
      <c r="I644" s="40" t="s">
        <v>4351</v>
      </c>
      <c r="J644" s="40">
        <v>30</v>
      </c>
      <c r="K644" s="40" t="s">
        <v>4351</v>
      </c>
      <c r="L644" s="17"/>
    </row>
    <row r="645" spans="1:12">
      <c r="A645" s="3" t="s">
        <v>1102</v>
      </c>
      <c r="B645" s="3" t="s">
        <v>1058</v>
      </c>
      <c r="C645" s="3" t="s">
        <v>1103</v>
      </c>
      <c r="D645" s="40">
        <v>155</v>
      </c>
      <c r="E645" s="42" t="s">
        <v>4351</v>
      </c>
      <c r="F645" s="40">
        <v>14</v>
      </c>
      <c r="G645" s="40">
        <v>45</v>
      </c>
      <c r="H645" s="40">
        <v>25</v>
      </c>
      <c r="I645" s="40">
        <v>16</v>
      </c>
      <c r="J645" s="40">
        <v>47</v>
      </c>
      <c r="K645" s="40" t="s">
        <v>4351</v>
      </c>
      <c r="L645" s="17"/>
    </row>
    <row r="646" spans="1:12">
      <c r="A646" s="3" t="s">
        <v>1104</v>
      </c>
      <c r="B646" s="3" t="s">
        <v>1058</v>
      </c>
      <c r="C646" s="3" t="s">
        <v>1105</v>
      </c>
      <c r="D646" s="40">
        <v>29</v>
      </c>
      <c r="E646" s="42" t="s">
        <v>4351</v>
      </c>
      <c r="F646" s="40" t="s">
        <v>4351</v>
      </c>
      <c r="G646" s="40" t="s">
        <v>4351</v>
      </c>
      <c r="H646" s="40" t="s">
        <v>4351</v>
      </c>
      <c r="I646" s="40" t="s">
        <v>4351</v>
      </c>
      <c r="J646" s="40" t="s">
        <v>4351</v>
      </c>
      <c r="K646" s="40" t="s">
        <v>4351</v>
      </c>
      <c r="L646" s="17"/>
    </row>
    <row r="647" spans="1:12">
      <c r="A647" s="3" t="s">
        <v>1106</v>
      </c>
      <c r="B647" s="3" t="s">
        <v>1058</v>
      </c>
      <c r="C647" s="3" t="s">
        <v>62</v>
      </c>
      <c r="D647" s="40">
        <v>48</v>
      </c>
      <c r="E647" s="42" t="s">
        <v>4351</v>
      </c>
      <c r="F647" s="40" t="s">
        <v>4351</v>
      </c>
      <c r="G647" s="40" t="s">
        <v>4351</v>
      </c>
      <c r="H647" s="40" t="s">
        <v>4351</v>
      </c>
      <c r="I647" s="40" t="s">
        <v>4351</v>
      </c>
      <c r="J647" s="40">
        <v>21</v>
      </c>
      <c r="K647" s="40">
        <v>0</v>
      </c>
      <c r="L647" s="17"/>
    </row>
    <row r="648" spans="1:12">
      <c r="A648" s="3" t="s">
        <v>1107</v>
      </c>
      <c r="B648" s="3" t="s">
        <v>1058</v>
      </c>
      <c r="C648" s="3" t="s">
        <v>587</v>
      </c>
      <c r="D648" s="40">
        <v>31</v>
      </c>
      <c r="E648" s="42">
        <v>0</v>
      </c>
      <c r="F648" s="40" t="s">
        <v>4351</v>
      </c>
      <c r="G648" s="40" t="s">
        <v>4351</v>
      </c>
      <c r="H648" s="40" t="s">
        <v>4351</v>
      </c>
      <c r="I648" s="40" t="s">
        <v>4351</v>
      </c>
      <c r="J648" s="40">
        <v>11</v>
      </c>
      <c r="K648" s="40">
        <v>0</v>
      </c>
      <c r="L648" s="17"/>
    </row>
    <row r="649" spans="1:12">
      <c r="A649" s="3" t="s">
        <v>1108</v>
      </c>
      <c r="B649" s="3" t="s">
        <v>1058</v>
      </c>
      <c r="C649" s="3" t="s">
        <v>64</v>
      </c>
      <c r="D649" s="40">
        <v>19</v>
      </c>
      <c r="E649" s="42">
        <v>0</v>
      </c>
      <c r="F649" s="40" t="s">
        <v>4351</v>
      </c>
      <c r="G649" s="40" t="s">
        <v>4351</v>
      </c>
      <c r="H649" s="40" t="s">
        <v>4351</v>
      </c>
      <c r="I649" s="40" t="s">
        <v>4351</v>
      </c>
      <c r="J649" s="40" t="s">
        <v>4351</v>
      </c>
      <c r="K649" s="40">
        <v>0</v>
      </c>
      <c r="L649" s="17"/>
    </row>
    <row r="650" spans="1:12">
      <c r="A650" s="3" t="s">
        <v>1109</v>
      </c>
      <c r="B650" s="3" t="s">
        <v>1058</v>
      </c>
      <c r="C650" s="3" t="s">
        <v>1110</v>
      </c>
      <c r="D650" s="40">
        <v>18</v>
      </c>
      <c r="E650" s="42">
        <v>0</v>
      </c>
      <c r="F650" s="40">
        <v>0</v>
      </c>
      <c r="G650" s="40" t="s">
        <v>4351</v>
      </c>
      <c r="H650" s="40" t="s">
        <v>4351</v>
      </c>
      <c r="I650" s="40" t="s">
        <v>4351</v>
      </c>
      <c r="J650" s="40" t="s">
        <v>4351</v>
      </c>
      <c r="K650" s="40" t="s">
        <v>4351</v>
      </c>
      <c r="L650" s="17"/>
    </row>
    <row r="651" spans="1:12">
      <c r="A651" s="3" t="s">
        <v>1111</v>
      </c>
      <c r="B651" s="3" t="s">
        <v>1058</v>
      </c>
      <c r="C651" s="3" t="s">
        <v>68</v>
      </c>
      <c r="D651" s="40">
        <v>18</v>
      </c>
      <c r="E651" s="42">
        <v>0</v>
      </c>
      <c r="F651" s="40" t="s">
        <v>4351</v>
      </c>
      <c r="G651" s="40" t="s">
        <v>4351</v>
      </c>
      <c r="H651" s="40" t="s">
        <v>4351</v>
      </c>
      <c r="I651" s="40" t="s">
        <v>4351</v>
      </c>
      <c r="J651" s="40" t="s">
        <v>4351</v>
      </c>
      <c r="K651" s="40" t="s">
        <v>4351</v>
      </c>
      <c r="L651" s="17"/>
    </row>
    <row r="652" spans="1:12">
      <c r="A652" s="3" t="s">
        <v>1112</v>
      </c>
      <c r="B652" s="3" t="s">
        <v>1058</v>
      </c>
      <c r="C652" s="3" t="s">
        <v>815</v>
      </c>
      <c r="D652" s="40">
        <v>13</v>
      </c>
      <c r="E652" s="42">
        <v>0</v>
      </c>
      <c r="F652" s="40" t="s">
        <v>4351</v>
      </c>
      <c r="G652" s="40">
        <v>0</v>
      </c>
      <c r="H652" s="40" t="s">
        <v>4351</v>
      </c>
      <c r="I652" s="40" t="s">
        <v>4351</v>
      </c>
      <c r="J652" s="40" t="s">
        <v>4351</v>
      </c>
      <c r="K652" s="40">
        <v>0</v>
      </c>
      <c r="L652" s="17"/>
    </row>
    <row r="653" spans="1:12">
      <c r="A653" s="3" t="s">
        <v>1113</v>
      </c>
      <c r="B653" s="3" t="s">
        <v>1058</v>
      </c>
      <c r="C653" s="3" t="s">
        <v>1114</v>
      </c>
      <c r="D653" s="40">
        <v>41</v>
      </c>
      <c r="E653" s="42">
        <v>0</v>
      </c>
      <c r="F653" s="40" t="s">
        <v>4351</v>
      </c>
      <c r="G653" s="40" t="s">
        <v>4351</v>
      </c>
      <c r="H653" s="40" t="s">
        <v>4351</v>
      </c>
      <c r="I653" s="40">
        <v>12</v>
      </c>
      <c r="J653" s="40">
        <v>14</v>
      </c>
      <c r="K653" s="40">
        <v>0</v>
      </c>
      <c r="L653" s="17"/>
    </row>
    <row r="654" spans="1:12">
      <c r="A654" s="3" t="s">
        <v>1115</v>
      </c>
      <c r="B654" s="3" t="s">
        <v>1058</v>
      </c>
      <c r="C654" s="3" t="s">
        <v>408</v>
      </c>
      <c r="D654" s="40">
        <v>18</v>
      </c>
      <c r="E654" s="42">
        <v>0</v>
      </c>
      <c r="F654" s="40" t="s">
        <v>4351</v>
      </c>
      <c r="G654" s="40" t="s">
        <v>4351</v>
      </c>
      <c r="H654" s="40" t="s">
        <v>4351</v>
      </c>
      <c r="I654" s="40" t="s">
        <v>4351</v>
      </c>
      <c r="J654" s="40">
        <v>11</v>
      </c>
      <c r="K654" s="40">
        <v>0</v>
      </c>
      <c r="L654" s="17"/>
    </row>
    <row r="655" spans="1:12">
      <c r="A655" s="3" t="s">
        <v>1116</v>
      </c>
      <c r="B655" s="3" t="s">
        <v>1058</v>
      </c>
      <c r="C655" s="3" t="s">
        <v>610</v>
      </c>
      <c r="D655" s="40">
        <v>25</v>
      </c>
      <c r="E655" s="42" t="s">
        <v>4351</v>
      </c>
      <c r="F655" s="40" t="s">
        <v>4351</v>
      </c>
      <c r="G655" s="40" t="s">
        <v>4351</v>
      </c>
      <c r="H655" s="40" t="s">
        <v>4351</v>
      </c>
      <c r="I655" s="40" t="s">
        <v>4351</v>
      </c>
      <c r="J655" s="40" t="s">
        <v>4351</v>
      </c>
      <c r="K655" s="40">
        <v>0</v>
      </c>
      <c r="L655" s="17"/>
    </row>
    <row r="656" spans="1:12">
      <c r="A656" s="3" t="s">
        <v>1117</v>
      </c>
      <c r="B656" s="3" t="s">
        <v>1058</v>
      </c>
      <c r="C656" s="3" t="s">
        <v>819</v>
      </c>
      <c r="D656" s="40">
        <v>38</v>
      </c>
      <c r="E656" s="42" t="s">
        <v>4351</v>
      </c>
      <c r="F656" s="40" t="s">
        <v>4351</v>
      </c>
      <c r="G656" s="40" t="s">
        <v>4351</v>
      </c>
      <c r="H656" s="40" t="s">
        <v>4351</v>
      </c>
      <c r="I656" s="40" t="s">
        <v>4351</v>
      </c>
      <c r="J656" s="40">
        <v>14</v>
      </c>
      <c r="K656" s="40" t="s">
        <v>4351</v>
      </c>
      <c r="L656" s="17"/>
    </row>
    <row r="657" spans="1:12">
      <c r="A657" s="3" t="s">
        <v>1118</v>
      </c>
      <c r="B657" s="3" t="s">
        <v>1058</v>
      </c>
      <c r="C657" s="3" t="s">
        <v>965</v>
      </c>
      <c r="D657" s="40">
        <v>23</v>
      </c>
      <c r="E657" s="42" t="s">
        <v>4351</v>
      </c>
      <c r="F657" s="40">
        <v>0</v>
      </c>
      <c r="G657" s="40" t="s">
        <v>4351</v>
      </c>
      <c r="H657" s="40" t="s">
        <v>4351</v>
      </c>
      <c r="I657" s="40" t="s">
        <v>4351</v>
      </c>
      <c r="J657" s="40">
        <v>11</v>
      </c>
      <c r="K657" s="40">
        <v>0</v>
      </c>
      <c r="L657" s="17"/>
    </row>
    <row r="658" spans="1:12">
      <c r="A658" s="3" t="s">
        <v>1119</v>
      </c>
      <c r="B658" s="3" t="s">
        <v>1058</v>
      </c>
      <c r="C658" s="3" t="s">
        <v>72</v>
      </c>
      <c r="D658" s="40">
        <v>42</v>
      </c>
      <c r="E658" s="42">
        <v>0</v>
      </c>
      <c r="F658" s="40" t="s">
        <v>4351</v>
      </c>
      <c r="G658" s="40" t="s">
        <v>4351</v>
      </c>
      <c r="H658" s="40" t="s">
        <v>4351</v>
      </c>
      <c r="I658" s="40">
        <v>11</v>
      </c>
      <c r="J658" s="40">
        <v>19</v>
      </c>
      <c r="K658" s="40">
        <v>0</v>
      </c>
      <c r="L658" s="17"/>
    </row>
    <row r="659" spans="1:12">
      <c r="A659" s="3" t="s">
        <v>1120</v>
      </c>
      <c r="B659" s="3" t="s">
        <v>1058</v>
      </c>
      <c r="C659" s="3" t="s">
        <v>283</v>
      </c>
      <c r="D659" s="40">
        <v>21</v>
      </c>
      <c r="E659" s="42" t="s">
        <v>4351</v>
      </c>
      <c r="F659" s="40" t="s">
        <v>4351</v>
      </c>
      <c r="G659" s="40" t="s">
        <v>4351</v>
      </c>
      <c r="H659" s="40" t="s">
        <v>4351</v>
      </c>
      <c r="I659" s="40" t="s">
        <v>4351</v>
      </c>
      <c r="J659" s="40" t="s">
        <v>4351</v>
      </c>
      <c r="K659" s="40">
        <v>0</v>
      </c>
      <c r="L659" s="17"/>
    </row>
    <row r="660" spans="1:12">
      <c r="A660" s="3" t="s">
        <v>1121</v>
      </c>
      <c r="B660" s="3" t="s">
        <v>1058</v>
      </c>
      <c r="C660" s="3" t="s">
        <v>1122</v>
      </c>
      <c r="D660" s="40">
        <v>17</v>
      </c>
      <c r="E660" s="42">
        <v>0</v>
      </c>
      <c r="F660" s="40">
        <v>0</v>
      </c>
      <c r="G660" s="40" t="s">
        <v>4351</v>
      </c>
      <c r="H660" s="40" t="s">
        <v>4351</v>
      </c>
      <c r="I660" s="40" t="s">
        <v>4351</v>
      </c>
      <c r="J660" s="40" t="s">
        <v>4351</v>
      </c>
      <c r="K660" s="40">
        <v>0</v>
      </c>
      <c r="L660" s="17"/>
    </row>
    <row r="661" spans="1:12">
      <c r="A661" s="3" t="s">
        <v>1123</v>
      </c>
      <c r="B661" s="3" t="s">
        <v>1058</v>
      </c>
      <c r="C661" s="3" t="s">
        <v>1124</v>
      </c>
      <c r="D661" s="40">
        <v>19</v>
      </c>
      <c r="E661" s="42">
        <v>0</v>
      </c>
      <c r="F661" s="40" t="s">
        <v>4351</v>
      </c>
      <c r="G661" s="40" t="s">
        <v>4351</v>
      </c>
      <c r="H661" s="40" t="s">
        <v>4351</v>
      </c>
      <c r="I661" s="40" t="s">
        <v>4351</v>
      </c>
      <c r="J661" s="40" t="s">
        <v>4351</v>
      </c>
      <c r="K661" s="40">
        <v>0</v>
      </c>
      <c r="L661" s="17"/>
    </row>
    <row r="662" spans="1:12">
      <c r="A662" s="3" t="s">
        <v>1125</v>
      </c>
      <c r="B662" s="3" t="s">
        <v>1058</v>
      </c>
      <c r="C662" s="3" t="s">
        <v>1126</v>
      </c>
      <c r="D662" s="40">
        <v>39</v>
      </c>
      <c r="E662" s="42">
        <v>0</v>
      </c>
      <c r="F662" s="40">
        <v>0</v>
      </c>
      <c r="G662" s="40" t="s">
        <v>4351</v>
      </c>
      <c r="H662" s="40" t="s">
        <v>4351</v>
      </c>
      <c r="I662" s="40" t="s">
        <v>4351</v>
      </c>
      <c r="J662" s="40">
        <v>16</v>
      </c>
      <c r="K662" s="40" t="s">
        <v>4351</v>
      </c>
      <c r="L662" s="17"/>
    </row>
    <row r="663" spans="1:12">
      <c r="A663" s="3" t="s">
        <v>1127</v>
      </c>
      <c r="B663" s="3" t="s">
        <v>1058</v>
      </c>
      <c r="C663" s="3" t="s">
        <v>76</v>
      </c>
      <c r="D663" s="40">
        <v>38</v>
      </c>
      <c r="E663" s="42" t="s">
        <v>4351</v>
      </c>
      <c r="F663" s="40" t="s">
        <v>4351</v>
      </c>
      <c r="G663" s="40" t="s">
        <v>4351</v>
      </c>
      <c r="H663" s="40" t="s">
        <v>4351</v>
      </c>
      <c r="I663" s="40" t="s">
        <v>4351</v>
      </c>
      <c r="J663" s="40">
        <v>13</v>
      </c>
      <c r="K663" s="40">
        <v>0</v>
      </c>
      <c r="L663" s="17"/>
    </row>
    <row r="664" spans="1:12">
      <c r="A664" s="3" t="s">
        <v>1128</v>
      </c>
      <c r="B664" s="3" t="s">
        <v>1058</v>
      </c>
      <c r="C664" s="3" t="s">
        <v>625</v>
      </c>
      <c r="D664" s="40">
        <v>58</v>
      </c>
      <c r="E664" s="42" t="s">
        <v>4351</v>
      </c>
      <c r="F664" s="40" t="s">
        <v>4351</v>
      </c>
      <c r="G664" s="40">
        <v>15</v>
      </c>
      <c r="H664" s="40" t="s">
        <v>4351</v>
      </c>
      <c r="I664" s="40" t="s">
        <v>4351</v>
      </c>
      <c r="J664" s="40">
        <v>22</v>
      </c>
      <c r="K664" s="40" t="s">
        <v>4351</v>
      </c>
      <c r="L664" s="17"/>
    </row>
    <row r="665" spans="1:12">
      <c r="A665" s="3" t="s">
        <v>1129</v>
      </c>
      <c r="B665" s="3" t="s">
        <v>1058</v>
      </c>
      <c r="C665" s="3" t="s">
        <v>78</v>
      </c>
      <c r="D665" s="40">
        <v>49</v>
      </c>
      <c r="E665" s="42" t="s">
        <v>4351</v>
      </c>
      <c r="F665" s="40">
        <v>0</v>
      </c>
      <c r="G665" s="40">
        <v>12</v>
      </c>
      <c r="H665" s="40">
        <v>13</v>
      </c>
      <c r="I665" s="40" t="s">
        <v>4351</v>
      </c>
      <c r="J665" s="40">
        <v>13</v>
      </c>
      <c r="K665" s="40">
        <v>0</v>
      </c>
      <c r="L665" s="17"/>
    </row>
    <row r="666" spans="1:12">
      <c r="A666" s="3" t="s">
        <v>1130</v>
      </c>
      <c r="B666" s="3" t="s">
        <v>1058</v>
      </c>
      <c r="C666" s="3" t="s">
        <v>291</v>
      </c>
      <c r="D666" s="40">
        <v>407</v>
      </c>
      <c r="E666" s="42" t="s">
        <v>4351</v>
      </c>
      <c r="F666" s="40">
        <v>26</v>
      </c>
      <c r="G666" s="40">
        <v>111</v>
      </c>
      <c r="H666" s="40">
        <v>83</v>
      </c>
      <c r="I666" s="40">
        <v>75</v>
      </c>
      <c r="J666" s="40">
        <v>92</v>
      </c>
      <c r="K666" s="40" t="s">
        <v>4351</v>
      </c>
      <c r="L666" s="17"/>
    </row>
    <row r="667" spans="1:12">
      <c r="A667" s="3" t="s">
        <v>1131</v>
      </c>
      <c r="B667" s="3" t="s">
        <v>1058</v>
      </c>
      <c r="C667" s="3" t="s">
        <v>633</v>
      </c>
      <c r="D667" s="40">
        <v>51</v>
      </c>
      <c r="E667" s="42" t="s">
        <v>4351</v>
      </c>
      <c r="F667" s="40" t="s">
        <v>4351</v>
      </c>
      <c r="G667" s="40" t="s">
        <v>4351</v>
      </c>
      <c r="H667" s="40" t="s">
        <v>4351</v>
      </c>
      <c r="I667" s="40" t="s">
        <v>4351</v>
      </c>
      <c r="J667" s="40">
        <v>19</v>
      </c>
      <c r="K667" s="40" t="s">
        <v>4351</v>
      </c>
      <c r="L667" s="17"/>
    </row>
    <row r="668" spans="1:12">
      <c r="A668" s="3" t="s">
        <v>1132</v>
      </c>
      <c r="B668" s="3" t="s">
        <v>1058</v>
      </c>
      <c r="C668" s="3" t="s">
        <v>1133</v>
      </c>
      <c r="D668" s="40">
        <v>17</v>
      </c>
      <c r="E668" s="42" t="s">
        <v>4351</v>
      </c>
      <c r="F668" s="40" t="s">
        <v>4351</v>
      </c>
      <c r="G668" s="40" t="s">
        <v>4351</v>
      </c>
      <c r="H668" s="40" t="s">
        <v>4351</v>
      </c>
      <c r="I668" s="40" t="s">
        <v>4351</v>
      </c>
      <c r="J668" s="40" t="s">
        <v>4351</v>
      </c>
      <c r="K668" s="40" t="s">
        <v>4351</v>
      </c>
      <c r="L668" s="17"/>
    </row>
    <row r="669" spans="1:12">
      <c r="A669" s="3" t="s">
        <v>1134</v>
      </c>
      <c r="B669" s="3" t="s">
        <v>1058</v>
      </c>
      <c r="C669" s="3" t="s">
        <v>1135</v>
      </c>
      <c r="D669" s="40">
        <v>32</v>
      </c>
      <c r="E669" s="42" t="s">
        <v>4351</v>
      </c>
      <c r="F669" s="40" t="s">
        <v>4351</v>
      </c>
      <c r="G669" s="40" t="s">
        <v>4351</v>
      </c>
      <c r="H669" s="40" t="s">
        <v>4351</v>
      </c>
      <c r="I669" s="40" t="s">
        <v>4351</v>
      </c>
      <c r="J669" s="40" t="s">
        <v>4351</v>
      </c>
      <c r="K669" s="40">
        <v>0</v>
      </c>
      <c r="L669" s="17"/>
    </row>
    <row r="670" spans="1:12">
      <c r="A670" s="3" t="s">
        <v>1136</v>
      </c>
      <c r="B670" s="3" t="s">
        <v>1058</v>
      </c>
      <c r="C670" s="3" t="s">
        <v>86</v>
      </c>
      <c r="D670" s="40">
        <v>68</v>
      </c>
      <c r="E670" s="42" t="s">
        <v>4351</v>
      </c>
      <c r="F670" s="40" t="s">
        <v>4351</v>
      </c>
      <c r="G670" s="40" t="s">
        <v>4351</v>
      </c>
      <c r="H670" s="40">
        <v>12</v>
      </c>
      <c r="I670" s="40">
        <v>14</v>
      </c>
      <c r="J670" s="40">
        <v>27</v>
      </c>
      <c r="K670" s="40">
        <v>0</v>
      </c>
      <c r="L670" s="17"/>
    </row>
    <row r="671" spans="1:12">
      <c r="A671" s="3" t="s">
        <v>1137</v>
      </c>
      <c r="B671" s="3" t="s">
        <v>1058</v>
      </c>
      <c r="C671" s="3" t="s">
        <v>1138</v>
      </c>
      <c r="D671" s="40">
        <v>588</v>
      </c>
      <c r="E671" s="42" t="s">
        <v>4351</v>
      </c>
      <c r="F671" s="40">
        <v>46</v>
      </c>
      <c r="G671" s="40">
        <v>121</v>
      </c>
      <c r="H671" s="40">
        <v>105</v>
      </c>
      <c r="I671" s="40">
        <v>113</v>
      </c>
      <c r="J671" s="40">
        <v>186</v>
      </c>
      <c r="K671" s="40" t="s">
        <v>4351</v>
      </c>
      <c r="L671" s="17"/>
    </row>
    <row r="672" spans="1:12">
      <c r="A672" s="3" t="s">
        <v>1139</v>
      </c>
      <c r="B672" s="3" t="s">
        <v>1058</v>
      </c>
      <c r="C672" s="3" t="s">
        <v>1140</v>
      </c>
      <c r="D672" s="40">
        <v>27</v>
      </c>
      <c r="E672" s="42" t="s">
        <v>4351</v>
      </c>
      <c r="F672" s="40" t="s">
        <v>4351</v>
      </c>
      <c r="G672" s="40" t="s">
        <v>4351</v>
      </c>
      <c r="H672" s="40" t="s">
        <v>4351</v>
      </c>
      <c r="I672" s="40" t="s">
        <v>4351</v>
      </c>
      <c r="J672" s="40">
        <v>13</v>
      </c>
      <c r="K672" s="40">
        <v>0</v>
      </c>
      <c r="L672" s="17"/>
    </row>
    <row r="673" spans="1:12">
      <c r="A673" s="3" t="s">
        <v>1141</v>
      </c>
      <c r="B673" s="3" t="s">
        <v>1058</v>
      </c>
      <c r="C673" s="3" t="s">
        <v>1142</v>
      </c>
      <c r="D673" s="40" t="s">
        <v>4351</v>
      </c>
      <c r="E673" s="42" t="s">
        <v>4351</v>
      </c>
      <c r="F673" s="40" t="s">
        <v>4351</v>
      </c>
      <c r="G673" s="40" t="s">
        <v>4351</v>
      </c>
      <c r="H673" s="40" t="s">
        <v>4351</v>
      </c>
      <c r="I673" s="40" t="s">
        <v>4351</v>
      </c>
      <c r="J673" s="40" t="s">
        <v>4351</v>
      </c>
      <c r="K673" s="40" t="s">
        <v>4351</v>
      </c>
      <c r="L673" s="17"/>
    </row>
    <row r="674" spans="1:12">
      <c r="A674" s="3" t="s">
        <v>1143</v>
      </c>
      <c r="B674" s="3" t="s">
        <v>1058</v>
      </c>
      <c r="C674" s="3" t="s">
        <v>1144</v>
      </c>
      <c r="D674" s="40">
        <v>21</v>
      </c>
      <c r="E674" s="42">
        <v>0</v>
      </c>
      <c r="F674" s="40" t="s">
        <v>4351</v>
      </c>
      <c r="G674" s="40" t="s">
        <v>4351</v>
      </c>
      <c r="H674" s="40" t="s">
        <v>4351</v>
      </c>
      <c r="I674" s="40" t="s">
        <v>4351</v>
      </c>
      <c r="J674" s="40" t="s">
        <v>4351</v>
      </c>
      <c r="K674" s="40">
        <v>0</v>
      </c>
      <c r="L674" s="17"/>
    </row>
    <row r="675" spans="1:12">
      <c r="A675" s="3" t="s">
        <v>1145</v>
      </c>
      <c r="B675" s="3" t="s">
        <v>1058</v>
      </c>
      <c r="C675" s="3" t="s">
        <v>94</v>
      </c>
      <c r="D675" s="40">
        <v>31</v>
      </c>
      <c r="E675" s="42" t="s">
        <v>4351</v>
      </c>
      <c r="F675" s="40" t="s">
        <v>4351</v>
      </c>
      <c r="G675" s="40" t="s">
        <v>4351</v>
      </c>
      <c r="H675" s="40" t="s">
        <v>4351</v>
      </c>
      <c r="I675" s="40" t="s">
        <v>4351</v>
      </c>
      <c r="J675" s="40" t="s">
        <v>4351</v>
      </c>
      <c r="K675" s="40">
        <v>0</v>
      </c>
      <c r="L675" s="17"/>
    </row>
    <row r="676" spans="1:12">
      <c r="A676" s="3" t="s">
        <v>1146</v>
      </c>
      <c r="B676" s="3" t="s">
        <v>1058</v>
      </c>
      <c r="C676" s="3" t="s">
        <v>1147</v>
      </c>
      <c r="D676" s="40">
        <v>23</v>
      </c>
      <c r="E676" s="42">
        <v>0</v>
      </c>
      <c r="F676" s="40" t="s">
        <v>4351</v>
      </c>
      <c r="G676" s="40" t="s">
        <v>4351</v>
      </c>
      <c r="H676" s="40" t="s">
        <v>4351</v>
      </c>
      <c r="I676" s="40" t="s">
        <v>4351</v>
      </c>
      <c r="J676" s="40" t="s">
        <v>4351</v>
      </c>
      <c r="K676" s="40">
        <v>0</v>
      </c>
      <c r="L676" s="17"/>
    </row>
    <row r="677" spans="1:12">
      <c r="A677" s="3" t="s">
        <v>1148</v>
      </c>
      <c r="B677" s="3" t="s">
        <v>1058</v>
      </c>
      <c r="C677" s="3" t="s">
        <v>98</v>
      </c>
      <c r="D677" s="40">
        <v>46</v>
      </c>
      <c r="E677" s="42">
        <v>0</v>
      </c>
      <c r="F677" s="40" t="s">
        <v>4351</v>
      </c>
      <c r="G677" s="40" t="s">
        <v>4351</v>
      </c>
      <c r="H677" s="40" t="s">
        <v>4351</v>
      </c>
      <c r="I677" s="40" t="s">
        <v>4351</v>
      </c>
      <c r="J677" s="40">
        <v>19</v>
      </c>
      <c r="K677" s="40" t="s">
        <v>4351</v>
      </c>
      <c r="L677" s="17"/>
    </row>
    <row r="678" spans="1:12">
      <c r="A678" s="3" t="s">
        <v>1149</v>
      </c>
      <c r="B678" s="3" t="s">
        <v>1058</v>
      </c>
      <c r="C678" s="3" t="s">
        <v>100</v>
      </c>
      <c r="D678" s="40">
        <v>55</v>
      </c>
      <c r="E678" s="42" t="s">
        <v>4351</v>
      </c>
      <c r="F678" s="40" t="s">
        <v>4351</v>
      </c>
      <c r="G678" s="40" t="s">
        <v>4351</v>
      </c>
      <c r="H678" s="40">
        <v>14</v>
      </c>
      <c r="I678" s="40" t="s">
        <v>4351</v>
      </c>
      <c r="J678" s="40">
        <v>14</v>
      </c>
      <c r="K678" s="40" t="s">
        <v>4351</v>
      </c>
      <c r="L678" s="17"/>
    </row>
    <row r="679" spans="1:12">
      <c r="A679" s="3" t="s">
        <v>1150</v>
      </c>
      <c r="B679" s="3" t="s">
        <v>1058</v>
      </c>
      <c r="C679" s="3" t="s">
        <v>1151</v>
      </c>
      <c r="D679" s="40">
        <v>29</v>
      </c>
      <c r="E679" s="42">
        <v>0</v>
      </c>
      <c r="F679" s="40" t="s">
        <v>4351</v>
      </c>
      <c r="G679" s="40" t="s">
        <v>4351</v>
      </c>
      <c r="H679" s="40" t="s">
        <v>4351</v>
      </c>
      <c r="I679" s="40" t="s">
        <v>4351</v>
      </c>
      <c r="J679" s="40" t="s">
        <v>4351</v>
      </c>
      <c r="K679" s="40" t="s">
        <v>4351</v>
      </c>
      <c r="L679" s="17"/>
    </row>
    <row r="680" spans="1:12">
      <c r="A680" s="3" t="s">
        <v>1152</v>
      </c>
      <c r="B680" s="3" t="s">
        <v>1058</v>
      </c>
      <c r="C680" s="3" t="s">
        <v>658</v>
      </c>
      <c r="D680" s="40">
        <v>14</v>
      </c>
      <c r="E680" s="42" t="s">
        <v>4351</v>
      </c>
      <c r="F680" s="40" t="s">
        <v>4351</v>
      </c>
      <c r="G680" s="40" t="s">
        <v>4351</v>
      </c>
      <c r="H680" s="40">
        <v>0</v>
      </c>
      <c r="I680" s="40" t="s">
        <v>4351</v>
      </c>
      <c r="J680" s="40" t="s">
        <v>4351</v>
      </c>
      <c r="K680" s="40">
        <v>0</v>
      </c>
      <c r="L680" s="17"/>
    </row>
    <row r="681" spans="1:12">
      <c r="A681" s="3" t="s">
        <v>1153</v>
      </c>
      <c r="B681" s="3" t="s">
        <v>1058</v>
      </c>
      <c r="C681" s="3" t="s">
        <v>1154</v>
      </c>
      <c r="D681" s="40">
        <v>21</v>
      </c>
      <c r="E681" s="42">
        <v>0</v>
      </c>
      <c r="F681" s="40">
        <v>0</v>
      </c>
      <c r="G681" s="40" t="s">
        <v>4351</v>
      </c>
      <c r="H681" s="40" t="s">
        <v>4351</v>
      </c>
      <c r="I681" s="40" t="s">
        <v>4351</v>
      </c>
      <c r="J681" s="40" t="s">
        <v>4351</v>
      </c>
      <c r="K681" s="40">
        <v>0</v>
      </c>
      <c r="L681" s="17"/>
    </row>
    <row r="682" spans="1:12">
      <c r="A682" s="3" t="s">
        <v>1155</v>
      </c>
      <c r="B682" s="3" t="s">
        <v>1058</v>
      </c>
      <c r="C682" s="3" t="s">
        <v>104</v>
      </c>
      <c r="D682" s="40" t="s">
        <v>4351</v>
      </c>
      <c r="E682" s="42" t="s">
        <v>4351</v>
      </c>
      <c r="F682" s="40" t="s">
        <v>4351</v>
      </c>
      <c r="G682" s="40" t="s">
        <v>4351</v>
      </c>
      <c r="H682" s="40" t="s">
        <v>4351</v>
      </c>
      <c r="I682" s="40" t="s">
        <v>4351</v>
      </c>
      <c r="J682" s="40" t="s">
        <v>4351</v>
      </c>
      <c r="K682" s="40" t="s">
        <v>4351</v>
      </c>
      <c r="L682" s="17"/>
    </row>
    <row r="683" spans="1:12">
      <c r="A683" s="3" t="s">
        <v>1156</v>
      </c>
      <c r="B683" s="3" t="s">
        <v>1058</v>
      </c>
      <c r="C683" s="3" t="s">
        <v>106</v>
      </c>
      <c r="D683" s="40">
        <v>21</v>
      </c>
      <c r="E683" s="42">
        <v>0</v>
      </c>
      <c r="F683" s="40" t="s">
        <v>4351</v>
      </c>
      <c r="G683" s="40" t="s">
        <v>4351</v>
      </c>
      <c r="H683" s="40">
        <v>0</v>
      </c>
      <c r="I683" s="40" t="s">
        <v>4351</v>
      </c>
      <c r="J683" s="40" t="s">
        <v>4351</v>
      </c>
      <c r="K683" s="40" t="s">
        <v>4351</v>
      </c>
      <c r="L683" s="17"/>
    </row>
    <row r="684" spans="1:12">
      <c r="A684" s="3" t="s">
        <v>1157</v>
      </c>
      <c r="B684" s="3" t="s">
        <v>1058</v>
      </c>
      <c r="C684" s="3" t="s">
        <v>1158</v>
      </c>
      <c r="D684" s="40">
        <v>99</v>
      </c>
      <c r="E684" s="42" t="s">
        <v>4351</v>
      </c>
      <c r="F684" s="40" t="s">
        <v>4351</v>
      </c>
      <c r="G684" s="40">
        <v>12</v>
      </c>
      <c r="H684" s="40">
        <v>18</v>
      </c>
      <c r="I684" s="40">
        <v>22</v>
      </c>
      <c r="J684" s="40">
        <v>34</v>
      </c>
      <c r="K684" s="40" t="s">
        <v>4351</v>
      </c>
      <c r="L684" s="17"/>
    </row>
    <row r="685" spans="1:12">
      <c r="A685" s="3" t="s">
        <v>1159</v>
      </c>
      <c r="B685" s="3" t="s">
        <v>1058</v>
      </c>
      <c r="C685" s="3" t="s">
        <v>1160</v>
      </c>
      <c r="D685" s="40">
        <v>20</v>
      </c>
      <c r="E685" s="42">
        <v>0</v>
      </c>
      <c r="F685" s="40" t="s">
        <v>4351</v>
      </c>
      <c r="G685" s="40" t="s">
        <v>4351</v>
      </c>
      <c r="H685" s="40" t="s">
        <v>4351</v>
      </c>
      <c r="I685" s="40" t="s">
        <v>4351</v>
      </c>
      <c r="J685" s="40" t="s">
        <v>4351</v>
      </c>
      <c r="K685" s="40">
        <v>0</v>
      </c>
      <c r="L685" s="17"/>
    </row>
    <row r="686" spans="1:12">
      <c r="A686" s="3" t="s">
        <v>1161</v>
      </c>
      <c r="B686" s="3" t="s">
        <v>1058</v>
      </c>
      <c r="C686" s="3" t="s">
        <v>453</v>
      </c>
      <c r="D686" s="40" t="s">
        <v>4351</v>
      </c>
      <c r="E686" s="42" t="s">
        <v>4351</v>
      </c>
      <c r="F686" s="40" t="s">
        <v>4351</v>
      </c>
      <c r="G686" s="40" t="s">
        <v>4351</v>
      </c>
      <c r="H686" s="40" t="s">
        <v>4351</v>
      </c>
      <c r="I686" s="40" t="s">
        <v>4351</v>
      </c>
      <c r="J686" s="40" t="s">
        <v>4351</v>
      </c>
      <c r="K686" s="40" t="s">
        <v>4351</v>
      </c>
      <c r="L686" s="17"/>
    </row>
    <row r="687" spans="1:12">
      <c r="A687" s="3" t="s">
        <v>1162</v>
      </c>
      <c r="B687" s="3" t="s">
        <v>1058</v>
      </c>
      <c r="C687" s="3" t="s">
        <v>1163</v>
      </c>
      <c r="D687" s="40">
        <v>39</v>
      </c>
      <c r="E687" s="42" t="s">
        <v>4351</v>
      </c>
      <c r="F687" s="40" t="s">
        <v>4351</v>
      </c>
      <c r="G687" s="40" t="s">
        <v>4351</v>
      </c>
      <c r="H687" s="40" t="s">
        <v>4351</v>
      </c>
      <c r="I687" s="40" t="s">
        <v>4351</v>
      </c>
      <c r="J687" s="40">
        <v>14</v>
      </c>
      <c r="K687" s="40" t="s">
        <v>4351</v>
      </c>
      <c r="L687" s="17"/>
    </row>
    <row r="688" spans="1:12">
      <c r="A688" s="3" t="s">
        <v>1164</v>
      </c>
      <c r="B688" s="3" t="s">
        <v>1058</v>
      </c>
      <c r="C688" s="3" t="s">
        <v>1165</v>
      </c>
      <c r="D688" s="40">
        <v>22</v>
      </c>
      <c r="E688" s="42" t="s">
        <v>4351</v>
      </c>
      <c r="F688" s="40">
        <v>0</v>
      </c>
      <c r="G688" s="40" t="s">
        <v>4351</v>
      </c>
      <c r="H688" s="40" t="s">
        <v>4351</v>
      </c>
      <c r="I688" s="40" t="s">
        <v>4351</v>
      </c>
      <c r="J688" s="40" t="s">
        <v>4351</v>
      </c>
      <c r="K688" s="40">
        <v>0</v>
      </c>
      <c r="L688" s="17"/>
    </row>
    <row r="689" spans="1:12">
      <c r="A689" s="3" t="s">
        <v>1166</v>
      </c>
      <c r="B689" s="3" t="s">
        <v>1058</v>
      </c>
      <c r="C689" s="3" t="s">
        <v>1167</v>
      </c>
      <c r="D689" s="40">
        <v>69</v>
      </c>
      <c r="E689" s="42" t="s">
        <v>4351</v>
      </c>
      <c r="F689" s="40" t="s">
        <v>4351</v>
      </c>
      <c r="G689" s="40" t="s">
        <v>4351</v>
      </c>
      <c r="H689" s="40">
        <v>14</v>
      </c>
      <c r="I689" s="40" t="s">
        <v>4351</v>
      </c>
      <c r="J689" s="40">
        <v>26</v>
      </c>
      <c r="K689" s="40">
        <v>0</v>
      </c>
      <c r="L689" s="17"/>
    </row>
    <row r="690" spans="1:12">
      <c r="A690" s="3" t="s">
        <v>1168</v>
      </c>
      <c r="B690" s="3" t="s">
        <v>1058</v>
      </c>
      <c r="C690" s="3" t="s">
        <v>1169</v>
      </c>
      <c r="D690" s="40">
        <v>12</v>
      </c>
      <c r="E690" s="42">
        <v>0</v>
      </c>
      <c r="F690" s="40">
        <v>0</v>
      </c>
      <c r="G690" s="40" t="s">
        <v>4351</v>
      </c>
      <c r="H690" s="40" t="s">
        <v>4351</v>
      </c>
      <c r="I690" s="40" t="s">
        <v>4351</v>
      </c>
      <c r="J690" s="40" t="s">
        <v>4351</v>
      </c>
      <c r="K690" s="40">
        <v>0</v>
      </c>
      <c r="L690" s="17"/>
    </row>
    <row r="691" spans="1:12">
      <c r="A691" s="3" t="s">
        <v>1170</v>
      </c>
      <c r="B691" s="3" t="s">
        <v>1058</v>
      </c>
      <c r="C691" s="3" t="s">
        <v>325</v>
      </c>
      <c r="D691" s="40">
        <v>1364</v>
      </c>
      <c r="E691" s="42" t="s">
        <v>4351</v>
      </c>
      <c r="F691" s="40">
        <v>83</v>
      </c>
      <c r="G691" s="40">
        <v>334</v>
      </c>
      <c r="H691" s="40">
        <v>254</v>
      </c>
      <c r="I691" s="40">
        <v>264</v>
      </c>
      <c r="J691" s="40">
        <v>349</v>
      </c>
      <c r="K691" s="40" t="s">
        <v>4351</v>
      </c>
      <c r="L691" s="17"/>
    </row>
    <row r="692" spans="1:12">
      <c r="A692" s="3" t="s">
        <v>1171</v>
      </c>
      <c r="B692" s="3" t="s">
        <v>1058</v>
      </c>
      <c r="C692" s="3" t="s">
        <v>1172</v>
      </c>
      <c r="D692" s="40">
        <v>208</v>
      </c>
      <c r="E692" s="42" t="s">
        <v>4351</v>
      </c>
      <c r="F692" s="40">
        <v>12</v>
      </c>
      <c r="G692" s="40">
        <v>38</v>
      </c>
      <c r="H692" s="40">
        <v>43</v>
      </c>
      <c r="I692" s="40">
        <v>42</v>
      </c>
      <c r="J692" s="40">
        <v>62</v>
      </c>
      <c r="K692" s="40" t="s">
        <v>4351</v>
      </c>
      <c r="L692" s="17"/>
    </row>
    <row r="693" spans="1:12">
      <c r="A693" s="3" t="s">
        <v>1173</v>
      </c>
      <c r="B693" s="3" t="s">
        <v>1058</v>
      </c>
      <c r="C693" s="3" t="s">
        <v>1174</v>
      </c>
      <c r="D693" s="40">
        <v>34</v>
      </c>
      <c r="E693" s="42">
        <v>0</v>
      </c>
      <c r="F693" s="40" t="s">
        <v>4351</v>
      </c>
      <c r="G693" s="40" t="s">
        <v>4351</v>
      </c>
      <c r="H693" s="40" t="s">
        <v>4351</v>
      </c>
      <c r="I693" s="40" t="s">
        <v>4351</v>
      </c>
      <c r="J693" s="40">
        <v>17</v>
      </c>
      <c r="K693" s="40">
        <v>0</v>
      </c>
      <c r="L693" s="17"/>
    </row>
    <row r="694" spans="1:12">
      <c r="A694" s="3" t="s">
        <v>1175</v>
      </c>
      <c r="B694" s="3" t="s">
        <v>1058</v>
      </c>
      <c r="C694" s="3" t="s">
        <v>1176</v>
      </c>
      <c r="D694" s="40" t="s">
        <v>4351</v>
      </c>
      <c r="E694" s="42" t="s">
        <v>4351</v>
      </c>
      <c r="F694" s="40" t="s">
        <v>4351</v>
      </c>
      <c r="G694" s="40" t="s">
        <v>4351</v>
      </c>
      <c r="H694" s="40" t="s">
        <v>4351</v>
      </c>
      <c r="I694" s="40" t="s">
        <v>4351</v>
      </c>
      <c r="J694" s="40" t="s">
        <v>4351</v>
      </c>
      <c r="K694" s="40" t="s">
        <v>4351</v>
      </c>
      <c r="L694" s="17"/>
    </row>
    <row r="695" spans="1:12">
      <c r="A695" s="3" t="s">
        <v>1177</v>
      </c>
      <c r="B695" s="3" t="s">
        <v>1058</v>
      </c>
      <c r="C695" s="3" t="s">
        <v>1178</v>
      </c>
      <c r="D695" s="40" t="s">
        <v>4351</v>
      </c>
      <c r="E695" s="42" t="s">
        <v>4351</v>
      </c>
      <c r="F695" s="40" t="s">
        <v>4351</v>
      </c>
      <c r="G695" s="40" t="s">
        <v>4351</v>
      </c>
      <c r="H695" s="40" t="s">
        <v>4351</v>
      </c>
      <c r="I695" s="40" t="s">
        <v>4351</v>
      </c>
      <c r="J695" s="40" t="s">
        <v>4351</v>
      </c>
      <c r="K695" s="40" t="s">
        <v>4351</v>
      </c>
      <c r="L695" s="17"/>
    </row>
    <row r="696" spans="1:12">
      <c r="A696" s="3" t="s">
        <v>1179</v>
      </c>
      <c r="B696" s="3" t="s">
        <v>1058</v>
      </c>
      <c r="C696" s="3" t="s">
        <v>338</v>
      </c>
      <c r="D696" s="40">
        <v>397</v>
      </c>
      <c r="E696" s="42" t="s">
        <v>4351</v>
      </c>
      <c r="F696" s="40">
        <v>32</v>
      </c>
      <c r="G696" s="40">
        <v>83</v>
      </c>
      <c r="H696" s="40">
        <v>63</v>
      </c>
      <c r="I696" s="40">
        <v>91</v>
      </c>
      <c r="J696" s="40">
        <v>111</v>
      </c>
      <c r="K696" s="40" t="s">
        <v>4351</v>
      </c>
      <c r="L696" s="17"/>
    </row>
    <row r="697" spans="1:12">
      <c r="A697" s="3" t="s">
        <v>1180</v>
      </c>
      <c r="B697" s="3" t="s">
        <v>1058</v>
      </c>
      <c r="C697" s="3" t="s">
        <v>122</v>
      </c>
      <c r="D697" s="40">
        <v>26</v>
      </c>
      <c r="E697" s="42">
        <v>0</v>
      </c>
      <c r="F697" s="40">
        <v>0</v>
      </c>
      <c r="G697" s="40" t="s">
        <v>4351</v>
      </c>
      <c r="H697" s="40" t="s">
        <v>4351</v>
      </c>
      <c r="I697" s="40" t="s">
        <v>4351</v>
      </c>
      <c r="J697" s="40" t="s">
        <v>4351</v>
      </c>
      <c r="K697" s="40">
        <v>0</v>
      </c>
      <c r="L697" s="17"/>
    </row>
    <row r="698" spans="1:12">
      <c r="A698" s="3" t="s">
        <v>1181</v>
      </c>
      <c r="B698" s="3" t="s">
        <v>1058</v>
      </c>
      <c r="C698" s="3" t="s">
        <v>1182</v>
      </c>
      <c r="D698" s="40">
        <v>49</v>
      </c>
      <c r="E698" s="42" t="s">
        <v>4351</v>
      </c>
      <c r="F698" s="40" t="s">
        <v>4351</v>
      </c>
      <c r="G698" s="40">
        <v>13</v>
      </c>
      <c r="H698" s="40">
        <v>15</v>
      </c>
      <c r="I698" s="40" t="s">
        <v>4351</v>
      </c>
      <c r="J698" s="40" t="s">
        <v>4351</v>
      </c>
      <c r="K698" s="40">
        <v>0</v>
      </c>
      <c r="L698" s="17"/>
    </row>
    <row r="699" spans="1:12">
      <c r="A699" s="3" t="s">
        <v>1183</v>
      </c>
      <c r="B699" s="3" t="s">
        <v>1058</v>
      </c>
      <c r="C699" s="3" t="s">
        <v>1184</v>
      </c>
      <c r="D699" s="40">
        <v>182</v>
      </c>
      <c r="E699" s="42" t="s">
        <v>4351</v>
      </c>
      <c r="F699" s="40">
        <v>14</v>
      </c>
      <c r="G699" s="40">
        <v>54</v>
      </c>
      <c r="H699" s="40">
        <v>40</v>
      </c>
      <c r="I699" s="40">
        <v>22</v>
      </c>
      <c r="J699" s="40">
        <v>47</v>
      </c>
      <c r="K699" s="40" t="s">
        <v>4351</v>
      </c>
      <c r="L699" s="17"/>
    </row>
    <row r="700" spans="1:12">
      <c r="A700" s="3" t="s">
        <v>1185</v>
      </c>
      <c r="B700" s="3" t="s">
        <v>1058</v>
      </c>
      <c r="C700" s="3" t="s">
        <v>1186</v>
      </c>
      <c r="D700" s="40">
        <v>22</v>
      </c>
      <c r="E700" s="42">
        <v>0</v>
      </c>
      <c r="F700" s="40" t="s">
        <v>4351</v>
      </c>
      <c r="G700" s="40" t="s">
        <v>4351</v>
      </c>
      <c r="H700" s="40" t="s">
        <v>4351</v>
      </c>
      <c r="I700" s="40" t="s">
        <v>4351</v>
      </c>
      <c r="J700" s="40" t="s">
        <v>4351</v>
      </c>
      <c r="K700" s="40">
        <v>0</v>
      </c>
      <c r="L700" s="17"/>
    </row>
    <row r="701" spans="1:12">
      <c r="A701" s="3" t="s">
        <v>1187</v>
      </c>
      <c r="B701" s="3" t="s">
        <v>1058</v>
      </c>
      <c r="C701" s="3" t="s">
        <v>477</v>
      </c>
      <c r="D701" s="40" t="s">
        <v>4351</v>
      </c>
      <c r="E701" s="42" t="s">
        <v>4351</v>
      </c>
      <c r="F701" s="40" t="s">
        <v>4351</v>
      </c>
      <c r="G701" s="40" t="s">
        <v>4351</v>
      </c>
      <c r="H701" s="40" t="s">
        <v>4351</v>
      </c>
      <c r="I701" s="40" t="s">
        <v>4351</v>
      </c>
      <c r="J701" s="40" t="s">
        <v>4351</v>
      </c>
      <c r="K701" s="40" t="s">
        <v>4351</v>
      </c>
      <c r="L701" s="17"/>
    </row>
    <row r="702" spans="1:12">
      <c r="A702" s="3" t="s">
        <v>1188</v>
      </c>
      <c r="B702" s="3" t="s">
        <v>1058</v>
      </c>
      <c r="C702" s="3" t="s">
        <v>350</v>
      </c>
      <c r="D702" s="40">
        <v>20</v>
      </c>
      <c r="E702" s="42" t="s">
        <v>4351</v>
      </c>
      <c r="F702" s="40" t="s">
        <v>4351</v>
      </c>
      <c r="G702" s="40" t="s">
        <v>4351</v>
      </c>
      <c r="H702" s="40" t="s">
        <v>4351</v>
      </c>
      <c r="I702" s="40" t="s">
        <v>4351</v>
      </c>
      <c r="J702" s="40" t="s">
        <v>4351</v>
      </c>
      <c r="K702" s="40">
        <v>0</v>
      </c>
      <c r="L702" s="17"/>
    </row>
    <row r="703" spans="1:12">
      <c r="A703" s="3" t="s">
        <v>1189</v>
      </c>
      <c r="B703" s="3" t="s">
        <v>1058</v>
      </c>
      <c r="C703" s="3" t="s">
        <v>352</v>
      </c>
      <c r="D703" s="40" t="s">
        <v>4351</v>
      </c>
      <c r="E703" s="42" t="s">
        <v>4351</v>
      </c>
      <c r="F703" s="40" t="s">
        <v>4351</v>
      </c>
      <c r="G703" s="40" t="s">
        <v>4351</v>
      </c>
      <c r="H703" s="40" t="s">
        <v>4351</v>
      </c>
      <c r="I703" s="40" t="s">
        <v>4351</v>
      </c>
      <c r="J703" s="40" t="s">
        <v>4351</v>
      </c>
      <c r="K703" s="40" t="s">
        <v>4351</v>
      </c>
      <c r="L703" s="17"/>
    </row>
    <row r="704" spans="1:12">
      <c r="A704" s="3" t="s">
        <v>1190</v>
      </c>
      <c r="B704" s="3" t="s">
        <v>1058</v>
      </c>
      <c r="C704" s="3" t="s">
        <v>1191</v>
      </c>
      <c r="D704" s="40">
        <v>62</v>
      </c>
      <c r="E704" s="42">
        <v>0</v>
      </c>
      <c r="F704" s="40" t="s">
        <v>4351</v>
      </c>
      <c r="G704" s="40">
        <v>14</v>
      </c>
      <c r="H704" s="40">
        <v>15</v>
      </c>
      <c r="I704" s="40" t="s">
        <v>4351</v>
      </c>
      <c r="J704" s="40">
        <v>21</v>
      </c>
      <c r="K704" s="40">
        <v>0</v>
      </c>
      <c r="L704" s="17"/>
    </row>
    <row r="705" spans="1:12">
      <c r="A705" s="3" t="s">
        <v>1192</v>
      </c>
      <c r="B705" s="3" t="s">
        <v>1058</v>
      </c>
      <c r="C705" s="3" t="s">
        <v>738</v>
      </c>
      <c r="D705" s="40">
        <v>122</v>
      </c>
      <c r="E705" s="42">
        <v>13</v>
      </c>
      <c r="F705" s="40" t="s">
        <v>4351</v>
      </c>
      <c r="G705" s="40">
        <v>18</v>
      </c>
      <c r="H705" s="40">
        <v>15</v>
      </c>
      <c r="I705" s="40">
        <v>21</v>
      </c>
      <c r="J705" s="40">
        <v>45</v>
      </c>
      <c r="K705" s="40" t="s">
        <v>4351</v>
      </c>
      <c r="L705" s="17"/>
    </row>
    <row r="706" spans="1:12">
      <c r="A706" s="3" t="s">
        <v>1193</v>
      </c>
      <c r="B706" s="3" t="s">
        <v>1058</v>
      </c>
      <c r="C706" s="3" t="s">
        <v>134</v>
      </c>
      <c r="D706" s="40">
        <v>50</v>
      </c>
      <c r="E706" s="42" t="s">
        <v>4351</v>
      </c>
      <c r="F706" s="40" t="s">
        <v>4351</v>
      </c>
      <c r="G706" s="40" t="s">
        <v>4351</v>
      </c>
      <c r="H706" s="40" t="s">
        <v>4351</v>
      </c>
      <c r="I706" s="40" t="s">
        <v>4351</v>
      </c>
      <c r="J706" s="40">
        <v>16</v>
      </c>
      <c r="K706" s="40">
        <v>0</v>
      </c>
      <c r="L706" s="17"/>
    </row>
    <row r="707" spans="1:12">
      <c r="A707" s="3" t="s">
        <v>1194</v>
      </c>
      <c r="B707" s="3" t="s">
        <v>1058</v>
      </c>
      <c r="C707" s="3" t="s">
        <v>741</v>
      </c>
      <c r="D707" s="40">
        <v>16</v>
      </c>
      <c r="E707" s="42">
        <v>0</v>
      </c>
      <c r="F707" s="40" t="s">
        <v>4351</v>
      </c>
      <c r="G707" s="40" t="s">
        <v>4351</v>
      </c>
      <c r="H707" s="40" t="s">
        <v>4351</v>
      </c>
      <c r="I707" s="40" t="s">
        <v>4351</v>
      </c>
      <c r="J707" s="40" t="s">
        <v>4351</v>
      </c>
      <c r="K707" s="40">
        <v>0</v>
      </c>
      <c r="L707" s="17"/>
    </row>
    <row r="708" spans="1:12">
      <c r="A708" s="3" t="s">
        <v>1195</v>
      </c>
      <c r="B708" s="3" t="s">
        <v>1058</v>
      </c>
      <c r="C708" s="3" t="s">
        <v>743</v>
      </c>
      <c r="D708" s="40">
        <v>67</v>
      </c>
      <c r="E708" s="42" t="s">
        <v>4351</v>
      </c>
      <c r="F708" s="40" t="s">
        <v>4351</v>
      </c>
      <c r="G708" s="40">
        <v>16</v>
      </c>
      <c r="H708" s="40" t="s">
        <v>4351</v>
      </c>
      <c r="I708" s="40" t="s">
        <v>4351</v>
      </c>
      <c r="J708" s="40">
        <v>17</v>
      </c>
      <c r="K708" s="40" t="s">
        <v>4351</v>
      </c>
      <c r="L708" s="17"/>
    </row>
    <row r="709" spans="1:12">
      <c r="A709" s="3" t="s">
        <v>1196</v>
      </c>
      <c r="B709" s="3" t="s">
        <v>1058</v>
      </c>
      <c r="C709" s="3" t="s">
        <v>920</v>
      </c>
      <c r="D709" s="40">
        <v>14</v>
      </c>
      <c r="E709" s="42">
        <v>0</v>
      </c>
      <c r="F709" s="40" t="s">
        <v>4351</v>
      </c>
      <c r="G709" s="40" t="s">
        <v>4351</v>
      </c>
      <c r="H709" s="40">
        <v>0</v>
      </c>
      <c r="I709" s="40">
        <v>0</v>
      </c>
      <c r="J709" s="40" t="s">
        <v>4351</v>
      </c>
      <c r="K709" s="40" t="s">
        <v>4351</v>
      </c>
      <c r="L709" s="17"/>
    </row>
    <row r="710" spans="1:12">
      <c r="A710" s="3" t="s">
        <v>1197</v>
      </c>
      <c r="B710" s="3" t="s">
        <v>1058</v>
      </c>
      <c r="C710" s="3" t="s">
        <v>1198</v>
      </c>
      <c r="D710" s="40">
        <v>33</v>
      </c>
      <c r="E710" s="42" t="s">
        <v>4351</v>
      </c>
      <c r="F710" s="40" t="s">
        <v>4351</v>
      </c>
      <c r="G710" s="40" t="s">
        <v>4351</v>
      </c>
      <c r="H710" s="40" t="s">
        <v>4351</v>
      </c>
      <c r="I710" s="40" t="s">
        <v>4351</v>
      </c>
      <c r="J710" s="40" t="s">
        <v>4351</v>
      </c>
      <c r="K710" s="40" t="s">
        <v>4351</v>
      </c>
      <c r="L710" s="17"/>
    </row>
    <row r="711" spans="1:12">
      <c r="A711" s="3" t="s">
        <v>1199</v>
      </c>
      <c r="B711" s="3" t="s">
        <v>1058</v>
      </c>
      <c r="C711" s="3" t="s">
        <v>1200</v>
      </c>
      <c r="D711" s="40">
        <v>247</v>
      </c>
      <c r="E711" s="42">
        <v>14</v>
      </c>
      <c r="F711" s="40">
        <v>17</v>
      </c>
      <c r="G711" s="40">
        <v>51</v>
      </c>
      <c r="H711" s="40">
        <v>49</v>
      </c>
      <c r="I711" s="40">
        <v>48</v>
      </c>
      <c r="J711" s="40">
        <v>68</v>
      </c>
      <c r="K711" s="40">
        <v>0</v>
      </c>
      <c r="L711" s="17"/>
    </row>
    <row r="712" spans="1:12">
      <c r="A712" s="3" t="s">
        <v>1201</v>
      </c>
      <c r="B712" s="3" t="s">
        <v>1058</v>
      </c>
      <c r="C712" s="3" t="s">
        <v>755</v>
      </c>
      <c r="D712" s="40">
        <v>13</v>
      </c>
      <c r="E712" s="42">
        <v>0</v>
      </c>
      <c r="F712" s="40">
        <v>0</v>
      </c>
      <c r="G712" s="40" t="s">
        <v>4351</v>
      </c>
      <c r="H712" s="40" t="s">
        <v>4351</v>
      </c>
      <c r="I712" s="40" t="s">
        <v>4351</v>
      </c>
      <c r="J712" s="40" t="s">
        <v>4351</v>
      </c>
      <c r="K712" s="40">
        <v>0</v>
      </c>
      <c r="L712" s="17"/>
    </row>
    <row r="713" spans="1:12">
      <c r="A713" s="3" t="s">
        <v>1202</v>
      </c>
      <c r="B713" s="3" t="s">
        <v>1058</v>
      </c>
      <c r="C713" s="3" t="s">
        <v>1203</v>
      </c>
      <c r="D713" s="40">
        <v>24</v>
      </c>
      <c r="E713" s="42">
        <v>0</v>
      </c>
      <c r="F713" s="40" t="s">
        <v>4351</v>
      </c>
      <c r="G713" s="40" t="s">
        <v>4351</v>
      </c>
      <c r="H713" s="40" t="s">
        <v>4351</v>
      </c>
      <c r="I713" s="40" t="s">
        <v>4351</v>
      </c>
      <c r="J713" s="40">
        <v>13</v>
      </c>
      <c r="K713" s="40">
        <v>0</v>
      </c>
      <c r="L713" s="17"/>
    </row>
    <row r="714" spans="1:12">
      <c r="A714" s="3" t="s">
        <v>1204</v>
      </c>
      <c r="B714" s="3" t="s">
        <v>1205</v>
      </c>
      <c r="C714" s="3" t="s">
        <v>926</v>
      </c>
      <c r="D714" s="40">
        <v>33</v>
      </c>
      <c r="E714" s="42">
        <v>0</v>
      </c>
      <c r="F714" s="40" t="s">
        <v>4351</v>
      </c>
      <c r="G714" s="40">
        <v>12</v>
      </c>
      <c r="H714" s="40" t="s">
        <v>4351</v>
      </c>
      <c r="I714" s="40" t="s">
        <v>4351</v>
      </c>
      <c r="J714" s="40" t="s">
        <v>4351</v>
      </c>
      <c r="K714" s="40">
        <v>0</v>
      </c>
      <c r="L714" s="17"/>
    </row>
    <row r="715" spans="1:12">
      <c r="A715" s="3" t="s">
        <v>1206</v>
      </c>
      <c r="B715" s="3" t="s">
        <v>1205</v>
      </c>
      <c r="C715" s="3" t="s">
        <v>1207</v>
      </c>
      <c r="D715" s="40">
        <v>26</v>
      </c>
      <c r="E715" s="42" t="s">
        <v>4351</v>
      </c>
      <c r="F715" s="40">
        <v>0</v>
      </c>
      <c r="G715" s="40" t="s">
        <v>4351</v>
      </c>
      <c r="H715" s="40" t="s">
        <v>4351</v>
      </c>
      <c r="I715" s="40" t="s">
        <v>4351</v>
      </c>
      <c r="J715" s="40" t="s">
        <v>4351</v>
      </c>
      <c r="K715" s="40">
        <v>0</v>
      </c>
      <c r="L715" s="17"/>
    </row>
    <row r="716" spans="1:12">
      <c r="A716" s="3" t="s">
        <v>1208</v>
      </c>
      <c r="B716" s="3" t="s">
        <v>1205</v>
      </c>
      <c r="C716" s="3" t="s">
        <v>1209</v>
      </c>
      <c r="D716" s="40">
        <v>39</v>
      </c>
      <c r="E716" s="42" t="s">
        <v>4351</v>
      </c>
      <c r="F716" s="40" t="s">
        <v>4351</v>
      </c>
      <c r="G716" s="40" t="s">
        <v>4351</v>
      </c>
      <c r="H716" s="40" t="s">
        <v>4351</v>
      </c>
      <c r="I716" s="40" t="s">
        <v>4351</v>
      </c>
      <c r="J716" s="40">
        <v>14</v>
      </c>
      <c r="K716" s="40">
        <v>0</v>
      </c>
      <c r="L716" s="17"/>
    </row>
    <row r="717" spans="1:12">
      <c r="A717" s="3" t="s">
        <v>1210</v>
      </c>
      <c r="B717" s="3" t="s">
        <v>1205</v>
      </c>
      <c r="C717" s="3" t="s">
        <v>1211</v>
      </c>
      <c r="D717" s="40">
        <v>17</v>
      </c>
      <c r="E717" s="42">
        <v>0</v>
      </c>
      <c r="F717" s="40" t="s">
        <v>4351</v>
      </c>
      <c r="G717" s="40" t="s">
        <v>4351</v>
      </c>
      <c r="H717" s="40" t="s">
        <v>4351</v>
      </c>
      <c r="I717" s="40" t="s">
        <v>4351</v>
      </c>
      <c r="J717" s="40" t="s">
        <v>4351</v>
      </c>
      <c r="K717" s="40">
        <v>0</v>
      </c>
      <c r="L717" s="17"/>
    </row>
    <row r="718" spans="1:12">
      <c r="A718" s="3" t="s">
        <v>1212</v>
      </c>
      <c r="B718" s="3" t="s">
        <v>1205</v>
      </c>
      <c r="C718" s="3" t="s">
        <v>1213</v>
      </c>
      <c r="D718" s="40">
        <v>96</v>
      </c>
      <c r="E718" s="42" t="s">
        <v>4351</v>
      </c>
      <c r="F718" s="40" t="s">
        <v>4351</v>
      </c>
      <c r="G718" s="40">
        <v>24</v>
      </c>
      <c r="H718" s="40">
        <v>19</v>
      </c>
      <c r="I718" s="40">
        <v>16</v>
      </c>
      <c r="J718" s="40">
        <v>26</v>
      </c>
      <c r="K718" s="40" t="s">
        <v>4351</v>
      </c>
      <c r="L718" s="17"/>
    </row>
    <row r="719" spans="1:12">
      <c r="A719" s="3" t="s">
        <v>1214</v>
      </c>
      <c r="B719" s="3" t="s">
        <v>1205</v>
      </c>
      <c r="C719" s="3" t="s">
        <v>1215</v>
      </c>
      <c r="D719" s="40">
        <v>47</v>
      </c>
      <c r="E719" s="42" t="s">
        <v>4351</v>
      </c>
      <c r="F719" s="40" t="s">
        <v>4351</v>
      </c>
      <c r="G719" s="40">
        <v>14</v>
      </c>
      <c r="H719" s="40">
        <v>12</v>
      </c>
      <c r="I719" s="40" t="s">
        <v>4351</v>
      </c>
      <c r="J719" s="40">
        <v>11</v>
      </c>
      <c r="K719" s="40">
        <v>0</v>
      </c>
      <c r="L719" s="17"/>
    </row>
    <row r="720" spans="1:12">
      <c r="A720" s="3" t="s">
        <v>1216</v>
      </c>
      <c r="B720" s="3" t="s">
        <v>1205</v>
      </c>
      <c r="C720" s="3" t="s">
        <v>774</v>
      </c>
      <c r="D720" s="40">
        <v>22</v>
      </c>
      <c r="E720" s="42" t="s">
        <v>4351</v>
      </c>
      <c r="F720" s="40" t="s">
        <v>4351</v>
      </c>
      <c r="G720" s="40" t="s">
        <v>4351</v>
      </c>
      <c r="H720" s="40" t="s">
        <v>4351</v>
      </c>
      <c r="I720" s="40">
        <v>0</v>
      </c>
      <c r="J720" s="40" t="s">
        <v>4351</v>
      </c>
      <c r="K720" s="40">
        <v>0</v>
      </c>
      <c r="L720" s="17"/>
    </row>
    <row r="721" spans="1:12">
      <c r="A721" s="3" t="s">
        <v>1217</v>
      </c>
      <c r="B721" s="3" t="s">
        <v>1205</v>
      </c>
      <c r="C721" s="3" t="s">
        <v>18</v>
      </c>
      <c r="D721" s="40">
        <v>232</v>
      </c>
      <c r="E721" s="42">
        <v>16</v>
      </c>
      <c r="F721" s="40">
        <v>20</v>
      </c>
      <c r="G721" s="40">
        <v>42</v>
      </c>
      <c r="H721" s="40">
        <v>61</v>
      </c>
      <c r="I721" s="40">
        <v>38</v>
      </c>
      <c r="J721" s="40">
        <v>55</v>
      </c>
      <c r="K721" s="40">
        <v>0</v>
      </c>
      <c r="L721" s="17"/>
    </row>
    <row r="722" spans="1:12">
      <c r="A722" s="3" t="s">
        <v>1218</v>
      </c>
      <c r="B722" s="3" t="s">
        <v>1205</v>
      </c>
      <c r="C722" s="3" t="s">
        <v>1219</v>
      </c>
      <c r="D722" s="40">
        <v>14</v>
      </c>
      <c r="E722" s="42">
        <v>0</v>
      </c>
      <c r="F722" s="40" t="s">
        <v>4351</v>
      </c>
      <c r="G722" s="40" t="s">
        <v>4351</v>
      </c>
      <c r="H722" s="40" t="s">
        <v>4351</v>
      </c>
      <c r="I722" s="40" t="s">
        <v>4351</v>
      </c>
      <c r="J722" s="40" t="s">
        <v>4351</v>
      </c>
      <c r="K722" s="40">
        <v>0</v>
      </c>
      <c r="L722" s="17"/>
    </row>
    <row r="723" spans="1:12">
      <c r="A723" s="3" t="s">
        <v>1220</v>
      </c>
      <c r="B723" s="3" t="s">
        <v>1205</v>
      </c>
      <c r="C723" s="3" t="s">
        <v>1221</v>
      </c>
      <c r="D723" s="40" t="s">
        <v>4351</v>
      </c>
      <c r="E723" s="42" t="s">
        <v>4351</v>
      </c>
      <c r="F723" s="40" t="s">
        <v>4351</v>
      </c>
      <c r="G723" s="40" t="s">
        <v>4351</v>
      </c>
      <c r="H723" s="40" t="s">
        <v>4351</v>
      </c>
      <c r="I723" s="40" t="s">
        <v>4351</v>
      </c>
      <c r="J723" s="40" t="s">
        <v>4351</v>
      </c>
      <c r="K723" s="40" t="s">
        <v>4351</v>
      </c>
      <c r="L723" s="17"/>
    </row>
    <row r="724" spans="1:12">
      <c r="A724" s="3" t="s">
        <v>1222</v>
      </c>
      <c r="B724" s="3" t="s">
        <v>1205</v>
      </c>
      <c r="C724" s="3" t="s">
        <v>24</v>
      </c>
      <c r="D724" s="40">
        <v>36</v>
      </c>
      <c r="E724" s="42" t="s">
        <v>4351</v>
      </c>
      <c r="F724" s="40" t="s">
        <v>4351</v>
      </c>
      <c r="G724" s="40">
        <v>12</v>
      </c>
      <c r="H724" s="40" t="s">
        <v>4351</v>
      </c>
      <c r="I724" s="40" t="s">
        <v>4351</v>
      </c>
      <c r="J724" s="40" t="s">
        <v>4351</v>
      </c>
      <c r="K724" s="40">
        <v>0</v>
      </c>
      <c r="L724" s="17"/>
    </row>
    <row r="725" spans="1:12">
      <c r="A725" s="3" t="s">
        <v>1223</v>
      </c>
      <c r="B725" s="3" t="s">
        <v>1205</v>
      </c>
      <c r="C725" s="3" t="s">
        <v>1224</v>
      </c>
      <c r="D725" s="40">
        <v>11</v>
      </c>
      <c r="E725" s="42">
        <v>0</v>
      </c>
      <c r="F725" s="40">
        <v>0</v>
      </c>
      <c r="G725" s="40" t="s">
        <v>4351</v>
      </c>
      <c r="H725" s="40" t="s">
        <v>4351</v>
      </c>
      <c r="I725" s="40" t="s">
        <v>4351</v>
      </c>
      <c r="J725" s="40" t="s">
        <v>4351</v>
      </c>
      <c r="K725" s="40">
        <v>0</v>
      </c>
      <c r="L725" s="17"/>
    </row>
    <row r="726" spans="1:12">
      <c r="A726" s="3" t="s">
        <v>1225</v>
      </c>
      <c r="B726" s="3" t="s">
        <v>1205</v>
      </c>
      <c r="C726" s="3" t="s">
        <v>246</v>
      </c>
      <c r="D726" s="40" t="s">
        <v>4351</v>
      </c>
      <c r="E726" s="42" t="s">
        <v>4351</v>
      </c>
      <c r="F726" s="40" t="s">
        <v>4351</v>
      </c>
      <c r="G726" s="40" t="s">
        <v>4351</v>
      </c>
      <c r="H726" s="40" t="s">
        <v>4351</v>
      </c>
      <c r="I726" s="40" t="s">
        <v>4351</v>
      </c>
      <c r="J726" s="40" t="s">
        <v>4351</v>
      </c>
      <c r="K726" s="40" t="s">
        <v>4351</v>
      </c>
      <c r="L726" s="17"/>
    </row>
    <row r="727" spans="1:12">
      <c r="A727" s="3" t="s">
        <v>1226</v>
      </c>
      <c r="B727" s="3" t="s">
        <v>1205</v>
      </c>
      <c r="C727" s="3" t="s">
        <v>32</v>
      </c>
      <c r="D727" s="40">
        <v>24</v>
      </c>
      <c r="E727" s="42" t="s">
        <v>4351</v>
      </c>
      <c r="F727" s="40" t="s">
        <v>4351</v>
      </c>
      <c r="G727" s="40" t="s">
        <v>4351</v>
      </c>
      <c r="H727" s="40" t="s">
        <v>4351</v>
      </c>
      <c r="I727" s="40" t="s">
        <v>4351</v>
      </c>
      <c r="J727" s="40" t="s">
        <v>4351</v>
      </c>
      <c r="K727" s="40">
        <v>0</v>
      </c>
      <c r="L727" s="17"/>
    </row>
    <row r="728" spans="1:12">
      <c r="A728" s="3" t="s">
        <v>1227</v>
      </c>
      <c r="B728" s="3" t="s">
        <v>1205</v>
      </c>
      <c r="C728" s="3" t="s">
        <v>1228</v>
      </c>
      <c r="D728" s="40">
        <v>28</v>
      </c>
      <c r="E728" s="42">
        <v>0</v>
      </c>
      <c r="F728" s="40" t="s">
        <v>4351</v>
      </c>
      <c r="G728" s="40" t="s">
        <v>4351</v>
      </c>
      <c r="H728" s="40">
        <v>12</v>
      </c>
      <c r="I728" s="40" t="s">
        <v>4351</v>
      </c>
      <c r="J728" s="40" t="s">
        <v>4351</v>
      </c>
      <c r="K728" s="40">
        <v>0</v>
      </c>
      <c r="L728" s="17"/>
    </row>
    <row r="729" spans="1:12">
      <c r="A729" s="3" t="s">
        <v>1229</v>
      </c>
      <c r="B729" s="3" t="s">
        <v>1205</v>
      </c>
      <c r="C729" s="3" t="s">
        <v>1230</v>
      </c>
      <c r="D729" s="40">
        <v>34</v>
      </c>
      <c r="E729" s="42">
        <v>0</v>
      </c>
      <c r="F729" s="40" t="s">
        <v>4351</v>
      </c>
      <c r="G729" s="40" t="s">
        <v>4351</v>
      </c>
      <c r="H729" s="40">
        <v>11</v>
      </c>
      <c r="I729" s="40" t="s">
        <v>4351</v>
      </c>
      <c r="J729" s="40" t="s">
        <v>4351</v>
      </c>
      <c r="K729" s="40">
        <v>0</v>
      </c>
      <c r="L729" s="17"/>
    </row>
    <row r="730" spans="1:12">
      <c r="A730" s="3" t="s">
        <v>1231</v>
      </c>
      <c r="B730" s="3" t="s">
        <v>1205</v>
      </c>
      <c r="C730" s="3" t="s">
        <v>1232</v>
      </c>
      <c r="D730" s="40" t="s">
        <v>4351</v>
      </c>
      <c r="E730" s="42" t="s">
        <v>4351</v>
      </c>
      <c r="F730" s="40" t="s">
        <v>4351</v>
      </c>
      <c r="G730" s="40" t="s">
        <v>4351</v>
      </c>
      <c r="H730" s="40" t="s">
        <v>4351</v>
      </c>
      <c r="I730" s="40" t="s">
        <v>4351</v>
      </c>
      <c r="J730" s="40" t="s">
        <v>4351</v>
      </c>
      <c r="K730" s="40" t="s">
        <v>4351</v>
      </c>
      <c r="L730" s="17"/>
    </row>
    <row r="731" spans="1:12">
      <c r="A731" s="3" t="s">
        <v>1233</v>
      </c>
      <c r="B731" s="3" t="s">
        <v>1205</v>
      </c>
      <c r="C731" s="3" t="s">
        <v>1234</v>
      </c>
      <c r="D731" s="40">
        <v>98</v>
      </c>
      <c r="E731" s="42" t="s">
        <v>4351</v>
      </c>
      <c r="F731" s="40" t="s">
        <v>4351</v>
      </c>
      <c r="G731" s="40">
        <v>28</v>
      </c>
      <c r="H731" s="40">
        <v>19</v>
      </c>
      <c r="I731" s="40">
        <v>14</v>
      </c>
      <c r="J731" s="40">
        <v>33</v>
      </c>
      <c r="K731" s="40">
        <v>0</v>
      </c>
      <c r="L731" s="17"/>
    </row>
    <row r="732" spans="1:12">
      <c r="A732" s="3" t="s">
        <v>1235</v>
      </c>
      <c r="B732" s="3" t="s">
        <v>1205</v>
      </c>
      <c r="C732" s="3" t="s">
        <v>258</v>
      </c>
      <c r="D732" s="40">
        <v>116</v>
      </c>
      <c r="E732" s="42" t="s">
        <v>4351</v>
      </c>
      <c r="F732" s="40">
        <v>17</v>
      </c>
      <c r="G732" s="40">
        <v>19</v>
      </c>
      <c r="H732" s="40">
        <v>18</v>
      </c>
      <c r="I732" s="40">
        <v>21</v>
      </c>
      <c r="J732" s="40">
        <v>36</v>
      </c>
      <c r="K732" s="40" t="s">
        <v>4351</v>
      </c>
      <c r="L732" s="17"/>
    </row>
    <row r="733" spans="1:12">
      <c r="A733" s="3" t="s">
        <v>1236</v>
      </c>
      <c r="B733" s="3" t="s">
        <v>1205</v>
      </c>
      <c r="C733" s="3" t="s">
        <v>561</v>
      </c>
      <c r="D733" s="40">
        <v>12</v>
      </c>
      <c r="E733" s="42">
        <v>0</v>
      </c>
      <c r="F733" s="40" t="s">
        <v>4351</v>
      </c>
      <c r="G733" s="40" t="s">
        <v>4351</v>
      </c>
      <c r="H733" s="40" t="s">
        <v>4351</v>
      </c>
      <c r="I733" s="40" t="s">
        <v>4351</v>
      </c>
      <c r="J733" s="40" t="s">
        <v>4351</v>
      </c>
      <c r="K733" s="40">
        <v>0</v>
      </c>
      <c r="L733" s="17"/>
    </row>
    <row r="734" spans="1:12">
      <c r="A734" s="3" t="s">
        <v>1237</v>
      </c>
      <c r="B734" s="3" t="s">
        <v>1205</v>
      </c>
      <c r="C734" s="3" t="s">
        <v>1101</v>
      </c>
      <c r="D734" s="40">
        <v>81</v>
      </c>
      <c r="E734" s="42" t="s">
        <v>4351</v>
      </c>
      <c r="F734" s="40">
        <v>11</v>
      </c>
      <c r="G734" s="40">
        <v>19</v>
      </c>
      <c r="H734" s="40" t="s">
        <v>4351</v>
      </c>
      <c r="I734" s="40">
        <v>20</v>
      </c>
      <c r="J734" s="40">
        <v>20</v>
      </c>
      <c r="K734" s="40">
        <v>0</v>
      </c>
      <c r="L734" s="17"/>
    </row>
    <row r="735" spans="1:12">
      <c r="A735" s="3" t="s">
        <v>1238</v>
      </c>
      <c r="B735" s="3" t="s">
        <v>1205</v>
      </c>
      <c r="C735" s="3" t="s">
        <v>1239</v>
      </c>
      <c r="D735" s="40">
        <v>18</v>
      </c>
      <c r="E735" s="42">
        <v>0</v>
      </c>
      <c r="F735" s="40">
        <v>0</v>
      </c>
      <c r="G735" s="40" t="s">
        <v>4351</v>
      </c>
      <c r="H735" s="40">
        <v>0</v>
      </c>
      <c r="I735" s="40" t="s">
        <v>4351</v>
      </c>
      <c r="J735" s="40" t="s">
        <v>4351</v>
      </c>
      <c r="K735" s="40">
        <v>0</v>
      </c>
      <c r="L735" s="17"/>
    </row>
    <row r="736" spans="1:12">
      <c r="A736" s="3" t="s">
        <v>1240</v>
      </c>
      <c r="B736" s="3" t="s">
        <v>1205</v>
      </c>
      <c r="C736" s="3" t="s">
        <v>570</v>
      </c>
      <c r="D736" s="40">
        <v>857</v>
      </c>
      <c r="E736" s="42" t="s">
        <v>4351</v>
      </c>
      <c r="F736" s="40">
        <v>75</v>
      </c>
      <c r="G736" s="40">
        <v>310</v>
      </c>
      <c r="H736" s="40">
        <v>191</v>
      </c>
      <c r="I736" s="40">
        <v>113</v>
      </c>
      <c r="J736" s="40">
        <v>134</v>
      </c>
      <c r="K736" s="40" t="s">
        <v>4351</v>
      </c>
      <c r="L736" s="17"/>
    </row>
    <row r="737" spans="1:12">
      <c r="A737" s="3" t="s">
        <v>1241</v>
      </c>
      <c r="B737" s="3" t="s">
        <v>1205</v>
      </c>
      <c r="C737" s="3" t="s">
        <v>804</v>
      </c>
      <c r="D737" s="40">
        <v>15</v>
      </c>
      <c r="E737" s="42" t="s">
        <v>4351</v>
      </c>
      <c r="F737" s="40">
        <v>0</v>
      </c>
      <c r="G737" s="40" t="s">
        <v>4351</v>
      </c>
      <c r="H737" s="40" t="s">
        <v>4351</v>
      </c>
      <c r="I737" s="40">
        <v>0</v>
      </c>
      <c r="J737" s="40" t="s">
        <v>4351</v>
      </c>
      <c r="K737" s="40">
        <v>0</v>
      </c>
      <c r="L737" s="17"/>
    </row>
    <row r="738" spans="1:12">
      <c r="A738" s="3" t="s">
        <v>1242</v>
      </c>
      <c r="B738" s="3" t="s">
        <v>1205</v>
      </c>
      <c r="C738" s="3" t="s">
        <v>1243</v>
      </c>
      <c r="D738" s="40" t="s">
        <v>4351</v>
      </c>
      <c r="E738" s="42" t="s">
        <v>4351</v>
      </c>
      <c r="F738" s="40" t="s">
        <v>4351</v>
      </c>
      <c r="G738" s="40" t="s">
        <v>4351</v>
      </c>
      <c r="H738" s="40" t="s">
        <v>4351</v>
      </c>
      <c r="I738" s="40" t="s">
        <v>4351</v>
      </c>
      <c r="J738" s="40" t="s">
        <v>4351</v>
      </c>
      <c r="K738" s="40" t="s">
        <v>4351</v>
      </c>
      <c r="L738" s="17"/>
    </row>
    <row r="739" spans="1:12">
      <c r="A739" s="3" t="s">
        <v>1244</v>
      </c>
      <c r="B739" s="3" t="s">
        <v>1205</v>
      </c>
      <c r="C739" s="3" t="s">
        <v>1245</v>
      </c>
      <c r="D739" s="40">
        <v>101</v>
      </c>
      <c r="E739" s="42" t="s">
        <v>4351</v>
      </c>
      <c r="F739" s="40" t="s">
        <v>4351</v>
      </c>
      <c r="G739" s="40">
        <v>27</v>
      </c>
      <c r="H739" s="40">
        <v>19</v>
      </c>
      <c r="I739" s="40">
        <v>17</v>
      </c>
      <c r="J739" s="40">
        <v>25</v>
      </c>
      <c r="K739" s="40" t="s">
        <v>4351</v>
      </c>
      <c r="L739" s="17"/>
    </row>
    <row r="740" spans="1:12">
      <c r="A740" s="3" t="s">
        <v>1246</v>
      </c>
      <c r="B740" s="3" t="s">
        <v>1205</v>
      </c>
      <c r="C740" s="3" t="s">
        <v>1247</v>
      </c>
      <c r="D740" s="40">
        <v>28</v>
      </c>
      <c r="E740" s="42">
        <v>0</v>
      </c>
      <c r="F740" s="40" t="s">
        <v>4351</v>
      </c>
      <c r="G740" s="40" t="s">
        <v>4351</v>
      </c>
      <c r="H740" s="40" t="s">
        <v>4351</v>
      </c>
      <c r="I740" s="40" t="s">
        <v>4351</v>
      </c>
      <c r="J740" s="40">
        <v>11</v>
      </c>
      <c r="K740" s="40">
        <v>0</v>
      </c>
      <c r="L740" s="17"/>
    </row>
    <row r="741" spans="1:12">
      <c r="A741" s="3" t="s">
        <v>1248</v>
      </c>
      <c r="B741" s="3" t="s">
        <v>1205</v>
      </c>
      <c r="C741" s="3" t="s">
        <v>1249</v>
      </c>
      <c r="D741" s="40">
        <v>156</v>
      </c>
      <c r="E741" s="42" t="s">
        <v>4351</v>
      </c>
      <c r="F741" s="40">
        <v>18</v>
      </c>
      <c r="G741" s="40">
        <v>25</v>
      </c>
      <c r="H741" s="40">
        <v>25</v>
      </c>
      <c r="I741" s="40">
        <v>38</v>
      </c>
      <c r="J741" s="40">
        <v>35</v>
      </c>
      <c r="K741" s="40" t="s">
        <v>4351</v>
      </c>
      <c r="L741" s="17"/>
    </row>
    <row r="742" spans="1:12">
      <c r="A742" s="3" t="s">
        <v>1250</v>
      </c>
      <c r="B742" s="3" t="s">
        <v>1205</v>
      </c>
      <c r="C742" s="3" t="s">
        <v>808</v>
      </c>
      <c r="D742" s="40">
        <v>81</v>
      </c>
      <c r="E742" s="42" t="s">
        <v>4351</v>
      </c>
      <c r="F742" s="40">
        <v>11</v>
      </c>
      <c r="G742" s="40" t="s">
        <v>4351</v>
      </c>
      <c r="H742" s="40">
        <v>23</v>
      </c>
      <c r="I742" s="40">
        <v>17</v>
      </c>
      <c r="J742" s="40">
        <v>19</v>
      </c>
      <c r="K742" s="40">
        <v>0</v>
      </c>
      <c r="L742" s="17"/>
    </row>
    <row r="743" spans="1:12">
      <c r="A743" s="3" t="s">
        <v>1251</v>
      </c>
      <c r="B743" s="3" t="s">
        <v>1205</v>
      </c>
      <c r="C743" s="3" t="s">
        <v>64</v>
      </c>
      <c r="D743" s="40">
        <v>110</v>
      </c>
      <c r="E743" s="42" t="s">
        <v>4351</v>
      </c>
      <c r="F743" s="40" t="s">
        <v>4351</v>
      </c>
      <c r="G743" s="40">
        <v>28</v>
      </c>
      <c r="H743" s="40">
        <v>28</v>
      </c>
      <c r="I743" s="40">
        <v>15</v>
      </c>
      <c r="J743" s="40">
        <v>28</v>
      </c>
      <c r="K743" s="40">
        <v>0</v>
      </c>
      <c r="L743" s="17"/>
    </row>
    <row r="744" spans="1:12">
      <c r="A744" s="3" t="s">
        <v>1252</v>
      </c>
      <c r="B744" s="3" t="s">
        <v>1205</v>
      </c>
      <c r="C744" s="3" t="s">
        <v>1253</v>
      </c>
      <c r="D744" s="40">
        <v>77</v>
      </c>
      <c r="E744" s="42" t="s">
        <v>4351</v>
      </c>
      <c r="F744" s="40" t="s">
        <v>4351</v>
      </c>
      <c r="G744" s="40">
        <v>18</v>
      </c>
      <c r="H744" s="40">
        <v>19</v>
      </c>
      <c r="I744" s="40">
        <v>20</v>
      </c>
      <c r="J744" s="40">
        <v>15</v>
      </c>
      <c r="K744" s="40">
        <v>0</v>
      </c>
      <c r="L744" s="17"/>
    </row>
    <row r="745" spans="1:12">
      <c r="A745" s="3" t="s">
        <v>1254</v>
      </c>
      <c r="B745" s="3" t="s">
        <v>1205</v>
      </c>
      <c r="C745" s="3" t="s">
        <v>1255</v>
      </c>
      <c r="D745" s="40">
        <v>13</v>
      </c>
      <c r="E745" s="42">
        <v>0</v>
      </c>
      <c r="F745" s="40" t="s">
        <v>4351</v>
      </c>
      <c r="G745" s="40" t="s">
        <v>4351</v>
      </c>
      <c r="H745" s="40" t="s">
        <v>4351</v>
      </c>
      <c r="I745" s="40" t="s">
        <v>4351</v>
      </c>
      <c r="J745" s="40" t="s">
        <v>4351</v>
      </c>
      <c r="K745" s="40">
        <v>0</v>
      </c>
      <c r="L745" s="17"/>
    </row>
    <row r="746" spans="1:12">
      <c r="A746" s="3" t="s">
        <v>1256</v>
      </c>
      <c r="B746" s="3" t="s">
        <v>1205</v>
      </c>
      <c r="C746" s="3" t="s">
        <v>206</v>
      </c>
      <c r="D746" s="40" t="s">
        <v>4351</v>
      </c>
      <c r="E746" s="42" t="s">
        <v>4351</v>
      </c>
      <c r="F746" s="40" t="s">
        <v>4351</v>
      </c>
      <c r="G746" s="40" t="s">
        <v>4351</v>
      </c>
      <c r="H746" s="40" t="s">
        <v>4351</v>
      </c>
      <c r="I746" s="40" t="s">
        <v>4351</v>
      </c>
      <c r="J746" s="40" t="s">
        <v>4351</v>
      </c>
      <c r="K746" s="40" t="s">
        <v>4351</v>
      </c>
      <c r="L746" s="17"/>
    </row>
    <row r="747" spans="1:12">
      <c r="A747" s="3" t="s">
        <v>1257</v>
      </c>
      <c r="B747" s="3" t="s">
        <v>1205</v>
      </c>
      <c r="C747" s="3" t="s">
        <v>276</v>
      </c>
      <c r="D747" s="40">
        <v>24</v>
      </c>
      <c r="E747" s="42">
        <v>0</v>
      </c>
      <c r="F747" s="40" t="s">
        <v>4351</v>
      </c>
      <c r="G747" s="40" t="s">
        <v>4351</v>
      </c>
      <c r="H747" s="40" t="s">
        <v>4351</v>
      </c>
      <c r="I747" s="40" t="s">
        <v>4351</v>
      </c>
      <c r="J747" s="40" t="s">
        <v>4351</v>
      </c>
      <c r="K747" s="40">
        <v>0</v>
      </c>
      <c r="L747" s="17"/>
    </row>
    <row r="748" spans="1:12">
      <c r="A748" s="3" t="s">
        <v>1258</v>
      </c>
      <c r="B748" s="3" t="s">
        <v>1205</v>
      </c>
      <c r="C748" s="3" t="s">
        <v>1259</v>
      </c>
      <c r="D748" s="40">
        <v>20</v>
      </c>
      <c r="E748" s="42" t="s">
        <v>4351</v>
      </c>
      <c r="F748" s="40" t="s">
        <v>4351</v>
      </c>
      <c r="G748" s="40" t="s">
        <v>4351</v>
      </c>
      <c r="H748" s="40" t="s">
        <v>4351</v>
      </c>
      <c r="I748" s="40" t="s">
        <v>4351</v>
      </c>
      <c r="J748" s="40" t="s">
        <v>4351</v>
      </c>
      <c r="K748" s="40">
        <v>0</v>
      </c>
      <c r="L748" s="17"/>
    </row>
    <row r="749" spans="1:12">
      <c r="A749" s="3" t="s">
        <v>1260</v>
      </c>
      <c r="B749" s="3" t="s">
        <v>1205</v>
      </c>
      <c r="C749" s="3" t="s">
        <v>1261</v>
      </c>
      <c r="D749" s="40" t="s">
        <v>4351</v>
      </c>
      <c r="E749" s="42" t="s">
        <v>4351</v>
      </c>
      <c r="F749" s="40" t="s">
        <v>4351</v>
      </c>
      <c r="G749" s="40" t="s">
        <v>4351</v>
      </c>
      <c r="H749" s="40" t="s">
        <v>4351</v>
      </c>
      <c r="I749" s="40" t="s">
        <v>4351</v>
      </c>
      <c r="J749" s="40" t="s">
        <v>4351</v>
      </c>
      <c r="K749" s="40" t="s">
        <v>4351</v>
      </c>
      <c r="L749" s="17"/>
    </row>
    <row r="750" spans="1:12">
      <c r="A750" s="3" t="s">
        <v>1262</v>
      </c>
      <c r="B750" s="3" t="s">
        <v>1205</v>
      </c>
      <c r="C750" s="3" t="s">
        <v>1263</v>
      </c>
      <c r="D750" s="40">
        <v>26</v>
      </c>
      <c r="E750" s="42" t="s">
        <v>4351</v>
      </c>
      <c r="F750" s="40" t="s">
        <v>4351</v>
      </c>
      <c r="G750" s="40" t="s">
        <v>4351</v>
      </c>
      <c r="H750" s="40" t="s">
        <v>4351</v>
      </c>
      <c r="I750" s="40" t="s">
        <v>4351</v>
      </c>
      <c r="J750" s="40">
        <v>15</v>
      </c>
      <c r="K750" s="40">
        <v>0</v>
      </c>
      <c r="L750" s="17"/>
    </row>
    <row r="751" spans="1:12">
      <c r="A751" s="3" t="s">
        <v>1264</v>
      </c>
      <c r="B751" s="3" t="s">
        <v>1205</v>
      </c>
      <c r="C751" s="3" t="s">
        <v>408</v>
      </c>
      <c r="D751" s="40" t="s">
        <v>4351</v>
      </c>
      <c r="E751" s="42" t="s">
        <v>4351</v>
      </c>
      <c r="F751" s="40" t="s">
        <v>4351</v>
      </c>
      <c r="G751" s="40" t="s">
        <v>4351</v>
      </c>
      <c r="H751" s="40" t="s">
        <v>4351</v>
      </c>
      <c r="I751" s="40" t="s">
        <v>4351</v>
      </c>
      <c r="J751" s="40" t="s">
        <v>4351</v>
      </c>
      <c r="K751" s="40" t="s">
        <v>4351</v>
      </c>
      <c r="L751" s="17"/>
    </row>
    <row r="752" spans="1:12">
      <c r="A752" s="3" t="s">
        <v>1265</v>
      </c>
      <c r="B752" s="3" t="s">
        <v>1205</v>
      </c>
      <c r="C752" s="3" t="s">
        <v>1266</v>
      </c>
      <c r="D752" s="40">
        <v>22</v>
      </c>
      <c r="E752" s="42">
        <v>0</v>
      </c>
      <c r="F752" s="40" t="s">
        <v>4351</v>
      </c>
      <c r="G752" s="40" t="s">
        <v>4351</v>
      </c>
      <c r="H752" s="40" t="s">
        <v>4351</v>
      </c>
      <c r="I752" s="40" t="s">
        <v>4351</v>
      </c>
      <c r="J752" s="40" t="s">
        <v>4351</v>
      </c>
      <c r="K752" s="40">
        <v>0</v>
      </c>
      <c r="L752" s="17"/>
    </row>
    <row r="753" spans="1:12">
      <c r="A753" s="3" t="s">
        <v>1267</v>
      </c>
      <c r="B753" s="3" t="s">
        <v>1205</v>
      </c>
      <c r="C753" s="3" t="s">
        <v>1268</v>
      </c>
      <c r="D753" s="40">
        <v>94</v>
      </c>
      <c r="E753" s="42" t="s">
        <v>4351</v>
      </c>
      <c r="F753" s="40" t="s">
        <v>4351</v>
      </c>
      <c r="G753" s="40">
        <v>23</v>
      </c>
      <c r="H753" s="40">
        <v>16</v>
      </c>
      <c r="I753" s="40">
        <v>17</v>
      </c>
      <c r="J753" s="40">
        <v>24</v>
      </c>
      <c r="K753" s="40" t="s">
        <v>4351</v>
      </c>
      <c r="L753" s="17"/>
    </row>
    <row r="754" spans="1:12">
      <c r="A754" s="3" t="s">
        <v>1269</v>
      </c>
      <c r="B754" s="3" t="s">
        <v>1205</v>
      </c>
      <c r="C754" s="3" t="s">
        <v>1270</v>
      </c>
      <c r="D754" s="40">
        <v>19</v>
      </c>
      <c r="E754" s="42">
        <v>0</v>
      </c>
      <c r="F754" s="40" t="s">
        <v>4351</v>
      </c>
      <c r="G754" s="40" t="s">
        <v>4351</v>
      </c>
      <c r="H754" s="40" t="s">
        <v>4351</v>
      </c>
      <c r="I754" s="40" t="s">
        <v>4351</v>
      </c>
      <c r="J754" s="40" t="s">
        <v>4351</v>
      </c>
      <c r="K754" s="40">
        <v>0</v>
      </c>
      <c r="L754" s="17"/>
    </row>
    <row r="755" spans="1:12">
      <c r="A755" s="3" t="s">
        <v>1271</v>
      </c>
      <c r="B755" s="3" t="s">
        <v>1205</v>
      </c>
      <c r="C755" s="3" t="s">
        <v>1272</v>
      </c>
      <c r="D755" s="40">
        <v>15</v>
      </c>
      <c r="E755" s="42" t="s">
        <v>4351</v>
      </c>
      <c r="F755" s="40">
        <v>0</v>
      </c>
      <c r="G755" s="40" t="s">
        <v>4351</v>
      </c>
      <c r="H755" s="40" t="s">
        <v>4351</v>
      </c>
      <c r="I755" s="40" t="s">
        <v>4351</v>
      </c>
      <c r="J755" s="40" t="s">
        <v>4351</v>
      </c>
      <c r="K755" s="40">
        <v>0</v>
      </c>
      <c r="L755" s="17"/>
    </row>
    <row r="756" spans="1:12">
      <c r="A756" s="3" t="s">
        <v>1273</v>
      </c>
      <c r="B756" s="3" t="s">
        <v>1205</v>
      </c>
      <c r="C756" s="3" t="s">
        <v>76</v>
      </c>
      <c r="D756" s="40">
        <v>35</v>
      </c>
      <c r="E756" s="42">
        <v>0</v>
      </c>
      <c r="F756" s="40" t="s">
        <v>4351</v>
      </c>
      <c r="G756" s="40" t="s">
        <v>4351</v>
      </c>
      <c r="H756" s="40" t="s">
        <v>4351</v>
      </c>
      <c r="I756" s="40" t="s">
        <v>4351</v>
      </c>
      <c r="J756" s="40">
        <v>12</v>
      </c>
      <c r="K756" s="40">
        <v>0</v>
      </c>
      <c r="L756" s="17"/>
    </row>
    <row r="757" spans="1:12">
      <c r="A757" s="3" t="s">
        <v>1274</v>
      </c>
      <c r="B757" s="3" t="s">
        <v>1205</v>
      </c>
      <c r="C757" s="3" t="s">
        <v>78</v>
      </c>
      <c r="D757" s="40">
        <v>56</v>
      </c>
      <c r="E757" s="42">
        <v>0</v>
      </c>
      <c r="F757" s="40" t="s">
        <v>4351</v>
      </c>
      <c r="G757" s="40" t="s">
        <v>4351</v>
      </c>
      <c r="H757" s="40">
        <v>15</v>
      </c>
      <c r="I757" s="40" t="s">
        <v>4351</v>
      </c>
      <c r="J757" s="40">
        <v>22</v>
      </c>
      <c r="K757" s="40">
        <v>0</v>
      </c>
      <c r="L757" s="17"/>
    </row>
    <row r="758" spans="1:12">
      <c r="A758" s="3" t="s">
        <v>1275</v>
      </c>
      <c r="B758" s="3" t="s">
        <v>1205</v>
      </c>
      <c r="C758" s="3" t="s">
        <v>1276</v>
      </c>
      <c r="D758" s="40" t="s">
        <v>4351</v>
      </c>
      <c r="E758" s="42" t="s">
        <v>4351</v>
      </c>
      <c r="F758" s="40" t="s">
        <v>4351</v>
      </c>
      <c r="G758" s="40" t="s">
        <v>4351</v>
      </c>
      <c r="H758" s="40" t="s">
        <v>4351</v>
      </c>
      <c r="I758" s="40" t="s">
        <v>4351</v>
      </c>
      <c r="J758" s="40" t="s">
        <v>4351</v>
      </c>
      <c r="K758" s="40" t="s">
        <v>4351</v>
      </c>
      <c r="L758" s="17"/>
    </row>
    <row r="759" spans="1:12">
      <c r="A759" s="3" t="s">
        <v>1277</v>
      </c>
      <c r="B759" s="3" t="s">
        <v>1205</v>
      </c>
      <c r="C759" s="3" t="s">
        <v>291</v>
      </c>
      <c r="D759" s="40">
        <v>3257</v>
      </c>
      <c r="E759" s="42">
        <v>327</v>
      </c>
      <c r="F759" s="40">
        <v>292</v>
      </c>
      <c r="G759" s="40">
        <v>780</v>
      </c>
      <c r="H759" s="40">
        <v>611</v>
      </c>
      <c r="I759" s="40">
        <v>562</v>
      </c>
      <c r="J759" s="40">
        <v>627</v>
      </c>
      <c r="K759" s="40">
        <v>58</v>
      </c>
      <c r="L759" s="17"/>
    </row>
    <row r="760" spans="1:12">
      <c r="A760" s="3" t="s">
        <v>1278</v>
      </c>
      <c r="B760" s="3" t="s">
        <v>1205</v>
      </c>
      <c r="C760" s="3" t="s">
        <v>1279</v>
      </c>
      <c r="D760" s="40">
        <v>17</v>
      </c>
      <c r="E760" s="42">
        <v>0</v>
      </c>
      <c r="F760" s="40" t="s">
        <v>4351</v>
      </c>
      <c r="G760" s="40" t="s">
        <v>4351</v>
      </c>
      <c r="H760" s="40" t="s">
        <v>4351</v>
      </c>
      <c r="I760" s="40" t="s">
        <v>4351</v>
      </c>
      <c r="J760" s="40" t="s">
        <v>4351</v>
      </c>
      <c r="K760" s="40">
        <v>0</v>
      </c>
      <c r="L760" s="17"/>
    </row>
    <row r="761" spans="1:12">
      <c r="A761" s="3" t="s">
        <v>1280</v>
      </c>
      <c r="B761" s="3" t="s">
        <v>1205</v>
      </c>
      <c r="C761" s="3" t="s">
        <v>1281</v>
      </c>
      <c r="D761" s="40">
        <v>25</v>
      </c>
      <c r="E761" s="42">
        <v>0</v>
      </c>
      <c r="F761" s="40" t="s">
        <v>4351</v>
      </c>
      <c r="G761" s="40" t="s">
        <v>4351</v>
      </c>
      <c r="H761" s="40" t="s">
        <v>4351</v>
      </c>
      <c r="I761" s="40" t="s">
        <v>4351</v>
      </c>
      <c r="J761" s="40">
        <v>12</v>
      </c>
      <c r="K761" s="40">
        <v>0</v>
      </c>
      <c r="L761" s="17"/>
    </row>
    <row r="762" spans="1:12">
      <c r="A762" s="3" t="s">
        <v>1282</v>
      </c>
      <c r="B762" s="3" t="s">
        <v>1205</v>
      </c>
      <c r="C762" s="3" t="s">
        <v>1283</v>
      </c>
      <c r="D762" s="40" t="s">
        <v>4351</v>
      </c>
      <c r="E762" s="42" t="s">
        <v>4351</v>
      </c>
      <c r="F762" s="40" t="s">
        <v>4351</v>
      </c>
      <c r="G762" s="40" t="s">
        <v>4351</v>
      </c>
      <c r="H762" s="40" t="s">
        <v>4351</v>
      </c>
      <c r="I762" s="40" t="s">
        <v>4351</v>
      </c>
      <c r="J762" s="40" t="s">
        <v>4351</v>
      </c>
      <c r="K762" s="40" t="s">
        <v>4351</v>
      </c>
      <c r="L762" s="17"/>
    </row>
    <row r="763" spans="1:12">
      <c r="A763" s="3" t="s">
        <v>1284</v>
      </c>
      <c r="B763" s="3" t="s">
        <v>1205</v>
      </c>
      <c r="C763" s="3" t="s">
        <v>1285</v>
      </c>
      <c r="D763" s="40">
        <v>44</v>
      </c>
      <c r="E763" s="42">
        <v>0</v>
      </c>
      <c r="F763" s="40" t="s">
        <v>4351</v>
      </c>
      <c r="G763" s="40">
        <v>11</v>
      </c>
      <c r="H763" s="40" t="s">
        <v>4351</v>
      </c>
      <c r="I763" s="40" t="s">
        <v>4351</v>
      </c>
      <c r="J763" s="40">
        <v>16</v>
      </c>
      <c r="K763" s="40">
        <v>0</v>
      </c>
      <c r="L763" s="17"/>
    </row>
    <row r="764" spans="1:12">
      <c r="A764" s="3" t="s">
        <v>1286</v>
      </c>
      <c r="B764" s="3" t="s">
        <v>1205</v>
      </c>
      <c r="C764" s="3" t="s">
        <v>1287</v>
      </c>
      <c r="D764" s="40" t="s">
        <v>4351</v>
      </c>
      <c r="E764" s="42" t="s">
        <v>4351</v>
      </c>
      <c r="F764" s="40" t="s">
        <v>4351</v>
      </c>
      <c r="G764" s="40" t="s">
        <v>4351</v>
      </c>
      <c r="H764" s="40" t="s">
        <v>4351</v>
      </c>
      <c r="I764" s="40" t="s">
        <v>4351</v>
      </c>
      <c r="J764" s="40" t="s">
        <v>4351</v>
      </c>
      <c r="K764" s="40" t="s">
        <v>4351</v>
      </c>
      <c r="L764" s="17"/>
    </row>
    <row r="765" spans="1:12">
      <c r="A765" s="3" t="s">
        <v>1288</v>
      </c>
      <c r="B765" s="3" t="s">
        <v>1205</v>
      </c>
      <c r="C765" s="3" t="s">
        <v>1289</v>
      </c>
      <c r="D765" s="40">
        <v>215</v>
      </c>
      <c r="E765" s="42" t="s">
        <v>4351</v>
      </c>
      <c r="F765" s="40">
        <v>22</v>
      </c>
      <c r="G765" s="40">
        <v>58</v>
      </c>
      <c r="H765" s="40">
        <v>35</v>
      </c>
      <c r="I765" s="40">
        <v>40</v>
      </c>
      <c r="J765" s="40">
        <v>47</v>
      </c>
      <c r="K765" s="40" t="s">
        <v>4351</v>
      </c>
      <c r="L765" s="17"/>
    </row>
    <row r="766" spans="1:12">
      <c r="A766" s="3" t="s">
        <v>1290</v>
      </c>
      <c r="B766" s="3" t="s">
        <v>1205</v>
      </c>
      <c r="C766" s="3" t="s">
        <v>297</v>
      </c>
      <c r="D766" s="40">
        <v>20</v>
      </c>
      <c r="E766" s="42" t="s">
        <v>4351</v>
      </c>
      <c r="F766" s="40">
        <v>0</v>
      </c>
      <c r="G766" s="40" t="s">
        <v>4351</v>
      </c>
      <c r="H766" s="40" t="s">
        <v>4351</v>
      </c>
      <c r="I766" s="40" t="s">
        <v>4351</v>
      </c>
      <c r="J766" s="40" t="s">
        <v>4351</v>
      </c>
      <c r="K766" s="40">
        <v>0</v>
      </c>
      <c r="L766" s="17"/>
    </row>
    <row r="767" spans="1:12">
      <c r="A767" s="3" t="s">
        <v>1291</v>
      </c>
      <c r="B767" s="3" t="s">
        <v>1205</v>
      </c>
      <c r="C767" s="3" t="s">
        <v>1138</v>
      </c>
      <c r="D767" s="40">
        <v>33</v>
      </c>
      <c r="E767" s="42" t="s">
        <v>4351</v>
      </c>
      <c r="F767" s="40" t="s">
        <v>4351</v>
      </c>
      <c r="G767" s="40" t="s">
        <v>4351</v>
      </c>
      <c r="H767" s="40" t="s">
        <v>4351</v>
      </c>
      <c r="I767" s="40" t="s">
        <v>4351</v>
      </c>
      <c r="J767" s="40">
        <v>11</v>
      </c>
      <c r="K767" s="40">
        <v>0</v>
      </c>
      <c r="L767" s="17"/>
    </row>
    <row r="768" spans="1:12">
      <c r="A768" s="3" t="s">
        <v>1292</v>
      </c>
      <c r="B768" s="3" t="s">
        <v>1205</v>
      </c>
      <c r="C768" s="3" t="s">
        <v>301</v>
      </c>
      <c r="D768" s="40">
        <v>13</v>
      </c>
      <c r="E768" s="42">
        <v>0</v>
      </c>
      <c r="F768" s="40" t="s">
        <v>4351</v>
      </c>
      <c r="G768" s="40" t="s">
        <v>4351</v>
      </c>
      <c r="H768" s="40" t="s">
        <v>4351</v>
      </c>
      <c r="I768" s="40" t="s">
        <v>4351</v>
      </c>
      <c r="J768" s="40" t="s">
        <v>4351</v>
      </c>
      <c r="K768" s="40">
        <v>0</v>
      </c>
      <c r="L768" s="17"/>
    </row>
    <row r="769" spans="1:12">
      <c r="A769" s="3" t="s">
        <v>1293</v>
      </c>
      <c r="B769" s="3" t="s">
        <v>1205</v>
      </c>
      <c r="C769" s="3" t="s">
        <v>1144</v>
      </c>
      <c r="D769" s="40">
        <v>125</v>
      </c>
      <c r="E769" s="42">
        <v>0</v>
      </c>
      <c r="F769" s="40">
        <v>20</v>
      </c>
      <c r="G769" s="40">
        <v>30</v>
      </c>
      <c r="H769" s="40">
        <v>28</v>
      </c>
      <c r="I769" s="40">
        <v>26</v>
      </c>
      <c r="J769" s="40">
        <v>21</v>
      </c>
      <c r="K769" s="40">
        <v>0</v>
      </c>
      <c r="L769" s="17"/>
    </row>
    <row r="770" spans="1:12">
      <c r="A770" s="3" t="s">
        <v>1294</v>
      </c>
      <c r="B770" s="3" t="s">
        <v>1205</v>
      </c>
      <c r="C770" s="3" t="s">
        <v>1295</v>
      </c>
      <c r="D770" s="40">
        <v>75</v>
      </c>
      <c r="E770" s="42" t="s">
        <v>4351</v>
      </c>
      <c r="F770" s="40" t="s">
        <v>4351</v>
      </c>
      <c r="G770" s="40">
        <v>18</v>
      </c>
      <c r="H770" s="40">
        <v>13</v>
      </c>
      <c r="I770" s="40" t="s">
        <v>4351</v>
      </c>
      <c r="J770" s="40">
        <v>27</v>
      </c>
      <c r="K770" s="40">
        <v>0</v>
      </c>
      <c r="L770" s="17"/>
    </row>
    <row r="771" spans="1:12">
      <c r="A771" s="3" t="s">
        <v>1296</v>
      </c>
      <c r="B771" s="3" t="s">
        <v>1205</v>
      </c>
      <c r="C771" s="3" t="s">
        <v>98</v>
      </c>
      <c r="D771" s="40">
        <v>36</v>
      </c>
      <c r="E771" s="42" t="s">
        <v>4351</v>
      </c>
      <c r="F771" s="40" t="s">
        <v>4351</v>
      </c>
      <c r="G771" s="40" t="s">
        <v>4351</v>
      </c>
      <c r="H771" s="40" t="s">
        <v>4351</v>
      </c>
      <c r="I771" s="40" t="s">
        <v>4351</v>
      </c>
      <c r="J771" s="40" t="s">
        <v>4351</v>
      </c>
      <c r="K771" s="40">
        <v>0</v>
      </c>
      <c r="L771" s="17"/>
    </row>
    <row r="772" spans="1:12">
      <c r="A772" s="3" t="s">
        <v>1297</v>
      </c>
      <c r="B772" s="3" t="s">
        <v>1205</v>
      </c>
      <c r="C772" s="3" t="s">
        <v>100</v>
      </c>
      <c r="D772" s="40">
        <v>24</v>
      </c>
      <c r="E772" s="42" t="s">
        <v>4351</v>
      </c>
      <c r="F772" s="40" t="s">
        <v>4351</v>
      </c>
      <c r="G772" s="40" t="s">
        <v>4351</v>
      </c>
      <c r="H772" s="40" t="s">
        <v>4351</v>
      </c>
      <c r="I772" s="40" t="s">
        <v>4351</v>
      </c>
      <c r="J772" s="40" t="s">
        <v>4351</v>
      </c>
      <c r="K772" s="40" t="s">
        <v>4351</v>
      </c>
      <c r="L772" s="17"/>
    </row>
    <row r="773" spans="1:12">
      <c r="A773" s="3" t="s">
        <v>1298</v>
      </c>
      <c r="B773" s="3" t="s">
        <v>1205</v>
      </c>
      <c r="C773" s="3" t="s">
        <v>1299</v>
      </c>
      <c r="D773" s="40">
        <v>11</v>
      </c>
      <c r="E773" s="42">
        <v>0</v>
      </c>
      <c r="F773" s="40" t="s">
        <v>4351</v>
      </c>
      <c r="G773" s="40" t="s">
        <v>4351</v>
      </c>
      <c r="H773" s="40" t="s">
        <v>4351</v>
      </c>
      <c r="I773" s="40" t="s">
        <v>4351</v>
      </c>
      <c r="J773" s="40" t="s">
        <v>4351</v>
      </c>
      <c r="K773" s="40">
        <v>0</v>
      </c>
      <c r="L773" s="17"/>
    </row>
    <row r="774" spans="1:12">
      <c r="A774" s="3" t="s">
        <v>1300</v>
      </c>
      <c r="B774" s="3" t="s">
        <v>1205</v>
      </c>
      <c r="C774" s="3" t="s">
        <v>994</v>
      </c>
      <c r="D774" s="40">
        <v>135</v>
      </c>
      <c r="E774" s="42" t="s">
        <v>4351</v>
      </c>
      <c r="F774" s="40">
        <v>15</v>
      </c>
      <c r="G774" s="40">
        <v>28</v>
      </c>
      <c r="H774" s="40">
        <v>31</v>
      </c>
      <c r="I774" s="40">
        <v>17</v>
      </c>
      <c r="J774" s="40">
        <v>35</v>
      </c>
      <c r="K774" s="40" t="s">
        <v>4351</v>
      </c>
      <c r="L774" s="17"/>
    </row>
    <row r="775" spans="1:12">
      <c r="A775" s="3" t="s">
        <v>1301</v>
      </c>
      <c r="B775" s="3" t="s">
        <v>1205</v>
      </c>
      <c r="C775" s="3" t="s">
        <v>658</v>
      </c>
      <c r="D775" s="40">
        <v>30</v>
      </c>
      <c r="E775" s="42" t="s">
        <v>4351</v>
      </c>
      <c r="F775" s="40" t="s">
        <v>4351</v>
      </c>
      <c r="G775" s="40" t="s">
        <v>4351</v>
      </c>
      <c r="H775" s="40" t="s">
        <v>4351</v>
      </c>
      <c r="I775" s="40" t="s">
        <v>4351</v>
      </c>
      <c r="J775" s="40" t="s">
        <v>4351</v>
      </c>
      <c r="K775" s="40">
        <v>0</v>
      </c>
      <c r="L775" s="17"/>
    </row>
    <row r="776" spans="1:12">
      <c r="A776" s="3" t="s">
        <v>1302</v>
      </c>
      <c r="B776" s="3" t="s">
        <v>1205</v>
      </c>
      <c r="C776" s="3" t="s">
        <v>106</v>
      </c>
      <c r="D776" s="40">
        <v>71</v>
      </c>
      <c r="E776" s="42" t="s">
        <v>4351</v>
      </c>
      <c r="F776" s="40" t="s">
        <v>4351</v>
      </c>
      <c r="G776" s="40">
        <v>12</v>
      </c>
      <c r="H776" s="40" t="s">
        <v>4351</v>
      </c>
      <c r="I776" s="40">
        <v>14</v>
      </c>
      <c r="J776" s="40">
        <v>27</v>
      </c>
      <c r="K776" s="40" t="s">
        <v>4351</v>
      </c>
      <c r="L776" s="17"/>
    </row>
    <row r="777" spans="1:12">
      <c r="A777" s="3" t="s">
        <v>1303</v>
      </c>
      <c r="B777" s="3" t="s">
        <v>1205</v>
      </c>
      <c r="C777" s="3" t="s">
        <v>1304</v>
      </c>
      <c r="D777" s="40">
        <v>36</v>
      </c>
      <c r="E777" s="42" t="s">
        <v>4351</v>
      </c>
      <c r="F777" s="40" t="s">
        <v>4351</v>
      </c>
      <c r="G777" s="40" t="s">
        <v>4351</v>
      </c>
      <c r="H777" s="40" t="s">
        <v>4351</v>
      </c>
      <c r="I777" s="40" t="s">
        <v>4351</v>
      </c>
      <c r="J777" s="40" t="s">
        <v>4351</v>
      </c>
      <c r="K777" s="40">
        <v>0</v>
      </c>
      <c r="L777" s="17"/>
    </row>
    <row r="778" spans="1:12">
      <c r="A778" s="3" t="s">
        <v>1305</v>
      </c>
      <c r="B778" s="3" t="s">
        <v>1205</v>
      </c>
      <c r="C778" s="3" t="s">
        <v>1306</v>
      </c>
      <c r="D778" s="40" t="s">
        <v>4351</v>
      </c>
      <c r="E778" s="42" t="s">
        <v>4351</v>
      </c>
      <c r="F778" s="40" t="s">
        <v>4351</v>
      </c>
      <c r="G778" s="40" t="s">
        <v>4351</v>
      </c>
      <c r="H778" s="40" t="s">
        <v>4351</v>
      </c>
      <c r="I778" s="40" t="s">
        <v>4351</v>
      </c>
      <c r="J778" s="40" t="s">
        <v>4351</v>
      </c>
      <c r="K778" s="40" t="s">
        <v>4351</v>
      </c>
      <c r="L778" s="17"/>
    </row>
    <row r="779" spans="1:12">
      <c r="A779" s="3" t="s">
        <v>1307</v>
      </c>
      <c r="B779" s="3" t="s">
        <v>1205</v>
      </c>
      <c r="C779" s="3" t="s">
        <v>1308</v>
      </c>
      <c r="D779" s="40">
        <v>16</v>
      </c>
      <c r="E779" s="42">
        <v>0</v>
      </c>
      <c r="F779" s="40" t="s">
        <v>4351</v>
      </c>
      <c r="G779" s="40" t="s">
        <v>4351</v>
      </c>
      <c r="H779" s="40" t="s">
        <v>4351</v>
      </c>
      <c r="I779" s="40" t="s">
        <v>4351</v>
      </c>
      <c r="J779" s="40" t="s">
        <v>4351</v>
      </c>
      <c r="K779" s="40">
        <v>0</v>
      </c>
      <c r="L779" s="17"/>
    </row>
    <row r="780" spans="1:12">
      <c r="A780" s="3" t="s">
        <v>1309</v>
      </c>
      <c r="B780" s="3" t="s">
        <v>1205</v>
      </c>
      <c r="C780" s="3" t="s">
        <v>1310</v>
      </c>
      <c r="D780" s="40">
        <v>52</v>
      </c>
      <c r="E780" s="42" t="s">
        <v>4351</v>
      </c>
      <c r="F780" s="40" t="s">
        <v>4351</v>
      </c>
      <c r="G780" s="40" t="s">
        <v>4351</v>
      </c>
      <c r="H780" s="40">
        <v>20</v>
      </c>
      <c r="I780" s="40" t="s">
        <v>4351</v>
      </c>
      <c r="J780" s="40" t="s">
        <v>4351</v>
      </c>
      <c r="K780" s="40">
        <v>0</v>
      </c>
      <c r="L780" s="17"/>
    </row>
    <row r="781" spans="1:12">
      <c r="A781" s="3" t="s">
        <v>1311</v>
      </c>
      <c r="B781" s="3" t="s">
        <v>1205</v>
      </c>
      <c r="C781" s="3" t="s">
        <v>1312</v>
      </c>
      <c r="D781" s="40" t="s">
        <v>4351</v>
      </c>
      <c r="E781" s="42" t="s">
        <v>4351</v>
      </c>
      <c r="F781" s="40" t="s">
        <v>4351</v>
      </c>
      <c r="G781" s="40" t="s">
        <v>4351</v>
      </c>
      <c r="H781" s="40" t="s">
        <v>4351</v>
      </c>
      <c r="I781" s="40" t="s">
        <v>4351</v>
      </c>
      <c r="J781" s="40" t="s">
        <v>4351</v>
      </c>
      <c r="K781" s="40" t="s">
        <v>4351</v>
      </c>
      <c r="L781" s="17"/>
    </row>
    <row r="782" spans="1:12">
      <c r="A782" s="3" t="s">
        <v>1313</v>
      </c>
      <c r="B782" s="3" t="s">
        <v>1205</v>
      </c>
      <c r="C782" s="3" t="s">
        <v>1314</v>
      </c>
      <c r="D782" s="40">
        <v>17</v>
      </c>
      <c r="E782" s="42" t="s">
        <v>4351</v>
      </c>
      <c r="F782" s="40">
        <v>0</v>
      </c>
      <c r="G782" s="40" t="s">
        <v>4351</v>
      </c>
      <c r="H782" s="40" t="s">
        <v>4351</v>
      </c>
      <c r="I782" s="40" t="s">
        <v>4351</v>
      </c>
      <c r="J782" s="40" t="s">
        <v>4351</v>
      </c>
      <c r="K782" s="40">
        <v>0</v>
      </c>
      <c r="L782" s="17"/>
    </row>
    <row r="783" spans="1:12">
      <c r="A783" s="3" t="s">
        <v>1315</v>
      </c>
      <c r="B783" s="3" t="s">
        <v>1205</v>
      </c>
      <c r="C783" s="3" t="s">
        <v>1316</v>
      </c>
      <c r="D783" s="40">
        <v>43</v>
      </c>
      <c r="E783" s="42">
        <v>0</v>
      </c>
      <c r="F783" s="40" t="s">
        <v>4351</v>
      </c>
      <c r="G783" s="40" t="s">
        <v>4351</v>
      </c>
      <c r="H783" s="40" t="s">
        <v>4351</v>
      </c>
      <c r="I783" s="40" t="s">
        <v>4351</v>
      </c>
      <c r="J783" s="40">
        <v>13</v>
      </c>
      <c r="K783" s="40">
        <v>0</v>
      </c>
      <c r="L783" s="17"/>
    </row>
    <row r="784" spans="1:12">
      <c r="A784" s="3" t="s">
        <v>1317</v>
      </c>
      <c r="B784" s="3" t="s">
        <v>1205</v>
      </c>
      <c r="C784" s="3" t="s">
        <v>1318</v>
      </c>
      <c r="D784" s="40">
        <v>33</v>
      </c>
      <c r="E784" s="42" t="s">
        <v>4351</v>
      </c>
      <c r="F784" s="40" t="s">
        <v>4351</v>
      </c>
      <c r="G784" s="40">
        <v>14</v>
      </c>
      <c r="H784" s="40" t="s">
        <v>4351</v>
      </c>
      <c r="I784" s="40" t="s">
        <v>4351</v>
      </c>
      <c r="J784" s="40" t="s">
        <v>4351</v>
      </c>
      <c r="K784" s="40">
        <v>0</v>
      </c>
      <c r="L784" s="17"/>
    </row>
    <row r="785" spans="1:12">
      <c r="A785" s="3" t="s">
        <v>1319</v>
      </c>
      <c r="B785" s="3" t="s">
        <v>1205</v>
      </c>
      <c r="C785" s="3" t="s">
        <v>1320</v>
      </c>
      <c r="D785" s="40">
        <v>22</v>
      </c>
      <c r="E785" s="42">
        <v>0</v>
      </c>
      <c r="F785" s="40">
        <v>0</v>
      </c>
      <c r="G785" s="40" t="s">
        <v>4351</v>
      </c>
      <c r="H785" s="40" t="s">
        <v>4351</v>
      </c>
      <c r="I785" s="40" t="s">
        <v>4351</v>
      </c>
      <c r="J785" s="40">
        <v>13</v>
      </c>
      <c r="K785" s="40">
        <v>0</v>
      </c>
      <c r="L785" s="17"/>
    </row>
    <row r="786" spans="1:12">
      <c r="A786" s="3" t="s">
        <v>1321</v>
      </c>
      <c r="B786" s="3" t="s">
        <v>1205</v>
      </c>
      <c r="C786" s="3" t="s">
        <v>1322</v>
      </c>
      <c r="D786" s="40">
        <v>29</v>
      </c>
      <c r="E786" s="42">
        <v>0</v>
      </c>
      <c r="F786" s="40" t="s">
        <v>4351</v>
      </c>
      <c r="G786" s="40" t="s">
        <v>4351</v>
      </c>
      <c r="H786" s="40" t="s">
        <v>4351</v>
      </c>
      <c r="I786" s="40" t="s">
        <v>4351</v>
      </c>
      <c r="J786" s="40">
        <v>11</v>
      </c>
      <c r="K786" s="40">
        <v>0</v>
      </c>
      <c r="L786" s="17"/>
    </row>
    <row r="787" spans="1:12">
      <c r="A787" s="3" t="s">
        <v>1323</v>
      </c>
      <c r="B787" s="3" t="s">
        <v>1205</v>
      </c>
      <c r="C787" s="3" t="s">
        <v>320</v>
      </c>
      <c r="D787" s="40">
        <v>14</v>
      </c>
      <c r="E787" s="42">
        <v>0</v>
      </c>
      <c r="F787" s="40" t="s">
        <v>4351</v>
      </c>
      <c r="G787" s="40" t="s">
        <v>4351</v>
      </c>
      <c r="H787" s="40" t="s">
        <v>4351</v>
      </c>
      <c r="I787" s="40" t="s">
        <v>4351</v>
      </c>
      <c r="J787" s="40" t="s">
        <v>4351</v>
      </c>
      <c r="K787" s="40">
        <v>0</v>
      </c>
      <c r="L787" s="17"/>
    </row>
    <row r="788" spans="1:12">
      <c r="A788" s="3" t="s">
        <v>1324</v>
      </c>
      <c r="B788" s="3" t="s">
        <v>1205</v>
      </c>
      <c r="C788" s="3" t="s">
        <v>1325</v>
      </c>
      <c r="D788" s="40">
        <v>98</v>
      </c>
      <c r="E788" s="42" t="s">
        <v>4351</v>
      </c>
      <c r="F788" s="40" t="s">
        <v>4351</v>
      </c>
      <c r="G788" s="40">
        <v>21</v>
      </c>
      <c r="H788" s="40">
        <v>20</v>
      </c>
      <c r="I788" s="40">
        <v>22</v>
      </c>
      <c r="J788" s="40">
        <v>19</v>
      </c>
      <c r="K788" s="40">
        <v>0</v>
      </c>
      <c r="L788" s="17"/>
    </row>
    <row r="789" spans="1:12">
      <c r="A789" s="3" t="s">
        <v>1326</v>
      </c>
      <c r="B789" s="3" t="s">
        <v>1205</v>
      </c>
      <c r="C789" s="3" t="s">
        <v>1327</v>
      </c>
      <c r="D789" s="40">
        <v>33</v>
      </c>
      <c r="E789" s="42" t="s">
        <v>4351</v>
      </c>
      <c r="F789" s="40" t="s">
        <v>4351</v>
      </c>
      <c r="G789" s="40" t="s">
        <v>4351</v>
      </c>
      <c r="H789" s="40" t="s">
        <v>4351</v>
      </c>
      <c r="I789" s="40" t="s">
        <v>4351</v>
      </c>
      <c r="J789" s="40" t="s">
        <v>4351</v>
      </c>
      <c r="K789" s="40">
        <v>0</v>
      </c>
      <c r="L789" s="17"/>
    </row>
    <row r="790" spans="1:12">
      <c r="A790" s="3" t="s">
        <v>1328</v>
      </c>
      <c r="B790" s="3" t="s">
        <v>1205</v>
      </c>
      <c r="C790" s="3" t="s">
        <v>1329</v>
      </c>
      <c r="D790" s="40">
        <v>21</v>
      </c>
      <c r="E790" s="42">
        <v>0</v>
      </c>
      <c r="F790" s="40" t="s">
        <v>4351</v>
      </c>
      <c r="G790" s="40" t="s">
        <v>4351</v>
      </c>
      <c r="H790" s="40" t="s">
        <v>4351</v>
      </c>
      <c r="I790" s="40" t="s">
        <v>4351</v>
      </c>
      <c r="J790" s="40" t="s">
        <v>4351</v>
      </c>
      <c r="K790" s="40">
        <v>0</v>
      </c>
      <c r="L790" s="17"/>
    </row>
    <row r="791" spans="1:12">
      <c r="A791" s="3" t="s">
        <v>1330</v>
      </c>
      <c r="B791" s="3" t="s">
        <v>1205</v>
      </c>
      <c r="C791" s="3" t="s">
        <v>1331</v>
      </c>
      <c r="D791" s="40">
        <v>228</v>
      </c>
      <c r="E791" s="42" t="s">
        <v>4351</v>
      </c>
      <c r="F791" s="40">
        <v>16</v>
      </c>
      <c r="G791" s="40">
        <v>52</v>
      </c>
      <c r="H791" s="40">
        <v>58</v>
      </c>
      <c r="I791" s="40">
        <v>37</v>
      </c>
      <c r="J791" s="40">
        <v>57</v>
      </c>
      <c r="K791" s="40" t="s">
        <v>4351</v>
      </c>
      <c r="L791" s="17"/>
    </row>
    <row r="792" spans="1:12">
      <c r="A792" s="3" t="s">
        <v>1332</v>
      </c>
      <c r="B792" s="3" t="s">
        <v>1205</v>
      </c>
      <c r="C792" s="3" t="s">
        <v>1333</v>
      </c>
      <c r="D792" s="40">
        <v>20</v>
      </c>
      <c r="E792" s="42" t="s">
        <v>4351</v>
      </c>
      <c r="F792" s="40" t="s">
        <v>4351</v>
      </c>
      <c r="G792" s="40" t="s">
        <v>4351</v>
      </c>
      <c r="H792" s="40" t="s">
        <v>4351</v>
      </c>
      <c r="I792" s="40" t="s">
        <v>4351</v>
      </c>
      <c r="J792" s="40" t="s">
        <v>4351</v>
      </c>
      <c r="K792" s="40">
        <v>0</v>
      </c>
      <c r="L792" s="17"/>
    </row>
    <row r="793" spans="1:12">
      <c r="A793" s="3" t="s">
        <v>1334</v>
      </c>
      <c r="B793" s="3" t="s">
        <v>1205</v>
      </c>
      <c r="C793" s="3" t="s">
        <v>1335</v>
      </c>
      <c r="D793" s="40">
        <v>37</v>
      </c>
      <c r="E793" s="42">
        <v>0</v>
      </c>
      <c r="F793" s="40" t="s">
        <v>4351</v>
      </c>
      <c r="G793" s="40" t="s">
        <v>4351</v>
      </c>
      <c r="H793" s="40" t="s">
        <v>4351</v>
      </c>
      <c r="I793" s="40" t="s">
        <v>4351</v>
      </c>
      <c r="J793" s="40">
        <v>12</v>
      </c>
      <c r="K793" s="40" t="s">
        <v>4351</v>
      </c>
      <c r="L793" s="17"/>
    </row>
    <row r="794" spans="1:12">
      <c r="A794" s="3" t="s">
        <v>1336</v>
      </c>
      <c r="B794" s="3" t="s">
        <v>1205</v>
      </c>
      <c r="C794" s="3" t="s">
        <v>1337</v>
      </c>
      <c r="D794" s="40">
        <v>181</v>
      </c>
      <c r="E794" s="42" t="s">
        <v>4351</v>
      </c>
      <c r="F794" s="40">
        <v>35</v>
      </c>
      <c r="G794" s="40">
        <v>62</v>
      </c>
      <c r="H794" s="40">
        <v>32</v>
      </c>
      <c r="I794" s="40">
        <v>23</v>
      </c>
      <c r="J794" s="40">
        <v>25</v>
      </c>
      <c r="K794" s="40" t="s">
        <v>4351</v>
      </c>
      <c r="L794" s="17"/>
    </row>
    <row r="795" spans="1:12">
      <c r="A795" s="3" t="s">
        <v>1338</v>
      </c>
      <c r="B795" s="3" t="s">
        <v>1205</v>
      </c>
      <c r="C795" s="3" t="s">
        <v>1339</v>
      </c>
      <c r="D795" s="40">
        <v>27</v>
      </c>
      <c r="E795" s="42" t="s">
        <v>4351</v>
      </c>
      <c r="F795" s="40" t="s">
        <v>4351</v>
      </c>
      <c r="G795" s="40" t="s">
        <v>4351</v>
      </c>
      <c r="H795" s="40" t="s">
        <v>4351</v>
      </c>
      <c r="I795" s="40" t="s">
        <v>4351</v>
      </c>
      <c r="J795" s="40" t="s">
        <v>4351</v>
      </c>
      <c r="K795" s="40">
        <v>0</v>
      </c>
      <c r="L795" s="17"/>
    </row>
    <row r="796" spans="1:12">
      <c r="A796" s="3" t="s">
        <v>1340</v>
      </c>
      <c r="B796" s="3" t="s">
        <v>1205</v>
      </c>
      <c r="C796" s="3" t="s">
        <v>1020</v>
      </c>
      <c r="D796" s="40">
        <v>13</v>
      </c>
      <c r="E796" s="42">
        <v>0</v>
      </c>
      <c r="F796" s="40">
        <v>0</v>
      </c>
      <c r="G796" s="40" t="s">
        <v>4351</v>
      </c>
      <c r="H796" s="40" t="s">
        <v>4351</v>
      </c>
      <c r="I796" s="40" t="s">
        <v>4351</v>
      </c>
      <c r="J796" s="40" t="s">
        <v>4351</v>
      </c>
      <c r="K796" s="40" t="s">
        <v>4351</v>
      </c>
      <c r="L796" s="17"/>
    </row>
    <row r="797" spans="1:12">
      <c r="A797" s="3" t="s">
        <v>1341</v>
      </c>
      <c r="B797" s="3" t="s">
        <v>1205</v>
      </c>
      <c r="C797" s="3" t="s">
        <v>118</v>
      </c>
      <c r="D797" s="40">
        <v>29</v>
      </c>
      <c r="E797" s="42" t="s">
        <v>4351</v>
      </c>
      <c r="F797" s="40" t="s">
        <v>4351</v>
      </c>
      <c r="G797" s="40" t="s">
        <v>4351</v>
      </c>
      <c r="H797" s="40" t="s">
        <v>4351</v>
      </c>
      <c r="I797" s="40" t="s">
        <v>4351</v>
      </c>
      <c r="J797" s="40">
        <v>13</v>
      </c>
      <c r="K797" s="40">
        <v>0</v>
      </c>
      <c r="L797" s="17"/>
    </row>
    <row r="798" spans="1:12">
      <c r="A798" s="3" t="s">
        <v>1342</v>
      </c>
      <c r="B798" s="3" t="s">
        <v>1205</v>
      </c>
      <c r="C798" s="3" t="s">
        <v>336</v>
      </c>
      <c r="D798" s="40">
        <v>187</v>
      </c>
      <c r="E798" s="42">
        <v>11</v>
      </c>
      <c r="F798" s="40">
        <v>16</v>
      </c>
      <c r="G798" s="40">
        <v>34</v>
      </c>
      <c r="H798" s="40">
        <v>44</v>
      </c>
      <c r="I798" s="40">
        <v>41</v>
      </c>
      <c r="J798" s="40">
        <v>41</v>
      </c>
      <c r="K798" s="40">
        <v>0</v>
      </c>
      <c r="L798" s="17"/>
    </row>
    <row r="799" spans="1:12">
      <c r="A799" s="3" t="s">
        <v>1343</v>
      </c>
      <c r="B799" s="3" t="s">
        <v>1205</v>
      </c>
      <c r="C799" s="3" t="s">
        <v>338</v>
      </c>
      <c r="D799" s="40">
        <v>21</v>
      </c>
      <c r="E799" s="42" t="s">
        <v>4351</v>
      </c>
      <c r="F799" s="40" t="s">
        <v>4351</v>
      </c>
      <c r="G799" s="40" t="s">
        <v>4351</v>
      </c>
      <c r="H799" s="40" t="s">
        <v>4351</v>
      </c>
      <c r="I799" s="40" t="s">
        <v>4351</v>
      </c>
      <c r="J799" s="40" t="s">
        <v>4351</v>
      </c>
      <c r="K799" s="40">
        <v>0</v>
      </c>
      <c r="L799" s="17"/>
    </row>
    <row r="800" spans="1:12">
      <c r="A800" s="3" t="s">
        <v>1344</v>
      </c>
      <c r="B800" s="3" t="s">
        <v>1205</v>
      </c>
      <c r="C800" s="3" t="s">
        <v>1345</v>
      </c>
      <c r="D800" s="40">
        <v>2135</v>
      </c>
      <c r="E800" s="42">
        <v>61</v>
      </c>
      <c r="F800" s="40">
        <v>199</v>
      </c>
      <c r="G800" s="40">
        <v>588</v>
      </c>
      <c r="H800" s="40">
        <v>436</v>
      </c>
      <c r="I800" s="40">
        <v>343</v>
      </c>
      <c r="J800" s="40">
        <v>493</v>
      </c>
      <c r="K800" s="40">
        <v>15</v>
      </c>
      <c r="L800" s="17"/>
    </row>
    <row r="801" spans="1:12">
      <c r="A801" s="3" t="s">
        <v>1346</v>
      </c>
      <c r="B801" s="3" t="s">
        <v>1205</v>
      </c>
      <c r="C801" s="3" t="s">
        <v>1347</v>
      </c>
      <c r="D801" s="40">
        <v>77</v>
      </c>
      <c r="E801" s="42" t="s">
        <v>4351</v>
      </c>
      <c r="F801" s="40">
        <v>12</v>
      </c>
      <c r="G801" s="40">
        <v>11</v>
      </c>
      <c r="H801" s="40">
        <v>20</v>
      </c>
      <c r="I801" s="40">
        <v>11</v>
      </c>
      <c r="J801" s="40">
        <v>21</v>
      </c>
      <c r="K801" s="40" t="s">
        <v>4351</v>
      </c>
      <c r="L801" s="17"/>
    </row>
    <row r="802" spans="1:12">
      <c r="A802" s="3" t="s">
        <v>1348</v>
      </c>
      <c r="B802" s="3" t="s">
        <v>1205</v>
      </c>
      <c r="C802" s="3" t="s">
        <v>1349</v>
      </c>
      <c r="D802" s="40">
        <v>697</v>
      </c>
      <c r="E802" s="42" t="s">
        <v>4351</v>
      </c>
      <c r="F802" s="40">
        <v>79</v>
      </c>
      <c r="G802" s="40">
        <v>147</v>
      </c>
      <c r="H802" s="40">
        <v>126</v>
      </c>
      <c r="I802" s="40">
        <v>127</v>
      </c>
      <c r="J802" s="40">
        <v>192</v>
      </c>
      <c r="K802" s="40" t="s">
        <v>4351</v>
      </c>
      <c r="L802" s="17"/>
    </row>
    <row r="803" spans="1:12">
      <c r="A803" s="3" t="s">
        <v>1350</v>
      </c>
      <c r="B803" s="3" t="s">
        <v>1205</v>
      </c>
      <c r="C803" s="3" t="s">
        <v>1351</v>
      </c>
      <c r="D803" s="40" t="s">
        <v>4351</v>
      </c>
      <c r="E803" s="42" t="s">
        <v>4351</v>
      </c>
      <c r="F803" s="40" t="s">
        <v>4351</v>
      </c>
      <c r="G803" s="40" t="s">
        <v>4351</v>
      </c>
      <c r="H803" s="40" t="s">
        <v>4351</v>
      </c>
      <c r="I803" s="40" t="s">
        <v>4351</v>
      </c>
      <c r="J803" s="40" t="s">
        <v>4351</v>
      </c>
      <c r="K803" s="40" t="s">
        <v>4351</v>
      </c>
      <c r="L803" s="17"/>
    </row>
    <row r="804" spans="1:12">
      <c r="A804" s="3" t="s">
        <v>1352</v>
      </c>
      <c r="B804" s="3" t="s">
        <v>1205</v>
      </c>
      <c r="C804" s="3" t="s">
        <v>1353</v>
      </c>
      <c r="D804" s="40">
        <v>19</v>
      </c>
      <c r="E804" s="42">
        <v>0</v>
      </c>
      <c r="F804" s="40" t="s">
        <v>4351</v>
      </c>
      <c r="G804" s="40" t="s">
        <v>4351</v>
      </c>
      <c r="H804" s="40" t="s">
        <v>4351</v>
      </c>
      <c r="I804" s="40" t="s">
        <v>4351</v>
      </c>
      <c r="J804" s="40" t="s">
        <v>4351</v>
      </c>
      <c r="K804" s="40">
        <v>0</v>
      </c>
      <c r="L804" s="17"/>
    </row>
    <row r="805" spans="1:12">
      <c r="A805" s="3" t="s">
        <v>1354</v>
      </c>
      <c r="B805" s="3" t="s">
        <v>1205</v>
      </c>
      <c r="C805" s="3" t="s">
        <v>1355</v>
      </c>
      <c r="D805" s="40">
        <v>14</v>
      </c>
      <c r="E805" s="42">
        <v>0</v>
      </c>
      <c r="F805" s="40">
        <v>0</v>
      </c>
      <c r="G805" s="40" t="s">
        <v>4351</v>
      </c>
      <c r="H805" s="40" t="s">
        <v>4351</v>
      </c>
      <c r="I805" s="40" t="s">
        <v>4351</v>
      </c>
      <c r="J805" s="40" t="s">
        <v>4351</v>
      </c>
      <c r="K805" s="40">
        <v>0</v>
      </c>
      <c r="L805" s="17"/>
    </row>
    <row r="806" spans="1:12">
      <c r="A806" s="3" t="s">
        <v>1356</v>
      </c>
      <c r="B806" s="3" t="s">
        <v>1205</v>
      </c>
      <c r="C806" s="3" t="s">
        <v>1357</v>
      </c>
      <c r="D806" s="40">
        <v>12</v>
      </c>
      <c r="E806" s="42">
        <v>0</v>
      </c>
      <c r="F806" s="40" t="s">
        <v>4351</v>
      </c>
      <c r="G806" s="40" t="s">
        <v>4351</v>
      </c>
      <c r="H806" s="40" t="s">
        <v>4351</v>
      </c>
      <c r="I806" s="40" t="s">
        <v>4351</v>
      </c>
      <c r="J806" s="40" t="s">
        <v>4351</v>
      </c>
      <c r="K806" s="40" t="s">
        <v>4351</v>
      </c>
      <c r="L806" s="17"/>
    </row>
    <row r="807" spans="1:12">
      <c r="A807" s="3" t="s">
        <v>1358</v>
      </c>
      <c r="B807" s="3" t="s">
        <v>1205</v>
      </c>
      <c r="C807" s="3" t="s">
        <v>1359</v>
      </c>
      <c r="D807" s="40">
        <v>11</v>
      </c>
      <c r="E807" s="42">
        <v>0</v>
      </c>
      <c r="F807" s="40" t="s">
        <v>4351</v>
      </c>
      <c r="G807" s="40" t="s">
        <v>4351</v>
      </c>
      <c r="H807" s="40" t="s">
        <v>4351</v>
      </c>
      <c r="I807" s="40">
        <v>0</v>
      </c>
      <c r="J807" s="40" t="s">
        <v>4351</v>
      </c>
      <c r="K807" s="40">
        <v>0</v>
      </c>
      <c r="L807" s="17"/>
    </row>
    <row r="808" spans="1:12">
      <c r="A808" s="3" t="s">
        <v>1360</v>
      </c>
      <c r="B808" s="3" t="s">
        <v>1205</v>
      </c>
      <c r="C808" s="3" t="s">
        <v>1361</v>
      </c>
      <c r="D808" s="40">
        <v>20</v>
      </c>
      <c r="E808" s="42" t="s">
        <v>4351</v>
      </c>
      <c r="F808" s="40" t="s">
        <v>4351</v>
      </c>
      <c r="G808" s="40">
        <v>0</v>
      </c>
      <c r="H808" s="40" t="s">
        <v>4351</v>
      </c>
      <c r="I808" s="40" t="s">
        <v>4351</v>
      </c>
      <c r="J808" s="40" t="s">
        <v>4351</v>
      </c>
      <c r="K808" s="40">
        <v>0</v>
      </c>
      <c r="L808" s="17"/>
    </row>
    <row r="809" spans="1:12">
      <c r="A809" s="3" t="s">
        <v>1362</v>
      </c>
      <c r="B809" s="3" t="s">
        <v>1205</v>
      </c>
      <c r="C809" s="3" t="s">
        <v>1363</v>
      </c>
      <c r="D809" s="40">
        <v>72</v>
      </c>
      <c r="E809" s="42">
        <v>0</v>
      </c>
      <c r="F809" s="40" t="s">
        <v>4351</v>
      </c>
      <c r="G809" s="40">
        <v>21</v>
      </c>
      <c r="H809" s="40">
        <v>18</v>
      </c>
      <c r="I809" s="40">
        <v>11</v>
      </c>
      <c r="J809" s="40">
        <v>17</v>
      </c>
      <c r="K809" s="40" t="s">
        <v>4351</v>
      </c>
      <c r="L809" s="17"/>
    </row>
    <row r="810" spans="1:12">
      <c r="A810" s="3" t="s">
        <v>1364</v>
      </c>
      <c r="B810" s="3" t="s">
        <v>1205</v>
      </c>
      <c r="C810" s="3" t="s">
        <v>715</v>
      </c>
      <c r="D810" s="40">
        <v>24</v>
      </c>
      <c r="E810" s="42">
        <v>0</v>
      </c>
      <c r="F810" s="40" t="s">
        <v>4351</v>
      </c>
      <c r="G810" s="40" t="s">
        <v>4351</v>
      </c>
      <c r="H810" s="40" t="s">
        <v>4351</v>
      </c>
      <c r="I810" s="40" t="s">
        <v>4351</v>
      </c>
      <c r="J810" s="40" t="s">
        <v>4351</v>
      </c>
      <c r="K810" s="40">
        <v>0</v>
      </c>
      <c r="L810" s="17"/>
    </row>
    <row r="811" spans="1:12">
      <c r="A811" s="3" t="s">
        <v>1365</v>
      </c>
      <c r="B811" s="3" t="s">
        <v>1205</v>
      </c>
      <c r="C811" s="3" t="s">
        <v>1366</v>
      </c>
      <c r="D811" s="40" t="s">
        <v>4351</v>
      </c>
      <c r="E811" s="42" t="s">
        <v>4351</v>
      </c>
      <c r="F811" s="40" t="s">
        <v>4351</v>
      </c>
      <c r="G811" s="40" t="s">
        <v>4351</v>
      </c>
      <c r="H811" s="40" t="s">
        <v>4351</v>
      </c>
      <c r="I811" s="40" t="s">
        <v>4351</v>
      </c>
      <c r="J811" s="40" t="s">
        <v>4351</v>
      </c>
      <c r="K811" s="40" t="s">
        <v>4351</v>
      </c>
      <c r="L811" s="17"/>
    </row>
    <row r="812" spans="1:12">
      <c r="A812" s="3" t="s">
        <v>1367</v>
      </c>
      <c r="B812" s="3" t="s">
        <v>1205</v>
      </c>
      <c r="C812" s="3" t="s">
        <v>1368</v>
      </c>
      <c r="D812" s="40">
        <v>27</v>
      </c>
      <c r="E812" s="42">
        <v>0</v>
      </c>
      <c r="F812" s="40" t="s">
        <v>4351</v>
      </c>
      <c r="G812" s="40" t="s">
        <v>4351</v>
      </c>
      <c r="H812" s="40" t="s">
        <v>4351</v>
      </c>
      <c r="I812" s="40" t="s">
        <v>4351</v>
      </c>
      <c r="J812" s="40" t="s">
        <v>4351</v>
      </c>
      <c r="K812" s="40" t="s">
        <v>4351</v>
      </c>
      <c r="L812" s="17"/>
    </row>
    <row r="813" spans="1:12">
      <c r="A813" s="3" t="s">
        <v>1369</v>
      </c>
      <c r="B813" s="3" t="s">
        <v>1205</v>
      </c>
      <c r="C813" s="3" t="s">
        <v>1370</v>
      </c>
      <c r="D813" s="40" t="s">
        <v>4351</v>
      </c>
      <c r="E813" s="42" t="s">
        <v>4351</v>
      </c>
      <c r="F813" s="40" t="s">
        <v>4351</v>
      </c>
      <c r="G813" s="40" t="s">
        <v>4351</v>
      </c>
      <c r="H813" s="40" t="s">
        <v>4351</v>
      </c>
      <c r="I813" s="40" t="s">
        <v>4351</v>
      </c>
      <c r="J813" s="40" t="s">
        <v>4351</v>
      </c>
      <c r="K813" s="40" t="s">
        <v>4351</v>
      </c>
      <c r="L813" s="17"/>
    </row>
    <row r="814" spans="1:12">
      <c r="A814" s="3" t="s">
        <v>1371</v>
      </c>
      <c r="B814" s="3" t="s">
        <v>1205</v>
      </c>
      <c r="C814" s="3" t="s">
        <v>134</v>
      </c>
      <c r="D814" s="40">
        <v>18</v>
      </c>
      <c r="E814" s="42">
        <v>0</v>
      </c>
      <c r="F814" s="40" t="s">
        <v>4351</v>
      </c>
      <c r="G814" s="40" t="s">
        <v>4351</v>
      </c>
      <c r="H814" s="40" t="s">
        <v>4351</v>
      </c>
      <c r="I814" s="40" t="s">
        <v>4351</v>
      </c>
      <c r="J814" s="40" t="s">
        <v>4351</v>
      </c>
      <c r="K814" s="40" t="s">
        <v>4351</v>
      </c>
      <c r="L814" s="17"/>
    </row>
    <row r="815" spans="1:12">
      <c r="A815" s="3" t="s">
        <v>1372</v>
      </c>
      <c r="B815" s="3" t="s">
        <v>1205</v>
      </c>
      <c r="C815" s="3" t="s">
        <v>1373</v>
      </c>
      <c r="D815" s="40" t="s">
        <v>4351</v>
      </c>
      <c r="E815" s="42" t="s">
        <v>4351</v>
      </c>
      <c r="F815" s="40" t="s">
        <v>4351</v>
      </c>
      <c r="G815" s="40" t="s">
        <v>4351</v>
      </c>
      <c r="H815" s="40" t="s">
        <v>4351</v>
      </c>
      <c r="I815" s="40" t="s">
        <v>4351</v>
      </c>
      <c r="J815" s="40" t="s">
        <v>4351</v>
      </c>
      <c r="K815" s="40" t="s">
        <v>4351</v>
      </c>
      <c r="L815" s="17"/>
    </row>
    <row r="816" spans="1:12">
      <c r="A816" s="3" t="s">
        <v>1374</v>
      </c>
      <c r="B816" s="3" t="s">
        <v>1205</v>
      </c>
      <c r="C816" s="3" t="s">
        <v>1375</v>
      </c>
      <c r="D816" s="40">
        <v>29</v>
      </c>
      <c r="E816" s="42">
        <v>0</v>
      </c>
      <c r="F816" s="40" t="s">
        <v>4351</v>
      </c>
      <c r="G816" s="40" t="s">
        <v>4351</v>
      </c>
      <c r="H816" s="40" t="s">
        <v>4351</v>
      </c>
      <c r="I816" s="40" t="s">
        <v>4351</v>
      </c>
      <c r="J816" s="40" t="s">
        <v>4351</v>
      </c>
      <c r="K816" s="40" t="s">
        <v>4351</v>
      </c>
      <c r="L816" s="17"/>
    </row>
    <row r="817" spans="1:12">
      <c r="A817" s="3" t="s">
        <v>1376</v>
      </c>
      <c r="B817" s="3" t="s">
        <v>1205</v>
      </c>
      <c r="C817" s="3" t="s">
        <v>1377</v>
      </c>
      <c r="D817" s="40" t="s">
        <v>4351</v>
      </c>
      <c r="E817" s="42" t="s">
        <v>4351</v>
      </c>
      <c r="F817" s="40" t="s">
        <v>4351</v>
      </c>
      <c r="G817" s="40" t="s">
        <v>4351</v>
      </c>
      <c r="H817" s="40" t="s">
        <v>4351</v>
      </c>
      <c r="I817" s="40" t="s">
        <v>4351</v>
      </c>
      <c r="J817" s="40" t="s">
        <v>4351</v>
      </c>
      <c r="K817" s="40" t="s">
        <v>4351</v>
      </c>
      <c r="L817" s="17"/>
    </row>
    <row r="818" spans="1:12">
      <c r="A818" s="3" t="s">
        <v>1378</v>
      </c>
      <c r="B818" s="3" t="s">
        <v>1205</v>
      </c>
      <c r="C818" s="3" t="s">
        <v>1379</v>
      </c>
      <c r="D818" s="40">
        <v>730</v>
      </c>
      <c r="E818" s="42" t="s">
        <v>4351</v>
      </c>
      <c r="F818" s="40">
        <v>84</v>
      </c>
      <c r="G818" s="40">
        <v>146</v>
      </c>
      <c r="H818" s="40">
        <v>126</v>
      </c>
      <c r="I818" s="40">
        <v>153</v>
      </c>
      <c r="J818" s="40">
        <v>157</v>
      </c>
      <c r="K818" s="40" t="s">
        <v>4351</v>
      </c>
      <c r="L818" s="17"/>
    </row>
    <row r="819" spans="1:12">
      <c r="A819" s="3" t="s">
        <v>4193</v>
      </c>
      <c r="B819" s="3" t="s">
        <v>4194</v>
      </c>
      <c r="C819" s="3" t="s">
        <v>1059</v>
      </c>
      <c r="D819" s="40">
        <v>59</v>
      </c>
      <c r="E819" s="42" t="s">
        <v>4351</v>
      </c>
      <c r="F819" s="40" t="s">
        <v>4351</v>
      </c>
      <c r="G819" s="40" t="s">
        <v>4351</v>
      </c>
      <c r="H819" s="40">
        <v>12</v>
      </c>
      <c r="I819" s="40">
        <v>11</v>
      </c>
      <c r="J819" s="40">
        <v>20</v>
      </c>
      <c r="K819" s="40">
        <v>0</v>
      </c>
      <c r="L819" s="17"/>
    </row>
    <row r="820" spans="1:12">
      <c r="A820" s="3" t="s">
        <v>4195</v>
      </c>
      <c r="B820" s="3" t="s">
        <v>4194</v>
      </c>
      <c r="C820" s="3" t="s">
        <v>926</v>
      </c>
      <c r="D820" s="40">
        <v>44</v>
      </c>
      <c r="E820" s="42">
        <v>0</v>
      </c>
      <c r="F820" s="40" t="s">
        <v>4351</v>
      </c>
      <c r="G820" s="40" t="s">
        <v>4351</v>
      </c>
      <c r="H820" s="40" t="s">
        <v>4351</v>
      </c>
      <c r="I820" s="40" t="s">
        <v>4351</v>
      </c>
      <c r="J820" s="40">
        <v>17</v>
      </c>
      <c r="K820" s="40" t="s">
        <v>4351</v>
      </c>
      <c r="L820" s="17"/>
    </row>
    <row r="821" spans="1:12">
      <c r="A821" s="3" t="s">
        <v>4196</v>
      </c>
      <c r="B821" s="3" t="s">
        <v>4194</v>
      </c>
      <c r="C821" s="3" t="s">
        <v>1207</v>
      </c>
      <c r="D821" s="40">
        <v>13</v>
      </c>
      <c r="E821" s="42">
        <v>0</v>
      </c>
      <c r="F821" s="40">
        <v>0</v>
      </c>
      <c r="G821" s="40" t="s">
        <v>4351</v>
      </c>
      <c r="H821" s="40" t="s">
        <v>4351</v>
      </c>
      <c r="I821" s="40" t="s">
        <v>4351</v>
      </c>
      <c r="J821" s="40" t="s">
        <v>4351</v>
      </c>
      <c r="K821" s="40">
        <v>0</v>
      </c>
      <c r="L821" s="17"/>
    </row>
    <row r="822" spans="1:12">
      <c r="A822" s="3" t="s">
        <v>4197</v>
      </c>
      <c r="B822" s="3" t="s">
        <v>4194</v>
      </c>
      <c r="C822" s="3" t="s">
        <v>4198</v>
      </c>
      <c r="D822" s="40">
        <v>12</v>
      </c>
      <c r="E822" s="42" t="s">
        <v>4351</v>
      </c>
      <c r="F822" s="40" t="s">
        <v>4351</v>
      </c>
      <c r="G822" s="40">
        <v>0</v>
      </c>
      <c r="H822" s="40" t="s">
        <v>4351</v>
      </c>
      <c r="I822" s="40" t="s">
        <v>4351</v>
      </c>
      <c r="J822" s="40" t="s">
        <v>4351</v>
      </c>
      <c r="K822" s="40">
        <v>0</v>
      </c>
      <c r="L822" s="17"/>
    </row>
    <row r="823" spans="1:12">
      <c r="A823" s="3" t="s">
        <v>4199</v>
      </c>
      <c r="B823" s="3" t="s">
        <v>4194</v>
      </c>
      <c r="C823" s="3" t="s">
        <v>4200</v>
      </c>
      <c r="D823" s="40">
        <v>120</v>
      </c>
      <c r="E823" s="42" t="s">
        <v>4351</v>
      </c>
      <c r="F823" s="40" t="s">
        <v>4351</v>
      </c>
      <c r="G823" s="40">
        <v>16</v>
      </c>
      <c r="H823" s="40">
        <v>27</v>
      </c>
      <c r="I823" s="40">
        <v>26</v>
      </c>
      <c r="J823" s="40">
        <v>40</v>
      </c>
      <c r="K823" s="40" t="s">
        <v>4351</v>
      </c>
      <c r="L823" s="17"/>
    </row>
    <row r="824" spans="1:12">
      <c r="A824" s="3" t="s">
        <v>4201</v>
      </c>
      <c r="B824" s="3" t="s">
        <v>4194</v>
      </c>
      <c r="C824" s="3" t="s">
        <v>3797</v>
      </c>
      <c r="D824" s="40">
        <v>11</v>
      </c>
      <c r="E824" s="42">
        <v>0</v>
      </c>
      <c r="F824" s="40">
        <v>0</v>
      </c>
      <c r="G824" s="40" t="s">
        <v>4351</v>
      </c>
      <c r="H824" s="40" t="s">
        <v>4351</v>
      </c>
      <c r="I824" s="40" t="s">
        <v>4351</v>
      </c>
      <c r="J824" s="40" t="s">
        <v>4351</v>
      </c>
      <c r="K824" s="40">
        <v>0</v>
      </c>
      <c r="L824" s="17"/>
    </row>
    <row r="825" spans="1:12">
      <c r="A825" s="3" t="s">
        <v>4202</v>
      </c>
      <c r="B825" s="3" t="s">
        <v>4194</v>
      </c>
      <c r="C825" s="3" t="s">
        <v>3338</v>
      </c>
      <c r="D825" s="40">
        <v>29</v>
      </c>
      <c r="E825" s="42">
        <v>0</v>
      </c>
      <c r="F825" s="40" t="s">
        <v>4351</v>
      </c>
      <c r="G825" s="40" t="s">
        <v>4351</v>
      </c>
      <c r="H825" s="40" t="s">
        <v>4351</v>
      </c>
      <c r="I825" s="40" t="s">
        <v>4351</v>
      </c>
      <c r="J825" s="40">
        <v>12</v>
      </c>
      <c r="K825" s="40">
        <v>0</v>
      </c>
      <c r="L825" s="17"/>
    </row>
    <row r="826" spans="1:12">
      <c r="A826" s="3" t="s">
        <v>4203</v>
      </c>
      <c r="B826" s="3" t="s">
        <v>4194</v>
      </c>
      <c r="C826" s="3" t="s">
        <v>237</v>
      </c>
      <c r="D826" s="40">
        <v>179</v>
      </c>
      <c r="E826" s="42" t="s">
        <v>4351</v>
      </c>
      <c r="F826" s="40">
        <v>11</v>
      </c>
      <c r="G826" s="40">
        <v>29</v>
      </c>
      <c r="H826" s="40">
        <v>31</v>
      </c>
      <c r="I826" s="40">
        <v>28</v>
      </c>
      <c r="J826" s="40">
        <v>66</v>
      </c>
      <c r="K826" s="40" t="s">
        <v>4351</v>
      </c>
      <c r="L826" s="17"/>
    </row>
    <row r="827" spans="1:12">
      <c r="A827" s="3" t="s">
        <v>4204</v>
      </c>
      <c r="B827" s="3" t="s">
        <v>4194</v>
      </c>
      <c r="C827" s="3" t="s">
        <v>1215</v>
      </c>
      <c r="D827" s="40">
        <v>37</v>
      </c>
      <c r="E827" s="42" t="s">
        <v>4351</v>
      </c>
      <c r="F827" s="40" t="s">
        <v>4351</v>
      </c>
      <c r="G827" s="40" t="s">
        <v>4351</v>
      </c>
      <c r="H827" s="40" t="s">
        <v>4351</v>
      </c>
      <c r="I827" s="40" t="s">
        <v>4351</v>
      </c>
      <c r="J827" s="40">
        <v>14</v>
      </c>
      <c r="K827" s="40">
        <v>0</v>
      </c>
      <c r="L827" s="17"/>
    </row>
    <row r="828" spans="1:12">
      <c r="A828" s="3" t="s">
        <v>4205</v>
      </c>
      <c r="B828" s="3" t="s">
        <v>4194</v>
      </c>
      <c r="C828" s="3" t="s">
        <v>2077</v>
      </c>
      <c r="D828" s="40">
        <v>67</v>
      </c>
      <c r="E828" s="42" t="s">
        <v>4351</v>
      </c>
      <c r="F828" s="40" t="s">
        <v>4351</v>
      </c>
      <c r="G828" s="40">
        <v>12</v>
      </c>
      <c r="H828" s="40">
        <v>14</v>
      </c>
      <c r="I828" s="40" t="s">
        <v>4351</v>
      </c>
      <c r="J828" s="40">
        <v>21</v>
      </c>
      <c r="K828" s="40" t="s">
        <v>4351</v>
      </c>
      <c r="L828" s="17"/>
    </row>
    <row r="829" spans="1:12">
      <c r="A829" s="3" t="s">
        <v>4206</v>
      </c>
      <c r="B829" s="3" t="s">
        <v>4194</v>
      </c>
      <c r="C829" s="3" t="s">
        <v>4207</v>
      </c>
      <c r="D829" s="40">
        <v>20</v>
      </c>
      <c r="E829" s="42">
        <v>0</v>
      </c>
      <c r="F829" s="40" t="s">
        <v>4351</v>
      </c>
      <c r="G829" s="40" t="s">
        <v>4351</v>
      </c>
      <c r="H829" s="40" t="s">
        <v>4351</v>
      </c>
      <c r="I829" s="40" t="s">
        <v>4351</v>
      </c>
      <c r="J829" s="40" t="s">
        <v>4351</v>
      </c>
      <c r="K829" s="40">
        <v>0</v>
      </c>
      <c r="L829" s="17"/>
    </row>
    <row r="830" spans="1:12">
      <c r="A830" s="3" t="s">
        <v>4208</v>
      </c>
      <c r="B830" s="3" t="s">
        <v>4194</v>
      </c>
      <c r="C830" s="3" t="s">
        <v>4209</v>
      </c>
      <c r="D830" s="40">
        <v>14</v>
      </c>
      <c r="E830" s="42">
        <v>0</v>
      </c>
      <c r="F830" s="40" t="s">
        <v>4351</v>
      </c>
      <c r="G830" s="40" t="s">
        <v>4351</v>
      </c>
      <c r="H830" s="40" t="s">
        <v>4351</v>
      </c>
      <c r="I830" s="40" t="s">
        <v>4351</v>
      </c>
      <c r="J830" s="40" t="s">
        <v>4351</v>
      </c>
      <c r="K830" s="40">
        <v>0</v>
      </c>
      <c r="L830" s="17"/>
    </row>
    <row r="831" spans="1:12">
      <c r="A831" s="3" t="s">
        <v>4210</v>
      </c>
      <c r="B831" s="3" t="s">
        <v>4194</v>
      </c>
      <c r="C831" s="3" t="s">
        <v>4211</v>
      </c>
      <c r="D831" s="40">
        <v>17</v>
      </c>
      <c r="E831" s="42" t="s">
        <v>4351</v>
      </c>
      <c r="F831" s="40">
        <v>0</v>
      </c>
      <c r="G831" s="40">
        <v>0</v>
      </c>
      <c r="H831" s="40" t="s">
        <v>4351</v>
      </c>
      <c r="I831" s="40" t="s">
        <v>4351</v>
      </c>
      <c r="J831" s="40" t="s">
        <v>4351</v>
      </c>
      <c r="K831" s="40">
        <v>0</v>
      </c>
      <c r="L831" s="17"/>
    </row>
    <row r="832" spans="1:12">
      <c r="A832" s="3" t="s">
        <v>4212</v>
      </c>
      <c r="B832" s="3" t="s">
        <v>4194</v>
      </c>
      <c r="C832" s="3" t="s">
        <v>4213</v>
      </c>
      <c r="D832" s="40">
        <v>50</v>
      </c>
      <c r="E832" s="42" t="s">
        <v>4351</v>
      </c>
      <c r="F832" s="40" t="s">
        <v>4351</v>
      </c>
      <c r="G832" s="40" t="s">
        <v>4351</v>
      </c>
      <c r="H832" s="40" t="s">
        <v>4351</v>
      </c>
      <c r="I832" s="40">
        <v>12</v>
      </c>
      <c r="J832" s="40">
        <v>19</v>
      </c>
      <c r="K832" s="40">
        <v>0</v>
      </c>
      <c r="L832" s="17"/>
    </row>
    <row r="833" spans="1:12">
      <c r="A833" s="3" t="s">
        <v>4214</v>
      </c>
      <c r="B833" s="3" t="s">
        <v>4194</v>
      </c>
      <c r="C833" s="3" t="s">
        <v>4215</v>
      </c>
      <c r="D833" s="40">
        <v>131</v>
      </c>
      <c r="E833" s="42">
        <v>11</v>
      </c>
      <c r="F833" s="40" t="s">
        <v>4351</v>
      </c>
      <c r="G833" s="40">
        <v>27</v>
      </c>
      <c r="H833" s="40">
        <v>25</v>
      </c>
      <c r="I833" s="40">
        <v>20</v>
      </c>
      <c r="J833" s="40">
        <v>38</v>
      </c>
      <c r="K833" s="40" t="s">
        <v>4351</v>
      </c>
      <c r="L833" s="17"/>
    </row>
    <row r="834" spans="1:12">
      <c r="A834" s="3" t="s">
        <v>4216</v>
      </c>
      <c r="B834" s="3" t="s">
        <v>4194</v>
      </c>
      <c r="C834" s="3" t="s">
        <v>18</v>
      </c>
      <c r="D834" s="40">
        <v>19</v>
      </c>
      <c r="E834" s="42" t="s">
        <v>4351</v>
      </c>
      <c r="F834" s="40" t="s">
        <v>4351</v>
      </c>
      <c r="G834" s="40" t="s">
        <v>4351</v>
      </c>
      <c r="H834" s="40" t="s">
        <v>4351</v>
      </c>
      <c r="I834" s="40" t="s">
        <v>4351</v>
      </c>
      <c r="J834" s="40" t="s">
        <v>4351</v>
      </c>
      <c r="K834" s="40">
        <v>0</v>
      </c>
      <c r="L834" s="17"/>
    </row>
    <row r="835" spans="1:12">
      <c r="A835" s="3" t="s">
        <v>4217</v>
      </c>
      <c r="B835" s="3" t="s">
        <v>4194</v>
      </c>
      <c r="C835" s="3" t="s">
        <v>1821</v>
      </c>
      <c r="D835" s="40">
        <v>35</v>
      </c>
      <c r="E835" s="42" t="s">
        <v>4351</v>
      </c>
      <c r="F835" s="40" t="s">
        <v>4351</v>
      </c>
      <c r="G835" s="40" t="s">
        <v>4351</v>
      </c>
      <c r="H835" s="40" t="s">
        <v>4351</v>
      </c>
      <c r="I835" s="40" t="s">
        <v>4351</v>
      </c>
      <c r="J835" s="40" t="s">
        <v>4351</v>
      </c>
      <c r="K835" s="40" t="s">
        <v>4351</v>
      </c>
      <c r="L835" s="17"/>
    </row>
    <row r="836" spans="1:12">
      <c r="A836" s="3" t="s">
        <v>4218</v>
      </c>
      <c r="B836" s="3" t="s">
        <v>4194</v>
      </c>
      <c r="C836" s="3" t="s">
        <v>4219</v>
      </c>
      <c r="D836" s="40">
        <v>69</v>
      </c>
      <c r="E836" s="42" t="s">
        <v>4351</v>
      </c>
      <c r="F836" s="40" t="s">
        <v>4351</v>
      </c>
      <c r="G836" s="40">
        <v>22</v>
      </c>
      <c r="H836" s="40" t="s">
        <v>4351</v>
      </c>
      <c r="I836" s="40" t="s">
        <v>4351</v>
      </c>
      <c r="J836" s="40">
        <v>23</v>
      </c>
      <c r="K836" s="40">
        <v>0</v>
      </c>
      <c r="L836" s="17"/>
    </row>
    <row r="837" spans="1:12">
      <c r="A837" s="3" t="s">
        <v>4220</v>
      </c>
      <c r="B837" s="3" t="s">
        <v>4194</v>
      </c>
      <c r="C837" s="3" t="s">
        <v>3099</v>
      </c>
      <c r="D837" s="40">
        <v>143</v>
      </c>
      <c r="E837" s="42" t="s">
        <v>4351</v>
      </c>
      <c r="F837" s="40" t="s">
        <v>4351</v>
      </c>
      <c r="G837" s="40">
        <v>42</v>
      </c>
      <c r="H837" s="40">
        <v>19</v>
      </c>
      <c r="I837" s="40">
        <v>20</v>
      </c>
      <c r="J837" s="40">
        <v>41</v>
      </c>
      <c r="K837" s="40" t="s">
        <v>4351</v>
      </c>
      <c r="L837" s="17"/>
    </row>
    <row r="838" spans="1:12">
      <c r="A838" s="3" t="s">
        <v>4221</v>
      </c>
      <c r="B838" s="3" t="s">
        <v>4194</v>
      </c>
      <c r="C838" s="3" t="s">
        <v>4222</v>
      </c>
      <c r="D838" s="40" t="s">
        <v>4351</v>
      </c>
      <c r="E838" s="42" t="s">
        <v>4351</v>
      </c>
      <c r="F838" s="40" t="s">
        <v>4351</v>
      </c>
      <c r="G838" s="40" t="s">
        <v>4351</v>
      </c>
      <c r="H838" s="40" t="s">
        <v>4351</v>
      </c>
      <c r="I838" s="40" t="s">
        <v>4351</v>
      </c>
      <c r="J838" s="40" t="s">
        <v>4351</v>
      </c>
      <c r="K838" s="40" t="s">
        <v>4351</v>
      </c>
      <c r="L838" s="17"/>
    </row>
    <row r="839" spans="1:12">
      <c r="A839" s="3" t="s">
        <v>4223</v>
      </c>
      <c r="B839" s="3" t="s">
        <v>4194</v>
      </c>
      <c r="C839" s="3" t="s">
        <v>242</v>
      </c>
      <c r="D839" s="40">
        <v>18</v>
      </c>
      <c r="E839" s="42">
        <v>0</v>
      </c>
      <c r="F839" s="40">
        <v>0</v>
      </c>
      <c r="G839" s="40" t="s">
        <v>4351</v>
      </c>
      <c r="H839" s="40" t="s">
        <v>4351</v>
      </c>
      <c r="I839" s="40" t="s">
        <v>4351</v>
      </c>
      <c r="J839" s="40" t="s">
        <v>4351</v>
      </c>
      <c r="K839" s="40">
        <v>0</v>
      </c>
      <c r="L839" s="17"/>
    </row>
    <row r="840" spans="1:12">
      <c r="A840" s="3" t="s">
        <v>4224</v>
      </c>
      <c r="B840" s="3" t="s">
        <v>4194</v>
      </c>
      <c r="C840" s="3" t="s">
        <v>1829</v>
      </c>
      <c r="D840" s="40">
        <v>28</v>
      </c>
      <c r="E840" s="42" t="s">
        <v>4351</v>
      </c>
      <c r="F840" s="40" t="s">
        <v>4351</v>
      </c>
      <c r="G840" s="40" t="s">
        <v>4351</v>
      </c>
      <c r="H840" s="40" t="s">
        <v>4351</v>
      </c>
      <c r="I840" s="40" t="s">
        <v>4351</v>
      </c>
      <c r="J840" s="40">
        <v>12</v>
      </c>
      <c r="K840" s="40">
        <v>0</v>
      </c>
      <c r="L840" s="17"/>
    </row>
    <row r="841" spans="1:12">
      <c r="A841" s="3" t="s">
        <v>4225</v>
      </c>
      <c r="B841" s="3" t="s">
        <v>4194</v>
      </c>
      <c r="C841" s="3" t="s">
        <v>4226</v>
      </c>
      <c r="D841" s="40">
        <v>12</v>
      </c>
      <c r="E841" s="42">
        <v>0</v>
      </c>
      <c r="F841" s="40" t="s">
        <v>4351</v>
      </c>
      <c r="G841" s="40" t="s">
        <v>4351</v>
      </c>
      <c r="H841" s="40" t="s">
        <v>4351</v>
      </c>
      <c r="I841" s="40" t="s">
        <v>4351</v>
      </c>
      <c r="J841" s="40" t="s">
        <v>4351</v>
      </c>
      <c r="K841" s="40">
        <v>0</v>
      </c>
      <c r="L841" s="17"/>
    </row>
    <row r="842" spans="1:12">
      <c r="A842" s="3" t="s">
        <v>4227</v>
      </c>
      <c r="B842" s="3" t="s">
        <v>4194</v>
      </c>
      <c r="C842" s="3" t="s">
        <v>784</v>
      </c>
      <c r="D842" s="40">
        <v>127</v>
      </c>
      <c r="E842" s="42" t="s">
        <v>4351</v>
      </c>
      <c r="F842" s="40" t="s">
        <v>4351</v>
      </c>
      <c r="G842" s="40">
        <v>24</v>
      </c>
      <c r="H842" s="40">
        <v>20</v>
      </c>
      <c r="I842" s="40">
        <v>20</v>
      </c>
      <c r="J842" s="40">
        <v>45</v>
      </c>
      <c r="K842" s="40" t="s">
        <v>4351</v>
      </c>
      <c r="L842" s="17"/>
    </row>
    <row r="843" spans="1:12">
      <c r="A843" s="3" t="s">
        <v>4228</v>
      </c>
      <c r="B843" s="3" t="s">
        <v>4194</v>
      </c>
      <c r="C843" s="3" t="s">
        <v>246</v>
      </c>
      <c r="D843" s="40">
        <v>51</v>
      </c>
      <c r="E843" s="42" t="s">
        <v>4351</v>
      </c>
      <c r="F843" s="40" t="s">
        <v>4351</v>
      </c>
      <c r="G843" s="40">
        <v>14</v>
      </c>
      <c r="H843" s="40">
        <v>11</v>
      </c>
      <c r="I843" s="40" t="s">
        <v>4351</v>
      </c>
      <c r="J843" s="40">
        <v>11</v>
      </c>
      <c r="K843" s="40">
        <v>0</v>
      </c>
      <c r="L843" s="17"/>
    </row>
    <row r="844" spans="1:12">
      <c r="A844" s="3" t="s">
        <v>4229</v>
      </c>
      <c r="B844" s="3" t="s">
        <v>4194</v>
      </c>
      <c r="C844" s="3" t="s">
        <v>32</v>
      </c>
      <c r="D844" s="40">
        <v>14</v>
      </c>
      <c r="E844" s="42" t="s">
        <v>4351</v>
      </c>
      <c r="F844" s="40" t="s">
        <v>4351</v>
      </c>
      <c r="G844" s="40" t="s">
        <v>4351</v>
      </c>
      <c r="H844" s="40" t="s">
        <v>4351</v>
      </c>
      <c r="I844" s="40" t="s">
        <v>4351</v>
      </c>
      <c r="J844" s="40" t="s">
        <v>4351</v>
      </c>
      <c r="K844" s="40">
        <v>0</v>
      </c>
      <c r="L844" s="17"/>
    </row>
    <row r="845" spans="1:12">
      <c r="A845" s="3" t="s">
        <v>4230</v>
      </c>
      <c r="B845" s="3" t="s">
        <v>4194</v>
      </c>
      <c r="C845" s="3" t="s">
        <v>788</v>
      </c>
      <c r="D845" s="40">
        <v>15</v>
      </c>
      <c r="E845" s="42" t="s">
        <v>4351</v>
      </c>
      <c r="F845" s="40" t="s">
        <v>4351</v>
      </c>
      <c r="G845" s="40" t="s">
        <v>4351</v>
      </c>
      <c r="H845" s="40" t="s">
        <v>4351</v>
      </c>
      <c r="I845" s="40" t="s">
        <v>4351</v>
      </c>
      <c r="J845" s="40" t="s">
        <v>4351</v>
      </c>
      <c r="K845" s="40">
        <v>0</v>
      </c>
      <c r="L845" s="17"/>
    </row>
    <row r="846" spans="1:12">
      <c r="A846" s="3" t="s">
        <v>4231</v>
      </c>
      <c r="B846" s="3" t="s">
        <v>4194</v>
      </c>
      <c r="C846" s="3" t="s">
        <v>260</v>
      </c>
      <c r="D846" s="40">
        <v>23</v>
      </c>
      <c r="E846" s="42" t="s">
        <v>4351</v>
      </c>
      <c r="F846" s="40" t="s">
        <v>4351</v>
      </c>
      <c r="G846" s="40" t="s">
        <v>4351</v>
      </c>
      <c r="H846" s="40" t="s">
        <v>4351</v>
      </c>
      <c r="I846" s="40" t="s">
        <v>4351</v>
      </c>
      <c r="J846" s="40" t="s">
        <v>4351</v>
      </c>
      <c r="K846" s="40">
        <v>0</v>
      </c>
      <c r="L846" s="17"/>
    </row>
    <row r="847" spans="1:12">
      <c r="A847" s="3" t="s">
        <v>4232</v>
      </c>
      <c r="B847" s="3" t="s">
        <v>4194</v>
      </c>
      <c r="C847" s="3" t="s">
        <v>794</v>
      </c>
      <c r="D847" s="40">
        <v>16</v>
      </c>
      <c r="E847" s="42" t="s">
        <v>4351</v>
      </c>
      <c r="F847" s="40" t="s">
        <v>4351</v>
      </c>
      <c r="G847" s="40" t="s">
        <v>4351</v>
      </c>
      <c r="H847" s="40">
        <v>0</v>
      </c>
      <c r="I847" s="40" t="s">
        <v>4351</v>
      </c>
      <c r="J847" s="40" t="s">
        <v>4351</v>
      </c>
      <c r="K847" s="40" t="s">
        <v>4351</v>
      </c>
      <c r="L847" s="17"/>
    </row>
    <row r="848" spans="1:12">
      <c r="A848" s="3" t="s">
        <v>4233</v>
      </c>
      <c r="B848" s="3" t="s">
        <v>4194</v>
      </c>
      <c r="C848" s="3" t="s">
        <v>941</v>
      </c>
      <c r="D848" s="40">
        <v>248</v>
      </c>
      <c r="E848" s="42" t="s">
        <v>4351</v>
      </c>
      <c r="F848" s="40">
        <v>29</v>
      </c>
      <c r="G848" s="40">
        <v>50</v>
      </c>
      <c r="H848" s="40">
        <v>36</v>
      </c>
      <c r="I848" s="40">
        <v>52</v>
      </c>
      <c r="J848" s="40">
        <v>66</v>
      </c>
      <c r="K848" s="40" t="s">
        <v>4351</v>
      </c>
      <c r="L848" s="17"/>
    </row>
    <row r="849" spans="1:12">
      <c r="A849" s="3" t="s">
        <v>4234</v>
      </c>
      <c r="B849" s="3" t="s">
        <v>4194</v>
      </c>
      <c r="C849" s="3" t="s">
        <v>4235</v>
      </c>
      <c r="D849" s="40">
        <v>40</v>
      </c>
      <c r="E849" s="42" t="s">
        <v>4351</v>
      </c>
      <c r="F849" s="40" t="s">
        <v>4351</v>
      </c>
      <c r="G849" s="40" t="s">
        <v>4351</v>
      </c>
      <c r="H849" s="40" t="s">
        <v>4351</v>
      </c>
      <c r="I849" s="40" t="s">
        <v>4351</v>
      </c>
      <c r="J849" s="40">
        <v>13</v>
      </c>
      <c r="K849" s="40" t="s">
        <v>4351</v>
      </c>
      <c r="L849" s="17"/>
    </row>
    <row r="850" spans="1:12">
      <c r="A850" s="3" t="s">
        <v>4236</v>
      </c>
      <c r="B850" s="3" t="s">
        <v>4194</v>
      </c>
      <c r="C850" s="3" t="s">
        <v>4237</v>
      </c>
      <c r="D850" s="40" t="s">
        <v>4351</v>
      </c>
      <c r="E850" s="42" t="s">
        <v>4351</v>
      </c>
      <c r="F850" s="40" t="s">
        <v>4351</v>
      </c>
      <c r="G850" s="40" t="s">
        <v>4351</v>
      </c>
      <c r="H850" s="40" t="s">
        <v>4351</v>
      </c>
      <c r="I850" s="40" t="s">
        <v>4351</v>
      </c>
      <c r="J850" s="40" t="s">
        <v>4351</v>
      </c>
      <c r="K850" s="40" t="s">
        <v>4351</v>
      </c>
      <c r="L850" s="17"/>
    </row>
    <row r="851" spans="1:12">
      <c r="A851" s="3" t="s">
        <v>4238</v>
      </c>
      <c r="B851" s="3" t="s">
        <v>4194</v>
      </c>
      <c r="C851" s="3" t="s">
        <v>4239</v>
      </c>
      <c r="D851" s="40">
        <v>15</v>
      </c>
      <c r="E851" s="42">
        <v>0</v>
      </c>
      <c r="F851" s="40" t="s">
        <v>4351</v>
      </c>
      <c r="G851" s="40" t="s">
        <v>4351</v>
      </c>
      <c r="H851" s="40">
        <v>0</v>
      </c>
      <c r="I851" s="40" t="s">
        <v>4351</v>
      </c>
      <c r="J851" s="40" t="s">
        <v>4351</v>
      </c>
      <c r="K851" s="40">
        <v>0</v>
      </c>
      <c r="L851" s="17"/>
    </row>
    <row r="852" spans="1:12">
      <c r="A852" s="3" t="s">
        <v>4240</v>
      </c>
      <c r="B852" s="3" t="s">
        <v>4194</v>
      </c>
      <c r="C852" s="3" t="s">
        <v>62</v>
      </c>
      <c r="D852" s="40">
        <v>682</v>
      </c>
      <c r="E852" s="42" t="s">
        <v>4351</v>
      </c>
      <c r="F852" s="40">
        <v>58</v>
      </c>
      <c r="G852" s="40">
        <v>180</v>
      </c>
      <c r="H852" s="40">
        <v>128</v>
      </c>
      <c r="I852" s="40">
        <v>101</v>
      </c>
      <c r="J852" s="40">
        <v>174</v>
      </c>
      <c r="K852" s="40" t="s">
        <v>4351</v>
      </c>
      <c r="L852" s="17"/>
    </row>
    <row r="853" spans="1:12">
      <c r="A853" s="3" t="s">
        <v>4241</v>
      </c>
      <c r="B853" s="3" t="s">
        <v>4194</v>
      </c>
      <c r="C853" s="3" t="s">
        <v>4242</v>
      </c>
      <c r="D853" s="40">
        <v>22</v>
      </c>
      <c r="E853" s="42" t="s">
        <v>4351</v>
      </c>
      <c r="F853" s="40" t="s">
        <v>4351</v>
      </c>
      <c r="G853" s="40">
        <v>0</v>
      </c>
      <c r="H853" s="40" t="s">
        <v>4351</v>
      </c>
      <c r="I853" s="40" t="s">
        <v>4351</v>
      </c>
      <c r="J853" s="40">
        <v>11</v>
      </c>
      <c r="K853" s="40">
        <v>0</v>
      </c>
      <c r="L853" s="17"/>
    </row>
    <row r="854" spans="1:12">
      <c r="A854" s="3" t="s">
        <v>4243</v>
      </c>
      <c r="B854" s="3" t="s">
        <v>4194</v>
      </c>
      <c r="C854" s="3" t="s">
        <v>587</v>
      </c>
      <c r="D854" s="40">
        <v>20</v>
      </c>
      <c r="E854" s="42" t="s">
        <v>4351</v>
      </c>
      <c r="F854" s="40">
        <v>0</v>
      </c>
      <c r="G854" s="40" t="s">
        <v>4351</v>
      </c>
      <c r="H854" s="40" t="s">
        <v>4351</v>
      </c>
      <c r="I854" s="40" t="s">
        <v>4351</v>
      </c>
      <c r="J854" s="40" t="s">
        <v>4351</v>
      </c>
      <c r="K854" s="40">
        <v>0</v>
      </c>
      <c r="L854" s="17"/>
    </row>
    <row r="855" spans="1:12">
      <c r="A855" s="3" t="s">
        <v>4244</v>
      </c>
      <c r="B855" s="3" t="s">
        <v>4194</v>
      </c>
      <c r="C855" s="3" t="s">
        <v>64</v>
      </c>
      <c r="D855" s="40">
        <v>48</v>
      </c>
      <c r="E855" s="42" t="s">
        <v>4351</v>
      </c>
      <c r="F855" s="40" t="s">
        <v>4351</v>
      </c>
      <c r="G855" s="40" t="s">
        <v>4351</v>
      </c>
      <c r="H855" s="40">
        <v>15</v>
      </c>
      <c r="I855" s="40" t="s">
        <v>4351</v>
      </c>
      <c r="J855" s="40">
        <v>12</v>
      </c>
      <c r="K855" s="40">
        <v>0</v>
      </c>
      <c r="L855" s="17"/>
    </row>
    <row r="856" spans="1:12">
      <c r="A856" s="3" t="s">
        <v>4245</v>
      </c>
      <c r="B856" s="3" t="s">
        <v>4194</v>
      </c>
      <c r="C856" s="3" t="s">
        <v>272</v>
      </c>
      <c r="D856" s="40" t="s">
        <v>4351</v>
      </c>
      <c r="E856" s="42" t="s">
        <v>4351</v>
      </c>
      <c r="F856" s="40" t="s">
        <v>4351</v>
      </c>
      <c r="G856" s="40" t="s">
        <v>4351</v>
      </c>
      <c r="H856" s="40" t="s">
        <v>4351</v>
      </c>
      <c r="I856" s="40" t="s">
        <v>4351</v>
      </c>
      <c r="J856" s="40" t="s">
        <v>4351</v>
      </c>
      <c r="K856" s="40" t="s">
        <v>4351</v>
      </c>
      <c r="L856" s="17"/>
    </row>
    <row r="857" spans="1:12">
      <c r="A857" s="3" t="s">
        <v>4246</v>
      </c>
      <c r="B857" s="3" t="s">
        <v>4194</v>
      </c>
      <c r="C857" s="3" t="s">
        <v>812</v>
      </c>
      <c r="D857" s="40" t="s">
        <v>4351</v>
      </c>
      <c r="E857" s="42" t="s">
        <v>4351</v>
      </c>
      <c r="F857" s="40" t="s">
        <v>4351</v>
      </c>
      <c r="G857" s="40" t="s">
        <v>4351</v>
      </c>
      <c r="H857" s="40" t="s">
        <v>4351</v>
      </c>
      <c r="I857" s="40" t="s">
        <v>4351</v>
      </c>
      <c r="J857" s="40" t="s">
        <v>4351</v>
      </c>
      <c r="K857" s="40" t="s">
        <v>4351</v>
      </c>
      <c r="L857" s="17"/>
    </row>
    <row r="858" spans="1:12">
      <c r="A858" s="3" t="s">
        <v>4247</v>
      </c>
      <c r="B858" s="3" t="s">
        <v>4194</v>
      </c>
      <c r="C858" s="3" t="s">
        <v>4248</v>
      </c>
      <c r="D858" s="40">
        <v>19</v>
      </c>
      <c r="E858" s="42" t="s">
        <v>4351</v>
      </c>
      <c r="F858" s="40" t="s">
        <v>4351</v>
      </c>
      <c r="G858" s="40" t="s">
        <v>4351</v>
      </c>
      <c r="H858" s="40" t="s">
        <v>4351</v>
      </c>
      <c r="I858" s="40" t="s">
        <v>4351</v>
      </c>
      <c r="J858" s="40" t="s">
        <v>4351</v>
      </c>
      <c r="K858" s="40">
        <v>0</v>
      </c>
      <c r="L858" s="17"/>
    </row>
    <row r="859" spans="1:12">
      <c r="A859" s="3" t="s">
        <v>4249</v>
      </c>
      <c r="B859" s="3" t="s">
        <v>4194</v>
      </c>
      <c r="C859" s="3" t="s">
        <v>276</v>
      </c>
      <c r="D859" s="40">
        <v>27</v>
      </c>
      <c r="E859" s="42">
        <v>0</v>
      </c>
      <c r="F859" s="40" t="s">
        <v>4351</v>
      </c>
      <c r="G859" s="40" t="s">
        <v>4351</v>
      </c>
      <c r="H859" s="40" t="s">
        <v>4351</v>
      </c>
      <c r="I859" s="40" t="s">
        <v>4351</v>
      </c>
      <c r="J859" s="40" t="s">
        <v>4351</v>
      </c>
      <c r="K859" s="40">
        <v>0</v>
      </c>
      <c r="L859" s="17"/>
    </row>
    <row r="860" spans="1:12">
      <c r="A860" s="3" t="s">
        <v>4250</v>
      </c>
      <c r="B860" s="3" t="s">
        <v>4194</v>
      </c>
      <c r="C860" s="3" t="s">
        <v>4251</v>
      </c>
      <c r="D860" s="40">
        <v>93</v>
      </c>
      <c r="E860" s="42" t="s">
        <v>4351</v>
      </c>
      <c r="F860" s="40" t="s">
        <v>4351</v>
      </c>
      <c r="G860" s="40">
        <v>15</v>
      </c>
      <c r="H860" s="40">
        <v>20</v>
      </c>
      <c r="I860" s="40">
        <v>15</v>
      </c>
      <c r="J860" s="40">
        <v>35</v>
      </c>
      <c r="K860" s="40">
        <v>0</v>
      </c>
      <c r="L860" s="17"/>
    </row>
    <row r="861" spans="1:12">
      <c r="A861" s="3" t="s">
        <v>4252</v>
      </c>
      <c r="B861" s="3" t="s">
        <v>4194</v>
      </c>
      <c r="C861" s="3" t="s">
        <v>3470</v>
      </c>
      <c r="D861" s="40">
        <v>57</v>
      </c>
      <c r="E861" s="42" t="s">
        <v>4351</v>
      </c>
      <c r="F861" s="40" t="s">
        <v>4351</v>
      </c>
      <c r="G861" s="40" t="s">
        <v>4351</v>
      </c>
      <c r="H861" s="40">
        <v>12</v>
      </c>
      <c r="I861" s="40" t="s">
        <v>4351</v>
      </c>
      <c r="J861" s="40">
        <v>22</v>
      </c>
      <c r="K861" s="40">
        <v>0</v>
      </c>
      <c r="L861" s="17"/>
    </row>
    <row r="862" spans="1:12">
      <c r="A862" s="3" t="s">
        <v>4253</v>
      </c>
      <c r="B862" s="3" t="s">
        <v>4194</v>
      </c>
      <c r="C862" s="3" t="s">
        <v>4070</v>
      </c>
      <c r="D862" s="40">
        <v>36</v>
      </c>
      <c r="E862" s="42" t="s">
        <v>4351</v>
      </c>
      <c r="F862" s="40" t="s">
        <v>4351</v>
      </c>
      <c r="G862" s="40" t="s">
        <v>4351</v>
      </c>
      <c r="H862" s="40" t="s">
        <v>4351</v>
      </c>
      <c r="I862" s="40" t="s">
        <v>4351</v>
      </c>
      <c r="J862" s="40">
        <v>17</v>
      </c>
      <c r="K862" s="40">
        <v>0</v>
      </c>
      <c r="L862" s="17"/>
    </row>
    <row r="863" spans="1:12">
      <c r="A863" s="3" t="s">
        <v>4254</v>
      </c>
      <c r="B863" s="3" t="s">
        <v>4194</v>
      </c>
      <c r="C863" s="3" t="s">
        <v>4255</v>
      </c>
      <c r="D863" s="40">
        <v>37</v>
      </c>
      <c r="E863" s="42" t="s">
        <v>4351</v>
      </c>
      <c r="F863" s="40" t="s">
        <v>4351</v>
      </c>
      <c r="G863" s="40" t="s">
        <v>4351</v>
      </c>
      <c r="H863" s="40">
        <v>12</v>
      </c>
      <c r="I863" s="40" t="s">
        <v>4351</v>
      </c>
      <c r="J863" s="40" t="s">
        <v>4351</v>
      </c>
      <c r="K863" s="40">
        <v>0</v>
      </c>
      <c r="L863" s="17"/>
    </row>
    <row r="864" spans="1:12">
      <c r="A864" s="3" t="s">
        <v>4256</v>
      </c>
      <c r="B864" s="3" t="s">
        <v>4194</v>
      </c>
      <c r="C864" s="3" t="s">
        <v>610</v>
      </c>
      <c r="D864" s="40">
        <v>22</v>
      </c>
      <c r="E864" s="42" t="s">
        <v>4351</v>
      </c>
      <c r="F864" s="40" t="s">
        <v>4351</v>
      </c>
      <c r="G864" s="40" t="s">
        <v>4351</v>
      </c>
      <c r="H864" s="40" t="s">
        <v>4351</v>
      </c>
      <c r="I864" s="40" t="s">
        <v>4351</v>
      </c>
      <c r="J864" s="40" t="s">
        <v>4351</v>
      </c>
      <c r="K864" s="40">
        <v>0</v>
      </c>
      <c r="L864" s="17"/>
    </row>
    <row r="865" spans="1:12">
      <c r="A865" s="3" t="s">
        <v>4257</v>
      </c>
      <c r="B865" s="3" t="s">
        <v>4194</v>
      </c>
      <c r="C865" s="3" t="s">
        <v>819</v>
      </c>
      <c r="D865" s="40">
        <v>257</v>
      </c>
      <c r="E865" s="42" t="s">
        <v>4351</v>
      </c>
      <c r="F865" s="40">
        <v>20</v>
      </c>
      <c r="G865" s="40">
        <v>48</v>
      </c>
      <c r="H865" s="40">
        <v>50</v>
      </c>
      <c r="I865" s="40">
        <v>47</v>
      </c>
      <c r="J865" s="40">
        <v>76</v>
      </c>
      <c r="K865" s="40" t="s">
        <v>4351</v>
      </c>
      <c r="L865" s="17"/>
    </row>
    <row r="866" spans="1:12">
      <c r="A866" s="3" t="s">
        <v>4258</v>
      </c>
      <c r="B866" s="3" t="s">
        <v>4194</v>
      </c>
      <c r="C866" s="3" t="s">
        <v>2128</v>
      </c>
      <c r="D866" s="40">
        <v>34</v>
      </c>
      <c r="E866" s="42">
        <v>0</v>
      </c>
      <c r="F866" s="40">
        <v>0</v>
      </c>
      <c r="G866" s="40" t="s">
        <v>4351</v>
      </c>
      <c r="H866" s="40" t="s">
        <v>4351</v>
      </c>
      <c r="I866" s="40" t="s">
        <v>4351</v>
      </c>
      <c r="J866" s="40">
        <v>13</v>
      </c>
      <c r="K866" s="40">
        <v>0</v>
      </c>
      <c r="L866" s="17"/>
    </row>
    <row r="867" spans="1:12">
      <c r="A867" s="3" t="s">
        <v>4259</v>
      </c>
      <c r="B867" s="3" t="s">
        <v>4194</v>
      </c>
      <c r="C867" s="3" t="s">
        <v>965</v>
      </c>
      <c r="D867" s="40">
        <v>16</v>
      </c>
      <c r="E867" s="42">
        <v>0</v>
      </c>
      <c r="F867" s="40" t="s">
        <v>4351</v>
      </c>
      <c r="G867" s="40" t="s">
        <v>4351</v>
      </c>
      <c r="H867" s="40" t="s">
        <v>4351</v>
      </c>
      <c r="I867" s="40" t="s">
        <v>4351</v>
      </c>
      <c r="J867" s="40" t="s">
        <v>4351</v>
      </c>
      <c r="K867" s="40">
        <v>0</v>
      </c>
      <c r="L867" s="17"/>
    </row>
    <row r="868" spans="1:12">
      <c r="A868" s="3" t="s">
        <v>4260</v>
      </c>
      <c r="B868" s="3" t="s">
        <v>4194</v>
      </c>
      <c r="C868" s="3" t="s">
        <v>616</v>
      </c>
      <c r="D868" s="40">
        <v>33</v>
      </c>
      <c r="E868" s="42">
        <v>0</v>
      </c>
      <c r="F868" s="40" t="s">
        <v>4351</v>
      </c>
      <c r="G868" s="40" t="s">
        <v>4351</v>
      </c>
      <c r="H868" s="40" t="s">
        <v>4351</v>
      </c>
      <c r="I868" s="40" t="s">
        <v>4351</v>
      </c>
      <c r="J868" s="40" t="s">
        <v>4351</v>
      </c>
      <c r="K868" s="40" t="s">
        <v>4351</v>
      </c>
      <c r="L868" s="17"/>
    </row>
    <row r="869" spans="1:12">
      <c r="A869" s="3" t="s">
        <v>4261</v>
      </c>
      <c r="B869" s="3" t="s">
        <v>4194</v>
      </c>
      <c r="C869" s="3" t="s">
        <v>821</v>
      </c>
      <c r="D869" s="40">
        <v>62</v>
      </c>
      <c r="E869" s="42" t="s">
        <v>4351</v>
      </c>
      <c r="F869" s="40">
        <v>12</v>
      </c>
      <c r="G869" s="40">
        <v>14</v>
      </c>
      <c r="H869" s="40" t="s">
        <v>4351</v>
      </c>
      <c r="I869" s="40">
        <v>15</v>
      </c>
      <c r="J869" s="40">
        <v>12</v>
      </c>
      <c r="K869" s="40">
        <v>0</v>
      </c>
      <c r="L869" s="17"/>
    </row>
    <row r="870" spans="1:12">
      <c r="A870" s="3" t="s">
        <v>4262</v>
      </c>
      <c r="B870" s="3" t="s">
        <v>4194</v>
      </c>
      <c r="C870" s="3" t="s">
        <v>72</v>
      </c>
      <c r="D870" s="40">
        <v>29</v>
      </c>
      <c r="E870" s="42" t="s">
        <v>4351</v>
      </c>
      <c r="F870" s="40" t="s">
        <v>4351</v>
      </c>
      <c r="G870" s="40" t="s">
        <v>4351</v>
      </c>
      <c r="H870" s="40" t="s">
        <v>4351</v>
      </c>
      <c r="I870" s="40" t="s">
        <v>4351</v>
      </c>
      <c r="J870" s="40" t="s">
        <v>4351</v>
      </c>
      <c r="K870" s="40">
        <v>0</v>
      </c>
      <c r="L870" s="17"/>
    </row>
    <row r="871" spans="1:12">
      <c r="A871" s="3" t="s">
        <v>4263</v>
      </c>
      <c r="B871" s="3" t="s">
        <v>4194</v>
      </c>
      <c r="C871" s="3" t="s">
        <v>3243</v>
      </c>
      <c r="D871" s="40" t="s">
        <v>4351</v>
      </c>
      <c r="E871" s="42" t="s">
        <v>4351</v>
      </c>
      <c r="F871" s="40" t="s">
        <v>4351</v>
      </c>
      <c r="G871" s="40" t="s">
        <v>4351</v>
      </c>
      <c r="H871" s="40" t="s">
        <v>4351</v>
      </c>
      <c r="I871" s="40" t="s">
        <v>4351</v>
      </c>
      <c r="J871" s="40" t="s">
        <v>4351</v>
      </c>
      <c r="K871" s="40" t="s">
        <v>4351</v>
      </c>
      <c r="L871" s="17"/>
    </row>
    <row r="872" spans="1:12">
      <c r="A872" s="3" t="s">
        <v>4264</v>
      </c>
      <c r="B872" s="3" t="s">
        <v>4194</v>
      </c>
      <c r="C872" s="3" t="s">
        <v>3500</v>
      </c>
      <c r="D872" s="40">
        <v>79</v>
      </c>
      <c r="E872" s="42" t="s">
        <v>4351</v>
      </c>
      <c r="F872" s="40" t="s">
        <v>4351</v>
      </c>
      <c r="G872" s="40">
        <v>13</v>
      </c>
      <c r="H872" s="40">
        <v>15</v>
      </c>
      <c r="I872" s="40">
        <v>12</v>
      </c>
      <c r="J872" s="40">
        <v>27</v>
      </c>
      <c r="K872" s="40" t="s">
        <v>4351</v>
      </c>
      <c r="L872" s="17"/>
    </row>
    <row r="873" spans="1:12">
      <c r="A873" s="3" t="s">
        <v>4265</v>
      </c>
      <c r="B873" s="3" t="s">
        <v>4194</v>
      </c>
      <c r="C873" s="3" t="s">
        <v>76</v>
      </c>
      <c r="D873" s="40">
        <v>19</v>
      </c>
      <c r="E873" s="42">
        <v>0</v>
      </c>
      <c r="F873" s="40" t="s">
        <v>4351</v>
      </c>
      <c r="G873" s="40">
        <v>0</v>
      </c>
      <c r="H873" s="40" t="s">
        <v>4351</v>
      </c>
      <c r="I873" s="40" t="s">
        <v>4351</v>
      </c>
      <c r="J873" s="40">
        <v>12</v>
      </c>
      <c r="K873" s="40">
        <v>0</v>
      </c>
      <c r="L873" s="17"/>
    </row>
    <row r="874" spans="1:12">
      <c r="A874" s="3" t="s">
        <v>4266</v>
      </c>
      <c r="B874" s="3" t="s">
        <v>4194</v>
      </c>
      <c r="C874" s="3" t="s">
        <v>78</v>
      </c>
      <c r="D874" s="40">
        <v>1793</v>
      </c>
      <c r="E874" s="42">
        <v>90</v>
      </c>
      <c r="F874" s="40">
        <v>145</v>
      </c>
      <c r="G874" s="40">
        <v>423</v>
      </c>
      <c r="H874" s="40">
        <v>359</v>
      </c>
      <c r="I874" s="40">
        <v>325</v>
      </c>
      <c r="J874" s="40">
        <v>430</v>
      </c>
      <c r="K874" s="40">
        <v>21</v>
      </c>
      <c r="L874" s="17"/>
    </row>
    <row r="875" spans="1:12">
      <c r="A875" s="3" t="s">
        <v>4267</v>
      </c>
      <c r="B875" s="3" t="s">
        <v>4194</v>
      </c>
      <c r="C875" s="3" t="s">
        <v>4268</v>
      </c>
      <c r="D875" s="40">
        <v>81</v>
      </c>
      <c r="E875" s="42" t="s">
        <v>4351</v>
      </c>
      <c r="F875" s="40" t="s">
        <v>4351</v>
      </c>
      <c r="G875" s="40">
        <v>15</v>
      </c>
      <c r="H875" s="40">
        <v>21</v>
      </c>
      <c r="I875" s="40">
        <v>17</v>
      </c>
      <c r="J875" s="40">
        <v>14</v>
      </c>
      <c r="K875" s="40">
        <v>0</v>
      </c>
      <c r="L875" s="17"/>
    </row>
    <row r="876" spans="1:12">
      <c r="A876" s="3" t="s">
        <v>4269</v>
      </c>
      <c r="B876" s="3" t="s">
        <v>4194</v>
      </c>
      <c r="C876" s="3" t="s">
        <v>291</v>
      </c>
      <c r="D876" s="40">
        <v>62</v>
      </c>
      <c r="E876" s="42" t="s">
        <v>4351</v>
      </c>
      <c r="F876" s="40" t="s">
        <v>4351</v>
      </c>
      <c r="G876" s="40" t="s">
        <v>4351</v>
      </c>
      <c r="H876" s="40" t="s">
        <v>4351</v>
      </c>
      <c r="I876" s="40">
        <v>20</v>
      </c>
      <c r="J876" s="40">
        <v>17</v>
      </c>
      <c r="K876" s="40">
        <v>0</v>
      </c>
      <c r="L876" s="17"/>
    </row>
    <row r="877" spans="1:12">
      <c r="A877" s="3" t="s">
        <v>4270</v>
      </c>
      <c r="B877" s="3" t="s">
        <v>4194</v>
      </c>
      <c r="C877" s="3" t="s">
        <v>4271</v>
      </c>
      <c r="D877" s="40">
        <v>264</v>
      </c>
      <c r="E877" s="42" t="s">
        <v>4351</v>
      </c>
      <c r="F877" s="40" t="s">
        <v>4351</v>
      </c>
      <c r="G877" s="40">
        <v>72</v>
      </c>
      <c r="H877" s="40">
        <v>56</v>
      </c>
      <c r="I877" s="40">
        <v>43</v>
      </c>
      <c r="J877" s="40">
        <v>74</v>
      </c>
      <c r="K877" s="40" t="s">
        <v>4351</v>
      </c>
      <c r="L877" s="17"/>
    </row>
    <row r="878" spans="1:12">
      <c r="A878" s="3" t="s">
        <v>4272</v>
      </c>
      <c r="B878" s="3" t="s">
        <v>4194</v>
      </c>
      <c r="C878" s="3" t="s">
        <v>4273</v>
      </c>
      <c r="D878" s="40">
        <v>34</v>
      </c>
      <c r="E878" s="42" t="s">
        <v>4351</v>
      </c>
      <c r="F878" s="40" t="s">
        <v>4351</v>
      </c>
      <c r="G878" s="40" t="s">
        <v>4351</v>
      </c>
      <c r="H878" s="40" t="s">
        <v>4351</v>
      </c>
      <c r="I878" s="40" t="s">
        <v>4351</v>
      </c>
      <c r="J878" s="40" t="s">
        <v>4351</v>
      </c>
      <c r="K878" s="40">
        <v>0</v>
      </c>
      <c r="L878" s="17"/>
    </row>
    <row r="879" spans="1:12">
      <c r="A879" s="3" t="s">
        <v>4274</v>
      </c>
      <c r="B879" s="3" t="s">
        <v>4194</v>
      </c>
      <c r="C879" s="3" t="s">
        <v>840</v>
      </c>
      <c r="D879" s="40">
        <v>19</v>
      </c>
      <c r="E879" s="42">
        <v>0</v>
      </c>
      <c r="F879" s="40" t="s">
        <v>4351</v>
      </c>
      <c r="G879" s="40" t="s">
        <v>4351</v>
      </c>
      <c r="H879" s="40" t="s">
        <v>4351</v>
      </c>
      <c r="I879" s="40" t="s">
        <v>4351</v>
      </c>
      <c r="J879" s="40" t="s">
        <v>4351</v>
      </c>
      <c r="K879" s="40">
        <v>0</v>
      </c>
      <c r="L879" s="17"/>
    </row>
    <row r="880" spans="1:12">
      <c r="A880" s="3" t="s">
        <v>4275</v>
      </c>
      <c r="B880" s="3" t="s">
        <v>4194</v>
      </c>
      <c r="C880" s="3" t="s">
        <v>4276</v>
      </c>
      <c r="D880" s="40">
        <v>20</v>
      </c>
      <c r="E880" s="42" t="s">
        <v>4351</v>
      </c>
      <c r="F880" s="40" t="s">
        <v>4351</v>
      </c>
      <c r="G880" s="40" t="s">
        <v>4351</v>
      </c>
      <c r="H880" s="40" t="s">
        <v>4351</v>
      </c>
      <c r="I880" s="40" t="s">
        <v>4351</v>
      </c>
      <c r="J880" s="40" t="s">
        <v>4351</v>
      </c>
      <c r="K880" s="40" t="s">
        <v>4351</v>
      </c>
      <c r="L880" s="17"/>
    </row>
    <row r="881" spans="1:12">
      <c r="A881" s="3" t="s">
        <v>4277</v>
      </c>
      <c r="B881" s="3" t="s">
        <v>4194</v>
      </c>
      <c r="C881" s="3" t="s">
        <v>4278</v>
      </c>
      <c r="D881" s="40">
        <v>53</v>
      </c>
      <c r="E881" s="42" t="s">
        <v>4351</v>
      </c>
      <c r="F881" s="40" t="s">
        <v>4351</v>
      </c>
      <c r="G881" s="40" t="s">
        <v>4351</v>
      </c>
      <c r="H881" s="40" t="s">
        <v>4351</v>
      </c>
      <c r="I881" s="40">
        <v>12</v>
      </c>
      <c r="J881" s="40">
        <v>25</v>
      </c>
      <c r="K881" s="40" t="s">
        <v>4351</v>
      </c>
      <c r="L881" s="17"/>
    </row>
    <row r="882" spans="1:12">
      <c r="A882" s="3" t="s">
        <v>4279</v>
      </c>
      <c r="B882" s="3" t="s">
        <v>4194</v>
      </c>
      <c r="C882" s="3" t="s">
        <v>84</v>
      </c>
      <c r="D882" s="40">
        <v>26</v>
      </c>
      <c r="E882" s="42" t="s">
        <v>4351</v>
      </c>
      <c r="F882" s="40" t="s">
        <v>4351</v>
      </c>
      <c r="G882" s="40" t="s">
        <v>4351</v>
      </c>
      <c r="H882" s="40" t="s">
        <v>4351</v>
      </c>
      <c r="I882" s="40" t="s">
        <v>4351</v>
      </c>
      <c r="J882" s="40">
        <v>12</v>
      </c>
      <c r="K882" s="40">
        <v>0</v>
      </c>
      <c r="L882" s="17"/>
    </row>
    <row r="883" spans="1:12">
      <c r="A883" s="3" t="s">
        <v>4280</v>
      </c>
      <c r="B883" s="3" t="s">
        <v>4194</v>
      </c>
      <c r="C883" s="3" t="s">
        <v>86</v>
      </c>
      <c r="D883" s="40" t="s">
        <v>4351</v>
      </c>
      <c r="E883" s="42" t="s">
        <v>4351</v>
      </c>
      <c r="F883" s="40" t="s">
        <v>4351</v>
      </c>
      <c r="G883" s="40" t="s">
        <v>4351</v>
      </c>
      <c r="H883" s="40" t="s">
        <v>4351</v>
      </c>
      <c r="I883" s="40" t="s">
        <v>4351</v>
      </c>
      <c r="J883" s="40" t="s">
        <v>4351</v>
      </c>
      <c r="K883" s="40" t="s">
        <v>4351</v>
      </c>
      <c r="L883" s="17"/>
    </row>
    <row r="884" spans="1:12">
      <c r="A884" s="3" t="s">
        <v>4281</v>
      </c>
      <c r="B884" s="3" t="s">
        <v>4194</v>
      </c>
      <c r="C884" s="3" t="s">
        <v>4282</v>
      </c>
      <c r="D884" s="40">
        <v>19</v>
      </c>
      <c r="E884" s="42" t="s">
        <v>4351</v>
      </c>
      <c r="F884" s="40">
        <v>0</v>
      </c>
      <c r="G884" s="40" t="s">
        <v>4351</v>
      </c>
      <c r="H884" s="40" t="s">
        <v>4351</v>
      </c>
      <c r="I884" s="40" t="s">
        <v>4351</v>
      </c>
      <c r="J884" s="40" t="s">
        <v>4351</v>
      </c>
      <c r="K884" s="40">
        <v>0</v>
      </c>
      <c r="L884" s="17"/>
    </row>
    <row r="885" spans="1:12">
      <c r="A885" s="3" t="s">
        <v>4283</v>
      </c>
      <c r="B885" s="3" t="s">
        <v>4194</v>
      </c>
      <c r="C885" s="3" t="s">
        <v>4284</v>
      </c>
      <c r="D885" s="40">
        <v>43</v>
      </c>
      <c r="E885" s="42" t="s">
        <v>4351</v>
      </c>
      <c r="F885" s="40" t="s">
        <v>4351</v>
      </c>
      <c r="G885" s="40" t="s">
        <v>4351</v>
      </c>
      <c r="H885" s="40" t="s">
        <v>4351</v>
      </c>
      <c r="I885" s="40" t="s">
        <v>4351</v>
      </c>
      <c r="J885" s="40">
        <v>17</v>
      </c>
      <c r="K885" s="40" t="s">
        <v>4351</v>
      </c>
      <c r="L885" s="17"/>
    </row>
    <row r="886" spans="1:12">
      <c r="A886" s="3" t="s">
        <v>4285</v>
      </c>
      <c r="B886" s="3" t="s">
        <v>4194</v>
      </c>
      <c r="C886" s="3" t="s">
        <v>1879</v>
      </c>
      <c r="D886" s="40">
        <v>27</v>
      </c>
      <c r="E886" s="42" t="s">
        <v>4351</v>
      </c>
      <c r="F886" s="40">
        <v>0</v>
      </c>
      <c r="G886" s="40" t="s">
        <v>4351</v>
      </c>
      <c r="H886" s="40" t="s">
        <v>4351</v>
      </c>
      <c r="I886" s="40" t="s">
        <v>4351</v>
      </c>
      <c r="J886" s="40">
        <v>15</v>
      </c>
      <c r="K886" s="40">
        <v>0</v>
      </c>
      <c r="L886" s="17"/>
    </row>
    <row r="887" spans="1:12">
      <c r="A887" s="3" t="s">
        <v>4286</v>
      </c>
      <c r="B887" s="3" t="s">
        <v>4194</v>
      </c>
      <c r="C887" s="3" t="s">
        <v>297</v>
      </c>
      <c r="D887" s="40">
        <v>24</v>
      </c>
      <c r="E887" s="42" t="s">
        <v>4351</v>
      </c>
      <c r="F887" s="40" t="s">
        <v>4351</v>
      </c>
      <c r="G887" s="40" t="s">
        <v>4351</v>
      </c>
      <c r="H887" s="40" t="s">
        <v>4351</v>
      </c>
      <c r="I887" s="40" t="s">
        <v>4351</v>
      </c>
      <c r="J887" s="40" t="s">
        <v>4351</v>
      </c>
      <c r="K887" s="40">
        <v>0</v>
      </c>
      <c r="L887" s="17"/>
    </row>
    <row r="888" spans="1:12">
      <c r="A888" s="3" t="s">
        <v>4287</v>
      </c>
      <c r="B888" s="3" t="s">
        <v>4194</v>
      </c>
      <c r="C888" s="3" t="s">
        <v>847</v>
      </c>
      <c r="D888" s="40">
        <v>24</v>
      </c>
      <c r="E888" s="42">
        <v>0</v>
      </c>
      <c r="F888" s="40" t="s">
        <v>4351</v>
      </c>
      <c r="G888" s="40" t="s">
        <v>4351</v>
      </c>
      <c r="H888" s="40" t="s">
        <v>4351</v>
      </c>
      <c r="I888" s="40" t="s">
        <v>4351</v>
      </c>
      <c r="J888" s="40">
        <v>11</v>
      </c>
      <c r="K888" s="40">
        <v>0</v>
      </c>
      <c r="L888" s="17"/>
    </row>
    <row r="889" spans="1:12">
      <c r="A889" s="3" t="s">
        <v>4288</v>
      </c>
      <c r="B889" s="3" t="s">
        <v>4194</v>
      </c>
      <c r="C889" s="3" t="s">
        <v>301</v>
      </c>
      <c r="D889" s="40">
        <v>64</v>
      </c>
      <c r="E889" s="42" t="s">
        <v>4351</v>
      </c>
      <c r="F889" s="40" t="s">
        <v>4351</v>
      </c>
      <c r="G889" s="40">
        <v>13</v>
      </c>
      <c r="H889" s="40" t="s">
        <v>4351</v>
      </c>
      <c r="I889" s="40">
        <v>11</v>
      </c>
      <c r="J889" s="40">
        <v>18</v>
      </c>
      <c r="K889" s="40">
        <v>0</v>
      </c>
      <c r="L889" s="17"/>
    </row>
    <row r="890" spans="1:12">
      <c r="A890" s="3" t="s">
        <v>4289</v>
      </c>
      <c r="B890" s="3" t="s">
        <v>4194</v>
      </c>
      <c r="C890" s="3" t="s">
        <v>1144</v>
      </c>
      <c r="D890" s="40">
        <v>27</v>
      </c>
      <c r="E890" s="42" t="s">
        <v>4351</v>
      </c>
      <c r="F890" s="40">
        <v>0</v>
      </c>
      <c r="G890" s="40" t="s">
        <v>4351</v>
      </c>
      <c r="H890" s="40" t="s">
        <v>4351</v>
      </c>
      <c r="I890" s="40" t="s">
        <v>4351</v>
      </c>
      <c r="J890" s="40">
        <v>12</v>
      </c>
      <c r="K890" s="40">
        <v>0</v>
      </c>
      <c r="L890" s="17"/>
    </row>
    <row r="891" spans="1:12">
      <c r="A891" s="3" t="s">
        <v>4290</v>
      </c>
      <c r="B891" s="3" t="s">
        <v>4194</v>
      </c>
      <c r="C891" s="3" t="s">
        <v>4291</v>
      </c>
      <c r="D891" s="40">
        <v>195</v>
      </c>
      <c r="E891" s="42" t="s">
        <v>4351</v>
      </c>
      <c r="F891" s="40" t="s">
        <v>4351</v>
      </c>
      <c r="G891" s="40">
        <v>56</v>
      </c>
      <c r="H891" s="40">
        <v>39</v>
      </c>
      <c r="I891" s="40">
        <v>25</v>
      </c>
      <c r="J891" s="40">
        <v>53</v>
      </c>
      <c r="K891" s="40" t="s">
        <v>4351</v>
      </c>
      <c r="L891" s="17"/>
    </row>
    <row r="892" spans="1:12">
      <c r="A892" s="3" t="s">
        <v>4292</v>
      </c>
      <c r="B892" s="3" t="s">
        <v>4194</v>
      </c>
      <c r="C892" s="3" t="s">
        <v>4293</v>
      </c>
      <c r="D892" s="40">
        <v>16</v>
      </c>
      <c r="E892" s="42" t="s">
        <v>4351</v>
      </c>
      <c r="F892" s="40" t="s">
        <v>4351</v>
      </c>
      <c r="G892" s="40" t="s">
        <v>4351</v>
      </c>
      <c r="H892" s="40" t="s">
        <v>4351</v>
      </c>
      <c r="I892" s="40" t="s">
        <v>4351</v>
      </c>
      <c r="J892" s="40" t="s">
        <v>4351</v>
      </c>
      <c r="K892" s="40">
        <v>0</v>
      </c>
      <c r="L892" s="17"/>
    </row>
    <row r="893" spans="1:12">
      <c r="A893" s="3" t="s">
        <v>4294</v>
      </c>
      <c r="B893" s="3" t="s">
        <v>4194</v>
      </c>
      <c r="C893" s="3" t="s">
        <v>854</v>
      </c>
      <c r="D893" s="40">
        <v>17</v>
      </c>
      <c r="E893" s="42">
        <v>0</v>
      </c>
      <c r="F893" s="40" t="s">
        <v>4351</v>
      </c>
      <c r="G893" s="40" t="s">
        <v>4351</v>
      </c>
      <c r="H893" s="40" t="s">
        <v>4351</v>
      </c>
      <c r="I893" s="40" t="s">
        <v>4351</v>
      </c>
      <c r="J893" s="40" t="s">
        <v>4351</v>
      </c>
      <c r="K893" s="40">
        <v>0</v>
      </c>
      <c r="L893" s="17"/>
    </row>
    <row r="894" spans="1:12">
      <c r="A894" s="3" t="s">
        <v>4295</v>
      </c>
      <c r="B894" s="3" t="s">
        <v>4194</v>
      </c>
      <c r="C894" s="3" t="s">
        <v>94</v>
      </c>
      <c r="D894" s="40">
        <v>100</v>
      </c>
      <c r="E894" s="42" t="s">
        <v>4351</v>
      </c>
      <c r="F894" s="40" t="s">
        <v>4351</v>
      </c>
      <c r="G894" s="40">
        <v>20</v>
      </c>
      <c r="H894" s="40" t="s">
        <v>4351</v>
      </c>
      <c r="I894" s="40">
        <v>22</v>
      </c>
      <c r="J894" s="40">
        <v>37</v>
      </c>
      <c r="K894" s="40">
        <v>0</v>
      </c>
      <c r="L894" s="17"/>
    </row>
    <row r="895" spans="1:12">
      <c r="A895" s="3" t="s">
        <v>4296</v>
      </c>
      <c r="B895" s="3" t="s">
        <v>4194</v>
      </c>
      <c r="C895" s="3" t="s">
        <v>4297</v>
      </c>
      <c r="D895" s="40">
        <v>21</v>
      </c>
      <c r="E895" s="42">
        <v>0</v>
      </c>
      <c r="F895" s="40" t="s">
        <v>4351</v>
      </c>
      <c r="G895" s="40" t="s">
        <v>4351</v>
      </c>
      <c r="H895" s="40" t="s">
        <v>4351</v>
      </c>
      <c r="I895" s="40" t="s">
        <v>4351</v>
      </c>
      <c r="J895" s="40">
        <v>13</v>
      </c>
      <c r="K895" s="40">
        <v>0</v>
      </c>
      <c r="L895" s="17"/>
    </row>
    <row r="896" spans="1:12">
      <c r="A896" s="3" t="s">
        <v>4298</v>
      </c>
      <c r="B896" s="3" t="s">
        <v>4194</v>
      </c>
      <c r="C896" s="3" t="s">
        <v>98</v>
      </c>
      <c r="D896" s="40">
        <v>16</v>
      </c>
      <c r="E896" s="42" t="s">
        <v>4351</v>
      </c>
      <c r="F896" s="40" t="s">
        <v>4351</v>
      </c>
      <c r="G896" s="40" t="s">
        <v>4351</v>
      </c>
      <c r="H896" s="40" t="s">
        <v>4351</v>
      </c>
      <c r="I896" s="40" t="s">
        <v>4351</v>
      </c>
      <c r="J896" s="40" t="s">
        <v>4351</v>
      </c>
      <c r="K896" s="40">
        <v>0</v>
      </c>
      <c r="L896" s="17"/>
    </row>
    <row r="897" spans="1:12">
      <c r="A897" s="3" t="s">
        <v>4299</v>
      </c>
      <c r="B897" s="3" t="s">
        <v>4194</v>
      </c>
      <c r="C897" s="3" t="s">
        <v>100</v>
      </c>
      <c r="D897" s="40">
        <v>61</v>
      </c>
      <c r="E897" s="42" t="s">
        <v>4351</v>
      </c>
      <c r="F897" s="40" t="s">
        <v>4351</v>
      </c>
      <c r="G897" s="40" t="s">
        <v>4351</v>
      </c>
      <c r="H897" s="40">
        <v>12</v>
      </c>
      <c r="I897" s="40" t="s">
        <v>4351</v>
      </c>
      <c r="J897" s="40">
        <v>21</v>
      </c>
      <c r="K897" s="40" t="s">
        <v>4351</v>
      </c>
      <c r="L897" s="17"/>
    </row>
    <row r="898" spans="1:12">
      <c r="A898" s="3" t="s">
        <v>4300</v>
      </c>
      <c r="B898" s="3" t="s">
        <v>4194</v>
      </c>
      <c r="C898" s="3" t="s">
        <v>440</v>
      </c>
      <c r="D898" s="40">
        <v>12</v>
      </c>
      <c r="E898" s="42">
        <v>0</v>
      </c>
      <c r="F898" s="40" t="s">
        <v>4351</v>
      </c>
      <c r="G898" s="40" t="s">
        <v>4351</v>
      </c>
      <c r="H898" s="40">
        <v>0</v>
      </c>
      <c r="I898" s="40" t="s">
        <v>4351</v>
      </c>
      <c r="J898" s="40" t="s">
        <v>4351</v>
      </c>
      <c r="K898" s="40">
        <v>0</v>
      </c>
      <c r="L898" s="17"/>
    </row>
    <row r="899" spans="1:12">
      <c r="A899" s="3" t="s">
        <v>4301</v>
      </c>
      <c r="B899" s="3" t="s">
        <v>4194</v>
      </c>
      <c r="C899" s="3" t="s">
        <v>862</v>
      </c>
      <c r="D899" s="40">
        <v>22</v>
      </c>
      <c r="E899" s="42" t="s">
        <v>4351</v>
      </c>
      <c r="F899" s="40" t="s">
        <v>4351</v>
      </c>
      <c r="G899" s="40" t="s">
        <v>4351</v>
      </c>
      <c r="H899" s="40" t="s">
        <v>4351</v>
      </c>
      <c r="I899" s="40" t="s">
        <v>4351</v>
      </c>
      <c r="J899" s="40" t="s">
        <v>4351</v>
      </c>
      <c r="K899" s="40">
        <v>0</v>
      </c>
      <c r="L899" s="17"/>
    </row>
    <row r="900" spans="1:12">
      <c r="A900" s="3" t="s">
        <v>4302</v>
      </c>
      <c r="B900" s="3" t="s">
        <v>4194</v>
      </c>
      <c r="C900" s="3" t="s">
        <v>1299</v>
      </c>
      <c r="D900" s="40">
        <v>91</v>
      </c>
      <c r="E900" s="42" t="s">
        <v>4351</v>
      </c>
      <c r="F900" s="40" t="s">
        <v>4351</v>
      </c>
      <c r="G900" s="40">
        <v>11</v>
      </c>
      <c r="H900" s="40">
        <v>20</v>
      </c>
      <c r="I900" s="40">
        <v>17</v>
      </c>
      <c r="J900" s="40">
        <v>25</v>
      </c>
      <c r="K900" s="40">
        <v>0</v>
      </c>
      <c r="L900" s="17"/>
    </row>
    <row r="901" spans="1:12">
      <c r="A901" s="3" t="s">
        <v>4303</v>
      </c>
      <c r="B901" s="3" t="s">
        <v>4194</v>
      </c>
      <c r="C901" s="3" t="s">
        <v>4304</v>
      </c>
      <c r="D901" s="40" t="s">
        <v>4351</v>
      </c>
      <c r="E901" s="42" t="s">
        <v>4351</v>
      </c>
      <c r="F901" s="40" t="s">
        <v>4351</v>
      </c>
      <c r="G901" s="40" t="s">
        <v>4351</v>
      </c>
      <c r="H901" s="40" t="s">
        <v>4351</v>
      </c>
      <c r="I901" s="40" t="s">
        <v>4351</v>
      </c>
      <c r="J901" s="40" t="s">
        <v>4351</v>
      </c>
      <c r="K901" s="40" t="s">
        <v>4351</v>
      </c>
      <c r="L901" s="17"/>
    </row>
    <row r="902" spans="1:12">
      <c r="A902" s="3" t="s">
        <v>4305</v>
      </c>
      <c r="B902" s="3" t="s">
        <v>4194</v>
      </c>
      <c r="C902" s="3" t="s">
        <v>868</v>
      </c>
      <c r="D902" s="40">
        <v>14</v>
      </c>
      <c r="E902" s="42">
        <v>0</v>
      </c>
      <c r="F902" s="40" t="s">
        <v>4351</v>
      </c>
      <c r="G902" s="40" t="s">
        <v>4351</v>
      </c>
      <c r="H902" s="40" t="s">
        <v>4351</v>
      </c>
      <c r="I902" s="40" t="s">
        <v>4351</v>
      </c>
      <c r="J902" s="40" t="s">
        <v>4351</v>
      </c>
      <c r="K902" s="40">
        <v>0</v>
      </c>
      <c r="L902" s="17"/>
    </row>
    <row r="903" spans="1:12">
      <c r="A903" s="3" t="s">
        <v>4306</v>
      </c>
      <c r="B903" s="3" t="s">
        <v>4194</v>
      </c>
      <c r="C903" s="3" t="s">
        <v>4307</v>
      </c>
      <c r="D903" s="40">
        <v>27</v>
      </c>
      <c r="E903" s="42" t="s">
        <v>4351</v>
      </c>
      <c r="F903" s="40" t="s">
        <v>4351</v>
      </c>
      <c r="G903" s="40" t="s">
        <v>4351</v>
      </c>
      <c r="H903" s="40" t="s">
        <v>4351</v>
      </c>
      <c r="I903" s="40" t="s">
        <v>4351</v>
      </c>
      <c r="J903" s="40" t="s">
        <v>4351</v>
      </c>
      <c r="K903" s="40">
        <v>0</v>
      </c>
      <c r="L903" s="17"/>
    </row>
    <row r="904" spans="1:12">
      <c r="A904" s="3" t="s">
        <v>4308</v>
      </c>
      <c r="B904" s="3" t="s">
        <v>4194</v>
      </c>
      <c r="C904" s="3" t="s">
        <v>104</v>
      </c>
      <c r="D904" s="40">
        <v>22</v>
      </c>
      <c r="E904" s="42">
        <v>0</v>
      </c>
      <c r="F904" s="40" t="s">
        <v>4351</v>
      </c>
      <c r="G904" s="40" t="s">
        <v>4351</v>
      </c>
      <c r="H904" s="40" t="s">
        <v>4351</v>
      </c>
      <c r="I904" s="40" t="s">
        <v>4351</v>
      </c>
      <c r="J904" s="40">
        <v>11</v>
      </c>
      <c r="K904" s="40">
        <v>0</v>
      </c>
      <c r="L904" s="17"/>
    </row>
    <row r="905" spans="1:12">
      <c r="A905" s="3" t="s">
        <v>4309</v>
      </c>
      <c r="B905" s="3" t="s">
        <v>4194</v>
      </c>
      <c r="C905" s="3" t="s">
        <v>106</v>
      </c>
      <c r="D905" s="40">
        <v>22</v>
      </c>
      <c r="E905" s="42" t="s">
        <v>4351</v>
      </c>
      <c r="F905" s="40" t="s">
        <v>4351</v>
      </c>
      <c r="G905" s="40" t="s">
        <v>4351</v>
      </c>
      <c r="H905" s="40" t="s">
        <v>4351</v>
      </c>
      <c r="I905" s="40" t="s">
        <v>4351</v>
      </c>
      <c r="J905" s="40" t="s">
        <v>4351</v>
      </c>
      <c r="K905" s="40">
        <v>0</v>
      </c>
      <c r="L905" s="17"/>
    </row>
    <row r="906" spans="1:12">
      <c r="A906" s="3" t="s">
        <v>4310</v>
      </c>
      <c r="B906" s="3" t="s">
        <v>4194</v>
      </c>
      <c r="C906" s="3" t="s">
        <v>108</v>
      </c>
      <c r="D906" s="40" t="s">
        <v>4351</v>
      </c>
      <c r="E906" s="42" t="s">
        <v>4351</v>
      </c>
      <c r="F906" s="40" t="s">
        <v>4351</v>
      </c>
      <c r="G906" s="40" t="s">
        <v>4351</v>
      </c>
      <c r="H906" s="40" t="s">
        <v>4351</v>
      </c>
      <c r="I906" s="40" t="s">
        <v>4351</v>
      </c>
      <c r="J906" s="40" t="s">
        <v>4351</v>
      </c>
      <c r="K906" s="40" t="s">
        <v>4351</v>
      </c>
      <c r="L906" s="17"/>
    </row>
    <row r="907" spans="1:12">
      <c r="A907" s="3" t="s">
        <v>4311</v>
      </c>
      <c r="B907" s="3" t="s">
        <v>4194</v>
      </c>
      <c r="C907" s="3" t="s">
        <v>4312</v>
      </c>
      <c r="D907" s="40">
        <v>41</v>
      </c>
      <c r="E907" s="42" t="s">
        <v>4351</v>
      </c>
      <c r="F907" s="40" t="s">
        <v>4351</v>
      </c>
      <c r="G907" s="40" t="s">
        <v>4351</v>
      </c>
      <c r="H907" s="40" t="s">
        <v>4351</v>
      </c>
      <c r="I907" s="40" t="s">
        <v>4351</v>
      </c>
      <c r="J907" s="40" t="s">
        <v>4351</v>
      </c>
      <c r="K907" s="40" t="s">
        <v>4351</v>
      </c>
      <c r="L907" s="17"/>
    </row>
    <row r="908" spans="1:12">
      <c r="A908" s="3" t="s">
        <v>4313</v>
      </c>
      <c r="B908" s="3" t="s">
        <v>4194</v>
      </c>
      <c r="C908" s="3" t="s">
        <v>2565</v>
      </c>
      <c r="D908" s="40">
        <v>85</v>
      </c>
      <c r="E908" s="42" t="s">
        <v>4351</v>
      </c>
      <c r="F908" s="40" t="s">
        <v>4351</v>
      </c>
      <c r="G908" s="40">
        <v>16</v>
      </c>
      <c r="H908" s="40">
        <v>15</v>
      </c>
      <c r="I908" s="40">
        <v>18</v>
      </c>
      <c r="J908" s="40">
        <v>28</v>
      </c>
      <c r="K908" s="40">
        <v>0</v>
      </c>
      <c r="L908" s="17"/>
    </row>
    <row r="909" spans="1:12">
      <c r="A909" s="3" t="s">
        <v>4314</v>
      </c>
      <c r="B909" s="3" t="s">
        <v>4194</v>
      </c>
      <c r="C909" s="3" t="s">
        <v>4007</v>
      </c>
      <c r="D909" s="40" t="s">
        <v>4351</v>
      </c>
      <c r="E909" s="42" t="s">
        <v>4351</v>
      </c>
      <c r="F909" s="40" t="s">
        <v>4351</v>
      </c>
      <c r="G909" s="40" t="s">
        <v>4351</v>
      </c>
      <c r="H909" s="40" t="s">
        <v>4351</v>
      </c>
      <c r="I909" s="40" t="s">
        <v>4351</v>
      </c>
      <c r="J909" s="40" t="s">
        <v>4351</v>
      </c>
      <c r="K909" s="40" t="s">
        <v>4351</v>
      </c>
      <c r="L909" s="17"/>
    </row>
    <row r="910" spans="1:12">
      <c r="A910" s="3" t="s">
        <v>4315</v>
      </c>
      <c r="B910" s="3" t="s">
        <v>4194</v>
      </c>
      <c r="C910" s="3" t="s">
        <v>1002</v>
      </c>
      <c r="D910" s="40">
        <v>37</v>
      </c>
      <c r="E910" s="42">
        <v>0</v>
      </c>
      <c r="F910" s="40" t="s">
        <v>4351</v>
      </c>
      <c r="G910" s="40" t="s">
        <v>4351</v>
      </c>
      <c r="H910" s="40" t="s">
        <v>4351</v>
      </c>
      <c r="I910" s="40">
        <v>11</v>
      </c>
      <c r="J910" s="40" t="s">
        <v>4351</v>
      </c>
      <c r="K910" s="40">
        <v>0</v>
      </c>
      <c r="L910" s="17"/>
    </row>
    <row r="911" spans="1:12">
      <c r="A911" s="3" t="s">
        <v>4316</v>
      </c>
      <c r="B911" s="3" t="s">
        <v>4194</v>
      </c>
      <c r="C911" s="3" t="s">
        <v>3604</v>
      </c>
      <c r="D911" s="40">
        <v>157</v>
      </c>
      <c r="E911" s="42">
        <v>16</v>
      </c>
      <c r="F911" s="40" t="s">
        <v>4351</v>
      </c>
      <c r="G911" s="40">
        <v>31</v>
      </c>
      <c r="H911" s="40">
        <v>34</v>
      </c>
      <c r="I911" s="40">
        <v>28</v>
      </c>
      <c r="J911" s="40">
        <v>30</v>
      </c>
      <c r="K911" s="40" t="s">
        <v>4351</v>
      </c>
      <c r="L911" s="17"/>
    </row>
    <row r="912" spans="1:12">
      <c r="A912" s="3" t="s">
        <v>4317</v>
      </c>
      <c r="B912" s="3" t="s">
        <v>4194</v>
      </c>
      <c r="C912" s="3" t="s">
        <v>1005</v>
      </c>
      <c r="D912" s="40" t="s">
        <v>4351</v>
      </c>
      <c r="E912" s="42" t="s">
        <v>4351</v>
      </c>
      <c r="F912" s="40" t="s">
        <v>4351</v>
      </c>
      <c r="G912" s="40" t="s">
        <v>4351</v>
      </c>
      <c r="H912" s="40" t="s">
        <v>4351</v>
      </c>
      <c r="I912" s="40" t="s">
        <v>4351</v>
      </c>
      <c r="J912" s="40" t="s">
        <v>4351</v>
      </c>
      <c r="K912" s="40" t="s">
        <v>4351</v>
      </c>
      <c r="L912" s="17"/>
    </row>
    <row r="913" spans="1:12">
      <c r="A913" s="3" t="s">
        <v>4318</v>
      </c>
      <c r="B913" s="3" t="s">
        <v>4194</v>
      </c>
      <c r="C913" s="3" t="s">
        <v>4319</v>
      </c>
      <c r="D913" s="40" t="s">
        <v>4351</v>
      </c>
      <c r="E913" s="42" t="s">
        <v>4351</v>
      </c>
      <c r="F913" s="40" t="s">
        <v>4351</v>
      </c>
      <c r="G913" s="40" t="s">
        <v>4351</v>
      </c>
      <c r="H913" s="40" t="s">
        <v>4351</v>
      </c>
      <c r="I913" s="40" t="s">
        <v>4351</v>
      </c>
      <c r="J913" s="40" t="s">
        <v>4351</v>
      </c>
      <c r="K913" s="40" t="s">
        <v>4351</v>
      </c>
      <c r="L913" s="17"/>
    </row>
    <row r="914" spans="1:12">
      <c r="A914" s="3" t="s">
        <v>4320</v>
      </c>
      <c r="B914" s="3" t="s">
        <v>4194</v>
      </c>
      <c r="C914" s="3" t="s">
        <v>4010</v>
      </c>
      <c r="D914" s="40">
        <v>16</v>
      </c>
      <c r="E914" s="42">
        <v>0</v>
      </c>
      <c r="F914" s="40" t="s">
        <v>4351</v>
      </c>
      <c r="G914" s="40">
        <v>0</v>
      </c>
      <c r="H914" s="40" t="s">
        <v>4351</v>
      </c>
      <c r="I914" s="40" t="s">
        <v>4351</v>
      </c>
      <c r="J914" s="40" t="s">
        <v>4351</v>
      </c>
      <c r="K914" s="40">
        <v>0</v>
      </c>
      <c r="L914" s="17"/>
    </row>
    <row r="915" spans="1:12">
      <c r="A915" s="3" t="s">
        <v>4321</v>
      </c>
      <c r="B915" s="3" t="s">
        <v>4194</v>
      </c>
      <c r="C915" s="3" t="s">
        <v>110</v>
      </c>
      <c r="D915" s="40">
        <v>31</v>
      </c>
      <c r="E915" s="42">
        <v>0</v>
      </c>
      <c r="F915" s="40" t="s">
        <v>4351</v>
      </c>
      <c r="G915" s="40" t="s">
        <v>4351</v>
      </c>
      <c r="H915" s="40" t="s">
        <v>4351</v>
      </c>
      <c r="I915" s="40" t="s">
        <v>4351</v>
      </c>
      <c r="J915" s="40">
        <v>17</v>
      </c>
      <c r="K915" s="40">
        <v>0</v>
      </c>
      <c r="L915" s="17"/>
    </row>
    <row r="916" spans="1:12">
      <c r="A916" s="3" t="s">
        <v>4322</v>
      </c>
      <c r="B916" s="3" t="s">
        <v>4194</v>
      </c>
      <c r="C916" s="3" t="s">
        <v>114</v>
      </c>
      <c r="D916" s="40">
        <v>80</v>
      </c>
      <c r="E916" s="42" t="s">
        <v>4351</v>
      </c>
      <c r="F916" s="40" t="s">
        <v>4351</v>
      </c>
      <c r="G916" s="40">
        <v>11</v>
      </c>
      <c r="H916" s="40" t="s">
        <v>4351</v>
      </c>
      <c r="I916" s="40">
        <v>17</v>
      </c>
      <c r="J916" s="40">
        <v>35</v>
      </c>
      <c r="K916" s="40">
        <v>0</v>
      </c>
      <c r="L916" s="17"/>
    </row>
    <row r="917" spans="1:12">
      <c r="A917" s="3" t="s">
        <v>4323</v>
      </c>
      <c r="B917" s="3" t="s">
        <v>4194</v>
      </c>
      <c r="C917" s="3" t="s">
        <v>2032</v>
      </c>
      <c r="D917" s="40">
        <v>12</v>
      </c>
      <c r="E917" s="42" t="s">
        <v>4351</v>
      </c>
      <c r="F917" s="40">
        <v>0</v>
      </c>
      <c r="G917" s="40" t="s">
        <v>4351</v>
      </c>
      <c r="H917" s="40" t="s">
        <v>4351</v>
      </c>
      <c r="I917" s="40" t="s">
        <v>4351</v>
      </c>
      <c r="J917" s="40" t="s">
        <v>4351</v>
      </c>
      <c r="K917" s="40">
        <v>0</v>
      </c>
      <c r="L917" s="17"/>
    </row>
    <row r="918" spans="1:12">
      <c r="A918" s="3" t="s">
        <v>4324</v>
      </c>
      <c r="B918" s="3" t="s">
        <v>4194</v>
      </c>
      <c r="C918" s="3" t="s">
        <v>331</v>
      </c>
      <c r="D918" s="40">
        <v>65</v>
      </c>
      <c r="E918" s="42">
        <v>0</v>
      </c>
      <c r="F918" s="40" t="s">
        <v>4351</v>
      </c>
      <c r="G918" s="40">
        <v>14</v>
      </c>
      <c r="H918" s="40" t="s">
        <v>4351</v>
      </c>
      <c r="I918" s="40">
        <v>13</v>
      </c>
      <c r="J918" s="40">
        <v>25</v>
      </c>
      <c r="K918" s="40" t="s">
        <v>4351</v>
      </c>
      <c r="L918" s="17"/>
    </row>
    <row r="919" spans="1:12">
      <c r="A919" s="3" t="s">
        <v>4325</v>
      </c>
      <c r="B919" s="3" t="s">
        <v>4194</v>
      </c>
      <c r="C919" s="3" t="s">
        <v>3286</v>
      </c>
      <c r="D919" s="40" t="s">
        <v>4351</v>
      </c>
      <c r="E919" s="42" t="s">
        <v>4351</v>
      </c>
      <c r="F919" s="40" t="s">
        <v>4351</v>
      </c>
      <c r="G919" s="40" t="s">
        <v>4351</v>
      </c>
      <c r="H919" s="40" t="s">
        <v>4351</v>
      </c>
      <c r="I919" s="40" t="s">
        <v>4351</v>
      </c>
      <c r="J919" s="40" t="s">
        <v>4351</v>
      </c>
      <c r="K919" s="40" t="s">
        <v>4351</v>
      </c>
      <c r="L919" s="17"/>
    </row>
    <row r="920" spans="1:12">
      <c r="A920" s="3" t="s">
        <v>4326</v>
      </c>
      <c r="B920" s="3" t="s">
        <v>4194</v>
      </c>
      <c r="C920" s="3" t="s">
        <v>4327</v>
      </c>
      <c r="D920" s="40" t="s">
        <v>4351</v>
      </c>
      <c r="E920" s="42" t="s">
        <v>4351</v>
      </c>
      <c r="F920" s="40" t="s">
        <v>4351</v>
      </c>
      <c r="G920" s="40" t="s">
        <v>4351</v>
      </c>
      <c r="H920" s="40" t="s">
        <v>4351</v>
      </c>
      <c r="I920" s="40" t="s">
        <v>4351</v>
      </c>
      <c r="J920" s="40" t="s">
        <v>4351</v>
      </c>
      <c r="K920" s="40" t="s">
        <v>4351</v>
      </c>
      <c r="L920" s="17"/>
    </row>
    <row r="921" spans="1:12">
      <c r="A921" s="3" t="s">
        <v>4328</v>
      </c>
      <c r="B921" s="3" t="s">
        <v>4194</v>
      </c>
      <c r="C921" s="3" t="s">
        <v>2479</v>
      </c>
      <c r="D921" s="40">
        <v>27</v>
      </c>
      <c r="E921" s="42">
        <v>0</v>
      </c>
      <c r="F921" s="40" t="s">
        <v>4351</v>
      </c>
      <c r="G921" s="40" t="s">
        <v>4351</v>
      </c>
      <c r="H921" s="40" t="s">
        <v>4351</v>
      </c>
      <c r="I921" s="40" t="s">
        <v>4351</v>
      </c>
      <c r="J921" s="40" t="s">
        <v>4351</v>
      </c>
      <c r="K921" s="40">
        <v>0</v>
      </c>
      <c r="L921" s="17"/>
    </row>
    <row r="922" spans="1:12">
      <c r="A922" s="3" t="s">
        <v>4329</v>
      </c>
      <c r="B922" s="3" t="s">
        <v>4194</v>
      </c>
      <c r="C922" s="3" t="s">
        <v>118</v>
      </c>
      <c r="D922" s="40">
        <v>45</v>
      </c>
      <c r="E922" s="42">
        <v>0</v>
      </c>
      <c r="F922" s="40" t="s">
        <v>4351</v>
      </c>
      <c r="G922" s="40" t="s">
        <v>4351</v>
      </c>
      <c r="H922" s="40" t="s">
        <v>4351</v>
      </c>
      <c r="I922" s="40" t="s">
        <v>4351</v>
      </c>
      <c r="J922" s="40">
        <v>15</v>
      </c>
      <c r="K922" s="40">
        <v>0</v>
      </c>
      <c r="L922" s="17"/>
    </row>
    <row r="923" spans="1:12">
      <c r="A923" s="3" t="s">
        <v>4330</v>
      </c>
      <c r="B923" s="3" t="s">
        <v>4194</v>
      </c>
      <c r="C923" s="3" t="s">
        <v>338</v>
      </c>
      <c r="D923" s="40">
        <v>70</v>
      </c>
      <c r="E923" s="42" t="s">
        <v>4351</v>
      </c>
      <c r="F923" s="40" t="s">
        <v>4351</v>
      </c>
      <c r="G923" s="40">
        <v>12</v>
      </c>
      <c r="H923" s="40">
        <v>11</v>
      </c>
      <c r="I923" s="40">
        <v>15</v>
      </c>
      <c r="J923" s="40">
        <v>22</v>
      </c>
      <c r="K923" s="40" t="s">
        <v>4351</v>
      </c>
      <c r="L923" s="17"/>
    </row>
    <row r="924" spans="1:12">
      <c r="A924" s="3" t="s">
        <v>4331</v>
      </c>
      <c r="B924" s="3" t="s">
        <v>4194</v>
      </c>
      <c r="C924" s="3" t="s">
        <v>122</v>
      </c>
      <c r="D924" s="40">
        <v>76</v>
      </c>
      <c r="E924" s="42">
        <v>0</v>
      </c>
      <c r="F924" s="40" t="s">
        <v>4351</v>
      </c>
      <c r="G924" s="40">
        <v>11</v>
      </c>
      <c r="H924" s="40" t="s">
        <v>4351</v>
      </c>
      <c r="I924" s="40">
        <v>19</v>
      </c>
      <c r="J924" s="40">
        <v>35</v>
      </c>
      <c r="K924" s="40">
        <v>0</v>
      </c>
      <c r="L924" s="17"/>
    </row>
    <row r="925" spans="1:12">
      <c r="A925" s="3" t="s">
        <v>4332</v>
      </c>
      <c r="B925" s="3" t="s">
        <v>4194</v>
      </c>
      <c r="C925" s="3" t="s">
        <v>1775</v>
      </c>
      <c r="D925" s="40">
        <v>45</v>
      </c>
      <c r="E925" s="42" t="s">
        <v>4351</v>
      </c>
      <c r="F925" s="40" t="s">
        <v>4351</v>
      </c>
      <c r="G925" s="40" t="s">
        <v>4351</v>
      </c>
      <c r="H925" s="40" t="s">
        <v>4351</v>
      </c>
      <c r="I925" s="40">
        <v>13</v>
      </c>
      <c r="J925" s="40" t="s">
        <v>4351</v>
      </c>
      <c r="K925" s="40" t="s">
        <v>4351</v>
      </c>
      <c r="L925" s="17"/>
    </row>
    <row r="926" spans="1:12">
      <c r="A926" s="3" t="s">
        <v>4333</v>
      </c>
      <c r="B926" s="3" t="s">
        <v>4194</v>
      </c>
      <c r="C926" s="3" t="s">
        <v>1026</v>
      </c>
      <c r="D926" s="40">
        <v>27</v>
      </c>
      <c r="E926" s="42" t="s">
        <v>4351</v>
      </c>
      <c r="F926" s="40">
        <v>0</v>
      </c>
      <c r="G926" s="40" t="s">
        <v>4351</v>
      </c>
      <c r="H926" s="40" t="s">
        <v>4351</v>
      </c>
      <c r="I926" s="40" t="s">
        <v>4351</v>
      </c>
      <c r="J926" s="40">
        <v>13</v>
      </c>
      <c r="K926" s="40" t="s">
        <v>4351</v>
      </c>
      <c r="L926" s="17"/>
    </row>
    <row r="927" spans="1:12">
      <c r="A927" s="3" t="s">
        <v>4334</v>
      </c>
      <c r="B927" s="3" t="s">
        <v>4194</v>
      </c>
      <c r="C927" s="3" t="s">
        <v>477</v>
      </c>
      <c r="D927" s="40">
        <v>35</v>
      </c>
      <c r="E927" s="42" t="s">
        <v>4351</v>
      </c>
      <c r="F927" s="40" t="s">
        <v>4351</v>
      </c>
      <c r="G927" s="40">
        <v>12</v>
      </c>
      <c r="H927" s="40" t="s">
        <v>4351</v>
      </c>
      <c r="I927" s="40" t="s">
        <v>4351</v>
      </c>
      <c r="J927" s="40" t="s">
        <v>4351</v>
      </c>
      <c r="K927" s="40">
        <v>0</v>
      </c>
      <c r="L927" s="17"/>
    </row>
    <row r="928" spans="1:12">
      <c r="A928" s="3" t="s">
        <v>4335</v>
      </c>
      <c r="B928" s="3" t="s">
        <v>4194</v>
      </c>
      <c r="C928" s="3" t="s">
        <v>3177</v>
      </c>
      <c r="D928" s="40">
        <v>28</v>
      </c>
      <c r="E928" s="42" t="s">
        <v>4351</v>
      </c>
      <c r="F928" s="40" t="s">
        <v>4351</v>
      </c>
      <c r="G928" s="40" t="s">
        <v>4351</v>
      </c>
      <c r="H928" s="40">
        <v>12</v>
      </c>
      <c r="I928" s="40" t="s">
        <v>4351</v>
      </c>
      <c r="J928" s="40" t="s">
        <v>4351</v>
      </c>
      <c r="K928" s="40">
        <v>0</v>
      </c>
      <c r="L928" s="17"/>
    </row>
    <row r="929" spans="1:12">
      <c r="A929" s="3" t="s">
        <v>4336</v>
      </c>
      <c r="B929" s="3" t="s">
        <v>4194</v>
      </c>
      <c r="C929" s="3" t="s">
        <v>4337</v>
      </c>
      <c r="D929" s="40">
        <v>35</v>
      </c>
      <c r="E929" s="42" t="s">
        <v>4351</v>
      </c>
      <c r="F929" s="40" t="s">
        <v>4351</v>
      </c>
      <c r="G929" s="40" t="s">
        <v>4351</v>
      </c>
      <c r="H929" s="40" t="s">
        <v>4351</v>
      </c>
      <c r="I929" s="40">
        <v>15</v>
      </c>
      <c r="J929" s="40" t="s">
        <v>4351</v>
      </c>
      <c r="K929" s="40">
        <v>0</v>
      </c>
      <c r="L929" s="17"/>
    </row>
    <row r="930" spans="1:12">
      <c r="A930" s="3" t="s">
        <v>4338</v>
      </c>
      <c r="B930" s="3" t="s">
        <v>4194</v>
      </c>
      <c r="C930" s="3" t="s">
        <v>4339</v>
      </c>
      <c r="D930" s="40" t="s">
        <v>4351</v>
      </c>
      <c r="E930" s="42" t="s">
        <v>4351</v>
      </c>
      <c r="F930" s="40" t="s">
        <v>4351</v>
      </c>
      <c r="G930" s="40" t="s">
        <v>4351</v>
      </c>
      <c r="H930" s="40" t="s">
        <v>4351</v>
      </c>
      <c r="I930" s="40" t="s">
        <v>4351</v>
      </c>
      <c r="J930" s="40" t="s">
        <v>4351</v>
      </c>
      <c r="K930" s="40" t="s">
        <v>4351</v>
      </c>
      <c r="L930" s="17"/>
    </row>
    <row r="931" spans="1:12">
      <c r="A931" s="3" t="s">
        <v>4340</v>
      </c>
      <c r="B931" s="3" t="s">
        <v>4194</v>
      </c>
      <c r="C931" s="3" t="s">
        <v>350</v>
      </c>
      <c r="D931" s="40">
        <v>29</v>
      </c>
      <c r="E931" s="42" t="s">
        <v>4351</v>
      </c>
      <c r="F931" s="40">
        <v>0</v>
      </c>
      <c r="G931" s="40" t="s">
        <v>4351</v>
      </c>
      <c r="H931" s="40" t="s">
        <v>4351</v>
      </c>
      <c r="I931" s="40" t="s">
        <v>4351</v>
      </c>
      <c r="J931" s="40">
        <v>15</v>
      </c>
      <c r="K931" s="40">
        <v>0</v>
      </c>
      <c r="L931" s="17"/>
    </row>
    <row r="932" spans="1:12">
      <c r="A932" s="3" t="s">
        <v>4341</v>
      </c>
      <c r="B932" s="3" t="s">
        <v>4194</v>
      </c>
      <c r="C932" s="3" t="s">
        <v>738</v>
      </c>
      <c r="D932" s="40">
        <v>405</v>
      </c>
      <c r="E932" s="42" t="s">
        <v>4351</v>
      </c>
      <c r="F932" s="40">
        <v>36</v>
      </c>
      <c r="G932" s="40">
        <v>107</v>
      </c>
      <c r="H932" s="40">
        <v>68</v>
      </c>
      <c r="I932" s="40">
        <v>79</v>
      </c>
      <c r="J932" s="40">
        <v>91</v>
      </c>
      <c r="K932" s="40" t="s">
        <v>4351</v>
      </c>
      <c r="L932" s="17"/>
    </row>
    <row r="933" spans="1:12">
      <c r="A933" s="3" t="s">
        <v>4342</v>
      </c>
      <c r="B933" s="3" t="s">
        <v>4194</v>
      </c>
      <c r="C933" s="3" t="s">
        <v>134</v>
      </c>
      <c r="D933" s="40">
        <v>11</v>
      </c>
      <c r="E933" s="42">
        <v>0</v>
      </c>
      <c r="F933" s="40">
        <v>0</v>
      </c>
      <c r="G933" s="40" t="s">
        <v>4351</v>
      </c>
      <c r="H933" s="40" t="s">
        <v>4351</v>
      </c>
      <c r="I933" s="40">
        <v>0</v>
      </c>
      <c r="J933" s="40" t="s">
        <v>4351</v>
      </c>
      <c r="K933" s="40" t="s">
        <v>4351</v>
      </c>
      <c r="L933" s="17"/>
    </row>
    <row r="934" spans="1:12">
      <c r="A934" s="3" t="s">
        <v>4343</v>
      </c>
      <c r="B934" s="3" t="s">
        <v>4194</v>
      </c>
      <c r="C934" s="3" t="s">
        <v>741</v>
      </c>
      <c r="D934" s="40">
        <v>54</v>
      </c>
      <c r="E934" s="42" t="s">
        <v>4351</v>
      </c>
      <c r="F934" s="40" t="s">
        <v>4351</v>
      </c>
      <c r="G934" s="40" t="s">
        <v>4351</v>
      </c>
      <c r="H934" s="40">
        <v>12</v>
      </c>
      <c r="I934" s="40" t="s">
        <v>4351</v>
      </c>
      <c r="J934" s="40">
        <v>19</v>
      </c>
      <c r="K934" s="40">
        <v>0</v>
      </c>
      <c r="L934" s="17"/>
    </row>
    <row r="935" spans="1:12">
      <c r="A935" s="3" t="s">
        <v>4344</v>
      </c>
      <c r="B935" s="3" t="s">
        <v>4194</v>
      </c>
      <c r="C935" s="3" t="s">
        <v>743</v>
      </c>
      <c r="D935" s="40">
        <v>14</v>
      </c>
      <c r="E935" s="42">
        <v>0</v>
      </c>
      <c r="F935" s="40">
        <v>0</v>
      </c>
      <c r="G935" s="40" t="s">
        <v>4351</v>
      </c>
      <c r="H935" s="40" t="s">
        <v>4351</v>
      </c>
      <c r="I935" s="40" t="s">
        <v>4351</v>
      </c>
      <c r="J935" s="40" t="s">
        <v>4351</v>
      </c>
      <c r="K935" s="40">
        <v>0</v>
      </c>
      <c r="L935" s="17"/>
    </row>
    <row r="936" spans="1:12">
      <c r="A936" s="3" t="s">
        <v>4345</v>
      </c>
      <c r="B936" s="3" t="s">
        <v>4194</v>
      </c>
      <c r="C936" s="3" t="s">
        <v>1056</v>
      </c>
      <c r="D936" s="40">
        <v>30</v>
      </c>
      <c r="E936" s="42" t="s">
        <v>4351</v>
      </c>
      <c r="F936" s="40" t="s">
        <v>4351</v>
      </c>
      <c r="G936" s="40" t="s">
        <v>4351</v>
      </c>
      <c r="H936" s="40" t="s">
        <v>4351</v>
      </c>
      <c r="I936" s="40" t="s">
        <v>4351</v>
      </c>
      <c r="J936" s="40" t="s">
        <v>4351</v>
      </c>
      <c r="K936" s="40">
        <v>0</v>
      </c>
      <c r="L936" s="17"/>
    </row>
    <row r="937" spans="1:12">
      <c r="A937" s="3" t="s">
        <v>4346</v>
      </c>
      <c r="B937" s="3" t="s">
        <v>4194</v>
      </c>
      <c r="C937" s="3" t="s">
        <v>4347</v>
      </c>
      <c r="D937" s="40" t="s">
        <v>4351</v>
      </c>
      <c r="E937" s="42" t="s">
        <v>4351</v>
      </c>
      <c r="F937" s="40" t="s">
        <v>4351</v>
      </c>
      <c r="G937" s="40" t="s">
        <v>4351</v>
      </c>
      <c r="H937" s="40" t="s">
        <v>4351</v>
      </c>
      <c r="I937" s="40" t="s">
        <v>4351</v>
      </c>
      <c r="J937" s="40" t="s">
        <v>4351</v>
      </c>
      <c r="K937" s="40" t="s">
        <v>4351</v>
      </c>
      <c r="L937" s="17"/>
    </row>
    <row r="938" spans="1:12">
      <c r="A938" s="3" t="s">
        <v>4348</v>
      </c>
      <c r="B938" s="3" t="s">
        <v>4194</v>
      </c>
      <c r="C938" s="3" t="s">
        <v>922</v>
      </c>
      <c r="D938" s="40">
        <v>71</v>
      </c>
      <c r="E938" s="42" t="s">
        <v>4351</v>
      </c>
      <c r="F938" s="40" t="s">
        <v>4351</v>
      </c>
      <c r="G938" s="40" t="s">
        <v>4351</v>
      </c>
      <c r="H938" s="40">
        <v>15</v>
      </c>
      <c r="I938" s="40">
        <v>14</v>
      </c>
      <c r="J938" s="40">
        <v>18</v>
      </c>
      <c r="K938" s="40">
        <v>0</v>
      </c>
      <c r="L938" s="17"/>
    </row>
    <row r="939" spans="1:12">
      <c r="A939" s="3" t="s">
        <v>1380</v>
      </c>
      <c r="B939" s="3" t="s">
        <v>1381</v>
      </c>
      <c r="C939" s="3" t="s">
        <v>1382</v>
      </c>
      <c r="D939" s="40">
        <v>101</v>
      </c>
      <c r="E939" s="42" t="s">
        <v>4351</v>
      </c>
      <c r="F939" s="40" t="s">
        <v>4351</v>
      </c>
      <c r="G939" s="40">
        <v>24</v>
      </c>
      <c r="H939" s="40">
        <v>16</v>
      </c>
      <c r="I939" s="40">
        <v>27</v>
      </c>
      <c r="J939" s="40">
        <v>24</v>
      </c>
      <c r="K939" s="40" t="s">
        <v>4351</v>
      </c>
      <c r="L939" s="17"/>
    </row>
    <row r="940" spans="1:12">
      <c r="A940" s="3" t="s">
        <v>1383</v>
      </c>
      <c r="B940" s="3" t="s">
        <v>1381</v>
      </c>
      <c r="C940" s="3" t="s">
        <v>1384</v>
      </c>
      <c r="D940" s="40">
        <v>25</v>
      </c>
      <c r="E940" s="42">
        <v>0</v>
      </c>
      <c r="F940" s="40" t="s">
        <v>4351</v>
      </c>
      <c r="G940" s="40" t="s">
        <v>4351</v>
      </c>
      <c r="H940" s="40">
        <v>0</v>
      </c>
      <c r="I940" s="40" t="s">
        <v>4351</v>
      </c>
      <c r="J940" s="40">
        <v>14</v>
      </c>
      <c r="K940" s="40">
        <v>0</v>
      </c>
      <c r="L940" s="17"/>
    </row>
    <row r="941" spans="1:12">
      <c r="A941" s="3" t="s">
        <v>1385</v>
      </c>
      <c r="B941" s="3" t="s">
        <v>1381</v>
      </c>
      <c r="C941" s="3" t="s">
        <v>1386</v>
      </c>
      <c r="D941" s="40">
        <v>336</v>
      </c>
      <c r="E941" s="42" t="s">
        <v>4351</v>
      </c>
      <c r="F941" s="40">
        <v>38</v>
      </c>
      <c r="G941" s="40">
        <v>77</v>
      </c>
      <c r="H941" s="40">
        <v>64</v>
      </c>
      <c r="I941" s="40">
        <v>64</v>
      </c>
      <c r="J941" s="40">
        <v>85</v>
      </c>
      <c r="K941" s="40" t="s">
        <v>4351</v>
      </c>
      <c r="L941" s="17"/>
    </row>
    <row r="942" spans="1:12">
      <c r="A942" s="3" t="s">
        <v>1387</v>
      </c>
      <c r="B942" s="3" t="s">
        <v>1381</v>
      </c>
      <c r="C942" s="3" t="s">
        <v>1388</v>
      </c>
      <c r="D942" s="40">
        <v>37</v>
      </c>
      <c r="E942" s="42">
        <v>0</v>
      </c>
      <c r="F942" s="40" t="s">
        <v>4351</v>
      </c>
      <c r="G942" s="40" t="s">
        <v>4351</v>
      </c>
      <c r="H942" s="40" t="s">
        <v>4351</v>
      </c>
      <c r="I942" s="40" t="s">
        <v>4351</v>
      </c>
      <c r="J942" s="40">
        <v>20</v>
      </c>
      <c r="K942" s="40">
        <v>0</v>
      </c>
      <c r="L942" s="17"/>
    </row>
    <row r="943" spans="1:12">
      <c r="A943" s="3" t="s">
        <v>1389</v>
      </c>
      <c r="B943" s="3" t="s">
        <v>1381</v>
      </c>
      <c r="C943" s="3" t="s">
        <v>1390</v>
      </c>
      <c r="D943" s="40">
        <v>73</v>
      </c>
      <c r="E943" s="42" t="s">
        <v>4351</v>
      </c>
      <c r="F943" s="40" t="s">
        <v>4351</v>
      </c>
      <c r="G943" s="40" t="s">
        <v>4351</v>
      </c>
      <c r="H943" s="40">
        <v>16</v>
      </c>
      <c r="I943" s="40">
        <v>17</v>
      </c>
      <c r="J943" s="40">
        <v>26</v>
      </c>
      <c r="K943" s="40" t="s">
        <v>4351</v>
      </c>
      <c r="L943" s="17"/>
    </row>
    <row r="944" spans="1:12">
      <c r="A944" s="3" t="s">
        <v>1391</v>
      </c>
      <c r="B944" s="3" t="s">
        <v>1381</v>
      </c>
      <c r="C944" s="3" t="s">
        <v>1392</v>
      </c>
      <c r="D944" s="40">
        <v>38</v>
      </c>
      <c r="E944" s="42" t="s">
        <v>4351</v>
      </c>
      <c r="F944" s="40" t="s">
        <v>4351</v>
      </c>
      <c r="G944" s="40" t="s">
        <v>4351</v>
      </c>
      <c r="H944" s="40" t="s">
        <v>4351</v>
      </c>
      <c r="I944" s="40" t="s">
        <v>4351</v>
      </c>
      <c r="J944" s="40">
        <v>14</v>
      </c>
      <c r="K944" s="40">
        <v>0</v>
      </c>
      <c r="L944" s="17"/>
    </row>
    <row r="945" spans="1:12">
      <c r="A945" s="3" t="s">
        <v>1393</v>
      </c>
      <c r="B945" s="3" t="s">
        <v>1381</v>
      </c>
      <c r="C945" s="3" t="s">
        <v>1394</v>
      </c>
      <c r="D945" s="40">
        <v>26</v>
      </c>
      <c r="E945" s="42">
        <v>0</v>
      </c>
      <c r="F945" s="40" t="s">
        <v>4351</v>
      </c>
      <c r="G945" s="40" t="s">
        <v>4351</v>
      </c>
      <c r="H945" s="40" t="s">
        <v>4351</v>
      </c>
      <c r="I945" s="40" t="s">
        <v>4351</v>
      </c>
      <c r="J945" s="40" t="s">
        <v>4351</v>
      </c>
      <c r="K945" s="40">
        <v>0</v>
      </c>
      <c r="L945" s="17"/>
    </row>
    <row r="946" spans="1:12">
      <c r="A946" s="3" t="s">
        <v>1395</v>
      </c>
      <c r="B946" s="3" t="s">
        <v>1381</v>
      </c>
      <c r="C946" s="3" t="s">
        <v>1396</v>
      </c>
      <c r="D946" s="40">
        <v>362</v>
      </c>
      <c r="E946" s="42" t="s">
        <v>4351</v>
      </c>
      <c r="F946" s="40">
        <v>34</v>
      </c>
      <c r="G946" s="40">
        <v>70</v>
      </c>
      <c r="H946" s="40">
        <v>82</v>
      </c>
      <c r="I946" s="40">
        <v>71</v>
      </c>
      <c r="J946" s="40">
        <v>96</v>
      </c>
      <c r="K946" s="40" t="s">
        <v>4351</v>
      </c>
      <c r="L946" s="17"/>
    </row>
    <row r="947" spans="1:12">
      <c r="A947" s="3" t="s">
        <v>1397</v>
      </c>
      <c r="B947" s="3" t="s">
        <v>1381</v>
      </c>
      <c r="C947" s="3" t="s">
        <v>1398</v>
      </c>
      <c r="D947" s="40">
        <v>701</v>
      </c>
      <c r="E947" s="42" t="s">
        <v>4351</v>
      </c>
      <c r="F947" s="40">
        <v>58</v>
      </c>
      <c r="G947" s="40">
        <v>148</v>
      </c>
      <c r="H947" s="40">
        <v>143</v>
      </c>
      <c r="I947" s="40">
        <v>149</v>
      </c>
      <c r="J947" s="40">
        <v>183</v>
      </c>
      <c r="K947" s="40" t="s">
        <v>4351</v>
      </c>
      <c r="L947" s="17"/>
    </row>
    <row r="948" spans="1:12">
      <c r="A948" s="3" t="s">
        <v>1399</v>
      </c>
      <c r="B948" s="3" t="s">
        <v>1381</v>
      </c>
      <c r="C948" s="3" t="s">
        <v>1400</v>
      </c>
      <c r="D948" s="40">
        <v>440</v>
      </c>
      <c r="E948" s="42" t="s">
        <v>4351</v>
      </c>
      <c r="F948" s="40">
        <v>43</v>
      </c>
      <c r="G948" s="40">
        <v>98</v>
      </c>
      <c r="H948" s="40">
        <v>80</v>
      </c>
      <c r="I948" s="40">
        <v>79</v>
      </c>
      <c r="J948" s="40">
        <v>125</v>
      </c>
      <c r="K948" s="40" t="s">
        <v>4351</v>
      </c>
      <c r="L948" s="17"/>
    </row>
    <row r="949" spans="1:12">
      <c r="A949" s="3" t="s">
        <v>1401</v>
      </c>
      <c r="B949" s="3" t="s">
        <v>1381</v>
      </c>
      <c r="C949" s="3" t="s">
        <v>1402</v>
      </c>
      <c r="D949" s="40">
        <v>11</v>
      </c>
      <c r="E949" s="42" t="s">
        <v>4351</v>
      </c>
      <c r="F949" s="40" t="s">
        <v>4351</v>
      </c>
      <c r="G949" s="40" t="s">
        <v>4351</v>
      </c>
      <c r="H949" s="40" t="s">
        <v>4351</v>
      </c>
      <c r="I949" s="40">
        <v>0</v>
      </c>
      <c r="J949" s="40" t="s">
        <v>4351</v>
      </c>
      <c r="K949" s="40">
        <v>0</v>
      </c>
      <c r="L949" s="17"/>
    </row>
    <row r="950" spans="1:12">
      <c r="A950" s="3" t="s">
        <v>1403</v>
      </c>
      <c r="B950" s="3" t="s">
        <v>1381</v>
      </c>
      <c r="C950" s="3" t="s">
        <v>1404</v>
      </c>
      <c r="D950" s="40">
        <v>16</v>
      </c>
      <c r="E950" s="42">
        <v>0</v>
      </c>
      <c r="F950" s="40">
        <v>0</v>
      </c>
      <c r="G950" s="40" t="s">
        <v>4351</v>
      </c>
      <c r="H950" s="40" t="s">
        <v>4351</v>
      </c>
      <c r="I950" s="40" t="s">
        <v>4351</v>
      </c>
      <c r="J950" s="40" t="s">
        <v>4351</v>
      </c>
      <c r="K950" s="40">
        <v>0</v>
      </c>
      <c r="L950" s="17"/>
    </row>
    <row r="951" spans="1:12">
      <c r="A951" s="3" t="s">
        <v>1405</v>
      </c>
      <c r="B951" s="3" t="s">
        <v>1381</v>
      </c>
      <c r="C951" s="3" t="s">
        <v>1406</v>
      </c>
      <c r="D951" s="40">
        <v>24</v>
      </c>
      <c r="E951" s="42" t="s">
        <v>4351</v>
      </c>
      <c r="F951" s="40">
        <v>0</v>
      </c>
      <c r="G951" s="40" t="s">
        <v>4351</v>
      </c>
      <c r="H951" s="40" t="s">
        <v>4351</v>
      </c>
      <c r="I951" s="40" t="s">
        <v>4351</v>
      </c>
      <c r="J951" s="40">
        <v>15</v>
      </c>
      <c r="K951" s="40">
        <v>0</v>
      </c>
      <c r="L951" s="17"/>
    </row>
    <row r="952" spans="1:12">
      <c r="A952" s="3" t="s">
        <v>1407</v>
      </c>
      <c r="B952" s="3" t="s">
        <v>1381</v>
      </c>
      <c r="C952" s="3" t="s">
        <v>1408</v>
      </c>
      <c r="D952" s="40">
        <v>24</v>
      </c>
      <c r="E952" s="42" t="s">
        <v>4351</v>
      </c>
      <c r="F952" s="40" t="s">
        <v>4351</v>
      </c>
      <c r="G952" s="40" t="s">
        <v>4351</v>
      </c>
      <c r="H952" s="40">
        <v>0</v>
      </c>
      <c r="I952" s="40" t="s">
        <v>4351</v>
      </c>
      <c r="J952" s="40" t="s">
        <v>4351</v>
      </c>
      <c r="K952" s="40" t="s">
        <v>4351</v>
      </c>
      <c r="L952" s="17"/>
    </row>
    <row r="953" spans="1:12">
      <c r="A953" s="3" t="s">
        <v>1409</v>
      </c>
      <c r="B953" s="3" t="s">
        <v>1381</v>
      </c>
      <c r="C953" s="3" t="s">
        <v>1410</v>
      </c>
      <c r="D953" s="40">
        <v>24</v>
      </c>
      <c r="E953" s="42">
        <v>0</v>
      </c>
      <c r="F953" s="40" t="s">
        <v>4351</v>
      </c>
      <c r="G953" s="40" t="s">
        <v>4351</v>
      </c>
      <c r="H953" s="40" t="s">
        <v>4351</v>
      </c>
      <c r="I953" s="40" t="s">
        <v>4351</v>
      </c>
      <c r="J953" s="40">
        <v>13</v>
      </c>
      <c r="K953" s="40">
        <v>0</v>
      </c>
      <c r="L953" s="17"/>
    </row>
    <row r="954" spans="1:12">
      <c r="A954" s="3" t="s">
        <v>1411</v>
      </c>
      <c r="B954" s="3" t="s">
        <v>1381</v>
      </c>
      <c r="C954" s="3" t="s">
        <v>1412</v>
      </c>
      <c r="D954" s="40">
        <v>68</v>
      </c>
      <c r="E954" s="42">
        <v>0</v>
      </c>
      <c r="F954" s="40" t="s">
        <v>4351</v>
      </c>
      <c r="G954" s="40" t="s">
        <v>4351</v>
      </c>
      <c r="H954" s="40">
        <v>19</v>
      </c>
      <c r="I954" s="40">
        <v>14</v>
      </c>
      <c r="J954" s="40">
        <v>25</v>
      </c>
      <c r="K954" s="40">
        <v>0</v>
      </c>
      <c r="L954" s="17"/>
    </row>
    <row r="955" spans="1:12">
      <c r="A955" s="3" t="s">
        <v>1413</v>
      </c>
      <c r="B955" s="3" t="s">
        <v>1381</v>
      </c>
      <c r="C955" s="3" t="s">
        <v>1414</v>
      </c>
      <c r="D955" s="40">
        <v>1589</v>
      </c>
      <c r="E955" s="42">
        <v>38</v>
      </c>
      <c r="F955" s="40">
        <v>168</v>
      </c>
      <c r="G955" s="40">
        <v>420</v>
      </c>
      <c r="H955" s="40">
        <v>324</v>
      </c>
      <c r="I955" s="40">
        <v>272</v>
      </c>
      <c r="J955" s="40">
        <v>353</v>
      </c>
      <c r="K955" s="40">
        <v>14</v>
      </c>
      <c r="L955" s="17"/>
    </row>
    <row r="956" spans="1:12">
      <c r="A956" s="3" t="s">
        <v>1415</v>
      </c>
      <c r="B956" s="3" t="s">
        <v>1381</v>
      </c>
      <c r="C956" s="3" t="s">
        <v>1416</v>
      </c>
      <c r="D956" s="40" t="s">
        <v>4351</v>
      </c>
      <c r="E956" s="42" t="s">
        <v>4351</v>
      </c>
      <c r="F956" s="40" t="s">
        <v>4351</v>
      </c>
      <c r="G956" s="40" t="s">
        <v>4351</v>
      </c>
      <c r="H956" s="40" t="s">
        <v>4351</v>
      </c>
      <c r="I956" s="40" t="s">
        <v>4351</v>
      </c>
      <c r="J956" s="40" t="s">
        <v>4351</v>
      </c>
      <c r="K956" s="40" t="s">
        <v>4351</v>
      </c>
      <c r="L956" s="17"/>
    </row>
    <row r="957" spans="1:12">
      <c r="A957" s="3" t="s">
        <v>1417</v>
      </c>
      <c r="B957" s="3" t="s">
        <v>1381</v>
      </c>
      <c r="C957" s="3" t="s">
        <v>1418</v>
      </c>
      <c r="D957" s="40">
        <v>53</v>
      </c>
      <c r="E957" s="42" t="s">
        <v>4351</v>
      </c>
      <c r="F957" s="40" t="s">
        <v>4351</v>
      </c>
      <c r="G957" s="40" t="s">
        <v>4351</v>
      </c>
      <c r="H957" s="40" t="s">
        <v>4351</v>
      </c>
      <c r="I957" s="40" t="s">
        <v>4351</v>
      </c>
      <c r="J957" s="40">
        <v>25</v>
      </c>
      <c r="K957" s="40" t="s">
        <v>4351</v>
      </c>
      <c r="L957" s="17"/>
    </row>
    <row r="958" spans="1:12">
      <c r="A958" s="3" t="s">
        <v>1419</v>
      </c>
      <c r="B958" s="3" t="s">
        <v>1381</v>
      </c>
      <c r="C958" s="3" t="s">
        <v>1420</v>
      </c>
      <c r="D958" s="40">
        <v>21</v>
      </c>
      <c r="E958" s="42">
        <v>0</v>
      </c>
      <c r="F958" s="40">
        <v>0</v>
      </c>
      <c r="G958" s="40" t="s">
        <v>4351</v>
      </c>
      <c r="H958" s="40" t="s">
        <v>4351</v>
      </c>
      <c r="I958" s="40" t="s">
        <v>4351</v>
      </c>
      <c r="J958" s="40">
        <v>14</v>
      </c>
      <c r="K958" s="40">
        <v>0</v>
      </c>
      <c r="L958" s="17"/>
    </row>
    <row r="959" spans="1:12">
      <c r="A959" s="3" t="s">
        <v>1421</v>
      </c>
      <c r="B959" s="3" t="s">
        <v>1381</v>
      </c>
      <c r="C959" s="3" t="s">
        <v>1422</v>
      </c>
      <c r="D959" s="40">
        <v>19</v>
      </c>
      <c r="E959" s="42">
        <v>0</v>
      </c>
      <c r="F959" s="40" t="s">
        <v>4351</v>
      </c>
      <c r="G959" s="40" t="s">
        <v>4351</v>
      </c>
      <c r="H959" s="40" t="s">
        <v>4351</v>
      </c>
      <c r="I959" s="40" t="s">
        <v>4351</v>
      </c>
      <c r="J959" s="40" t="s">
        <v>4351</v>
      </c>
      <c r="K959" s="40">
        <v>0</v>
      </c>
      <c r="L959" s="17"/>
    </row>
    <row r="960" spans="1:12">
      <c r="A960" s="3" t="s">
        <v>1423</v>
      </c>
      <c r="B960" s="3" t="s">
        <v>1381</v>
      </c>
      <c r="C960" s="3" t="s">
        <v>1424</v>
      </c>
      <c r="D960" s="40">
        <v>24</v>
      </c>
      <c r="E960" s="42" t="s">
        <v>4351</v>
      </c>
      <c r="F960" s="40" t="s">
        <v>4351</v>
      </c>
      <c r="G960" s="40" t="s">
        <v>4351</v>
      </c>
      <c r="H960" s="40" t="s">
        <v>4351</v>
      </c>
      <c r="I960" s="40" t="s">
        <v>4351</v>
      </c>
      <c r="J960" s="40" t="s">
        <v>4351</v>
      </c>
      <c r="K960" s="40">
        <v>0</v>
      </c>
      <c r="L960" s="17"/>
    </row>
    <row r="961" spans="1:12">
      <c r="A961" s="3" t="s">
        <v>1425</v>
      </c>
      <c r="B961" s="3" t="s">
        <v>1381</v>
      </c>
      <c r="C961" s="3" t="s">
        <v>1426</v>
      </c>
      <c r="D961" s="40">
        <v>114</v>
      </c>
      <c r="E961" s="42">
        <v>0</v>
      </c>
      <c r="F961" s="40" t="s">
        <v>4351</v>
      </c>
      <c r="G961" s="40">
        <v>15</v>
      </c>
      <c r="H961" s="40">
        <v>15</v>
      </c>
      <c r="I961" s="40">
        <v>29</v>
      </c>
      <c r="J961" s="40">
        <v>44</v>
      </c>
      <c r="K961" s="40" t="s">
        <v>4351</v>
      </c>
      <c r="L961" s="17"/>
    </row>
    <row r="962" spans="1:12">
      <c r="A962" s="3" t="s">
        <v>1427</v>
      </c>
      <c r="B962" s="3" t="s">
        <v>1381</v>
      </c>
      <c r="C962" s="3" t="s">
        <v>1428</v>
      </c>
      <c r="D962" s="40">
        <v>82</v>
      </c>
      <c r="E962" s="42" t="s">
        <v>4351</v>
      </c>
      <c r="F962" s="40" t="s">
        <v>4351</v>
      </c>
      <c r="G962" s="40" t="s">
        <v>4351</v>
      </c>
      <c r="H962" s="40">
        <v>20</v>
      </c>
      <c r="I962" s="40">
        <v>22</v>
      </c>
      <c r="J962" s="40">
        <v>21</v>
      </c>
      <c r="K962" s="40" t="s">
        <v>4351</v>
      </c>
      <c r="L962" s="17"/>
    </row>
    <row r="963" spans="1:12">
      <c r="A963" s="3" t="s">
        <v>1429</v>
      </c>
      <c r="B963" s="3" t="s">
        <v>1381</v>
      </c>
      <c r="C963" s="3" t="s">
        <v>1430</v>
      </c>
      <c r="D963" s="40">
        <v>42</v>
      </c>
      <c r="E963" s="42" t="s">
        <v>4351</v>
      </c>
      <c r="F963" s="40" t="s">
        <v>4351</v>
      </c>
      <c r="G963" s="40" t="s">
        <v>4351</v>
      </c>
      <c r="H963" s="40" t="s">
        <v>4351</v>
      </c>
      <c r="I963" s="40" t="s">
        <v>4351</v>
      </c>
      <c r="J963" s="40">
        <v>17</v>
      </c>
      <c r="K963" s="40" t="s">
        <v>4351</v>
      </c>
      <c r="L963" s="17"/>
    </row>
    <row r="964" spans="1:12">
      <c r="A964" s="3" t="s">
        <v>1431</v>
      </c>
      <c r="B964" s="3" t="s">
        <v>1381</v>
      </c>
      <c r="C964" s="3" t="s">
        <v>1432</v>
      </c>
      <c r="D964" s="40">
        <v>1595</v>
      </c>
      <c r="E964" s="42">
        <v>35</v>
      </c>
      <c r="F964" s="40">
        <v>123</v>
      </c>
      <c r="G964" s="40">
        <v>337</v>
      </c>
      <c r="H964" s="40">
        <v>326</v>
      </c>
      <c r="I964" s="40">
        <v>324</v>
      </c>
      <c r="J964" s="40">
        <v>424</v>
      </c>
      <c r="K964" s="40">
        <v>26</v>
      </c>
      <c r="L964" s="17"/>
    </row>
    <row r="965" spans="1:12">
      <c r="A965" s="3" t="s">
        <v>1433</v>
      </c>
      <c r="B965" s="3" t="s">
        <v>1381</v>
      </c>
      <c r="C965" s="3" t="s">
        <v>1434</v>
      </c>
      <c r="D965" s="40">
        <v>51</v>
      </c>
      <c r="E965" s="42" t="s">
        <v>4351</v>
      </c>
      <c r="F965" s="40" t="s">
        <v>4351</v>
      </c>
      <c r="G965" s="40" t="s">
        <v>4351</v>
      </c>
      <c r="H965" s="40">
        <v>13</v>
      </c>
      <c r="I965" s="40" t="s">
        <v>4351</v>
      </c>
      <c r="J965" s="40">
        <v>19</v>
      </c>
      <c r="K965" s="40">
        <v>0</v>
      </c>
      <c r="L965" s="17"/>
    </row>
    <row r="966" spans="1:12">
      <c r="A966" s="3" t="s">
        <v>1435</v>
      </c>
      <c r="B966" s="3" t="s">
        <v>1381</v>
      </c>
      <c r="C966" s="3" t="s">
        <v>1436</v>
      </c>
      <c r="D966" s="40">
        <v>797</v>
      </c>
      <c r="E966" s="42" t="s">
        <v>4351</v>
      </c>
      <c r="F966" s="40">
        <v>65</v>
      </c>
      <c r="G966" s="40">
        <v>198</v>
      </c>
      <c r="H966" s="40">
        <v>171</v>
      </c>
      <c r="I966" s="40">
        <v>124</v>
      </c>
      <c r="J966" s="40">
        <v>212</v>
      </c>
      <c r="K966" s="40" t="s">
        <v>4351</v>
      </c>
      <c r="L966" s="17"/>
    </row>
    <row r="967" spans="1:12">
      <c r="A967" s="3" t="s">
        <v>1437</v>
      </c>
      <c r="B967" s="3" t="s">
        <v>1381</v>
      </c>
      <c r="C967" s="3" t="s">
        <v>1438</v>
      </c>
      <c r="D967" s="40">
        <v>154</v>
      </c>
      <c r="E967" s="42" t="s">
        <v>4351</v>
      </c>
      <c r="F967" s="40" t="s">
        <v>4351</v>
      </c>
      <c r="G967" s="40">
        <v>28</v>
      </c>
      <c r="H967" s="40">
        <v>26</v>
      </c>
      <c r="I967" s="40">
        <v>35</v>
      </c>
      <c r="J967" s="40">
        <v>50</v>
      </c>
      <c r="K967" s="40" t="s">
        <v>4351</v>
      </c>
      <c r="L967" s="17"/>
    </row>
    <row r="968" spans="1:12">
      <c r="A968" s="3" t="s">
        <v>1439</v>
      </c>
      <c r="B968" s="3" t="s">
        <v>1381</v>
      </c>
      <c r="C968" s="3" t="s">
        <v>1440</v>
      </c>
      <c r="D968" s="40">
        <v>25</v>
      </c>
      <c r="E968" s="42" t="s">
        <v>4351</v>
      </c>
      <c r="F968" s="40" t="s">
        <v>4351</v>
      </c>
      <c r="G968" s="40" t="s">
        <v>4351</v>
      </c>
      <c r="H968" s="40" t="s">
        <v>4351</v>
      </c>
      <c r="I968" s="40" t="s">
        <v>4351</v>
      </c>
      <c r="J968" s="40">
        <v>12</v>
      </c>
      <c r="K968" s="40">
        <v>0</v>
      </c>
      <c r="L968" s="17"/>
    </row>
    <row r="969" spans="1:12">
      <c r="A969" s="3" t="s">
        <v>1441</v>
      </c>
      <c r="B969" s="3" t="s">
        <v>1381</v>
      </c>
      <c r="C969" s="3" t="s">
        <v>1442</v>
      </c>
      <c r="D969" s="40">
        <v>84</v>
      </c>
      <c r="E969" s="42" t="s">
        <v>4351</v>
      </c>
      <c r="F969" s="40" t="s">
        <v>4351</v>
      </c>
      <c r="G969" s="40">
        <v>13</v>
      </c>
      <c r="H969" s="40" t="s">
        <v>4351</v>
      </c>
      <c r="I969" s="40">
        <v>24</v>
      </c>
      <c r="J969" s="40">
        <v>27</v>
      </c>
      <c r="K969" s="40" t="s">
        <v>4351</v>
      </c>
      <c r="L969" s="17"/>
    </row>
    <row r="970" spans="1:12">
      <c r="A970" s="3" t="s">
        <v>1443</v>
      </c>
      <c r="B970" s="3" t="s">
        <v>1381</v>
      </c>
      <c r="C970" s="3" t="s">
        <v>1444</v>
      </c>
      <c r="D970" s="40">
        <v>364</v>
      </c>
      <c r="E970" s="42" t="s">
        <v>4351</v>
      </c>
      <c r="F970" s="40">
        <v>37</v>
      </c>
      <c r="G970" s="40">
        <v>80</v>
      </c>
      <c r="H970" s="40">
        <v>97</v>
      </c>
      <c r="I970" s="40">
        <v>66</v>
      </c>
      <c r="J970" s="40">
        <v>75</v>
      </c>
      <c r="K970" s="40" t="s">
        <v>4351</v>
      </c>
      <c r="L970" s="17"/>
    </row>
    <row r="971" spans="1:12">
      <c r="A971" s="3" t="s">
        <v>1445</v>
      </c>
      <c r="B971" s="3" t="s">
        <v>1381</v>
      </c>
      <c r="C971" s="3" t="s">
        <v>1446</v>
      </c>
      <c r="D971" s="40" t="s">
        <v>4351</v>
      </c>
      <c r="E971" s="42" t="s">
        <v>4351</v>
      </c>
      <c r="F971" s="40" t="s">
        <v>4351</v>
      </c>
      <c r="G971" s="40" t="s">
        <v>4351</v>
      </c>
      <c r="H971" s="40" t="s">
        <v>4351</v>
      </c>
      <c r="I971" s="40" t="s">
        <v>4351</v>
      </c>
      <c r="J971" s="40" t="s">
        <v>4351</v>
      </c>
      <c r="K971" s="40" t="s">
        <v>4351</v>
      </c>
      <c r="L971" s="17"/>
    </row>
    <row r="972" spans="1:12">
      <c r="A972" s="3" t="s">
        <v>1447</v>
      </c>
      <c r="B972" s="3" t="s">
        <v>1381</v>
      </c>
      <c r="C972" s="3" t="s">
        <v>1448</v>
      </c>
      <c r="D972" s="40">
        <v>45</v>
      </c>
      <c r="E972" s="42">
        <v>0</v>
      </c>
      <c r="F972" s="40" t="s">
        <v>4351</v>
      </c>
      <c r="G972" s="40" t="s">
        <v>4351</v>
      </c>
      <c r="H972" s="40" t="s">
        <v>4351</v>
      </c>
      <c r="I972" s="40" t="s">
        <v>4351</v>
      </c>
      <c r="J972" s="40">
        <v>20</v>
      </c>
      <c r="K972" s="40">
        <v>0</v>
      </c>
      <c r="L972" s="17"/>
    </row>
    <row r="973" spans="1:12">
      <c r="A973" s="3" t="s">
        <v>1449</v>
      </c>
      <c r="B973" s="3" t="s">
        <v>1381</v>
      </c>
      <c r="C973" s="3" t="s">
        <v>1450</v>
      </c>
      <c r="D973" s="40">
        <v>70</v>
      </c>
      <c r="E973" s="42" t="s">
        <v>4351</v>
      </c>
      <c r="F973" s="40" t="s">
        <v>4351</v>
      </c>
      <c r="G973" s="40">
        <v>11</v>
      </c>
      <c r="H973" s="40" t="s">
        <v>4351</v>
      </c>
      <c r="I973" s="40">
        <v>13</v>
      </c>
      <c r="J973" s="40">
        <v>29</v>
      </c>
      <c r="K973" s="40">
        <v>0</v>
      </c>
      <c r="L973" s="17"/>
    </row>
    <row r="974" spans="1:12">
      <c r="A974" s="3" t="s">
        <v>1451</v>
      </c>
      <c r="B974" s="3" t="s">
        <v>1381</v>
      </c>
      <c r="C974" s="3" t="s">
        <v>1452</v>
      </c>
      <c r="D974" s="40">
        <v>1998</v>
      </c>
      <c r="E974" s="42">
        <v>22</v>
      </c>
      <c r="F974" s="40">
        <v>96</v>
      </c>
      <c r="G974" s="40">
        <v>658</v>
      </c>
      <c r="H974" s="40">
        <v>495</v>
      </c>
      <c r="I974" s="40">
        <v>329</v>
      </c>
      <c r="J974" s="40">
        <v>373</v>
      </c>
      <c r="K974" s="40">
        <v>25</v>
      </c>
      <c r="L974" s="17"/>
    </row>
    <row r="975" spans="1:12">
      <c r="A975" s="3" t="s">
        <v>1453</v>
      </c>
      <c r="B975" s="3" t="s">
        <v>1381</v>
      </c>
      <c r="C975" s="3" t="s">
        <v>1454</v>
      </c>
      <c r="D975" s="40">
        <v>376</v>
      </c>
      <c r="E975" s="42" t="s">
        <v>4351</v>
      </c>
      <c r="F975" s="40">
        <v>36</v>
      </c>
      <c r="G975" s="40">
        <v>67</v>
      </c>
      <c r="H975" s="40">
        <v>56</v>
      </c>
      <c r="I975" s="40">
        <v>84</v>
      </c>
      <c r="J975" s="40">
        <v>113</v>
      </c>
      <c r="K975" s="40" t="s">
        <v>4351</v>
      </c>
      <c r="L975" s="17"/>
    </row>
    <row r="976" spans="1:12">
      <c r="A976" s="3" t="s">
        <v>1455</v>
      </c>
      <c r="B976" s="3" t="s">
        <v>1381</v>
      </c>
      <c r="C976" s="3" t="s">
        <v>1456</v>
      </c>
      <c r="D976" s="40">
        <v>89</v>
      </c>
      <c r="E976" s="42" t="s">
        <v>4351</v>
      </c>
      <c r="F976" s="40" t="s">
        <v>4351</v>
      </c>
      <c r="G976" s="40">
        <v>26</v>
      </c>
      <c r="H976" s="40">
        <v>25</v>
      </c>
      <c r="I976" s="40" t="s">
        <v>4351</v>
      </c>
      <c r="J976" s="40">
        <v>22</v>
      </c>
      <c r="K976" s="40">
        <v>0</v>
      </c>
      <c r="L976" s="17"/>
    </row>
    <row r="977" spans="1:12">
      <c r="A977" s="3" t="s">
        <v>1457</v>
      </c>
      <c r="B977" s="3" t="s">
        <v>1381</v>
      </c>
      <c r="C977" s="3" t="s">
        <v>1458</v>
      </c>
      <c r="D977" s="40">
        <v>64</v>
      </c>
      <c r="E977" s="42">
        <v>0</v>
      </c>
      <c r="F977" s="40" t="s">
        <v>4351</v>
      </c>
      <c r="G977" s="40" t="s">
        <v>4351</v>
      </c>
      <c r="H977" s="40" t="s">
        <v>4351</v>
      </c>
      <c r="I977" s="40">
        <v>17</v>
      </c>
      <c r="J977" s="40">
        <v>23</v>
      </c>
      <c r="K977" s="40" t="s">
        <v>4351</v>
      </c>
      <c r="L977" s="17"/>
    </row>
    <row r="978" spans="1:12">
      <c r="A978" s="3" t="s">
        <v>1459</v>
      </c>
      <c r="B978" s="3" t="s">
        <v>1381</v>
      </c>
      <c r="C978" s="3" t="s">
        <v>1460</v>
      </c>
      <c r="D978" s="40">
        <v>274</v>
      </c>
      <c r="E978" s="42" t="s">
        <v>4351</v>
      </c>
      <c r="F978" s="40">
        <v>26</v>
      </c>
      <c r="G978" s="40">
        <v>43</v>
      </c>
      <c r="H978" s="40">
        <v>60</v>
      </c>
      <c r="I978" s="40">
        <v>56</v>
      </c>
      <c r="J978" s="40">
        <v>76</v>
      </c>
      <c r="K978" s="40" t="s">
        <v>4351</v>
      </c>
      <c r="L978" s="17"/>
    </row>
    <row r="979" spans="1:12">
      <c r="A979" s="3" t="s">
        <v>1461</v>
      </c>
      <c r="B979" s="3" t="s">
        <v>1381</v>
      </c>
      <c r="C979" s="3" t="s">
        <v>1462</v>
      </c>
      <c r="D979" s="40">
        <v>17</v>
      </c>
      <c r="E979" s="42">
        <v>0</v>
      </c>
      <c r="F979" s="40" t="s">
        <v>4351</v>
      </c>
      <c r="G979" s="40" t="s">
        <v>4351</v>
      </c>
      <c r="H979" s="40" t="s">
        <v>4351</v>
      </c>
      <c r="I979" s="40" t="s">
        <v>4351</v>
      </c>
      <c r="J979" s="40" t="s">
        <v>4351</v>
      </c>
      <c r="K979" s="40">
        <v>0</v>
      </c>
      <c r="L979" s="17"/>
    </row>
    <row r="980" spans="1:12">
      <c r="A980" s="3" t="s">
        <v>1463</v>
      </c>
      <c r="B980" s="3" t="s">
        <v>1381</v>
      </c>
      <c r="C980" s="3" t="s">
        <v>1464</v>
      </c>
      <c r="D980" s="40">
        <v>31</v>
      </c>
      <c r="E980" s="42">
        <v>0</v>
      </c>
      <c r="F980" s="40">
        <v>0</v>
      </c>
      <c r="G980" s="40" t="s">
        <v>4351</v>
      </c>
      <c r="H980" s="40" t="s">
        <v>4351</v>
      </c>
      <c r="I980" s="40" t="s">
        <v>4351</v>
      </c>
      <c r="J980" s="40">
        <v>16</v>
      </c>
      <c r="K980" s="40">
        <v>0</v>
      </c>
      <c r="L980" s="17"/>
    </row>
    <row r="981" spans="1:12">
      <c r="A981" s="3" t="s">
        <v>1465</v>
      </c>
      <c r="B981" s="3" t="s">
        <v>1381</v>
      </c>
      <c r="C981" s="3" t="s">
        <v>1466</v>
      </c>
      <c r="D981" s="40">
        <v>47</v>
      </c>
      <c r="E981" s="42">
        <v>0</v>
      </c>
      <c r="F981" s="40" t="s">
        <v>4351</v>
      </c>
      <c r="G981" s="40" t="s">
        <v>4351</v>
      </c>
      <c r="H981" s="40" t="s">
        <v>4351</v>
      </c>
      <c r="I981" s="40">
        <v>11</v>
      </c>
      <c r="J981" s="40">
        <v>17</v>
      </c>
      <c r="K981" s="40" t="s">
        <v>4351</v>
      </c>
      <c r="L981" s="17"/>
    </row>
    <row r="982" spans="1:12">
      <c r="A982" s="3" t="s">
        <v>1467</v>
      </c>
      <c r="B982" s="3" t="s">
        <v>1381</v>
      </c>
      <c r="C982" s="3" t="s">
        <v>1468</v>
      </c>
      <c r="D982" s="40">
        <v>134</v>
      </c>
      <c r="E982" s="42" t="s">
        <v>4351</v>
      </c>
      <c r="F982" s="40" t="s">
        <v>4351</v>
      </c>
      <c r="G982" s="40">
        <v>29</v>
      </c>
      <c r="H982" s="40">
        <v>25</v>
      </c>
      <c r="I982" s="40">
        <v>35</v>
      </c>
      <c r="J982" s="40">
        <v>37</v>
      </c>
      <c r="K982" s="40" t="s">
        <v>4351</v>
      </c>
      <c r="L982" s="17"/>
    </row>
    <row r="983" spans="1:12">
      <c r="A983" s="3" t="s">
        <v>1469</v>
      </c>
      <c r="B983" s="3" t="s">
        <v>1381</v>
      </c>
      <c r="C983" s="3" t="s">
        <v>1470</v>
      </c>
      <c r="D983" s="40">
        <v>126</v>
      </c>
      <c r="E983" s="42" t="s">
        <v>4351</v>
      </c>
      <c r="F983" s="40" t="s">
        <v>4351</v>
      </c>
      <c r="G983" s="40">
        <v>33</v>
      </c>
      <c r="H983" s="40">
        <v>22</v>
      </c>
      <c r="I983" s="40">
        <v>33</v>
      </c>
      <c r="J983" s="40">
        <v>28</v>
      </c>
      <c r="K983" s="40" t="s">
        <v>4351</v>
      </c>
      <c r="L983" s="17"/>
    </row>
    <row r="984" spans="1:12">
      <c r="A984" s="3" t="s">
        <v>1471</v>
      </c>
      <c r="B984" s="3" t="s">
        <v>1381</v>
      </c>
      <c r="C984" s="3" t="s">
        <v>1472</v>
      </c>
      <c r="D984" s="40">
        <v>31</v>
      </c>
      <c r="E984" s="42">
        <v>0</v>
      </c>
      <c r="F984" s="40" t="s">
        <v>4351</v>
      </c>
      <c r="G984" s="40" t="s">
        <v>4351</v>
      </c>
      <c r="H984" s="40" t="s">
        <v>4351</v>
      </c>
      <c r="I984" s="40">
        <v>11</v>
      </c>
      <c r="J984" s="40">
        <v>12</v>
      </c>
      <c r="K984" s="40">
        <v>0</v>
      </c>
      <c r="L984" s="17"/>
    </row>
    <row r="985" spans="1:12">
      <c r="A985" s="3" t="s">
        <v>1473</v>
      </c>
      <c r="B985" s="3" t="s">
        <v>1381</v>
      </c>
      <c r="C985" s="3" t="s">
        <v>1474</v>
      </c>
      <c r="D985" s="40">
        <v>49</v>
      </c>
      <c r="E985" s="42">
        <v>0</v>
      </c>
      <c r="F985" s="40" t="s">
        <v>4351</v>
      </c>
      <c r="G985" s="40" t="s">
        <v>4351</v>
      </c>
      <c r="H985" s="40" t="s">
        <v>4351</v>
      </c>
      <c r="I985" s="40">
        <v>12</v>
      </c>
      <c r="J985" s="40">
        <v>17</v>
      </c>
      <c r="K985" s="40" t="s">
        <v>4351</v>
      </c>
      <c r="L985" s="17"/>
    </row>
    <row r="986" spans="1:12">
      <c r="A986" s="3" t="s">
        <v>1475</v>
      </c>
      <c r="B986" s="3" t="s">
        <v>1381</v>
      </c>
      <c r="C986" s="3" t="s">
        <v>1476</v>
      </c>
      <c r="D986" s="40">
        <v>113</v>
      </c>
      <c r="E986" s="42" t="s">
        <v>4351</v>
      </c>
      <c r="F986" s="40" t="s">
        <v>4351</v>
      </c>
      <c r="G986" s="40">
        <v>14</v>
      </c>
      <c r="H986" s="40">
        <v>23</v>
      </c>
      <c r="I986" s="40">
        <v>19</v>
      </c>
      <c r="J986" s="40">
        <v>46</v>
      </c>
      <c r="K986" s="40" t="s">
        <v>4351</v>
      </c>
      <c r="L986" s="17"/>
    </row>
    <row r="987" spans="1:12">
      <c r="A987" s="3" t="s">
        <v>1477</v>
      </c>
      <c r="B987" s="3" t="s">
        <v>1381</v>
      </c>
      <c r="C987" s="3" t="s">
        <v>1478</v>
      </c>
      <c r="D987" s="40">
        <v>149</v>
      </c>
      <c r="E987" s="42" t="s">
        <v>4351</v>
      </c>
      <c r="F987" s="40">
        <v>11</v>
      </c>
      <c r="G987" s="40">
        <v>21</v>
      </c>
      <c r="H987" s="40">
        <v>21</v>
      </c>
      <c r="I987" s="40">
        <v>36</v>
      </c>
      <c r="J987" s="40">
        <v>48</v>
      </c>
      <c r="K987" s="40" t="s">
        <v>4351</v>
      </c>
      <c r="L987" s="17"/>
    </row>
    <row r="988" spans="1:12">
      <c r="A988" s="3" t="s">
        <v>1479</v>
      </c>
      <c r="B988" s="3" t="s">
        <v>1381</v>
      </c>
      <c r="C988" s="3" t="s">
        <v>1480</v>
      </c>
      <c r="D988" s="40">
        <v>105</v>
      </c>
      <c r="E988" s="42" t="s">
        <v>4351</v>
      </c>
      <c r="F988" s="40" t="s">
        <v>4351</v>
      </c>
      <c r="G988" s="40">
        <v>17</v>
      </c>
      <c r="H988" s="40">
        <v>26</v>
      </c>
      <c r="I988" s="40">
        <v>19</v>
      </c>
      <c r="J988" s="40">
        <v>36</v>
      </c>
      <c r="K988" s="40">
        <v>0</v>
      </c>
      <c r="L988" s="17"/>
    </row>
    <row r="989" spans="1:12">
      <c r="A989" s="3" t="s">
        <v>1481</v>
      </c>
      <c r="B989" s="3" t="s">
        <v>1381</v>
      </c>
      <c r="C989" s="3" t="s">
        <v>1482</v>
      </c>
      <c r="D989" s="40">
        <v>96</v>
      </c>
      <c r="E989" s="42">
        <v>0</v>
      </c>
      <c r="F989" s="40" t="s">
        <v>4351</v>
      </c>
      <c r="G989" s="40" t="s">
        <v>4351</v>
      </c>
      <c r="H989" s="40">
        <v>14</v>
      </c>
      <c r="I989" s="40">
        <v>22</v>
      </c>
      <c r="J989" s="40">
        <v>44</v>
      </c>
      <c r="K989" s="40">
        <v>0</v>
      </c>
      <c r="L989" s="17"/>
    </row>
    <row r="990" spans="1:12">
      <c r="A990" s="3" t="s">
        <v>1483</v>
      </c>
      <c r="B990" s="3" t="s">
        <v>1381</v>
      </c>
      <c r="C990" s="3" t="s">
        <v>1484</v>
      </c>
      <c r="D990" s="40">
        <v>1225</v>
      </c>
      <c r="E990" s="42" t="s">
        <v>4351</v>
      </c>
      <c r="F990" s="40">
        <v>116</v>
      </c>
      <c r="G990" s="40">
        <v>254</v>
      </c>
      <c r="H990" s="40">
        <v>206</v>
      </c>
      <c r="I990" s="40">
        <v>251</v>
      </c>
      <c r="J990" s="40">
        <v>350</v>
      </c>
      <c r="K990" s="40" t="s">
        <v>4351</v>
      </c>
      <c r="L990" s="17"/>
    </row>
    <row r="991" spans="1:12">
      <c r="A991" s="3" t="s">
        <v>1485</v>
      </c>
      <c r="B991" s="3" t="s">
        <v>1381</v>
      </c>
      <c r="C991" s="3" t="s">
        <v>1486</v>
      </c>
      <c r="D991" s="40">
        <v>437</v>
      </c>
      <c r="E991" s="42" t="s">
        <v>4351</v>
      </c>
      <c r="F991" s="40">
        <v>41</v>
      </c>
      <c r="G991" s="40">
        <v>83</v>
      </c>
      <c r="H991" s="40">
        <v>79</v>
      </c>
      <c r="I991" s="40">
        <v>91</v>
      </c>
      <c r="J991" s="40">
        <v>129</v>
      </c>
      <c r="K991" s="40" t="s">
        <v>4351</v>
      </c>
      <c r="L991" s="17"/>
    </row>
    <row r="992" spans="1:12">
      <c r="A992" s="3" t="s">
        <v>1487</v>
      </c>
      <c r="B992" s="3" t="s">
        <v>1381</v>
      </c>
      <c r="C992" s="3" t="s">
        <v>1488</v>
      </c>
      <c r="D992" s="40" t="s">
        <v>4351</v>
      </c>
      <c r="E992" s="42" t="s">
        <v>4351</v>
      </c>
      <c r="F992" s="40" t="s">
        <v>4351</v>
      </c>
      <c r="G992" s="40" t="s">
        <v>4351</v>
      </c>
      <c r="H992" s="40" t="s">
        <v>4351</v>
      </c>
      <c r="I992" s="40" t="s">
        <v>4351</v>
      </c>
      <c r="J992" s="40" t="s">
        <v>4351</v>
      </c>
      <c r="K992" s="40" t="s">
        <v>4351</v>
      </c>
      <c r="L992" s="17"/>
    </row>
    <row r="993" spans="1:12">
      <c r="A993" s="3" t="s">
        <v>1489</v>
      </c>
      <c r="B993" s="3" t="s">
        <v>1381</v>
      </c>
      <c r="C993" s="3" t="s">
        <v>1490</v>
      </c>
      <c r="D993" s="40">
        <v>218</v>
      </c>
      <c r="E993" s="42" t="s">
        <v>4351</v>
      </c>
      <c r="F993" s="40">
        <v>11</v>
      </c>
      <c r="G993" s="40">
        <v>39</v>
      </c>
      <c r="H993" s="40">
        <v>41</v>
      </c>
      <c r="I993" s="40">
        <v>44</v>
      </c>
      <c r="J993" s="40">
        <v>78</v>
      </c>
      <c r="K993" s="40" t="s">
        <v>4351</v>
      </c>
      <c r="L993" s="17"/>
    </row>
    <row r="994" spans="1:12">
      <c r="A994" s="3" t="s">
        <v>1491</v>
      </c>
      <c r="B994" s="3" t="s">
        <v>1381</v>
      </c>
      <c r="C994" s="3" t="s">
        <v>1492</v>
      </c>
      <c r="D994" s="40">
        <v>38</v>
      </c>
      <c r="E994" s="42">
        <v>0</v>
      </c>
      <c r="F994" s="40" t="s">
        <v>4351</v>
      </c>
      <c r="G994" s="40" t="s">
        <v>4351</v>
      </c>
      <c r="H994" s="40" t="s">
        <v>4351</v>
      </c>
      <c r="I994" s="40" t="s">
        <v>4351</v>
      </c>
      <c r="J994" s="40">
        <v>11</v>
      </c>
      <c r="K994" s="40" t="s">
        <v>4351</v>
      </c>
      <c r="L994" s="17"/>
    </row>
    <row r="995" spans="1:12">
      <c r="A995" s="3" t="s">
        <v>1493</v>
      </c>
      <c r="B995" s="3" t="s">
        <v>1381</v>
      </c>
      <c r="C995" s="3" t="s">
        <v>1494</v>
      </c>
      <c r="D995" s="40">
        <v>108</v>
      </c>
      <c r="E995" s="42" t="s">
        <v>4351</v>
      </c>
      <c r="F995" s="40">
        <v>12</v>
      </c>
      <c r="G995" s="40">
        <v>12</v>
      </c>
      <c r="H995" s="40">
        <v>15</v>
      </c>
      <c r="I995" s="40">
        <v>23</v>
      </c>
      <c r="J995" s="40">
        <v>43</v>
      </c>
      <c r="K995" s="40" t="s">
        <v>4351</v>
      </c>
      <c r="L995" s="17"/>
    </row>
    <row r="996" spans="1:12">
      <c r="A996" s="3" t="s">
        <v>1495</v>
      </c>
      <c r="B996" s="3" t="s">
        <v>1381</v>
      </c>
      <c r="C996" s="3" t="s">
        <v>1496</v>
      </c>
      <c r="D996" s="40">
        <v>59</v>
      </c>
      <c r="E996" s="42" t="s">
        <v>4351</v>
      </c>
      <c r="F996" s="40" t="s">
        <v>4351</v>
      </c>
      <c r="G996" s="40">
        <v>12</v>
      </c>
      <c r="H996" s="40" t="s">
        <v>4351</v>
      </c>
      <c r="I996" s="40">
        <v>17</v>
      </c>
      <c r="J996" s="40">
        <v>13</v>
      </c>
      <c r="K996" s="40">
        <v>0</v>
      </c>
      <c r="L996" s="17"/>
    </row>
    <row r="997" spans="1:12">
      <c r="A997" s="3" t="s">
        <v>1497</v>
      </c>
      <c r="B997" s="3" t="s">
        <v>1381</v>
      </c>
      <c r="C997" s="3" t="s">
        <v>1498</v>
      </c>
      <c r="D997" s="40">
        <v>114</v>
      </c>
      <c r="E997" s="42" t="s">
        <v>4351</v>
      </c>
      <c r="F997" s="40" t="s">
        <v>4351</v>
      </c>
      <c r="G997" s="40">
        <v>25</v>
      </c>
      <c r="H997" s="40">
        <v>26</v>
      </c>
      <c r="I997" s="40">
        <v>19</v>
      </c>
      <c r="J997" s="40">
        <v>35</v>
      </c>
      <c r="K997" s="40">
        <v>0</v>
      </c>
      <c r="L997" s="17"/>
    </row>
    <row r="998" spans="1:12">
      <c r="A998" s="3" t="s">
        <v>1499</v>
      </c>
      <c r="B998" s="3" t="s">
        <v>1381</v>
      </c>
      <c r="C998" s="3" t="s">
        <v>1500</v>
      </c>
      <c r="D998" s="40">
        <v>61</v>
      </c>
      <c r="E998" s="42" t="s">
        <v>4351</v>
      </c>
      <c r="F998" s="40" t="s">
        <v>4351</v>
      </c>
      <c r="G998" s="40">
        <v>12</v>
      </c>
      <c r="H998" s="40" t="s">
        <v>4351</v>
      </c>
      <c r="I998" s="40">
        <v>16</v>
      </c>
      <c r="J998" s="40">
        <v>21</v>
      </c>
      <c r="K998" s="40">
        <v>0</v>
      </c>
      <c r="L998" s="17"/>
    </row>
    <row r="999" spans="1:12">
      <c r="A999" s="3" t="s">
        <v>1501</v>
      </c>
      <c r="B999" s="3" t="s">
        <v>1381</v>
      </c>
      <c r="C999" s="3" t="s">
        <v>1502</v>
      </c>
      <c r="D999" s="40">
        <v>63</v>
      </c>
      <c r="E999" s="42" t="s">
        <v>4351</v>
      </c>
      <c r="F999" s="40" t="s">
        <v>4351</v>
      </c>
      <c r="G999" s="40">
        <v>19</v>
      </c>
      <c r="H999" s="40" t="s">
        <v>4351</v>
      </c>
      <c r="I999" s="40">
        <v>13</v>
      </c>
      <c r="J999" s="40">
        <v>17</v>
      </c>
      <c r="K999" s="40">
        <v>0</v>
      </c>
      <c r="L999" s="17"/>
    </row>
    <row r="1000" spans="1:12">
      <c r="A1000" s="3" t="s">
        <v>1503</v>
      </c>
      <c r="B1000" s="3" t="s">
        <v>1381</v>
      </c>
      <c r="C1000" s="3" t="s">
        <v>1504</v>
      </c>
      <c r="D1000" s="40">
        <v>20</v>
      </c>
      <c r="E1000" s="42" t="s">
        <v>4351</v>
      </c>
      <c r="F1000" s="40" t="s">
        <v>4351</v>
      </c>
      <c r="G1000" s="40" t="s">
        <v>4351</v>
      </c>
      <c r="H1000" s="40" t="s">
        <v>4351</v>
      </c>
      <c r="I1000" s="40" t="s">
        <v>4351</v>
      </c>
      <c r="J1000" s="40" t="s">
        <v>4351</v>
      </c>
      <c r="K1000" s="40">
        <v>0</v>
      </c>
      <c r="L1000" s="17"/>
    </row>
    <row r="1001" spans="1:12">
      <c r="A1001" s="3" t="s">
        <v>1505</v>
      </c>
      <c r="B1001" s="3" t="s">
        <v>1381</v>
      </c>
      <c r="C1001" s="3" t="s">
        <v>1506</v>
      </c>
      <c r="D1001" s="40">
        <v>17</v>
      </c>
      <c r="E1001" s="42" t="s">
        <v>4351</v>
      </c>
      <c r="F1001" s="40" t="s">
        <v>4351</v>
      </c>
      <c r="G1001" s="40" t="s">
        <v>4351</v>
      </c>
      <c r="H1001" s="40" t="s">
        <v>4351</v>
      </c>
      <c r="I1001" s="40" t="s">
        <v>4351</v>
      </c>
      <c r="J1001" s="40" t="s">
        <v>4351</v>
      </c>
      <c r="K1001" s="40">
        <v>0</v>
      </c>
      <c r="L1001" s="17"/>
    </row>
    <row r="1002" spans="1:12">
      <c r="A1002" s="3" t="s">
        <v>1507</v>
      </c>
      <c r="B1002" s="3" t="s">
        <v>1381</v>
      </c>
      <c r="C1002" s="3" t="s">
        <v>1508</v>
      </c>
      <c r="D1002" s="40">
        <v>29</v>
      </c>
      <c r="E1002" s="42">
        <v>0</v>
      </c>
      <c r="F1002" s="40">
        <v>0</v>
      </c>
      <c r="G1002" s="40" t="s">
        <v>4351</v>
      </c>
      <c r="H1002" s="40" t="s">
        <v>4351</v>
      </c>
      <c r="I1002" s="40" t="s">
        <v>4351</v>
      </c>
      <c r="J1002" s="40">
        <v>12</v>
      </c>
      <c r="K1002" s="40" t="s">
        <v>4351</v>
      </c>
      <c r="L1002" s="17"/>
    </row>
    <row r="1003" spans="1:12">
      <c r="A1003" s="3" t="s">
        <v>1509</v>
      </c>
      <c r="B1003" s="3" t="s">
        <v>1510</v>
      </c>
      <c r="C1003" s="3" t="s">
        <v>1511</v>
      </c>
      <c r="D1003" s="40">
        <v>534</v>
      </c>
      <c r="E1003" s="42">
        <v>101</v>
      </c>
      <c r="F1003" s="40" t="s">
        <v>4351</v>
      </c>
      <c r="G1003" s="40">
        <v>113</v>
      </c>
      <c r="H1003" s="40">
        <v>92</v>
      </c>
      <c r="I1003" s="40">
        <v>96</v>
      </c>
      <c r="J1003" s="40">
        <v>109</v>
      </c>
      <c r="K1003" s="40" t="s">
        <v>4351</v>
      </c>
      <c r="L1003" s="17"/>
    </row>
    <row r="1004" spans="1:12">
      <c r="A1004" s="3" t="s">
        <v>1512</v>
      </c>
      <c r="B1004" s="3" t="s">
        <v>1510</v>
      </c>
      <c r="C1004" s="3" t="s">
        <v>1513</v>
      </c>
      <c r="D1004" s="40">
        <v>171</v>
      </c>
      <c r="E1004" s="42">
        <v>35</v>
      </c>
      <c r="F1004" s="40" t="s">
        <v>4351</v>
      </c>
      <c r="G1004" s="40">
        <v>18</v>
      </c>
      <c r="H1004" s="40">
        <v>31</v>
      </c>
      <c r="I1004" s="40" t="s">
        <v>4351</v>
      </c>
      <c r="J1004" s="40">
        <v>49</v>
      </c>
      <c r="K1004" s="40" t="s">
        <v>4351</v>
      </c>
      <c r="L1004" s="17"/>
    </row>
    <row r="1005" spans="1:12">
      <c r="A1005" s="3" t="s">
        <v>1514</v>
      </c>
      <c r="B1005" s="3" t="s">
        <v>1510</v>
      </c>
      <c r="C1005" s="3" t="s">
        <v>794</v>
      </c>
      <c r="D1005" s="40">
        <v>2710</v>
      </c>
      <c r="E1005" s="42">
        <v>379</v>
      </c>
      <c r="F1005" s="40">
        <v>148</v>
      </c>
      <c r="G1005" s="40">
        <v>684</v>
      </c>
      <c r="H1005" s="40">
        <v>515</v>
      </c>
      <c r="I1005" s="40">
        <v>464</v>
      </c>
      <c r="J1005" s="40">
        <v>506</v>
      </c>
      <c r="K1005" s="40">
        <v>14</v>
      </c>
      <c r="L1005" s="17"/>
    </row>
    <row r="1006" spans="1:12">
      <c r="A1006" s="3" t="s">
        <v>1515</v>
      </c>
      <c r="B1006" s="3" t="s">
        <v>1510</v>
      </c>
      <c r="C1006" s="3" t="s">
        <v>64</v>
      </c>
      <c r="D1006" s="40">
        <v>124</v>
      </c>
      <c r="E1006" s="42" t="s">
        <v>4351</v>
      </c>
      <c r="F1006" s="40" t="s">
        <v>4351</v>
      </c>
      <c r="G1006" s="40">
        <v>22</v>
      </c>
      <c r="H1006" s="40">
        <v>29</v>
      </c>
      <c r="I1006" s="40">
        <v>25</v>
      </c>
      <c r="J1006" s="40">
        <v>28</v>
      </c>
      <c r="K1006" s="40" t="s">
        <v>4351</v>
      </c>
      <c r="L1006" s="17"/>
    </row>
    <row r="1007" spans="1:12">
      <c r="A1007" s="3" t="s">
        <v>1516</v>
      </c>
      <c r="B1007" s="3" t="s">
        <v>1510</v>
      </c>
      <c r="C1007" s="3" t="s">
        <v>610</v>
      </c>
      <c r="D1007" s="40">
        <v>477</v>
      </c>
      <c r="E1007" s="42">
        <v>70</v>
      </c>
      <c r="F1007" s="40" t="s">
        <v>4351</v>
      </c>
      <c r="G1007" s="40">
        <v>92</v>
      </c>
      <c r="H1007" s="40">
        <v>79</v>
      </c>
      <c r="I1007" s="40">
        <v>84</v>
      </c>
      <c r="J1007" s="40">
        <v>129</v>
      </c>
      <c r="K1007" s="40" t="s">
        <v>4351</v>
      </c>
      <c r="L1007" s="17"/>
    </row>
    <row r="1008" spans="1:12">
      <c r="A1008" s="3" t="s">
        <v>1517</v>
      </c>
      <c r="B1008" s="3" t="s">
        <v>1510</v>
      </c>
      <c r="C1008" s="3" t="s">
        <v>1518</v>
      </c>
      <c r="D1008" s="40">
        <v>470</v>
      </c>
      <c r="E1008" s="42">
        <v>68</v>
      </c>
      <c r="F1008" s="40" t="s">
        <v>4351</v>
      </c>
      <c r="G1008" s="40">
        <v>104</v>
      </c>
      <c r="H1008" s="40">
        <v>82</v>
      </c>
      <c r="I1008" s="40">
        <v>70</v>
      </c>
      <c r="J1008" s="40">
        <v>115</v>
      </c>
      <c r="K1008" s="40" t="s">
        <v>4351</v>
      </c>
      <c r="L1008" s="17"/>
    </row>
    <row r="1009" spans="1:12">
      <c r="A1009" s="3" t="s">
        <v>1519</v>
      </c>
      <c r="B1009" s="3" t="s">
        <v>1510</v>
      </c>
      <c r="C1009" s="3" t="s">
        <v>840</v>
      </c>
      <c r="D1009" s="40">
        <v>306</v>
      </c>
      <c r="E1009" s="42">
        <v>39</v>
      </c>
      <c r="F1009" s="40" t="s">
        <v>4351</v>
      </c>
      <c r="G1009" s="40">
        <v>61</v>
      </c>
      <c r="H1009" s="40">
        <v>70</v>
      </c>
      <c r="I1009" s="40">
        <v>37</v>
      </c>
      <c r="J1009" s="40">
        <v>83</v>
      </c>
      <c r="K1009" s="40" t="s">
        <v>4351</v>
      </c>
      <c r="L1009" s="17"/>
    </row>
    <row r="1010" spans="1:12">
      <c r="A1010" s="3" t="s">
        <v>1520</v>
      </c>
      <c r="B1010" s="3" t="s">
        <v>1510</v>
      </c>
      <c r="C1010" s="3" t="s">
        <v>297</v>
      </c>
      <c r="D1010" s="40">
        <v>297</v>
      </c>
      <c r="E1010" s="42">
        <v>46</v>
      </c>
      <c r="F1010" s="40" t="s">
        <v>4351</v>
      </c>
      <c r="G1010" s="40">
        <v>47</v>
      </c>
      <c r="H1010" s="40">
        <v>58</v>
      </c>
      <c r="I1010" s="40">
        <v>70</v>
      </c>
      <c r="J1010" s="40">
        <v>65</v>
      </c>
      <c r="K1010" s="40" t="s">
        <v>4351</v>
      </c>
      <c r="L1010" s="17"/>
    </row>
    <row r="1011" spans="1:12">
      <c r="A1011" s="3" t="s">
        <v>1521</v>
      </c>
      <c r="B1011" s="3" t="s">
        <v>1510</v>
      </c>
      <c r="C1011" s="3" t="s">
        <v>1522</v>
      </c>
      <c r="D1011" s="40">
        <v>275</v>
      </c>
      <c r="E1011" s="42">
        <v>32</v>
      </c>
      <c r="F1011" s="40" t="s">
        <v>4351</v>
      </c>
      <c r="G1011" s="40">
        <v>47</v>
      </c>
      <c r="H1011" s="40">
        <v>43</v>
      </c>
      <c r="I1011" s="40">
        <v>53</v>
      </c>
      <c r="J1011" s="40">
        <v>85</v>
      </c>
      <c r="K1011" s="40" t="s">
        <v>4351</v>
      </c>
      <c r="L1011" s="17"/>
    </row>
    <row r="1012" spans="1:12">
      <c r="A1012" s="3" t="s">
        <v>1523</v>
      </c>
      <c r="B1012" s="3" t="s">
        <v>1510</v>
      </c>
      <c r="C1012" s="3" t="s">
        <v>1524</v>
      </c>
      <c r="D1012" s="40">
        <v>743</v>
      </c>
      <c r="E1012" s="42">
        <v>108</v>
      </c>
      <c r="F1012" s="40" t="s">
        <v>4351</v>
      </c>
      <c r="G1012" s="40">
        <v>177</v>
      </c>
      <c r="H1012" s="40">
        <v>125</v>
      </c>
      <c r="I1012" s="40">
        <v>119</v>
      </c>
      <c r="J1012" s="40">
        <v>169</v>
      </c>
      <c r="K1012" s="40" t="s">
        <v>4351</v>
      </c>
      <c r="L1012" s="17"/>
    </row>
    <row r="1013" spans="1:12">
      <c r="A1013" s="3" t="s">
        <v>1525</v>
      </c>
      <c r="B1013" s="3" t="s">
        <v>1510</v>
      </c>
      <c r="C1013" s="3" t="s">
        <v>1526</v>
      </c>
      <c r="D1013" s="40">
        <v>59</v>
      </c>
      <c r="E1013" s="42" t="s">
        <v>4351</v>
      </c>
      <c r="F1013" s="40" t="s">
        <v>4351</v>
      </c>
      <c r="G1013" s="40">
        <v>12</v>
      </c>
      <c r="H1013" s="40" t="s">
        <v>4351</v>
      </c>
      <c r="I1013" s="40" t="s">
        <v>4351</v>
      </c>
      <c r="J1013" s="40">
        <v>18</v>
      </c>
      <c r="K1013" s="40">
        <v>0</v>
      </c>
      <c r="L1013" s="17"/>
    </row>
    <row r="1014" spans="1:12">
      <c r="A1014" s="3" t="s">
        <v>1527</v>
      </c>
      <c r="B1014" s="3" t="s">
        <v>1510</v>
      </c>
      <c r="C1014" s="3" t="s">
        <v>1528</v>
      </c>
      <c r="D1014" s="40">
        <v>256</v>
      </c>
      <c r="E1014" s="42">
        <v>41</v>
      </c>
      <c r="F1014" s="40">
        <v>17</v>
      </c>
      <c r="G1014" s="40">
        <v>73</v>
      </c>
      <c r="H1014" s="40">
        <v>36</v>
      </c>
      <c r="I1014" s="40">
        <v>43</v>
      </c>
      <c r="J1014" s="40">
        <v>46</v>
      </c>
      <c r="K1014" s="40">
        <v>0</v>
      </c>
      <c r="L1014" s="17"/>
    </row>
    <row r="1015" spans="1:12">
      <c r="A1015" s="3" t="s">
        <v>1529</v>
      </c>
      <c r="B1015" s="3" t="s">
        <v>1510</v>
      </c>
      <c r="C1015" s="3" t="s">
        <v>1530</v>
      </c>
      <c r="D1015" s="40">
        <v>186</v>
      </c>
      <c r="E1015" s="42">
        <v>28</v>
      </c>
      <c r="F1015" s="40" t="s">
        <v>4351</v>
      </c>
      <c r="G1015" s="40">
        <v>38</v>
      </c>
      <c r="H1015" s="40" t="s">
        <v>4351</v>
      </c>
      <c r="I1015" s="40">
        <v>36</v>
      </c>
      <c r="J1015" s="40">
        <v>49</v>
      </c>
      <c r="K1015" s="40" t="s">
        <v>4351</v>
      </c>
      <c r="L1015" s="17"/>
    </row>
    <row r="1016" spans="1:12">
      <c r="A1016" s="3" t="s">
        <v>1531</v>
      </c>
      <c r="B1016" s="3" t="s">
        <v>1510</v>
      </c>
      <c r="C1016" s="3" t="s">
        <v>1532</v>
      </c>
      <c r="D1016" s="40">
        <v>278</v>
      </c>
      <c r="E1016" s="42">
        <v>41</v>
      </c>
      <c r="F1016" s="40">
        <v>15</v>
      </c>
      <c r="G1016" s="40">
        <v>67</v>
      </c>
      <c r="H1016" s="40">
        <v>50</v>
      </c>
      <c r="I1016" s="40">
        <v>45</v>
      </c>
      <c r="J1016" s="40">
        <v>60</v>
      </c>
      <c r="K1016" s="40">
        <v>0</v>
      </c>
      <c r="L1016" s="17"/>
    </row>
    <row r="1017" spans="1:12">
      <c r="A1017" s="3" t="s">
        <v>1533</v>
      </c>
      <c r="B1017" s="3" t="s">
        <v>1510</v>
      </c>
      <c r="C1017" s="3" t="s">
        <v>134</v>
      </c>
      <c r="D1017" s="40">
        <v>154</v>
      </c>
      <c r="E1017" s="42">
        <v>26</v>
      </c>
      <c r="F1017" s="40" t="s">
        <v>4351</v>
      </c>
      <c r="G1017" s="40">
        <v>26</v>
      </c>
      <c r="H1017" s="40">
        <v>29</v>
      </c>
      <c r="I1017" s="40">
        <v>24</v>
      </c>
      <c r="J1017" s="40">
        <v>41</v>
      </c>
      <c r="K1017" s="40" t="s">
        <v>4351</v>
      </c>
      <c r="L1017" s="17"/>
    </row>
    <row r="1018" spans="1:12">
      <c r="A1018" s="3" t="s">
        <v>1534</v>
      </c>
      <c r="B1018" s="3" t="s">
        <v>1510</v>
      </c>
      <c r="C1018" s="3" t="s">
        <v>1535</v>
      </c>
      <c r="D1018" s="40">
        <v>1573</v>
      </c>
      <c r="E1018" s="42">
        <v>251</v>
      </c>
      <c r="F1018" s="40" t="s">
        <v>4351</v>
      </c>
      <c r="G1018" s="40">
        <v>321</v>
      </c>
      <c r="H1018" s="40">
        <v>275</v>
      </c>
      <c r="I1018" s="40">
        <v>275</v>
      </c>
      <c r="J1018" s="40">
        <v>360</v>
      </c>
      <c r="K1018" s="40" t="s">
        <v>4351</v>
      </c>
      <c r="L1018" s="17"/>
    </row>
    <row r="1019" spans="1:12">
      <c r="A1019" s="3" t="s">
        <v>1536</v>
      </c>
      <c r="B1019" s="3" t="s">
        <v>1537</v>
      </c>
      <c r="C1019" s="3" t="s">
        <v>1538</v>
      </c>
      <c r="D1019" s="40">
        <v>53</v>
      </c>
      <c r="E1019" s="42" t="s">
        <v>4351</v>
      </c>
      <c r="F1019" s="40" t="s">
        <v>4351</v>
      </c>
      <c r="G1019" s="40" t="s">
        <v>4351</v>
      </c>
      <c r="H1019" s="40" t="s">
        <v>4351</v>
      </c>
      <c r="I1019" s="40">
        <v>13</v>
      </c>
      <c r="J1019" s="40">
        <v>24</v>
      </c>
      <c r="K1019" s="40">
        <v>0</v>
      </c>
      <c r="L1019" s="17"/>
    </row>
    <row r="1020" spans="1:12">
      <c r="A1020" s="3" t="s">
        <v>1539</v>
      </c>
      <c r="B1020" s="3" t="s">
        <v>1537</v>
      </c>
      <c r="C1020" s="3" t="s">
        <v>1540</v>
      </c>
      <c r="D1020" s="40">
        <v>40</v>
      </c>
      <c r="E1020" s="42" t="s">
        <v>4351</v>
      </c>
      <c r="F1020" s="40" t="s">
        <v>4351</v>
      </c>
      <c r="G1020" s="40" t="s">
        <v>4351</v>
      </c>
      <c r="H1020" s="40" t="s">
        <v>4351</v>
      </c>
      <c r="I1020" s="40" t="s">
        <v>4351</v>
      </c>
      <c r="J1020" s="40" t="s">
        <v>4351</v>
      </c>
      <c r="K1020" s="40">
        <v>0</v>
      </c>
      <c r="L1020" s="17"/>
    </row>
    <row r="1021" spans="1:12">
      <c r="A1021" s="3" t="s">
        <v>1541</v>
      </c>
      <c r="B1021" s="3" t="s">
        <v>1537</v>
      </c>
      <c r="C1021" s="3" t="s">
        <v>1542</v>
      </c>
      <c r="D1021" s="40">
        <v>617</v>
      </c>
      <c r="E1021" s="42">
        <v>128</v>
      </c>
      <c r="F1021" s="40" t="s">
        <v>4351</v>
      </c>
      <c r="G1021" s="40">
        <v>98</v>
      </c>
      <c r="H1021" s="40">
        <v>91</v>
      </c>
      <c r="I1021" s="40">
        <v>98</v>
      </c>
      <c r="J1021" s="40">
        <v>170</v>
      </c>
      <c r="K1021" s="40" t="s">
        <v>4351</v>
      </c>
      <c r="L1021" s="17"/>
    </row>
    <row r="1022" spans="1:12">
      <c r="A1022" s="3" t="s">
        <v>1543</v>
      </c>
      <c r="B1022" s="3" t="s">
        <v>1537</v>
      </c>
      <c r="C1022" s="3" t="s">
        <v>1544</v>
      </c>
      <c r="D1022" s="40">
        <v>118</v>
      </c>
      <c r="E1022" s="42">
        <v>16</v>
      </c>
      <c r="F1022" s="40" t="s">
        <v>4351</v>
      </c>
      <c r="G1022" s="40">
        <v>18</v>
      </c>
      <c r="H1022" s="40">
        <v>16</v>
      </c>
      <c r="I1022" s="40">
        <v>23</v>
      </c>
      <c r="J1022" s="40">
        <v>40</v>
      </c>
      <c r="K1022" s="40" t="s">
        <v>4351</v>
      </c>
      <c r="L1022" s="17"/>
    </row>
    <row r="1023" spans="1:12">
      <c r="A1023" s="3" t="s">
        <v>1545</v>
      </c>
      <c r="B1023" s="3" t="s">
        <v>1537</v>
      </c>
      <c r="C1023" s="3" t="s">
        <v>1546</v>
      </c>
      <c r="D1023" s="40">
        <v>165</v>
      </c>
      <c r="E1023" s="42">
        <v>15</v>
      </c>
      <c r="F1023" s="40" t="s">
        <v>4351</v>
      </c>
      <c r="G1023" s="40">
        <v>30</v>
      </c>
      <c r="H1023" s="40">
        <v>23</v>
      </c>
      <c r="I1023" s="40">
        <v>28</v>
      </c>
      <c r="J1023" s="40">
        <v>60</v>
      </c>
      <c r="K1023" s="40" t="s">
        <v>4351</v>
      </c>
      <c r="L1023" s="17"/>
    </row>
    <row r="1024" spans="1:12">
      <c r="A1024" s="3" t="s">
        <v>1547</v>
      </c>
      <c r="B1024" s="3" t="s">
        <v>1537</v>
      </c>
      <c r="C1024" s="3" t="s">
        <v>1548</v>
      </c>
      <c r="D1024" s="40">
        <v>52</v>
      </c>
      <c r="E1024" s="42" t="s">
        <v>4351</v>
      </c>
      <c r="F1024" s="40" t="s">
        <v>4351</v>
      </c>
      <c r="G1024" s="40">
        <v>12</v>
      </c>
      <c r="H1024" s="40" t="s">
        <v>4351</v>
      </c>
      <c r="I1024" s="40" t="s">
        <v>4351</v>
      </c>
      <c r="J1024" s="40">
        <v>19</v>
      </c>
      <c r="K1024" s="40" t="s">
        <v>4351</v>
      </c>
      <c r="L1024" s="17"/>
    </row>
    <row r="1025" spans="1:12">
      <c r="A1025" s="3" t="s">
        <v>1549</v>
      </c>
      <c r="B1025" s="3" t="s">
        <v>1537</v>
      </c>
      <c r="C1025" s="3" t="s">
        <v>1550</v>
      </c>
      <c r="D1025" s="40">
        <v>30</v>
      </c>
      <c r="E1025" s="42" t="s">
        <v>4351</v>
      </c>
      <c r="F1025" s="40" t="s">
        <v>4351</v>
      </c>
      <c r="G1025" s="40" t="s">
        <v>4351</v>
      </c>
      <c r="H1025" s="40" t="s">
        <v>4351</v>
      </c>
      <c r="I1025" s="40" t="s">
        <v>4351</v>
      </c>
      <c r="J1025" s="40">
        <v>12</v>
      </c>
      <c r="K1025" s="40">
        <v>0</v>
      </c>
      <c r="L1025" s="17"/>
    </row>
    <row r="1026" spans="1:12">
      <c r="A1026" s="3" t="s">
        <v>1551</v>
      </c>
      <c r="B1026" s="3" t="s">
        <v>1537</v>
      </c>
      <c r="C1026" s="3" t="s">
        <v>1552</v>
      </c>
      <c r="D1026" s="40">
        <v>219</v>
      </c>
      <c r="E1026" s="42">
        <v>18</v>
      </c>
      <c r="F1026" s="40" t="s">
        <v>4351</v>
      </c>
      <c r="G1026" s="40">
        <v>51</v>
      </c>
      <c r="H1026" s="40">
        <v>30</v>
      </c>
      <c r="I1026" s="40">
        <v>49</v>
      </c>
      <c r="J1026" s="40">
        <v>62</v>
      </c>
      <c r="K1026" s="40" t="s">
        <v>4351</v>
      </c>
      <c r="L1026" s="17"/>
    </row>
    <row r="1027" spans="1:12">
      <c r="A1027" s="3" t="s">
        <v>1553</v>
      </c>
      <c r="B1027" s="3" t="s">
        <v>1537</v>
      </c>
      <c r="C1027" s="3" t="s">
        <v>373</v>
      </c>
      <c r="D1027" s="40">
        <v>441</v>
      </c>
      <c r="E1027" s="42">
        <v>41</v>
      </c>
      <c r="F1027" s="40" t="s">
        <v>4351</v>
      </c>
      <c r="G1027" s="40">
        <v>85</v>
      </c>
      <c r="H1027" s="40">
        <v>64</v>
      </c>
      <c r="I1027" s="40">
        <v>85</v>
      </c>
      <c r="J1027" s="40">
        <v>125</v>
      </c>
      <c r="K1027" s="40" t="s">
        <v>4351</v>
      </c>
      <c r="L1027" s="17"/>
    </row>
    <row r="1028" spans="1:12">
      <c r="A1028" s="3" t="s">
        <v>1554</v>
      </c>
      <c r="B1028" s="3" t="s">
        <v>1537</v>
      </c>
      <c r="C1028" s="3" t="s">
        <v>1555</v>
      </c>
      <c r="D1028" s="40">
        <v>173</v>
      </c>
      <c r="E1028" s="42">
        <v>18</v>
      </c>
      <c r="F1028" s="40" t="s">
        <v>4351</v>
      </c>
      <c r="G1028" s="40">
        <v>38</v>
      </c>
      <c r="H1028" s="40">
        <v>24</v>
      </c>
      <c r="I1028" s="40">
        <v>36</v>
      </c>
      <c r="J1028" s="40">
        <v>47</v>
      </c>
      <c r="K1028" s="40" t="s">
        <v>4351</v>
      </c>
      <c r="L1028" s="17"/>
    </row>
    <row r="1029" spans="1:12">
      <c r="A1029" s="3" t="s">
        <v>1556</v>
      </c>
      <c r="B1029" s="3" t="s">
        <v>1537</v>
      </c>
      <c r="C1029" s="3" t="s">
        <v>504</v>
      </c>
      <c r="D1029" s="40">
        <v>737</v>
      </c>
      <c r="E1029" s="42">
        <v>110</v>
      </c>
      <c r="F1029" s="40" t="s">
        <v>4351</v>
      </c>
      <c r="G1029" s="40">
        <v>94</v>
      </c>
      <c r="H1029" s="40">
        <v>129</v>
      </c>
      <c r="I1029" s="40">
        <v>143</v>
      </c>
      <c r="J1029" s="40">
        <v>193</v>
      </c>
      <c r="K1029" s="40" t="s">
        <v>4351</v>
      </c>
      <c r="L1029" s="17"/>
    </row>
    <row r="1030" spans="1:12">
      <c r="A1030" s="3" t="s">
        <v>1557</v>
      </c>
      <c r="B1030" s="3" t="s">
        <v>1537</v>
      </c>
      <c r="C1030" s="3" t="s">
        <v>1558</v>
      </c>
      <c r="D1030" s="40">
        <v>187</v>
      </c>
      <c r="E1030" s="42">
        <v>25</v>
      </c>
      <c r="F1030" s="40" t="s">
        <v>4351</v>
      </c>
      <c r="G1030" s="40">
        <v>22</v>
      </c>
      <c r="H1030" s="40">
        <v>24</v>
      </c>
      <c r="I1030" s="40">
        <v>49</v>
      </c>
      <c r="J1030" s="40">
        <v>54</v>
      </c>
      <c r="K1030" s="40" t="s">
        <v>4351</v>
      </c>
      <c r="L1030" s="17"/>
    </row>
    <row r="1031" spans="1:12">
      <c r="A1031" s="3" t="s">
        <v>1559</v>
      </c>
      <c r="B1031" s="3" t="s">
        <v>1537</v>
      </c>
      <c r="C1031" s="3" t="s">
        <v>20</v>
      </c>
      <c r="D1031" s="40">
        <v>475</v>
      </c>
      <c r="E1031" s="42">
        <v>78</v>
      </c>
      <c r="F1031" s="40" t="s">
        <v>4351</v>
      </c>
      <c r="G1031" s="40">
        <v>81</v>
      </c>
      <c r="H1031" s="40">
        <v>65</v>
      </c>
      <c r="I1031" s="40">
        <v>94</v>
      </c>
      <c r="J1031" s="40">
        <v>123</v>
      </c>
      <c r="K1031" s="40" t="s">
        <v>4351</v>
      </c>
      <c r="L1031" s="17"/>
    </row>
    <row r="1032" spans="1:12">
      <c r="A1032" s="3" t="s">
        <v>1560</v>
      </c>
      <c r="B1032" s="3" t="s">
        <v>1537</v>
      </c>
      <c r="C1032" s="3" t="s">
        <v>780</v>
      </c>
      <c r="D1032" s="40">
        <v>150</v>
      </c>
      <c r="E1032" s="42">
        <v>19</v>
      </c>
      <c r="F1032" s="40" t="s">
        <v>4351</v>
      </c>
      <c r="G1032" s="40">
        <v>20</v>
      </c>
      <c r="H1032" s="40">
        <v>21</v>
      </c>
      <c r="I1032" s="40">
        <v>32</v>
      </c>
      <c r="J1032" s="40">
        <v>44</v>
      </c>
      <c r="K1032" s="40" t="s">
        <v>4351</v>
      </c>
      <c r="L1032" s="17"/>
    </row>
    <row r="1033" spans="1:12">
      <c r="A1033" s="3" t="s">
        <v>1561</v>
      </c>
      <c r="B1033" s="3" t="s">
        <v>1537</v>
      </c>
      <c r="C1033" s="3" t="s">
        <v>1562</v>
      </c>
      <c r="D1033" s="40">
        <v>221</v>
      </c>
      <c r="E1033" s="42">
        <v>38</v>
      </c>
      <c r="F1033" s="40" t="s">
        <v>4351</v>
      </c>
      <c r="G1033" s="40">
        <v>36</v>
      </c>
      <c r="H1033" s="40">
        <v>41</v>
      </c>
      <c r="I1033" s="40">
        <v>32</v>
      </c>
      <c r="J1033" s="40">
        <v>63</v>
      </c>
      <c r="K1033" s="40" t="s">
        <v>4351</v>
      </c>
      <c r="L1033" s="17"/>
    </row>
    <row r="1034" spans="1:12">
      <c r="A1034" s="3" t="s">
        <v>1563</v>
      </c>
      <c r="B1034" s="3" t="s">
        <v>1537</v>
      </c>
      <c r="C1034" s="3" t="s">
        <v>1564</v>
      </c>
      <c r="D1034" s="40">
        <v>132</v>
      </c>
      <c r="E1034" s="42" t="s">
        <v>4351</v>
      </c>
      <c r="F1034" s="40" t="s">
        <v>4351</v>
      </c>
      <c r="G1034" s="40">
        <v>14</v>
      </c>
      <c r="H1034" s="40">
        <v>20</v>
      </c>
      <c r="I1034" s="40">
        <v>34</v>
      </c>
      <c r="J1034" s="40">
        <v>49</v>
      </c>
      <c r="K1034" s="40" t="s">
        <v>4351</v>
      </c>
      <c r="L1034" s="17"/>
    </row>
    <row r="1035" spans="1:12">
      <c r="A1035" s="3" t="s">
        <v>1565</v>
      </c>
      <c r="B1035" s="3" t="s">
        <v>1537</v>
      </c>
      <c r="C1035" s="3" t="s">
        <v>1566</v>
      </c>
      <c r="D1035" s="40">
        <v>124</v>
      </c>
      <c r="E1035" s="42">
        <v>17</v>
      </c>
      <c r="F1035" s="40" t="s">
        <v>4351</v>
      </c>
      <c r="G1035" s="40">
        <v>23</v>
      </c>
      <c r="H1035" s="40">
        <v>18</v>
      </c>
      <c r="I1035" s="40">
        <v>22</v>
      </c>
      <c r="J1035" s="40">
        <v>30</v>
      </c>
      <c r="K1035" s="40" t="s">
        <v>4351</v>
      </c>
      <c r="L1035" s="17"/>
    </row>
    <row r="1036" spans="1:12">
      <c r="A1036" s="3" t="s">
        <v>1567</v>
      </c>
      <c r="B1036" s="3" t="s">
        <v>1537</v>
      </c>
      <c r="C1036" s="3" t="s">
        <v>1568</v>
      </c>
      <c r="D1036" s="40">
        <v>103</v>
      </c>
      <c r="E1036" s="42" t="s">
        <v>4351</v>
      </c>
      <c r="F1036" s="40" t="s">
        <v>4351</v>
      </c>
      <c r="G1036" s="40">
        <v>13</v>
      </c>
      <c r="H1036" s="40">
        <v>16</v>
      </c>
      <c r="I1036" s="40">
        <v>20</v>
      </c>
      <c r="J1036" s="40">
        <v>45</v>
      </c>
      <c r="K1036" s="40">
        <v>0</v>
      </c>
      <c r="L1036" s="17"/>
    </row>
    <row r="1037" spans="1:12">
      <c r="A1037" s="3" t="s">
        <v>1569</v>
      </c>
      <c r="B1037" s="3" t="s">
        <v>1537</v>
      </c>
      <c r="C1037" s="3" t="s">
        <v>788</v>
      </c>
      <c r="D1037" s="40">
        <v>332</v>
      </c>
      <c r="E1037" s="42">
        <v>47</v>
      </c>
      <c r="F1037" s="40">
        <v>26</v>
      </c>
      <c r="G1037" s="40">
        <v>59</v>
      </c>
      <c r="H1037" s="40">
        <v>63</v>
      </c>
      <c r="I1037" s="40">
        <v>50</v>
      </c>
      <c r="J1037" s="40">
        <v>87</v>
      </c>
      <c r="K1037" s="40">
        <v>0</v>
      </c>
      <c r="L1037" s="17"/>
    </row>
    <row r="1038" spans="1:12">
      <c r="A1038" s="3" t="s">
        <v>1570</v>
      </c>
      <c r="B1038" s="3" t="s">
        <v>1537</v>
      </c>
      <c r="C1038" s="3" t="s">
        <v>258</v>
      </c>
      <c r="D1038" s="40">
        <v>78</v>
      </c>
      <c r="E1038" s="42" t="s">
        <v>4351</v>
      </c>
      <c r="F1038" s="40" t="s">
        <v>4351</v>
      </c>
      <c r="G1038" s="40" t="s">
        <v>4351</v>
      </c>
      <c r="H1038" s="40">
        <v>23</v>
      </c>
      <c r="I1038" s="40" t="s">
        <v>4351</v>
      </c>
      <c r="J1038" s="40">
        <v>26</v>
      </c>
      <c r="K1038" s="40">
        <v>0</v>
      </c>
      <c r="L1038" s="17"/>
    </row>
    <row r="1039" spans="1:12">
      <c r="A1039" s="3" t="s">
        <v>1571</v>
      </c>
      <c r="B1039" s="3" t="s">
        <v>1537</v>
      </c>
      <c r="C1039" s="3" t="s">
        <v>1572</v>
      </c>
      <c r="D1039" s="40">
        <v>129</v>
      </c>
      <c r="E1039" s="42">
        <v>17</v>
      </c>
      <c r="F1039" s="40" t="s">
        <v>4351</v>
      </c>
      <c r="G1039" s="40">
        <v>20</v>
      </c>
      <c r="H1039" s="40">
        <v>21</v>
      </c>
      <c r="I1039" s="40">
        <v>25</v>
      </c>
      <c r="J1039" s="40">
        <v>42</v>
      </c>
      <c r="K1039" s="40" t="s">
        <v>4351</v>
      </c>
      <c r="L1039" s="17"/>
    </row>
    <row r="1040" spans="1:12">
      <c r="A1040" s="3" t="s">
        <v>1573</v>
      </c>
      <c r="B1040" s="3" t="s">
        <v>1537</v>
      </c>
      <c r="C1040" s="3" t="s">
        <v>1101</v>
      </c>
      <c r="D1040" s="40">
        <v>93</v>
      </c>
      <c r="E1040" s="42">
        <v>12</v>
      </c>
      <c r="F1040" s="40" t="s">
        <v>4351</v>
      </c>
      <c r="G1040" s="40">
        <v>17</v>
      </c>
      <c r="H1040" s="40">
        <v>18</v>
      </c>
      <c r="I1040" s="40">
        <v>16</v>
      </c>
      <c r="J1040" s="40">
        <v>24</v>
      </c>
      <c r="K1040" s="40" t="s">
        <v>4351</v>
      </c>
      <c r="L1040" s="17"/>
    </row>
    <row r="1041" spans="1:12">
      <c r="A1041" s="3" t="s">
        <v>1574</v>
      </c>
      <c r="B1041" s="3" t="s">
        <v>1537</v>
      </c>
      <c r="C1041" s="3" t="s">
        <v>1575</v>
      </c>
      <c r="D1041" s="40">
        <v>445</v>
      </c>
      <c r="E1041" s="42">
        <v>49</v>
      </c>
      <c r="F1041" s="40" t="s">
        <v>4351</v>
      </c>
      <c r="G1041" s="40">
        <v>104</v>
      </c>
      <c r="H1041" s="40">
        <v>80</v>
      </c>
      <c r="I1041" s="40">
        <v>89</v>
      </c>
      <c r="J1041" s="40">
        <v>85</v>
      </c>
      <c r="K1041" s="40" t="s">
        <v>4351</v>
      </c>
      <c r="L1041" s="17"/>
    </row>
    <row r="1042" spans="1:12">
      <c r="A1042" s="3" t="s">
        <v>1576</v>
      </c>
      <c r="B1042" s="3" t="s">
        <v>1537</v>
      </c>
      <c r="C1042" s="3" t="s">
        <v>1105</v>
      </c>
      <c r="D1042" s="40">
        <v>323</v>
      </c>
      <c r="E1042" s="42">
        <v>39</v>
      </c>
      <c r="F1042" s="40" t="s">
        <v>4351</v>
      </c>
      <c r="G1042" s="40">
        <v>58</v>
      </c>
      <c r="H1042" s="40">
        <v>40</v>
      </c>
      <c r="I1042" s="40">
        <v>62</v>
      </c>
      <c r="J1042" s="40">
        <v>90</v>
      </c>
      <c r="K1042" s="40" t="s">
        <v>4351</v>
      </c>
      <c r="L1042" s="17"/>
    </row>
    <row r="1043" spans="1:12">
      <c r="A1043" s="3" t="s">
        <v>1577</v>
      </c>
      <c r="B1043" s="3" t="s">
        <v>1537</v>
      </c>
      <c r="C1043" s="3" t="s">
        <v>1578</v>
      </c>
      <c r="D1043" s="40">
        <v>1325</v>
      </c>
      <c r="E1043" s="42">
        <v>162</v>
      </c>
      <c r="F1043" s="40" t="s">
        <v>4351</v>
      </c>
      <c r="G1043" s="40">
        <v>251</v>
      </c>
      <c r="H1043" s="40">
        <v>257</v>
      </c>
      <c r="I1043" s="40">
        <v>261</v>
      </c>
      <c r="J1043" s="40">
        <v>274</v>
      </c>
      <c r="K1043" s="40" t="s">
        <v>4351</v>
      </c>
      <c r="L1043" s="17"/>
    </row>
    <row r="1044" spans="1:12">
      <c r="A1044" s="3" t="s">
        <v>1579</v>
      </c>
      <c r="B1044" s="3" t="s">
        <v>1537</v>
      </c>
      <c r="C1044" s="3" t="s">
        <v>1580</v>
      </c>
      <c r="D1044" s="40">
        <v>67</v>
      </c>
      <c r="E1044" s="42" t="s">
        <v>4351</v>
      </c>
      <c r="F1044" s="40" t="s">
        <v>4351</v>
      </c>
      <c r="G1044" s="40" t="s">
        <v>4351</v>
      </c>
      <c r="H1044" s="40">
        <v>12</v>
      </c>
      <c r="I1044" s="40" t="s">
        <v>4351</v>
      </c>
      <c r="J1044" s="40">
        <v>32</v>
      </c>
      <c r="K1044" s="40" t="s">
        <v>4351</v>
      </c>
      <c r="L1044" s="17"/>
    </row>
    <row r="1045" spans="1:12">
      <c r="A1045" s="3" t="s">
        <v>1581</v>
      </c>
      <c r="B1045" s="3" t="s">
        <v>1537</v>
      </c>
      <c r="C1045" s="3" t="s">
        <v>1582</v>
      </c>
      <c r="D1045" s="40">
        <v>63</v>
      </c>
      <c r="E1045" s="42" t="s">
        <v>4351</v>
      </c>
      <c r="F1045" s="40" t="s">
        <v>4351</v>
      </c>
      <c r="G1045" s="40" t="s">
        <v>4351</v>
      </c>
      <c r="H1045" s="40">
        <v>16</v>
      </c>
      <c r="I1045" s="40">
        <v>12</v>
      </c>
      <c r="J1045" s="40">
        <v>20</v>
      </c>
      <c r="K1045" s="40">
        <v>0</v>
      </c>
      <c r="L1045" s="17"/>
    </row>
    <row r="1046" spans="1:12">
      <c r="A1046" s="3" t="s">
        <v>1583</v>
      </c>
      <c r="B1046" s="3" t="s">
        <v>1537</v>
      </c>
      <c r="C1046" s="3" t="s">
        <v>1584</v>
      </c>
      <c r="D1046" s="40">
        <v>920</v>
      </c>
      <c r="E1046" s="42">
        <v>137</v>
      </c>
      <c r="F1046" s="40" t="s">
        <v>4351</v>
      </c>
      <c r="G1046" s="40">
        <v>190</v>
      </c>
      <c r="H1046" s="40">
        <v>160</v>
      </c>
      <c r="I1046" s="40">
        <v>148</v>
      </c>
      <c r="J1046" s="40">
        <v>217</v>
      </c>
      <c r="K1046" s="40" t="s">
        <v>4351</v>
      </c>
      <c r="L1046" s="17"/>
    </row>
    <row r="1047" spans="1:12">
      <c r="A1047" s="3" t="s">
        <v>1585</v>
      </c>
      <c r="B1047" s="3" t="s">
        <v>1537</v>
      </c>
      <c r="C1047" s="3" t="s">
        <v>1586</v>
      </c>
      <c r="D1047" s="40">
        <v>119</v>
      </c>
      <c r="E1047" s="42">
        <v>18</v>
      </c>
      <c r="F1047" s="40" t="s">
        <v>4351</v>
      </c>
      <c r="G1047" s="40">
        <v>21</v>
      </c>
      <c r="H1047" s="40">
        <v>29</v>
      </c>
      <c r="I1047" s="40">
        <v>17</v>
      </c>
      <c r="J1047" s="40">
        <v>28</v>
      </c>
      <c r="K1047" s="40" t="s">
        <v>4351</v>
      </c>
      <c r="L1047" s="17"/>
    </row>
    <row r="1048" spans="1:12">
      <c r="A1048" s="3" t="s">
        <v>1587</v>
      </c>
      <c r="B1048" s="3" t="s">
        <v>1537</v>
      </c>
      <c r="C1048" s="3" t="s">
        <v>1588</v>
      </c>
      <c r="D1048" s="40">
        <v>149</v>
      </c>
      <c r="E1048" s="42">
        <v>17</v>
      </c>
      <c r="F1048" s="40" t="s">
        <v>4351</v>
      </c>
      <c r="G1048" s="40">
        <v>32</v>
      </c>
      <c r="H1048" s="40">
        <v>33</v>
      </c>
      <c r="I1048" s="40">
        <v>25</v>
      </c>
      <c r="J1048" s="40">
        <v>30</v>
      </c>
      <c r="K1048" s="40" t="s">
        <v>4351</v>
      </c>
      <c r="L1048" s="17"/>
    </row>
    <row r="1049" spans="1:12">
      <c r="A1049" s="3" t="s">
        <v>1589</v>
      </c>
      <c r="B1049" s="3" t="s">
        <v>1537</v>
      </c>
      <c r="C1049" s="3" t="s">
        <v>1590</v>
      </c>
      <c r="D1049" s="40">
        <v>244</v>
      </c>
      <c r="E1049" s="42">
        <v>47</v>
      </c>
      <c r="F1049" s="40" t="s">
        <v>4351</v>
      </c>
      <c r="G1049" s="40">
        <v>34</v>
      </c>
      <c r="H1049" s="40">
        <v>53</v>
      </c>
      <c r="I1049" s="40">
        <v>39</v>
      </c>
      <c r="J1049" s="40">
        <v>55</v>
      </c>
      <c r="K1049" s="40" t="s">
        <v>4351</v>
      </c>
      <c r="L1049" s="17"/>
    </row>
    <row r="1050" spans="1:12">
      <c r="A1050" s="3" t="s">
        <v>1591</v>
      </c>
      <c r="B1050" s="3" t="s">
        <v>1537</v>
      </c>
      <c r="C1050" s="3" t="s">
        <v>1592</v>
      </c>
      <c r="D1050" s="40">
        <v>148</v>
      </c>
      <c r="E1050" s="42">
        <v>13</v>
      </c>
      <c r="F1050" s="40" t="s">
        <v>4351</v>
      </c>
      <c r="G1050" s="40">
        <v>20</v>
      </c>
      <c r="H1050" s="40">
        <v>19</v>
      </c>
      <c r="I1050" s="40">
        <v>27</v>
      </c>
      <c r="J1050" s="40">
        <v>54</v>
      </c>
      <c r="K1050" s="40" t="s">
        <v>4351</v>
      </c>
      <c r="L1050" s="17"/>
    </row>
    <row r="1051" spans="1:12">
      <c r="A1051" s="3" t="s">
        <v>1593</v>
      </c>
      <c r="B1051" s="3" t="s">
        <v>1537</v>
      </c>
      <c r="C1051" s="3" t="s">
        <v>1594</v>
      </c>
      <c r="D1051" s="40">
        <v>1531</v>
      </c>
      <c r="E1051" s="42">
        <v>199</v>
      </c>
      <c r="F1051" s="40" t="s">
        <v>4351</v>
      </c>
      <c r="G1051" s="40">
        <v>356</v>
      </c>
      <c r="H1051" s="40">
        <v>263</v>
      </c>
      <c r="I1051" s="40">
        <v>264</v>
      </c>
      <c r="J1051" s="40">
        <v>302</v>
      </c>
      <c r="K1051" s="40" t="s">
        <v>4351</v>
      </c>
      <c r="L1051" s="17"/>
    </row>
    <row r="1052" spans="1:12">
      <c r="A1052" s="3" t="s">
        <v>1595</v>
      </c>
      <c r="B1052" s="3" t="s">
        <v>1537</v>
      </c>
      <c r="C1052" s="3" t="s">
        <v>1596</v>
      </c>
      <c r="D1052" s="40">
        <v>199</v>
      </c>
      <c r="E1052" s="42">
        <v>28</v>
      </c>
      <c r="F1052" s="40">
        <v>13</v>
      </c>
      <c r="G1052" s="40">
        <v>40</v>
      </c>
      <c r="H1052" s="40">
        <v>43</v>
      </c>
      <c r="I1052" s="40">
        <v>28</v>
      </c>
      <c r="J1052" s="40">
        <v>47</v>
      </c>
      <c r="K1052" s="40">
        <v>0</v>
      </c>
      <c r="L1052" s="17"/>
    </row>
    <row r="1053" spans="1:12">
      <c r="A1053" s="3" t="s">
        <v>1597</v>
      </c>
      <c r="B1053" s="3" t="s">
        <v>1537</v>
      </c>
      <c r="C1053" s="3" t="s">
        <v>1598</v>
      </c>
      <c r="D1053" s="40">
        <v>126</v>
      </c>
      <c r="E1053" s="42">
        <v>15</v>
      </c>
      <c r="F1053" s="40" t="s">
        <v>4351</v>
      </c>
      <c r="G1053" s="40" t="s">
        <v>4351</v>
      </c>
      <c r="H1053" s="40">
        <v>16</v>
      </c>
      <c r="I1053" s="40">
        <v>27</v>
      </c>
      <c r="J1053" s="40">
        <v>48</v>
      </c>
      <c r="K1053" s="40">
        <v>0</v>
      </c>
      <c r="L1053" s="17"/>
    </row>
    <row r="1054" spans="1:12">
      <c r="A1054" s="3" t="s">
        <v>1599</v>
      </c>
      <c r="B1054" s="3" t="s">
        <v>1537</v>
      </c>
      <c r="C1054" s="3" t="s">
        <v>1600</v>
      </c>
      <c r="D1054" s="40">
        <v>38</v>
      </c>
      <c r="E1054" s="42" t="s">
        <v>4351</v>
      </c>
      <c r="F1054" s="40" t="s">
        <v>4351</v>
      </c>
      <c r="G1054" s="40" t="s">
        <v>4351</v>
      </c>
      <c r="H1054" s="40" t="s">
        <v>4351</v>
      </c>
      <c r="I1054" s="40" t="s">
        <v>4351</v>
      </c>
      <c r="J1054" s="40">
        <v>22</v>
      </c>
      <c r="K1054" s="40">
        <v>0</v>
      </c>
      <c r="L1054" s="17"/>
    </row>
    <row r="1055" spans="1:12">
      <c r="A1055" s="3" t="s">
        <v>1601</v>
      </c>
      <c r="B1055" s="3" t="s">
        <v>1537</v>
      </c>
      <c r="C1055" s="3" t="s">
        <v>1602</v>
      </c>
      <c r="D1055" s="40">
        <v>271</v>
      </c>
      <c r="E1055" s="42">
        <v>29</v>
      </c>
      <c r="F1055" s="40" t="s">
        <v>4351</v>
      </c>
      <c r="G1055" s="40">
        <v>62</v>
      </c>
      <c r="H1055" s="40">
        <v>50</v>
      </c>
      <c r="I1055" s="40">
        <v>28</v>
      </c>
      <c r="J1055" s="40">
        <v>75</v>
      </c>
      <c r="K1055" s="40" t="s">
        <v>4351</v>
      </c>
      <c r="L1055" s="17"/>
    </row>
    <row r="1056" spans="1:12">
      <c r="A1056" s="3" t="s">
        <v>1603</v>
      </c>
      <c r="B1056" s="3" t="s">
        <v>1537</v>
      </c>
      <c r="C1056" s="3" t="s">
        <v>76</v>
      </c>
      <c r="D1056" s="40">
        <v>577</v>
      </c>
      <c r="E1056" s="42">
        <v>70</v>
      </c>
      <c r="F1056" s="40" t="s">
        <v>4351</v>
      </c>
      <c r="G1056" s="40">
        <v>110</v>
      </c>
      <c r="H1056" s="40">
        <v>85</v>
      </c>
      <c r="I1056" s="40">
        <v>108</v>
      </c>
      <c r="J1056" s="40">
        <v>166</v>
      </c>
      <c r="K1056" s="40" t="s">
        <v>4351</v>
      </c>
      <c r="L1056" s="17"/>
    </row>
    <row r="1057" spans="1:12">
      <c r="A1057" s="3" t="s">
        <v>1604</v>
      </c>
      <c r="B1057" s="3" t="s">
        <v>1537</v>
      </c>
      <c r="C1057" s="3" t="s">
        <v>1605</v>
      </c>
      <c r="D1057" s="40">
        <v>1407</v>
      </c>
      <c r="E1057" s="42">
        <v>160</v>
      </c>
      <c r="F1057" s="40" t="s">
        <v>4351</v>
      </c>
      <c r="G1057" s="40">
        <v>335</v>
      </c>
      <c r="H1057" s="40">
        <v>240</v>
      </c>
      <c r="I1057" s="40">
        <v>237</v>
      </c>
      <c r="J1057" s="40">
        <v>314</v>
      </c>
      <c r="K1057" s="40" t="s">
        <v>4351</v>
      </c>
      <c r="L1057" s="17"/>
    </row>
    <row r="1058" spans="1:12">
      <c r="A1058" s="3" t="s">
        <v>1606</v>
      </c>
      <c r="B1058" s="3" t="s">
        <v>1537</v>
      </c>
      <c r="C1058" s="3" t="s">
        <v>1607</v>
      </c>
      <c r="D1058" s="40">
        <v>82</v>
      </c>
      <c r="E1058" s="42" t="s">
        <v>4351</v>
      </c>
      <c r="F1058" s="40" t="s">
        <v>4351</v>
      </c>
      <c r="G1058" s="40" t="s">
        <v>4351</v>
      </c>
      <c r="H1058" s="40">
        <v>18</v>
      </c>
      <c r="I1058" s="40" t="s">
        <v>4351</v>
      </c>
      <c r="J1058" s="40">
        <v>35</v>
      </c>
      <c r="K1058" s="40" t="s">
        <v>4351</v>
      </c>
      <c r="L1058" s="17"/>
    </row>
    <row r="1059" spans="1:12">
      <c r="A1059" s="3" t="s">
        <v>1608</v>
      </c>
      <c r="B1059" s="3" t="s">
        <v>1537</v>
      </c>
      <c r="C1059" s="3" t="s">
        <v>362</v>
      </c>
      <c r="D1059" s="40">
        <v>3542</v>
      </c>
      <c r="E1059" s="42">
        <v>484</v>
      </c>
      <c r="F1059" s="40">
        <v>357</v>
      </c>
      <c r="G1059" s="40">
        <v>944</v>
      </c>
      <c r="H1059" s="40">
        <v>657</v>
      </c>
      <c r="I1059" s="40">
        <v>499</v>
      </c>
      <c r="J1059" s="40">
        <v>578</v>
      </c>
      <c r="K1059" s="40">
        <v>23</v>
      </c>
      <c r="L1059" s="17"/>
    </row>
    <row r="1060" spans="1:12">
      <c r="A1060" s="3" t="s">
        <v>1609</v>
      </c>
      <c r="B1060" s="3" t="s">
        <v>1537</v>
      </c>
      <c r="C1060" s="3" t="s">
        <v>1610</v>
      </c>
      <c r="D1060" s="40" t="s">
        <v>4351</v>
      </c>
      <c r="E1060" s="42" t="s">
        <v>4351</v>
      </c>
      <c r="F1060" s="40" t="s">
        <v>4351</v>
      </c>
      <c r="G1060" s="40" t="s">
        <v>4351</v>
      </c>
      <c r="H1060" s="40" t="s">
        <v>4351</v>
      </c>
      <c r="I1060" s="40" t="s">
        <v>4351</v>
      </c>
      <c r="J1060" s="40" t="s">
        <v>4351</v>
      </c>
      <c r="K1060" s="40" t="s">
        <v>4351</v>
      </c>
      <c r="L1060" s="17"/>
    </row>
    <row r="1061" spans="1:12">
      <c r="A1061" s="3" t="s">
        <v>1611</v>
      </c>
      <c r="B1061" s="3" t="s">
        <v>1537</v>
      </c>
      <c r="C1061" s="3" t="s">
        <v>427</v>
      </c>
      <c r="D1061" s="40">
        <v>47</v>
      </c>
      <c r="E1061" s="42" t="s">
        <v>4351</v>
      </c>
      <c r="F1061" s="40" t="s">
        <v>4351</v>
      </c>
      <c r="G1061" s="40" t="s">
        <v>4351</v>
      </c>
      <c r="H1061" s="40" t="s">
        <v>4351</v>
      </c>
      <c r="I1061" s="40" t="s">
        <v>4351</v>
      </c>
      <c r="J1061" s="40">
        <v>23</v>
      </c>
      <c r="K1061" s="40" t="s">
        <v>4351</v>
      </c>
      <c r="L1061" s="17"/>
    </row>
    <row r="1062" spans="1:12">
      <c r="A1062" s="3" t="s">
        <v>1612</v>
      </c>
      <c r="B1062" s="3" t="s">
        <v>1537</v>
      </c>
      <c r="C1062" s="3" t="s">
        <v>1613</v>
      </c>
      <c r="D1062" s="40">
        <v>500</v>
      </c>
      <c r="E1062" s="42">
        <v>85</v>
      </c>
      <c r="F1062" s="40" t="s">
        <v>4351</v>
      </c>
      <c r="G1062" s="40">
        <v>85</v>
      </c>
      <c r="H1062" s="40">
        <v>75</v>
      </c>
      <c r="I1062" s="40">
        <v>99</v>
      </c>
      <c r="J1062" s="40">
        <v>123</v>
      </c>
      <c r="K1062" s="40" t="s">
        <v>4351</v>
      </c>
      <c r="L1062" s="17"/>
    </row>
    <row r="1063" spans="1:12">
      <c r="A1063" s="3" t="s">
        <v>1614</v>
      </c>
      <c r="B1063" s="3" t="s">
        <v>1537</v>
      </c>
      <c r="C1063" s="3" t="s">
        <v>1615</v>
      </c>
      <c r="D1063" s="40">
        <v>369</v>
      </c>
      <c r="E1063" s="42">
        <v>57</v>
      </c>
      <c r="F1063" s="40">
        <v>22</v>
      </c>
      <c r="G1063" s="40">
        <v>70</v>
      </c>
      <c r="H1063" s="40">
        <v>75</v>
      </c>
      <c r="I1063" s="40">
        <v>48</v>
      </c>
      <c r="J1063" s="40">
        <v>97</v>
      </c>
      <c r="K1063" s="40">
        <v>0</v>
      </c>
      <c r="L1063" s="17"/>
    </row>
    <row r="1064" spans="1:12">
      <c r="A1064" s="3" t="s">
        <v>1616</v>
      </c>
      <c r="B1064" s="3" t="s">
        <v>1537</v>
      </c>
      <c r="C1064" s="3" t="s">
        <v>1617</v>
      </c>
      <c r="D1064" s="40">
        <v>408</v>
      </c>
      <c r="E1064" s="42">
        <v>59</v>
      </c>
      <c r="F1064" s="40" t="s">
        <v>4351</v>
      </c>
      <c r="G1064" s="40">
        <v>65</v>
      </c>
      <c r="H1064" s="40">
        <v>77</v>
      </c>
      <c r="I1064" s="40">
        <v>70</v>
      </c>
      <c r="J1064" s="40">
        <v>118</v>
      </c>
      <c r="K1064" s="40" t="s">
        <v>4351</v>
      </c>
      <c r="L1064" s="17"/>
    </row>
    <row r="1065" spans="1:12">
      <c r="A1065" s="3" t="s">
        <v>1618</v>
      </c>
      <c r="B1065" s="3" t="s">
        <v>1537</v>
      </c>
      <c r="C1065" s="3" t="s">
        <v>847</v>
      </c>
      <c r="D1065" s="40">
        <v>1290</v>
      </c>
      <c r="E1065" s="42">
        <v>200</v>
      </c>
      <c r="F1065" s="40" t="s">
        <v>4351</v>
      </c>
      <c r="G1065" s="40">
        <v>252</v>
      </c>
      <c r="H1065" s="40">
        <v>192</v>
      </c>
      <c r="I1065" s="40">
        <v>226</v>
      </c>
      <c r="J1065" s="40">
        <v>325</v>
      </c>
      <c r="K1065" s="40" t="s">
        <v>4351</v>
      </c>
      <c r="L1065" s="17"/>
    </row>
    <row r="1066" spans="1:12">
      <c r="A1066" s="3" t="s">
        <v>1619</v>
      </c>
      <c r="B1066" s="3" t="s">
        <v>1537</v>
      </c>
      <c r="C1066" s="3" t="s">
        <v>1620</v>
      </c>
      <c r="D1066" s="40" t="s">
        <v>4351</v>
      </c>
      <c r="E1066" s="42" t="s">
        <v>4351</v>
      </c>
      <c r="F1066" s="40" t="s">
        <v>4351</v>
      </c>
      <c r="G1066" s="40" t="s">
        <v>4351</v>
      </c>
      <c r="H1066" s="40" t="s">
        <v>4351</v>
      </c>
      <c r="I1066" s="40" t="s">
        <v>4351</v>
      </c>
      <c r="J1066" s="40" t="s">
        <v>4351</v>
      </c>
      <c r="K1066" s="40" t="s">
        <v>4351</v>
      </c>
      <c r="L1066" s="17"/>
    </row>
    <row r="1067" spans="1:12">
      <c r="A1067" s="3" t="s">
        <v>1621</v>
      </c>
      <c r="B1067" s="3" t="s">
        <v>1537</v>
      </c>
      <c r="C1067" s="3" t="s">
        <v>1622</v>
      </c>
      <c r="D1067" s="40">
        <v>64</v>
      </c>
      <c r="E1067" s="42" t="s">
        <v>4351</v>
      </c>
      <c r="F1067" s="40" t="s">
        <v>4351</v>
      </c>
      <c r="G1067" s="40">
        <v>14</v>
      </c>
      <c r="H1067" s="40" t="s">
        <v>4351</v>
      </c>
      <c r="I1067" s="40">
        <v>13</v>
      </c>
      <c r="J1067" s="40">
        <v>17</v>
      </c>
      <c r="K1067" s="40" t="s">
        <v>4351</v>
      </c>
      <c r="L1067" s="17"/>
    </row>
    <row r="1068" spans="1:12">
      <c r="A1068" s="3" t="s">
        <v>1623</v>
      </c>
      <c r="B1068" s="3" t="s">
        <v>1537</v>
      </c>
      <c r="C1068" s="3" t="s">
        <v>1624</v>
      </c>
      <c r="D1068" s="40">
        <v>4382</v>
      </c>
      <c r="E1068" s="42">
        <v>523</v>
      </c>
      <c r="F1068" s="40">
        <v>372</v>
      </c>
      <c r="G1068" s="40">
        <v>981</v>
      </c>
      <c r="H1068" s="40">
        <v>782</v>
      </c>
      <c r="I1068" s="40">
        <v>828</v>
      </c>
      <c r="J1068" s="40">
        <v>868</v>
      </c>
      <c r="K1068" s="40">
        <v>28</v>
      </c>
      <c r="L1068" s="17"/>
    </row>
    <row r="1069" spans="1:12">
      <c r="A1069" s="3" t="s">
        <v>1625</v>
      </c>
      <c r="B1069" s="3" t="s">
        <v>1537</v>
      </c>
      <c r="C1069" s="3" t="s">
        <v>1626</v>
      </c>
      <c r="D1069" s="40">
        <v>104</v>
      </c>
      <c r="E1069" s="42" t="s">
        <v>4351</v>
      </c>
      <c r="F1069" s="40" t="s">
        <v>4351</v>
      </c>
      <c r="G1069" s="40">
        <v>17</v>
      </c>
      <c r="H1069" s="40">
        <v>22</v>
      </c>
      <c r="I1069" s="40">
        <v>15</v>
      </c>
      <c r="J1069" s="40">
        <v>39</v>
      </c>
      <c r="K1069" s="40" t="s">
        <v>4351</v>
      </c>
      <c r="L1069" s="17"/>
    </row>
    <row r="1070" spans="1:12">
      <c r="A1070" s="3" t="s">
        <v>1627</v>
      </c>
      <c r="B1070" s="3" t="s">
        <v>1537</v>
      </c>
      <c r="C1070" s="3" t="s">
        <v>1628</v>
      </c>
      <c r="D1070" s="40">
        <v>388</v>
      </c>
      <c r="E1070" s="42">
        <v>52</v>
      </c>
      <c r="F1070" s="40" t="s">
        <v>4351</v>
      </c>
      <c r="G1070" s="40">
        <v>106</v>
      </c>
      <c r="H1070" s="40">
        <v>87</v>
      </c>
      <c r="I1070" s="40">
        <v>51</v>
      </c>
      <c r="J1070" s="40">
        <v>66</v>
      </c>
      <c r="K1070" s="40" t="s">
        <v>4351</v>
      </c>
      <c r="L1070" s="17"/>
    </row>
    <row r="1071" spans="1:12">
      <c r="A1071" s="3" t="s">
        <v>1629</v>
      </c>
      <c r="B1071" s="3" t="s">
        <v>1537</v>
      </c>
      <c r="C1071" s="3" t="s">
        <v>862</v>
      </c>
      <c r="D1071" s="40">
        <v>126</v>
      </c>
      <c r="E1071" s="42" t="s">
        <v>4351</v>
      </c>
      <c r="F1071" s="40" t="s">
        <v>4351</v>
      </c>
      <c r="G1071" s="40">
        <v>26</v>
      </c>
      <c r="H1071" s="40">
        <v>22</v>
      </c>
      <c r="I1071" s="40">
        <v>22</v>
      </c>
      <c r="J1071" s="40">
        <v>40</v>
      </c>
      <c r="K1071" s="40" t="s">
        <v>4351</v>
      </c>
      <c r="L1071" s="17"/>
    </row>
    <row r="1072" spans="1:12">
      <c r="A1072" s="3" t="s">
        <v>1630</v>
      </c>
      <c r="B1072" s="3" t="s">
        <v>1537</v>
      </c>
      <c r="C1072" s="3" t="s">
        <v>1631</v>
      </c>
      <c r="D1072" s="40">
        <v>132</v>
      </c>
      <c r="E1072" s="42" t="s">
        <v>4351</v>
      </c>
      <c r="F1072" s="40">
        <v>11</v>
      </c>
      <c r="G1072" s="40">
        <v>17</v>
      </c>
      <c r="H1072" s="40">
        <v>14</v>
      </c>
      <c r="I1072" s="40">
        <v>34</v>
      </c>
      <c r="J1072" s="40">
        <v>49</v>
      </c>
      <c r="K1072" s="40" t="s">
        <v>4351</v>
      </c>
      <c r="L1072" s="17"/>
    </row>
    <row r="1073" spans="1:12">
      <c r="A1073" s="3" t="s">
        <v>1632</v>
      </c>
      <c r="B1073" s="3" t="s">
        <v>1537</v>
      </c>
      <c r="C1073" s="3" t="s">
        <v>1633</v>
      </c>
      <c r="D1073" s="40">
        <v>86</v>
      </c>
      <c r="E1073" s="42" t="s">
        <v>4351</v>
      </c>
      <c r="F1073" s="40" t="s">
        <v>4351</v>
      </c>
      <c r="G1073" s="40" t="s">
        <v>4351</v>
      </c>
      <c r="H1073" s="40">
        <v>16</v>
      </c>
      <c r="I1073" s="40">
        <v>17</v>
      </c>
      <c r="J1073" s="40">
        <v>33</v>
      </c>
      <c r="K1073" s="40" t="s">
        <v>4351</v>
      </c>
      <c r="L1073" s="17"/>
    </row>
    <row r="1074" spans="1:12">
      <c r="A1074" s="3" t="s">
        <v>1634</v>
      </c>
      <c r="B1074" s="3" t="s">
        <v>1537</v>
      </c>
      <c r="C1074" s="3" t="s">
        <v>1635</v>
      </c>
      <c r="D1074" s="40">
        <v>398</v>
      </c>
      <c r="E1074" s="42">
        <v>68</v>
      </c>
      <c r="F1074" s="40" t="s">
        <v>4351</v>
      </c>
      <c r="G1074" s="40">
        <v>86</v>
      </c>
      <c r="H1074" s="40">
        <v>87</v>
      </c>
      <c r="I1074" s="40">
        <v>63</v>
      </c>
      <c r="J1074" s="40">
        <v>80</v>
      </c>
      <c r="K1074" s="40" t="s">
        <v>4351</v>
      </c>
      <c r="L1074" s="17"/>
    </row>
    <row r="1075" spans="1:12">
      <c r="A1075" s="3" t="s">
        <v>1636</v>
      </c>
      <c r="B1075" s="3" t="s">
        <v>1537</v>
      </c>
      <c r="C1075" s="3" t="s">
        <v>1637</v>
      </c>
      <c r="D1075" s="40">
        <v>85</v>
      </c>
      <c r="E1075" s="42">
        <v>14</v>
      </c>
      <c r="F1075" s="40" t="s">
        <v>4351</v>
      </c>
      <c r="G1075" s="40">
        <v>14</v>
      </c>
      <c r="H1075" s="40">
        <v>21</v>
      </c>
      <c r="I1075" s="40" t="s">
        <v>4351</v>
      </c>
      <c r="J1075" s="40">
        <v>22</v>
      </c>
      <c r="K1075" s="40">
        <v>0</v>
      </c>
      <c r="L1075" s="17"/>
    </row>
    <row r="1076" spans="1:12">
      <c r="A1076" s="3" t="s">
        <v>1638</v>
      </c>
      <c r="B1076" s="3" t="s">
        <v>1537</v>
      </c>
      <c r="C1076" s="3" t="s">
        <v>104</v>
      </c>
      <c r="D1076" s="40">
        <v>542</v>
      </c>
      <c r="E1076" s="42">
        <v>87</v>
      </c>
      <c r="F1076" s="40">
        <v>35</v>
      </c>
      <c r="G1076" s="40">
        <v>100</v>
      </c>
      <c r="H1076" s="40">
        <v>92</v>
      </c>
      <c r="I1076" s="40">
        <v>111</v>
      </c>
      <c r="J1076" s="40">
        <v>117</v>
      </c>
      <c r="K1076" s="40">
        <v>0</v>
      </c>
      <c r="L1076" s="17"/>
    </row>
    <row r="1077" spans="1:12">
      <c r="A1077" s="3" t="s">
        <v>1639</v>
      </c>
      <c r="B1077" s="3" t="s">
        <v>1537</v>
      </c>
      <c r="C1077" s="3" t="s">
        <v>1640</v>
      </c>
      <c r="D1077" s="40">
        <v>259</v>
      </c>
      <c r="E1077" s="42">
        <v>31</v>
      </c>
      <c r="F1077" s="40" t="s">
        <v>4351</v>
      </c>
      <c r="G1077" s="40">
        <v>40</v>
      </c>
      <c r="H1077" s="40">
        <v>44</v>
      </c>
      <c r="I1077" s="40">
        <v>51</v>
      </c>
      <c r="J1077" s="40">
        <v>81</v>
      </c>
      <c r="K1077" s="40" t="s">
        <v>4351</v>
      </c>
      <c r="L1077" s="17"/>
    </row>
    <row r="1078" spans="1:12">
      <c r="A1078" s="3" t="s">
        <v>1641</v>
      </c>
      <c r="B1078" s="3" t="s">
        <v>1537</v>
      </c>
      <c r="C1078" s="3" t="s">
        <v>1642</v>
      </c>
      <c r="D1078" s="40">
        <v>38</v>
      </c>
      <c r="E1078" s="42" t="s">
        <v>4351</v>
      </c>
      <c r="F1078" s="40" t="s">
        <v>4351</v>
      </c>
      <c r="G1078" s="40" t="s">
        <v>4351</v>
      </c>
      <c r="H1078" s="40" t="s">
        <v>4351</v>
      </c>
      <c r="I1078" s="40" t="s">
        <v>4351</v>
      </c>
      <c r="J1078" s="40">
        <v>20</v>
      </c>
      <c r="K1078" s="40">
        <v>0</v>
      </c>
      <c r="L1078" s="17"/>
    </row>
    <row r="1079" spans="1:12">
      <c r="A1079" s="3" t="s">
        <v>1643</v>
      </c>
      <c r="B1079" s="3" t="s">
        <v>1537</v>
      </c>
      <c r="C1079" s="3" t="s">
        <v>1644</v>
      </c>
      <c r="D1079" s="40">
        <v>710</v>
      </c>
      <c r="E1079" s="42">
        <v>77</v>
      </c>
      <c r="F1079" s="40" t="s">
        <v>4351</v>
      </c>
      <c r="G1079" s="40">
        <v>126</v>
      </c>
      <c r="H1079" s="40">
        <v>118</v>
      </c>
      <c r="I1079" s="40">
        <v>138</v>
      </c>
      <c r="J1079" s="40">
        <v>203</v>
      </c>
      <c r="K1079" s="40" t="s">
        <v>4351</v>
      </c>
      <c r="L1079" s="17"/>
    </row>
    <row r="1080" spans="1:12">
      <c r="A1080" s="3" t="s">
        <v>1645</v>
      </c>
      <c r="B1080" s="3" t="s">
        <v>1537</v>
      </c>
      <c r="C1080" s="3" t="s">
        <v>1646</v>
      </c>
      <c r="D1080" s="40">
        <v>138</v>
      </c>
      <c r="E1080" s="42">
        <v>20</v>
      </c>
      <c r="F1080" s="40" t="s">
        <v>4351</v>
      </c>
      <c r="G1080" s="40">
        <v>31</v>
      </c>
      <c r="H1080" s="40">
        <v>22</v>
      </c>
      <c r="I1080" s="40">
        <v>16</v>
      </c>
      <c r="J1080" s="40">
        <v>41</v>
      </c>
      <c r="K1080" s="40" t="s">
        <v>4351</v>
      </c>
      <c r="L1080" s="17"/>
    </row>
    <row r="1081" spans="1:12">
      <c r="A1081" s="3" t="s">
        <v>1647</v>
      </c>
      <c r="B1081" s="3" t="s">
        <v>1537</v>
      </c>
      <c r="C1081" s="3" t="s">
        <v>1648</v>
      </c>
      <c r="D1081" s="40">
        <v>7813</v>
      </c>
      <c r="E1081" s="42">
        <v>1069</v>
      </c>
      <c r="F1081" s="40">
        <v>611</v>
      </c>
      <c r="G1081" s="40">
        <v>1770</v>
      </c>
      <c r="H1081" s="40">
        <v>1278</v>
      </c>
      <c r="I1081" s="40">
        <v>1370</v>
      </c>
      <c r="J1081" s="40">
        <v>1615</v>
      </c>
      <c r="K1081" s="40">
        <v>100</v>
      </c>
      <c r="L1081" s="17"/>
    </row>
    <row r="1082" spans="1:12">
      <c r="A1082" s="3" t="s">
        <v>1649</v>
      </c>
      <c r="B1082" s="3" t="s">
        <v>1537</v>
      </c>
      <c r="C1082" s="3" t="s">
        <v>1650</v>
      </c>
      <c r="D1082" s="40">
        <v>87</v>
      </c>
      <c r="E1082" s="42" t="s">
        <v>4351</v>
      </c>
      <c r="F1082" s="40" t="s">
        <v>4351</v>
      </c>
      <c r="G1082" s="40" t="s">
        <v>4351</v>
      </c>
      <c r="H1082" s="40">
        <v>14</v>
      </c>
      <c r="I1082" s="40">
        <v>19</v>
      </c>
      <c r="J1082" s="40">
        <v>31</v>
      </c>
      <c r="K1082" s="40" t="s">
        <v>4351</v>
      </c>
      <c r="L1082" s="17"/>
    </row>
    <row r="1083" spans="1:12">
      <c r="A1083" s="3" t="s">
        <v>1651</v>
      </c>
      <c r="B1083" s="3" t="s">
        <v>1537</v>
      </c>
      <c r="C1083" s="3" t="s">
        <v>1652</v>
      </c>
      <c r="D1083" s="40">
        <v>97</v>
      </c>
      <c r="E1083" s="42" t="s">
        <v>4351</v>
      </c>
      <c r="F1083" s="40" t="s">
        <v>4351</v>
      </c>
      <c r="G1083" s="40" t="s">
        <v>4351</v>
      </c>
      <c r="H1083" s="40">
        <v>12</v>
      </c>
      <c r="I1083" s="40">
        <v>18</v>
      </c>
      <c r="J1083" s="40">
        <v>44</v>
      </c>
      <c r="K1083" s="40" t="s">
        <v>4351</v>
      </c>
      <c r="L1083" s="17"/>
    </row>
    <row r="1084" spans="1:12">
      <c r="A1084" s="3" t="s">
        <v>1653</v>
      </c>
      <c r="B1084" s="3" t="s">
        <v>1537</v>
      </c>
      <c r="C1084" s="3" t="s">
        <v>1654</v>
      </c>
      <c r="D1084" s="40">
        <v>29</v>
      </c>
      <c r="E1084" s="42" t="s">
        <v>4351</v>
      </c>
      <c r="F1084" s="40" t="s">
        <v>4351</v>
      </c>
      <c r="G1084" s="40" t="s">
        <v>4351</v>
      </c>
      <c r="H1084" s="40" t="s">
        <v>4351</v>
      </c>
      <c r="I1084" s="40" t="s">
        <v>4351</v>
      </c>
      <c r="J1084" s="40">
        <v>12</v>
      </c>
      <c r="K1084" s="40">
        <v>0</v>
      </c>
      <c r="L1084" s="17"/>
    </row>
    <row r="1085" spans="1:12">
      <c r="A1085" s="3" t="s">
        <v>1655</v>
      </c>
      <c r="B1085" s="3" t="s">
        <v>1537</v>
      </c>
      <c r="C1085" s="3" t="s">
        <v>453</v>
      </c>
      <c r="D1085" s="40">
        <v>88</v>
      </c>
      <c r="E1085" s="42">
        <v>20</v>
      </c>
      <c r="F1085" s="40" t="s">
        <v>4351</v>
      </c>
      <c r="G1085" s="40">
        <v>14</v>
      </c>
      <c r="H1085" s="40">
        <v>17</v>
      </c>
      <c r="I1085" s="40" t="s">
        <v>4351</v>
      </c>
      <c r="J1085" s="40">
        <v>27</v>
      </c>
      <c r="K1085" s="40">
        <v>0</v>
      </c>
      <c r="L1085" s="17"/>
    </row>
    <row r="1086" spans="1:12">
      <c r="A1086" s="3" t="s">
        <v>1656</v>
      </c>
      <c r="B1086" s="3" t="s">
        <v>1537</v>
      </c>
      <c r="C1086" s="3" t="s">
        <v>1657</v>
      </c>
      <c r="D1086" s="40">
        <v>43</v>
      </c>
      <c r="E1086" s="42" t="s">
        <v>4351</v>
      </c>
      <c r="F1086" s="40" t="s">
        <v>4351</v>
      </c>
      <c r="G1086" s="40" t="s">
        <v>4351</v>
      </c>
      <c r="H1086" s="40" t="s">
        <v>4351</v>
      </c>
      <c r="I1086" s="40" t="s">
        <v>4351</v>
      </c>
      <c r="J1086" s="40">
        <v>13</v>
      </c>
      <c r="K1086" s="40" t="s">
        <v>4351</v>
      </c>
      <c r="L1086" s="17"/>
    </row>
    <row r="1087" spans="1:12">
      <c r="A1087" s="3" t="s">
        <v>1658</v>
      </c>
      <c r="B1087" s="3" t="s">
        <v>1537</v>
      </c>
      <c r="C1087" s="3" t="s">
        <v>1659</v>
      </c>
      <c r="D1087" s="40">
        <v>143</v>
      </c>
      <c r="E1087" s="42">
        <v>15</v>
      </c>
      <c r="F1087" s="40" t="s">
        <v>4351</v>
      </c>
      <c r="G1087" s="40">
        <v>24</v>
      </c>
      <c r="H1087" s="40">
        <v>37</v>
      </c>
      <c r="I1087" s="40">
        <v>28</v>
      </c>
      <c r="J1087" s="40">
        <v>32</v>
      </c>
      <c r="K1087" s="40" t="s">
        <v>4351</v>
      </c>
      <c r="L1087" s="17"/>
    </row>
    <row r="1088" spans="1:12">
      <c r="A1088" s="3" t="s">
        <v>1660</v>
      </c>
      <c r="B1088" s="3" t="s">
        <v>1537</v>
      </c>
      <c r="C1088" s="3" t="s">
        <v>1320</v>
      </c>
      <c r="D1088" s="40">
        <v>1361</v>
      </c>
      <c r="E1088" s="42">
        <v>250</v>
      </c>
      <c r="F1088" s="40">
        <v>91</v>
      </c>
      <c r="G1088" s="40">
        <v>251</v>
      </c>
      <c r="H1088" s="40">
        <v>243</v>
      </c>
      <c r="I1088" s="40">
        <v>223</v>
      </c>
      <c r="J1088" s="40">
        <v>288</v>
      </c>
      <c r="K1088" s="40">
        <v>15</v>
      </c>
      <c r="L1088" s="17"/>
    </row>
    <row r="1089" spans="1:12">
      <c r="A1089" s="3" t="s">
        <v>1661</v>
      </c>
      <c r="B1089" s="3" t="s">
        <v>1537</v>
      </c>
      <c r="C1089" s="3" t="s">
        <v>1662</v>
      </c>
      <c r="D1089" s="40">
        <v>70</v>
      </c>
      <c r="E1089" s="42" t="s">
        <v>4351</v>
      </c>
      <c r="F1089" s="40" t="s">
        <v>4351</v>
      </c>
      <c r="G1089" s="40" t="s">
        <v>4351</v>
      </c>
      <c r="H1089" s="40">
        <v>11</v>
      </c>
      <c r="I1089" s="40">
        <v>12</v>
      </c>
      <c r="J1089" s="40">
        <v>29</v>
      </c>
      <c r="K1089" s="40" t="s">
        <v>4351</v>
      </c>
      <c r="L1089" s="17"/>
    </row>
    <row r="1090" spans="1:12">
      <c r="A1090" s="3" t="s">
        <v>1663</v>
      </c>
      <c r="B1090" s="3" t="s">
        <v>1537</v>
      </c>
      <c r="C1090" s="3" t="s">
        <v>1664</v>
      </c>
      <c r="D1090" s="40">
        <v>131</v>
      </c>
      <c r="E1090" s="42" t="s">
        <v>4351</v>
      </c>
      <c r="F1090" s="40" t="s">
        <v>4351</v>
      </c>
      <c r="G1090" s="40">
        <v>12</v>
      </c>
      <c r="H1090" s="40">
        <v>23</v>
      </c>
      <c r="I1090" s="40">
        <v>35</v>
      </c>
      <c r="J1090" s="40">
        <v>47</v>
      </c>
      <c r="K1090" s="40" t="s">
        <v>4351</v>
      </c>
      <c r="L1090" s="17"/>
    </row>
    <row r="1091" spans="1:12">
      <c r="A1091" s="3" t="s">
        <v>1665</v>
      </c>
      <c r="B1091" s="3" t="s">
        <v>1537</v>
      </c>
      <c r="C1091" s="3" t="s">
        <v>1666</v>
      </c>
      <c r="D1091" s="40">
        <v>650</v>
      </c>
      <c r="E1091" s="42">
        <v>77</v>
      </c>
      <c r="F1091" s="40" t="s">
        <v>4351</v>
      </c>
      <c r="G1091" s="40">
        <v>119</v>
      </c>
      <c r="H1091" s="40">
        <v>114</v>
      </c>
      <c r="I1091" s="40">
        <v>114</v>
      </c>
      <c r="J1091" s="40">
        <v>164</v>
      </c>
      <c r="K1091" s="40" t="s">
        <v>4351</v>
      </c>
      <c r="L1091" s="17"/>
    </row>
    <row r="1092" spans="1:12">
      <c r="A1092" s="3" t="s">
        <v>1667</v>
      </c>
      <c r="B1092" s="3" t="s">
        <v>1537</v>
      </c>
      <c r="C1092" s="3" t="s">
        <v>120</v>
      </c>
      <c r="D1092" s="40">
        <v>740</v>
      </c>
      <c r="E1092" s="42">
        <v>79</v>
      </c>
      <c r="F1092" s="40" t="s">
        <v>4351</v>
      </c>
      <c r="G1092" s="40">
        <v>140</v>
      </c>
      <c r="H1092" s="40">
        <v>101</v>
      </c>
      <c r="I1092" s="40">
        <v>134</v>
      </c>
      <c r="J1092" s="40">
        <v>203</v>
      </c>
      <c r="K1092" s="40" t="s">
        <v>4351</v>
      </c>
      <c r="L1092" s="17"/>
    </row>
    <row r="1093" spans="1:12">
      <c r="A1093" s="3" t="s">
        <v>1668</v>
      </c>
      <c r="B1093" s="3" t="s">
        <v>1537</v>
      </c>
      <c r="C1093" s="3" t="s">
        <v>1022</v>
      </c>
      <c r="D1093" s="40">
        <v>212</v>
      </c>
      <c r="E1093" s="42" t="s">
        <v>4351</v>
      </c>
      <c r="F1093" s="40">
        <v>22</v>
      </c>
      <c r="G1093" s="40">
        <v>37</v>
      </c>
      <c r="H1093" s="40">
        <v>30</v>
      </c>
      <c r="I1093" s="40">
        <v>42</v>
      </c>
      <c r="J1093" s="40">
        <v>57</v>
      </c>
      <c r="K1093" s="40" t="s">
        <v>4351</v>
      </c>
      <c r="L1093" s="17"/>
    </row>
    <row r="1094" spans="1:12">
      <c r="A1094" s="3" t="s">
        <v>1669</v>
      </c>
      <c r="B1094" s="3" t="s">
        <v>1537</v>
      </c>
      <c r="C1094" s="3" t="s">
        <v>1670</v>
      </c>
      <c r="D1094" s="40">
        <v>216</v>
      </c>
      <c r="E1094" s="42">
        <v>30</v>
      </c>
      <c r="F1094" s="40">
        <v>23</v>
      </c>
      <c r="G1094" s="40">
        <v>26</v>
      </c>
      <c r="H1094" s="40">
        <v>40</v>
      </c>
      <c r="I1094" s="40">
        <v>40</v>
      </c>
      <c r="J1094" s="40">
        <v>57</v>
      </c>
      <c r="K1094" s="40">
        <v>0</v>
      </c>
      <c r="L1094" s="17"/>
    </row>
    <row r="1095" spans="1:12">
      <c r="A1095" s="3" t="s">
        <v>1671</v>
      </c>
      <c r="B1095" s="3" t="s">
        <v>1537</v>
      </c>
      <c r="C1095" s="3" t="s">
        <v>1672</v>
      </c>
      <c r="D1095" s="40">
        <v>35</v>
      </c>
      <c r="E1095" s="42" t="s">
        <v>4351</v>
      </c>
      <c r="F1095" s="40">
        <v>0</v>
      </c>
      <c r="G1095" s="40" t="s">
        <v>4351</v>
      </c>
      <c r="H1095" s="40" t="s">
        <v>4351</v>
      </c>
      <c r="I1095" s="40" t="s">
        <v>4351</v>
      </c>
      <c r="J1095" s="40">
        <v>12</v>
      </c>
      <c r="K1095" s="40">
        <v>0</v>
      </c>
      <c r="L1095" s="17"/>
    </row>
    <row r="1096" spans="1:12">
      <c r="A1096" s="3" t="s">
        <v>1673</v>
      </c>
      <c r="B1096" s="3" t="s">
        <v>1537</v>
      </c>
      <c r="C1096" s="3" t="s">
        <v>1674</v>
      </c>
      <c r="D1096" s="40">
        <v>264</v>
      </c>
      <c r="E1096" s="42">
        <v>26</v>
      </c>
      <c r="F1096" s="40">
        <v>22</v>
      </c>
      <c r="G1096" s="40">
        <v>51</v>
      </c>
      <c r="H1096" s="40">
        <v>46</v>
      </c>
      <c r="I1096" s="40">
        <v>56</v>
      </c>
      <c r="J1096" s="40">
        <v>63</v>
      </c>
      <c r="K1096" s="40">
        <v>0</v>
      </c>
      <c r="L1096" s="17"/>
    </row>
    <row r="1097" spans="1:12">
      <c r="A1097" s="3" t="s">
        <v>1675</v>
      </c>
      <c r="B1097" s="3" t="s">
        <v>1537</v>
      </c>
      <c r="C1097" s="3" t="s">
        <v>1676</v>
      </c>
      <c r="D1097" s="40">
        <v>203</v>
      </c>
      <c r="E1097" s="42">
        <v>24</v>
      </c>
      <c r="F1097" s="40" t="s">
        <v>4351</v>
      </c>
      <c r="G1097" s="40">
        <v>32</v>
      </c>
      <c r="H1097" s="40">
        <v>30</v>
      </c>
      <c r="I1097" s="40">
        <v>45</v>
      </c>
      <c r="J1097" s="40">
        <v>54</v>
      </c>
      <c r="K1097" s="40" t="s">
        <v>4351</v>
      </c>
      <c r="L1097" s="17"/>
    </row>
    <row r="1098" spans="1:12">
      <c r="A1098" s="3" t="s">
        <v>1677</v>
      </c>
      <c r="B1098" s="3" t="s">
        <v>1537</v>
      </c>
      <c r="C1098" s="3" t="s">
        <v>352</v>
      </c>
      <c r="D1098" s="40">
        <v>350</v>
      </c>
      <c r="E1098" s="42">
        <v>42</v>
      </c>
      <c r="F1098" s="40" t="s">
        <v>4351</v>
      </c>
      <c r="G1098" s="40">
        <v>55</v>
      </c>
      <c r="H1098" s="40">
        <v>53</v>
      </c>
      <c r="I1098" s="40">
        <v>70</v>
      </c>
      <c r="J1098" s="40">
        <v>94</v>
      </c>
      <c r="K1098" s="40" t="s">
        <v>4351</v>
      </c>
      <c r="L1098" s="17"/>
    </row>
    <row r="1099" spans="1:12">
      <c r="A1099" s="3" t="s">
        <v>1678</v>
      </c>
      <c r="B1099" s="3" t="s">
        <v>1537</v>
      </c>
      <c r="C1099" s="3" t="s">
        <v>1679</v>
      </c>
      <c r="D1099" s="40">
        <v>2628</v>
      </c>
      <c r="E1099" s="42">
        <v>363</v>
      </c>
      <c r="F1099" s="40">
        <v>233</v>
      </c>
      <c r="G1099" s="40">
        <v>681</v>
      </c>
      <c r="H1099" s="40">
        <v>465</v>
      </c>
      <c r="I1099" s="40">
        <v>391</v>
      </c>
      <c r="J1099" s="40">
        <v>464</v>
      </c>
      <c r="K1099" s="40">
        <v>31</v>
      </c>
      <c r="L1099" s="17"/>
    </row>
    <row r="1100" spans="1:12">
      <c r="A1100" s="3" t="s">
        <v>1680</v>
      </c>
      <c r="B1100" s="3" t="s">
        <v>1537</v>
      </c>
      <c r="C1100" s="3" t="s">
        <v>741</v>
      </c>
      <c r="D1100" s="40">
        <v>7220</v>
      </c>
      <c r="E1100" s="42">
        <v>897</v>
      </c>
      <c r="F1100" s="40">
        <v>594</v>
      </c>
      <c r="G1100" s="40">
        <v>1598</v>
      </c>
      <c r="H1100" s="40">
        <v>1265</v>
      </c>
      <c r="I1100" s="40">
        <v>1300</v>
      </c>
      <c r="J1100" s="40">
        <v>1471</v>
      </c>
      <c r="K1100" s="40">
        <v>95</v>
      </c>
      <c r="L1100" s="17"/>
    </row>
    <row r="1101" spans="1:12">
      <c r="A1101" s="3" t="s">
        <v>1681</v>
      </c>
      <c r="B1101" s="3" t="s">
        <v>1537</v>
      </c>
      <c r="C1101" s="3" t="s">
        <v>1682</v>
      </c>
      <c r="D1101" s="40">
        <v>184</v>
      </c>
      <c r="E1101" s="42">
        <v>35</v>
      </c>
      <c r="F1101" s="40">
        <v>11</v>
      </c>
      <c r="G1101" s="40">
        <v>28</v>
      </c>
      <c r="H1101" s="40">
        <v>41</v>
      </c>
      <c r="I1101" s="40">
        <v>29</v>
      </c>
      <c r="J1101" s="40">
        <v>40</v>
      </c>
      <c r="K1101" s="40">
        <v>0</v>
      </c>
      <c r="L1101" s="17"/>
    </row>
    <row r="1102" spans="1:12">
      <c r="A1102" s="3" t="s">
        <v>1683</v>
      </c>
      <c r="B1102" s="3" t="s">
        <v>1684</v>
      </c>
      <c r="C1102" s="3" t="s">
        <v>767</v>
      </c>
      <c r="D1102" s="40">
        <v>58</v>
      </c>
      <c r="E1102" s="42" t="s">
        <v>4351</v>
      </c>
      <c r="F1102" s="40" t="s">
        <v>4351</v>
      </c>
      <c r="G1102" s="40" t="s">
        <v>4351</v>
      </c>
      <c r="H1102" s="40" t="s">
        <v>4351</v>
      </c>
      <c r="I1102" s="40">
        <v>15</v>
      </c>
      <c r="J1102" s="40">
        <v>18</v>
      </c>
      <c r="K1102" s="40" t="s">
        <v>4351</v>
      </c>
      <c r="L1102" s="17"/>
    </row>
    <row r="1103" spans="1:12">
      <c r="A1103" s="3" t="s">
        <v>1685</v>
      </c>
      <c r="B1103" s="3" t="s">
        <v>1684</v>
      </c>
      <c r="C1103" s="3" t="s">
        <v>1686</v>
      </c>
      <c r="D1103" s="40">
        <v>40</v>
      </c>
      <c r="E1103" s="42">
        <v>0</v>
      </c>
      <c r="F1103" s="40" t="s">
        <v>4351</v>
      </c>
      <c r="G1103" s="40" t="s">
        <v>4351</v>
      </c>
      <c r="H1103" s="40">
        <v>13</v>
      </c>
      <c r="I1103" s="40" t="s">
        <v>4351</v>
      </c>
      <c r="J1103" s="40" t="s">
        <v>4351</v>
      </c>
      <c r="K1103" s="40">
        <v>0</v>
      </c>
      <c r="L1103" s="17"/>
    </row>
    <row r="1104" spans="1:12">
      <c r="A1104" s="3" t="s">
        <v>1687</v>
      </c>
      <c r="B1104" s="3" t="s">
        <v>1684</v>
      </c>
      <c r="C1104" s="3" t="s">
        <v>1688</v>
      </c>
      <c r="D1104" s="40">
        <v>27</v>
      </c>
      <c r="E1104" s="42">
        <v>0</v>
      </c>
      <c r="F1104" s="40" t="s">
        <v>4351</v>
      </c>
      <c r="G1104" s="40" t="s">
        <v>4351</v>
      </c>
      <c r="H1104" s="40" t="s">
        <v>4351</v>
      </c>
      <c r="I1104" s="40" t="s">
        <v>4351</v>
      </c>
      <c r="J1104" s="40" t="s">
        <v>4351</v>
      </c>
      <c r="K1104" s="40">
        <v>0</v>
      </c>
      <c r="L1104" s="17"/>
    </row>
    <row r="1105" spans="1:12">
      <c r="A1105" s="3" t="s">
        <v>1689</v>
      </c>
      <c r="B1105" s="3" t="s">
        <v>1684</v>
      </c>
      <c r="C1105" s="3" t="s">
        <v>1690</v>
      </c>
      <c r="D1105" s="40">
        <v>26</v>
      </c>
      <c r="E1105" s="42" t="s">
        <v>4351</v>
      </c>
      <c r="F1105" s="40" t="s">
        <v>4351</v>
      </c>
      <c r="G1105" s="40" t="s">
        <v>4351</v>
      </c>
      <c r="H1105" s="40" t="s">
        <v>4351</v>
      </c>
      <c r="I1105" s="40" t="s">
        <v>4351</v>
      </c>
      <c r="J1105" s="40" t="s">
        <v>4351</v>
      </c>
      <c r="K1105" s="40">
        <v>0</v>
      </c>
      <c r="L1105" s="17"/>
    </row>
    <row r="1106" spans="1:12">
      <c r="A1106" s="3" t="s">
        <v>1691</v>
      </c>
      <c r="B1106" s="3" t="s">
        <v>1684</v>
      </c>
      <c r="C1106" s="3" t="s">
        <v>235</v>
      </c>
      <c r="D1106" s="40">
        <v>16</v>
      </c>
      <c r="E1106" s="42">
        <v>0</v>
      </c>
      <c r="F1106" s="40" t="s">
        <v>4351</v>
      </c>
      <c r="G1106" s="40" t="s">
        <v>4351</v>
      </c>
      <c r="H1106" s="40" t="s">
        <v>4351</v>
      </c>
      <c r="I1106" s="40" t="s">
        <v>4351</v>
      </c>
      <c r="J1106" s="40" t="s">
        <v>4351</v>
      </c>
      <c r="K1106" s="40">
        <v>0</v>
      </c>
      <c r="L1106" s="17"/>
    </row>
    <row r="1107" spans="1:12">
      <c r="A1107" s="3" t="s">
        <v>1692</v>
      </c>
      <c r="B1107" s="3" t="s">
        <v>1684</v>
      </c>
      <c r="C1107" s="3" t="s">
        <v>1693</v>
      </c>
      <c r="D1107" s="40">
        <v>98</v>
      </c>
      <c r="E1107" s="42">
        <v>11</v>
      </c>
      <c r="F1107" s="40">
        <v>12</v>
      </c>
      <c r="G1107" s="40" t="s">
        <v>4351</v>
      </c>
      <c r="H1107" s="40">
        <v>16</v>
      </c>
      <c r="I1107" s="40">
        <v>20</v>
      </c>
      <c r="J1107" s="40">
        <v>27</v>
      </c>
      <c r="K1107" s="40" t="s">
        <v>4351</v>
      </c>
      <c r="L1107" s="17"/>
    </row>
    <row r="1108" spans="1:12">
      <c r="A1108" s="3" t="s">
        <v>1694</v>
      </c>
      <c r="B1108" s="3" t="s">
        <v>1684</v>
      </c>
      <c r="C1108" s="3" t="s">
        <v>20</v>
      </c>
      <c r="D1108" s="40">
        <v>16</v>
      </c>
      <c r="E1108" s="42">
        <v>0</v>
      </c>
      <c r="F1108" s="40">
        <v>0</v>
      </c>
      <c r="G1108" s="40" t="s">
        <v>4351</v>
      </c>
      <c r="H1108" s="40" t="s">
        <v>4351</v>
      </c>
      <c r="I1108" s="40" t="s">
        <v>4351</v>
      </c>
      <c r="J1108" s="40" t="s">
        <v>4351</v>
      </c>
      <c r="K1108" s="40">
        <v>0</v>
      </c>
      <c r="L1108" s="17"/>
    </row>
    <row r="1109" spans="1:12">
      <c r="A1109" s="3" t="s">
        <v>1695</v>
      </c>
      <c r="B1109" s="3" t="s">
        <v>1684</v>
      </c>
      <c r="C1109" s="3" t="s">
        <v>242</v>
      </c>
      <c r="D1109" s="40" t="s">
        <v>4351</v>
      </c>
      <c r="E1109" s="42" t="s">
        <v>4351</v>
      </c>
      <c r="F1109" s="40" t="s">
        <v>4351</v>
      </c>
      <c r="G1109" s="40" t="s">
        <v>4351</v>
      </c>
      <c r="H1109" s="40" t="s">
        <v>4351</v>
      </c>
      <c r="I1109" s="40" t="s">
        <v>4351</v>
      </c>
      <c r="J1109" s="40" t="s">
        <v>4351</v>
      </c>
      <c r="K1109" s="40" t="s">
        <v>4351</v>
      </c>
      <c r="L1109" s="17"/>
    </row>
    <row r="1110" spans="1:12">
      <c r="A1110" s="3" t="s">
        <v>1696</v>
      </c>
      <c r="B1110" s="3" t="s">
        <v>1684</v>
      </c>
      <c r="C1110" s="3" t="s">
        <v>1087</v>
      </c>
      <c r="D1110" s="40">
        <v>27</v>
      </c>
      <c r="E1110" s="42" t="s">
        <v>4351</v>
      </c>
      <c r="F1110" s="40" t="s">
        <v>4351</v>
      </c>
      <c r="G1110" s="40" t="s">
        <v>4351</v>
      </c>
      <c r="H1110" s="40" t="s">
        <v>4351</v>
      </c>
      <c r="I1110" s="40" t="s">
        <v>4351</v>
      </c>
      <c r="J1110" s="40" t="s">
        <v>4351</v>
      </c>
      <c r="K1110" s="40">
        <v>0</v>
      </c>
      <c r="L1110" s="17"/>
    </row>
    <row r="1111" spans="1:12">
      <c r="A1111" s="3" t="s">
        <v>1697</v>
      </c>
      <c r="B1111" s="3" t="s">
        <v>1684</v>
      </c>
      <c r="C1111" s="3" t="s">
        <v>28</v>
      </c>
      <c r="D1111" s="40" t="s">
        <v>4351</v>
      </c>
      <c r="E1111" s="42" t="s">
        <v>4351</v>
      </c>
      <c r="F1111" s="40" t="s">
        <v>4351</v>
      </c>
      <c r="G1111" s="40" t="s">
        <v>4351</v>
      </c>
      <c r="H1111" s="40" t="s">
        <v>4351</v>
      </c>
      <c r="I1111" s="40" t="s">
        <v>4351</v>
      </c>
      <c r="J1111" s="40" t="s">
        <v>4351</v>
      </c>
      <c r="K1111" s="40" t="s">
        <v>4351</v>
      </c>
      <c r="L1111" s="17"/>
    </row>
    <row r="1112" spans="1:12">
      <c r="A1112" s="3" t="s">
        <v>1698</v>
      </c>
      <c r="B1112" s="3" t="s">
        <v>1684</v>
      </c>
      <c r="C1112" s="3" t="s">
        <v>1699</v>
      </c>
      <c r="D1112" s="40">
        <v>14</v>
      </c>
      <c r="E1112" s="42" t="s">
        <v>4351</v>
      </c>
      <c r="F1112" s="40" t="s">
        <v>4351</v>
      </c>
      <c r="G1112" s="40">
        <v>0</v>
      </c>
      <c r="H1112" s="40" t="s">
        <v>4351</v>
      </c>
      <c r="I1112" s="40" t="s">
        <v>4351</v>
      </c>
      <c r="J1112" s="40" t="s">
        <v>4351</v>
      </c>
      <c r="K1112" s="40">
        <v>0</v>
      </c>
      <c r="L1112" s="17"/>
    </row>
    <row r="1113" spans="1:12">
      <c r="A1113" s="3" t="s">
        <v>1700</v>
      </c>
      <c r="B1113" s="3" t="s">
        <v>1684</v>
      </c>
      <c r="C1113" s="3" t="s">
        <v>30</v>
      </c>
      <c r="D1113" s="40">
        <v>46</v>
      </c>
      <c r="E1113" s="42" t="s">
        <v>4351</v>
      </c>
      <c r="F1113" s="40" t="s">
        <v>4351</v>
      </c>
      <c r="G1113" s="40" t="s">
        <v>4351</v>
      </c>
      <c r="H1113" s="40" t="s">
        <v>4351</v>
      </c>
      <c r="I1113" s="40">
        <v>11</v>
      </c>
      <c r="J1113" s="40">
        <v>15</v>
      </c>
      <c r="K1113" s="40">
        <v>0</v>
      </c>
      <c r="L1113" s="17"/>
    </row>
    <row r="1114" spans="1:12">
      <c r="A1114" s="3" t="s">
        <v>1701</v>
      </c>
      <c r="B1114" s="3" t="s">
        <v>1684</v>
      </c>
      <c r="C1114" s="3" t="s">
        <v>32</v>
      </c>
      <c r="D1114" s="40">
        <v>33</v>
      </c>
      <c r="E1114" s="42">
        <v>0</v>
      </c>
      <c r="F1114" s="40" t="s">
        <v>4351</v>
      </c>
      <c r="G1114" s="40" t="s">
        <v>4351</v>
      </c>
      <c r="H1114" s="40" t="s">
        <v>4351</v>
      </c>
      <c r="I1114" s="40">
        <v>12</v>
      </c>
      <c r="J1114" s="40" t="s">
        <v>4351</v>
      </c>
      <c r="K1114" s="40">
        <v>0</v>
      </c>
      <c r="L1114" s="17"/>
    </row>
    <row r="1115" spans="1:12">
      <c r="A1115" s="3" t="s">
        <v>1702</v>
      </c>
      <c r="B1115" s="3" t="s">
        <v>1684</v>
      </c>
      <c r="C1115" s="3" t="s">
        <v>1703</v>
      </c>
      <c r="D1115" s="40">
        <v>47</v>
      </c>
      <c r="E1115" s="42" t="s">
        <v>4351</v>
      </c>
      <c r="F1115" s="40" t="s">
        <v>4351</v>
      </c>
      <c r="G1115" s="40" t="s">
        <v>4351</v>
      </c>
      <c r="H1115" s="40" t="s">
        <v>4351</v>
      </c>
      <c r="I1115" s="40" t="s">
        <v>4351</v>
      </c>
      <c r="J1115" s="40">
        <v>11</v>
      </c>
      <c r="K1115" s="40" t="s">
        <v>4351</v>
      </c>
      <c r="L1115" s="17"/>
    </row>
    <row r="1116" spans="1:12">
      <c r="A1116" s="3" t="s">
        <v>1704</v>
      </c>
      <c r="B1116" s="3" t="s">
        <v>1684</v>
      </c>
      <c r="C1116" s="3" t="s">
        <v>1705</v>
      </c>
      <c r="D1116" s="40">
        <v>59</v>
      </c>
      <c r="E1116" s="42" t="s">
        <v>4351</v>
      </c>
      <c r="F1116" s="40" t="s">
        <v>4351</v>
      </c>
      <c r="G1116" s="40">
        <v>12</v>
      </c>
      <c r="H1116" s="40" t="s">
        <v>4351</v>
      </c>
      <c r="I1116" s="40">
        <v>16</v>
      </c>
      <c r="J1116" s="40">
        <v>16</v>
      </c>
      <c r="K1116" s="40">
        <v>0</v>
      </c>
      <c r="L1116" s="17"/>
    </row>
    <row r="1117" spans="1:12">
      <c r="A1117" s="3" t="s">
        <v>1706</v>
      </c>
      <c r="B1117" s="3" t="s">
        <v>1684</v>
      </c>
      <c r="C1117" s="3" t="s">
        <v>44</v>
      </c>
      <c r="D1117" s="40">
        <v>55</v>
      </c>
      <c r="E1117" s="42" t="s">
        <v>4351</v>
      </c>
      <c r="F1117" s="40" t="s">
        <v>4351</v>
      </c>
      <c r="G1117" s="40" t="s">
        <v>4351</v>
      </c>
      <c r="H1117" s="40">
        <v>17</v>
      </c>
      <c r="I1117" s="40" t="s">
        <v>4351</v>
      </c>
      <c r="J1117" s="40">
        <v>13</v>
      </c>
      <c r="K1117" s="40" t="s">
        <v>4351</v>
      </c>
      <c r="L1117" s="17"/>
    </row>
    <row r="1118" spans="1:12">
      <c r="A1118" s="3" t="s">
        <v>1707</v>
      </c>
      <c r="B1118" s="3" t="s">
        <v>1684</v>
      </c>
      <c r="C1118" s="3" t="s">
        <v>390</v>
      </c>
      <c r="D1118" s="40">
        <v>505</v>
      </c>
      <c r="E1118" s="42">
        <v>69</v>
      </c>
      <c r="F1118" s="40" t="s">
        <v>4351</v>
      </c>
      <c r="G1118" s="40">
        <v>87</v>
      </c>
      <c r="H1118" s="40">
        <v>130</v>
      </c>
      <c r="I1118" s="40">
        <v>81</v>
      </c>
      <c r="J1118" s="40">
        <v>83</v>
      </c>
      <c r="K1118" s="40" t="s">
        <v>4351</v>
      </c>
      <c r="L1118" s="17"/>
    </row>
    <row r="1119" spans="1:12">
      <c r="A1119" s="3" t="s">
        <v>1708</v>
      </c>
      <c r="B1119" s="3" t="s">
        <v>1684</v>
      </c>
      <c r="C1119" s="3" t="s">
        <v>1709</v>
      </c>
      <c r="D1119" s="40">
        <v>297</v>
      </c>
      <c r="E1119" s="42" t="s">
        <v>4351</v>
      </c>
      <c r="F1119" s="40">
        <v>39</v>
      </c>
      <c r="G1119" s="40">
        <v>72</v>
      </c>
      <c r="H1119" s="40">
        <v>57</v>
      </c>
      <c r="I1119" s="40">
        <v>51</v>
      </c>
      <c r="J1119" s="40">
        <v>56</v>
      </c>
      <c r="K1119" s="40" t="s">
        <v>4351</v>
      </c>
      <c r="L1119" s="17"/>
    </row>
    <row r="1120" spans="1:12">
      <c r="A1120" s="3" t="s">
        <v>1710</v>
      </c>
      <c r="B1120" s="3" t="s">
        <v>1684</v>
      </c>
      <c r="C1120" s="3" t="s">
        <v>64</v>
      </c>
      <c r="D1120" s="40">
        <v>17</v>
      </c>
      <c r="E1120" s="42">
        <v>0</v>
      </c>
      <c r="F1120" s="40" t="s">
        <v>4351</v>
      </c>
      <c r="G1120" s="40" t="s">
        <v>4351</v>
      </c>
      <c r="H1120" s="40" t="s">
        <v>4351</v>
      </c>
      <c r="I1120" s="40" t="s">
        <v>4351</v>
      </c>
      <c r="J1120" s="40" t="s">
        <v>4351</v>
      </c>
      <c r="K1120" s="40">
        <v>0</v>
      </c>
      <c r="L1120" s="17"/>
    </row>
    <row r="1121" spans="1:12">
      <c r="A1121" s="3" t="s">
        <v>1711</v>
      </c>
      <c r="B1121" s="3" t="s">
        <v>1684</v>
      </c>
      <c r="C1121" s="3" t="s">
        <v>1712</v>
      </c>
      <c r="D1121" s="40">
        <v>32</v>
      </c>
      <c r="E1121" s="42" t="s">
        <v>4351</v>
      </c>
      <c r="F1121" s="40" t="s">
        <v>4351</v>
      </c>
      <c r="G1121" s="40" t="s">
        <v>4351</v>
      </c>
      <c r="H1121" s="40" t="s">
        <v>4351</v>
      </c>
      <c r="I1121" s="40" t="s">
        <v>4351</v>
      </c>
      <c r="J1121" s="40">
        <v>11</v>
      </c>
      <c r="K1121" s="40">
        <v>0</v>
      </c>
      <c r="L1121" s="17"/>
    </row>
    <row r="1122" spans="1:12">
      <c r="A1122" s="3" t="s">
        <v>1713</v>
      </c>
      <c r="B1122" s="3" t="s">
        <v>1684</v>
      </c>
      <c r="C1122" s="3" t="s">
        <v>68</v>
      </c>
      <c r="D1122" s="40">
        <v>26</v>
      </c>
      <c r="E1122" s="42" t="s">
        <v>4351</v>
      </c>
      <c r="F1122" s="40">
        <v>0</v>
      </c>
      <c r="G1122" s="40" t="s">
        <v>4351</v>
      </c>
      <c r="H1122" s="40" t="s">
        <v>4351</v>
      </c>
      <c r="I1122" s="40" t="s">
        <v>4351</v>
      </c>
      <c r="J1122" s="40" t="s">
        <v>4351</v>
      </c>
      <c r="K1122" s="40">
        <v>0</v>
      </c>
      <c r="L1122" s="17"/>
    </row>
    <row r="1123" spans="1:12">
      <c r="A1123" s="3" t="s">
        <v>1714</v>
      </c>
      <c r="B1123" s="3" t="s">
        <v>1684</v>
      </c>
      <c r="C1123" s="3" t="s">
        <v>1715</v>
      </c>
      <c r="D1123" s="40">
        <v>48</v>
      </c>
      <c r="E1123" s="42" t="s">
        <v>4351</v>
      </c>
      <c r="F1123" s="40" t="s">
        <v>4351</v>
      </c>
      <c r="G1123" s="40" t="s">
        <v>4351</v>
      </c>
      <c r="H1123" s="40" t="s">
        <v>4351</v>
      </c>
      <c r="I1123" s="40">
        <v>12</v>
      </c>
      <c r="J1123" s="40">
        <v>13</v>
      </c>
      <c r="K1123" s="40">
        <v>0</v>
      </c>
      <c r="L1123" s="17"/>
    </row>
    <row r="1124" spans="1:12">
      <c r="A1124" s="3" t="s">
        <v>1716</v>
      </c>
      <c r="B1124" s="3" t="s">
        <v>1684</v>
      </c>
      <c r="C1124" s="3" t="s">
        <v>610</v>
      </c>
      <c r="D1124" s="40">
        <v>128</v>
      </c>
      <c r="E1124" s="42" t="s">
        <v>4351</v>
      </c>
      <c r="F1124" s="40">
        <v>13</v>
      </c>
      <c r="G1124" s="40">
        <v>20</v>
      </c>
      <c r="H1124" s="40">
        <v>21</v>
      </c>
      <c r="I1124" s="40">
        <v>30</v>
      </c>
      <c r="J1124" s="40">
        <v>38</v>
      </c>
      <c r="K1124" s="40" t="s">
        <v>4351</v>
      </c>
      <c r="L1124" s="17"/>
    </row>
    <row r="1125" spans="1:12">
      <c r="A1125" s="3" t="s">
        <v>1717</v>
      </c>
      <c r="B1125" s="3" t="s">
        <v>1684</v>
      </c>
      <c r="C1125" s="3" t="s">
        <v>965</v>
      </c>
      <c r="D1125" s="40">
        <v>492</v>
      </c>
      <c r="E1125" s="42" t="s">
        <v>4351</v>
      </c>
      <c r="F1125" s="40">
        <v>53</v>
      </c>
      <c r="G1125" s="40">
        <v>86</v>
      </c>
      <c r="H1125" s="40">
        <v>82</v>
      </c>
      <c r="I1125" s="40">
        <v>89</v>
      </c>
      <c r="J1125" s="40">
        <v>131</v>
      </c>
      <c r="K1125" s="40" t="s">
        <v>4351</v>
      </c>
      <c r="L1125" s="17"/>
    </row>
    <row r="1126" spans="1:12">
      <c r="A1126" s="3" t="s">
        <v>1718</v>
      </c>
      <c r="B1126" s="3" t="s">
        <v>1684</v>
      </c>
      <c r="C1126" s="3" t="s">
        <v>1719</v>
      </c>
      <c r="D1126" s="40">
        <v>781</v>
      </c>
      <c r="E1126" s="42" t="s">
        <v>4351</v>
      </c>
      <c r="F1126" s="40">
        <v>101</v>
      </c>
      <c r="G1126" s="40">
        <v>136</v>
      </c>
      <c r="H1126" s="40">
        <v>142</v>
      </c>
      <c r="I1126" s="40">
        <v>160</v>
      </c>
      <c r="J1126" s="40">
        <v>185</v>
      </c>
      <c r="K1126" s="40" t="s">
        <v>4351</v>
      </c>
      <c r="L1126" s="17"/>
    </row>
    <row r="1127" spans="1:12">
      <c r="A1127" s="3" t="s">
        <v>1720</v>
      </c>
      <c r="B1127" s="3" t="s">
        <v>1684</v>
      </c>
      <c r="C1127" s="3" t="s">
        <v>420</v>
      </c>
      <c r="D1127" s="40">
        <v>39</v>
      </c>
      <c r="E1127" s="42">
        <v>0</v>
      </c>
      <c r="F1127" s="40" t="s">
        <v>4351</v>
      </c>
      <c r="G1127" s="40" t="s">
        <v>4351</v>
      </c>
      <c r="H1127" s="40" t="s">
        <v>4351</v>
      </c>
      <c r="I1127" s="40" t="s">
        <v>4351</v>
      </c>
      <c r="J1127" s="40">
        <v>12</v>
      </c>
      <c r="K1127" s="40" t="s">
        <v>4351</v>
      </c>
      <c r="L1127" s="17"/>
    </row>
    <row r="1128" spans="1:12">
      <c r="A1128" s="3" t="s">
        <v>1721</v>
      </c>
      <c r="B1128" s="3" t="s">
        <v>1684</v>
      </c>
      <c r="C1128" s="3" t="s">
        <v>1722</v>
      </c>
      <c r="D1128" s="40">
        <v>26</v>
      </c>
      <c r="E1128" s="42">
        <v>0</v>
      </c>
      <c r="F1128" s="40" t="s">
        <v>4351</v>
      </c>
      <c r="G1128" s="40" t="s">
        <v>4351</v>
      </c>
      <c r="H1128" s="40">
        <v>0</v>
      </c>
      <c r="I1128" s="40">
        <v>11</v>
      </c>
      <c r="J1128" s="40">
        <v>11</v>
      </c>
      <c r="K1128" s="40">
        <v>0</v>
      </c>
      <c r="L1128" s="17"/>
    </row>
    <row r="1129" spans="1:12">
      <c r="A1129" s="3" t="s">
        <v>1725</v>
      </c>
      <c r="B1129" s="3" t="s">
        <v>1684</v>
      </c>
      <c r="C1129" s="3" t="s">
        <v>1726</v>
      </c>
      <c r="D1129" s="40">
        <v>33</v>
      </c>
      <c r="E1129" s="42">
        <v>0</v>
      </c>
      <c r="F1129" s="40" t="s">
        <v>4351</v>
      </c>
      <c r="G1129" s="40" t="s">
        <v>4351</v>
      </c>
      <c r="H1129" s="40" t="s">
        <v>4351</v>
      </c>
      <c r="I1129" s="40" t="s">
        <v>4351</v>
      </c>
      <c r="J1129" s="40" t="s">
        <v>4351</v>
      </c>
      <c r="K1129" s="40">
        <v>0</v>
      </c>
      <c r="L1129" s="17"/>
    </row>
    <row r="1130" spans="1:12">
      <c r="A1130" s="3" t="s">
        <v>1727</v>
      </c>
      <c r="B1130" s="3" t="s">
        <v>1684</v>
      </c>
      <c r="C1130" s="3" t="s">
        <v>76</v>
      </c>
      <c r="D1130" s="40">
        <v>335</v>
      </c>
      <c r="E1130" s="42" t="s">
        <v>4351</v>
      </c>
      <c r="F1130" s="40">
        <v>37</v>
      </c>
      <c r="G1130" s="40">
        <v>53</v>
      </c>
      <c r="H1130" s="40">
        <v>61</v>
      </c>
      <c r="I1130" s="40">
        <v>65</v>
      </c>
      <c r="J1130" s="40">
        <v>92</v>
      </c>
      <c r="K1130" s="40" t="s">
        <v>4351</v>
      </c>
      <c r="L1130" s="17"/>
    </row>
    <row r="1131" spans="1:12">
      <c r="A1131" s="3" t="s">
        <v>1728</v>
      </c>
      <c r="B1131" s="3" t="s">
        <v>1684</v>
      </c>
      <c r="C1131" s="3" t="s">
        <v>625</v>
      </c>
      <c r="D1131" s="40">
        <v>54</v>
      </c>
      <c r="E1131" s="42" t="s">
        <v>4351</v>
      </c>
      <c r="F1131" s="40" t="s">
        <v>4351</v>
      </c>
      <c r="G1131" s="40" t="s">
        <v>4351</v>
      </c>
      <c r="H1131" s="40" t="s">
        <v>4351</v>
      </c>
      <c r="I1131" s="40" t="s">
        <v>4351</v>
      </c>
      <c r="J1131" s="40">
        <v>19</v>
      </c>
      <c r="K1131" s="40">
        <v>0</v>
      </c>
      <c r="L1131" s="17"/>
    </row>
    <row r="1132" spans="1:12">
      <c r="A1132" s="3" t="s">
        <v>1729</v>
      </c>
      <c r="B1132" s="3" t="s">
        <v>1684</v>
      </c>
      <c r="C1132" s="3" t="s">
        <v>78</v>
      </c>
      <c r="D1132" s="40">
        <v>21</v>
      </c>
      <c r="E1132" s="42">
        <v>0</v>
      </c>
      <c r="F1132" s="40" t="s">
        <v>4351</v>
      </c>
      <c r="G1132" s="40" t="s">
        <v>4351</v>
      </c>
      <c r="H1132" s="40" t="s">
        <v>4351</v>
      </c>
      <c r="I1132" s="40" t="s">
        <v>4351</v>
      </c>
      <c r="J1132" s="40">
        <v>11</v>
      </c>
      <c r="K1132" s="40">
        <v>0</v>
      </c>
      <c r="L1132" s="17"/>
    </row>
    <row r="1133" spans="1:12">
      <c r="A1133" s="3" t="s">
        <v>1730</v>
      </c>
      <c r="B1133" s="3" t="s">
        <v>1684</v>
      </c>
      <c r="C1133" s="3" t="s">
        <v>1731</v>
      </c>
      <c r="D1133" s="40">
        <v>23</v>
      </c>
      <c r="E1133" s="42" t="s">
        <v>4351</v>
      </c>
      <c r="F1133" s="40" t="s">
        <v>4351</v>
      </c>
      <c r="G1133" s="40" t="s">
        <v>4351</v>
      </c>
      <c r="H1133" s="40" t="s">
        <v>4351</v>
      </c>
      <c r="I1133" s="40" t="s">
        <v>4351</v>
      </c>
      <c r="J1133" s="40" t="s">
        <v>4351</v>
      </c>
      <c r="K1133" s="40" t="s">
        <v>4351</v>
      </c>
      <c r="L1133" s="17"/>
    </row>
    <row r="1134" spans="1:12">
      <c r="A1134" s="3" t="s">
        <v>1732</v>
      </c>
      <c r="B1134" s="3" t="s">
        <v>1684</v>
      </c>
      <c r="C1134" s="3" t="s">
        <v>633</v>
      </c>
      <c r="D1134" s="40">
        <v>137</v>
      </c>
      <c r="E1134" s="42" t="s">
        <v>4351</v>
      </c>
      <c r="F1134" s="40">
        <v>21</v>
      </c>
      <c r="G1134" s="40">
        <v>27</v>
      </c>
      <c r="H1134" s="40">
        <v>25</v>
      </c>
      <c r="I1134" s="40">
        <v>27</v>
      </c>
      <c r="J1134" s="40">
        <v>29</v>
      </c>
      <c r="K1134" s="40" t="s">
        <v>4351</v>
      </c>
      <c r="L1134" s="17"/>
    </row>
    <row r="1135" spans="1:12">
      <c r="A1135" s="3" t="s">
        <v>1733</v>
      </c>
      <c r="B1135" s="3" t="s">
        <v>1684</v>
      </c>
      <c r="C1135" s="3" t="s">
        <v>1734</v>
      </c>
      <c r="D1135" s="40">
        <v>24</v>
      </c>
      <c r="E1135" s="42" t="s">
        <v>4351</v>
      </c>
      <c r="F1135" s="40" t="s">
        <v>4351</v>
      </c>
      <c r="G1135" s="40" t="s">
        <v>4351</v>
      </c>
      <c r="H1135" s="40" t="s">
        <v>4351</v>
      </c>
      <c r="I1135" s="40" t="s">
        <v>4351</v>
      </c>
      <c r="J1135" s="40" t="s">
        <v>4351</v>
      </c>
      <c r="K1135" s="40">
        <v>0</v>
      </c>
      <c r="L1135" s="17"/>
    </row>
    <row r="1136" spans="1:12">
      <c r="A1136" s="3" t="s">
        <v>1735</v>
      </c>
      <c r="B1136" s="3" t="s">
        <v>1684</v>
      </c>
      <c r="C1136" s="3" t="s">
        <v>293</v>
      </c>
      <c r="D1136" s="40">
        <v>135</v>
      </c>
      <c r="E1136" s="42">
        <v>16</v>
      </c>
      <c r="F1136" s="40">
        <v>23</v>
      </c>
      <c r="G1136" s="40">
        <v>43</v>
      </c>
      <c r="H1136" s="40">
        <v>27</v>
      </c>
      <c r="I1136" s="40" t="s">
        <v>4351</v>
      </c>
      <c r="J1136" s="40">
        <v>16</v>
      </c>
      <c r="K1136" s="40" t="s">
        <v>4351</v>
      </c>
      <c r="L1136" s="17"/>
    </row>
    <row r="1137" spans="1:12">
      <c r="A1137" s="3" t="s">
        <v>1736</v>
      </c>
      <c r="B1137" s="3" t="s">
        <v>1684</v>
      </c>
      <c r="C1137" s="3" t="s">
        <v>80</v>
      </c>
      <c r="D1137" s="40">
        <v>215</v>
      </c>
      <c r="E1137" s="42">
        <v>27</v>
      </c>
      <c r="F1137" s="40" t="s">
        <v>4351</v>
      </c>
      <c r="G1137" s="40">
        <v>48</v>
      </c>
      <c r="H1137" s="40">
        <v>40</v>
      </c>
      <c r="I1137" s="40">
        <v>35</v>
      </c>
      <c r="J1137" s="40">
        <v>43</v>
      </c>
      <c r="K1137" s="40" t="s">
        <v>4351</v>
      </c>
      <c r="L1137" s="17"/>
    </row>
    <row r="1138" spans="1:12">
      <c r="A1138" s="3" t="s">
        <v>1737</v>
      </c>
      <c r="B1138" s="3" t="s">
        <v>1684</v>
      </c>
      <c r="C1138" s="3" t="s">
        <v>82</v>
      </c>
      <c r="D1138" s="40">
        <v>197</v>
      </c>
      <c r="E1138" s="42" t="s">
        <v>4351</v>
      </c>
      <c r="F1138" s="40">
        <v>20</v>
      </c>
      <c r="G1138" s="40">
        <v>27</v>
      </c>
      <c r="H1138" s="40">
        <v>32</v>
      </c>
      <c r="I1138" s="40">
        <v>38</v>
      </c>
      <c r="J1138" s="40">
        <v>58</v>
      </c>
      <c r="K1138" s="40" t="s">
        <v>4351</v>
      </c>
      <c r="L1138" s="17"/>
    </row>
    <row r="1139" spans="1:12">
      <c r="A1139" s="3" t="s">
        <v>1738</v>
      </c>
      <c r="B1139" s="3" t="s">
        <v>1684</v>
      </c>
      <c r="C1139" s="3" t="s">
        <v>84</v>
      </c>
      <c r="D1139" s="40">
        <v>27</v>
      </c>
      <c r="E1139" s="42">
        <v>0</v>
      </c>
      <c r="F1139" s="40" t="s">
        <v>4351</v>
      </c>
      <c r="G1139" s="40" t="s">
        <v>4351</v>
      </c>
      <c r="H1139" s="40" t="s">
        <v>4351</v>
      </c>
      <c r="I1139" s="40" t="s">
        <v>4351</v>
      </c>
      <c r="J1139" s="40" t="s">
        <v>4351</v>
      </c>
      <c r="K1139" s="40">
        <v>0</v>
      </c>
      <c r="L1139" s="17"/>
    </row>
    <row r="1140" spans="1:12">
      <c r="A1140" s="3" t="s">
        <v>1739</v>
      </c>
      <c r="B1140" s="3" t="s">
        <v>1684</v>
      </c>
      <c r="C1140" s="3" t="s">
        <v>1740</v>
      </c>
      <c r="D1140" s="40">
        <v>43</v>
      </c>
      <c r="E1140" s="42" t="s">
        <v>4351</v>
      </c>
      <c r="F1140" s="40" t="s">
        <v>4351</v>
      </c>
      <c r="G1140" s="40" t="s">
        <v>4351</v>
      </c>
      <c r="H1140" s="40" t="s">
        <v>4351</v>
      </c>
      <c r="I1140" s="40">
        <v>11</v>
      </c>
      <c r="J1140" s="40">
        <v>11</v>
      </c>
      <c r="K1140" s="40" t="s">
        <v>4351</v>
      </c>
      <c r="L1140" s="17"/>
    </row>
    <row r="1141" spans="1:12">
      <c r="A1141" s="3" t="s">
        <v>1741</v>
      </c>
      <c r="B1141" s="3" t="s">
        <v>1684</v>
      </c>
      <c r="C1141" s="3" t="s">
        <v>86</v>
      </c>
      <c r="D1141" s="40">
        <v>141</v>
      </c>
      <c r="E1141" s="42" t="s">
        <v>4351</v>
      </c>
      <c r="F1141" s="40">
        <v>15</v>
      </c>
      <c r="G1141" s="40">
        <v>30</v>
      </c>
      <c r="H1141" s="40">
        <v>25</v>
      </c>
      <c r="I1141" s="40">
        <v>24</v>
      </c>
      <c r="J1141" s="40">
        <v>30</v>
      </c>
      <c r="K1141" s="40" t="s">
        <v>4351</v>
      </c>
      <c r="L1141" s="17"/>
    </row>
    <row r="1142" spans="1:12">
      <c r="A1142" s="3" t="s">
        <v>1742</v>
      </c>
      <c r="B1142" s="3" t="s">
        <v>1684</v>
      </c>
      <c r="C1142" s="3" t="s">
        <v>1743</v>
      </c>
      <c r="D1142" s="40">
        <v>53</v>
      </c>
      <c r="E1142" s="42" t="s">
        <v>4351</v>
      </c>
      <c r="F1142" s="40" t="s">
        <v>4351</v>
      </c>
      <c r="G1142" s="40" t="s">
        <v>4351</v>
      </c>
      <c r="H1142" s="40" t="s">
        <v>4351</v>
      </c>
      <c r="I1142" s="40">
        <v>15</v>
      </c>
      <c r="J1142" s="40">
        <v>15</v>
      </c>
      <c r="K1142" s="40">
        <v>0</v>
      </c>
      <c r="L1142" s="17"/>
    </row>
    <row r="1143" spans="1:12">
      <c r="A1143" s="3" t="s">
        <v>1744</v>
      </c>
      <c r="B1143" s="3" t="s">
        <v>1684</v>
      </c>
      <c r="C1143" s="3" t="s">
        <v>297</v>
      </c>
      <c r="D1143" s="40">
        <v>73</v>
      </c>
      <c r="E1143" s="42" t="s">
        <v>4351</v>
      </c>
      <c r="F1143" s="40" t="s">
        <v>4351</v>
      </c>
      <c r="G1143" s="40">
        <v>12</v>
      </c>
      <c r="H1143" s="40" t="s">
        <v>4351</v>
      </c>
      <c r="I1143" s="40" t="s">
        <v>4351</v>
      </c>
      <c r="J1143" s="40">
        <v>28</v>
      </c>
      <c r="K1143" s="40">
        <v>0</v>
      </c>
      <c r="L1143" s="17"/>
    </row>
    <row r="1144" spans="1:12">
      <c r="A1144" s="3" t="s">
        <v>1745</v>
      </c>
      <c r="B1144" s="3" t="s">
        <v>1684</v>
      </c>
      <c r="C1144" s="3" t="s">
        <v>90</v>
      </c>
      <c r="D1144" s="40">
        <v>150</v>
      </c>
      <c r="E1144" s="42" t="s">
        <v>4351</v>
      </c>
      <c r="F1144" s="40">
        <v>15</v>
      </c>
      <c r="G1144" s="40">
        <v>27</v>
      </c>
      <c r="H1144" s="40">
        <v>27</v>
      </c>
      <c r="I1144" s="40">
        <v>23</v>
      </c>
      <c r="J1144" s="40">
        <v>47</v>
      </c>
      <c r="K1144" s="40" t="s">
        <v>4351</v>
      </c>
      <c r="L1144" s="17"/>
    </row>
    <row r="1145" spans="1:12">
      <c r="A1145" s="3" t="s">
        <v>1746</v>
      </c>
      <c r="B1145" s="3" t="s">
        <v>1684</v>
      </c>
      <c r="C1145" s="3" t="s">
        <v>94</v>
      </c>
      <c r="D1145" s="40">
        <v>317</v>
      </c>
      <c r="E1145" s="42">
        <v>49</v>
      </c>
      <c r="F1145" s="40" t="s">
        <v>4351</v>
      </c>
      <c r="G1145" s="40">
        <v>59</v>
      </c>
      <c r="H1145" s="40">
        <v>67</v>
      </c>
      <c r="I1145" s="40">
        <v>60</v>
      </c>
      <c r="J1145" s="40">
        <v>52</v>
      </c>
      <c r="K1145" s="40" t="s">
        <v>4351</v>
      </c>
      <c r="L1145" s="17"/>
    </row>
    <row r="1146" spans="1:12">
      <c r="A1146" s="3" t="s">
        <v>1747</v>
      </c>
      <c r="B1146" s="3" t="s">
        <v>1684</v>
      </c>
      <c r="C1146" s="3" t="s">
        <v>98</v>
      </c>
      <c r="D1146" s="40">
        <v>70</v>
      </c>
      <c r="E1146" s="42" t="s">
        <v>4351</v>
      </c>
      <c r="F1146" s="40">
        <v>12</v>
      </c>
      <c r="G1146" s="40" t="s">
        <v>4351</v>
      </c>
      <c r="H1146" s="40">
        <v>12</v>
      </c>
      <c r="I1146" s="40">
        <v>15</v>
      </c>
      <c r="J1146" s="40">
        <v>20</v>
      </c>
      <c r="K1146" s="40" t="s">
        <v>4351</v>
      </c>
      <c r="L1146" s="17"/>
    </row>
    <row r="1147" spans="1:12">
      <c r="A1147" s="3" t="s">
        <v>1748</v>
      </c>
      <c r="B1147" s="3" t="s">
        <v>1684</v>
      </c>
      <c r="C1147" s="3" t="s">
        <v>100</v>
      </c>
      <c r="D1147" s="40">
        <v>94</v>
      </c>
      <c r="E1147" s="42" t="s">
        <v>4351</v>
      </c>
      <c r="F1147" s="40" t="s">
        <v>4351</v>
      </c>
      <c r="G1147" s="40">
        <v>12</v>
      </c>
      <c r="H1147" s="40">
        <v>14</v>
      </c>
      <c r="I1147" s="40">
        <v>22</v>
      </c>
      <c r="J1147" s="40">
        <v>25</v>
      </c>
      <c r="K1147" s="40" t="s">
        <v>4351</v>
      </c>
      <c r="L1147" s="17"/>
    </row>
    <row r="1148" spans="1:12">
      <c r="A1148" s="3" t="s">
        <v>1749</v>
      </c>
      <c r="B1148" s="3" t="s">
        <v>1684</v>
      </c>
      <c r="C1148" s="3" t="s">
        <v>104</v>
      </c>
      <c r="D1148" s="40">
        <v>62</v>
      </c>
      <c r="E1148" s="42" t="s">
        <v>4351</v>
      </c>
      <c r="F1148" s="40" t="s">
        <v>4351</v>
      </c>
      <c r="G1148" s="40">
        <v>16</v>
      </c>
      <c r="H1148" s="40">
        <v>15</v>
      </c>
      <c r="I1148" s="40">
        <v>11</v>
      </c>
      <c r="J1148" s="40">
        <v>15</v>
      </c>
      <c r="K1148" s="40" t="s">
        <v>4351</v>
      </c>
      <c r="L1148" s="17"/>
    </row>
    <row r="1149" spans="1:12">
      <c r="A1149" s="3" t="s">
        <v>1750</v>
      </c>
      <c r="B1149" s="3" t="s">
        <v>1684</v>
      </c>
      <c r="C1149" s="3" t="s">
        <v>106</v>
      </c>
      <c r="D1149" s="40">
        <v>15</v>
      </c>
      <c r="E1149" s="42">
        <v>0</v>
      </c>
      <c r="F1149" s="40">
        <v>0</v>
      </c>
      <c r="G1149" s="40" t="s">
        <v>4351</v>
      </c>
      <c r="H1149" s="40" t="s">
        <v>4351</v>
      </c>
      <c r="I1149" s="40" t="s">
        <v>4351</v>
      </c>
      <c r="J1149" s="40" t="s">
        <v>4351</v>
      </c>
      <c r="K1149" s="40" t="s">
        <v>4351</v>
      </c>
      <c r="L1149" s="17"/>
    </row>
    <row r="1150" spans="1:12">
      <c r="A1150" s="3" t="s">
        <v>1751</v>
      </c>
      <c r="B1150" s="3" t="s">
        <v>1684</v>
      </c>
      <c r="C1150" s="3" t="s">
        <v>1752</v>
      </c>
      <c r="D1150" s="40">
        <v>33</v>
      </c>
      <c r="E1150" s="42" t="s">
        <v>4351</v>
      </c>
      <c r="F1150" s="40" t="s">
        <v>4351</v>
      </c>
      <c r="G1150" s="40" t="s">
        <v>4351</v>
      </c>
      <c r="H1150" s="40" t="s">
        <v>4351</v>
      </c>
      <c r="I1150" s="40" t="s">
        <v>4351</v>
      </c>
      <c r="J1150" s="40" t="s">
        <v>4351</v>
      </c>
      <c r="K1150" s="40" t="s">
        <v>4351</v>
      </c>
      <c r="L1150" s="17"/>
    </row>
    <row r="1151" spans="1:12">
      <c r="A1151" s="3" t="s">
        <v>1753</v>
      </c>
      <c r="B1151" s="3" t="s">
        <v>1684</v>
      </c>
      <c r="C1151" s="3" t="s">
        <v>315</v>
      </c>
      <c r="D1151" s="40">
        <v>40</v>
      </c>
      <c r="E1151" s="42" t="s">
        <v>4351</v>
      </c>
      <c r="F1151" s="40" t="s">
        <v>4351</v>
      </c>
      <c r="G1151" s="40" t="s">
        <v>4351</v>
      </c>
      <c r="H1151" s="40">
        <v>11</v>
      </c>
      <c r="I1151" s="40" t="s">
        <v>4351</v>
      </c>
      <c r="J1151" s="40">
        <v>11</v>
      </c>
      <c r="K1151" s="40" t="s">
        <v>4351</v>
      </c>
      <c r="L1151" s="17"/>
    </row>
    <row r="1152" spans="1:12">
      <c r="A1152" s="3" t="s">
        <v>1754</v>
      </c>
      <c r="B1152" s="3" t="s">
        <v>1684</v>
      </c>
      <c r="C1152" s="3" t="s">
        <v>1755</v>
      </c>
      <c r="D1152" s="40">
        <v>23</v>
      </c>
      <c r="E1152" s="42">
        <v>0</v>
      </c>
      <c r="F1152" s="40" t="s">
        <v>4351</v>
      </c>
      <c r="G1152" s="40" t="s">
        <v>4351</v>
      </c>
      <c r="H1152" s="40" t="s">
        <v>4351</v>
      </c>
      <c r="I1152" s="40" t="s">
        <v>4351</v>
      </c>
      <c r="J1152" s="40" t="s">
        <v>4351</v>
      </c>
      <c r="K1152" s="40">
        <v>0</v>
      </c>
      <c r="L1152" s="17"/>
    </row>
    <row r="1153" spans="1:12">
      <c r="A1153" s="3" t="s">
        <v>1756</v>
      </c>
      <c r="B1153" s="3" t="s">
        <v>1684</v>
      </c>
      <c r="C1153" s="3" t="s">
        <v>1757</v>
      </c>
      <c r="D1153" s="40">
        <v>101</v>
      </c>
      <c r="E1153" s="42" t="s">
        <v>4351</v>
      </c>
      <c r="F1153" s="40">
        <v>14</v>
      </c>
      <c r="G1153" s="40">
        <v>37</v>
      </c>
      <c r="H1153" s="40">
        <v>11</v>
      </c>
      <c r="I1153" s="40" t="s">
        <v>4351</v>
      </c>
      <c r="J1153" s="40">
        <v>24</v>
      </c>
      <c r="K1153" s="40" t="s">
        <v>4351</v>
      </c>
      <c r="L1153" s="17"/>
    </row>
    <row r="1154" spans="1:12">
      <c r="A1154" s="3" t="s">
        <v>1758</v>
      </c>
      <c r="B1154" s="3" t="s">
        <v>1684</v>
      </c>
      <c r="C1154" s="3" t="s">
        <v>1759</v>
      </c>
      <c r="D1154" s="40">
        <v>64</v>
      </c>
      <c r="E1154" s="42" t="s">
        <v>4351</v>
      </c>
      <c r="F1154" s="40" t="s">
        <v>4351</v>
      </c>
      <c r="G1154" s="40" t="s">
        <v>4351</v>
      </c>
      <c r="H1154" s="40" t="s">
        <v>4351</v>
      </c>
      <c r="I1154" s="40">
        <v>22</v>
      </c>
      <c r="J1154" s="40">
        <v>15</v>
      </c>
      <c r="K1154" s="40" t="s">
        <v>4351</v>
      </c>
      <c r="L1154" s="17"/>
    </row>
    <row r="1155" spans="1:12">
      <c r="A1155" s="3" t="s">
        <v>1760</v>
      </c>
      <c r="B1155" s="3" t="s">
        <v>1684</v>
      </c>
      <c r="C1155" s="3" t="s">
        <v>1761</v>
      </c>
      <c r="D1155" s="40">
        <v>175</v>
      </c>
      <c r="E1155" s="42" t="s">
        <v>4351</v>
      </c>
      <c r="F1155" s="40">
        <v>22</v>
      </c>
      <c r="G1155" s="40">
        <v>33</v>
      </c>
      <c r="H1155" s="40">
        <v>28</v>
      </c>
      <c r="I1155" s="40">
        <v>34</v>
      </c>
      <c r="J1155" s="40">
        <v>50</v>
      </c>
      <c r="K1155" s="40" t="s">
        <v>4351</v>
      </c>
      <c r="L1155" s="17"/>
    </row>
    <row r="1156" spans="1:12">
      <c r="A1156" s="3" t="s">
        <v>1762</v>
      </c>
      <c r="B1156" s="3" t="s">
        <v>1684</v>
      </c>
      <c r="C1156" s="3" t="s">
        <v>110</v>
      </c>
      <c r="D1156" s="40">
        <v>39</v>
      </c>
      <c r="E1156" s="42" t="s">
        <v>4351</v>
      </c>
      <c r="F1156" s="40" t="s">
        <v>4351</v>
      </c>
      <c r="G1156" s="40" t="s">
        <v>4351</v>
      </c>
      <c r="H1156" s="40" t="s">
        <v>4351</v>
      </c>
      <c r="I1156" s="40">
        <v>11</v>
      </c>
      <c r="J1156" s="40" t="s">
        <v>4351</v>
      </c>
      <c r="K1156" s="40">
        <v>0</v>
      </c>
      <c r="L1156" s="17"/>
    </row>
    <row r="1157" spans="1:12">
      <c r="A1157" s="3" t="s">
        <v>1763</v>
      </c>
      <c r="B1157" s="3" t="s">
        <v>1684</v>
      </c>
      <c r="C1157" s="3" t="s">
        <v>114</v>
      </c>
      <c r="D1157" s="40">
        <v>92</v>
      </c>
      <c r="E1157" s="42" t="s">
        <v>4351</v>
      </c>
      <c r="F1157" s="40" t="s">
        <v>4351</v>
      </c>
      <c r="G1157" s="40">
        <v>11</v>
      </c>
      <c r="H1157" s="40">
        <v>16</v>
      </c>
      <c r="I1157" s="40">
        <v>15</v>
      </c>
      <c r="J1157" s="40">
        <v>33</v>
      </c>
      <c r="K1157" s="40">
        <v>0</v>
      </c>
      <c r="L1157" s="17"/>
    </row>
    <row r="1158" spans="1:12">
      <c r="A1158" s="3" t="s">
        <v>1764</v>
      </c>
      <c r="B1158" s="3" t="s">
        <v>1684</v>
      </c>
      <c r="C1158" s="3" t="s">
        <v>1765</v>
      </c>
      <c r="D1158" s="40">
        <v>47</v>
      </c>
      <c r="E1158" s="42" t="s">
        <v>4351</v>
      </c>
      <c r="F1158" s="40" t="s">
        <v>4351</v>
      </c>
      <c r="G1158" s="40" t="s">
        <v>4351</v>
      </c>
      <c r="H1158" s="40">
        <v>13</v>
      </c>
      <c r="I1158" s="40" t="s">
        <v>4351</v>
      </c>
      <c r="J1158" s="40" t="s">
        <v>4351</v>
      </c>
      <c r="K1158" s="40">
        <v>0</v>
      </c>
      <c r="L1158" s="17"/>
    </row>
    <row r="1159" spans="1:12">
      <c r="A1159" s="3" t="s">
        <v>1766</v>
      </c>
      <c r="B1159" s="3" t="s">
        <v>1684</v>
      </c>
      <c r="C1159" s="3" t="s">
        <v>1767</v>
      </c>
      <c r="D1159" s="40">
        <v>17</v>
      </c>
      <c r="E1159" s="42" t="s">
        <v>4351</v>
      </c>
      <c r="F1159" s="40" t="s">
        <v>4351</v>
      </c>
      <c r="G1159" s="40" t="s">
        <v>4351</v>
      </c>
      <c r="H1159" s="40" t="s">
        <v>4351</v>
      </c>
      <c r="I1159" s="40" t="s">
        <v>4351</v>
      </c>
      <c r="J1159" s="40" t="s">
        <v>4351</v>
      </c>
      <c r="K1159" s="40">
        <v>0</v>
      </c>
      <c r="L1159" s="17"/>
    </row>
    <row r="1160" spans="1:12">
      <c r="A1160" s="3" t="s">
        <v>1768</v>
      </c>
      <c r="B1160" s="3" t="s">
        <v>1684</v>
      </c>
      <c r="C1160" s="3" t="s">
        <v>683</v>
      </c>
      <c r="D1160" s="40" t="s">
        <v>4351</v>
      </c>
      <c r="E1160" s="42" t="s">
        <v>4351</v>
      </c>
      <c r="F1160" s="40" t="s">
        <v>4351</v>
      </c>
      <c r="G1160" s="40" t="s">
        <v>4351</v>
      </c>
      <c r="H1160" s="40" t="s">
        <v>4351</v>
      </c>
      <c r="I1160" s="40" t="s">
        <v>4351</v>
      </c>
      <c r="J1160" s="40" t="s">
        <v>4351</v>
      </c>
      <c r="K1160" s="40" t="s">
        <v>4351</v>
      </c>
      <c r="L1160" s="17"/>
    </row>
    <row r="1161" spans="1:12">
      <c r="A1161" s="3" t="s">
        <v>1769</v>
      </c>
      <c r="B1161" s="3" t="s">
        <v>1684</v>
      </c>
      <c r="C1161" s="3" t="s">
        <v>1770</v>
      </c>
      <c r="D1161" s="40">
        <v>343</v>
      </c>
      <c r="E1161" s="42" t="s">
        <v>4351</v>
      </c>
      <c r="F1161" s="40">
        <v>34</v>
      </c>
      <c r="G1161" s="40">
        <v>65</v>
      </c>
      <c r="H1161" s="40">
        <v>73</v>
      </c>
      <c r="I1161" s="40">
        <v>74</v>
      </c>
      <c r="J1161" s="40">
        <v>65</v>
      </c>
      <c r="K1161" s="40" t="s">
        <v>4351</v>
      </c>
      <c r="L1161" s="17"/>
    </row>
    <row r="1162" spans="1:12">
      <c r="A1162" s="3" t="s">
        <v>1771</v>
      </c>
      <c r="B1162" s="3" t="s">
        <v>1684</v>
      </c>
      <c r="C1162" s="3" t="s">
        <v>338</v>
      </c>
      <c r="D1162" s="40">
        <v>38</v>
      </c>
      <c r="E1162" s="42">
        <v>0</v>
      </c>
      <c r="F1162" s="40" t="s">
        <v>4351</v>
      </c>
      <c r="G1162" s="40" t="s">
        <v>4351</v>
      </c>
      <c r="H1162" s="40" t="s">
        <v>4351</v>
      </c>
      <c r="I1162" s="40" t="s">
        <v>4351</v>
      </c>
      <c r="J1162" s="40">
        <v>15</v>
      </c>
      <c r="K1162" s="40" t="s">
        <v>4351</v>
      </c>
      <c r="L1162" s="17"/>
    </row>
    <row r="1163" spans="1:12">
      <c r="A1163" s="3" t="s">
        <v>1772</v>
      </c>
      <c r="B1163" s="3" t="s">
        <v>1684</v>
      </c>
      <c r="C1163" s="3" t="s">
        <v>1773</v>
      </c>
      <c r="D1163" s="40" t="s">
        <v>4351</v>
      </c>
      <c r="E1163" s="42" t="s">
        <v>4351</v>
      </c>
      <c r="F1163" s="40" t="s">
        <v>4351</v>
      </c>
      <c r="G1163" s="40" t="s">
        <v>4351</v>
      </c>
      <c r="H1163" s="40" t="s">
        <v>4351</v>
      </c>
      <c r="I1163" s="40" t="s">
        <v>4351</v>
      </c>
      <c r="J1163" s="40" t="s">
        <v>4351</v>
      </c>
      <c r="K1163" s="40" t="s">
        <v>4351</v>
      </c>
      <c r="L1163" s="17"/>
    </row>
    <row r="1164" spans="1:12">
      <c r="A1164" s="3" t="s">
        <v>1774</v>
      </c>
      <c r="B1164" s="3" t="s">
        <v>1684</v>
      </c>
      <c r="C1164" s="3" t="s">
        <v>1775</v>
      </c>
      <c r="D1164" s="40">
        <v>37</v>
      </c>
      <c r="E1164" s="42">
        <v>0</v>
      </c>
      <c r="F1164" s="40" t="s">
        <v>4351</v>
      </c>
      <c r="G1164" s="40" t="s">
        <v>4351</v>
      </c>
      <c r="H1164" s="40" t="s">
        <v>4351</v>
      </c>
      <c r="I1164" s="40">
        <v>12</v>
      </c>
      <c r="J1164" s="40" t="s">
        <v>4351</v>
      </c>
      <c r="K1164" s="40">
        <v>0</v>
      </c>
      <c r="L1164" s="17"/>
    </row>
    <row r="1165" spans="1:12">
      <c r="A1165" s="3" t="s">
        <v>1776</v>
      </c>
      <c r="B1165" s="3" t="s">
        <v>1684</v>
      </c>
      <c r="C1165" s="3" t="s">
        <v>1355</v>
      </c>
      <c r="D1165" s="40">
        <v>35</v>
      </c>
      <c r="E1165" s="42" t="s">
        <v>4351</v>
      </c>
      <c r="F1165" s="40" t="s">
        <v>4351</v>
      </c>
      <c r="G1165" s="40" t="s">
        <v>4351</v>
      </c>
      <c r="H1165" s="40" t="s">
        <v>4351</v>
      </c>
      <c r="I1165" s="40" t="s">
        <v>4351</v>
      </c>
      <c r="J1165" s="40" t="s">
        <v>4351</v>
      </c>
      <c r="K1165" s="40" t="s">
        <v>4351</v>
      </c>
      <c r="L1165" s="17"/>
    </row>
    <row r="1166" spans="1:12">
      <c r="A1166" s="3" t="s">
        <v>1777</v>
      </c>
      <c r="B1166" s="3" t="s">
        <v>1684</v>
      </c>
      <c r="C1166" s="3" t="s">
        <v>348</v>
      </c>
      <c r="D1166" s="40">
        <v>46</v>
      </c>
      <c r="E1166" s="42" t="s">
        <v>4351</v>
      </c>
      <c r="F1166" s="40" t="s">
        <v>4351</v>
      </c>
      <c r="G1166" s="40">
        <v>14</v>
      </c>
      <c r="H1166" s="40" t="s">
        <v>4351</v>
      </c>
      <c r="I1166" s="40" t="s">
        <v>4351</v>
      </c>
      <c r="J1166" s="40">
        <v>11</v>
      </c>
      <c r="K1166" s="40">
        <v>0</v>
      </c>
      <c r="L1166" s="17"/>
    </row>
    <row r="1167" spans="1:12">
      <c r="A1167" s="3" t="s">
        <v>1778</v>
      </c>
      <c r="B1167" s="3" t="s">
        <v>1684</v>
      </c>
      <c r="C1167" s="3" t="s">
        <v>1779</v>
      </c>
      <c r="D1167" s="40">
        <v>55</v>
      </c>
      <c r="E1167" s="42">
        <v>0</v>
      </c>
      <c r="F1167" s="40" t="s">
        <v>4351</v>
      </c>
      <c r="G1167" s="40" t="s">
        <v>4351</v>
      </c>
      <c r="H1167" s="40">
        <v>13</v>
      </c>
      <c r="I1167" s="40" t="s">
        <v>4351</v>
      </c>
      <c r="J1167" s="40">
        <v>19</v>
      </c>
      <c r="K1167" s="40" t="s">
        <v>4351</v>
      </c>
      <c r="L1167" s="17"/>
    </row>
    <row r="1168" spans="1:12">
      <c r="A1168" s="3" t="s">
        <v>1780</v>
      </c>
      <c r="B1168" s="3" t="s">
        <v>1684</v>
      </c>
      <c r="C1168" s="3" t="s">
        <v>1781</v>
      </c>
      <c r="D1168" s="40">
        <v>14</v>
      </c>
      <c r="E1168" s="42">
        <v>0</v>
      </c>
      <c r="F1168" s="40" t="s">
        <v>4351</v>
      </c>
      <c r="G1168" s="40" t="s">
        <v>4351</v>
      </c>
      <c r="H1168" s="40" t="s">
        <v>4351</v>
      </c>
      <c r="I1168" s="40" t="s">
        <v>4351</v>
      </c>
      <c r="J1168" s="40" t="s">
        <v>4351</v>
      </c>
      <c r="K1168" s="40">
        <v>0</v>
      </c>
      <c r="L1168" s="17"/>
    </row>
    <row r="1169" spans="1:12">
      <c r="A1169" s="3" t="s">
        <v>1782</v>
      </c>
      <c r="B1169" s="3" t="s">
        <v>1684</v>
      </c>
      <c r="C1169" s="3" t="s">
        <v>1783</v>
      </c>
      <c r="D1169" s="40">
        <v>52</v>
      </c>
      <c r="E1169" s="42">
        <v>0</v>
      </c>
      <c r="F1169" s="40" t="s">
        <v>4351</v>
      </c>
      <c r="G1169" s="40">
        <v>12</v>
      </c>
      <c r="H1169" s="40" t="s">
        <v>4351</v>
      </c>
      <c r="I1169" s="40">
        <v>13</v>
      </c>
      <c r="J1169" s="40">
        <v>15</v>
      </c>
      <c r="K1169" s="40" t="s">
        <v>4351</v>
      </c>
      <c r="L1169" s="17"/>
    </row>
    <row r="1170" spans="1:12">
      <c r="A1170" s="3" t="s">
        <v>1784</v>
      </c>
      <c r="B1170" s="3" t="s">
        <v>1684</v>
      </c>
      <c r="C1170" s="3" t="s">
        <v>1785</v>
      </c>
      <c r="D1170" s="40">
        <v>30</v>
      </c>
      <c r="E1170" s="42">
        <v>0</v>
      </c>
      <c r="F1170" s="40" t="s">
        <v>4351</v>
      </c>
      <c r="G1170" s="40" t="s">
        <v>4351</v>
      </c>
      <c r="H1170" s="40" t="s">
        <v>4351</v>
      </c>
      <c r="I1170" s="40" t="s">
        <v>4351</v>
      </c>
      <c r="J1170" s="40">
        <v>14</v>
      </c>
      <c r="K1170" s="40">
        <v>0</v>
      </c>
      <c r="L1170" s="17"/>
    </row>
    <row r="1171" spans="1:12">
      <c r="A1171" s="3" t="s">
        <v>1786</v>
      </c>
      <c r="B1171" s="3" t="s">
        <v>1684</v>
      </c>
      <c r="C1171" s="3" t="s">
        <v>1787</v>
      </c>
      <c r="D1171" s="40">
        <v>23</v>
      </c>
      <c r="E1171" s="42" t="s">
        <v>4351</v>
      </c>
      <c r="F1171" s="40" t="s">
        <v>4351</v>
      </c>
      <c r="G1171" s="40" t="s">
        <v>4351</v>
      </c>
      <c r="H1171" s="40" t="s">
        <v>4351</v>
      </c>
      <c r="I1171" s="40" t="s">
        <v>4351</v>
      </c>
      <c r="J1171" s="40" t="s">
        <v>4351</v>
      </c>
      <c r="K1171" s="40">
        <v>0</v>
      </c>
      <c r="L1171" s="17"/>
    </row>
    <row r="1172" spans="1:12">
      <c r="A1172" s="3" t="s">
        <v>1788</v>
      </c>
      <c r="B1172" s="3" t="s">
        <v>1684</v>
      </c>
      <c r="C1172" s="3" t="s">
        <v>1789</v>
      </c>
      <c r="D1172" s="40">
        <v>18</v>
      </c>
      <c r="E1172" s="42" t="s">
        <v>4351</v>
      </c>
      <c r="F1172" s="40" t="s">
        <v>4351</v>
      </c>
      <c r="G1172" s="40">
        <v>0</v>
      </c>
      <c r="H1172" s="40" t="s">
        <v>4351</v>
      </c>
      <c r="I1172" s="40" t="s">
        <v>4351</v>
      </c>
      <c r="J1172" s="40" t="s">
        <v>4351</v>
      </c>
      <c r="K1172" s="40">
        <v>0</v>
      </c>
      <c r="L1172" s="17"/>
    </row>
    <row r="1173" spans="1:12">
      <c r="A1173" s="3" t="s">
        <v>1790</v>
      </c>
      <c r="B1173" s="3" t="s">
        <v>1684</v>
      </c>
      <c r="C1173" s="3" t="s">
        <v>350</v>
      </c>
      <c r="D1173" s="40">
        <v>68</v>
      </c>
      <c r="E1173" s="42" t="s">
        <v>4351</v>
      </c>
      <c r="F1173" s="40">
        <v>12</v>
      </c>
      <c r="G1173" s="40" t="s">
        <v>4351</v>
      </c>
      <c r="H1173" s="40" t="s">
        <v>4351</v>
      </c>
      <c r="I1173" s="40">
        <v>16</v>
      </c>
      <c r="J1173" s="40">
        <v>18</v>
      </c>
      <c r="K1173" s="40" t="s">
        <v>4351</v>
      </c>
      <c r="L1173" s="17"/>
    </row>
    <row r="1174" spans="1:12">
      <c r="A1174" s="3" t="s">
        <v>1791</v>
      </c>
      <c r="B1174" s="3" t="s">
        <v>1684</v>
      </c>
      <c r="C1174" s="3" t="s">
        <v>1792</v>
      </c>
      <c r="D1174" s="40">
        <v>43</v>
      </c>
      <c r="E1174" s="42" t="s">
        <v>4351</v>
      </c>
      <c r="F1174" s="40" t="s">
        <v>4351</v>
      </c>
      <c r="G1174" s="40" t="s">
        <v>4351</v>
      </c>
      <c r="H1174" s="40">
        <v>13</v>
      </c>
      <c r="I1174" s="40" t="s">
        <v>4351</v>
      </c>
      <c r="J1174" s="40" t="s">
        <v>4351</v>
      </c>
      <c r="K1174" s="40">
        <v>0</v>
      </c>
      <c r="L1174" s="17"/>
    </row>
    <row r="1175" spans="1:12">
      <c r="A1175" s="3" t="s">
        <v>1793</v>
      </c>
      <c r="B1175" s="3" t="s">
        <v>1684</v>
      </c>
      <c r="C1175" s="3" t="s">
        <v>738</v>
      </c>
      <c r="D1175" s="40">
        <v>134</v>
      </c>
      <c r="E1175" s="42" t="s">
        <v>4351</v>
      </c>
      <c r="F1175" s="40">
        <v>14</v>
      </c>
      <c r="G1175" s="40">
        <v>19</v>
      </c>
      <c r="H1175" s="40">
        <v>20</v>
      </c>
      <c r="I1175" s="40">
        <v>26</v>
      </c>
      <c r="J1175" s="40">
        <v>41</v>
      </c>
      <c r="K1175" s="40" t="s">
        <v>4351</v>
      </c>
      <c r="L1175" s="17"/>
    </row>
    <row r="1176" spans="1:12">
      <c r="A1176" s="3" t="s">
        <v>1794</v>
      </c>
      <c r="B1176" s="3" t="s">
        <v>1684</v>
      </c>
      <c r="C1176" s="3" t="s">
        <v>134</v>
      </c>
      <c r="D1176" s="40">
        <v>98</v>
      </c>
      <c r="E1176" s="42" t="s">
        <v>4351</v>
      </c>
      <c r="F1176" s="40" t="s">
        <v>4351</v>
      </c>
      <c r="G1176" s="40" t="s">
        <v>4351</v>
      </c>
      <c r="H1176" s="40">
        <v>15</v>
      </c>
      <c r="I1176" s="40">
        <v>16</v>
      </c>
      <c r="J1176" s="40">
        <v>47</v>
      </c>
      <c r="K1176" s="40" t="s">
        <v>4351</v>
      </c>
      <c r="L1176" s="17"/>
    </row>
    <row r="1177" spans="1:12">
      <c r="A1177" s="3" t="s">
        <v>1795</v>
      </c>
      <c r="B1177" s="3" t="s">
        <v>1684</v>
      </c>
      <c r="C1177" s="3" t="s">
        <v>741</v>
      </c>
      <c r="D1177" s="40">
        <v>55</v>
      </c>
      <c r="E1177" s="42" t="s">
        <v>4351</v>
      </c>
      <c r="F1177" s="40" t="s">
        <v>4351</v>
      </c>
      <c r="G1177" s="40" t="s">
        <v>4351</v>
      </c>
      <c r="H1177" s="40">
        <v>17</v>
      </c>
      <c r="I1177" s="40" t="s">
        <v>4351</v>
      </c>
      <c r="J1177" s="40">
        <v>11</v>
      </c>
      <c r="K1177" s="40" t="s">
        <v>4351</v>
      </c>
      <c r="L1177" s="17"/>
    </row>
    <row r="1178" spans="1:12">
      <c r="A1178" s="3" t="s">
        <v>1796</v>
      </c>
      <c r="B1178" s="3" t="s">
        <v>1684</v>
      </c>
      <c r="C1178" s="3" t="s">
        <v>743</v>
      </c>
      <c r="D1178" s="40">
        <v>15</v>
      </c>
      <c r="E1178" s="42">
        <v>0</v>
      </c>
      <c r="F1178" s="40" t="s">
        <v>4351</v>
      </c>
      <c r="G1178" s="40">
        <v>0</v>
      </c>
      <c r="H1178" s="40" t="s">
        <v>4351</v>
      </c>
      <c r="I1178" s="40" t="s">
        <v>4351</v>
      </c>
      <c r="J1178" s="40" t="s">
        <v>4351</v>
      </c>
      <c r="K1178" s="40" t="s">
        <v>4351</v>
      </c>
      <c r="L1178" s="17"/>
    </row>
    <row r="1179" spans="1:12">
      <c r="A1179" s="3" t="s">
        <v>1797</v>
      </c>
      <c r="B1179" s="3" t="s">
        <v>1684</v>
      </c>
      <c r="C1179" s="3" t="s">
        <v>753</v>
      </c>
      <c r="D1179" s="40">
        <v>17</v>
      </c>
      <c r="E1179" s="42">
        <v>0</v>
      </c>
      <c r="F1179" s="40" t="s">
        <v>4351</v>
      </c>
      <c r="G1179" s="40">
        <v>0</v>
      </c>
      <c r="H1179" s="40" t="s">
        <v>4351</v>
      </c>
      <c r="I1179" s="40" t="s">
        <v>4351</v>
      </c>
      <c r="J1179" s="40" t="s">
        <v>4351</v>
      </c>
      <c r="K1179" s="40">
        <v>0</v>
      </c>
      <c r="L1179" s="17"/>
    </row>
    <row r="1180" spans="1:12">
      <c r="A1180" s="3" t="s">
        <v>1798</v>
      </c>
      <c r="B1180" s="3" t="s">
        <v>1684</v>
      </c>
      <c r="C1180" s="3" t="s">
        <v>138</v>
      </c>
      <c r="D1180" s="40">
        <v>24</v>
      </c>
      <c r="E1180" s="42">
        <v>0</v>
      </c>
      <c r="F1180" s="40" t="s">
        <v>4351</v>
      </c>
      <c r="G1180" s="40" t="s">
        <v>4351</v>
      </c>
      <c r="H1180" s="40" t="s">
        <v>4351</v>
      </c>
      <c r="I1180" s="40" t="s">
        <v>4351</v>
      </c>
      <c r="J1180" s="40">
        <v>11</v>
      </c>
      <c r="K1180" s="40">
        <v>0</v>
      </c>
      <c r="L1180" s="17"/>
    </row>
    <row r="1181" spans="1:12">
      <c r="A1181" s="3" t="s">
        <v>1799</v>
      </c>
      <c r="B1181" s="3" t="s">
        <v>1684</v>
      </c>
      <c r="C1181" s="3" t="s">
        <v>1800</v>
      </c>
      <c r="D1181" s="40">
        <v>26</v>
      </c>
      <c r="E1181" s="42" t="s">
        <v>4351</v>
      </c>
      <c r="F1181" s="40" t="s">
        <v>4351</v>
      </c>
      <c r="G1181" s="40" t="s">
        <v>4351</v>
      </c>
      <c r="H1181" s="40" t="s">
        <v>4351</v>
      </c>
      <c r="I1181" s="40" t="s">
        <v>4351</v>
      </c>
      <c r="J1181" s="40" t="s">
        <v>4351</v>
      </c>
      <c r="K1181" s="40">
        <v>0</v>
      </c>
      <c r="L1181" s="17"/>
    </row>
    <row r="1182" spans="1:12">
      <c r="A1182" s="3" t="s">
        <v>1801</v>
      </c>
      <c r="B1182" s="3" t="s">
        <v>1684</v>
      </c>
      <c r="C1182" s="3" t="s">
        <v>1802</v>
      </c>
      <c r="D1182" s="40">
        <v>36</v>
      </c>
      <c r="E1182" s="42" t="s">
        <v>4351</v>
      </c>
      <c r="F1182" s="40" t="s">
        <v>4351</v>
      </c>
      <c r="G1182" s="40" t="s">
        <v>4351</v>
      </c>
      <c r="H1182" s="40" t="s">
        <v>4351</v>
      </c>
      <c r="I1182" s="40" t="s">
        <v>4351</v>
      </c>
      <c r="J1182" s="40">
        <v>15</v>
      </c>
      <c r="K1182" s="40">
        <v>0</v>
      </c>
      <c r="L1182" s="17"/>
    </row>
    <row r="1183" spans="1:12">
      <c r="A1183" s="3" t="s">
        <v>1803</v>
      </c>
      <c r="B1183" s="3" t="s">
        <v>1804</v>
      </c>
      <c r="C1183" s="3" t="s">
        <v>1059</v>
      </c>
      <c r="D1183" s="40">
        <v>43</v>
      </c>
      <c r="E1183" s="42" t="s">
        <v>4351</v>
      </c>
      <c r="F1183" s="40" t="s">
        <v>4351</v>
      </c>
      <c r="G1183" s="40">
        <v>20</v>
      </c>
      <c r="H1183" s="40" t="s">
        <v>4351</v>
      </c>
      <c r="I1183" s="40" t="s">
        <v>4351</v>
      </c>
      <c r="J1183" s="40" t="s">
        <v>4351</v>
      </c>
      <c r="K1183" s="40">
        <v>0</v>
      </c>
      <c r="L1183" s="17"/>
    </row>
    <row r="1184" spans="1:12">
      <c r="A1184" s="3" t="s">
        <v>1805</v>
      </c>
      <c r="B1184" s="3" t="s">
        <v>1804</v>
      </c>
      <c r="C1184" s="3" t="s">
        <v>1806</v>
      </c>
      <c r="D1184" s="40">
        <v>26</v>
      </c>
      <c r="E1184" s="42">
        <v>0</v>
      </c>
      <c r="F1184" s="40" t="s">
        <v>4351</v>
      </c>
      <c r="G1184" s="40" t="s">
        <v>4351</v>
      </c>
      <c r="H1184" s="40" t="s">
        <v>4351</v>
      </c>
      <c r="I1184" s="40" t="s">
        <v>4351</v>
      </c>
      <c r="J1184" s="40">
        <v>12</v>
      </c>
      <c r="K1184" s="40">
        <v>0</v>
      </c>
      <c r="L1184" s="17"/>
    </row>
    <row r="1185" spans="1:12">
      <c r="A1185" s="3" t="s">
        <v>1807</v>
      </c>
      <c r="B1185" s="3" t="s">
        <v>1804</v>
      </c>
      <c r="C1185" s="3" t="s">
        <v>1209</v>
      </c>
      <c r="D1185" s="40">
        <v>11</v>
      </c>
      <c r="E1185" s="42" t="s">
        <v>4351</v>
      </c>
      <c r="F1185" s="40">
        <v>0</v>
      </c>
      <c r="G1185" s="40" t="s">
        <v>4351</v>
      </c>
      <c r="H1185" s="40">
        <v>0</v>
      </c>
      <c r="I1185" s="40" t="s">
        <v>4351</v>
      </c>
      <c r="J1185" s="40" t="s">
        <v>4351</v>
      </c>
      <c r="K1185" s="40">
        <v>0</v>
      </c>
      <c r="L1185" s="17"/>
    </row>
    <row r="1186" spans="1:12">
      <c r="A1186" s="3" t="s">
        <v>1808</v>
      </c>
      <c r="B1186" s="3" t="s">
        <v>1804</v>
      </c>
      <c r="C1186" s="3" t="s">
        <v>1809</v>
      </c>
      <c r="D1186" s="40">
        <v>56</v>
      </c>
      <c r="E1186" s="42">
        <v>0</v>
      </c>
      <c r="F1186" s="40" t="s">
        <v>4351</v>
      </c>
      <c r="G1186" s="40">
        <v>15</v>
      </c>
      <c r="H1186" s="40">
        <v>14</v>
      </c>
      <c r="I1186" s="40" t="s">
        <v>4351</v>
      </c>
      <c r="J1186" s="40">
        <v>20</v>
      </c>
      <c r="K1186" s="40">
        <v>0</v>
      </c>
      <c r="L1186" s="17"/>
    </row>
    <row r="1187" spans="1:12">
      <c r="A1187" s="3" t="s">
        <v>1810</v>
      </c>
      <c r="B1187" s="3" t="s">
        <v>1804</v>
      </c>
      <c r="C1187" s="3" t="s">
        <v>1552</v>
      </c>
      <c r="D1187" s="40">
        <v>101</v>
      </c>
      <c r="E1187" s="42" t="s">
        <v>4351</v>
      </c>
      <c r="F1187" s="40" t="s">
        <v>4351</v>
      </c>
      <c r="G1187" s="40">
        <v>15</v>
      </c>
      <c r="H1187" s="40">
        <v>22</v>
      </c>
      <c r="I1187" s="40">
        <v>14</v>
      </c>
      <c r="J1187" s="40">
        <v>36</v>
      </c>
      <c r="K1187" s="40" t="s">
        <v>4351</v>
      </c>
      <c r="L1187" s="17"/>
    </row>
    <row r="1188" spans="1:12">
      <c r="A1188" s="3" t="s">
        <v>1811</v>
      </c>
      <c r="B1188" s="3" t="s">
        <v>1804</v>
      </c>
      <c r="C1188" s="3" t="s">
        <v>1213</v>
      </c>
      <c r="D1188" s="40">
        <v>28</v>
      </c>
      <c r="E1188" s="42">
        <v>0</v>
      </c>
      <c r="F1188" s="40" t="s">
        <v>4351</v>
      </c>
      <c r="G1188" s="40" t="s">
        <v>4351</v>
      </c>
      <c r="H1188" s="40" t="s">
        <v>4351</v>
      </c>
      <c r="I1188" s="40" t="s">
        <v>4351</v>
      </c>
      <c r="J1188" s="40" t="s">
        <v>4351</v>
      </c>
      <c r="K1188" s="40">
        <v>0</v>
      </c>
      <c r="L1188" s="17"/>
    </row>
    <row r="1189" spans="1:12">
      <c r="A1189" s="3" t="s">
        <v>1812</v>
      </c>
      <c r="B1189" s="3" t="s">
        <v>1804</v>
      </c>
      <c r="C1189" s="3" t="s">
        <v>1813</v>
      </c>
      <c r="D1189" s="40">
        <v>41</v>
      </c>
      <c r="E1189" s="42" t="s">
        <v>4351</v>
      </c>
      <c r="F1189" s="40" t="s">
        <v>4351</v>
      </c>
      <c r="G1189" s="40" t="s">
        <v>4351</v>
      </c>
      <c r="H1189" s="40" t="s">
        <v>4351</v>
      </c>
      <c r="I1189" s="40" t="s">
        <v>4351</v>
      </c>
      <c r="J1189" s="40">
        <v>11</v>
      </c>
      <c r="K1189" s="40">
        <v>0</v>
      </c>
      <c r="L1189" s="17"/>
    </row>
    <row r="1190" spans="1:12">
      <c r="A1190" s="3" t="s">
        <v>1814</v>
      </c>
      <c r="B1190" s="3" t="s">
        <v>1804</v>
      </c>
      <c r="C1190" s="3" t="s">
        <v>235</v>
      </c>
      <c r="D1190" s="40">
        <v>66</v>
      </c>
      <c r="E1190" s="42" t="s">
        <v>4351</v>
      </c>
      <c r="F1190" s="40" t="s">
        <v>4351</v>
      </c>
      <c r="G1190" s="40" t="s">
        <v>4351</v>
      </c>
      <c r="H1190" s="40" t="s">
        <v>4351</v>
      </c>
      <c r="I1190" s="40">
        <v>13</v>
      </c>
      <c r="J1190" s="40">
        <v>25</v>
      </c>
      <c r="K1190" s="40" t="s">
        <v>4351</v>
      </c>
      <c r="L1190" s="17"/>
    </row>
    <row r="1191" spans="1:12">
      <c r="A1191" s="3" t="s">
        <v>1815</v>
      </c>
      <c r="B1191" s="3" t="s">
        <v>1804</v>
      </c>
      <c r="C1191" s="3" t="s">
        <v>1816</v>
      </c>
      <c r="D1191" s="40">
        <v>22</v>
      </c>
      <c r="E1191" s="42" t="s">
        <v>4351</v>
      </c>
      <c r="F1191" s="40" t="s">
        <v>4351</v>
      </c>
      <c r="G1191" s="40" t="s">
        <v>4351</v>
      </c>
      <c r="H1191" s="40" t="s">
        <v>4351</v>
      </c>
      <c r="I1191" s="40" t="s">
        <v>4351</v>
      </c>
      <c r="J1191" s="40" t="s">
        <v>4351</v>
      </c>
      <c r="K1191" s="40">
        <v>0</v>
      </c>
      <c r="L1191" s="17"/>
    </row>
    <row r="1192" spans="1:12">
      <c r="A1192" s="3" t="s">
        <v>1817</v>
      </c>
      <c r="B1192" s="3" t="s">
        <v>1804</v>
      </c>
      <c r="C1192" s="3" t="s">
        <v>237</v>
      </c>
      <c r="D1192" s="40">
        <v>751</v>
      </c>
      <c r="E1192" s="42" t="s">
        <v>4351</v>
      </c>
      <c r="F1192" s="40">
        <v>93</v>
      </c>
      <c r="G1192" s="40">
        <v>250</v>
      </c>
      <c r="H1192" s="40">
        <v>144</v>
      </c>
      <c r="I1192" s="40">
        <v>99</v>
      </c>
      <c r="J1192" s="40">
        <v>109</v>
      </c>
      <c r="K1192" s="40" t="s">
        <v>4351</v>
      </c>
      <c r="L1192" s="17"/>
    </row>
    <row r="1193" spans="1:12">
      <c r="A1193" s="3" t="s">
        <v>1818</v>
      </c>
      <c r="B1193" s="3" t="s">
        <v>1804</v>
      </c>
      <c r="C1193" s="3" t="s">
        <v>1074</v>
      </c>
      <c r="D1193" s="40">
        <v>219</v>
      </c>
      <c r="E1193" s="42">
        <v>23</v>
      </c>
      <c r="F1193" s="40" t="s">
        <v>4351</v>
      </c>
      <c r="G1193" s="40">
        <v>58</v>
      </c>
      <c r="H1193" s="40">
        <v>32</v>
      </c>
      <c r="I1193" s="40">
        <v>28</v>
      </c>
      <c r="J1193" s="40">
        <v>62</v>
      </c>
      <c r="K1193" s="40" t="s">
        <v>4351</v>
      </c>
      <c r="L1193" s="17"/>
    </row>
    <row r="1194" spans="1:12">
      <c r="A1194" s="3" t="s">
        <v>1819</v>
      </c>
      <c r="B1194" s="3" t="s">
        <v>1804</v>
      </c>
      <c r="C1194" s="3" t="s">
        <v>18</v>
      </c>
      <c r="D1194" s="40">
        <v>104</v>
      </c>
      <c r="E1194" s="42" t="s">
        <v>4351</v>
      </c>
      <c r="F1194" s="40" t="s">
        <v>4351</v>
      </c>
      <c r="G1194" s="40">
        <v>14</v>
      </c>
      <c r="H1194" s="40">
        <v>26</v>
      </c>
      <c r="I1194" s="40">
        <v>25</v>
      </c>
      <c r="J1194" s="40">
        <v>24</v>
      </c>
      <c r="K1194" s="40">
        <v>0</v>
      </c>
      <c r="L1194" s="17"/>
    </row>
    <row r="1195" spans="1:12">
      <c r="A1195" s="3" t="s">
        <v>1820</v>
      </c>
      <c r="B1195" s="3" t="s">
        <v>1804</v>
      </c>
      <c r="C1195" s="3" t="s">
        <v>1821</v>
      </c>
      <c r="D1195" s="40">
        <v>15</v>
      </c>
      <c r="E1195" s="42">
        <v>0</v>
      </c>
      <c r="F1195" s="40" t="s">
        <v>4351</v>
      </c>
      <c r="G1195" s="40" t="s">
        <v>4351</v>
      </c>
      <c r="H1195" s="40" t="s">
        <v>4351</v>
      </c>
      <c r="I1195" s="40" t="s">
        <v>4351</v>
      </c>
      <c r="J1195" s="40" t="s">
        <v>4351</v>
      </c>
      <c r="K1195" s="40">
        <v>0</v>
      </c>
      <c r="L1195" s="17"/>
    </row>
    <row r="1196" spans="1:12">
      <c r="A1196" s="3" t="s">
        <v>1822</v>
      </c>
      <c r="B1196" s="3" t="s">
        <v>1804</v>
      </c>
      <c r="C1196" s="3" t="s">
        <v>1823</v>
      </c>
      <c r="D1196" s="40">
        <v>102</v>
      </c>
      <c r="E1196" s="42" t="s">
        <v>4351</v>
      </c>
      <c r="F1196" s="40">
        <v>15</v>
      </c>
      <c r="G1196" s="40">
        <v>20</v>
      </c>
      <c r="H1196" s="40">
        <v>16</v>
      </c>
      <c r="I1196" s="40">
        <v>20</v>
      </c>
      <c r="J1196" s="40">
        <v>27</v>
      </c>
      <c r="K1196" s="40" t="s">
        <v>4351</v>
      </c>
      <c r="L1196" s="17"/>
    </row>
    <row r="1197" spans="1:12">
      <c r="A1197" s="3" t="s">
        <v>1824</v>
      </c>
      <c r="B1197" s="3" t="s">
        <v>1804</v>
      </c>
      <c r="C1197" s="3" t="s">
        <v>522</v>
      </c>
      <c r="D1197" s="40">
        <v>202</v>
      </c>
      <c r="E1197" s="42" t="s">
        <v>4351</v>
      </c>
      <c r="F1197" s="40">
        <v>18</v>
      </c>
      <c r="G1197" s="40">
        <v>30</v>
      </c>
      <c r="H1197" s="40">
        <v>42</v>
      </c>
      <c r="I1197" s="40">
        <v>27</v>
      </c>
      <c r="J1197" s="40">
        <v>74</v>
      </c>
      <c r="K1197" s="40" t="s">
        <v>4351</v>
      </c>
      <c r="L1197" s="17"/>
    </row>
    <row r="1198" spans="1:12">
      <c r="A1198" s="3" t="s">
        <v>1825</v>
      </c>
      <c r="B1198" s="3" t="s">
        <v>1804</v>
      </c>
      <c r="C1198" s="3" t="s">
        <v>1826</v>
      </c>
      <c r="D1198" s="40">
        <v>242</v>
      </c>
      <c r="E1198" s="42" t="s">
        <v>4351</v>
      </c>
      <c r="F1198" s="40">
        <v>21</v>
      </c>
      <c r="G1198" s="40">
        <v>58</v>
      </c>
      <c r="H1198" s="40">
        <v>55</v>
      </c>
      <c r="I1198" s="40">
        <v>38</v>
      </c>
      <c r="J1198" s="40">
        <v>57</v>
      </c>
      <c r="K1198" s="40" t="s">
        <v>4351</v>
      </c>
      <c r="L1198" s="17"/>
    </row>
    <row r="1199" spans="1:12">
      <c r="A1199" s="3" t="s">
        <v>1827</v>
      </c>
      <c r="B1199" s="3" t="s">
        <v>1804</v>
      </c>
      <c r="C1199" s="3" t="s">
        <v>242</v>
      </c>
      <c r="D1199" s="40">
        <v>22</v>
      </c>
      <c r="E1199" s="42">
        <v>0</v>
      </c>
      <c r="F1199" s="40">
        <v>0</v>
      </c>
      <c r="G1199" s="40">
        <v>0</v>
      </c>
      <c r="H1199" s="40" t="s">
        <v>4351</v>
      </c>
      <c r="I1199" s="40" t="s">
        <v>4351</v>
      </c>
      <c r="J1199" s="40" t="s">
        <v>4351</v>
      </c>
      <c r="K1199" s="40">
        <v>0</v>
      </c>
      <c r="L1199" s="17"/>
    </row>
    <row r="1200" spans="1:12">
      <c r="A1200" s="3" t="s">
        <v>1828</v>
      </c>
      <c r="B1200" s="3" t="s">
        <v>1804</v>
      </c>
      <c r="C1200" s="3" t="s">
        <v>1829</v>
      </c>
      <c r="D1200" s="40">
        <v>22</v>
      </c>
      <c r="E1200" s="42">
        <v>0</v>
      </c>
      <c r="F1200" s="40" t="s">
        <v>4351</v>
      </c>
      <c r="G1200" s="40" t="s">
        <v>4351</v>
      </c>
      <c r="H1200" s="40" t="s">
        <v>4351</v>
      </c>
      <c r="I1200" s="40" t="s">
        <v>4351</v>
      </c>
      <c r="J1200" s="40" t="s">
        <v>4351</v>
      </c>
      <c r="K1200" s="40">
        <v>0</v>
      </c>
      <c r="L1200" s="17"/>
    </row>
    <row r="1201" spans="1:12">
      <c r="A1201" s="3" t="s">
        <v>1830</v>
      </c>
      <c r="B1201" s="3" t="s">
        <v>1804</v>
      </c>
      <c r="C1201" s="3" t="s">
        <v>780</v>
      </c>
      <c r="D1201" s="40">
        <v>382</v>
      </c>
      <c r="E1201" s="42">
        <v>44</v>
      </c>
      <c r="F1201" s="40" t="s">
        <v>4351</v>
      </c>
      <c r="G1201" s="40">
        <v>71</v>
      </c>
      <c r="H1201" s="40">
        <v>74</v>
      </c>
      <c r="I1201" s="40">
        <v>58</v>
      </c>
      <c r="J1201" s="40">
        <v>96</v>
      </c>
      <c r="K1201" s="40" t="s">
        <v>4351</v>
      </c>
      <c r="L1201" s="17"/>
    </row>
    <row r="1202" spans="1:12">
      <c r="A1202" s="3" t="s">
        <v>1831</v>
      </c>
      <c r="B1202" s="3" t="s">
        <v>1804</v>
      </c>
      <c r="C1202" s="3" t="s">
        <v>1082</v>
      </c>
      <c r="D1202" s="40">
        <v>37</v>
      </c>
      <c r="E1202" s="42">
        <v>0</v>
      </c>
      <c r="F1202" s="40" t="s">
        <v>4351</v>
      </c>
      <c r="G1202" s="40" t="s">
        <v>4351</v>
      </c>
      <c r="H1202" s="40" t="s">
        <v>4351</v>
      </c>
      <c r="I1202" s="40">
        <v>12</v>
      </c>
      <c r="J1202" s="40">
        <v>14</v>
      </c>
      <c r="K1202" s="40">
        <v>0</v>
      </c>
      <c r="L1202" s="17"/>
    </row>
    <row r="1203" spans="1:12">
      <c r="A1203" s="3" t="s">
        <v>1832</v>
      </c>
      <c r="B1203" s="3" t="s">
        <v>1804</v>
      </c>
      <c r="C1203" s="3" t="s">
        <v>1833</v>
      </c>
      <c r="D1203" s="40">
        <v>12</v>
      </c>
      <c r="E1203" s="42">
        <v>0</v>
      </c>
      <c r="F1203" s="40" t="s">
        <v>4351</v>
      </c>
      <c r="G1203" s="40" t="s">
        <v>4351</v>
      </c>
      <c r="H1203" s="40">
        <v>0</v>
      </c>
      <c r="I1203" s="40" t="s">
        <v>4351</v>
      </c>
      <c r="J1203" s="40" t="s">
        <v>4351</v>
      </c>
      <c r="K1203" s="40">
        <v>0</v>
      </c>
      <c r="L1203" s="17"/>
    </row>
    <row r="1204" spans="1:12">
      <c r="A1204" s="3" t="s">
        <v>1834</v>
      </c>
      <c r="B1204" s="3" t="s">
        <v>1804</v>
      </c>
      <c r="C1204" s="3" t="s">
        <v>784</v>
      </c>
      <c r="D1204" s="40">
        <v>266</v>
      </c>
      <c r="E1204" s="42" t="s">
        <v>4351</v>
      </c>
      <c r="F1204" s="40">
        <v>24</v>
      </c>
      <c r="G1204" s="40">
        <v>59</v>
      </c>
      <c r="H1204" s="40">
        <v>62</v>
      </c>
      <c r="I1204" s="40">
        <v>44</v>
      </c>
      <c r="J1204" s="40">
        <v>56</v>
      </c>
      <c r="K1204" s="40" t="s">
        <v>4351</v>
      </c>
      <c r="L1204" s="17"/>
    </row>
    <row r="1205" spans="1:12">
      <c r="A1205" s="3" t="s">
        <v>1835</v>
      </c>
      <c r="B1205" s="3" t="s">
        <v>1804</v>
      </c>
      <c r="C1205" s="3" t="s">
        <v>246</v>
      </c>
      <c r="D1205" s="40">
        <v>15</v>
      </c>
      <c r="E1205" s="42" t="s">
        <v>4351</v>
      </c>
      <c r="F1205" s="40" t="s">
        <v>4351</v>
      </c>
      <c r="G1205" s="40" t="s">
        <v>4351</v>
      </c>
      <c r="H1205" s="40" t="s">
        <v>4351</v>
      </c>
      <c r="I1205" s="40" t="s">
        <v>4351</v>
      </c>
      <c r="J1205" s="40" t="s">
        <v>4351</v>
      </c>
      <c r="K1205" s="40">
        <v>0</v>
      </c>
      <c r="L1205" s="17"/>
    </row>
    <row r="1206" spans="1:12">
      <c r="A1206" s="3" t="s">
        <v>1836</v>
      </c>
      <c r="B1206" s="3" t="s">
        <v>1804</v>
      </c>
      <c r="C1206" s="3" t="s">
        <v>32</v>
      </c>
      <c r="D1206" s="40">
        <v>1034</v>
      </c>
      <c r="E1206" s="42" t="s">
        <v>4351</v>
      </c>
      <c r="F1206" s="40">
        <v>106</v>
      </c>
      <c r="G1206" s="40">
        <v>229</v>
      </c>
      <c r="H1206" s="40">
        <v>203</v>
      </c>
      <c r="I1206" s="40">
        <v>184</v>
      </c>
      <c r="J1206" s="40">
        <v>204</v>
      </c>
      <c r="K1206" s="40" t="s">
        <v>4351</v>
      </c>
      <c r="L1206" s="17"/>
    </row>
    <row r="1207" spans="1:12">
      <c r="A1207" s="3" t="s">
        <v>1837</v>
      </c>
      <c r="B1207" s="3" t="s">
        <v>1804</v>
      </c>
      <c r="C1207" s="3" t="s">
        <v>788</v>
      </c>
      <c r="D1207" s="40">
        <v>85</v>
      </c>
      <c r="E1207" s="42" t="s">
        <v>4351</v>
      </c>
      <c r="F1207" s="40" t="s">
        <v>4351</v>
      </c>
      <c r="G1207" s="40" t="s">
        <v>4351</v>
      </c>
      <c r="H1207" s="40">
        <v>18</v>
      </c>
      <c r="I1207" s="40">
        <v>23</v>
      </c>
      <c r="J1207" s="40">
        <v>24</v>
      </c>
      <c r="K1207" s="40" t="s">
        <v>4351</v>
      </c>
      <c r="L1207" s="17"/>
    </row>
    <row r="1208" spans="1:12">
      <c r="A1208" s="3" t="s">
        <v>1838</v>
      </c>
      <c r="B1208" s="3" t="s">
        <v>1804</v>
      </c>
      <c r="C1208" s="3" t="s">
        <v>1839</v>
      </c>
      <c r="D1208" s="40">
        <v>178</v>
      </c>
      <c r="E1208" s="42" t="s">
        <v>4351</v>
      </c>
      <c r="F1208" s="40">
        <v>21</v>
      </c>
      <c r="G1208" s="40">
        <v>30</v>
      </c>
      <c r="H1208" s="40">
        <v>29</v>
      </c>
      <c r="I1208" s="40">
        <v>47</v>
      </c>
      <c r="J1208" s="40">
        <v>45</v>
      </c>
      <c r="K1208" s="40" t="s">
        <v>4351</v>
      </c>
      <c r="L1208" s="17"/>
    </row>
    <row r="1209" spans="1:12">
      <c r="A1209" s="3" t="s">
        <v>1840</v>
      </c>
      <c r="B1209" s="3" t="s">
        <v>1804</v>
      </c>
      <c r="C1209" s="3" t="s">
        <v>1841</v>
      </c>
      <c r="D1209" s="40">
        <v>31</v>
      </c>
      <c r="E1209" s="42">
        <v>0</v>
      </c>
      <c r="F1209" s="40" t="s">
        <v>4351</v>
      </c>
      <c r="G1209" s="40" t="s">
        <v>4351</v>
      </c>
      <c r="H1209" s="40" t="s">
        <v>4351</v>
      </c>
      <c r="I1209" s="40" t="s">
        <v>4351</v>
      </c>
      <c r="J1209" s="40" t="s">
        <v>4351</v>
      </c>
      <c r="K1209" s="40">
        <v>0</v>
      </c>
      <c r="L1209" s="17"/>
    </row>
    <row r="1210" spans="1:12">
      <c r="A1210" s="3" t="s">
        <v>1842</v>
      </c>
      <c r="B1210" s="3" t="s">
        <v>1804</v>
      </c>
      <c r="C1210" s="3" t="s">
        <v>258</v>
      </c>
      <c r="D1210" s="40">
        <v>67</v>
      </c>
      <c r="E1210" s="42">
        <v>0</v>
      </c>
      <c r="F1210" s="40" t="s">
        <v>4351</v>
      </c>
      <c r="G1210" s="40" t="s">
        <v>4351</v>
      </c>
      <c r="H1210" s="40">
        <v>21</v>
      </c>
      <c r="I1210" s="40">
        <v>12</v>
      </c>
      <c r="J1210" s="40">
        <v>22</v>
      </c>
      <c r="K1210" s="40" t="s">
        <v>4351</v>
      </c>
      <c r="L1210" s="17"/>
    </row>
    <row r="1211" spans="1:12">
      <c r="A1211" s="3" t="s">
        <v>1843</v>
      </c>
      <c r="B1211" s="3" t="s">
        <v>1804</v>
      </c>
      <c r="C1211" s="3" t="s">
        <v>557</v>
      </c>
      <c r="D1211" s="40">
        <v>20</v>
      </c>
      <c r="E1211" s="42" t="s">
        <v>4351</v>
      </c>
      <c r="F1211" s="40" t="s">
        <v>4351</v>
      </c>
      <c r="G1211" s="40" t="s">
        <v>4351</v>
      </c>
      <c r="H1211" s="40" t="s">
        <v>4351</v>
      </c>
      <c r="I1211" s="40" t="s">
        <v>4351</v>
      </c>
      <c r="J1211" s="40" t="s">
        <v>4351</v>
      </c>
      <c r="K1211" s="40">
        <v>0</v>
      </c>
      <c r="L1211" s="17"/>
    </row>
    <row r="1212" spans="1:12">
      <c r="A1212" s="3" t="s">
        <v>1844</v>
      </c>
      <c r="B1212" s="3" t="s">
        <v>1804</v>
      </c>
      <c r="C1212" s="3" t="s">
        <v>52</v>
      </c>
      <c r="D1212" s="40">
        <v>27</v>
      </c>
      <c r="E1212" s="42">
        <v>0</v>
      </c>
      <c r="F1212" s="40">
        <v>0</v>
      </c>
      <c r="G1212" s="40" t="s">
        <v>4351</v>
      </c>
      <c r="H1212" s="40" t="s">
        <v>4351</v>
      </c>
      <c r="I1212" s="40" t="s">
        <v>4351</v>
      </c>
      <c r="J1212" s="40">
        <v>11</v>
      </c>
      <c r="K1212" s="40">
        <v>0</v>
      </c>
      <c r="L1212" s="17"/>
    </row>
    <row r="1213" spans="1:12">
      <c r="A1213" s="3" t="s">
        <v>1845</v>
      </c>
      <c r="B1213" s="3" t="s">
        <v>1804</v>
      </c>
      <c r="C1213" s="3" t="s">
        <v>941</v>
      </c>
      <c r="D1213" s="40">
        <v>25</v>
      </c>
      <c r="E1213" s="42" t="s">
        <v>4351</v>
      </c>
      <c r="F1213" s="40" t="s">
        <v>4351</v>
      </c>
      <c r="G1213" s="40" t="s">
        <v>4351</v>
      </c>
      <c r="H1213" s="40" t="s">
        <v>4351</v>
      </c>
      <c r="I1213" s="40" t="s">
        <v>4351</v>
      </c>
      <c r="J1213" s="40" t="s">
        <v>4351</v>
      </c>
      <c r="K1213" s="40">
        <v>0</v>
      </c>
      <c r="L1213" s="17"/>
    </row>
    <row r="1214" spans="1:12">
      <c r="A1214" s="3" t="s">
        <v>1846</v>
      </c>
      <c r="B1214" s="3" t="s">
        <v>1804</v>
      </c>
      <c r="C1214" s="3" t="s">
        <v>54</v>
      </c>
      <c r="D1214" s="40">
        <v>20</v>
      </c>
      <c r="E1214" s="42" t="s">
        <v>4351</v>
      </c>
      <c r="F1214" s="40" t="s">
        <v>4351</v>
      </c>
      <c r="G1214" s="40" t="s">
        <v>4351</v>
      </c>
      <c r="H1214" s="40" t="s">
        <v>4351</v>
      </c>
      <c r="I1214" s="40" t="s">
        <v>4351</v>
      </c>
      <c r="J1214" s="40" t="s">
        <v>4351</v>
      </c>
      <c r="K1214" s="40">
        <v>0</v>
      </c>
      <c r="L1214" s="17"/>
    </row>
    <row r="1215" spans="1:12">
      <c r="A1215" s="3" t="s">
        <v>1847</v>
      </c>
      <c r="B1215" s="3" t="s">
        <v>1804</v>
      </c>
      <c r="C1215" s="3" t="s">
        <v>1848</v>
      </c>
      <c r="D1215" s="40">
        <v>23</v>
      </c>
      <c r="E1215" s="42">
        <v>0</v>
      </c>
      <c r="F1215" s="40" t="s">
        <v>4351</v>
      </c>
      <c r="G1215" s="40" t="s">
        <v>4351</v>
      </c>
      <c r="H1215" s="40" t="s">
        <v>4351</v>
      </c>
      <c r="I1215" s="40">
        <v>11</v>
      </c>
      <c r="J1215" s="40" t="s">
        <v>4351</v>
      </c>
      <c r="K1215" s="40">
        <v>0</v>
      </c>
      <c r="L1215" s="17"/>
    </row>
    <row r="1216" spans="1:12">
      <c r="A1216" s="3" t="s">
        <v>1849</v>
      </c>
      <c r="B1216" s="3" t="s">
        <v>1804</v>
      </c>
      <c r="C1216" s="3" t="s">
        <v>570</v>
      </c>
      <c r="D1216" s="40">
        <v>29</v>
      </c>
      <c r="E1216" s="42" t="s">
        <v>4351</v>
      </c>
      <c r="F1216" s="40">
        <v>0</v>
      </c>
      <c r="G1216" s="40" t="s">
        <v>4351</v>
      </c>
      <c r="H1216" s="40" t="s">
        <v>4351</v>
      </c>
      <c r="I1216" s="40" t="s">
        <v>4351</v>
      </c>
      <c r="J1216" s="40" t="s">
        <v>4351</v>
      </c>
      <c r="K1216" s="40" t="s">
        <v>4351</v>
      </c>
      <c r="L1216" s="17"/>
    </row>
    <row r="1217" spans="1:12">
      <c r="A1217" s="3" t="s">
        <v>1850</v>
      </c>
      <c r="B1217" s="3" t="s">
        <v>1804</v>
      </c>
      <c r="C1217" s="3" t="s">
        <v>1851</v>
      </c>
      <c r="D1217" s="40">
        <v>68</v>
      </c>
      <c r="E1217" s="42">
        <v>0</v>
      </c>
      <c r="F1217" s="40" t="s">
        <v>4351</v>
      </c>
      <c r="G1217" s="40" t="s">
        <v>4351</v>
      </c>
      <c r="H1217" s="40" t="s">
        <v>4351</v>
      </c>
      <c r="I1217" s="40">
        <v>25</v>
      </c>
      <c r="J1217" s="40">
        <v>20</v>
      </c>
      <c r="K1217" s="40">
        <v>0</v>
      </c>
      <c r="L1217" s="17"/>
    </row>
    <row r="1218" spans="1:12">
      <c r="A1218" s="3" t="s">
        <v>1852</v>
      </c>
      <c r="B1218" s="3" t="s">
        <v>1804</v>
      </c>
      <c r="C1218" s="3" t="s">
        <v>64</v>
      </c>
      <c r="D1218" s="40">
        <v>285</v>
      </c>
      <c r="E1218" s="42">
        <v>17</v>
      </c>
      <c r="F1218" s="40" t="s">
        <v>4351</v>
      </c>
      <c r="G1218" s="40">
        <v>59</v>
      </c>
      <c r="H1218" s="40">
        <v>58</v>
      </c>
      <c r="I1218" s="40">
        <v>48</v>
      </c>
      <c r="J1218" s="40">
        <v>84</v>
      </c>
      <c r="K1218" s="40" t="s">
        <v>4351</v>
      </c>
      <c r="L1218" s="17"/>
    </row>
    <row r="1219" spans="1:12">
      <c r="A1219" s="3" t="s">
        <v>1853</v>
      </c>
      <c r="B1219" s="3" t="s">
        <v>1804</v>
      </c>
      <c r="C1219" s="3" t="s">
        <v>1854</v>
      </c>
      <c r="D1219" s="40">
        <v>45</v>
      </c>
      <c r="E1219" s="42" t="s">
        <v>4351</v>
      </c>
      <c r="F1219" s="40" t="s">
        <v>4351</v>
      </c>
      <c r="G1219" s="40" t="s">
        <v>4351</v>
      </c>
      <c r="H1219" s="40" t="s">
        <v>4351</v>
      </c>
      <c r="I1219" s="40">
        <v>11</v>
      </c>
      <c r="J1219" s="40">
        <v>11</v>
      </c>
      <c r="K1219" s="40">
        <v>0</v>
      </c>
      <c r="L1219" s="17"/>
    </row>
    <row r="1220" spans="1:12">
      <c r="A1220" s="3" t="s">
        <v>1855</v>
      </c>
      <c r="B1220" s="3" t="s">
        <v>1804</v>
      </c>
      <c r="C1220" s="3" t="s">
        <v>1856</v>
      </c>
      <c r="D1220" s="40">
        <v>18</v>
      </c>
      <c r="E1220" s="42" t="s">
        <v>4351</v>
      </c>
      <c r="F1220" s="40">
        <v>0</v>
      </c>
      <c r="G1220" s="40" t="s">
        <v>4351</v>
      </c>
      <c r="H1220" s="40" t="s">
        <v>4351</v>
      </c>
      <c r="I1220" s="40" t="s">
        <v>4351</v>
      </c>
      <c r="J1220" s="40" t="s">
        <v>4351</v>
      </c>
      <c r="K1220" s="40">
        <v>0</v>
      </c>
      <c r="L1220" s="17"/>
    </row>
    <row r="1221" spans="1:12">
      <c r="A1221" s="3" t="s">
        <v>1857</v>
      </c>
      <c r="B1221" s="3" t="s">
        <v>1804</v>
      </c>
      <c r="C1221" s="3" t="s">
        <v>68</v>
      </c>
      <c r="D1221" s="40">
        <v>1114</v>
      </c>
      <c r="E1221" s="42" t="s">
        <v>4351</v>
      </c>
      <c r="F1221" s="40">
        <v>122</v>
      </c>
      <c r="G1221" s="40">
        <v>292</v>
      </c>
      <c r="H1221" s="40">
        <v>204</v>
      </c>
      <c r="I1221" s="40">
        <v>181</v>
      </c>
      <c r="J1221" s="40">
        <v>210</v>
      </c>
      <c r="K1221" s="40" t="s">
        <v>4351</v>
      </c>
      <c r="L1221" s="17"/>
    </row>
    <row r="1222" spans="1:12">
      <c r="A1222" s="3" t="s">
        <v>1858</v>
      </c>
      <c r="B1222" s="3" t="s">
        <v>1804</v>
      </c>
      <c r="C1222" s="3" t="s">
        <v>815</v>
      </c>
      <c r="D1222" s="40">
        <v>14</v>
      </c>
      <c r="E1222" s="42">
        <v>0</v>
      </c>
      <c r="F1222" s="40" t="s">
        <v>4351</v>
      </c>
      <c r="G1222" s="40" t="s">
        <v>4351</v>
      </c>
      <c r="H1222" s="40" t="s">
        <v>4351</v>
      </c>
      <c r="I1222" s="40" t="s">
        <v>4351</v>
      </c>
      <c r="J1222" s="40" t="s">
        <v>4351</v>
      </c>
      <c r="K1222" s="40" t="s">
        <v>4351</v>
      </c>
      <c r="L1222" s="17"/>
    </row>
    <row r="1223" spans="1:12">
      <c r="A1223" s="3" t="s">
        <v>1859</v>
      </c>
      <c r="B1223" s="3" t="s">
        <v>1804</v>
      </c>
      <c r="C1223" s="3" t="s">
        <v>965</v>
      </c>
      <c r="D1223" s="40">
        <v>13</v>
      </c>
      <c r="E1223" s="42" t="s">
        <v>4351</v>
      </c>
      <c r="F1223" s="40" t="s">
        <v>4351</v>
      </c>
      <c r="G1223" s="40">
        <v>0</v>
      </c>
      <c r="H1223" s="40" t="s">
        <v>4351</v>
      </c>
      <c r="I1223" s="40" t="s">
        <v>4351</v>
      </c>
      <c r="J1223" s="40" t="s">
        <v>4351</v>
      </c>
      <c r="K1223" s="40">
        <v>0</v>
      </c>
      <c r="L1223" s="17"/>
    </row>
    <row r="1224" spans="1:12">
      <c r="A1224" s="3" t="s">
        <v>1860</v>
      </c>
      <c r="B1224" s="3" t="s">
        <v>1804</v>
      </c>
      <c r="C1224" s="3" t="s">
        <v>72</v>
      </c>
      <c r="D1224" s="40">
        <v>49</v>
      </c>
      <c r="E1224" s="42">
        <v>0</v>
      </c>
      <c r="F1224" s="40" t="s">
        <v>4351</v>
      </c>
      <c r="G1224" s="40">
        <v>11</v>
      </c>
      <c r="H1224" s="40">
        <v>13</v>
      </c>
      <c r="I1224" s="40" t="s">
        <v>4351</v>
      </c>
      <c r="J1224" s="40">
        <v>13</v>
      </c>
      <c r="K1224" s="40">
        <v>0</v>
      </c>
      <c r="L1224" s="17"/>
    </row>
    <row r="1225" spans="1:12">
      <c r="A1225" s="3" t="s">
        <v>1861</v>
      </c>
      <c r="B1225" s="3" t="s">
        <v>1804</v>
      </c>
      <c r="C1225" s="3" t="s">
        <v>1862</v>
      </c>
      <c r="D1225" s="40">
        <v>23</v>
      </c>
      <c r="E1225" s="42">
        <v>0</v>
      </c>
      <c r="F1225" s="40" t="s">
        <v>4351</v>
      </c>
      <c r="G1225" s="40" t="s">
        <v>4351</v>
      </c>
      <c r="H1225" s="40" t="s">
        <v>4351</v>
      </c>
      <c r="I1225" s="40" t="s">
        <v>4351</v>
      </c>
      <c r="J1225" s="40" t="s">
        <v>4351</v>
      </c>
      <c r="K1225" s="40">
        <v>0</v>
      </c>
      <c r="L1225" s="17"/>
    </row>
    <row r="1226" spans="1:12">
      <c r="A1226" s="3" t="s">
        <v>1863</v>
      </c>
      <c r="B1226" s="3" t="s">
        <v>1804</v>
      </c>
      <c r="C1226" s="3" t="s">
        <v>1864</v>
      </c>
      <c r="D1226" s="40">
        <v>12</v>
      </c>
      <c r="E1226" s="42">
        <v>0</v>
      </c>
      <c r="F1226" s="40">
        <v>0</v>
      </c>
      <c r="G1226" s="40" t="s">
        <v>4351</v>
      </c>
      <c r="H1226" s="40">
        <v>0</v>
      </c>
      <c r="I1226" s="40" t="s">
        <v>4351</v>
      </c>
      <c r="J1226" s="40" t="s">
        <v>4351</v>
      </c>
      <c r="K1226" s="40">
        <v>0</v>
      </c>
      <c r="L1226" s="17"/>
    </row>
    <row r="1227" spans="1:12">
      <c r="A1227" s="3" t="s">
        <v>1865</v>
      </c>
      <c r="B1227" s="3" t="s">
        <v>1804</v>
      </c>
      <c r="C1227" s="3" t="s">
        <v>283</v>
      </c>
      <c r="D1227" s="40">
        <v>29</v>
      </c>
      <c r="E1227" s="42">
        <v>0</v>
      </c>
      <c r="F1227" s="40" t="s">
        <v>4351</v>
      </c>
      <c r="G1227" s="40" t="s">
        <v>4351</v>
      </c>
      <c r="H1227" s="40" t="s">
        <v>4351</v>
      </c>
      <c r="I1227" s="40" t="s">
        <v>4351</v>
      </c>
      <c r="J1227" s="40" t="s">
        <v>4351</v>
      </c>
      <c r="K1227" s="40">
        <v>0</v>
      </c>
      <c r="L1227" s="17"/>
    </row>
    <row r="1228" spans="1:12">
      <c r="A1228" s="3" t="s">
        <v>1866</v>
      </c>
      <c r="B1228" s="3" t="s">
        <v>1804</v>
      </c>
      <c r="C1228" s="3" t="s">
        <v>1867</v>
      </c>
      <c r="D1228" s="40">
        <v>98</v>
      </c>
      <c r="E1228" s="42" t="s">
        <v>4351</v>
      </c>
      <c r="F1228" s="40" t="s">
        <v>4351</v>
      </c>
      <c r="G1228" s="40">
        <v>19</v>
      </c>
      <c r="H1228" s="40">
        <v>18</v>
      </c>
      <c r="I1228" s="40">
        <v>19</v>
      </c>
      <c r="J1228" s="40">
        <v>29</v>
      </c>
      <c r="K1228" s="40" t="s">
        <v>4351</v>
      </c>
      <c r="L1228" s="17"/>
    </row>
    <row r="1229" spans="1:12">
      <c r="A1229" s="3" t="s">
        <v>1868</v>
      </c>
      <c r="B1229" s="3" t="s">
        <v>1804</v>
      </c>
      <c r="C1229" s="3" t="s">
        <v>1600</v>
      </c>
      <c r="D1229" s="40">
        <v>20</v>
      </c>
      <c r="E1229" s="42">
        <v>0</v>
      </c>
      <c r="F1229" s="40" t="s">
        <v>4351</v>
      </c>
      <c r="G1229" s="40" t="s">
        <v>4351</v>
      </c>
      <c r="H1229" s="40" t="s">
        <v>4351</v>
      </c>
      <c r="I1229" s="40" t="s">
        <v>4351</v>
      </c>
      <c r="J1229" s="40" t="s">
        <v>4351</v>
      </c>
      <c r="K1229" s="40">
        <v>0</v>
      </c>
      <c r="L1229" s="17"/>
    </row>
    <row r="1230" spans="1:12">
      <c r="A1230" s="3" t="s">
        <v>1869</v>
      </c>
      <c r="B1230" s="3" t="s">
        <v>1804</v>
      </c>
      <c r="C1230" s="3" t="s">
        <v>76</v>
      </c>
      <c r="D1230" s="40">
        <v>3173</v>
      </c>
      <c r="E1230" s="42">
        <v>221</v>
      </c>
      <c r="F1230" s="40">
        <v>276</v>
      </c>
      <c r="G1230" s="40">
        <v>896</v>
      </c>
      <c r="H1230" s="40">
        <v>595</v>
      </c>
      <c r="I1230" s="40">
        <v>525</v>
      </c>
      <c r="J1230" s="40">
        <v>642</v>
      </c>
      <c r="K1230" s="40">
        <v>18</v>
      </c>
      <c r="L1230" s="17"/>
    </row>
    <row r="1231" spans="1:12">
      <c r="A1231" s="3" t="s">
        <v>1870</v>
      </c>
      <c r="B1231" s="3" t="s">
        <v>1804</v>
      </c>
      <c r="C1231" s="3" t="s">
        <v>625</v>
      </c>
      <c r="D1231" s="40">
        <v>333</v>
      </c>
      <c r="E1231" s="42" t="s">
        <v>4351</v>
      </c>
      <c r="F1231" s="40">
        <v>36</v>
      </c>
      <c r="G1231" s="40">
        <v>83</v>
      </c>
      <c r="H1231" s="40">
        <v>60</v>
      </c>
      <c r="I1231" s="40">
        <v>53</v>
      </c>
      <c r="J1231" s="40">
        <v>71</v>
      </c>
      <c r="K1231" s="40" t="s">
        <v>4351</v>
      </c>
      <c r="L1231" s="17"/>
    </row>
    <row r="1232" spans="1:12">
      <c r="A1232" s="3" t="s">
        <v>1871</v>
      </c>
      <c r="B1232" s="3" t="s">
        <v>1804</v>
      </c>
      <c r="C1232" s="3" t="s">
        <v>78</v>
      </c>
      <c r="D1232" s="40">
        <v>970</v>
      </c>
      <c r="E1232" s="42">
        <v>102</v>
      </c>
      <c r="F1232" s="40" t="s">
        <v>4351</v>
      </c>
      <c r="G1232" s="40">
        <v>212</v>
      </c>
      <c r="H1232" s="40">
        <v>208</v>
      </c>
      <c r="I1232" s="40">
        <v>151</v>
      </c>
      <c r="J1232" s="40">
        <v>199</v>
      </c>
      <c r="K1232" s="40" t="s">
        <v>4351</v>
      </c>
      <c r="L1232" s="17"/>
    </row>
    <row r="1233" spans="1:12">
      <c r="A1233" s="3" t="s">
        <v>1872</v>
      </c>
      <c r="B1233" s="3" t="s">
        <v>1804</v>
      </c>
      <c r="C1233" s="3" t="s">
        <v>291</v>
      </c>
      <c r="D1233" s="40">
        <v>114</v>
      </c>
      <c r="E1233" s="42" t="s">
        <v>4351</v>
      </c>
      <c r="F1233" s="40">
        <v>12</v>
      </c>
      <c r="G1233" s="40">
        <v>23</v>
      </c>
      <c r="H1233" s="40">
        <v>17</v>
      </c>
      <c r="I1233" s="40">
        <v>20</v>
      </c>
      <c r="J1233" s="40">
        <v>38</v>
      </c>
      <c r="K1233" s="40" t="s">
        <v>4351</v>
      </c>
      <c r="L1233" s="17"/>
    </row>
    <row r="1234" spans="1:12">
      <c r="A1234" s="3" t="s">
        <v>1873</v>
      </c>
      <c r="B1234" s="3" t="s">
        <v>1804</v>
      </c>
      <c r="C1234" s="3" t="s">
        <v>840</v>
      </c>
      <c r="D1234" s="40">
        <v>11</v>
      </c>
      <c r="E1234" s="42">
        <v>0</v>
      </c>
      <c r="F1234" s="40">
        <v>0</v>
      </c>
      <c r="G1234" s="40" t="s">
        <v>4351</v>
      </c>
      <c r="H1234" s="40" t="s">
        <v>4351</v>
      </c>
      <c r="I1234" s="40" t="s">
        <v>4351</v>
      </c>
      <c r="J1234" s="40" t="s">
        <v>4351</v>
      </c>
      <c r="K1234" s="40">
        <v>0</v>
      </c>
      <c r="L1234" s="17"/>
    </row>
    <row r="1235" spans="1:12">
      <c r="A1235" s="3" t="s">
        <v>1874</v>
      </c>
      <c r="B1235" s="3" t="s">
        <v>1804</v>
      </c>
      <c r="C1235" s="3" t="s">
        <v>1875</v>
      </c>
      <c r="D1235" s="40">
        <v>93</v>
      </c>
      <c r="E1235" s="42">
        <v>11</v>
      </c>
      <c r="F1235" s="40" t="s">
        <v>4351</v>
      </c>
      <c r="G1235" s="40">
        <v>15</v>
      </c>
      <c r="H1235" s="40">
        <v>22</v>
      </c>
      <c r="I1235" s="40">
        <v>14</v>
      </c>
      <c r="J1235" s="40">
        <v>21</v>
      </c>
      <c r="K1235" s="40" t="s">
        <v>4351</v>
      </c>
      <c r="L1235" s="17"/>
    </row>
    <row r="1236" spans="1:12">
      <c r="A1236" s="3" t="s">
        <v>1876</v>
      </c>
      <c r="B1236" s="3" t="s">
        <v>1804</v>
      </c>
      <c r="C1236" s="3" t="s">
        <v>293</v>
      </c>
      <c r="D1236" s="40">
        <v>90</v>
      </c>
      <c r="E1236" s="42" t="s">
        <v>4351</v>
      </c>
      <c r="F1236" s="40" t="s">
        <v>4351</v>
      </c>
      <c r="G1236" s="40">
        <v>17</v>
      </c>
      <c r="H1236" s="40">
        <v>15</v>
      </c>
      <c r="I1236" s="40">
        <v>17</v>
      </c>
      <c r="J1236" s="40">
        <v>33</v>
      </c>
      <c r="K1236" s="40" t="s">
        <v>4351</v>
      </c>
      <c r="L1236" s="17"/>
    </row>
    <row r="1237" spans="1:12">
      <c r="A1237" s="3" t="s">
        <v>1877</v>
      </c>
      <c r="B1237" s="3" t="s">
        <v>1804</v>
      </c>
      <c r="C1237" s="3" t="s">
        <v>84</v>
      </c>
      <c r="D1237" s="40">
        <v>102</v>
      </c>
      <c r="E1237" s="42">
        <v>16</v>
      </c>
      <c r="F1237" s="40">
        <v>11</v>
      </c>
      <c r="G1237" s="40">
        <v>15</v>
      </c>
      <c r="H1237" s="40">
        <v>21</v>
      </c>
      <c r="I1237" s="40">
        <v>20</v>
      </c>
      <c r="J1237" s="40">
        <v>19</v>
      </c>
      <c r="K1237" s="40">
        <v>0</v>
      </c>
      <c r="L1237" s="17"/>
    </row>
    <row r="1238" spans="1:12">
      <c r="A1238" s="3" t="s">
        <v>1878</v>
      </c>
      <c r="B1238" s="3" t="s">
        <v>1804</v>
      </c>
      <c r="C1238" s="3" t="s">
        <v>1879</v>
      </c>
      <c r="D1238" s="40">
        <v>12</v>
      </c>
      <c r="E1238" s="42">
        <v>0</v>
      </c>
      <c r="F1238" s="40" t="s">
        <v>4351</v>
      </c>
      <c r="G1238" s="40" t="s">
        <v>4351</v>
      </c>
      <c r="H1238" s="40" t="s">
        <v>4351</v>
      </c>
      <c r="I1238" s="40" t="s">
        <v>4351</v>
      </c>
      <c r="J1238" s="40" t="s">
        <v>4351</v>
      </c>
      <c r="K1238" s="40">
        <v>0</v>
      </c>
      <c r="L1238" s="17"/>
    </row>
    <row r="1239" spans="1:12">
      <c r="A1239" s="3" t="s">
        <v>1880</v>
      </c>
      <c r="B1239" s="3" t="s">
        <v>1804</v>
      </c>
      <c r="C1239" s="3" t="s">
        <v>297</v>
      </c>
      <c r="D1239" s="40">
        <v>226</v>
      </c>
      <c r="E1239" s="42">
        <v>30</v>
      </c>
      <c r="F1239" s="40">
        <v>12</v>
      </c>
      <c r="G1239" s="40">
        <v>60</v>
      </c>
      <c r="H1239" s="40">
        <v>43</v>
      </c>
      <c r="I1239" s="40">
        <v>27</v>
      </c>
      <c r="J1239" s="40">
        <v>54</v>
      </c>
      <c r="K1239" s="40">
        <v>0</v>
      </c>
      <c r="L1239" s="17"/>
    </row>
    <row r="1240" spans="1:12">
      <c r="A1240" s="3" t="s">
        <v>1881</v>
      </c>
      <c r="B1240" s="3" t="s">
        <v>1804</v>
      </c>
      <c r="C1240" s="3" t="s">
        <v>1138</v>
      </c>
      <c r="D1240" s="40">
        <v>23</v>
      </c>
      <c r="E1240" s="42" t="s">
        <v>4351</v>
      </c>
      <c r="F1240" s="40" t="s">
        <v>4351</v>
      </c>
      <c r="G1240" s="40" t="s">
        <v>4351</v>
      </c>
      <c r="H1240" s="40" t="s">
        <v>4351</v>
      </c>
      <c r="I1240" s="40" t="s">
        <v>4351</v>
      </c>
      <c r="J1240" s="40" t="s">
        <v>4351</v>
      </c>
      <c r="K1240" s="40">
        <v>0</v>
      </c>
      <c r="L1240" s="17"/>
    </row>
    <row r="1241" spans="1:12">
      <c r="A1241" s="3" t="s">
        <v>1882</v>
      </c>
      <c r="B1241" s="3" t="s">
        <v>1804</v>
      </c>
      <c r="C1241" s="3" t="s">
        <v>847</v>
      </c>
      <c r="D1241" s="40">
        <v>34</v>
      </c>
      <c r="E1241" s="42">
        <v>0</v>
      </c>
      <c r="F1241" s="40" t="s">
        <v>4351</v>
      </c>
      <c r="G1241" s="40" t="s">
        <v>4351</v>
      </c>
      <c r="H1241" s="40" t="s">
        <v>4351</v>
      </c>
      <c r="I1241" s="40" t="s">
        <v>4351</v>
      </c>
      <c r="J1241" s="40">
        <v>14</v>
      </c>
      <c r="K1241" s="40" t="s">
        <v>4351</v>
      </c>
      <c r="L1241" s="17"/>
    </row>
    <row r="1242" spans="1:12">
      <c r="A1242" s="3" t="s">
        <v>1883</v>
      </c>
      <c r="B1242" s="3" t="s">
        <v>1804</v>
      </c>
      <c r="C1242" s="3" t="s">
        <v>1884</v>
      </c>
      <c r="D1242" s="40">
        <v>61</v>
      </c>
      <c r="E1242" s="42" t="s">
        <v>4351</v>
      </c>
      <c r="F1242" s="40" t="s">
        <v>4351</v>
      </c>
      <c r="G1242" s="40">
        <v>11</v>
      </c>
      <c r="H1242" s="40" t="s">
        <v>4351</v>
      </c>
      <c r="I1242" s="40">
        <v>17</v>
      </c>
      <c r="J1242" s="40">
        <v>20</v>
      </c>
      <c r="K1242" s="40" t="s">
        <v>4351</v>
      </c>
      <c r="L1242" s="17"/>
    </row>
    <row r="1243" spans="1:12">
      <c r="A1243" s="3" t="s">
        <v>1885</v>
      </c>
      <c r="B1243" s="3" t="s">
        <v>1804</v>
      </c>
      <c r="C1243" s="3" t="s">
        <v>92</v>
      </c>
      <c r="D1243" s="40">
        <v>35</v>
      </c>
      <c r="E1243" s="42" t="s">
        <v>4351</v>
      </c>
      <c r="F1243" s="40" t="s">
        <v>4351</v>
      </c>
      <c r="G1243" s="40" t="s">
        <v>4351</v>
      </c>
      <c r="H1243" s="40" t="s">
        <v>4351</v>
      </c>
      <c r="I1243" s="40" t="s">
        <v>4351</v>
      </c>
      <c r="J1243" s="40" t="s">
        <v>4351</v>
      </c>
      <c r="K1243" s="40">
        <v>0</v>
      </c>
      <c r="L1243" s="17"/>
    </row>
    <row r="1244" spans="1:12">
      <c r="A1244" s="3" t="s">
        <v>1886</v>
      </c>
      <c r="B1244" s="3" t="s">
        <v>1804</v>
      </c>
      <c r="C1244" s="3" t="s">
        <v>94</v>
      </c>
      <c r="D1244" s="40">
        <v>12</v>
      </c>
      <c r="E1244" s="42">
        <v>0</v>
      </c>
      <c r="F1244" s="40" t="s">
        <v>4351</v>
      </c>
      <c r="G1244" s="40" t="s">
        <v>4351</v>
      </c>
      <c r="H1244" s="40" t="s">
        <v>4351</v>
      </c>
      <c r="I1244" s="40" t="s">
        <v>4351</v>
      </c>
      <c r="J1244" s="40" t="s">
        <v>4351</v>
      </c>
      <c r="K1244" s="40">
        <v>0</v>
      </c>
      <c r="L1244" s="17"/>
    </row>
    <row r="1245" spans="1:12">
      <c r="A1245" s="3" t="s">
        <v>1887</v>
      </c>
      <c r="B1245" s="3" t="s">
        <v>1804</v>
      </c>
      <c r="C1245" s="3" t="s">
        <v>1888</v>
      </c>
      <c r="D1245" s="40">
        <v>25</v>
      </c>
      <c r="E1245" s="42" t="s">
        <v>4351</v>
      </c>
      <c r="F1245" s="40" t="s">
        <v>4351</v>
      </c>
      <c r="G1245" s="40" t="s">
        <v>4351</v>
      </c>
      <c r="H1245" s="40" t="s">
        <v>4351</v>
      </c>
      <c r="I1245" s="40" t="s">
        <v>4351</v>
      </c>
      <c r="J1245" s="40" t="s">
        <v>4351</v>
      </c>
      <c r="K1245" s="40">
        <v>0</v>
      </c>
      <c r="L1245" s="17"/>
    </row>
    <row r="1246" spans="1:12">
      <c r="A1246" s="3" t="s">
        <v>1889</v>
      </c>
      <c r="B1246" s="3" t="s">
        <v>1804</v>
      </c>
      <c r="C1246" s="3" t="s">
        <v>98</v>
      </c>
      <c r="D1246" s="40">
        <v>68</v>
      </c>
      <c r="E1246" s="42" t="s">
        <v>4351</v>
      </c>
      <c r="F1246" s="40" t="s">
        <v>4351</v>
      </c>
      <c r="G1246" s="40">
        <v>13</v>
      </c>
      <c r="H1246" s="40">
        <v>16</v>
      </c>
      <c r="I1246" s="40">
        <v>11</v>
      </c>
      <c r="J1246" s="40">
        <v>22</v>
      </c>
      <c r="K1246" s="40">
        <v>0</v>
      </c>
      <c r="L1246" s="17"/>
    </row>
    <row r="1247" spans="1:12">
      <c r="A1247" s="3" t="s">
        <v>1890</v>
      </c>
      <c r="B1247" s="3" t="s">
        <v>1804</v>
      </c>
      <c r="C1247" s="3" t="s">
        <v>868</v>
      </c>
      <c r="D1247" s="40">
        <v>14</v>
      </c>
      <c r="E1247" s="42" t="s">
        <v>4351</v>
      </c>
      <c r="F1247" s="40" t="s">
        <v>4351</v>
      </c>
      <c r="G1247" s="40">
        <v>0</v>
      </c>
      <c r="H1247" s="40" t="s">
        <v>4351</v>
      </c>
      <c r="I1247" s="40" t="s">
        <v>4351</v>
      </c>
      <c r="J1247" s="40" t="s">
        <v>4351</v>
      </c>
      <c r="K1247" s="40">
        <v>0</v>
      </c>
      <c r="L1247" s="17"/>
    </row>
    <row r="1248" spans="1:12">
      <c r="A1248" s="3" t="s">
        <v>1891</v>
      </c>
      <c r="B1248" s="3" t="s">
        <v>1804</v>
      </c>
      <c r="C1248" s="3" t="s">
        <v>307</v>
      </c>
      <c r="D1248" s="40">
        <v>69</v>
      </c>
      <c r="E1248" s="42" t="s">
        <v>4351</v>
      </c>
      <c r="F1248" s="40" t="s">
        <v>4351</v>
      </c>
      <c r="G1248" s="40">
        <v>16</v>
      </c>
      <c r="H1248" s="40" t="s">
        <v>4351</v>
      </c>
      <c r="I1248" s="40">
        <v>21</v>
      </c>
      <c r="J1248" s="40">
        <v>17</v>
      </c>
      <c r="K1248" s="40">
        <v>0</v>
      </c>
      <c r="L1248" s="17"/>
    </row>
    <row r="1249" spans="1:12">
      <c r="A1249" s="3" t="s">
        <v>1892</v>
      </c>
      <c r="B1249" s="3" t="s">
        <v>1804</v>
      </c>
      <c r="C1249" s="3" t="s">
        <v>309</v>
      </c>
      <c r="D1249" s="40">
        <v>15</v>
      </c>
      <c r="E1249" s="42">
        <v>0</v>
      </c>
      <c r="F1249" s="40" t="s">
        <v>4351</v>
      </c>
      <c r="G1249" s="40" t="s">
        <v>4351</v>
      </c>
      <c r="H1249" s="40" t="s">
        <v>4351</v>
      </c>
      <c r="I1249" s="40" t="s">
        <v>4351</v>
      </c>
      <c r="J1249" s="40" t="s">
        <v>4351</v>
      </c>
      <c r="K1249" s="40">
        <v>0</v>
      </c>
      <c r="L1249" s="17"/>
    </row>
    <row r="1250" spans="1:12">
      <c r="A1250" s="3" t="s">
        <v>1893</v>
      </c>
      <c r="B1250" s="3" t="s">
        <v>1804</v>
      </c>
      <c r="C1250" s="3" t="s">
        <v>1894</v>
      </c>
      <c r="D1250" s="40">
        <v>23</v>
      </c>
      <c r="E1250" s="42">
        <v>0</v>
      </c>
      <c r="F1250" s="40" t="s">
        <v>4351</v>
      </c>
      <c r="G1250" s="40" t="s">
        <v>4351</v>
      </c>
      <c r="H1250" s="40" t="s">
        <v>4351</v>
      </c>
      <c r="I1250" s="40" t="s">
        <v>4351</v>
      </c>
      <c r="J1250" s="40" t="s">
        <v>4351</v>
      </c>
      <c r="K1250" s="40">
        <v>0</v>
      </c>
      <c r="L1250" s="17"/>
    </row>
    <row r="1251" spans="1:12">
      <c r="A1251" s="3" t="s">
        <v>1895</v>
      </c>
      <c r="B1251" s="3" t="s">
        <v>1804</v>
      </c>
      <c r="C1251" s="3" t="s">
        <v>104</v>
      </c>
      <c r="D1251" s="40">
        <v>36</v>
      </c>
      <c r="E1251" s="42">
        <v>0</v>
      </c>
      <c r="F1251" s="40" t="s">
        <v>4351</v>
      </c>
      <c r="G1251" s="40" t="s">
        <v>4351</v>
      </c>
      <c r="H1251" s="40" t="s">
        <v>4351</v>
      </c>
      <c r="I1251" s="40" t="s">
        <v>4351</v>
      </c>
      <c r="J1251" s="40">
        <v>14</v>
      </c>
      <c r="K1251" s="40">
        <v>0</v>
      </c>
      <c r="L1251" s="17"/>
    </row>
    <row r="1252" spans="1:12">
      <c r="A1252" s="3" t="s">
        <v>1896</v>
      </c>
      <c r="B1252" s="3" t="s">
        <v>1804</v>
      </c>
      <c r="C1252" s="3" t="s">
        <v>106</v>
      </c>
      <c r="D1252" s="40">
        <v>31</v>
      </c>
      <c r="E1252" s="42">
        <v>0</v>
      </c>
      <c r="F1252" s="40" t="s">
        <v>4351</v>
      </c>
      <c r="G1252" s="40" t="s">
        <v>4351</v>
      </c>
      <c r="H1252" s="40" t="s">
        <v>4351</v>
      </c>
      <c r="I1252" s="40" t="s">
        <v>4351</v>
      </c>
      <c r="J1252" s="40" t="s">
        <v>4351</v>
      </c>
      <c r="K1252" s="40">
        <v>0</v>
      </c>
      <c r="L1252" s="17"/>
    </row>
    <row r="1253" spans="1:12">
      <c r="A1253" s="3" t="s">
        <v>1897</v>
      </c>
      <c r="B1253" s="3" t="s">
        <v>1804</v>
      </c>
      <c r="C1253" s="3" t="s">
        <v>108</v>
      </c>
      <c r="D1253" s="40">
        <v>58</v>
      </c>
      <c r="E1253" s="42">
        <v>0</v>
      </c>
      <c r="F1253" s="40" t="s">
        <v>4351</v>
      </c>
      <c r="G1253" s="40" t="s">
        <v>4351</v>
      </c>
      <c r="H1253" s="40" t="s">
        <v>4351</v>
      </c>
      <c r="I1253" s="40">
        <v>19</v>
      </c>
      <c r="J1253" s="40">
        <v>17</v>
      </c>
      <c r="K1253" s="40">
        <v>0</v>
      </c>
      <c r="L1253" s="17"/>
    </row>
    <row r="1254" spans="1:12">
      <c r="A1254" s="3" t="s">
        <v>1898</v>
      </c>
      <c r="B1254" s="3" t="s">
        <v>1804</v>
      </c>
      <c r="C1254" s="3" t="s">
        <v>1899</v>
      </c>
      <c r="D1254" s="40">
        <v>35</v>
      </c>
      <c r="E1254" s="42">
        <v>0</v>
      </c>
      <c r="F1254" s="40" t="s">
        <v>4351</v>
      </c>
      <c r="G1254" s="40" t="s">
        <v>4351</v>
      </c>
      <c r="H1254" s="40" t="s">
        <v>4351</v>
      </c>
      <c r="I1254" s="40" t="s">
        <v>4351</v>
      </c>
      <c r="J1254" s="40">
        <v>14</v>
      </c>
      <c r="K1254" s="40" t="s">
        <v>4351</v>
      </c>
      <c r="L1254" s="17"/>
    </row>
    <row r="1255" spans="1:12">
      <c r="A1255" s="3" t="s">
        <v>1900</v>
      </c>
      <c r="B1255" s="3" t="s">
        <v>1804</v>
      </c>
      <c r="C1255" s="3" t="s">
        <v>315</v>
      </c>
      <c r="D1255" s="40">
        <v>180</v>
      </c>
      <c r="E1255" s="42" t="s">
        <v>4351</v>
      </c>
      <c r="F1255" s="40">
        <v>21</v>
      </c>
      <c r="G1255" s="40">
        <v>32</v>
      </c>
      <c r="H1255" s="40">
        <v>31</v>
      </c>
      <c r="I1255" s="40">
        <v>30</v>
      </c>
      <c r="J1255" s="40">
        <v>50</v>
      </c>
      <c r="K1255" s="40" t="s">
        <v>4351</v>
      </c>
      <c r="L1255" s="17"/>
    </row>
    <row r="1256" spans="1:12">
      <c r="A1256" s="3" t="s">
        <v>1901</v>
      </c>
      <c r="B1256" s="3" t="s">
        <v>1804</v>
      </c>
      <c r="C1256" s="3" t="s">
        <v>1902</v>
      </c>
      <c r="D1256" s="40">
        <v>29</v>
      </c>
      <c r="E1256" s="42" t="s">
        <v>4351</v>
      </c>
      <c r="F1256" s="40" t="s">
        <v>4351</v>
      </c>
      <c r="G1256" s="40" t="s">
        <v>4351</v>
      </c>
      <c r="H1256" s="40" t="s">
        <v>4351</v>
      </c>
      <c r="I1256" s="40" t="s">
        <v>4351</v>
      </c>
      <c r="J1256" s="40" t="s">
        <v>4351</v>
      </c>
      <c r="K1256" s="40">
        <v>0</v>
      </c>
      <c r="L1256" s="17"/>
    </row>
    <row r="1257" spans="1:12">
      <c r="A1257" s="3" t="s">
        <v>1903</v>
      </c>
      <c r="B1257" s="3" t="s">
        <v>1804</v>
      </c>
      <c r="C1257" s="3" t="s">
        <v>1904</v>
      </c>
      <c r="D1257" s="40">
        <v>24</v>
      </c>
      <c r="E1257" s="42">
        <v>0</v>
      </c>
      <c r="F1257" s="40" t="s">
        <v>4351</v>
      </c>
      <c r="G1257" s="40" t="s">
        <v>4351</v>
      </c>
      <c r="H1257" s="40" t="s">
        <v>4351</v>
      </c>
      <c r="I1257" s="40" t="s">
        <v>4351</v>
      </c>
      <c r="J1257" s="40" t="s">
        <v>4351</v>
      </c>
      <c r="K1257" s="40">
        <v>0</v>
      </c>
      <c r="L1257" s="17"/>
    </row>
    <row r="1258" spans="1:12">
      <c r="A1258" s="3" t="s">
        <v>1905</v>
      </c>
      <c r="B1258" s="3" t="s">
        <v>1804</v>
      </c>
      <c r="C1258" s="3" t="s">
        <v>1316</v>
      </c>
      <c r="D1258" s="40">
        <v>22</v>
      </c>
      <c r="E1258" s="42">
        <v>0</v>
      </c>
      <c r="F1258" s="40" t="s">
        <v>4351</v>
      </c>
      <c r="G1258" s="40" t="s">
        <v>4351</v>
      </c>
      <c r="H1258" s="40" t="s">
        <v>4351</v>
      </c>
      <c r="I1258" s="40" t="s">
        <v>4351</v>
      </c>
      <c r="J1258" s="40" t="s">
        <v>4351</v>
      </c>
      <c r="K1258" s="40">
        <v>0</v>
      </c>
      <c r="L1258" s="17"/>
    </row>
    <row r="1259" spans="1:12">
      <c r="A1259" s="3" t="s">
        <v>1906</v>
      </c>
      <c r="B1259" s="3" t="s">
        <v>1804</v>
      </c>
      <c r="C1259" s="3" t="s">
        <v>1907</v>
      </c>
      <c r="D1259" s="40">
        <v>20</v>
      </c>
      <c r="E1259" s="42">
        <v>0</v>
      </c>
      <c r="F1259" s="40" t="s">
        <v>4351</v>
      </c>
      <c r="G1259" s="40" t="s">
        <v>4351</v>
      </c>
      <c r="H1259" s="40">
        <v>0</v>
      </c>
      <c r="I1259" s="40" t="s">
        <v>4351</v>
      </c>
      <c r="J1259" s="40" t="s">
        <v>4351</v>
      </c>
      <c r="K1259" s="40">
        <v>0</v>
      </c>
      <c r="L1259" s="17"/>
    </row>
    <row r="1260" spans="1:12">
      <c r="A1260" s="3" t="s">
        <v>1908</v>
      </c>
      <c r="B1260" s="3" t="s">
        <v>1804</v>
      </c>
      <c r="C1260" s="3" t="s">
        <v>1909</v>
      </c>
      <c r="D1260" s="40">
        <v>49</v>
      </c>
      <c r="E1260" s="42" t="s">
        <v>4351</v>
      </c>
      <c r="F1260" s="40" t="s">
        <v>4351</v>
      </c>
      <c r="G1260" s="40" t="s">
        <v>4351</v>
      </c>
      <c r="H1260" s="40" t="s">
        <v>4351</v>
      </c>
      <c r="I1260" s="40" t="s">
        <v>4351</v>
      </c>
      <c r="J1260" s="40">
        <v>16</v>
      </c>
      <c r="K1260" s="40">
        <v>0</v>
      </c>
      <c r="L1260" s="17"/>
    </row>
    <row r="1261" spans="1:12">
      <c r="A1261" s="3" t="s">
        <v>1910</v>
      </c>
      <c r="B1261" s="3" t="s">
        <v>1804</v>
      </c>
      <c r="C1261" s="3" t="s">
        <v>110</v>
      </c>
      <c r="D1261" s="40">
        <v>30</v>
      </c>
      <c r="E1261" s="42">
        <v>0</v>
      </c>
      <c r="F1261" s="40" t="s">
        <v>4351</v>
      </c>
      <c r="G1261" s="40" t="s">
        <v>4351</v>
      </c>
      <c r="H1261" s="40" t="s">
        <v>4351</v>
      </c>
      <c r="I1261" s="40" t="s">
        <v>4351</v>
      </c>
      <c r="J1261" s="40">
        <v>11</v>
      </c>
      <c r="K1261" s="40">
        <v>0</v>
      </c>
      <c r="L1261" s="17"/>
    </row>
    <row r="1262" spans="1:12">
      <c r="A1262" s="3" t="s">
        <v>1911</v>
      </c>
      <c r="B1262" s="3" t="s">
        <v>1804</v>
      </c>
      <c r="C1262" s="3" t="s">
        <v>1912</v>
      </c>
      <c r="D1262" s="40">
        <v>94</v>
      </c>
      <c r="E1262" s="42" t="s">
        <v>4351</v>
      </c>
      <c r="F1262" s="40" t="s">
        <v>4351</v>
      </c>
      <c r="G1262" s="40">
        <v>20</v>
      </c>
      <c r="H1262" s="40">
        <v>18</v>
      </c>
      <c r="I1262" s="40">
        <v>16</v>
      </c>
      <c r="J1262" s="40">
        <v>23</v>
      </c>
      <c r="K1262" s="40">
        <v>0</v>
      </c>
      <c r="L1262" s="17"/>
    </row>
    <row r="1263" spans="1:12">
      <c r="A1263" s="3" t="s">
        <v>1913</v>
      </c>
      <c r="B1263" s="3" t="s">
        <v>1804</v>
      </c>
      <c r="C1263" s="3" t="s">
        <v>1914</v>
      </c>
      <c r="D1263" s="40">
        <v>147</v>
      </c>
      <c r="E1263" s="42" t="s">
        <v>4351</v>
      </c>
      <c r="F1263" s="40">
        <v>17</v>
      </c>
      <c r="G1263" s="40">
        <v>45</v>
      </c>
      <c r="H1263" s="40">
        <v>38</v>
      </c>
      <c r="I1263" s="40">
        <v>18</v>
      </c>
      <c r="J1263" s="40">
        <v>26</v>
      </c>
      <c r="K1263" s="40" t="s">
        <v>4351</v>
      </c>
      <c r="L1263" s="17"/>
    </row>
    <row r="1264" spans="1:12">
      <c r="A1264" s="3" t="s">
        <v>1915</v>
      </c>
      <c r="B1264" s="3" t="s">
        <v>1804</v>
      </c>
      <c r="C1264" s="3" t="s">
        <v>114</v>
      </c>
      <c r="D1264" s="40">
        <v>51</v>
      </c>
      <c r="E1264" s="42" t="s">
        <v>4351</v>
      </c>
      <c r="F1264" s="40" t="s">
        <v>4351</v>
      </c>
      <c r="G1264" s="40" t="s">
        <v>4351</v>
      </c>
      <c r="H1264" s="40" t="s">
        <v>4351</v>
      </c>
      <c r="I1264" s="40">
        <v>13</v>
      </c>
      <c r="J1264" s="40">
        <v>13</v>
      </c>
      <c r="K1264" s="40" t="s">
        <v>4351</v>
      </c>
      <c r="L1264" s="17"/>
    </row>
    <row r="1265" spans="1:12">
      <c r="A1265" s="3" t="s">
        <v>1916</v>
      </c>
      <c r="B1265" s="3" t="s">
        <v>1804</v>
      </c>
      <c r="C1265" s="3" t="s">
        <v>1917</v>
      </c>
      <c r="D1265" s="40">
        <v>477</v>
      </c>
      <c r="E1265" s="42" t="s">
        <v>4351</v>
      </c>
      <c r="F1265" s="40">
        <v>46</v>
      </c>
      <c r="G1265" s="40">
        <v>112</v>
      </c>
      <c r="H1265" s="40">
        <v>81</v>
      </c>
      <c r="I1265" s="40">
        <v>97</v>
      </c>
      <c r="J1265" s="40">
        <v>96</v>
      </c>
      <c r="K1265" s="40" t="s">
        <v>4351</v>
      </c>
      <c r="L1265" s="17"/>
    </row>
    <row r="1266" spans="1:12">
      <c r="A1266" s="3" t="s">
        <v>1918</v>
      </c>
      <c r="B1266" s="3" t="s">
        <v>1804</v>
      </c>
      <c r="C1266" s="3" t="s">
        <v>325</v>
      </c>
      <c r="D1266" s="40">
        <v>82</v>
      </c>
      <c r="E1266" s="42" t="s">
        <v>4351</v>
      </c>
      <c r="F1266" s="40">
        <v>12</v>
      </c>
      <c r="G1266" s="40">
        <v>13</v>
      </c>
      <c r="H1266" s="40">
        <v>15</v>
      </c>
      <c r="I1266" s="40">
        <v>11</v>
      </c>
      <c r="J1266" s="40">
        <v>23</v>
      </c>
      <c r="K1266" s="40" t="s">
        <v>4351</v>
      </c>
      <c r="L1266" s="17"/>
    </row>
    <row r="1267" spans="1:12">
      <c r="A1267" s="3" t="s">
        <v>1919</v>
      </c>
      <c r="B1267" s="3" t="s">
        <v>1804</v>
      </c>
      <c r="C1267" s="3" t="s">
        <v>331</v>
      </c>
      <c r="D1267" s="40">
        <v>85</v>
      </c>
      <c r="E1267" s="42" t="s">
        <v>4351</v>
      </c>
      <c r="F1267" s="40" t="s">
        <v>4351</v>
      </c>
      <c r="G1267" s="40">
        <v>27</v>
      </c>
      <c r="H1267" s="40">
        <v>12</v>
      </c>
      <c r="I1267" s="40">
        <v>11</v>
      </c>
      <c r="J1267" s="40">
        <v>26</v>
      </c>
      <c r="K1267" s="40">
        <v>0</v>
      </c>
      <c r="L1267" s="17"/>
    </row>
    <row r="1268" spans="1:12">
      <c r="A1268" s="3" t="s">
        <v>1920</v>
      </c>
      <c r="B1268" s="3" t="s">
        <v>1804</v>
      </c>
      <c r="C1268" s="3" t="s">
        <v>462</v>
      </c>
      <c r="D1268" s="40" t="s">
        <v>4351</v>
      </c>
      <c r="E1268" s="42" t="s">
        <v>4351</v>
      </c>
      <c r="F1268" s="40" t="s">
        <v>4351</v>
      </c>
      <c r="G1268" s="40" t="s">
        <v>4351</v>
      </c>
      <c r="H1268" s="40" t="s">
        <v>4351</v>
      </c>
      <c r="I1268" s="40" t="s">
        <v>4351</v>
      </c>
      <c r="J1268" s="40" t="s">
        <v>4351</v>
      </c>
      <c r="K1268" s="40" t="s">
        <v>4351</v>
      </c>
      <c r="L1268" s="17"/>
    </row>
    <row r="1269" spans="1:12">
      <c r="A1269" s="3" t="s">
        <v>1921</v>
      </c>
      <c r="B1269" s="3" t="s">
        <v>1804</v>
      </c>
      <c r="C1269" s="3" t="s">
        <v>1922</v>
      </c>
      <c r="D1269" s="40">
        <v>40</v>
      </c>
      <c r="E1269" s="42" t="s">
        <v>4351</v>
      </c>
      <c r="F1269" s="40" t="s">
        <v>4351</v>
      </c>
      <c r="G1269" s="40" t="s">
        <v>4351</v>
      </c>
      <c r="H1269" s="40" t="s">
        <v>4351</v>
      </c>
      <c r="I1269" s="40" t="s">
        <v>4351</v>
      </c>
      <c r="J1269" s="40">
        <v>13</v>
      </c>
      <c r="K1269" s="40">
        <v>0</v>
      </c>
      <c r="L1269" s="17"/>
    </row>
    <row r="1270" spans="1:12">
      <c r="A1270" s="3" t="s">
        <v>1923</v>
      </c>
      <c r="B1270" s="3" t="s">
        <v>1804</v>
      </c>
      <c r="C1270" s="3" t="s">
        <v>116</v>
      </c>
      <c r="D1270" s="40">
        <v>47</v>
      </c>
      <c r="E1270" s="42">
        <v>0</v>
      </c>
      <c r="F1270" s="40" t="s">
        <v>4351</v>
      </c>
      <c r="G1270" s="40" t="s">
        <v>4351</v>
      </c>
      <c r="H1270" s="40">
        <v>12</v>
      </c>
      <c r="I1270" s="40">
        <v>13</v>
      </c>
      <c r="J1270" s="40" t="s">
        <v>4351</v>
      </c>
      <c r="K1270" s="40">
        <v>0</v>
      </c>
      <c r="L1270" s="17"/>
    </row>
    <row r="1271" spans="1:12">
      <c r="A1271" s="3" t="s">
        <v>1924</v>
      </c>
      <c r="B1271" s="3" t="s">
        <v>1804</v>
      </c>
      <c r="C1271" s="3" t="s">
        <v>1925</v>
      </c>
      <c r="D1271" s="40">
        <v>76</v>
      </c>
      <c r="E1271" s="42" t="s">
        <v>4351</v>
      </c>
      <c r="F1271" s="40" t="s">
        <v>4351</v>
      </c>
      <c r="G1271" s="40" t="s">
        <v>4351</v>
      </c>
      <c r="H1271" s="40">
        <v>21</v>
      </c>
      <c r="I1271" s="40">
        <v>11</v>
      </c>
      <c r="J1271" s="40">
        <v>24</v>
      </c>
      <c r="K1271" s="40" t="s">
        <v>4351</v>
      </c>
      <c r="L1271" s="17"/>
    </row>
    <row r="1272" spans="1:12">
      <c r="A1272" s="3" t="s">
        <v>1926</v>
      </c>
      <c r="B1272" s="3" t="s">
        <v>1804</v>
      </c>
      <c r="C1272" s="3" t="s">
        <v>1927</v>
      </c>
      <c r="D1272" s="40">
        <v>27</v>
      </c>
      <c r="E1272" s="42">
        <v>0</v>
      </c>
      <c r="F1272" s="40" t="s">
        <v>4351</v>
      </c>
      <c r="G1272" s="40" t="s">
        <v>4351</v>
      </c>
      <c r="H1272" s="40" t="s">
        <v>4351</v>
      </c>
      <c r="I1272" s="40" t="s">
        <v>4351</v>
      </c>
      <c r="J1272" s="40" t="s">
        <v>4351</v>
      </c>
      <c r="K1272" s="40" t="s">
        <v>4351</v>
      </c>
      <c r="L1272" s="17"/>
    </row>
    <row r="1273" spans="1:12">
      <c r="A1273" s="3" t="s">
        <v>1928</v>
      </c>
      <c r="B1273" s="3" t="s">
        <v>1804</v>
      </c>
      <c r="C1273" s="3" t="s">
        <v>1018</v>
      </c>
      <c r="D1273" s="40">
        <v>27</v>
      </c>
      <c r="E1273" s="42" t="s">
        <v>4351</v>
      </c>
      <c r="F1273" s="40" t="s">
        <v>4351</v>
      </c>
      <c r="G1273" s="40" t="s">
        <v>4351</v>
      </c>
      <c r="H1273" s="40" t="s">
        <v>4351</v>
      </c>
      <c r="I1273" s="40" t="s">
        <v>4351</v>
      </c>
      <c r="J1273" s="40" t="s">
        <v>4351</v>
      </c>
      <c r="K1273" s="40">
        <v>0</v>
      </c>
      <c r="L1273" s="17"/>
    </row>
    <row r="1274" spans="1:12">
      <c r="A1274" s="3" t="s">
        <v>1929</v>
      </c>
      <c r="B1274" s="3" t="s">
        <v>1804</v>
      </c>
      <c r="C1274" s="3" t="s">
        <v>1930</v>
      </c>
      <c r="D1274" s="40">
        <v>1760</v>
      </c>
      <c r="E1274" s="42" t="s">
        <v>4351</v>
      </c>
      <c r="F1274" s="40">
        <v>161</v>
      </c>
      <c r="G1274" s="40">
        <v>457</v>
      </c>
      <c r="H1274" s="40">
        <v>330</v>
      </c>
      <c r="I1274" s="40">
        <v>292</v>
      </c>
      <c r="J1274" s="40">
        <v>369</v>
      </c>
      <c r="K1274" s="40" t="s">
        <v>4351</v>
      </c>
      <c r="L1274" s="17"/>
    </row>
    <row r="1275" spans="1:12">
      <c r="A1275" s="3" t="s">
        <v>1931</v>
      </c>
      <c r="B1275" s="3" t="s">
        <v>1804</v>
      </c>
      <c r="C1275" s="3" t="s">
        <v>120</v>
      </c>
      <c r="D1275" s="40">
        <v>18</v>
      </c>
      <c r="E1275" s="42" t="s">
        <v>4351</v>
      </c>
      <c r="F1275" s="40" t="s">
        <v>4351</v>
      </c>
      <c r="G1275" s="40">
        <v>0</v>
      </c>
      <c r="H1275" s="40">
        <v>0</v>
      </c>
      <c r="I1275" s="40" t="s">
        <v>4351</v>
      </c>
      <c r="J1275" s="40" t="s">
        <v>4351</v>
      </c>
      <c r="K1275" s="40">
        <v>0</v>
      </c>
      <c r="L1275" s="17"/>
    </row>
    <row r="1276" spans="1:12">
      <c r="A1276" s="3" t="s">
        <v>1932</v>
      </c>
      <c r="B1276" s="3" t="s">
        <v>1804</v>
      </c>
      <c r="C1276" s="3" t="s">
        <v>1933</v>
      </c>
      <c r="D1276" s="40">
        <v>60</v>
      </c>
      <c r="E1276" s="42" t="s">
        <v>4351</v>
      </c>
      <c r="F1276" s="40" t="s">
        <v>4351</v>
      </c>
      <c r="G1276" s="40" t="s">
        <v>4351</v>
      </c>
      <c r="H1276" s="40">
        <v>12</v>
      </c>
      <c r="I1276" s="40">
        <v>13</v>
      </c>
      <c r="J1276" s="40">
        <v>16</v>
      </c>
      <c r="K1276" s="40">
        <v>0</v>
      </c>
      <c r="L1276" s="17"/>
    </row>
    <row r="1277" spans="1:12">
      <c r="A1277" s="3" t="s">
        <v>1934</v>
      </c>
      <c r="B1277" s="3" t="s">
        <v>1804</v>
      </c>
      <c r="C1277" s="3" t="s">
        <v>1935</v>
      </c>
      <c r="D1277" s="40">
        <v>176</v>
      </c>
      <c r="E1277" s="42" t="s">
        <v>4351</v>
      </c>
      <c r="F1277" s="40">
        <v>18</v>
      </c>
      <c r="G1277" s="40">
        <v>24</v>
      </c>
      <c r="H1277" s="40">
        <v>39</v>
      </c>
      <c r="I1277" s="40">
        <v>42</v>
      </c>
      <c r="J1277" s="40">
        <v>47</v>
      </c>
      <c r="K1277" s="40" t="s">
        <v>4351</v>
      </c>
      <c r="L1277" s="17"/>
    </row>
    <row r="1278" spans="1:12">
      <c r="A1278" s="3" t="s">
        <v>1936</v>
      </c>
      <c r="B1278" s="3" t="s">
        <v>1804</v>
      </c>
      <c r="C1278" s="3" t="s">
        <v>1937</v>
      </c>
      <c r="D1278" s="40">
        <v>6164</v>
      </c>
      <c r="E1278" s="42">
        <v>546</v>
      </c>
      <c r="F1278" s="40">
        <v>633</v>
      </c>
      <c r="G1278" s="40">
        <v>1276</v>
      </c>
      <c r="H1278" s="40">
        <v>1103</v>
      </c>
      <c r="I1278" s="40">
        <v>1110</v>
      </c>
      <c r="J1278" s="40">
        <v>1435</v>
      </c>
      <c r="K1278" s="40">
        <v>61</v>
      </c>
      <c r="L1278" s="17"/>
    </row>
    <row r="1279" spans="1:12">
      <c r="A1279" s="3" t="s">
        <v>1938</v>
      </c>
      <c r="B1279" s="3" t="s">
        <v>1804</v>
      </c>
      <c r="C1279" s="3" t="s">
        <v>336</v>
      </c>
      <c r="D1279" s="40">
        <v>52</v>
      </c>
      <c r="E1279" s="42" t="s">
        <v>4351</v>
      </c>
      <c r="F1279" s="40" t="s">
        <v>4351</v>
      </c>
      <c r="G1279" s="40" t="s">
        <v>4351</v>
      </c>
      <c r="H1279" s="40" t="s">
        <v>4351</v>
      </c>
      <c r="I1279" s="40" t="s">
        <v>4351</v>
      </c>
      <c r="J1279" s="40">
        <v>20</v>
      </c>
      <c r="K1279" s="40">
        <v>0</v>
      </c>
      <c r="L1279" s="17"/>
    </row>
    <row r="1280" spans="1:12">
      <c r="A1280" s="3" t="s">
        <v>1939</v>
      </c>
      <c r="B1280" s="3" t="s">
        <v>1804</v>
      </c>
      <c r="C1280" s="3" t="s">
        <v>895</v>
      </c>
      <c r="D1280" s="40">
        <v>14</v>
      </c>
      <c r="E1280" s="42" t="s">
        <v>4351</v>
      </c>
      <c r="F1280" s="40" t="s">
        <v>4351</v>
      </c>
      <c r="G1280" s="40">
        <v>0</v>
      </c>
      <c r="H1280" s="40" t="s">
        <v>4351</v>
      </c>
      <c r="I1280" s="40" t="s">
        <v>4351</v>
      </c>
      <c r="J1280" s="40" t="s">
        <v>4351</v>
      </c>
      <c r="K1280" s="40">
        <v>0</v>
      </c>
      <c r="L1280" s="17"/>
    </row>
    <row r="1281" spans="1:12">
      <c r="A1281" s="3" t="s">
        <v>1940</v>
      </c>
      <c r="B1281" s="3" t="s">
        <v>1804</v>
      </c>
      <c r="C1281" s="3" t="s">
        <v>1941</v>
      </c>
      <c r="D1281" s="40">
        <v>19</v>
      </c>
      <c r="E1281" s="42">
        <v>0</v>
      </c>
      <c r="F1281" s="40">
        <v>0</v>
      </c>
      <c r="G1281" s="40" t="s">
        <v>4351</v>
      </c>
      <c r="H1281" s="40" t="s">
        <v>4351</v>
      </c>
      <c r="I1281" s="40" t="s">
        <v>4351</v>
      </c>
      <c r="J1281" s="40" t="s">
        <v>4351</v>
      </c>
      <c r="K1281" s="40">
        <v>0</v>
      </c>
      <c r="L1281" s="17"/>
    </row>
    <row r="1282" spans="1:12">
      <c r="A1282" s="3" t="s">
        <v>1942</v>
      </c>
      <c r="B1282" s="3" t="s">
        <v>1804</v>
      </c>
      <c r="C1282" s="3" t="s">
        <v>338</v>
      </c>
      <c r="D1282" s="40">
        <v>78</v>
      </c>
      <c r="E1282" s="42">
        <v>0</v>
      </c>
      <c r="F1282" s="40">
        <v>14</v>
      </c>
      <c r="G1282" s="40">
        <v>17</v>
      </c>
      <c r="H1282" s="40">
        <v>12</v>
      </c>
      <c r="I1282" s="40">
        <v>14</v>
      </c>
      <c r="J1282" s="40">
        <v>21</v>
      </c>
      <c r="K1282" s="40">
        <v>0</v>
      </c>
      <c r="L1282" s="17"/>
    </row>
    <row r="1283" spans="1:12">
      <c r="A1283" s="3" t="s">
        <v>1943</v>
      </c>
      <c r="B1283" s="3" t="s">
        <v>1804</v>
      </c>
      <c r="C1283" s="3" t="s">
        <v>1944</v>
      </c>
      <c r="D1283" s="40">
        <v>33</v>
      </c>
      <c r="E1283" s="42" t="s">
        <v>4351</v>
      </c>
      <c r="F1283" s="40" t="s">
        <v>4351</v>
      </c>
      <c r="G1283" s="40" t="s">
        <v>4351</v>
      </c>
      <c r="H1283" s="40" t="s">
        <v>4351</v>
      </c>
      <c r="I1283" s="40" t="s">
        <v>4351</v>
      </c>
      <c r="J1283" s="40" t="s">
        <v>4351</v>
      </c>
      <c r="K1283" s="40">
        <v>0</v>
      </c>
      <c r="L1283" s="17"/>
    </row>
    <row r="1284" spans="1:12">
      <c r="A1284" s="3" t="s">
        <v>1945</v>
      </c>
      <c r="B1284" s="3" t="s">
        <v>1804</v>
      </c>
      <c r="C1284" s="3" t="s">
        <v>122</v>
      </c>
      <c r="D1284" s="40" t="s">
        <v>4351</v>
      </c>
      <c r="E1284" s="42" t="s">
        <v>4351</v>
      </c>
      <c r="F1284" s="40" t="s">
        <v>4351</v>
      </c>
      <c r="G1284" s="40" t="s">
        <v>4351</v>
      </c>
      <c r="H1284" s="40" t="s">
        <v>4351</v>
      </c>
      <c r="I1284" s="40" t="s">
        <v>4351</v>
      </c>
      <c r="J1284" s="40" t="s">
        <v>4351</v>
      </c>
      <c r="K1284" s="40" t="s">
        <v>4351</v>
      </c>
      <c r="L1284" s="17"/>
    </row>
    <row r="1285" spans="1:12">
      <c r="A1285" s="3" t="s">
        <v>1946</v>
      </c>
      <c r="B1285" s="3" t="s">
        <v>1804</v>
      </c>
      <c r="C1285" s="3" t="s">
        <v>1947</v>
      </c>
      <c r="D1285" s="40">
        <v>58</v>
      </c>
      <c r="E1285" s="42" t="s">
        <v>4351</v>
      </c>
      <c r="F1285" s="40" t="s">
        <v>4351</v>
      </c>
      <c r="G1285" s="40">
        <v>15</v>
      </c>
      <c r="H1285" s="40" t="s">
        <v>4351</v>
      </c>
      <c r="I1285" s="40" t="s">
        <v>4351</v>
      </c>
      <c r="J1285" s="40">
        <v>21</v>
      </c>
      <c r="K1285" s="40" t="s">
        <v>4351</v>
      </c>
      <c r="L1285" s="17"/>
    </row>
    <row r="1286" spans="1:12">
      <c r="A1286" s="3" t="s">
        <v>1948</v>
      </c>
      <c r="B1286" s="3" t="s">
        <v>1804</v>
      </c>
      <c r="C1286" s="3" t="s">
        <v>348</v>
      </c>
      <c r="D1286" s="40">
        <v>109</v>
      </c>
      <c r="E1286" s="42" t="s">
        <v>4351</v>
      </c>
      <c r="F1286" s="40" t="s">
        <v>4351</v>
      </c>
      <c r="G1286" s="40">
        <v>14</v>
      </c>
      <c r="H1286" s="40">
        <v>23</v>
      </c>
      <c r="I1286" s="40">
        <v>21</v>
      </c>
      <c r="J1286" s="40">
        <v>35</v>
      </c>
      <c r="K1286" s="40" t="s">
        <v>4351</v>
      </c>
      <c r="L1286" s="17"/>
    </row>
    <row r="1287" spans="1:12">
      <c r="A1287" s="3" t="s">
        <v>1949</v>
      </c>
      <c r="B1287" s="3" t="s">
        <v>1804</v>
      </c>
      <c r="C1287" s="3" t="s">
        <v>1032</v>
      </c>
      <c r="D1287" s="40">
        <v>12</v>
      </c>
      <c r="E1287" s="42" t="s">
        <v>4351</v>
      </c>
      <c r="F1287" s="40" t="s">
        <v>4351</v>
      </c>
      <c r="G1287" s="40" t="s">
        <v>4351</v>
      </c>
      <c r="H1287" s="40">
        <v>0</v>
      </c>
      <c r="I1287" s="40" t="s">
        <v>4351</v>
      </c>
      <c r="J1287" s="40" t="s">
        <v>4351</v>
      </c>
      <c r="K1287" s="40">
        <v>0</v>
      </c>
      <c r="L1287" s="17"/>
    </row>
    <row r="1288" spans="1:12">
      <c r="A1288" s="3" t="s">
        <v>1950</v>
      </c>
      <c r="B1288" s="3" t="s">
        <v>1804</v>
      </c>
      <c r="C1288" s="3" t="s">
        <v>1951</v>
      </c>
      <c r="D1288" s="40">
        <v>224</v>
      </c>
      <c r="E1288" s="42" t="s">
        <v>4351</v>
      </c>
      <c r="F1288" s="40">
        <v>22</v>
      </c>
      <c r="G1288" s="40">
        <v>33</v>
      </c>
      <c r="H1288" s="40">
        <v>43</v>
      </c>
      <c r="I1288" s="40">
        <v>39</v>
      </c>
      <c r="J1288" s="40">
        <v>63</v>
      </c>
      <c r="K1288" s="40" t="s">
        <v>4351</v>
      </c>
      <c r="L1288" s="17"/>
    </row>
    <row r="1289" spans="1:12">
      <c r="A1289" s="3" t="s">
        <v>1952</v>
      </c>
      <c r="B1289" s="3" t="s">
        <v>1804</v>
      </c>
      <c r="C1289" s="3" t="s">
        <v>1953</v>
      </c>
      <c r="D1289" s="40">
        <v>51</v>
      </c>
      <c r="E1289" s="42" t="s">
        <v>4351</v>
      </c>
      <c r="F1289" s="40" t="s">
        <v>4351</v>
      </c>
      <c r="G1289" s="40" t="s">
        <v>4351</v>
      </c>
      <c r="H1289" s="40">
        <v>12</v>
      </c>
      <c r="I1289" s="40" t="s">
        <v>4351</v>
      </c>
      <c r="J1289" s="40">
        <v>19</v>
      </c>
      <c r="K1289" s="40">
        <v>0</v>
      </c>
      <c r="L1289" s="17"/>
    </row>
    <row r="1290" spans="1:12">
      <c r="A1290" s="3" t="s">
        <v>1954</v>
      </c>
      <c r="B1290" s="3" t="s">
        <v>1804</v>
      </c>
      <c r="C1290" s="3" t="s">
        <v>1955</v>
      </c>
      <c r="D1290" s="40">
        <v>47</v>
      </c>
      <c r="E1290" s="42" t="s">
        <v>4351</v>
      </c>
      <c r="F1290" s="40" t="s">
        <v>4351</v>
      </c>
      <c r="G1290" s="40" t="s">
        <v>4351</v>
      </c>
      <c r="H1290" s="40" t="s">
        <v>4351</v>
      </c>
      <c r="I1290" s="40">
        <v>13</v>
      </c>
      <c r="J1290" s="40">
        <v>11</v>
      </c>
      <c r="K1290" s="40">
        <v>0</v>
      </c>
      <c r="L1290" s="17"/>
    </row>
    <row r="1291" spans="1:12">
      <c r="A1291" s="3" t="s">
        <v>1956</v>
      </c>
      <c r="B1291" s="3" t="s">
        <v>1804</v>
      </c>
      <c r="C1291" s="3" t="s">
        <v>738</v>
      </c>
      <c r="D1291" s="40">
        <v>95</v>
      </c>
      <c r="E1291" s="42" t="s">
        <v>4351</v>
      </c>
      <c r="F1291" s="40" t="s">
        <v>4351</v>
      </c>
      <c r="G1291" s="40">
        <v>16</v>
      </c>
      <c r="H1291" s="40">
        <v>19</v>
      </c>
      <c r="I1291" s="40">
        <v>23</v>
      </c>
      <c r="J1291" s="40">
        <v>25</v>
      </c>
      <c r="K1291" s="40">
        <v>0</v>
      </c>
      <c r="L1291" s="17"/>
    </row>
    <row r="1292" spans="1:12">
      <c r="A1292" s="3" t="s">
        <v>1957</v>
      </c>
      <c r="B1292" s="3" t="s">
        <v>1804</v>
      </c>
      <c r="C1292" s="3" t="s">
        <v>134</v>
      </c>
      <c r="D1292" s="40">
        <v>57</v>
      </c>
      <c r="E1292" s="42" t="s">
        <v>4351</v>
      </c>
      <c r="F1292" s="40" t="s">
        <v>4351</v>
      </c>
      <c r="G1292" s="40">
        <v>11</v>
      </c>
      <c r="H1292" s="40" t="s">
        <v>4351</v>
      </c>
      <c r="I1292" s="40">
        <v>17</v>
      </c>
      <c r="J1292" s="40">
        <v>15</v>
      </c>
      <c r="K1292" s="40">
        <v>0</v>
      </c>
      <c r="L1292" s="17"/>
    </row>
    <row r="1293" spans="1:12">
      <c r="A1293" s="3" t="s">
        <v>1958</v>
      </c>
      <c r="B1293" s="3" t="s">
        <v>1804</v>
      </c>
      <c r="C1293" s="3" t="s">
        <v>741</v>
      </c>
      <c r="D1293" s="40">
        <v>25</v>
      </c>
      <c r="E1293" s="42">
        <v>0</v>
      </c>
      <c r="F1293" s="40" t="s">
        <v>4351</v>
      </c>
      <c r="G1293" s="40" t="s">
        <v>4351</v>
      </c>
      <c r="H1293" s="40" t="s">
        <v>4351</v>
      </c>
      <c r="I1293" s="40" t="s">
        <v>4351</v>
      </c>
      <c r="J1293" s="40" t="s">
        <v>4351</v>
      </c>
      <c r="K1293" s="40">
        <v>0</v>
      </c>
      <c r="L1293" s="17"/>
    </row>
    <row r="1294" spans="1:12">
      <c r="A1294" s="3" t="s">
        <v>1959</v>
      </c>
      <c r="B1294" s="3" t="s">
        <v>1804</v>
      </c>
      <c r="C1294" s="3" t="s">
        <v>743</v>
      </c>
      <c r="D1294" s="40">
        <v>76</v>
      </c>
      <c r="E1294" s="42" t="s">
        <v>4351</v>
      </c>
      <c r="F1294" s="40" t="s">
        <v>4351</v>
      </c>
      <c r="G1294" s="40">
        <v>25</v>
      </c>
      <c r="H1294" s="40">
        <v>12</v>
      </c>
      <c r="I1294" s="40">
        <v>11</v>
      </c>
      <c r="J1294" s="40">
        <v>16</v>
      </c>
      <c r="K1294" s="40" t="s">
        <v>4351</v>
      </c>
      <c r="L1294" s="17"/>
    </row>
    <row r="1295" spans="1:12">
      <c r="A1295" s="3" t="s">
        <v>1960</v>
      </c>
      <c r="B1295" s="3" t="s">
        <v>1804</v>
      </c>
      <c r="C1295" s="3" t="s">
        <v>755</v>
      </c>
      <c r="D1295" s="40" t="s">
        <v>4351</v>
      </c>
      <c r="E1295" s="42" t="s">
        <v>4351</v>
      </c>
      <c r="F1295" s="40" t="s">
        <v>4351</v>
      </c>
      <c r="G1295" s="40" t="s">
        <v>4351</v>
      </c>
      <c r="H1295" s="40" t="s">
        <v>4351</v>
      </c>
      <c r="I1295" s="40" t="s">
        <v>4351</v>
      </c>
      <c r="J1295" s="40" t="s">
        <v>4351</v>
      </c>
      <c r="K1295" s="40" t="s">
        <v>4351</v>
      </c>
      <c r="L1295" s="17"/>
    </row>
    <row r="1296" spans="1:12">
      <c r="A1296" s="3" t="s">
        <v>1961</v>
      </c>
      <c r="B1296" s="3" t="s">
        <v>1804</v>
      </c>
      <c r="C1296" s="3" t="s">
        <v>1203</v>
      </c>
      <c r="D1296" s="40">
        <v>39</v>
      </c>
      <c r="E1296" s="42" t="s">
        <v>4351</v>
      </c>
      <c r="F1296" s="40" t="s">
        <v>4351</v>
      </c>
      <c r="G1296" s="40" t="s">
        <v>4351</v>
      </c>
      <c r="H1296" s="40" t="s">
        <v>4351</v>
      </c>
      <c r="I1296" s="40" t="s">
        <v>4351</v>
      </c>
      <c r="J1296" s="40">
        <v>13</v>
      </c>
      <c r="K1296" s="40">
        <v>0</v>
      </c>
      <c r="L1296" s="17"/>
    </row>
    <row r="1297" spans="1:12">
      <c r="A1297" s="3" t="s">
        <v>1962</v>
      </c>
      <c r="B1297" s="3" t="s">
        <v>1804</v>
      </c>
      <c r="C1297" s="3" t="s">
        <v>4370</v>
      </c>
      <c r="D1297" s="40">
        <v>2259</v>
      </c>
      <c r="E1297" s="42">
        <v>92</v>
      </c>
      <c r="F1297" s="40">
        <v>165</v>
      </c>
      <c r="G1297" s="40">
        <v>763</v>
      </c>
      <c r="H1297" s="40">
        <v>430</v>
      </c>
      <c r="I1297" s="40">
        <v>331</v>
      </c>
      <c r="J1297" s="40">
        <v>466</v>
      </c>
      <c r="K1297" s="40">
        <v>12</v>
      </c>
      <c r="L1297" s="17"/>
    </row>
    <row r="1298" spans="1:12">
      <c r="A1298" s="3" t="s">
        <v>1963</v>
      </c>
      <c r="B1298" s="3" t="s">
        <v>1964</v>
      </c>
      <c r="C1298" s="3" t="s">
        <v>1965</v>
      </c>
      <c r="D1298" s="40">
        <v>53</v>
      </c>
      <c r="E1298" s="42" t="s">
        <v>4351</v>
      </c>
      <c r="F1298" s="40" t="s">
        <v>4351</v>
      </c>
      <c r="G1298" s="40" t="s">
        <v>4351</v>
      </c>
      <c r="H1298" s="40" t="s">
        <v>4351</v>
      </c>
      <c r="I1298" s="40">
        <v>13</v>
      </c>
      <c r="J1298" s="40">
        <v>18</v>
      </c>
      <c r="K1298" s="40">
        <v>0</v>
      </c>
      <c r="L1298" s="17"/>
    </row>
    <row r="1299" spans="1:12">
      <c r="A1299" s="3" t="s">
        <v>1966</v>
      </c>
      <c r="B1299" s="3" t="s">
        <v>1964</v>
      </c>
      <c r="C1299" s="3" t="s">
        <v>1967</v>
      </c>
      <c r="D1299" s="40">
        <v>35</v>
      </c>
      <c r="E1299" s="42" t="s">
        <v>4351</v>
      </c>
      <c r="F1299" s="40">
        <v>0</v>
      </c>
      <c r="G1299" s="40" t="s">
        <v>4351</v>
      </c>
      <c r="H1299" s="40" t="s">
        <v>4351</v>
      </c>
      <c r="I1299" s="40" t="s">
        <v>4351</v>
      </c>
      <c r="J1299" s="40">
        <v>17</v>
      </c>
      <c r="K1299" s="40">
        <v>0</v>
      </c>
      <c r="L1299" s="17"/>
    </row>
    <row r="1300" spans="1:12">
      <c r="A1300" s="3" t="s">
        <v>1968</v>
      </c>
      <c r="B1300" s="3" t="s">
        <v>1964</v>
      </c>
      <c r="C1300" s="3" t="s">
        <v>1969</v>
      </c>
      <c r="D1300" s="40">
        <v>18</v>
      </c>
      <c r="E1300" s="42" t="s">
        <v>4351</v>
      </c>
      <c r="F1300" s="40" t="s">
        <v>4351</v>
      </c>
      <c r="G1300" s="40" t="s">
        <v>4351</v>
      </c>
      <c r="H1300" s="40" t="s">
        <v>4351</v>
      </c>
      <c r="I1300" s="40">
        <v>0</v>
      </c>
      <c r="J1300" s="40" t="s">
        <v>4351</v>
      </c>
      <c r="K1300" s="40">
        <v>0</v>
      </c>
      <c r="L1300" s="17"/>
    </row>
    <row r="1301" spans="1:12">
      <c r="A1301" s="3" t="s">
        <v>1970</v>
      </c>
      <c r="B1301" s="3" t="s">
        <v>1964</v>
      </c>
      <c r="C1301" s="3" t="s">
        <v>1971</v>
      </c>
      <c r="D1301" s="40">
        <v>48</v>
      </c>
      <c r="E1301" s="42" t="s">
        <v>4351</v>
      </c>
      <c r="F1301" s="40" t="s">
        <v>4351</v>
      </c>
      <c r="G1301" s="40" t="s">
        <v>4351</v>
      </c>
      <c r="H1301" s="40" t="s">
        <v>4351</v>
      </c>
      <c r="I1301" s="40" t="s">
        <v>4351</v>
      </c>
      <c r="J1301" s="40">
        <v>17</v>
      </c>
      <c r="K1301" s="40">
        <v>0</v>
      </c>
      <c r="L1301" s="17"/>
    </row>
    <row r="1302" spans="1:12">
      <c r="A1302" s="3" t="s">
        <v>1972</v>
      </c>
      <c r="B1302" s="3" t="s">
        <v>1964</v>
      </c>
      <c r="C1302" s="3" t="s">
        <v>1973</v>
      </c>
      <c r="D1302" s="40">
        <v>175</v>
      </c>
      <c r="E1302" s="42">
        <v>15</v>
      </c>
      <c r="F1302" s="40" t="s">
        <v>4351</v>
      </c>
      <c r="G1302" s="40">
        <v>22</v>
      </c>
      <c r="H1302" s="40">
        <v>46</v>
      </c>
      <c r="I1302" s="40">
        <v>28</v>
      </c>
      <c r="J1302" s="40">
        <v>56</v>
      </c>
      <c r="K1302" s="40" t="s">
        <v>4351</v>
      </c>
      <c r="L1302" s="17"/>
    </row>
    <row r="1303" spans="1:12">
      <c r="A1303" s="3" t="s">
        <v>1974</v>
      </c>
      <c r="B1303" s="3" t="s">
        <v>1964</v>
      </c>
      <c r="C1303" s="3" t="s">
        <v>1829</v>
      </c>
      <c r="D1303" s="40">
        <v>13</v>
      </c>
      <c r="E1303" s="42" t="s">
        <v>4351</v>
      </c>
      <c r="F1303" s="40">
        <v>0</v>
      </c>
      <c r="G1303" s="40" t="s">
        <v>4351</v>
      </c>
      <c r="H1303" s="40" t="s">
        <v>4351</v>
      </c>
      <c r="I1303" s="40">
        <v>0</v>
      </c>
      <c r="J1303" s="40" t="s">
        <v>4351</v>
      </c>
      <c r="K1303" s="40">
        <v>0</v>
      </c>
      <c r="L1303" s="17"/>
    </row>
    <row r="1304" spans="1:12">
      <c r="A1304" s="3" t="s">
        <v>1975</v>
      </c>
      <c r="B1304" s="3" t="s">
        <v>1964</v>
      </c>
      <c r="C1304" s="3" t="s">
        <v>1976</v>
      </c>
      <c r="D1304" s="40">
        <v>386</v>
      </c>
      <c r="E1304" s="42">
        <v>26</v>
      </c>
      <c r="F1304" s="40" t="s">
        <v>4351</v>
      </c>
      <c r="G1304" s="40">
        <v>62</v>
      </c>
      <c r="H1304" s="40">
        <v>65</v>
      </c>
      <c r="I1304" s="40">
        <v>67</v>
      </c>
      <c r="J1304" s="40">
        <v>140</v>
      </c>
      <c r="K1304" s="40" t="s">
        <v>4351</v>
      </c>
      <c r="L1304" s="17"/>
    </row>
    <row r="1305" spans="1:12">
      <c r="A1305" s="3" t="s">
        <v>1977</v>
      </c>
      <c r="B1305" s="3" t="s">
        <v>1964</v>
      </c>
      <c r="C1305" s="3" t="s">
        <v>1978</v>
      </c>
      <c r="D1305" s="40">
        <v>34</v>
      </c>
      <c r="E1305" s="42" t="s">
        <v>4351</v>
      </c>
      <c r="F1305" s="40">
        <v>0</v>
      </c>
      <c r="G1305" s="40" t="s">
        <v>4351</v>
      </c>
      <c r="H1305" s="40">
        <v>11</v>
      </c>
      <c r="I1305" s="40" t="s">
        <v>4351</v>
      </c>
      <c r="J1305" s="40">
        <v>13</v>
      </c>
      <c r="K1305" s="40">
        <v>0</v>
      </c>
      <c r="L1305" s="17"/>
    </row>
    <row r="1306" spans="1:12">
      <c r="A1306" s="3" t="s">
        <v>1979</v>
      </c>
      <c r="B1306" s="3" t="s">
        <v>1964</v>
      </c>
      <c r="C1306" s="3" t="s">
        <v>1980</v>
      </c>
      <c r="D1306" s="40">
        <v>70</v>
      </c>
      <c r="E1306" s="42">
        <v>13</v>
      </c>
      <c r="F1306" s="40" t="s">
        <v>4351</v>
      </c>
      <c r="G1306" s="40">
        <v>11</v>
      </c>
      <c r="H1306" s="40">
        <v>18</v>
      </c>
      <c r="I1306" s="40">
        <v>11</v>
      </c>
      <c r="J1306" s="40">
        <v>13</v>
      </c>
      <c r="K1306" s="40" t="s">
        <v>4351</v>
      </c>
      <c r="L1306" s="17"/>
    </row>
    <row r="1307" spans="1:12">
      <c r="A1307" s="3" t="s">
        <v>1981</v>
      </c>
      <c r="B1307" s="3" t="s">
        <v>1964</v>
      </c>
      <c r="C1307" s="3" t="s">
        <v>1982</v>
      </c>
      <c r="D1307" s="40">
        <v>11</v>
      </c>
      <c r="E1307" s="42">
        <v>0</v>
      </c>
      <c r="F1307" s="40" t="s">
        <v>4351</v>
      </c>
      <c r="G1307" s="40" t="s">
        <v>4351</v>
      </c>
      <c r="H1307" s="40" t="s">
        <v>4351</v>
      </c>
      <c r="I1307" s="40" t="s">
        <v>4351</v>
      </c>
      <c r="J1307" s="40" t="s">
        <v>4351</v>
      </c>
      <c r="K1307" s="40">
        <v>0</v>
      </c>
      <c r="L1307" s="17"/>
    </row>
    <row r="1308" spans="1:12">
      <c r="A1308" s="3" t="s">
        <v>1983</v>
      </c>
      <c r="B1308" s="3" t="s">
        <v>1964</v>
      </c>
      <c r="C1308" s="3" t="s">
        <v>559</v>
      </c>
      <c r="D1308" s="40">
        <v>31</v>
      </c>
      <c r="E1308" s="42" t="s">
        <v>4351</v>
      </c>
      <c r="F1308" s="40" t="s">
        <v>4351</v>
      </c>
      <c r="G1308" s="40" t="s">
        <v>4351</v>
      </c>
      <c r="H1308" s="40" t="s">
        <v>4351</v>
      </c>
      <c r="I1308" s="40" t="s">
        <v>4351</v>
      </c>
      <c r="J1308" s="40">
        <v>11</v>
      </c>
      <c r="K1308" s="40">
        <v>0</v>
      </c>
      <c r="L1308" s="17"/>
    </row>
    <row r="1309" spans="1:12">
      <c r="A1309" s="3" t="s">
        <v>1984</v>
      </c>
      <c r="B1309" s="3" t="s">
        <v>1964</v>
      </c>
      <c r="C1309" s="3" t="s">
        <v>1985</v>
      </c>
      <c r="D1309" s="40">
        <v>52</v>
      </c>
      <c r="E1309" s="42" t="s">
        <v>4351</v>
      </c>
      <c r="F1309" s="40" t="s">
        <v>4351</v>
      </c>
      <c r="G1309" s="40" t="s">
        <v>4351</v>
      </c>
      <c r="H1309" s="40" t="s">
        <v>4351</v>
      </c>
      <c r="I1309" s="40">
        <v>11</v>
      </c>
      <c r="J1309" s="40">
        <v>27</v>
      </c>
      <c r="K1309" s="40" t="s">
        <v>4351</v>
      </c>
      <c r="L1309" s="17"/>
    </row>
    <row r="1310" spans="1:12">
      <c r="A1310" s="3" t="s">
        <v>1986</v>
      </c>
      <c r="B1310" s="3" t="s">
        <v>1964</v>
      </c>
      <c r="C1310" s="3" t="s">
        <v>1987</v>
      </c>
      <c r="D1310" s="40">
        <v>19</v>
      </c>
      <c r="E1310" s="42" t="s">
        <v>4351</v>
      </c>
      <c r="F1310" s="40" t="s">
        <v>4351</v>
      </c>
      <c r="G1310" s="40" t="s">
        <v>4351</v>
      </c>
      <c r="H1310" s="40" t="s">
        <v>4351</v>
      </c>
      <c r="I1310" s="40" t="s">
        <v>4351</v>
      </c>
      <c r="J1310" s="40" t="s">
        <v>4351</v>
      </c>
      <c r="K1310" s="40">
        <v>0</v>
      </c>
      <c r="L1310" s="17"/>
    </row>
    <row r="1311" spans="1:12">
      <c r="A1311" s="3" t="s">
        <v>1988</v>
      </c>
      <c r="B1311" s="3" t="s">
        <v>1964</v>
      </c>
      <c r="C1311" s="3" t="s">
        <v>1989</v>
      </c>
      <c r="D1311" s="40">
        <v>85</v>
      </c>
      <c r="E1311" s="42" t="s">
        <v>4351</v>
      </c>
      <c r="F1311" s="40" t="s">
        <v>4351</v>
      </c>
      <c r="G1311" s="40">
        <v>12</v>
      </c>
      <c r="H1311" s="40">
        <v>19</v>
      </c>
      <c r="I1311" s="40">
        <v>16</v>
      </c>
      <c r="J1311" s="40">
        <v>25</v>
      </c>
      <c r="K1311" s="40" t="s">
        <v>4351</v>
      </c>
      <c r="L1311" s="17"/>
    </row>
    <row r="1312" spans="1:12">
      <c r="A1312" s="3" t="s">
        <v>1990</v>
      </c>
      <c r="B1312" s="3" t="s">
        <v>1964</v>
      </c>
      <c r="C1312" s="3" t="s">
        <v>1991</v>
      </c>
      <c r="D1312" s="40">
        <v>963</v>
      </c>
      <c r="E1312" s="42">
        <v>96</v>
      </c>
      <c r="F1312" s="40" t="s">
        <v>4351</v>
      </c>
      <c r="G1312" s="40">
        <v>163</v>
      </c>
      <c r="H1312" s="40">
        <v>164</v>
      </c>
      <c r="I1312" s="40">
        <v>181</v>
      </c>
      <c r="J1312" s="40">
        <v>273</v>
      </c>
      <c r="K1312" s="40" t="s">
        <v>4351</v>
      </c>
      <c r="L1312" s="17"/>
    </row>
    <row r="1313" spans="1:12">
      <c r="A1313" s="3" t="s">
        <v>1992</v>
      </c>
      <c r="B1313" s="3" t="s">
        <v>1964</v>
      </c>
      <c r="C1313" s="3" t="s">
        <v>812</v>
      </c>
      <c r="D1313" s="40">
        <v>1383</v>
      </c>
      <c r="E1313" s="42">
        <v>182</v>
      </c>
      <c r="F1313" s="40" t="s">
        <v>4351</v>
      </c>
      <c r="G1313" s="40">
        <v>376</v>
      </c>
      <c r="H1313" s="40">
        <v>277</v>
      </c>
      <c r="I1313" s="40">
        <v>183</v>
      </c>
      <c r="J1313" s="40">
        <v>258</v>
      </c>
      <c r="K1313" s="40" t="s">
        <v>4351</v>
      </c>
      <c r="L1313" s="17"/>
    </row>
    <row r="1314" spans="1:12">
      <c r="A1314" s="3" t="s">
        <v>1993</v>
      </c>
      <c r="B1314" s="3" t="s">
        <v>1964</v>
      </c>
      <c r="C1314" s="3" t="s">
        <v>1994</v>
      </c>
      <c r="D1314" s="40">
        <v>11</v>
      </c>
      <c r="E1314" s="42">
        <v>0</v>
      </c>
      <c r="F1314" s="40" t="s">
        <v>4351</v>
      </c>
      <c r="G1314" s="40" t="s">
        <v>4351</v>
      </c>
      <c r="H1314" s="40" t="s">
        <v>4351</v>
      </c>
      <c r="I1314" s="40" t="s">
        <v>4351</v>
      </c>
      <c r="J1314" s="40" t="s">
        <v>4351</v>
      </c>
      <c r="K1314" s="40">
        <v>0</v>
      </c>
      <c r="L1314" s="17"/>
    </row>
    <row r="1315" spans="1:12">
      <c r="A1315" s="3" t="s">
        <v>1995</v>
      </c>
      <c r="B1315" s="3" t="s">
        <v>1964</v>
      </c>
      <c r="C1315" s="3" t="s">
        <v>1996</v>
      </c>
      <c r="D1315" s="40">
        <v>45</v>
      </c>
      <c r="E1315" s="42">
        <v>13</v>
      </c>
      <c r="F1315" s="40" t="s">
        <v>4351</v>
      </c>
      <c r="G1315" s="40" t="s">
        <v>4351</v>
      </c>
      <c r="H1315" s="40" t="s">
        <v>4351</v>
      </c>
      <c r="I1315" s="40" t="s">
        <v>4351</v>
      </c>
      <c r="J1315" s="40" t="s">
        <v>4351</v>
      </c>
      <c r="K1315" s="40">
        <v>0</v>
      </c>
      <c r="L1315" s="17"/>
    </row>
    <row r="1316" spans="1:12">
      <c r="A1316" s="3" t="s">
        <v>1997</v>
      </c>
      <c r="B1316" s="3" t="s">
        <v>1964</v>
      </c>
      <c r="C1316" s="3" t="s">
        <v>1998</v>
      </c>
      <c r="D1316" s="40" t="s">
        <v>4351</v>
      </c>
      <c r="E1316" s="42" t="s">
        <v>4351</v>
      </c>
      <c r="F1316" s="40" t="s">
        <v>4351</v>
      </c>
      <c r="G1316" s="40" t="s">
        <v>4351</v>
      </c>
      <c r="H1316" s="40" t="s">
        <v>4351</v>
      </c>
      <c r="I1316" s="40" t="s">
        <v>4351</v>
      </c>
      <c r="J1316" s="40" t="s">
        <v>4351</v>
      </c>
      <c r="K1316" s="40" t="s">
        <v>4351</v>
      </c>
      <c r="L1316" s="17"/>
    </row>
    <row r="1317" spans="1:12">
      <c r="A1317" s="3" t="s">
        <v>1999</v>
      </c>
      <c r="B1317" s="3" t="s">
        <v>1964</v>
      </c>
      <c r="C1317" s="3" t="s">
        <v>2000</v>
      </c>
      <c r="D1317" s="40">
        <v>29</v>
      </c>
      <c r="E1317" s="42" t="s">
        <v>4351</v>
      </c>
      <c r="F1317" s="40" t="s">
        <v>4351</v>
      </c>
      <c r="G1317" s="40" t="s">
        <v>4351</v>
      </c>
      <c r="H1317" s="40" t="s">
        <v>4351</v>
      </c>
      <c r="I1317" s="40" t="s">
        <v>4351</v>
      </c>
      <c r="J1317" s="40">
        <v>15</v>
      </c>
      <c r="K1317" s="40">
        <v>0</v>
      </c>
      <c r="L1317" s="17"/>
    </row>
    <row r="1318" spans="1:12">
      <c r="A1318" s="3" t="s">
        <v>2001</v>
      </c>
      <c r="B1318" s="3" t="s">
        <v>1964</v>
      </c>
      <c r="C1318" s="3" t="s">
        <v>2002</v>
      </c>
      <c r="D1318" s="40">
        <v>53</v>
      </c>
      <c r="E1318" s="42" t="s">
        <v>4351</v>
      </c>
      <c r="F1318" s="40" t="s">
        <v>4351</v>
      </c>
      <c r="G1318" s="40" t="s">
        <v>4351</v>
      </c>
      <c r="H1318" s="40" t="s">
        <v>4351</v>
      </c>
      <c r="I1318" s="40" t="s">
        <v>4351</v>
      </c>
      <c r="J1318" s="40">
        <v>25</v>
      </c>
      <c r="K1318" s="40">
        <v>0</v>
      </c>
      <c r="L1318" s="17"/>
    </row>
    <row r="1319" spans="1:12">
      <c r="A1319" s="3" t="s">
        <v>2003</v>
      </c>
      <c r="B1319" s="3" t="s">
        <v>1964</v>
      </c>
      <c r="C1319" s="3" t="s">
        <v>78</v>
      </c>
      <c r="D1319" s="40">
        <v>91</v>
      </c>
      <c r="E1319" s="42" t="s">
        <v>4351</v>
      </c>
      <c r="F1319" s="40" t="s">
        <v>4351</v>
      </c>
      <c r="G1319" s="40">
        <v>12</v>
      </c>
      <c r="H1319" s="40">
        <v>13</v>
      </c>
      <c r="I1319" s="40">
        <v>17</v>
      </c>
      <c r="J1319" s="40">
        <v>38</v>
      </c>
      <c r="K1319" s="40" t="s">
        <v>4351</v>
      </c>
      <c r="L1319" s="17"/>
    </row>
    <row r="1320" spans="1:12">
      <c r="A1320" s="3" t="s">
        <v>2004</v>
      </c>
      <c r="B1320" s="3" t="s">
        <v>1964</v>
      </c>
      <c r="C1320" s="3" t="s">
        <v>2005</v>
      </c>
      <c r="D1320" s="40">
        <v>39</v>
      </c>
      <c r="E1320" s="42" t="s">
        <v>4351</v>
      </c>
      <c r="F1320" s="40" t="s">
        <v>4351</v>
      </c>
      <c r="G1320" s="40" t="s">
        <v>4351</v>
      </c>
      <c r="H1320" s="40" t="s">
        <v>4351</v>
      </c>
      <c r="I1320" s="40" t="s">
        <v>4351</v>
      </c>
      <c r="J1320" s="40">
        <v>19</v>
      </c>
      <c r="K1320" s="40">
        <v>0</v>
      </c>
      <c r="L1320" s="17"/>
    </row>
    <row r="1321" spans="1:12">
      <c r="A1321" s="3" t="s">
        <v>2006</v>
      </c>
      <c r="B1321" s="3" t="s">
        <v>1964</v>
      </c>
      <c r="C1321" s="3" t="s">
        <v>427</v>
      </c>
      <c r="D1321" s="40">
        <v>138</v>
      </c>
      <c r="E1321" s="42">
        <v>12</v>
      </c>
      <c r="F1321" s="40" t="s">
        <v>4351</v>
      </c>
      <c r="G1321" s="40">
        <v>19</v>
      </c>
      <c r="H1321" s="40">
        <v>24</v>
      </c>
      <c r="I1321" s="40">
        <v>26</v>
      </c>
      <c r="J1321" s="40">
        <v>47</v>
      </c>
      <c r="K1321" s="40" t="s">
        <v>4351</v>
      </c>
      <c r="L1321" s="17"/>
    </row>
    <row r="1322" spans="1:12">
      <c r="A1322" s="3" t="s">
        <v>2007</v>
      </c>
      <c r="B1322" s="3" t="s">
        <v>1964</v>
      </c>
      <c r="C1322" s="3" t="s">
        <v>2008</v>
      </c>
      <c r="D1322" s="40">
        <v>442</v>
      </c>
      <c r="E1322" s="42">
        <v>30</v>
      </c>
      <c r="F1322" s="40" t="s">
        <v>4351</v>
      </c>
      <c r="G1322" s="40">
        <v>79</v>
      </c>
      <c r="H1322" s="40">
        <v>63</v>
      </c>
      <c r="I1322" s="40">
        <v>68</v>
      </c>
      <c r="J1322" s="40">
        <v>176</v>
      </c>
      <c r="K1322" s="40" t="s">
        <v>4351</v>
      </c>
      <c r="L1322" s="17"/>
    </row>
    <row r="1323" spans="1:12">
      <c r="A1323" s="3" t="s">
        <v>2009</v>
      </c>
      <c r="B1323" s="3" t="s">
        <v>1964</v>
      </c>
      <c r="C1323" s="3" t="s">
        <v>434</v>
      </c>
      <c r="D1323" s="40" t="s">
        <v>4351</v>
      </c>
      <c r="E1323" s="42" t="s">
        <v>4351</v>
      </c>
      <c r="F1323" s="40" t="s">
        <v>4351</v>
      </c>
      <c r="G1323" s="40" t="s">
        <v>4351</v>
      </c>
      <c r="H1323" s="40" t="s">
        <v>4351</v>
      </c>
      <c r="I1323" s="40" t="s">
        <v>4351</v>
      </c>
      <c r="J1323" s="40" t="s">
        <v>4351</v>
      </c>
      <c r="K1323" s="40" t="s">
        <v>4351</v>
      </c>
      <c r="L1323" s="17"/>
    </row>
    <row r="1324" spans="1:12">
      <c r="A1324" s="3" t="s">
        <v>2010</v>
      </c>
      <c r="B1324" s="3" t="s">
        <v>1964</v>
      </c>
      <c r="C1324" s="3" t="s">
        <v>297</v>
      </c>
      <c r="D1324" s="40">
        <v>117</v>
      </c>
      <c r="E1324" s="42" t="s">
        <v>4351</v>
      </c>
      <c r="F1324" s="40" t="s">
        <v>4351</v>
      </c>
      <c r="G1324" s="40" t="s">
        <v>4351</v>
      </c>
      <c r="H1324" s="40">
        <v>12</v>
      </c>
      <c r="I1324" s="40">
        <v>21</v>
      </c>
      <c r="J1324" s="40">
        <v>64</v>
      </c>
      <c r="K1324" s="40">
        <v>0</v>
      </c>
      <c r="L1324" s="17"/>
    </row>
    <row r="1325" spans="1:12">
      <c r="A1325" s="3" t="s">
        <v>2011</v>
      </c>
      <c r="B1325" s="3" t="s">
        <v>1964</v>
      </c>
      <c r="C1325" s="3" t="s">
        <v>2012</v>
      </c>
      <c r="D1325" s="40">
        <v>13</v>
      </c>
      <c r="E1325" s="42" t="s">
        <v>4351</v>
      </c>
      <c r="F1325" s="40">
        <v>0</v>
      </c>
      <c r="G1325" s="40" t="s">
        <v>4351</v>
      </c>
      <c r="H1325" s="40">
        <v>0</v>
      </c>
      <c r="I1325" s="40" t="s">
        <v>4351</v>
      </c>
      <c r="J1325" s="40" t="s">
        <v>4351</v>
      </c>
      <c r="K1325" s="40">
        <v>0</v>
      </c>
      <c r="L1325" s="17"/>
    </row>
    <row r="1326" spans="1:12">
      <c r="A1326" s="3" t="s">
        <v>2013</v>
      </c>
      <c r="B1326" s="3" t="s">
        <v>1964</v>
      </c>
      <c r="C1326" s="3" t="s">
        <v>94</v>
      </c>
      <c r="D1326" s="40">
        <v>75</v>
      </c>
      <c r="E1326" s="42" t="s">
        <v>4351</v>
      </c>
      <c r="F1326" s="40">
        <v>0</v>
      </c>
      <c r="G1326" s="40">
        <v>16</v>
      </c>
      <c r="H1326" s="40">
        <v>13</v>
      </c>
      <c r="I1326" s="40">
        <v>22</v>
      </c>
      <c r="J1326" s="40">
        <v>18</v>
      </c>
      <c r="K1326" s="40" t="s">
        <v>4351</v>
      </c>
      <c r="L1326" s="17"/>
    </row>
    <row r="1327" spans="1:12">
      <c r="A1327" s="3" t="s">
        <v>2014</v>
      </c>
      <c r="B1327" s="3" t="s">
        <v>1964</v>
      </c>
      <c r="C1327" s="3" t="s">
        <v>2015</v>
      </c>
      <c r="D1327" s="40">
        <v>11</v>
      </c>
      <c r="E1327" s="42">
        <v>0</v>
      </c>
      <c r="F1327" s="40">
        <v>0</v>
      </c>
      <c r="G1327" s="40" t="s">
        <v>4351</v>
      </c>
      <c r="H1327" s="40">
        <v>0</v>
      </c>
      <c r="I1327" s="40">
        <v>0</v>
      </c>
      <c r="J1327" s="40" t="s">
        <v>4351</v>
      </c>
      <c r="K1327" s="40">
        <v>0</v>
      </c>
      <c r="L1327" s="17"/>
    </row>
    <row r="1328" spans="1:12">
      <c r="A1328" s="3" t="s">
        <v>2016</v>
      </c>
      <c r="B1328" s="3" t="s">
        <v>1964</v>
      </c>
      <c r="C1328" s="3" t="s">
        <v>2017</v>
      </c>
      <c r="D1328" s="40">
        <v>23</v>
      </c>
      <c r="E1328" s="42">
        <v>0</v>
      </c>
      <c r="F1328" s="40">
        <v>0</v>
      </c>
      <c r="G1328" s="40" t="s">
        <v>4351</v>
      </c>
      <c r="H1328" s="40" t="s">
        <v>4351</v>
      </c>
      <c r="I1328" s="40" t="s">
        <v>4351</v>
      </c>
      <c r="J1328" s="40">
        <v>15</v>
      </c>
      <c r="K1328" s="40">
        <v>0</v>
      </c>
      <c r="L1328" s="17"/>
    </row>
    <row r="1329" spans="1:12">
      <c r="A1329" s="3" t="s">
        <v>2018</v>
      </c>
      <c r="B1329" s="3" t="s">
        <v>1964</v>
      </c>
      <c r="C1329" s="3" t="s">
        <v>2019</v>
      </c>
      <c r="D1329" s="40">
        <v>795</v>
      </c>
      <c r="E1329" s="42">
        <v>71</v>
      </c>
      <c r="F1329" s="40" t="s">
        <v>4351</v>
      </c>
      <c r="G1329" s="40">
        <v>233</v>
      </c>
      <c r="H1329" s="40">
        <v>173</v>
      </c>
      <c r="I1329" s="40">
        <v>108</v>
      </c>
      <c r="J1329" s="40">
        <v>161</v>
      </c>
      <c r="K1329" s="40" t="s">
        <v>4351</v>
      </c>
      <c r="L1329" s="17"/>
    </row>
    <row r="1330" spans="1:12">
      <c r="A1330" s="3" t="s">
        <v>2020</v>
      </c>
      <c r="B1330" s="3" t="s">
        <v>1964</v>
      </c>
      <c r="C1330" s="3" t="s">
        <v>2021</v>
      </c>
      <c r="D1330" s="40">
        <v>28</v>
      </c>
      <c r="E1330" s="42" t="s">
        <v>4351</v>
      </c>
      <c r="F1330" s="40">
        <v>0</v>
      </c>
      <c r="G1330" s="40" t="s">
        <v>4351</v>
      </c>
      <c r="H1330" s="40" t="s">
        <v>4351</v>
      </c>
      <c r="I1330" s="40" t="s">
        <v>4351</v>
      </c>
      <c r="J1330" s="40" t="s">
        <v>4351</v>
      </c>
      <c r="K1330" s="40">
        <v>0</v>
      </c>
      <c r="L1330" s="17"/>
    </row>
    <row r="1331" spans="1:12">
      <c r="A1331" s="3" t="s">
        <v>2022</v>
      </c>
      <c r="B1331" s="3" t="s">
        <v>1964</v>
      </c>
      <c r="C1331" s="3" t="s">
        <v>2023</v>
      </c>
      <c r="D1331" s="40">
        <v>169</v>
      </c>
      <c r="E1331" s="42">
        <v>13</v>
      </c>
      <c r="F1331" s="40" t="s">
        <v>4351</v>
      </c>
      <c r="G1331" s="40">
        <v>33</v>
      </c>
      <c r="H1331" s="40">
        <v>34</v>
      </c>
      <c r="I1331" s="40">
        <v>36</v>
      </c>
      <c r="J1331" s="40">
        <v>44</v>
      </c>
      <c r="K1331" s="40" t="s">
        <v>4351</v>
      </c>
      <c r="L1331" s="17"/>
    </row>
    <row r="1332" spans="1:12">
      <c r="A1332" s="3" t="s">
        <v>2024</v>
      </c>
      <c r="B1332" s="3" t="s">
        <v>1964</v>
      </c>
      <c r="C1332" s="3" t="s">
        <v>2025</v>
      </c>
      <c r="D1332" s="40">
        <v>12</v>
      </c>
      <c r="E1332" s="42" t="s">
        <v>4351</v>
      </c>
      <c r="F1332" s="40">
        <v>0</v>
      </c>
      <c r="G1332" s="40" t="s">
        <v>4351</v>
      </c>
      <c r="H1332" s="40" t="s">
        <v>4351</v>
      </c>
      <c r="I1332" s="40">
        <v>0</v>
      </c>
      <c r="J1332" s="40" t="s">
        <v>4351</v>
      </c>
      <c r="K1332" s="40">
        <v>0</v>
      </c>
      <c r="L1332" s="17"/>
    </row>
    <row r="1333" spans="1:12">
      <c r="A1333" s="3" t="s">
        <v>2026</v>
      </c>
      <c r="B1333" s="3" t="s">
        <v>1964</v>
      </c>
      <c r="C1333" s="3" t="s">
        <v>320</v>
      </c>
      <c r="D1333" s="40">
        <v>38</v>
      </c>
      <c r="E1333" s="42" t="s">
        <v>4351</v>
      </c>
      <c r="F1333" s="40" t="s">
        <v>4351</v>
      </c>
      <c r="G1333" s="40" t="s">
        <v>4351</v>
      </c>
      <c r="H1333" s="40" t="s">
        <v>4351</v>
      </c>
      <c r="I1333" s="40" t="s">
        <v>4351</v>
      </c>
      <c r="J1333" s="40">
        <v>13</v>
      </c>
      <c r="K1333" s="40" t="s">
        <v>4351</v>
      </c>
      <c r="L1333" s="17"/>
    </row>
    <row r="1334" spans="1:12">
      <c r="A1334" s="3" t="s">
        <v>2027</v>
      </c>
      <c r="B1334" s="3" t="s">
        <v>1964</v>
      </c>
      <c r="C1334" s="3" t="s">
        <v>2028</v>
      </c>
      <c r="D1334" s="40">
        <v>32</v>
      </c>
      <c r="E1334" s="42" t="s">
        <v>4351</v>
      </c>
      <c r="F1334" s="40" t="s">
        <v>4351</v>
      </c>
      <c r="G1334" s="40" t="s">
        <v>4351</v>
      </c>
      <c r="H1334" s="40" t="s">
        <v>4351</v>
      </c>
      <c r="I1334" s="40" t="s">
        <v>4351</v>
      </c>
      <c r="J1334" s="40" t="s">
        <v>4351</v>
      </c>
      <c r="K1334" s="40">
        <v>0</v>
      </c>
      <c r="L1334" s="17"/>
    </row>
    <row r="1335" spans="1:12">
      <c r="A1335" s="3" t="s">
        <v>2029</v>
      </c>
      <c r="B1335" s="3" t="s">
        <v>1964</v>
      </c>
      <c r="C1335" s="3" t="s">
        <v>2030</v>
      </c>
      <c r="D1335" s="40">
        <v>21</v>
      </c>
      <c r="E1335" s="42">
        <v>0</v>
      </c>
      <c r="F1335" s="40" t="s">
        <v>4351</v>
      </c>
      <c r="G1335" s="40" t="s">
        <v>4351</v>
      </c>
      <c r="H1335" s="40" t="s">
        <v>4351</v>
      </c>
      <c r="I1335" s="40" t="s">
        <v>4351</v>
      </c>
      <c r="J1335" s="40" t="s">
        <v>4351</v>
      </c>
      <c r="K1335" s="40">
        <v>0</v>
      </c>
      <c r="L1335" s="17"/>
    </row>
    <row r="1336" spans="1:12">
      <c r="A1336" s="3" t="s">
        <v>2031</v>
      </c>
      <c r="B1336" s="3" t="s">
        <v>1964</v>
      </c>
      <c r="C1336" s="3" t="s">
        <v>2032</v>
      </c>
      <c r="D1336" s="40">
        <v>25</v>
      </c>
      <c r="E1336" s="42" t="s">
        <v>4351</v>
      </c>
      <c r="F1336" s="40">
        <v>0</v>
      </c>
      <c r="G1336" s="40" t="s">
        <v>4351</v>
      </c>
      <c r="H1336" s="40" t="s">
        <v>4351</v>
      </c>
      <c r="I1336" s="40" t="s">
        <v>4351</v>
      </c>
      <c r="J1336" s="40" t="s">
        <v>4351</v>
      </c>
      <c r="K1336" s="40" t="s">
        <v>4351</v>
      </c>
      <c r="L1336" s="17"/>
    </row>
    <row r="1337" spans="1:12">
      <c r="A1337" s="3" t="s">
        <v>2033</v>
      </c>
      <c r="B1337" s="3" t="s">
        <v>1964</v>
      </c>
      <c r="C1337" s="3" t="s">
        <v>329</v>
      </c>
      <c r="D1337" s="40" t="s">
        <v>4351</v>
      </c>
      <c r="E1337" s="42" t="s">
        <v>4351</v>
      </c>
      <c r="F1337" s="40" t="s">
        <v>4351</v>
      </c>
      <c r="G1337" s="40" t="s">
        <v>4351</v>
      </c>
      <c r="H1337" s="40" t="s">
        <v>4351</v>
      </c>
      <c r="I1337" s="40" t="s">
        <v>4351</v>
      </c>
      <c r="J1337" s="40" t="s">
        <v>4351</v>
      </c>
      <c r="K1337" s="40" t="s">
        <v>4351</v>
      </c>
      <c r="L1337" s="17"/>
    </row>
    <row r="1338" spans="1:12">
      <c r="A1338" s="3" t="s">
        <v>2034</v>
      </c>
      <c r="B1338" s="3" t="s">
        <v>1964</v>
      </c>
      <c r="C1338" s="3" t="s">
        <v>2035</v>
      </c>
      <c r="D1338" s="40">
        <v>313</v>
      </c>
      <c r="E1338" s="42" t="s">
        <v>4351</v>
      </c>
      <c r="F1338" s="40">
        <v>22</v>
      </c>
      <c r="G1338" s="40">
        <v>37</v>
      </c>
      <c r="H1338" s="40">
        <v>37</v>
      </c>
      <c r="I1338" s="40">
        <v>68</v>
      </c>
      <c r="J1338" s="40">
        <v>134</v>
      </c>
      <c r="K1338" s="40" t="s">
        <v>4351</v>
      </c>
      <c r="L1338" s="17"/>
    </row>
    <row r="1339" spans="1:12">
      <c r="A1339" s="3" t="s">
        <v>2036</v>
      </c>
      <c r="B1339" s="3" t="s">
        <v>1964</v>
      </c>
      <c r="C1339" s="3" t="s">
        <v>887</v>
      </c>
      <c r="D1339" s="40">
        <v>36</v>
      </c>
      <c r="E1339" s="42" t="s">
        <v>4351</v>
      </c>
      <c r="F1339" s="40" t="s">
        <v>4351</v>
      </c>
      <c r="G1339" s="40" t="s">
        <v>4351</v>
      </c>
      <c r="H1339" s="40" t="s">
        <v>4351</v>
      </c>
      <c r="I1339" s="40" t="s">
        <v>4351</v>
      </c>
      <c r="J1339" s="40">
        <v>12</v>
      </c>
      <c r="K1339" s="40">
        <v>0</v>
      </c>
      <c r="L1339" s="17"/>
    </row>
    <row r="1340" spans="1:12">
      <c r="A1340" s="3" t="s">
        <v>2037</v>
      </c>
      <c r="B1340" s="3" t="s">
        <v>1964</v>
      </c>
      <c r="C1340" s="3" t="s">
        <v>2038</v>
      </c>
      <c r="D1340" s="40">
        <v>29</v>
      </c>
      <c r="E1340" s="42" t="s">
        <v>4351</v>
      </c>
      <c r="F1340" s="40">
        <v>0</v>
      </c>
      <c r="G1340" s="40" t="s">
        <v>4351</v>
      </c>
      <c r="H1340" s="40">
        <v>13</v>
      </c>
      <c r="I1340" s="40" t="s">
        <v>4351</v>
      </c>
      <c r="J1340" s="40" t="s">
        <v>4351</v>
      </c>
      <c r="K1340" s="40">
        <v>0</v>
      </c>
      <c r="L1340" s="17"/>
    </row>
    <row r="1341" spans="1:12">
      <c r="A1341" s="3" t="s">
        <v>2039</v>
      </c>
      <c r="B1341" s="3" t="s">
        <v>1964</v>
      </c>
      <c r="C1341" s="3" t="s">
        <v>2040</v>
      </c>
      <c r="D1341" s="40">
        <v>29</v>
      </c>
      <c r="E1341" s="42" t="s">
        <v>4351</v>
      </c>
      <c r="F1341" s="40" t="s">
        <v>4351</v>
      </c>
      <c r="G1341" s="40" t="s">
        <v>4351</v>
      </c>
      <c r="H1341" s="40" t="s">
        <v>4351</v>
      </c>
      <c r="I1341" s="40" t="s">
        <v>4351</v>
      </c>
      <c r="J1341" s="40">
        <v>12</v>
      </c>
      <c r="K1341" s="40">
        <v>0</v>
      </c>
      <c r="L1341" s="17"/>
    </row>
    <row r="1342" spans="1:12">
      <c r="A1342" s="3" t="s">
        <v>2041</v>
      </c>
      <c r="B1342" s="3" t="s">
        <v>1964</v>
      </c>
      <c r="C1342" s="3" t="s">
        <v>2042</v>
      </c>
      <c r="D1342" s="40">
        <v>59</v>
      </c>
      <c r="E1342" s="42" t="s">
        <v>4351</v>
      </c>
      <c r="F1342" s="40" t="s">
        <v>4351</v>
      </c>
      <c r="G1342" s="40" t="s">
        <v>4351</v>
      </c>
      <c r="H1342" s="40">
        <v>12</v>
      </c>
      <c r="I1342" s="40" t="s">
        <v>4351</v>
      </c>
      <c r="J1342" s="40">
        <v>28</v>
      </c>
      <c r="K1342" s="40">
        <v>0</v>
      </c>
      <c r="L1342" s="17"/>
    </row>
    <row r="1343" spans="1:12">
      <c r="A1343" s="3" t="s">
        <v>2043</v>
      </c>
      <c r="B1343" s="3" t="s">
        <v>1964</v>
      </c>
      <c r="C1343" s="3" t="s">
        <v>1351</v>
      </c>
      <c r="D1343" s="40">
        <v>41</v>
      </c>
      <c r="E1343" s="42">
        <v>12</v>
      </c>
      <c r="F1343" s="40" t="s">
        <v>4351</v>
      </c>
      <c r="G1343" s="40" t="s">
        <v>4351</v>
      </c>
      <c r="H1343" s="40" t="s">
        <v>4351</v>
      </c>
      <c r="I1343" s="40" t="s">
        <v>4351</v>
      </c>
      <c r="J1343" s="40" t="s">
        <v>4351</v>
      </c>
      <c r="K1343" s="40">
        <v>0</v>
      </c>
      <c r="L1343" s="17"/>
    </row>
    <row r="1344" spans="1:12">
      <c r="A1344" s="3" t="s">
        <v>2044</v>
      </c>
      <c r="B1344" s="3" t="s">
        <v>1964</v>
      </c>
      <c r="C1344" s="3" t="s">
        <v>2045</v>
      </c>
      <c r="D1344" s="40">
        <v>204</v>
      </c>
      <c r="E1344" s="42">
        <v>18</v>
      </c>
      <c r="F1344" s="40">
        <v>15</v>
      </c>
      <c r="G1344" s="40">
        <v>37</v>
      </c>
      <c r="H1344" s="40">
        <v>27</v>
      </c>
      <c r="I1344" s="40">
        <v>30</v>
      </c>
      <c r="J1344" s="40">
        <v>77</v>
      </c>
      <c r="K1344" s="40">
        <v>0</v>
      </c>
      <c r="L1344" s="17"/>
    </row>
    <row r="1345" spans="1:12">
      <c r="A1345" s="3" t="s">
        <v>2046</v>
      </c>
      <c r="B1345" s="3" t="s">
        <v>1964</v>
      </c>
      <c r="C1345" s="3" t="s">
        <v>2047</v>
      </c>
      <c r="D1345" s="40">
        <v>89</v>
      </c>
      <c r="E1345" s="42">
        <v>13</v>
      </c>
      <c r="F1345" s="40" t="s">
        <v>4351</v>
      </c>
      <c r="G1345" s="40">
        <v>14</v>
      </c>
      <c r="H1345" s="40" t="s">
        <v>4351</v>
      </c>
      <c r="I1345" s="40">
        <v>18</v>
      </c>
      <c r="J1345" s="40">
        <v>30</v>
      </c>
      <c r="K1345" s="40" t="s">
        <v>4351</v>
      </c>
      <c r="L1345" s="17"/>
    </row>
    <row r="1346" spans="1:12">
      <c r="A1346" s="3" t="s">
        <v>2048</v>
      </c>
      <c r="B1346" s="3" t="s">
        <v>1964</v>
      </c>
      <c r="C1346" s="3" t="s">
        <v>2049</v>
      </c>
      <c r="D1346" s="40">
        <v>65</v>
      </c>
      <c r="E1346" s="42" t="s">
        <v>4351</v>
      </c>
      <c r="F1346" s="40" t="s">
        <v>4351</v>
      </c>
      <c r="G1346" s="40">
        <v>13</v>
      </c>
      <c r="H1346" s="40">
        <v>11</v>
      </c>
      <c r="I1346" s="40" t="s">
        <v>4351</v>
      </c>
      <c r="J1346" s="40">
        <v>23</v>
      </c>
      <c r="K1346" s="40">
        <v>0</v>
      </c>
      <c r="L1346" s="17"/>
    </row>
    <row r="1347" spans="1:12">
      <c r="A1347" s="3" t="s">
        <v>2050</v>
      </c>
      <c r="B1347" s="3" t="s">
        <v>1964</v>
      </c>
      <c r="C1347" s="3" t="s">
        <v>2051</v>
      </c>
      <c r="D1347" s="40">
        <v>34</v>
      </c>
      <c r="E1347" s="42" t="s">
        <v>4351</v>
      </c>
      <c r="F1347" s="40" t="s">
        <v>4351</v>
      </c>
      <c r="G1347" s="40" t="s">
        <v>4351</v>
      </c>
      <c r="H1347" s="40" t="s">
        <v>4351</v>
      </c>
      <c r="I1347" s="40" t="s">
        <v>4351</v>
      </c>
      <c r="J1347" s="40">
        <v>12</v>
      </c>
      <c r="K1347" s="40">
        <v>0</v>
      </c>
      <c r="L1347" s="17"/>
    </row>
    <row r="1348" spans="1:12">
      <c r="A1348" s="3" t="s">
        <v>2052</v>
      </c>
      <c r="B1348" s="3" t="s">
        <v>1964</v>
      </c>
      <c r="C1348" s="3" t="s">
        <v>2053</v>
      </c>
      <c r="D1348" s="40" t="s">
        <v>4351</v>
      </c>
      <c r="E1348" s="42" t="s">
        <v>4351</v>
      </c>
      <c r="F1348" s="40" t="s">
        <v>4351</v>
      </c>
      <c r="G1348" s="40" t="s">
        <v>4351</v>
      </c>
      <c r="H1348" s="40" t="s">
        <v>4351</v>
      </c>
      <c r="I1348" s="40" t="s">
        <v>4351</v>
      </c>
      <c r="J1348" s="40" t="s">
        <v>4351</v>
      </c>
      <c r="K1348" s="40" t="s">
        <v>4351</v>
      </c>
      <c r="L1348" s="17"/>
    </row>
    <row r="1349" spans="1:12">
      <c r="A1349" s="3" t="s">
        <v>2054</v>
      </c>
      <c r="B1349" s="3" t="s">
        <v>1964</v>
      </c>
      <c r="C1349" s="3" t="s">
        <v>2055</v>
      </c>
      <c r="D1349" s="40" t="s">
        <v>4351</v>
      </c>
      <c r="E1349" s="42" t="s">
        <v>4351</v>
      </c>
      <c r="F1349" s="40" t="s">
        <v>4351</v>
      </c>
      <c r="G1349" s="40" t="s">
        <v>4351</v>
      </c>
      <c r="H1349" s="40" t="s">
        <v>4351</v>
      </c>
      <c r="I1349" s="40" t="s">
        <v>4351</v>
      </c>
      <c r="J1349" s="40" t="s">
        <v>4351</v>
      </c>
      <c r="K1349" s="40" t="s">
        <v>4351</v>
      </c>
      <c r="L1349" s="17"/>
    </row>
    <row r="1350" spans="1:12">
      <c r="A1350" s="3" t="s">
        <v>2056</v>
      </c>
      <c r="B1350" s="3" t="s">
        <v>1964</v>
      </c>
      <c r="C1350" s="3" t="s">
        <v>2057</v>
      </c>
      <c r="D1350" s="40">
        <v>22</v>
      </c>
      <c r="E1350" s="42">
        <v>0</v>
      </c>
      <c r="F1350" s="40" t="s">
        <v>4351</v>
      </c>
      <c r="G1350" s="40" t="s">
        <v>4351</v>
      </c>
      <c r="H1350" s="40" t="s">
        <v>4351</v>
      </c>
      <c r="I1350" s="40" t="s">
        <v>4351</v>
      </c>
      <c r="J1350" s="40" t="s">
        <v>4351</v>
      </c>
      <c r="K1350" s="40">
        <v>0</v>
      </c>
      <c r="L1350" s="17"/>
    </row>
    <row r="1351" spans="1:12">
      <c r="A1351" s="3" t="s">
        <v>2058</v>
      </c>
      <c r="B1351" s="3" t="s">
        <v>1964</v>
      </c>
      <c r="C1351" s="3" t="s">
        <v>2059</v>
      </c>
      <c r="D1351" s="40">
        <v>15</v>
      </c>
      <c r="E1351" s="42" t="s">
        <v>4351</v>
      </c>
      <c r="F1351" s="40">
        <v>0</v>
      </c>
      <c r="G1351" s="40" t="s">
        <v>4351</v>
      </c>
      <c r="H1351" s="40" t="s">
        <v>4351</v>
      </c>
      <c r="I1351" s="40" t="s">
        <v>4351</v>
      </c>
      <c r="J1351" s="40" t="s">
        <v>4351</v>
      </c>
      <c r="K1351" s="40" t="s">
        <v>4351</v>
      </c>
      <c r="L1351" s="17"/>
    </row>
    <row r="1352" spans="1:12">
      <c r="A1352" s="3" t="s">
        <v>2060</v>
      </c>
      <c r="B1352" s="3" t="s">
        <v>1964</v>
      </c>
      <c r="C1352" s="3" t="s">
        <v>2061</v>
      </c>
      <c r="D1352" s="40" t="s">
        <v>4351</v>
      </c>
      <c r="E1352" s="42" t="s">
        <v>4351</v>
      </c>
      <c r="F1352" s="40" t="s">
        <v>4351</v>
      </c>
      <c r="G1352" s="40" t="s">
        <v>4351</v>
      </c>
      <c r="H1352" s="40" t="s">
        <v>4351</v>
      </c>
      <c r="I1352" s="40" t="s">
        <v>4351</v>
      </c>
      <c r="J1352" s="40" t="s">
        <v>4351</v>
      </c>
      <c r="K1352" s="40" t="s">
        <v>4351</v>
      </c>
      <c r="L1352" s="17"/>
    </row>
    <row r="1353" spans="1:12">
      <c r="A1353" s="3" t="s">
        <v>2062</v>
      </c>
      <c r="B1353" s="3" t="s">
        <v>1964</v>
      </c>
      <c r="C1353" s="3" t="s">
        <v>2063</v>
      </c>
      <c r="D1353" s="40">
        <v>947</v>
      </c>
      <c r="E1353" s="42">
        <v>121</v>
      </c>
      <c r="F1353" s="40" t="s">
        <v>4351</v>
      </c>
      <c r="G1353" s="40">
        <v>181</v>
      </c>
      <c r="H1353" s="40">
        <v>179</v>
      </c>
      <c r="I1353" s="40">
        <v>138</v>
      </c>
      <c r="J1353" s="40">
        <v>260</v>
      </c>
      <c r="K1353" s="40" t="s">
        <v>4351</v>
      </c>
      <c r="L1353" s="17"/>
    </row>
    <row r="1354" spans="1:12">
      <c r="A1354" s="3" t="s">
        <v>2064</v>
      </c>
      <c r="B1354" s="3" t="s">
        <v>2065</v>
      </c>
      <c r="C1354" s="3" t="s">
        <v>767</v>
      </c>
      <c r="D1354" s="40">
        <v>112</v>
      </c>
      <c r="E1354" s="42">
        <v>22</v>
      </c>
      <c r="F1354" s="40">
        <v>11</v>
      </c>
      <c r="G1354" s="40">
        <v>22</v>
      </c>
      <c r="H1354" s="40">
        <v>18</v>
      </c>
      <c r="I1354" s="40" t="s">
        <v>4351</v>
      </c>
      <c r="J1354" s="40">
        <v>28</v>
      </c>
      <c r="K1354" s="40" t="s">
        <v>4351</v>
      </c>
      <c r="L1354" s="17"/>
    </row>
    <row r="1355" spans="1:12">
      <c r="A1355" s="3" t="s">
        <v>2066</v>
      </c>
      <c r="B1355" s="3" t="s">
        <v>2065</v>
      </c>
      <c r="C1355" s="3" t="s">
        <v>2067</v>
      </c>
      <c r="D1355" s="40">
        <v>29</v>
      </c>
      <c r="E1355" s="42" t="s">
        <v>4351</v>
      </c>
      <c r="F1355" s="40" t="s">
        <v>4351</v>
      </c>
      <c r="G1355" s="40" t="s">
        <v>4351</v>
      </c>
      <c r="H1355" s="40" t="s">
        <v>4351</v>
      </c>
      <c r="I1355" s="40" t="s">
        <v>4351</v>
      </c>
      <c r="J1355" s="40" t="s">
        <v>4351</v>
      </c>
      <c r="K1355" s="40">
        <v>0</v>
      </c>
      <c r="L1355" s="17"/>
    </row>
    <row r="1356" spans="1:12">
      <c r="A1356" s="3" t="s">
        <v>2070</v>
      </c>
      <c r="B1356" s="3" t="s">
        <v>2065</v>
      </c>
      <c r="C1356" s="3" t="s">
        <v>2071</v>
      </c>
      <c r="D1356" s="40" t="s">
        <v>4351</v>
      </c>
      <c r="E1356" s="42" t="s">
        <v>4351</v>
      </c>
      <c r="F1356" s="40" t="s">
        <v>4351</v>
      </c>
      <c r="G1356" s="40" t="s">
        <v>4351</v>
      </c>
      <c r="H1356" s="40" t="s">
        <v>4351</v>
      </c>
      <c r="I1356" s="40" t="s">
        <v>4351</v>
      </c>
      <c r="J1356" s="40" t="s">
        <v>4351</v>
      </c>
      <c r="K1356" s="40" t="s">
        <v>4351</v>
      </c>
      <c r="L1356" s="17"/>
    </row>
    <row r="1357" spans="1:12">
      <c r="A1357" s="3" t="s">
        <v>2073</v>
      </c>
      <c r="B1357" s="3" t="s">
        <v>2065</v>
      </c>
      <c r="C1357" s="3" t="s">
        <v>237</v>
      </c>
      <c r="D1357" s="40">
        <v>29</v>
      </c>
      <c r="E1357" s="42" t="s">
        <v>4351</v>
      </c>
      <c r="F1357" s="40" t="s">
        <v>4351</v>
      </c>
      <c r="G1357" s="40" t="s">
        <v>4351</v>
      </c>
      <c r="H1357" s="40" t="s">
        <v>4351</v>
      </c>
      <c r="I1357" s="40" t="s">
        <v>4351</v>
      </c>
      <c r="J1357" s="40" t="s">
        <v>4351</v>
      </c>
      <c r="K1357" s="40">
        <v>0</v>
      </c>
      <c r="L1357" s="17"/>
    </row>
    <row r="1358" spans="1:12">
      <c r="A1358" s="3" t="s">
        <v>2074</v>
      </c>
      <c r="B1358" s="3" t="s">
        <v>2065</v>
      </c>
      <c r="C1358" s="3" t="s">
        <v>2075</v>
      </c>
      <c r="D1358" s="40">
        <v>31</v>
      </c>
      <c r="E1358" s="42" t="s">
        <v>4351</v>
      </c>
      <c r="F1358" s="40" t="s">
        <v>4351</v>
      </c>
      <c r="G1358" s="40" t="s">
        <v>4351</v>
      </c>
      <c r="H1358" s="40" t="s">
        <v>4351</v>
      </c>
      <c r="I1358" s="40" t="s">
        <v>4351</v>
      </c>
      <c r="J1358" s="40" t="s">
        <v>4351</v>
      </c>
      <c r="K1358" s="40">
        <v>0</v>
      </c>
      <c r="L1358" s="17"/>
    </row>
    <row r="1359" spans="1:12">
      <c r="A1359" s="3" t="s">
        <v>2076</v>
      </c>
      <c r="B1359" s="3" t="s">
        <v>2065</v>
      </c>
      <c r="C1359" s="3" t="s">
        <v>2077</v>
      </c>
      <c r="D1359" s="40">
        <v>15</v>
      </c>
      <c r="E1359" s="42" t="s">
        <v>4351</v>
      </c>
      <c r="F1359" s="40">
        <v>0</v>
      </c>
      <c r="G1359" s="40" t="s">
        <v>4351</v>
      </c>
      <c r="H1359" s="40">
        <v>0</v>
      </c>
      <c r="I1359" s="40" t="s">
        <v>4351</v>
      </c>
      <c r="J1359" s="40" t="s">
        <v>4351</v>
      </c>
      <c r="K1359" s="40">
        <v>0</v>
      </c>
      <c r="L1359" s="17"/>
    </row>
    <row r="1360" spans="1:12">
      <c r="A1360" s="3" t="s">
        <v>2078</v>
      </c>
      <c r="B1360" s="3" t="s">
        <v>2065</v>
      </c>
      <c r="C1360" s="3" t="s">
        <v>774</v>
      </c>
      <c r="D1360" s="40">
        <v>25</v>
      </c>
      <c r="E1360" s="42" t="s">
        <v>4351</v>
      </c>
      <c r="F1360" s="40" t="s">
        <v>4351</v>
      </c>
      <c r="G1360" s="40" t="s">
        <v>4351</v>
      </c>
      <c r="H1360" s="40" t="s">
        <v>4351</v>
      </c>
      <c r="I1360" s="40" t="s">
        <v>4351</v>
      </c>
      <c r="J1360" s="40" t="s">
        <v>4351</v>
      </c>
      <c r="K1360" s="40">
        <v>0</v>
      </c>
      <c r="L1360" s="17"/>
    </row>
    <row r="1361" spans="1:12">
      <c r="A1361" s="3" t="s">
        <v>2079</v>
      </c>
      <c r="B1361" s="3" t="s">
        <v>2065</v>
      </c>
      <c r="C1361" s="3" t="s">
        <v>2080</v>
      </c>
      <c r="D1361" s="40">
        <v>226</v>
      </c>
      <c r="E1361" s="42">
        <v>34</v>
      </c>
      <c r="F1361" s="40" t="s">
        <v>4351</v>
      </c>
      <c r="G1361" s="40">
        <v>59</v>
      </c>
      <c r="H1361" s="40">
        <v>41</v>
      </c>
      <c r="I1361" s="40">
        <v>31</v>
      </c>
      <c r="J1361" s="40">
        <v>38</v>
      </c>
      <c r="K1361" s="40" t="s">
        <v>4351</v>
      </c>
      <c r="L1361" s="17"/>
    </row>
    <row r="1362" spans="1:12">
      <c r="A1362" s="3" t="s">
        <v>2081</v>
      </c>
      <c r="B1362" s="3" t="s">
        <v>2065</v>
      </c>
      <c r="C1362" s="3" t="s">
        <v>2082</v>
      </c>
      <c r="D1362" s="40">
        <v>38</v>
      </c>
      <c r="E1362" s="42" t="s">
        <v>4351</v>
      </c>
      <c r="F1362" s="40" t="s">
        <v>4351</v>
      </c>
      <c r="G1362" s="40" t="s">
        <v>4351</v>
      </c>
      <c r="H1362" s="40" t="s">
        <v>4351</v>
      </c>
      <c r="I1362" s="40" t="s">
        <v>4351</v>
      </c>
      <c r="J1362" s="40">
        <v>14</v>
      </c>
      <c r="K1362" s="40">
        <v>0</v>
      </c>
      <c r="L1362" s="17"/>
    </row>
    <row r="1363" spans="1:12">
      <c r="A1363" s="3" t="s">
        <v>2083</v>
      </c>
      <c r="B1363" s="3" t="s">
        <v>2065</v>
      </c>
      <c r="C1363" s="3" t="s">
        <v>18</v>
      </c>
      <c r="D1363" s="40">
        <v>26</v>
      </c>
      <c r="E1363" s="42" t="s">
        <v>4351</v>
      </c>
      <c r="F1363" s="40" t="s">
        <v>4351</v>
      </c>
      <c r="G1363" s="40" t="s">
        <v>4351</v>
      </c>
      <c r="H1363" s="40" t="s">
        <v>4351</v>
      </c>
      <c r="I1363" s="40" t="s">
        <v>4351</v>
      </c>
      <c r="J1363" s="40" t="s">
        <v>4351</v>
      </c>
      <c r="K1363" s="40">
        <v>0</v>
      </c>
      <c r="L1363" s="17"/>
    </row>
    <row r="1364" spans="1:12">
      <c r="A1364" s="3" t="s">
        <v>2084</v>
      </c>
      <c r="B1364" s="3" t="s">
        <v>2065</v>
      </c>
      <c r="C1364" s="3" t="s">
        <v>780</v>
      </c>
      <c r="D1364" s="40">
        <v>100</v>
      </c>
      <c r="E1364" s="42">
        <v>18</v>
      </c>
      <c r="F1364" s="40" t="s">
        <v>4351</v>
      </c>
      <c r="G1364" s="40">
        <v>24</v>
      </c>
      <c r="H1364" s="40">
        <v>16</v>
      </c>
      <c r="I1364" s="40">
        <v>20</v>
      </c>
      <c r="J1364" s="40">
        <v>13</v>
      </c>
      <c r="K1364" s="40" t="s">
        <v>4351</v>
      </c>
      <c r="L1364" s="17"/>
    </row>
    <row r="1365" spans="1:12">
      <c r="A1365" s="3" t="s">
        <v>2085</v>
      </c>
      <c r="B1365" s="3" t="s">
        <v>2065</v>
      </c>
      <c r="C1365" s="3" t="s">
        <v>1082</v>
      </c>
      <c r="D1365" s="40">
        <v>20</v>
      </c>
      <c r="E1365" s="42" t="s">
        <v>4351</v>
      </c>
      <c r="F1365" s="40" t="s">
        <v>4351</v>
      </c>
      <c r="G1365" s="40" t="s">
        <v>4351</v>
      </c>
      <c r="H1365" s="40" t="s">
        <v>4351</v>
      </c>
      <c r="I1365" s="40" t="s">
        <v>4351</v>
      </c>
      <c r="J1365" s="40" t="s">
        <v>4351</v>
      </c>
      <c r="K1365" s="40">
        <v>0</v>
      </c>
      <c r="L1365" s="17"/>
    </row>
    <row r="1366" spans="1:12">
      <c r="A1366" s="3" t="s">
        <v>2086</v>
      </c>
      <c r="B1366" s="3" t="s">
        <v>2065</v>
      </c>
      <c r="C1366" s="3" t="s">
        <v>1219</v>
      </c>
      <c r="D1366" s="40" t="s">
        <v>4351</v>
      </c>
      <c r="E1366" s="42" t="s">
        <v>4351</v>
      </c>
      <c r="F1366" s="40" t="s">
        <v>4351</v>
      </c>
      <c r="G1366" s="40" t="s">
        <v>4351</v>
      </c>
      <c r="H1366" s="40" t="s">
        <v>4351</v>
      </c>
      <c r="I1366" s="40" t="s">
        <v>4351</v>
      </c>
      <c r="J1366" s="40" t="s">
        <v>4351</v>
      </c>
      <c r="K1366" s="40" t="s">
        <v>4351</v>
      </c>
      <c r="L1366" s="17"/>
    </row>
    <row r="1367" spans="1:12">
      <c r="A1367" s="3" t="s">
        <v>2087</v>
      </c>
      <c r="B1367" s="3" t="s">
        <v>2065</v>
      </c>
      <c r="C1367" s="3" t="s">
        <v>2088</v>
      </c>
      <c r="D1367" s="40">
        <v>29</v>
      </c>
      <c r="E1367" s="42" t="s">
        <v>4351</v>
      </c>
      <c r="F1367" s="40" t="s">
        <v>4351</v>
      </c>
      <c r="G1367" s="40" t="s">
        <v>4351</v>
      </c>
      <c r="H1367" s="40" t="s">
        <v>4351</v>
      </c>
      <c r="I1367" s="40" t="s">
        <v>4351</v>
      </c>
      <c r="J1367" s="40" t="s">
        <v>4351</v>
      </c>
      <c r="K1367" s="40">
        <v>0</v>
      </c>
      <c r="L1367" s="17"/>
    </row>
    <row r="1368" spans="1:12">
      <c r="A1368" s="3" t="s">
        <v>2089</v>
      </c>
      <c r="B1368" s="3" t="s">
        <v>2065</v>
      </c>
      <c r="C1368" s="3" t="s">
        <v>1224</v>
      </c>
      <c r="D1368" s="40">
        <v>19</v>
      </c>
      <c r="E1368" s="42">
        <v>0</v>
      </c>
      <c r="F1368" s="40" t="s">
        <v>4351</v>
      </c>
      <c r="G1368" s="40" t="s">
        <v>4351</v>
      </c>
      <c r="H1368" s="40" t="s">
        <v>4351</v>
      </c>
      <c r="I1368" s="40" t="s">
        <v>4351</v>
      </c>
      <c r="J1368" s="40">
        <v>11</v>
      </c>
      <c r="K1368" s="40">
        <v>0</v>
      </c>
      <c r="L1368" s="17"/>
    </row>
    <row r="1369" spans="1:12">
      <c r="A1369" s="3" t="s">
        <v>2090</v>
      </c>
      <c r="B1369" s="3" t="s">
        <v>2065</v>
      </c>
      <c r="C1369" s="3" t="s">
        <v>32</v>
      </c>
      <c r="D1369" s="40">
        <v>16</v>
      </c>
      <c r="E1369" s="42">
        <v>0</v>
      </c>
      <c r="F1369" s="40" t="s">
        <v>4351</v>
      </c>
      <c r="G1369" s="40" t="s">
        <v>4351</v>
      </c>
      <c r="H1369" s="40" t="s">
        <v>4351</v>
      </c>
      <c r="I1369" s="40" t="s">
        <v>4351</v>
      </c>
      <c r="J1369" s="40" t="s">
        <v>4351</v>
      </c>
      <c r="K1369" s="40">
        <v>0</v>
      </c>
      <c r="L1369" s="17"/>
    </row>
    <row r="1370" spans="1:12">
      <c r="A1370" s="3" t="s">
        <v>2091</v>
      </c>
      <c r="B1370" s="3" t="s">
        <v>2065</v>
      </c>
      <c r="C1370" s="3" t="s">
        <v>2092</v>
      </c>
      <c r="D1370" s="40">
        <v>17</v>
      </c>
      <c r="E1370" s="42" t="s">
        <v>4351</v>
      </c>
      <c r="F1370" s="40" t="s">
        <v>4351</v>
      </c>
      <c r="G1370" s="40" t="s">
        <v>4351</v>
      </c>
      <c r="H1370" s="40" t="s">
        <v>4351</v>
      </c>
      <c r="I1370" s="40" t="s">
        <v>4351</v>
      </c>
      <c r="J1370" s="40" t="s">
        <v>4351</v>
      </c>
      <c r="K1370" s="40">
        <v>0</v>
      </c>
      <c r="L1370" s="17"/>
    </row>
    <row r="1371" spans="1:12">
      <c r="A1371" s="3" t="s">
        <v>2093</v>
      </c>
      <c r="B1371" s="3" t="s">
        <v>2065</v>
      </c>
      <c r="C1371" s="3" t="s">
        <v>2094</v>
      </c>
      <c r="D1371" s="40">
        <v>54</v>
      </c>
      <c r="E1371" s="42">
        <v>15</v>
      </c>
      <c r="F1371" s="40" t="s">
        <v>4351</v>
      </c>
      <c r="G1371" s="40">
        <v>11</v>
      </c>
      <c r="H1371" s="40" t="s">
        <v>4351</v>
      </c>
      <c r="I1371" s="40" t="s">
        <v>4351</v>
      </c>
      <c r="J1371" s="40" t="s">
        <v>4351</v>
      </c>
      <c r="K1371" s="40">
        <v>0</v>
      </c>
      <c r="L1371" s="17"/>
    </row>
    <row r="1372" spans="1:12">
      <c r="A1372" s="3" t="s">
        <v>2095</v>
      </c>
      <c r="B1372" s="3" t="s">
        <v>2065</v>
      </c>
      <c r="C1372" s="3" t="s">
        <v>1980</v>
      </c>
      <c r="D1372" s="40">
        <v>58</v>
      </c>
      <c r="E1372" s="42">
        <v>17</v>
      </c>
      <c r="F1372" s="40" t="s">
        <v>4351</v>
      </c>
      <c r="G1372" s="40" t="s">
        <v>4351</v>
      </c>
      <c r="H1372" s="40">
        <v>15</v>
      </c>
      <c r="I1372" s="40" t="s">
        <v>4351</v>
      </c>
      <c r="J1372" s="40" t="s">
        <v>4351</v>
      </c>
      <c r="K1372" s="40">
        <v>0</v>
      </c>
      <c r="L1372" s="17"/>
    </row>
    <row r="1373" spans="1:12">
      <c r="A1373" s="3" t="s">
        <v>2096</v>
      </c>
      <c r="B1373" s="3" t="s">
        <v>2065</v>
      </c>
      <c r="C1373" s="3" t="s">
        <v>2097</v>
      </c>
      <c r="D1373" s="40">
        <v>64</v>
      </c>
      <c r="E1373" s="42" t="s">
        <v>4351</v>
      </c>
      <c r="F1373" s="40" t="s">
        <v>4351</v>
      </c>
      <c r="G1373" s="40">
        <v>12</v>
      </c>
      <c r="H1373" s="40" t="s">
        <v>4351</v>
      </c>
      <c r="I1373" s="40">
        <v>14</v>
      </c>
      <c r="J1373" s="40">
        <v>11</v>
      </c>
      <c r="K1373" s="40">
        <v>0</v>
      </c>
      <c r="L1373" s="17"/>
    </row>
    <row r="1374" spans="1:12">
      <c r="A1374" s="3" t="s">
        <v>2098</v>
      </c>
      <c r="B1374" s="3" t="s">
        <v>2065</v>
      </c>
      <c r="C1374" s="3" t="s">
        <v>2099</v>
      </c>
      <c r="D1374" s="40">
        <v>33</v>
      </c>
      <c r="E1374" s="42" t="s">
        <v>4351</v>
      </c>
      <c r="F1374" s="40" t="s">
        <v>4351</v>
      </c>
      <c r="G1374" s="40" t="s">
        <v>4351</v>
      </c>
      <c r="H1374" s="40" t="s">
        <v>4351</v>
      </c>
      <c r="I1374" s="40" t="s">
        <v>4351</v>
      </c>
      <c r="J1374" s="40">
        <v>14</v>
      </c>
      <c r="K1374" s="40">
        <v>0</v>
      </c>
      <c r="L1374" s="17"/>
    </row>
    <row r="1375" spans="1:12">
      <c r="A1375" s="3" t="s">
        <v>2100</v>
      </c>
      <c r="B1375" s="3" t="s">
        <v>2065</v>
      </c>
      <c r="C1375" s="3" t="s">
        <v>559</v>
      </c>
      <c r="D1375" s="40">
        <v>98</v>
      </c>
      <c r="E1375" s="42">
        <v>18</v>
      </c>
      <c r="F1375" s="40">
        <v>14</v>
      </c>
      <c r="G1375" s="40" t="s">
        <v>4351</v>
      </c>
      <c r="H1375" s="40">
        <v>14</v>
      </c>
      <c r="I1375" s="40">
        <v>18</v>
      </c>
      <c r="J1375" s="40">
        <v>19</v>
      </c>
      <c r="K1375" s="40" t="s">
        <v>4351</v>
      </c>
      <c r="L1375" s="17"/>
    </row>
    <row r="1376" spans="1:12">
      <c r="A1376" s="3" t="s">
        <v>2101</v>
      </c>
      <c r="B1376" s="3" t="s">
        <v>2065</v>
      </c>
      <c r="C1376" s="3" t="s">
        <v>2102</v>
      </c>
      <c r="D1376" s="40" t="s">
        <v>4351</v>
      </c>
      <c r="E1376" s="42" t="s">
        <v>4351</v>
      </c>
      <c r="F1376" s="40" t="s">
        <v>4351</v>
      </c>
      <c r="G1376" s="40" t="s">
        <v>4351</v>
      </c>
      <c r="H1376" s="40" t="s">
        <v>4351</v>
      </c>
      <c r="I1376" s="40" t="s">
        <v>4351</v>
      </c>
      <c r="J1376" s="40" t="s">
        <v>4351</v>
      </c>
      <c r="K1376" s="40" t="s">
        <v>4351</v>
      </c>
      <c r="L1376" s="17"/>
    </row>
    <row r="1377" spans="1:12">
      <c r="A1377" s="3" t="s">
        <v>2103</v>
      </c>
      <c r="B1377" s="3" t="s">
        <v>2065</v>
      </c>
      <c r="C1377" s="3" t="s">
        <v>2104</v>
      </c>
      <c r="D1377" s="40">
        <v>18</v>
      </c>
      <c r="E1377" s="42">
        <v>0</v>
      </c>
      <c r="F1377" s="40" t="s">
        <v>4351</v>
      </c>
      <c r="G1377" s="40" t="s">
        <v>4351</v>
      </c>
      <c r="H1377" s="40" t="s">
        <v>4351</v>
      </c>
      <c r="I1377" s="40">
        <v>0</v>
      </c>
      <c r="J1377" s="40" t="s">
        <v>4351</v>
      </c>
      <c r="K1377" s="40" t="s">
        <v>4351</v>
      </c>
      <c r="L1377" s="17"/>
    </row>
    <row r="1378" spans="1:12">
      <c r="A1378" s="3" t="s">
        <v>2105</v>
      </c>
      <c r="B1378" s="3" t="s">
        <v>2065</v>
      </c>
      <c r="C1378" s="3" t="s">
        <v>564</v>
      </c>
      <c r="D1378" s="40">
        <v>136</v>
      </c>
      <c r="E1378" s="42">
        <v>13</v>
      </c>
      <c r="F1378" s="40">
        <v>12</v>
      </c>
      <c r="G1378" s="40">
        <v>17</v>
      </c>
      <c r="H1378" s="40">
        <v>25</v>
      </c>
      <c r="I1378" s="40">
        <v>38</v>
      </c>
      <c r="J1378" s="40">
        <v>31</v>
      </c>
      <c r="K1378" s="40">
        <v>0</v>
      </c>
      <c r="L1378" s="17"/>
    </row>
    <row r="1379" spans="1:12">
      <c r="A1379" s="3" t="s">
        <v>2106</v>
      </c>
      <c r="B1379" s="3" t="s">
        <v>2065</v>
      </c>
      <c r="C1379" s="3" t="s">
        <v>570</v>
      </c>
      <c r="D1379" s="40">
        <v>2697</v>
      </c>
      <c r="E1379" s="42">
        <v>360</v>
      </c>
      <c r="F1379" s="40">
        <v>221</v>
      </c>
      <c r="G1379" s="40">
        <v>690</v>
      </c>
      <c r="H1379" s="40">
        <v>542</v>
      </c>
      <c r="I1379" s="40">
        <v>390</v>
      </c>
      <c r="J1379" s="40">
        <v>475</v>
      </c>
      <c r="K1379" s="40">
        <v>19</v>
      </c>
      <c r="L1379" s="17"/>
    </row>
    <row r="1380" spans="1:12">
      <c r="A1380" s="3" t="s">
        <v>2107</v>
      </c>
      <c r="B1380" s="3" t="s">
        <v>2065</v>
      </c>
      <c r="C1380" s="3" t="s">
        <v>2108</v>
      </c>
      <c r="D1380" s="40">
        <v>11</v>
      </c>
      <c r="E1380" s="42" t="s">
        <v>4351</v>
      </c>
      <c r="F1380" s="40" t="s">
        <v>4351</v>
      </c>
      <c r="G1380" s="40" t="s">
        <v>4351</v>
      </c>
      <c r="H1380" s="40" t="s">
        <v>4351</v>
      </c>
      <c r="I1380" s="40" t="s">
        <v>4351</v>
      </c>
      <c r="J1380" s="40">
        <v>0</v>
      </c>
      <c r="K1380" s="40">
        <v>0</v>
      </c>
      <c r="L1380" s="17"/>
    </row>
    <row r="1381" spans="1:12">
      <c r="A1381" s="3" t="s">
        <v>2109</v>
      </c>
      <c r="B1381" s="3" t="s">
        <v>2065</v>
      </c>
      <c r="C1381" s="3" t="s">
        <v>2110</v>
      </c>
      <c r="D1381" s="40">
        <v>22</v>
      </c>
      <c r="E1381" s="42" t="s">
        <v>4351</v>
      </c>
      <c r="F1381" s="40" t="s">
        <v>4351</v>
      </c>
      <c r="G1381" s="40" t="s">
        <v>4351</v>
      </c>
      <c r="H1381" s="40" t="s">
        <v>4351</v>
      </c>
      <c r="I1381" s="40" t="s">
        <v>4351</v>
      </c>
      <c r="J1381" s="40" t="s">
        <v>4351</v>
      </c>
      <c r="K1381" s="40">
        <v>0</v>
      </c>
      <c r="L1381" s="17"/>
    </row>
    <row r="1382" spans="1:12">
      <c r="A1382" s="3" t="s">
        <v>2111</v>
      </c>
      <c r="B1382" s="3" t="s">
        <v>2065</v>
      </c>
      <c r="C1382" s="3" t="s">
        <v>64</v>
      </c>
      <c r="D1382" s="40">
        <v>19</v>
      </c>
      <c r="E1382" s="42" t="s">
        <v>4351</v>
      </c>
      <c r="F1382" s="40" t="s">
        <v>4351</v>
      </c>
      <c r="G1382" s="40" t="s">
        <v>4351</v>
      </c>
      <c r="H1382" s="40" t="s">
        <v>4351</v>
      </c>
      <c r="I1382" s="40" t="s">
        <v>4351</v>
      </c>
      <c r="J1382" s="40">
        <v>0</v>
      </c>
      <c r="K1382" s="40">
        <v>0</v>
      </c>
      <c r="L1382" s="17"/>
    </row>
    <row r="1383" spans="1:12">
      <c r="A1383" s="3" t="s">
        <v>2112</v>
      </c>
      <c r="B1383" s="3" t="s">
        <v>2065</v>
      </c>
      <c r="C1383" s="3" t="s">
        <v>2113</v>
      </c>
      <c r="D1383" s="40">
        <v>11</v>
      </c>
      <c r="E1383" s="42" t="s">
        <v>4351</v>
      </c>
      <c r="F1383" s="40" t="s">
        <v>4351</v>
      </c>
      <c r="G1383" s="40" t="s">
        <v>4351</v>
      </c>
      <c r="H1383" s="40" t="s">
        <v>4351</v>
      </c>
      <c r="I1383" s="40" t="s">
        <v>4351</v>
      </c>
      <c r="J1383" s="40" t="s">
        <v>4351</v>
      </c>
      <c r="K1383" s="40" t="s">
        <v>4351</v>
      </c>
      <c r="L1383" s="17"/>
    </row>
    <row r="1384" spans="1:12">
      <c r="A1384" s="3" t="s">
        <v>2114</v>
      </c>
      <c r="B1384" s="3" t="s">
        <v>2065</v>
      </c>
      <c r="C1384" s="3" t="s">
        <v>2115</v>
      </c>
      <c r="D1384" s="40">
        <v>30</v>
      </c>
      <c r="E1384" s="42" t="s">
        <v>4351</v>
      </c>
      <c r="F1384" s="40" t="s">
        <v>4351</v>
      </c>
      <c r="G1384" s="40" t="s">
        <v>4351</v>
      </c>
      <c r="H1384" s="40" t="s">
        <v>4351</v>
      </c>
      <c r="I1384" s="40" t="s">
        <v>4351</v>
      </c>
      <c r="J1384" s="40" t="s">
        <v>4351</v>
      </c>
      <c r="K1384" s="40" t="s">
        <v>4351</v>
      </c>
      <c r="L1384" s="17"/>
    </row>
    <row r="1385" spans="1:12">
      <c r="A1385" s="3" t="s">
        <v>2116</v>
      </c>
      <c r="B1385" s="3" t="s">
        <v>2065</v>
      </c>
      <c r="C1385" s="3" t="s">
        <v>2117</v>
      </c>
      <c r="D1385" s="40">
        <v>73</v>
      </c>
      <c r="E1385" s="42" t="s">
        <v>4351</v>
      </c>
      <c r="F1385" s="40" t="s">
        <v>4351</v>
      </c>
      <c r="G1385" s="40">
        <v>16</v>
      </c>
      <c r="H1385" s="40">
        <v>15</v>
      </c>
      <c r="I1385" s="40" t="s">
        <v>4351</v>
      </c>
      <c r="J1385" s="40">
        <v>22</v>
      </c>
      <c r="K1385" s="40">
        <v>0</v>
      </c>
      <c r="L1385" s="17"/>
    </row>
    <row r="1386" spans="1:12">
      <c r="A1386" s="3" t="s">
        <v>2118</v>
      </c>
      <c r="B1386" s="3" t="s">
        <v>2065</v>
      </c>
      <c r="C1386" s="3" t="s">
        <v>2119</v>
      </c>
      <c r="D1386" s="40" t="s">
        <v>4351</v>
      </c>
      <c r="E1386" s="42" t="s">
        <v>4351</v>
      </c>
      <c r="F1386" s="40" t="s">
        <v>4351</v>
      </c>
      <c r="G1386" s="40" t="s">
        <v>4351</v>
      </c>
      <c r="H1386" s="40" t="s">
        <v>4351</v>
      </c>
      <c r="I1386" s="40" t="s">
        <v>4351</v>
      </c>
      <c r="J1386" s="40" t="s">
        <v>4351</v>
      </c>
      <c r="K1386" s="40" t="s">
        <v>4351</v>
      </c>
      <c r="L1386" s="17"/>
    </row>
    <row r="1387" spans="1:12">
      <c r="A1387" s="3" t="s">
        <v>2120</v>
      </c>
      <c r="B1387" s="3" t="s">
        <v>2065</v>
      </c>
      <c r="C1387" s="3" t="s">
        <v>1994</v>
      </c>
      <c r="D1387" s="40" t="s">
        <v>4351</v>
      </c>
      <c r="E1387" s="42" t="s">
        <v>4351</v>
      </c>
      <c r="F1387" s="40" t="s">
        <v>4351</v>
      </c>
      <c r="G1387" s="40" t="s">
        <v>4351</v>
      </c>
      <c r="H1387" s="40" t="s">
        <v>4351</v>
      </c>
      <c r="I1387" s="40" t="s">
        <v>4351</v>
      </c>
      <c r="J1387" s="40" t="s">
        <v>4351</v>
      </c>
      <c r="K1387" s="40" t="s">
        <v>4351</v>
      </c>
      <c r="L1387" s="17"/>
    </row>
    <row r="1388" spans="1:12">
      <c r="A1388" s="3" t="s">
        <v>2121</v>
      </c>
      <c r="B1388" s="3" t="s">
        <v>2065</v>
      </c>
      <c r="C1388" s="3" t="s">
        <v>2122</v>
      </c>
      <c r="D1388" s="40">
        <v>15</v>
      </c>
      <c r="E1388" s="42" t="s">
        <v>4351</v>
      </c>
      <c r="F1388" s="40" t="s">
        <v>4351</v>
      </c>
      <c r="G1388" s="40" t="s">
        <v>4351</v>
      </c>
      <c r="H1388" s="40" t="s">
        <v>4351</v>
      </c>
      <c r="I1388" s="40" t="s">
        <v>4351</v>
      </c>
      <c r="J1388" s="40" t="s">
        <v>4351</v>
      </c>
      <c r="K1388" s="40">
        <v>0</v>
      </c>
      <c r="L1388" s="17"/>
    </row>
    <row r="1389" spans="1:12">
      <c r="A1389" s="3" t="s">
        <v>2123</v>
      </c>
      <c r="B1389" s="3" t="s">
        <v>2065</v>
      </c>
      <c r="C1389" s="3" t="s">
        <v>276</v>
      </c>
      <c r="D1389" s="40" t="s">
        <v>4351</v>
      </c>
      <c r="E1389" s="42" t="s">
        <v>4351</v>
      </c>
      <c r="F1389" s="40" t="s">
        <v>4351</v>
      </c>
      <c r="G1389" s="40" t="s">
        <v>4351</v>
      </c>
      <c r="H1389" s="40" t="s">
        <v>4351</v>
      </c>
      <c r="I1389" s="40" t="s">
        <v>4351</v>
      </c>
      <c r="J1389" s="40" t="s">
        <v>4351</v>
      </c>
      <c r="K1389" s="40" t="s">
        <v>4351</v>
      </c>
      <c r="L1389" s="17"/>
    </row>
    <row r="1390" spans="1:12">
      <c r="A1390" s="3" t="s">
        <v>2124</v>
      </c>
      <c r="B1390" s="3" t="s">
        <v>2065</v>
      </c>
      <c r="C1390" s="3" t="s">
        <v>1261</v>
      </c>
      <c r="D1390" s="40" t="s">
        <v>4351</v>
      </c>
      <c r="E1390" s="42" t="s">
        <v>4351</v>
      </c>
      <c r="F1390" s="40" t="s">
        <v>4351</v>
      </c>
      <c r="G1390" s="40" t="s">
        <v>4351</v>
      </c>
      <c r="H1390" s="40" t="s">
        <v>4351</v>
      </c>
      <c r="I1390" s="40" t="s">
        <v>4351</v>
      </c>
      <c r="J1390" s="40" t="s">
        <v>4351</v>
      </c>
      <c r="K1390" s="40" t="s">
        <v>4351</v>
      </c>
      <c r="L1390" s="17"/>
    </row>
    <row r="1391" spans="1:12">
      <c r="A1391" s="3" t="s">
        <v>2125</v>
      </c>
      <c r="B1391" s="3" t="s">
        <v>2065</v>
      </c>
      <c r="C1391" s="3" t="s">
        <v>608</v>
      </c>
      <c r="D1391" s="40">
        <v>244</v>
      </c>
      <c r="E1391" s="42">
        <v>52</v>
      </c>
      <c r="F1391" s="40" t="s">
        <v>4351</v>
      </c>
      <c r="G1391" s="40">
        <v>43</v>
      </c>
      <c r="H1391" s="40">
        <v>38</v>
      </c>
      <c r="I1391" s="40">
        <v>31</v>
      </c>
      <c r="J1391" s="40">
        <v>50</v>
      </c>
      <c r="K1391" s="40" t="s">
        <v>4351</v>
      </c>
      <c r="L1391" s="17"/>
    </row>
    <row r="1392" spans="1:12">
      <c r="A1392" s="3" t="s">
        <v>2126</v>
      </c>
      <c r="B1392" s="3" t="s">
        <v>2065</v>
      </c>
      <c r="C1392" s="3" t="s">
        <v>408</v>
      </c>
      <c r="D1392" s="40">
        <v>45</v>
      </c>
      <c r="E1392" s="42" t="s">
        <v>4351</v>
      </c>
      <c r="F1392" s="40" t="s">
        <v>4351</v>
      </c>
      <c r="G1392" s="40" t="s">
        <v>4351</v>
      </c>
      <c r="H1392" s="40" t="s">
        <v>4351</v>
      </c>
      <c r="I1392" s="40">
        <v>11</v>
      </c>
      <c r="J1392" s="40" t="s">
        <v>4351</v>
      </c>
      <c r="K1392" s="40">
        <v>0</v>
      </c>
      <c r="L1392" s="17"/>
    </row>
    <row r="1393" spans="1:12">
      <c r="A1393" s="3" t="s">
        <v>2127</v>
      </c>
      <c r="B1393" s="3" t="s">
        <v>2065</v>
      </c>
      <c r="C1393" s="3" t="s">
        <v>2128</v>
      </c>
      <c r="D1393" s="40">
        <v>19</v>
      </c>
      <c r="E1393" s="42" t="s">
        <v>4351</v>
      </c>
      <c r="F1393" s="40" t="s">
        <v>4351</v>
      </c>
      <c r="G1393" s="40" t="s">
        <v>4351</v>
      </c>
      <c r="H1393" s="40" t="s">
        <v>4351</v>
      </c>
      <c r="I1393" s="40" t="s">
        <v>4351</v>
      </c>
      <c r="J1393" s="40" t="s">
        <v>4351</v>
      </c>
      <c r="K1393" s="40">
        <v>0</v>
      </c>
      <c r="L1393" s="17"/>
    </row>
    <row r="1394" spans="1:12">
      <c r="A1394" s="3" t="s">
        <v>2129</v>
      </c>
      <c r="B1394" s="3" t="s">
        <v>2065</v>
      </c>
      <c r="C1394" s="3" t="s">
        <v>2130</v>
      </c>
      <c r="D1394" s="40" t="s">
        <v>4351</v>
      </c>
      <c r="E1394" s="42" t="s">
        <v>4351</v>
      </c>
      <c r="F1394" s="40" t="s">
        <v>4351</v>
      </c>
      <c r="G1394" s="40" t="s">
        <v>4351</v>
      </c>
      <c r="H1394" s="40" t="s">
        <v>4351</v>
      </c>
      <c r="I1394" s="40" t="s">
        <v>4351</v>
      </c>
      <c r="J1394" s="40" t="s">
        <v>4351</v>
      </c>
      <c r="K1394" s="40" t="s">
        <v>4351</v>
      </c>
      <c r="L1394" s="17"/>
    </row>
    <row r="1395" spans="1:12">
      <c r="A1395" s="3" t="s">
        <v>2131</v>
      </c>
      <c r="B1395" s="3" t="s">
        <v>2065</v>
      </c>
      <c r="C1395" s="3" t="s">
        <v>2132</v>
      </c>
      <c r="D1395" s="40">
        <v>13</v>
      </c>
      <c r="E1395" s="42" t="s">
        <v>4351</v>
      </c>
      <c r="F1395" s="40">
        <v>0</v>
      </c>
      <c r="G1395" s="40" t="s">
        <v>4351</v>
      </c>
      <c r="H1395" s="40" t="s">
        <v>4351</v>
      </c>
      <c r="I1395" s="40" t="s">
        <v>4351</v>
      </c>
      <c r="J1395" s="40" t="s">
        <v>4351</v>
      </c>
      <c r="K1395" s="40">
        <v>0</v>
      </c>
      <c r="L1395" s="17"/>
    </row>
    <row r="1396" spans="1:12">
      <c r="A1396" s="3" t="s">
        <v>2133</v>
      </c>
      <c r="B1396" s="3" t="s">
        <v>2065</v>
      </c>
      <c r="C1396" s="3" t="s">
        <v>1864</v>
      </c>
      <c r="D1396" s="40">
        <v>32</v>
      </c>
      <c r="E1396" s="42" t="s">
        <v>4351</v>
      </c>
      <c r="F1396" s="40" t="s">
        <v>4351</v>
      </c>
      <c r="G1396" s="40" t="s">
        <v>4351</v>
      </c>
      <c r="H1396" s="40" t="s">
        <v>4351</v>
      </c>
      <c r="I1396" s="40">
        <v>0</v>
      </c>
      <c r="J1396" s="40">
        <v>11</v>
      </c>
      <c r="K1396" s="40">
        <v>0</v>
      </c>
      <c r="L1396" s="17"/>
    </row>
    <row r="1397" spans="1:12">
      <c r="A1397" s="3" t="s">
        <v>2134</v>
      </c>
      <c r="B1397" s="3" t="s">
        <v>2065</v>
      </c>
      <c r="C1397" s="3" t="s">
        <v>2135</v>
      </c>
      <c r="D1397" s="40" t="s">
        <v>4351</v>
      </c>
      <c r="E1397" s="42" t="s">
        <v>4351</v>
      </c>
      <c r="F1397" s="40" t="s">
        <v>4351</v>
      </c>
      <c r="G1397" s="40" t="s">
        <v>4351</v>
      </c>
      <c r="H1397" s="40" t="s">
        <v>4351</v>
      </c>
      <c r="I1397" s="40" t="s">
        <v>4351</v>
      </c>
      <c r="J1397" s="40" t="s">
        <v>4351</v>
      </c>
      <c r="K1397" s="40" t="s">
        <v>4351</v>
      </c>
      <c r="L1397" s="17"/>
    </row>
    <row r="1398" spans="1:12">
      <c r="A1398" s="3" t="s">
        <v>2136</v>
      </c>
      <c r="B1398" s="3" t="s">
        <v>2065</v>
      </c>
      <c r="C1398" s="3" t="s">
        <v>283</v>
      </c>
      <c r="D1398" s="40">
        <v>35</v>
      </c>
      <c r="E1398" s="42">
        <v>11</v>
      </c>
      <c r="F1398" s="40" t="s">
        <v>4351</v>
      </c>
      <c r="G1398" s="40" t="s">
        <v>4351</v>
      </c>
      <c r="H1398" s="40" t="s">
        <v>4351</v>
      </c>
      <c r="I1398" s="40" t="s">
        <v>4351</v>
      </c>
      <c r="J1398" s="40" t="s">
        <v>4351</v>
      </c>
      <c r="K1398" s="40">
        <v>0</v>
      </c>
      <c r="L1398" s="17"/>
    </row>
    <row r="1399" spans="1:12">
      <c r="A1399" s="3" t="s">
        <v>2137</v>
      </c>
      <c r="B1399" s="3" t="s">
        <v>2065</v>
      </c>
      <c r="C1399" s="3" t="s">
        <v>78</v>
      </c>
      <c r="D1399" s="40">
        <v>20</v>
      </c>
      <c r="E1399" s="42" t="s">
        <v>4351</v>
      </c>
      <c r="F1399" s="40" t="s">
        <v>4351</v>
      </c>
      <c r="G1399" s="40" t="s">
        <v>4351</v>
      </c>
      <c r="H1399" s="40" t="s">
        <v>4351</v>
      </c>
      <c r="I1399" s="40" t="s">
        <v>4351</v>
      </c>
      <c r="J1399" s="40" t="s">
        <v>4351</v>
      </c>
      <c r="K1399" s="40" t="s">
        <v>4351</v>
      </c>
      <c r="L1399" s="17"/>
    </row>
    <row r="1400" spans="1:12">
      <c r="A1400" s="3" t="s">
        <v>2138</v>
      </c>
      <c r="B1400" s="3" t="s">
        <v>2065</v>
      </c>
      <c r="C1400" s="3" t="s">
        <v>291</v>
      </c>
      <c r="D1400" s="40">
        <v>11</v>
      </c>
      <c r="E1400" s="42">
        <v>0</v>
      </c>
      <c r="F1400" s="40">
        <v>0</v>
      </c>
      <c r="G1400" s="40">
        <v>0</v>
      </c>
      <c r="H1400" s="40" t="s">
        <v>4351</v>
      </c>
      <c r="I1400" s="40" t="s">
        <v>4351</v>
      </c>
      <c r="J1400" s="40" t="s">
        <v>4351</v>
      </c>
      <c r="K1400" s="40">
        <v>0</v>
      </c>
      <c r="L1400" s="17"/>
    </row>
    <row r="1401" spans="1:12">
      <c r="A1401" s="3" t="s">
        <v>2139</v>
      </c>
      <c r="B1401" s="3" t="s">
        <v>2065</v>
      </c>
      <c r="C1401" s="3" t="s">
        <v>2140</v>
      </c>
      <c r="D1401" s="40">
        <v>47</v>
      </c>
      <c r="E1401" s="42">
        <v>13</v>
      </c>
      <c r="F1401" s="40" t="s">
        <v>4351</v>
      </c>
      <c r="G1401" s="40" t="s">
        <v>4351</v>
      </c>
      <c r="H1401" s="40" t="s">
        <v>4351</v>
      </c>
      <c r="I1401" s="40" t="s">
        <v>4351</v>
      </c>
      <c r="J1401" s="40" t="s">
        <v>4351</v>
      </c>
      <c r="K1401" s="40" t="s">
        <v>4351</v>
      </c>
      <c r="L1401" s="17"/>
    </row>
    <row r="1402" spans="1:12">
      <c r="A1402" s="3" t="s">
        <v>2141</v>
      </c>
      <c r="B1402" s="3" t="s">
        <v>2065</v>
      </c>
      <c r="C1402" s="3" t="s">
        <v>2142</v>
      </c>
      <c r="D1402" s="40">
        <v>33</v>
      </c>
      <c r="E1402" s="42">
        <v>0</v>
      </c>
      <c r="F1402" s="40" t="s">
        <v>4351</v>
      </c>
      <c r="G1402" s="40" t="s">
        <v>4351</v>
      </c>
      <c r="H1402" s="40" t="s">
        <v>4351</v>
      </c>
      <c r="I1402" s="40" t="s">
        <v>4351</v>
      </c>
      <c r="J1402" s="40" t="s">
        <v>4351</v>
      </c>
      <c r="K1402" s="40">
        <v>0</v>
      </c>
      <c r="L1402" s="17"/>
    </row>
    <row r="1403" spans="1:12">
      <c r="A1403" s="3" t="s">
        <v>2143</v>
      </c>
      <c r="B1403" s="3" t="s">
        <v>2065</v>
      </c>
      <c r="C1403" s="3" t="s">
        <v>2144</v>
      </c>
      <c r="D1403" s="40" t="s">
        <v>4351</v>
      </c>
      <c r="E1403" s="42" t="s">
        <v>4351</v>
      </c>
      <c r="F1403" s="40" t="s">
        <v>4351</v>
      </c>
      <c r="G1403" s="40" t="s">
        <v>4351</v>
      </c>
      <c r="H1403" s="40" t="s">
        <v>4351</v>
      </c>
      <c r="I1403" s="40" t="s">
        <v>4351</v>
      </c>
      <c r="J1403" s="40" t="s">
        <v>4351</v>
      </c>
      <c r="K1403" s="40" t="s">
        <v>4351</v>
      </c>
      <c r="L1403" s="17"/>
    </row>
    <row r="1404" spans="1:12">
      <c r="A1404" s="3" t="s">
        <v>2145</v>
      </c>
      <c r="B1404" s="3" t="s">
        <v>2065</v>
      </c>
      <c r="C1404" s="3" t="s">
        <v>2146</v>
      </c>
      <c r="D1404" s="40">
        <v>17</v>
      </c>
      <c r="E1404" s="42" t="s">
        <v>4351</v>
      </c>
      <c r="F1404" s="40">
        <v>0</v>
      </c>
      <c r="G1404" s="40" t="s">
        <v>4351</v>
      </c>
      <c r="H1404" s="40" t="s">
        <v>4351</v>
      </c>
      <c r="I1404" s="40" t="s">
        <v>4351</v>
      </c>
      <c r="J1404" s="40" t="s">
        <v>4351</v>
      </c>
      <c r="K1404" s="40">
        <v>0</v>
      </c>
      <c r="L1404" s="17"/>
    </row>
    <row r="1405" spans="1:12">
      <c r="A1405" s="3" t="s">
        <v>2147</v>
      </c>
      <c r="B1405" s="3" t="s">
        <v>2065</v>
      </c>
      <c r="C1405" s="3" t="s">
        <v>840</v>
      </c>
      <c r="D1405" s="40">
        <v>31</v>
      </c>
      <c r="E1405" s="42" t="s">
        <v>4351</v>
      </c>
      <c r="F1405" s="40" t="s">
        <v>4351</v>
      </c>
      <c r="G1405" s="40" t="s">
        <v>4351</v>
      </c>
      <c r="H1405" s="40" t="s">
        <v>4351</v>
      </c>
      <c r="I1405" s="40" t="s">
        <v>4351</v>
      </c>
      <c r="J1405" s="40" t="s">
        <v>4351</v>
      </c>
      <c r="K1405" s="40">
        <v>0</v>
      </c>
      <c r="L1405" s="17"/>
    </row>
    <row r="1406" spans="1:12">
      <c r="A1406" s="3" t="s">
        <v>2148</v>
      </c>
      <c r="B1406" s="3" t="s">
        <v>2065</v>
      </c>
      <c r="C1406" s="3" t="s">
        <v>2149</v>
      </c>
      <c r="D1406" s="40">
        <v>1389</v>
      </c>
      <c r="E1406" s="42">
        <v>165</v>
      </c>
      <c r="F1406" s="40" t="s">
        <v>4351</v>
      </c>
      <c r="G1406" s="40">
        <v>370</v>
      </c>
      <c r="H1406" s="40">
        <v>278</v>
      </c>
      <c r="I1406" s="40">
        <v>195</v>
      </c>
      <c r="J1406" s="40">
        <v>213</v>
      </c>
      <c r="K1406" s="40" t="s">
        <v>4351</v>
      </c>
      <c r="L1406" s="17"/>
    </row>
    <row r="1407" spans="1:12">
      <c r="A1407" s="3" t="s">
        <v>2150</v>
      </c>
      <c r="B1407" s="3" t="s">
        <v>2065</v>
      </c>
      <c r="C1407" s="3" t="s">
        <v>297</v>
      </c>
      <c r="D1407" s="40">
        <v>110</v>
      </c>
      <c r="E1407" s="42">
        <v>15</v>
      </c>
      <c r="F1407" s="40">
        <v>11</v>
      </c>
      <c r="G1407" s="40">
        <v>16</v>
      </c>
      <c r="H1407" s="40">
        <v>24</v>
      </c>
      <c r="I1407" s="40">
        <v>21</v>
      </c>
      <c r="J1407" s="40">
        <v>23</v>
      </c>
      <c r="K1407" s="40">
        <v>0</v>
      </c>
      <c r="L1407" s="17"/>
    </row>
    <row r="1408" spans="1:12">
      <c r="A1408" s="3" t="s">
        <v>2151</v>
      </c>
      <c r="B1408" s="3" t="s">
        <v>2065</v>
      </c>
      <c r="C1408" s="3" t="s">
        <v>301</v>
      </c>
      <c r="D1408" s="40" t="s">
        <v>4351</v>
      </c>
      <c r="E1408" s="42" t="s">
        <v>4351</v>
      </c>
      <c r="F1408" s="40" t="s">
        <v>4351</v>
      </c>
      <c r="G1408" s="40" t="s">
        <v>4351</v>
      </c>
      <c r="H1408" s="40" t="s">
        <v>4351</v>
      </c>
      <c r="I1408" s="40" t="s">
        <v>4351</v>
      </c>
      <c r="J1408" s="40" t="s">
        <v>4351</v>
      </c>
      <c r="K1408" s="40" t="s">
        <v>4351</v>
      </c>
      <c r="L1408" s="17"/>
    </row>
    <row r="1409" spans="1:12">
      <c r="A1409" s="3" t="s">
        <v>2152</v>
      </c>
      <c r="B1409" s="3" t="s">
        <v>2065</v>
      </c>
      <c r="C1409" s="3" t="s">
        <v>2153</v>
      </c>
      <c r="D1409" s="40" t="s">
        <v>4351</v>
      </c>
      <c r="E1409" s="42" t="s">
        <v>4351</v>
      </c>
      <c r="F1409" s="40" t="s">
        <v>4351</v>
      </c>
      <c r="G1409" s="40" t="s">
        <v>4351</v>
      </c>
      <c r="H1409" s="40" t="s">
        <v>4351</v>
      </c>
      <c r="I1409" s="40" t="s">
        <v>4351</v>
      </c>
      <c r="J1409" s="40" t="s">
        <v>4351</v>
      </c>
      <c r="K1409" s="40" t="s">
        <v>4351</v>
      </c>
      <c r="L1409" s="17"/>
    </row>
    <row r="1410" spans="1:12">
      <c r="A1410" s="3" t="s">
        <v>2155</v>
      </c>
      <c r="B1410" s="3" t="s">
        <v>2065</v>
      </c>
      <c r="C1410" s="3" t="s">
        <v>94</v>
      </c>
      <c r="D1410" s="40">
        <v>115</v>
      </c>
      <c r="E1410" s="42">
        <v>30</v>
      </c>
      <c r="F1410" s="40" t="s">
        <v>4351</v>
      </c>
      <c r="G1410" s="40">
        <v>30</v>
      </c>
      <c r="H1410" s="40">
        <v>22</v>
      </c>
      <c r="I1410" s="40" t="s">
        <v>4351</v>
      </c>
      <c r="J1410" s="40">
        <v>16</v>
      </c>
      <c r="K1410" s="40" t="s">
        <v>4351</v>
      </c>
      <c r="L1410" s="17"/>
    </row>
    <row r="1411" spans="1:12">
      <c r="A1411" s="3" t="s">
        <v>2156</v>
      </c>
      <c r="B1411" s="3" t="s">
        <v>2065</v>
      </c>
      <c r="C1411" s="3" t="s">
        <v>2157</v>
      </c>
      <c r="D1411" s="40">
        <v>39</v>
      </c>
      <c r="E1411" s="42" t="s">
        <v>4351</v>
      </c>
      <c r="F1411" s="40" t="s">
        <v>4351</v>
      </c>
      <c r="G1411" s="40" t="s">
        <v>4351</v>
      </c>
      <c r="H1411" s="40" t="s">
        <v>4351</v>
      </c>
      <c r="I1411" s="40">
        <v>11</v>
      </c>
      <c r="J1411" s="40" t="s">
        <v>4351</v>
      </c>
      <c r="K1411" s="40">
        <v>0</v>
      </c>
      <c r="L1411" s="17"/>
    </row>
    <row r="1412" spans="1:12">
      <c r="A1412" s="3" t="s">
        <v>2158</v>
      </c>
      <c r="B1412" s="3" t="s">
        <v>2065</v>
      </c>
      <c r="C1412" s="3" t="s">
        <v>2159</v>
      </c>
      <c r="D1412" s="40" t="s">
        <v>4351</v>
      </c>
      <c r="E1412" s="42" t="s">
        <v>4351</v>
      </c>
      <c r="F1412" s="40" t="s">
        <v>4351</v>
      </c>
      <c r="G1412" s="40" t="s">
        <v>4351</v>
      </c>
      <c r="H1412" s="40" t="s">
        <v>4351</v>
      </c>
      <c r="I1412" s="40" t="s">
        <v>4351</v>
      </c>
      <c r="J1412" s="40" t="s">
        <v>4351</v>
      </c>
      <c r="K1412" s="40" t="s">
        <v>4351</v>
      </c>
      <c r="L1412" s="17"/>
    </row>
    <row r="1413" spans="1:12">
      <c r="A1413" s="3" t="s">
        <v>2160</v>
      </c>
      <c r="B1413" s="3" t="s">
        <v>2065</v>
      </c>
      <c r="C1413" s="3" t="s">
        <v>2161</v>
      </c>
      <c r="D1413" s="40">
        <v>24</v>
      </c>
      <c r="E1413" s="42" t="s">
        <v>4351</v>
      </c>
      <c r="F1413" s="40">
        <v>0</v>
      </c>
      <c r="G1413" s="40" t="s">
        <v>4351</v>
      </c>
      <c r="H1413" s="40" t="s">
        <v>4351</v>
      </c>
      <c r="I1413" s="40" t="s">
        <v>4351</v>
      </c>
      <c r="J1413" s="40" t="s">
        <v>4351</v>
      </c>
      <c r="K1413" s="40">
        <v>0</v>
      </c>
      <c r="L1413" s="17"/>
    </row>
    <row r="1414" spans="1:12">
      <c r="A1414" s="3" t="s">
        <v>2162</v>
      </c>
      <c r="B1414" s="3" t="s">
        <v>2065</v>
      </c>
      <c r="C1414" s="3" t="s">
        <v>1308</v>
      </c>
      <c r="D1414" s="40">
        <v>20</v>
      </c>
      <c r="E1414" s="42" t="s">
        <v>4351</v>
      </c>
      <c r="F1414" s="40" t="s">
        <v>4351</v>
      </c>
      <c r="G1414" s="40" t="s">
        <v>4351</v>
      </c>
      <c r="H1414" s="40" t="s">
        <v>4351</v>
      </c>
      <c r="I1414" s="40">
        <v>0</v>
      </c>
      <c r="J1414" s="40" t="s">
        <v>4351</v>
      </c>
      <c r="K1414" s="40">
        <v>0</v>
      </c>
      <c r="L1414" s="17"/>
    </row>
    <row r="1415" spans="1:12">
      <c r="A1415" s="3" t="s">
        <v>2163</v>
      </c>
      <c r="B1415" s="3" t="s">
        <v>2065</v>
      </c>
      <c r="C1415" s="3" t="s">
        <v>2164</v>
      </c>
      <c r="D1415" s="40">
        <v>11</v>
      </c>
      <c r="E1415" s="42" t="s">
        <v>4351</v>
      </c>
      <c r="F1415" s="40" t="s">
        <v>4351</v>
      </c>
      <c r="G1415" s="40" t="s">
        <v>4351</v>
      </c>
      <c r="H1415" s="40" t="s">
        <v>4351</v>
      </c>
      <c r="I1415" s="40">
        <v>0</v>
      </c>
      <c r="J1415" s="40" t="s">
        <v>4351</v>
      </c>
      <c r="K1415" s="40">
        <v>0</v>
      </c>
      <c r="L1415" s="17"/>
    </row>
    <row r="1416" spans="1:12">
      <c r="A1416" s="3" t="s">
        <v>2165</v>
      </c>
      <c r="B1416" s="3" t="s">
        <v>2065</v>
      </c>
      <c r="C1416" s="3" t="s">
        <v>2166</v>
      </c>
      <c r="D1416" s="40">
        <v>48</v>
      </c>
      <c r="E1416" s="42" t="s">
        <v>4351</v>
      </c>
      <c r="F1416" s="40" t="s">
        <v>4351</v>
      </c>
      <c r="G1416" s="40" t="s">
        <v>4351</v>
      </c>
      <c r="H1416" s="40">
        <v>14</v>
      </c>
      <c r="I1416" s="40" t="s">
        <v>4351</v>
      </c>
      <c r="J1416" s="40" t="s">
        <v>4351</v>
      </c>
      <c r="K1416" s="40">
        <v>0</v>
      </c>
      <c r="L1416" s="17"/>
    </row>
    <row r="1417" spans="1:12">
      <c r="A1417" s="3" t="s">
        <v>2167</v>
      </c>
      <c r="B1417" s="3" t="s">
        <v>2065</v>
      </c>
      <c r="C1417" s="3" t="s">
        <v>1322</v>
      </c>
      <c r="D1417" s="40" t="s">
        <v>4351</v>
      </c>
      <c r="E1417" s="42" t="s">
        <v>4351</v>
      </c>
      <c r="F1417" s="40" t="s">
        <v>4351</v>
      </c>
      <c r="G1417" s="40" t="s">
        <v>4351</v>
      </c>
      <c r="H1417" s="40" t="s">
        <v>4351</v>
      </c>
      <c r="I1417" s="40" t="s">
        <v>4351</v>
      </c>
      <c r="J1417" s="40" t="s">
        <v>4351</v>
      </c>
      <c r="K1417" s="40" t="s">
        <v>4351</v>
      </c>
      <c r="L1417" s="17"/>
    </row>
    <row r="1418" spans="1:12">
      <c r="A1418" s="3" t="s">
        <v>2168</v>
      </c>
      <c r="B1418" s="3" t="s">
        <v>2065</v>
      </c>
      <c r="C1418" s="3" t="s">
        <v>2169</v>
      </c>
      <c r="D1418" s="40">
        <v>15</v>
      </c>
      <c r="E1418" s="42" t="s">
        <v>4351</v>
      </c>
      <c r="F1418" s="40" t="s">
        <v>4351</v>
      </c>
      <c r="G1418" s="40">
        <v>0</v>
      </c>
      <c r="H1418" s="40" t="s">
        <v>4351</v>
      </c>
      <c r="I1418" s="40" t="s">
        <v>4351</v>
      </c>
      <c r="J1418" s="40" t="s">
        <v>4351</v>
      </c>
      <c r="K1418" s="40">
        <v>0</v>
      </c>
      <c r="L1418" s="17"/>
    </row>
    <row r="1419" spans="1:12">
      <c r="A1419" s="3" t="s">
        <v>2170</v>
      </c>
      <c r="B1419" s="3" t="s">
        <v>2065</v>
      </c>
      <c r="C1419" s="3" t="s">
        <v>1914</v>
      </c>
      <c r="D1419" s="40">
        <v>24</v>
      </c>
      <c r="E1419" s="42" t="s">
        <v>4351</v>
      </c>
      <c r="F1419" s="40" t="s">
        <v>4351</v>
      </c>
      <c r="G1419" s="40" t="s">
        <v>4351</v>
      </c>
      <c r="H1419" s="40" t="s">
        <v>4351</v>
      </c>
      <c r="I1419" s="40" t="s">
        <v>4351</v>
      </c>
      <c r="J1419" s="40" t="s">
        <v>4351</v>
      </c>
      <c r="K1419" s="40">
        <v>0</v>
      </c>
      <c r="L1419" s="17"/>
    </row>
    <row r="1420" spans="1:12">
      <c r="A1420" s="3" t="s">
        <v>2171</v>
      </c>
      <c r="B1420" s="3" t="s">
        <v>2065</v>
      </c>
      <c r="C1420" s="3" t="s">
        <v>677</v>
      </c>
      <c r="D1420" s="40">
        <v>15</v>
      </c>
      <c r="E1420" s="42" t="s">
        <v>4351</v>
      </c>
      <c r="F1420" s="40">
        <v>0</v>
      </c>
      <c r="G1420" s="40" t="s">
        <v>4351</v>
      </c>
      <c r="H1420" s="40" t="s">
        <v>4351</v>
      </c>
      <c r="I1420" s="40" t="s">
        <v>4351</v>
      </c>
      <c r="J1420" s="40" t="s">
        <v>4351</v>
      </c>
      <c r="K1420" s="40">
        <v>0</v>
      </c>
      <c r="L1420" s="17"/>
    </row>
    <row r="1421" spans="1:12">
      <c r="A1421" s="3" t="s">
        <v>2172</v>
      </c>
      <c r="B1421" s="3" t="s">
        <v>2065</v>
      </c>
      <c r="C1421" s="3" t="s">
        <v>1917</v>
      </c>
      <c r="D1421" s="40">
        <v>134</v>
      </c>
      <c r="E1421" s="42">
        <v>27</v>
      </c>
      <c r="F1421" s="40" t="s">
        <v>4351</v>
      </c>
      <c r="G1421" s="40">
        <v>22</v>
      </c>
      <c r="H1421" s="40">
        <v>30</v>
      </c>
      <c r="I1421" s="40">
        <v>24</v>
      </c>
      <c r="J1421" s="40">
        <v>19</v>
      </c>
      <c r="K1421" s="40" t="s">
        <v>4351</v>
      </c>
      <c r="L1421" s="17"/>
    </row>
    <row r="1422" spans="1:12">
      <c r="A1422" s="3" t="s">
        <v>2173</v>
      </c>
      <c r="B1422" s="3" t="s">
        <v>2065</v>
      </c>
      <c r="C1422" s="3" t="s">
        <v>325</v>
      </c>
      <c r="D1422" s="40">
        <v>11</v>
      </c>
      <c r="E1422" s="42" t="s">
        <v>4351</v>
      </c>
      <c r="F1422" s="40">
        <v>0</v>
      </c>
      <c r="G1422" s="40" t="s">
        <v>4351</v>
      </c>
      <c r="H1422" s="40" t="s">
        <v>4351</v>
      </c>
      <c r="I1422" s="40" t="s">
        <v>4351</v>
      </c>
      <c r="J1422" s="40" t="s">
        <v>4351</v>
      </c>
      <c r="K1422" s="40">
        <v>0</v>
      </c>
      <c r="L1422" s="17"/>
    </row>
    <row r="1423" spans="1:12">
      <c r="A1423" s="3" t="s">
        <v>2174</v>
      </c>
      <c r="B1423" s="3" t="s">
        <v>2065</v>
      </c>
      <c r="C1423" s="3" t="s">
        <v>2175</v>
      </c>
      <c r="D1423" s="40">
        <v>25</v>
      </c>
      <c r="E1423" s="42" t="s">
        <v>4351</v>
      </c>
      <c r="F1423" s="40" t="s">
        <v>4351</v>
      </c>
      <c r="G1423" s="40" t="s">
        <v>4351</v>
      </c>
      <c r="H1423" s="40" t="s">
        <v>4351</v>
      </c>
      <c r="I1423" s="40" t="s">
        <v>4351</v>
      </c>
      <c r="J1423" s="40" t="s">
        <v>4351</v>
      </c>
      <c r="K1423" s="40">
        <v>0</v>
      </c>
      <c r="L1423" s="17"/>
    </row>
    <row r="1424" spans="1:12">
      <c r="A1424" s="3" t="s">
        <v>2176</v>
      </c>
      <c r="B1424" s="3" t="s">
        <v>2065</v>
      </c>
      <c r="C1424" s="3" t="s">
        <v>2177</v>
      </c>
      <c r="D1424" s="40">
        <v>34</v>
      </c>
      <c r="E1424" s="42" t="s">
        <v>4351</v>
      </c>
      <c r="F1424" s="40" t="s">
        <v>4351</v>
      </c>
      <c r="G1424" s="40" t="s">
        <v>4351</v>
      </c>
      <c r="H1424" s="40" t="s">
        <v>4351</v>
      </c>
      <c r="I1424" s="40" t="s">
        <v>4351</v>
      </c>
      <c r="J1424" s="40" t="s">
        <v>4351</v>
      </c>
      <c r="K1424" s="40">
        <v>0</v>
      </c>
      <c r="L1424" s="17"/>
    </row>
    <row r="1425" spans="1:12">
      <c r="A1425" s="3" t="s">
        <v>2178</v>
      </c>
      <c r="B1425" s="3" t="s">
        <v>2065</v>
      </c>
      <c r="C1425" s="3" t="s">
        <v>2179</v>
      </c>
      <c r="D1425" s="40" t="s">
        <v>4351</v>
      </c>
      <c r="E1425" s="42" t="s">
        <v>4351</v>
      </c>
      <c r="F1425" s="40" t="s">
        <v>4351</v>
      </c>
      <c r="G1425" s="40" t="s">
        <v>4351</v>
      </c>
      <c r="H1425" s="40" t="s">
        <v>4351</v>
      </c>
      <c r="I1425" s="40" t="s">
        <v>4351</v>
      </c>
      <c r="J1425" s="40" t="s">
        <v>4351</v>
      </c>
      <c r="K1425" s="40" t="s">
        <v>4351</v>
      </c>
      <c r="L1425" s="17"/>
    </row>
    <row r="1426" spans="1:12">
      <c r="A1426" s="3" t="s">
        <v>2180</v>
      </c>
      <c r="B1426" s="3" t="s">
        <v>2065</v>
      </c>
      <c r="C1426" s="3" t="s">
        <v>336</v>
      </c>
      <c r="D1426" s="40">
        <v>38</v>
      </c>
      <c r="E1426" s="42" t="s">
        <v>4351</v>
      </c>
      <c r="F1426" s="40" t="s">
        <v>4351</v>
      </c>
      <c r="G1426" s="40" t="s">
        <v>4351</v>
      </c>
      <c r="H1426" s="40" t="s">
        <v>4351</v>
      </c>
      <c r="I1426" s="40" t="s">
        <v>4351</v>
      </c>
      <c r="J1426" s="40" t="s">
        <v>4351</v>
      </c>
      <c r="K1426" s="40">
        <v>0</v>
      </c>
      <c r="L1426" s="17"/>
    </row>
    <row r="1427" spans="1:12">
      <c r="A1427" s="3" t="s">
        <v>2181</v>
      </c>
      <c r="B1427" s="3" t="s">
        <v>2065</v>
      </c>
      <c r="C1427" s="3" t="s">
        <v>2182</v>
      </c>
      <c r="D1427" s="40">
        <v>769</v>
      </c>
      <c r="E1427" s="42">
        <v>149</v>
      </c>
      <c r="F1427" s="40" t="s">
        <v>4351</v>
      </c>
      <c r="G1427" s="40">
        <v>159</v>
      </c>
      <c r="H1427" s="40">
        <v>157</v>
      </c>
      <c r="I1427" s="40">
        <v>113</v>
      </c>
      <c r="J1427" s="40">
        <v>122</v>
      </c>
      <c r="K1427" s="40" t="s">
        <v>4351</v>
      </c>
      <c r="L1427" s="17"/>
    </row>
    <row r="1428" spans="1:12">
      <c r="A1428" s="3" t="s">
        <v>2183</v>
      </c>
      <c r="B1428" s="3" t="s">
        <v>2065</v>
      </c>
      <c r="C1428" s="3" t="s">
        <v>2184</v>
      </c>
      <c r="D1428" s="40">
        <v>90</v>
      </c>
      <c r="E1428" s="42">
        <v>17</v>
      </c>
      <c r="F1428" s="40" t="s">
        <v>4351</v>
      </c>
      <c r="G1428" s="40">
        <v>16</v>
      </c>
      <c r="H1428" s="40">
        <v>21</v>
      </c>
      <c r="I1428" s="40">
        <v>14</v>
      </c>
      <c r="J1428" s="40">
        <v>16</v>
      </c>
      <c r="K1428" s="40" t="s">
        <v>4351</v>
      </c>
      <c r="L1428" s="17"/>
    </row>
    <row r="1429" spans="1:12">
      <c r="A1429" s="3" t="s">
        <v>2185</v>
      </c>
      <c r="B1429" s="3" t="s">
        <v>2065</v>
      </c>
      <c r="C1429" s="3" t="s">
        <v>2186</v>
      </c>
      <c r="D1429" s="40">
        <v>136</v>
      </c>
      <c r="E1429" s="42">
        <v>25</v>
      </c>
      <c r="F1429" s="40" t="s">
        <v>4351</v>
      </c>
      <c r="G1429" s="40">
        <v>25</v>
      </c>
      <c r="H1429" s="40">
        <v>23</v>
      </c>
      <c r="I1429" s="40">
        <v>20</v>
      </c>
      <c r="J1429" s="40">
        <v>28</v>
      </c>
      <c r="K1429" s="40" t="s">
        <v>4351</v>
      </c>
      <c r="L1429" s="17"/>
    </row>
    <row r="1430" spans="1:12">
      <c r="A1430" s="3" t="s">
        <v>2187</v>
      </c>
      <c r="B1430" s="3" t="s">
        <v>2065</v>
      </c>
      <c r="C1430" s="3" t="s">
        <v>1347</v>
      </c>
      <c r="D1430" s="40">
        <v>44</v>
      </c>
      <c r="E1430" s="42">
        <v>12</v>
      </c>
      <c r="F1430" s="40" t="s">
        <v>4351</v>
      </c>
      <c r="G1430" s="40" t="s">
        <v>4351</v>
      </c>
      <c r="H1430" s="40" t="s">
        <v>4351</v>
      </c>
      <c r="I1430" s="40" t="s">
        <v>4351</v>
      </c>
      <c r="J1430" s="40" t="s">
        <v>4351</v>
      </c>
      <c r="K1430" s="40">
        <v>0</v>
      </c>
      <c r="L1430" s="17"/>
    </row>
    <row r="1431" spans="1:12">
      <c r="A1431" s="3" t="s">
        <v>2188</v>
      </c>
      <c r="B1431" s="3" t="s">
        <v>2065</v>
      </c>
      <c r="C1431" s="3" t="s">
        <v>1351</v>
      </c>
      <c r="D1431" s="40">
        <v>18</v>
      </c>
      <c r="E1431" s="42" t="s">
        <v>4351</v>
      </c>
      <c r="F1431" s="40">
        <v>0</v>
      </c>
      <c r="G1431" s="40" t="s">
        <v>4351</v>
      </c>
      <c r="H1431" s="40" t="s">
        <v>4351</v>
      </c>
      <c r="I1431" s="40" t="s">
        <v>4351</v>
      </c>
      <c r="J1431" s="40" t="s">
        <v>4351</v>
      </c>
      <c r="K1431" s="40">
        <v>0</v>
      </c>
      <c r="L1431" s="17"/>
    </row>
    <row r="1432" spans="1:12">
      <c r="A1432" s="3" t="s">
        <v>2189</v>
      </c>
      <c r="B1432" s="3" t="s">
        <v>2065</v>
      </c>
      <c r="C1432" s="3" t="s">
        <v>1353</v>
      </c>
      <c r="D1432" s="40">
        <v>14</v>
      </c>
      <c r="E1432" s="42" t="s">
        <v>4351</v>
      </c>
      <c r="F1432" s="40">
        <v>0</v>
      </c>
      <c r="G1432" s="40" t="s">
        <v>4351</v>
      </c>
      <c r="H1432" s="40" t="s">
        <v>4351</v>
      </c>
      <c r="I1432" s="40">
        <v>0</v>
      </c>
      <c r="J1432" s="40" t="s">
        <v>4351</v>
      </c>
      <c r="K1432" s="40">
        <v>0</v>
      </c>
      <c r="L1432" s="17"/>
    </row>
    <row r="1433" spans="1:12">
      <c r="A1433" s="3" t="s">
        <v>2190</v>
      </c>
      <c r="B1433" s="3" t="s">
        <v>2065</v>
      </c>
      <c r="C1433" s="3" t="s">
        <v>1182</v>
      </c>
      <c r="D1433" s="40" t="s">
        <v>4351</v>
      </c>
      <c r="E1433" s="42" t="s">
        <v>4351</v>
      </c>
      <c r="F1433" s="40" t="s">
        <v>4351</v>
      </c>
      <c r="G1433" s="40" t="s">
        <v>4351</v>
      </c>
      <c r="H1433" s="40" t="s">
        <v>4351</v>
      </c>
      <c r="I1433" s="40" t="s">
        <v>4351</v>
      </c>
      <c r="J1433" s="40" t="s">
        <v>4351</v>
      </c>
      <c r="K1433" s="40" t="s">
        <v>4351</v>
      </c>
      <c r="L1433" s="17"/>
    </row>
    <row r="1434" spans="1:12">
      <c r="A1434" s="3" t="s">
        <v>2191</v>
      </c>
      <c r="B1434" s="3" t="s">
        <v>2065</v>
      </c>
      <c r="C1434" s="3" t="s">
        <v>1359</v>
      </c>
      <c r="D1434" s="40">
        <v>31</v>
      </c>
      <c r="E1434" s="42" t="s">
        <v>4351</v>
      </c>
      <c r="F1434" s="40" t="s">
        <v>4351</v>
      </c>
      <c r="G1434" s="40" t="s">
        <v>4351</v>
      </c>
      <c r="H1434" s="40" t="s">
        <v>4351</v>
      </c>
      <c r="I1434" s="40" t="s">
        <v>4351</v>
      </c>
      <c r="J1434" s="40" t="s">
        <v>4351</v>
      </c>
      <c r="K1434" s="40">
        <v>0</v>
      </c>
      <c r="L1434" s="17"/>
    </row>
    <row r="1435" spans="1:12">
      <c r="A1435" s="3" t="s">
        <v>2192</v>
      </c>
      <c r="B1435" s="3" t="s">
        <v>2065</v>
      </c>
      <c r="C1435" s="3" t="s">
        <v>2193</v>
      </c>
      <c r="D1435" s="40">
        <v>31</v>
      </c>
      <c r="E1435" s="42" t="s">
        <v>4351</v>
      </c>
      <c r="F1435" s="40" t="s">
        <v>4351</v>
      </c>
      <c r="G1435" s="40" t="s">
        <v>4351</v>
      </c>
      <c r="H1435" s="40" t="s">
        <v>4351</v>
      </c>
      <c r="I1435" s="40">
        <v>0</v>
      </c>
      <c r="J1435" s="40" t="s">
        <v>4351</v>
      </c>
      <c r="K1435" s="40">
        <v>0</v>
      </c>
      <c r="L1435" s="17"/>
    </row>
    <row r="1436" spans="1:12">
      <c r="A1436" s="3" t="s">
        <v>2194</v>
      </c>
      <c r="B1436" s="3" t="s">
        <v>2065</v>
      </c>
      <c r="C1436" s="3" t="s">
        <v>715</v>
      </c>
      <c r="D1436" s="40" t="s">
        <v>4351</v>
      </c>
      <c r="E1436" s="42" t="s">
        <v>4351</v>
      </c>
      <c r="F1436" s="40" t="s">
        <v>4351</v>
      </c>
      <c r="G1436" s="40" t="s">
        <v>4351</v>
      </c>
      <c r="H1436" s="40" t="s">
        <v>4351</v>
      </c>
      <c r="I1436" s="40" t="s">
        <v>4351</v>
      </c>
      <c r="J1436" s="40" t="s">
        <v>4351</v>
      </c>
      <c r="K1436" s="40" t="s">
        <v>4351</v>
      </c>
      <c r="L1436" s="17"/>
    </row>
    <row r="1437" spans="1:12">
      <c r="A1437" s="3" t="s">
        <v>2195</v>
      </c>
      <c r="B1437" s="3" t="s">
        <v>2065</v>
      </c>
      <c r="C1437" s="3" t="s">
        <v>2196</v>
      </c>
      <c r="D1437" s="40">
        <v>18</v>
      </c>
      <c r="E1437" s="42" t="s">
        <v>4351</v>
      </c>
      <c r="F1437" s="40">
        <v>0</v>
      </c>
      <c r="G1437" s="40" t="s">
        <v>4351</v>
      </c>
      <c r="H1437" s="40" t="s">
        <v>4351</v>
      </c>
      <c r="I1437" s="40" t="s">
        <v>4351</v>
      </c>
      <c r="J1437" s="40" t="s">
        <v>4351</v>
      </c>
      <c r="K1437" s="40">
        <v>0</v>
      </c>
      <c r="L1437" s="17"/>
    </row>
    <row r="1438" spans="1:12">
      <c r="A1438" s="3" t="s">
        <v>2197</v>
      </c>
      <c r="B1438" s="3" t="s">
        <v>2065</v>
      </c>
      <c r="C1438" s="3" t="s">
        <v>2057</v>
      </c>
      <c r="D1438" s="40">
        <v>17</v>
      </c>
      <c r="E1438" s="42" t="s">
        <v>4351</v>
      </c>
      <c r="F1438" s="40" t="s">
        <v>4351</v>
      </c>
      <c r="G1438" s="40" t="s">
        <v>4351</v>
      </c>
      <c r="H1438" s="40">
        <v>0</v>
      </c>
      <c r="I1438" s="40" t="s">
        <v>4351</v>
      </c>
      <c r="J1438" s="40" t="s">
        <v>4351</v>
      </c>
      <c r="K1438" s="40">
        <v>0</v>
      </c>
      <c r="L1438" s="17"/>
    </row>
    <row r="1439" spans="1:12">
      <c r="A1439" s="3" t="s">
        <v>2198</v>
      </c>
      <c r="B1439" s="3" t="s">
        <v>2065</v>
      </c>
      <c r="C1439" s="3" t="s">
        <v>134</v>
      </c>
      <c r="D1439" s="40">
        <v>94</v>
      </c>
      <c r="E1439" s="42">
        <v>23</v>
      </c>
      <c r="F1439" s="40" t="s">
        <v>4351</v>
      </c>
      <c r="G1439" s="40">
        <v>17</v>
      </c>
      <c r="H1439" s="40">
        <v>20</v>
      </c>
      <c r="I1439" s="40" t="s">
        <v>4351</v>
      </c>
      <c r="J1439" s="40">
        <v>21</v>
      </c>
      <c r="K1439" s="40">
        <v>0</v>
      </c>
      <c r="L1439" s="17"/>
    </row>
    <row r="1440" spans="1:12">
      <c r="A1440" s="3" t="s">
        <v>2199</v>
      </c>
      <c r="B1440" s="3" t="s">
        <v>2065</v>
      </c>
      <c r="C1440" s="3" t="s">
        <v>741</v>
      </c>
      <c r="D1440" s="40">
        <v>41</v>
      </c>
      <c r="E1440" s="42">
        <v>12</v>
      </c>
      <c r="F1440" s="40" t="s">
        <v>4351</v>
      </c>
      <c r="G1440" s="40" t="s">
        <v>4351</v>
      </c>
      <c r="H1440" s="40">
        <v>11</v>
      </c>
      <c r="I1440" s="40" t="s">
        <v>4351</v>
      </c>
      <c r="J1440" s="40" t="s">
        <v>4351</v>
      </c>
      <c r="K1440" s="40">
        <v>0</v>
      </c>
      <c r="L1440" s="17"/>
    </row>
    <row r="1441" spans="1:12">
      <c r="A1441" s="3" t="s">
        <v>2200</v>
      </c>
      <c r="B1441" s="3" t="s">
        <v>2065</v>
      </c>
      <c r="C1441" s="3" t="s">
        <v>743</v>
      </c>
      <c r="D1441" s="40">
        <v>11</v>
      </c>
      <c r="E1441" s="42" t="s">
        <v>4351</v>
      </c>
      <c r="F1441" s="40">
        <v>0</v>
      </c>
      <c r="G1441" s="40" t="s">
        <v>4351</v>
      </c>
      <c r="H1441" s="40" t="s">
        <v>4351</v>
      </c>
      <c r="I1441" s="40" t="s">
        <v>4351</v>
      </c>
      <c r="J1441" s="40" t="s">
        <v>4351</v>
      </c>
      <c r="K1441" s="40">
        <v>0</v>
      </c>
      <c r="L1441" s="17"/>
    </row>
    <row r="1442" spans="1:12">
      <c r="A1442" s="3" t="s">
        <v>2201</v>
      </c>
      <c r="B1442" s="3" t="s">
        <v>2065</v>
      </c>
      <c r="C1442" s="3" t="s">
        <v>745</v>
      </c>
      <c r="D1442" s="40" t="s">
        <v>4351</v>
      </c>
      <c r="E1442" s="42" t="s">
        <v>4351</v>
      </c>
      <c r="F1442" s="40" t="s">
        <v>4351</v>
      </c>
      <c r="G1442" s="40" t="s">
        <v>4351</v>
      </c>
      <c r="H1442" s="40" t="s">
        <v>4351</v>
      </c>
      <c r="I1442" s="40" t="s">
        <v>4351</v>
      </c>
      <c r="J1442" s="40" t="s">
        <v>4351</v>
      </c>
      <c r="K1442" s="40" t="s">
        <v>4351</v>
      </c>
      <c r="L1442" s="17"/>
    </row>
    <row r="1443" spans="1:12">
      <c r="A1443" s="3" t="s">
        <v>2202</v>
      </c>
      <c r="B1443" s="3" t="s">
        <v>2065</v>
      </c>
      <c r="C1443" s="3" t="s">
        <v>1535</v>
      </c>
      <c r="D1443" s="40">
        <v>58</v>
      </c>
      <c r="E1443" s="42">
        <v>15</v>
      </c>
      <c r="F1443" s="40" t="s">
        <v>4351</v>
      </c>
      <c r="G1443" s="40" t="s">
        <v>4351</v>
      </c>
      <c r="H1443" s="40">
        <v>12</v>
      </c>
      <c r="I1443" s="40" t="s">
        <v>4351</v>
      </c>
      <c r="J1443" s="40">
        <v>12</v>
      </c>
      <c r="K1443" s="40">
        <v>0</v>
      </c>
      <c r="L1443" s="17"/>
    </row>
    <row r="1444" spans="1:12">
      <c r="A1444" s="3" t="s">
        <v>2203</v>
      </c>
      <c r="B1444" s="3" t="s">
        <v>2204</v>
      </c>
      <c r="C1444" s="3" t="s">
        <v>2205</v>
      </c>
      <c r="D1444" s="40">
        <v>50</v>
      </c>
      <c r="E1444" s="42">
        <v>12</v>
      </c>
      <c r="F1444" s="40" t="s">
        <v>4351</v>
      </c>
      <c r="G1444" s="40" t="s">
        <v>4351</v>
      </c>
      <c r="H1444" s="40" t="s">
        <v>4351</v>
      </c>
      <c r="I1444" s="40">
        <v>11</v>
      </c>
      <c r="J1444" s="40" t="s">
        <v>4351</v>
      </c>
      <c r="K1444" s="40" t="s">
        <v>4351</v>
      </c>
      <c r="L1444" s="17"/>
    </row>
    <row r="1445" spans="1:12">
      <c r="A1445" s="3" t="s">
        <v>2206</v>
      </c>
      <c r="B1445" s="3" t="s">
        <v>2204</v>
      </c>
      <c r="C1445" s="3" t="s">
        <v>246</v>
      </c>
      <c r="D1445" s="40">
        <v>12794</v>
      </c>
      <c r="E1445" s="42">
        <v>2282</v>
      </c>
      <c r="F1445" s="40">
        <v>952</v>
      </c>
      <c r="G1445" s="40">
        <v>2542</v>
      </c>
      <c r="H1445" s="40">
        <v>2319</v>
      </c>
      <c r="I1445" s="40">
        <v>2147</v>
      </c>
      <c r="J1445" s="40">
        <v>2404</v>
      </c>
      <c r="K1445" s="40">
        <v>148</v>
      </c>
      <c r="L1445" s="17"/>
    </row>
    <row r="1446" spans="1:12">
      <c r="A1446" s="3" t="s">
        <v>2207</v>
      </c>
      <c r="B1446" s="3" t="s">
        <v>2204</v>
      </c>
      <c r="C1446" s="3" t="s">
        <v>570</v>
      </c>
      <c r="D1446" s="40">
        <v>251</v>
      </c>
      <c r="E1446" s="42">
        <v>43</v>
      </c>
      <c r="F1446" s="40" t="s">
        <v>4351</v>
      </c>
      <c r="G1446" s="40">
        <v>45</v>
      </c>
      <c r="H1446" s="40">
        <v>40</v>
      </c>
      <c r="I1446" s="40">
        <v>36</v>
      </c>
      <c r="J1446" s="40">
        <v>65</v>
      </c>
      <c r="K1446" s="40" t="s">
        <v>4351</v>
      </c>
      <c r="L1446" s="17"/>
    </row>
    <row r="1447" spans="1:12">
      <c r="A1447" s="3" t="s">
        <v>2208</v>
      </c>
      <c r="B1447" s="3" t="s">
        <v>2204</v>
      </c>
      <c r="C1447" s="3" t="s">
        <v>2209</v>
      </c>
      <c r="D1447" s="40">
        <v>150</v>
      </c>
      <c r="E1447" s="42">
        <v>46</v>
      </c>
      <c r="F1447" s="40" t="s">
        <v>4351</v>
      </c>
      <c r="G1447" s="40">
        <v>18</v>
      </c>
      <c r="H1447" s="40">
        <v>22</v>
      </c>
      <c r="I1447" s="40">
        <v>20</v>
      </c>
      <c r="J1447" s="40">
        <v>30</v>
      </c>
      <c r="K1447" s="40" t="s">
        <v>4351</v>
      </c>
      <c r="L1447" s="17"/>
    </row>
    <row r="1448" spans="1:12">
      <c r="A1448" s="3" t="s">
        <v>2210</v>
      </c>
      <c r="B1448" s="3" t="s">
        <v>2204</v>
      </c>
      <c r="C1448" s="3" t="s">
        <v>2211</v>
      </c>
      <c r="D1448" s="40" t="s">
        <v>4351</v>
      </c>
      <c r="E1448" s="42" t="s">
        <v>4351</v>
      </c>
      <c r="F1448" s="40" t="s">
        <v>4351</v>
      </c>
      <c r="G1448" s="40" t="s">
        <v>4351</v>
      </c>
      <c r="H1448" s="40" t="s">
        <v>4351</v>
      </c>
      <c r="I1448" s="40" t="s">
        <v>4351</v>
      </c>
      <c r="J1448" s="40" t="s">
        <v>4351</v>
      </c>
      <c r="K1448" s="40" t="s">
        <v>4351</v>
      </c>
      <c r="L1448" s="17"/>
    </row>
    <row r="1449" spans="1:12">
      <c r="A1449" s="3" t="s">
        <v>2212</v>
      </c>
      <c r="B1449" s="3" t="s">
        <v>2204</v>
      </c>
      <c r="C1449" s="3" t="s">
        <v>2213</v>
      </c>
      <c r="D1449" s="40" t="s">
        <v>4351</v>
      </c>
      <c r="E1449" s="42" t="s">
        <v>4351</v>
      </c>
      <c r="F1449" s="40" t="s">
        <v>4351</v>
      </c>
      <c r="G1449" s="40" t="s">
        <v>4351</v>
      </c>
      <c r="H1449" s="40" t="s">
        <v>4351</v>
      </c>
      <c r="I1449" s="40" t="s">
        <v>4351</v>
      </c>
      <c r="J1449" s="40" t="s">
        <v>4351</v>
      </c>
      <c r="K1449" s="40" t="s">
        <v>4351</v>
      </c>
      <c r="L1449" s="17"/>
    </row>
    <row r="1450" spans="1:12">
      <c r="A1450" s="3" t="s">
        <v>2214</v>
      </c>
      <c r="B1450" s="3" t="s">
        <v>2204</v>
      </c>
      <c r="C1450" s="3" t="s">
        <v>1122</v>
      </c>
      <c r="D1450" s="40">
        <v>48</v>
      </c>
      <c r="E1450" s="42">
        <v>13</v>
      </c>
      <c r="F1450" s="40" t="s">
        <v>4351</v>
      </c>
      <c r="G1450" s="40" t="s">
        <v>4351</v>
      </c>
      <c r="H1450" s="40" t="s">
        <v>4351</v>
      </c>
      <c r="I1450" s="40" t="s">
        <v>4351</v>
      </c>
      <c r="J1450" s="40" t="s">
        <v>4351</v>
      </c>
      <c r="K1450" s="40">
        <v>0</v>
      </c>
      <c r="L1450" s="17"/>
    </row>
    <row r="1451" spans="1:12">
      <c r="A1451" s="3" t="s">
        <v>2215</v>
      </c>
      <c r="B1451" s="3" t="s">
        <v>2204</v>
      </c>
      <c r="C1451" s="3" t="s">
        <v>2216</v>
      </c>
      <c r="D1451" s="40">
        <v>13</v>
      </c>
      <c r="E1451" s="42" t="s">
        <v>4351</v>
      </c>
      <c r="F1451" s="40">
        <v>0</v>
      </c>
      <c r="G1451" s="40" t="s">
        <v>4351</v>
      </c>
      <c r="H1451" s="40" t="s">
        <v>4351</v>
      </c>
      <c r="I1451" s="40" t="s">
        <v>4351</v>
      </c>
      <c r="J1451" s="40" t="s">
        <v>4351</v>
      </c>
      <c r="K1451" s="40">
        <v>0</v>
      </c>
      <c r="L1451" s="17"/>
    </row>
    <row r="1452" spans="1:12">
      <c r="A1452" s="3" t="s">
        <v>2217</v>
      </c>
      <c r="B1452" s="3" t="s">
        <v>2204</v>
      </c>
      <c r="C1452" s="3" t="s">
        <v>297</v>
      </c>
      <c r="D1452" s="40" t="s">
        <v>4351</v>
      </c>
      <c r="E1452" s="42" t="s">
        <v>4351</v>
      </c>
      <c r="F1452" s="40" t="s">
        <v>4351</v>
      </c>
      <c r="G1452" s="40" t="s">
        <v>4351</v>
      </c>
      <c r="H1452" s="40" t="s">
        <v>4351</v>
      </c>
      <c r="I1452" s="40" t="s">
        <v>4351</v>
      </c>
      <c r="J1452" s="40" t="s">
        <v>4351</v>
      </c>
      <c r="K1452" s="40" t="s">
        <v>4351</v>
      </c>
      <c r="L1452" s="17"/>
    </row>
    <row r="1453" spans="1:12">
      <c r="A1453" s="3" t="s">
        <v>2218</v>
      </c>
      <c r="B1453" s="3" t="s">
        <v>2204</v>
      </c>
      <c r="C1453" s="3" t="s">
        <v>1144</v>
      </c>
      <c r="D1453" s="40">
        <v>213</v>
      </c>
      <c r="E1453" s="42">
        <v>44</v>
      </c>
      <c r="F1453" s="40" t="s">
        <v>4351</v>
      </c>
      <c r="G1453" s="40">
        <v>29</v>
      </c>
      <c r="H1453" s="40">
        <v>20</v>
      </c>
      <c r="I1453" s="40">
        <v>34</v>
      </c>
      <c r="J1453" s="40">
        <v>67</v>
      </c>
      <c r="K1453" s="40" t="s">
        <v>4351</v>
      </c>
      <c r="L1453" s="17"/>
    </row>
    <row r="1454" spans="1:12">
      <c r="A1454" s="3" t="s">
        <v>2219</v>
      </c>
      <c r="B1454" s="3" t="s">
        <v>2204</v>
      </c>
      <c r="C1454" s="3" t="s">
        <v>2017</v>
      </c>
      <c r="D1454" s="40" t="s">
        <v>4351</v>
      </c>
      <c r="E1454" s="42" t="s">
        <v>4351</v>
      </c>
      <c r="F1454" s="40" t="s">
        <v>4351</v>
      </c>
      <c r="G1454" s="40" t="s">
        <v>4351</v>
      </c>
      <c r="H1454" s="40" t="s">
        <v>4351</v>
      </c>
      <c r="I1454" s="40" t="s">
        <v>4351</v>
      </c>
      <c r="J1454" s="40" t="s">
        <v>4351</v>
      </c>
      <c r="K1454" s="40" t="s">
        <v>4351</v>
      </c>
      <c r="L1454" s="17"/>
    </row>
    <row r="1455" spans="1:12">
      <c r="A1455" s="3" t="s">
        <v>2220</v>
      </c>
      <c r="B1455" s="3" t="s">
        <v>2204</v>
      </c>
      <c r="C1455" s="3" t="s">
        <v>2221</v>
      </c>
      <c r="D1455" s="40">
        <v>165</v>
      </c>
      <c r="E1455" s="42">
        <v>24</v>
      </c>
      <c r="F1455" s="40" t="s">
        <v>4351</v>
      </c>
      <c r="G1455" s="40">
        <v>17</v>
      </c>
      <c r="H1455" s="40">
        <v>20</v>
      </c>
      <c r="I1455" s="40">
        <v>29</v>
      </c>
      <c r="J1455" s="40">
        <v>65</v>
      </c>
      <c r="K1455" s="40" t="s">
        <v>4351</v>
      </c>
      <c r="L1455" s="17"/>
    </row>
    <row r="1456" spans="1:12">
      <c r="A1456" s="3" t="s">
        <v>2222</v>
      </c>
      <c r="B1456" s="3" t="s">
        <v>2204</v>
      </c>
      <c r="C1456" s="3" t="s">
        <v>2223</v>
      </c>
      <c r="D1456" s="40">
        <v>17</v>
      </c>
      <c r="E1456" s="42" t="s">
        <v>4351</v>
      </c>
      <c r="F1456" s="40" t="s">
        <v>4351</v>
      </c>
      <c r="G1456" s="40" t="s">
        <v>4351</v>
      </c>
      <c r="H1456" s="40">
        <v>0</v>
      </c>
      <c r="I1456" s="40" t="s">
        <v>4351</v>
      </c>
      <c r="J1456" s="40" t="s">
        <v>4351</v>
      </c>
      <c r="K1456" s="40">
        <v>0</v>
      </c>
      <c r="L1456" s="17"/>
    </row>
    <row r="1457" spans="1:12">
      <c r="A1457" s="3" t="s">
        <v>2224</v>
      </c>
      <c r="B1457" s="3" t="s">
        <v>2204</v>
      </c>
      <c r="C1457" s="3" t="s">
        <v>2225</v>
      </c>
      <c r="D1457" s="40">
        <v>25</v>
      </c>
      <c r="E1457" s="42" t="s">
        <v>4351</v>
      </c>
      <c r="F1457" s="40">
        <v>0</v>
      </c>
      <c r="G1457" s="40" t="s">
        <v>4351</v>
      </c>
      <c r="H1457" s="40" t="s">
        <v>4351</v>
      </c>
      <c r="I1457" s="40" t="s">
        <v>4351</v>
      </c>
      <c r="J1457" s="40">
        <v>12</v>
      </c>
      <c r="K1457" s="40">
        <v>0</v>
      </c>
      <c r="L1457" s="17"/>
    </row>
    <row r="1458" spans="1:12">
      <c r="A1458" s="3" t="s">
        <v>2226</v>
      </c>
      <c r="B1458" s="3" t="s">
        <v>2204</v>
      </c>
      <c r="C1458" s="3" t="s">
        <v>2227</v>
      </c>
      <c r="D1458" s="40">
        <v>2871</v>
      </c>
      <c r="E1458" s="42">
        <v>568</v>
      </c>
      <c r="F1458" s="40">
        <v>204</v>
      </c>
      <c r="G1458" s="40">
        <v>571</v>
      </c>
      <c r="H1458" s="40">
        <v>437</v>
      </c>
      <c r="I1458" s="40">
        <v>439</v>
      </c>
      <c r="J1458" s="40">
        <v>619</v>
      </c>
      <c r="K1458" s="40">
        <v>33</v>
      </c>
      <c r="L1458" s="17"/>
    </row>
    <row r="1459" spans="1:12">
      <c r="A1459" s="3" t="s">
        <v>2228</v>
      </c>
      <c r="B1459" s="3" t="s">
        <v>2204</v>
      </c>
      <c r="C1459" s="3" t="s">
        <v>2229</v>
      </c>
      <c r="D1459" s="40">
        <v>12</v>
      </c>
      <c r="E1459" s="42" t="s">
        <v>4351</v>
      </c>
      <c r="F1459" s="40">
        <v>0</v>
      </c>
      <c r="G1459" s="40" t="s">
        <v>4351</v>
      </c>
      <c r="H1459" s="40" t="s">
        <v>4351</v>
      </c>
      <c r="I1459" s="40" t="s">
        <v>4351</v>
      </c>
      <c r="J1459" s="40" t="s">
        <v>4351</v>
      </c>
      <c r="K1459" s="40">
        <v>0</v>
      </c>
      <c r="L1459" s="17"/>
    </row>
    <row r="1460" spans="1:12">
      <c r="A1460" s="3" t="s">
        <v>2230</v>
      </c>
      <c r="B1460" s="3" t="s">
        <v>2204</v>
      </c>
      <c r="C1460" s="3" t="s">
        <v>2231</v>
      </c>
      <c r="D1460" s="40">
        <v>191</v>
      </c>
      <c r="E1460" s="42">
        <v>35</v>
      </c>
      <c r="F1460" s="40" t="s">
        <v>4351</v>
      </c>
      <c r="G1460" s="40">
        <v>20</v>
      </c>
      <c r="H1460" s="40">
        <v>33</v>
      </c>
      <c r="I1460" s="40">
        <v>29</v>
      </c>
      <c r="J1460" s="40">
        <v>55</v>
      </c>
      <c r="K1460" s="40" t="s">
        <v>4351</v>
      </c>
      <c r="L1460" s="17"/>
    </row>
    <row r="1461" spans="1:12">
      <c r="A1461" s="3" t="s">
        <v>2232</v>
      </c>
      <c r="B1461" s="3" t="s">
        <v>2233</v>
      </c>
      <c r="C1461" s="3" t="s">
        <v>2234</v>
      </c>
      <c r="D1461" s="40">
        <v>227</v>
      </c>
      <c r="E1461" s="42" t="s">
        <v>4351</v>
      </c>
      <c r="F1461" s="40">
        <v>19</v>
      </c>
      <c r="G1461" s="40">
        <v>31</v>
      </c>
      <c r="H1461" s="40">
        <v>35</v>
      </c>
      <c r="I1461" s="40">
        <v>43</v>
      </c>
      <c r="J1461" s="40">
        <v>78</v>
      </c>
      <c r="K1461" s="40" t="s">
        <v>4351</v>
      </c>
      <c r="L1461" s="17"/>
    </row>
    <row r="1462" spans="1:12">
      <c r="A1462" s="3" t="s">
        <v>2235</v>
      </c>
      <c r="B1462" s="3" t="s">
        <v>2233</v>
      </c>
      <c r="C1462" s="3" t="s">
        <v>242</v>
      </c>
      <c r="D1462" s="40">
        <v>331</v>
      </c>
      <c r="E1462" s="42">
        <v>29</v>
      </c>
      <c r="F1462" s="40">
        <v>35</v>
      </c>
      <c r="G1462" s="40">
        <v>48</v>
      </c>
      <c r="H1462" s="40">
        <v>38</v>
      </c>
      <c r="I1462" s="40">
        <v>73</v>
      </c>
      <c r="J1462" s="40">
        <v>108</v>
      </c>
      <c r="K1462" s="40">
        <v>0</v>
      </c>
      <c r="L1462" s="17"/>
    </row>
    <row r="1463" spans="1:12">
      <c r="A1463" s="3" t="s">
        <v>2236</v>
      </c>
      <c r="B1463" s="3" t="s">
        <v>2233</v>
      </c>
      <c r="C1463" s="3" t="s">
        <v>2237</v>
      </c>
      <c r="D1463" s="40">
        <v>257</v>
      </c>
      <c r="E1463" s="42">
        <v>19</v>
      </c>
      <c r="F1463" s="40" t="s">
        <v>4351</v>
      </c>
      <c r="G1463" s="40">
        <v>53</v>
      </c>
      <c r="H1463" s="40">
        <v>42</v>
      </c>
      <c r="I1463" s="40">
        <v>38</v>
      </c>
      <c r="J1463" s="40">
        <v>86</v>
      </c>
      <c r="K1463" s="40" t="s">
        <v>4351</v>
      </c>
      <c r="L1463" s="17"/>
    </row>
    <row r="1464" spans="1:12">
      <c r="A1464" s="3" t="s">
        <v>2238</v>
      </c>
      <c r="B1464" s="3" t="s">
        <v>2233</v>
      </c>
      <c r="C1464" s="3" t="s">
        <v>2239</v>
      </c>
      <c r="D1464" s="40">
        <v>88</v>
      </c>
      <c r="E1464" s="42" t="s">
        <v>4351</v>
      </c>
      <c r="F1464" s="40" t="s">
        <v>4351</v>
      </c>
      <c r="G1464" s="40">
        <v>14</v>
      </c>
      <c r="H1464" s="40">
        <v>16</v>
      </c>
      <c r="I1464" s="40">
        <v>14</v>
      </c>
      <c r="J1464" s="40">
        <v>37</v>
      </c>
      <c r="K1464" s="40" t="s">
        <v>4351</v>
      </c>
      <c r="L1464" s="17"/>
    </row>
    <row r="1465" spans="1:12">
      <c r="A1465" s="3" t="s">
        <v>2240</v>
      </c>
      <c r="B1465" s="3" t="s">
        <v>2233</v>
      </c>
      <c r="C1465" s="3" t="s">
        <v>2241</v>
      </c>
      <c r="D1465" s="40">
        <v>338</v>
      </c>
      <c r="E1465" s="42">
        <v>27</v>
      </c>
      <c r="F1465" s="40" t="s">
        <v>4351</v>
      </c>
      <c r="G1465" s="40">
        <v>52</v>
      </c>
      <c r="H1465" s="40">
        <v>45</v>
      </c>
      <c r="I1465" s="40">
        <v>69</v>
      </c>
      <c r="J1465" s="40">
        <v>114</v>
      </c>
      <c r="K1465" s="40" t="s">
        <v>4351</v>
      </c>
      <c r="L1465" s="17"/>
    </row>
    <row r="1466" spans="1:12">
      <c r="A1466" s="3" t="s">
        <v>2242</v>
      </c>
      <c r="B1466" s="3" t="s">
        <v>2233</v>
      </c>
      <c r="C1466" s="3" t="s">
        <v>418</v>
      </c>
      <c r="D1466" s="40">
        <v>1692</v>
      </c>
      <c r="E1466" s="42">
        <v>173</v>
      </c>
      <c r="F1466" s="40" t="s">
        <v>4351</v>
      </c>
      <c r="G1466" s="40">
        <v>391</v>
      </c>
      <c r="H1466" s="40">
        <v>279</v>
      </c>
      <c r="I1466" s="40">
        <v>337</v>
      </c>
      <c r="J1466" s="40">
        <v>384</v>
      </c>
      <c r="K1466" s="40" t="s">
        <v>4351</v>
      </c>
      <c r="L1466" s="17"/>
    </row>
    <row r="1467" spans="1:12">
      <c r="A1467" s="3" t="s">
        <v>2243</v>
      </c>
      <c r="B1467" s="3" t="s">
        <v>2233</v>
      </c>
      <c r="C1467" s="3" t="s">
        <v>2244</v>
      </c>
      <c r="D1467" s="40">
        <v>500</v>
      </c>
      <c r="E1467" s="42">
        <v>64</v>
      </c>
      <c r="F1467" s="40" t="s">
        <v>4351</v>
      </c>
      <c r="G1467" s="40">
        <v>86</v>
      </c>
      <c r="H1467" s="40">
        <v>82</v>
      </c>
      <c r="I1467" s="40">
        <v>92</v>
      </c>
      <c r="J1467" s="40">
        <v>131</v>
      </c>
      <c r="K1467" s="40" t="s">
        <v>4351</v>
      </c>
      <c r="L1467" s="17"/>
    </row>
    <row r="1468" spans="1:12">
      <c r="A1468" s="3" t="s">
        <v>2245</v>
      </c>
      <c r="B1468" s="3" t="s">
        <v>2233</v>
      </c>
      <c r="C1468" s="3" t="s">
        <v>2246</v>
      </c>
      <c r="D1468" s="40">
        <v>1457</v>
      </c>
      <c r="E1468" s="42">
        <v>166</v>
      </c>
      <c r="F1468" s="40">
        <v>103</v>
      </c>
      <c r="G1468" s="40">
        <v>287</v>
      </c>
      <c r="H1468" s="40">
        <v>223</v>
      </c>
      <c r="I1468" s="40">
        <v>279</v>
      </c>
      <c r="J1468" s="40">
        <v>388</v>
      </c>
      <c r="K1468" s="40">
        <v>11</v>
      </c>
      <c r="L1468" s="17"/>
    </row>
    <row r="1469" spans="1:12">
      <c r="A1469" s="3" t="s">
        <v>2247</v>
      </c>
      <c r="B1469" s="3" t="s">
        <v>2233</v>
      </c>
      <c r="C1469" s="3" t="s">
        <v>2248</v>
      </c>
      <c r="D1469" s="40">
        <v>432</v>
      </c>
      <c r="E1469" s="42" t="s">
        <v>4351</v>
      </c>
      <c r="F1469" s="40">
        <v>34</v>
      </c>
      <c r="G1469" s="40">
        <v>106</v>
      </c>
      <c r="H1469" s="40">
        <v>67</v>
      </c>
      <c r="I1469" s="40">
        <v>90</v>
      </c>
      <c r="J1469" s="40">
        <v>100</v>
      </c>
      <c r="K1469" s="40" t="s">
        <v>4351</v>
      </c>
      <c r="L1469" s="17"/>
    </row>
    <row r="1470" spans="1:12">
      <c r="A1470" s="3" t="s">
        <v>2249</v>
      </c>
      <c r="B1470" s="3" t="s">
        <v>2233</v>
      </c>
      <c r="C1470" s="3" t="s">
        <v>1032</v>
      </c>
      <c r="D1470" s="40">
        <v>152</v>
      </c>
      <c r="E1470" s="42">
        <v>15</v>
      </c>
      <c r="F1470" s="40" t="s">
        <v>4351</v>
      </c>
      <c r="G1470" s="40">
        <v>28</v>
      </c>
      <c r="H1470" s="40">
        <v>21</v>
      </c>
      <c r="I1470" s="40">
        <v>25</v>
      </c>
      <c r="J1470" s="40">
        <v>49</v>
      </c>
      <c r="K1470" s="40" t="s">
        <v>4351</v>
      </c>
      <c r="L1470" s="17"/>
    </row>
    <row r="1471" spans="1:12">
      <c r="A1471" s="3" t="s">
        <v>2250</v>
      </c>
      <c r="B1471" s="3" t="s">
        <v>2251</v>
      </c>
      <c r="C1471" s="3" t="s">
        <v>2252</v>
      </c>
      <c r="D1471" s="40">
        <v>1276</v>
      </c>
      <c r="E1471" s="42" t="s">
        <v>4351</v>
      </c>
      <c r="F1471" s="40">
        <v>106</v>
      </c>
      <c r="G1471" s="40">
        <v>255</v>
      </c>
      <c r="H1471" s="40">
        <v>203</v>
      </c>
      <c r="I1471" s="40">
        <v>274</v>
      </c>
      <c r="J1471" s="40">
        <v>340</v>
      </c>
      <c r="K1471" s="40" t="s">
        <v>4351</v>
      </c>
      <c r="L1471" s="17"/>
    </row>
    <row r="1472" spans="1:12">
      <c r="A1472" s="3" t="s">
        <v>2253</v>
      </c>
      <c r="B1472" s="3" t="s">
        <v>2251</v>
      </c>
      <c r="C1472" s="3" t="s">
        <v>2254</v>
      </c>
      <c r="D1472" s="40">
        <v>5331</v>
      </c>
      <c r="E1472" s="42">
        <v>604</v>
      </c>
      <c r="F1472" s="40">
        <v>474</v>
      </c>
      <c r="G1472" s="40">
        <v>977</v>
      </c>
      <c r="H1472" s="40">
        <v>942</v>
      </c>
      <c r="I1472" s="40">
        <v>1123</v>
      </c>
      <c r="J1472" s="40">
        <v>1144</v>
      </c>
      <c r="K1472" s="40">
        <v>67</v>
      </c>
      <c r="L1472" s="17"/>
    </row>
    <row r="1473" spans="1:12">
      <c r="A1473" s="3" t="s">
        <v>2255</v>
      </c>
      <c r="B1473" s="3" t="s">
        <v>2251</v>
      </c>
      <c r="C1473" s="3" t="s">
        <v>2256</v>
      </c>
      <c r="D1473" s="40">
        <v>2127</v>
      </c>
      <c r="E1473" s="42">
        <v>213</v>
      </c>
      <c r="F1473" s="40">
        <v>166</v>
      </c>
      <c r="G1473" s="40">
        <v>451</v>
      </c>
      <c r="H1473" s="40">
        <v>368</v>
      </c>
      <c r="I1473" s="40">
        <v>401</v>
      </c>
      <c r="J1473" s="40">
        <v>491</v>
      </c>
      <c r="K1473" s="40">
        <v>37</v>
      </c>
      <c r="L1473" s="17"/>
    </row>
    <row r="1474" spans="1:12">
      <c r="A1474" s="3" t="s">
        <v>2257</v>
      </c>
      <c r="B1474" s="3" t="s">
        <v>2251</v>
      </c>
      <c r="C1474" s="3" t="s">
        <v>522</v>
      </c>
      <c r="D1474" s="40">
        <v>2528</v>
      </c>
      <c r="E1474" s="42">
        <v>247</v>
      </c>
      <c r="F1474" s="40">
        <v>226</v>
      </c>
      <c r="G1474" s="40">
        <v>603</v>
      </c>
      <c r="H1474" s="40">
        <v>439</v>
      </c>
      <c r="I1474" s="40">
        <v>469</v>
      </c>
      <c r="J1474" s="40">
        <v>524</v>
      </c>
      <c r="K1474" s="40">
        <v>20</v>
      </c>
      <c r="L1474" s="17"/>
    </row>
    <row r="1475" spans="1:12">
      <c r="A1475" s="3" t="s">
        <v>2258</v>
      </c>
      <c r="B1475" s="3" t="s">
        <v>2251</v>
      </c>
      <c r="C1475" s="3" t="s">
        <v>2259</v>
      </c>
      <c r="D1475" s="40">
        <v>508</v>
      </c>
      <c r="E1475" s="42">
        <v>37</v>
      </c>
      <c r="F1475" s="40" t="s">
        <v>4351</v>
      </c>
      <c r="G1475" s="40">
        <v>109</v>
      </c>
      <c r="H1475" s="40">
        <v>92</v>
      </c>
      <c r="I1475" s="40">
        <v>90</v>
      </c>
      <c r="J1475" s="40">
        <v>142</v>
      </c>
      <c r="K1475" s="40" t="s">
        <v>4351</v>
      </c>
      <c r="L1475" s="17"/>
    </row>
    <row r="1476" spans="1:12">
      <c r="A1476" s="3" t="s">
        <v>2260</v>
      </c>
      <c r="B1476" s="3" t="s">
        <v>2251</v>
      </c>
      <c r="C1476" s="3" t="s">
        <v>794</v>
      </c>
      <c r="D1476" s="40">
        <v>411</v>
      </c>
      <c r="E1476" s="42" t="s">
        <v>4351</v>
      </c>
      <c r="F1476" s="40">
        <v>32</v>
      </c>
      <c r="G1476" s="40">
        <v>101</v>
      </c>
      <c r="H1476" s="40">
        <v>73</v>
      </c>
      <c r="I1476" s="40">
        <v>76</v>
      </c>
      <c r="J1476" s="40">
        <v>100</v>
      </c>
      <c r="K1476" s="40" t="s">
        <v>4351</v>
      </c>
      <c r="L1476" s="17"/>
    </row>
    <row r="1477" spans="1:12">
      <c r="A1477" s="3" t="s">
        <v>2261</v>
      </c>
      <c r="B1477" s="3" t="s">
        <v>2251</v>
      </c>
      <c r="C1477" s="3" t="s">
        <v>2262</v>
      </c>
      <c r="D1477" s="40">
        <v>3977</v>
      </c>
      <c r="E1477" s="42">
        <v>397</v>
      </c>
      <c r="F1477" s="40">
        <v>352</v>
      </c>
      <c r="G1477" s="40">
        <v>772</v>
      </c>
      <c r="H1477" s="40">
        <v>704</v>
      </c>
      <c r="I1477" s="40">
        <v>815</v>
      </c>
      <c r="J1477" s="40">
        <v>866</v>
      </c>
      <c r="K1477" s="40">
        <v>71</v>
      </c>
      <c r="L1477" s="17"/>
    </row>
    <row r="1478" spans="1:12">
      <c r="A1478" s="3" t="s">
        <v>2263</v>
      </c>
      <c r="B1478" s="3" t="s">
        <v>2251</v>
      </c>
      <c r="C1478" s="3" t="s">
        <v>2264</v>
      </c>
      <c r="D1478" s="40">
        <v>1514</v>
      </c>
      <c r="E1478" s="42">
        <v>151</v>
      </c>
      <c r="F1478" s="40" t="s">
        <v>4351</v>
      </c>
      <c r="G1478" s="40">
        <v>311</v>
      </c>
      <c r="H1478" s="40">
        <v>260</v>
      </c>
      <c r="I1478" s="40">
        <v>287</v>
      </c>
      <c r="J1478" s="40">
        <v>356</v>
      </c>
      <c r="K1478" s="40" t="s">
        <v>4351</v>
      </c>
      <c r="L1478" s="17"/>
    </row>
    <row r="1479" spans="1:12">
      <c r="A1479" s="3" t="s">
        <v>2265</v>
      </c>
      <c r="B1479" s="3" t="s">
        <v>2251</v>
      </c>
      <c r="C1479" s="3" t="s">
        <v>2266</v>
      </c>
      <c r="D1479" s="40">
        <v>3416</v>
      </c>
      <c r="E1479" s="42">
        <v>233</v>
      </c>
      <c r="F1479" s="40">
        <v>224</v>
      </c>
      <c r="G1479" s="40">
        <v>976</v>
      </c>
      <c r="H1479" s="40">
        <v>743</v>
      </c>
      <c r="I1479" s="40">
        <v>600</v>
      </c>
      <c r="J1479" s="40">
        <v>585</v>
      </c>
      <c r="K1479" s="40">
        <v>55</v>
      </c>
      <c r="L1479" s="17"/>
    </row>
    <row r="1480" spans="1:12">
      <c r="A1480" s="3" t="s">
        <v>2267</v>
      </c>
      <c r="B1480" s="3" t="s">
        <v>2251</v>
      </c>
      <c r="C1480" s="3" t="s">
        <v>2268</v>
      </c>
      <c r="D1480" s="40">
        <v>770</v>
      </c>
      <c r="E1480" s="42">
        <v>87</v>
      </c>
      <c r="F1480" s="40" t="s">
        <v>4351</v>
      </c>
      <c r="G1480" s="40">
        <v>155</v>
      </c>
      <c r="H1480" s="40">
        <v>107</v>
      </c>
      <c r="I1480" s="40">
        <v>163</v>
      </c>
      <c r="J1480" s="40">
        <v>203</v>
      </c>
      <c r="K1480" s="40" t="s">
        <v>4351</v>
      </c>
      <c r="L1480" s="17"/>
    </row>
    <row r="1481" spans="1:12">
      <c r="A1481" s="3" t="s">
        <v>2269</v>
      </c>
      <c r="B1481" s="3" t="s">
        <v>2251</v>
      </c>
      <c r="C1481" s="3" t="s">
        <v>868</v>
      </c>
      <c r="D1481" s="40">
        <v>1727</v>
      </c>
      <c r="E1481" s="42">
        <v>151</v>
      </c>
      <c r="F1481" s="40">
        <v>146</v>
      </c>
      <c r="G1481" s="40">
        <v>386</v>
      </c>
      <c r="H1481" s="40">
        <v>314</v>
      </c>
      <c r="I1481" s="40">
        <v>322</v>
      </c>
      <c r="J1481" s="40">
        <v>358</v>
      </c>
      <c r="K1481" s="40">
        <v>50</v>
      </c>
      <c r="L1481" s="17"/>
    </row>
    <row r="1482" spans="1:12">
      <c r="A1482" s="3" t="s">
        <v>2270</v>
      </c>
      <c r="B1482" s="3" t="s">
        <v>2251</v>
      </c>
      <c r="C1482" s="3" t="s">
        <v>2271</v>
      </c>
      <c r="D1482" s="40">
        <v>4642</v>
      </c>
      <c r="E1482" s="42">
        <v>527</v>
      </c>
      <c r="F1482" s="40">
        <v>410</v>
      </c>
      <c r="G1482" s="40">
        <v>899</v>
      </c>
      <c r="H1482" s="40">
        <v>822</v>
      </c>
      <c r="I1482" s="40">
        <v>917</v>
      </c>
      <c r="J1482" s="40">
        <v>944</v>
      </c>
      <c r="K1482" s="40">
        <v>123</v>
      </c>
      <c r="L1482" s="17"/>
    </row>
    <row r="1483" spans="1:12">
      <c r="A1483" s="3" t="s">
        <v>2272</v>
      </c>
      <c r="B1483" s="3" t="s">
        <v>2251</v>
      </c>
      <c r="C1483" s="3" t="s">
        <v>2273</v>
      </c>
      <c r="D1483" s="40">
        <v>3860</v>
      </c>
      <c r="E1483" s="42">
        <v>437</v>
      </c>
      <c r="F1483" s="40">
        <v>350</v>
      </c>
      <c r="G1483" s="40">
        <v>788</v>
      </c>
      <c r="H1483" s="40">
        <v>593</v>
      </c>
      <c r="I1483" s="40">
        <v>768</v>
      </c>
      <c r="J1483" s="40">
        <v>892</v>
      </c>
      <c r="K1483" s="40">
        <v>32</v>
      </c>
      <c r="L1483" s="17"/>
    </row>
    <row r="1484" spans="1:12">
      <c r="A1484" s="3" t="s">
        <v>2274</v>
      </c>
      <c r="B1484" s="3" t="s">
        <v>2251</v>
      </c>
      <c r="C1484" s="3" t="s">
        <v>1304</v>
      </c>
      <c r="D1484" s="40">
        <v>2702</v>
      </c>
      <c r="E1484" s="42">
        <v>346</v>
      </c>
      <c r="F1484" s="40">
        <v>240</v>
      </c>
      <c r="G1484" s="40">
        <v>502</v>
      </c>
      <c r="H1484" s="40">
        <v>376</v>
      </c>
      <c r="I1484" s="40">
        <v>567</v>
      </c>
      <c r="J1484" s="40">
        <v>625</v>
      </c>
      <c r="K1484" s="40">
        <v>46</v>
      </c>
      <c r="L1484" s="17"/>
    </row>
    <row r="1485" spans="1:12">
      <c r="A1485" s="3" t="s">
        <v>2275</v>
      </c>
      <c r="B1485" s="3" t="s">
        <v>2251</v>
      </c>
      <c r="C1485" s="3" t="s">
        <v>2276</v>
      </c>
      <c r="D1485" s="40">
        <v>2587</v>
      </c>
      <c r="E1485" s="42">
        <v>206</v>
      </c>
      <c r="F1485" s="40">
        <v>216</v>
      </c>
      <c r="G1485" s="40">
        <v>526</v>
      </c>
      <c r="H1485" s="40">
        <v>411</v>
      </c>
      <c r="I1485" s="40">
        <v>496</v>
      </c>
      <c r="J1485" s="40">
        <v>706</v>
      </c>
      <c r="K1485" s="40">
        <v>26</v>
      </c>
      <c r="L1485" s="17"/>
    </row>
    <row r="1486" spans="1:12">
      <c r="A1486" s="3" t="s">
        <v>2277</v>
      </c>
      <c r="B1486" s="3" t="s">
        <v>2251</v>
      </c>
      <c r="C1486" s="3" t="s">
        <v>2278</v>
      </c>
      <c r="D1486" s="40">
        <v>2211</v>
      </c>
      <c r="E1486" s="42">
        <v>167</v>
      </c>
      <c r="F1486" s="40">
        <v>222</v>
      </c>
      <c r="G1486" s="40">
        <v>470</v>
      </c>
      <c r="H1486" s="40">
        <v>420</v>
      </c>
      <c r="I1486" s="40">
        <v>404</v>
      </c>
      <c r="J1486" s="40">
        <v>497</v>
      </c>
      <c r="K1486" s="40">
        <v>31</v>
      </c>
      <c r="L1486" s="17"/>
    </row>
    <row r="1487" spans="1:12">
      <c r="A1487" s="3" t="s">
        <v>2279</v>
      </c>
      <c r="B1487" s="3" t="s">
        <v>2251</v>
      </c>
      <c r="C1487" s="3" t="s">
        <v>2280</v>
      </c>
      <c r="D1487" s="40">
        <v>204</v>
      </c>
      <c r="E1487" s="42">
        <v>24</v>
      </c>
      <c r="F1487" s="40" t="s">
        <v>4351</v>
      </c>
      <c r="G1487" s="40">
        <v>53</v>
      </c>
      <c r="H1487" s="40">
        <v>25</v>
      </c>
      <c r="I1487" s="40">
        <v>44</v>
      </c>
      <c r="J1487" s="40">
        <v>43</v>
      </c>
      <c r="K1487" s="40" t="s">
        <v>4351</v>
      </c>
      <c r="L1487" s="17"/>
    </row>
    <row r="1488" spans="1:12">
      <c r="A1488" s="3" t="s">
        <v>2281</v>
      </c>
      <c r="B1488" s="3" t="s">
        <v>2251</v>
      </c>
      <c r="C1488" s="3" t="s">
        <v>1530</v>
      </c>
      <c r="D1488" s="40">
        <v>1992</v>
      </c>
      <c r="E1488" s="42">
        <v>246</v>
      </c>
      <c r="F1488" s="40">
        <v>175</v>
      </c>
      <c r="G1488" s="40">
        <v>340</v>
      </c>
      <c r="H1488" s="40">
        <v>309</v>
      </c>
      <c r="I1488" s="40">
        <v>420</v>
      </c>
      <c r="J1488" s="40">
        <v>429</v>
      </c>
      <c r="K1488" s="40">
        <v>73</v>
      </c>
      <c r="L1488" s="17"/>
    </row>
    <row r="1489" spans="1:12">
      <c r="A1489" s="3" t="s">
        <v>2282</v>
      </c>
      <c r="B1489" s="3" t="s">
        <v>2251</v>
      </c>
      <c r="C1489" s="3" t="s">
        <v>366</v>
      </c>
      <c r="D1489" s="40">
        <v>775</v>
      </c>
      <c r="E1489" s="42" t="s">
        <v>4351</v>
      </c>
      <c r="F1489" s="40">
        <v>67</v>
      </c>
      <c r="G1489" s="40">
        <v>156</v>
      </c>
      <c r="H1489" s="40">
        <v>127</v>
      </c>
      <c r="I1489" s="40">
        <v>169</v>
      </c>
      <c r="J1489" s="40">
        <v>183</v>
      </c>
      <c r="K1489" s="40" t="s">
        <v>4351</v>
      </c>
      <c r="L1489" s="17"/>
    </row>
    <row r="1490" spans="1:12">
      <c r="A1490" s="3" t="s">
        <v>2283</v>
      </c>
      <c r="B1490" s="3" t="s">
        <v>2251</v>
      </c>
      <c r="C1490" s="3" t="s">
        <v>350</v>
      </c>
      <c r="D1490" s="40">
        <v>2635</v>
      </c>
      <c r="E1490" s="42">
        <v>210</v>
      </c>
      <c r="F1490" s="40">
        <v>241</v>
      </c>
      <c r="G1490" s="40">
        <v>530</v>
      </c>
      <c r="H1490" s="40">
        <v>473</v>
      </c>
      <c r="I1490" s="40">
        <v>571</v>
      </c>
      <c r="J1490" s="40">
        <v>568</v>
      </c>
      <c r="K1490" s="40">
        <v>42</v>
      </c>
      <c r="L1490" s="17"/>
    </row>
    <row r="1491" spans="1:12">
      <c r="A1491" s="3" t="s">
        <v>2284</v>
      </c>
      <c r="B1491" s="3" t="s">
        <v>2251</v>
      </c>
      <c r="C1491" s="3" t="s">
        <v>738</v>
      </c>
      <c r="D1491" s="40">
        <v>496</v>
      </c>
      <c r="E1491" s="42" t="s">
        <v>4351</v>
      </c>
      <c r="F1491" s="40">
        <v>39</v>
      </c>
      <c r="G1491" s="40">
        <v>107</v>
      </c>
      <c r="H1491" s="40">
        <v>77</v>
      </c>
      <c r="I1491" s="40">
        <v>112</v>
      </c>
      <c r="J1491" s="40">
        <v>121</v>
      </c>
      <c r="K1491" s="40" t="s">
        <v>4351</v>
      </c>
      <c r="L1491" s="17"/>
    </row>
    <row r="1492" spans="1:12">
      <c r="A1492" s="3" t="s">
        <v>2285</v>
      </c>
      <c r="B1492" s="3" t="s">
        <v>2286</v>
      </c>
      <c r="C1492" s="3" t="s">
        <v>2287</v>
      </c>
      <c r="D1492" s="40">
        <v>2996</v>
      </c>
      <c r="E1492" s="42">
        <v>232</v>
      </c>
      <c r="F1492" s="40">
        <v>182</v>
      </c>
      <c r="G1492" s="40">
        <v>610</v>
      </c>
      <c r="H1492" s="40">
        <v>559</v>
      </c>
      <c r="I1492" s="40">
        <v>508</v>
      </c>
      <c r="J1492" s="40">
        <v>865</v>
      </c>
      <c r="K1492" s="40">
        <v>40</v>
      </c>
      <c r="L1492" s="17"/>
    </row>
    <row r="1493" spans="1:12">
      <c r="A1493" s="3" t="s">
        <v>2288</v>
      </c>
      <c r="B1493" s="3" t="s">
        <v>2286</v>
      </c>
      <c r="C1493" s="3" t="s">
        <v>2289</v>
      </c>
      <c r="D1493" s="40">
        <v>13</v>
      </c>
      <c r="E1493" s="42">
        <v>0</v>
      </c>
      <c r="F1493" s="40">
        <v>0</v>
      </c>
      <c r="G1493" s="40" t="s">
        <v>4351</v>
      </c>
      <c r="H1493" s="40" t="s">
        <v>4351</v>
      </c>
      <c r="I1493" s="40" t="s">
        <v>4351</v>
      </c>
      <c r="J1493" s="40" t="s">
        <v>4351</v>
      </c>
      <c r="K1493" s="40">
        <v>0</v>
      </c>
      <c r="L1493" s="17"/>
    </row>
    <row r="1494" spans="1:12">
      <c r="A1494" s="3" t="s">
        <v>2290</v>
      </c>
      <c r="B1494" s="3" t="s">
        <v>2286</v>
      </c>
      <c r="C1494" s="3" t="s">
        <v>2291</v>
      </c>
      <c r="D1494" s="40">
        <v>235</v>
      </c>
      <c r="E1494" s="42" t="s">
        <v>4351</v>
      </c>
      <c r="F1494" s="40">
        <v>25</v>
      </c>
      <c r="G1494" s="40">
        <v>32</v>
      </c>
      <c r="H1494" s="40">
        <v>45</v>
      </c>
      <c r="I1494" s="40">
        <v>36</v>
      </c>
      <c r="J1494" s="40">
        <v>70</v>
      </c>
      <c r="K1494" s="40" t="s">
        <v>4351</v>
      </c>
      <c r="L1494" s="17"/>
    </row>
    <row r="1495" spans="1:12">
      <c r="A1495" s="3" t="s">
        <v>2292</v>
      </c>
      <c r="B1495" s="3" t="s">
        <v>2286</v>
      </c>
      <c r="C1495" s="3" t="s">
        <v>2293</v>
      </c>
      <c r="D1495" s="40">
        <v>56</v>
      </c>
      <c r="E1495" s="42" t="s">
        <v>4351</v>
      </c>
      <c r="F1495" s="40" t="s">
        <v>4351</v>
      </c>
      <c r="G1495" s="40" t="s">
        <v>4351</v>
      </c>
      <c r="H1495" s="40">
        <v>11</v>
      </c>
      <c r="I1495" s="40" t="s">
        <v>4351</v>
      </c>
      <c r="J1495" s="40">
        <v>25</v>
      </c>
      <c r="K1495" s="40" t="s">
        <v>4351</v>
      </c>
      <c r="L1495" s="17"/>
    </row>
    <row r="1496" spans="1:12">
      <c r="A1496" s="3" t="s">
        <v>2294</v>
      </c>
      <c r="B1496" s="3" t="s">
        <v>2286</v>
      </c>
      <c r="C1496" s="3" t="s">
        <v>2092</v>
      </c>
      <c r="D1496" s="40">
        <v>83</v>
      </c>
      <c r="E1496" s="42" t="s">
        <v>4351</v>
      </c>
      <c r="F1496" s="40" t="s">
        <v>4351</v>
      </c>
      <c r="G1496" s="40" t="s">
        <v>4351</v>
      </c>
      <c r="H1496" s="40">
        <v>14</v>
      </c>
      <c r="I1496" s="40">
        <v>16</v>
      </c>
      <c r="J1496" s="40">
        <v>35</v>
      </c>
      <c r="K1496" s="40">
        <v>0</v>
      </c>
      <c r="L1496" s="17"/>
    </row>
    <row r="1497" spans="1:12">
      <c r="A1497" s="3" t="s">
        <v>2295</v>
      </c>
      <c r="B1497" s="3" t="s">
        <v>2286</v>
      </c>
      <c r="C1497" s="3" t="s">
        <v>2296</v>
      </c>
      <c r="D1497" s="40">
        <v>112</v>
      </c>
      <c r="E1497" s="42">
        <v>13</v>
      </c>
      <c r="F1497" s="40" t="s">
        <v>4351</v>
      </c>
      <c r="G1497" s="40">
        <v>26</v>
      </c>
      <c r="H1497" s="40">
        <v>12</v>
      </c>
      <c r="I1497" s="40">
        <v>26</v>
      </c>
      <c r="J1497" s="40">
        <v>28</v>
      </c>
      <c r="K1497" s="40" t="s">
        <v>4351</v>
      </c>
      <c r="L1497" s="17"/>
    </row>
    <row r="1498" spans="1:12">
      <c r="A1498" s="3" t="s">
        <v>2297</v>
      </c>
      <c r="B1498" s="3" t="s">
        <v>2286</v>
      </c>
      <c r="C1498" s="3" t="s">
        <v>2298</v>
      </c>
      <c r="D1498" s="40">
        <v>24</v>
      </c>
      <c r="E1498" s="42" t="s">
        <v>4351</v>
      </c>
      <c r="F1498" s="40" t="s">
        <v>4351</v>
      </c>
      <c r="G1498" s="40" t="s">
        <v>4351</v>
      </c>
      <c r="H1498" s="40" t="s">
        <v>4351</v>
      </c>
      <c r="I1498" s="40" t="s">
        <v>4351</v>
      </c>
      <c r="J1498" s="40" t="s">
        <v>4351</v>
      </c>
      <c r="K1498" s="40">
        <v>0</v>
      </c>
      <c r="L1498" s="17"/>
    </row>
    <row r="1499" spans="1:12">
      <c r="A1499" s="3" t="s">
        <v>2299</v>
      </c>
      <c r="B1499" s="3" t="s">
        <v>2286</v>
      </c>
      <c r="C1499" s="3" t="s">
        <v>2300</v>
      </c>
      <c r="D1499" s="40">
        <v>1093</v>
      </c>
      <c r="E1499" s="42">
        <v>121</v>
      </c>
      <c r="F1499" s="40">
        <v>95</v>
      </c>
      <c r="G1499" s="40">
        <v>207</v>
      </c>
      <c r="H1499" s="40">
        <v>204</v>
      </c>
      <c r="I1499" s="40">
        <v>168</v>
      </c>
      <c r="J1499" s="40">
        <v>286</v>
      </c>
      <c r="K1499" s="40">
        <v>12</v>
      </c>
      <c r="L1499" s="17"/>
    </row>
    <row r="1500" spans="1:12">
      <c r="A1500" s="3" t="s">
        <v>2301</v>
      </c>
      <c r="B1500" s="3" t="s">
        <v>2286</v>
      </c>
      <c r="C1500" s="3" t="s">
        <v>2302</v>
      </c>
      <c r="D1500" s="40">
        <v>257</v>
      </c>
      <c r="E1500" s="42">
        <v>45</v>
      </c>
      <c r="F1500" s="40" t="s">
        <v>4351</v>
      </c>
      <c r="G1500" s="40">
        <v>44</v>
      </c>
      <c r="H1500" s="40">
        <v>48</v>
      </c>
      <c r="I1500" s="40">
        <v>33</v>
      </c>
      <c r="J1500" s="40">
        <v>65</v>
      </c>
      <c r="K1500" s="40" t="s">
        <v>4351</v>
      </c>
      <c r="L1500" s="17"/>
    </row>
    <row r="1501" spans="1:12">
      <c r="A1501" s="3" t="s">
        <v>2303</v>
      </c>
      <c r="B1501" s="3" t="s">
        <v>2286</v>
      </c>
      <c r="C1501" s="3" t="s">
        <v>276</v>
      </c>
      <c r="D1501" s="40">
        <v>110</v>
      </c>
      <c r="E1501" s="42" t="s">
        <v>4351</v>
      </c>
      <c r="F1501" s="40" t="s">
        <v>4351</v>
      </c>
      <c r="G1501" s="40">
        <v>18</v>
      </c>
      <c r="H1501" s="40">
        <v>15</v>
      </c>
      <c r="I1501" s="40">
        <v>21</v>
      </c>
      <c r="J1501" s="40">
        <v>44</v>
      </c>
      <c r="K1501" s="40" t="s">
        <v>4351</v>
      </c>
      <c r="L1501" s="17"/>
    </row>
    <row r="1502" spans="1:12">
      <c r="A1502" s="3" t="s">
        <v>2304</v>
      </c>
      <c r="B1502" s="3" t="s">
        <v>2286</v>
      </c>
      <c r="C1502" s="3" t="s">
        <v>2305</v>
      </c>
      <c r="D1502" s="40">
        <v>41</v>
      </c>
      <c r="E1502" s="42" t="s">
        <v>4351</v>
      </c>
      <c r="F1502" s="40" t="s">
        <v>4351</v>
      </c>
      <c r="G1502" s="40" t="s">
        <v>4351</v>
      </c>
      <c r="H1502" s="40" t="s">
        <v>4351</v>
      </c>
      <c r="I1502" s="40" t="s">
        <v>4351</v>
      </c>
      <c r="J1502" s="40">
        <v>19</v>
      </c>
      <c r="K1502" s="40">
        <v>0</v>
      </c>
      <c r="L1502" s="17"/>
    </row>
    <row r="1503" spans="1:12">
      <c r="A1503" s="3" t="s">
        <v>2308</v>
      </c>
      <c r="B1503" s="3" t="s">
        <v>2286</v>
      </c>
      <c r="C1503" s="3" t="s">
        <v>2309</v>
      </c>
      <c r="D1503" s="40">
        <v>12</v>
      </c>
      <c r="E1503" s="42" t="s">
        <v>4351</v>
      </c>
      <c r="F1503" s="40" t="s">
        <v>4351</v>
      </c>
      <c r="G1503" s="40" t="s">
        <v>4351</v>
      </c>
      <c r="H1503" s="40">
        <v>0</v>
      </c>
      <c r="I1503" s="40" t="s">
        <v>4351</v>
      </c>
      <c r="J1503" s="40" t="s">
        <v>4351</v>
      </c>
      <c r="K1503" s="40">
        <v>0</v>
      </c>
      <c r="L1503" s="17"/>
    </row>
    <row r="1504" spans="1:12">
      <c r="A1504" s="3" t="s">
        <v>2310</v>
      </c>
      <c r="B1504" s="3" t="s">
        <v>2286</v>
      </c>
      <c r="C1504" s="3" t="s">
        <v>2311</v>
      </c>
      <c r="D1504" s="40">
        <v>228</v>
      </c>
      <c r="E1504" s="42">
        <v>41</v>
      </c>
      <c r="F1504" s="40">
        <v>35</v>
      </c>
      <c r="G1504" s="40" t="s">
        <v>4351</v>
      </c>
      <c r="H1504" s="40">
        <v>34</v>
      </c>
      <c r="I1504" s="40">
        <v>50</v>
      </c>
      <c r="J1504" s="40">
        <v>37</v>
      </c>
      <c r="K1504" s="40" t="s">
        <v>4351</v>
      </c>
      <c r="L1504" s="17"/>
    </row>
    <row r="1505" spans="1:12">
      <c r="A1505" s="3" t="s">
        <v>2312</v>
      </c>
      <c r="B1505" s="3" t="s">
        <v>2286</v>
      </c>
      <c r="C1505" s="3" t="s">
        <v>297</v>
      </c>
      <c r="D1505" s="40">
        <v>117</v>
      </c>
      <c r="E1505" s="42" t="s">
        <v>4351</v>
      </c>
      <c r="F1505" s="40" t="s">
        <v>4351</v>
      </c>
      <c r="G1505" s="40">
        <v>19</v>
      </c>
      <c r="H1505" s="40">
        <v>19</v>
      </c>
      <c r="I1505" s="40">
        <v>24</v>
      </c>
      <c r="J1505" s="40">
        <v>42</v>
      </c>
      <c r="K1505" s="40" t="s">
        <v>4351</v>
      </c>
      <c r="L1505" s="17"/>
    </row>
    <row r="1506" spans="1:12">
      <c r="A1506" s="3" t="s">
        <v>2313</v>
      </c>
      <c r="B1506" s="3" t="s">
        <v>2286</v>
      </c>
      <c r="C1506" s="3" t="s">
        <v>2314</v>
      </c>
      <c r="D1506" s="40">
        <v>51</v>
      </c>
      <c r="E1506" s="42" t="s">
        <v>4351</v>
      </c>
      <c r="F1506" s="40" t="s">
        <v>4351</v>
      </c>
      <c r="G1506" s="40">
        <v>16</v>
      </c>
      <c r="H1506" s="40" t="s">
        <v>4351</v>
      </c>
      <c r="I1506" s="40" t="s">
        <v>4351</v>
      </c>
      <c r="J1506" s="40">
        <v>13</v>
      </c>
      <c r="K1506" s="40" t="s">
        <v>4351</v>
      </c>
      <c r="L1506" s="17"/>
    </row>
    <row r="1507" spans="1:12">
      <c r="A1507" s="3" t="s">
        <v>2315</v>
      </c>
      <c r="B1507" s="3" t="s">
        <v>2286</v>
      </c>
      <c r="C1507" s="3" t="s">
        <v>2316</v>
      </c>
      <c r="D1507" s="40">
        <v>68</v>
      </c>
      <c r="E1507" s="42" t="s">
        <v>4351</v>
      </c>
      <c r="F1507" s="40" t="s">
        <v>4351</v>
      </c>
      <c r="G1507" s="40" t="s">
        <v>4351</v>
      </c>
      <c r="H1507" s="40" t="s">
        <v>4351</v>
      </c>
      <c r="I1507" s="40">
        <v>18</v>
      </c>
      <c r="J1507" s="40">
        <v>30</v>
      </c>
      <c r="K1507" s="40" t="s">
        <v>4351</v>
      </c>
      <c r="L1507" s="17"/>
    </row>
    <row r="1508" spans="1:12">
      <c r="A1508" s="3" t="s">
        <v>2317</v>
      </c>
      <c r="B1508" s="3" t="s">
        <v>2286</v>
      </c>
      <c r="C1508" s="3" t="s">
        <v>2318</v>
      </c>
      <c r="D1508" s="40">
        <v>103</v>
      </c>
      <c r="E1508" s="42">
        <v>19</v>
      </c>
      <c r="F1508" s="40" t="s">
        <v>4351</v>
      </c>
      <c r="G1508" s="40">
        <v>11</v>
      </c>
      <c r="H1508" s="40">
        <v>13</v>
      </c>
      <c r="I1508" s="40">
        <v>22</v>
      </c>
      <c r="J1508" s="40">
        <v>33</v>
      </c>
      <c r="K1508" s="40" t="s">
        <v>4351</v>
      </c>
      <c r="L1508" s="17"/>
    </row>
    <row r="1509" spans="1:12">
      <c r="A1509" s="3" t="s">
        <v>2319</v>
      </c>
      <c r="B1509" s="3" t="s">
        <v>2286</v>
      </c>
      <c r="C1509" s="3" t="s">
        <v>2320</v>
      </c>
      <c r="D1509" s="40">
        <v>19</v>
      </c>
      <c r="E1509" s="42">
        <v>0</v>
      </c>
      <c r="F1509" s="40">
        <v>0</v>
      </c>
      <c r="G1509" s="40" t="s">
        <v>4351</v>
      </c>
      <c r="H1509" s="40" t="s">
        <v>4351</v>
      </c>
      <c r="I1509" s="40" t="s">
        <v>4351</v>
      </c>
      <c r="J1509" s="40">
        <v>11</v>
      </c>
      <c r="K1509" s="40">
        <v>0</v>
      </c>
      <c r="L1509" s="17"/>
    </row>
    <row r="1510" spans="1:12">
      <c r="A1510" s="3" t="s">
        <v>2321</v>
      </c>
      <c r="B1510" s="3" t="s">
        <v>2286</v>
      </c>
      <c r="C1510" s="3" t="s">
        <v>2322</v>
      </c>
      <c r="D1510" s="40">
        <v>186</v>
      </c>
      <c r="E1510" s="42" t="s">
        <v>4351</v>
      </c>
      <c r="F1510" s="40">
        <v>11</v>
      </c>
      <c r="G1510" s="40">
        <v>36</v>
      </c>
      <c r="H1510" s="40">
        <v>21</v>
      </c>
      <c r="I1510" s="40">
        <v>38</v>
      </c>
      <c r="J1510" s="40">
        <v>68</v>
      </c>
      <c r="K1510" s="40" t="s">
        <v>4351</v>
      </c>
      <c r="L1510" s="17"/>
    </row>
    <row r="1511" spans="1:12">
      <c r="A1511" s="3" t="s">
        <v>2323</v>
      </c>
      <c r="B1511" s="3" t="s">
        <v>2286</v>
      </c>
      <c r="C1511" s="3" t="s">
        <v>2324</v>
      </c>
      <c r="D1511" s="40">
        <v>30</v>
      </c>
      <c r="E1511" s="42">
        <v>0</v>
      </c>
      <c r="F1511" s="40" t="s">
        <v>4351</v>
      </c>
      <c r="G1511" s="40" t="s">
        <v>4351</v>
      </c>
      <c r="H1511" s="40" t="s">
        <v>4351</v>
      </c>
      <c r="I1511" s="40" t="s">
        <v>4351</v>
      </c>
      <c r="J1511" s="40" t="s">
        <v>4351</v>
      </c>
      <c r="K1511" s="40" t="s">
        <v>4351</v>
      </c>
      <c r="L1511" s="17"/>
    </row>
    <row r="1512" spans="1:12">
      <c r="A1512" s="3" t="s">
        <v>2325</v>
      </c>
      <c r="B1512" s="3" t="s">
        <v>2286</v>
      </c>
      <c r="C1512" s="3" t="s">
        <v>2326</v>
      </c>
      <c r="D1512" s="40">
        <v>93</v>
      </c>
      <c r="E1512" s="42" t="s">
        <v>4351</v>
      </c>
      <c r="F1512" s="40" t="s">
        <v>4351</v>
      </c>
      <c r="G1512" s="40">
        <v>14</v>
      </c>
      <c r="H1512" s="40" t="s">
        <v>4351</v>
      </c>
      <c r="I1512" s="40">
        <v>23</v>
      </c>
      <c r="J1512" s="40">
        <v>35</v>
      </c>
      <c r="K1512" s="40" t="s">
        <v>4351</v>
      </c>
      <c r="L1512" s="17"/>
    </row>
    <row r="1513" spans="1:12">
      <c r="A1513" s="3" t="s">
        <v>2327</v>
      </c>
      <c r="B1513" s="3" t="s">
        <v>2286</v>
      </c>
      <c r="C1513" s="3" t="s">
        <v>2038</v>
      </c>
      <c r="D1513" s="40">
        <v>55</v>
      </c>
      <c r="E1513" s="42" t="s">
        <v>4351</v>
      </c>
      <c r="F1513" s="40" t="s">
        <v>4351</v>
      </c>
      <c r="G1513" s="40" t="s">
        <v>4351</v>
      </c>
      <c r="H1513" s="40">
        <v>14</v>
      </c>
      <c r="I1513" s="40" t="s">
        <v>4351</v>
      </c>
      <c r="J1513" s="40">
        <v>14</v>
      </c>
      <c r="K1513" s="40" t="s">
        <v>4351</v>
      </c>
      <c r="L1513" s="17"/>
    </row>
    <row r="1514" spans="1:12">
      <c r="A1514" s="3" t="s">
        <v>2328</v>
      </c>
      <c r="B1514" s="3" t="s">
        <v>2286</v>
      </c>
      <c r="C1514" s="3" t="s">
        <v>2329</v>
      </c>
      <c r="D1514" s="40">
        <v>581</v>
      </c>
      <c r="E1514" s="42">
        <v>75</v>
      </c>
      <c r="F1514" s="40" t="s">
        <v>4351</v>
      </c>
      <c r="G1514" s="40">
        <v>77</v>
      </c>
      <c r="H1514" s="40">
        <v>100</v>
      </c>
      <c r="I1514" s="40">
        <v>94</v>
      </c>
      <c r="J1514" s="40">
        <v>206</v>
      </c>
      <c r="K1514" s="40" t="s">
        <v>4351</v>
      </c>
      <c r="L1514" s="17"/>
    </row>
    <row r="1515" spans="1:12">
      <c r="A1515" s="3" t="s">
        <v>2330</v>
      </c>
      <c r="B1515" s="3" t="s">
        <v>2286</v>
      </c>
      <c r="C1515" s="3" t="s">
        <v>2331</v>
      </c>
      <c r="D1515" s="40">
        <v>203</v>
      </c>
      <c r="E1515" s="42">
        <v>17</v>
      </c>
      <c r="F1515" s="40" t="s">
        <v>4351</v>
      </c>
      <c r="G1515" s="40">
        <v>21</v>
      </c>
      <c r="H1515" s="40">
        <v>35</v>
      </c>
      <c r="I1515" s="40">
        <v>45</v>
      </c>
      <c r="J1515" s="40">
        <v>75</v>
      </c>
      <c r="K1515" s="40" t="s">
        <v>4351</v>
      </c>
      <c r="L1515" s="17"/>
    </row>
    <row r="1516" spans="1:12">
      <c r="A1516" s="3" t="s">
        <v>2332</v>
      </c>
      <c r="B1516" s="3" t="s">
        <v>2286</v>
      </c>
      <c r="C1516" s="3" t="s">
        <v>2333</v>
      </c>
      <c r="D1516" s="40">
        <v>126</v>
      </c>
      <c r="E1516" s="42" t="s">
        <v>4351</v>
      </c>
      <c r="F1516" s="40" t="s">
        <v>4351</v>
      </c>
      <c r="G1516" s="40">
        <v>16</v>
      </c>
      <c r="H1516" s="40">
        <v>16</v>
      </c>
      <c r="I1516" s="40">
        <v>24</v>
      </c>
      <c r="J1516" s="40">
        <v>61</v>
      </c>
      <c r="K1516" s="40" t="s">
        <v>4351</v>
      </c>
      <c r="L1516" s="17"/>
    </row>
    <row r="1517" spans="1:12">
      <c r="A1517" s="3" t="s">
        <v>2334</v>
      </c>
      <c r="B1517" s="3" t="s">
        <v>2286</v>
      </c>
      <c r="C1517" s="3" t="s">
        <v>2335</v>
      </c>
      <c r="D1517" s="40">
        <v>1212</v>
      </c>
      <c r="E1517" s="42">
        <v>97</v>
      </c>
      <c r="F1517" s="40">
        <v>61</v>
      </c>
      <c r="G1517" s="40">
        <v>158</v>
      </c>
      <c r="H1517" s="40">
        <v>214</v>
      </c>
      <c r="I1517" s="40">
        <v>269</v>
      </c>
      <c r="J1517" s="40">
        <v>390</v>
      </c>
      <c r="K1517" s="40">
        <v>23</v>
      </c>
      <c r="L1517" s="17"/>
    </row>
    <row r="1518" spans="1:12">
      <c r="A1518" s="3" t="s">
        <v>2336</v>
      </c>
      <c r="B1518" s="3" t="s">
        <v>2286</v>
      </c>
      <c r="C1518" s="3" t="s">
        <v>2337</v>
      </c>
      <c r="D1518" s="40">
        <v>55</v>
      </c>
      <c r="E1518" s="42" t="s">
        <v>4351</v>
      </c>
      <c r="F1518" s="40" t="s">
        <v>4351</v>
      </c>
      <c r="G1518" s="40" t="s">
        <v>4351</v>
      </c>
      <c r="H1518" s="40" t="s">
        <v>4351</v>
      </c>
      <c r="I1518" s="40">
        <v>12</v>
      </c>
      <c r="J1518" s="40">
        <v>31</v>
      </c>
      <c r="K1518" s="40" t="s">
        <v>4351</v>
      </c>
      <c r="L1518" s="17"/>
    </row>
    <row r="1519" spans="1:12">
      <c r="A1519" s="3" t="s">
        <v>2338</v>
      </c>
      <c r="B1519" s="3" t="s">
        <v>2286</v>
      </c>
      <c r="C1519" s="3" t="s">
        <v>2339</v>
      </c>
      <c r="D1519" s="40">
        <v>55</v>
      </c>
      <c r="E1519" s="42" t="s">
        <v>4351</v>
      </c>
      <c r="F1519" s="40" t="s">
        <v>4351</v>
      </c>
      <c r="G1519" s="40">
        <v>11</v>
      </c>
      <c r="H1519" s="40">
        <v>12</v>
      </c>
      <c r="I1519" s="40" t="s">
        <v>4351</v>
      </c>
      <c r="J1519" s="40">
        <v>13</v>
      </c>
      <c r="K1519" s="40">
        <v>0</v>
      </c>
      <c r="L1519" s="17"/>
    </row>
    <row r="1520" spans="1:12">
      <c r="A1520" s="3" t="s">
        <v>2340</v>
      </c>
      <c r="B1520" s="3" t="s">
        <v>2286</v>
      </c>
      <c r="C1520" s="3" t="s">
        <v>2341</v>
      </c>
      <c r="D1520" s="40">
        <v>270</v>
      </c>
      <c r="E1520" s="42">
        <v>13</v>
      </c>
      <c r="F1520" s="40" t="s">
        <v>4351</v>
      </c>
      <c r="G1520" s="40">
        <v>33</v>
      </c>
      <c r="H1520" s="40">
        <v>46</v>
      </c>
      <c r="I1520" s="40">
        <v>62</v>
      </c>
      <c r="J1520" s="40">
        <v>109</v>
      </c>
      <c r="K1520" s="40" t="s">
        <v>4351</v>
      </c>
      <c r="L1520" s="17"/>
    </row>
    <row r="1521" spans="1:12">
      <c r="A1521" s="3" t="s">
        <v>2342</v>
      </c>
      <c r="B1521" s="3" t="s">
        <v>2286</v>
      </c>
      <c r="C1521" s="3" t="s">
        <v>2343</v>
      </c>
      <c r="D1521" s="40">
        <v>35</v>
      </c>
      <c r="E1521" s="42">
        <v>0</v>
      </c>
      <c r="F1521" s="40" t="s">
        <v>4351</v>
      </c>
      <c r="G1521" s="40" t="s">
        <v>4351</v>
      </c>
      <c r="H1521" s="40" t="s">
        <v>4351</v>
      </c>
      <c r="I1521" s="40" t="s">
        <v>4351</v>
      </c>
      <c r="J1521" s="40">
        <v>15</v>
      </c>
      <c r="K1521" s="40">
        <v>0</v>
      </c>
      <c r="L1521" s="17"/>
    </row>
    <row r="1522" spans="1:12">
      <c r="A1522" s="3" t="s">
        <v>2344</v>
      </c>
      <c r="B1522" s="3" t="s">
        <v>2286</v>
      </c>
      <c r="C1522" s="3" t="s">
        <v>350</v>
      </c>
      <c r="D1522" s="40">
        <v>12</v>
      </c>
      <c r="E1522" s="42" t="s">
        <v>4351</v>
      </c>
      <c r="F1522" s="40">
        <v>0</v>
      </c>
      <c r="G1522" s="40" t="s">
        <v>4351</v>
      </c>
      <c r="H1522" s="40" t="s">
        <v>4351</v>
      </c>
      <c r="I1522" s="40" t="s">
        <v>4351</v>
      </c>
      <c r="J1522" s="40" t="s">
        <v>4351</v>
      </c>
      <c r="K1522" s="40">
        <v>0</v>
      </c>
      <c r="L1522" s="17"/>
    </row>
    <row r="1523" spans="1:12">
      <c r="A1523" s="3" t="s">
        <v>2345</v>
      </c>
      <c r="B1523" s="3" t="s">
        <v>2286</v>
      </c>
      <c r="C1523" s="3" t="s">
        <v>2346</v>
      </c>
      <c r="D1523" s="40">
        <v>162</v>
      </c>
      <c r="E1523" s="42">
        <v>13</v>
      </c>
      <c r="F1523" s="40" t="s">
        <v>4351</v>
      </c>
      <c r="G1523" s="40">
        <v>34</v>
      </c>
      <c r="H1523" s="40">
        <v>23</v>
      </c>
      <c r="I1523" s="40">
        <v>30</v>
      </c>
      <c r="J1523" s="40">
        <v>48</v>
      </c>
      <c r="K1523" s="40" t="s">
        <v>4351</v>
      </c>
      <c r="L1523" s="17"/>
    </row>
    <row r="1524" spans="1:12">
      <c r="A1524" s="3" t="s">
        <v>2347</v>
      </c>
      <c r="B1524" s="3" t="s">
        <v>2348</v>
      </c>
      <c r="C1524" s="3" t="s">
        <v>2349</v>
      </c>
      <c r="D1524" s="40">
        <v>739</v>
      </c>
      <c r="E1524" s="42" t="s">
        <v>4351</v>
      </c>
      <c r="F1524" s="40">
        <v>62</v>
      </c>
      <c r="G1524" s="40">
        <v>167</v>
      </c>
      <c r="H1524" s="40">
        <v>143</v>
      </c>
      <c r="I1524" s="40">
        <v>171</v>
      </c>
      <c r="J1524" s="40">
        <v>172</v>
      </c>
      <c r="K1524" s="40" t="s">
        <v>4351</v>
      </c>
      <c r="L1524" s="17"/>
    </row>
    <row r="1525" spans="1:12">
      <c r="A1525" s="3" t="s">
        <v>2350</v>
      </c>
      <c r="B1525" s="3" t="s">
        <v>2348</v>
      </c>
      <c r="C1525" s="3" t="s">
        <v>769</v>
      </c>
      <c r="D1525" s="40">
        <v>152</v>
      </c>
      <c r="E1525" s="42" t="s">
        <v>4351</v>
      </c>
      <c r="F1525" s="40" t="s">
        <v>4351</v>
      </c>
      <c r="G1525" s="40">
        <v>38</v>
      </c>
      <c r="H1525" s="40">
        <v>32</v>
      </c>
      <c r="I1525" s="40">
        <v>39</v>
      </c>
      <c r="J1525" s="40">
        <v>32</v>
      </c>
      <c r="K1525" s="40">
        <v>0</v>
      </c>
      <c r="L1525" s="17"/>
    </row>
    <row r="1526" spans="1:12">
      <c r="A1526" s="3" t="s">
        <v>2351</v>
      </c>
      <c r="B1526" s="3" t="s">
        <v>2348</v>
      </c>
      <c r="C1526" s="3" t="s">
        <v>2352</v>
      </c>
      <c r="D1526" s="40">
        <v>48</v>
      </c>
      <c r="E1526" s="42" t="s">
        <v>4351</v>
      </c>
      <c r="F1526" s="40" t="s">
        <v>4351</v>
      </c>
      <c r="G1526" s="40" t="s">
        <v>4351</v>
      </c>
      <c r="H1526" s="40">
        <v>15</v>
      </c>
      <c r="I1526" s="40">
        <v>12</v>
      </c>
      <c r="J1526" s="40">
        <v>13</v>
      </c>
      <c r="K1526" s="40">
        <v>0</v>
      </c>
      <c r="L1526" s="17"/>
    </row>
    <row r="1527" spans="1:12">
      <c r="A1527" s="3" t="s">
        <v>2353</v>
      </c>
      <c r="B1527" s="3" t="s">
        <v>2348</v>
      </c>
      <c r="C1527" s="3" t="s">
        <v>2354</v>
      </c>
      <c r="D1527" s="40">
        <v>100</v>
      </c>
      <c r="E1527" s="42" t="s">
        <v>4351</v>
      </c>
      <c r="F1527" s="40" t="s">
        <v>4351</v>
      </c>
      <c r="G1527" s="40">
        <v>17</v>
      </c>
      <c r="H1527" s="40">
        <v>22</v>
      </c>
      <c r="I1527" s="40">
        <v>22</v>
      </c>
      <c r="J1527" s="40">
        <v>25</v>
      </c>
      <c r="K1527" s="40" t="s">
        <v>4351</v>
      </c>
      <c r="L1527" s="17"/>
    </row>
    <row r="1528" spans="1:12">
      <c r="A1528" s="3" t="s">
        <v>2355</v>
      </c>
      <c r="B1528" s="3" t="s">
        <v>2348</v>
      </c>
      <c r="C1528" s="3" t="s">
        <v>2356</v>
      </c>
      <c r="D1528" s="40">
        <v>161</v>
      </c>
      <c r="E1528" s="42" t="s">
        <v>4351</v>
      </c>
      <c r="F1528" s="40">
        <v>16</v>
      </c>
      <c r="G1528" s="40">
        <v>32</v>
      </c>
      <c r="H1528" s="40">
        <v>32</v>
      </c>
      <c r="I1528" s="40">
        <v>38</v>
      </c>
      <c r="J1528" s="40">
        <v>36</v>
      </c>
      <c r="K1528" s="40" t="s">
        <v>4351</v>
      </c>
      <c r="L1528" s="17"/>
    </row>
    <row r="1529" spans="1:12">
      <c r="A1529" s="3" t="s">
        <v>2357</v>
      </c>
      <c r="B1529" s="3" t="s">
        <v>2348</v>
      </c>
      <c r="C1529" s="3" t="s">
        <v>2358</v>
      </c>
      <c r="D1529" s="40">
        <v>91</v>
      </c>
      <c r="E1529" s="42" t="s">
        <v>4351</v>
      </c>
      <c r="F1529" s="40" t="s">
        <v>4351</v>
      </c>
      <c r="G1529" s="40">
        <v>11</v>
      </c>
      <c r="H1529" s="40">
        <v>21</v>
      </c>
      <c r="I1529" s="40">
        <v>21</v>
      </c>
      <c r="J1529" s="40">
        <v>26</v>
      </c>
      <c r="K1529" s="40">
        <v>0</v>
      </c>
      <c r="L1529" s="17"/>
    </row>
    <row r="1530" spans="1:12">
      <c r="A1530" s="3" t="s">
        <v>2359</v>
      </c>
      <c r="B1530" s="3" t="s">
        <v>2348</v>
      </c>
      <c r="C1530" s="3" t="s">
        <v>2360</v>
      </c>
      <c r="D1530" s="40">
        <v>158</v>
      </c>
      <c r="E1530" s="42" t="s">
        <v>4351</v>
      </c>
      <c r="F1530" s="40">
        <v>14</v>
      </c>
      <c r="G1530" s="40">
        <v>21</v>
      </c>
      <c r="H1530" s="40">
        <v>28</v>
      </c>
      <c r="I1530" s="40">
        <v>38</v>
      </c>
      <c r="J1530" s="40">
        <v>52</v>
      </c>
      <c r="K1530" s="40" t="s">
        <v>4351</v>
      </c>
      <c r="L1530" s="17"/>
    </row>
    <row r="1531" spans="1:12">
      <c r="A1531" s="3" t="s">
        <v>2361</v>
      </c>
      <c r="B1531" s="3" t="s">
        <v>2348</v>
      </c>
      <c r="C1531" s="3" t="s">
        <v>2362</v>
      </c>
      <c r="D1531" s="40">
        <v>76</v>
      </c>
      <c r="E1531" s="42" t="s">
        <v>4351</v>
      </c>
      <c r="F1531" s="40" t="s">
        <v>4351</v>
      </c>
      <c r="G1531" s="40">
        <v>16</v>
      </c>
      <c r="H1531" s="40">
        <v>11</v>
      </c>
      <c r="I1531" s="40">
        <v>18</v>
      </c>
      <c r="J1531" s="40">
        <v>20</v>
      </c>
      <c r="K1531" s="40" t="s">
        <v>4351</v>
      </c>
      <c r="L1531" s="17"/>
    </row>
    <row r="1532" spans="1:12">
      <c r="A1532" s="3" t="s">
        <v>2363</v>
      </c>
      <c r="B1532" s="3" t="s">
        <v>2348</v>
      </c>
      <c r="C1532" s="3" t="s">
        <v>2364</v>
      </c>
      <c r="D1532" s="40">
        <v>145</v>
      </c>
      <c r="E1532" s="42" t="s">
        <v>4351</v>
      </c>
      <c r="F1532" s="40">
        <v>20</v>
      </c>
      <c r="G1532" s="40">
        <v>19</v>
      </c>
      <c r="H1532" s="40">
        <v>33</v>
      </c>
      <c r="I1532" s="40">
        <v>30</v>
      </c>
      <c r="J1532" s="40">
        <v>37</v>
      </c>
      <c r="K1532" s="40" t="s">
        <v>4351</v>
      </c>
      <c r="L1532" s="17"/>
    </row>
    <row r="1533" spans="1:12">
      <c r="A1533" s="3" t="s">
        <v>2365</v>
      </c>
      <c r="B1533" s="3" t="s">
        <v>2348</v>
      </c>
      <c r="C1533" s="3" t="s">
        <v>2366</v>
      </c>
      <c r="D1533" s="40">
        <v>1084</v>
      </c>
      <c r="E1533" s="42">
        <v>27</v>
      </c>
      <c r="F1533" s="40">
        <v>81</v>
      </c>
      <c r="G1533" s="40">
        <v>159</v>
      </c>
      <c r="H1533" s="40">
        <v>183</v>
      </c>
      <c r="I1533" s="40">
        <v>238</v>
      </c>
      <c r="J1533" s="40">
        <v>383</v>
      </c>
      <c r="K1533" s="40">
        <v>13</v>
      </c>
      <c r="L1533" s="17"/>
    </row>
    <row r="1534" spans="1:12">
      <c r="A1534" s="3" t="s">
        <v>2367</v>
      </c>
      <c r="B1534" s="3" t="s">
        <v>2348</v>
      </c>
      <c r="C1534" s="3" t="s">
        <v>2368</v>
      </c>
      <c r="D1534" s="40">
        <v>2882</v>
      </c>
      <c r="E1534" s="42">
        <v>68</v>
      </c>
      <c r="F1534" s="40">
        <v>187</v>
      </c>
      <c r="G1534" s="40">
        <v>933</v>
      </c>
      <c r="H1534" s="40">
        <v>704</v>
      </c>
      <c r="I1534" s="40">
        <v>477</v>
      </c>
      <c r="J1534" s="40">
        <v>502</v>
      </c>
      <c r="K1534" s="40">
        <v>11</v>
      </c>
      <c r="L1534" s="17"/>
    </row>
    <row r="1535" spans="1:12">
      <c r="A1535" s="3" t="s">
        <v>2369</v>
      </c>
      <c r="B1535" s="3" t="s">
        <v>2348</v>
      </c>
      <c r="C1535" s="3" t="s">
        <v>517</v>
      </c>
      <c r="D1535" s="40">
        <v>464</v>
      </c>
      <c r="E1535" s="42" t="s">
        <v>4351</v>
      </c>
      <c r="F1535" s="40">
        <v>38</v>
      </c>
      <c r="G1535" s="40">
        <v>104</v>
      </c>
      <c r="H1535" s="40">
        <v>84</v>
      </c>
      <c r="I1535" s="40">
        <v>107</v>
      </c>
      <c r="J1535" s="40">
        <v>112</v>
      </c>
      <c r="K1535" s="40" t="s">
        <v>4351</v>
      </c>
      <c r="L1535" s="17"/>
    </row>
    <row r="1536" spans="1:12">
      <c r="A1536" s="3" t="s">
        <v>2370</v>
      </c>
      <c r="B1536" s="3" t="s">
        <v>2348</v>
      </c>
      <c r="C1536" s="3" t="s">
        <v>2371</v>
      </c>
      <c r="D1536" s="40">
        <v>1270</v>
      </c>
      <c r="E1536" s="42" t="s">
        <v>4351</v>
      </c>
      <c r="F1536" s="40">
        <v>123</v>
      </c>
      <c r="G1536" s="40">
        <v>301</v>
      </c>
      <c r="H1536" s="40">
        <v>279</v>
      </c>
      <c r="I1536" s="40">
        <v>266</v>
      </c>
      <c r="J1536" s="40">
        <v>237</v>
      </c>
      <c r="K1536" s="40" t="s">
        <v>4351</v>
      </c>
      <c r="L1536" s="17"/>
    </row>
    <row r="1537" spans="1:12">
      <c r="A1537" s="3" t="s">
        <v>2372</v>
      </c>
      <c r="B1537" s="3" t="s">
        <v>2348</v>
      </c>
      <c r="C1537" s="3" t="s">
        <v>1821</v>
      </c>
      <c r="D1537" s="40">
        <v>403</v>
      </c>
      <c r="E1537" s="42" t="s">
        <v>4351</v>
      </c>
      <c r="F1537" s="40">
        <v>36</v>
      </c>
      <c r="G1537" s="40">
        <v>83</v>
      </c>
      <c r="H1537" s="40">
        <v>79</v>
      </c>
      <c r="I1537" s="40">
        <v>86</v>
      </c>
      <c r="J1537" s="40">
        <v>108</v>
      </c>
      <c r="K1537" s="40" t="s">
        <v>4351</v>
      </c>
      <c r="L1537" s="17"/>
    </row>
    <row r="1538" spans="1:12">
      <c r="A1538" s="3" t="s">
        <v>2373</v>
      </c>
      <c r="B1538" s="3" t="s">
        <v>2348</v>
      </c>
      <c r="C1538" s="3" t="s">
        <v>522</v>
      </c>
      <c r="D1538" s="40">
        <v>39</v>
      </c>
      <c r="E1538" s="42">
        <v>0</v>
      </c>
      <c r="F1538" s="40" t="s">
        <v>4351</v>
      </c>
      <c r="G1538" s="40">
        <v>12</v>
      </c>
      <c r="H1538" s="40" t="s">
        <v>4351</v>
      </c>
      <c r="I1538" s="40" t="s">
        <v>4351</v>
      </c>
      <c r="J1538" s="40">
        <v>11</v>
      </c>
      <c r="K1538" s="40">
        <v>0</v>
      </c>
      <c r="L1538" s="17"/>
    </row>
    <row r="1539" spans="1:12">
      <c r="A1539" s="3" t="s">
        <v>2374</v>
      </c>
      <c r="B1539" s="3" t="s">
        <v>2348</v>
      </c>
      <c r="C1539" s="3" t="s">
        <v>2375</v>
      </c>
      <c r="D1539" s="40">
        <v>559</v>
      </c>
      <c r="E1539" s="42" t="s">
        <v>4351</v>
      </c>
      <c r="F1539" s="40">
        <v>38</v>
      </c>
      <c r="G1539" s="40">
        <v>115</v>
      </c>
      <c r="H1539" s="40">
        <v>124</v>
      </c>
      <c r="I1539" s="40">
        <v>109</v>
      </c>
      <c r="J1539" s="40">
        <v>149</v>
      </c>
      <c r="K1539" s="40" t="s">
        <v>4351</v>
      </c>
      <c r="L1539" s="17"/>
    </row>
    <row r="1540" spans="1:12">
      <c r="A1540" s="3" t="s">
        <v>2376</v>
      </c>
      <c r="B1540" s="3" t="s">
        <v>2348</v>
      </c>
      <c r="C1540" s="3" t="s">
        <v>2377</v>
      </c>
      <c r="D1540" s="40">
        <v>64</v>
      </c>
      <c r="E1540" s="42">
        <v>0</v>
      </c>
      <c r="F1540" s="40" t="s">
        <v>4351</v>
      </c>
      <c r="G1540" s="40">
        <v>13</v>
      </c>
      <c r="H1540" s="40">
        <v>13</v>
      </c>
      <c r="I1540" s="40">
        <v>16</v>
      </c>
      <c r="J1540" s="40">
        <v>17</v>
      </c>
      <c r="K1540" s="40" t="s">
        <v>4351</v>
      </c>
      <c r="L1540" s="17"/>
    </row>
    <row r="1541" spans="1:12">
      <c r="A1541" s="3" t="s">
        <v>2378</v>
      </c>
      <c r="B1541" s="3" t="s">
        <v>2348</v>
      </c>
      <c r="C1541" s="3" t="s">
        <v>2379</v>
      </c>
      <c r="D1541" s="40">
        <v>854</v>
      </c>
      <c r="E1541" s="42" t="s">
        <v>4351</v>
      </c>
      <c r="F1541" s="40">
        <v>81</v>
      </c>
      <c r="G1541" s="40">
        <v>175</v>
      </c>
      <c r="H1541" s="40">
        <v>187</v>
      </c>
      <c r="I1541" s="40">
        <v>161</v>
      </c>
      <c r="J1541" s="40">
        <v>210</v>
      </c>
      <c r="K1541" s="40" t="s">
        <v>4351</v>
      </c>
      <c r="L1541" s="17"/>
    </row>
    <row r="1542" spans="1:12">
      <c r="A1542" s="3" t="s">
        <v>2380</v>
      </c>
      <c r="B1542" s="3" t="s">
        <v>2348</v>
      </c>
      <c r="C1542" s="3" t="s">
        <v>531</v>
      </c>
      <c r="D1542" s="40">
        <v>428</v>
      </c>
      <c r="E1542" s="42" t="s">
        <v>4351</v>
      </c>
      <c r="F1542" s="40">
        <v>29</v>
      </c>
      <c r="G1542" s="40">
        <v>75</v>
      </c>
      <c r="H1542" s="40">
        <v>84</v>
      </c>
      <c r="I1542" s="40">
        <v>111</v>
      </c>
      <c r="J1542" s="40">
        <v>108</v>
      </c>
      <c r="K1542" s="40" t="s">
        <v>4351</v>
      </c>
      <c r="L1542" s="17"/>
    </row>
    <row r="1543" spans="1:12">
      <c r="A1543" s="3" t="s">
        <v>2381</v>
      </c>
      <c r="B1543" s="3" t="s">
        <v>2348</v>
      </c>
      <c r="C1543" s="3" t="s">
        <v>24</v>
      </c>
      <c r="D1543" s="40">
        <v>137</v>
      </c>
      <c r="E1543" s="42" t="s">
        <v>4351</v>
      </c>
      <c r="F1543" s="40" t="s">
        <v>4351</v>
      </c>
      <c r="G1543" s="40">
        <v>17</v>
      </c>
      <c r="H1543" s="40">
        <v>31</v>
      </c>
      <c r="I1543" s="40">
        <v>26</v>
      </c>
      <c r="J1543" s="40">
        <v>45</v>
      </c>
      <c r="K1543" s="40" t="s">
        <v>4351</v>
      </c>
      <c r="L1543" s="17"/>
    </row>
    <row r="1544" spans="1:12">
      <c r="A1544" s="3" t="s">
        <v>2382</v>
      </c>
      <c r="B1544" s="3" t="s">
        <v>2348</v>
      </c>
      <c r="C1544" s="3" t="s">
        <v>2383</v>
      </c>
      <c r="D1544" s="40">
        <v>71</v>
      </c>
      <c r="E1544" s="42" t="s">
        <v>4351</v>
      </c>
      <c r="F1544" s="40" t="s">
        <v>4351</v>
      </c>
      <c r="G1544" s="40">
        <v>18</v>
      </c>
      <c r="H1544" s="40" t="s">
        <v>4351</v>
      </c>
      <c r="I1544" s="40">
        <v>13</v>
      </c>
      <c r="J1544" s="40">
        <v>23</v>
      </c>
      <c r="K1544" s="40" t="s">
        <v>4351</v>
      </c>
      <c r="L1544" s="17"/>
    </row>
    <row r="1545" spans="1:12">
      <c r="A1545" s="3" t="s">
        <v>2384</v>
      </c>
      <c r="B1545" s="3" t="s">
        <v>2348</v>
      </c>
      <c r="C1545" s="3" t="s">
        <v>32</v>
      </c>
      <c r="D1545" s="40">
        <v>55</v>
      </c>
      <c r="E1545" s="42">
        <v>0</v>
      </c>
      <c r="F1545" s="40" t="s">
        <v>4351</v>
      </c>
      <c r="G1545" s="40" t="s">
        <v>4351</v>
      </c>
      <c r="H1545" s="40" t="s">
        <v>4351</v>
      </c>
      <c r="I1545" s="40">
        <v>14</v>
      </c>
      <c r="J1545" s="40">
        <v>23</v>
      </c>
      <c r="K1545" s="40">
        <v>0</v>
      </c>
      <c r="L1545" s="17"/>
    </row>
    <row r="1546" spans="1:12">
      <c r="A1546" s="3" t="s">
        <v>2385</v>
      </c>
      <c r="B1546" s="3" t="s">
        <v>2348</v>
      </c>
      <c r="C1546" s="3" t="s">
        <v>250</v>
      </c>
      <c r="D1546" s="40">
        <v>429</v>
      </c>
      <c r="E1546" s="42" t="s">
        <v>4351</v>
      </c>
      <c r="F1546" s="40">
        <v>38</v>
      </c>
      <c r="G1546" s="40">
        <v>78</v>
      </c>
      <c r="H1546" s="40">
        <v>68</v>
      </c>
      <c r="I1546" s="40">
        <v>96</v>
      </c>
      <c r="J1546" s="40">
        <v>132</v>
      </c>
      <c r="K1546" s="40" t="s">
        <v>4351</v>
      </c>
      <c r="L1546" s="17"/>
    </row>
    <row r="1547" spans="1:12">
      <c r="A1547" s="3" t="s">
        <v>2386</v>
      </c>
      <c r="B1547" s="3" t="s">
        <v>2348</v>
      </c>
      <c r="C1547" s="3" t="s">
        <v>2387</v>
      </c>
      <c r="D1547" s="40">
        <v>268</v>
      </c>
      <c r="E1547" s="42" t="s">
        <v>4351</v>
      </c>
      <c r="F1547" s="40">
        <v>21</v>
      </c>
      <c r="G1547" s="40">
        <v>54</v>
      </c>
      <c r="H1547" s="40">
        <v>47</v>
      </c>
      <c r="I1547" s="40">
        <v>72</v>
      </c>
      <c r="J1547" s="40">
        <v>68</v>
      </c>
      <c r="K1547" s="40" t="s">
        <v>4351</v>
      </c>
      <c r="L1547" s="17"/>
    </row>
    <row r="1548" spans="1:12">
      <c r="A1548" s="3" t="s">
        <v>2388</v>
      </c>
      <c r="B1548" s="3" t="s">
        <v>2348</v>
      </c>
      <c r="C1548" s="3" t="s">
        <v>2389</v>
      </c>
      <c r="D1548" s="40">
        <v>484</v>
      </c>
      <c r="E1548" s="42" t="s">
        <v>4351</v>
      </c>
      <c r="F1548" s="40">
        <v>47</v>
      </c>
      <c r="G1548" s="40">
        <v>101</v>
      </c>
      <c r="H1548" s="40">
        <v>97</v>
      </c>
      <c r="I1548" s="40">
        <v>104</v>
      </c>
      <c r="J1548" s="40">
        <v>122</v>
      </c>
      <c r="K1548" s="40" t="s">
        <v>4351</v>
      </c>
      <c r="L1548" s="17"/>
    </row>
    <row r="1549" spans="1:12">
      <c r="A1549" s="3" t="s">
        <v>2390</v>
      </c>
      <c r="B1549" s="3" t="s">
        <v>2348</v>
      </c>
      <c r="C1549" s="3" t="s">
        <v>794</v>
      </c>
      <c r="D1549" s="40">
        <v>1526</v>
      </c>
      <c r="E1549" s="42">
        <v>39</v>
      </c>
      <c r="F1549" s="40">
        <v>143</v>
      </c>
      <c r="G1549" s="40">
        <v>357</v>
      </c>
      <c r="H1549" s="40">
        <v>355</v>
      </c>
      <c r="I1549" s="40">
        <v>324</v>
      </c>
      <c r="J1549" s="40">
        <v>297</v>
      </c>
      <c r="K1549" s="40">
        <v>11</v>
      </c>
      <c r="L1549" s="17"/>
    </row>
    <row r="1550" spans="1:12">
      <c r="A1550" s="3" t="s">
        <v>2391</v>
      </c>
      <c r="B1550" s="3" t="s">
        <v>2348</v>
      </c>
      <c r="C1550" s="3" t="s">
        <v>2392</v>
      </c>
      <c r="D1550" s="40">
        <v>218</v>
      </c>
      <c r="E1550" s="42">
        <v>20</v>
      </c>
      <c r="F1550" s="40" t="s">
        <v>4351</v>
      </c>
      <c r="G1550" s="40">
        <v>42</v>
      </c>
      <c r="H1550" s="40">
        <v>41</v>
      </c>
      <c r="I1550" s="40">
        <v>51</v>
      </c>
      <c r="J1550" s="40">
        <v>47</v>
      </c>
      <c r="K1550" s="40" t="s">
        <v>4351</v>
      </c>
      <c r="L1550" s="17"/>
    </row>
    <row r="1551" spans="1:12">
      <c r="A1551" s="3" t="s">
        <v>2393</v>
      </c>
      <c r="B1551" s="3" t="s">
        <v>2348</v>
      </c>
      <c r="C1551" s="3" t="s">
        <v>2394</v>
      </c>
      <c r="D1551" s="40">
        <v>478</v>
      </c>
      <c r="E1551" s="42" t="s">
        <v>4351</v>
      </c>
      <c r="F1551" s="40">
        <v>19</v>
      </c>
      <c r="G1551" s="40">
        <v>109</v>
      </c>
      <c r="H1551" s="40">
        <v>106</v>
      </c>
      <c r="I1551" s="40">
        <v>91</v>
      </c>
      <c r="J1551" s="40">
        <v>130</v>
      </c>
      <c r="K1551" s="40" t="s">
        <v>4351</v>
      </c>
      <c r="L1551" s="17"/>
    </row>
    <row r="1552" spans="1:12">
      <c r="A1552" s="3" t="s">
        <v>2395</v>
      </c>
      <c r="B1552" s="3" t="s">
        <v>2348</v>
      </c>
      <c r="C1552" s="3" t="s">
        <v>2396</v>
      </c>
      <c r="D1552" s="40">
        <v>747</v>
      </c>
      <c r="E1552" s="42" t="s">
        <v>4351</v>
      </c>
      <c r="F1552" s="40">
        <v>81</v>
      </c>
      <c r="G1552" s="40">
        <v>136</v>
      </c>
      <c r="H1552" s="40">
        <v>141</v>
      </c>
      <c r="I1552" s="40">
        <v>170</v>
      </c>
      <c r="J1552" s="40">
        <v>180</v>
      </c>
      <c r="K1552" s="40" t="s">
        <v>4351</v>
      </c>
      <c r="L1552" s="17"/>
    </row>
    <row r="1553" spans="1:12">
      <c r="A1553" s="3" t="s">
        <v>2397</v>
      </c>
      <c r="B1553" s="3" t="s">
        <v>2348</v>
      </c>
      <c r="C1553" s="3" t="s">
        <v>2398</v>
      </c>
      <c r="D1553" s="40">
        <v>189</v>
      </c>
      <c r="E1553" s="42" t="s">
        <v>4351</v>
      </c>
      <c r="F1553" s="40" t="s">
        <v>4351</v>
      </c>
      <c r="G1553" s="40">
        <v>57</v>
      </c>
      <c r="H1553" s="40">
        <v>36</v>
      </c>
      <c r="I1553" s="40">
        <v>35</v>
      </c>
      <c r="J1553" s="40">
        <v>46</v>
      </c>
      <c r="K1553" s="40">
        <v>0</v>
      </c>
      <c r="L1553" s="17"/>
    </row>
    <row r="1554" spans="1:12">
      <c r="A1554" s="3" t="s">
        <v>2399</v>
      </c>
      <c r="B1554" s="3" t="s">
        <v>2348</v>
      </c>
      <c r="C1554" s="3" t="s">
        <v>2400</v>
      </c>
      <c r="D1554" s="40">
        <v>240</v>
      </c>
      <c r="E1554" s="42" t="s">
        <v>4351</v>
      </c>
      <c r="F1554" s="40">
        <v>23</v>
      </c>
      <c r="G1554" s="40">
        <v>40</v>
      </c>
      <c r="H1554" s="40">
        <v>36</v>
      </c>
      <c r="I1554" s="40">
        <v>63</v>
      </c>
      <c r="J1554" s="40">
        <v>73</v>
      </c>
      <c r="K1554" s="40" t="s">
        <v>4351</v>
      </c>
      <c r="L1554" s="17"/>
    </row>
    <row r="1555" spans="1:12">
      <c r="A1555" s="3" t="s">
        <v>2401</v>
      </c>
      <c r="B1555" s="3" t="s">
        <v>2348</v>
      </c>
      <c r="C1555" s="3" t="s">
        <v>2402</v>
      </c>
      <c r="D1555" s="40">
        <v>2429</v>
      </c>
      <c r="E1555" s="42">
        <v>67</v>
      </c>
      <c r="F1555" s="40">
        <v>189</v>
      </c>
      <c r="G1555" s="40">
        <v>780</v>
      </c>
      <c r="H1555" s="40">
        <v>562</v>
      </c>
      <c r="I1555" s="40">
        <v>386</v>
      </c>
      <c r="J1555" s="40">
        <v>418</v>
      </c>
      <c r="K1555" s="40">
        <v>27</v>
      </c>
      <c r="L1555" s="17"/>
    </row>
    <row r="1556" spans="1:12">
      <c r="A1556" s="3" t="s">
        <v>2403</v>
      </c>
      <c r="B1556" s="3" t="s">
        <v>2348</v>
      </c>
      <c r="C1556" s="3" t="s">
        <v>2404</v>
      </c>
      <c r="D1556" s="40">
        <v>310</v>
      </c>
      <c r="E1556" s="42" t="s">
        <v>4351</v>
      </c>
      <c r="F1556" s="40">
        <v>34</v>
      </c>
      <c r="G1556" s="40">
        <v>39</v>
      </c>
      <c r="H1556" s="40">
        <v>47</v>
      </c>
      <c r="I1556" s="40">
        <v>88</v>
      </c>
      <c r="J1556" s="40">
        <v>92</v>
      </c>
      <c r="K1556" s="40" t="s">
        <v>4351</v>
      </c>
      <c r="L1556" s="17"/>
    </row>
    <row r="1557" spans="1:12">
      <c r="A1557" s="3" t="s">
        <v>2405</v>
      </c>
      <c r="B1557" s="3" t="s">
        <v>2348</v>
      </c>
      <c r="C1557" s="3" t="s">
        <v>589</v>
      </c>
      <c r="D1557" s="40">
        <v>2273</v>
      </c>
      <c r="E1557" s="42">
        <v>65</v>
      </c>
      <c r="F1557" s="40">
        <v>212</v>
      </c>
      <c r="G1557" s="40">
        <v>575</v>
      </c>
      <c r="H1557" s="40">
        <v>463</v>
      </c>
      <c r="I1557" s="40">
        <v>453</v>
      </c>
      <c r="J1557" s="40">
        <v>490</v>
      </c>
      <c r="K1557" s="40">
        <v>15</v>
      </c>
      <c r="L1557" s="17"/>
    </row>
    <row r="1558" spans="1:12">
      <c r="A1558" s="3" t="s">
        <v>2406</v>
      </c>
      <c r="B1558" s="3" t="s">
        <v>2348</v>
      </c>
      <c r="C1558" s="3" t="s">
        <v>64</v>
      </c>
      <c r="D1558" s="40">
        <v>432</v>
      </c>
      <c r="E1558" s="42" t="s">
        <v>4351</v>
      </c>
      <c r="F1558" s="40">
        <v>48</v>
      </c>
      <c r="G1558" s="40">
        <v>74</v>
      </c>
      <c r="H1558" s="40">
        <v>98</v>
      </c>
      <c r="I1558" s="40">
        <v>85</v>
      </c>
      <c r="J1558" s="40">
        <v>109</v>
      </c>
      <c r="K1558" s="40" t="s">
        <v>4351</v>
      </c>
      <c r="L1558" s="17"/>
    </row>
    <row r="1559" spans="1:12">
      <c r="A1559" s="3" t="s">
        <v>2407</v>
      </c>
      <c r="B1559" s="3" t="s">
        <v>2348</v>
      </c>
      <c r="C1559" s="3" t="s">
        <v>2408</v>
      </c>
      <c r="D1559" s="40">
        <v>1257</v>
      </c>
      <c r="E1559" s="42" t="s">
        <v>4351</v>
      </c>
      <c r="F1559" s="40">
        <v>108</v>
      </c>
      <c r="G1559" s="40">
        <v>274</v>
      </c>
      <c r="H1559" s="40">
        <v>258</v>
      </c>
      <c r="I1559" s="40">
        <v>258</v>
      </c>
      <c r="J1559" s="40">
        <v>296</v>
      </c>
      <c r="K1559" s="40" t="s">
        <v>4351</v>
      </c>
      <c r="L1559" s="17"/>
    </row>
    <row r="1560" spans="1:12">
      <c r="A1560" s="3" t="s">
        <v>2409</v>
      </c>
      <c r="B1560" s="3" t="s">
        <v>2348</v>
      </c>
      <c r="C1560" s="3" t="s">
        <v>2410</v>
      </c>
      <c r="D1560" s="40">
        <v>41</v>
      </c>
      <c r="E1560" s="42" t="s">
        <v>4351</v>
      </c>
      <c r="F1560" s="40" t="s">
        <v>4351</v>
      </c>
      <c r="G1560" s="40">
        <v>11</v>
      </c>
      <c r="H1560" s="40" t="s">
        <v>4351</v>
      </c>
      <c r="I1560" s="40" t="s">
        <v>4351</v>
      </c>
      <c r="J1560" s="40" t="s">
        <v>4351</v>
      </c>
      <c r="K1560" s="40">
        <v>0</v>
      </c>
      <c r="L1560" s="17"/>
    </row>
    <row r="1561" spans="1:12">
      <c r="A1561" s="3" t="s">
        <v>2411</v>
      </c>
      <c r="B1561" s="3" t="s">
        <v>2348</v>
      </c>
      <c r="C1561" s="3" t="s">
        <v>206</v>
      </c>
      <c r="D1561" s="40">
        <v>15</v>
      </c>
      <c r="E1561" s="42">
        <v>0</v>
      </c>
      <c r="F1561" s="40">
        <v>0</v>
      </c>
      <c r="G1561" s="40" t="s">
        <v>4351</v>
      </c>
      <c r="H1561" s="40" t="s">
        <v>4351</v>
      </c>
      <c r="I1561" s="40">
        <v>0</v>
      </c>
      <c r="J1561" s="40" t="s">
        <v>4351</v>
      </c>
      <c r="K1561" s="40">
        <v>0</v>
      </c>
      <c r="L1561" s="17"/>
    </row>
    <row r="1562" spans="1:12">
      <c r="A1562" s="3" t="s">
        <v>2412</v>
      </c>
      <c r="B1562" s="3" t="s">
        <v>2348</v>
      </c>
      <c r="C1562" s="3" t="s">
        <v>2413</v>
      </c>
      <c r="D1562" s="40">
        <v>275</v>
      </c>
      <c r="E1562" s="42" t="s">
        <v>4351</v>
      </c>
      <c r="F1562" s="40">
        <v>25</v>
      </c>
      <c r="G1562" s="40">
        <v>68</v>
      </c>
      <c r="H1562" s="40">
        <v>50</v>
      </c>
      <c r="I1562" s="40">
        <v>59</v>
      </c>
      <c r="J1562" s="40">
        <v>60</v>
      </c>
      <c r="K1562" s="40" t="s">
        <v>4351</v>
      </c>
      <c r="L1562" s="17"/>
    </row>
    <row r="1563" spans="1:12">
      <c r="A1563" s="3" t="s">
        <v>2414</v>
      </c>
      <c r="B1563" s="3" t="s">
        <v>2348</v>
      </c>
      <c r="C1563" s="3" t="s">
        <v>68</v>
      </c>
      <c r="D1563" s="40">
        <v>67</v>
      </c>
      <c r="E1563" s="42" t="s">
        <v>4351</v>
      </c>
      <c r="F1563" s="40" t="s">
        <v>4351</v>
      </c>
      <c r="G1563" s="40" t="s">
        <v>4351</v>
      </c>
      <c r="H1563" s="40">
        <v>14</v>
      </c>
      <c r="I1563" s="40">
        <v>14</v>
      </c>
      <c r="J1563" s="40">
        <v>23</v>
      </c>
      <c r="K1563" s="40">
        <v>0</v>
      </c>
      <c r="L1563" s="17"/>
    </row>
    <row r="1564" spans="1:12">
      <c r="A1564" s="3" t="s">
        <v>2415</v>
      </c>
      <c r="B1564" s="3" t="s">
        <v>2348</v>
      </c>
      <c r="C1564" s="3" t="s">
        <v>2416</v>
      </c>
      <c r="D1564" s="40">
        <v>3701</v>
      </c>
      <c r="E1564" s="42">
        <v>104</v>
      </c>
      <c r="F1564" s="40">
        <v>392</v>
      </c>
      <c r="G1564" s="40">
        <v>933</v>
      </c>
      <c r="H1564" s="40">
        <v>763</v>
      </c>
      <c r="I1564" s="40">
        <v>748</v>
      </c>
      <c r="J1564" s="40">
        <v>733</v>
      </c>
      <c r="K1564" s="40">
        <v>28</v>
      </c>
      <c r="L1564" s="17"/>
    </row>
    <row r="1565" spans="1:12">
      <c r="A1565" s="3" t="s">
        <v>2417</v>
      </c>
      <c r="B1565" s="3" t="s">
        <v>2348</v>
      </c>
      <c r="C1565" s="3" t="s">
        <v>2418</v>
      </c>
      <c r="D1565" s="40">
        <v>228</v>
      </c>
      <c r="E1565" s="42" t="s">
        <v>4351</v>
      </c>
      <c r="F1565" s="40">
        <v>19</v>
      </c>
      <c r="G1565" s="40">
        <v>36</v>
      </c>
      <c r="H1565" s="40">
        <v>37</v>
      </c>
      <c r="I1565" s="40">
        <v>45</v>
      </c>
      <c r="J1565" s="40">
        <v>79</v>
      </c>
      <c r="K1565" s="40" t="s">
        <v>4351</v>
      </c>
      <c r="L1565" s="17"/>
    </row>
    <row r="1566" spans="1:12">
      <c r="A1566" s="3" t="s">
        <v>2419</v>
      </c>
      <c r="B1566" s="3" t="s">
        <v>2348</v>
      </c>
      <c r="C1566" s="3" t="s">
        <v>2420</v>
      </c>
      <c r="D1566" s="40">
        <v>608</v>
      </c>
      <c r="E1566" s="42" t="s">
        <v>4351</v>
      </c>
      <c r="F1566" s="40">
        <v>56</v>
      </c>
      <c r="G1566" s="40">
        <v>148</v>
      </c>
      <c r="H1566" s="40">
        <v>121</v>
      </c>
      <c r="I1566" s="40">
        <v>131</v>
      </c>
      <c r="J1566" s="40">
        <v>120</v>
      </c>
      <c r="K1566" s="40" t="s">
        <v>4351</v>
      </c>
      <c r="L1566" s="17"/>
    </row>
    <row r="1567" spans="1:12">
      <c r="A1567" s="3" t="s">
        <v>2421</v>
      </c>
      <c r="B1567" s="3" t="s">
        <v>2348</v>
      </c>
      <c r="C1567" s="3" t="s">
        <v>2422</v>
      </c>
      <c r="D1567" s="40">
        <v>427</v>
      </c>
      <c r="E1567" s="42" t="s">
        <v>4351</v>
      </c>
      <c r="F1567" s="40">
        <v>25</v>
      </c>
      <c r="G1567" s="40">
        <v>87</v>
      </c>
      <c r="H1567" s="40">
        <v>74</v>
      </c>
      <c r="I1567" s="40">
        <v>96</v>
      </c>
      <c r="J1567" s="40">
        <v>129</v>
      </c>
      <c r="K1567" s="40" t="s">
        <v>4351</v>
      </c>
      <c r="L1567" s="17"/>
    </row>
    <row r="1568" spans="1:12">
      <c r="A1568" s="3" t="s">
        <v>2423</v>
      </c>
      <c r="B1568" s="3" t="s">
        <v>2348</v>
      </c>
      <c r="C1568" s="3" t="s">
        <v>821</v>
      </c>
      <c r="D1568" s="40">
        <v>769</v>
      </c>
      <c r="E1568" s="42">
        <v>19</v>
      </c>
      <c r="F1568" s="40">
        <v>50</v>
      </c>
      <c r="G1568" s="40">
        <v>162</v>
      </c>
      <c r="H1568" s="40">
        <v>158</v>
      </c>
      <c r="I1568" s="40">
        <v>151</v>
      </c>
      <c r="J1568" s="40">
        <v>214</v>
      </c>
      <c r="K1568" s="40">
        <v>15</v>
      </c>
      <c r="L1568" s="17"/>
    </row>
    <row r="1569" spans="1:12">
      <c r="A1569" s="3" t="s">
        <v>2424</v>
      </c>
      <c r="B1569" s="3" t="s">
        <v>2348</v>
      </c>
      <c r="C1569" s="3" t="s">
        <v>2425</v>
      </c>
      <c r="D1569" s="40">
        <v>78</v>
      </c>
      <c r="E1569" s="42" t="s">
        <v>4351</v>
      </c>
      <c r="F1569" s="40" t="s">
        <v>4351</v>
      </c>
      <c r="G1569" s="40">
        <v>14</v>
      </c>
      <c r="H1569" s="40">
        <v>15</v>
      </c>
      <c r="I1569" s="40">
        <v>19</v>
      </c>
      <c r="J1569" s="40">
        <v>26</v>
      </c>
      <c r="K1569" s="40">
        <v>0</v>
      </c>
      <c r="L1569" s="17"/>
    </row>
    <row r="1570" spans="1:12">
      <c r="A1570" s="3" t="s">
        <v>2426</v>
      </c>
      <c r="B1570" s="3" t="s">
        <v>2348</v>
      </c>
      <c r="C1570" s="3" t="s">
        <v>2427</v>
      </c>
      <c r="D1570" s="40">
        <v>168</v>
      </c>
      <c r="E1570" s="42" t="s">
        <v>4351</v>
      </c>
      <c r="F1570" s="40">
        <v>16</v>
      </c>
      <c r="G1570" s="40">
        <v>38</v>
      </c>
      <c r="H1570" s="40">
        <v>40</v>
      </c>
      <c r="I1570" s="40">
        <v>37</v>
      </c>
      <c r="J1570" s="40">
        <v>30</v>
      </c>
      <c r="K1570" s="40" t="s">
        <v>4351</v>
      </c>
      <c r="L1570" s="17"/>
    </row>
    <row r="1571" spans="1:12">
      <c r="A1571" s="3" t="s">
        <v>2428</v>
      </c>
      <c r="B1571" s="3" t="s">
        <v>2348</v>
      </c>
      <c r="C1571" s="3" t="s">
        <v>2429</v>
      </c>
      <c r="D1571" s="40">
        <v>42</v>
      </c>
      <c r="E1571" s="42" t="s">
        <v>4351</v>
      </c>
      <c r="F1571" s="40">
        <v>0</v>
      </c>
      <c r="G1571" s="40" t="s">
        <v>4351</v>
      </c>
      <c r="H1571" s="40">
        <v>12</v>
      </c>
      <c r="I1571" s="40" t="s">
        <v>4351</v>
      </c>
      <c r="J1571" s="40">
        <v>14</v>
      </c>
      <c r="K1571" s="40">
        <v>0</v>
      </c>
      <c r="L1571" s="17"/>
    </row>
    <row r="1572" spans="1:12">
      <c r="A1572" s="3" t="s">
        <v>2430</v>
      </c>
      <c r="B1572" s="3" t="s">
        <v>2348</v>
      </c>
      <c r="C1572" s="3" t="s">
        <v>2431</v>
      </c>
      <c r="D1572" s="40">
        <v>1471</v>
      </c>
      <c r="E1572" s="42">
        <v>75</v>
      </c>
      <c r="F1572" s="40">
        <v>121</v>
      </c>
      <c r="G1572" s="40">
        <v>300</v>
      </c>
      <c r="H1572" s="40">
        <v>322</v>
      </c>
      <c r="I1572" s="40">
        <v>324</v>
      </c>
      <c r="J1572" s="40">
        <v>313</v>
      </c>
      <c r="K1572" s="40">
        <v>16</v>
      </c>
      <c r="L1572" s="17"/>
    </row>
    <row r="1573" spans="1:12">
      <c r="A1573" s="3" t="s">
        <v>2432</v>
      </c>
      <c r="B1573" s="3" t="s">
        <v>2348</v>
      </c>
      <c r="C1573" s="3" t="s">
        <v>76</v>
      </c>
      <c r="D1573" s="40">
        <v>225</v>
      </c>
      <c r="E1573" s="42" t="s">
        <v>4351</v>
      </c>
      <c r="F1573" s="40">
        <v>19</v>
      </c>
      <c r="G1573" s="40">
        <v>62</v>
      </c>
      <c r="H1573" s="40">
        <v>48</v>
      </c>
      <c r="I1573" s="40">
        <v>43</v>
      </c>
      <c r="J1573" s="40">
        <v>46</v>
      </c>
      <c r="K1573" s="40" t="s">
        <v>4351</v>
      </c>
      <c r="L1573" s="17"/>
    </row>
    <row r="1574" spans="1:12">
      <c r="A1574" s="3" t="s">
        <v>2433</v>
      </c>
      <c r="B1574" s="3" t="s">
        <v>2348</v>
      </c>
      <c r="C1574" s="3" t="s">
        <v>2434</v>
      </c>
      <c r="D1574" s="40">
        <v>1073</v>
      </c>
      <c r="E1574" s="42" t="s">
        <v>4351</v>
      </c>
      <c r="F1574" s="40">
        <v>98</v>
      </c>
      <c r="G1574" s="40">
        <v>221</v>
      </c>
      <c r="H1574" s="40">
        <v>249</v>
      </c>
      <c r="I1574" s="40">
        <v>234</v>
      </c>
      <c r="J1574" s="40">
        <v>202</v>
      </c>
      <c r="K1574" s="40" t="s">
        <v>4351</v>
      </c>
      <c r="L1574" s="17"/>
    </row>
    <row r="1575" spans="1:12">
      <c r="A1575" s="3" t="s">
        <v>2435</v>
      </c>
      <c r="B1575" s="3" t="s">
        <v>2348</v>
      </c>
      <c r="C1575" s="3" t="s">
        <v>633</v>
      </c>
      <c r="D1575" s="40">
        <v>50</v>
      </c>
      <c r="E1575" s="42">
        <v>0</v>
      </c>
      <c r="F1575" s="40" t="s">
        <v>4351</v>
      </c>
      <c r="G1575" s="40" t="s">
        <v>4351</v>
      </c>
      <c r="H1575" s="40">
        <v>11</v>
      </c>
      <c r="I1575" s="40">
        <v>16</v>
      </c>
      <c r="J1575" s="40" t="s">
        <v>4351</v>
      </c>
      <c r="K1575" s="40">
        <v>0</v>
      </c>
      <c r="L1575" s="17"/>
    </row>
    <row r="1576" spans="1:12">
      <c r="A1576" s="3" t="s">
        <v>2436</v>
      </c>
      <c r="B1576" s="3" t="s">
        <v>2348</v>
      </c>
      <c r="C1576" s="3" t="s">
        <v>86</v>
      </c>
      <c r="D1576" s="40">
        <v>282</v>
      </c>
      <c r="E1576" s="42" t="s">
        <v>4351</v>
      </c>
      <c r="F1576" s="40">
        <v>29</v>
      </c>
      <c r="G1576" s="40">
        <v>60</v>
      </c>
      <c r="H1576" s="40">
        <v>60</v>
      </c>
      <c r="I1576" s="40">
        <v>51</v>
      </c>
      <c r="J1576" s="40">
        <v>76</v>
      </c>
      <c r="K1576" s="40" t="s">
        <v>4351</v>
      </c>
      <c r="L1576" s="17"/>
    </row>
    <row r="1577" spans="1:12">
      <c r="A1577" s="3" t="s">
        <v>2437</v>
      </c>
      <c r="B1577" s="3" t="s">
        <v>2348</v>
      </c>
      <c r="C1577" s="3" t="s">
        <v>2438</v>
      </c>
      <c r="D1577" s="40">
        <v>198</v>
      </c>
      <c r="E1577" s="42" t="s">
        <v>4351</v>
      </c>
      <c r="F1577" s="40">
        <v>18</v>
      </c>
      <c r="G1577" s="40">
        <v>39</v>
      </c>
      <c r="H1577" s="40">
        <v>39</v>
      </c>
      <c r="I1577" s="40">
        <v>41</v>
      </c>
      <c r="J1577" s="40">
        <v>50</v>
      </c>
      <c r="K1577" s="40" t="s">
        <v>4351</v>
      </c>
      <c r="L1577" s="17"/>
    </row>
    <row r="1578" spans="1:12">
      <c r="A1578" s="3" t="s">
        <v>2439</v>
      </c>
      <c r="B1578" s="3" t="s">
        <v>2348</v>
      </c>
      <c r="C1578" s="3" t="s">
        <v>297</v>
      </c>
      <c r="D1578" s="40">
        <v>454</v>
      </c>
      <c r="E1578" s="42" t="s">
        <v>4351</v>
      </c>
      <c r="F1578" s="40">
        <v>35</v>
      </c>
      <c r="G1578" s="40">
        <v>106</v>
      </c>
      <c r="H1578" s="40">
        <v>78</v>
      </c>
      <c r="I1578" s="40">
        <v>101</v>
      </c>
      <c r="J1578" s="40">
        <v>113</v>
      </c>
      <c r="K1578" s="40" t="s">
        <v>4351</v>
      </c>
      <c r="L1578" s="17"/>
    </row>
    <row r="1579" spans="1:12">
      <c r="A1579" s="3" t="s">
        <v>2440</v>
      </c>
      <c r="B1579" s="3" t="s">
        <v>2348</v>
      </c>
      <c r="C1579" s="3" t="s">
        <v>2441</v>
      </c>
      <c r="D1579" s="40">
        <v>171</v>
      </c>
      <c r="E1579" s="42" t="s">
        <v>4351</v>
      </c>
      <c r="F1579" s="40">
        <v>20</v>
      </c>
      <c r="G1579" s="40">
        <v>27</v>
      </c>
      <c r="H1579" s="40">
        <v>42</v>
      </c>
      <c r="I1579" s="40">
        <v>32</v>
      </c>
      <c r="J1579" s="40">
        <v>46</v>
      </c>
      <c r="K1579" s="40" t="s">
        <v>4351</v>
      </c>
      <c r="L1579" s="17"/>
    </row>
    <row r="1580" spans="1:12">
      <c r="A1580" s="3" t="s">
        <v>2442</v>
      </c>
      <c r="B1580" s="3" t="s">
        <v>2348</v>
      </c>
      <c r="C1580" s="3" t="s">
        <v>92</v>
      </c>
      <c r="D1580" s="40">
        <v>176</v>
      </c>
      <c r="E1580" s="42" t="s">
        <v>4351</v>
      </c>
      <c r="F1580" s="40">
        <v>15</v>
      </c>
      <c r="G1580" s="40">
        <v>37</v>
      </c>
      <c r="H1580" s="40">
        <v>37</v>
      </c>
      <c r="I1580" s="40">
        <v>38</v>
      </c>
      <c r="J1580" s="40">
        <v>47</v>
      </c>
      <c r="K1580" s="40" t="s">
        <v>4351</v>
      </c>
      <c r="L1580" s="17"/>
    </row>
    <row r="1581" spans="1:12">
      <c r="A1581" s="3" t="s">
        <v>2443</v>
      </c>
      <c r="B1581" s="3" t="s">
        <v>2348</v>
      </c>
      <c r="C1581" s="3" t="s">
        <v>94</v>
      </c>
      <c r="D1581" s="40">
        <v>166</v>
      </c>
      <c r="E1581" s="42" t="s">
        <v>4351</v>
      </c>
      <c r="F1581" s="40" t="s">
        <v>4351</v>
      </c>
      <c r="G1581" s="40">
        <v>48</v>
      </c>
      <c r="H1581" s="40">
        <v>41</v>
      </c>
      <c r="I1581" s="40">
        <v>32</v>
      </c>
      <c r="J1581" s="40">
        <v>31</v>
      </c>
      <c r="K1581" s="40" t="s">
        <v>4351</v>
      </c>
      <c r="L1581" s="17"/>
    </row>
    <row r="1582" spans="1:12">
      <c r="A1582" s="3" t="s">
        <v>2444</v>
      </c>
      <c r="B1582" s="3" t="s">
        <v>2348</v>
      </c>
      <c r="C1582" s="3" t="s">
        <v>440</v>
      </c>
      <c r="D1582" s="40">
        <v>77</v>
      </c>
      <c r="E1582" s="42" t="s">
        <v>4351</v>
      </c>
      <c r="F1582" s="40" t="s">
        <v>4351</v>
      </c>
      <c r="G1582" s="40" t="s">
        <v>4351</v>
      </c>
      <c r="H1582" s="40" t="s">
        <v>4351</v>
      </c>
      <c r="I1582" s="40">
        <v>22</v>
      </c>
      <c r="J1582" s="40">
        <v>26</v>
      </c>
      <c r="K1582" s="40" t="s">
        <v>4351</v>
      </c>
      <c r="L1582" s="17"/>
    </row>
    <row r="1583" spans="1:12">
      <c r="A1583" s="3" t="s">
        <v>2445</v>
      </c>
      <c r="B1583" s="3" t="s">
        <v>2348</v>
      </c>
      <c r="C1583" s="3" t="s">
        <v>2446</v>
      </c>
      <c r="D1583" s="40">
        <v>9116</v>
      </c>
      <c r="E1583" s="42">
        <v>309</v>
      </c>
      <c r="F1583" s="40">
        <v>862</v>
      </c>
      <c r="G1583" s="40">
        <v>2390</v>
      </c>
      <c r="H1583" s="40">
        <v>1943</v>
      </c>
      <c r="I1583" s="40">
        <v>1863</v>
      </c>
      <c r="J1583" s="40">
        <v>1646</v>
      </c>
      <c r="K1583" s="40">
        <v>103</v>
      </c>
      <c r="L1583" s="17"/>
    </row>
    <row r="1584" spans="1:12">
      <c r="A1584" s="3" t="s">
        <v>2447</v>
      </c>
      <c r="B1584" s="3" t="s">
        <v>2348</v>
      </c>
      <c r="C1584" s="3" t="s">
        <v>658</v>
      </c>
      <c r="D1584" s="40">
        <v>50</v>
      </c>
      <c r="E1584" s="42" t="s">
        <v>4351</v>
      </c>
      <c r="F1584" s="40" t="s">
        <v>4351</v>
      </c>
      <c r="G1584" s="40">
        <v>11</v>
      </c>
      <c r="H1584" s="40" t="s">
        <v>4351</v>
      </c>
      <c r="I1584" s="40">
        <v>14</v>
      </c>
      <c r="J1584" s="40" t="s">
        <v>4351</v>
      </c>
      <c r="K1584" s="40">
        <v>0</v>
      </c>
      <c r="L1584" s="17"/>
    </row>
    <row r="1585" spans="1:12">
      <c r="A1585" s="3" t="s">
        <v>2448</v>
      </c>
      <c r="B1585" s="3" t="s">
        <v>2348</v>
      </c>
      <c r="C1585" s="3" t="s">
        <v>106</v>
      </c>
      <c r="D1585" s="40">
        <v>97</v>
      </c>
      <c r="E1585" s="42" t="s">
        <v>4351</v>
      </c>
      <c r="F1585" s="40" t="s">
        <v>4351</v>
      </c>
      <c r="G1585" s="40">
        <v>15</v>
      </c>
      <c r="H1585" s="40">
        <v>23</v>
      </c>
      <c r="I1585" s="40">
        <v>17</v>
      </c>
      <c r="J1585" s="40">
        <v>30</v>
      </c>
      <c r="K1585" s="40" t="s">
        <v>4351</v>
      </c>
      <c r="L1585" s="17"/>
    </row>
    <row r="1586" spans="1:12">
      <c r="A1586" s="3" t="s">
        <v>2449</v>
      </c>
      <c r="B1586" s="3" t="s">
        <v>2348</v>
      </c>
      <c r="C1586" s="3" t="s">
        <v>2450</v>
      </c>
      <c r="D1586" s="40">
        <v>555</v>
      </c>
      <c r="E1586" s="42" t="s">
        <v>4351</v>
      </c>
      <c r="F1586" s="40">
        <v>44</v>
      </c>
      <c r="G1586" s="40">
        <v>109</v>
      </c>
      <c r="H1586" s="40">
        <v>132</v>
      </c>
      <c r="I1586" s="40">
        <v>105</v>
      </c>
      <c r="J1586" s="40">
        <v>133</v>
      </c>
      <c r="K1586" s="40" t="s">
        <v>4351</v>
      </c>
      <c r="L1586" s="17"/>
    </row>
    <row r="1587" spans="1:12">
      <c r="A1587" s="3" t="s">
        <v>2451</v>
      </c>
      <c r="B1587" s="3" t="s">
        <v>2348</v>
      </c>
      <c r="C1587" s="3" t="s">
        <v>2452</v>
      </c>
      <c r="D1587" s="40">
        <v>490</v>
      </c>
      <c r="E1587" s="42" t="s">
        <v>4351</v>
      </c>
      <c r="F1587" s="40">
        <v>37</v>
      </c>
      <c r="G1587" s="40">
        <v>88</v>
      </c>
      <c r="H1587" s="40">
        <v>91</v>
      </c>
      <c r="I1587" s="40">
        <v>93</v>
      </c>
      <c r="J1587" s="40">
        <v>147</v>
      </c>
      <c r="K1587" s="40" t="s">
        <v>4351</v>
      </c>
      <c r="L1587" s="17"/>
    </row>
    <row r="1588" spans="1:12">
      <c r="A1588" s="3" t="s">
        <v>2453</v>
      </c>
      <c r="B1588" s="3" t="s">
        <v>2348</v>
      </c>
      <c r="C1588" s="3" t="s">
        <v>2454</v>
      </c>
      <c r="D1588" s="40">
        <v>2146</v>
      </c>
      <c r="E1588" s="42">
        <v>74</v>
      </c>
      <c r="F1588" s="40">
        <v>174</v>
      </c>
      <c r="G1588" s="40">
        <v>588</v>
      </c>
      <c r="H1588" s="40">
        <v>459</v>
      </c>
      <c r="I1588" s="40">
        <v>414</v>
      </c>
      <c r="J1588" s="40">
        <v>423</v>
      </c>
      <c r="K1588" s="40">
        <v>14</v>
      </c>
      <c r="L1588" s="17"/>
    </row>
    <row r="1589" spans="1:12">
      <c r="A1589" s="3" t="s">
        <v>2455</v>
      </c>
      <c r="B1589" s="3" t="s">
        <v>2348</v>
      </c>
      <c r="C1589" s="3" t="s">
        <v>2456</v>
      </c>
      <c r="D1589" s="40">
        <v>85</v>
      </c>
      <c r="E1589" s="42" t="s">
        <v>4351</v>
      </c>
      <c r="F1589" s="40" t="s">
        <v>4351</v>
      </c>
      <c r="G1589" s="40" t="s">
        <v>4351</v>
      </c>
      <c r="H1589" s="40" t="s">
        <v>4351</v>
      </c>
      <c r="I1589" s="40">
        <v>25</v>
      </c>
      <c r="J1589" s="40">
        <v>33</v>
      </c>
      <c r="K1589" s="40">
        <v>0</v>
      </c>
      <c r="L1589" s="17"/>
    </row>
    <row r="1590" spans="1:12">
      <c r="A1590" s="3" t="s">
        <v>2457</v>
      </c>
      <c r="B1590" s="3" t="s">
        <v>2348</v>
      </c>
      <c r="C1590" s="3" t="s">
        <v>2458</v>
      </c>
      <c r="D1590" s="40">
        <v>930</v>
      </c>
      <c r="E1590" s="42" t="s">
        <v>4351</v>
      </c>
      <c r="F1590" s="40">
        <v>83</v>
      </c>
      <c r="G1590" s="40">
        <v>216</v>
      </c>
      <c r="H1590" s="40">
        <v>211</v>
      </c>
      <c r="I1590" s="40">
        <v>181</v>
      </c>
      <c r="J1590" s="40">
        <v>199</v>
      </c>
      <c r="K1590" s="40" t="s">
        <v>4351</v>
      </c>
      <c r="L1590" s="17"/>
    </row>
    <row r="1591" spans="1:12">
      <c r="A1591" s="3" t="s">
        <v>2459</v>
      </c>
      <c r="B1591" s="3" t="s">
        <v>2348</v>
      </c>
      <c r="C1591" s="3" t="s">
        <v>451</v>
      </c>
      <c r="D1591" s="40">
        <v>966</v>
      </c>
      <c r="E1591" s="42" t="s">
        <v>4351</v>
      </c>
      <c r="F1591" s="40">
        <v>94</v>
      </c>
      <c r="G1591" s="40">
        <v>291</v>
      </c>
      <c r="H1591" s="40">
        <v>171</v>
      </c>
      <c r="I1591" s="40">
        <v>192</v>
      </c>
      <c r="J1591" s="40">
        <v>170</v>
      </c>
      <c r="K1591" s="40" t="s">
        <v>4351</v>
      </c>
      <c r="L1591" s="17"/>
    </row>
    <row r="1592" spans="1:12">
      <c r="A1592" s="3" t="s">
        <v>2460</v>
      </c>
      <c r="B1592" s="3" t="s">
        <v>2348</v>
      </c>
      <c r="C1592" s="3" t="s">
        <v>2461</v>
      </c>
      <c r="D1592" s="40">
        <v>60</v>
      </c>
      <c r="E1592" s="42" t="s">
        <v>4351</v>
      </c>
      <c r="F1592" s="40" t="s">
        <v>4351</v>
      </c>
      <c r="G1592" s="40" t="s">
        <v>4351</v>
      </c>
      <c r="H1592" s="40">
        <v>12</v>
      </c>
      <c r="I1592" s="40">
        <v>11</v>
      </c>
      <c r="J1592" s="40">
        <v>24</v>
      </c>
      <c r="K1592" s="40">
        <v>0</v>
      </c>
      <c r="L1592" s="17"/>
    </row>
    <row r="1593" spans="1:12">
      <c r="A1593" s="3" t="s">
        <v>2462</v>
      </c>
      <c r="B1593" s="3" t="s">
        <v>2348</v>
      </c>
      <c r="C1593" s="3" t="s">
        <v>2463</v>
      </c>
      <c r="D1593" s="40">
        <v>205</v>
      </c>
      <c r="E1593" s="42" t="s">
        <v>4351</v>
      </c>
      <c r="F1593" s="40">
        <v>21</v>
      </c>
      <c r="G1593" s="40">
        <v>35</v>
      </c>
      <c r="H1593" s="40">
        <v>46</v>
      </c>
      <c r="I1593" s="40">
        <v>37</v>
      </c>
      <c r="J1593" s="40">
        <v>58</v>
      </c>
      <c r="K1593" s="40" t="s">
        <v>4351</v>
      </c>
      <c r="L1593" s="17"/>
    </row>
    <row r="1594" spans="1:12">
      <c r="A1594" s="3" t="s">
        <v>2464</v>
      </c>
      <c r="B1594" s="3" t="s">
        <v>2348</v>
      </c>
      <c r="C1594" s="3" t="s">
        <v>2465</v>
      </c>
      <c r="D1594" s="40">
        <v>436</v>
      </c>
      <c r="E1594" s="42" t="s">
        <v>4351</v>
      </c>
      <c r="F1594" s="40">
        <v>27</v>
      </c>
      <c r="G1594" s="40">
        <v>81</v>
      </c>
      <c r="H1594" s="40">
        <v>97</v>
      </c>
      <c r="I1594" s="40">
        <v>104</v>
      </c>
      <c r="J1594" s="40">
        <v>104</v>
      </c>
      <c r="K1594" s="40" t="s">
        <v>4351</v>
      </c>
      <c r="L1594" s="17"/>
    </row>
    <row r="1595" spans="1:12">
      <c r="A1595" s="3" t="s">
        <v>2466</v>
      </c>
      <c r="B1595" s="3" t="s">
        <v>2348</v>
      </c>
      <c r="C1595" s="3" t="s">
        <v>2467</v>
      </c>
      <c r="D1595" s="40">
        <v>62</v>
      </c>
      <c r="E1595" s="42">
        <v>0</v>
      </c>
      <c r="F1595" s="40" t="s">
        <v>4351</v>
      </c>
      <c r="G1595" s="40">
        <v>13</v>
      </c>
      <c r="H1595" s="40">
        <v>12</v>
      </c>
      <c r="I1595" s="40" t="s">
        <v>4351</v>
      </c>
      <c r="J1595" s="40">
        <v>23</v>
      </c>
      <c r="K1595" s="40">
        <v>0</v>
      </c>
      <c r="L1595" s="17"/>
    </row>
    <row r="1596" spans="1:12">
      <c r="A1596" s="3" t="s">
        <v>2468</v>
      </c>
      <c r="B1596" s="3" t="s">
        <v>2348</v>
      </c>
      <c r="C1596" s="3" t="s">
        <v>2469</v>
      </c>
      <c r="D1596" s="40">
        <v>185</v>
      </c>
      <c r="E1596" s="42" t="s">
        <v>4351</v>
      </c>
      <c r="F1596" s="40">
        <v>21</v>
      </c>
      <c r="G1596" s="40">
        <v>35</v>
      </c>
      <c r="H1596" s="40">
        <v>28</v>
      </c>
      <c r="I1596" s="40">
        <v>36</v>
      </c>
      <c r="J1596" s="40">
        <v>57</v>
      </c>
      <c r="K1596" s="40" t="s">
        <v>4351</v>
      </c>
      <c r="L1596" s="17"/>
    </row>
    <row r="1597" spans="1:12">
      <c r="A1597" s="3" t="s">
        <v>2470</v>
      </c>
      <c r="B1597" s="3" t="s">
        <v>2348</v>
      </c>
      <c r="C1597" s="3" t="s">
        <v>2471</v>
      </c>
      <c r="D1597" s="40">
        <v>873</v>
      </c>
      <c r="E1597" s="42" t="s">
        <v>4351</v>
      </c>
      <c r="F1597" s="40">
        <v>96</v>
      </c>
      <c r="G1597" s="40">
        <v>261</v>
      </c>
      <c r="H1597" s="40">
        <v>168</v>
      </c>
      <c r="I1597" s="40">
        <v>163</v>
      </c>
      <c r="J1597" s="40">
        <v>168</v>
      </c>
      <c r="K1597" s="40" t="s">
        <v>4351</v>
      </c>
      <c r="L1597" s="17"/>
    </row>
    <row r="1598" spans="1:12">
      <c r="A1598" s="3" t="s">
        <v>2472</v>
      </c>
      <c r="B1598" s="3" t="s">
        <v>2348</v>
      </c>
      <c r="C1598" s="3" t="s">
        <v>325</v>
      </c>
      <c r="D1598" s="40">
        <v>162</v>
      </c>
      <c r="E1598" s="42">
        <v>12</v>
      </c>
      <c r="F1598" s="40" t="s">
        <v>4351</v>
      </c>
      <c r="G1598" s="40">
        <v>25</v>
      </c>
      <c r="H1598" s="40">
        <v>26</v>
      </c>
      <c r="I1598" s="40">
        <v>34</v>
      </c>
      <c r="J1598" s="40">
        <v>53</v>
      </c>
      <c r="K1598" s="40" t="s">
        <v>4351</v>
      </c>
      <c r="L1598" s="17"/>
    </row>
    <row r="1599" spans="1:12">
      <c r="A1599" s="3" t="s">
        <v>2473</v>
      </c>
      <c r="B1599" s="3" t="s">
        <v>2348</v>
      </c>
      <c r="C1599" s="3" t="s">
        <v>116</v>
      </c>
      <c r="D1599" s="40">
        <v>600</v>
      </c>
      <c r="E1599" s="42" t="s">
        <v>4351</v>
      </c>
      <c r="F1599" s="40">
        <v>49</v>
      </c>
      <c r="G1599" s="40">
        <v>106</v>
      </c>
      <c r="H1599" s="40">
        <v>118</v>
      </c>
      <c r="I1599" s="40">
        <v>148</v>
      </c>
      <c r="J1599" s="40">
        <v>167</v>
      </c>
      <c r="K1599" s="40" t="s">
        <v>4351</v>
      </c>
      <c r="L1599" s="17"/>
    </row>
    <row r="1600" spans="1:12">
      <c r="A1600" s="3" t="s">
        <v>2474</v>
      </c>
      <c r="B1600" s="3" t="s">
        <v>2348</v>
      </c>
      <c r="C1600" s="3" t="s">
        <v>688</v>
      </c>
      <c r="D1600" s="40">
        <v>145</v>
      </c>
      <c r="E1600" s="42" t="s">
        <v>4351</v>
      </c>
      <c r="F1600" s="40" t="s">
        <v>4351</v>
      </c>
      <c r="G1600" s="40">
        <v>21</v>
      </c>
      <c r="H1600" s="40">
        <v>35</v>
      </c>
      <c r="I1600" s="40">
        <v>37</v>
      </c>
      <c r="J1600" s="40">
        <v>40</v>
      </c>
      <c r="K1600" s="40" t="s">
        <v>4351</v>
      </c>
      <c r="L1600" s="17"/>
    </row>
    <row r="1601" spans="1:12">
      <c r="A1601" s="3" t="s">
        <v>2475</v>
      </c>
      <c r="B1601" s="3" t="s">
        <v>2348</v>
      </c>
      <c r="C1601" s="3" t="s">
        <v>2476</v>
      </c>
      <c r="D1601" s="40">
        <v>375</v>
      </c>
      <c r="E1601" s="42" t="s">
        <v>4351</v>
      </c>
      <c r="F1601" s="40">
        <v>33</v>
      </c>
      <c r="G1601" s="40">
        <v>63</v>
      </c>
      <c r="H1601" s="40">
        <v>94</v>
      </c>
      <c r="I1601" s="40">
        <v>93</v>
      </c>
      <c r="J1601" s="40">
        <v>80</v>
      </c>
      <c r="K1601" s="40" t="s">
        <v>4351</v>
      </c>
      <c r="L1601" s="17"/>
    </row>
    <row r="1602" spans="1:12">
      <c r="A1602" s="3" t="s">
        <v>2477</v>
      </c>
      <c r="B1602" s="3" t="s">
        <v>2348</v>
      </c>
      <c r="C1602" s="3" t="s">
        <v>2246</v>
      </c>
      <c r="D1602" s="40">
        <v>385</v>
      </c>
      <c r="E1602" s="42" t="s">
        <v>4351</v>
      </c>
      <c r="F1602" s="40">
        <v>35</v>
      </c>
      <c r="G1602" s="40">
        <v>85</v>
      </c>
      <c r="H1602" s="40">
        <v>69</v>
      </c>
      <c r="I1602" s="40">
        <v>83</v>
      </c>
      <c r="J1602" s="40">
        <v>101</v>
      </c>
      <c r="K1602" s="40" t="s">
        <v>4351</v>
      </c>
      <c r="L1602" s="17"/>
    </row>
    <row r="1603" spans="1:12">
      <c r="A1603" s="3" t="s">
        <v>2478</v>
      </c>
      <c r="B1603" s="3" t="s">
        <v>2348</v>
      </c>
      <c r="C1603" s="3" t="s">
        <v>2479</v>
      </c>
      <c r="D1603" s="40">
        <v>619</v>
      </c>
      <c r="E1603" s="42">
        <v>12</v>
      </c>
      <c r="F1603" s="40">
        <v>70</v>
      </c>
      <c r="G1603" s="40">
        <v>134</v>
      </c>
      <c r="H1603" s="40">
        <v>119</v>
      </c>
      <c r="I1603" s="40">
        <v>125</v>
      </c>
      <c r="J1603" s="40">
        <v>159</v>
      </c>
      <c r="K1603" s="40">
        <v>0</v>
      </c>
      <c r="L1603" s="17"/>
    </row>
    <row r="1604" spans="1:12">
      <c r="A1604" s="3" t="s">
        <v>2480</v>
      </c>
      <c r="B1604" s="3" t="s">
        <v>2348</v>
      </c>
      <c r="C1604" s="3" t="s">
        <v>2481</v>
      </c>
      <c r="D1604" s="40">
        <v>296</v>
      </c>
      <c r="E1604" s="42" t="s">
        <v>4351</v>
      </c>
      <c r="F1604" s="40">
        <v>26</v>
      </c>
      <c r="G1604" s="40">
        <v>49</v>
      </c>
      <c r="H1604" s="40">
        <v>69</v>
      </c>
      <c r="I1604" s="40">
        <v>53</v>
      </c>
      <c r="J1604" s="40">
        <v>84</v>
      </c>
      <c r="K1604" s="40" t="s">
        <v>4351</v>
      </c>
      <c r="L1604" s="17"/>
    </row>
    <row r="1605" spans="1:12">
      <c r="A1605" s="3" t="s">
        <v>2482</v>
      </c>
      <c r="B1605" s="3" t="s">
        <v>2348</v>
      </c>
      <c r="C1605" s="3" t="s">
        <v>2483</v>
      </c>
      <c r="D1605" s="40">
        <v>218</v>
      </c>
      <c r="E1605" s="42" t="s">
        <v>4351</v>
      </c>
      <c r="F1605" s="40">
        <v>16</v>
      </c>
      <c r="G1605" s="40">
        <v>25</v>
      </c>
      <c r="H1605" s="40">
        <v>62</v>
      </c>
      <c r="I1605" s="40">
        <v>47</v>
      </c>
      <c r="J1605" s="40">
        <v>55</v>
      </c>
      <c r="K1605" s="40" t="s">
        <v>4351</v>
      </c>
      <c r="L1605" s="17"/>
    </row>
    <row r="1606" spans="1:12">
      <c r="A1606" s="3" t="s">
        <v>2484</v>
      </c>
      <c r="B1606" s="3" t="s">
        <v>2348</v>
      </c>
      <c r="C1606" s="3" t="s">
        <v>1941</v>
      </c>
      <c r="D1606" s="40">
        <v>141</v>
      </c>
      <c r="E1606" s="42" t="s">
        <v>4351</v>
      </c>
      <c r="F1606" s="40">
        <v>16</v>
      </c>
      <c r="G1606" s="40">
        <v>24</v>
      </c>
      <c r="H1606" s="40">
        <v>25</v>
      </c>
      <c r="I1606" s="40">
        <v>40</v>
      </c>
      <c r="J1606" s="40">
        <v>29</v>
      </c>
      <c r="K1606" s="40" t="s">
        <v>4351</v>
      </c>
      <c r="L1606" s="17"/>
    </row>
    <row r="1607" spans="1:12">
      <c r="A1607" s="3" t="s">
        <v>2485</v>
      </c>
      <c r="B1607" s="3" t="s">
        <v>2348</v>
      </c>
      <c r="C1607" s="3" t="s">
        <v>2486</v>
      </c>
      <c r="D1607" s="40">
        <v>277</v>
      </c>
      <c r="E1607" s="42" t="s">
        <v>4351</v>
      </c>
      <c r="F1607" s="40">
        <v>29</v>
      </c>
      <c r="G1607" s="40">
        <v>61</v>
      </c>
      <c r="H1607" s="40">
        <v>51</v>
      </c>
      <c r="I1607" s="40">
        <v>62</v>
      </c>
      <c r="J1607" s="40">
        <v>62</v>
      </c>
      <c r="K1607" s="40" t="s">
        <v>4351</v>
      </c>
      <c r="L1607" s="17"/>
    </row>
    <row r="1608" spans="1:12">
      <c r="A1608" s="3" t="s">
        <v>2487</v>
      </c>
      <c r="B1608" s="3" t="s">
        <v>2348</v>
      </c>
      <c r="C1608" s="3" t="s">
        <v>2488</v>
      </c>
      <c r="D1608" s="40">
        <v>236</v>
      </c>
      <c r="E1608" s="42" t="s">
        <v>4351</v>
      </c>
      <c r="F1608" s="40">
        <v>20</v>
      </c>
      <c r="G1608" s="40">
        <v>56</v>
      </c>
      <c r="H1608" s="40">
        <v>33</v>
      </c>
      <c r="I1608" s="40">
        <v>52</v>
      </c>
      <c r="J1608" s="40">
        <v>71</v>
      </c>
      <c r="K1608" s="40" t="s">
        <v>4351</v>
      </c>
      <c r="L1608" s="17"/>
    </row>
    <row r="1609" spans="1:12">
      <c r="A1609" s="3" t="s">
        <v>2489</v>
      </c>
      <c r="B1609" s="3" t="s">
        <v>2348</v>
      </c>
      <c r="C1609" s="3" t="s">
        <v>2490</v>
      </c>
      <c r="D1609" s="40">
        <v>223</v>
      </c>
      <c r="E1609" s="42" t="s">
        <v>4351</v>
      </c>
      <c r="F1609" s="40">
        <v>15</v>
      </c>
      <c r="G1609" s="40">
        <v>47</v>
      </c>
      <c r="H1609" s="40">
        <v>53</v>
      </c>
      <c r="I1609" s="40">
        <v>43</v>
      </c>
      <c r="J1609" s="40">
        <v>63</v>
      </c>
      <c r="K1609" s="40" t="s">
        <v>4351</v>
      </c>
      <c r="L1609" s="17"/>
    </row>
    <row r="1610" spans="1:12">
      <c r="A1610" s="3" t="s">
        <v>2491</v>
      </c>
      <c r="B1610" s="3" t="s">
        <v>2348</v>
      </c>
      <c r="C1610" s="3" t="s">
        <v>2492</v>
      </c>
      <c r="D1610" s="40">
        <v>69</v>
      </c>
      <c r="E1610" s="42" t="s">
        <v>4351</v>
      </c>
      <c r="F1610" s="40" t="s">
        <v>4351</v>
      </c>
      <c r="G1610" s="40">
        <v>12</v>
      </c>
      <c r="H1610" s="40">
        <v>12</v>
      </c>
      <c r="I1610" s="40">
        <v>17</v>
      </c>
      <c r="J1610" s="40">
        <v>22</v>
      </c>
      <c r="K1610" s="40" t="s">
        <v>4351</v>
      </c>
      <c r="L1610" s="17"/>
    </row>
    <row r="1611" spans="1:12">
      <c r="A1611" s="3" t="s">
        <v>2493</v>
      </c>
      <c r="B1611" s="3" t="s">
        <v>2348</v>
      </c>
      <c r="C1611" s="3" t="s">
        <v>2494</v>
      </c>
      <c r="D1611" s="40">
        <v>228</v>
      </c>
      <c r="E1611" s="42" t="s">
        <v>4351</v>
      </c>
      <c r="F1611" s="40" t="s">
        <v>4351</v>
      </c>
      <c r="G1611" s="40">
        <v>69</v>
      </c>
      <c r="H1611" s="40">
        <v>40</v>
      </c>
      <c r="I1611" s="40">
        <v>52</v>
      </c>
      <c r="J1611" s="40">
        <v>50</v>
      </c>
      <c r="K1611" s="40" t="s">
        <v>4351</v>
      </c>
      <c r="L1611" s="17"/>
    </row>
    <row r="1612" spans="1:12">
      <c r="A1612" s="3" t="s">
        <v>2495</v>
      </c>
      <c r="B1612" s="3" t="s">
        <v>2348</v>
      </c>
      <c r="C1612" s="3" t="s">
        <v>2496</v>
      </c>
      <c r="D1612" s="40">
        <v>16</v>
      </c>
      <c r="E1612" s="42">
        <v>0</v>
      </c>
      <c r="F1612" s="40" t="s">
        <v>4351</v>
      </c>
      <c r="G1612" s="40" t="s">
        <v>4351</v>
      </c>
      <c r="H1612" s="40" t="s">
        <v>4351</v>
      </c>
      <c r="I1612" s="40" t="s">
        <v>4351</v>
      </c>
      <c r="J1612" s="40" t="s">
        <v>4351</v>
      </c>
      <c r="K1612" s="40">
        <v>0</v>
      </c>
      <c r="L1612" s="17"/>
    </row>
    <row r="1613" spans="1:12">
      <c r="A1613" s="3" t="s">
        <v>2497</v>
      </c>
      <c r="B1613" s="3" t="s">
        <v>2348</v>
      </c>
      <c r="C1613" s="3" t="s">
        <v>350</v>
      </c>
      <c r="D1613" s="40">
        <v>1543</v>
      </c>
      <c r="E1613" s="42">
        <v>81</v>
      </c>
      <c r="F1613" s="40">
        <v>166</v>
      </c>
      <c r="G1613" s="40">
        <v>292</v>
      </c>
      <c r="H1613" s="40">
        <v>325</v>
      </c>
      <c r="I1613" s="40">
        <v>366</v>
      </c>
      <c r="J1613" s="40">
        <v>294</v>
      </c>
      <c r="K1613" s="40">
        <v>19</v>
      </c>
      <c r="L1613" s="17"/>
    </row>
    <row r="1614" spans="1:12">
      <c r="A1614" s="3" t="s">
        <v>2498</v>
      </c>
      <c r="B1614" s="3" t="s">
        <v>2348</v>
      </c>
      <c r="C1614" s="3" t="s">
        <v>2499</v>
      </c>
      <c r="D1614" s="40">
        <v>199</v>
      </c>
      <c r="E1614" s="42" t="s">
        <v>4351</v>
      </c>
      <c r="F1614" s="40">
        <v>11</v>
      </c>
      <c r="G1614" s="40">
        <v>25</v>
      </c>
      <c r="H1614" s="40">
        <v>42</v>
      </c>
      <c r="I1614" s="40">
        <v>59</v>
      </c>
      <c r="J1614" s="40">
        <v>52</v>
      </c>
      <c r="K1614" s="40" t="s">
        <v>4351</v>
      </c>
      <c r="L1614" s="17"/>
    </row>
    <row r="1615" spans="1:12">
      <c r="A1615" s="3" t="s">
        <v>2500</v>
      </c>
      <c r="B1615" s="3" t="s">
        <v>2348</v>
      </c>
      <c r="C1615" s="3" t="s">
        <v>2501</v>
      </c>
      <c r="D1615" s="40">
        <v>8187</v>
      </c>
      <c r="E1615" s="42">
        <v>404</v>
      </c>
      <c r="F1615" s="40">
        <v>782</v>
      </c>
      <c r="G1615" s="40">
        <v>2123</v>
      </c>
      <c r="H1615" s="40">
        <v>1744</v>
      </c>
      <c r="I1615" s="40">
        <v>1584</v>
      </c>
      <c r="J1615" s="40">
        <v>1453</v>
      </c>
      <c r="K1615" s="40">
        <v>97</v>
      </c>
      <c r="L1615" s="17"/>
    </row>
    <row r="1616" spans="1:12">
      <c r="A1616" s="3" t="s">
        <v>2502</v>
      </c>
      <c r="B1616" s="3" t="s">
        <v>2348</v>
      </c>
      <c r="C1616" s="3" t="s">
        <v>738</v>
      </c>
      <c r="D1616" s="40">
        <v>81</v>
      </c>
      <c r="E1616" s="42" t="s">
        <v>4351</v>
      </c>
      <c r="F1616" s="40" t="s">
        <v>4351</v>
      </c>
      <c r="G1616" s="40" t="s">
        <v>4351</v>
      </c>
      <c r="H1616" s="40">
        <v>20</v>
      </c>
      <c r="I1616" s="40">
        <v>13</v>
      </c>
      <c r="J1616" s="40">
        <v>26</v>
      </c>
      <c r="K1616" s="40" t="s">
        <v>4351</v>
      </c>
      <c r="L1616" s="17"/>
    </row>
    <row r="1617" spans="1:12">
      <c r="A1617" s="3" t="s">
        <v>2503</v>
      </c>
      <c r="B1617" s="3" t="s">
        <v>2348</v>
      </c>
      <c r="C1617" s="3" t="s">
        <v>134</v>
      </c>
      <c r="D1617" s="40">
        <v>53</v>
      </c>
      <c r="E1617" s="42" t="s">
        <v>4351</v>
      </c>
      <c r="F1617" s="40" t="s">
        <v>4351</v>
      </c>
      <c r="G1617" s="40" t="s">
        <v>4351</v>
      </c>
      <c r="H1617" s="40" t="s">
        <v>4351</v>
      </c>
      <c r="I1617" s="40">
        <v>12</v>
      </c>
      <c r="J1617" s="40">
        <v>14</v>
      </c>
      <c r="K1617" s="40" t="s">
        <v>4351</v>
      </c>
      <c r="L1617" s="17"/>
    </row>
    <row r="1618" spans="1:12">
      <c r="A1618" s="3" t="s">
        <v>2504</v>
      </c>
      <c r="B1618" s="3" t="s">
        <v>2348</v>
      </c>
      <c r="C1618" s="3" t="s">
        <v>2505</v>
      </c>
      <c r="D1618" s="40">
        <v>378</v>
      </c>
      <c r="E1618" s="42" t="s">
        <v>4351</v>
      </c>
      <c r="F1618" s="40">
        <v>38</v>
      </c>
      <c r="G1618" s="40">
        <v>112</v>
      </c>
      <c r="H1618" s="40">
        <v>88</v>
      </c>
      <c r="I1618" s="40">
        <v>48</v>
      </c>
      <c r="J1618" s="40">
        <v>84</v>
      </c>
      <c r="K1618" s="40" t="s">
        <v>4351</v>
      </c>
      <c r="L1618" s="17"/>
    </row>
    <row r="1619" spans="1:12">
      <c r="A1619" s="3" t="s">
        <v>2506</v>
      </c>
      <c r="B1619" s="3" t="s">
        <v>2348</v>
      </c>
      <c r="C1619" s="3" t="s">
        <v>741</v>
      </c>
      <c r="D1619" s="40">
        <v>495</v>
      </c>
      <c r="E1619" s="42" t="s">
        <v>4351</v>
      </c>
      <c r="F1619" s="40">
        <v>53</v>
      </c>
      <c r="G1619" s="40">
        <v>98</v>
      </c>
      <c r="H1619" s="40">
        <v>105</v>
      </c>
      <c r="I1619" s="40">
        <v>113</v>
      </c>
      <c r="J1619" s="40">
        <v>115</v>
      </c>
      <c r="K1619" s="40" t="s">
        <v>4351</v>
      </c>
      <c r="L1619" s="17"/>
    </row>
    <row r="1620" spans="1:12">
      <c r="A1620" s="3" t="s">
        <v>2507</v>
      </c>
      <c r="B1620" s="3" t="s">
        <v>2348</v>
      </c>
      <c r="C1620" s="3" t="s">
        <v>751</v>
      </c>
      <c r="D1620" s="40">
        <v>232</v>
      </c>
      <c r="E1620" s="42" t="s">
        <v>4351</v>
      </c>
      <c r="F1620" s="40">
        <v>18</v>
      </c>
      <c r="G1620" s="40">
        <v>53</v>
      </c>
      <c r="H1620" s="40">
        <v>41</v>
      </c>
      <c r="I1620" s="40">
        <v>38</v>
      </c>
      <c r="J1620" s="40">
        <v>76</v>
      </c>
      <c r="K1620" s="40" t="s">
        <v>4351</v>
      </c>
      <c r="L1620" s="17"/>
    </row>
    <row r="1621" spans="1:12">
      <c r="A1621" s="3" t="s">
        <v>2508</v>
      </c>
      <c r="B1621" s="3" t="s">
        <v>2348</v>
      </c>
      <c r="C1621" s="3" t="s">
        <v>1375</v>
      </c>
      <c r="D1621" s="40">
        <v>492</v>
      </c>
      <c r="E1621" s="42" t="s">
        <v>4351</v>
      </c>
      <c r="F1621" s="40">
        <v>69</v>
      </c>
      <c r="G1621" s="40">
        <v>87</v>
      </c>
      <c r="H1621" s="40">
        <v>92</v>
      </c>
      <c r="I1621" s="40">
        <v>85</v>
      </c>
      <c r="J1621" s="40">
        <v>127</v>
      </c>
      <c r="K1621" s="40" t="s">
        <v>4351</v>
      </c>
      <c r="L1621" s="17"/>
    </row>
    <row r="1622" spans="1:12">
      <c r="A1622" s="3" t="s">
        <v>2509</v>
      </c>
      <c r="B1622" s="3" t="s">
        <v>2348</v>
      </c>
      <c r="C1622" s="3" t="s">
        <v>2510</v>
      </c>
      <c r="D1622" s="40">
        <v>170</v>
      </c>
      <c r="E1622" s="42" t="s">
        <v>4351</v>
      </c>
      <c r="F1622" s="40">
        <v>15</v>
      </c>
      <c r="G1622" s="40">
        <v>41</v>
      </c>
      <c r="H1622" s="40">
        <v>35</v>
      </c>
      <c r="I1622" s="40">
        <v>38</v>
      </c>
      <c r="J1622" s="40">
        <v>36</v>
      </c>
      <c r="K1622" s="40" t="s">
        <v>4351</v>
      </c>
      <c r="L1622" s="17"/>
    </row>
    <row r="1623" spans="1:12">
      <c r="A1623" s="3" t="s">
        <v>2511</v>
      </c>
      <c r="B1623" s="3" t="s">
        <v>2348</v>
      </c>
      <c r="C1623" s="3" t="s">
        <v>2512</v>
      </c>
      <c r="D1623" s="40">
        <v>109</v>
      </c>
      <c r="E1623" s="42" t="s">
        <v>4351</v>
      </c>
      <c r="F1623" s="40" t="s">
        <v>4351</v>
      </c>
      <c r="G1623" s="40">
        <v>18</v>
      </c>
      <c r="H1623" s="40">
        <v>13</v>
      </c>
      <c r="I1623" s="40">
        <v>28</v>
      </c>
      <c r="J1623" s="40">
        <v>36</v>
      </c>
      <c r="K1623" s="40" t="s">
        <v>4351</v>
      </c>
      <c r="L1623" s="17"/>
    </row>
    <row r="1624" spans="1:12">
      <c r="A1624" s="3" t="s">
        <v>2513</v>
      </c>
      <c r="B1624" s="3" t="s">
        <v>2514</v>
      </c>
      <c r="C1624" s="3" t="s">
        <v>767</v>
      </c>
      <c r="D1624" s="40" t="s">
        <v>4351</v>
      </c>
      <c r="E1624" s="42" t="s">
        <v>4351</v>
      </c>
      <c r="F1624" s="40" t="s">
        <v>4351</v>
      </c>
      <c r="G1624" s="40" t="s">
        <v>4351</v>
      </c>
      <c r="H1624" s="40" t="s">
        <v>4351</v>
      </c>
      <c r="I1624" s="40" t="s">
        <v>4351</v>
      </c>
      <c r="J1624" s="40" t="s">
        <v>4351</v>
      </c>
      <c r="K1624" s="40" t="s">
        <v>4351</v>
      </c>
      <c r="L1624" s="17"/>
    </row>
    <row r="1625" spans="1:12">
      <c r="A1625" s="3" t="s">
        <v>2515</v>
      </c>
      <c r="B1625" s="3" t="s">
        <v>2514</v>
      </c>
      <c r="C1625" s="3" t="s">
        <v>2516</v>
      </c>
      <c r="D1625" s="40">
        <v>17</v>
      </c>
      <c r="E1625" s="42">
        <v>0</v>
      </c>
      <c r="F1625" s="40" t="s">
        <v>4351</v>
      </c>
      <c r="G1625" s="40" t="s">
        <v>4351</v>
      </c>
      <c r="H1625" s="40" t="s">
        <v>4351</v>
      </c>
      <c r="I1625" s="40" t="s">
        <v>4351</v>
      </c>
      <c r="J1625" s="40" t="s">
        <v>4351</v>
      </c>
      <c r="K1625" s="40">
        <v>0</v>
      </c>
      <c r="L1625" s="17"/>
    </row>
    <row r="1626" spans="1:12">
      <c r="A1626" s="3" t="s">
        <v>2517</v>
      </c>
      <c r="B1626" s="3" t="s">
        <v>2514</v>
      </c>
      <c r="C1626" s="3" t="s">
        <v>2518</v>
      </c>
      <c r="D1626" s="40" t="s">
        <v>4351</v>
      </c>
      <c r="E1626" s="42" t="s">
        <v>4351</v>
      </c>
      <c r="F1626" s="40" t="s">
        <v>4351</v>
      </c>
      <c r="G1626" s="40" t="s">
        <v>4351</v>
      </c>
      <c r="H1626" s="40" t="s">
        <v>4351</v>
      </c>
      <c r="I1626" s="40" t="s">
        <v>4351</v>
      </c>
      <c r="J1626" s="40" t="s">
        <v>4351</v>
      </c>
      <c r="K1626" s="40" t="s">
        <v>4351</v>
      </c>
      <c r="L1626" s="17"/>
    </row>
    <row r="1627" spans="1:12">
      <c r="A1627" s="3" t="s">
        <v>2519</v>
      </c>
      <c r="B1627" s="3" t="s">
        <v>2514</v>
      </c>
      <c r="C1627" s="3" t="s">
        <v>2520</v>
      </c>
      <c r="D1627" s="40" t="s">
        <v>4351</v>
      </c>
      <c r="E1627" s="42" t="s">
        <v>4351</v>
      </c>
      <c r="F1627" s="40" t="s">
        <v>4351</v>
      </c>
      <c r="G1627" s="40" t="s">
        <v>4351</v>
      </c>
      <c r="H1627" s="40" t="s">
        <v>4351</v>
      </c>
      <c r="I1627" s="40" t="s">
        <v>4351</v>
      </c>
      <c r="J1627" s="40" t="s">
        <v>4351</v>
      </c>
      <c r="K1627" s="40" t="s">
        <v>4351</v>
      </c>
      <c r="L1627" s="17"/>
    </row>
    <row r="1628" spans="1:12">
      <c r="A1628" s="3" t="s">
        <v>2521</v>
      </c>
      <c r="B1628" s="3" t="s">
        <v>2514</v>
      </c>
      <c r="C1628" s="3" t="s">
        <v>2522</v>
      </c>
      <c r="D1628" s="40">
        <v>15</v>
      </c>
      <c r="E1628" s="42" t="s">
        <v>4351</v>
      </c>
      <c r="F1628" s="40" t="s">
        <v>4351</v>
      </c>
      <c r="G1628" s="40" t="s">
        <v>4351</v>
      </c>
      <c r="H1628" s="40" t="s">
        <v>4351</v>
      </c>
      <c r="I1628" s="40" t="s">
        <v>4351</v>
      </c>
      <c r="J1628" s="40" t="s">
        <v>4351</v>
      </c>
      <c r="K1628" s="40" t="s">
        <v>4351</v>
      </c>
      <c r="L1628" s="17"/>
    </row>
    <row r="1629" spans="1:12">
      <c r="A1629" s="3" t="s">
        <v>2523</v>
      </c>
      <c r="B1629" s="3" t="s">
        <v>2514</v>
      </c>
      <c r="C1629" s="3" t="s">
        <v>2524</v>
      </c>
      <c r="D1629" s="40" t="s">
        <v>4351</v>
      </c>
      <c r="E1629" s="42" t="s">
        <v>4351</v>
      </c>
      <c r="F1629" s="40" t="s">
        <v>4351</v>
      </c>
      <c r="G1629" s="40" t="s">
        <v>4351</v>
      </c>
      <c r="H1629" s="40" t="s">
        <v>4351</v>
      </c>
      <c r="I1629" s="40" t="s">
        <v>4351</v>
      </c>
      <c r="J1629" s="40" t="s">
        <v>4351</v>
      </c>
      <c r="K1629" s="40" t="s">
        <v>4351</v>
      </c>
      <c r="L1629" s="17"/>
    </row>
    <row r="1630" spans="1:12">
      <c r="A1630" s="3" t="s">
        <v>2525</v>
      </c>
      <c r="B1630" s="3" t="s">
        <v>2514</v>
      </c>
      <c r="C1630" s="3" t="s">
        <v>517</v>
      </c>
      <c r="D1630" s="40" t="s">
        <v>4351</v>
      </c>
      <c r="E1630" s="42" t="s">
        <v>4351</v>
      </c>
      <c r="F1630" s="40" t="s">
        <v>4351</v>
      </c>
      <c r="G1630" s="40" t="s">
        <v>4351</v>
      </c>
      <c r="H1630" s="40" t="s">
        <v>4351</v>
      </c>
      <c r="I1630" s="40" t="s">
        <v>4351</v>
      </c>
      <c r="J1630" s="40" t="s">
        <v>4351</v>
      </c>
      <c r="K1630" s="40" t="s">
        <v>4351</v>
      </c>
      <c r="L1630" s="17"/>
    </row>
    <row r="1631" spans="1:12">
      <c r="A1631" s="3" t="s">
        <v>2526</v>
      </c>
      <c r="B1631" s="3" t="s">
        <v>2514</v>
      </c>
      <c r="C1631" s="3" t="s">
        <v>2527</v>
      </c>
      <c r="D1631" s="40">
        <v>156</v>
      </c>
      <c r="E1631" s="42" t="s">
        <v>4351</v>
      </c>
      <c r="F1631" s="40">
        <v>17</v>
      </c>
      <c r="G1631" s="40">
        <v>43</v>
      </c>
      <c r="H1631" s="40">
        <v>33</v>
      </c>
      <c r="I1631" s="40">
        <v>20</v>
      </c>
      <c r="J1631" s="40">
        <v>27</v>
      </c>
      <c r="K1631" s="40" t="s">
        <v>4351</v>
      </c>
      <c r="L1631" s="17"/>
    </row>
    <row r="1632" spans="1:12">
      <c r="A1632" s="3" t="s">
        <v>2528</v>
      </c>
      <c r="B1632" s="3" t="s">
        <v>2514</v>
      </c>
      <c r="C1632" s="3" t="s">
        <v>780</v>
      </c>
      <c r="D1632" s="40">
        <v>457</v>
      </c>
      <c r="E1632" s="42" t="s">
        <v>4351</v>
      </c>
      <c r="F1632" s="40">
        <v>38</v>
      </c>
      <c r="G1632" s="40">
        <v>162</v>
      </c>
      <c r="H1632" s="40">
        <v>95</v>
      </c>
      <c r="I1632" s="40">
        <v>65</v>
      </c>
      <c r="J1632" s="40">
        <v>62</v>
      </c>
      <c r="K1632" s="40" t="s">
        <v>4351</v>
      </c>
      <c r="L1632" s="17"/>
    </row>
    <row r="1633" spans="1:12">
      <c r="A1633" s="3" t="s">
        <v>2529</v>
      </c>
      <c r="B1633" s="3" t="s">
        <v>2514</v>
      </c>
      <c r="C1633" s="3" t="s">
        <v>2530</v>
      </c>
      <c r="D1633" s="40">
        <v>17</v>
      </c>
      <c r="E1633" s="42">
        <v>0</v>
      </c>
      <c r="F1633" s="40">
        <v>0</v>
      </c>
      <c r="G1633" s="40" t="s">
        <v>4351</v>
      </c>
      <c r="H1633" s="40" t="s">
        <v>4351</v>
      </c>
      <c r="I1633" s="40" t="s">
        <v>4351</v>
      </c>
      <c r="J1633" s="40" t="s">
        <v>4351</v>
      </c>
      <c r="K1633" s="40">
        <v>0</v>
      </c>
      <c r="L1633" s="17"/>
    </row>
    <row r="1634" spans="1:12">
      <c r="A1634" s="3" t="s">
        <v>2531</v>
      </c>
      <c r="B1634" s="3" t="s">
        <v>2514</v>
      </c>
      <c r="C1634" s="3" t="s">
        <v>2532</v>
      </c>
      <c r="D1634" s="40" t="s">
        <v>4351</v>
      </c>
      <c r="E1634" s="42" t="s">
        <v>4351</v>
      </c>
      <c r="F1634" s="40" t="s">
        <v>4351</v>
      </c>
      <c r="G1634" s="40" t="s">
        <v>4351</v>
      </c>
      <c r="H1634" s="40" t="s">
        <v>4351</v>
      </c>
      <c r="I1634" s="40" t="s">
        <v>4351</v>
      </c>
      <c r="J1634" s="40" t="s">
        <v>4351</v>
      </c>
      <c r="K1634" s="40" t="s">
        <v>4351</v>
      </c>
      <c r="L1634" s="17"/>
    </row>
    <row r="1635" spans="1:12">
      <c r="A1635" s="3" t="s">
        <v>2533</v>
      </c>
      <c r="B1635" s="3" t="s">
        <v>2514</v>
      </c>
      <c r="C1635" s="3" t="s">
        <v>2534</v>
      </c>
      <c r="D1635" s="40" t="s">
        <v>4351</v>
      </c>
      <c r="E1635" s="42" t="s">
        <v>4351</v>
      </c>
      <c r="F1635" s="40" t="s">
        <v>4351</v>
      </c>
      <c r="G1635" s="40" t="s">
        <v>4351</v>
      </c>
      <c r="H1635" s="40" t="s">
        <v>4351</v>
      </c>
      <c r="I1635" s="40" t="s">
        <v>4351</v>
      </c>
      <c r="J1635" s="40" t="s">
        <v>4351</v>
      </c>
      <c r="K1635" s="40" t="s">
        <v>4351</v>
      </c>
      <c r="L1635" s="17"/>
    </row>
    <row r="1636" spans="1:12">
      <c r="A1636" s="3" t="s">
        <v>2535</v>
      </c>
      <c r="B1636" s="3" t="s">
        <v>2514</v>
      </c>
      <c r="C1636" s="3" t="s">
        <v>2536</v>
      </c>
      <c r="D1636" s="40">
        <v>14</v>
      </c>
      <c r="E1636" s="42" t="s">
        <v>4351</v>
      </c>
      <c r="F1636" s="40" t="s">
        <v>4351</v>
      </c>
      <c r="G1636" s="40" t="s">
        <v>4351</v>
      </c>
      <c r="H1636" s="40" t="s">
        <v>4351</v>
      </c>
      <c r="I1636" s="40" t="s">
        <v>4351</v>
      </c>
      <c r="J1636" s="40" t="s">
        <v>4351</v>
      </c>
      <c r="K1636" s="40">
        <v>0</v>
      </c>
      <c r="L1636" s="17"/>
    </row>
    <row r="1637" spans="1:12">
      <c r="A1637" s="3" t="s">
        <v>2537</v>
      </c>
      <c r="B1637" s="3" t="s">
        <v>2514</v>
      </c>
      <c r="C1637" s="3" t="s">
        <v>2302</v>
      </c>
      <c r="D1637" s="40" t="s">
        <v>4351</v>
      </c>
      <c r="E1637" s="42" t="s">
        <v>4351</v>
      </c>
      <c r="F1637" s="40" t="s">
        <v>4351</v>
      </c>
      <c r="G1637" s="40" t="s">
        <v>4351</v>
      </c>
      <c r="H1637" s="40" t="s">
        <v>4351</v>
      </c>
      <c r="I1637" s="40" t="s">
        <v>4351</v>
      </c>
      <c r="J1637" s="40" t="s">
        <v>4351</v>
      </c>
      <c r="K1637" s="40" t="s">
        <v>4351</v>
      </c>
      <c r="L1637" s="17"/>
    </row>
    <row r="1638" spans="1:12">
      <c r="A1638" s="3" t="s">
        <v>2538</v>
      </c>
      <c r="B1638" s="3" t="s">
        <v>2514</v>
      </c>
      <c r="C1638" s="3" t="s">
        <v>2539</v>
      </c>
      <c r="D1638" s="40">
        <v>31</v>
      </c>
      <c r="E1638" s="42" t="s">
        <v>4351</v>
      </c>
      <c r="F1638" s="40" t="s">
        <v>4351</v>
      </c>
      <c r="G1638" s="40" t="s">
        <v>4351</v>
      </c>
      <c r="H1638" s="40" t="s">
        <v>4351</v>
      </c>
      <c r="I1638" s="40" t="s">
        <v>4351</v>
      </c>
      <c r="J1638" s="40" t="s">
        <v>4351</v>
      </c>
      <c r="K1638" s="40">
        <v>0</v>
      </c>
      <c r="L1638" s="17"/>
    </row>
    <row r="1639" spans="1:12">
      <c r="A1639" s="3" t="s">
        <v>2540</v>
      </c>
      <c r="B1639" s="3" t="s">
        <v>2514</v>
      </c>
      <c r="C1639" s="3" t="s">
        <v>2541</v>
      </c>
      <c r="D1639" s="40" t="s">
        <v>4351</v>
      </c>
      <c r="E1639" s="42" t="s">
        <v>4351</v>
      </c>
      <c r="F1639" s="40" t="s">
        <v>4351</v>
      </c>
      <c r="G1639" s="40" t="s">
        <v>4351</v>
      </c>
      <c r="H1639" s="40" t="s">
        <v>4351</v>
      </c>
      <c r="I1639" s="40" t="s">
        <v>4351</v>
      </c>
      <c r="J1639" s="40" t="s">
        <v>4351</v>
      </c>
      <c r="K1639" s="40" t="s">
        <v>4351</v>
      </c>
      <c r="L1639" s="17"/>
    </row>
    <row r="1640" spans="1:12">
      <c r="A1640" s="3" t="s">
        <v>2542</v>
      </c>
      <c r="B1640" s="3" t="s">
        <v>2514</v>
      </c>
      <c r="C1640" s="3" t="s">
        <v>1998</v>
      </c>
      <c r="D1640" s="40" t="s">
        <v>4351</v>
      </c>
      <c r="E1640" s="42" t="s">
        <v>4351</v>
      </c>
      <c r="F1640" s="40" t="s">
        <v>4351</v>
      </c>
      <c r="G1640" s="40" t="s">
        <v>4351</v>
      </c>
      <c r="H1640" s="40" t="s">
        <v>4351</v>
      </c>
      <c r="I1640" s="40" t="s">
        <v>4351</v>
      </c>
      <c r="J1640" s="40" t="s">
        <v>4351</v>
      </c>
      <c r="K1640" s="40" t="s">
        <v>4351</v>
      </c>
      <c r="L1640" s="17"/>
    </row>
    <row r="1641" spans="1:12">
      <c r="A1641" s="3" t="s">
        <v>2543</v>
      </c>
      <c r="B1641" s="3" t="s">
        <v>2514</v>
      </c>
      <c r="C1641" s="3" t="s">
        <v>2544</v>
      </c>
      <c r="D1641" s="40">
        <v>204</v>
      </c>
      <c r="E1641" s="42">
        <v>25</v>
      </c>
      <c r="F1641" s="40" t="s">
        <v>4351</v>
      </c>
      <c r="G1641" s="40">
        <v>66</v>
      </c>
      <c r="H1641" s="40">
        <v>29</v>
      </c>
      <c r="I1641" s="40">
        <v>28</v>
      </c>
      <c r="J1641" s="40">
        <v>29</v>
      </c>
      <c r="K1641" s="40" t="s">
        <v>4351</v>
      </c>
      <c r="L1641" s="17"/>
    </row>
    <row r="1642" spans="1:12">
      <c r="A1642" s="3" t="s">
        <v>2545</v>
      </c>
      <c r="B1642" s="3" t="s">
        <v>2514</v>
      </c>
      <c r="C1642" s="3" t="s">
        <v>276</v>
      </c>
      <c r="D1642" s="40" t="s">
        <v>4351</v>
      </c>
      <c r="E1642" s="42" t="s">
        <v>4351</v>
      </c>
      <c r="F1642" s="40" t="s">
        <v>4351</v>
      </c>
      <c r="G1642" s="40" t="s">
        <v>4351</v>
      </c>
      <c r="H1642" s="40" t="s">
        <v>4351</v>
      </c>
      <c r="I1642" s="40" t="s">
        <v>4351</v>
      </c>
      <c r="J1642" s="40" t="s">
        <v>4351</v>
      </c>
      <c r="K1642" s="40" t="s">
        <v>4351</v>
      </c>
      <c r="L1642" s="17"/>
    </row>
    <row r="1643" spans="1:12">
      <c r="A1643" s="3" t="s">
        <v>2546</v>
      </c>
      <c r="B1643" s="3" t="s">
        <v>2514</v>
      </c>
      <c r="C1643" s="3" t="s">
        <v>2547</v>
      </c>
      <c r="D1643" s="40" t="s">
        <v>4351</v>
      </c>
      <c r="E1643" s="42" t="s">
        <v>4351</v>
      </c>
      <c r="F1643" s="40" t="s">
        <v>4351</v>
      </c>
      <c r="G1643" s="40" t="s">
        <v>4351</v>
      </c>
      <c r="H1643" s="40" t="s">
        <v>4351</v>
      </c>
      <c r="I1643" s="40" t="s">
        <v>4351</v>
      </c>
      <c r="J1643" s="40" t="s">
        <v>4351</v>
      </c>
      <c r="K1643" s="40" t="s">
        <v>4351</v>
      </c>
      <c r="L1643" s="17"/>
    </row>
    <row r="1644" spans="1:12">
      <c r="A1644" s="3" t="s">
        <v>2548</v>
      </c>
      <c r="B1644" s="3" t="s">
        <v>2514</v>
      </c>
      <c r="C1644" s="3" t="s">
        <v>2549</v>
      </c>
      <c r="D1644" s="40" t="s">
        <v>4351</v>
      </c>
      <c r="E1644" s="42" t="s">
        <v>4351</v>
      </c>
      <c r="F1644" s="40" t="s">
        <v>4351</v>
      </c>
      <c r="G1644" s="40" t="s">
        <v>4351</v>
      </c>
      <c r="H1644" s="40" t="s">
        <v>4351</v>
      </c>
      <c r="I1644" s="40" t="s">
        <v>4351</v>
      </c>
      <c r="J1644" s="40" t="s">
        <v>4351</v>
      </c>
      <c r="K1644" s="40" t="s">
        <v>4351</v>
      </c>
      <c r="L1644" s="17"/>
    </row>
    <row r="1645" spans="1:12">
      <c r="A1645" s="3" t="s">
        <v>2550</v>
      </c>
      <c r="B1645" s="3" t="s">
        <v>2514</v>
      </c>
      <c r="C1645" s="3" t="s">
        <v>2551</v>
      </c>
      <c r="D1645" s="40">
        <v>15</v>
      </c>
      <c r="E1645" s="42">
        <v>0</v>
      </c>
      <c r="F1645" s="40" t="s">
        <v>4351</v>
      </c>
      <c r="G1645" s="40" t="s">
        <v>4351</v>
      </c>
      <c r="H1645" s="40" t="s">
        <v>4351</v>
      </c>
      <c r="I1645" s="40" t="s">
        <v>4351</v>
      </c>
      <c r="J1645" s="40" t="s">
        <v>4351</v>
      </c>
      <c r="K1645" s="40">
        <v>0</v>
      </c>
      <c r="L1645" s="17"/>
    </row>
    <row r="1646" spans="1:12">
      <c r="A1646" s="3" t="s">
        <v>2552</v>
      </c>
      <c r="B1646" s="3" t="s">
        <v>2514</v>
      </c>
      <c r="C1646" s="3" t="s">
        <v>2553</v>
      </c>
      <c r="D1646" s="40">
        <v>14</v>
      </c>
      <c r="E1646" s="42" t="s">
        <v>4351</v>
      </c>
      <c r="F1646" s="40" t="s">
        <v>4351</v>
      </c>
      <c r="G1646" s="40" t="s">
        <v>4351</v>
      </c>
      <c r="H1646" s="40" t="s">
        <v>4351</v>
      </c>
      <c r="I1646" s="40" t="s">
        <v>4351</v>
      </c>
      <c r="J1646" s="40" t="s">
        <v>4351</v>
      </c>
      <c r="K1646" s="40">
        <v>0</v>
      </c>
      <c r="L1646" s="17"/>
    </row>
    <row r="1647" spans="1:12">
      <c r="A1647" s="3" t="s">
        <v>2554</v>
      </c>
      <c r="B1647" s="3" t="s">
        <v>2514</v>
      </c>
      <c r="C1647" s="3" t="s">
        <v>301</v>
      </c>
      <c r="D1647" s="40" t="s">
        <v>4351</v>
      </c>
      <c r="E1647" s="42" t="s">
        <v>4351</v>
      </c>
      <c r="F1647" s="40" t="s">
        <v>4351</v>
      </c>
      <c r="G1647" s="40" t="s">
        <v>4351</v>
      </c>
      <c r="H1647" s="40" t="s">
        <v>4351</v>
      </c>
      <c r="I1647" s="40" t="s">
        <v>4351</v>
      </c>
      <c r="J1647" s="40" t="s">
        <v>4351</v>
      </c>
      <c r="K1647" s="40" t="s">
        <v>4351</v>
      </c>
      <c r="L1647" s="17"/>
    </row>
    <row r="1648" spans="1:12">
      <c r="A1648" s="3" t="s">
        <v>2555</v>
      </c>
      <c r="B1648" s="3" t="s">
        <v>2514</v>
      </c>
      <c r="C1648" s="3" t="s">
        <v>852</v>
      </c>
      <c r="D1648" s="40" t="s">
        <v>4351</v>
      </c>
      <c r="E1648" s="42" t="s">
        <v>4351</v>
      </c>
      <c r="F1648" s="40" t="s">
        <v>4351</v>
      </c>
      <c r="G1648" s="40" t="s">
        <v>4351</v>
      </c>
      <c r="H1648" s="40" t="s">
        <v>4351</v>
      </c>
      <c r="I1648" s="40" t="s">
        <v>4351</v>
      </c>
      <c r="J1648" s="40" t="s">
        <v>4351</v>
      </c>
      <c r="K1648" s="40" t="s">
        <v>4351</v>
      </c>
      <c r="L1648" s="17"/>
    </row>
    <row r="1649" spans="1:12">
      <c r="A1649" s="3" t="s">
        <v>2556</v>
      </c>
      <c r="B1649" s="3" t="s">
        <v>2514</v>
      </c>
      <c r="C1649" s="3" t="s">
        <v>650</v>
      </c>
      <c r="D1649" s="40" t="s">
        <v>4351</v>
      </c>
      <c r="E1649" s="42" t="s">
        <v>4351</v>
      </c>
      <c r="F1649" s="40" t="s">
        <v>4351</v>
      </c>
      <c r="G1649" s="40" t="s">
        <v>4351</v>
      </c>
      <c r="H1649" s="40" t="s">
        <v>4351</v>
      </c>
      <c r="I1649" s="40" t="s">
        <v>4351</v>
      </c>
      <c r="J1649" s="40" t="s">
        <v>4351</v>
      </c>
      <c r="K1649" s="40" t="s">
        <v>4351</v>
      </c>
      <c r="L1649" s="17"/>
    </row>
    <row r="1650" spans="1:12">
      <c r="A1650" s="3" t="s">
        <v>2557</v>
      </c>
      <c r="B1650" s="3" t="s">
        <v>2514</v>
      </c>
      <c r="C1650" s="3" t="s">
        <v>2558</v>
      </c>
      <c r="D1650" s="40">
        <v>43</v>
      </c>
      <c r="E1650" s="42" t="s">
        <v>4351</v>
      </c>
      <c r="F1650" s="40" t="s">
        <v>4351</v>
      </c>
      <c r="G1650" s="40">
        <v>11</v>
      </c>
      <c r="H1650" s="40">
        <v>15</v>
      </c>
      <c r="I1650" s="40" t="s">
        <v>4351</v>
      </c>
      <c r="J1650" s="40" t="s">
        <v>4351</v>
      </c>
      <c r="K1650" s="40">
        <v>0</v>
      </c>
      <c r="L1650" s="17"/>
    </row>
    <row r="1651" spans="1:12">
      <c r="A1651" s="3" t="s">
        <v>2559</v>
      </c>
      <c r="B1651" s="3" t="s">
        <v>2514</v>
      </c>
      <c r="C1651" s="3" t="s">
        <v>854</v>
      </c>
      <c r="D1651" s="40">
        <v>20</v>
      </c>
      <c r="E1651" s="42" t="s">
        <v>4351</v>
      </c>
      <c r="F1651" s="40">
        <v>0</v>
      </c>
      <c r="G1651" s="40" t="s">
        <v>4351</v>
      </c>
      <c r="H1651" s="40" t="s">
        <v>4351</v>
      </c>
      <c r="I1651" s="40" t="s">
        <v>4351</v>
      </c>
      <c r="J1651" s="40" t="s">
        <v>4351</v>
      </c>
      <c r="K1651" s="40">
        <v>0</v>
      </c>
      <c r="L1651" s="17"/>
    </row>
    <row r="1652" spans="1:12">
      <c r="A1652" s="3" t="s">
        <v>2560</v>
      </c>
      <c r="B1652" s="3" t="s">
        <v>2514</v>
      </c>
      <c r="C1652" s="3" t="s">
        <v>868</v>
      </c>
      <c r="D1652" s="40">
        <v>14</v>
      </c>
      <c r="E1652" s="42">
        <v>0</v>
      </c>
      <c r="F1652" s="40" t="s">
        <v>4351</v>
      </c>
      <c r="G1652" s="40" t="s">
        <v>4351</v>
      </c>
      <c r="H1652" s="40" t="s">
        <v>4351</v>
      </c>
      <c r="I1652" s="40" t="s">
        <v>4351</v>
      </c>
      <c r="J1652" s="40" t="s">
        <v>4351</v>
      </c>
      <c r="K1652" s="40">
        <v>0</v>
      </c>
      <c r="L1652" s="17"/>
    </row>
    <row r="1653" spans="1:12">
      <c r="A1653" s="3" t="s">
        <v>2561</v>
      </c>
      <c r="B1653" s="3" t="s">
        <v>2514</v>
      </c>
      <c r="C1653" s="3" t="s">
        <v>1306</v>
      </c>
      <c r="D1653" s="40">
        <v>65</v>
      </c>
      <c r="E1653" s="42" t="s">
        <v>4351</v>
      </c>
      <c r="F1653" s="40" t="s">
        <v>4351</v>
      </c>
      <c r="G1653" s="40">
        <v>19</v>
      </c>
      <c r="H1653" s="40">
        <v>11</v>
      </c>
      <c r="I1653" s="40" t="s">
        <v>4351</v>
      </c>
      <c r="J1653" s="40">
        <v>13</v>
      </c>
      <c r="K1653" s="40">
        <v>0</v>
      </c>
      <c r="L1653" s="17"/>
    </row>
    <row r="1654" spans="1:12">
      <c r="A1654" s="3" t="s">
        <v>2562</v>
      </c>
      <c r="B1654" s="3" t="s">
        <v>2514</v>
      </c>
      <c r="C1654" s="3" t="s">
        <v>2563</v>
      </c>
      <c r="D1654" s="40">
        <v>13</v>
      </c>
      <c r="E1654" s="42">
        <v>0</v>
      </c>
      <c r="F1654" s="40">
        <v>0</v>
      </c>
      <c r="G1654" s="40" t="s">
        <v>4351</v>
      </c>
      <c r="H1654" s="40" t="s">
        <v>4351</v>
      </c>
      <c r="I1654" s="40" t="s">
        <v>4351</v>
      </c>
      <c r="J1654" s="40" t="s">
        <v>4351</v>
      </c>
      <c r="K1654" s="40">
        <v>0</v>
      </c>
      <c r="L1654" s="17"/>
    </row>
    <row r="1655" spans="1:12">
      <c r="A1655" s="3" t="s">
        <v>2564</v>
      </c>
      <c r="B1655" s="3" t="s">
        <v>2514</v>
      </c>
      <c r="C1655" s="3" t="s">
        <v>2565</v>
      </c>
      <c r="D1655" s="40">
        <v>14</v>
      </c>
      <c r="E1655" s="42">
        <v>0</v>
      </c>
      <c r="F1655" s="40" t="s">
        <v>4351</v>
      </c>
      <c r="G1655" s="40" t="s">
        <v>4351</v>
      </c>
      <c r="H1655" s="40" t="s">
        <v>4351</v>
      </c>
      <c r="I1655" s="40" t="s">
        <v>4351</v>
      </c>
      <c r="J1655" s="40" t="s">
        <v>4351</v>
      </c>
      <c r="K1655" s="40">
        <v>0</v>
      </c>
      <c r="L1655" s="17"/>
    </row>
    <row r="1656" spans="1:12">
      <c r="A1656" s="3" t="s">
        <v>2568</v>
      </c>
      <c r="B1656" s="3" t="s">
        <v>2514</v>
      </c>
      <c r="C1656" s="3" t="s">
        <v>2569</v>
      </c>
      <c r="D1656" s="40">
        <v>14</v>
      </c>
      <c r="E1656" s="42">
        <v>0</v>
      </c>
      <c r="F1656" s="40" t="s">
        <v>4351</v>
      </c>
      <c r="G1656" s="40">
        <v>0</v>
      </c>
      <c r="H1656" s="40" t="s">
        <v>4351</v>
      </c>
      <c r="I1656" s="40" t="s">
        <v>4351</v>
      </c>
      <c r="J1656" s="40" t="s">
        <v>4351</v>
      </c>
      <c r="K1656" s="40">
        <v>0</v>
      </c>
      <c r="L1656" s="17"/>
    </row>
    <row r="1657" spans="1:12">
      <c r="A1657" s="3" t="s">
        <v>2570</v>
      </c>
      <c r="B1657" s="3" t="s">
        <v>2514</v>
      </c>
      <c r="C1657" s="3" t="s">
        <v>677</v>
      </c>
      <c r="D1657" s="40">
        <v>15</v>
      </c>
      <c r="E1657" s="42">
        <v>0</v>
      </c>
      <c r="F1657" s="40">
        <v>0</v>
      </c>
      <c r="G1657" s="40" t="s">
        <v>4351</v>
      </c>
      <c r="H1657" s="40" t="s">
        <v>4351</v>
      </c>
      <c r="I1657" s="40" t="s">
        <v>4351</v>
      </c>
      <c r="J1657" s="40" t="s">
        <v>4351</v>
      </c>
      <c r="K1657" s="40">
        <v>0</v>
      </c>
      <c r="L1657" s="17"/>
    </row>
    <row r="1658" spans="1:12">
      <c r="A1658" s="3" t="s">
        <v>2571</v>
      </c>
      <c r="B1658" s="3" t="s">
        <v>2514</v>
      </c>
      <c r="C1658" s="3" t="s">
        <v>2572</v>
      </c>
      <c r="D1658" s="40">
        <v>17</v>
      </c>
      <c r="E1658" s="42">
        <v>0</v>
      </c>
      <c r="F1658" s="40" t="s">
        <v>4351</v>
      </c>
      <c r="G1658" s="40" t="s">
        <v>4351</v>
      </c>
      <c r="H1658" s="40" t="s">
        <v>4351</v>
      </c>
      <c r="I1658" s="40" t="s">
        <v>4351</v>
      </c>
      <c r="J1658" s="40" t="s">
        <v>4351</v>
      </c>
      <c r="K1658" s="40">
        <v>0</v>
      </c>
      <c r="L1658" s="17"/>
    </row>
    <row r="1659" spans="1:12">
      <c r="A1659" s="3" t="s">
        <v>2573</v>
      </c>
      <c r="B1659" s="3" t="s">
        <v>2514</v>
      </c>
      <c r="C1659" s="3" t="s">
        <v>2574</v>
      </c>
      <c r="D1659" s="40" t="s">
        <v>4351</v>
      </c>
      <c r="E1659" s="42" t="s">
        <v>4351</v>
      </c>
      <c r="F1659" s="40" t="s">
        <v>4351</v>
      </c>
      <c r="G1659" s="40" t="s">
        <v>4351</v>
      </c>
      <c r="H1659" s="40" t="s">
        <v>4351</v>
      </c>
      <c r="I1659" s="40" t="s">
        <v>4351</v>
      </c>
      <c r="J1659" s="40" t="s">
        <v>4351</v>
      </c>
      <c r="K1659" s="40" t="s">
        <v>4351</v>
      </c>
      <c r="L1659" s="17"/>
    </row>
    <row r="1660" spans="1:12">
      <c r="A1660" s="3" t="s">
        <v>2575</v>
      </c>
      <c r="B1660" s="3" t="s">
        <v>2514</v>
      </c>
      <c r="C1660" s="3" t="s">
        <v>2576</v>
      </c>
      <c r="D1660" s="40">
        <v>16</v>
      </c>
      <c r="E1660" s="42" t="s">
        <v>4351</v>
      </c>
      <c r="F1660" s="40" t="s">
        <v>4351</v>
      </c>
      <c r="G1660" s="40" t="s">
        <v>4351</v>
      </c>
      <c r="H1660" s="40" t="s">
        <v>4351</v>
      </c>
      <c r="I1660" s="40" t="s">
        <v>4351</v>
      </c>
      <c r="J1660" s="40" t="s">
        <v>4351</v>
      </c>
      <c r="K1660" s="40">
        <v>0</v>
      </c>
      <c r="L1660" s="17"/>
    </row>
    <row r="1661" spans="1:12">
      <c r="A1661" s="3" t="s">
        <v>2577</v>
      </c>
      <c r="B1661" s="3" t="s">
        <v>2514</v>
      </c>
      <c r="C1661" s="3" t="s">
        <v>887</v>
      </c>
      <c r="D1661" s="40">
        <v>37</v>
      </c>
      <c r="E1661" s="42" t="s">
        <v>4351</v>
      </c>
      <c r="F1661" s="40" t="s">
        <v>4351</v>
      </c>
      <c r="G1661" s="40" t="s">
        <v>4351</v>
      </c>
      <c r="H1661" s="40" t="s">
        <v>4351</v>
      </c>
      <c r="I1661" s="40" t="s">
        <v>4351</v>
      </c>
      <c r="J1661" s="40" t="s">
        <v>4351</v>
      </c>
      <c r="K1661" s="40">
        <v>0</v>
      </c>
      <c r="L1661" s="17"/>
    </row>
    <row r="1662" spans="1:12">
      <c r="A1662" s="3" t="s">
        <v>2578</v>
      </c>
      <c r="B1662" s="3" t="s">
        <v>2514</v>
      </c>
      <c r="C1662" s="3" t="s">
        <v>2579</v>
      </c>
      <c r="D1662" s="40" t="s">
        <v>4351</v>
      </c>
      <c r="E1662" s="42" t="s">
        <v>4351</v>
      </c>
      <c r="F1662" s="40" t="s">
        <v>4351</v>
      </c>
      <c r="G1662" s="40" t="s">
        <v>4351</v>
      </c>
      <c r="H1662" s="40" t="s">
        <v>4351</v>
      </c>
      <c r="I1662" s="40" t="s">
        <v>4351</v>
      </c>
      <c r="J1662" s="40" t="s">
        <v>4351</v>
      </c>
      <c r="K1662" s="40" t="s">
        <v>4351</v>
      </c>
      <c r="L1662" s="17"/>
    </row>
    <row r="1663" spans="1:12">
      <c r="A1663" s="3" t="s">
        <v>2580</v>
      </c>
      <c r="B1663" s="3" t="s">
        <v>2514</v>
      </c>
      <c r="C1663" s="3" t="s">
        <v>2581</v>
      </c>
      <c r="D1663" s="40" t="s">
        <v>4351</v>
      </c>
      <c r="E1663" s="42" t="s">
        <v>4351</v>
      </c>
      <c r="F1663" s="40" t="s">
        <v>4351</v>
      </c>
      <c r="G1663" s="40" t="s">
        <v>4351</v>
      </c>
      <c r="H1663" s="40" t="s">
        <v>4351</v>
      </c>
      <c r="I1663" s="40" t="s">
        <v>4351</v>
      </c>
      <c r="J1663" s="40" t="s">
        <v>4351</v>
      </c>
      <c r="K1663" s="40" t="s">
        <v>4351</v>
      </c>
      <c r="L1663" s="17"/>
    </row>
    <row r="1664" spans="1:12">
      <c r="A1664" s="3" t="s">
        <v>2582</v>
      </c>
      <c r="B1664" s="3" t="s">
        <v>2514</v>
      </c>
      <c r="C1664" s="3" t="s">
        <v>1351</v>
      </c>
      <c r="D1664" s="40" t="s">
        <v>4351</v>
      </c>
      <c r="E1664" s="42" t="s">
        <v>4351</v>
      </c>
      <c r="F1664" s="40" t="s">
        <v>4351</v>
      </c>
      <c r="G1664" s="40" t="s">
        <v>4351</v>
      </c>
      <c r="H1664" s="40" t="s">
        <v>4351</v>
      </c>
      <c r="I1664" s="40" t="s">
        <v>4351</v>
      </c>
      <c r="J1664" s="40" t="s">
        <v>4351</v>
      </c>
      <c r="K1664" s="40" t="s">
        <v>4351</v>
      </c>
      <c r="L1664" s="17"/>
    </row>
    <row r="1665" spans="1:12">
      <c r="A1665" s="3" t="s">
        <v>2583</v>
      </c>
      <c r="B1665" s="3" t="s">
        <v>2514</v>
      </c>
      <c r="C1665" s="3" t="s">
        <v>1182</v>
      </c>
      <c r="D1665" s="40" t="s">
        <v>4351</v>
      </c>
      <c r="E1665" s="42" t="s">
        <v>4351</v>
      </c>
      <c r="F1665" s="40" t="s">
        <v>4351</v>
      </c>
      <c r="G1665" s="40" t="s">
        <v>4351</v>
      </c>
      <c r="H1665" s="40" t="s">
        <v>4351</v>
      </c>
      <c r="I1665" s="40" t="s">
        <v>4351</v>
      </c>
      <c r="J1665" s="40" t="s">
        <v>4351</v>
      </c>
      <c r="K1665" s="40" t="s">
        <v>4351</v>
      </c>
      <c r="L1665" s="17"/>
    </row>
    <row r="1666" spans="1:12">
      <c r="A1666" s="3" t="s">
        <v>2584</v>
      </c>
      <c r="B1666" s="3" t="s">
        <v>2514</v>
      </c>
      <c r="C1666" s="3" t="s">
        <v>2585</v>
      </c>
      <c r="D1666" s="40" t="s">
        <v>4351</v>
      </c>
      <c r="E1666" s="42" t="s">
        <v>4351</v>
      </c>
      <c r="F1666" s="40" t="s">
        <v>4351</v>
      </c>
      <c r="G1666" s="40" t="s">
        <v>4351</v>
      </c>
      <c r="H1666" s="40" t="s">
        <v>4351</v>
      </c>
      <c r="I1666" s="40" t="s">
        <v>4351</v>
      </c>
      <c r="J1666" s="40" t="s">
        <v>4351</v>
      </c>
      <c r="K1666" s="40" t="s">
        <v>4351</v>
      </c>
      <c r="L1666" s="17"/>
    </row>
    <row r="1667" spans="1:12">
      <c r="A1667" s="3" t="s">
        <v>2586</v>
      </c>
      <c r="B1667" s="3" t="s">
        <v>2514</v>
      </c>
      <c r="C1667" s="3" t="s">
        <v>899</v>
      </c>
      <c r="D1667" s="40">
        <v>57</v>
      </c>
      <c r="E1667" s="42" t="s">
        <v>4351</v>
      </c>
      <c r="F1667" s="40" t="s">
        <v>4351</v>
      </c>
      <c r="G1667" s="40">
        <v>16</v>
      </c>
      <c r="H1667" s="40" t="s">
        <v>4351</v>
      </c>
      <c r="I1667" s="40">
        <v>11</v>
      </c>
      <c r="J1667" s="40" t="s">
        <v>4351</v>
      </c>
      <c r="K1667" s="40">
        <v>0</v>
      </c>
      <c r="L1667" s="17"/>
    </row>
    <row r="1668" spans="1:12">
      <c r="A1668" s="3" t="s">
        <v>2587</v>
      </c>
      <c r="B1668" s="3" t="s">
        <v>2514</v>
      </c>
      <c r="C1668" s="3" t="s">
        <v>2588</v>
      </c>
      <c r="D1668" s="40" t="s">
        <v>4351</v>
      </c>
      <c r="E1668" s="42" t="s">
        <v>4351</v>
      </c>
      <c r="F1668" s="40" t="s">
        <v>4351</v>
      </c>
      <c r="G1668" s="40" t="s">
        <v>4351</v>
      </c>
      <c r="H1668" s="40" t="s">
        <v>4351</v>
      </c>
      <c r="I1668" s="40" t="s">
        <v>4351</v>
      </c>
      <c r="J1668" s="40" t="s">
        <v>4351</v>
      </c>
      <c r="K1668" s="40" t="s">
        <v>4351</v>
      </c>
      <c r="L1668" s="17"/>
    </row>
    <row r="1669" spans="1:12">
      <c r="A1669" s="3" t="s">
        <v>2589</v>
      </c>
      <c r="B1669" s="3" t="s">
        <v>2514</v>
      </c>
      <c r="C1669" s="3" t="s">
        <v>2590</v>
      </c>
      <c r="D1669" s="40">
        <v>32</v>
      </c>
      <c r="E1669" s="42" t="s">
        <v>4351</v>
      </c>
      <c r="F1669" s="40" t="s">
        <v>4351</v>
      </c>
      <c r="G1669" s="40" t="s">
        <v>4351</v>
      </c>
      <c r="H1669" s="40" t="s">
        <v>4351</v>
      </c>
      <c r="I1669" s="40" t="s">
        <v>4351</v>
      </c>
      <c r="J1669" s="40" t="s">
        <v>4351</v>
      </c>
      <c r="K1669" s="40" t="s">
        <v>4351</v>
      </c>
      <c r="L1669" s="17"/>
    </row>
    <row r="1670" spans="1:12">
      <c r="A1670" s="3" t="s">
        <v>2591</v>
      </c>
      <c r="B1670" s="3" t="s">
        <v>2514</v>
      </c>
      <c r="C1670" s="3" t="s">
        <v>2592</v>
      </c>
      <c r="D1670" s="40" t="s">
        <v>4351</v>
      </c>
      <c r="E1670" s="42" t="s">
        <v>4351</v>
      </c>
      <c r="F1670" s="40" t="s">
        <v>4351</v>
      </c>
      <c r="G1670" s="40" t="s">
        <v>4351</v>
      </c>
      <c r="H1670" s="40" t="s">
        <v>4351</v>
      </c>
      <c r="I1670" s="40" t="s">
        <v>4351</v>
      </c>
      <c r="J1670" s="40" t="s">
        <v>4351</v>
      </c>
      <c r="K1670" s="40" t="s">
        <v>4351</v>
      </c>
      <c r="L1670" s="17"/>
    </row>
    <row r="1671" spans="1:12">
      <c r="A1671" s="3" t="s">
        <v>2593</v>
      </c>
      <c r="B1671" s="3" t="s">
        <v>2514</v>
      </c>
      <c r="C1671" s="3" t="s">
        <v>2594</v>
      </c>
      <c r="D1671" s="40">
        <v>12</v>
      </c>
      <c r="E1671" s="42">
        <v>0</v>
      </c>
      <c r="F1671" s="40" t="s">
        <v>4351</v>
      </c>
      <c r="G1671" s="40" t="s">
        <v>4351</v>
      </c>
      <c r="H1671" s="40" t="s">
        <v>4351</v>
      </c>
      <c r="I1671" s="40" t="s">
        <v>4351</v>
      </c>
      <c r="J1671" s="40" t="s">
        <v>4351</v>
      </c>
      <c r="K1671" s="40">
        <v>0</v>
      </c>
      <c r="L1671" s="17"/>
    </row>
    <row r="1672" spans="1:12">
      <c r="A1672" s="3" t="s">
        <v>2595</v>
      </c>
      <c r="B1672" s="3" t="s">
        <v>2514</v>
      </c>
      <c r="C1672" s="3" t="s">
        <v>2596</v>
      </c>
      <c r="D1672" s="40">
        <v>22</v>
      </c>
      <c r="E1672" s="42">
        <v>0</v>
      </c>
      <c r="F1672" s="40" t="s">
        <v>4351</v>
      </c>
      <c r="G1672" s="40" t="s">
        <v>4351</v>
      </c>
      <c r="H1672" s="40" t="s">
        <v>4351</v>
      </c>
      <c r="I1672" s="40" t="s">
        <v>4351</v>
      </c>
      <c r="J1672" s="40" t="s">
        <v>4351</v>
      </c>
      <c r="K1672" s="40" t="s">
        <v>4351</v>
      </c>
      <c r="L1672" s="17"/>
    </row>
    <row r="1673" spans="1:12">
      <c r="A1673" s="3" t="s">
        <v>2597</v>
      </c>
      <c r="B1673" s="3" t="s">
        <v>2514</v>
      </c>
      <c r="C1673" s="3" t="s">
        <v>2598</v>
      </c>
      <c r="D1673" s="40">
        <v>105</v>
      </c>
      <c r="E1673" s="42" t="s">
        <v>4351</v>
      </c>
      <c r="F1673" s="40" t="s">
        <v>4351</v>
      </c>
      <c r="G1673" s="40">
        <v>33</v>
      </c>
      <c r="H1673" s="40">
        <v>13</v>
      </c>
      <c r="I1673" s="40">
        <v>25</v>
      </c>
      <c r="J1673" s="40">
        <v>15</v>
      </c>
      <c r="K1673" s="40" t="s">
        <v>4351</v>
      </c>
      <c r="L1673" s="17"/>
    </row>
    <row r="1674" spans="1:12">
      <c r="A1674" s="3" t="s">
        <v>2599</v>
      </c>
      <c r="B1674" s="3" t="s">
        <v>2514</v>
      </c>
      <c r="C1674" s="3" t="s">
        <v>1053</v>
      </c>
      <c r="D1674" s="40">
        <v>18</v>
      </c>
      <c r="E1674" s="42" t="s">
        <v>4351</v>
      </c>
      <c r="F1674" s="40">
        <v>0</v>
      </c>
      <c r="G1674" s="40" t="s">
        <v>4351</v>
      </c>
      <c r="H1674" s="40" t="s">
        <v>4351</v>
      </c>
      <c r="I1674" s="40" t="s">
        <v>4351</v>
      </c>
      <c r="J1674" s="40" t="s">
        <v>4351</v>
      </c>
      <c r="K1674" s="40">
        <v>0</v>
      </c>
      <c r="L1674" s="17"/>
    </row>
    <row r="1675" spans="1:12">
      <c r="A1675" s="3" t="s">
        <v>2600</v>
      </c>
      <c r="B1675" s="3" t="s">
        <v>2514</v>
      </c>
      <c r="C1675" s="3" t="s">
        <v>2601</v>
      </c>
      <c r="D1675" s="40">
        <v>66</v>
      </c>
      <c r="E1675" s="42" t="s">
        <v>4351</v>
      </c>
      <c r="F1675" s="40" t="s">
        <v>4351</v>
      </c>
      <c r="G1675" s="40">
        <v>20</v>
      </c>
      <c r="H1675" s="40">
        <v>13</v>
      </c>
      <c r="I1675" s="40" t="s">
        <v>4351</v>
      </c>
      <c r="J1675" s="40">
        <v>13</v>
      </c>
      <c r="K1675" s="40">
        <v>0</v>
      </c>
      <c r="L1675" s="17"/>
    </row>
    <row r="1676" spans="1:12">
      <c r="A1676" s="3" t="s">
        <v>2602</v>
      </c>
      <c r="B1676" s="3" t="s">
        <v>2603</v>
      </c>
      <c r="C1676" s="3" t="s">
        <v>767</v>
      </c>
      <c r="D1676" s="40">
        <v>30</v>
      </c>
      <c r="E1676" s="42" t="s">
        <v>4351</v>
      </c>
      <c r="F1676" s="40">
        <v>0</v>
      </c>
      <c r="G1676" s="40" t="s">
        <v>4351</v>
      </c>
      <c r="H1676" s="40" t="s">
        <v>4351</v>
      </c>
      <c r="I1676" s="40" t="s">
        <v>4351</v>
      </c>
      <c r="J1676" s="40">
        <v>11</v>
      </c>
      <c r="K1676" s="40">
        <v>0</v>
      </c>
      <c r="L1676" s="17"/>
    </row>
    <row r="1677" spans="1:12">
      <c r="A1677" s="3" t="s">
        <v>2604</v>
      </c>
      <c r="B1677" s="3" t="s">
        <v>2603</v>
      </c>
      <c r="C1677" s="3" t="s">
        <v>926</v>
      </c>
      <c r="D1677" s="40">
        <v>115</v>
      </c>
      <c r="E1677" s="42">
        <v>15</v>
      </c>
      <c r="F1677" s="40">
        <v>11</v>
      </c>
      <c r="G1677" s="40">
        <v>13</v>
      </c>
      <c r="H1677" s="40">
        <v>18</v>
      </c>
      <c r="I1677" s="40">
        <v>24</v>
      </c>
      <c r="J1677" s="40">
        <v>34</v>
      </c>
      <c r="K1677" s="40">
        <v>0</v>
      </c>
      <c r="L1677" s="17"/>
    </row>
    <row r="1678" spans="1:12">
      <c r="A1678" s="3" t="s">
        <v>2605</v>
      </c>
      <c r="B1678" s="3" t="s">
        <v>2603</v>
      </c>
      <c r="C1678" s="3" t="s">
        <v>2606</v>
      </c>
      <c r="D1678" s="40">
        <v>50</v>
      </c>
      <c r="E1678" s="42" t="s">
        <v>4351</v>
      </c>
      <c r="F1678" s="40" t="s">
        <v>4351</v>
      </c>
      <c r="G1678" s="40" t="s">
        <v>4351</v>
      </c>
      <c r="H1678" s="40">
        <v>13</v>
      </c>
      <c r="I1678" s="40" t="s">
        <v>4351</v>
      </c>
      <c r="J1678" s="40">
        <v>16</v>
      </c>
      <c r="K1678" s="40" t="s">
        <v>4351</v>
      </c>
      <c r="L1678" s="17"/>
    </row>
    <row r="1679" spans="1:12">
      <c r="A1679" s="3" t="s">
        <v>2607</v>
      </c>
      <c r="B1679" s="3" t="s">
        <v>2603</v>
      </c>
      <c r="C1679" s="3" t="s">
        <v>2608</v>
      </c>
      <c r="D1679" s="40">
        <v>110</v>
      </c>
      <c r="E1679" s="42">
        <v>11</v>
      </c>
      <c r="F1679" s="40" t="s">
        <v>4351</v>
      </c>
      <c r="G1679" s="40">
        <v>18</v>
      </c>
      <c r="H1679" s="40" t="s">
        <v>4351</v>
      </c>
      <c r="I1679" s="40">
        <v>18</v>
      </c>
      <c r="J1679" s="40">
        <v>47</v>
      </c>
      <c r="K1679" s="40" t="s">
        <v>4351</v>
      </c>
      <c r="L1679" s="17"/>
    </row>
    <row r="1680" spans="1:12">
      <c r="A1680" s="3" t="s">
        <v>2609</v>
      </c>
      <c r="B1680" s="3" t="s">
        <v>2603</v>
      </c>
      <c r="C1680" s="3" t="s">
        <v>2610</v>
      </c>
      <c r="D1680" s="40">
        <v>142</v>
      </c>
      <c r="E1680" s="42" t="s">
        <v>4351</v>
      </c>
      <c r="F1680" s="40">
        <v>12</v>
      </c>
      <c r="G1680" s="40">
        <v>49</v>
      </c>
      <c r="H1680" s="40">
        <v>28</v>
      </c>
      <c r="I1680" s="40">
        <v>20</v>
      </c>
      <c r="J1680" s="40">
        <v>25</v>
      </c>
      <c r="K1680" s="40" t="s">
        <v>4351</v>
      </c>
      <c r="L1680" s="17"/>
    </row>
    <row r="1681" spans="1:12">
      <c r="A1681" s="3" t="s">
        <v>2611</v>
      </c>
      <c r="B1681" s="3" t="s">
        <v>2603</v>
      </c>
      <c r="C1681" s="3" t="s">
        <v>2612</v>
      </c>
      <c r="D1681" s="40">
        <v>81</v>
      </c>
      <c r="E1681" s="42">
        <v>20</v>
      </c>
      <c r="F1681" s="40" t="s">
        <v>4351</v>
      </c>
      <c r="G1681" s="40">
        <v>14</v>
      </c>
      <c r="H1681" s="40">
        <v>13</v>
      </c>
      <c r="I1681" s="40" t="s">
        <v>4351</v>
      </c>
      <c r="J1681" s="40">
        <v>17</v>
      </c>
      <c r="K1681" s="40">
        <v>0</v>
      </c>
      <c r="L1681" s="17"/>
    </row>
    <row r="1682" spans="1:12">
      <c r="A1682" s="3" t="s">
        <v>2613</v>
      </c>
      <c r="B1682" s="3" t="s">
        <v>2603</v>
      </c>
      <c r="C1682" s="3" t="s">
        <v>2614</v>
      </c>
      <c r="D1682" s="40">
        <v>75</v>
      </c>
      <c r="E1682" s="42" t="s">
        <v>4351</v>
      </c>
      <c r="F1682" s="40" t="s">
        <v>4351</v>
      </c>
      <c r="G1682" s="40">
        <v>14</v>
      </c>
      <c r="H1682" s="40" t="s">
        <v>4351</v>
      </c>
      <c r="I1682" s="40">
        <v>20</v>
      </c>
      <c r="J1682" s="40">
        <v>29</v>
      </c>
      <c r="K1682" s="40" t="s">
        <v>4351</v>
      </c>
      <c r="L1682" s="17"/>
    </row>
    <row r="1683" spans="1:12">
      <c r="A1683" s="3" t="s">
        <v>2615</v>
      </c>
      <c r="B1683" s="3" t="s">
        <v>2603</v>
      </c>
      <c r="C1683" s="3" t="s">
        <v>774</v>
      </c>
      <c r="D1683" s="40">
        <v>59</v>
      </c>
      <c r="E1683" s="42" t="s">
        <v>4351</v>
      </c>
      <c r="F1683" s="40" t="s">
        <v>4351</v>
      </c>
      <c r="G1683" s="40">
        <v>12</v>
      </c>
      <c r="H1683" s="40">
        <v>12</v>
      </c>
      <c r="I1683" s="40" t="s">
        <v>4351</v>
      </c>
      <c r="J1683" s="40">
        <v>19</v>
      </c>
      <c r="K1683" s="40">
        <v>0</v>
      </c>
      <c r="L1683" s="17"/>
    </row>
    <row r="1684" spans="1:12">
      <c r="A1684" s="3" t="s">
        <v>2616</v>
      </c>
      <c r="B1684" s="3" t="s">
        <v>2603</v>
      </c>
      <c r="C1684" s="3" t="s">
        <v>18</v>
      </c>
      <c r="D1684" s="40">
        <v>860</v>
      </c>
      <c r="E1684" s="42">
        <v>113</v>
      </c>
      <c r="F1684" s="40">
        <v>62</v>
      </c>
      <c r="G1684" s="40">
        <v>149</v>
      </c>
      <c r="H1684" s="40">
        <v>162</v>
      </c>
      <c r="I1684" s="40">
        <v>142</v>
      </c>
      <c r="J1684" s="40">
        <v>215</v>
      </c>
      <c r="K1684" s="40">
        <v>17</v>
      </c>
      <c r="L1684" s="17"/>
    </row>
    <row r="1685" spans="1:12">
      <c r="A1685" s="3" t="s">
        <v>2617</v>
      </c>
      <c r="B1685" s="3" t="s">
        <v>2603</v>
      </c>
      <c r="C1685" s="3" t="s">
        <v>242</v>
      </c>
      <c r="D1685" s="40">
        <v>52</v>
      </c>
      <c r="E1685" s="42">
        <v>11</v>
      </c>
      <c r="F1685" s="40" t="s">
        <v>4351</v>
      </c>
      <c r="G1685" s="40" t="s">
        <v>4351</v>
      </c>
      <c r="H1685" s="40">
        <v>13</v>
      </c>
      <c r="I1685" s="40" t="s">
        <v>4351</v>
      </c>
      <c r="J1685" s="40">
        <v>14</v>
      </c>
      <c r="K1685" s="40">
        <v>0</v>
      </c>
      <c r="L1685" s="17"/>
    </row>
    <row r="1686" spans="1:12">
      <c r="A1686" s="3" t="s">
        <v>2618</v>
      </c>
      <c r="B1686" s="3" t="s">
        <v>2603</v>
      </c>
      <c r="C1686" s="3" t="s">
        <v>782</v>
      </c>
      <c r="D1686" s="40">
        <v>97</v>
      </c>
      <c r="E1686" s="42">
        <v>22</v>
      </c>
      <c r="F1686" s="40" t="s">
        <v>4351</v>
      </c>
      <c r="G1686" s="40">
        <v>12</v>
      </c>
      <c r="H1686" s="40">
        <v>15</v>
      </c>
      <c r="I1686" s="40">
        <v>18</v>
      </c>
      <c r="J1686" s="40">
        <v>22</v>
      </c>
      <c r="K1686" s="40" t="s">
        <v>4351</v>
      </c>
      <c r="L1686" s="17"/>
    </row>
    <row r="1687" spans="1:12">
      <c r="A1687" s="3" t="s">
        <v>2619</v>
      </c>
      <c r="B1687" s="3" t="s">
        <v>2603</v>
      </c>
      <c r="C1687" s="3" t="s">
        <v>246</v>
      </c>
      <c r="D1687" s="40">
        <v>169</v>
      </c>
      <c r="E1687" s="42">
        <v>14</v>
      </c>
      <c r="F1687" s="40" t="s">
        <v>4351</v>
      </c>
      <c r="G1687" s="40">
        <v>28</v>
      </c>
      <c r="H1687" s="40">
        <v>28</v>
      </c>
      <c r="I1687" s="40">
        <v>33</v>
      </c>
      <c r="J1687" s="40">
        <v>54</v>
      </c>
      <c r="K1687" s="40" t="s">
        <v>4351</v>
      </c>
      <c r="L1687" s="17"/>
    </row>
    <row r="1688" spans="1:12">
      <c r="A1688" s="3" t="s">
        <v>2620</v>
      </c>
      <c r="B1688" s="3" t="s">
        <v>2603</v>
      </c>
      <c r="C1688" s="3" t="s">
        <v>2621</v>
      </c>
      <c r="D1688" s="40">
        <v>502</v>
      </c>
      <c r="E1688" s="42">
        <v>49</v>
      </c>
      <c r="F1688" s="40" t="s">
        <v>4351</v>
      </c>
      <c r="G1688" s="40">
        <v>112</v>
      </c>
      <c r="H1688" s="40">
        <v>73</v>
      </c>
      <c r="I1688" s="40">
        <v>72</v>
      </c>
      <c r="J1688" s="40">
        <v>149</v>
      </c>
      <c r="K1688" s="40" t="s">
        <v>4351</v>
      </c>
      <c r="L1688" s="17"/>
    </row>
    <row r="1689" spans="1:12">
      <c r="A1689" s="3" t="s">
        <v>2622</v>
      </c>
      <c r="B1689" s="3" t="s">
        <v>2603</v>
      </c>
      <c r="C1689" s="3" t="s">
        <v>788</v>
      </c>
      <c r="D1689" s="40">
        <v>70</v>
      </c>
      <c r="E1689" s="42">
        <v>13</v>
      </c>
      <c r="F1689" s="40" t="s">
        <v>4351</v>
      </c>
      <c r="G1689" s="40" t="s">
        <v>4351</v>
      </c>
      <c r="H1689" s="40">
        <v>12</v>
      </c>
      <c r="I1689" s="40">
        <v>14</v>
      </c>
      <c r="J1689" s="40">
        <v>19</v>
      </c>
      <c r="K1689" s="40">
        <v>0</v>
      </c>
      <c r="L1689" s="17"/>
    </row>
    <row r="1690" spans="1:12">
      <c r="A1690" s="3" t="s">
        <v>2623</v>
      </c>
      <c r="B1690" s="3" t="s">
        <v>2603</v>
      </c>
      <c r="C1690" s="3" t="s">
        <v>2624</v>
      </c>
      <c r="D1690" s="40">
        <v>148</v>
      </c>
      <c r="E1690" s="42">
        <v>17</v>
      </c>
      <c r="F1690" s="40" t="s">
        <v>4351</v>
      </c>
      <c r="G1690" s="40">
        <v>14</v>
      </c>
      <c r="H1690" s="40">
        <v>27</v>
      </c>
      <c r="I1690" s="40">
        <v>26</v>
      </c>
      <c r="J1690" s="40">
        <v>49</v>
      </c>
      <c r="K1690" s="40" t="s">
        <v>4351</v>
      </c>
      <c r="L1690" s="17"/>
    </row>
    <row r="1691" spans="1:12">
      <c r="A1691" s="3" t="s">
        <v>2625</v>
      </c>
      <c r="B1691" s="3" t="s">
        <v>2603</v>
      </c>
      <c r="C1691" s="3" t="s">
        <v>2626</v>
      </c>
      <c r="D1691" s="40">
        <v>68</v>
      </c>
      <c r="E1691" s="42">
        <v>11</v>
      </c>
      <c r="F1691" s="40" t="s">
        <v>4351</v>
      </c>
      <c r="G1691" s="40" t="s">
        <v>4351</v>
      </c>
      <c r="H1691" s="40">
        <v>11</v>
      </c>
      <c r="I1691" s="40" t="s">
        <v>4351</v>
      </c>
      <c r="J1691" s="40">
        <v>26</v>
      </c>
      <c r="K1691" s="40" t="s">
        <v>4351</v>
      </c>
      <c r="L1691" s="17"/>
    </row>
    <row r="1692" spans="1:12">
      <c r="A1692" s="3" t="s">
        <v>2627</v>
      </c>
      <c r="B1692" s="3" t="s">
        <v>2603</v>
      </c>
      <c r="C1692" s="3" t="s">
        <v>258</v>
      </c>
      <c r="D1692" s="40">
        <v>47</v>
      </c>
      <c r="E1692" s="42" t="s">
        <v>4351</v>
      </c>
      <c r="F1692" s="40" t="s">
        <v>4351</v>
      </c>
      <c r="G1692" s="40" t="s">
        <v>4351</v>
      </c>
      <c r="H1692" s="40" t="s">
        <v>4351</v>
      </c>
      <c r="I1692" s="40">
        <v>12</v>
      </c>
      <c r="J1692" s="40">
        <v>19</v>
      </c>
      <c r="K1692" s="40">
        <v>0</v>
      </c>
      <c r="L1692" s="17"/>
    </row>
    <row r="1693" spans="1:12">
      <c r="A1693" s="3" t="s">
        <v>2628</v>
      </c>
      <c r="B1693" s="3" t="s">
        <v>2603</v>
      </c>
      <c r="C1693" s="3" t="s">
        <v>2629</v>
      </c>
      <c r="D1693" s="40">
        <v>2599</v>
      </c>
      <c r="E1693" s="42">
        <v>227</v>
      </c>
      <c r="F1693" s="40">
        <v>200</v>
      </c>
      <c r="G1693" s="40">
        <v>650</v>
      </c>
      <c r="H1693" s="40">
        <v>474</v>
      </c>
      <c r="I1693" s="40">
        <v>427</v>
      </c>
      <c r="J1693" s="40">
        <v>587</v>
      </c>
      <c r="K1693" s="40">
        <v>34</v>
      </c>
      <c r="L1693" s="17"/>
    </row>
    <row r="1694" spans="1:12">
      <c r="A1694" s="3" t="s">
        <v>2630</v>
      </c>
      <c r="B1694" s="3" t="s">
        <v>2603</v>
      </c>
      <c r="C1694" s="3" t="s">
        <v>2631</v>
      </c>
      <c r="D1694" s="40">
        <v>58</v>
      </c>
      <c r="E1694" s="42" t="s">
        <v>4351</v>
      </c>
      <c r="F1694" s="40" t="s">
        <v>4351</v>
      </c>
      <c r="G1694" s="40" t="s">
        <v>4351</v>
      </c>
      <c r="H1694" s="40">
        <v>11</v>
      </c>
      <c r="I1694" s="40" t="s">
        <v>4351</v>
      </c>
      <c r="J1694" s="40">
        <v>20</v>
      </c>
      <c r="K1694" s="40">
        <v>0</v>
      </c>
      <c r="L1694" s="17"/>
    </row>
    <row r="1695" spans="1:12">
      <c r="A1695" s="3" t="s">
        <v>2632</v>
      </c>
      <c r="B1695" s="3" t="s">
        <v>2603</v>
      </c>
      <c r="C1695" s="3" t="s">
        <v>2633</v>
      </c>
      <c r="D1695" s="40">
        <v>36</v>
      </c>
      <c r="E1695" s="42" t="s">
        <v>4351</v>
      </c>
      <c r="F1695" s="40" t="s">
        <v>4351</v>
      </c>
      <c r="G1695" s="40" t="s">
        <v>4351</v>
      </c>
      <c r="H1695" s="40" t="s">
        <v>4351</v>
      </c>
      <c r="I1695" s="40" t="s">
        <v>4351</v>
      </c>
      <c r="J1695" s="40">
        <v>11</v>
      </c>
      <c r="K1695" s="40">
        <v>0</v>
      </c>
      <c r="L1695" s="17"/>
    </row>
    <row r="1696" spans="1:12">
      <c r="A1696" s="3" t="s">
        <v>2634</v>
      </c>
      <c r="B1696" s="3" t="s">
        <v>2603</v>
      </c>
      <c r="C1696" s="3" t="s">
        <v>947</v>
      </c>
      <c r="D1696" s="40">
        <v>601</v>
      </c>
      <c r="E1696" s="42">
        <v>85</v>
      </c>
      <c r="F1696" s="40" t="s">
        <v>4351</v>
      </c>
      <c r="G1696" s="40">
        <v>102</v>
      </c>
      <c r="H1696" s="40">
        <v>106</v>
      </c>
      <c r="I1696" s="40">
        <v>112</v>
      </c>
      <c r="J1696" s="40">
        <v>148</v>
      </c>
      <c r="K1696" s="40" t="s">
        <v>4351</v>
      </c>
      <c r="L1696" s="17"/>
    </row>
    <row r="1697" spans="1:12">
      <c r="A1697" s="3" t="s">
        <v>2635</v>
      </c>
      <c r="B1697" s="3" t="s">
        <v>2603</v>
      </c>
      <c r="C1697" s="3" t="s">
        <v>2636</v>
      </c>
      <c r="D1697" s="40">
        <v>182</v>
      </c>
      <c r="E1697" s="42">
        <v>14</v>
      </c>
      <c r="F1697" s="40">
        <v>18</v>
      </c>
      <c r="G1697" s="40">
        <v>25</v>
      </c>
      <c r="H1697" s="40">
        <v>34</v>
      </c>
      <c r="I1697" s="40">
        <v>44</v>
      </c>
      <c r="J1697" s="40">
        <v>47</v>
      </c>
      <c r="K1697" s="40">
        <v>0</v>
      </c>
      <c r="L1697" s="17"/>
    </row>
    <row r="1698" spans="1:12">
      <c r="A1698" s="3" t="s">
        <v>2637</v>
      </c>
      <c r="B1698" s="3" t="s">
        <v>2603</v>
      </c>
      <c r="C1698" s="3" t="s">
        <v>2638</v>
      </c>
      <c r="D1698" s="40">
        <v>304</v>
      </c>
      <c r="E1698" s="42">
        <v>30</v>
      </c>
      <c r="F1698" s="40" t="s">
        <v>4351</v>
      </c>
      <c r="G1698" s="40">
        <v>63</v>
      </c>
      <c r="H1698" s="40">
        <v>57</v>
      </c>
      <c r="I1698" s="40">
        <v>41</v>
      </c>
      <c r="J1698" s="40">
        <v>88</v>
      </c>
      <c r="K1698" s="40" t="s">
        <v>4351</v>
      </c>
      <c r="L1698" s="17"/>
    </row>
    <row r="1699" spans="1:12">
      <c r="A1699" s="3" t="s">
        <v>2639</v>
      </c>
      <c r="B1699" s="3" t="s">
        <v>2603</v>
      </c>
      <c r="C1699" s="3" t="s">
        <v>62</v>
      </c>
      <c r="D1699" s="40">
        <v>24</v>
      </c>
      <c r="E1699" s="42" t="s">
        <v>4351</v>
      </c>
      <c r="F1699" s="40" t="s">
        <v>4351</v>
      </c>
      <c r="G1699" s="40" t="s">
        <v>4351</v>
      </c>
      <c r="H1699" s="40" t="s">
        <v>4351</v>
      </c>
      <c r="I1699" s="40" t="s">
        <v>4351</v>
      </c>
      <c r="J1699" s="40" t="s">
        <v>4351</v>
      </c>
      <c r="K1699" s="40" t="s">
        <v>4351</v>
      </c>
      <c r="L1699" s="17"/>
    </row>
    <row r="1700" spans="1:12">
      <c r="A1700" s="3" t="s">
        <v>2640</v>
      </c>
      <c r="B1700" s="3" t="s">
        <v>2603</v>
      </c>
      <c r="C1700" s="3" t="s">
        <v>64</v>
      </c>
      <c r="D1700" s="40">
        <v>3310</v>
      </c>
      <c r="E1700" s="42">
        <v>276</v>
      </c>
      <c r="F1700" s="40">
        <v>216</v>
      </c>
      <c r="G1700" s="40">
        <v>982</v>
      </c>
      <c r="H1700" s="40">
        <v>647</v>
      </c>
      <c r="I1700" s="40">
        <v>489</v>
      </c>
      <c r="J1700" s="40">
        <v>671</v>
      </c>
      <c r="K1700" s="40">
        <v>29</v>
      </c>
      <c r="L1700" s="17"/>
    </row>
    <row r="1701" spans="1:12">
      <c r="A1701" s="3" t="s">
        <v>2641</v>
      </c>
      <c r="B1701" s="3" t="s">
        <v>2603</v>
      </c>
      <c r="C1701" s="3" t="s">
        <v>272</v>
      </c>
      <c r="D1701" s="40">
        <v>58</v>
      </c>
      <c r="E1701" s="42" t="s">
        <v>4351</v>
      </c>
      <c r="F1701" s="40" t="s">
        <v>4351</v>
      </c>
      <c r="G1701" s="40">
        <v>11</v>
      </c>
      <c r="H1701" s="40" t="s">
        <v>4351</v>
      </c>
      <c r="I1701" s="40" t="s">
        <v>4351</v>
      </c>
      <c r="J1701" s="40">
        <v>23</v>
      </c>
      <c r="K1701" s="40">
        <v>0</v>
      </c>
      <c r="L1701" s="17"/>
    </row>
    <row r="1702" spans="1:12">
      <c r="A1702" s="3" t="s">
        <v>2642</v>
      </c>
      <c r="B1702" s="3" t="s">
        <v>2603</v>
      </c>
      <c r="C1702" s="3" t="s">
        <v>2643</v>
      </c>
      <c r="D1702" s="40">
        <v>24</v>
      </c>
      <c r="E1702" s="42" t="s">
        <v>4351</v>
      </c>
      <c r="F1702" s="40" t="s">
        <v>4351</v>
      </c>
      <c r="G1702" s="40" t="s">
        <v>4351</v>
      </c>
      <c r="H1702" s="40" t="s">
        <v>4351</v>
      </c>
      <c r="I1702" s="40" t="s">
        <v>4351</v>
      </c>
      <c r="J1702" s="40">
        <v>12</v>
      </c>
      <c r="K1702" s="40">
        <v>0</v>
      </c>
      <c r="L1702" s="17"/>
    </row>
    <row r="1703" spans="1:12">
      <c r="A1703" s="3" t="s">
        <v>2644</v>
      </c>
      <c r="B1703" s="3" t="s">
        <v>2603</v>
      </c>
      <c r="C1703" s="3" t="s">
        <v>2645</v>
      </c>
      <c r="D1703" s="40">
        <v>227</v>
      </c>
      <c r="E1703" s="42">
        <v>45</v>
      </c>
      <c r="F1703" s="40" t="s">
        <v>4351</v>
      </c>
      <c r="G1703" s="40">
        <v>41</v>
      </c>
      <c r="H1703" s="40">
        <v>37</v>
      </c>
      <c r="I1703" s="40">
        <v>48</v>
      </c>
      <c r="J1703" s="40">
        <v>45</v>
      </c>
      <c r="K1703" s="40" t="s">
        <v>4351</v>
      </c>
      <c r="L1703" s="17"/>
    </row>
    <row r="1704" spans="1:12">
      <c r="A1704" s="3" t="s">
        <v>2646</v>
      </c>
      <c r="B1704" s="3" t="s">
        <v>2603</v>
      </c>
      <c r="C1704" s="3" t="s">
        <v>68</v>
      </c>
      <c r="D1704" s="40">
        <v>312</v>
      </c>
      <c r="E1704" s="42">
        <v>27</v>
      </c>
      <c r="F1704" s="40" t="s">
        <v>4351</v>
      </c>
      <c r="G1704" s="40">
        <v>69</v>
      </c>
      <c r="H1704" s="40">
        <v>51</v>
      </c>
      <c r="I1704" s="40">
        <v>65</v>
      </c>
      <c r="J1704" s="40">
        <v>71</v>
      </c>
      <c r="K1704" s="40" t="s">
        <v>4351</v>
      </c>
      <c r="L1704" s="17"/>
    </row>
    <row r="1705" spans="1:12">
      <c r="A1705" s="3" t="s">
        <v>2647</v>
      </c>
      <c r="B1705" s="3" t="s">
        <v>2603</v>
      </c>
      <c r="C1705" s="3" t="s">
        <v>2648</v>
      </c>
      <c r="D1705" s="40">
        <v>50</v>
      </c>
      <c r="E1705" s="42" t="s">
        <v>4351</v>
      </c>
      <c r="F1705" s="40" t="s">
        <v>4351</v>
      </c>
      <c r="G1705" s="40" t="s">
        <v>4351</v>
      </c>
      <c r="H1705" s="40" t="s">
        <v>4351</v>
      </c>
      <c r="I1705" s="40" t="s">
        <v>4351</v>
      </c>
      <c r="J1705" s="40">
        <v>14</v>
      </c>
      <c r="K1705" s="40">
        <v>0</v>
      </c>
      <c r="L1705" s="17"/>
    </row>
    <row r="1706" spans="1:12">
      <c r="A1706" s="3" t="s">
        <v>2649</v>
      </c>
      <c r="B1706" s="3" t="s">
        <v>2603</v>
      </c>
      <c r="C1706" s="3" t="s">
        <v>408</v>
      </c>
      <c r="D1706" s="40">
        <v>2329</v>
      </c>
      <c r="E1706" s="42">
        <v>210</v>
      </c>
      <c r="F1706" s="40">
        <v>161</v>
      </c>
      <c r="G1706" s="40">
        <v>590</v>
      </c>
      <c r="H1706" s="40">
        <v>457</v>
      </c>
      <c r="I1706" s="40">
        <v>382</v>
      </c>
      <c r="J1706" s="40">
        <v>511</v>
      </c>
      <c r="K1706" s="40">
        <v>18</v>
      </c>
      <c r="L1706" s="17"/>
    </row>
    <row r="1707" spans="1:12">
      <c r="A1707" s="3" t="s">
        <v>2650</v>
      </c>
      <c r="B1707" s="3" t="s">
        <v>2603</v>
      </c>
      <c r="C1707" s="3" t="s">
        <v>610</v>
      </c>
      <c r="D1707" s="40">
        <v>177</v>
      </c>
      <c r="E1707" s="42">
        <v>24</v>
      </c>
      <c r="F1707" s="40" t="s">
        <v>4351</v>
      </c>
      <c r="G1707" s="40">
        <v>43</v>
      </c>
      <c r="H1707" s="40">
        <v>23</v>
      </c>
      <c r="I1707" s="40">
        <v>26</v>
      </c>
      <c r="J1707" s="40">
        <v>42</v>
      </c>
      <c r="K1707" s="40" t="s">
        <v>4351</v>
      </c>
      <c r="L1707" s="17"/>
    </row>
    <row r="1708" spans="1:12">
      <c r="A1708" s="3" t="s">
        <v>2651</v>
      </c>
      <c r="B1708" s="3" t="s">
        <v>2603</v>
      </c>
      <c r="C1708" s="3" t="s">
        <v>819</v>
      </c>
      <c r="D1708" s="40">
        <v>52</v>
      </c>
      <c r="E1708" s="42">
        <v>11</v>
      </c>
      <c r="F1708" s="40" t="s">
        <v>4351</v>
      </c>
      <c r="G1708" s="40" t="s">
        <v>4351</v>
      </c>
      <c r="H1708" s="40" t="s">
        <v>4351</v>
      </c>
      <c r="I1708" s="40" t="s">
        <v>4351</v>
      </c>
      <c r="J1708" s="40" t="s">
        <v>4351</v>
      </c>
      <c r="K1708" s="40">
        <v>0</v>
      </c>
      <c r="L1708" s="17"/>
    </row>
    <row r="1709" spans="1:12">
      <c r="A1709" s="3" t="s">
        <v>2652</v>
      </c>
      <c r="B1709" s="3" t="s">
        <v>2603</v>
      </c>
      <c r="C1709" s="3" t="s">
        <v>965</v>
      </c>
      <c r="D1709" s="40">
        <v>25</v>
      </c>
      <c r="E1709" s="42" t="s">
        <v>4351</v>
      </c>
      <c r="F1709" s="40" t="s">
        <v>4351</v>
      </c>
      <c r="G1709" s="40" t="s">
        <v>4351</v>
      </c>
      <c r="H1709" s="40" t="s">
        <v>4351</v>
      </c>
      <c r="I1709" s="40" t="s">
        <v>4351</v>
      </c>
      <c r="J1709" s="40" t="s">
        <v>4351</v>
      </c>
      <c r="K1709" s="40">
        <v>0</v>
      </c>
      <c r="L1709" s="17"/>
    </row>
    <row r="1710" spans="1:12">
      <c r="A1710" s="3" t="s">
        <v>2653</v>
      </c>
      <c r="B1710" s="3" t="s">
        <v>2603</v>
      </c>
      <c r="C1710" s="3" t="s">
        <v>72</v>
      </c>
      <c r="D1710" s="40">
        <v>34</v>
      </c>
      <c r="E1710" s="42" t="s">
        <v>4351</v>
      </c>
      <c r="F1710" s="40" t="s">
        <v>4351</v>
      </c>
      <c r="G1710" s="40" t="s">
        <v>4351</v>
      </c>
      <c r="H1710" s="40" t="s">
        <v>4351</v>
      </c>
      <c r="I1710" s="40" t="s">
        <v>4351</v>
      </c>
      <c r="J1710" s="40">
        <v>12</v>
      </c>
      <c r="K1710" s="40">
        <v>0</v>
      </c>
      <c r="L1710" s="17"/>
    </row>
    <row r="1711" spans="1:12">
      <c r="A1711" s="3" t="s">
        <v>2654</v>
      </c>
      <c r="B1711" s="3" t="s">
        <v>2603</v>
      </c>
      <c r="C1711" s="3" t="s">
        <v>2655</v>
      </c>
      <c r="D1711" s="40">
        <v>36</v>
      </c>
      <c r="E1711" s="42" t="s">
        <v>4351</v>
      </c>
      <c r="F1711" s="40" t="s">
        <v>4351</v>
      </c>
      <c r="G1711" s="40" t="s">
        <v>4351</v>
      </c>
      <c r="H1711" s="40">
        <v>0</v>
      </c>
      <c r="I1711" s="40" t="s">
        <v>4351</v>
      </c>
      <c r="J1711" s="40">
        <v>15</v>
      </c>
      <c r="K1711" s="40" t="s">
        <v>4351</v>
      </c>
      <c r="L1711" s="17"/>
    </row>
    <row r="1712" spans="1:12">
      <c r="A1712" s="3" t="s">
        <v>2656</v>
      </c>
      <c r="B1712" s="3" t="s">
        <v>2603</v>
      </c>
      <c r="C1712" s="3" t="s">
        <v>2657</v>
      </c>
      <c r="D1712" s="40">
        <v>55</v>
      </c>
      <c r="E1712" s="42" t="s">
        <v>4351</v>
      </c>
      <c r="F1712" s="40" t="s">
        <v>4351</v>
      </c>
      <c r="G1712" s="40">
        <v>11</v>
      </c>
      <c r="H1712" s="40" t="s">
        <v>4351</v>
      </c>
      <c r="I1712" s="40" t="s">
        <v>4351</v>
      </c>
      <c r="J1712" s="40">
        <v>27</v>
      </c>
      <c r="K1712" s="40">
        <v>0</v>
      </c>
      <c r="L1712" s="17"/>
    </row>
    <row r="1713" spans="1:12">
      <c r="A1713" s="3" t="s">
        <v>2658</v>
      </c>
      <c r="B1713" s="3" t="s">
        <v>2603</v>
      </c>
      <c r="C1713" s="3" t="s">
        <v>420</v>
      </c>
      <c r="D1713" s="40">
        <v>31</v>
      </c>
      <c r="E1713" s="42" t="s">
        <v>4351</v>
      </c>
      <c r="F1713" s="40" t="s">
        <v>4351</v>
      </c>
      <c r="G1713" s="40" t="s">
        <v>4351</v>
      </c>
      <c r="H1713" s="40" t="s">
        <v>4351</v>
      </c>
      <c r="I1713" s="40" t="s">
        <v>4351</v>
      </c>
      <c r="J1713" s="40" t="s">
        <v>4351</v>
      </c>
      <c r="K1713" s="40">
        <v>0</v>
      </c>
      <c r="L1713" s="17"/>
    </row>
    <row r="1714" spans="1:12">
      <c r="A1714" s="3" t="s">
        <v>2659</v>
      </c>
      <c r="B1714" s="3" t="s">
        <v>2603</v>
      </c>
      <c r="C1714" s="3" t="s">
        <v>1592</v>
      </c>
      <c r="D1714" s="40">
        <v>82</v>
      </c>
      <c r="E1714" s="42" t="s">
        <v>4351</v>
      </c>
      <c r="F1714" s="40" t="s">
        <v>4351</v>
      </c>
      <c r="G1714" s="40" t="s">
        <v>4351</v>
      </c>
      <c r="H1714" s="40">
        <v>17</v>
      </c>
      <c r="I1714" s="40">
        <v>15</v>
      </c>
      <c r="J1714" s="40">
        <v>24</v>
      </c>
      <c r="K1714" s="40" t="s">
        <v>4351</v>
      </c>
      <c r="L1714" s="17"/>
    </row>
    <row r="1715" spans="1:12">
      <c r="A1715" s="3" t="s">
        <v>2660</v>
      </c>
      <c r="B1715" s="3" t="s">
        <v>2603</v>
      </c>
      <c r="C1715" s="3" t="s">
        <v>76</v>
      </c>
      <c r="D1715" s="40">
        <v>50</v>
      </c>
      <c r="E1715" s="42" t="s">
        <v>4351</v>
      </c>
      <c r="F1715" s="40" t="s">
        <v>4351</v>
      </c>
      <c r="G1715" s="40" t="s">
        <v>4351</v>
      </c>
      <c r="H1715" s="40" t="s">
        <v>4351</v>
      </c>
      <c r="I1715" s="40" t="s">
        <v>4351</v>
      </c>
      <c r="J1715" s="40">
        <v>18</v>
      </c>
      <c r="K1715" s="40">
        <v>0</v>
      </c>
      <c r="L1715" s="17"/>
    </row>
    <row r="1716" spans="1:12">
      <c r="A1716" s="3" t="s">
        <v>2661</v>
      </c>
      <c r="B1716" s="3" t="s">
        <v>2603</v>
      </c>
      <c r="C1716" s="3" t="s">
        <v>78</v>
      </c>
      <c r="D1716" s="40">
        <v>81</v>
      </c>
      <c r="E1716" s="42" t="s">
        <v>4351</v>
      </c>
      <c r="F1716" s="40" t="s">
        <v>4351</v>
      </c>
      <c r="G1716" s="40" t="s">
        <v>4351</v>
      </c>
      <c r="H1716" s="40">
        <v>14</v>
      </c>
      <c r="I1716" s="40">
        <v>16</v>
      </c>
      <c r="J1716" s="40">
        <v>29</v>
      </c>
      <c r="K1716" s="40" t="s">
        <v>4351</v>
      </c>
      <c r="L1716" s="17"/>
    </row>
    <row r="1717" spans="1:12">
      <c r="A1717" s="3" t="s">
        <v>2662</v>
      </c>
      <c r="B1717" s="3" t="s">
        <v>2603</v>
      </c>
      <c r="C1717" s="3" t="s">
        <v>840</v>
      </c>
      <c r="D1717" s="40">
        <v>146</v>
      </c>
      <c r="E1717" s="42">
        <v>31</v>
      </c>
      <c r="F1717" s="40" t="s">
        <v>4351</v>
      </c>
      <c r="G1717" s="40">
        <v>11</v>
      </c>
      <c r="H1717" s="40">
        <v>25</v>
      </c>
      <c r="I1717" s="40">
        <v>23</v>
      </c>
      <c r="J1717" s="40">
        <v>45</v>
      </c>
      <c r="K1717" s="40" t="s">
        <v>4351</v>
      </c>
      <c r="L1717" s="17"/>
    </row>
    <row r="1718" spans="1:12">
      <c r="A1718" s="3" t="s">
        <v>2663</v>
      </c>
      <c r="B1718" s="3" t="s">
        <v>2603</v>
      </c>
      <c r="C1718" s="3" t="s">
        <v>427</v>
      </c>
      <c r="D1718" s="40">
        <v>579</v>
      </c>
      <c r="E1718" s="42">
        <v>61</v>
      </c>
      <c r="F1718" s="40" t="s">
        <v>4351</v>
      </c>
      <c r="G1718" s="40">
        <v>104</v>
      </c>
      <c r="H1718" s="40">
        <v>103</v>
      </c>
      <c r="I1718" s="40">
        <v>89</v>
      </c>
      <c r="J1718" s="40">
        <v>176</v>
      </c>
      <c r="K1718" s="40" t="s">
        <v>4351</v>
      </c>
      <c r="L1718" s="17"/>
    </row>
    <row r="1719" spans="1:12">
      <c r="A1719" s="3" t="s">
        <v>2664</v>
      </c>
      <c r="B1719" s="3" t="s">
        <v>2603</v>
      </c>
      <c r="C1719" s="3" t="s">
        <v>84</v>
      </c>
      <c r="D1719" s="40">
        <v>62</v>
      </c>
      <c r="E1719" s="42" t="s">
        <v>4351</v>
      </c>
      <c r="F1719" s="40" t="s">
        <v>4351</v>
      </c>
      <c r="G1719" s="40" t="s">
        <v>4351</v>
      </c>
      <c r="H1719" s="40">
        <v>14</v>
      </c>
      <c r="I1719" s="40" t="s">
        <v>4351</v>
      </c>
      <c r="J1719" s="40">
        <v>21</v>
      </c>
      <c r="K1719" s="40" t="s">
        <v>4351</v>
      </c>
      <c r="L1719" s="17"/>
    </row>
    <row r="1720" spans="1:12">
      <c r="A1720" s="3" t="s">
        <v>2665</v>
      </c>
      <c r="B1720" s="3" t="s">
        <v>2603</v>
      </c>
      <c r="C1720" s="3" t="s">
        <v>2666</v>
      </c>
      <c r="D1720" s="40">
        <v>319</v>
      </c>
      <c r="E1720" s="42">
        <v>49</v>
      </c>
      <c r="F1720" s="40" t="s">
        <v>4351</v>
      </c>
      <c r="G1720" s="40">
        <v>57</v>
      </c>
      <c r="H1720" s="40">
        <v>51</v>
      </c>
      <c r="I1720" s="40">
        <v>71</v>
      </c>
      <c r="J1720" s="40">
        <v>65</v>
      </c>
      <c r="K1720" s="40" t="s">
        <v>4351</v>
      </c>
      <c r="L1720" s="17"/>
    </row>
    <row r="1721" spans="1:12">
      <c r="A1721" s="3" t="s">
        <v>2667</v>
      </c>
      <c r="B1721" s="3" t="s">
        <v>2603</v>
      </c>
      <c r="C1721" s="3" t="s">
        <v>301</v>
      </c>
      <c r="D1721" s="40">
        <v>48</v>
      </c>
      <c r="E1721" s="42" t="s">
        <v>4351</v>
      </c>
      <c r="F1721" s="40" t="s">
        <v>4351</v>
      </c>
      <c r="G1721" s="40" t="s">
        <v>4351</v>
      </c>
      <c r="H1721" s="40" t="s">
        <v>4351</v>
      </c>
      <c r="I1721" s="40">
        <v>13</v>
      </c>
      <c r="J1721" s="40">
        <v>14</v>
      </c>
      <c r="K1721" s="40" t="s">
        <v>4351</v>
      </c>
      <c r="L1721" s="17"/>
    </row>
    <row r="1722" spans="1:12">
      <c r="A1722" s="3" t="s">
        <v>2668</v>
      </c>
      <c r="B1722" s="3" t="s">
        <v>2603</v>
      </c>
      <c r="C1722" s="3" t="s">
        <v>2669</v>
      </c>
      <c r="D1722" s="40">
        <v>622</v>
      </c>
      <c r="E1722" s="42">
        <v>66</v>
      </c>
      <c r="F1722" s="40">
        <v>35</v>
      </c>
      <c r="G1722" s="40">
        <v>126</v>
      </c>
      <c r="H1722" s="40">
        <v>105</v>
      </c>
      <c r="I1722" s="40">
        <v>105</v>
      </c>
      <c r="J1722" s="40">
        <v>172</v>
      </c>
      <c r="K1722" s="40">
        <v>13</v>
      </c>
      <c r="L1722" s="17"/>
    </row>
    <row r="1723" spans="1:12">
      <c r="A1723" s="3" t="s">
        <v>2670</v>
      </c>
      <c r="B1723" s="3" t="s">
        <v>2603</v>
      </c>
      <c r="C1723" s="3" t="s">
        <v>1142</v>
      </c>
      <c r="D1723" s="40">
        <v>850</v>
      </c>
      <c r="E1723" s="42">
        <v>75</v>
      </c>
      <c r="F1723" s="40" t="s">
        <v>4351</v>
      </c>
      <c r="G1723" s="40">
        <v>185</v>
      </c>
      <c r="H1723" s="40">
        <v>133</v>
      </c>
      <c r="I1723" s="40">
        <v>153</v>
      </c>
      <c r="J1723" s="40">
        <v>221</v>
      </c>
      <c r="K1723" s="40" t="s">
        <v>4351</v>
      </c>
      <c r="L1723" s="17"/>
    </row>
    <row r="1724" spans="1:12">
      <c r="A1724" s="3" t="s">
        <v>2671</v>
      </c>
      <c r="B1724" s="3" t="s">
        <v>2603</v>
      </c>
      <c r="C1724" s="3" t="s">
        <v>94</v>
      </c>
      <c r="D1724" s="40">
        <v>57</v>
      </c>
      <c r="E1724" s="42" t="s">
        <v>4351</v>
      </c>
      <c r="F1724" s="40" t="s">
        <v>4351</v>
      </c>
      <c r="G1724" s="40" t="s">
        <v>4351</v>
      </c>
      <c r="H1724" s="40" t="s">
        <v>4351</v>
      </c>
      <c r="I1724" s="40">
        <v>14</v>
      </c>
      <c r="J1724" s="40">
        <v>17</v>
      </c>
      <c r="K1724" s="40">
        <v>0</v>
      </c>
      <c r="L1724" s="17"/>
    </row>
    <row r="1725" spans="1:12">
      <c r="A1725" s="3" t="s">
        <v>2672</v>
      </c>
      <c r="B1725" s="3" t="s">
        <v>2603</v>
      </c>
      <c r="C1725" s="3" t="s">
        <v>2673</v>
      </c>
      <c r="D1725" s="40">
        <v>333</v>
      </c>
      <c r="E1725" s="42">
        <v>29</v>
      </c>
      <c r="F1725" s="40" t="s">
        <v>4351</v>
      </c>
      <c r="G1725" s="40">
        <v>81</v>
      </c>
      <c r="H1725" s="40">
        <v>57</v>
      </c>
      <c r="I1725" s="40">
        <v>56</v>
      </c>
      <c r="J1725" s="40">
        <v>86</v>
      </c>
      <c r="K1725" s="40" t="s">
        <v>4351</v>
      </c>
      <c r="L1725" s="17"/>
    </row>
    <row r="1726" spans="1:12">
      <c r="A1726" s="3" t="s">
        <v>2674</v>
      </c>
      <c r="B1726" s="3" t="s">
        <v>2603</v>
      </c>
      <c r="C1726" s="3" t="s">
        <v>98</v>
      </c>
      <c r="D1726" s="40">
        <v>89</v>
      </c>
      <c r="E1726" s="42" t="s">
        <v>4351</v>
      </c>
      <c r="F1726" s="40" t="s">
        <v>4351</v>
      </c>
      <c r="G1726" s="40">
        <v>17</v>
      </c>
      <c r="H1726" s="40">
        <v>13</v>
      </c>
      <c r="I1726" s="40">
        <v>12</v>
      </c>
      <c r="J1726" s="40">
        <v>29</v>
      </c>
      <c r="K1726" s="40" t="s">
        <v>4351</v>
      </c>
      <c r="L1726" s="17"/>
    </row>
    <row r="1727" spans="1:12">
      <c r="A1727" s="3" t="s">
        <v>2675</v>
      </c>
      <c r="B1727" s="3" t="s">
        <v>2603</v>
      </c>
      <c r="C1727" s="3" t="s">
        <v>2676</v>
      </c>
      <c r="D1727" s="40">
        <v>346</v>
      </c>
      <c r="E1727" s="42">
        <v>60</v>
      </c>
      <c r="F1727" s="40" t="s">
        <v>4351</v>
      </c>
      <c r="G1727" s="40">
        <v>65</v>
      </c>
      <c r="H1727" s="40">
        <v>59</v>
      </c>
      <c r="I1727" s="40">
        <v>65</v>
      </c>
      <c r="J1727" s="40">
        <v>73</v>
      </c>
      <c r="K1727" s="40" t="s">
        <v>4351</v>
      </c>
      <c r="L1727" s="17"/>
    </row>
    <row r="1728" spans="1:12">
      <c r="A1728" s="3" t="s">
        <v>2677</v>
      </c>
      <c r="B1728" s="3" t="s">
        <v>2603</v>
      </c>
      <c r="C1728" s="3" t="s">
        <v>2678</v>
      </c>
      <c r="D1728" s="40">
        <v>14</v>
      </c>
      <c r="E1728" s="42">
        <v>0</v>
      </c>
      <c r="F1728" s="40">
        <v>0</v>
      </c>
      <c r="G1728" s="40" t="s">
        <v>4351</v>
      </c>
      <c r="H1728" s="40" t="s">
        <v>4351</v>
      </c>
      <c r="I1728" s="40" t="s">
        <v>4351</v>
      </c>
      <c r="J1728" s="40" t="s">
        <v>4351</v>
      </c>
      <c r="K1728" s="40">
        <v>0</v>
      </c>
      <c r="L1728" s="17"/>
    </row>
    <row r="1729" spans="1:12">
      <c r="A1729" s="3" t="s">
        <v>2679</v>
      </c>
      <c r="B1729" s="3" t="s">
        <v>2603</v>
      </c>
      <c r="C1729" s="3" t="s">
        <v>868</v>
      </c>
      <c r="D1729" s="40">
        <v>42</v>
      </c>
      <c r="E1729" s="42" t="s">
        <v>4351</v>
      </c>
      <c r="F1729" s="40" t="s">
        <v>4351</v>
      </c>
      <c r="G1729" s="40" t="s">
        <v>4351</v>
      </c>
      <c r="H1729" s="40" t="s">
        <v>4351</v>
      </c>
      <c r="I1729" s="40" t="s">
        <v>4351</v>
      </c>
      <c r="J1729" s="40">
        <v>13</v>
      </c>
      <c r="K1729" s="40">
        <v>0</v>
      </c>
      <c r="L1729" s="17"/>
    </row>
    <row r="1730" spans="1:12">
      <c r="A1730" s="3" t="s">
        <v>2680</v>
      </c>
      <c r="B1730" s="3" t="s">
        <v>2603</v>
      </c>
      <c r="C1730" s="3" t="s">
        <v>994</v>
      </c>
      <c r="D1730" s="40">
        <v>156</v>
      </c>
      <c r="E1730" s="42">
        <v>22</v>
      </c>
      <c r="F1730" s="40" t="s">
        <v>4351</v>
      </c>
      <c r="G1730" s="40">
        <v>26</v>
      </c>
      <c r="H1730" s="40">
        <v>29</v>
      </c>
      <c r="I1730" s="40">
        <v>31</v>
      </c>
      <c r="J1730" s="40">
        <v>36</v>
      </c>
      <c r="K1730" s="40" t="s">
        <v>4351</v>
      </c>
      <c r="L1730" s="17"/>
    </row>
    <row r="1731" spans="1:12">
      <c r="A1731" s="3" t="s">
        <v>2681</v>
      </c>
      <c r="B1731" s="3" t="s">
        <v>2603</v>
      </c>
      <c r="C1731" s="3" t="s">
        <v>104</v>
      </c>
      <c r="D1731" s="40">
        <v>12</v>
      </c>
      <c r="E1731" s="42">
        <v>0</v>
      </c>
      <c r="F1731" s="40" t="s">
        <v>4351</v>
      </c>
      <c r="G1731" s="40" t="s">
        <v>4351</v>
      </c>
      <c r="H1731" s="40">
        <v>0</v>
      </c>
      <c r="I1731" s="40" t="s">
        <v>4351</v>
      </c>
      <c r="J1731" s="40" t="s">
        <v>4351</v>
      </c>
      <c r="K1731" s="40">
        <v>0</v>
      </c>
      <c r="L1731" s="17"/>
    </row>
    <row r="1732" spans="1:12">
      <c r="A1732" s="3" t="s">
        <v>2682</v>
      </c>
      <c r="B1732" s="3" t="s">
        <v>2603</v>
      </c>
      <c r="C1732" s="3" t="s">
        <v>106</v>
      </c>
      <c r="D1732" s="40">
        <v>1138</v>
      </c>
      <c r="E1732" s="42">
        <v>100</v>
      </c>
      <c r="F1732" s="40">
        <v>74</v>
      </c>
      <c r="G1732" s="40">
        <v>217</v>
      </c>
      <c r="H1732" s="40">
        <v>202</v>
      </c>
      <c r="I1732" s="40">
        <v>197</v>
      </c>
      <c r="J1732" s="40">
        <v>334</v>
      </c>
      <c r="K1732" s="40">
        <v>14</v>
      </c>
      <c r="L1732" s="17"/>
    </row>
    <row r="1733" spans="1:12">
      <c r="A1733" s="3" t="s">
        <v>2683</v>
      </c>
      <c r="B1733" s="3" t="s">
        <v>2603</v>
      </c>
      <c r="C1733" s="3" t="s">
        <v>108</v>
      </c>
      <c r="D1733" s="40">
        <v>19</v>
      </c>
      <c r="E1733" s="42">
        <v>0</v>
      </c>
      <c r="F1733" s="40">
        <v>0</v>
      </c>
      <c r="G1733" s="40" t="s">
        <v>4351</v>
      </c>
      <c r="H1733" s="40">
        <v>0</v>
      </c>
      <c r="I1733" s="40" t="s">
        <v>4351</v>
      </c>
      <c r="J1733" s="40" t="s">
        <v>4351</v>
      </c>
      <c r="K1733" s="40" t="s">
        <v>4351</v>
      </c>
      <c r="L1733" s="17"/>
    </row>
    <row r="1734" spans="1:12">
      <c r="A1734" s="3" t="s">
        <v>2684</v>
      </c>
      <c r="B1734" s="3" t="s">
        <v>2603</v>
      </c>
      <c r="C1734" s="3" t="s">
        <v>2685</v>
      </c>
      <c r="D1734" s="40">
        <v>80</v>
      </c>
      <c r="E1734" s="42">
        <v>12</v>
      </c>
      <c r="F1734" s="40" t="s">
        <v>4351</v>
      </c>
      <c r="G1734" s="40" t="s">
        <v>4351</v>
      </c>
      <c r="H1734" s="40">
        <v>19</v>
      </c>
      <c r="I1734" s="40">
        <v>12</v>
      </c>
      <c r="J1734" s="40">
        <v>25</v>
      </c>
      <c r="K1734" s="40">
        <v>0</v>
      </c>
      <c r="L1734" s="17"/>
    </row>
    <row r="1735" spans="1:12">
      <c r="A1735" s="3" t="s">
        <v>2686</v>
      </c>
      <c r="B1735" s="3" t="s">
        <v>2603</v>
      </c>
      <c r="C1735" s="3" t="s">
        <v>2687</v>
      </c>
      <c r="D1735" s="40">
        <v>121</v>
      </c>
      <c r="E1735" s="42" t="s">
        <v>4351</v>
      </c>
      <c r="F1735" s="40" t="s">
        <v>4351</v>
      </c>
      <c r="G1735" s="40">
        <v>13</v>
      </c>
      <c r="H1735" s="40">
        <v>21</v>
      </c>
      <c r="I1735" s="40">
        <v>22</v>
      </c>
      <c r="J1735" s="40">
        <v>51</v>
      </c>
      <c r="K1735" s="40">
        <v>0</v>
      </c>
      <c r="L1735" s="17"/>
    </row>
    <row r="1736" spans="1:12">
      <c r="A1736" s="3" t="s">
        <v>2688</v>
      </c>
      <c r="B1736" s="3" t="s">
        <v>2603</v>
      </c>
      <c r="C1736" s="3" t="s">
        <v>1000</v>
      </c>
      <c r="D1736" s="40">
        <v>11</v>
      </c>
      <c r="E1736" s="42" t="s">
        <v>4351</v>
      </c>
      <c r="F1736" s="40">
        <v>0</v>
      </c>
      <c r="G1736" s="40" t="s">
        <v>4351</v>
      </c>
      <c r="H1736" s="40" t="s">
        <v>4351</v>
      </c>
      <c r="I1736" s="40" t="s">
        <v>4351</v>
      </c>
      <c r="J1736" s="40" t="s">
        <v>4351</v>
      </c>
      <c r="K1736" s="40" t="s">
        <v>4351</v>
      </c>
      <c r="L1736" s="17"/>
    </row>
    <row r="1737" spans="1:12">
      <c r="A1737" s="3" t="s">
        <v>2689</v>
      </c>
      <c r="B1737" s="3" t="s">
        <v>2603</v>
      </c>
      <c r="C1737" s="3" t="s">
        <v>1320</v>
      </c>
      <c r="D1737" s="40">
        <v>119</v>
      </c>
      <c r="E1737" s="42" t="s">
        <v>4351</v>
      </c>
      <c r="F1737" s="40" t="s">
        <v>4351</v>
      </c>
      <c r="G1737" s="40">
        <v>21</v>
      </c>
      <c r="H1737" s="40">
        <v>14</v>
      </c>
      <c r="I1737" s="40">
        <v>18</v>
      </c>
      <c r="J1737" s="40">
        <v>47</v>
      </c>
      <c r="K1737" s="40" t="s">
        <v>4351</v>
      </c>
      <c r="L1737" s="17"/>
    </row>
    <row r="1738" spans="1:12">
      <c r="A1738" s="3" t="s">
        <v>2690</v>
      </c>
      <c r="B1738" s="3" t="s">
        <v>2603</v>
      </c>
      <c r="C1738" s="3" t="s">
        <v>672</v>
      </c>
      <c r="D1738" s="40">
        <v>25</v>
      </c>
      <c r="E1738" s="42" t="s">
        <v>4351</v>
      </c>
      <c r="F1738" s="40" t="s">
        <v>4351</v>
      </c>
      <c r="G1738" s="40">
        <v>0</v>
      </c>
      <c r="H1738" s="40" t="s">
        <v>4351</v>
      </c>
      <c r="I1738" s="40" t="s">
        <v>4351</v>
      </c>
      <c r="J1738" s="40" t="s">
        <v>4351</v>
      </c>
      <c r="K1738" s="40">
        <v>0</v>
      </c>
      <c r="L1738" s="17"/>
    </row>
    <row r="1739" spans="1:12">
      <c r="A1739" s="3" t="s">
        <v>2691</v>
      </c>
      <c r="B1739" s="3" t="s">
        <v>2603</v>
      </c>
      <c r="C1739" s="3" t="s">
        <v>110</v>
      </c>
      <c r="D1739" s="40">
        <v>37</v>
      </c>
      <c r="E1739" s="42">
        <v>0</v>
      </c>
      <c r="F1739" s="40" t="s">
        <v>4351</v>
      </c>
      <c r="G1739" s="40" t="s">
        <v>4351</v>
      </c>
      <c r="H1739" s="40" t="s">
        <v>4351</v>
      </c>
      <c r="I1739" s="40" t="s">
        <v>4351</v>
      </c>
      <c r="J1739" s="40">
        <v>20</v>
      </c>
      <c r="K1739" s="40" t="s">
        <v>4351</v>
      </c>
      <c r="L1739" s="17"/>
    </row>
    <row r="1740" spans="1:12">
      <c r="A1740" s="3" t="s">
        <v>2692</v>
      </c>
      <c r="B1740" s="3" t="s">
        <v>2603</v>
      </c>
      <c r="C1740" s="3" t="s">
        <v>2693</v>
      </c>
      <c r="D1740" s="40">
        <v>98</v>
      </c>
      <c r="E1740" s="42">
        <v>13</v>
      </c>
      <c r="F1740" s="40" t="s">
        <v>4351</v>
      </c>
      <c r="G1740" s="40">
        <v>17</v>
      </c>
      <c r="H1740" s="40">
        <v>17</v>
      </c>
      <c r="I1740" s="40" t="s">
        <v>4351</v>
      </c>
      <c r="J1740" s="40">
        <v>30</v>
      </c>
      <c r="K1740" s="40" t="s">
        <v>4351</v>
      </c>
      <c r="L1740" s="17"/>
    </row>
    <row r="1741" spans="1:12">
      <c r="A1741" s="3" t="s">
        <v>2694</v>
      </c>
      <c r="B1741" s="3" t="s">
        <v>2603</v>
      </c>
      <c r="C1741" s="3" t="s">
        <v>114</v>
      </c>
      <c r="D1741" s="40">
        <v>34</v>
      </c>
      <c r="E1741" s="42" t="s">
        <v>4351</v>
      </c>
      <c r="F1741" s="40">
        <v>0</v>
      </c>
      <c r="G1741" s="40" t="s">
        <v>4351</v>
      </c>
      <c r="H1741" s="40" t="s">
        <v>4351</v>
      </c>
      <c r="I1741" s="40" t="s">
        <v>4351</v>
      </c>
      <c r="J1741" s="40">
        <v>15</v>
      </c>
      <c r="K1741" s="40">
        <v>0</v>
      </c>
      <c r="L1741" s="17"/>
    </row>
    <row r="1742" spans="1:12">
      <c r="A1742" s="3" t="s">
        <v>2695</v>
      </c>
      <c r="B1742" s="3" t="s">
        <v>2603</v>
      </c>
      <c r="C1742" s="3" t="s">
        <v>2696</v>
      </c>
      <c r="D1742" s="40">
        <v>255</v>
      </c>
      <c r="E1742" s="42">
        <v>30</v>
      </c>
      <c r="F1742" s="40" t="s">
        <v>4351</v>
      </c>
      <c r="G1742" s="40">
        <v>69</v>
      </c>
      <c r="H1742" s="40">
        <v>42</v>
      </c>
      <c r="I1742" s="40">
        <v>27</v>
      </c>
      <c r="J1742" s="40">
        <v>60</v>
      </c>
      <c r="K1742" s="40" t="s">
        <v>4351</v>
      </c>
      <c r="L1742" s="17"/>
    </row>
    <row r="1743" spans="1:12">
      <c r="A1743" s="3" t="s">
        <v>2697</v>
      </c>
      <c r="B1743" s="3" t="s">
        <v>2603</v>
      </c>
      <c r="C1743" s="3" t="s">
        <v>2698</v>
      </c>
      <c r="D1743" s="40">
        <v>59</v>
      </c>
      <c r="E1743" s="42" t="s">
        <v>4351</v>
      </c>
      <c r="F1743" s="40" t="s">
        <v>4351</v>
      </c>
      <c r="G1743" s="40" t="s">
        <v>4351</v>
      </c>
      <c r="H1743" s="40" t="s">
        <v>4351</v>
      </c>
      <c r="I1743" s="40" t="s">
        <v>4351</v>
      </c>
      <c r="J1743" s="40">
        <v>25</v>
      </c>
      <c r="K1743" s="40" t="s">
        <v>4351</v>
      </c>
      <c r="L1743" s="17"/>
    </row>
    <row r="1744" spans="1:12">
      <c r="A1744" s="3" t="s">
        <v>2699</v>
      </c>
      <c r="B1744" s="3" t="s">
        <v>2603</v>
      </c>
      <c r="C1744" s="3" t="s">
        <v>462</v>
      </c>
      <c r="D1744" s="40">
        <v>20</v>
      </c>
      <c r="E1744" s="42">
        <v>0</v>
      </c>
      <c r="F1744" s="40">
        <v>0</v>
      </c>
      <c r="G1744" s="40" t="s">
        <v>4351</v>
      </c>
      <c r="H1744" s="40" t="s">
        <v>4351</v>
      </c>
      <c r="I1744" s="40" t="s">
        <v>4351</v>
      </c>
      <c r="J1744" s="40" t="s">
        <v>4351</v>
      </c>
      <c r="K1744" s="40">
        <v>0</v>
      </c>
      <c r="L1744" s="17"/>
    </row>
    <row r="1745" spans="1:12">
      <c r="A1745" s="3" t="s">
        <v>2700</v>
      </c>
      <c r="B1745" s="3" t="s">
        <v>2603</v>
      </c>
      <c r="C1745" s="3" t="s">
        <v>887</v>
      </c>
      <c r="D1745" s="40">
        <v>242</v>
      </c>
      <c r="E1745" s="42">
        <v>36</v>
      </c>
      <c r="F1745" s="40" t="s">
        <v>4351</v>
      </c>
      <c r="G1745" s="40">
        <v>44</v>
      </c>
      <c r="H1745" s="40">
        <v>37</v>
      </c>
      <c r="I1745" s="40">
        <v>39</v>
      </c>
      <c r="J1745" s="40">
        <v>70</v>
      </c>
      <c r="K1745" s="40" t="s">
        <v>4351</v>
      </c>
      <c r="L1745" s="17"/>
    </row>
    <row r="1746" spans="1:12">
      <c r="A1746" s="3" t="s">
        <v>2701</v>
      </c>
      <c r="B1746" s="3" t="s">
        <v>2603</v>
      </c>
      <c r="C1746" s="3" t="s">
        <v>2702</v>
      </c>
      <c r="D1746" s="40">
        <v>159</v>
      </c>
      <c r="E1746" s="42">
        <v>21</v>
      </c>
      <c r="F1746" s="40" t="s">
        <v>4351</v>
      </c>
      <c r="G1746" s="40">
        <v>41</v>
      </c>
      <c r="H1746" s="40">
        <v>20</v>
      </c>
      <c r="I1746" s="40">
        <v>33</v>
      </c>
      <c r="J1746" s="40">
        <v>30</v>
      </c>
      <c r="K1746" s="40" t="s">
        <v>4351</v>
      </c>
      <c r="L1746" s="17"/>
    </row>
    <row r="1747" spans="1:12">
      <c r="A1747" s="3" t="s">
        <v>2703</v>
      </c>
      <c r="B1747" s="3" t="s">
        <v>2603</v>
      </c>
      <c r="C1747" s="3" t="s">
        <v>2704</v>
      </c>
      <c r="D1747" s="40">
        <v>103</v>
      </c>
      <c r="E1747" s="42" t="s">
        <v>4351</v>
      </c>
      <c r="F1747" s="40" t="s">
        <v>4351</v>
      </c>
      <c r="G1747" s="40">
        <v>18</v>
      </c>
      <c r="H1747" s="40" t="s">
        <v>4351</v>
      </c>
      <c r="I1747" s="40">
        <v>17</v>
      </c>
      <c r="J1747" s="40">
        <v>40</v>
      </c>
      <c r="K1747" s="40" t="s">
        <v>4351</v>
      </c>
      <c r="L1747" s="17"/>
    </row>
    <row r="1748" spans="1:12">
      <c r="A1748" s="3" t="s">
        <v>2705</v>
      </c>
      <c r="B1748" s="3" t="s">
        <v>2603</v>
      </c>
      <c r="C1748" s="3" t="s">
        <v>2706</v>
      </c>
      <c r="D1748" s="40">
        <v>161</v>
      </c>
      <c r="E1748" s="42">
        <v>15</v>
      </c>
      <c r="F1748" s="40" t="s">
        <v>4351</v>
      </c>
      <c r="G1748" s="40">
        <v>20</v>
      </c>
      <c r="H1748" s="40">
        <v>22</v>
      </c>
      <c r="I1748" s="40">
        <v>37</v>
      </c>
      <c r="J1748" s="40">
        <v>51</v>
      </c>
      <c r="K1748" s="40" t="s">
        <v>4351</v>
      </c>
      <c r="L1748" s="17"/>
    </row>
    <row r="1749" spans="1:12">
      <c r="A1749" s="3" t="s">
        <v>2707</v>
      </c>
      <c r="B1749" s="3" t="s">
        <v>2603</v>
      </c>
      <c r="C1749" s="3" t="s">
        <v>2708</v>
      </c>
      <c r="D1749" s="40">
        <v>110</v>
      </c>
      <c r="E1749" s="42">
        <v>19</v>
      </c>
      <c r="F1749" s="40" t="s">
        <v>4351</v>
      </c>
      <c r="G1749" s="40">
        <v>21</v>
      </c>
      <c r="H1749" s="40">
        <v>18</v>
      </c>
      <c r="I1749" s="40">
        <v>19</v>
      </c>
      <c r="J1749" s="40">
        <v>23</v>
      </c>
      <c r="K1749" s="40" t="s">
        <v>4351</v>
      </c>
      <c r="L1749" s="17"/>
    </row>
    <row r="1750" spans="1:12">
      <c r="A1750" s="3" t="s">
        <v>2709</v>
      </c>
      <c r="B1750" s="3" t="s">
        <v>2603</v>
      </c>
      <c r="C1750" s="3" t="s">
        <v>122</v>
      </c>
      <c r="D1750" s="40">
        <v>42</v>
      </c>
      <c r="E1750" s="42" t="s">
        <v>4351</v>
      </c>
      <c r="F1750" s="40" t="s">
        <v>4351</v>
      </c>
      <c r="G1750" s="40" t="s">
        <v>4351</v>
      </c>
      <c r="H1750" s="40" t="s">
        <v>4351</v>
      </c>
      <c r="I1750" s="40" t="s">
        <v>4351</v>
      </c>
      <c r="J1750" s="40">
        <v>11</v>
      </c>
      <c r="K1750" s="40">
        <v>0</v>
      </c>
      <c r="L1750" s="17"/>
    </row>
    <row r="1751" spans="1:12">
      <c r="A1751" s="3" t="s">
        <v>2710</v>
      </c>
      <c r="B1751" s="3" t="s">
        <v>2603</v>
      </c>
      <c r="C1751" s="3" t="s">
        <v>899</v>
      </c>
      <c r="D1751" s="40">
        <v>596</v>
      </c>
      <c r="E1751" s="42">
        <v>54</v>
      </c>
      <c r="F1751" s="40" t="s">
        <v>4351</v>
      </c>
      <c r="G1751" s="40">
        <v>120</v>
      </c>
      <c r="H1751" s="40">
        <v>101</v>
      </c>
      <c r="I1751" s="40">
        <v>99</v>
      </c>
      <c r="J1751" s="40">
        <v>174</v>
      </c>
      <c r="K1751" s="40" t="s">
        <v>4351</v>
      </c>
      <c r="L1751" s="17"/>
    </row>
    <row r="1752" spans="1:12">
      <c r="A1752" s="3" t="s">
        <v>2711</v>
      </c>
      <c r="B1752" s="3" t="s">
        <v>2603</v>
      </c>
      <c r="C1752" s="3" t="s">
        <v>2712</v>
      </c>
      <c r="D1752" s="40">
        <v>1200</v>
      </c>
      <c r="E1752" s="42">
        <v>131</v>
      </c>
      <c r="F1752" s="40" t="s">
        <v>4351</v>
      </c>
      <c r="G1752" s="40">
        <v>248</v>
      </c>
      <c r="H1752" s="40">
        <v>177</v>
      </c>
      <c r="I1752" s="40">
        <v>236</v>
      </c>
      <c r="J1752" s="40">
        <v>331</v>
      </c>
      <c r="K1752" s="40" t="s">
        <v>4351</v>
      </c>
      <c r="L1752" s="17"/>
    </row>
    <row r="1753" spans="1:12">
      <c r="A1753" s="3" t="s">
        <v>2713</v>
      </c>
      <c r="B1753" s="3" t="s">
        <v>2603</v>
      </c>
      <c r="C1753" s="3" t="s">
        <v>2714</v>
      </c>
      <c r="D1753" s="40">
        <v>274</v>
      </c>
      <c r="E1753" s="42">
        <v>19</v>
      </c>
      <c r="F1753" s="40" t="s">
        <v>4351</v>
      </c>
      <c r="G1753" s="40">
        <v>49</v>
      </c>
      <c r="H1753" s="40">
        <v>43</v>
      </c>
      <c r="I1753" s="40">
        <v>53</v>
      </c>
      <c r="J1753" s="40">
        <v>90</v>
      </c>
      <c r="K1753" s="40" t="s">
        <v>4351</v>
      </c>
      <c r="L1753" s="17"/>
    </row>
    <row r="1754" spans="1:12">
      <c r="A1754" s="3" t="s">
        <v>2715</v>
      </c>
      <c r="B1754" s="3" t="s">
        <v>2603</v>
      </c>
      <c r="C1754" s="3" t="s">
        <v>2716</v>
      </c>
      <c r="D1754" s="40">
        <v>147</v>
      </c>
      <c r="E1754" s="42">
        <v>12</v>
      </c>
      <c r="F1754" s="40" t="s">
        <v>4351</v>
      </c>
      <c r="G1754" s="40">
        <v>24</v>
      </c>
      <c r="H1754" s="40">
        <v>39</v>
      </c>
      <c r="I1754" s="40">
        <v>14</v>
      </c>
      <c r="J1754" s="40">
        <v>48</v>
      </c>
      <c r="K1754" s="40" t="s">
        <v>4351</v>
      </c>
      <c r="L1754" s="17"/>
    </row>
    <row r="1755" spans="1:12">
      <c r="A1755" s="3" t="s">
        <v>2717</v>
      </c>
      <c r="B1755" s="3" t="s">
        <v>2603</v>
      </c>
      <c r="C1755" s="3" t="s">
        <v>350</v>
      </c>
      <c r="D1755" s="40">
        <v>134</v>
      </c>
      <c r="E1755" s="42">
        <v>33</v>
      </c>
      <c r="F1755" s="40" t="s">
        <v>4351</v>
      </c>
      <c r="G1755" s="40">
        <v>26</v>
      </c>
      <c r="H1755" s="40">
        <v>21</v>
      </c>
      <c r="I1755" s="40">
        <v>26</v>
      </c>
      <c r="J1755" s="40">
        <v>21</v>
      </c>
      <c r="K1755" s="40" t="s">
        <v>4351</v>
      </c>
      <c r="L1755" s="17"/>
    </row>
    <row r="1756" spans="1:12">
      <c r="A1756" s="3" t="s">
        <v>2718</v>
      </c>
      <c r="B1756" s="3" t="s">
        <v>2603</v>
      </c>
      <c r="C1756" s="3" t="s">
        <v>2719</v>
      </c>
      <c r="D1756" s="40">
        <v>30</v>
      </c>
      <c r="E1756" s="42" t="s">
        <v>4351</v>
      </c>
      <c r="F1756" s="40" t="s">
        <v>4351</v>
      </c>
      <c r="G1756" s="40" t="s">
        <v>4351</v>
      </c>
      <c r="H1756" s="40" t="s">
        <v>4351</v>
      </c>
      <c r="I1756" s="40" t="s">
        <v>4351</v>
      </c>
      <c r="J1756" s="40">
        <v>12</v>
      </c>
      <c r="K1756" s="40">
        <v>0</v>
      </c>
      <c r="L1756" s="17"/>
    </row>
    <row r="1757" spans="1:12">
      <c r="A1757" s="3" t="s">
        <v>2720</v>
      </c>
      <c r="B1757" s="3" t="s">
        <v>2603</v>
      </c>
      <c r="C1757" s="3" t="s">
        <v>2721</v>
      </c>
      <c r="D1757" s="40">
        <v>12</v>
      </c>
      <c r="E1757" s="42" t="s">
        <v>4351</v>
      </c>
      <c r="F1757" s="40">
        <v>0</v>
      </c>
      <c r="G1757" s="40" t="s">
        <v>4351</v>
      </c>
      <c r="H1757" s="40" t="s">
        <v>4351</v>
      </c>
      <c r="I1757" s="40" t="s">
        <v>4351</v>
      </c>
      <c r="J1757" s="40" t="s">
        <v>4351</v>
      </c>
      <c r="K1757" s="40">
        <v>0</v>
      </c>
      <c r="L1757" s="17"/>
    </row>
    <row r="1758" spans="1:12">
      <c r="A1758" s="3" t="s">
        <v>2722</v>
      </c>
      <c r="B1758" s="3" t="s">
        <v>2603</v>
      </c>
      <c r="C1758" s="3" t="s">
        <v>738</v>
      </c>
      <c r="D1758" s="40">
        <v>656</v>
      </c>
      <c r="E1758" s="42">
        <v>107</v>
      </c>
      <c r="F1758" s="40">
        <v>45</v>
      </c>
      <c r="G1758" s="40">
        <v>125</v>
      </c>
      <c r="H1758" s="40">
        <v>128</v>
      </c>
      <c r="I1758" s="40">
        <v>138</v>
      </c>
      <c r="J1758" s="40">
        <v>94</v>
      </c>
      <c r="K1758" s="40">
        <v>19</v>
      </c>
      <c r="L1758" s="17"/>
    </row>
    <row r="1759" spans="1:12">
      <c r="A1759" s="3" t="s">
        <v>2723</v>
      </c>
      <c r="B1759" s="3" t="s">
        <v>2603</v>
      </c>
      <c r="C1759" s="3" t="s">
        <v>134</v>
      </c>
      <c r="D1759" s="40">
        <v>37</v>
      </c>
      <c r="E1759" s="42" t="s">
        <v>4351</v>
      </c>
      <c r="F1759" s="40" t="s">
        <v>4351</v>
      </c>
      <c r="G1759" s="40" t="s">
        <v>4351</v>
      </c>
      <c r="H1759" s="40" t="s">
        <v>4351</v>
      </c>
      <c r="I1759" s="40" t="s">
        <v>4351</v>
      </c>
      <c r="J1759" s="40">
        <v>13</v>
      </c>
      <c r="K1759" s="40" t="s">
        <v>4351</v>
      </c>
      <c r="L1759" s="17"/>
    </row>
    <row r="1760" spans="1:12">
      <c r="A1760" s="3" t="s">
        <v>2724</v>
      </c>
      <c r="B1760" s="3" t="s">
        <v>2603</v>
      </c>
      <c r="C1760" s="3" t="s">
        <v>741</v>
      </c>
      <c r="D1760" s="40">
        <v>126</v>
      </c>
      <c r="E1760" s="42" t="s">
        <v>4351</v>
      </c>
      <c r="F1760" s="40" t="s">
        <v>4351</v>
      </c>
      <c r="G1760" s="40">
        <v>28</v>
      </c>
      <c r="H1760" s="40">
        <v>19</v>
      </c>
      <c r="I1760" s="40">
        <v>24</v>
      </c>
      <c r="J1760" s="40">
        <v>37</v>
      </c>
      <c r="K1760" s="40" t="s">
        <v>4351</v>
      </c>
      <c r="L1760" s="17"/>
    </row>
    <row r="1761" spans="1:12">
      <c r="A1761" s="3" t="s">
        <v>2725</v>
      </c>
      <c r="B1761" s="3" t="s">
        <v>2603</v>
      </c>
      <c r="C1761" s="3" t="s">
        <v>2601</v>
      </c>
      <c r="D1761" s="40">
        <v>76</v>
      </c>
      <c r="E1761" s="42">
        <v>13</v>
      </c>
      <c r="F1761" s="40" t="s">
        <v>4351</v>
      </c>
      <c r="G1761" s="40" t="s">
        <v>4351</v>
      </c>
      <c r="H1761" s="40">
        <v>15</v>
      </c>
      <c r="I1761" s="40" t="s">
        <v>4351</v>
      </c>
      <c r="J1761" s="40">
        <v>25</v>
      </c>
      <c r="K1761" s="40" t="s">
        <v>4351</v>
      </c>
      <c r="L1761" s="17"/>
    </row>
    <row r="1762" spans="1:12">
      <c r="A1762" s="3" t="s">
        <v>2726</v>
      </c>
      <c r="B1762" s="3" t="s">
        <v>2603</v>
      </c>
      <c r="C1762" s="3" t="s">
        <v>2727</v>
      </c>
      <c r="D1762" s="40">
        <v>228</v>
      </c>
      <c r="E1762" s="42">
        <v>24</v>
      </c>
      <c r="F1762" s="40" t="s">
        <v>4351</v>
      </c>
      <c r="G1762" s="40">
        <v>50</v>
      </c>
      <c r="H1762" s="40">
        <v>32</v>
      </c>
      <c r="I1762" s="40">
        <v>41</v>
      </c>
      <c r="J1762" s="40">
        <v>68</v>
      </c>
      <c r="K1762" s="40" t="s">
        <v>4351</v>
      </c>
      <c r="L1762" s="17"/>
    </row>
    <row r="1763" spans="1:12">
      <c r="A1763" s="3" t="s">
        <v>2728</v>
      </c>
      <c r="B1763" s="3" t="s">
        <v>2603</v>
      </c>
      <c r="C1763" s="3" t="s">
        <v>2729</v>
      </c>
      <c r="D1763" s="40">
        <v>41</v>
      </c>
      <c r="E1763" s="42" t="s">
        <v>4351</v>
      </c>
      <c r="F1763" s="40" t="s">
        <v>4351</v>
      </c>
      <c r="G1763" s="40" t="s">
        <v>4351</v>
      </c>
      <c r="H1763" s="40" t="s">
        <v>4351</v>
      </c>
      <c r="I1763" s="40" t="s">
        <v>4351</v>
      </c>
      <c r="J1763" s="40">
        <v>17</v>
      </c>
      <c r="K1763" s="40" t="s">
        <v>4351</v>
      </c>
      <c r="L1763" s="17"/>
    </row>
    <row r="1764" spans="1:12">
      <c r="A1764" s="3" t="s">
        <v>2730</v>
      </c>
      <c r="B1764" s="3" t="s">
        <v>2731</v>
      </c>
      <c r="C1764" s="3" t="s">
        <v>1059</v>
      </c>
      <c r="D1764" s="40">
        <v>80</v>
      </c>
      <c r="E1764" s="42">
        <v>15</v>
      </c>
      <c r="F1764" s="40" t="s">
        <v>4351</v>
      </c>
      <c r="G1764" s="40">
        <v>12</v>
      </c>
      <c r="H1764" s="40">
        <v>21</v>
      </c>
      <c r="I1764" s="40" t="s">
        <v>4351</v>
      </c>
      <c r="J1764" s="40">
        <v>20</v>
      </c>
      <c r="K1764" s="40">
        <v>0</v>
      </c>
      <c r="L1764" s="17"/>
    </row>
    <row r="1765" spans="1:12">
      <c r="A1765" s="3" t="s">
        <v>2732</v>
      </c>
      <c r="B1765" s="3" t="s">
        <v>2731</v>
      </c>
      <c r="C1765" s="3" t="s">
        <v>2733</v>
      </c>
      <c r="D1765" s="40">
        <v>49</v>
      </c>
      <c r="E1765" s="42" t="s">
        <v>4351</v>
      </c>
      <c r="F1765" s="40" t="s">
        <v>4351</v>
      </c>
      <c r="G1765" s="40" t="s">
        <v>4351</v>
      </c>
      <c r="H1765" s="40" t="s">
        <v>4351</v>
      </c>
      <c r="I1765" s="40" t="s">
        <v>4351</v>
      </c>
      <c r="J1765" s="40" t="s">
        <v>4351</v>
      </c>
      <c r="K1765" s="40">
        <v>0</v>
      </c>
      <c r="L1765" s="17"/>
    </row>
    <row r="1766" spans="1:12">
      <c r="A1766" s="3" t="s">
        <v>2734</v>
      </c>
      <c r="B1766" s="3" t="s">
        <v>2731</v>
      </c>
      <c r="C1766" s="3" t="s">
        <v>2735</v>
      </c>
      <c r="D1766" s="40">
        <v>76</v>
      </c>
      <c r="E1766" s="42" t="s">
        <v>4351</v>
      </c>
      <c r="F1766" s="40" t="s">
        <v>4351</v>
      </c>
      <c r="G1766" s="40">
        <v>13</v>
      </c>
      <c r="H1766" s="40" t="s">
        <v>4351</v>
      </c>
      <c r="I1766" s="40">
        <v>14</v>
      </c>
      <c r="J1766" s="40">
        <v>27</v>
      </c>
      <c r="K1766" s="40" t="s">
        <v>4351</v>
      </c>
      <c r="L1766" s="17"/>
    </row>
    <row r="1767" spans="1:12">
      <c r="A1767" s="3" t="s">
        <v>2736</v>
      </c>
      <c r="B1767" s="3" t="s">
        <v>2731</v>
      </c>
      <c r="C1767" s="3" t="s">
        <v>2737</v>
      </c>
      <c r="D1767" s="40">
        <v>41</v>
      </c>
      <c r="E1767" s="42" t="s">
        <v>4351</v>
      </c>
      <c r="F1767" s="40" t="s">
        <v>4351</v>
      </c>
      <c r="G1767" s="40" t="s">
        <v>4351</v>
      </c>
      <c r="H1767" s="40" t="s">
        <v>4351</v>
      </c>
      <c r="I1767" s="40" t="s">
        <v>4351</v>
      </c>
      <c r="J1767" s="40">
        <v>15</v>
      </c>
      <c r="K1767" s="40" t="s">
        <v>4351</v>
      </c>
      <c r="L1767" s="17"/>
    </row>
    <row r="1768" spans="1:12">
      <c r="A1768" s="3" t="s">
        <v>2738</v>
      </c>
      <c r="B1768" s="3" t="s">
        <v>2731</v>
      </c>
      <c r="C1768" s="3" t="s">
        <v>2739</v>
      </c>
      <c r="D1768" s="40">
        <v>114</v>
      </c>
      <c r="E1768" s="42">
        <v>20</v>
      </c>
      <c r="F1768" s="40">
        <v>13</v>
      </c>
      <c r="G1768" s="40" t="s">
        <v>4351</v>
      </c>
      <c r="H1768" s="40" t="s">
        <v>4351</v>
      </c>
      <c r="I1768" s="40">
        <v>16</v>
      </c>
      <c r="J1768" s="40">
        <v>45</v>
      </c>
      <c r="K1768" s="40">
        <v>0</v>
      </c>
      <c r="L1768" s="17"/>
    </row>
    <row r="1769" spans="1:12">
      <c r="A1769" s="3" t="s">
        <v>2740</v>
      </c>
      <c r="B1769" s="3" t="s">
        <v>2731</v>
      </c>
      <c r="C1769" s="3" t="s">
        <v>1969</v>
      </c>
      <c r="D1769" s="40">
        <v>93</v>
      </c>
      <c r="E1769" s="42">
        <v>15</v>
      </c>
      <c r="F1769" s="40" t="s">
        <v>4351</v>
      </c>
      <c r="G1769" s="40">
        <v>21</v>
      </c>
      <c r="H1769" s="40">
        <v>18</v>
      </c>
      <c r="I1769" s="40">
        <v>14</v>
      </c>
      <c r="J1769" s="40">
        <v>20</v>
      </c>
      <c r="K1769" s="40" t="s">
        <v>4351</v>
      </c>
      <c r="L1769" s="17"/>
    </row>
    <row r="1770" spans="1:12">
      <c r="A1770" s="3" t="s">
        <v>2741</v>
      </c>
      <c r="B1770" s="3" t="s">
        <v>2731</v>
      </c>
      <c r="C1770" s="3" t="s">
        <v>513</v>
      </c>
      <c r="D1770" s="40">
        <v>210</v>
      </c>
      <c r="E1770" s="42">
        <v>36</v>
      </c>
      <c r="F1770" s="40" t="s">
        <v>4351</v>
      </c>
      <c r="G1770" s="40">
        <v>37</v>
      </c>
      <c r="H1770" s="40">
        <v>35</v>
      </c>
      <c r="I1770" s="40">
        <v>40</v>
      </c>
      <c r="J1770" s="40">
        <v>41</v>
      </c>
      <c r="K1770" s="40" t="s">
        <v>4351</v>
      </c>
      <c r="L1770" s="17"/>
    </row>
    <row r="1771" spans="1:12">
      <c r="A1771" s="3" t="s">
        <v>2742</v>
      </c>
      <c r="B1771" s="3" t="s">
        <v>2731</v>
      </c>
      <c r="C1771" s="3" t="s">
        <v>2743</v>
      </c>
      <c r="D1771" s="40">
        <v>160</v>
      </c>
      <c r="E1771" s="42">
        <v>23</v>
      </c>
      <c r="F1771" s="40">
        <v>16</v>
      </c>
      <c r="G1771" s="40">
        <v>28</v>
      </c>
      <c r="H1771" s="40">
        <v>22</v>
      </c>
      <c r="I1771" s="40">
        <v>26</v>
      </c>
      <c r="J1771" s="40">
        <v>45</v>
      </c>
      <c r="K1771" s="40">
        <v>0</v>
      </c>
      <c r="L1771" s="17"/>
    </row>
    <row r="1772" spans="1:12">
      <c r="A1772" s="3" t="s">
        <v>2744</v>
      </c>
      <c r="B1772" s="3" t="s">
        <v>2731</v>
      </c>
      <c r="C1772" s="3" t="s">
        <v>2745</v>
      </c>
      <c r="D1772" s="40">
        <v>1243</v>
      </c>
      <c r="E1772" s="42">
        <v>253</v>
      </c>
      <c r="F1772" s="40" t="s">
        <v>4351</v>
      </c>
      <c r="G1772" s="40">
        <v>234</v>
      </c>
      <c r="H1772" s="40">
        <v>227</v>
      </c>
      <c r="I1772" s="40">
        <v>205</v>
      </c>
      <c r="J1772" s="40">
        <v>211</v>
      </c>
      <c r="K1772" s="40" t="s">
        <v>4351</v>
      </c>
      <c r="L1772" s="17"/>
    </row>
    <row r="1773" spans="1:12">
      <c r="A1773" s="3" t="s">
        <v>2746</v>
      </c>
      <c r="B1773" s="3" t="s">
        <v>2731</v>
      </c>
      <c r="C1773" s="3" t="s">
        <v>1829</v>
      </c>
      <c r="D1773" s="40">
        <v>222</v>
      </c>
      <c r="E1773" s="42">
        <v>28</v>
      </c>
      <c r="F1773" s="40" t="s">
        <v>4351</v>
      </c>
      <c r="G1773" s="40">
        <v>39</v>
      </c>
      <c r="H1773" s="40">
        <v>35</v>
      </c>
      <c r="I1773" s="40">
        <v>44</v>
      </c>
      <c r="J1773" s="40">
        <v>48</v>
      </c>
      <c r="K1773" s="40" t="s">
        <v>4351</v>
      </c>
      <c r="L1773" s="17"/>
    </row>
    <row r="1774" spans="1:12">
      <c r="A1774" s="3" t="s">
        <v>2747</v>
      </c>
      <c r="B1774" s="3" t="s">
        <v>2731</v>
      </c>
      <c r="C1774" s="3" t="s">
        <v>24</v>
      </c>
      <c r="D1774" s="40">
        <v>215</v>
      </c>
      <c r="E1774" s="42">
        <v>34</v>
      </c>
      <c r="F1774" s="40" t="s">
        <v>4351</v>
      </c>
      <c r="G1774" s="40">
        <v>30</v>
      </c>
      <c r="H1774" s="40">
        <v>32</v>
      </c>
      <c r="I1774" s="40">
        <v>35</v>
      </c>
      <c r="J1774" s="40">
        <v>74</v>
      </c>
      <c r="K1774" s="40" t="s">
        <v>4351</v>
      </c>
      <c r="L1774" s="17"/>
    </row>
    <row r="1775" spans="1:12">
      <c r="A1775" s="3" t="s">
        <v>2748</v>
      </c>
      <c r="B1775" s="3" t="s">
        <v>2731</v>
      </c>
      <c r="C1775" s="3" t="s">
        <v>28</v>
      </c>
      <c r="D1775" s="40">
        <v>115</v>
      </c>
      <c r="E1775" s="42">
        <v>27</v>
      </c>
      <c r="F1775" s="40" t="s">
        <v>4351</v>
      </c>
      <c r="G1775" s="40">
        <v>11</v>
      </c>
      <c r="H1775" s="40">
        <v>19</v>
      </c>
      <c r="I1775" s="40">
        <v>26</v>
      </c>
      <c r="J1775" s="40">
        <v>28</v>
      </c>
      <c r="K1775" s="40" t="s">
        <v>4351</v>
      </c>
      <c r="L1775" s="17"/>
    </row>
    <row r="1776" spans="1:12">
      <c r="A1776" s="3" t="s">
        <v>2749</v>
      </c>
      <c r="B1776" s="3" t="s">
        <v>2731</v>
      </c>
      <c r="C1776" s="3" t="s">
        <v>2750</v>
      </c>
      <c r="D1776" s="40">
        <v>21</v>
      </c>
      <c r="E1776" s="42" t="s">
        <v>4351</v>
      </c>
      <c r="F1776" s="40" t="s">
        <v>4351</v>
      </c>
      <c r="G1776" s="40" t="s">
        <v>4351</v>
      </c>
      <c r="H1776" s="40" t="s">
        <v>4351</v>
      </c>
      <c r="I1776" s="40" t="s">
        <v>4351</v>
      </c>
      <c r="J1776" s="40" t="s">
        <v>4351</v>
      </c>
      <c r="K1776" s="40">
        <v>0</v>
      </c>
      <c r="L1776" s="17"/>
    </row>
    <row r="1777" spans="1:12">
      <c r="A1777" s="3" t="s">
        <v>2751</v>
      </c>
      <c r="B1777" s="3" t="s">
        <v>2731</v>
      </c>
      <c r="C1777" s="3" t="s">
        <v>250</v>
      </c>
      <c r="D1777" s="40">
        <v>2102</v>
      </c>
      <c r="E1777" s="42">
        <v>292</v>
      </c>
      <c r="F1777" s="40">
        <v>215</v>
      </c>
      <c r="G1777" s="40">
        <v>469</v>
      </c>
      <c r="H1777" s="40">
        <v>408</v>
      </c>
      <c r="I1777" s="40">
        <v>339</v>
      </c>
      <c r="J1777" s="40">
        <v>361</v>
      </c>
      <c r="K1777" s="40">
        <v>18</v>
      </c>
      <c r="L1777" s="17"/>
    </row>
    <row r="1778" spans="1:12">
      <c r="A1778" s="3" t="s">
        <v>2752</v>
      </c>
      <c r="B1778" s="3" t="s">
        <v>2731</v>
      </c>
      <c r="C1778" s="3" t="s">
        <v>2753</v>
      </c>
      <c r="D1778" s="40" t="s">
        <v>4351</v>
      </c>
      <c r="E1778" s="42" t="s">
        <v>4351</v>
      </c>
      <c r="F1778" s="40" t="s">
        <v>4351</v>
      </c>
      <c r="G1778" s="40" t="s">
        <v>4351</v>
      </c>
      <c r="H1778" s="40" t="s">
        <v>4351</v>
      </c>
      <c r="I1778" s="40" t="s">
        <v>4351</v>
      </c>
      <c r="J1778" s="40" t="s">
        <v>4351</v>
      </c>
      <c r="K1778" s="40">
        <v>0</v>
      </c>
      <c r="L1778" s="17"/>
    </row>
    <row r="1779" spans="1:12">
      <c r="A1779" s="3" t="s">
        <v>2754</v>
      </c>
      <c r="B1779" s="3" t="s">
        <v>2731</v>
      </c>
      <c r="C1779" s="3" t="s">
        <v>1232</v>
      </c>
      <c r="D1779" s="40">
        <v>530</v>
      </c>
      <c r="E1779" s="42">
        <v>62</v>
      </c>
      <c r="F1779" s="40" t="s">
        <v>4351</v>
      </c>
      <c r="G1779" s="40">
        <v>113</v>
      </c>
      <c r="H1779" s="40">
        <v>78</v>
      </c>
      <c r="I1779" s="40">
        <v>97</v>
      </c>
      <c r="J1779" s="40">
        <v>129</v>
      </c>
      <c r="K1779" s="40" t="s">
        <v>4351</v>
      </c>
      <c r="L1779" s="17"/>
    </row>
    <row r="1780" spans="1:12">
      <c r="A1780" s="3" t="s">
        <v>2755</v>
      </c>
      <c r="B1780" s="3" t="s">
        <v>2731</v>
      </c>
      <c r="C1780" s="3" t="s">
        <v>2756</v>
      </c>
      <c r="D1780" s="40">
        <v>36</v>
      </c>
      <c r="E1780" s="42" t="s">
        <v>4351</v>
      </c>
      <c r="F1780" s="40" t="s">
        <v>4351</v>
      </c>
      <c r="G1780" s="40" t="s">
        <v>4351</v>
      </c>
      <c r="H1780" s="40" t="s">
        <v>4351</v>
      </c>
      <c r="I1780" s="40">
        <v>12</v>
      </c>
      <c r="J1780" s="40" t="s">
        <v>4351</v>
      </c>
      <c r="K1780" s="40">
        <v>0</v>
      </c>
      <c r="L1780" s="17"/>
    </row>
    <row r="1781" spans="1:12">
      <c r="A1781" s="3" t="s">
        <v>2757</v>
      </c>
      <c r="B1781" s="3" t="s">
        <v>2731</v>
      </c>
      <c r="C1781" s="3" t="s">
        <v>2758</v>
      </c>
      <c r="D1781" s="40">
        <v>77</v>
      </c>
      <c r="E1781" s="42" t="s">
        <v>4351</v>
      </c>
      <c r="F1781" s="40" t="s">
        <v>4351</v>
      </c>
      <c r="G1781" s="40">
        <v>12</v>
      </c>
      <c r="H1781" s="40">
        <v>11</v>
      </c>
      <c r="I1781" s="40">
        <v>21</v>
      </c>
      <c r="J1781" s="40">
        <v>21</v>
      </c>
      <c r="K1781" s="40">
        <v>0</v>
      </c>
      <c r="L1781" s="17"/>
    </row>
    <row r="1782" spans="1:12">
      <c r="A1782" s="3" t="s">
        <v>2759</v>
      </c>
      <c r="B1782" s="3" t="s">
        <v>2731</v>
      </c>
      <c r="C1782" s="3" t="s">
        <v>2760</v>
      </c>
      <c r="D1782" s="40">
        <v>434</v>
      </c>
      <c r="E1782" s="42">
        <v>64</v>
      </c>
      <c r="F1782" s="40" t="s">
        <v>4351</v>
      </c>
      <c r="G1782" s="40">
        <v>68</v>
      </c>
      <c r="H1782" s="40">
        <v>71</v>
      </c>
      <c r="I1782" s="40">
        <v>77</v>
      </c>
      <c r="J1782" s="40">
        <v>110</v>
      </c>
      <c r="K1782" s="40" t="s">
        <v>4351</v>
      </c>
      <c r="L1782" s="17"/>
    </row>
    <row r="1783" spans="1:12">
      <c r="A1783" s="3" t="s">
        <v>2761</v>
      </c>
      <c r="B1783" s="3" t="s">
        <v>2731</v>
      </c>
      <c r="C1783" s="3" t="s">
        <v>1980</v>
      </c>
      <c r="D1783" s="40">
        <v>211</v>
      </c>
      <c r="E1783" s="42">
        <v>42</v>
      </c>
      <c r="F1783" s="40" t="s">
        <v>4351</v>
      </c>
      <c r="G1783" s="40">
        <v>42</v>
      </c>
      <c r="H1783" s="40">
        <v>43</v>
      </c>
      <c r="I1783" s="40">
        <v>28</v>
      </c>
      <c r="J1783" s="40">
        <v>36</v>
      </c>
      <c r="K1783" s="40" t="s">
        <v>4351</v>
      </c>
      <c r="L1783" s="17"/>
    </row>
    <row r="1784" spans="1:12">
      <c r="A1784" s="3" t="s">
        <v>2762</v>
      </c>
      <c r="B1784" s="3" t="s">
        <v>2731</v>
      </c>
      <c r="C1784" s="3" t="s">
        <v>947</v>
      </c>
      <c r="D1784" s="40">
        <v>239</v>
      </c>
      <c r="E1784" s="42">
        <v>64</v>
      </c>
      <c r="F1784" s="40" t="s">
        <v>4351</v>
      </c>
      <c r="G1784" s="40">
        <v>22</v>
      </c>
      <c r="H1784" s="40">
        <v>32</v>
      </c>
      <c r="I1784" s="40">
        <v>38</v>
      </c>
      <c r="J1784" s="40">
        <v>68</v>
      </c>
      <c r="K1784" s="40" t="s">
        <v>4351</v>
      </c>
      <c r="L1784" s="17"/>
    </row>
    <row r="1785" spans="1:12">
      <c r="A1785" s="3" t="s">
        <v>2763</v>
      </c>
      <c r="B1785" s="3" t="s">
        <v>2731</v>
      </c>
      <c r="C1785" s="3" t="s">
        <v>2764</v>
      </c>
      <c r="D1785" s="40">
        <v>35</v>
      </c>
      <c r="E1785" s="42" t="s">
        <v>4351</v>
      </c>
      <c r="F1785" s="40" t="s">
        <v>4351</v>
      </c>
      <c r="G1785" s="40" t="s">
        <v>4351</v>
      </c>
      <c r="H1785" s="40" t="s">
        <v>4351</v>
      </c>
      <c r="I1785" s="40" t="s">
        <v>4351</v>
      </c>
      <c r="J1785" s="40">
        <v>14</v>
      </c>
      <c r="K1785" s="40">
        <v>0</v>
      </c>
      <c r="L1785" s="17"/>
    </row>
    <row r="1786" spans="1:12">
      <c r="A1786" s="3" t="s">
        <v>2765</v>
      </c>
      <c r="B1786" s="3" t="s">
        <v>2731</v>
      </c>
      <c r="C1786" s="3" t="s">
        <v>1245</v>
      </c>
      <c r="D1786" s="40">
        <v>25</v>
      </c>
      <c r="E1786" s="42" t="s">
        <v>4351</v>
      </c>
      <c r="F1786" s="40" t="s">
        <v>4351</v>
      </c>
      <c r="G1786" s="40" t="s">
        <v>4351</v>
      </c>
      <c r="H1786" s="40" t="s">
        <v>4351</v>
      </c>
      <c r="I1786" s="40" t="s">
        <v>4351</v>
      </c>
      <c r="J1786" s="40" t="s">
        <v>4351</v>
      </c>
      <c r="K1786" s="40">
        <v>0</v>
      </c>
      <c r="L1786" s="17"/>
    </row>
    <row r="1787" spans="1:12">
      <c r="A1787" s="3" t="s">
        <v>2766</v>
      </c>
      <c r="B1787" s="3" t="s">
        <v>2731</v>
      </c>
      <c r="C1787" s="3" t="s">
        <v>1994</v>
      </c>
      <c r="D1787" s="40">
        <v>359</v>
      </c>
      <c r="E1787" s="42">
        <v>54</v>
      </c>
      <c r="F1787" s="40" t="s">
        <v>4351</v>
      </c>
      <c r="G1787" s="40">
        <v>56</v>
      </c>
      <c r="H1787" s="40">
        <v>62</v>
      </c>
      <c r="I1787" s="40">
        <v>53</v>
      </c>
      <c r="J1787" s="40">
        <v>102</v>
      </c>
      <c r="K1787" s="40" t="s">
        <v>4351</v>
      </c>
      <c r="L1787" s="17"/>
    </row>
    <row r="1788" spans="1:12">
      <c r="A1788" s="3" t="s">
        <v>2767</v>
      </c>
      <c r="B1788" s="3" t="s">
        <v>2731</v>
      </c>
      <c r="C1788" s="3" t="s">
        <v>2768</v>
      </c>
      <c r="D1788" s="40">
        <v>168</v>
      </c>
      <c r="E1788" s="42">
        <v>27</v>
      </c>
      <c r="F1788" s="40" t="s">
        <v>4351</v>
      </c>
      <c r="G1788" s="40">
        <v>13</v>
      </c>
      <c r="H1788" s="40">
        <v>29</v>
      </c>
      <c r="I1788" s="40">
        <v>28</v>
      </c>
      <c r="J1788" s="40">
        <v>55</v>
      </c>
      <c r="K1788" s="40" t="s">
        <v>4351</v>
      </c>
      <c r="L1788" s="17"/>
    </row>
    <row r="1789" spans="1:12">
      <c r="A1789" s="3" t="s">
        <v>2769</v>
      </c>
      <c r="B1789" s="3" t="s">
        <v>2731</v>
      </c>
      <c r="C1789" s="3" t="s">
        <v>601</v>
      </c>
      <c r="D1789" s="40">
        <v>342</v>
      </c>
      <c r="E1789" s="42">
        <v>62</v>
      </c>
      <c r="F1789" s="40">
        <v>24</v>
      </c>
      <c r="G1789" s="40">
        <v>58</v>
      </c>
      <c r="H1789" s="40">
        <v>61</v>
      </c>
      <c r="I1789" s="40">
        <v>65</v>
      </c>
      <c r="J1789" s="40">
        <v>72</v>
      </c>
      <c r="K1789" s="40">
        <v>0</v>
      </c>
      <c r="L1789" s="17"/>
    </row>
    <row r="1790" spans="1:12">
      <c r="A1790" s="3" t="s">
        <v>2770</v>
      </c>
      <c r="B1790" s="3" t="s">
        <v>2731</v>
      </c>
      <c r="C1790" s="3" t="s">
        <v>276</v>
      </c>
      <c r="D1790" s="40">
        <v>61</v>
      </c>
      <c r="E1790" s="42">
        <v>15</v>
      </c>
      <c r="F1790" s="40" t="s">
        <v>4351</v>
      </c>
      <c r="G1790" s="40" t="s">
        <v>4351</v>
      </c>
      <c r="H1790" s="40" t="s">
        <v>4351</v>
      </c>
      <c r="I1790" s="40">
        <v>12</v>
      </c>
      <c r="J1790" s="40">
        <v>15</v>
      </c>
      <c r="K1790" s="40">
        <v>0</v>
      </c>
      <c r="L1790" s="17"/>
    </row>
    <row r="1791" spans="1:12">
      <c r="A1791" s="3" t="s">
        <v>2771</v>
      </c>
      <c r="B1791" s="3" t="s">
        <v>2731</v>
      </c>
      <c r="C1791" s="3" t="s">
        <v>2772</v>
      </c>
      <c r="D1791" s="40">
        <v>19</v>
      </c>
      <c r="E1791" s="42" t="s">
        <v>4351</v>
      </c>
      <c r="F1791" s="40">
        <v>0</v>
      </c>
      <c r="G1791" s="40" t="s">
        <v>4351</v>
      </c>
      <c r="H1791" s="40" t="s">
        <v>4351</v>
      </c>
      <c r="I1791" s="40" t="s">
        <v>4351</v>
      </c>
      <c r="J1791" s="40" t="s">
        <v>4351</v>
      </c>
      <c r="K1791" s="40" t="s">
        <v>4351</v>
      </c>
      <c r="L1791" s="17"/>
    </row>
    <row r="1792" spans="1:12">
      <c r="A1792" s="3" t="s">
        <v>2773</v>
      </c>
      <c r="B1792" s="3" t="s">
        <v>2731</v>
      </c>
      <c r="C1792" s="3" t="s">
        <v>2774</v>
      </c>
      <c r="D1792" s="40">
        <v>19</v>
      </c>
      <c r="E1792" s="42" t="s">
        <v>4351</v>
      </c>
      <c r="F1792" s="40" t="s">
        <v>4351</v>
      </c>
      <c r="G1792" s="40" t="s">
        <v>4351</v>
      </c>
      <c r="H1792" s="40" t="s">
        <v>4351</v>
      </c>
      <c r="I1792" s="40" t="s">
        <v>4351</v>
      </c>
      <c r="J1792" s="40" t="s">
        <v>4351</v>
      </c>
      <c r="K1792" s="40">
        <v>0</v>
      </c>
      <c r="L1792" s="17"/>
    </row>
    <row r="1793" spans="1:12">
      <c r="A1793" s="3" t="s">
        <v>2775</v>
      </c>
      <c r="B1793" s="3" t="s">
        <v>2731</v>
      </c>
      <c r="C1793" s="3" t="s">
        <v>1266</v>
      </c>
      <c r="D1793" s="40" t="s">
        <v>4351</v>
      </c>
      <c r="E1793" s="42" t="s">
        <v>4351</v>
      </c>
      <c r="F1793" s="40" t="s">
        <v>4351</v>
      </c>
      <c r="G1793" s="40" t="s">
        <v>4351</v>
      </c>
      <c r="H1793" s="40" t="s">
        <v>4351</v>
      </c>
      <c r="I1793" s="40" t="s">
        <v>4351</v>
      </c>
      <c r="J1793" s="40" t="s">
        <v>4351</v>
      </c>
      <c r="K1793" s="40" t="s">
        <v>4351</v>
      </c>
      <c r="L1793" s="17"/>
    </row>
    <row r="1794" spans="1:12">
      <c r="A1794" s="3" t="s">
        <v>2776</v>
      </c>
      <c r="B1794" s="3" t="s">
        <v>2731</v>
      </c>
      <c r="C1794" s="3" t="s">
        <v>1270</v>
      </c>
      <c r="D1794" s="40">
        <v>124</v>
      </c>
      <c r="E1794" s="42">
        <v>33</v>
      </c>
      <c r="F1794" s="40">
        <v>16</v>
      </c>
      <c r="G1794" s="40">
        <v>19</v>
      </c>
      <c r="H1794" s="40" t="s">
        <v>4351</v>
      </c>
      <c r="I1794" s="40">
        <v>18</v>
      </c>
      <c r="J1794" s="40">
        <v>23</v>
      </c>
      <c r="K1794" s="40" t="s">
        <v>4351</v>
      </c>
      <c r="L1794" s="17"/>
    </row>
    <row r="1795" spans="1:12">
      <c r="A1795" s="3" t="s">
        <v>2777</v>
      </c>
      <c r="B1795" s="3" t="s">
        <v>2731</v>
      </c>
      <c r="C1795" s="3" t="s">
        <v>2778</v>
      </c>
      <c r="D1795" s="40">
        <v>46</v>
      </c>
      <c r="E1795" s="42" t="s">
        <v>4351</v>
      </c>
      <c r="F1795" s="40" t="s">
        <v>4351</v>
      </c>
      <c r="G1795" s="40" t="s">
        <v>4351</v>
      </c>
      <c r="H1795" s="40" t="s">
        <v>4351</v>
      </c>
      <c r="I1795" s="40" t="s">
        <v>4351</v>
      </c>
      <c r="J1795" s="40">
        <v>17</v>
      </c>
      <c r="K1795" s="40" t="s">
        <v>4351</v>
      </c>
      <c r="L1795" s="17"/>
    </row>
    <row r="1796" spans="1:12">
      <c r="A1796" s="3" t="s">
        <v>2779</v>
      </c>
      <c r="B1796" s="3" t="s">
        <v>2731</v>
      </c>
      <c r="C1796" s="3" t="s">
        <v>76</v>
      </c>
      <c r="D1796" s="40">
        <v>130</v>
      </c>
      <c r="E1796" s="42">
        <v>17</v>
      </c>
      <c r="F1796" s="40">
        <v>17</v>
      </c>
      <c r="G1796" s="40">
        <v>19</v>
      </c>
      <c r="H1796" s="40">
        <v>27</v>
      </c>
      <c r="I1796" s="40">
        <v>22</v>
      </c>
      <c r="J1796" s="40">
        <v>28</v>
      </c>
      <c r="K1796" s="40">
        <v>0</v>
      </c>
      <c r="L1796" s="17"/>
    </row>
    <row r="1797" spans="1:12">
      <c r="A1797" s="3" t="s">
        <v>2780</v>
      </c>
      <c r="B1797" s="3" t="s">
        <v>2731</v>
      </c>
      <c r="C1797" s="3" t="s">
        <v>78</v>
      </c>
      <c r="D1797" s="40">
        <v>28</v>
      </c>
      <c r="E1797" s="42" t="s">
        <v>4351</v>
      </c>
      <c r="F1797" s="40" t="s">
        <v>4351</v>
      </c>
      <c r="G1797" s="40" t="s">
        <v>4351</v>
      </c>
      <c r="H1797" s="40" t="s">
        <v>4351</v>
      </c>
      <c r="I1797" s="40" t="s">
        <v>4351</v>
      </c>
      <c r="J1797" s="40" t="s">
        <v>4351</v>
      </c>
      <c r="K1797" s="40">
        <v>0</v>
      </c>
      <c r="L1797" s="17"/>
    </row>
    <row r="1798" spans="1:12">
      <c r="A1798" s="3" t="s">
        <v>2781</v>
      </c>
      <c r="B1798" s="3" t="s">
        <v>2731</v>
      </c>
      <c r="C1798" s="3" t="s">
        <v>2434</v>
      </c>
      <c r="D1798" s="40">
        <v>63</v>
      </c>
      <c r="E1798" s="42" t="s">
        <v>4351</v>
      </c>
      <c r="F1798" s="40" t="s">
        <v>4351</v>
      </c>
      <c r="G1798" s="40" t="s">
        <v>4351</v>
      </c>
      <c r="H1798" s="40">
        <v>14</v>
      </c>
      <c r="I1798" s="40">
        <v>11</v>
      </c>
      <c r="J1798" s="40">
        <v>18</v>
      </c>
      <c r="K1798" s="40">
        <v>0</v>
      </c>
      <c r="L1798" s="17"/>
    </row>
    <row r="1799" spans="1:12">
      <c r="A1799" s="3" t="s">
        <v>2782</v>
      </c>
      <c r="B1799" s="3" t="s">
        <v>2731</v>
      </c>
      <c r="C1799" s="3" t="s">
        <v>2783</v>
      </c>
      <c r="D1799" s="40">
        <v>204</v>
      </c>
      <c r="E1799" s="42">
        <v>31</v>
      </c>
      <c r="F1799" s="40" t="s">
        <v>4351</v>
      </c>
      <c r="G1799" s="40">
        <v>31</v>
      </c>
      <c r="H1799" s="40">
        <v>35</v>
      </c>
      <c r="I1799" s="40">
        <v>29</v>
      </c>
      <c r="J1799" s="40">
        <v>58</v>
      </c>
      <c r="K1799" s="40" t="s">
        <v>4351</v>
      </c>
      <c r="L1799" s="17"/>
    </row>
    <row r="1800" spans="1:12">
      <c r="A1800" s="3" t="s">
        <v>2784</v>
      </c>
      <c r="B1800" s="3" t="s">
        <v>2731</v>
      </c>
      <c r="C1800" s="3" t="s">
        <v>2785</v>
      </c>
      <c r="D1800" s="40">
        <v>146</v>
      </c>
      <c r="E1800" s="42">
        <v>35</v>
      </c>
      <c r="F1800" s="40">
        <v>15</v>
      </c>
      <c r="G1800" s="40">
        <v>25</v>
      </c>
      <c r="H1800" s="40">
        <v>26</v>
      </c>
      <c r="I1800" s="40">
        <v>24</v>
      </c>
      <c r="J1800" s="40">
        <v>21</v>
      </c>
      <c r="K1800" s="40">
        <v>0</v>
      </c>
      <c r="L1800" s="17"/>
    </row>
    <row r="1801" spans="1:12">
      <c r="A1801" s="3" t="s">
        <v>2786</v>
      </c>
      <c r="B1801" s="3" t="s">
        <v>2731</v>
      </c>
      <c r="C1801" s="3" t="s">
        <v>1283</v>
      </c>
      <c r="D1801" s="40">
        <v>55</v>
      </c>
      <c r="E1801" s="42">
        <v>13</v>
      </c>
      <c r="F1801" s="40" t="s">
        <v>4351</v>
      </c>
      <c r="G1801" s="40" t="s">
        <v>4351</v>
      </c>
      <c r="H1801" s="40" t="s">
        <v>4351</v>
      </c>
      <c r="I1801" s="40" t="s">
        <v>4351</v>
      </c>
      <c r="J1801" s="40">
        <v>17</v>
      </c>
      <c r="K1801" s="40">
        <v>0</v>
      </c>
      <c r="L1801" s="17"/>
    </row>
    <row r="1802" spans="1:12">
      <c r="A1802" s="3" t="s">
        <v>2787</v>
      </c>
      <c r="B1802" s="3" t="s">
        <v>2731</v>
      </c>
      <c r="C1802" s="3" t="s">
        <v>2788</v>
      </c>
      <c r="D1802" s="40">
        <v>53</v>
      </c>
      <c r="E1802" s="42" t="s">
        <v>4351</v>
      </c>
      <c r="F1802" s="40" t="s">
        <v>4351</v>
      </c>
      <c r="G1802" s="40" t="s">
        <v>4351</v>
      </c>
      <c r="H1802" s="40" t="s">
        <v>4351</v>
      </c>
      <c r="I1802" s="40" t="s">
        <v>4351</v>
      </c>
      <c r="J1802" s="40">
        <v>20</v>
      </c>
      <c r="K1802" s="40">
        <v>0</v>
      </c>
      <c r="L1802" s="17"/>
    </row>
    <row r="1803" spans="1:12">
      <c r="A1803" s="3" t="s">
        <v>2789</v>
      </c>
      <c r="B1803" s="3" t="s">
        <v>2731</v>
      </c>
      <c r="C1803" s="3" t="s">
        <v>2790</v>
      </c>
      <c r="D1803" s="40">
        <v>406</v>
      </c>
      <c r="E1803" s="42">
        <v>127</v>
      </c>
      <c r="F1803" s="40" t="s">
        <v>4351</v>
      </c>
      <c r="G1803" s="40">
        <v>38</v>
      </c>
      <c r="H1803" s="40">
        <v>68</v>
      </c>
      <c r="I1803" s="40">
        <v>51</v>
      </c>
      <c r="J1803" s="40">
        <v>86</v>
      </c>
      <c r="K1803" s="40" t="s">
        <v>4351</v>
      </c>
      <c r="L1803" s="17"/>
    </row>
    <row r="1804" spans="1:12">
      <c r="A1804" s="3" t="s">
        <v>2791</v>
      </c>
      <c r="B1804" s="3" t="s">
        <v>2731</v>
      </c>
      <c r="C1804" s="3" t="s">
        <v>297</v>
      </c>
      <c r="D1804" s="40">
        <v>277</v>
      </c>
      <c r="E1804" s="42">
        <v>48</v>
      </c>
      <c r="F1804" s="40" t="s">
        <v>4351</v>
      </c>
      <c r="G1804" s="40">
        <v>46</v>
      </c>
      <c r="H1804" s="40">
        <v>52</v>
      </c>
      <c r="I1804" s="40">
        <v>34</v>
      </c>
      <c r="J1804" s="40">
        <v>69</v>
      </c>
      <c r="K1804" s="40" t="s">
        <v>4351</v>
      </c>
      <c r="L1804" s="17"/>
    </row>
    <row r="1805" spans="1:12">
      <c r="A1805" s="3" t="s">
        <v>2792</v>
      </c>
      <c r="B1805" s="3" t="s">
        <v>2731</v>
      </c>
      <c r="C1805" s="3" t="s">
        <v>301</v>
      </c>
      <c r="D1805" s="40">
        <v>386</v>
      </c>
      <c r="E1805" s="42" t="s">
        <v>4351</v>
      </c>
      <c r="F1805" s="40">
        <v>46</v>
      </c>
      <c r="G1805" s="40">
        <v>72</v>
      </c>
      <c r="H1805" s="40">
        <v>70</v>
      </c>
      <c r="I1805" s="40">
        <v>65</v>
      </c>
      <c r="J1805" s="40">
        <v>89</v>
      </c>
      <c r="K1805" s="40" t="s">
        <v>4351</v>
      </c>
      <c r="L1805" s="17"/>
    </row>
    <row r="1806" spans="1:12">
      <c r="A1806" s="3" t="s">
        <v>2793</v>
      </c>
      <c r="B1806" s="3" t="s">
        <v>2731</v>
      </c>
      <c r="C1806" s="3" t="s">
        <v>2794</v>
      </c>
      <c r="D1806" s="40">
        <v>61</v>
      </c>
      <c r="E1806" s="42" t="s">
        <v>4351</v>
      </c>
      <c r="F1806" s="40">
        <v>11</v>
      </c>
      <c r="G1806" s="40" t="s">
        <v>4351</v>
      </c>
      <c r="H1806" s="40" t="s">
        <v>4351</v>
      </c>
      <c r="I1806" s="40">
        <v>11</v>
      </c>
      <c r="J1806" s="40">
        <v>16</v>
      </c>
      <c r="K1806" s="40">
        <v>0</v>
      </c>
      <c r="L1806" s="17"/>
    </row>
    <row r="1807" spans="1:12">
      <c r="A1807" s="3" t="s">
        <v>2795</v>
      </c>
      <c r="B1807" s="3" t="s">
        <v>2731</v>
      </c>
      <c r="C1807" s="3" t="s">
        <v>2796</v>
      </c>
      <c r="D1807" s="40">
        <v>309</v>
      </c>
      <c r="E1807" s="42">
        <v>61</v>
      </c>
      <c r="F1807" s="40">
        <v>30</v>
      </c>
      <c r="G1807" s="40">
        <v>56</v>
      </c>
      <c r="H1807" s="40">
        <v>58</v>
      </c>
      <c r="I1807" s="40">
        <v>45</v>
      </c>
      <c r="J1807" s="40">
        <v>59</v>
      </c>
      <c r="K1807" s="40">
        <v>0</v>
      </c>
      <c r="L1807" s="17"/>
    </row>
    <row r="1808" spans="1:12">
      <c r="A1808" s="3" t="s">
        <v>2797</v>
      </c>
      <c r="B1808" s="3" t="s">
        <v>2731</v>
      </c>
      <c r="C1808" s="3" t="s">
        <v>2798</v>
      </c>
      <c r="D1808" s="40">
        <v>201</v>
      </c>
      <c r="E1808" s="42">
        <v>43</v>
      </c>
      <c r="F1808" s="40">
        <v>15</v>
      </c>
      <c r="G1808" s="40">
        <v>22</v>
      </c>
      <c r="H1808" s="40">
        <v>37</v>
      </c>
      <c r="I1808" s="40">
        <v>42</v>
      </c>
      <c r="J1808" s="40">
        <v>42</v>
      </c>
      <c r="K1808" s="40">
        <v>0</v>
      </c>
      <c r="L1808" s="17"/>
    </row>
    <row r="1809" spans="1:12">
      <c r="A1809" s="3" t="s">
        <v>2799</v>
      </c>
      <c r="B1809" s="3" t="s">
        <v>2731</v>
      </c>
      <c r="C1809" s="3" t="s">
        <v>650</v>
      </c>
      <c r="D1809" s="40">
        <v>145</v>
      </c>
      <c r="E1809" s="42">
        <v>23</v>
      </c>
      <c r="F1809" s="40">
        <v>17</v>
      </c>
      <c r="G1809" s="40">
        <v>14</v>
      </c>
      <c r="H1809" s="40">
        <v>29</v>
      </c>
      <c r="I1809" s="40">
        <v>22</v>
      </c>
      <c r="J1809" s="40">
        <v>40</v>
      </c>
      <c r="K1809" s="40">
        <v>0</v>
      </c>
      <c r="L1809" s="17"/>
    </row>
    <row r="1810" spans="1:12">
      <c r="A1810" s="3" t="s">
        <v>2800</v>
      </c>
      <c r="B1810" s="3" t="s">
        <v>2731</v>
      </c>
      <c r="C1810" s="3" t="s">
        <v>2801</v>
      </c>
      <c r="D1810" s="40">
        <v>89</v>
      </c>
      <c r="E1810" s="42">
        <v>20</v>
      </c>
      <c r="F1810" s="40" t="s">
        <v>4351</v>
      </c>
      <c r="G1810" s="40">
        <v>16</v>
      </c>
      <c r="H1810" s="40">
        <v>22</v>
      </c>
      <c r="I1810" s="40">
        <v>11</v>
      </c>
      <c r="J1810" s="40">
        <v>14</v>
      </c>
      <c r="K1810" s="40" t="s">
        <v>4351</v>
      </c>
      <c r="L1810" s="17"/>
    </row>
    <row r="1811" spans="1:12">
      <c r="A1811" s="3" t="s">
        <v>2802</v>
      </c>
      <c r="B1811" s="3" t="s">
        <v>2731</v>
      </c>
      <c r="C1811" s="3" t="s">
        <v>100</v>
      </c>
      <c r="D1811" s="40">
        <v>70</v>
      </c>
      <c r="E1811" s="42" t="s">
        <v>4351</v>
      </c>
      <c r="F1811" s="40" t="s">
        <v>4351</v>
      </c>
      <c r="G1811" s="40" t="s">
        <v>4351</v>
      </c>
      <c r="H1811" s="40">
        <v>11</v>
      </c>
      <c r="I1811" s="40">
        <v>13</v>
      </c>
      <c r="J1811" s="40">
        <v>17</v>
      </c>
      <c r="K1811" s="40" t="s">
        <v>4351</v>
      </c>
      <c r="L1811" s="17"/>
    </row>
    <row r="1812" spans="1:12">
      <c r="A1812" s="3" t="s">
        <v>2803</v>
      </c>
      <c r="B1812" s="3" t="s">
        <v>2731</v>
      </c>
      <c r="C1812" s="3" t="s">
        <v>2804</v>
      </c>
      <c r="D1812" s="40">
        <v>270</v>
      </c>
      <c r="E1812" s="42">
        <v>53</v>
      </c>
      <c r="F1812" s="40" t="s">
        <v>4351</v>
      </c>
      <c r="G1812" s="40">
        <v>46</v>
      </c>
      <c r="H1812" s="40">
        <v>39</v>
      </c>
      <c r="I1812" s="40">
        <v>46</v>
      </c>
      <c r="J1812" s="40">
        <v>55</v>
      </c>
      <c r="K1812" s="40" t="s">
        <v>4351</v>
      </c>
      <c r="L1812" s="17"/>
    </row>
    <row r="1813" spans="1:12">
      <c r="A1813" s="3" t="s">
        <v>2805</v>
      </c>
      <c r="B1813" s="3" t="s">
        <v>2731</v>
      </c>
      <c r="C1813" s="3" t="s">
        <v>663</v>
      </c>
      <c r="D1813" s="40">
        <v>96</v>
      </c>
      <c r="E1813" s="42">
        <v>14</v>
      </c>
      <c r="F1813" s="40">
        <v>12</v>
      </c>
      <c r="G1813" s="40" t="s">
        <v>4351</v>
      </c>
      <c r="H1813" s="40">
        <v>14</v>
      </c>
      <c r="I1813" s="40">
        <v>15</v>
      </c>
      <c r="J1813" s="40">
        <v>31</v>
      </c>
      <c r="K1813" s="40" t="s">
        <v>4351</v>
      </c>
      <c r="L1813" s="17"/>
    </row>
    <row r="1814" spans="1:12">
      <c r="A1814" s="3" t="s">
        <v>2806</v>
      </c>
      <c r="B1814" s="3" t="s">
        <v>2731</v>
      </c>
      <c r="C1814" s="3" t="s">
        <v>2807</v>
      </c>
      <c r="D1814" s="40">
        <v>338</v>
      </c>
      <c r="E1814" s="42">
        <v>46</v>
      </c>
      <c r="F1814" s="40" t="s">
        <v>4351</v>
      </c>
      <c r="G1814" s="40">
        <v>58</v>
      </c>
      <c r="H1814" s="40">
        <v>50</v>
      </c>
      <c r="I1814" s="40">
        <v>61</v>
      </c>
      <c r="J1814" s="40">
        <v>85</v>
      </c>
      <c r="K1814" s="40" t="s">
        <v>4351</v>
      </c>
      <c r="L1814" s="17"/>
    </row>
    <row r="1815" spans="1:12">
      <c r="A1815" s="3" t="s">
        <v>2808</v>
      </c>
      <c r="B1815" s="3" t="s">
        <v>2731</v>
      </c>
      <c r="C1815" s="3" t="s">
        <v>1000</v>
      </c>
      <c r="D1815" s="40">
        <v>61</v>
      </c>
      <c r="E1815" s="42" t="s">
        <v>4351</v>
      </c>
      <c r="F1815" s="40" t="s">
        <v>4351</v>
      </c>
      <c r="G1815" s="40" t="s">
        <v>4351</v>
      </c>
      <c r="H1815" s="40">
        <v>11</v>
      </c>
      <c r="I1815" s="40" t="s">
        <v>4351</v>
      </c>
      <c r="J1815" s="40">
        <v>22</v>
      </c>
      <c r="K1815" s="40">
        <v>0</v>
      </c>
      <c r="L1815" s="17"/>
    </row>
    <row r="1816" spans="1:12">
      <c r="A1816" s="3" t="s">
        <v>2809</v>
      </c>
      <c r="B1816" s="3" t="s">
        <v>2731</v>
      </c>
      <c r="C1816" s="3" t="s">
        <v>2810</v>
      </c>
      <c r="D1816" s="40">
        <v>34</v>
      </c>
      <c r="E1816" s="42" t="s">
        <v>4351</v>
      </c>
      <c r="F1816" s="40" t="s">
        <v>4351</v>
      </c>
      <c r="G1816" s="40" t="s">
        <v>4351</v>
      </c>
      <c r="H1816" s="40" t="s">
        <v>4351</v>
      </c>
      <c r="I1816" s="40" t="s">
        <v>4351</v>
      </c>
      <c r="J1816" s="40">
        <v>18</v>
      </c>
      <c r="K1816" s="40" t="s">
        <v>4351</v>
      </c>
      <c r="L1816" s="17"/>
    </row>
    <row r="1817" spans="1:12">
      <c r="A1817" s="3" t="s">
        <v>2811</v>
      </c>
      <c r="B1817" s="3" t="s">
        <v>2731</v>
      </c>
      <c r="C1817" s="3" t="s">
        <v>2812</v>
      </c>
      <c r="D1817" s="40">
        <v>78</v>
      </c>
      <c r="E1817" s="42" t="s">
        <v>4351</v>
      </c>
      <c r="F1817" s="40">
        <v>11</v>
      </c>
      <c r="G1817" s="40" t="s">
        <v>4351</v>
      </c>
      <c r="H1817" s="40">
        <v>12</v>
      </c>
      <c r="I1817" s="40">
        <v>17</v>
      </c>
      <c r="J1817" s="40">
        <v>20</v>
      </c>
      <c r="K1817" s="40" t="s">
        <v>4351</v>
      </c>
      <c r="L1817" s="17"/>
    </row>
    <row r="1818" spans="1:12">
      <c r="A1818" s="3" t="s">
        <v>2813</v>
      </c>
      <c r="B1818" s="3" t="s">
        <v>2731</v>
      </c>
      <c r="C1818" s="3" t="s">
        <v>2814</v>
      </c>
      <c r="D1818" s="40">
        <v>6299</v>
      </c>
      <c r="E1818" s="42">
        <v>819</v>
      </c>
      <c r="F1818" s="40">
        <v>648</v>
      </c>
      <c r="G1818" s="40">
        <v>1373</v>
      </c>
      <c r="H1818" s="40">
        <v>1202</v>
      </c>
      <c r="I1818" s="40">
        <v>975</v>
      </c>
      <c r="J1818" s="40">
        <v>1241</v>
      </c>
      <c r="K1818" s="40">
        <v>41</v>
      </c>
      <c r="L1818" s="17"/>
    </row>
    <row r="1819" spans="1:12">
      <c r="A1819" s="3" t="s">
        <v>2815</v>
      </c>
      <c r="B1819" s="3" t="s">
        <v>2731</v>
      </c>
      <c r="C1819" s="3" t="s">
        <v>2816</v>
      </c>
      <c r="D1819" s="40">
        <v>226</v>
      </c>
      <c r="E1819" s="42">
        <v>34</v>
      </c>
      <c r="F1819" s="40" t="s">
        <v>4351</v>
      </c>
      <c r="G1819" s="40">
        <v>32</v>
      </c>
      <c r="H1819" s="40">
        <v>35</v>
      </c>
      <c r="I1819" s="40">
        <v>40</v>
      </c>
      <c r="J1819" s="40">
        <v>65</v>
      </c>
      <c r="K1819" s="40" t="s">
        <v>4351</v>
      </c>
      <c r="L1819" s="17"/>
    </row>
    <row r="1820" spans="1:12">
      <c r="A1820" s="3" t="s">
        <v>2817</v>
      </c>
      <c r="B1820" s="3" t="s">
        <v>2731</v>
      </c>
      <c r="C1820" s="3" t="s">
        <v>1316</v>
      </c>
      <c r="D1820" s="40">
        <v>245</v>
      </c>
      <c r="E1820" s="42">
        <v>31</v>
      </c>
      <c r="F1820" s="40" t="s">
        <v>4351</v>
      </c>
      <c r="G1820" s="40">
        <v>28</v>
      </c>
      <c r="H1820" s="40">
        <v>38</v>
      </c>
      <c r="I1820" s="40">
        <v>48</v>
      </c>
      <c r="J1820" s="40">
        <v>86</v>
      </c>
      <c r="K1820" s="40" t="s">
        <v>4351</v>
      </c>
      <c r="L1820" s="17"/>
    </row>
    <row r="1821" spans="1:12">
      <c r="A1821" s="3" t="s">
        <v>2818</v>
      </c>
      <c r="B1821" s="3" t="s">
        <v>2731</v>
      </c>
      <c r="C1821" s="3" t="s">
        <v>1320</v>
      </c>
      <c r="D1821" s="40">
        <v>134</v>
      </c>
      <c r="E1821" s="42">
        <v>21</v>
      </c>
      <c r="F1821" s="40" t="s">
        <v>4351</v>
      </c>
      <c r="G1821" s="40">
        <v>19</v>
      </c>
      <c r="H1821" s="40">
        <v>19</v>
      </c>
      <c r="I1821" s="40">
        <v>25</v>
      </c>
      <c r="J1821" s="40">
        <v>41</v>
      </c>
      <c r="K1821" s="40" t="s">
        <v>4351</v>
      </c>
      <c r="L1821" s="17"/>
    </row>
    <row r="1822" spans="1:12">
      <c r="A1822" s="3" t="s">
        <v>2819</v>
      </c>
      <c r="B1822" s="3" t="s">
        <v>2731</v>
      </c>
      <c r="C1822" s="3" t="s">
        <v>1322</v>
      </c>
      <c r="D1822" s="40">
        <v>94</v>
      </c>
      <c r="E1822" s="42">
        <v>21</v>
      </c>
      <c r="F1822" s="40" t="s">
        <v>4351</v>
      </c>
      <c r="G1822" s="40">
        <v>17</v>
      </c>
      <c r="H1822" s="40">
        <v>19</v>
      </c>
      <c r="I1822" s="40">
        <v>12</v>
      </c>
      <c r="J1822" s="40">
        <v>18</v>
      </c>
      <c r="K1822" s="40" t="s">
        <v>4351</v>
      </c>
      <c r="L1822" s="17"/>
    </row>
    <row r="1823" spans="1:12">
      <c r="A1823" s="3" t="s">
        <v>2820</v>
      </c>
      <c r="B1823" s="3" t="s">
        <v>2731</v>
      </c>
      <c r="C1823" s="3" t="s">
        <v>2821</v>
      </c>
      <c r="D1823" s="40">
        <v>415</v>
      </c>
      <c r="E1823" s="42">
        <v>48</v>
      </c>
      <c r="F1823" s="40">
        <v>53</v>
      </c>
      <c r="G1823" s="40">
        <v>113</v>
      </c>
      <c r="H1823" s="40">
        <v>68</v>
      </c>
      <c r="I1823" s="40" t="s">
        <v>4351</v>
      </c>
      <c r="J1823" s="40">
        <v>83</v>
      </c>
      <c r="K1823" s="40" t="s">
        <v>4351</v>
      </c>
      <c r="L1823" s="17"/>
    </row>
    <row r="1824" spans="1:12">
      <c r="A1824" s="3" t="s">
        <v>2822</v>
      </c>
      <c r="B1824" s="3" t="s">
        <v>2731</v>
      </c>
      <c r="C1824" s="3" t="s">
        <v>2823</v>
      </c>
      <c r="D1824" s="40">
        <v>204</v>
      </c>
      <c r="E1824" s="42">
        <v>40</v>
      </c>
      <c r="F1824" s="40" t="s">
        <v>4351</v>
      </c>
      <c r="G1824" s="40">
        <v>34</v>
      </c>
      <c r="H1824" s="40">
        <v>22</v>
      </c>
      <c r="I1824" s="40">
        <v>46</v>
      </c>
      <c r="J1824" s="40">
        <v>41</v>
      </c>
      <c r="K1824" s="40" t="s">
        <v>4351</v>
      </c>
      <c r="L1824" s="17"/>
    </row>
    <row r="1825" spans="1:12">
      <c r="A1825" s="3" t="s">
        <v>2824</v>
      </c>
      <c r="B1825" s="3" t="s">
        <v>2731</v>
      </c>
      <c r="C1825" s="3" t="s">
        <v>1765</v>
      </c>
      <c r="D1825" s="40">
        <v>191</v>
      </c>
      <c r="E1825" s="42">
        <v>24</v>
      </c>
      <c r="F1825" s="40">
        <v>16</v>
      </c>
      <c r="G1825" s="40">
        <v>45</v>
      </c>
      <c r="H1825" s="40">
        <v>33</v>
      </c>
      <c r="I1825" s="40">
        <v>32</v>
      </c>
      <c r="J1825" s="40">
        <v>41</v>
      </c>
      <c r="K1825" s="40">
        <v>0</v>
      </c>
      <c r="L1825" s="17"/>
    </row>
    <row r="1826" spans="1:12">
      <c r="A1826" s="3" t="s">
        <v>2825</v>
      </c>
      <c r="B1826" s="3" t="s">
        <v>2731</v>
      </c>
      <c r="C1826" s="3" t="s">
        <v>1325</v>
      </c>
      <c r="D1826" s="40">
        <v>378</v>
      </c>
      <c r="E1826" s="42">
        <v>42</v>
      </c>
      <c r="F1826" s="40" t="s">
        <v>4351</v>
      </c>
      <c r="G1826" s="40">
        <v>71</v>
      </c>
      <c r="H1826" s="40">
        <v>58</v>
      </c>
      <c r="I1826" s="40">
        <v>78</v>
      </c>
      <c r="J1826" s="40">
        <v>92</v>
      </c>
      <c r="K1826" s="40" t="s">
        <v>4351</v>
      </c>
      <c r="L1826" s="17"/>
    </row>
    <row r="1827" spans="1:12">
      <c r="A1827" s="3" t="s">
        <v>2826</v>
      </c>
      <c r="B1827" s="3" t="s">
        <v>2731</v>
      </c>
      <c r="C1827" s="3" t="s">
        <v>2827</v>
      </c>
      <c r="D1827" s="40">
        <v>95</v>
      </c>
      <c r="E1827" s="42">
        <v>16</v>
      </c>
      <c r="F1827" s="40" t="s">
        <v>4351</v>
      </c>
      <c r="G1827" s="40">
        <v>18</v>
      </c>
      <c r="H1827" s="40">
        <v>14</v>
      </c>
      <c r="I1827" s="40">
        <v>19</v>
      </c>
      <c r="J1827" s="40">
        <v>20</v>
      </c>
      <c r="K1827" s="40" t="s">
        <v>4351</v>
      </c>
      <c r="L1827" s="17"/>
    </row>
    <row r="1828" spans="1:12">
      <c r="A1828" s="3" t="s">
        <v>2828</v>
      </c>
      <c r="B1828" s="3" t="s">
        <v>2731</v>
      </c>
      <c r="C1828" s="3" t="s">
        <v>2829</v>
      </c>
      <c r="D1828" s="40">
        <v>36</v>
      </c>
      <c r="E1828" s="42" t="s">
        <v>4351</v>
      </c>
      <c r="F1828" s="40">
        <v>12</v>
      </c>
      <c r="G1828" s="40" t="s">
        <v>4351</v>
      </c>
      <c r="H1828" s="40" t="s">
        <v>4351</v>
      </c>
      <c r="I1828" s="40" t="s">
        <v>4351</v>
      </c>
      <c r="J1828" s="40" t="s">
        <v>4351</v>
      </c>
      <c r="K1828" s="40">
        <v>0</v>
      </c>
      <c r="L1828" s="17"/>
    </row>
    <row r="1829" spans="1:12">
      <c r="A1829" s="3" t="s">
        <v>2830</v>
      </c>
      <c r="B1829" s="3" t="s">
        <v>2731</v>
      </c>
      <c r="C1829" s="3" t="s">
        <v>2831</v>
      </c>
      <c r="D1829" s="40">
        <v>569</v>
      </c>
      <c r="E1829" s="42">
        <v>98</v>
      </c>
      <c r="F1829" s="40" t="s">
        <v>4351</v>
      </c>
      <c r="G1829" s="40">
        <v>95</v>
      </c>
      <c r="H1829" s="40">
        <v>88</v>
      </c>
      <c r="I1829" s="40">
        <v>103</v>
      </c>
      <c r="J1829" s="40">
        <v>131</v>
      </c>
      <c r="K1829" s="40" t="s">
        <v>4351</v>
      </c>
      <c r="L1829" s="17"/>
    </row>
    <row r="1830" spans="1:12">
      <c r="A1830" s="3" t="s">
        <v>2832</v>
      </c>
      <c r="B1830" s="3" t="s">
        <v>2731</v>
      </c>
      <c r="C1830" s="3" t="s">
        <v>472</v>
      </c>
      <c r="D1830" s="40">
        <v>100</v>
      </c>
      <c r="E1830" s="42">
        <v>18</v>
      </c>
      <c r="F1830" s="40">
        <v>13</v>
      </c>
      <c r="G1830" s="40" t="s">
        <v>4351</v>
      </c>
      <c r="H1830" s="40">
        <v>19</v>
      </c>
      <c r="I1830" s="40">
        <v>16</v>
      </c>
      <c r="J1830" s="40">
        <v>24</v>
      </c>
      <c r="K1830" s="40" t="s">
        <v>4351</v>
      </c>
      <c r="L1830" s="17"/>
    </row>
    <row r="1831" spans="1:12">
      <c r="A1831" s="3" t="s">
        <v>2833</v>
      </c>
      <c r="B1831" s="3" t="s">
        <v>2731</v>
      </c>
      <c r="C1831" s="3" t="s">
        <v>2834</v>
      </c>
      <c r="D1831" s="40">
        <v>200</v>
      </c>
      <c r="E1831" s="42">
        <v>34</v>
      </c>
      <c r="F1831" s="40" t="s">
        <v>4351</v>
      </c>
      <c r="G1831" s="40">
        <v>24</v>
      </c>
      <c r="H1831" s="40">
        <v>41</v>
      </c>
      <c r="I1831" s="40">
        <v>34</v>
      </c>
      <c r="J1831" s="40">
        <v>46</v>
      </c>
      <c r="K1831" s="40" t="s">
        <v>4351</v>
      </c>
      <c r="L1831" s="17"/>
    </row>
    <row r="1832" spans="1:12">
      <c r="A1832" s="3" t="s">
        <v>2835</v>
      </c>
      <c r="B1832" s="3" t="s">
        <v>2731</v>
      </c>
      <c r="C1832" s="3" t="s">
        <v>699</v>
      </c>
      <c r="D1832" s="40">
        <v>260</v>
      </c>
      <c r="E1832" s="42">
        <v>48</v>
      </c>
      <c r="F1832" s="40">
        <v>24</v>
      </c>
      <c r="G1832" s="40">
        <v>38</v>
      </c>
      <c r="H1832" s="40">
        <v>39</v>
      </c>
      <c r="I1832" s="40">
        <v>39</v>
      </c>
      <c r="J1832" s="40">
        <v>72</v>
      </c>
      <c r="K1832" s="40">
        <v>0</v>
      </c>
      <c r="L1832" s="17"/>
    </row>
    <row r="1833" spans="1:12">
      <c r="A1833" s="3" t="s">
        <v>2836</v>
      </c>
      <c r="B1833" s="3" t="s">
        <v>2731</v>
      </c>
      <c r="C1833" s="3" t="s">
        <v>1953</v>
      </c>
      <c r="D1833" s="40">
        <v>69</v>
      </c>
      <c r="E1833" s="42" t="s">
        <v>4351</v>
      </c>
      <c r="F1833" s="40" t="s">
        <v>4351</v>
      </c>
      <c r="G1833" s="40" t="s">
        <v>4351</v>
      </c>
      <c r="H1833" s="40" t="s">
        <v>4351</v>
      </c>
      <c r="I1833" s="40">
        <v>21</v>
      </c>
      <c r="J1833" s="40">
        <v>16</v>
      </c>
      <c r="K1833" s="40" t="s">
        <v>4351</v>
      </c>
      <c r="L1833" s="17"/>
    </row>
    <row r="1834" spans="1:12">
      <c r="A1834" s="3" t="s">
        <v>2837</v>
      </c>
      <c r="B1834" s="3" t="s">
        <v>2731</v>
      </c>
      <c r="C1834" s="3" t="s">
        <v>2838</v>
      </c>
      <c r="D1834" s="40">
        <v>33</v>
      </c>
      <c r="E1834" s="42" t="s">
        <v>4351</v>
      </c>
      <c r="F1834" s="40" t="s">
        <v>4351</v>
      </c>
      <c r="G1834" s="40" t="s">
        <v>4351</v>
      </c>
      <c r="H1834" s="40" t="s">
        <v>4351</v>
      </c>
      <c r="I1834" s="40" t="s">
        <v>4351</v>
      </c>
      <c r="J1834" s="40" t="s">
        <v>4351</v>
      </c>
      <c r="K1834" s="40">
        <v>0</v>
      </c>
      <c r="L1834" s="17"/>
    </row>
    <row r="1835" spans="1:12">
      <c r="A1835" s="3" t="s">
        <v>2839</v>
      </c>
      <c r="B1835" s="3" t="s">
        <v>2731</v>
      </c>
      <c r="C1835" s="3" t="s">
        <v>2840</v>
      </c>
      <c r="D1835" s="40">
        <v>5027</v>
      </c>
      <c r="E1835" s="42">
        <v>688</v>
      </c>
      <c r="F1835" s="40">
        <v>501</v>
      </c>
      <c r="G1835" s="40">
        <v>1009</v>
      </c>
      <c r="H1835" s="40">
        <v>949</v>
      </c>
      <c r="I1835" s="40">
        <v>764</v>
      </c>
      <c r="J1835" s="40">
        <v>1082</v>
      </c>
      <c r="K1835" s="40">
        <v>34</v>
      </c>
      <c r="L1835" s="17"/>
    </row>
    <row r="1836" spans="1:12">
      <c r="A1836" s="3" t="s">
        <v>2841</v>
      </c>
      <c r="B1836" s="3" t="s">
        <v>2731</v>
      </c>
      <c r="C1836" s="3" t="s">
        <v>2842</v>
      </c>
      <c r="D1836" s="40">
        <v>569</v>
      </c>
      <c r="E1836" s="42">
        <v>109</v>
      </c>
      <c r="F1836" s="40" t="s">
        <v>4351</v>
      </c>
      <c r="G1836" s="40">
        <v>96</v>
      </c>
      <c r="H1836" s="40">
        <v>89</v>
      </c>
      <c r="I1836" s="40">
        <v>97</v>
      </c>
      <c r="J1836" s="40">
        <v>127</v>
      </c>
      <c r="K1836" s="40" t="s">
        <v>4351</v>
      </c>
      <c r="L1836" s="17"/>
    </row>
    <row r="1837" spans="1:12">
      <c r="A1837" s="3" t="s">
        <v>2843</v>
      </c>
      <c r="B1837" s="3" t="s">
        <v>2731</v>
      </c>
      <c r="C1837" s="3" t="s">
        <v>134</v>
      </c>
      <c r="D1837" s="40">
        <v>218</v>
      </c>
      <c r="E1837" s="42">
        <v>24</v>
      </c>
      <c r="F1837" s="40" t="s">
        <v>4351</v>
      </c>
      <c r="G1837" s="40">
        <v>36</v>
      </c>
      <c r="H1837" s="40">
        <v>33</v>
      </c>
      <c r="I1837" s="40">
        <v>45</v>
      </c>
      <c r="J1837" s="40">
        <v>58</v>
      </c>
      <c r="K1837" s="40" t="s">
        <v>4351</v>
      </c>
      <c r="L1837" s="17"/>
    </row>
    <row r="1838" spans="1:12">
      <c r="A1838" s="3" t="s">
        <v>2844</v>
      </c>
      <c r="B1838" s="3" t="s">
        <v>2731</v>
      </c>
      <c r="C1838" s="3" t="s">
        <v>2845</v>
      </c>
      <c r="D1838" s="40">
        <v>108</v>
      </c>
      <c r="E1838" s="42">
        <v>20</v>
      </c>
      <c r="F1838" s="40" t="s">
        <v>4351</v>
      </c>
      <c r="G1838" s="40">
        <v>20</v>
      </c>
      <c r="H1838" s="40">
        <v>22</v>
      </c>
      <c r="I1838" s="40">
        <v>15</v>
      </c>
      <c r="J1838" s="40">
        <v>21</v>
      </c>
      <c r="K1838" s="40" t="s">
        <v>4351</v>
      </c>
      <c r="L1838" s="17"/>
    </row>
    <row r="1839" spans="1:12">
      <c r="A1839" s="3" t="s">
        <v>2846</v>
      </c>
      <c r="B1839" s="3" t="s">
        <v>2731</v>
      </c>
      <c r="C1839" s="3" t="s">
        <v>2847</v>
      </c>
      <c r="D1839" s="40">
        <v>60</v>
      </c>
      <c r="E1839" s="42" t="s">
        <v>4351</v>
      </c>
      <c r="F1839" s="40" t="s">
        <v>4351</v>
      </c>
      <c r="G1839" s="40" t="s">
        <v>4351</v>
      </c>
      <c r="H1839" s="40">
        <v>12</v>
      </c>
      <c r="I1839" s="40" t="s">
        <v>4351</v>
      </c>
      <c r="J1839" s="40">
        <v>22</v>
      </c>
      <c r="K1839" s="40">
        <v>0</v>
      </c>
      <c r="L1839" s="17"/>
    </row>
    <row r="1840" spans="1:12">
      <c r="A1840" s="3" t="s">
        <v>2848</v>
      </c>
      <c r="B1840" s="3" t="s">
        <v>2731</v>
      </c>
      <c r="C1840" s="3" t="s">
        <v>2849</v>
      </c>
      <c r="D1840" s="40">
        <v>201</v>
      </c>
      <c r="E1840" s="42">
        <v>34</v>
      </c>
      <c r="F1840" s="40">
        <v>16</v>
      </c>
      <c r="G1840" s="40">
        <v>46</v>
      </c>
      <c r="H1840" s="40">
        <v>30</v>
      </c>
      <c r="I1840" s="40">
        <v>26</v>
      </c>
      <c r="J1840" s="40">
        <v>49</v>
      </c>
      <c r="K1840" s="40">
        <v>0</v>
      </c>
      <c r="L1840" s="17"/>
    </row>
    <row r="1841" spans="1:12">
      <c r="A1841" s="3" t="s">
        <v>2850</v>
      </c>
      <c r="B1841" s="3" t="s">
        <v>2851</v>
      </c>
      <c r="C1841" s="3" t="s">
        <v>371</v>
      </c>
      <c r="D1841" s="40">
        <v>76</v>
      </c>
      <c r="E1841" s="42" t="s">
        <v>4351</v>
      </c>
      <c r="F1841" s="40" t="s">
        <v>4351</v>
      </c>
      <c r="G1841" s="40">
        <v>15</v>
      </c>
      <c r="H1841" s="40" t="s">
        <v>4351</v>
      </c>
      <c r="I1841" s="40">
        <v>12</v>
      </c>
      <c r="J1841" s="40">
        <v>31</v>
      </c>
      <c r="K1841" s="40" t="s">
        <v>4351</v>
      </c>
      <c r="L1841" s="17"/>
    </row>
    <row r="1842" spans="1:12">
      <c r="A1842" s="3" t="s">
        <v>2852</v>
      </c>
      <c r="B1842" s="3" t="s">
        <v>2851</v>
      </c>
      <c r="C1842" s="3" t="s">
        <v>235</v>
      </c>
      <c r="D1842" s="40">
        <v>432</v>
      </c>
      <c r="E1842" s="42">
        <v>32</v>
      </c>
      <c r="F1842" s="40" t="s">
        <v>4351</v>
      </c>
      <c r="G1842" s="40">
        <v>125</v>
      </c>
      <c r="H1842" s="40">
        <v>79</v>
      </c>
      <c r="I1842" s="40">
        <v>68</v>
      </c>
      <c r="J1842" s="40">
        <v>99</v>
      </c>
      <c r="K1842" s="40" t="s">
        <v>4351</v>
      </c>
      <c r="L1842" s="17"/>
    </row>
    <row r="1843" spans="1:12">
      <c r="A1843" s="3" t="s">
        <v>2853</v>
      </c>
      <c r="B1843" s="3" t="s">
        <v>2851</v>
      </c>
      <c r="C1843" s="3" t="s">
        <v>2854</v>
      </c>
      <c r="D1843" s="40">
        <v>3074</v>
      </c>
      <c r="E1843" s="42">
        <v>270</v>
      </c>
      <c r="F1843" s="40">
        <v>215</v>
      </c>
      <c r="G1843" s="40">
        <v>646</v>
      </c>
      <c r="H1843" s="40">
        <v>594</v>
      </c>
      <c r="I1843" s="40">
        <v>547</v>
      </c>
      <c r="J1843" s="40">
        <v>773</v>
      </c>
      <c r="K1843" s="40">
        <v>29</v>
      </c>
      <c r="L1843" s="17"/>
    </row>
    <row r="1844" spans="1:12">
      <c r="A1844" s="3" t="s">
        <v>2855</v>
      </c>
      <c r="B1844" s="3" t="s">
        <v>2851</v>
      </c>
      <c r="C1844" s="3" t="s">
        <v>2856</v>
      </c>
      <c r="D1844" s="40">
        <v>276</v>
      </c>
      <c r="E1844" s="42">
        <v>25</v>
      </c>
      <c r="F1844" s="40" t="s">
        <v>4351</v>
      </c>
      <c r="G1844" s="40">
        <v>44</v>
      </c>
      <c r="H1844" s="40">
        <v>44</v>
      </c>
      <c r="I1844" s="40">
        <v>47</v>
      </c>
      <c r="J1844" s="40">
        <v>95</v>
      </c>
      <c r="K1844" s="40" t="s">
        <v>4351</v>
      </c>
      <c r="L1844" s="17"/>
    </row>
    <row r="1845" spans="1:12">
      <c r="A1845" s="3" t="s">
        <v>2857</v>
      </c>
      <c r="B1845" s="3" t="s">
        <v>2851</v>
      </c>
      <c r="C1845" s="3" t="s">
        <v>252</v>
      </c>
      <c r="D1845" s="40">
        <v>277</v>
      </c>
      <c r="E1845" s="42">
        <v>19</v>
      </c>
      <c r="F1845" s="40">
        <v>22</v>
      </c>
      <c r="G1845" s="40">
        <v>40</v>
      </c>
      <c r="H1845" s="40">
        <v>42</v>
      </c>
      <c r="I1845" s="40">
        <v>47</v>
      </c>
      <c r="J1845" s="40">
        <v>107</v>
      </c>
      <c r="K1845" s="40">
        <v>0</v>
      </c>
      <c r="L1845" s="17"/>
    </row>
    <row r="1846" spans="1:12">
      <c r="A1846" s="3" t="s">
        <v>2858</v>
      </c>
      <c r="B1846" s="3" t="s">
        <v>2851</v>
      </c>
      <c r="C1846" s="3" t="s">
        <v>2239</v>
      </c>
      <c r="D1846" s="40">
        <v>196</v>
      </c>
      <c r="E1846" s="42" t="s">
        <v>4351</v>
      </c>
      <c r="F1846" s="40" t="s">
        <v>4351</v>
      </c>
      <c r="G1846" s="40">
        <v>29</v>
      </c>
      <c r="H1846" s="40">
        <v>35</v>
      </c>
      <c r="I1846" s="40">
        <v>29</v>
      </c>
      <c r="J1846" s="40">
        <v>82</v>
      </c>
      <c r="K1846" s="40" t="s">
        <v>4351</v>
      </c>
      <c r="L1846" s="17"/>
    </row>
    <row r="1847" spans="1:12">
      <c r="A1847" s="3" t="s">
        <v>2859</v>
      </c>
      <c r="B1847" s="3" t="s">
        <v>2851</v>
      </c>
      <c r="C1847" s="3" t="s">
        <v>2860</v>
      </c>
      <c r="D1847" s="40">
        <v>167</v>
      </c>
      <c r="E1847" s="42">
        <v>24</v>
      </c>
      <c r="F1847" s="40" t="s">
        <v>4351</v>
      </c>
      <c r="G1847" s="40">
        <v>27</v>
      </c>
      <c r="H1847" s="40">
        <v>27</v>
      </c>
      <c r="I1847" s="40">
        <v>32</v>
      </c>
      <c r="J1847" s="40">
        <v>49</v>
      </c>
      <c r="K1847" s="40" t="s">
        <v>4351</v>
      </c>
      <c r="L1847" s="17"/>
    </row>
    <row r="1848" spans="1:12">
      <c r="A1848" s="3" t="s">
        <v>2861</v>
      </c>
      <c r="B1848" s="3" t="s">
        <v>2851</v>
      </c>
      <c r="C1848" s="3" t="s">
        <v>2296</v>
      </c>
      <c r="D1848" s="40">
        <v>131</v>
      </c>
      <c r="E1848" s="42" t="s">
        <v>4351</v>
      </c>
      <c r="F1848" s="40" t="s">
        <v>4351</v>
      </c>
      <c r="G1848" s="40">
        <v>14</v>
      </c>
      <c r="H1848" s="40">
        <v>13</v>
      </c>
      <c r="I1848" s="40">
        <v>26</v>
      </c>
      <c r="J1848" s="40">
        <v>66</v>
      </c>
      <c r="K1848" s="40">
        <v>0</v>
      </c>
      <c r="L1848" s="17"/>
    </row>
    <row r="1849" spans="1:12">
      <c r="A1849" s="3" t="s">
        <v>2862</v>
      </c>
      <c r="B1849" s="3" t="s">
        <v>2851</v>
      </c>
      <c r="C1849" s="3" t="s">
        <v>2863</v>
      </c>
      <c r="D1849" s="40">
        <v>1941</v>
      </c>
      <c r="E1849" s="42">
        <v>263</v>
      </c>
      <c r="F1849" s="40" t="s">
        <v>4351</v>
      </c>
      <c r="G1849" s="40">
        <v>406</v>
      </c>
      <c r="H1849" s="40">
        <v>382</v>
      </c>
      <c r="I1849" s="40">
        <v>344</v>
      </c>
      <c r="J1849" s="40">
        <v>402</v>
      </c>
      <c r="K1849" s="40" t="s">
        <v>4351</v>
      </c>
      <c r="L1849" s="17"/>
    </row>
    <row r="1850" spans="1:12">
      <c r="A1850" s="3" t="s">
        <v>2864</v>
      </c>
      <c r="B1850" s="3" t="s">
        <v>2851</v>
      </c>
      <c r="C1850" s="3" t="s">
        <v>570</v>
      </c>
      <c r="D1850" s="40">
        <v>355</v>
      </c>
      <c r="E1850" s="42" t="s">
        <v>4351</v>
      </c>
      <c r="F1850" s="40">
        <v>20</v>
      </c>
      <c r="G1850" s="40">
        <v>48</v>
      </c>
      <c r="H1850" s="40">
        <v>47</v>
      </c>
      <c r="I1850" s="40">
        <v>71</v>
      </c>
      <c r="J1850" s="40">
        <v>152</v>
      </c>
      <c r="K1850" s="40" t="s">
        <v>4351</v>
      </c>
      <c r="L1850" s="17"/>
    </row>
    <row r="1851" spans="1:12">
      <c r="A1851" s="3" t="s">
        <v>2865</v>
      </c>
      <c r="B1851" s="3" t="s">
        <v>2851</v>
      </c>
      <c r="C1851" s="3" t="s">
        <v>2866</v>
      </c>
      <c r="D1851" s="40" t="s">
        <v>4351</v>
      </c>
      <c r="E1851" s="42" t="s">
        <v>4351</v>
      </c>
      <c r="F1851" s="40" t="s">
        <v>4351</v>
      </c>
      <c r="G1851" s="40" t="s">
        <v>4351</v>
      </c>
      <c r="H1851" s="40" t="s">
        <v>4351</v>
      </c>
      <c r="I1851" s="40" t="s">
        <v>4351</v>
      </c>
      <c r="J1851" s="40" t="s">
        <v>4351</v>
      </c>
      <c r="K1851" s="40" t="s">
        <v>4351</v>
      </c>
      <c r="L1851" s="17"/>
    </row>
    <row r="1852" spans="1:12">
      <c r="A1852" s="3" t="s">
        <v>2867</v>
      </c>
      <c r="B1852" s="3" t="s">
        <v>2851</v>
      </c>
      <c r="C1852" s="3" t="s">
        <v>276</v>
      </c>
      <c r="D1852" s="40">
        <v>19</v>
      </c>
      <c r="E1852" s="42">
        <v>0</v>
      </c>
      <c r="F1852" s="40" t="s">
        <v>4351</v>
      </c>
      <c r="G1852" s="40" t="s">
        <v>4351</v>
      </c>
      <c r="H1852" s="40">
        <v>0</v>
      </c>
      <c r="I1852" s="40" t="s">
        <v>4351</v>
      </c>
      <c r="J1852" s="40" t="s">
        <v>4351</v>
      </c>
      <c r="K1852" s="40">
        <v>0</v>
      </c>
      <c r="L1852" s="17"/>
    </row>
    <row r="1853" spans="1:12">
      <c r="A1853" s="3" t="s">
        <v>2868</v>
      </c>
      <c r="B1853" s="3" t="s">
        <v>2851</v>
      </c>
      <c r="C1853" s="3" t="s">
        <v>2869</v>
      </c>
      <c r="D1853" s="40">
        <v>32</v>
      </c>
      <c r="E1853" s="42" t="s">
        <v>4351</v>
      </c>
      <c r="F1853" s="40" t="s">
        <v>4351</v>
      </c>
      <c r="G1853" s="40" t="s">
        <v>4351</v>
      </c>
      <c r="H1853" s="40" t="s">
        <v>4351</v>
      </c>
      <c r="I1853" s="40" t="s">
        <v>4351</v>
      </c>
      <c r="J1853" s="40" t="s">
        <v>4351</v>
      </c>
      <c r="K1853" s="40">
        <v>0</v>
      </c>
      <c r="L1853" s="17"/>
    </row>
    <row r="1854" spans="1:12">
      <c r="A1854" s="3" t="s">
        <v>2870</v>
      </c>
      <c r="B1854" s="3" t="s">
        <v>2851</v>
      </c>
      <c r="C1854" s="3" t="s">
        <v>2871</v>
      </c>
      <c r="D1854" s="40">
        <v>171</v>
      </c>
      <c r="E1854" s="42" t="s">
        <v>4351</v>
      </c>
      <c r="F1854" s="40">
        <v>11</v>
      </c>
      <c r="G1854" s="40">
        <v>52</v>
      </c>
      <c r="H1854" s="40">
        <v>32</v>
      </c>
      <c r="I1854" s="40">
        <v>33</v>
      </c>
      <c r="J1854" s="40">
        <v>34</v>
      </c>
      <c r="K1854" s="40" t="s">
        <v>4351</v>
      </c>
      <c r="L1854" s="17"/>
    </row>
    <row r="1855" spans="1:12">
      <c r="A1855" s="3" t="s">
        <v>2872</v>
      </c>
      <c r="B1855" s="3" t="s">
        <v>2851</v>
      </c>
      <c r="C1855" s="3" t="s">
        <v>76</v>
      </c>
      <c r="D1855" s="40">
        <v>1107</v>
      </c>
      <c r="E1855" s="42" t="s">
        <v>4351</v>
      </c>
      <c r="F1855" s="40">
        <v>77</v>
      </c>
      <c r="G1855" s="40">
        <v>190</v>
      </c>
      <c r="H1855" s="40">
        <v>199</v>
      </c>
      <c r="I1855" s="40">
        <v>215</v>
      </c>
      <c r="J1855" s="40">
        <v>350</v>
      </c>
      <c r="K1855" s="40" t="s">
        <v>4351</v>
      </c>
      <c r="L1855" s="17"/>
    </row>
    <row r="1856" spans="1:12">
      <c r="A1856" s="3" t="s">
        <v>2873</v>
      </c>
      <c r="B1856" s="3" t="s">
        <v>2851</v>
      </c>
      <c r="C1856" s="3" t="s">
        <v>78</v>
      </c>
      <c r="D1856" s="40">
        <v>67</v>
      </c>
      <c r="E1856" s="42" t="s">
        <v>4351</v>
      </c>
      <c r="F1856" s="40" t="s">
        <v>4351</v>
      </c>
      <c r="G1856" s="40" t="s">
        <v>4351</v>
      </c>
      <c r="H1856" s="40">
        <v>11</v>
      </c>
      <c r="I1856" s="40" t="s">
        <v>4351</v>
      </c>
      <c r="J1856" s="40">
        <v>31</v>
      </c>
      <c r="K1856" s="40" t="s">
        <v>4351</v>
      </c>
      <c r="L1856" s="17"/>
    </row>
    <row r="1857" spans="1:12">
      <c r="A1857" s="3" t="s">
        <v>2874</v>
      </c>
      <c r="B1857" s="3" t="s">
        <v>2851</v>
      </c>
      <c r="C1857" s="3" t="s">
        <v>2875</v>
      </c>
      <c r="D1857" s="40">
        <v>399</v>
      </c>
      <c r="E1857" s="42" t="s">
        <v>4351</v>
      </c>
      <c r="F1857" s="40">
        <v>25</v>
      </c>
      <c r="G1857" s="40">
        <v>70</v>
      </c>
      <c r="H1857" s="40">
        <v>72</v>
      </c>
      <c r="I1857" s="40">
        <v>59</v>
      </c>
      <c r="J1857" s="40">
        <v>142</v>
      </c>
      <c r="K1857" s="40" t="s">
        <v>4351</v>
      </c>
      <c r="L1857" s="17"/>
    </row>
    <row r="1858" spans="1:12">
      <c r="A1858" s="3" t="s">
        <v>2876</v>
      </c>
      <c r="B1858" s="3" t="s">
        <v>2851</v>
      </c>
      <c r="C1858" s="3" t="s">
        <v>2877</v>
      </c>
      <c r="D1858" s="40">
        <v>172</v>
      </c>
      <c r="E1858" s="42">
        <v>13</v>
      </c>
      <c r="F1858" s="40" t="s">
        <v>4351</v>
      </c>
      <c r="G1858" s="40">
        <v>21</v>
      </c>
      <c r="H1858" s="40">
        <v>38</v>
      </c>
      <c r="I1858" s="40">
        <v>29</v>
      </c>
      <c r="J1858" s="40">
        <v>63</v>
      </c>
      <c r="K1858" s="40" t="s">
        <v>4351</v>
      </c>
      <c r="L1858" s="17"/>
    </row>
    <row r="1859" spans="1:12">
      <c r="A1859" s="3" t="s">
        <v>2878</v>
      </c>
      <c r="B1859" s="3" t="s">
        <v>2851</v>
      </c>
      <c r="C1859" s="3" t="s">
        <v>427</v>
      </c>
      <c r="D1859" s="40">
        <v>21</v>
      </c>
      <c r="E1859" s="42" t="s">
        <v>4351</v>
      </c>
      <c r="F1859" s="40">
        <v>0</v>
      </c>
      <c r="G1859" s="40" t="s">
        <v>4351</v>
      </c>
      <c r="H1859" s="40" t="s">
        <v>4351</v>
      </c>
      <c r="I1859" s="40" t="s">
        <v>4351</v>
      </c>
      <c r="J1859" s="40" t="s">
        <v>4351</v>
      </c>
      <c r="K1859" s="40">
        <v>0</v>
      </c>
      <c r="L1859" s="17"/>
    </row>
    <row r="1860" spans="1:12">
      <c r="A1860" s="3" t="s">
        <v>2879</v>
      </c>
      <c r="B1860" s="3" t="s">
        <v>2851</v>
      </c>
      <c r="C1860" s="3" t="s">
        <v>1287</v>
      </c>
      <c r="D1860" s="40">
        <v>2250</v>
      </c>
      <c r="E1860" s="42">
        <v>149</v>
      </c>
      <c r="F1860" s="40">
        <v>174</v>
      </c>
      <c r="G1860" s="40">
        <v>565</v>
      </c>
      <c r="H1860" s="40">
        <v>462</v>
      </c>
      <c r="I1860" s="40">
        <v>366</v>
      </c>
      <c r="J1860" s="40">
        <v>521</v>
      </c>
      <c r="K1860" s="40">
        <v>13</v>
      </c>
      <c r="L1860" s="17"/>
    </row>
    <row r="1861" spans="1:12">
      <c r="A1861" s="3" t="s">
        <v>2880</v>
      </c>
      <c r="B1861" s="3" t="s">
        <v>2851</v>
      </c>
      <c r="C1861" s="3" t="s">
        <v>297</v>
      </c>
      <c r="D1861" s="40">
        <v>313</v>
      </c>
      <c r="E1861" s="42">
        <v>25</v>
      </c>
      <c r="F1861" s="40" t="s">
        <v>4351</v>
      </c>
      <c r="G1861" s="40">
        <v>45</v>
      </c>
      <c r="H1861" s="40">
        <v>59</v>
      </c>
      <c r="I1861" s="40">
        <v>58</v>
      </c>
      <c r="J1861" s="40">
        <v>112</v>
      </c>
      <c r="K1861" s="40" t="s">
        <v>4351</v>
      </c>
      <c r="L1861" s="17"/>
    </row>
    <row r="1862" spans="1:12">
      <c r="A1862" s="3" t="s">
        <v>2881</v>
      </c>
      <c r="B1862" s="3" t="s">
        <v>2851</v>
      </c>
      <c r="C1862" s="3" t="s">
        <v>1138</v>
      </c>
      <c r="D1862" s="40">
        <v>476</v>
      </c>
      <c r="E1862" s="42" t="s">
        <v>4351</v>
      </c>
      <c r="F1862" s="40">
        <v>40</v>
      </c>
      <c r="G1862" s="40">
        <v>99</v>
      </c>
      <c r="H1862" s="40">
        <v>77</v>
      </c>
      <c r="I1862" s="40">
        <v>89</v>
      </c>
      <c r="J1862" s="40">
        <v>134</v>
      </c>
      <c r="K1862" s="40" t="s">
        <v>4351</v>
      </c>
      <c r="L1862" s="17"/>
    </row>
    <row r="1863" spans="1:12">
      <c r="A1863" s="3" t="s">
        <v>2882</v>
      </c>
      <c r="B1863" s="3" t="s">
        <v>2851</v>
      </c>
      <c r="C1863" s="3" t="s">
        <v>2883</v>
      </c>
      <c r="D1863" s="40">
        <v>107</v>
      </c>
      <c r="E1863" s="42" t="s">
        <v>4351</v>
      </c>
      <c r="F1863" s="40" t="s">
        <v>4351</v>
      </c>
      <c r="G1863" s="40">
        <v>14</v>
      </c>
      <c r="H1863" s="40">
        <v>18</v>
      </c>
      <c r="I1863" s="40">
        <v>16</v>
      </c>
      <c r="J1863" s="40">
        <v>44</v>
      </c>
      <c r="K1863" s="40" t="s">
        <v>4351</v>
      </c>
      <c r="L1863" s="17"/>
    </row>
    <row r="1864" spans="1:12">
      <c r="A1864" s="3" t="s">
        <v>2884</v>
      </c>
      <c r="B1864" s="3" t="s">
        <v>2851</v>
      </c>
      <c r="C1864" s="3" t="s">
        <v>98</v>
      </c>
      <c r="D1864" s="40">
        <v>1775</v>
      </c>
      <c r="E1864" s="42">
        <v>146</v>
      </c>
      <c r="F1864" s="40">
        <v>162</v>
      </c>
      <c r="G1864" s="40">
        <v>368</v>
      </c>
      <c r="H1864" s="40">
        <v>330</v>
      </c>
      <c r="I1864" s="40">
        <v>310</v>
      </c>
      <c r="J1864" s="40">
        <v>444</v>
      </c>
      <c r="K1864" s="40">
        <v>15</v>
      </c>
      <c r="L1864" s="17"/>
    </row>
    <row r="1865" spans="1:12">
      <c r="A1865" s="3" t="s">
        <v>2885</v>
      </c>
      <c r="B1865" s="3" t="s">
        <v>2851</v>
      </c>
      <c r="C1865" s="3" t="s">
        <v>2685</v>
      </c>
      <c r="D1865" s="40">
        <v>18</v>
      </c>
      <c r="E1865" s="42">
        <v>0</v>
      </c>
      <c r="F1865" s="40" t="s">
        <v>4351</v>
      </c>
      <c r="G1865" s="40" t="s">
        <v>4351</v>
      </c>
      <c r="H1865" s="40" t="s">
        <v>4351</v>
      </c>
      <c r="I1865" s="40" t="s">
        <v>4351</v>
      </c>
      <c r="J1865" s="40" t="s">
        <v>4351</v>
      </c>
      <c r="K1865" s="40">
        <v>0</v>
      </c>
      <c r="L1865" s="17"/>
    </row>
    <row r="1866" spans="1:12">
      <c r="A1866" s="3" t="s">
        <v>2886</v>
      </c>
      <c r="B1866" s="3" t="s">
        <v>2851</v>
      </c>
      <c r="C1866" s="3" t="s">
        <v>2887</v>
      </c>
      <c r="D1866" s="40">
        <v>8605</v>
      </c>
      <c r="E1866" s="42">
        <v>437</v>
      </c>
      <c r="F1866" s="40">
        <v>512</v>
      </c>
      <c r="G1866" s="40">
        <v>2717</v>
      </c>
      <c r="H1866" s="40">
        <v>2162</v>
      </c>
      <c r="I1866" s="40">
        <v>1408</v>
      </c>
      <c r="J1866" s="40">
        <v>1323</v>
      </c>
      <c r="K1866" s="40">
        <v>46</v>
      </c>
      <c r="L1866" s="17"/>
    </row>
    <row r="1867" spans="1:12">
      <c r="A1867" s="3" t="s">
        <v>2888</v>
      </c>
      <c r="B1867" s="3" t="s">
        <v>2851</v>
      </c>
      <c r="C1867" s="3" t="s">
        <v>325</v>
      </c>
      <c r="D1867" s="40">
        <v>391</v>
      </c>
      <c r="E1867" s="42">
        <v>62</v>
      </c>
      <c r="F1867" s="40" t="s">
        <v>4351</v>
      </c>
      <c r="G1867" s="40">
        <v>77</v>
      </c>
      <c r="H1867" s="40">
        <v>68</v>
      </c>
      <c r="I1867" s="40">
        <v>57</v>
      </c>
      <c r="J1867" s="40">
        <v>93</v>
      </c>
      <c r="K1867" s="40" t="s">
        <v>4351</v>
      </c>
      <c r="L1867" s="17"/>
    </row>
    <row r="1868" spans="1:12">
      <c r="A1868" s="3" t="s">
        <v>2889</v>
      </c>
      <c r="B1868" s="3" t="s">
        <v>2851</v>
      </c>
      <c r="C1868" s="3" t="s">
        <v>1353</v>
      </c>
      <c r="D1868" s="40">
        <v>13</v>
      </c>
      <c r="E1868" s="42">
        <v>0</v>
      </c>
      <c r="F1868" s="40">
        <v>0</v>
      </c>
      <c r="G1868" s="40" t="s">
        <v>4351</v>
      </c>
      <c r="H1868" s="40">
        <v>0</v>
      </c>
      <c r="I1868" s="40" t="s">
        <v>4351</v>
      </c>
      <c r="J1868" s="40" t="s">
        <v>4351</v>
      </c>
      <c r="K1868" s="40">
        <v>0</v>
      </c>
      <c r="L1868" s="17"/>
    </row>
    <row r="1869" spans="1:12">
      <c r="A1869" s="3" t="s">
        <v>2890</v>
      </c>
      <c r="B1869" s="3" t="s">
        <v>2851</v>
      </c>
      <c r="C1869" s="3" t="s">
        <v>2891</v>
      </c>
      <c r="D1869" s="40">
        <v>206</v>
      </c>
      <c r="E1869" s="42" t="s">
        <v>4351</v>
      </c>
      <c r="F1869" s="40" t="s">
        <v>4351</v>
      </c>
      <c r="G1869" s="40">
        <v>28</v>
      </c>
      <c r="H1869" s="40">
        <v>29</v>
      </c>
      <c r="I1869" s="40">
        <v>46</v>
      </c>
      <c r="J1869" s="40">
        <v>91</v>
      </c>
      <c r="K1869" s="40">
        <v>0</v>
      </c>
      <c r="L1869" s="17"/>
    </row>
    <row r="1870" spans="1:12">
      <c r="A1870" s="3" t="s">
        <v>2892</v>
      </c>
      <c r="B1870" s="3" t="s">
        <v>2851</v>
      </c>
      <c r="C1870" s="3" t="s">
        <v>2893</v>
      </c>
      <c r="D1870" s="40">
        <v>322</v>
      </c>
      <c r="E1870" s="42">
        <v>36</v>
      </c>
      <c r="F1870" s="40" t="s">
        <v>4351</v>
      </c>
      <c r="G1870" s="40">
        <v>53</v>
      </c>
      <c r="H1870" s="40">
        <v>57</v>
      </c>
      <c r="I1870" s="40">
        <v>51</v>
      </c>
      <c r="J1870" s="40">
        <v>99</v>
      </c>
      <c r="K1870" s="40" t="s">
        <v>4351</v>
      </c>
      <c r="L1870" s="17"/>
    </row>
    <row r="1871" spans="1:12">
      <c r="A1871" s="3" t="s">
        <v>2894</v>
      </c>
      <c r="B1871" s="3" t="s">
        <v>2851</v>
      </c>
      <c r="C1871" s="3" t="s">
        <v>350</v>
      </c>
      <c r="D1871" s="40">
        <v>77</v>
      </c>
      <c r="E1871" s="42" t="s">
        <v>4351</v>
      </c>
      <c r="F1871" s="40" t="s">
        <v>4351</v>
      </c>
      <c r="G1871" s="40">
        <v>15</v>
      </c>
      <c r="H1871" s="40" t="s">
        <v>4351</v>
      </c>
      <c r="I1871" s="40">
        <v>11</v>
      </c>
      <c r="J1871" s="40">
        <v>33</v>
      </c>
      <c r="K1871" s="40">
        <v>0</v>
      </c>
      <c r="L1871" s="17"/>
    </row>
    <row r="1872" spans="1:12">
      <c r="A1872" s="3" t="s">
        <v>2895</v>
      </c>
      <c r="B1872" s="3" t="s">
        <v>2851</v>
      </c>
      <c r="C1872" s="3" t="s">
        <v>2896</v>
      </c>
      <c r="D1872" s="40">
        <v>67</v>
      </c>
      <c r="E1872" s="42">
        <v>12</v>
      </c>
      <c r="F1872" s="40" t="s">
        <v>4351</v>
      </c>
      <c r="G1872" s="40" t="s">
        <v>4351</v>
      </c>
      <c r="H1872" s="40">
        <v>17</v>
      </c>
      <c r="I1872" s="40" t="s">
        <v>4351</v>
      </c>
      <c r="J1872" s="40">
        <v>17</v>
      </c>
      <c r="K1872" s="40">
        <v>0</v>
      </c>
      <c r="L1872" s="17"/>
    </row>
    <row r="1873" spans="1:12">
      <c r="A1873" s="3" t="s">
        <v>2897</v>
      </c>
      <c r="B1873" s="3" t="s">
        <v>2851</v>
      </c>
      <c r="C1873" s="3" t="s">
        <v>2898</v>
      </c>
      <c r="D1873" s="40">
        <v>91</v>
      </c>
      <c r="E1873" s="42" t="s">
        <v>4351</v>
      </c>
      <c r="F1873" s="40" t="s">
        <v>4351</v>
      </c>
      <c r="G1873" s="40">
        <v>18</v>
      </c>
      <c r="H1873" s="40">
        <v>17</v>
      </c>
      <c r="I1873" s="40">
        <v>18</v>
      </c>
      <c r="J1873" s="40">
        <v>33</v>
      </c>
      <c r="K1873" s="40">
        <v>0</v>
      </c>
      <c r="L1873" s="17"/>
    </row>
    <row r="1874" spans="1:12">
      <c r="A1874" s="3" t="s">
        <v>2899</v>
      </c>
      <c r="B1874" s="3" t="s">
        <v>2851</v>
      </c>
      <c r="C1874" s="3" t="s">
        <v>134</v>
      </c>
      <c r="D1874" s="40">
        <v>4214</v>
      </c>
      <c r="E1874" s="42">
        <v>326</v>
      </c>
      <c r="F1874" s="40">
        <v>373</v>
      </c>
      <c r="G1874" s="40">
        <v>931</v>
      </c>
      <c r="H1874" s="40">
        <v>829</v>
      </c>
      <c r="I1874" s="40">
        <v>724</v>
      </c>
      <c r="J1874" s="40">
        <v>969</v>
      </c>
      <c r="K1874" s="40">
        <v>62</v>
      </c>
      <c r="L1874" s="17"/>
    </row>
    <row r="1875" spans="1:12">
      <c r="A1875" s="3" t="s">
        <v>2900</v>
      </c>
      <c r="B1875" s="3" t="s">
        <v>2851</v>
      </c>
      <c r="C1875" s="3" t="s">
        <v>745</v>
      </c>
      <c r="D1875" s="40" t="s">
        <v>4351</v>
      </c>
      <c r="E1875" s="42" t="s">
        <v>4351</v>
      </c>
      <c r="F1875" s="40" t="s">
        <v>4351</v>
      </c>
      <c r="G1875" s="40" t="s">
        <v>4351</v>
      </c>
      <c r="H1875" s="40" t="s">
        <v>4351</v>
      </c>
      <c r="I1875" s="40" t="s">
        <v>4351</v>
      </c>
      <c r="J1875" s="40" t="s">
        <v>4351</v>
      </c>
      <c r="K1875" s="40" t="s">
        <v>4351</v>
      </c>
      <c r="L1875" s="17"/>
    </row>
    <row r="1876" spans="1:12">
      <c r="A1876" s="3" t="s">
        <v>2901</v>
      </c>
      <c r="B1876" s="3" t="s">
        <v>2851</v>
      </c>
      <c r="C1876" s="3" t="s">
        <v>2902</v>
      </c>
      <c r="D1876" s="40">
        <v>488</v>
      </c>
      <c r="E1876" s="42">
        <v>44</v>
      </c>
      <c r="F1876" s="40" t="s">
        <v>4351</v>
      </c>
      <c r="G1876" s="40">
        <v>100</v>
      </c>
      <c r="H1876" s="40">
        <v>103</v>
      </c>
      <c r="I1876" s="40">
        <v>81</v>
      </c>
      <c r="J1876" s="40">
        <v>122</v>
      </c>
      <c r="K1876" s="40" t="s">
        <v>4351</v>
      </c>
      <c r="L1876" s="17"/>
    </row>
    <row r="1877" spans="1:12">
      <c r="A1877" s="3" t="s">
        <v>2903</v>
      </c>
      <c r="B1877" s="3" t="s">
        <v>2904</v>
      </c>
      <c r="C1877" s="3" t="s">
        <v>767</v>
      </c>
      <c r="D1877" s="40">
        <v>429</v>
      </c>
      <c r="E1877" s="42" t="s">
        <v>4351</v>
      </c>
      <c r="F1877" s="40">
        <v>28</v>
      </c>
      <c r="G1877" s="40">
        <v>66</v>
      </c>
      <c r="H1877" s="40">
        <v>82</v>
      </c>
      <c r="I1877" s="40">
        <v>85</v>
      </c>
      <c r="J1877" s="40">
        <v>154</v>
      </c>
      <c r="K1877" s="40" t="s">
        <v>4351</v>
      </c>
      <c r="L1877" s="17"/>
    </row>
    <row r="1878" spans="1:12">
      <c r="A1878" s="3" t="s">
        <v>2905</v>
      </c>
      <c r="B1878" s="3" t="s">
        <v>2904</v>
      </c>
      <c r="C1878" s="3" t="s">
        <v>2906</v>
      </c>
      <c r="D1878" s="40">
        <v>6608</v>
      </c>
      <c r="E1878" s="42">
        <v>119</v>
      </c>
      <c r="F1878" s="40">
        <v>484</v>
      </c>
      <c r="G1878" s="40">
        <v>1897</v>
      </c>
      <c r="H1878" s="40">
        <v>1289</v>
      </c>
      <c r="I1878" s="40">
        <v>1106</v>
      </c>
      <c r="J1878" s="40">
        <v>1637</v>
      </c>
      <c r="K1878" s="40">
        <v>76</v>
      </c>
      <c r="L1878" s="17"/>
    </row>
    <row r="1879" spans="1:12">
      <c r="A1879" s="3" t="s">
        <v>2907</v>
      </c>
      <c r="B1879" s="3" t="s">
        <v>2904</v>
      </c>
      <c r="C1879" s="3" t="s">
        <v>2908</v>
      </c>
      <c r="D1879" s="40">
        <v>173</v>
      </c>
      <c r="E1879" s="42" t="s">
        <v>4351</v>
      </c>
      <c r="F1879" s="40">
        <v>17</v>
      </c>
      <c r="G1879" s="40">
        <v>21</v>
      </c>
      <c r="H1879" s="40">
        <v>39</v>
      </c>
      <c r="I1879" s="40">
        <v>44</v>
      </c>
      <c r="J1879" s="40">
        <v>50</v>
      </c>
      <c r="K1879" s="40" t="s">
        <v>4351</v>
      </c>
      <c r="L1879" s="17"/>
    </row>
    <row r="1880" spans="1:12">
      <c r="A1880" s="3" t="s">
        <v>2909</v>
      </c>
      <c r="B1880" s="3" t="s">
        <v>2904</v>
      </c>
      <c r="C1880" s="3" t="s">
        <v>2737</v>
      </c>
      <c r="D1880" s="40">
        <v>687</v>
      </c>
      <c r="E1880" s="42" t="s">
        <v>4351</v>
      </c>
      <c r="F1880" s="40">
        <v>57</v>
      </c>
      <c r="G1880" s="40">
        <v>137</v>
      </c>
      <c r="H1880" s="40">
        <v>123</v>
      </c>
      <c r="I1880" s="40">
        <v>123</v>
      </c>
      <c r="J1880" s="40">
        <v>235</v>
      </c>
      <c r="K1880" s="40" t="s">
        <v>4351</v>
      </c>
      <c r="L1880" s="17"/>
    </row>
    <row r="1881" spans="1:12">
      <c r="A1881" s="3" t="s">
        <v>2910</v>
      </c>
      <c r="B1881" s="3" t="s">
        <v>2904</v>
      </c>
      <c r="C1881" s="3" t="s">
        <v>2911</v>
      </c>
      <c r="D1881" s="40">
        <v>144</v>
      </c>
      <c r="E1881" s="42" t="s">
        <v>4351</v>
      </c>
      <c r="F1881" s="40" t="s">
        <v>4351</v>
      </c>
      <c r="G1881" s="40">
        <v>18</v>
      </c>
      <c r="H1881" s="40">
        <v>29</v>
      </c>
      <c r="I1881" s="40">
        <v>37</v>
      </c>
      <c r="J1881" s="40">
        <v>48</v>
      </c>
      <c r="K1881" s="40" t="s">
        <v>4351</v>
      </c>
      <c r="L1881" s="17"/>
    </row>
    <row r="1882" spans="1:12">
      <c r="A1882" s="3" t="s">
        <v>2912</v>
      </c>
      <c r="B1882" s="3" t="s">
        <v>2904</v>
      </c>
      <c r="C1882" s="3" t="s">
        <v>2913</v>
      </c>
      <c r="D1882" s="40">
        <v>2000</v>
      </c>
      <c r="E1882" s="42">
        <v>56</v>
      </c>
      <c r="F1882" s="40">
        <v>181</v>
      </c>
      <c r="G1882" s="40">
        <v>369</v>
      </c>
      <c r="H1882" s="40">
        <v>358</v>
      </c>
      <c r="I1882" s="40">
        <v>412</v>
      </c>
      <c r="J1882" s="40">
        <v>602</v>
      </c>
      <c r="K1882" s="40">
        <v>22</v>
      </c>
      <c r="L1882" s="17"/>
    </row>
    <row r="1883" spans="1:12">
      <c r="A1883" s="3" t="s">
        <v>2914</v>
      </c>
      <c r="B1883" s="3" t="s">
        <v>2904</v>
      </c>
      <c r="C1883" s="3" t="s">
        <v>2915</v>
      </c>
      <c r="D1883" s="40">
        <v>298</v>
      </c>
      <c r="E1883" s="42" t="s">
        <v>4351</v>
      </c>
      <c r="F1883" s="40">
        <v>17</v>
      </c>
      <c r="G1883" s="40">
        <v>65</v>
      </c>
      <c r="H1883" s="40">
        <v>58</v>
      </c>
      <c r="I1883" s="40">
        <v>54</v>
      </c>
      <c r="J1883" s="40">
        <v>95</v>
      </c>
      <c r="K1883" s="40" t="s">
        <v>4351</v>
      </c>
      <c r="L1883" s="17"/>
    </row>
    <row r="1884" spans="1:12">
      <c r="A1884" s="3" t="s">
        <v>2916</v>
      </c>
      <c r="B1884" s="3" t="s">
        <v>2904</v>
      </c>
      <c r="C1884" s="3" t="s">
        <v>375</v>
      </c>
      <c r="D1884" s="40">
        <v>153</v>
      </c>
      <c r="E1884" s="42" t="s">
        <v>4351</v>
      </c>
      <c r="F1884" s="40">
        <v>11</v>
      </c>
      <c r="G1884" s="40">
        <v>23</v>
      </c>
      <c r="H1884" s="40">
        <v>24</v>
      </c>
      <c r="I1884" s="40">
        <v>29</v>
      </c>
      <c r="J1884" s="40">
        <v>64</v>
      </c>
      <c r="K1884" s="40" t="s">
        <v>4351</v>
      </c>
      <c r="L1884" s="17"/>
    </row>
    <row r="1885" spans="1:12">
      <c r="A1885" s="3" t="s">
        <v>2917</v>
      </c>
      <c r="B1885" s="3" t="s">
        <v>2904</v>
      </c>
      <c r="C1885" s="3" t="s">
        <v>2918</v>
      </c>
      <c r="D1885" s="40">
        <v>4077</v>
      </c>
      <c r="E1885" s="42">
        <v>94</v>
      </c>
      <c r="F1885" s="40">
        <v>402</v>
      </c>
      <c r="G1885" s="40">
        <v>915</v>
      </c>
      <c r="H1885" s="40">
        <v>698</v>
      </c>
      <c r="I1885" s="40">
        <v>824</v>
      </c>
      <c r="J1885" s="40">
        <v>1106</v>
      </c>
      <c r="K1885" s="40">
        <v>38</v>
      </c>
      <c r="L1885" s="17"/>
    </row>
    <row r="1886" spans="1:12">
      <c r="A1886" s="3" t="s">
        <v>2919</v>
      </c>
      <c r="B1886" s="3" t="s">
        <v>2904</v>
      </c>
      <c r="C1886" s="3" t="s">
        <v>18</v>
      </c>
      <c r="D1886" s="40">
        <v>756</v>
      </c>
      <c r="E1886" s="42" t="s">
        <v>4351</v>
      </c>
      <c r="F1886" s="40">
        <v>62</v>
      </c>
      <c r="G1886" s="40">
        <v>159</v>
      </c>
      <c r="H1886" s="40">
        <v>116</v>
      </c>
      <c r="I1886" s="40">
        <v>166</v>
      </c>
      <c r="J1886" s="40">
        <v>228</v>
      </c>
      <c r="K1886" s="40" t="s">
        <v>4351</v>
      </c>
      <c r="L1886" s="17"/>
    </row>
    <row r="1887" spans="1:12">
      <c r="A1887" s="3" t="s">
        <v>2920</v>
      </c>
      <c r="B1887" s="3" t="s">
        <v>2904</v>
      </c>
      <c r="C1887" s="3" t="s">
        <v>2921</v>
      </c>
      <c r="D1887" s="40">
        <v>269</v>
      </c>
      <c r="E1887" s="42" t="s">
        <v>4351</v>
      </c>
      <c r="F1887" s="40">
        <v>18</v>
      </c>
      <c r="G1887" s="40">
        <v>53</v>
      </c>
      <c r="H1887" s="40">
        <v>53</v>
      </c>
      <c r="I1887" s="40">
        <v>44</v>
      </c>
      <c r="J1887" s="40">
        <v>94</v>
      </c>
      <c r="K1887" s="40" t="s">
        <v>4351</v>
      </c>
      <c r="L1887" s="17"/>
    </row>
    <row r="1888" spans="1:12">
      <c r="A1888" s="3" t="s">
        <v>2922</v>
      </c>
      <c r="B1888" s="3" t="s">
        <v>2904</v>
      </c>
      <c r="C1888" s="3" t="s">
        <v>2923</v>
      </c>
      <c r="D1888" s="40">
        <v>12</v>
      </c>
      <c r="E1888" s="42">
        <v>0</v>
      </c>
      <c r="F1888" s="40" t="s">
        <v>4351</v>
      </c>
      <c r="G1888" s="40" t="s">
        <v>4351</v>
      </c>
      <c r="H1888" s="40" t="s">
        <v>4351</v>
      </c>
      <c r="I1888" s="40" t="s">
        <v>4351</v>
      </c>
      <c r="J1888" s="40" t="s">
        <v>4351</v>
      </c>
      <c r="K1888" s="40">
        <v>0</v>
      </c>
      <c r="L1888" s="17"/>
    </row>
    <row r="1889" spans="1:12">
      <c r="A1889" s="3" t="s">
        <v>2924</v>
      </c>
      <c r="B1889" s="3" t="s">
        <v>2904</v>
      </c>
      <c r="C1889" s="3" t="s">
        <v>1973</v>
      </c>
      <c r="D1889" s="40">
        <v>318</v>
      </c>
      <c r="E1889" s="42" t="s">
        <v>4351</v>
      </c>
      <c r="F1889" s="40">
        <v>28</v>
      </c>
      <c r="G1889" s="40">
        <v>38</v>
      </c>
      <c r="H1889" s="40">
        <v>52</v>
      </c>
      <c r="I1889" s="40">
        <v>80</v>
      </c>
      <c r="J1889" s="40">
        <v>106</v>
      </c>
      <c r="K1889" s="40" t="s">
        <v>4351</v>
      </c>
      <c r="L1889" s="17"/>
    </row>
    <row r="1890" spans="1:12">
      <c r="A1890" s="3" t="s">
        <v>2925</v>
      </c>
      <c r="B1890" s="3" t="s">
        <v>2904</v>
      </c>
      <c r="C1890" s="3" t="s">
        <v>2926</v>
      </c>
      <c r="D1890" s="40">
        <v>493</v>
      </c>
      <c r="E1890" s="42" t="s">
        <v>4351</v>
      </c>
      <c r="F1890" s="40">
        <v>24</v>
      </c>
      <c r="G1890" s="40">
        <v>134</v>
      </c>
      <c r="H1890" s="40">
        <v>88</v>
      </c>
      <c r="I1890" s="40">
        <v>89</v>
      </c>
      <c r="J1890" s="40">
        <v>133</v>
      </c>
      <c r="K1890" s="40" t="s">
        <v>4351</v>
      </c>
      <c r="L1890" s="17"/>
    </row>
    <row r="1891" spans="1:12">
      <c r="A1891" s="3" t="s">
        <v>2927</v>
      </c>
      <c r="B1891" s="3" t="s">
        <v>2904</v>
      </c>
      <c r="C1891" s="3" t="s">
        <v>2928</v>
      </c>
      <c r="D1891" s="40">
        <v>3519</v>
      </c>
      <c r="E1891" s="42">
        <v>149</v>
      </c>
      <c r="F1891" s="40">
        <v>327</v>
      </c>
      <c r="G1891" s="40">
        <v>817</v>
      </c>
      <c r="H1891" s="40">
        <v>613</v>
      </c>
      <c r="I1891" s="40">
        <v>729</v>
      </c>
      <c r="J1891" s="40">
        <v>825</v>
      </c>
      <c r="K1891" s="40">
        <v>59</v>
      </c>
      <c r="L1891" s="17"/>
    </row>
    <row r="1892" spans="1:12">
      <c r="A1892" s="3" t="s">
        <v>2929</v>
      </c>
      <c r="B1892" s="3" t="s">
        <v>2904</v>
      </c>
      <c r="C1892" s="3" t="s">
        <v>2930</v>
      </c>
      <c r="D1892" s="40">
        <v>88</v>
      </c>
      <c r="E1892" s="42" t="s">
        <v>4351</v>
      </c>
      <c r="F1892" s="40" t="s">
        <v>4351</v>
      </c>
      <c r="G1892" s="40">
        <v>20</v>
      </c>
      <c r="H1892" s="40">
        <v>13</v>
      </c>
      <c r="I1892" s="40">
        <v>23</v>
      </c>
      <c r="J1892" s="40">
        <v>28</v>
      </c>
      <c r="K1892" s="40">
        <v>0</v>
      </c>
      <c r="L1892" s="17"/>
    </row>
    <row r="1893" spans="1:12">
      <c r="A1893" s="3" t="s">
        <v>2931</v>
      </c>
      <c r="B1893" s="3" t="s">
        <v>2904</v>
      </c>
      <c r="C1893" s="3" t="s">
        <v>2932</v>
      </c>
      <c r="D1893" s="40">
        <v>188</v>
      </c>
      <c r="E1893" s="42" t="s">
        <v>4351</v>
      </c>
      <c r="F1893" s="40">
        <v>14</v>
      </c>
      <c r="G1893" s="40">
        <v>31</v>
      </c>
      <c r="H1893" s="40">
        <v>24</v>
      </c>
      <c r="I1893" s="40">
        <v>46</v>
      </c>
      <c r="J1893" s="40">
        <v>68</v>
      </c>
      <c r="K1893" s="40" t="s">
        <v>4351</v>
      </c>
      <c r="L1893" s="17"/>
    </row>
    <row r="1894" spans="1:12">
      <c r="A1894" s="3" t="s">
        <v>2933</v>
      </c>
      <c r="B1894" s="3" t="s">
        <v>2904</v>
      </c>
      <c r="C1894" s="3" t="s">
        <v>788</v>
      </c>
      <c r="D1894" s="40">
        <v>87</v>
      </c>
      <c r="E1894" s="42" t="s">
        <v>4351</v>
      </c>
      <c r="F1894" s="40" t="s">
        <v>4351</v>
      </c>
      <c r="G1894" s="40">
        <v>12</v>
      </c>
      <c r="H1894" s="40">
        <v>17</v>
      </c>
      <c r="I1894" s="40">
        <v>17</v>
      </c>
      <c r="J1894" s="40">
        <v>32</v>
      </c>
      <c r="K1894" s="40">
        <v>0</v>
      </c>
      <c r="L1894" s="17"/>
    </row>
    <row r="1895" spans="1:12">
      <c r="A1895" s="3" t="s">
        <v>2934</v>
      </c>
      <c r="B1895" s="3" t="s">
        <v>2904</v>
      </c>
      <c r="C1895" s="3" t="s">
        <v>252</v>
      </c>
      <c r="D1895" s="40">
        <v>227</v>
      </c>
      <c r="E1895" s="42" t="s">
        <v>4351</v>
      </c>
      <c r="F1895" s="40">
        <v>18</v>
      </c>
      <c r="G1895" s="40">
        <v>44</v>
      </c>
      <c r="H1895" s="40">
        <v>42</v>
      </c>
      <c r="I1895" s="40">
        <v>50</v>
      </c>
      <c r="J1895" s="40">
        <v>68</v>
      </c>
      <c r="K1895" s="40" t="s">
        <v>4351</v>
      </c>
      <c r="L1895" s="17"/>
    </row>
    <row r="1896" spans="1:12">
      <c r="A1896" s="3" t="s">
        <v>2935</v>
      </c>
      <c r="B1896" s="3" t="s">
        <v>2904</v>
      </c>
      <c r="C1896" s="3" t="s">
        <v>258</v>
      </c>
      <c r="D1896" s="40">
        <v>173</v>
      </c>
      <c r="E1896" s="42" t="s">
        <v>4351</v>
      </c>
      <c r="F1896" s="40">
        <v>13</v>
      </c>
      <c r="G1896" s="40">
        <v>26</v>
      </c>
      <c r="H1896" s="40">
        <v>23</v>
      </c>
      <c r="I1896" s="40">
        <v>38</v>
      </c>
      <c r="J1896" s="40">
        <v>71</v>
      </c>
      <c r="K1896" s="40" t="s">
        <v>4351</v>
      </c>
      <c r="L1896" s="17"/>
    </row>
    <row r="1897" spans="1:12">
      <c r="A1897" s="3" t="s">
        <v>2936</v>
      </c>
      <c r="B1897" s="3" t="s">
        <v>2904</v>
      </c>
      <c r="C1897" s="3" t="s">
        <v>794</v>
      </c>
      <c r="D1897" s="40">
        <v>1212</v>
      </c>
      <c r="E1897" s="42">
        <v>36</v>
      </c>
      <c r="F1897" s="40">
        <v>79</v>
      </c>
      <c r="G1897" s="40">
        <v>278</v>
      </c>
      <c r="H1897" s="40">
        <v>250</v>
      </c>
      <c r="I1897" s="40">
        <v>233</v>
      </c>
      <c r="J1897" s="40">
        <v>320</v>
      </c>
      <c r="K1897" s="40">
        <v>16</v>
      </c>
      <c r="L1897" s="17"/>
    </row>
    <row r="1898" spans="1:12">
      <c r="A1898" s="3" t="s">
        <v>2937</v>
      </c>
      <c r="B1898" s="3" t="s">
        <v>2904</v>
      </c>
      <c r="C1898" s="3" t="s">
        <v>2938</v>
      </c>
      <c r="D1898" s="40">
        <v>1201</v>
      </c>
      <c r="E1898" s="42">
        <v>25</v>
      </c>
      <c r="F1898" s="40">
        <v>113</v>
      </c>
      <c r="G1898" s="40">
        <v>248</v>
      </c>
      <c r="H1898" s="40">
        <v>242</v>
      </c>
      <c r="I1898" s="40">
        <v>231</v>
      </c>
      <c r="J1898" s="40">
        <v>327</v>
      </c>
      <c r="K1898" s="40">
        <v>15</v>
      </c>
      <c r="L1898" s="17"/>
    </row>
    <row r="1899" spans="1:12">
      <c r="A1899" s="3" t="s">
        <v>2939</v>
      </c>
      <c r="B1899" s="3" t="s">
        <v>2904</v>
      </c>
      <c r="C1899" s="3" t="s">
        <v>947</v>
      </c>
      <c r="D1899" s="40">
        <v>4222</v>
      </c>
      <c r="E1899" s="42">
        <v>119</v>
      </c>
      <c r="F1899" s="40">
        <v>386</v>
      </c>
      <c r="G1899" s="40">
        <v>971</v>
      </c>
      <c r="H1899" s="40">
        <v>805</v>
      </c>
      <c r="I1899" s="40">
        <v>893</v>
      </c>
      <c r="J1899" s="40">
        <v>1009</v>
      </c>
      <c r="K1899" s="40">
        <v>39</v>
      </c>
      <c r="L1899" s="17"/>
    </row>
    <row r="1900" spans="1:12">
      <c r="A1900" s="3" t="s">
        <v>2940</v>
      </c>
      <c r="B1900" s="3" t="s">
        <v>2904</v>
      </c>
      <c r="C1900" s="3" t="s">
        <v>1243</v>
      </c>
      <c r="D1900" s="40">
        <v>73</v>
      </c>
      <c r="E1900" s="42" t="s">
        <v>4351</v>
      </c>
      <c r="F1900" s="40" t="s">
        <v>4351</v>
      </c>
      <c r="G1900" s="40" t="s">
        <v>4351</v>
      </c>
      <c r="H1900" s="40" t="s">
        <v>4351</v>
      </c>
      <c r="I1900" s="40" t="s">
        <v>4351</v>
      </c>
      <c r="J1900" s="40">
        <v>34</v>
      </c>
      <c r="K1900" s="40" t="s">
        <v>4351</v>
      </c>
      <c r="L1900" s="17"/>
    </row>
    <row r="1901" spans="1:12">
      <c r="A1901" s="3" t="s">
        <v>2941</v>
      </c>
      <c r="B1901" s="3" t="s">
        <v>2904</v>
      </c>
      <c r="C1901" s="3" t="s">
        <v>2636</v>
      </c>
      <c r="D1901" s="40">
        <v>677</v>
      </c>
      <c r="E1901" s="42" t="s">
        <v>4351</v>
      </c>
      <c r="F1901" s="40">
        <v>56</v>
      </c>
      <c r="G1901" s="40">
        <v>143</v>
      </c>
      <c r="H1901" s="40">
        <v>111</v>
      </c>
      <c r="I1901" s="40">
        <v>139</v>
      </c>
      <c r="J1901" s="40">
        <v>212</v>
      </c>
      <c r="K1901" s="40" t="s">
        <v>4351</v>
      </c>
      <c r="L1901" s="17"/>
    </row>
    <row r="1902" spans="1:12">
      <c r="A1902" s="3" t="s">
        <v>2942</v>
      </c>
      <c r="B1902" s="3" t="s">
        <v>2904</v>
      </c>
      <c r="C1902" s="3" t="s">
        <v>62</v>
      </c>
      <c r="D1902" s="40">
        <v>361</v>
      </c>
      <c r="E1902" s="42" t="s">
        <v>4351</v>
      </c>
      <c r="F1902" s="40">
        <v>27</v>
      </c>
      <c r="G1902" s="40">
        <v>74</v>
      </c>
      <c r="H1902" s="40">
        <v>57</v>
      </c>
      <c r="I1902" s="40">
        <v>71</v>
      </c>
      <c r="J1902" s="40">
        <v>128</v>
      </c>
      <c r="K1902" s="40" t="s">
        <v>4351</v>
      </c>
      <c r="L1902" s="17"/>
    </row>
    <row r="1903" spans="1:12">
      <c r="A1903" s="3" t="s">
        <v>2943</v>
      </c>
      <c r="B1903" s="3" t="s">
        <v>2904</v>
      </c>
      <c r="C1903" s="3" t="s">
        <v>2944</v>
      </c>
      <c r="D1903" s="40">
        <v>18</v>
      </c>
      <c r="E1903" s="42">
        <v>0</v>
      </c>
      <c r="F1903" s="40" t="s">
        <v>4351</v>
      </c>
      <c r="G1903" s="40" t="s">
        <v>4351</v>
      </c>
      <c r="H1903" s="40" t="s">
        <v>4351</v>
      </c>
      <c r="I1903" s="40" t="s">
        <v>4351</v>
      </c>
      <c r="J1903" s="40" t="s">
        <v>4351</v>
      </c>
      <c r="K1903" s="40" t="s">
        <v>4351</v>
      </c>
      <c r="L1903" s="17"/>
    </row>
    <row r="1904" spans="1:12">
      <c r="A1904" s="3" t="s">
        <v>2945</v>
      </c>
      <c r="B1904" s="3" t="s">
        <v>2904</v>
      </c>
      <c r="C1904" s="3" t="s">
        <v>64</v>
      </c>
      <c r="D1904" s="40">
        <v>550</v>
      </c>
      <c r="E1904" s="42" t="s">
        <v>4351</v>
      </c>
      <c r="F1904" s="40">
        <v>40</v>
      </c>
      <c r="G1904" s="40">
        <v>103</v>
      </c>
      <c r="H1904" s="40">
        <v>103</v>
      </c>
      <c r="I1904" s="40">
        <v>112</v>
      </c>
      <c r="J1904" s="40">
        <v>179</v>
      </c>
      <c r="K1904" s="40" t="s">
        <v>4351</v>
      </c>
      <c r="L1904" s="17"/>
    </row>
    <row r="1905" spans="1:12">
      <c r="A1905" s="3" t="s">
        <v>2946</v>
      </c>
      <c r="B1905" s="3" t="s">
        <v>2904</v>
      </c>
      <c r="C1905" s="3" t="s">
        <v>272</v>
      </c>
      <c r="D1905" s="40">
        <v>37</v>
      </c>
      <c r="E1905" s="42" t="s">
        <v>4351</v>
      </c>
      <c r="F1905" s="40" t="s">
        <v>4351</v>
      </c>
      <c r="G1905" s="40" t="s">
        <v>4351</v>
      </c>
      <c r="H1905" s="40" t="s">
        <v>4351</v>
      </c>
      <c r="I1905" s="40" t="s">
        <v>4351</v>
      </c>
      <c r="J1905" s="40">
        <v>14</v>
      </c>
      <c r="K1905" s="40" t="s">
        <v>4351</v>
      </c>
      <c r="L1905" s="17"/>
    </row>
    <row r="1906" spans="1:12">
      <c r="A1906" s="3" t="s">
        <v>2947</v>
      </c>
      <c r="B1906" s="3" t="s">
        <v>2904</v>
      </c>
      <c r="C1906" s="3" t="s">
        <v>68</v>
      </c>
      <c r="D1906" s="40">
        <v>73</v>
      </c>
      <c r="E1906" s="42" t="s">
        <v>4351</v>
      </c>
      <c r="F1906" s="40" t="s">
        <v>4351</v>
      </c>
      <c r="G1906" s="40" t="s">
        <v>4351</v>
      </c>
      <c r="H1906" s="40">
        <v>14</v>
      </c>
      <c r="I1906" s="40">
        <v>15</v>
      </c>
      <c r="J1906" s="40">
        <v>25</v>
      </c>
      <c r="K1906" s="40" t="s">
        <v>4351</v>
      </c>
      <c r="L1906" s="17"/>
    </row>
    <row r="1907" spans="1:12">
      <c r="A1907" s="3" t="s">
        <v>2948</v>
      </c>
      <c r="B1907" s="3" t="s">
        <v>2904</v>
      </c>
      <c r="C1907" s="3" t="s">
        <v>2949</v>
      </c>
      <c r="D1907" s="40">
        <v>114</v>
      </c>
      <c r="E1907" s="42" t="s">
        <v>4351</v>
      </c>
      <c r="F1907" s="40" t="s">
        <v>4351</v>
      </c>
      <c r="G1907" s="40">
        <v>11</v>
      </c>
      <c r="H1907" s="40">
        <v>23</v>
      </c>
      <c r="I1907" s="40">
        <v>20</v>
      </c>
      <c r="J1907" s="40">
        <v>47</v>
      </c>
      <c r="K1907" s="40" t="s">
        <v>4351</v>
      </c>
      <c r="L1907" s="17"/>
    </row>
    <row r="1908" spans="1:12">
      <c r="A1908" s="3" t="s">
        <v>2950</v>
      </c>
      <c r="B1908" s="3" t="s">
        <v>2904</v>
      </c>
      <c r="C1908" s="3" t="s">
        <v>2951</v>
      </c>
      <c r="D1908" s="40">
        <v>225</v>
      </c>
      <c r="E1908" s="42" t="s">
        <v>4351</v>
      </c>
      <c r="F1908" s="40">
        <v>14</v>
      </c>
      <c r="G1908" s="40">
        <v>60</v>
      </c>
      <c r="H1908" s="40">
        <v>32</v>
      </c>
      <c r="I1908" s="40">
        <v>41</v>
      </c>
      <c r="J1908" s="40">
        <v>72</v>
      </c>
      <c r="K1908" s="40" t="s">
        <v>4351</v>
      </c>
      <c r="L1908" s="17"/>
    </row>
    <row r="1909" spans="1:12">
      <c r="A1909" s="3" t="s">
        <v>2952</v>
      </c>
      <c r="B1909" s="3" t="s">
        <v>2904</v>
      </c>
      <c r="C1909" s="3" t="s">
        <v>78</v>
      </c>
      <c r="D1909" s="40">
        <v>90</v>
      </c>
      <c r="E1909" s="42" t="s">
        <v>4351</v>
      </c>
      <c r="F1909" s="40" t="s">
        <v>4351</v>
      </c>
      <c r="G1909" s="40" t="s">
        <v>4351</v>
      </c>
      <c r="H1909" s="40">
        <v>16</v>
      </c>
      <c r="I1909" s="40">
        <v>25</v>
      </c>
      <c r="J1909" s="40">
        <v>36</v>
      </c>
      <c r="K1909" s="40">
        <v>0</v>
      </c>
      <c r="L1909" s="17"/>
    </row>
    <row r="1910" spans="1:12">
      <c r="A1910" s="3" t="s">
        <v>2953</v>
      </c>
      <c r="B1910" s="3" t="s">
        <v>2904</v>
      </c>
      <c r="C1910" s="3" t="s">
        <v>2954</v>
      </c>
      <c r="D1910" s="40">
        <v>65</v>
      </c>
      <c r="E1910" s="42">
        <v>0</v>
      </c>
      <c r="F1910" s="40" t="s">
        <v>4351</v>
      </c>
      <c r="G1910" s="40" t="s">
        <v>4351</v>
      </c>
      <c r="H1910" s="40">
        <v>12</v>
      </c>
      <c r="I1910" s="40">
        <v>15</v>
      </c>
      <c r="J1910" s="40">
        <v>32</v>
      </c>
      <c r="K1910" s="40">
        <v>0</v>
      </c>
      <c r="L1910" s="17"/>
    </row>
    <row r="1911" spans="1:12">
      <c r="A1911" s="3" t="s">
        <v>2955</v>
      </c>
      <c r="B1911" s="3" t="s">
        <v>2904</v>
      </c>
      <c r="C1911" s="3" t="s">
        <v>2956</v>
      </c>
      <c r="D1911" s="40">
        <v>1031</v>
      </c>
      <c r="E1911" s="42" t="s">
        <v>4351</v>
      </c>
      <c r="F1911" s="40">
        <v>84</v>
      </c>
      <c r="G1911" s="40">
        <v>236</v>
      </c>
      <c r="H1911" s="40">
        <v>168</v>
      </c>
      <c r="I1911" s="40">
        <v>195</v>
      </c>
      <c r="J1911" s="40">
        <v>325</v>
      </c>
      <c r="K1911" s="40" t="s">
        <v>4351</v>
      </c>
      <c r="L1911" s="17"/>
    </row>
    <row r="1912" spans="1:12">
      <c r="A1912" s="3" t="s">
        <v>2957</v>
      </c>
      <c r="B1912" s="3" t="s">
        <v>2904</v>
      </c>
      <c r="C1912" s="3" t="s">
        <v>2149</v>
      </c>
      <c r="D1912" s="40">
        <v>2070</v>
      </c>
      <c r="E1912" s="42">
        <v>53</v>
      </c>
      <c r="F1912" s="40">
        <v>151</v>
      </c>
      <c r="G1912" s="40">
        <v>500</v>
      </c>
      <c r="H1912" s="40">
        <v>422</v>
      </c>
      <c r="I1912" s="40">
        <v>385</v>
      </c>
      <c r="J1912" s="40">
        <v>539</v>
      </c>
      <c r="K1912" s="40">
        <v>20</v>
      </c>
      <c r="L1912" s="17"/>
    </row>
    <row r="1913" spans="1:12">
      <c r="A1913" s="3" t="s">
        <v>2958</v>
      </c>
      <c r="B1913" s="3" t="s">
        <v>2904</v>
      </c>
      <c r="C1913" s="3" t="s">
        <v>84</v>
      </c>
      <c r="D1913" s="40">
        <v>197</v>
      </c>
      <c r="E1913" s="42" t="s">
        <v>4351</v>
      </c>
      <c r="F1913" s="40">
        <v>13</v>
      </c>
      <c r="G1913" s="40">
        <v>43</v>
      </c>
      <c r="H1913" s="40">
        <v>32</v>
      </c>
      <c r="I1913" s="40">
        <v>36</v>
      </c>
      <c r="J1913" s="40">
        <v>67</v>
      </c>
      <c r="K1913" s="40" t="s">
        <v>4351</v>
      </c>
      <c r="L1913" s="17"/>
    </row>
    <row r="1914" spans="1:12">
      <c r="A1914" s="3" t="s">
        <v>2959</v>
      </c>
      <c r="B1914" s="3" t="s">
        <v>2904</v>
      </c>
      <c r="C1914" s="3" t="s">
        <v>2960</v>
      </c>
      <c r="D1914" s="40">
        <v>460</v>
      </c>
      <c r="E1914" s="42" t="s">
        <v>4351</v>
      </c>
      <c r="F1914" s="40">
        <v>24</v>
      </c>
      <c r="G1914" s="40">
        <v>85</v>
      </c>
      <c r="H1914" s="40">
        <v>93</v>
      </c>
      <c r="I1914" s="40">
        <v>116</v>
      </c>
      <c r="J1914" s="40">
        <v>125</v>
      </c>
      <c r="K1914" s="40" t="s">
        <v>4351</v>
      </c>
      <c r="L1914" s="17"/>
    </row>
    <row r="1915" spans="1:12">
      <c r="A1915" s="3" t="s">
        <v>2961</v>
      </c>
      <c r="B1915" s="3" t="s">
        <v>2904</v>
      </c>
      <c r="C1915" s="3" t="s">
        <v>2962</v>
      </c>
      <c r="D1915" s="40">
        <v>1975</v>
      </c>
      <c r="E1915" s="42">
        <v>52</v>
      </c>
      <c r="F1915" s="40">
        <v>177</v>
      </c>
      <c r="G1915" s="40">
        <v>354</v>
      </c>
      <c r="H1915" s="40">
        <v>392</v>
      </c>
      <c r="I1915" s="40">
        <v>464</v>
      </c>
      <c r="J1915" s="40">
        <v>518</v>
      </c>
      <c r="K1915" s="40">
        <v>18</v>
      </c>
      <c r="L1915" s="17"/>
    </row>
    <row r="1916" spans="1:12">
      <c r="A1916" s="3" t="s">
        <v>2963</v>
      </c>
      <c r="B1916" s="3" t="s">
        <v>2904</v>
      </c>
      <c r="C1916" s="3" t="s">
        <v>2964</v>
      </c>
      <c r="D1916" s="40">
        <v>1595</v>
      </c>
      <c r="E1916" s="42" t="s">
        <v>4351</v>
      </c>
      <c r="F1916" s="40">
        <v>128</v>
      </c>
      <c r="G1916" s="40">
        <v>331</v>
      </c>
      <c r="H1916" s="40">
        <v>256</v>
      </c>
      <c r="I1916" s="40">
        <v>339</v>
      </c>
      <c r="J1916" s="40">
        <v>498</v>
      </c>
      <c r="K1916" s="40" t="s">
        <v>4351</v>
      </c>
      <c r="L1916" s="17"/>
    </row>
    <row r="1917" spans="1:12">
      <c r="A1917" s="3" t="s">
        <v>2965</v>
      </c>
      <c r="B1917" s="3" t="s">
        <v>2904</v>
      </c>
      <c r="C1917" s="3" t="s">
        <v>2966</v>
      </c>
      <c r="D1917" s="40">
        <v>430</v>
      </c>
      <c r="E1917" s="42" t="s">
        <v>4351</v>
      </c>
      <c r="F1917" s="40">
        <v>36</v>
      </c>
      <c r="G1917" s="40">
        <v>84</v>
      </c>
      <c r="H1917" s="40">
        <v>59</v>
      </c>
      <c r="I1917" s="40">
        <v>86</v>
      </c>
      <c r="J1917" s="40">
        <v>144</v>
      </c>
      <c r="K1917" s="40" t="s">
        <v>4351</v>
      </c>
      <c r="L1917" s="17"/>
    </row>
    <row r="1918" spans="1:12">
      <c r="A1918" s="3" t="s">
        <v>2967</v>
      </c>
      <c r="B1918" s="3" t="s">
        <v>2904</v>
      </c>
      <c r="C1918" s="3" t="s">
        <v>2968</v>
      </c>
      <c r="D1918" s="40">
        <v>87</v>
      </c>
      <c r="E1918" s="42" t="s">
        <v>4351</v>
      </c>
      <c r="F1918" s="40" t="s">
        <v>4351</v>
      </c>
      <c r="G1918" s="40">
        <v>19</v>
      </c>
      <c r="H1918" s="40">
        <v>17</v>
      </c>
      <c r="I1918" s="40">
        <v>21</v>
      </c>
      <c r="J1918" s="40">
        <v>26</v>
      </c>
      <c r="K1918" s="40" t="s">
        <v>4351</v>
      </c>
      <c r="L1918" s="17"/>
    </row>
    <row r="1919" spans="1:12">
      <c r="A1919" s="3" t="s">
        <v>2969</v>
      </c>
      <c r="B1919" s="3" t="s">
        <v>2904</v>
      </c>
      <c r="C1919" s="3" t="s">
        <v>868</v>
      </c>
      <c r="D1919" s="40">
        <v>239</v>
      </c>
      <c r="E1919" s="42" t="s">
        <v>4351</v>
      </c>
      <c r="F1919" s="40">
        <v>18</v>
      </c>
      <c r="G1919" s="40">
        <v>48</v>
      </c>
      <c r="H1919" s="40">
        <v>37</v>
      </c>
      <c r="I1919" s="40">
        <v>50</v>
      </c>
      <c r="J1919" s="40">
        <v>80</v>
      </c>
      <c r="K1919" s="40" t="s">
        <v>4351</v>
      </c>
      <c r="L1919" s="17"/>
    </row>
    <row r="1920" spans="1:12">
      <c r="A1920" s="3" t="s">
        <v>2970</v>
      </c>
      <c r="B1920" s="3" t="s">
        <v>2904</v>
      </c>
      <c r="C1920" s="3" t="s">
        <v>2971</v>
      </c>
      <c r="D1920" s="40">
        <v>104</v>
      </c>
      <c r="E1920" s="42" t="s">
        <v>4351</v>
      </c>
      <c r="F1920" s="40" t="s">
        <v>4351</v>
      </c>
      <c r="G1920" s="40">
        <v>22</v>
      </c>
      <c r="H1920" s="40">
        <v>16</v>
      </c>
      <c r="I1920" s="40">
        <v>14</v>
      </c>
      <c r="J1920" s="40">
        <v>49</v>
      </c>
      <c r="K1920" s="40">
        <v>0</v>
      </c>
      <c r="L1920" s="17"/>
    </row>
    <row r="1921" spans="1:12">
      <c r="A1921" s="3" t="s">
        <v>2972</v>
      </c>
      <c r="B1921" s="3" t="s">
        <v>2904</v>
      </c>
      <c r="C1921" s="3" t="s">
        <v>104</v>
      </c>
      <c r="D1921" s="40">
        <v>1056</v>
      </c>
      <c r="E1921" s="42" t="s">
        <v>4351</v>
      </c>
      <c r="F1921" s="40">
        <v>115</v>
      </c>
      <c r="G1921" s="40">
        <v>184</v>
      </c>
      <c r="H1921" s="40">
        <v>168</v>
      </c>
      <c r="I1921" s="40">
        <v>236</v>
      </c>
      <c r="J1921" s="40">
        <v>316</v>
      </c>
      <c r="K1921" s="40" t="s">
        <v>4351</v>
      </c>
      <c r="L1921" s="17"/>
    </row>
    <row r="1922" spans="1:12">
      <c r="A1922" s="3" t="s">
        <v>2973</v>
      </c>
      <c r="B1922" s="3" t="s">
        <v>2904</v>
      </c>
      <c r="C1922" s="3" t="s">
        <v>106</v>
      </c>
      <c r="D1922" s="40">
        <v>5240</v>
      </c>
      <c r="E1922" s="42">
        <v>169</v>
      </c>
      <c r="F1922" s="40">
        <v>460</v>
      </c>
      <c r="G1922" s="40">
        <v>1198</v>
      </c>
      <c r="H1922" s="40">
        <v>968</v>
      </c>
      <c r="I1922" s="40">
        <v>1027</v>
      </c>
      <c r="J1922" s="40">
        <v>1348</v>
      </c>
      <c r="K1922" s="40">
        <v>70</v>
      </c>
      <c r="L1922" s="17"/>
    </row>
    <row r="1923" spans="1:12">
      <c r="A1923" s="3" t="s">
        <v>2974</v>
      </c>
      <c r="B1923" s="3" t="s">
        <v>2904</v>
      </c>
      <c r="C1923" s="3" t="s">
        <v>2975</v>
      </c>
      <c r="D1923" s="40">
        <v>57</v>
      </c>
      <c r="E1923" s="42" t="s">
        <v>4351</v>
      </c>
      <c r="F1923" s="40" t="s">
        <v>4351</v>
      </c>
      <c r="G1923" s="40">
        <v>11</v>
      </c>
      <c r="H1923" s="40">
        <v>13</v>
      </c>
      <c r="I1923" s="40" t="s">
        <v>4351</v>
      </c>
      <c r="J1923" s="40">
        <v>22</v>
      </c>
      <c r="K1923" s="40">
        <v>0</v>
      </c>
      <c r="L1923" s="17"/>
    </row>
    <row r="1924" spans="1:12">
      <c r="A1924" s="3" t="s">
        <v>2976</v>
      </c>
      <c r="B1924" s="3" t="s">
        <v>2904</v>
      </c>
      <c r="C1924" s="3" t="s">
        <v>2456</v>
      </c>
      <c r="D1924" s="40">
        <v>1746</v>
      </c>
      <c r="E1924" s="42">
        <v>50</v>
      </c>
      <c r="F1924" s="40">
        <v>148</v>
      </c>
      <c r="G1924" s="40">
        <v>364</v>
      </c>
      <c r="H1924" s="40">
        <v>305</v>
      </c>
      <c r="I1924" s="40">
        <v>353</v>
      </c>
      <c r="J1924" s="40">
        <v>506</v>
      </c>
      <c r="K1924" s="40">
        <v>20</v>
      </c>
      <c r="L1924" s="17"/>
    </row>
    <row r="1925" spans="1:12">
      <c r="A1925" s="3" t="s">
        <v>2977</v>
      </c>
      <c r="B1925" s="3" t="s">
        <v>2904</v>
      </c>
      <c r="C1925" s="3" t="s">
        <v>2978</v>
      </c>
      <c r="D1925" s="40">
        <v>270</v>
      </c>
      <c r="E1925" s="42" t="s">
        <v>4351</v>
      </c>
      <c r="F1925" s="40">
        <v>18</v>
      </c>
      <c r="G1925" s="40">
        <v>34</v>
      </c>
      <c r="H1925" s="40">
        <v>45</v>
      </c>
      <c r="I1925" s="40">
        <v>53</v>
      </c>
      <c r="J1925" s="40">
        <v>111</v>
      </c>
      <c r="K1925" s="40" t="s">
        <v>4351</v>
      </c>
      <c r="L1925" s="17"/>
    </row>
    <row r="1926" spans="1:12">
      <c r="A1926" s="3" t="s">
        <v>2979</v>
      </c>
      <c r="B1926" s="3" t="s">
        <v>2904</v>
      </c>
      <c r="C1926" s="3" t="s">
        <v>110</v>
      </c>
      <c r="D1926" s="40">
        <v>162</v>
      </c>
      <c r="E1926" s="42" t="s">
        <v>4351</v>
      </c>
      <c r="F1926" s="40" t="s">
        <v>4351</v>
      </c>
      <c r="G1926" s="40">
        <v>31</v>
      </c>
      <c r="H1926" s="40">
        <v>36</v>
      </c>
      <c r="I1926" s="40">
        <v>30</v>
      </c>
      <c r="J1926" s="40">
        <v>47</v>
      </c>
      <c r="K1926" s="40">
        <v>0</v>
      </c>
      <c r="L1926" s="17"/>
    </row>
    <row r="1927" spans="1:12">
      <c r="A1927" s="3" t="s">
        <v>2980</v>
      </c>
      <c r="B1927" s="3" t="s">
        <v>2904</v>
      </c>
      <c r="C1927" s="3" t="s">
        <v>2981</v>
      </c>
      <c r="D1927" s="40">
        <v>9320</v>
      </c>
      <c r="E1927" s="42">
        <v>105</v>
      </c>
      <c r="F1927" s="40">
        <v>757</v>
      </c>
      <c r="G1927" s="40">
        <v>3116</v>
      </c>
      <c r="H1927" s="40">
        <v>1931</v>
      </c>
      <c r="I1927" s="40">
        <v>1587</v>
      </c>
      <c r="J1927" s="40">
        <v>1709</v>
      </c>
      <c r="K1927" s="40">
        <v>115</v>
      </c>
      <c r="L1927" s="17"/>
    </row>
    <row r="1928" spans="1:12">
      <c r="A1928" s="3" t="s">
        <v>2982</v>
      </c>
      <c r="B1928" s="3" t="s">
        <v>2904</v>
      </c>
      <c r="C1928" s="3" t="s">
        <v>114</v>
      </c>
      <c r="D1928" s="40">
        <v>361</v>
      </c>
      <c r="E1928" s="42" t="s">
        <v>4351</v>
      </c>
      <c r="F1928" s="40">
        <v>23</v>
      </c>
      <c r="G1928" s="40">
        <v>64</v>
      </c>
      <c r="H1928" s="40">
        <v>63</v>
      </c>
      <c r="I1928" s="40">
        <v>76</v>
      </c>
      <c r="J1928" s="40">
        <v>124</v>
      </c>
      <c r="K1928" s="40" t="s">
        <v>4351</v>
      </c>
      <c r="L1928" s="17"/>
    </row>
    <row r="1929" spans="1:12">
      <c r="A1929" s="3" t="s">
        <v>2983</v>
      </c>
      <c r="B1929" s="3" t="s">
        <v>2904</v>
      </c>
      <c r="C1929" s="3" t="s">
        <v>2984</v>
      </c>
      <c r="D1929" s="40">
        <v>104</v>
      </c>
      <c r="E1929" s="42" t="s">
        <v>4351</v>
      </c>
      <c r="F1929" s="40" t="s">
        <v>4351</v>
      </c>
      <c r="G1929" s="40">
        <v>11</v>
      </c>
      <c r="H1929" s="40">
        <v>12</v>
      </c>
      <c r="I1929" s="40">
        <v>24</v>
      </c>
      <c r="J1929" s="40">
        <v>39</v>
      </c>
      <c r="K1929" s="40" t="s">
        <v>4351</v>
      </c>
      <c r="L1929" s="17"/>
    </row>
    <row r="1930" spans="1:12">
      <c r="A1930" s="3" t="s">
        <v>2985</v>
      </c>
      <c r="B1930" s="3" t="s">
        <v>2904</v>
      </c>
      <c r="C1930" s="3" t="s">
        <v>2986</v>
      </c>
      <c r="D1930" s="40">
        <v>470</v>
      </c>
      <c r="E1930" s="42" t="s">
        <v>4351</v>
      </c>
      <c r="F1930" s="40">
        <v>28</v>
      </c>
      <c r="G1930" s="40">
        <v>98</v>
      </c>
      <c r="H1930" s="40">
        <v>76</v>
      </c>
      <c r="I1930" s="40">
        <v>92</v>
      </c>
      <c r="J1930" s="40">
        <v>167</v>
      </c>
      <c r="K1930" s="40" t="s">
        <v>4351</v>
      </c>
      <c r="L1930" s="17"/>
    </row>
    <row r="1931" spans="1:12">
      <c r="A1931" s="3" t="s">
        <v>2987</v>
      </c>
      <c r="B1931" s="3" t="s">
        <v>2904</v>
      </c>
      <c r="C1931" s="3" t="s">
        <v>2988</v>
      </c>
      <c r="D1931" s="40">
        <v>140</v>
      </c>
      <c r="E1931" s="42" t="s">
        <v>4351</v>
      </c>
      <c r="F1931" s="40">
        <v>11</v>
      </c>
      <c r="G1931" s="40">
        <v>28</v>
      </c>
      <c r="H1931" s="40">
        <v>27</v>
      </c>
      <c r="I1931" s="40">
        <v>31</v>
      </c>
      <c r="J1931" s="40">
        <v>40</v>
      </c>
      <c r="K1931" s="40" t="s">
        <v>4351</v>
      </c>
      <c r="L1931" s="17"/>
    </row>
    <row r="1932" spans="1:12">
      <c r="A1932" s="3" t="s">
        <v>2989</v>
      </c>
      <c r="B1932" s="3" t="s">
        <v>2904</v>
      </c>
      <c r="C1932" s="3" t="s">
        <v>1530</v>
      </c>
      <c r="D1932" s="40">
        <v>141</v>
      </c>
      <c r="E1932" s="42" t="s">
        <v>4351</v>
      </c>
      <c r="F1932" s="40" t="s">
        <v>4351</v>
      </c>
      <c r="G1932" s="40">
        <v>31</v>
      </c>
      <c r="H1932" s="40">
        <v>16</v>
      </c>
      <c r="I1932" s="40">
        <v>28</v>
      </c>
      <c r="J1932" s="40">
        <v>51</v>
      </c>
      <c r="K1932" s="40" t="s">
        <v>4351</v>
      </c>
      <c r="L1932" s="17"/>
    </row>
    <row r="1933" spans="1:12">
      <c r="A1933" s="3" t="s">
        <v>2990</v>
      </c>
      <c r="B1933" s="3" t="s">
        <v>2904</v>
      </c>
      <c r="C1933" s="3" t="s">
        <v>1032</v>
      </c>
      <c r="D1933" s="40">
        <v>32</v>
      </c>
      <c r="E1933" s="42" t="s">
        <v>4351</v>
      </c>
      <c r="F1933" s="40">
        <v>0</v>
      </c>
      <c r="G1933" s="40" t="s">
        <v>4351</v>
      </c>
      <c r="H1933" s="40" t="s">
        <v>4351</v>
      </c>
      <c r="I1933" s="40" t="s">
        <v>4351</v>
      </c>
      <c r="J1933" s="40">
        <v>21</v>
      </c>
      <c r="K1933" s="40">
        <v>0</v>
      </c>
      <c r="L1933" s="17"/>
    </row>
    <row r="1934" spans="1:12">
      <c r="A1934" s="3" t="s">
        <v>2991</v>
      </c>
      <c r="B1934" s="3" t="s">
        <v>2904</v>
      </c>
      <c r="C1934" s="3" t="s">
        <v>2992</v>
      </c>
      <c r="D1934" s="40">
        <v>158</v>
      </c>
      <c r="E1934" s="42" t="s">
        <v>4351</v>
      </c>
      <c r="F1934" s="40" t="s">
        <v>4351</v>
      </c>
      <c r="G1934" s="40">
        <v>28</v>
      </c>
      <c r="H1934" s="40">
        <v>24</v>
      </c>
      <c r="I1934" s="40">
        <v>38</v>
      </c>
      <c r="J1934" s="40">
        <v>53</v>
      </c>
      <c r="K1934" s="40" t="s">
        <v>4351</v>
      </c>
      <c r="L1934" s="17"/>
    </row>
    <row r="1935" spans="1:12">
      <c r="A1935" s="3" t="s">
        <v>2993</v>
      </c>
      <c r="B1935" s="3" t="s">
        <v>2904</v>
      </c>
      <c r="C1935" s="3" t="s">
        <v>2994</v>
      </c>
      <c r="D1935" s="40">
        <v>83</v>
      </c>
      <c r="E1935" s="42" t="s">
        <v>4351</v>
      </c>
      <c r="F1935" s="40" t="s">
        <v>4351</v>
      </c>
      <c r="G1935" s="40">
        <v>19</v>
      </c>
      <c r="H1935" s="40">
        <v>13</v>
      </c>
      <c r="I1935" s="40">
        <v>15</v>
      </c>
      <c r="J1935" s="40">
        <v>29</v>
      </c>
      <c r="K1935" s="40">
        <v>0</v>
      </c>
      <c r="L1935" s="17"/>
    </row>
    <row r="1936" spans="1:12">
      <c r="A1936" s="3" t="s">
        <v>2995</v>
      </c>
      <c r="B1936" s="3" t="s">
        <v>2904</v>
      </c>
      <c r="C1936" s="3" t="s">
        <v>350</v>
      </c>
      <c r="D1936" s="40">
        <v>140</v>
      </c>
      <c r="E1936" s="42" t="s">
        <v>4351</v>
      </c>
      <c r="F1936" s="40" t="s">
        <v>4351</v>
      </c>
      <c r="G1936" s="40">
        <v>32</v>
      </c>
      <c r="H1936" s="40">
        <v>22</v>
      </c>
      <c r="I1936" s="40">
        <v>20</v>
      </c>
      <c r="J1936" s="40">
        <v>54</v>
      </c>
      <c r="K1936" s="40" t="s">
        <v>4351</v>
      </c>
      <c r="L1936" s="17"/>
    </row>
    <row r="1937" spans="1:12">
      <c r="A1937" s="3" t="s">
        <v>2996</v>
      </c>
      <c r="B1937" s="3" t="s">
        <v>2904</v>
      </c>
      <c r="C1937" s="3" t="s">
        <v>2997</v>
      </c>
      <c r="D1937" s="40">
        <v>105</v>
      </c>
      <c r="E1937" s="42" t="s">
        <v>4351</v>
      </c>
      <c r="F1937" s="40" t="s">
        <v>4351</v>
      </c>
      <c r="G1937" s="40">
        <v>21</v>
      </c>
      <c r="H1937" s="40">
        <v>12</v>
      </c>
      <c r="I1937" s="40">
        <v>16</v>
      </c>
      <c r="J1937" s="40">
        <v>43</v>
      </c>
      <c r="K1937" s="40" t="s">
        <v>4351</v>
      </c>
      <c r="L1937" s="17"/>
    </row>
    <row r="1938" spans="1:12">
      <c r="A1938" s="3" t="s">
        <v>2998</v>
      </c>
      <c r="B1938" s="3" t="s">
        <v>2904</v>
      </c>
      <c r="C1938" s="3" t="s">
        <v>738</v>
      </c>
      <c r="D1938" s="40">
        <v>89</v>
      </c>
      <c r="E1938" s="42" t="s">
        <v>4351</v>
      </c>
      <c r="F1938" s="40" t="s">
        <v>4351</v>
      </c>
      <c r="G1938" s="40">
        <v>12</v>
      </c>
      <c r="H1938" s="40">
        <v>13</v>
      </c>
      <c r="I1938" s="40">
        <v>14</v>
      </c>
      <c r="J1938" s="40">
        <v>40</v>
      </c>
      <c r="K1938" s="40">
        <v>0</v>
      </c>
      <c r="L1938" s="17"/>
    </row>
    <row r="1939" spans="1:12">
      <c r="A1939" s="3" t="s">
        <v>2999</v>
      </c>
      <c r="B1939" s="3" t="s">
        <v>2904</v>
      </c>
      <c r="C1939" s="3" t="s">
        <v>134</v>
      </c>
      <c r="D1939" s="40">
        <v>772</v>
      </c>
      <c r="E1939" s="42" t="s">
        <v>4351</v>
      </c>
      <c r="F1939" s="40">
        <v>79</v>
      </c>
      <c r="G1939" s="40">
        <v>153</v>
      </c>
      <c r="H1939" s="40">
        <v>138</v>
      </c>
      <c r="I1939" s="40">
        <v>165</v>
      </c>
      <c r="J1939" s="40">
        <v>212</v>
      </c>
      <c r="K1939" s="40" t="s">
        <v>4351</v>
      </c>
      <c r="L1939" s="17"/>
    </row>
    <row r="1940" spans="1:12">
      <c r="A1940" s="3" t="s">
        <v>3000</v>
      </c>
      <c r="B1940" s="3" t="s">
        <v>2904</v>
      </c>
      <c r="C1940" s="3" t="s">
        <v>741</v>
      </c>
      <c r="D1940" s="40">
        <v>278</v>
      </c>
      <c r="E1940" s="42" t="s">
        <v>4351</v>
      </c>
      <c r="F1940" s="40">
        <v>21</v>
      </c>
      <c r="G1940" s="40">
        <v>44</v>
      </c>
      <c r="H1940" s="40">
        <v>47</v>
      </c>
      <c r="I1940" s="40">
        <v>70</v>
      </c>
      <c r="J1940" s="40">
        <v>88</v>
      </c>
      <c r="K1940" s="40" t="s">
        <v>4351</v>
      </c>
      <c r="L1940" s="17"/>
    </row>
    <row r="1941" spans="1:12">
      <c r="A1941" s="3" t="s">
        <v>3001</v>
      </c>
      <c r="B1941" s="3" t="s">
        <v>2904</v>
      </c>
      <c r="C1941" s="3" t="s">
        <v>3002</v>
      </c>
      <c r="D1941" s="40">
        <v>1323</v>
      </c>
      <c r="E1941" s="42" t="s">
        <v>4351</v>
      </c>
      <c r="F1941" s="40">
        <v>79</v>
      </c>
      <c r="G1941" s="40">
        <v>274</v>
      </c>
      <c r="H1941" s="40">
        <v>201</v>
      </c>
      <c r="I1941" s="40">
        <v>264</v>
      </c>
      <c r="J1941" s="40">
        <v>471</v>
      </c>
      <c r="K1941" s="40" t="s">
        <v>4351</v>
      </c>
      <c r="L1941" s="17"/>
    </row>
    <row r="1942" spans="1:12">
      <c r="A1942" s="3" t="s">
        <v>3003</v>
      </c>
      <c r="B1942" s="3" t="s">
        <v>2904</v>
      </c>
      <c r="C1942" s="3" t="s">
        <v>3004</v>
      </c>
      <c r="D1942" s="40">
        <v>143</v>
      </c>
      <c r="E1942" s="42" t="s">
        <v>4351</v>
      </c>
      <c r="F1942" s="40">
        <v>14</v>
      </c>
      <c r="G1942" s="40">
        <v>20</v>
      </c>
      <c r="H1942" s="40">
        <v>22</v>
      </c>
      <c r="I1942" s="40">
        <v>32</v>
      </c>
      <c r="J1942" s="40">
        <v>52</v>
      </c>
      <c r="K1942" s="40" t="s">
        <v>4351</v>
      </c>
      <c r="L1942" s="17"/>
    </row>
    <row r="1943" spans="1:12">
      <c r="A1943" s="3" t="s">
        <v>3005</v>
      </c>
      <c r="B1943" s="3" t="s">
        <v>2904</v>
      </c>
      <c r="C1943" s="3" t="s">
        <v>1535</v>
      </c>
      <c r="D1943" s="40">
        <v>2094</v>
      </c>
      <c r="E1943" s="42">
        <v>34</v>
      </c>
      <c r="F1943" s="40">
        <v>146</v>
      </c>
      <c r="G1943" s="40">
        <v>372</v>
      </c>
      <c r="H1943" s="40">
        <v>397</v>
      </c>
      <c r="I1943" s="40">
        <v>483</v>
      </c>
      <c r="J1943" s="40">
        <v>644</v>
      </c>
      <c r="K1943" s="40">
        <v>18</v>
      </c>
      <c r="L1943" s="17"/>
    </row>
    <row r="1944" spans="1:12">
      <c r="A1944" s="3" t="s">
        <v>3006</v>
      </c>
      <c r="B1944" s="3" t="s">
        <v>3007</v>
      </c>
      <c r="C1944" s="3" t="s">
        <v>3008</v>
      </c>
      <c r="D1944" s="40">
        <v>54</v>
      </c>
      <c r="E1944" s="42" t="s">
        <v>4351</v>
      </c>
      <c r="F1944" s="40" t="s">
        <v>4351</v>
      </c>
      <c r="G1944" s="40">
        <v>12</v>
      </c>
      <c r="H1944" s="40" t="s">
        <v>4351</v>
      </c>
      <c r="I1944" s="40" t="s">
        <v>4351</v>
      </c>
      <c r="J1944" s="40">
        <v>23</v>
      </c>
      <c r="K1944" s="40">
        <v>0</v>
      </c>
      <c r="L1944" s="17"/>
    </row>
    <row r="1945" spans="1:12">
      <c r="A1945" s="3" t="s">
        <v>3009</v>
      </c>
      <c r="B1945" s="3" t="s">
        <v>3007</v>
      </c>
      <c r="C1945" s="3" t="s">
        <v>3010</v>
      </c>
      <c r="D1945" s="40">
        <v>628</v>
      </c>
      <c r="E1945" s="42" t="s">
        <v>4351</v>
      </c>
      <c r="F1945" s="40">
        <v>57</v>
      </c>
      <c r="G1945" s="40">
        <v>124</v>
      </c>
      <c r="H1945" s="40">
        <v>114</v>
      </c>
      <c r="I1945" s="40">
        <v>133</v>
      </c>
      <c r="J1945" s="40">
        <v>143</v>
      </c>
      <c r="K1945" s="40" t="s">
        <v>4351</v>
      </c>
      <c r="L1945" s="17"/>
    </row>
    <row r="1946" spans="1:12">
      <c r="A1946" s="3" t="s">
        <v>3011</v>
      </c>
      <c r="B1946" s="3" t="s">
        <v>3007</v>
      </c>
      <c r="C1946" s="3" t="s">
        <v>3012</v>
      </c>
      <c r="D1946" s="40">
        <v>25</v>
      </c>
      <c r="E1946" s="42">
        <v>0</v>
      </c>
      <c r="F1946" s="40" t="s">
        <v>4351</v>
      </c>
      <c r="G1946" s="40" t="s">
        <v>4351</v>
      </c>
      <c r="H1946" s="40" t="s">
        <v>4351</v>
      </c>
      <c r="I1946" s="40" t="s">
        <v>4351</v>
      </c>
      <c r="J1946" s="40" t="s">
        <v>4351</v>
      </c>
      <c r="K1946" s="40" t="s">
        <v>4351</v>
      </c>
      <c r="L1946" s="17"/>
    </row>
    <row r="1947" spans="1:12">
      <c r="A1947" s="3" t="s">
        <v>3013</v>
      </c>
      <c r="B1947" s="3" t="s">
        <v>3007</v>
      </c>
      <c r="C1947" s="3" t="s">
        <v>1207</v>
      </c>
      <c r="D1947" s="40">
        <v>635</v>
      </c>
      <c r="E1947" s="42" t="s">
        <v>4351</v>
      </c>
      <c r="F1947" s="40">
        <v>70</v>
      </c>
      <c r="G1947" s="40">
        <v>127</v>
      </c>
      <c r="H1947" s="40">
        <v>125</v>
      </c>
      <c r="I1947" s="40">
        <v>127</v>
      </c>
      <c r="J1947" s="40">
        <v>131</v>
      </c>
      <c r="K1947" s="40" t="s">
        <v>4351</v>
      </c>
      <c r="L1947" s="17"/>
    </row>
    <row r="1948" spans="1:12">
      <c r="A1948" s="3" t="s">
        <v>3014</v>
      </c>
      <c r="B1948" s="3" t="s">
        <v>3007</v>
      </c>
      <c r="C1948" s="3" t="s">
        <v>3015</v>
      </c>
      <c r="D1948" s="40">
        <v>37</v>
      </c>
      <c r="E1948" s="42" t="s">
        <v>4351</v>
      </c>
      <c r="F1948" s="40" t="s">
        <v>4351</v>
      </c>
      <c r="G1948" s="40" t="s">
        <v>4351</v>
      </c>
      <c r="H1948" s="40" t="s">
        <v>4351</v>
      </c>
      <c r="I1948" s="40" t="s">
        <v>4351</v>
      </c>
      <c r="J1948" s="40" t="s">
        <v>4351</v>
      </c>
      <c r="K1948" s="40" t="s">
        <v>4351</v>
      </c>
      <c r="L1948" s="17"/>
    </row>
    <row r="1949" spans="1:12">
      <c r="A1949" s="3" t="s">
        <v>3016</v>
      </c>
      <c r="B1949" s="3" t="s">
        <v>3007</v>
      </c>
      <c r="C1949" s="3" t="s">
        <v>3017</v>
      </c>
      <c r="D1949" s="40">
        <v>52</v>
      </c>
      <c r="E1949" s="42">
        <v>0</v>
      </c>
      <c r="F1949" s="40" t="s">
        <v>4351</v>
      </c>
      <c r="G1949" s="40">
        <v>12</v>
      </c>
      <c r="H1949" s="40" t="s">
        <v>4351</v>
      </c>
      <c r="I1949" s="40">
        <v>11</v>
      </c>
      <c r="J1949" s="40">
        <v>15</v>
      </c>
      <c r="K1949" s="40">
        <v>0</v>
      </c>
      <c r="L1949" s="17"/>
    </row>
    <row r="1950" spans="1:12">
      <c r="A1950" s="3" t="s">
        <v>3018</v>
      </c>
      <c r="B1950" s="3" t="s">
        <v>3007</v>
      </c>
      <c r="C1950" s="3" t="s">
        <v>2360</v>
      </c>
      <c r="D1950" s="40">
        <v>1171</v>
      </c>
      <c r="E1950" s="42">
        <v>123</v>
      </c>
      <c r="F1950" s="40" t="s">
        <v>4351</v>
      </c>
      <c r="G1950" s="40">
        <v>194</v>
      </c>
      <c r="H1950" s="40">
        <v>209</v>
      </c>
      <c r="I1950" s="40">
        <v>227</v>
      </c>
      <c r="J1950" s="40">
        <v>307</v>
      </c>
      <c r="K1950" s="40" t="s">
        <v>4351</v>
      </c>
      <c r="L1950" s="17"/>
    </row>
    <row r="1951" spans="1:12">
      <c r="A1951" s="3" t="s">
        <v>3019</v>
      </c>
      <c r="B1951" s="3" t="s">
        <v>3007</v>
      </c>
      <c r="C1951" s="3" t="s">
        <v>3020</v>
      </c>
      <c r="D1951" s="40">
        <v>1003</v>
      </c>
      <c r="E1951" s="42" t="s">
        <v>4351</v>
      </c>
      <c r="F1951" s="40">
        <v>101</v>
      </c>
      <c r="G1951" s="40">
        <v>237</v>
      </c>
      <c r="H1951" s="40">
        <v>199</v>
      </c>
      <c r="I1951" s="40">
        <v>157</v>
      </c>
      <c r="J1951" s="40">
        <v>215</v>
      </c>
      <c r="K1951" s="40" t="s">
        <v>4351</v>
      </c>
      <c r="L1951" s="17"/>
    </row>
    <row r="1952" spans="1:12">
      <c r="A1952" s="3" t="s">
        <v>3021</v>
      </c>
      <c r="B1952" s="3" t="s">
        <v>3007</v>
      </c>
      <c r="C1952" s="3" t="s">
        <v>20</v>
      </c>
      <c r="D1952" s="40">
        <v>57</v>
      </c>
      <c r="E1952" s="42" t="s">
        <v>4351</v>
      </c>
      <c r="F1952" s="40" t="s">
        <v>4351</v>
      </c>
      <c r="G1952" s="40">
        <v>12</v>
      </c>
      <c r="H1952" s="40" t="s">
        <v>4351</v>
      </c>
      <c r="I1952" s="40">
        <v>19</v>
      </c>
      <c r="J1952" s="40">
        <v>16</v>
      </c>
      <c r="K1952" s="40">
        <v>0</v>
      </c>
      <c r="L1952" s="17"/>
    </row>
    <row r="1953" spans="1:12">
      <c r="A1953" s="3" t="s">
        <v>3022</v>
      </c>
      <c r="B1953" s="3" t="s">
        <v>3007</v>
      </c>
      <c r="C1953" s="3" t="s">
        <v>3023</v>
      </c>
      <c r="D1953" s="40">
        <v>3177</v>
      </c>
      <c r="E1953" s="42">
        <v>314</v>
      </c>
      <c r="F1953" s="40" t="s">
        <v>4351</v>
      </c>
      <c r="G1953" s="40">
        <v>946</v>
      </c>
      <c r="H1953" s="40">
        <v>728</v>
      </c>
      <c r="I1953" s="40">
        <v>487</v>
      </c>
      <c r="J1953" s="40">
        <v>462</v>
      </c>
      <c r="K1953" s="40" t="s">
        <v>4351</v>
      </c>
      <c r="L1953" s="17"/>
    </row>
    <row r="1954" spans="1:12">
      <c r="A1954" s="3" t="s">
        <v>3024</v>
      </c>
      <c r="B1954" s="3" t="s">
        <v>3007</v>
      </c>
      <c r="C1954" s="3" t="s">
        <v>24</v>
      </c>
      <c r="D1954" s="40">
        <v>123</v>
      </c>
      <c r="E1954" s="42">
        <v>12</v>
      </c>
      <c r="F1954" s="40" t="s">
        <v>4351</v>
      </c>
      <c r="G1954" s="40">
        <v>25</v>
      </c>
      <c r="H1954" s="40">
        <v>28</v>
      </c>
      <c r="I1954" s="40">
        <v>17</v>
      </c>
      <c r="J1954" s="40">
        <v>33</v>
      </c>
      <c r="K1954" s="40" t="s">
        <v>4351</v>
      </c>
      <c r="L1954" s="17"/>
    </row>
    <row r="1955" spans="1:12">
      <c r="A1955" s="3" t="s">
        <v>3025</v>
      </c>
      <c r="B1955" s="3" t="s">
        <v>3007</v>
      </c>
      <c r="C1955" s="3" t="s">
        <v>2928</v>
      </c>
      <c r="D1955" s="40">
        <v>115</v>
      </c>
      <c r="E1955" s="42" t="s">
        <v>4351</v>
      </c>
      <c r="F1955" s="40" t="s">
        <v>4351</v>
      </c>
      <c r="G1955" s="40">
        <v>22</v>
      </c>
      <c r="H1955" s="40">
        <v>25</v>
      </c>
      <c r="I1955" s="40">
        <v>21</v>
      </c>
      <c r="J1955" s="40">
        <v>36</v>
      </c>
      <c r="K1955" s="40" t="s">
        <v>4351</v>
      </c>
      <c r="L1955" s="17"/>
    </row>
    <row r="1956" spans="1:12">
      <c r="A1956" s="3" t="s">
        <v>3026</v>
      </c>
      <c r="B1956" s="3" t="s">
        <v>3007</v>
      </c>
      <c r="C1956" s="3" t="s">
        <v>3027</v>
      </c>
      <c r="D1956" s="40">
        <v>128</v>
      </c>
      <c r="E1956" s="42" t="s">
        <v>4351</v>
      </c>
      <c r="F1956" s="40" t="s">
        <v>4351</v>
      </c>
      <c r="G1956" s="40">
        <v>26</v>
      </c>
      <c r="H1956" s="40">
        <v>29</v>
      </c>
      <c r="I1956" s="40">
        <v>29</v>
      </c>
      <c r="J1956" s="40">
        <v>26</v>
      </c>
      <c r="K1956" s="40" t="s">
        <v>4351</v>
      </c>
      <c r="L1956" s="17"/>
    </row>
    <row r="1957" spans="1:12">
      <c r="A1957" s="3" t="s">
        <v>3028</v>
      </c>
      <c r="B1957" s="3" t="s">
        <v>3007</v>
      </c>
      <c r="C1957" s="3" t="s">
        <v>3029</v>
      </c>
      <c r="D1957" s="40">
        <v>122</v>
      </c>
      <c r="E1957" s="42" t="s">
        <v>4351</v>
      </c>
      <c r="F1957" s="40" t="s">
        <v>4351</v>
      </c>
      <c r="G1957" s="40">
        <v>20</v>
      </c>
      <c r="H1957" s="40">
        <v>23</v>
      </c>
      <c r="I1957" s="40">
        <v>24</v>
      </c>
      <c r="J1957" s="40">
        <v>41</v>
      </c>
      <c r="K1957" s="40">
        <v>0</v>
      </c>
      <c r="L1957" s="17"/>
    </row>
    <row r="1958" spans="1:12">
      <c r="A1958" s="3" t="s">
        <v>3030</v>
      </c>
      <c r="B1958" s="3" t="s">
        <v>3007</v>
      </c>
      <c r="C1958" s="3" t="s">
        <v>3031</v>
      </c>
      <c r="D1958" s="40">
        <v>137</v>
      </c>
      <c r="E1958" s="42" t="s">
        <v>4351</v>
      </c>
      <c r="F1958" s="40">
        <v>13</v>
      </c>
      <c r="G1958" s="40">
        <v>21</v>
      </c>
      <c r="H1958" s="40">
        <v>16</v>
      </c>
      <c r="I1958" s="40">
        <v>38</v>
      </c>
      <c r="J1958" s="40">
        <v>39</v>
      </c>
      <c r="K1958" s="40" t="s">
        <v>4351</v>
      </c>
      <c r="L1958" s="17"/>
    </row>
    <row r="1959" spans="1:12">
      <c r="A1959" s="3" t="s">
        <v>3032</v>
      </c>
      <c r="B1959" s="3" t="s">
        <v>3007</v>
      </c>
      <c r="C1959" s="3" t="s">
        <v>3033</v>
      </c>
      <c r="D1959" s="40">
        <v>232</v>
      </c>
      <c r="E1959" s="42" t="s">
        <v>4351</v>
      </c>
      <c r="F1959" s="40">
        <v>20</v>
      </c>
      <c r="G1959" s="40">
        <v>33</v>
      </c>
      <c r="H1959" s="40">
        <v>47</v>
      </c>
      <c r="I1959" s="40">
        <v>47</v>
      </c>
      <c r="J1959" s="40">
        <v>66</v>
      </c>
      <c r="K1959" s="40" t="s">
        <v>4351</v>
      </c>
      <c r="L1959" s="17"/>
    </row>
    <row r="1960" spans="1:12">
      <c r="A1960" s="3" t="s">
        <v>3034</v>
      </c>
      <c r="B1960" s="3" t="s">
        <v>3007</v>
      </c>
      <c r="C1960" s="3" t="s">
        <v>3035</v>
      </c>
      <c r="D1960" s="40">
        <v>69</v>
      </c>
      <c r="E1960" s="42" t="s">
        <v>4351</v>
      </c>
      <c r="F1960" s="40" t="s">
        <v>4351</v>
      </c>
      <c r="G1960" s="40" t="s">
        <v>4351</v>
      </c>
      <c r="H1960" s="40">
        <v>12</v>
      </c>
      <c r="I1960" s="40">
        <v>18</v>
      </c>
      <c r="J1960" s="40">
        <v>27</v>
      </c>
      <c r="K1960" s="40">
        <v>0</v>
      </c>
      <c r="L1960" s="17"/>
    </row>
    <row r="1961" spans="1:12">
      <c r="A1961" s="3" t="s">
        <v>3036</v>
      </c>
      <c r="B1961" s="3" t="s">
        <v>3007</v>
      </c>
      <c r="C1961" s="3" t="s">
        <v>3037</v>
      </c>
      <c r="D1961" s="40">
        <v>960</v>
      </c>
      <c r="E1961" s="42">
        <v>121</v>
      </c>
      <c r="F1961" s="40" t="s">
        <v>4351</v>
      </c>
      <c r="G1961" s="40">
        <v>181</v>
      </c>
      <c r="H1961" s="40">
        <v>188</v>
      </c>
      <c r="I1961" s="40">
        <v>180</v>
      </c>
      <c r="J1961" s="40">
        <v>201</v>
      </c>
      <c r="K1961" s="40" t="s">
        <v>4351</v>
      </c>
      <c r="L1961" s="17"/>
    </row>
    <row r="1962" spans="1:12">
      <c r="A1962" s="3" t="s">
        <v>3038</v>
      </c>
      <c r="B1962" s="3" t="s">
        <v>3007</v>
      </c>
      <c r="C1962" s="3" t="s">
        <v>3039</v>
      </c>
      <c r="D1962" s="40">
        <v>85</v>
      </c>
      <c r="E1962" s="42" t="s">
        <v>4351</v>
      </c>
      <c r="F1962" s="40" t="s">
        <v>4351</v>
      </c>
      <c r="G1962" s="40">
        <v>15</v>
      </c>
      <c r="H1962" s="40">
        <v>13</v>
      </c>
      <c r="I1962" s="40">
        <v>19</v>
      </c>
      <c r="J1962" s="40">
        <v>23</v>
      </c>
      <c r="K1962" s="40">
        <v>0</v>
      </c>
      <c r="L1962" s="17"/>
    </row>
    <row r="1963" spans="1:12">
      <c r="A1963" s="3" t="s">
        <v>3040</v>
      </c>
      <c r="B1963" s="3" t="s">
        <v>3007</v>
      </c>
      <c r="C1963" s="3" t="s">
        <v>2638</v>
      </c>
      <c r="D1963" s="40">
        <v>109</v>
      </c>
      <c r="E1963" s="42" t="s">
        <v>4351</v>
      </c>
      <c r="F1963" s="40" t="s">
        <v>4351</v>
      </c>
      <c r="G1963" s="40">
        <v>20</v>
      </c>
      <c r="H1963" s="40">
        <v>17</v>
      </c>
      <c r="I1963" s="40">
        <v>22</v>
      </c>
      <c r="J1963" s="40">
        <v>40</v>
      </c>
      <c r="K1963" s="40">
        <v>0</v>
      </c>
      <c r="L1963" s="17"/>
    </row>
    <row r="1964" spans="1:12">
      <c r="A1964" s="3" t="s">
        <v>3041</v>
      </c>
      <c r="B1964" s="3" t="s">
        <v>3007</v>
      </c>
      <c r="C1964" s="3" t="s">
        <v>3042</v>
      </c>
      <c r="D1964" s="40">
        <v>525</v>
      </c>
      <c r="E1964" s="42" t="s">
        <v>4351</v>
      </c>
      <c r="F1964" s="40">
        <v>45</v>
      </c>
      <c r="G1964" s="40">
        <v>97</v>
      </c>
      <c r="H1964" s="40">
        <v>93</v>
      </c>
      <c r="I1964" s="40">
        <v>102</v>
      </c>
      <c r="J1964" s="40">
        <v>143</v>
      </c>
      <c r="K1964" s="40" t="s">
        <v>4351</v>
      </c>
      <c r="L1964" s="17"/>
    </row>
    <row r="1965" spans="1:12">
      <c r="A1965" s="3" t="s">
        <v>3043</v>
      </c>
      <c r="B1965" s="3" t="s">
        <v>3007</v>
      </c>
      <c r="C1965" s="3" t="s">
        <v>3044</v>
      </c>
      <c r="D1965" s="40">
        <v>363</v>
      </c>
      <c r="E1965" s="42" t="s">
        <v>4351</v>
      </c>
      <c r="F1965" s="40">
        <v>28</v>
      </c>
      <c r="G1965" s="40">
        <v>55</v>
      </c>
      <c r="H1965" s="40">
        <v>68</v>
      </c>
      <c r="I1965" s="40">
        <v>75</v>
      </c>
      <c r="J1965" s="40">
        <v>107</v>
      </c>
      <c r="K1965" s="40" t="s">
        <v>4351</v>
      </c>
      <c r="L1965" s="17"/>
    </row>
    <row r="1966" spans="1:12">
      <c r="A1966" s="3" t="s">
        <v>3045</v>
      </c>
      <c r="B1966" s="3" t="s">
        <v>3007</v>
      </c>
      <c r="C1966" s="3" t="s">
        <v>3046</v>
      </c>
      <c r="D1966" s="40">
        <v>2761</v>
      </c>
      <c r="E1966" s="42">
        <v>364</v>
      </c>
      <c r="F1966" s="40">
        <v>244</v>
      </c>
      <c r="G1966" s="40">
        <v>654</v>
      </c>
      <c r="H1966" s="40">
        <v>527</v>
      </c>
      <c r="I1966" s="40">
        <v>477</v>
      </c>
      <c r="J1966" s="40">
        <v>483</v>
      </c>
      <c r="K1966" s="40">
        <v>12</v>
      </c>
      <c r="L1966" s="17"/>
    </row>
    <row r="1967" spans="1:12">
      <c r="A1967" s="3" t="s">
        <v>3047</v>
      </c>
      <c r="B1967" s="3" t="s">
        <v>3007</v>
      </c>
      <c r="C1967" s="3" t="s">
        <v>1263</v>
      </c>
      <c r="D1967" s="40">
        <v>174</v>
      </c>
      <c r="E1967" s="42" t="s">
        <v>4351</v>
      </c>
      <c r="F1967" s="40">
        <v>15</v>
      </c>
      <c r="G1967" s="40">
        <v>34</v>
      </c>
      <c r="H1967" s="40">
        <v>27</v>
      </c>
      <c r="I1967" s="40">
        <v>42</v>
      </c>
      <c r="J1967" s="40">
        <v>46</v>
      </c>
      <c r="K1967" s="40" t="s">
        <v>4351</v>
      </c>
      <c r="L1967" s="17"/>
    </row>
    <row r="1968" spans="1:12">
      <c r="A1968" s="3" t="s">
        <v>3048</v>
      </c>
      <c r="B1968" s="3" t="s">
        <v>3007</v>
      </c>
      <c r="C1968" s="3" t="s">
        <v>3049</v>
      </c>
      <c r="D1968" s="40">
        <v>67</v>
      </c>
      <c r="E1968" s="42" t="s">
        <v>4351</v>
      </c>
      <c r="F1968" s="40" t="s">
        <v>4351</v>
      </c>
      <c r="G1968" s="40">
        <v>13</v>
      </c>
      <c r="H1968" s="40">
        <v>11</v>
      </c>
      <c r="I1968" s="40">
        <v>13</v>
      </c>
      <c r="J1968" s="40">
        <v>16</v>
      </c>
      <c r="K1968" s="40" t="s">
        <v>4351</v>
      </c>
      <c r="L1968" s="17"/>
    </row>
    <row r="1969" spans="1:12">
      <c r="A1969" s="3" t="s">
        <v>3050</v>
      </c>
      <c r="B1969" s="3" t="s">
        <v>3007</v>
      </c>
      <c r="C1969" s="3" t="s">
        <v>3051</v>
      </c>
      <c r="D1969" s="40">
        <v>2447</v>
      </c>
      <c r="E1969" s="42" t="s">
        <v>4351</v>
      </c>
      <c r="F1969" s="40">
        <v>235</v>
      </c>
      <c r="G1969" s="40">
        <v>456</v>
      </c>
      <c r="H1969" s="40">
        <v>381</v>
      </c>
      <c r="I1969" s="40">
        <v>501</v>
      </c>
      <c r="J1969" s="40">
        <v>708</v>
      </c>
      <c r="K1969" s="40" t="s">
        <v>4351</v>
      </c>
      <c r="L1969" s="17"/>
    </row>
    <row r="1970" spans="1:12">
      <c r="A1970" s="3" t="s">
        <v>3052</v>
      </c>
      <c r="B1970" s="3" t="s">
        <v>3007</v>
      </c>
      <c r="C1970" s="3" t="s">
        <v>625</v>
      </c>
      <c r="D1970" s="40">
        <v>151</v>
      </c>
      <c r="E1970" s="42">
        <v>16</v>
      </c>
      <c r="F1970" s="40">
        <v>13</v>
      </c>
      <c r="G1970" s="40">
        <v>18</v>
      </c>
      <c r="H1970" s="40">
        <v>31</v>
      </c>
      <c r="I1970" s="40">
        <v>33</v>
      </c>
      <c r="J1970" s="40">
        <v>40</v>
      </c>
      <c r="K1970" s="40">
        <v>0</v>
      </c>
      <c r="L1970" s="17"/>
    </row>
    <row r="1971" spans="1:12">
      <c r="A1971" s="3" t="s">
        <v>3053</v>
      </c>
      <c r="B1971" s="3" t="s">
        <v>3007</v>
      </c>
      <c r="C1971" s="3" t="s">
        <v>3054</v>
      </c>
      <c r="D1971" s="40">
        <v>244</v>
      </c>
      <c r="E1971" s="42" t="s">
        <v>4351</v>
      </c>
      <c r="F1971" s="40">
        <v>34</v>
      </c>
      <c r="G1971" s="40">
        <v>48</v>
      </c>
      <c r="H1971" s="40">
        <v>43</v>
      </c>
      <c r="I1971" s="40">
        <v>37</v>
      </c>
      <c r="J1971" s="40">
        <v>58</v>
      </c>
      <c r="K1971" s="40" t="s">
        <v>4351</v>
      </c>
      <c r="L1971" s="17"/>
    </row>
    <row r="1972" spans="1:12">
      <c r="A1972" s="3" t="s">
        <v>3055</v>
      </c>
      <c r="B1972" s="3" t="s">
        <v>3007</v>
      </c>
      <c r="C1972" s="3" t="s">
        <v>2149</v>
      </c>
      <c r="D1972" s="40">
        <v>445</v>
      </c>
      <c r="E1972" s="42">
        <v>52</v>
      </c>
      <c r="F1972" s="40" t="s">
        <v>4351</v>
      </c>
      <c r="G1972" s="40">
        <v>75</v>
      </c>
      <c r="H1972" s="40">
        <v>89</v>
      </c>
      <c r="I1972" s="40">
        <v>75</v>
      </c>
      <c r="J1972" s="40">
        <v>116</v>
      </c>
      <c r="K1972" s="40" t="s">
        <v>4351</v>
      </c>
      <c r="L1972" s="17"/>
    </row>
    <row r="1973" spans="1:12">
      <c r="A1973" s="3" t="s">
        <v>3056</v>
      </c>
      <c r="B1973" s="3" t="s">
        <v>3007</v>
      </c>
      <c r="C1973" s="3" t="s">
        <v>638</v>
      </c>
      <c r="D1973" s="40">
        <v>199</v>
      </c>
      <c r="E1973" s="42">
        <v>13</v>
      </c>
      <c r="F1973" s="40" t="s">
        <v>4351</v>
      </c>
      <c r="G1973" s="40">
        <v>34</v>
      </c>
      <c r="H1973" s="40">
        <v>37</v>
      </c>
      <c r="I1973" s="40">
        <v>52</v>
      </c>
      <c r="J1973" s="40">
        <v>50</v>
      </c>
      <c r="K1973" s="40" t="s">
        <v>4351</v>
      </c>
      <c r="L1973" s="17"/>
    </row>
    <row r="1974" spans="1:12">
      <c r="A1974" s="3" t="s">
        <v>3057</v>
      </c>
      <c r="B1974" s="3" t="s">
        <v>3007</v>
      </c>
      <c r="C1974" s="3" t="s">
        <v>86</v>
      </c>
      <c r="D1974" s="40">
        <v>66</v>
      </c>
      <c r="E1974" s="42" t="s">
        <v>4351</v>
      </c>
      <c r="F1974" s="40" t="s">
        <v>4351</v>
      </c>
      <c r="G1974" s="40">
        <v>13</v>
      </c>
      <c r="H1974" s="40" t="s">
        <v>4351</v>
      </c>
      <c r="I1974" s="40">
        <v>13</v>
      </c>
      <c r="J1974" s="40">
        <v>22</v>
      </c>
      <c r="K1974" s="40" t="s">
        <v>4351</v>
      </c>
      <c r="L1974" s="17"/>
    </row>
    <row r="1975" spans="1:12">
      <c r="A1975" s="3" t="s">
        <v>3058</v>
      </c>
      <c r="B1975" s="3" t="s">
        <v>3007</v>
      </c>
      <c r="C1975" s="3" t="s">
        <v>3059</v>
      </c>
      <c r="D1975" s="40">
        <v>1202</v>
      </c>
      <c r="E1975" s="42" t="s">
        <v>4351</v>
      </c>
      <c r="F1975" s="40">
        <v>119</v>
      </c>
      <c r="G1975" s="40">
        <v>266</v>
      </c>
      <c r="H1975" s="40">
        <v>243</v>
      </c>
      <c r="I1975" s="40">
        <v>208</v>
      </c>
      <c r="J1975" s="40">
        <v>238</v>
      </c>
      <c r="K1975" s="40" t="s">
        <v>4351</v>
      </c>
      <c r="L1975" s="17"/>
    </row>
    <row r="1976" spans="1:12">
      <c r="A1976" s="3" t="s">
        <v>3060</v>
      </c>
      <c r="B1976" s="3" t="s">
        <v>3007</v>
      </c>
      <c r="C1976" s="3" t="s">
        <v>3061</v>
      </c>
      <c r="D1976" s="40">
        <v>15</v>
      </c>
      <c r="E1976" s="42">
        <v>0</v>
      </c>
      <c r="F1976" s="40" t="s">
        <v>4351</v>
      </c>
      <c r="G1976" s="40" t="s">
        <v>4351</v>
      </c>
      <c r="H1976" s="40" t="s">
        <v>4351</v>
      </c>
      <c r="I1976" s="40" t="s">
        <v>4351</v>
      </c>
      <c r="J1976" s="40" t="s">
        <v>4351</v>
      </c>
      <c r="K1976" s="40">
        <v>0</v>
      </c>
      <c r="L1976" s="17"/>
    </row>
    <row r="1977" spans="1:12">
      <c r="A1977" s="3" t="s">
        <v>3062</v>
      </c>
      <c r="B1977" s="3" t="s">
        <v>3007</v>
      </c>
      <c r="C1977" s="3" t="s">
        <v>98</v>
      </c>
      <c r="D1977" s="40">
        <v>101</v>
      </c>
      <c r="E1977" s="42" t="s">
        <v>4351</v>
      </c>
      <c r="F1977" s="40" t="s">
        <v>4351</v>
      </c>
      <c r="G1977" s="40">
        <v>19</v>
      </c>
      <c r="H1977" s="40">
        <v>15</v>
      </c>
      <c r="I1977" s="40">
        <v>30</v>
      </c>
      <c r="J1977" s="40">
        <v>23</v>
      </c>
      <c r="K1977" s="40">
        <v>0</v>
      </c>
      <c r="L1977" s="17"/>
    </row>
    <row r="1978" spans="1:12">
      <c r="A1978" s="3" t="s">
        <v>3063</v>
      </c>
      <c r="B1978" s="3" t="s">
        <v>3007</v>
      </c>
      <c r="C1978" s="3" t="s">
        <v>3064</v>
      </c>
      <c r="D1978" s="40">
        <v>70</v>
      </c>
      <c r="E1978" s="42" t="s">
        <v>4351</v>
      </c>
      <c r="F1978" s="40" t="s">
        <v>4351</v>
      </c>
      <c r="G1978" s="40" t="s">
        <v>4351</v>
      </c>
      <c r="H1978" s="40">
        <v>12</v>
      </c>
      <c r="I1978" s="40">
        <v>14</v>
      </c>
      <c r="J1978" s="40">
        <v>21</v>
      </c>
      <c r="K1978" s="40">
        <v>0</v>
      </c>
      <c r="L1978" s="17"/>
    </row>
    <row r="1979" spans="1:12">
      <c r="A1979" s="3" t="s">
        <v>3065</v>
      </c>
      <c r="B1979" s="3" t="s">
        <v>3007</v>
      </c>
      <c r="C1979" s="3" t="s">
        <v>3066</v>
      </c>
      <c r="D1979" s="40">
        <v>109</v>
      </c>
      <c r="E1979" s="42" t="s">
        <v>4351</v>
      </c>
      <c r="F1979" s="40" t="s">
        <v>4351</v>
      </c>
      <c r="G1979" s="40">
        <v>17</v>
      </c>
      <c r="H1979" s="40">
        <v>19</v>
      </c>
      <c r="I1979" s="40">
        <v>14</v>
      </c>
      <c r="J1979" s="40">
        <v>45</v>
      </c>
      <c r="K1979" s="40" t="s">
        <v>4351</v>
      </c>
      <c r="L1979" s="17"/>
    </row>
    <row r="1980" spans="1:12">
      <c r="A1980" s="3" t="s">
        <v>3067</v>
      </c>
      <c r="B1980" s="3" t="s">
        <v>3007</v>
      </c>
      <c r="C1980" s="3" t="s">
        <v>668</v>
      </c>
      <c r="D1980" s="40">
        <v>244</v>
      </c>
      <c r="E1980" s="42" t="s">
        <v>4351</v>
      </c>
      <c r="F1980" s="40">
        <v>15</v>
      </c>
      <c r="G1980" s="40">
        <v>52</v>
      </c>
      <c r="H1980" s="40">
        <v>46</v>
      </c>
      <c r="I1980" s="40">
        <v>50</v>
      </c>
      <c r="J1980" s="40">
        <v>67</v>
      </c>
      <c r="K1980" s="40" t="s">
        <v>4351</v>
      </c>
      <c r="L1980" s="17"/>
    </row>
    <row r="1981" spans="1:12">
      <c r="A1981" s="3" t="s">
        <v>3068</v>
      </c>
      <c r="B1981" s="3" t="s">
        <v>3007</v>
      </c>
      <c r="C1981" s="3" t="s">
        <v>3069</v>
      </c>
      <c r="D1981" s="40">
        <v>404</v>
      </c>
      <c r="E1981" s="42" t="s">
        <v>4351</v>
      </c>
      <c r="F1981" s="40">
        <v>41</v>
      </c>
      <c r="G1981" s="40">
        <v>54</v>
      </c>
      <c r="H1981" s="40">
        <v>86</v>
      </c>
      <c r="I1981" s="40">
        <v>87</v>
      </c>
      <c r="J1981" s="40">
        <v>113</v>
      </c>
      <c r="K1981" s="40" t="s">
        <v>4351</v>
      </c>
      <c r="L1981" s="17"/>
    </row>
    <row r="1982" spans="1:12">
      <c r="A1982" s="3" t="s">
        <v>3070</v>
      </c>
      <c r="B1982" s="3" t="s">
        <v>3007</v>
      </c>
      <c r="C1982" s="3" t="s">
        <v>112</v>
      </c>
      <c r="D1982" s="40">
        <v>428</v>
      </c>
      <c r="E1982" s="42" t="s">
        <v>4351</v>
      </c>
      <c r="F1982" s="40">
        <v>47</v>
      </c>
      <c r="G1982" s="40">
        <v>93</v>
      </c>
      <c r="H1982" s="40">
        <v>88</v>
      </c>
      <c r="I1982" s="40">
        <v>63</v>
      </c>
      <c r="J1982" s="40">
        <v>98</v>
      </c>
      <c r="K1982" s="40" t="s">
        <v>4351</v>
      </c>
      <c r="L1982" s="17"/>
    </row>
    <row r="1983" spans="1:12">
      <c r="A1983" s="3" t="s">
        <v>3071</v>
      </c>
      <c r="B1983" s="3" t="s">
        <v>3007</v>
      </c>
      <c r="C1983" s="3" t="s">
        <v>887</v>
      </c>
      <c r="D1983" s="40">
        <v>2081</v>
      </c>
      <c r="E1983" s="42">
        <v>174</v>
      </c>
      <c r="F1983" s="40">
        <v>229</v>
      </c>
      <c r="G1983" s="40">
        <v>502</v>
      </c>
      <c r="H1983" s="40">
        <v>413</v>
      </c>
      <c r="I1983" s="40">
        <v>371</v>
      </c>
      <c r="J1983" s="40">
        <v>378</v>
      </c>
      <c r="K1983" s="40">
        <v>14</v>
      </c>
      <c r="L1983" s="17"/>
    </row>
    <row r="1984" spans="1:12">
      <c r="A1984" s="3" t="s">
        <v>3072</v>
      </c>
      <c r="B1984" s="3" t="s">
        <v>3007</v>
      </c>
      <c r="C1984" s="3" t="s">
        <v>3073</v>
      </c>
      <c r="D1984" s="40">
        <v>83</v>
      </c>
      <c r="E1984" s="42" t="s">
        <v>4351</v>
      </c>
      <c r="F1984" s="40" t="s">
        <v>4351</v>
      </c>
      <c r="G1984" s="40">
        <v>15</v>
      </c>
      <c r="H1984" s="40">
        <v>12</v>
      </c>
      <c r="I1984" s="40">
        <v>15</v>
      </c>
      <c r="J1984" s="40">
        <v>26</v>
      </c>
      <c r="K1984" s="40">
        <v>0</v>
      </c>
      <c r="L1984" s="17"/>
    </row>
    <row r="1985" spans="1:12">
      <c r="A1985" s="3" t="s">
        <v>3074</v>
      </c>
      <c r="B1985" s="3" t="s">
        <v>3007</v>
      </c>
      <c r="C1985" s="3" t="s">
        <v>3075</v>
      </c>
      <c r="D1985" s="40">
        <v>1301</v>
      </c>
      <c r="E1985" s="42">
        <v>106</v>
      </c>
      <c r="F1985" s="40">
        <v>125</v>
      </c>
      <c r="G1985" s="40">
        <v>299</v>
      </c>
      <c r="H1985" s="40">
        <v>228</v>
      </c>
      <c r="I1985" s="40">
        <v>238</v>
      </c>
      <c r="J1985" s="40">
        <v>294</v>
      </c>
      <c r="K1985" s="40">
        <v>11</v>
      </c>
      <c r="L1985" s="17"/>
    </row>
    <row r="1986" spans="1:12">
      <c r="A1986" s="3" t="s">
        <v>3076</v>
      </c>
      <c r="B1986" s="3" t="s">
        <v>3007</v>
      </c>
      <c r="C1986" s="3" t="s">
        <v>124</v>
      </c>
      <c r="D1986" s="40">
        <v>309</v>
      </c>
      <c r="E1986" s="42" t="s">
        <v>4351</v>
      </c>
      <c r="F1986" s="40">
        <v>47</v>
      </c>
      <c r="G1986" s="40">
        <v>62</v>
      </c>
      <c r="H1986" s="40">
        <v>55</v>
      </c>
      <c r="I1986" s="40">
        <v>60</v>
      </c>
      <c r="J1986" s="40">
        <v>66</v>
      </c>
      <c r="K1986" s="40" t="s">
        <v>4351</v>
      </c>
      <c r="L1986" s="17"/>
    </row>
    <row r="1987" spans="1:12">
      <c r="A1987" s="3" t="s">
        <v>3077</v>
      </c>
      <c r="B1987" s="3" t="s">
        <v>3007</v>
      </c>
      <c r="C1987" s="3" t="s">
        <v>350</v>
      </c>
      <c r="D1987" s="40">
        <v>91</v>
      </c>
      <c r="E1987" s="42" t="s">
        <v>4351</v>
      </c>
      <c r="F1987" s="40" t="s">
        <v>4351</v>
      </c>
      <c r="G1987" s="40">
        <v>25</v>
      </c>
      <c r="H1987" s="40" t="s">
        <v>4351</v>
      </c>
      <c r="I1987" s="40">
        <v>20</v>
      </c>
      <c r="J1987" s="40">
        <v>31</v>
      </c>
      <c r="K1987" s="40">
        <v>0</v>
      </c>
      <c r="L1987" s="17"/>
    </row>
    <row r="1988" spans="1:12">
      <c r="A1988" s="3" t="s">
        <v>3078</v>
      </c>
      <c r="B1988" s="3" t="s">
        <v>3007</v>
      </c>
      <c r="C1988" s="3" t="s">
        <v>3079</v>
      </c>
      <c r="D1988" s="40">
        <v>101</v>
      </c>
      <c r="E1988" s="42" t="s">
        <v>4351</v>
      </c>
      <c r="F1988" s="40" t="s">
        <v>4351</v>
      </c>
      <c r="G1988" s="40">
        <v>18</v>
      </c>
      <c r="H1988" s="40">
        <v>16</v>
      </c>
      <c r="I1988" s="40">
        <v>18</v>
      </c>
      <c r="J1988" s="40">
        <v>34</v>
      </c>
      <c r="K1988" s="40">
        <v>0</v>
      </c>
      <c r="L1988" s="17"/>
    </row>
    <row r="1989" spans="1:12">
      <c r="A1989" s="3" t="s">
        <v>3080</v>
      </c>
      <c r="B1989" s="3" t="s">
        <v>3007</v>
      </c>
      <c r="C1989" s="3" t="s">
        <v>1535</v>
      </c>
      <c r="D1989" s="40">
        <v>1510</v>
      </c>
      <c r="E1989" s="42">
        <v>204</v>
      </c>
      <c r="F1989" s="40">
        <v>132</v>
      </c>
      <c r="G1989" s="40">
        <v>334</v>
      </c>
      <c r="H1989" s="40">
        <v>276</v>
      </c>
      <c r="I1989" s="40">
        <v>281</v>
      </c>
      <c r="J1989" s="40">
        <v>270</v>
      </c>
      <c r="K1989" s="40">
        <v>13</v>
      </c>
      <c r="L1989" s="17"/>
    </row>
    <row r="1990" spans="1:12">
      <c r="A1990" s="3" t="s">
        <v>3081</v>
      </c>
      <c r="B1990" s="3" t="s">
        <v>3082</v>
      </c>
      <c r="C1990" s="3" t="s">
        <v>3083</v>
      </c>
      <c r="D1990" s="40" t="s">
        <v>4351</v>
      </c>
      <c r="E1990" s="42" t="s">
        <v>4351</v>
      </c>
      <c r="F1990" s="40" t="s">
        <v>4351</v>
      </c>
      <c r="G1990" s="40" t="s">
        <v>4351</v>
      </c>
      <c r="H1990" s="40" t="s">
        <v>4351</v>
      </c>
      <c r="I1990" s="40" t="s">
        <v>4351</v>
      </c>
      <c r="J1990" s="40" t="s">
        <v>4351</v>
      </c>
      <c r="K1990" s="40" t="s">
        <v>4351</v>
      </c>
      <c r="L1990" s="17"/>
    </row>
    <row r="1991" spans="1:12">
      <c r="A1991" s="3" t="s">
        <v>3084</v>
      </c>
      <c r="B1991" s="3" t="s">
        <v>3082</v>
      </c>
      <c r="C1991" s="3" t="s">
        <v>3085</v>
      </c>
      <c r="D1991" s="40">
        <v>32</v>
      </c>
      <c r="E1991" s="42" t="s">
        <v>4351</v>
      </c>
      <c r="F1991" s="40" t="s">
        <v>4351</v>
      </c>
      <c r="G1991" s="40" t="s">
        <v>4351</v>
      </c>
      <c r="H1991" s="40" t="s">
        <v>4351</v>
      </c>
      <c r="I1991" s="40" t="s">
        <v>4351</v>
      </c>
      <c r="J1991" s="40" t="s">
        <v>4351</v>
      </c>
      <c r="K1991" s="40">
        <v>0</v>
      </c>
      <c r="L1991" s="17"/>
    </row>
    <row r="1992" spans="1:12">
      <c r="A1992" s="3" t="s">
        <v>3086</v>
      </c>
      <c r="B1992" s="3" t="s">
        <v>3082</v>
      </c>
      <c r="C1992" s="3" t="s">
        <v>3087</v>
      </c>
      <c r="D1992" s="40" t="s">
        <v>4351</v>
      </c>
      <c r="E1992" s="42" t="s">
        <v>4351</v>
      </c>
      <c r="F1992" s="40" t="s">
        <v>4351</v>
      </c>
      <c r="G1992" s="40" t="s">
        <v>4351</v>
      </c>
      <c r="H1992" s="40" t="s">
        <v>4351</v>
      </c>
      <c r="I1992" s="40" t="s">
        <v>4351</v>
      </c>
      <c r="J1992" s="40" t="s">
        <v>4351</v>
      </c>
      <c r="K1992" s="40" t="s">
        <v>4351</v>
      </c>
      <c r="L1992" s="17"/>
    </row>
    <row r="1993" spans="1:12">
      <c r="A1993" s="3" t="s">
        <v>3088</v>
      </c>
      <c r="B1993" s="3" t="s">
        <v>3082</v>
      </c>
      <c r="C1993" s="3" t="s">
        <v>3089</v>
      </c>
      <c r="D1993" s="40">
        <v>16</v>
      </c>
      <c r="E1993" s="42" t="s">
        <v>4351</v>
      </c>
      <c r="F1993" s="40" t="s">
        <v>4351</v>
      </c>
      <c r="G1993" s="40" t="s">
        <v>4351</v>
      </c>
      <c r="H1993" s="40" t="s">
        <v>4351</v>
      </c>
      <c r="I1993" s="40" t="s">
        <v>4351</v>
      </c>
      <c r="J1993" s="40" t="s">
        <v>4351</v>
      </c>
      <c r="K1993" s="40">
        <v>0</v>
      </c>
      <c r="L1993" s="17"/>
    </row>
    <row r="1994" spans="1:12">
      <c r="A1994" s="3" t="s">
        <v>3090</v>
      </c>
      <c r="B1994" s="3" t="s">
        <v>3082</v>
      </c>
      <c r="C1994" s="3" t="s">
        <v>3091</v>
      </c>
      <c r="D1994" s="40">
        <v>59</v>
      </c>
      <c r="E1994" s="42">
        <v>0</v>
      </c>
      <c r="F1994" s="40" t="s">
        <v>4351</v>
      </c>
      <c r="G1994" s="40">
        <v>18</v>
      </c>
      <c r="H1994" s="40">
        <v>11</v>
      </c>
      <c r="I1994" s="40">
        <v>12</v>
      </c>
      <c r="J1994" s="40">
        <v>11</v>
      </c>
      <c r="K1994" s="40" t="s">
        <v>4351</v>
      </c>
      <c r="L1994" s="17"/>
    </row>
    <row r="1995" spans="1:12">
      <c r="A1995" s="3" t="s">
        <v>3092</v>
      </c>
      <c r="B1995" s="3" t="s">
        <v>3082</v>
      </c>
      <c r="C1995" s="3" t="s">
        <v>774</v>
      </c>
      <c r="D1995" s="40">
        <v>50</v>
      </c>
      <c r="E1995" s="42" t="s">
        <v>4351</v>
      </c>
      <c r="F1995" s="40" t="s">
        <v>4351</v>
      </c>
      <c r="G1995" s="40">
        <v>12</v>
      </c>
      <c r="H1995" s="40">
        <v>16</v>
      </c>
      <c r="I1995" s="40" t="s">
        <v>4351</v>
      </c>
      <c r="J1995" s="40">
        <v>12</v>
      </c>
      <c r="K1995" s="40">
        <v>0</v>
      </c>
      <c r="L1995" s="17"/>
    </row>
    <row r="1996" spans="1:12">
      <c r="A1996" s="3" t="s">
        <v>3093</v>
      </c>
      <c r="B1996" s="3" t="s">
        <v>3082</v>
      </c>
      <c r="C1996" s="3" t="s">
        <v>3094</v>
      </c>
      <c r="D1996" s="40">
        <v>14</v>
      </c>
      <c r="E1996" s="42">
        <v>0</v>
      </c>
      <c r="F1996" s="40" t="s">
        <v>4351</v>
      </c>
      <c r="G1996" s="40" t="s">
        <v>4351</v>
      </c>
      <c r="H1996" s="40" t="s">
        <v>4351</v>
      </c>
      <c r="I1996" s="40" t="s">
        <v>4351</v>
      </c>
      <c r="J1996" s="40" t="s">
        <v>4351</v>
      </c>
      <c r="K1996" s="40">
        <v>0</v>
      </c>
      <c r="L1996" s="17"/>
    </row>
    <row r="1997" spans="1:12">
      <c r="A1997" s="3" t="s">
        <v>3095</v>
      </c>
      <c r="B1997" s="3" t="s">
        <v>3082</v>
      </c>
      <c r="C1997" s="3" t="s">
        <v>2080</v>
      </c>
      <c r="D1997" s="40" t="s">
        <v>4351</v>
      </c>
      <c r="E1997" s="42" t="s">
        <v>4351</v>
      </c>
      <c r="F1997" s="40" t="s">
        <v>4351</v>
      </c>
      <c r="G1997" s="40" t="s">
        <v>4351</v>
      </c>
      <c r="H1997" s="40" t="s">
        <v>4351</v>
      </c>
      <c r="I1997" s="40" t="s">
        <v>4351</v>
      </c>
      <c r="J1997" s="40" t="s">
        <v>4351</v>
      </c>
      <c r="K1997" s="40" t="s">
        <v>4351</v>
      </c>
      <c r="L1997" s="17"/>
    </row>
    <row r="1998" spans="1:12">
      <c r="A1998" s="3" t="s">
        <v>3096</v>
      </c>
      <c r="B1998" s="3" t="s">
        <v>3082</v>
      </c>
      <c r="C1998" s="3" t="s">
        <v>3097</v>
      </c>
      <c r="D1998" s="40">
        <v>31</v>
      </c>
      <c r="E1998" s="42">
        <v>0</v>
      </c>
      <c r="F1998" s="40" t="s">
        <v>4351</v>
      </c>
      <c r="G1998" s="40" t="s">
        <v>4351</v>
      </c>
      <c r="H1998" s="40" t="s">
        <v>4351</v>
      </c>
      <c r="I1998" s="40" t="s">
        <v>4351</v>
      </c>
      <c r="J1998" s="40">
        <v>11</v>
      </c>
      <c r="K1998" s="40">
        <v>0</v>
      </c>
      <c r="L1998" s="17"/>
    </row>
    <row r="1999" spans="1:12">
      <c r="A1999" s="3" t="s">
        <v>3098</v>
      </c>
      <c r="B1999" s="3" t="s">
        <v>3082</v>
      </c>
      <c r="C1999" s="3" t="s">
        <v>3099</v>
      </c>
      <c r="D1999" s="40" t="s">
        <v>4351</v>
      </c>
      <c r="E1999" s="42" t="s">
        <v>4351</v>
      </c>
      <c r="F1999" s="40" t="s">
        <v>4351</v>
      </c>
      <c r="G1999" s="40" t="s">
        <v>4351</v>
      </c>
      <c r="H1999" s="40" t="s">
        <v>4351</v>
      </c>
      <c r="I1999" s="40" t="s">
        <v>4351</v>
      </c>
      <c r="J1999" s="40" t="s">
        <v>4351</v>
      </c>
      <c r="K1999" s="40" t="s">
        <v>4351</v>
      </c>
      <c r="L1999" s="17"/>
    </row>
    <row r="2000" spans="1:12">
      <c r="A2000" s="3" t="s">
        <v>3100</v>
      </c>
      <c r="B2000" s="3" t="s">
        <v>3082</v>
      </c>
      <c r="C2000" s="3" t="s">
        <v>3101</v>
      </c>
      <c r="D2000" s="40">
        <v>24</v>
      </c>
      <c r="E2000" s="42">
        <v>0</v>
      </c>
      <c r="F2000" s="40" t="s">
        <v>4351</v>
      </c>
      <c r="G2000" s="40" t="s">
        <v>4351</v>
      </c>
      <c r="H2000" s="40" t="s">
        <v>4351</v>
      </c>
      <c r="I2000" s="40" t="s">
        <v>4351</v>
      </c>
      <c r="J2000" s="40" t="s">
        <v>4351</v>
      </c>
      <c r="K2000" s="40">
        <v>0</v>
      </c>
      <c r="L2000" s="17"/>
    </row>
    <row r="2001" spans="1:12">
      <c r="A2001" s="3" t="s">
        <v>3102</v>
      </c>
      <c r="B2001" s="3" t="s">
        <v>3082</v>
      </c>
      <c r="C2001" s="3" t="s">
        <v>246</v>
      </c>
      <c r="D2001" s="40" t="s">
        <v>4351</v>
      </c>
      <c r="E2001" s="42" t="s">
        <v>4351</v>
      </c>
      <c r="F2001" s="40" t="s">
        <v>4351</v>
      </c>
      <c r="G2001" s="40" t="s">
        <v>4351</v>
      </c>
      <c r="H2001" s="40" t="s">
        <v>4351</v>
      </c>
      <c r="I2001" s="40" t="s">
        <v>4351</v>
      </c>
      <c r="J2001" s="40" t="s">
        <v>4351</v>
      </c>
      <c r="K2001" s="40" t="s">
        <v>4351</v>
      </c>
      <c r="L2001" s="17"/>
    </row>
    <row r="2002" spans="1:12">
      <c r="A2002" s="3" t="s">
        <v>3103</v>
      </c>
      <c r="B2002" s="3" t="s">
        <v>3082</v>
      </c>
      <c r="C2002" s="3" t="s">
        <v>32</v>
      </c>
      <c r="D2002" s="40">
        <v>44</v>
      </c>
      <c r="E2002" s="42" t="s">
        <v>4351</v>
      </c>
      <c r="F2002" s="40" t="s">
        <v>4351</v>
      </c>
      <c r="G2002" s="40">
        <v>17</v>
      </c>
      <c r="H2002" s="40" t="s">
        <v>4351</v>
      </c>
      <c r="I2002" s="40" t="s">
        <v>4351</v>
      </c>
      <c r="J2002" s="40" t="s">
        <v>4351</v>
      </c>
      <c r="K2002" s="40">
        <v>0</v>
      </c>
      <c r="L2002" s="17"/>
    </row>
    <row r="2003" spans="1:12">
      <c r="A2003" s="3" t="s">
        <v>3104</v>
      </c>
      <c r="B2003" s="3" t="s">
        <v>3082</v>
      </c>
      <c r="C2003" s="3" t="s">
        <v>3105</v>
      </c>
      <c r="D2003" s="40">
        <v>42</v>
      </c>
      <c r="E2003" s="42" t="s">
        <v>4351</v>
      </c>
      <c r="F2003" s="40" t="s">
        <v>4351</v>
      </c>
      <c r="G2003" s="40" t="s">
        <v>4351</v>
      </c>
      <c r="H2003" s="40">
        <v>14</v>
      </c>
      <c r="I2003" s="40" t="s">
        <v>4351</v>
      </c>
      <c r="J2003" s="40" t="s">
        <v>4351</v>
      </c>
      <c r="K2003" s="40">
        <v>0</v>
      </c>
      <c r="L2003" s="17"/>
    </row>
    <row r="2004" spans="1:12">
      <c r="A2004" s="3" t="s">
        <v>3106</v>
      </c>
      <c r="B2004" s="3" t="s">
        <v>3082</v>
      </c>
      <c r="C2004" s="3" t="s">
        <v>3107</v>
      </c>
      <c r="D2004" s="40" t="s">
        <v>4351</v>
      </c>
      <c r="E2004" s="42" t="s">
        <v>4351</v>
      </c>
      <c r="F2004" s="40" t="s">
        <v>4351</v>
      </c>
      <c r="G2004" s="40" t="s">
        <v>4351</v>
      </c>
      <c r="H2004" s="40" t="s">
        <v>4351</v>
      </c>
      <c r="I2004" s="40" t="s">
        <v>4351</v>
      </c>
      <c r="J2004" s="40" t="s">
        <v>4351</v>
      </c>
      <c r="K2004" s="40" t="s">
        <v>4351</v>
      </c>
      <c r="L2004" s="17"/>
    </row>
    <row r="2005" spans="1:12">
      <c r="A2005" s="3" t="s">
        <v>3108</v>
      </c>
      <c r="B2005" s="3" t="s">
        <v>3082</v>
      </c>
      <c r="C2005" s="3" t="s">
        <v>1980</v>
      </c>
      <c r="D2005" s="40">
        <v>33</v>
      </c>
      <c r="E2005" s="42">
        <v>0</v>
      </c>
      <c r="F2005" s="40" t="s">
        <v>4351</v>
      </c>
      <c r="G2005" s="40" t="s">
        <v>4351</v>
      </c>
      <c r="H2005" s="40" t="s">
        <v>4351</v>
      </c>
      <c r="I2005" s="40" t="s">
        <v>4351</v>
      </c>
      <c r="J2005" s="40" t="s">
        <v>4351</v>
      </c>
      <c r="K2005" s="40">
        <v>0</v>
      </c>
      <c r="L2005" s="17"/>
    </row>
    <row r="2006" spans="1:12">
      <c r="A2006" s="3" t="s">
        <v>3109</v>
      </c>
      <c r="B2006" s="3" t="s">
        <v>3082</v>
      </c>
      <c r="C2006" s="3" t="s">
        <v>3110</v>
      </c>
      <c r="D2006" s="40">
        <v>34</v>
      </c>
      <c r="E2006" s="42" t="s">
        <v>4351</v>
      </c>
      <c r="F2006" s="40" t="s">
        <v>4351</v>
      </c>
      <c r="G2006" s="40">
        <v>14</v>
      </c>
      <c r="H2006" s="40" t="s">
        <v>4351</v>
      </c>
      <c r="I2006" s="40" t="s">
        <v>4351</v>
      </c>
      <c r="J2006" s="40" t="s">
        <v>4351</v>
      </c>
      <c r="K2006" s="40" t="s">
        <v>4351</v>
      </c>
      <c r="L2006" s="17"/>
    </row>
    <row r="2007" spans="1:12">
      <c r="A2007" s="3" t="s">
        <v>3111</v>
      </c>
      <c r="B2007" s="3" t="s">
        <v>3082</v>
      </c>
      <c r="C2007" s="3" t="s">
        <v>3112</v>
      </c>
      <c r="D2007" s="40" t="s">
        <v>4351</v>
      </c>
      <c r="E2007" s="42" t="s">
        <v>4351</v>
      </c>
      <c r="F2007" s="40" t="s">
        <v>4351</v>
      </c>
      <c r="G2007" s="40" t="s">
        <v>4351</v>
      </c>
      <c r="H2007" s="40" t="s">
        <v>4351</v>
      </c>
      <c r="I2007" s="40" t="s">
        <v>4351</v>
      </c>
      <c r="J2007" s="40" t="s">
        <v>4351</v>
      </c>
      <c r="K2007" s="40" t="s">
        <v>4351</v>
      </c>
      <c r="L2007" s="17"/>
    </row>
    <row r="2008" spans="1:12">
      <c r="A2008" s="3" t="s">
        <v>3113</v>
      </c>
      <c r="B2008" s="3" t="s">
        <v>3082</v>
      </c>
      <c r="C2008" s="3" t="s">
        <v>2102</v>
      </c>
      <c r="D2008" s="40" t="s">
        <v>4351</v>
      </c>
      <c r="E2008" s="42" t="s">
        <v>4351</v>
      </c>
      <c r="F2008" s="40" t="s">
        <v>4351</v>
      </c>
      <c r="G2008" s="40" t="s">
        <v>4351</v>
      </c>
      <c r="H2008" s="40" t="s">
        <v>4351</v>
      </c>
      <c r="I2008" s="40" t="s">
        <v>4351</v>
      </c>
      <c r="J2008" s="40" t="s">
        <v>4351</v>
      </c>
      <c r="K2008" s="40" t="s">
        <v>4351</v>
      </c>
      <c r="L2008" s="17"/>
    </row>
    <row r="2009" spans="1:12">
      <c r="A2009" s="3" t="s">
        <v>3114</v>
      </c>
      <c r="B2009" s="3" t="s">
        <v>3082</v>
      </c>
      <c r="C2009" s="3" t="s">
        <v>2764</v>
      </c>
      <c r="D2009" s="40" t="s">
        <v>4351</v>
      </c>
      <c r="E2009" s="42" t="s">
        <v>4351</v>
      </c>
      <c r="F2009" s="40" t="s">
        <v>4351</v>
      </c>
      <c r="G2009" s="40" t="s">
        <v>4351</v>
      </c>
      <c r="H2009" s="40" t="s">
        <v>4351</v>
      </c>
      <c r="I2009" s="40" t="s">
        <v>4351</v>
      </c>
      <c r="J2009" s="40" t="s">
        <v>4351</v>
      </c>
      <c r="K2009" s="40" t="s">
        <v>4351</v>
      </c>
      <c r="L2009" s="17"/>
    </row>
    <row r="2010" spans="1:12">
      <c r="A2010" s="3" t="s">
        <v>3115</v>
      </c>
      <c r="B2010" s="3" t="s">
        <v>3082</v>
      </c>
      <c r="C2010" s="3" t="s">
        <v>570</v>
      </c>
      <c r="D2010" s="40" t="s">
        <v>4351</v>
      </c>
      <c r="E2010" s="42" t="s">
        <v>4351</v>
      </c>
      <c r="F2010" s="40" t="s">
        <v>4351</v>
      </c>
      <c r="G2010" s="40" t="s">
        <v>4351</v>
      </c>
      <c r="H2010" s="40" t="s">
        <v>4351</v>
      </c>
      <c r="I2010" s="40" t="s">
        <v>4351</v>
      </c>
      <c r="J2010" s="40" t="s">
        <v>4351</v>
      </c>
      <c r="K2010" s="40" t="s">
        <v>4351</v>
      </c>
      <c r="L2010" s="17"/>
    </row>
    <row r="2011" spans="1:12">
      <c r="A2011" s="3" t="s">
        <v>3116</v>
      </c>
      <c r="B2011" s="3" t="s">
        <v>3082</v>
      </c>
      <c r="C2011" s="3" t="s">
        <v>3117</v>
      </c>
      <c r="D2011" s="40" t="s">
        <v>4351</v>
      </c>
      <c r="E2011" s="42" t="s">
        <v>4351</v>
      </c>
      <c r="F2011" s="40" t="s">
        <v>4351</v>
      </c>
      <c r="G2011" s="40" t="s">
        <v>4351</v>
      </c>
      <c r="H2011" s="40" t="s">
        <v>4351</v>
      </c>
      <c r="I2011" s="40" t="s">
        <v>4351</v>
      </c>
      <c r="J2011" s="40" t="s">
        <v>4351</v>
      </c>
      <c r="K2011" s="40" t="s">
        <v>4351</v>
      </c>
      <c r="L2011" s="17"/>
    </row>
    <row r="2012" spans="1:12">
      <c r="A2012" s="3" t="s">
        <v>3118</v>
      </c>
      <c r="B2012" s="3" t="s">
        <v>3082</v>
      </c>
      <c r="C2012" s="3" t="s">
        <v>3119</v>
      </c>
      <c r="D2012" s="40">
        <v>20</v>
      </c>
      <c r="E2012" s="42">
        <v>0</v>
      </c>
      <c r="F2012" s="40" t="s">
        <v>4351</v>
      </c>
      <c r="G2012" s="40" t="s">
        <v>4351</v>
      </c>
      <c r="H2012" s="40" t="s">
        <v>4351</v>
      </c>
      <c r="I2012" s="40" t="s">
        <v>4351</v>
      </c>
      <c r="J2012" s="40" t="s">
        <v>4351</v>
      </c>
      <c r="K2012" s="40">
        <v>0</v>
      </c>
      <c r="L2012" s="17"/>
    </row>
    <row r="2013" spans="1:12">
      <c r="A2013" s="3" t="s">
        <v>3120</v>
      </c>
      <c r="B2013" s="3" t="s">
        <v>3082</v>
      </c>
      <c r="C2013" s="3" t="s">
        <v>3121</v>
      </c>
      <c r="D2013" s="40" t="s">
        <v>4351</v>
      </c>
      <c r="E2013" s="42" t="s">
        <v>4351</v>
      </c>
      <c r="F2013" s="40" t="s">
        <v>4351</v>
      </c>
      <c r="G2013" s="40" t="s">
        <v>4351</v>
      </c>
      <c r="H2013" s="40" t="s">
        <v>4351</v>
      </c>
      <c r="I2013" s="40" t="s">
        <v>4351</v>
      </c>
      <c r="J2013" s="40" t="s">
        <v>4351</v>
      </c>
      <c r="K2013" s="40" t="s">
        <v>4351</v>
      </c>
      <c r="L2013" s="17"/>
    </row>
    <row r="2014" spans="1:12">
      <c r="A2014" s="3" t="s">
        <v>3122</v>
      </c>
      <c r="B2014" s="3" t="s">
        <v>3082</v>
      </c>
      <c r="C2014" s="3" t="s">
        <v>276</v>
      </c>
      <c r="D2014" s="40">
        <v>13</v>
      </c>
      <c r="E2014" s="42">
        <v>0</v>
      </c>
      <c r="F2014" s="40" t="s">
        <v>4351</v>
      </c>
      <c r="G2014" s="40" t="s">
        <v>4351</v>
      </c>
      <c r="H2014" s="40" t="s">
        <v>4351</v>
      </c>
      <c r="I2014" s="40" t="s">
        <v>4351</v>
      </c>
      <c r="J2014" s="40" t="s">
        <v>4351</v>
      </c>
      <c r="K2014" s="40">
        <v>0</v>
      </c>
      <c r="L2014" s="17"/>
    </row>
    <row r="2015" spans="1:12">
      <c r="A2015" s="3" t="s">
        <v>3123</v>
      </c>
      <c r="B2015" s="3" t="s">
        <v>3082</v>
      </c>
      <c r="C2015" s="3" t="s">
        <v>3124</v>
      </c>
      <c r="D2015" s="40">
        <v>13</v>
      </c>
      <c r="E2015" s="42" t="s">
        <v>4351</v>
      </c>
      <c r="F2015" s="40" t="s">
        <v>4351</v>
      </c>
      <c r="G2015" s="40" t="s">
        <v>4351</v>
      </c>
      <c r="H2015" s="40" t="s">
        <v>4351</v>
      </c>
      <c r="I2015" s="40" t="s">
        <v>4351</v>
      </c>
      <c r="J2015" s="40" t="s">
        <v>4351</v>
      </c>
      <c r="K2015" s="40">
        <v>0</v>
      </c>
      <c r="L2015" s="17"/>
    </row>
    <row r="2016" spans="1:12">
      <c r="A2016" s="3" t="s">
        <v>3125</v>
      </c>
      <c r="B2016" s="3" t="s">
        <v>3082</v>
      </c>
      <c r="C2016" s="3" t="s">
        <v>3126</v>
      </c>
      <c r="D2016" s="40" t="s">
        <v>4351</v>
      </c>
      <c r="E2016" s="42" t="s">
        <v>4351</v>
      </c>
      <c r="F2016" s="40" t="s">
        <v>4351</v>
      </c>
      <c r="G2016" s="40" t="s">
        <v>4351</v>
      </c>
      <c r="H2016" s="40" t="s">
        <v>4351</v>
      </c>
      <c r="I2016" s="40" t="s">
        <v>4351</v>
      </c>
      <c r="J2016" s="40" t="s">
        <v>4351</v>
      </c>
      <c r="K2016" s="40" t="s">
        <v>4351</v>
      </c>
      <c r="L2016" s="17"/>
    </row>
    <row r="2017" spans="1:12">
      <c r="A2017" s="3" t="s">
        <v>3127</v>
      </c>
      <c r="B2017" s="3" t="s">
        <v>3082</v>
      </c>
      <c r="C2017" s="3" t="s">
        <v>3128</v>
      </c>
      <c r="D2017" s="40">
        <v>11</v>
      </c>
      <c r="E2017" s="42">
        <v>0</v>
      </c>
      <c r="F2017" s="40" t="s">
        <v>4351</v>
      </c>
      <c r="G2017" s="40" t="s">
        <v>4351</v>
      </c>
      <c r="H2017" s="40" t="s">
        <v>4351</v>
      </c>
      <c r="I2017" s="40" t="s">
        <v>4351</v>
      </c>
      <c r="J2017" s="40" t="s">
        <v>4351</v>
      </c>
      <c r="K2017" s="40">
        <v>0</v>
      </c>
      <c r="L2017" s="17"/>
    </row>
    <row r="2018" spans="1:12">
      <c r="A2018" s="3" t="s">
        <v>3129</v>
      </c>
      <c r="B2018" s="3" t="s">
        <v>3082</v>
      </c>
      <c r="C2018" s="3" t="s">
        <v>3130</v>
      </c>
      <c r="D2018" s="40">
        <v>11</v>
      </c>
      <c r="E2018" s="42" t="s">
        <v>4351</v>
      </c>
      <c r="F2018" s="40" t="s">
        <v>4351</v>
      </c>
      <c r="G2018" s="40">
        <v>0</v>
      </c>
      <c r="H2018" s="40" t="s">
        <v>4351</v>
      </c>
      <c r="I2018" s="40" t="s">
        <v>4351</v>
      </c>
      <c r="J2018" s="40" t="s">
        <v>4351</v>
      </c>
      <c r="K2018" s="40">
        <v>0</v>
      </c>
      <c r="L2018" s="17"/>
    </row>
    <row r="2019" spans="1:12">
      <c r="A2019" s="3" t="s">
        <v>3131</v>
      </c>
      <c r="B2019" s="3" t="s">
        <v>3082</v>
      </c>
      <c r="C2019" s="3" t="s">
        <v>3132</v>
      </c>
      <c r="D2019" s="40" t="s">
        <v>4351</v>
      </c>
      <c r="E2019" s="42" t="s">
        <v>4351</v>
      </c>
      <c r="F2019" s="40" t="s">
        <v>4351</v>
      </c>
      <c r="G2019" s="40" t="s">
        <v>4351</v>
      </c>
      <c r="H2019" s="40" t="s">
        <v>4351</v>
      </c>
      <c r="I2019" s="40" t="s">
        <v>4351</v>
      </c>
      <c r="J2019" s="40" t="s">
        <v>4351</v>
      </c>
      <c r="K2019" s="40" t="s">
        <v>4351</v>
      </c>
      <c r="L2019" s="17"/>
    </row>
    <row r="2020" spans="1:12">
      <c r="A2020" s="3" t="s">
        <v>3133</v>
      </c>
      <c r="B2020" s="3" t="s">
        <v>3082</v>
      </c>
      <c r="C2020" s="3" t="s">
        <v>2307</v>
      </c>
      <c r="D2020" s="40" t="s">
        <v>4351</v>
      </c>
      <c r="E2020" s="42" t="s">
        <v>4351</v>
      </c>
      <c r="F2020" s="40" t="s">
        <v>4351</v>
      </c>
      <c r="G2020" s="40" t="s">
        <v>4351</v>
      </c>
      <c r="H2020" s="40" t="s">
        <v>4351</v>
      </c>
      <c r="I2020" s="40" t="s">
        <v>4351</v>
      </c>
      <c r="J2020" s="40" t="s">
        <v>4351</v>
      </c>
      <c r="K2020" s="40" t="s">
        <v>4351</v>
      </c>
      <c r="L2020" s="17"/>
    </row>
    <row r="2021" spans="1:12">
      <c r="A2021" s="3" t="s">
        <v>3134</v>
      </c>
      <c r="B2021" s="3" t="s">
        <v>3082</v>
      </c>
      <c r="C2021" s="3" t="s">
        <v>2778</v>
      </c>
      <c r="D2021" s="40">
        <v>33</v>
      </c>
      <c r="E2021" s="42" t="s">
        <v>4351</v>
      </c>
      <c r="F2021" s="40" t="s">
        <v>4351</v>
      </c>
      <c r="G2021" s="40" t="s">
        <v>4351</v>
      </c>
      <c r="H2021" s="40" t="s">
        <v>4351</v>
      </c>
      <c r="I2021" s="40" t="s">
        <v>4351</v>
      </c>
      <c r="J2021" s="40" t="s">
        <v>4351</v>
      </c>
      <c r="K2021" s="40">
        <v>0</v>
      </c>
      <c r="L2021" s="17"/>
    </row>
    <row r="2022" spans="1:12">
      <c r="A2022" s="3" t="s">
        <v>3135</v>
      </c>
      <c r="B2022" s="3" t="s">
        <v>3082</v>
      </c>
      <c r="C2022" s="3" t="s">
        <v>3136</v>
      </c>
      <c r="D2022" s="40" t="s">
        <v>4351</v>
      </c>
      <c r="E2022" s="42" t="s">
        <v>4351</v>
      </c>
      <c r="F2022" s="40" t="s">
        <v>4351</v>
      </c>
      <c r="G2022" s="40" t="s">
        <v>4351</v>
      </c>
      <c r="H2022" s="40" t="s">
        <v>4351</v>
      </c>
      <c r="I2022" s="40" t="s">
        <v>4351</v>
      </c>
      <c r="J2022" s="40" t="s">
        <v>4351</v>
      </c>
      <c r="K2022" s="40" t="s">
        <v>4351</v>
      </c>
      <c r="L2022" s="17"/>
    </row>
    <row r="2023" spans="1:12">
      <c r="A2023" s="3" t="s">
        <v>3138</v>
      </c>
      <c r="B2023" s="3" t="s">
        <v>3082</v>
      </c>
      <c r="C2023" s="3" t="s">
        <v>76</v>
      </c>
      <c r="D2023" s="40" t="s">
        <v>4351</v>
      </c>
      <c r="E2023" s="42" t="s">
        <v>4351</v>
      </c>
      <c r="F2023" s="40" t="s">
        <v>4351</v>
      </c>
      <c r="G2023" s="40" t="s">
        <v>4351</v>
      </c>
      <c r="H2023" s="40" t="s">
        <v>4351</v>
      </c>
      <c r="I2023" s="40" t="s">
        <v>4351</v>
      </c>
      <c r="J2023" s="40" t="s">
        <v>4351</v>
      </c>
      <c r="K2023" s="40" t="s">
        <v>4351</v>
      </c>
      <c r="L2023" s="17"/>
    </row>
    <row r="2024" spans="1:12">
      <c r="A2024" s="3" t="s">
        <v>3139</v>
      </c>
      <c r="B2024" s="3" t="s">
        <v>3082</v>
      </c>
      <c r="C2024" s="3" t="s">
        <v>3140</v>
      </c>
      <c r="D2024" s="40" t="s">
        <v>4351</v>
      </c>
      <c r="E2024" s="42" t="s">
        <v>4351</v>
      </c>
      <c r="F2024" s="40" t="s">
        <v>4351</v>
      </c>
      <c r="G2024" s="40" t="s">
        <v>4351</v>
      </c>
      <c r="H2024" s="40" t="s">
        <v>4351</v>
      </c>
      <c r="I2024" s="40" t="s">
        <v>4351</v>
      </c>
      <c r="J2024" s="40" t="s">
        <v>4351</v>
      </c>
      <c r="K2024" s="40" t="s">
        <v>4351</v>
      </c>
      <c r="L2024" s="17"/>
    </row>
    <row r="2025" spans="1:12">
      <c r="A2025" s="3" t="s">
        <v>3141</v>
      </c>
      <c r="B2025" s="3" t="s">
        <v>3082</v>
      </c>
      <c r="C2025" s="3" t="s">
        <v>633</v>
      </c>
      <c r="D2025" s="40" t="s">
        <v>4351</v>
      </c>
      <c r="E2025" s="42" t="s">
        <v>4351</v>
      </c>
      <c r="F2025" s="40" t="s">
        <v>4351</v>
      </c>
      <c r="G2025" s="40" t="s">
        <v>4351</v>
      </c>
      <c r="H2025" s="40" t="s">
        <v>4351</v>
      </c>
      <c r="I2025" s="40" t="s">
        <v>4351</v>
      </c>
      <c r="J2025" s="40" t="s">
        <v>4351</v>
      </c>
      <c r="K2025" s="40" t="s">
        <v>4351</v>
      </c>
      <c r="L2025" s="17"/>
    </row>
    <row r="2026" spans="1:12">
      <c r="A2026" s="3" t="s">
        <v>3142</v>
      </c>
      <c r="B2026" s="3" t="s">
        <v>3082</v>
      </c>
      <c r="C2026" s="3" t="s">
        <v>3143</v>
      </c>
      <c r="D2026" s="40">
        <v>11</v>
      </c>
      <c r="E2026" s="42">
        <v>0</v>
      </c>
      <c r="F2026" s="40" t="s">
        <v>4351</v>
      </c>
      <c r="G2026" s="40" t="s">
        <v>4351</v>
      </c>
      <c r="H2026" s="40" t="s">
        <v>4351</v>
      </c>
      <c r="I2026" s="40" t="s">
        <v>4351</v>
      </c>
      <c r="J2026" s="40" t="s">
        <v>4351</v>
      </c>
      <c r="K2026" s="40">
        <v>0</v>
      </c>
      <c r="L2026" s="17"/>
    </row>
    <row r="2027" spans="1:12">
      <c r="A2027" s="3" t="s">
        <v>3144</v>
      </c>
      <c r="B2027" s="3" t="s">
        <v>3082</v>
      </c>
      <c r="C2027" s="3" t="s">
        <v>427</v>
      </c>
      <c r="D2027" s="40">
        <v>42</v>
      </c>
      <c r="E2027" s="42">
        <v>0</v>
      </c>
      <c r="F2027" s="40" t="s">
        <v>4351</v>
      </c>
      <c r="G2027" s="40" t="s">
        <v>4351</v>
      </c>
      <c r="H2027" s="40">
        <v>11</v>
      </c>
      <c r="I2027" s="40" t="s">
        <v>4351</v>
      </c>
      <c r="J2027" s="40">
        <v>12</v>
      </c>
      <c r="K2027" s="40" t="s">
        <v>4351</v>
      </c>
      <c r="L2027" s="17"/>
    </row>
    <row r="2028" spans="1:12">
      <c r="A2028" s="3" t="s">
        <v>3145</v>
      </c>
      <c r="B2028" s="3" t="s">
        <v>3082</v>
      </c>
      <c r="C2028" s="3" t="s">
        <v>84</v>
      </c>
      <c r="D2028" s="40">
        <v>101</v>
      </c>
      <c r="E2028" s="42" t="s">
        <v>4351</v>
      </c>
      <c r="F2028" s="40" t="s">
        <v>4351</v>
      </c>
      <c r="G2028" s="40">
        <v>19</v>
      </c>
      <c r="H2028" s="40">
        <v>29</v>
      </c>
      <c r="I2028" s="40">
        <v>15</v>
      </c>
      <c r="J2028" s="40">
        <v>26</v>
      </c>
      <c r="K2028" s="40">
        <v>0</v>
      </c>
      <c r="L2028" s="17"/>
    </row>
    <row r="2029" spans="1:12">
      <c r="A2029" s="3" t="s">
        <v>3146</v>
      </c>
      <c r="B2029" s="3" t="s">
        <v>3082</v>
      </c>
      <c r="C2029" s="3" t="s">
        <v>297</v>
      </c>
      <c r="D2029" s="40">
        <v>111</v>
      </c>
      <c r="E2029" s="42" t="s">
        <v>4351</v>
      </c>
      <c r="F2029" s="40" t="s">
        <v>4351</v>
      </c>
      <c r="G2029" s="40">
        <v>43</v>
      </c>
      <c r="H2029" s="40">
        <v>21</v>
      </c>
      <c r="I2029" s="40">
        <v>17</v>
      </c>
      <c r="J2029" s="40">
        <v>14</v>
      </c>
      <c r="K2029" s="40">
        <v>0</v>
      </c>
      <c r="L2029" s="17"/>
    </row>
    <row r="2030" spans="1:12">
      <c r="A2030" s="3" t="s">
        <v>3147</v>
      </c>
      <c r="B2030" s="3" t="s">
        <v>3082</v>
      </c>
      <c r="C2030" s="3" t="s">
        <v>3148</v>
      </c>
      <c r="D2030" s="40" t="s">
        <v>4351</v>
      </c>
      <c r="E2030" s="42" t="s">
        <v>4351</v>
      </c>
      <c r="F2030" s="40" t="s">
        <v>4351</v>
      </c>
      <c r="G2030" s="40" t="s">
        <v>4351</v>
      </c>
      <c r="H2030" s="40" t="s">
        <v>4351</v>
      </c>
      <c r="I2030" s="40" t="s">
        <v>4351</v>
      </c>
      <c r="J2030" s="40" t="s">
        <v>4351</v>
      </c>
      <c r="K2030" s="40" t="s">
        <v>4351</v>
      </c>
      <c r="L2030" s="17"/>
    </row>
    <row r="2031" spans="1:12">
      <c r="A2031" s="3" t="s">
        <v>3149</v>
      </c>
      <c r="B2031" s="3" t="s">
        <v>3082</v>
      </c>
      <c r="C2031" s="3" t="s">
        <v>3150</v>
      </c>
      <c r="D2031" s="40">
        <v>15</v>
      </c>
      <c r="E2031" s="42">
        <v>0</v>
      </c>
      <c r="F2031" s="40" t="s">
        <v>4351</v>
      </c>
      <c r="G2031" s="40" t="s">
        <v>4351</v>
      </c>
      <c r="H2031" s="40" t="s">
        <v>4351</v>
      </c>
      <c r="I2031" s="40" t="s">
        <v>4351</v>
      </c>
      <c r="J2031" s="40" t="s">
        <v>4351</v>
      </c>
      <c r="K2031" s="40">
        <v>0</v>
      </c>
      <c r="L2031" s="17"/>
    </row>
    <row r="2032" spans="1:12">
      <c r="A2032" s="3" t="s">
        <v>3151</v>
      </c>
      <c r="B2032" s="3" t="s">
        <v>3082</v>
      </c>
      <c r="C2032" s="3" t="s">
        <v>1295</v>
      </c>
      <c r="D2032" s="40" t="s">
        <v>4351</v>
      </c>
      <c r="E2032" s="42" t="s">
        <v>4351</v>
      </c>
      <c r="F2032" s="40" t="s">
        <v>4351</v>
      </c>
      <c r="G2032" s="40" t="s">
        <v>4351</v>
      </c>
      <c r="H2032" s="40" t="s">
        <v>4351</v>
      </c>
      <c r="I2032" s="40" t="s">
        <v>4351</v>
      </c>
      <c r="J2032" s="40" t="s">
        <v>4351</v>
      </c>
      <c r="K2032" s="40" t="s">
        <v>4351</v>
      </c>
      <c r="L2032" s="17"/>
    </row>
    <row r="2033" spans="1:12">
      <c r="A2033" s="3" t="s">
        <v>3152</v>
      </c>
      <c r="B2033" s="3" t="s">
        <v>3082</v>
      </c>
      <c r="C2033" s="3" t="s">
        <v>100</v>
      </c>
      <c r="D2033" s="40">
        <v>14</v>
      </c>
      <c r="E2033" s="42">
        <v>0</v>
      </c>
      <c r="F2033" s="40" t="s">
        <v>4351</v>
      </c>
      <c r="G2033" s="40" t="s">
        <v>4351</v>
      </c>
      <c r="H2033" s="40" t="s">
        <v>4351</v>
      </c>
      <c r="I2033" s="40" t="s">
        <v>4351</v>
      </c>
      <c r="J2033" s="40" t="s">
        <v>4351</v>
      </c>
      <c r="K2033" s="40">
        <v>0</v>
      </c>
      <c r="L2033" s="17"/>
    </row>
    <row r="2034" spans="1:12">
      <c r="A2034" s="3" t="s">
        <v>3153</v>
      </c>
      <c r="B2034" s="3" t="s">
        <v>3082</v>
      </c>
      <c r="C2034" s="3" t="s">
        <v>1299</v>
      </c>
      <c r="D2034" s="40">
        <v>88</v>
      </c>
      <c r="E2034" s="42" t="s">
        <v>4351</v>
      </c>
      <c r="F2034" s="40" t="s">
        <v>4351</v>
      </c>
      <c r="G2034" s="40">
        <v>19</v>
      </c>
      <c r="H2034" s="40">
        <v>19</v>
      </c>
      <c r="I2034" s="40">
        <v>18</v>
      </c>
      <c r="J2034" s="40">
        <v>23</v>
      </c>
      <c r="K2034" s="40">
        <v>0</v>
      </c>
      <c r="L2034" s="17"/>
    </row>
    <row r="2035" spans="1:12">
      <c r="A2035" s="3" t="s">
        <v>3154</v>
      </c>
      <c r="B2035" s="3" t="s">
        <v>3082</v>
      </c>
      <c r="C2035" s="3" t="s">
        <v>3155</v>
      </c>
      <c r="D2035" s="40" t="s">
        <v>4351</v>
      </c>
      <c r="E2035" s="42" t="s">
        <v>4351</v>
      </c>
      <c r="F2035" s="40" t="s">
        <v>4351</v>
      </c>
      <c r="G2035" s="40" t="s">
        <v>4351</v>
      </c>
      <c r="H2035" s="40" t="s">
        <v>4351</v>
      </c>
      <c r="I2035" s="40" t="s">
        <v>4351</v>
      </c>
      <c r="J2035" s="40" t="s">
        <v>4351</v>
      </c>
      <c r="K2035" s="40" t="s">
        <v>4351</v>
      </c>
      <c r="L2035" s="17"/>
    </row>
    <row r="2036" spans="1:12">
      <c r="A2036" s="3" t="s">
        <v>3156</v>
      </c>
      <c r="B2036" s="3" t="s">
        <v>3082</v>
      </c>
      <c r="C2036" s="3" t="s">
        <v>3157</v>
      </c>
      <c r="D2036" s="40" t="s">
        <v>4351</v>
      </c>
      <c r="E2036" s="42" t="s">
        <v>4351</v>
      </c>
      <c r="F2036" s="40" t="s">
        <v>4351</v>
      </c>
      <c r="G2036" s="40" t="s">
        <v>4351</v>
      </c>
      <c r="H2036" s="40" t="s">
        <v>4351</v>
      </c>
      <c r="I2036" s="40" t="s">
        <v>4351</v>
      </c>
      <c r="J2036" s="40" t="s">
        <v>4351</v>
      </c>
      <c r="K2036" s="40" t="s">
        <v>4351</v>
      </c>
      <c r="L2036" s="17"/>
    </row>
    <row r="2037" spans="1:12">
      <c r="A2037" s="3" t="s">
        <v>3158</v>
      </c>
      <c r="B2037" s="3" t="s">
        <v>3082</v>
      </c>
      <c r="C2037" s="3" t="s">
        <v>3159</v>
      </c>
      <c r="D2037" s="40">
        <v>498</v>
      </c>
      <c r="E2037" s="42" t="s">
        <v>4351</v>
      </c>
      <c r="F2037" s="40">
        <v>52</v>
      </c>
      <c r="G2037" s="40">
        <v>168</v>
      </c>
      <c r="H2037" s="40">
        <v>91</v>
      </c>
      <c r="I2037" s="40">
        <v>91</v>
      </c>
      <c r="J2037" s="40">
        <v>79</v>
      </c>
      <c r="K2037" s="40" t="s">
        <v>4351</v>
      </c>
      <c r="L2037" s="17"/>
    </row>
    <row r="2038" spans="1:12">
      <c r="A2038" s="3" t="s">
        <v>3160</v>
      </c>
      <c r="B2038" s="3" t="s">
        <v>3082</v>
      </c>
      <c r="C2038" s="3" t="s">
        <v>3161</v>
      </c>
      <c r="D2038" s="40" t="s">
        <v>4351</v>
      </c>
      <c r="E2038" s="42" t="s">
        <v>4351</v>
      </c>
      <c r="F2038" s="40" t="s">
        <v>4351</v>
      </c>
      <c r="G2038" s="40" t="s">
        <v>4351</v>
      </c>
      <c r="H2038" s="40" t="s">
        <v>4351</v>
      </c>
      <c r="I2038" s="40" t="s">
        <v>4351</v>
      </c>
      <c r="J2038" s="40" t="s">
        <v>4351</v>
      </c>
      <c r="K2038" s="40" t="s">
        <v>4351</v>
      </c>
      <c r="L2038" s="17"/>
    </row>
    <row r="2039" spans="1:12">
      <c r="A2039" s="3" t="s">
        <v>4349</v>
      </c>
      <c r="B2039" s="3" t="s">
        <v>3082</v>
      </c>
      <c r="C2039" s="3" t="s">
        <v>4350</v>
      </c>
      <c r="D2039" s="40" t="s">
        <v>4351</v>
      </c>
      <c r="E2039" s="42" t="s">
        <v>4351</v>
      </c>
      <c r="F2039" s="40" t="s">
        <v>4351</v>
      </c>
      <c r="G2039" s="40" t="s">
        <v>4351</v>
      </c>
      <c r="H2039" s="40" t="s">
        <v>4351</v>
      </c>
      <c r="I2039" s="40" t="s">
        <v>4351</v>
      </c>
      <c r="J2039" s="40" t="s">
        <v>4351</v>
      </c>
      <c r="K2039" s="40" t="s">
        <v>4351</v>
      </c>
      <c r="L2039" s="17"/>
    </row>
    <row r="2040" spans="1:12">
      <c r="A2040" s="3" t="s">
        <v>3162</v>
      </c>
      <c r="B2040" s="3" t="s">
        <v>3082</v>
      </c>
      <c r="C2040" s="3" t="s">
        <v>3163</v>
      </c>
      <c r="D2040" s="40">
        <v>322</v>
      </c>
      <c r="E2040" s="42" t="s">
        <v>4351</v>
      </c>
      <c r="F2040" s="40">
        <v>29</v>
      </c>
      <c r="G2040" s="40">
        <v>80</v>
      </c>
      <c r="H2040" s="40">
        <v>63</v>
      </c>
      <c r="I2040" s="40">
        <v>60</v>
      </c>
      <c r="J2040" s="40">
        <v>82</v>
      </c>
      <c r="K2040" s="40" t="s">
        <v>4351</v>
      </c>
      <c r="L2040" s="17"/>
    </row>
    <row r="2041" spans="1:12">
      <c r="A2041" s="3" t="s">
        <v>3164</v>
      </c>
      <c r="B2041" s="3" t="s">
        <v>3082</v>
      </c>
      <c r="C2041" s="3" t="s">
        <v>2169</v>
      </c>
      <c r="D2041" s="40" t="s">
        <v>4351</v>
      </c>
      <c r="E2041" s="42" t="s">
        <v>4351</v>
      </c>
      <c r="F2041" s="40" t="s">
        <v>4351</v>
      </c>
      <c r="G2041" s="40" t="s">
        <v>4351</v>
      </c>
      <c r="H2041" s="40" t="s">
        <v>4351</v>
      </c>
      <c r="I2041" s="40" t="s">
        <v>4351</v>
      </c>
      <c r="J2041" s="40" t="s">
        <v>4351</v>
      </c>
      <c r="K2041" s="40" t="s">
        <v>4351</v>
      </c>
      <c r="L2041" s="17"/>
    </row>
    <row r="2042" spans="1:12">
      <c r="A2042" s="3" t="s">
        <v>3165</v>
      </c>
      <c r="B2042" s="3" t="s">
        <v>3082</v>
      </c>
      <c r="C2042" s="3" t="s">
        <v>2984</v>
      </c>
      <c r="D2042" s="40" t="s">
        <v>4351</v>
      </c>
      <c r="E2042" s="42" t="s">
        <v>4351</v>
      </c>
      <c r="F2042" s="40" t="s">
        <v>4351</v>
      </c>
      <c r="G2042" s="40" t="s">
        <v>4351</v>
      </c>
      <c r="H2042" s="40" t="s">
        <v>4351</v>
      </c>
      <c r="I2042" s="40" t="s">
        <v>4351</v>
      </c>
      <c r="J2042" s="40" t="s">
        <v>4351</v>
      </c>
      <c r="K2042" s="40" t="s">
        <v>4351</v>
      </c>
      <c r="L2042" s="17"/>
    </row>
    <row r="2043" spans="1:12">
      <c r="A2043" s="3" t="s">
        <v>3166</v>
      </c>
      <c r="B2043" s="3" t="s">
        <v>3082</v>
      </c>
      <c r="C2043" s="3" t="s">
        <v>3167</v>
      </c>
      <c r="D2043" s="40">
        <v>18</v>
      </c>
      <c r="E2043" s="42">
        <v>0</v>
      </c>
      <c r="F2043" s="40" t="s">
        <v>4351</v>
      </c>
      <c r="G2043" s="40" t="s">
        <v>4351</v>
      </c>
      <c r="H2043" s="40" t="s">
        <v>4351</v>
      </c>
      <c r="I2043" s="40" t="s">
        <v>4351</v>
      </c>
      <c r="J2043" s="40" t="s">
        <v>4351</v>
      </c>
      <c r="K2043" s="40" t="s">
        <v>4351</v>
      </c>
      <c r="L2043" s="17"/>
    </row>
    <row r="2044" spans="1:12">
      <c r="A2044" s="3" t="s">
        <v>3168</v>
      </c>
      <c r="B2044" s="3" t="s">
        <v>3082</v>
      </c>
      <c r="C2044" s="3" t="s">
        <v>3169</v>
      </c>
      <c r="D2044" s="40" t="s">
        <v>4351</v>
      </c>
      <c r="E2044" s="42" t="s">
        <v>4351</v>
      </c>
      <c r="F2044" s="40" t="s">
        <v>4351</v>
      </c>
      <c r="G2044" s="40" t="s">
        <v>4351</v>
      </c>
      <c r="H2044" s="40" t="s">
        <v>4351</v>
      </c>
      <c r="I2044" s="40" t="s">
        <v>4351</v>
      </c>
      <c r="J2044" s="40" t="s">
        <v>4351</v>
      </c>
      <c r="K2044" s="40" t="s">
        <v>4351</v>
      </c>
      <c r="L2044" s="17"/>
    </row>
    <row r="2045" spans="1:12">
      <c r="A2045" s="3" t="s">
        <v>3170</v>
      </c>
      <c r="B2045" s="3" t="s">
        <v>3082</v>
      </c>
      <c r="C2045" s="3" t="s">
        <v>3171</v>
      </c>
      <c r="D2045" s="40">
        <v>15</v>
      </c>
      <c r="E2045" s="42">
        <v>0</v>
      </c>
      <c r="F2045" s="40" t="s">
        <v>4351</v>
      </c>
      <c r="G2045" s="40" t="s">
        <v>4351</v>
      </c>
      <c r="H2045" s="40" t="s">
        <v>4351</v>
      </c>
      <c r="I2045" s="40" t="s">
        <v>4351</v>
      </c>
      <c r="J2045" s="40" t="s">
        <v>4351</v>
      </c>
      <c r="K2045" s="40">
        <v>0</v>
      </c>
      <c r="L2045" s="17"/>
    </row>
    <row r="2046" spans="1:12">
      <c r="A2046" s="3" t="s">
        <v>3172</v>
      </c>
      <c r="B2046" s="3" t="s">
        <v>3082</v>
      </c>
      <c r="C2046" s="3" t="s">
        <v>3173</v>
      </c>
      <c r="D2046" s="40" t="s">
        <v>4351</v>
      </c>
      <c r="E2046" s="42" t="s">
        <v>4351</v>
      </c>
      <c r="F2046" s="40" t="s">
        <v>4351</v>
      </c>
      <c r="G2046" s="40" t="s">
        <v>4351</v>
      </c>
      <c r="H2046" s="40" t="s">
        <v>4351</v>
      </c>
      <c r="I2046" s="40" t="s">
        <v>4351</v>
      </c>
      <c r="J2046" s="40" t="s">
        <v>4351</v>
      </c>
      <c r="K2046" s="40" t="s">
        <v>4351</v>
      </c>
      <c r="L2046" s="17"/>
    </row>
    <row r="2047" spans="1:12">
      <c r="A2047" s="3" t="s">
        <v>3174</v>
      </c>
      <c r="B2047" s="3" t="s">
        <v>3082</v>
      </c>
      <c r="C2047" s="3" t="s">
        <v>3175</v>
      </c>
      <c r="D2047" s="40" t="s">
        <v>4351</v>
      </c>
      <c r="E2047" s="42" t="s">
        <v>4351</v>
      </c>
      <c r="F2047" s="40" t="s">
        <v>4351</v>
      </c>
      <c r="G2047" s="40" t="s">
        <v>4351</v>
      </c>
      <c r="H2047" s="40" t="s">
        <v>4351</v>
      </c>
      <c r="I2047" s="40" t="s">
        <v>4351</v>
      </c>
      <c r="J2047" s="40" t="s">
        <v>4351</v>
      </c>
      <c r="K2047" s="40" t="s">
        <v>4351</v>
      </c>
      <c r="L2047" s="17"/>
    </row>
    <row r="2048" spans="1:12">
      <c r="A2048" s="3" t="s">
        <v>3176</v>
      </c>
      <c r="B2048" s="3" t="s">
        <v>3082</v>
      </c>
      <c r="C2048" s="3" t="s">
        <v>3177</v>
      </c>
      <c r="D2048" s="40" t="s">
        <v>4351</v>
      </c>
      <c r="E2048" s="42" t="s">
        <v>4351</v>
      </c>
      <c r="F2048" s="40" t="s">
        <v>4351</v>
      </c>
      <c r="G2048" s="40" t="s">
        <v>4351</v>
      </c>
      <c r="H2048" s="40" t="s">
        <v>4351</v>
      </c>
      <c r="I2048" s="40" t="s">
        <v>4351</v>
      </c>
      <c r="J2048" s="40" t="s">
        <v>4351</v>
      </c>
      <c r="K2048" s="40" t="s">
        <v>4351</v>
      </c>
      <c r="L2048" s="17"/>
    </row>
    <row r="2049" spans="1:12">
      <c r="A2049" s="3" t="s">
        <v>3178</v>
      </c>
      <c r="B2049" s="3" t="s">
        <v>3082</v>
      </c>
      <c r="C2049" s="3" t="s">
        <v>3179</v>
      </c>
      <c r="D2049" s="40">
        <v>22</v>
      </c>
      <c r="E2049" s="42" t="s">
        <v>4351</v>
      </c>
      <c r="F2049" s="40" t="s">
        <v>4351</v>
      </c>
      <c r="G2049" s="40">
        <v>0</v>
      </c>
      <c r="H2049" s="40" t="s">
        <v>4351</v>
      </c>
      <c r="I2049" s="40" t="s">
        <v>4351</v>
      </c>
      <c r="J2049" s="40" t="s">
        <v>4351</v>
      </c>
      <c r="K2049" s="40">
        <v>0</v>
      </c>
      <c r="L2049" s="17"/>
    </row>
    <row r="2050" spans="1:12">
      <c r="A2050" s="3" t="s">
        <v>3180</v>
      </c>
      <c r="B2050" s="3" t="s">
        <v>3082</v>
      </c>
      <c r="C2050" s="3" t="s">
        <v>727</v>
      </c>
      <c r="D2050" s="40">
        <v>23</v>
      </c>
      <c r="E2050" s="42">
        <v>0</v>
      </c>
      <c r="F2050" s="40" t="s">
        <v>4351</v>
      </c>
      <c r="G2050" s="40" t="s">
        <v>4351</v>
      </c>
      <c r="H2050" s="40" t="s">
        <v>4351</v>
      </c>
      <c r="I2050" s="40" t="s">
        <v>4351</v>
      </c>
      <c r="J2050" s="40" t="s">
        <v>4351</v>
      </c>
      <c r="K2050" s="40" t="s">
        <v>4351</v>
      </c>
      <c r="L2050" s="17"/>
    </row>
    <row r="2051" spans="1:12">
      <c r="A2051" s="3" t="s">
        <v>3181</v>
      </c>
      <c r="B2051" s="3" t="s">
        <v>3082</v>
      </c>
      <c r="C2051" s="3" t="s">
        <v>350</v>
      </c>
      <c r="D2051" s="40">
        <v>51</v>
      </c>
      <c r="E2051" s="42" t="s">
        <v>4351</v>
      </c>
      <c r="F2051" s="40" t="s">
        <v>4351</v>
      </c>
      <c r="G2051" s="40" t="s">
        <v>4351</v>
      </c>
      <c r="H2051" s="40">
        <v>19</v>
      </c>
      <c r="I2051" s="40" t="s">
        <v>4351</v>
      </c>
      <c r="J2051" s="40">
        <v>12</v>
      </c>
      <c r="K2051" s="40">
        <v>0</v>
      </c>
      <c r="L2051" s="17"/>
    </row>
    <row r="2052" spans="1:12">
      <c r="A2052" s="3" t="s">
        <v>3182</v>
      </c>
      <c r="B2052" s="3" t="s">
        <v>3082</v>
      </c>
      <c r="C2052" s="3" t="s">
        <v>3183</v>
      </c>
      <c r="D2052" s="40" t="s">
        <v>4351</v>
      </c>
      <c r="E2052" s="42" t="s">
        <v>4351</v>
      </c>
      <c r="F2052" s="40" t="s">
        <v>4351</v>
      </c>
      <c r="G2052" s="40" t="s">
        <v>4351</v>
      </c>
      <c r="H2052" s="40" t="s">
        <v>4351</v>
      </c>
      <c r="I2052" s="40" t="s">
        <v>4351</v>
      </c>
      <c r="J2052" s="40" t="s">
        <v>4351</v>
      </c>
      <c r="K2052" s="40" t="s">
        <v>4351</v>
      </c>
      <c r="L2052" s="17"/>
    </row>
    <row r="2053" spans="1:12">
      <c r="A2053" s="3" t="s">
        <v>3184</v>
      </c>
      <c r="B2053" s="3" t="s">
        <v>3082</v>
      </c>
      <c r="C2053" s="3" t="s">
        <v>3185</v>
      </c>
      <c r="D2053" s="40">
        <v>43</v>
      </c>
      <c r="E2053" s="42">
        <v>0</v>
      </c>
      <c r="F2053" s="40" t="s">
        <v>4351</v>
      </c>
      <c r="G2053" s="40">
        <v>17</v>
      </c>
      <c r="H2053" s="40" t="s">
        <v>4351</v>
      </c>
      <c r="I2053" s="40" t="s">
        <v>4351</v>
      </c>
      <c r="J2053" s="40" t="s">
        <v>4351</v>
      </c>
      <c r="K2053" s="40">
        <v>0</v>
      </c>
      <c r="L2053" s="17"/>
    </row>
    <row r="2054" spans="1:12">
      <c r="A2054" s="3" t="s">
        <v>3186</v>
      </c>
      <c r="B2054" s="3" t="s">
        <v>3082</v>
      </c>
      <c r="C2054" s="3" t="s">
        <v>3187</v>
      </c>
      <c r="D2054" s="40" t="s">
        <v>4351</v>
      </c>
      <c r="E2054" s="42" t="s">
        <v>4351</v>
      </c>
      <c r="F2054" s="40" t="s">
        <v>4351</v>
      </c>
      <c r="G2054" s="40" t="s">
        <v>4351</v>
      </c>
      <c r="H2054" s="40" t="s">
        <v>4351</v>
      </c>
      <c r="I2054" s="40" t="s">
        <v>4351</v>
      </c>
      <c r="J2054" s="40" t="s">
        <v>4351</v>
      </c>
      <c r="K2054" s="40" t="s">
        <v>4351</v>
      </c>
      <c r="L2054" s="17"/>
    </row>
    <row r="2055" spans="1:12">
      <c r="A2055" s="3" t="s">
        <v>3188</v>
      </c>
      <c r="B2055" s="3" t="s">
        <v>3189</v>
      </c>
      <c r="C2055" s="3" t="s">
        <v>1207</v>
      </c>
      <c r="D2055" s="40">
        <v>324</v>
      </c>
      <c r="E2055" s="42" t="s">
        <v>4351</v>
      </c>
      <c r="F2055" s="40">
        <v>26</v>
      </c>
      <c r="G2055" s="40">
        <v>67</v>
      </c>
      <c r="H2055" s="40">
        <v>56</v>
      </c>
      <c r="I2055" s="40">
        <v>67</v>
      </c>
      <c r="J2055" s="40">
        <v>97</v>
      </c>
      <c r="K2055" s="40" t="s">
        <v>4351</v>
      </c>
      <c r="L2055" s="17"/>
    </row>
    <row r="2056" spans="1:12">
      <c r="A2056" s="3" t="s">
        <v>3190</v>
      </c>
      <c r="B2056" s="3" t="s">
        <v>3189</v>
      </c>
      <c r="C2056" s="3" t="s">
        <v>2911</v>
      </c>
      <c r="D2056" s="40">
        <v>190</v>
      </c>
      <c r="E2056" s="42">
        <v>13</v>
      </c>
      <c r="F2056" s="40">
        <v>13</v>
      </c>
      <c r="G2056" s="40">
        <v>43</v>
      </c>
      <c r="H2056" s="40">
        <v>40</v>
      </c>
      <c r="I2056" s="40">
        <v>36</v>
      </c>
      <c r="J2056" s="40">
        <v>45</v>
      </c>
      <c r="K2056" s="40">
        <v>0</v>
      </c>
      <c r="L2056" s="17"/>
    </row>
    <row r="2057" spans="1:12">
      <c r="A2057" s="3" t="s">
        <v>3191</v>
      </c>
      <c r="B2057" s="3" t="s">
        <v>3189</v>
      </c>
      <c r="C2057" s="3" t="s">
        <v>235</v>
      </c>
      <c r="D2057" s="40">
        <v>67</v>
      </c>
      <c r="E2057" s="42" t="s">
        <v>4351</v>
      </c>
      <c r="F2057" s="40" t="s">
        <v>4351</v>
      </c>
      <c r="G2057" s="40">
        <v>14</v>
      </c>
      <c r="H2057" s="40" t="s">
        <v>4351</v>
      </c>
      <c r="I2057" s="40">
        <v>19</v>
      </c>
      <c r="J2057" s="40">
        <v>19</v>
      </c>
      <c r="K2057" s="40">
        <v>0</v>
      </c>
      <c r="L2057" s="17"/>
    </row>
    <row r="2058" spans="1:12">
      <c r="A2058" s="3" t="s">
        <v>3192</v>
      </c>
      <c r="B2058" s="3" t="s">
        <v>3189</v>
      </c>
      <c r="C2058" s="3" t="s">
        <v>3193</v>
      </c>
      <c r="D2058" s="40">
        <v>47</v>
      </c>
      <c r="E2058" s="42" t="s">
        <v>4351</v>
      </c>
      <c r="F2058" s="40" t="s">
        <v>4351</v>
      </c>
      <c r="G2058" s="40" t="s">
        <v>4351</v>
      </c>
      <c r="H2058" s="40" t="s">
        <v>4351</v>
      </c>
      <c r="I2058" s="40" t="s">
        <v>4351</v>
      </c>
      <c r="J2058" s="40">
        <v>20</v>
      </c>
      <c r="K2058" s="40">
        <v>0</v>
      </c>
      <c r="L2058" s="17"/>
    </row>
    <row r="2059" spans="1:12">
      <c r="A2059" s="3" t="s">
        <v>3194</v>
      </c>
      <c r="B2059" s="3" t="s">
        <v>3189</v>
      </c>
      <c r="C2059" s="3" t="s">
        <v>14</v>
      </c>
      <c r="D2059" s="40">
        <v>655</v>
      </c>
      <c r="E2059" s="42" t="s">
        <v>4351</v>
      </c>
      <c r="F2059" s="40">
        <v>59</v>
      </c>
      <c r="G2059" s="40">
        <v>135</v>
      </c>
      <c r="H2059" s="40">
        <v>121</v>
      </c>
      <c r="I2059" s="40">
        <v>123</v>
      </c>
      <c r="J2059" s="40">
        <v>192</v>
      </c>
      <c r="K2059" s="40" t="s">
        <v>4351</v>
      </c>
      <c r="L2059" s="17"/>
    </row>
    <row r="2060" spans="1:12">
      <c r="A2060" s="3" t="s">
        <v>3195</v>
      </c>
      <c r="B2060" s="3" t="s">
        <v>3189</v>
      </c>
      <c r="C2060" s="3" t="s">
        <v>239</v>
      </c>
      <c r="D2060" s="40">
        <v>487</v>
      </c>
      <c r="E2060" s="42" t="s">
        <v>4351</v>
      </c>
      <c r="F2060" s="40">
        <v>54</v>
      </c>
      <c r="G2060" s="40">
        <v>93</v>
      </c>
      <c r="H2060" s="40">
        <v>89</v>
      </c>
      <c r="I2060" s="40">
        <v>103</v>
      </c>
      <c r="J2060" s="40">
        <v>124</v>
      </c>
      <c r="K2060" s="40" t="s">
        <v>4351</v>
      </c>
      <c r="L2060" s="17"/>
    </row>
    <row r="2061" spans="1:12">
      <c r="A2061" s="3" t="s">
        <v>3196</v>
      </c>
      <c r="B2061" s="3" t="s">
        <v>3189</v>
      </c>
      <c r="C2061" s="3" t="s">
        <v>3099</v>
      </c>
      <c r="D2061" s="40">
        <v>138</v>
      </c>
      <c r="E2061" s="42" t="s">
        <v>4351</v>
      </c>
      <c r="F2061" s="40">
        <v>14</v>
      </c>
      <c r="G2061" s="40">
        <v>24</v>
      </c>
      <c r="H2061" s="40">
        <v>22</v>
      </c>
      <c r="I2061" s="40">
        <v>39</v>
      </c>
      <c r="J2061" s="40">
        <v>38</v>
      </c>
      <c r="K2061" s="40" t="s">
        <v>4351</v>
      </c>
      <c r="L2061" s="17"/>
    </row>
    <row r="2062" spans="1:12">
      <c r="A2062" s="3" t="s">
        <v>3197</v>
      </c>
      <c r="B2062" s="3" t="s">
        <v>3189</v>
      </c>
      <c r="C2062" s="3" t="s">
        <v>3198</v>
      </c>
      <c r="D2062" s="40">
        <v>98</v>
      </c>
      <c r="E2062" s="42" t="s">
        <v>4351</v>
      </c>
      <c r="F2062" s="40" t="s">
        <v>4351</v>
      </c>
      <c r="G2062" s="40">
        <v>26</v>
      </c>
      <c r="H2062" s="40">
        <v>17</v>
      </c>
      <c r="I2062" s="40">
        <v>25</v>
      </c>
      <c r="J2062" s="40">
        <v>20</v>
      </c>
      <c r="K2062" s="40">
        <v>0</v>
      </c>
      <c r="L2062" s="17"/>
    </row>
    <row r="2063" spans="1:12">
      <c r="A2063" s="3" t="s">
        <v>3199</v>
      </c>
      <c r="B2063" s="3" t="s">
        <v>3189</v>
      </c>
      <c r="C2063" s="3" t="s">
        <v>242</v>
      </c>
      <c r="D2063" s="40">
        <v>106</v>
      </c>
      <c r="E2063" s="42" t="s">
        <v>4351</v>
      </c>
      <c r="F2063" s="40" t="s">
        <v>4351</v>
      </c>
      <c r="G2063" s="40">
        <v>25</v>
      </c>
      <c r="H2063" s="40">
        <v>20</v>
      </c>
      <c r="I2063" s="40">
        <v>18</v>
      </c>
      <c r="J2063" s="40">
        <v>30</v>
      </c>
      <c r="K2063" s="40">
        <v>0</v>
      </c>
      <c r="L2063" s="17"/>
    </row>
    <row r="2064" spans="1:12">
      <c r="A2064" s="3" t="s">
        <v>3200</v>
      </c>
      <c r="B2064" s="3" t="s">
        <v>3189</v>
      </c>
      <c r="C2064" s="3" t="s">
        <v>1829</v>
      </c>
      <c r="D2064" s="40">
        <v>192</v>
      </c>
      <c r="E2064" s="42" t="s">
        <v>4351</v>
      </c>
      <c r="F2064" s="40">
        <v>13</v>
      </c>
      <c r="G2064" s="40">
        <v>49</v>
      </c>
      <c r="H2064" s="40">
        <v>30</v>
      </c>
      <c r="I2064" s="40">
        <v>48</v>
      </c>
      <c r="J2064" s="40">
        <v>44</v>
      </c>
      <c r="K2064" s="40" t="s">
        <v>4351</v>
      </c>
      <c r="L2064" s="17"/>
    </row>
    <row r="2065" spans="1:12">
      <c r="A2065" s="3" t="s">
        <v>3201</v>
      </c>
      <c r="B2065" s="3" t="s">
        <v>3189</v>
      </c>
      <c r="C2065" s="3" t="s">
        <v>3202</v>
      </c>
      <c r="D2065" s="40">
        <v>222</v>
      </c>
      <c r="E2065" s="42">
        <v>20</v>
      </c>
      <c r="F2065" s="40" t="s">
        <v>4351</v>
      </c>
      <c r="G2065" s="40">
        <v>37</v>
      </c>
      <c r="H2065" s="40">
        <v>36</v>
      </c>
      <c r="I2065" s="40">
        <v>53</v>
      </c>
      <c r="J2065" s="40">
        <v>61</v>
      </c>
      <c r="K2065" s="40" t="s">
        <v>4351</v>
      </c>
      <c r="L2065" s="17"/>
    </row>
    <row r="2066" spans="1:12">
      <c r="A2066" s="3" t="s">
        <v>3203</v>
      </c>
      <c r="B2066" s="3" t="s">
        <v>3189</v>
      </c>
      <c r="C2066" s="3" t="s">
        <v>2928</v>
      </c>
      <c r="D2066" s="40">
        <v>46</v>
      </c>
      <c r="E2066" s="42" t="s">
        <v>4351</v>
      </c>
      <c r="F2066" s="40" t="s">
        <v>4351</v>
      </c>
      <c r="G2066" s="40" t="s">
        <v>4351</v>
      </c>
      <c r="H2066" s="40">
        <v>14</v>
      </c>
      <c r="I2066" s="40" t="s">
        <v>4351</v>
      </c>
      <c r="J2066" s="40">
        <v>13</v>
      </c>
      <c r="K2066" s="40">
        <v>0</v>
      </c>
      <c r="L2066" s="17"/>
    </row>
    <row r="2067" spans="1:12">
      <c r="A2067" s="3" t="s">
        <v>3204</v>
      </c>
      <c r="B2067" s="3" t="s">
        <v>3189</v>
      </c>
      <c r="C2067" s="3" t="s">
        <v>1699</v>
      </c>
      <c r="D2067" s="40">
        <v>106</v>
      </c>
      <c r="E2067" s="42" t="s">
        <v>4351</v>
      </c>
      <c r="F2067" s="40">
        <v>12</v>
      </c>
      <c r="G2067" s="40">
        <v>33</v>
      </c>
      <c r="H2067" s="40">
        <v>14</v>
      </c>
      <c r="I2067" s="40">
        <v>23</v>
      </c>
      <c r="J2067" s="40">
        <v>23</v>
      </c>
      <c r="K2067" s="40" t="s">
        <v>4351</v>
      </c>
      <c r="L2067" s="17"/>
    </row>
    <row r="2068" spans="1:12">
      <c r="A2068" s="3" t="s">
        <v>3205</v>
      </c>
      <c r="B2068" s="3" t="s">
        <v>3189</v>
      </c>
      <c r="C2068" s="3" t="s">
        <v>32</v>
      </c>
      <c r="D2068" s="40">
        <v>37</v>
      </c>
      <c r="E2068" s="42" t="s">
        <v>4351</v>
      </c>
      <c r="F2068" s="40" t="s">
        <v>4351</v>
      </c>
      <c r="G2068" s="40" t="s">
        <v>4351</v>
      </c>
      <c r="H2068" s="40" t="s">
        <v>4351</v>
      </c>
      <c r="I2068" s="40" t="s">
        <v>4351</v>
      </c>
      <c r="J2068" s="40">
        <v>14</v>
      </c>
      <c r="K2068" s="40">
        <v>0</v>
      </c>
      <c r="L2068" s="17"/>
    </row>
    <row r="2069" spans="1:12">
      <c r="A2069" s="3" t="s">
        <v>3206</v>
      </c>
      <c r="B2069" s="3" t="s">
        <v>3189</v>
      </c>
      <c r="C2069" s="3" t="s">
        <v>3207</v>
      </c>
      <c r="D2069" s="40">
        <v>138</v>
      </c>
      <c r="E2069" s="42" t="s">
        <v>4351</v>
      </c>
      <c r="F2069" s="40">
        <v>22</v>
      </c>
      <c r="G2069" s="40">
        <v>22</v>
      </c>
      <c r="H2069" s="40">
        <v>16</v>
      </c>
      <c r="I2069" s="40">
        <v>27</v>
      </c>
      <c r="J2069" s="40">
        <v>50</v>
      </c>
      <c r="K2069" s="40" t="s">
        <v>4351</v>
      </c>
      <c r="L2069" s="17"/>
    </row>
    <row r="2070" spans="1:12">
      <c r="A2070" s="3" t="s">
        <v>3208</v>
      </c>
      <c r="B2070" s="3" t="s">
        <v>3189</v>
      </c>
      <c r="C2070" s="3" t="s">
        <v>36</v>
      </c>
      <c r="D2070" s="40">
        <v>227</v>
      </c>
      <c r="E2070" s="42" t="s">
        <v>4351</v>
      </c>
      <c r="F2070" s="40">
        <v>22</v>
      </c>
      <c r="G2070" s="40">
        <v>54</v>
      </c>
      <c r="H2070" s="40">
        <v>43</v>
      </c>
      <c r="I2070" s="40">
        <v>42</v>
      </c>
      <c r="J2070" s="40">
        <v>55</v>
      </c>
      <c r="K2070" s="40" t="s">
        <v>4351</v>
      </c>
      <c r="L2070" s="17"/>
    </row>
    <row r="2071" spans="1:12">
      <c r="A2071" s="3" t="s">
        <v>3209</v>
      </c>
      <c r="B2071" s="3" t="s">
        <v>3189</v>
      </c>
      <c r="C2071" s="3" t="s">
        <v>3210</v>
      </c>
      <c r="D2071" s="40">
        <v>58</v>
      </c>
      <c r="E2071" s="42" t="s">
        <v>4351</v>
      </c>
      <c r="F2071" s="40" t="s">
        <v>4351</v>
      </c>
      <c r="G2071" s="40">
        <v>15</v>
      </c>
      <c r="H2071" s="40" t="s">
        <v>4351</v>
      </c>
      <c r="I2071" s="40">
        <v>14</v>
      </c>
      <c r="J2071" s="40">
        <v>16</v>
      </c>
      <c r="K2071" s="40">
        <v>0</v>
      </c>
      <c r="L2071" s="17"/>
    </row>
    <row r="2072" spans="1:12">
      <c r="A2072" s="3" t="s">
        <v>3211</v>
      </c>
      <c r="B2072" s="3" t="s">
        <v>3189</v>
      </c>
      <c r="C2072" s="3" t="s">
        <v>794</v>
      </c>
      <c r="D2072" s="40">
        <v>253</v>
      </c>
      <c r="E2072" s="42" t="s">
        <v>4351</v>
      </c>
      <c r="F2072" s="40">
        <v>16</v>
      </c>
      <c r="G2072" s="40">
        <v>33</v>
      </c>
      <c r="H2072" s="40">
        <v>39</v>
      </c>
      <c r="I2072" s="40">
        <v>67</v>
      </c>
      <c r="J2072" s="40">
        <v>96</v>
      </c>
      <c r="K2072" s="40" t="s">
        <v>4351</v>
      </c>
      <c r="L2072" s="17"/>
    </row>
    <row r="2073" spans="1:12">
      <c r="A2073" s="3" t="s">
        <v>3212</v>
      </c>
      <c r="B2073" s="3" t="s">
        <v>3189</v>
      </c>
      <c r="C2073" s="3" t="s">
        <v>2396</v>
      </c>
      <c r="D2073" s="40">
        <v>5876</v>
      </c>
      <c r="E2073" s="42">
        <v>252</v>
      </c>
      <c r="F2073" s="40">
        <v>492</v>
      </c>
      <c r="G2073" s="40">
        <v>2155</v>
      </c>
      <c r="H2073" s="40">
        <v>1190</v>
      </c>
      <c r="I2073" s="40">
        <v>876</v>
      </c>
      <c r="J2073" s="40">
        <v>865</v>
      </c>
      <c r="K2073" s="40">
        <v>46</v>
      </c>
      <c r="L2073" s="17"/>
    </row>
    <row r="2074" spans="1:12">
      <c r="A2074" s="3" t="s">
        <v>3213</v>
      </c>
      <c r="B2074" s="3" t="s">
        <v>3189</v>
      </c>
      <c r="C2074" s="3" t="s">
        <v>561</v>
      </c>
      <c r="D2074" s="40">
        <v>58</v>
      </c>
      <c r="E2074" s="42">
        <v>0</v>
      </c>
      <c r="F2074" s="40" t="s">
        <v>4351</v>
      </c>
      <c r="G2074" s="40" t="s">
        <v>4351</v>
      </c>
      <c r="H2074" s="40">
        <v>11</v>
      </c>
      <c r="I2074" s="40">
        <v>17</v>
      </c>
      <c r="J2074" s="40">
        <v>16</v>
      </c>
      <c r="K2074" s="40">
        <v>0</v>
      </c>
      <c r="L2074" s="17"/>
    </row>
    <row r="2075" spans="1:12">
      <c r="A2075" s="3" t="s">
        <v>3214</v>
      </c>
      <c r="B2075" s="3" t="s">
        <v>3189</v>
      </c>
      <c r="C2075" s="3" t="s">
        <v>54</v>
      </c>
      <c r="D2075" s="40">
        <v>101</v>
      </c>
      <c r="E2075" s="42">
        <v>0</v>
      </c>
      <c r="F2075" s="40" t="s">
        <v>4351</v>
      </c>
      <c r="G2075" s="40" t="s">
        <v>4351</v>
      </c>
      <c r="H2075" s="40">
        <v>20</v>
      </c>
      <c r="I2075" s="40">
        <v>28</v>
      </c>
      <c r="J2075" s="40">
        <v>40</v>
      </c>
      <c r="K2075" s="40">
        <v>0</v>
      </c>
      <c r="L2075" s="17"/>
    </row>
    <row r="2076" spans="1:12">
      <c r="A2076" s="3" t="s">
        <v>3215</v>
      </c>
      <c r="B2076" s="3" t="s">
        <v>3189</v>
      </c>
      <c r="C2076" s="3" t="s">
        <v>3216</v>
      </c>
      <c r="D2076" s="40">
        <v>281</v>
      </c>
      <c r="E2076" s="42" t="s">
        <v>4351</v>
      </c>
      <c r="F2076" s="40">
        <v>33</v>
      </c>
      <c r="G2076" s="40">
        <v>47</v>
      </c>
      <c r="H2076" s="40">
        <v>56</v>
      </c>
      <c r="I2076" s="40">
        <v>61</v>
      </c>
      <c r="J2076" s="40">
        <v>75</v>
      </c>
      <c r="K2076" s="40" t="s">
        <v>4351</v>
      </c>
      <c r="L2076" s="17"/>
    </row>
    <row r="2077" spans="1:12">
      <c r="A2077" s="3" t="s">
        <v>3217</v>
      </c>
      <c r="B2077" s="3" t="s">
        <v>3189</v>
      </c>
      <c r="C2077" s="3" t="s">
        <v>3218</v>
      </c>
      <c r="D2077" s="40">
        <v>149</v>
      </c>
      <c r="E2077" s="42" t="s">
        <v>4351</v>
      </c>
      <c r="F2077" s="40">
        <v>18</v>
      </c>
      <c r="G2077" s="40">
        <v>18</v>
      </c>
      <c r="H2077" s="40">
        <v>28</v>
      </c>
      <c r="I2077" s="40">
        <v>40</v>
      </c>
      <c r="J2077" s="40">
        <v>35</v>
      </c>
      <c r="K2077" s="40" t="s">
        <v>4351</v>
      </c>
      <c r="L2077" s="17"/>
    </row>
    <row r="2078" spans="1:12">
      <c r="A2078" s="3" t="s">
        <v>3219</v>
      </c>
      <c r="B2078" s="3" t="s">
        <v>3189</v>
      </c>
      <c r="C2078" s="3" t="s">
        <v>62</v>
      </c>
      <c r="D2078" s="40">
        <v>198</v>
      </c>
      <c r="E2078" s="42" t="s">
        <v>4351</v>
      </c>
      <c r="F2078" s="40">
        <v>19</v>
      </c>
      <c r="G2078" s="40">
        <v>32</v>
      </c>
      <c r="H2078" s="40">
        <v>44</v>
      </c>
      <c r="I2078" s="40">
        <v>30</v>
      </c>
      <c r="J2078" s="40">
        <v>55</v>
      </c>
      <c r="K2078" s="40" t="s">
        <v>4351</v>
      </c>
      <c r="L2078" s="17"/>
    </row>
    <row r="2079" spans="1:12">
      <c r="A2079" s="3" t="s">
        <v>3220</v>
      </c>
      <c r="B2079" s="3" t="s">
        <v>3189</v>
      </c>
      <c r="C2079" s="3" t="s">
        <v>3221</v>
      </c>
      <c r="D2079" s="40">
        <v>74</v>
      </c>
      <c r="E2079" s="42" t="s">
        <v>4351</v>
      </c>
      <c r="F2079" s="40" t="s">
        <v>4351</v>
      </c>
      <c r="G2079" s="40" t="s">
        <v>4351</v>
      </c>
      <c r="H2079" s="40" t="s">
        <v>4351</v>
      </c>
      <c r="I2079" s="40">
        <v>26</v>
      </c>
      <c r="J2079" s="40">
        <v>23</v>
      </c>
      <c r="K2079" s="40" t="s">
        <v>4351</v>
      </c>
      <c r="L2079" s="17"/>
    </row>
    <row r="2080" spans="1:12">
      <c r="A2080" s="3" t="s">
        <v>3222</v>
      </c>
      <c r="B2080" s="3" t="s">
        <v>3189</v>
      </c>
      <c r="C2080" s="3" t="s">
        <v>64</v>
      </c>
      <c r="D2080" s="40">
        <v>172</v>
      </c>
      <c r="E2080" s="42" t="s">
        <v>4351</v>
      </c>
      <c r="F2080" s="40">
        <v>11</v>
      </c>
      <c r="G2080" s="40">
        <v>31</v>
      </c>
      <c r="H2080" s="40">
        <v>32</v>
      </c>
      <c r="I2080" s="40">
        <v>37</v>
      </c>
      <c r="J2080" s="40">
        <v>54</v>
      </c>
      <c r="K2080" s="40" t="s">
        <v>4351</v>
      </c>
      <c r="L2080" s="17"/>
    </row>
    <row r="2081" spans="1:12">
      <c r="A2081" s="3" t="s">
        <v>3223</v>
      </c>
      <c r="B2081" s="3" t="s">
        <v>3189</v>
      </c>
      <c r="C2081" s="3" t="s">
        <v>959</v>
      </c>
      <c r="D2081" s="40">
        <v>165</v>
      </c>
      <c r="E2081" s="42" t="s">
        <v>4351</v>
      </c>
      <c r="F2081" s="40">
        <v>20</v>
      </c>
      <c r="G2081" s="40">
        <v>30</v>
      </c>
      <c r="H2081" s="40">
        <v>33</v>
      </c>
      <c r="I2081" s="40">
        <v>38</v>
      </c>
      <c r="J2081" s="40">
        <v>31</v>
      </c>
      <c r="K2081" s="40" t="s">
        <v>4351</v>
      </c>
      <c r="L2081" s="17"/>
    </row>
    <row r="2082" spans="1:12">
      <c r="A2082" s="3" t="s">
        <v>3224</v>
      </c>
      <c r="B2082" s="3" t="s">
        <v>3189</v>
      </c>
      <c r="C2082" s="3" t="s">
        <v>3225</v>
      </c>
      <c r="D2082" s="40">
        <v>187</v>
      </c>
      <c r="E2082" s="42" t="s">
        <v>4351</v>
      </c>
      <c r="F2082" s="40" t="s">
        <v>4351</v>
      </c>
      <c r="G2082" s="40">
        <v>22</v>
      </c>
      <c r="H2082" s="40">
        <v>29</v>
      </c>
      <c r="I2082" s="40">
        <v>55</v>
      </c>
      <c r="J2082" s="40">
        <v>62</v>
      </c>
      <c r="K2082" s="40" t="s">
        <v>4351</v>
      </c>
      <c r="L2082" s="17"/>
    </row>
    <row r="2083" spans="1:12">
      <c r="A2083" s="3" t="s">
        <v>3226</v>
      </c>
      <c r="B2083" s="3" t="s">
        <v>3189</v>
      </c>
      <c r="C2083" s="3" t="s">
        <v>3227</v>
      </c>
      <c r="D2083" s="40">
        <v>68</v>
      </c>
      <c r="E2083" s="42" t="s">
        <v>4351</v>
      </c>
      <c r="F2083" s="40" t="s">
        <v>4351</v>
      </c>
      <c r="G2083" s="40">
        <v>13</v>
      </c>
      <c r="H2083" s="40">
        <v>13</v>
      </c>
      <c r="I2083" s="40">
        <v>14</v>
      </c>
      <c r="J2083" s="40">
        <v>20</v>
      </c>
      <c r="K2083" s="40">
        <v>0</v>
      </c>
      <c r="L2083" s="17"/>
    </row>
    <row r="2084" spans="1:12">
      <c r="A2084" s="3" t="s">
        <v>3228</v>
      </c>
      <c r="B2084" s="3" t="s">
        <v>3189</v>
      </c>
      <c r="C2084" s="3" t="s">
        <v>68</v>
      </c>
      <c r="D2084" s="40">
        <v>215</v>
      </c>
      <c r="E2084" s="42" t="s">
        <v>4351</v>
      </c>
      <c r="F2084" s="40">
        <v>21</v>
      </c>
      <c r="G2084" s="40">
        <v>32</v>
      </c>
      <c r="H2084" s="40">
        <v>38</v>
      </c>
      <c r="I2084" s="40">
        <v>52</v>
      </c>
      <c r="J2084" s="40">
        <v>69</v>
      </c>
      <c r="K2084" s="40" t="s">
        <v>4351</v>
      </c>
      <c r="L2084" s="17"/>
    </row>
    <row r="2085" spans="1:12">
      <c r="A2085" s="3" t="s">
        <v>3229</v>
      </c>
      <c r="B2085" s="3" t="s">
        <v>3189</v>
      </c>
      <c r="C2085" s="3" t="s">
        <v>815</v>
      </c>
      <c r="D2085" s="40">
        <v>57</v>
      </c>
      <c r="E2085" s="42" t="s">
        <v>4351</v>
      </c>
      <c r="F2085" s="40" t="s">
        <v>4351</v>
      </c>
      <c r="G2085" s="40" t="s">
        <v>4351</v>
      </c>
      <c r="H2085" s="40">
        <v>14</v>
      </c>
      <c r="I2085" s="40" t="s">
        <v>4351</v>
      </c>
      <c r="J2085" s="40">
        <v>13</v>
      </c>
      <c r="K2085" s="40" t="s">
        <v>4351</v>
      </c>
      <c r="L2085" s="17"/>
    </row>
    <row r="2086" spans="1:12">
      <c r="A2086" s="3" t="s">
        <v>3230</v>
      </c>
      <c r="B2086" s="3" t="s">
        <v>3189</v>
      </c>
      <c r="C2086" s="3" t="s">
        <v>3231</v>
      </c>
      <c r="D2086" s="40">
        <v>206</v>
      </c>
      <c r="E2086" s="42" t="s">
        <v>4351</v>
      </c>
      <c r="F2086" s="40">
        <v>26</v>
      </c>
      <c r="G2086" s="40">
        <v>24</v>
      </c>
      <c r="H2086" s="40">
        <v>49</v>
      </c>
      <c r="I2086" s="40">
        <v>45</v>
      </c>
      <c r="J2086" s="40">
        <v>54</v>
      </c>
      <c r="K2086" s="40" t="s">
        <v>4351</v>
      </c>
      <c r="L2086" s="17"/>
    </row>
    <row r="2087" spans="1:12">
      <c r="A2087" s="3" t="s">
        <v>3232</v>
      </c>
      <c r="B2087" s="3" t="s">
        <v>3189</v>
      </c>
      <c r="C2087" s="3" t="s">
        <v>408</v>
      </c>
      <c r="D2087" s="40">
        <v>2351</v>
      </c>
      <c r="E2087" s="42">
        <v>67</v>
      </c>
      <c r="F2087" s="40">
        <v>225</v>
      </c>
      <c r="G2087" s="40">
        <v>652</v>
      </c>
      <c r="H2087" s="40">
        <v>430</v>
      </c>
      <c r="I2087" s="40">
        <v>429</v>
      </c>
      <c r="J2087" s="40">
        <v>529</v>
      </c>
      <c r="K2087" s="40">
        <v>19</v>
      </c>
      <c r="L2087" s="17"/>
    </row>
    <row r="2088" spans="1:12">
      <c r="A2088" s="3" t="s">
        <v>3233</v>
      </c>
      <c r="B2088" s="3" t="s">
        <v>3189</v>
      </c>
      <c r="C2088" s="3" t="s">
        <v>610</v>
      </c>
      <c r="D2088" s="40" t="s">
        <v>4351</v>
      </c>
      <c r="E2088" s="42">
        <v>0</v>
      </c>
      <c r="F2088" s="40">
        <v>0</v>
      </c>
      <c r="G2088" s="40" t="s">
        <v>4351</v>
      </c>
      <c r="H2088" s="40" t="s">
        <v>4351</v>
      </c>
      <c r="I2088" s="40" t="s">
        <v>4351</v>
      </c>
      <c r="J2088" s="40" t="s">
        <v>4351</v>
      </c>
      <c r="K2088" s="40">
        <v>0</v>
      </c>
      <c r="L2088" s="17"/>
    </row>
    <row r="2089" spans="1:12">
      <c r="A2089" s="3" t="s">
        <v>3234</v>
      </c>
      <c r="B2089" s="3" t="s">
        <v>3189</v>
      </c>
      <c r="C2089" s="3" t="s">
        <v>3235</v>
      </c>
      <c r="D2089" s="40">
        <v>78</v>
      </c>
      <c r="E2089" s="42" t="s">
        <v>4351</v>
      </c>
      <c r="F2089" s="40" t="s">
        <v>4351</v>
      </c>
      <c r="G2089" s="40">
        <v>11</v>
      </c>
      <c r="H2089" s="40">
        <v>16</v>
      </c>
      <c r="I2089" s="40">
        <v>17</v>
      </c>
      <c r="J2089" s="40">
        <v>29</v>
      </c>
      <c r="K2089" s="40">
        <v>0</v>
      </c>
      <c r="L2089" s="17"/>
    </row>
    <row r="2090" spans="1:12">
      <c r="A2090" s="3" t="s">
        <v>3236</v>
      </c>
      <c r="B2090" s="3" t="s">
        <v>3189</v>
      </c>
      <c r="C2090" s="3" t="s">
        <v>819</v>
      </c>
      <c r="D2090" s="40">
        <v>105</v>
      </c>
      <c r="E2090" s="42" t="s">
        <v>4351</v>
      </c>
      <c r="F2090" s="40">
        <v>14</v>
      </c>
      <c r="G2090" s="40">
        <v>16</v>
      </c>
      <c r="H2090" s="40">
        <v>14</v>
      </c>
      <c r="I2090" s="40">
        <v>30</v>
      </c>
      <c r="J2090" s="40">
        <v>29</v>
      </c>
      <c r="K2090" s="40" t="s">
        <v>4351</v>
      </c>
      <c r="L2090" s="17"/>
    </row>
    <row r="2091" spans="1:12">
      <c r="A2091" s="3" t="s">
        <v>3237</v>
      </c>
      <c r="B2091" s="3" t="s">
        <v>3189</v>
      </c>
      <c r="C2091" s="3" t="s">
        <v>3238</v>
      </c>
      <c r="D2091" s="40">
        <v>135</v>
      </c>
      <c r="E2091" s="42" t="s">
        <v>4351</v>
      </c>
      <c r="F2091" s="40" t="s">
        <v>4351</v>
      </c>
      <c r="G2091" s="40">
        <v>23</v>
      </c>
      <c r="H2091" s="40">
        <v>23</v>
      </c>
      <c r="I2091" s="40">
        <v>27</v>
      </c>
      <c r="J2091" s="40">
        <v>47</v>
      </c>
      <c r="K2091" s="40">
        <v>0</v>
      </c>
      <c r="L2091" s="17"/>
    </row>
    <row r="2092" spans="1:12">
      <c r="A2092" s="3" t="s">
        <v>3239</v>
      </c>
      <c r="B2092" s="3" t="s">
        <v>3189</v>
      </c>
      <c r="C2092" s="3" t="s">
        <v>2422</v>
      </c>
      <c r="D2092" s="40">
        <v>82</v>
      </c>
      <c r="E2092" s="42" t="s">
        <v>4351</v>
      </c>
      <c r="F2092" s="40">
        <v>17</v>
      </c>
      <c r="G2092" s="40">
        <v>14</v>
      </c>
      <c r="H2092" s="40" t="s">
        <v>4351</v>
      </c>
      <c r="I2092" s="40">
        <v>12</v>
      </c>
      <c r="J2092" s="40">
        <v>26</v>
      </c>
      <c r="K2092" s="40" t="s">
        <v>4351</v>
      </c>
      <c r="L2092" s="17"/>
    </row>
    <row r="2093" spans="1:12">
      <c r="A2093" s="3" t="s">
        <v>3240</v>
      </c>
      <c r="B2093" s="3" t="s">
        <v>3189</v>
      </c>
      <c r="C2093" s="3" t="s">
        <v>821</v>
      </c>
      <c r="D2093" s="40">
        <v>94</v>
      </c>
      <c r="E2093" s="42" t="s">
        <v>4351</v>
      </c>
      <c r="F2093" s="40" t="s">
        <v>4351</v>
      </c>
      <c r="G2093" s="40" t="s">
        <v>4351</v>
      </c>
      <c r="H2093" s="40">
        <v>23</v>
      </c>
      <c r="I2093" s="40">
        <v>21</v>
      </c>
      <c r="J2093" s="40">
        <v>29</v>
      </c>
      <c r="K2093" s="40">
        <v>0</v>
      </c>
      <c r="L2093" s="17"/>
    </row>
    <row r="2094" spans="1:12">
      <c r="A2094" s="3" t="s">
        <v>3241</v>
      </c>
      <c r="B2094" s="3" t="s">
        <v>3189</v>
      </c>
      <c r="C2094" s="3" t="s">
        <v>72</v>
      </c>
      <c r="D2094" s="40">
        <v>194</v>
      </c>
      <c r="E2094" s="42" t="s">
        <v>4351</v>
      </c>
      <c r="F2094" s="40">
        <v>15</v>
      </c>
      <c r="G2094" s="40">
        <v>29</v>
      </c>
      <c r="H2094" s="40">
        <v>29</v>
      </c>
      <c r="I2094" s="40">
        <v>57</v>
      </c>
      <c r="J2094" s="40">
        <v>52</v>
      </c>
      <c r="K2094" s="40" t="s">
        <v>4351</v>
      </c>
      <c r="L2094" s="17"/>
    </row>
    <row r="2095" spans="1:12">
      <c r="A2095" s="3" t="s">
        <v>3242</v>
      </c>
      <c r="B2095" s="3" t="s">
        <v>3189</v>
      </c>
      <c r="C2095" s="3" t="s">
        <v>3243</v>
      </c>
      <c r="D2095" s="40">
        <v>166</v>
      </c>
      <c r="E2095" s="42" t="s">
        <v>4351</v>
      </c>
      <c r="F2095" s="40">
        <v>32</v>
      </c>
      <c r="G2095" s="40">
        <v>25</v>
      </c>
      <c r="H2095" s="40">
        <v>38</v>
      </c>
      <c r="I2095" s="40">
        <v>24</v>
      </c>
      <c r="J2095" s="40">
        <v>44</v>
      </c>
      <c r="K2095" s="40" t="s">
        <v>4351</v>
      </c>
      <c r="L2095" s="17"/>
    </row>
    <row r="2096" spans="1:12">
      <c r="A2096" s="3" t="s">
        <v>3244</v>
      </c>
      <c r="B2096" s="3" t="s">
        <v>3189</v>
      </c>
      <c r="C2096" s="3" t="s">
        <v>74</v>
      </c>
      <c r="D2096" s="40">
        <v>35</v>
      </c>
      <c r="E2096" s="42" t="s">
        <v>4351</v>
      </c>
      <c r="F2096" s="40" t="s">
        <v>4351</v>
      </c>
      <c r="G2096" s="40" t="s">
        <v>4351</v>
      </c>
      <c r="H2096" s="40" t="s">
        <v>4351</v>
      </c>
      <c r="I2096" s="40" t="s">
        <v>4351</v>
      </c>
      <c r="J2096" s="40">
        <v>11</v>
      </c>
      <c r="K2096" s="40">
        <v>0</v>
      </c>
      <c r="L2096" s="17"/>
    </row>
    <row r="2097" spans="1:12">
      <c r="A2097" s="3" t="s">
        <v>3245</v>
      </c>
      <c r="B2097" s="3" t="s">
        <v>3189</v>
      </c>
      <c r="C2097" s="3" t="s">
        <v>1722</v>
      </c>
      <c r="D2097" s="40">
        <v>59</v>
      </c>
      <c r="E2097" s="42">
        <v>0</v>
      </c>
      <c r="F2097" s="40" t="s">
        <v>4351</v>
      </c>
      <c r="G2097" s="40" t="s">
        <v>4351</v>
      </c>
      <c r="H2097" s="40" t="s">
        <v>4351</v>
      </c>
      <c r="I2097" s="40">
        <v>20</v>
      </c>
      <c r="J2097" s="40">
        <v>14</v>
      </c>
      <c r="K2097" s="40" t="s">
        <v>4351</v>
      </c>
      <c r="L2097" s="17"/>
    </row>
    <row r="2098" spans="1:12">
      <c r="A2098" s="3" t="s">
        <v>3246</v>
      </c>
      <c r="B2098" s="3" t="s">
        <v>3189</v>
      </c>
      <c r="C2098" s="3" t="s">
        <v>76</v>
      </c>
      <c r="D2098" s="40">
        <v>66</v>
      </c>
      <c r="E2098" s="42">
        <v>0</v>
      </c>
      <c r="F2098" s="40" t="s">
        <v>4351</v>
      </c>
      <c r="G2098" s="40">
        <v>12</v>
      </c>
      <c r="H2098" s="40">
        <v>11</v>
      </c>
      <c r="I2098" s="40" t="s">
        <v>4351</v>
      </c>
      <c r="J2098" s="40">
        <v>27</v>
      </c>
      <c r="K2098" s="40" t="s">
        <v>4351</v>
      </c>
      <c r="L2098" s="17"/>
    </row>
    <row r="2099" spans="1:12">
      <c r="A2099" s="3" t="s">
        <v>3247</v>
      </c>
      <c r="B2099" s="3" t="s">
        <v>3189</v>
      </c>
      <c r="C2099" s="3" t="s">
        <v>78</v>
      </c>
      <c r="D2099" s="40">
        <v>218</v>
      </c>
      <c r="E2099" s="42" t="s">
        <v>4351</v>
      </c>
      <c r="F2099" s="40">
        <v>19</v>
      </c>
      <c r="G2099" s="40">
        <v>35</v>
      </c>
      <c r="H2099" s="40">
        <v>31</v>
      </c>
      <c r="I2099" s="40">
        <v>56</v>
      </c>
      <c r="J2099" s="40">
        <v>68</v>
      </c>
      <c r="K2099" s="40" t="s">
        <v>4351</v>
      </c>
      <c r="L2099" s="17"/>
    </row>
    <row r="2100" spans="1:12">
      <c r="A2100" s="3" t="s">
        <v>3248</v>
      </c>
      <c r="B2100" s="3" t="s">
        <v>3189</v>
      </c>
      <c r="C2100" s="3" t="s">
        <v>291</v>
      </c>
      <c r="D2100" s="40">
        <v>58</v>
      </c>
      <c r="E2100" s="42" t="s">
        <v>4351</v>
      </c>
      <c r="F2100" s="40" t="s">
        <v>4351</v>
      </c>
      <c r="G2100" s="40">
        <v>12</v>
      </c>
      <c r="H2100" s="40">
        <v>12</v>
      </c>
      <c r="I2100" s="40" t="s">
        <v>4351</v>
      </c>
      <c r="J2100" s="40">
        <v>21</v>
      </c>
      <c r="K2100" s="40" t="s">
        <v>4351</v>
      </c>
      <c r="L2100" s="17"/>
    </row>
    <row r="2101" spans="1:12">
      <c r="A2101" s="3" t="s">
        <v>3249</v>
      </c>
      <c r="B2101" s="3" t="s">
        <v>3189</v>
      </c>
      <c r="C2101" s="3" t="s">
        <v>840</v>
      </c>
      <c r="D2101" s="40">
        <v>2877</v>
      </c>
      <c r="E2101" s="42">
        <v>82</v>
      </c>
      <c r="F2101" s="40">
        <v>305</v>
      </c>
      <c r="G2101" s="40">
        <v>821</v>
      </c>
      <c r="H2101" s="40">
        <v>551</v>
      </c>
      <c r="I2101" s="40">
        <v>517</v>
      </c>
      <c r="J2101" s="40">
        <v>579</v>
      </c>
      <c r="K2101" s="40">
        <v>22</v>
      </c>
      <c r="L2101" s="17"/>
    </row>
    <row r="2102" spans="1:12">
      <c r="A2102" s="3" t="s">
        <v>3250</v>
      </c>
      <c r="B2102" s="3" t="s">
        <v>3189</v>
      </c>
      <c r="C2102" s="3" t="s">
        <v>427</v>
      </c>
      <c r="D2102" s="40" t="s">
        <v>4351</v>
      </c>
      <c r="E2102" s="42" t="s">
        <v>4351</v>
      </c>
      <c r="F2102" s="40" t="s">
        <v>4351</v>
      </c>
      <c r="G2102" s="40" t="s">
        <v>4351</v>
      </c>
      <c r="H2102" s="40" t="s">
        <v>4351</v>
      </c>
      <c r="I2102" s="40" t="s">
        <v>4351</v>
      </c>
      <c r="J2102" s="40" t="s">
        <v>4351</v>
      </c>
      <c r="K2102" s="40" t="s">
        <v>4351</v>
      </c>
      <c r="L2102" s="17"/>
    </row>
    <row r="2103" spans="1:12">
      <c r="A2103" s="3" t="s">
        <v>3251</v>
      </c>
      <c r="B2103" s="3" t="s">
        <v>3189</v>
      </c>
      <c r="C2103" s="3" t="s">
        <v>82</v>
      </c>
      <c r="D2103" s="40">
        <v>52</v>
      </c>
      <c r="E2103" s="42" t="s">
        <v>4351</v>
      </c>
      <c r="F2103" s="40" t="s">
        <v>4351</v>
      </c>
      <c r="G2103" s="40" t="s">
        <v>4351</v>
      </c>
      <c r="H2103" s="40" t="s">
        <v>4351</v>
      </c>
      <c r="I2103" s="40" t="s">
        <v>4351</v>
      </c>
      <c r="J2103" s="40">
        <v>15</v>
      </c>
      <c r="K2103" s="40" t="s">
        <v>4351</v>
      </c>
      <c r="L2103" s="17"/>
    </row>
    <row r="2104" spans="1:12">
      <c r="A2104" s="3" t="s">
        <v>3252</v>
      </c>
      <c r="B2104" s="3" t="s">
        <v>3189</v>
      </c>
      <c r="C2104" s="3" t="s">
        <v>84</v>
      </c>
      <c r="D2104" s="40">
        <v>163</v>
      </c>
      <c r="E2104" s="42" t="s">
        <v>4351</v>
      </c>
      <c r="F2104" s="40">
        <v>12</v>
      </c>
      <c r="G2104" s="40">
        <v>30</v>
      </c>
      <c r="H2104" s="40">
        <v>41</v>
      </c>
      <c r="I2104" s="40">
        <v>35</v>
      </c>
      <c r="J2104" s="40">
        <v>36</v>
      </c>
      <c r="K2104" s="40" t="s">
        <v>4351</v>
      </c>
      <c r="L2104" s="17"/>
    </row>
    <row r="2105" spans="1:12">
      <c r="A2105" s="3" t="s">
        <v>3253</v>
      </c>
      <c r="B2105" s="3" t="s">
        <v>3189</v>
      </c>
      <c r="C2105" s="3" t="s">
        <v>1879</v>
      </c>
      <c r="D2105" s="40">
        <v>46</v>
      </c>
      <c r="E2105" s="42" t="s">
        <v>4351</v>
      </c>
      <c r="F2105" s="40" t="s">
        <v>4351</v>
      </c>
      <c r="G2105" s="40" t="s">
        <v>4351</v>
      </c>
      <c r="H2105" s="40">
        <v>16</v>
      </c>
      <c r="I2105" s="40" t="s">
        <v>4351</v>
      </c>
      <c r="J2105" s="40" t="s">
        <v>4351</v>
      </c>
      <c r="K2105" s="40" t="s">
        <v>4351</v>
      </c>
      <c r="L2105" s="17"/>
    </row>
    <row r="2106" spans="1:12">
      <c r="A2106" s="3" t="s">
        <v>3254</v>
      </c>
      <c r="B2106" s="3" t="s">
        <v>3189</v>
      </c>
      <c r="C2106" s="3" t="s">
        <v>297</v>
      </c>
      <c r="D2106" s="40">
        <v>171</v>
      </c>
      <c r="E2106" s="42" t="s">
        <v>4351</v>
      </c>
      <c r="F2106" s="40">
        <v>14</v>
      </c>
      <c r="G2106" s="40">
        <v>37</v>
      </c>
      <c r="H2106" s="40">
        <v>28</v>
      </c>
      <c r="I2106" s="40">
        <v>41</v>
      </c>
      <c r="J2106" s="40">
        <v>46</v>
      </c>
      <c r="K2106" s="40" t="s">
        <v>4351</v>
      </c>
      <c r="L2106" s="17"/>
    </row>
    <row r="2107" spans="1:12">
      <c r="A2107" s="3" t="s">
        <v>3255</v>
      </c>
      <c r="B2107" s="3" t="s">
        <v>3189</v>
      </c>
      <c r="C2107" s="3" t="s">
        <v>3256</v>
      </c>
      <c r="D2107" s="40">
        <v>238</v>
      </c>
      <c r="E2107" s="42" t="s">
        <v>4351</v>
      </c>
      <c r="F2107" s="40">
        <v>23</v>
      </c>
      <c r="G2107" s="40">
        <v>51</v>
      </c>
      <c r="H2107" s="40">
        <v>40</v>
      </c>
      <c r="I2107" s="40">
        <v>48</v>
      </c>
      <c r="J2107" s="40">
        <v>70</v>
      </c>
      <c r="K2107" s="40" t="s">
        <v>4351</v>
      </c>
      <c r="L2107" s="17"/>
    </row>
    <row r="2108" spans="1:12">
      <c r="A2108" s="3" t="s">
        <v>3257</v>
      </c>
      <c r="B2108" s="3" t="s">
        <v>3189</v>
      </c>
      <c r="C2108" s="3" t="s">
        <v>3258</v>
      </c>
      <c r="D2108" s="40">
        <v>197</v>
      </c>
      <c r="E2108" s="42" t="s">
        <v>4351</v>
      </c>
      <c r="F2108" s="40">
        <v>21</v>
      </c>
      <c r="G2108" s="40">
        <v>35</v>
      </c>
      <c r="H2108" s="40">
        <v>47</v>
      </c>
      <c r="I2108" s="40">
        <v>40</v>
      </c>
      <c r="J2108" s="40">
        <v>48</v>
      </c>
      <c r="K2108" s="40" t="s">
        <v>4351</v>
      </c>
      <c r="L2108" s="17"/>
    </row>
    <row r="2109" spans="1:12">
      <c r="A2109" s="3" t="s">
        <v>3259</v>
      </c>
      <c r="B2109" s="3" t="s">
        <v>3189</v>
      </c>
      <c r="C2109" s="3" t="s">
        <v>3260</v>
      </c>
      <c r="D2109" s="40">
        <v>55</v>
      </c>
      <c r="E2109" s="42">
        <v>0</v>
      </c>
      <c r="F2109" s="40" t="s">
        <v>4351</v>
      </c>
      <c r="G2109" s="40" t="s">
        <v>4351</v>
      </c>
      <c r="H2109" s="40" t="s">
        <v>4351</v>
      </c>
      <c r="I2109" s="40">
        <v>17</v>
      </c>
      <c r="J2109" s="40">
        <v>18</v>
      </c>
      <c r="K2109" s="40">
        <v>0</v>
      </c>
      <c r="L2109" s="17"/>
    </row>
    <row r="2110" spans="1:12">
      <c r="A2110" s="3" t="s">
        <v>3261</v>
      </c>
      <c r="B2110" s="3" t="s">
        <v>3189</v>
      </c>
      <c r="C2110" s="3" t="s">
        <v>92</v>
      </c>
      <c r="D2110" s="40">
        <v>119</v>
      </c>
      <c r="E2110" s="42" t="s">
        <v>4351</v>
      </c>
      <c r="F2110" s="40" t="s">
        <v>4351</v>
      </c>
      <c r="G2110" s="40">
        <v>25</v>
      </c>
      <c r="H2110" s="40">
        <v>24</v>
      </c>
      <c r="I2110" s="40">
        <v>23</v>
      </c>
      <c r="J2110" s="40">
        <v>34</v>
      </c>
      <c r="K2110" s="40">
        <v>0</v>
      </c>
      <c r="L2110" s="17"/>
    </row>
    <row r="2111" spans="1:12">
      <c r="A2111" s="3" t="s">
        <v>3262</v>
      </c>
      <c r="B2111" s="3" t="s">
        <v>3189</v>
      </c>
      <c r="C2111" s="3" t="s">
        <v>94</v>
      </c>
      <c r="D2111" s="40">
        <v>474</v>
      </c>
      <c r="E2111" s="42" t="s">
        <v>4351</v>
      </c>
      <c r="F2111" s="40">
        <v>57</v>
      </c>
      <c r="G2111" s="40">
        <v>112</v>
      </c>
      <c r="H2111" s="40">
        <v>91</v>
      </c>
      <c r="I2111" s="40">
        <v>90</v>
      </c>
      <c r="J2111" s="40">
        <v>118</v>
      </c>
      <c r="K2111" s="40" t="s">
        <v>4351</v>
      </c>
      <c r="L2111" s="17"/>
    </row>
    <row r="2112" spans="1:12">
      <c r="A2112" s="3" t="s">
        <v>3263</v>
      </c>
      <c r="B2112" s="3" t="s">
        <v>3189</v>
      </c>
      <c r="C2112" s="3" t="s">
        <v>98</v>
      </c>
      <c r="D2112" s="40">
        <v>119</v>
      </c>
      <c r="E2112" s="42" t="s">
        <v>4351</v>
      </c>
      <c r="F2112" s="40">
        <v>11</v>
      </c>
      <c r="G2112" s="40">
        <v>24</v>
      </c>
      <c r="H2112" s="40">
        <v>23</v>
      </c>
      <c r="I2112" s="40">
        <v>21</v>
      </c>
      <c r="J2112" s="40">
        <v>36</v>
      </c>
      <c r="K2112" s="40" t="s">
        <v>4351</v>
      </c>
      <c r="L2112" s="17"/>
    </row>
    <row r="2113" spans="1:12">
      <c r="A2113" s="3" t="s">
        <v>3264</v>
      </c>
      <c r="B2113" s="3" t="s">
        <v>3189</v>
      </c>
      <c r="C2113" s="3" t="s">
        <v>100</v>
      </c>
      <c r="D2113" s="40">
        <v>167</v>
      </c>
      <c r="E2113" s="42" t="s">
        <v>4351</v>
      </c>
      <c r="F2113" s="40">
        <v>14</v>
      </c>
      <c r="G2113" s="40">
        <v>28</v>
      </c>
      <c r="H2113" s="40">
        <v>27</v>
      </c>
      <c r="I2113" s="40">
        <v>48</v>
      </c>
      <c r="J2113" s="40">
        <v>44</v>
      </c>
      <c r="K2113" s="40" t="s">
        <v>4351</v>
      </c>
      <c r="L2113" s="17"/>
    </row>
    <row r="2114" spans="1:12">
      <c r="A2114" s="3" t="s">
        <v>3265</v>
      </c>
      <c r="B2114" s="3" t="s">
        <v>3189</v>
      </c>
      <c r="C2114" s="3" t="s">
        <v>3266</v>
      </c>
      <c r="D2114" s="40">
        <v>582</v>
      </c>
      <c r="E2114" s="42" t="s">
        <v>4351</v>
      </c>
      <c r="F2114" s="40">
        <v>59</v>
      </c>
      <c r="G2114" s="40">
        <v>134</v>
      </c>
      <c r="H2114" s="40">
        <v>131</v>
      </c>
      <c r="I2114" s="40">
        <v>96</v>
      </c>
      <c r="J2114" s="40">
        <v>147</v>
      </c>
      <c r="K2114" s="40" t="s">
        <v>4351</v>
      </c>
      <c r="L2114" s="17"/>
    </row>
    <row r="2115" spans="1:12">
      <c r="A2115" s="3" t="s">
        <v>3267</v>
      </c>
      <c r="B2115" s="3" t="s">
        <v>3189</v>
      </c>
      <c r="C2115" s="3" t="s">
        <v>2678</v>
      </c>
      <c r="D2115" s="40">
        <v>32</v>
      </c>
      <c r="E2115" s="42">
        <v>0</v>
      </c>
      <c r="F2115" s="40" t="s">
        <v>4351</v>
      </c>
      <c r="G2115" s="40" t="s">
        <v>4351</v>
      </c>
      <c r="H2115" s="40" t="s">
        <v>4351</v>
      </c>
      <c r="I2115" s="40" t="s">
        <v>4351</v>
      </c>
      <c r="J2115" s="40">
        <v>13</v>
      </c>
      <c r="K2115" s="40">
        <v>0</v>
      </c>
      <c r="L2115" s="17"/>
    </row>
    <row r="2116" spans="1:12">
      <c r="A2116" s="3" t="s">
        <v>3268</v>
      </c>
      <c r="B2116" s="3" t="s">
        <v>3189</v>
      </c>
      <c r="C2116" s="3" t="s">
        <v>104</v>
      </c>
      <c r="D2116" s="40">
        <v>153</v>
      </c>
      <c r="E2116" s="42" t="s">
        <v>4351</v>
      </c>
      <c r="F2116" s="40">
        <v>16</v>
      </c>
      <c r="G2116" s="40">
        <v>13</v>
      </c>
      <c r="H2116" s="40">
        <v>21</v>
      </c>
      <c r="I2116" s="40">
        <v>41</v>
      </c>
      <c r="J2116" s="40">
        <v>58</v>
      </c>
      <c r="K2116" s="40" t="s">
        <v>4351</v>
      </c>
      <c r="L2116" s="17"/>
    </row>
    <row r="2117" spans="1:12">
      <c r="A2117" s="3" t="s">
        <v>3269</v>
      </c>
      <c r="B2117" s="3" t="s">
        <v>3189</v>
      </c>
      <c r="C2117" s="3" t="s">
        <v>106</v>
      </c>
      <c r="D2117" s="40">
        <v>629</v>
      </c>
      <c r="E2117" s="42" t="s">
        <v>4351</v>
      </c>
      <c r="F2117" s="40">
        <v>87</v>
      </c>
      <c r="G2117" s="40">
        <v>176</v>
      </c>
      <c r="H2117" s="40">
        <v>128</v>
      </c>
      <c r="I2117" s="40">
        <v>86</v>
      </c>
      <c r="J2117" s="40">
        <v>130</v>
      </c>
      <c r="K2117" s="40" t="s">
        <v>4351</v>
      </c>
      <c r="L2117" s="17"/>
    </row>
    <row r="2118" spans="1:12">
      <c r="A2118" s="3" t="s">
        <v>3270</v>
      </c>
      <c r="B2118" s="3" t="s">
        <v>3189</v>
      </c>
      <c r="C2118" s="3" t="s">
        <v>2450</v>
      </c>
      <c r="D2118" s="40">
        <v>24</v>
      </c>
      <c r="E2118" s="42" t="s">
        <v>4351</v>
      </c>
      <c r="F2118" s="40" t="s">
        <v>4351</v>
      </c>
      <c r="G2118" s="40" t="s">
        <v>4351</v>
      </c>
      <c r="H2118" s="40" t="s">
        <v>4351</v>
      </c>
      <c r="I2118" s="40" t="s">
        <v>4351</v>
      </c>
      <c r="J2118" s="40" t="s">
        <v>4351</v>
      </c>
      <c r="K2118" s="40" t="s">
        <v>4351</v>
      </c>
      <c r="L2118" s="17"/>
    </row>
    <row r="2119" spans="1:12">
      <c r="A2119" s="3" t="s">
        <v>3271</v>
      </c>
      <c r="B2119" s="3" t="s">
        <v>3189</v>
      </c>
      <c r="C2119" s="3" t="s">
        <v>108</v>
      </c>
      <c r="D2119" s="40">
        <v>38</v>
      </c>
      <c r="E2119" s="42" t="s">
        <v>4351</v>
      </c>
      <c r="F2119" s="40" t="s">
        <v>4351</v>
      </c>
      <c r="G2119" s="40" t="s">
        <v>4351</v>
      </c>
      <c r="H2119" s="40" t="s">
        <v>4351</v>
      </c>
      <c r="I2119" s="40" t="s">
        <v>4351</v>
      </c>
      <c r="J2119" s="40">
        <v>11</v>
      </c>
      <c r="K2119" s="40">
        <v>0</v>
      </c>
      <c r="L2119" s="17"/>
    </row>
    <row r="2120" spans="1:12">
      <c r="A2120" s="3" t="s">
        <v>3272</v>
      </c>
      <c r="B2120" s="3" t="s">
        <v>3189</v>
      </c>
      <c r="C2120" s="3" t="s">
        <v>3273</v>
      </c>
      <c r="D2120" s="40">
        <v>116</v>
      </c>
      <c r="E2120" s="42" t="s">
        <v>4351</v>
      </c>
      <c r="F2120" s="40" t="s">
        <v>4351</v>
      </c>
      <c r="G2120" s="40">
        <v>13</v>
      </c>
      <c r="H2120" s="40">
        <v>21</v>
      </c>
      <c r="I2120" s="40">
        <v>33</v>
      </c>
      <c r="J2120" s="40">
        <v>38</v>
      </c>
      <c r="K2120" s="40" t="s">
        <v>4351</v>
      </c>
      <c r="L2120" s="17"/>
    </row>
    <row r="2121" spans="1:12">
      <c r="A2121" s="3" t="s">
        <v>3274</v>
      </c>
      <c r="B2121" s="3" t="s">
        <v>3189</v>
      </c>
      <c r="C2121" s="3" t="s">
        <v>3275</v>
      </c>
      <c r="D2121" s="40">
        <v>110</v>
      </c>
      <c r="E2121" s="42" t="s">
        <v>4351</v>
      </c>
      <c r="F2121" s="40" t="s">
        <v>4351</v>
      </c>
      <c r="G2121" s="40">
        <v>18</v>
      </c>
      <c r="H2121" s="40">
        <v>23</v>
      </c>
      <c r="I2121" s="40">
        <v>23</v>
      </c>
      <c r="J2121" s="40">
        <v>30</v>
      </c>
      <c r="K2121" s="40" t="s">
        <v>4351</v>
      </c>
      <c r="L2121" s="17"/>
    </row>
    <row r="2122" spans="1:12">
      <c r="A2122" s="3" t="s">
        <v>3276</v>
      </c>
      <c r="B2122" s="3" t="s">
        <v>3189</v>
      </c>
      <c r="C2122" s="3" t="s">
        <v>110</v>
      </c>
      <c r="D2122" s="40">
        <v>24</v>
      </c>
      <c r="E2122" s="42" t="s">
        <v>4351</v>
      </c>
      <c r="F2122" s="40" t="s">
        <v>4351</v>
      </c>
      <c r="G2122" s="40" t="s">
        <v>4351</v>
      </c>
      <c r="H2122" s="40" t="s">
        <v>4351</v>
      </c>
      <c r="I2122" s="40" t="s">
        <v>4351</v>
      </c>
      <c r="J2122" s="40" t="s">
        <v>4351</v>
      </c>
      <c r="K2122" s="40">
        <v>0</v>
      </c>
      <c r="L2122" s="17"/>
    </row>
    <row r="2123" spans="1:12">
      <c r="A2123" s="3" t="s">
        <v>3277</v>
      </c>
      <c r="B2123" s="3" t="s">
        <v>3189</v>
      </c>
      <c r="C2123" s="3" t="s">
        <v>3278</v>
      </c>
      <c r="D2123" s="40">
        <v>19</v>
      </c>
      <c r="E2123" s="42">
        <v>0</v>
      </c>
      <c r="F2123" s="40" t="s">
        <v>4351</v>
      </c>
      <c r="G2123" s="40" t="s">
        <v>4351</v>
      </c>
      <c r="H2123" s="40" t="s">
        <v>4351</v>
      </c>
      <c r="I2123" s="40" t="s">
        <v>4351</v>
      </c>
      <c r="J2123" s="40" t="s">
        <v>4351</v>
      </c>
      <c r="K2123" s="40">
        <v>0</v>
      </c>
      <c r="L2123" s="17"/>
    </row>
    <row r="2124" spans="1:12">
      <c r="A2124" s="3" t="s">
        <v>3279</v>
      </c>
      <c r="B2124" s="3" t="s">
        <v>3189</v>
      </c>
      <c r="C2124" s="3" t="s">
        <v>325</v>
      </c>
      <c r="D2124" s="40">
        <v>72</v>
      </c>
      <c r="E2124" s="42" t="s">
        <v>4351</v>
      </c>
      <c r="F2124" s="40" t="s">
        <v>4351</v>
      </c>
      <c r="G2124" s="40" t="s">
        <v>4351</v>
      </c>
      <c r="H2124" s="40">
        <v>19</v>
      </c>
      <c r="I2124" s="40">
        <v>16</v>
      </c>
      <c r="J2124" s="40">
        <v>25</v>
      </c>
      <c r="K2124" s="40">
        <v>0</v>
      </c>
      <c r="L2124" s="17"/>
    </row>
    <row r="2125" spans="1:12">
      <c r="A2125" s="3" t="s">
        <v>3280</v>
      </c>
      <c r="B2125" s="3" t="s">
        <v>3189</v>
      </c>
      <c r="C2125" s="3" t="s">
        <v>462</v>
      </c>
      <c r="D2125" s="40">
        <v>472</v>
      </c>
      <c r="E2125" s="42" t="s">
        <v>4351</v>
      </c>
      <c r="F2125" s="40">
        <v>56</v>
      </c>
      <c r="G2125" s="40">
        <v>123</v>
      </c>
      <c r="H2125" s="40">
        <v>88</v>
      </c>
      <c r="I2125" s="40">
        <v>100</v>
      </c>
      <c r="J2125" s="40">
        <v>100</v>
      </c>
      <c r="K2125" s="40" t="s">
        <v>4351</v>
      </c>
      <c r="L2125" s="17"/>
    </row>
    <row r="2126" spans="1:12">
      <c r="A2126" s="3" t="s">
        <v>3281</v>
      </c>
      <c r="B2126" s="3" t="s">
        <v>3189</v>
      </c>
      <c r="C2126" s="3" t="s">
        <v>3282</v>
      </c>
      <c r="D2126" s="40">
        <v>94</v>
      </c>
      <c r="E2126" s="42" t="s">
        <v>4351</v>
      </c>
      <c r="F2126" s="40" t="s">
        <v>4351</v>
      </c>
      <c r="G2126" s="40">
        <v>11</v>
      </c>
      <c r="H2126" s="40">
        <v>14</v>
      </c>
      <c r="I2126" s="40">
        <v>24</v>
      </c>
      <c r="J2126" s="40">
        <v>36</v>
      </c>
      <c r="K2126" s="40">
        <v>0</v>
      </c>
      <c r="L2126" s="17"/>
    </row>
    <row r="2127" spans="1:12">
      <c r="A2127" s="3" t="s">
        <v>3283</v>
      </c>
      <c r="B2127" s="3" t="s">
        <v>3189</v>
      </c>
      <c r="C2127" s="3" t="s">
        <v>3284</v>
      </c>
      <c r="D2127" s="40">
        <v>179</v>
      </c>
      <c r="E2127" s="42" t="s">
        <v>4351</v>
      </c>
      <c r="F2127" s="40">
        <v>17</v>
      </c>
      <c r="G2127" s="40">
        <v>35</v>
      </c>
      <c r="H2127" s="40">
        <v>32</v>
      </c>
      <c r="I2127" s="40">
        <v>44</v>
      </c>
      <c r="J2127" s="40">
        <v>43</v>
      </c>
      <c r="K2127" s="40" t="s">
        <v>4351</v>
      </c>
      <c r="L2127" s="17"/>
    </row>
    <row r="2128" spans="1:12">
      <c r="A2128" s="3" t="s">
        <v>3285</v>
      </c>
      <c r="B2128" s="3" t="s">
        <v>3189</v>
      </c>
      <c r="C2128" s="3" t="s">
        <v>3286</v>
      </c>
      <c r="D2128" s="40">
        <v>296</v>
      </c>
      <c r="E2128" s="42" t="s">
        <v>4351</v>
      </c>
      <c r="F2128" s="40">
        <v>21</v>
      </c>
      <c r="G2128" s="40">
        <v>53</v>
      </c>
      <c r="H2128" s="40">
        <v>58</v>
      </c>
      <c r="I2128" s="40">
        <v>65</v>
      </c>
      <c r="J2128" s="40">
        <v>86</v>
      </c>
      <c r="K2128" s="40" t="s">
        <v>4351</v>
      </c>
      <c r="L2128" s="17"/>
    </row>
    <row r="2129" spans="1:12">
      <c r="A2129" s="3" t="s">
        <v>3287</v>
      </c>
      <c r="B2129" s="3" t="s">
        <v>3189</v>
      </c>
      <c r="C2129" s="3" t="s">
        <v>2481</v>
      </c>
      <c r="D2129" s="40">
        <v>1593</v>
      </c>
      <c r="E2129" s="42" t="s">
        <v>4351</v>
      </c>
      <c r="F2129" s="40">
        <v>203</v>
      </c>
      <c r="G2129" s="40">
        <v>406</v>
      </c>
      <c r="H2129" s="40">
        <v>319</v>
      </c>
      <c r="I2129" s="40">
        <v>272</v>
      </c>
      <c r="J2129" s="40">
        <v>285</v>
      </c>
      <c r="K2129" s="40" t="s">
        <v>4351</v>
      </c>
      <c r="L2129" s="17"/>
    </row>
    <row r="2130" spans="1:12">
      <c r="A2130" s="3" t="s">
        <v>3288</v>
      </c>
      <c r="B2130" s="3" t="s">
        <v>3189</v>
      </c>
      <c r="C2130" s="3" t="s">
        <v>338</v>
      </c>
      <c r="D2130" s="40">
        <v>59</v>
      </c>
      <c r="E2130" s="42" t="s">
        <v>4351</v>
      </c>
      <c r="F2130" s="40" t="s">
        <v>4351</v>
      </c>
      <c r="G2130" s="40" t="s">
        <v>4351</v>
      </c>
      <c r="H2130" s="40">
        <v>15</v>
      </c>
      <c r="I2130" s="40">
        <v>14</v>
      </c>
      <c r="J2130" s="40">
        <v>12</v>
      </c>
      <c r="K2130" s="40">
        <v>0</v>
      </c>
      <c r="L2130" s="17"/>
    </row>
    <row r="2131" spans="1:12">
      <c r="A2131" s="3" t="s">
        <v>3289</v>
      </c>
      <c r="B2131" s="3" t="s">
        <v>3189</v>
      </c>
      <c r="C2131" s="3" t="s">
        <v>3290</v>
      </c>
      <c r="D2131" s="40">
        <v>71</v>
      </c>
      <c r="E2131" s="42" t="s">
        <v>4351</v>
      </c>
      <c r="F2131" s="40" t="s">
        <v>4351</v>
      </c>
      <c r="G2131" s="40">
        <v>14</v>
      </c>
      <c r="H2131" s="40">
        <v>17</v>
      </c>
      <c r="I2131" s="40">
        <v>13</v>
      </c>
      <c r="J2131" s="40">
        <v>18</v>
      </c>
      <c r="K2131" s="40">
        <v>0</v>
      </c>
      <c r="L2131" s="17"/>
    </row>
    <row r="2132" spans="1:12">
      <c r="A2132" s="3" t="s">
        <v>3291</v>
      </c>
      <c r="B2132" s="3" t="s">
        <v>3189</v>
      </c>
      <c r="C2132" s="3" t="s">
        <v>344</v>
      </c>
      <c r="D2132" s="40">
        <v>659</v>
      </c>
      <c r="E2132" s="42" t="s">
        <v>4351</v>
      </c>
      <c r="F2132" s="40">
        <v>61</v>
      </c>
      <c r="G2132" s="40">
        <v>118</v>
      </c>
      <c r="H2132" s="40">
        <v>102</v>
      </c>
      <c r="I2132" s="40">
        <v>179</v>
      </c>
      <c r="J2132" s="40">
        <v>180</v>
      </c>
      <c r="K2132" s="40" t="s">
        <v>4351</v>
      </c>
      <c r="L2132" s="17"/>
    </row>
    <row r="2133" spans="1:12">
      <c r="A2133" s="3" t="s">
        <v>3292</v>
      </c>
      <c r="B2133" s="3" t="s">
        <v>3189</v>
      </c>
      <c r="C2133" s="3" t="s">
        <v>122</v>
      </c>
      <c r="D2133" s="40">
        <v>5169</v>
      </c>
      <c r="E2133" s="42">
        <v>420</v>
      </c>
      <c r="F2133" s="40">
        <v>535</v>
      </c>
      <c r="G2133" s="40">
        <v>1109</v>
      </c>
      <c r="H2133" s="40">
        <v>993</v>
      </c>
      <c r="I2133" s="40">
        <v>978</v>
      </c>
      <c r="J2133" s="40">
        <v>1076</v>
      </c>
      <c r="K2133" s="40">
        <v>58</v>
      </c>
      <c r="L2133" s="17"/>
    </row>
    <row r="2134" spans="1:12">
      <c r="A2134" s="3" t="s">
        <v>3293</v>
      </c>
      <c r="B2134" s="3" t="s">
        <v>3189</v>
      </c>
      <c r="C2134" s="3" t="s">
        <v>1355</v>
      </c>
      <c r="D2134" s="40">
        <v>95</v>
      </c>
      <c r="E2134" s="42" t="s">
        <v>4351</v>
      </c>
      <c r="F2134" s="40" t="s">
        <v>4351</v>
      </c>
      <c r="G2134" s="40">
        <v>13</v>
      </c>
      <c r="H2134" s="40">
        <v>11</v>
      </c>
      <c r="I2134" s="40">
        <v>26</v>
      </c>
      <c r="J2134" s="40">
        <v>29</v>
      </c>
      <c r="K2134" s="40">
        <v>0</v>
      </c>
      <c r="L2134" s="17"/>
    </row>
    <row r="2135" spans="1:12">
      <c r="A2135" s="3" t="s">
        <v>3294</v>
      </c>
      <c r="B2135" s="3" t="s">
        <v>3189</v>
      </c>
      <c r="C2135" s="3" t="s">
        <v>701</v>
      </c>
      <c r="D2135" s="40">
        <v>36</v>
      </c>
      <c r="E2135" s="42" t="s">
        <v>4351</v>
      </c>
      <c r="F2135" s="40" t="s">
        <v>4351</v>
      </c>
      <c r="G2135" s="40" t="s">
        <v>4351</v>
      </c>
      <c r="H2135" s="40" t="s">
        <v>4351</v>
      </c>
      <c r="I2135" s="40" t="s">
        <v>4351</v>
      </c>
      <c r="J2135" s="40">
        <v>16</v>
      </c>
      <c r="K2135" s="40">
        <v>0</v>
      </c>
      <c r="L2135" s="17"/>
    </row>
    <row r="2136" spans="1:12">
      <c r="A2136" s="3" t="s">
        <v>3295</v>
      </c>
      <c r="B2136" s="3" t="s">
        <v>3189</v>
      </c>
      <c r="C2136" s="3" t="s">
        <v>1032</v>
      </c>
      <c r="D2136" s="40">
        <v>727</v>
      </c>
      <c r="E2136" s="42" t="s">
        <v>4351</v>
      </c>
      <c r="F2136" s="40">
        <v>69</v>
      </c>
      <c r="G2136" s="40">
        <v>157</v>
      </c>
      <c r="H2136" s="40">
        <v>125</v>
      </c>
      <c r="I2136" s="40">
        <v>161</v>
      </c>
      <c r="J2136" s="40">
        <v>190</v>
      </c>
      <c r="K2136" s="40" t="s">
        <v>4351</v>
      </c>
      <c r="L2136" s="17"/>
    </row>
    <row r="2137" spans="1:12">
      <c r="A2137" s="3" t="s">
        <v>3296</v>
      </c>
      <c r="B2137" s="3" t="s">
        <v>3189</v>
      </c>
      <c r="C2137" s="3" t="s">
        <v>1363</v>
      </c>
      <c r="D2137" s="40">
        <v>899</v>
      </c>
      <c r="E2137" s="42" t="s">
        <v>4351</v>
      </c>
      <c r="F2137" s="40">
        <v>78</v>
      </c>
      <c r="G2137" s="40">
        <v>200</v>
      </c>
      <c r="H2137" s="40">
        <v>173</v>
      </c>
      <c r="I2137" s="40">
        <v>164</v>
      </c>
      <c r="J2137" s="40">
        <v>212</v>
      </c>
      <c r="K2137" s="40" t="s">
        <v>4351</v>
      </c>
      <c r="L2137" s="17"/>
    </row>
    <row r="2138" spans="1:12">
      <c r="A2138" s="3" t="s">
        <v>3297</v>
      </c>
      <c r="B2138" s="3" t="s">
        <v>3189</v>
      </c>
      <c r="C2138" s="3" t="s">
        <v>1038</v>
      </c>
      <c r="D2138" s="40">
        <v>227</v>
      </c>
      <c r="E2138" s="42">
        <v>16</v>
      </c>
      <c r="F2138" s="40">
        <v>16</v>
      </c>
      <c r="G2138" s="40">
        <v>32</v>
      </c>
      <c r="H2138" s="40">
        <v>45</v>
      </c>
      <c r="I2138" s="40">
        <v>53</v>
      </c>
      <c r="J2138" s="40">
        <v>65</v>
      </c>
      <c r="K2138" s="40">
        <v>0</v>
      </c>
      <c r="L2138" s="17"/>
    </row>
    <row r="2139" spans="1:12">
      <c r="A2139" s="3" t="s">
        <v>3298</v>
      </c>
      <c r="B2139" s="3" t="s">
        <v>3189</v>
      </c>
      <c r="C2139" s="3" t="s">
        <v>3299</v>
      </c>
      <c r="D2139" s="40">
        <v>32</v>
      </c>
      <c r="E2139" s="42">
        <v>0</v>
      </c>
      <c r="F2139" s="40" t="s">
        <v>4351</v>
      </c>
      <c r="G2139" s="40" t="s">
        <v>4351</v>
      </c>
      <c r="H2139" s="40" t="s">
        <v>4351</v>
      </c>
      <c r="I2139" s="40" t="s">
        <v>4351</v>
      </c>
      <c r="J2139" s="40">
        <v>12</v>
      </c>
      <c r="K2139" s="40">
        <v>0</v>
      </c>
      <c r="L2139" s="17"/>
    </row>
    <row r="2140" spans="1:12">
      <c r="A2140" s="3" t="s">
        <v>3300</v>
      </c>
      <c r="B2140" s="3" t="s">
        <v>3189</v>
      </c>
      <c r="C2140" s="3" t="s">
        <v>3301</v>
      </c>
      <c r="D2140" s="40">
        <v>73</v>
      </c>
      <c r="E2140" s="42">
        <v>0</v>
      </c>
      <c r="F2140" s="40" t="s">
        <v>4351</v>
      </c>
      <c r="G2140" s="40">
        <v>17</v>
      </c>
      <c r="H2140" s="40">
        <v>13</v>
      </c>
      <c r="I2140" s="40">
        <v>15</v>
      </c>
      <c r="J2140" s="40">
        <v>19</v>
      </c>
      <c r="K2140" s="40" t="s">
        <v>4351</v>
      </c>
      <c r="L2140" s="17"/>
    </row>
    <row r="2141" spans="1:12">
      <c r="A2141" s="3" t="s">
        <v>3302</v>
      </c>
      <c r="B2141" s="3" t="s">
        <v>3189</v>
      </c>
      <c r="C2141" s="3" t="s">
        <v>350</v>
      </c>
      <c r="D2141" s="40">
        <v>82</v>
      </c>
      <c r="E2141" s="42" t="s">
        <v>4351</v>
      </c>
      <c r="F2141" s="40" t="s">
        <v>4351</v>
      </c>
      <c r="G2141" s="40">
        <v>16</v>
      </c>
      <c r="H2141" s="40" t="s">
        <v>4351</v>
      </c>
      <c r="I2141" s="40">
        <v>19</v>
      </c>
      <c r="J2141" s="40">
        <v>24</v>
      </c>
      <c r="K2141" s="40">
        <v>0</v>
      </c>
      <c r="L2141" s="17"/>
    </row>
    <row r="2142" spans="1:12">
      <c r="A2142" s="3" t="s">
        <v>3303</v>
      </c>
      <c r="B2142" s="3" t="s">
        <v>3189</v>
      </c>
      <c r="C2142" s="3" t="s">
        <v>352</v>
      </c>
      <c r="D2142" s="40">
        <v>29</v>
      </c>
      <c r="E2142" s="42" t="s">
        <v>4351</v>
      </c>
      <c r="F2142" s="40" t="s">
        <v>4351</v>
      </c>
      <c r="G2142" s="40" t="s">
        <v>4351</v>
      </c>
      <c r="H2142" s="40" t="s">
        <v>4351</v>
      </c>
      <c r="I2142" s="40" t="s">
        <v>4351</v>
      </c>
      <c r="J2142" s="40" t="s">
        <v>4351</v>
      </c>
      <c r="K2142" s="40">
        <v>0</v>
      </c>
      <c r="L2142" s="17"/>
    </row>
    <row r="2143" spans="1:12">
      <c r="A2143" s="3" t="s">
        <v>3304</v>
      </c>
      <c r="B2143" s="3" t="s">
        <v>3189</v>
      </c>
      <c r="C2143" s="3" t="s">
        <v>738</v>
      </c>
      <c r="D2143" s="40">
        <v>165</v>
      </c>
      <c r="E2143" s="42" t="s">
        <v>4351</v>
      </c>
      <c r="F2143" s="40">
        <v>13</v>
      </c>
      <c r="G2143" s="40">
        <v>24</v>
      </c>
      <c r="H2143" s="40">
        <v>28</v>
      </c>
      <c r="I2143" s="40">
        <v>38</v>
      </c>
      <c r="J2143" s="40">
        <v>60</v>
      </c>
      <c r="K2143" s="40" t="s">
        <v>4351</v>
      </c>
      <c r="L2143" s="17"/>
    </row>
    <row r="2144" spans="1:12">
      <c r="A2144" s="3" t="s">
        <v>3305</v>
      </c>
      <c r="B2144" s="3" t="s">
        <v>3189</v>
      </c>
      <c r="C2144" s="3" t="s">
        <v>134</v>
      </c>
      <c r="D2144" s="40">
        <v>653</v>
      </c>
      <c r="E2144" s="42">
        <v>14</v>
      </c>
      <c r="F2144" s="40">
        <v>69</v>
      </c>
      <c r="G2144" s="40">
        <v>177</v>
      </c>
      <c r="H2144" s="40">
        <v>124</v>
      </c>
      <c r="I2144" s="40">
        <v>117</v>
      </c>
      <c r="J2144" s="40">
        <v>138</v>
      </c>
      <c r="K2144" s="40">
        <v>14</v>
      </c>
      <c r="L2144" s="17"/>
    </row>
    <row r="2145" spans="1:12">
      <c r="A2145" s="3" t="s">
        <v>3306</v>
      </c>
      <c r="B2145" s="3" t="s">
        <v>3189</v>
      </c>
      <c r="C2145" s="3" t="s">
        <v>741</v>
      </c>
      <c r="D2145" s="40">
        <v>44</v>
      </c>
      <c r="E2145" s="42" t="s">
        <v>4351</v>
      </c>
      <c r="F2145" s="40" t="s">
        <v>4351</v>
      </c>
      <c r="G2145" s="40" t="s">
        <v>4351</v>
      </c>
      <c r="H2145" s="40" t="s">
        <v>4351</v>
      </c>
      <c r="I2145" s="40">
        <v>16</v>
      </c>
      <c r="J2145" s="40">
        <v>16</v>
      </c>
      <c r="K2145" s="40">
        <v>0</v>
      </c>
      <c r="L2145" s="17"/>
    </row>
    <row r="2146" spans="1:12">
      <c r="A2146" s="3" t="s">
        <v>3307</v>
      </c>
      <c r="B2146" s="3" t="s">
        <v>3189</v>
      </c>
      <c r="C2146" s="3" t="s">
        <v>3308</v>
      </c>
      <c r="D2146" s="40">
        <v>95</v>
      </c>
      <c r="E2146" s="42" t="s">
        <v>4351</v>
      </c>
      <c r="F2146" s="40">
        <v>15</v>
      </c>
      <c r="G2146" s="40">
        <v>17</v>
      </c>
      <c r="H2146" s="40">
        <v>22</v>
      </c>
      <c r="I2146" s="40">
        <v>12</v>
      </c>
      <c r="J2146" s="40">
        <v>28</v>
      </c>
      <c r="K2146" s="40" t="s">
        <v>4351</v>
      </c>
      <c r="L2146" s="17"/>
    </row>
    <row r="2147" spans="1:12">
      <c r="A2147" s="3" t="s">
        <v>3309</v>
      </c>
      <c r="B2147" s="3" t="s">
        <v>3189</v>
      </c>
      <c r="C2147" s="3" t="s">
        <v>355</v>
      </c>
      <c r="D2147" s="40">
        <v>146</v>
      </c>
      <c r="E2147" s="42">
        <v>0</v>
      </c>
      <c r="F2147" s="40">
        <v>12</v>
      </c>
      <c r="G2147" s="40">
        <v>25</v>
      </c>
      <c r="H2147" s="40">
        <v>28</v>
      </c>
      <c r="I2147" s="40">
        <v>36</v>
      </c>
      <c r="J2147" s="40">
        <v>45</v>
      </c>
      <c r="K2147" s="40">
        <v>0</v>
      </c>
      <c r="L2147" s="17"/>
    </row>
    <row r="2148" spans="1:12">
      <c r="A2148" s="3" t="s">
        <v>3310</v>
      </c>
      <c r="B2148" s="3" t="s">
        <v>3189</v>
      </c>
      <c r="C2148" s="3" t="s">
        <v>918</v>
      </c>
      <c r="D2148" s="40">
        <v>1661</v>
      </c>
      <c r="E2148" s="42">
        <v>212</v>
      </c>
      <c r="F2148" s="40">
        <v>166</v>
      </c>
      <c r="G2148" s="40">
        <v>293</v>
      </c>
      <c r="H2148" s="40">
        <v>318</v>
      </c>
      <c r="I2148" s="40">
        <v>343</v>
      </c>
      <c r="J2148" s="40">
        <v>314</v>
      </c>
      <c r="K2148" s="40">
        <v>15</v>
      </c>
      <c r="L2148" s="17"/>
    </row>
    <row r="2149" spans="1:12">
      <c r="A2149" s="3" t="s">
        <v>3311</v>
      </c>
      <c r="B2149" s="3" t="s">
        <v>3189</v>
      </c>
      <c r="C2149" s="3" t="s">
        <v>1375</v>
      </c>
      <c r="D2149" s="40">
        <v>668</v>
      </c>
      <c r="E2149" s="42">
        <v>56</v>
      </c>
      <c r="F2149" s="40" t="s">
        <v>4351</v>
      </c>
      <c r="G2149" s="40">
        <v>114</v>
      </c>
      <c r="H2149" s="40">
        <v>149</v>
      </c>
      <c r="I2149" s="40">
        <v>132</v>
      </c>
      <c r="J2149" s="40">
        <v>166</v>
      </c>
      <c r="K2149" s="40" t="s">
        <v>4351</v>
      </c>
      <c r="L2149" s="17"/>
    </row>
    <row r="2150" spans="1:12">
      <c r="A2150" s="3" t="s">
        <v>3312</v>
      </c>
      <c r="B2150" s="3" t="s">
        <v>3313</v>
      </c>
      <c r="C2150" s="3" t="s">
        <v>1207</v>
      </c>
      <c r="D2150" s="40">
        <v>231</v>
      </c>
      <c r="E2150" s="42">
        <v>39</v>
      </c>
      <c r="F2150" s="40">
        <v>24</v>
      </c>
      <c r="G2150" s="40">
        <v>38</v>
      </c>
      <c r="H2150" s="40">
        <v>33</v>
      </c>
      <c r="I2150" s="40">
        <v>36</v>
      </c>
      <c r="J2150" s="40">
        <v>61</v>
      </c>
      <c r="K2150" s="40">
        <v>0</v>
      </c>
      <c r="L2150" s="17"/>
    </row>
    <row r="2151" spans="1:12">
      <c r="A2151" s="3" t="s">
        <v>3314</v>
      </c>
      <c r="B2151" s="3" t="s">
        <v>3313</v>
      </c>
      <c r="C2151" s="3" t="s">
        <v>3315</v>
      </c>
      <c r="D2151" s="40">
        <v>92</v>
      </c>
      <c r="E2151" s="42">
        <v>21</v>
      </c>
      <c r="F2151" s="40">
        <v>11</v>
      </c>
      <c r="G2151" s="40">
        <v>12</v>
      </c>
      <c r="H2151" s="40">
        <v>20</v>
      </c>
      <c r="I2151" s="40">
        <v>14</v>
      </c>
      <c r="J2151" s="40">
        <v>14</v>
      </c>
      <c r="K2151" s="40">
        <v>0</v>
      </c>
      <c r="L2151" s="17"/>
    </row>
    <row r="2152" spans="1:12">
      <c r="A2152" s="3" t="s">
        <v>3316</v>
      </c>
      <c r="B2152" s="3" t="s">
        <v>3313</v>
      </c>
      <c r="C2152" s="3" t="s">
        <v>3317</v>
      </c>
      <c r="D2152" s="40">
        <v>357</v>
      </c>
      <c r="E2152" s="42">
        <v>46</v>
      </c>
      <c r="F2152" s="40" t="s">
        <v>4351</v>
      </c>
      <c r="G2152" s="40">
        <v>59</v>
      </c>
      <c r="H2152" s="40">
        <v>43</v>
      </c>
      <c r="I2152" s="40">
        <v>86</v>
      </c>
      <c r="J2152" s="40">
        <v>86</v>
      </c>
      <c r="K2152" s="40" t="s">
        <v>4351</v>
      </c>
      <c r="L2152" s="17"/>
    </row>
    <row r="2153" spans="1:12">
      <c r="A2153" s="3" t="s">
        <v>3318</v>
      </c>
      <c r="B2153" s="3" t="s">
        <v>3313</v>
      </c>
      <c r="C2153" s="3" t="s">
        <v>3319</v>
      </c>
      <c r="D2153" s="40">
        <v>161</v>
      </c>
      <c r="E2153" s="42">
        <v>23</v>
      </c>
      <c r="F2153" s="40" t="s">
        <v>4351</v>
      </c>
      <c r="G2153" s="40">
        <v>22</v>
      </c>
      <c r="H2153" s="40">
        <v>26</v>
      </c>
      <c r="I2153" s="40">
        <v>30</v>
      </c>
      <c r="J2153" s="40">
        <v>47</v>
      </c>
      <c r="K2153" s="40" t="s">
        <v>4351</v>
      </c>
      <c r="L2153" s="17"/>
    </row>
    <row r="2154" spans="1:12">
      <c r="A2154" s="3" t="s">
        <v>3320</v>
      </c>
      <c r="B2154" s="3" t="s">
        <v>3313</v>
      </c>
      <c r="C2154" s="3" t="s">
        <v>3321</v>
      </c>
      <c r="D2154" s="40">
        <v>29</v>
      </c>
      <c r="E2154" s="42" t="s">
        <v>4351</v>
      </c>
      <c r="F2154" s="40" t="s">
        <v>4351</v>
      </c>
      <c r="G2154" s="40" t="s">
        <v>4351</v>
      </c>
      <c r="H2154" s="40" t="s">
        <v>4351</v>
      </c>
      <c r="I2154" s="40" t="s">
        <v>4351</v>
      </c>
      <c r="J2154" s="40" t="s">
        <v>4351</v>
      </c>
      <c r="K2154" s="40">
        <v>0</v>
      </c>
      <c r="L2154" s="17"/>
    </row>
    <row r="2155" spans="1:12">
      <c r="A2155" s="3" t="s">
        <v>3322</v>
      </c>
      <c r="B2155" s="3" t="s">
        <v>3313</v>
      </c>
      <c r="C2155" s="3" t="s">
        <v>2908</v>
      </c>
      <c r="D2155" s="40" t="s">
        <v>4351</v>
      </c>
      <c r="E2155" s="42" t="s">
        <v>4351</v>
      </c>
      <c r="F2155" s="40" t="s">
        <v>4351</v>
      </c>
      <c r="G2155" s="40" t="s">
        <v>4351</v>
      </c>
      <c r="H2155" s="40" t="s">
        <v>4351</v>
      </c>
      <c r="I2155" s="40" t="s">
        <v>4351</v>
      </c>
      <c r="J2155" s="40" t="s">
        <v>4351</v>
      </c>
      <c r="K2155" s="40" t="s">
        <v>4351</v>
      </c>
      <c r="L2155" s="17"/>
    </row>
    <row r="2156" spans="1:12">
      <c r="A2156" s="3" t="s">
        <v>3323</v>
      </c>
      <c r="B2156" s="3" t="s">
        <v>3313</v>
      </c>
      <c r="C2156" s="3" t="s">
        <v>3324</v>
      </c>
      <c r="D2156" s="40">
        <v>374</v>
      </c>
      <c r="E2156" s="42">
        <v>61</v>
      </c>
      <c r="F2156" s="40" t="s">
        <v>4351</v>
      </c>
      <c r="G2156" s="40">
        <v>57</v>
      </c>
      <c r="H2156" s="40">
        <v>42</v>
      </c>
      <c r="I2156" s="40">
        <v>74</v>
      </c>
      <c r="J2156" s="40">
        <v>102</v>
      </c>
      <c r="K2156" s="40" t="s">
        <v>4351</v>
      </c>
      <c r="L2156" s="17"/>
    </row>
    <row r="2157" spans="1:12">
      <c r="A2157" s="3" t="s">
        <v>3325</v>
      </c>
      <c r="B2157" s="3" t="s">
        <v>3313</v>
      </c>
      <c r="C2157" s="3" t="s">
        <v>3326</v>
      </c>
      <c r="D2157" s="40">
        <v>301</v>
      </c>
      <c r="E2157" s="42">
        <v>48</v>
      </c>
      <c r="F2157" s="40" t="s">
        <v>4351</v>
      </c>
      <c r="G2157" s="40">
        <v>35</v>
      </c>
      <c r="H2157" s="40">
        <v>40</v>
      </c>
      <c r="I2157" s="40">
        <v>60</v>
      </c>
      <c r="J2157" s="40">
        <v>79</v>
      </c>
      <c r="K2157" s="40" t="s">
        <v>4351</v>
      </c>
      <c r="L2157" s="17"/>
    </row>
    <row r="2158" spans="1:12">
      <c r="A2158" s="3" t="s">
        <v>3327</v>
      </c>
      <c r="B2158" s="3" t="s">
        <v>3313</v>
      </c>
      <c r="C2158" s="3" t="s">
        <v>3328</v>
      </c>
      <c r="D2158" s="40">
        <v>59</v>
      </c>
      <c r="E2158" s="42" t="s">
        <v>4351</v>
      </c>
      <c r="F2158" s="40" t="s">
        <v>4351</v>
      </c>
      <c r="G2158" s="40">
        <v>14</v>
      </c>
      <c r="H2158" s="40" t="s">
        <v>4351</v>
      </c>
      <c r="I2158" s="40" t="s">
        <v>4351</v>
      </c>
      <c r="J2158" s="40">
        <v>14</v>
      </c>
      <c r="K2158" s="40" t="s">
        <v>4351</v>
      </c>
      <c r="L2158" s="17"/>
    </row>
    <row r="2159" spans="1:12">
      <c r="A2159" s="3" t="s">
        <v>3329</v>
      </c>
      <c r="B2159" s="3" t="s">
        <v>3313</v>
      </c>
      <c r="C2159" s="3" t="s">
        <v>3330</v>
      </c>
      <c r="D2159" s="40">
        <v>166</v>
      </c>
      <c r="E2159" s="42">
        <v>23</v>
      </c>
      <c r="F2159" s="40" t="s">
        <v>4351</v>
      </c>
      <c r="G2159" s="40">
        <v>26</v>
      </c>
      <c r="H2159" s="40">
        <v>25</v>
      </c>
      <c r="I2159" s="40">
        <v>22</v>
      </c>
      <c r="J2159" s="40">
        <v>58</v>
      </c>
      <c r="K2159" s="40" t="s">
        <v>4351</v>
      </c>
      <c r="L2159" s="17"/>
    </row>
    <row r="2160" spans="1:12">
      <c r="A2160" s="3" t="s">
        <v>3331</v>
      </c>
      <c r="B2160" s="3" t="s">
        <v>3313</v>
      </c>
      <c r="C2160" s="3" t="s">
        <v>3332</v>
      </c>
      <c r="D2160" s="40">
        <v>570</v>
      </c>
      <c r="E2160" s="42">
        <v>79</v>
      </c>
      <c r="F2160" s="40" t="s">
        <v>4351</v>
      </c>
      <c r="G2160" s="40">
        <v>80</v>
      </c>
      <c r="H2160" s="40">
        <v>93</v>
      </c>
      <c r="I2160" s="40">
        <v>110</v>
      </c>
      <c r="J2160" s="40">
        <v>142</v>
      </c>
      <c r="K2160" s="40" t="s">
        <v>4351</v>
      </c>
      <c r="L2160" s="17"/>
    </row>
    <row r="2161" spans="1:12">
      <c r="A2161" s="3" t="s">
        <v>3333</v>
      </c>
      <c r="B2161" s="3" t="s">
        <v>3313</v>
      </c>
      <c r="C2161" s="3" t="s">
        <v>3334</v>
      </c>
      <c r="D2161" s="40">
        <v>26</v>
      </c>
      <c r="E2161" s="42" t="s">
        <v>4351</v>
      </c>
      <c r="F2161" s="40" t="s">
        <v>4351</v>
      </c>
      <c r="G2161" s="40" t="s">
        <v>4351</v>
      </c>
      <c r="H2161" s="40" t="s">
        <v>4351</v>
      </c>
      <c r="I2161" s="40" t="s">
        <v>4351</v>
      </c>
      <c r="J2161" s="40">
        <v>11</v>
      </c>
      <c r="K2161" s="40">
        <v>0</v>
      </c>
      <c r="L2161" s="17"/>
    </row>
    <row r="2162" spans="1:12">
      <c r="A2162" s="3" t="s">
        <v>3335</v>
      </c>
      <c r="B2162" s="3" t="s">
        <v>3313</v>
      </c>
      <c r="C2162" s="3" t="s">
        <v>3336</v>
      </c>
      <c r="D2162" s="40">
        <v>130</v>
      </c>
      <c r="E2162" s="42">
        <v>35</v>
      </c>
      <c r="F2162" s="40">
        <v>16</v>
      </c>
      <c r="G2162" s="40">
        <v>19</v>
      </c>
      <c r="H2162" s="40" t="s">
        <v>4351</v>
      </c>
      <c r="I2162" s="40">
        <v>17</v>
      </c>
      <c r="J2162" s="40">
        <v>28</v>
      </c>
      <c r="K2162" s="40" t="s">
        <v>4351</v>
      </c>
      <c r="L2162" s="17"/>
    </row>
    <row r="2163" spans="1:12">
      <c r="A2163" s="3" t="s">
        <v>3337</v>
      </c>
      <c r="B2163" s="3" t="s">
        <v>3313</v>
      </c>
      <c r="C2163" s="3" t="s">
        <v>3338</v>
      </c>
      <c r="D2163" s="40">
        <v>1261</v>
      </c>
      <c r="E2163" s="42">
        <v>176</v>
      </c>
      <c r="F2163" s="40">
        <v>121</v>
      </c>
      <c r="G2163" s="40">
        <v>281</v>
      </c>
      <c r="H2163" s="40">
        <v>256</v>
      </c>
      <c r="I2163" s="40">
        <v>191</v>
      </c>
      <c r="J2163" s="40">
        <v>224</v>
      </c>
      <c r="K2163" s="40">
        <v>12</v>
      </c>
      <c r="L2163" s="17"/>
    </row>
    <row r="2164" spans="1:12">
      <c r="A2164" s="3" t="s">
        <v>3339</v>
      </c>
      <c r="B2164" s="3" t="s">
        <v>3313</v>
      </c>
      <c r="C2164" s="3" t="s">
        <v>3340</v>
      </c>
      <c r="D2164" s="40">
        <v>11007</v>
      </c>
      <c r="E2164" s="42">
        <v>984</v>
      </c>
      <c r="F2164" s="40">
        <v>1255</v>
      </c>
      <c r="G2164" s="40">
        <v>2322</v>
      </c>
      <c r="H2164" s="40">
        <v>2076</v>
      </c>
      <c r="I2164" s="40">
        <v>2040</v>
      </c>
      <c r="J2164" s="40">
        <v>2197</v>
      </c>
      <c r="K2164" s="40">
        <v>133</v>
      </c>
      <c r="L2164" s="17"/>
    </row>
    <row r="2165" spans="1:12">
      <c r="A2165" s="3" t="s">
        <v>3341</v>
      </c>
      <c r="B2165" s="3" t="s">
        <v>3313</v>
      </c>
      <c r="C2165" s="3" t="s">
        <v>3342</v>
      </c>
      <c r="D2165" s="40">
        <v>83</v>
      </c>
      <c r="E2165" s="42">
        <v>15</v>
      </c>
      <c r="F2165" s="40" t="s">
        <v>4351</v>
      </c>
      <c r="G2165" s="40">
        <v>11</v>
      </c>
      <c r="H2165" s="40" t="s">
        <v>4351</v>
      </c>
      <c r="I2165" s="40">
        <v>16</v>
      </c>
      <c r="J2165" s="40">
        <v>24</v>
      </c>
      <c r="K2165" s="40">
        <v>0</v>
      </c>
      <c r="L2165" s="17"/>
    </row>
    <row r="2166" spans="1:12">
      <c r="A2166" s="3" t="s">
        <v>3343</v>
      </c>
      <c r="B2166" s="3" t="s">
        <v>3313</v>
      </c>
      <c r="C2166" s="3" t="s">
        <v>3344</v>
      </c>
      <c r="D2166" s="40">
        <v>11</v>
      </c>
      <c r="E2166" s="42" t="s">
        <v>4351</v>
      </c>
      <c r="F2166" s="40">
        <v>0</v>
      </c>
      <c r="G2166" s="40" t="s">
        <v>4351</v>
      </c>
      <c r="H2166" s="40" t="s">
        <v>4351</v>
      </c>
      <c r="I2166" s="40">
        <v>0</v>
      </c>
      <c r="J2166" s="40" t="s">
        <v>4351</v>
      </c>
      <c r="K2166" s="40">
        <v>0</v>
      </c>
      <c r="L2166" s="17"/>
    </row>
    <row r="2167" spans="1:12">
      <c r="A2167" s="3" t="s">
        <v>3345</v>
      </c>
      <c r="B2167" s="3" t="s">
        <v>3313</v>
      </c>
      <c r="C2167" s="3" t="s">
        <v>3346</v>
      </c>
      <c r="D2167" s="40">
        <v>112</v>
      </c>
      <c r="E2167" s="42">
        <v>22</v>
      </c>
      <c r="F2167" s="40" t="s">
        <v>4351</v>
      </c>
      <c r="G2167" s="40">
        <v>13</v>
      </c>
      <c r="H2167" s="40">
        <v>17</v>
      </c>
      <c r="I2167" s="40">
        <v>24</v>
      </c>
      <c r="J2167" s="40">
        <v>28</v>
      </c>
      <c r="K2167" s="40" t="s">
        <v>4351</v>
      </c>
      <c r="L2167" s="17"/>
    </row>
    <row r="2168" spans="1:12">
      <c r="A2168" s="3" t="s">
        <v>3347</v>
      </c>
      <c r="B2168" s="3" t="s">
        <v>3313</v>
      </c>
      <c r="C2168" s="3" t="s">
        <v>3348</v>
      </c>
      <c r="D2168" s="40">
        <v>487</v>
      </c>
      <c r="E2168" s="42">
        <v>55</v>
      </c>
      <c r="F2168" s="40" t="s">
        <v>4351</v>
      </c>
      <c r="G2168" s="40">
        <v>98</v>
      </c>
      <c r="H2168" s="40">
        <v>87</v>
      </c>
      <c r="I2168" s="40">
        <v>77</v>
      </c>
      <c r="J2168" s="40">
        <v>117</v>
      </c>
      <c r="K2168" s="40" t="s">
        <v>4351</v>
      </c>
      <c r="L2168" s="17"/>
    </row>
    <row r="2169" spans="1:12">
      <c r="A2169" s="3" t="s">
        <v>3349</v>
      </c>
      <c r="B2169" s="3" t="s">
        <v>3313</v>
      </c>
      <c r="C2169" s="3" t="s">
        <v>3350</v>
      </c>
      <c r="D2169" s="40">
        <v>2133</v>
      </c>
      <c r="E2169" s="42">
        <v>284</v>
      </c>
      <c r="F2169" s="40">
        <v>226</v>
      </c>
      <c r="G2169" s="40">
        <v>353</v>
      </c>
      <c r="H2169" s="40">
        <v>384</v>
      </c>
      <c r="I2169" s="40">
        <v>388</v>
      </c>
      <c r="J2169" s="40">
        <v>471</v>
      </c>
      <c r="K2169" s="40">
        <v>27</v>
      </c>
      <c r="L2169" s="17"/>
    </row>
    <row r="2170" spans="1:12">
      <c r="A2170" s="3" t="s">
        <v>3351</v>
      </c>
      <c r="B2170" s="3" t="s">
        <v>3313</v>
      </c>
      <c r="C2170" s="3" t="s">
        <v>3352</v>
      </c>
      <c r="D2170" s="40">
        <v>867</v>
      </c>
      <c r="E2170" s="42">
        <v>114</v>
      </c>
      <c r="F2170" s="40">
        <v>126</v>
      </c>
      <c r="G2170" s="40">
        <v>205</v>
      </c>
      <c r="H2170" s="40">
        <v>128</v>
      </c>
      <c r="I2170" s="40">
        <v>140</v>
      </c>
      <c r="J2170" s="40">
        <v>143</v>
      </c>
      <c r="K2170" s="40">
        <v>11</v>
      </c>
      <c r="L2170" s="17"/>
    </row>
    <row r="2171" spans="1:12">
      <c r="A2171" s="3" t="s">
        <v>3353</v>
      </c>
      <c r="B2171" s="3" t="s">
        <v>3313</v>
      </c>
      <c r="C2171" s="3" t="s">
        <v>3354</v>
      </c>
      <c r="D2171" s="40">
        <v>75</v>
      </c>
      <c r="E2171" s="42" t="s">
        <v>4351</v>
      </c>
      <c r="F2171" s="40" t="s">
        <v>4351</v>
      </c>
      <c r="G2171" s="40">
        <v>20</v>
      </c>
      <c r="H2171" s="40">
        <v>15</v>
      </c>
      <c r="I2171" s="40">
        <v>11</v>
      </c>
      <c r="J2171" s="40">
        <v>21</v>
      </c>
      <c r="K2171" s="40">
        <v>0</v>
      </c>
      <c r="L2171" s="17"/>
    </row>
    <row r="2172" spans="1:12">
      <c r="A2172" s="3" t="s">
        <v>3355</v>
      </c>
      <c r="B2172" s="3" t="s">
        <v>3313</v>
      </c>
      <c r="C2172" s="3" t="s">
        <v>3356</v>
      </c>
      <c r="D2172" s="40" t="s">
        <v>4351</v>
      </c>
      <c r="E2172" s="42" t="s">
        <v>4351</v>
      </c>
      <c r="F2172" s="40" t="s">
        <v>4351</v>
      </c>
      <c r="G2172" s="40" t="s">
        <v>4351</v>
      </c>
      <c r="H2172" s="40" t="s">
        <v>4351</v>
      </c>
      <c r="I2172" s="40" t="s">
        <v>4351</v>
      </c>
      <c r="J2172" s="40" t="s">
        <v>4351</v>
      </c>
      <c r="K2172" s="40" t="s">
        <v>4351</v>
      </c>
      <c r="L2172" s="17"/>
    </row>
    <row r="2173" spans="1:12">
      <c r="A2173" s="3" t="s">
        <v>3357</v>
      </c>
      <c r="B2173" s="3" t="s">
        <v>3313</v>
      </c>
      <c r="C2173" s="3" t="s">
        <v>511</v>
      </c>
      <c r="D2173" s="40">
        <v>25</v>
      </c>
      <c r="E2173" s="42" t="s">
        <v>4351</v>
      </c>
      <c r="F2173" s="40">
        <v>0</v>
      </c>
      <c r="G2173" s="40" t="s">
        <v>4351</v>
      </c>
      <c r="H2173" s="40" t="s">
        <v>4351</v>
      </c>
      <c r="I2173" s="40" t="s">
        <v>4351</v>
      </c>
      <c r="J2173" s="40" t="s">
        <v>4351</v>
      </c>
      <c r="K2173" s="40">
        <v>0</v>
      </c>
      <c r="L2173" s="17"/>
    </row>
    <row r="2174" spans="1:12">
      <c r="A2174" s="3" t="s">
        <v>3358</v>
      </c>
      <c r="B2174" s="3" t="s">
        <v>3313</v>
      </c>
      <c r="C2174" s="3" t="s">
        <v>774</v>
      </c>
      <c r="D2174" s="40">
        <v>150</v>
      </c>
      <c r="E2174" s="42">
        <v>11</v>
      </c>
      <c r="F2174" s="40" t="s">
        <v>4351</v>
      </c>
      <c r="G2174" s="40">
        <v>16</v>
      </c>
      <c r="H2174" s="40">
        <v>15</v>
      </c>
      <c r="I2174" s="40">
        <v>32</v>
      </c>
      <c r="J2174" s="40">
        <v>63</v>
      </c>
      <c r="K2174" s="40" t="s">
        <v>4351</v>
      </c>
      <c r="L2174" s="17"/>
    </row>
    <row r="2175" spans="1:12">
      <c r="A2175" s="3" t="s">
        <v>3359</v>
      </c>
      <c r="B2175" s="3" t="s">
        <v>3313</v>
      </c>
      <c r="C2175" s="3" t="s">
        <v>3360</v>
      </c>
      <c r="D2175" s="40">
        <v>95</v>
      </c>
      <c r="E2175" s="42">
        <v>14</v>
      </c>
      <c r="F2175" s="40" t="s">
        <v>4351</v>
      </c>
      <c r="G2175" s="40">
        <v>18</v>
      </c>
      <c r="H2175" s="40">
        <v>11</v>
      </c>
      <c r="I2175" s="40">
        <v>14</v>
      </c>
      <c r="J2175" s="40">
        <v>26</v>
      </c>
      <c r="K2175" s="40" t="s">
        <v>4351</v>
      </c>
      <c r="L2175" s="17"/>
    </row>
    <row r="2176" spans="1:12">
      <c r="A2176" s="3" t="s">
        <v>3361</v>
      </c>
      <c r="B2176" s="3" t="s">
        <v>3313</v>
      </c>
      <c r="C2176" s="3" t="s">
        <v>3362</v>
      </c>
      <c r="D2176" s="40">
        <v>295</v>
      </c>
      <c r="E2176" s="42">
        <v>46</v>
      </c>
      <c r="F2176" s="40" t="s">
        <v>4351</v>
      </c>
      <c r="G2176" s="40">
        <v>35</v>
      </c>
      <c r="H2176" s="40">
        <v>54</v>
      </c>
      <c r="I2176" s="40">
        <v>55</v>
      </c>
      <c r="J2176" s="40">
        <v>84</v>
      </c>
      <c r="K2176" s="40" t="s">
        <v>4351</v>
      </c>
      <c r="L2176" s="17"/>
    </row>
    <row r="2177" spans="1:12">
      <c r="A2177" s="3" t="s">
        <v>3363</v>
      </c>
      <c r="B2177" s="3" t="s">
        <v>3313</v>
      </c>
      <c r="C2177" s="3" t="s">
        <v>1821</v>
      </c>
      <c r="D2177" s="40">
        <v>206</v>
      </c>
      <c r="E2177" s="42">
        <v>27</v>
      </c>
      <c r="F2177" s="40" t="s">
        <v>4351</v>
      </c>
      <c r="G2177" s="40">
        <v>41</v>
      </c>
      <c r="H2177" s="40">
        <v>41</v>
      </c>
      <c r="I2177" s="40">
        <v>28</v>
      </c>
      <c r="J2177" s="40">
        <v>49</v>
      </c>
      <c r="K2177" s="40" t="s">
        <v>4351</v>
      </c>
      <c r="L2177" s="17"/>
    </row>
    <row r="2178" spans="1:12">
      <c r="A2178" s="3" t="s">
        <v>3364</v>
      </c>
      <c r="B2178" s="3" t="s">
        <v>3313</v>
      </c>
      <c r="C2178" s="3" t="s">
        <v>20</v>
      </c>
      <c r="D2178" s="40">
        <v>109</v>
      </c>
      <c r="E2178" s="42">
        <v>15</v>
      </c>
      <c r="F2178" s="40" t="s">
        <v>4351</v>
      </c>
      <c r="G2178" s="40">
        <v>17</v>
      </c>
      <c r="H2178" s="40">
        <v>16</v>
      </c>
      <c r="I2178" s="40" t="s">
        <v>4351</v>
      </c>
      <c r="J2178" s="40">
        <v>42</v>
      </c>
      <c r="K2178" s="40">
        <v>0</v>
      </c>
      <c r="L2178" s="17"/>
    </row>
    <row r="2179" spans="1:12">
      <c r="A2179" s="3" t="s">
        <v>3365</v>
      </c>
      <c r="B2179" s="3" t="s">
        <v>3313</v>
      </c>
      <c r="C2179" s="3" t="s">
        <v>3366</v>
      </c>
      <c r="D2179" s="40">
        <v>74</v>
      </c>
      <c r="E2179" s="42">
        <v>15</v>
      </c>
      <c r="F2179" s="40" t="s">
        <v>4351</v>
      </c>
      <c r="G2179" s="40">
        <v>11</v>
      </c>
      <c r="H2179" s="40" t="s">
        <v>4351</v>
      </c>
      <c r="I2179" s="40">
        <v>11</v>
      </c>
      <c r="J2179" s="40">
        <v>25</v>
      </c>
      <c r="K2179" s="40">
        <v>0</v>
      </c>
      <c r="L2179" s="17"/>
    </row>
    <row r="2180" spans="1:12">
      <c r="A2180" s="3" t="s">
        <v>3367</v>
      </c>
      <c r="B2180" s="3" t="s">
        <v>3313</v>
      </c>
      <c r="C2180" s="3" t="s">
        <v>2923</v>
      </c>
      <c r="D2180" s="40">
        <v>1269</v>
      </c>
      <c r="E2180" s="42">
        <v>222</v>
      </c>
      <c r="F2180" s="40" t="s">
        <v>4351</v>
      </c>
      <c r="G2180" s="40">
        <v>169</v>
      </c>
      <c r="H2180" s="40">
        <v>194</v>
      </c>
      <c r="I2180" s="40">
        <v>220</v>
      </c>
      <c r="J2180" s="40">
        <v>300</v>
      </c>
      <c r="K2180" s="40" t="s">
        <v>4351</v>
      </c>
      <c r="L2180" s="17"/>
    </row>
    <row r="2181" spans="1:12">
      <c r="A2181" s="3" t="s">
        <v>3368</v>
      </c>
      <c r="B2181" s="3" t="s">
        <v>3313</v>
      </c>
      <c r="C2181" s="3" t="s">
        <v>3369</v>
      </c>
      <c r="D2181" s="40">
        <v>95</v>
      </c>
      <c r="E2181" s="42">
        <v>14</v>
      </c>
      <c r="F2181" s="40">
        <v>11</v>
      </c>
      <c r="G2181" s="40" t="s">
        <v>4351</v>
      </c>
      <c r="H2181" s="40">
        <v>16</v>
      </c>
      <c r="I2181" s="40">
        <v>17</v>
      </c>
      <c r="J2181" s="40">
        <v>27</v>
      </c>
      <c r="K2181" s="40" t="s">
        <v>4351</v>
      </c>
      <c r="L2181" s="17"/>
    </row>
    <row r="2182" spans="1:12">
      <c r="A2182" s="3" t="s">
        <v>3370</v>
      </c>
      <c r="B2182" s="3" t="s">
        <v>3313</v>
      </c>
      <c r="C2182" s="3" t="s">
        <v>3371</v>
      </c>
      <c r="D2182" s="40">
        <v>17</v>
      </c>
      <c r="E2182" s="42" t="s">
        <v>4351</v>
      </c>
      <c r="F2182" s="40" t="s">
        <v>4351</v>
      </c>
      <c r="G2182" s="40" t="s">
        <v>4351</v>
      </c>
      <c r="H2182" s="40" t="s">
        <v>4351</v>
      </c>
      <c r="I2182" s="40">
        <v>0</v>
      </c>
      <c r="J2182" s="40" t="s">
        <v>4351</v>
      </c>
      <c r="K2182" s="40">
        <v>0</v>
      </c>
      <c r="L2182" s="17"/>
    </row>
    <row r="2183" spans="1:12">
      <c r="A2183" s="3" t="s">
        <v>3372</v>
      </c>
      <c r="B2183" s="3" t="s">
        <v>3313</v>
      </c>
      <c r="C2183" s="3" t="s">
        <v>780</v>
      </c>
      <c r="D2183" s="40">
        <v>124</v>
      </c>
      <c r="E2183" s="42">
        <v>13</v>
      </c>
      <c r="F2183" s="40" t="s">
        <v>4351</v>
      </c>
      <c r="G2183" s="40">
        <v>14</v>
      </c>
      <c r="H2183" s="40">
        <v>20</v>
      </c>
      <c r="I2183" s="40">
        <v>25</v>
      </c>
      <c r="J2183" s="40">
        <v>39</v>
      </c>
      <c r="K2183" s="40" t="s">
        <v>4351</v>
      </c>
      <c r="L2183" s="17"/>
    </row>
    <row r="2184" spans="1:12">
      <c r="A2184" s="3" t="s">
        <v>3373</v>
      </c>
      <c r="B2184" s="3" t="s">
        <v>3313</v>
      </c>
      <c r="C2184" s="3" t="s">
        <v>3374</v>
      </c>
      <c r="D2184" s="40">
        <v>30</v>
      </c>
      <c r="E2184" s="42" t="s">
        <v>4351</v>
      </c>
      <c r="F2184" s="40" t="s">
        <v>4351</v>
      </c>
      <c r="G2184" s="40" t="s">
        <v>4351</v>
      </c>
      <c r="H2184" s="40" t="s">
        <v>4351</v>
      </c>
      <c r="I2184" s="40" t="s">
        <v>4351</v>
      </c>
      <c r="J2184" s="40" t="s">
        <v>4351</v>
      </c>
      <c r="K2184" s="40">
        <v>0</v>
      </c>
      <c r="L2184" s="17"/>
    </row>
    <row r="2185" spans="1:12">
      <c r="A2185" s="3" t="s">
        <v>3375</v>
      </c>
      <c r="B2185" s="3" t="s">
        <v>3313</v>
      </c>
      <c r="C2185" s="3" t="s">
        <v>22</v>
      </c>
      <c r="D2185" s="40">
        <v>202</v>
      </c>
      <c r="E2185" s="42">
        <v>32</v>
      </c>
      <c r="F2185" s="40" t="s">
        <v>4351</v>
      </c>
      <c r="G2185" s="40">
        <v>44</v>
      </c>
      <c r="H2185" s="40">
        <v>35</v>
      </c>
      <c r="I2185" s="40">
        <v>32</v>
      </c>
      <c r="J2185" s="40">
        <v>40</v>
      </c>
      <c r="K2185" s="40" t="s">
        <v>4351</v>
      </c>
      <c r="L2185" s="17"/>
    </row>
    <row r="2186" spans="1:12">
      <c r="A2186" s="3" t="s">
        <v>3376</v>
      </c>
      <c r="B2186" s="3" t="s">
        <v>3313</v>
      </c>
      <c r="C2186" s="3" t="s">
        <v>24</v>
      </c>
      <c r="D2186" s="40">
        <v>245</v>
      </c>
      <c r="E2186" s="42">
        <v>44</v>
      </c>
      <c r="F2186" s="40" t="s">
        <v>4351</v>
      </c>
      <c r="G2186" s="40">
        <v>34</v>
      </c>
      <c r="H2186" s="40">
        <v>32</v>
      </c>
      <c r="I2186" s="40">
        <v>47</v>
      </c>
      <c r="J2186" s="40">
        <v>63</v>
      </c>
      <c r="K2186" s="40" t="s">
        <v>4351</v>
      </c>
      <c r="L2186" s="17"/>
    </row>
    <row r="2187" spans="1:12">
      <c r="A2187" s="3" t="s">
        <v>3377</v>
      </c>
      <c r="B2187" s="3" t="s">
        <v>3313</v>
      </c>
      <c r="C2187" s="3" t="s">
        <v>3378</v>
      </c>
      <c r="D2187" s="40">
        <v>24</v>
      </c>
      <c r="E2187" s="42" t="s">
        <v>4351</v>
      </c>
      <c r="F2187" s="40" t="s">
        <v>4351</v>
      </c>
      <c r="G2187" s="40" t="s">
        <v>4351</v>
      </c>
      <c r="H2187" s="40" t="s">
        <v>4351</v>
      </c>
      <c r="I2187" s="40" t="s">
        <v>4351</v>
      </c>
      <c r="J2187" s="40" t="s">
        <v>4351</v>
      </c>
      <c r="K2187" s="40">
        <v>0</v>
      </c>
      <c r="L2187" s="17"/>
    </row>
    <row r="2188" spans="1:12">
      <c r="A2188" s="3" t="s">
        <v>3379</v>
      </c>
      <c r="B2188" s="3" t="s">
        <v>3313</v>
      </c>
      <c r="C2188" s="3" t="s">
        <v>32</v>
      </c>
      <c r="D2188" s="40">
        <v>52</v>
      </c>
      <c r="E2188" s="42">
        <v>11</v>
      </c>
      <c r="F2188" s="40" t="s">
        <v>4351</v>
      </c>
      <c r="G2188" s="40" t="s">
        <v>4351</v>
      </c>
      <c r="H2188" s="40" t="s">
        <v>4351</v>
      </c>
      <c r="I2188" s="40" t="s">
        <v>4351</v>
      </c>
      <c r="J2188" s="40">
        <v>14</v>
      </c>
      <c r="K2188" s="40">
        <v>0</v>
      </c>
      <c r="L2188" s="17"/>
    </row>
    <row r="2189" spans="1:12">
      <c r="A2189" s="3" t="s">
        <v>3380</v>
      </c>
      <c r="B2189" s="3" t="s">
        <v>3313</v>
      </c>
      <c r="C2189" s="3" t="s">
        <v>3381</v>
      </c>
      <c r="D2189" s="40">
        <v>13</v>
      </c>
      <c r="E2189" s="42" t="s">
        <v>4351</v>
      </c>
      <c r="F2189" s="40" t="s">
        <v>4351</v>
      </c>
      <c r="G2189" s="40" t="s">
        <v>4351</v>
      </c>
      <c r="H2189" s="40" t="s">
        <v>4351</v>
      </c>
      <c r="I2189" s="40" t="s">
        <v>4351</v>
      </c>
      <c r="J2189" s="40" t="s">
        <v>4351</v>
      </c>
      <c r="K2189" s="40">
        <v>0</v>
      </c>
      <c r="L2189" s="17"/>
    </row>
    <row r="2190" spans="1:12">
      <c r="A2190" s="3" t="s">
        <v>3382</v>
      </c>
      <c r="B2190" s="3" t="s">
        <v>3313</v>
      </c>
      <c r="C2190" s="3" t="s">
        <v>3383</v>
      </c>
      <c r="D2190" s="40">
        <v>15</v>
      </c>
      <c r="E2190" s="42" t="s">
        <v>4351</v>
      </c>
      <c r="F2190" s="40">
        <v>0</v>
      </c>
      <c r="G2190" s="40" t="s">
        <v>4351</v>
      </c>
      <c r="H2190" s="40" t="s">
        <v>4351</v>
      </c>
      <c r="I2190" s="40" t="s">
        <v>4351</v>
      </c>
      <c r="J2190" s="40" t="s">
        <v>4351</v>
      </c>
      <c r="K2190" s="40">
        <v>0</v>
      </c>
      <c r="L2190" s="17"/>
    </row>
    <row r="2191" spans="1:12">
      <c r="A2191" s="3" t="s">
        <v>3384</v>
      </c>
      <c r="B2191" s="3" t="s">
        <v>3313</v>
      </c>
      <c r="C2191" s="3" t="s">
        <v>3385</v>
      </c>
      <c r="D2191" s="40">
        <v>44</v>
      </c>
      <c r="E2191" s="42" t="s">
        <v>4351</v>
      </c>
      <c r="F2191" s="40" t="s">
        <v>4351</v>
      </c>
      <c r="G2191" s="40" t="s">
        <v>4351</v>
      </c>
      <c r="H2191" s="40" t="s">
        <v>4351</v>
      </c>
      <c r="I2191" s="40" t="s">
        <v>4351</v>
      </c>
      <c r="J2191" s="40">
        <v>20</v>
      </c>
      <c r="K2191" s="40">
        <v>0</v>
      </c>
      <c r="L2191" s="17"/>
    </row>
    <row r="2192" spans="1:12">
      <c r="A2192" s="3" t="s">
        <v>3386</v>
      </c>
      <c r="B2192" s="3" t="s">
        <v>3313</v>
      </c>
      <c r="C2192" s="3" t="s">
        <v>3387</v>
      </c>
      <c r="D2192" s="40">
        <v>8685</v>
      </c>
      <c r="E2192" s="42">
        <v>1540</v>
      </c>
      <c r="F2192" s="40">
        <v>882</v>
      </c>
      <c r="G2192" s="40">
        <v>1300</v>
      </c>
      <c r="H2192" s="40">
        <v>1501</v>
      </c>
      <c r="I2192" s="40">
        <v>1724</v>
      </c>
      <c r="J2192" s="40">
        <v>1516</v>
      </c>
      <c r="K2192" s="40">
        <v>222</v>
      </c>
      <c r="L2192" s="17"/>
    </row>
    <row r="2193" spans="1:12">
      <c r="A2193" s="3" t="s">
        <v>3388</v>
      </c>
      <c r="B2193" s="3" t="s">
        <v>3313</v>
      </c>
      <c r="C2193" s="3" t="s">
        <v>3389</v>
      </c>
      <c r="D2193" s="40">
        <v>31</v>
      </c>
      <c r="E2193" s="42" t="s">
        <v>4351</v>
      </c>
      <c r="F2193" s="40" t="s">
        <v>4351</v>
      </c>
      <c r="G2193" s="40" t="s">
        <v>4351</v>
      </c>
      <c r="H2193" s="40" t="s">
        <v>4351</v>
      </c>
      <c r="I2193" s="40" t="s">
        <v>4351</v>
      </c>
      <c r="J2193" s="40" t="s">
        <v>4351</v>
      </c>
      <c r="K2193" s="40">
        <v>0</v>
      </c>
      <c r="L2193" s="17"/>
    </row>
    <row r="2194" spans="1:12">
      <c r="A2194" s="3" t="s">
        <v>3390</v>
      </c>
      <c r="B2194" s="3" t="s">
        <v>3313</v>
      </c>
      <c r="C2194" s="3" t="s">
        <v>3391</v>
      </c>
      <c r="D2194" s="40">
        <v>215</v>
      </c>
      <c r="E2194" s="42">
        <v>30</v>
      </c>
      <c r="F2194" s="40" t="s">
        <v>4351</v>
      </c>
      <c r="G2194" s="40">
        <v>25</v>
      </c>
      <c r="H2194" s="40">
        <v>32</v>
      </c>
      <c r="I2194" s="40">
        <v>35</v>
      </c>
      <c r="J2194" s="40">
        <v>68</v>
      </c>
      <c r="K2194" s="40" t="s">
        <v>4351</v>
      </c>
      <c r="L2194" s="17"/>
    </row>
    <row r="2195" spans="1:12">
      <c r="A2195" s="3" t="s">
        <v>3392</v>
      </c>
      <c r="B2195" s="3" t="s">
        <v>3313</v>
      </c>
      <c r="C2195" s="3" t="s">
        <v>3393</v>
      </c>
      <c r="D2195" s="40">
        <v>874</v>
      </c>
      <c r="E2195" s="42">
        <v>90</v>
      </c>
      <c r="F2195" s="40" t="s">
        <v>4351</v>
      </c>
      <c r="G2195" s="40">
        <v>172</v>
      </c>
      <c r="H2195" s="40">
        <v>154</v>
      </c>
      <c r="I2195" s="40">
        <v>152</v>
      </c>
      <c r="J2195" s="40">
        <v>223</v>
      </c>
      <c r="K2195" s="40" t="s">
        <v>4351</v>
      </c>
      <c r="L2195" s="17"/>
    </row>
    <row r="2196" spans="1:12">
      <c r="A2196" s="3" t="s">
        <v>3394</v>
      </c>
      <c r="B2196" s="3" t="s">
        <v>3313</v>
      </c>
      <c r="C2196" s="3" t="s">
        <v>1232</v>
      </c>
      <c r="D2196" s="40">
        <v>87</v>
      </c>
      <c r="E2196" s="42">
        <v>13</v>
      </c>
      <c r="F2196" s="40" t="s">
        <v>4351</v>
      </c>
      <c r="G2196" s="40" t="s">
        <v>4351</v>
      </c>
      <c r="H2196" s="40">
        <v>15</v>
      </c>
      <c r="I2196" s="40">
        <v>18</v>
      </c>
      <c r="J2196" s="40">
        <v>24</v>
      </c>
      <c r="K2196" s="40" t="s">
        <v>4351</v>
      </c>
      <c r="L2196" s="17"/>
    </row>
    <row r="2197" spans="1:12">
      <c r="A2197" s="3" t="s">
        <v>3395</v>
      </c>
      <c r="B2197" s="3" t="s">
        <v>3313</v>
      </c>
      <c r="C2197" s="3" t="s">
        <v>3396</v>
      </c>
      <c r="D2197" s="40" t="s">
        <v>4351</v>
      </c>
      <c r="E2197" s="42" t="s">
        <v>4351</v>
      </c>
      <c r="F2197" s="40" t="s">
        <v>4351</v>
      </c>
      <c r="G2197" s="40" t="s">
        <v>4351</v>
      </c>
      <c r="H2197" s="40" t="s">
        <v>4351</v>
      </c>
      <c r="I2197" s="40" t="s">
        <v>4351</v>
      </c>
      <c r="J2197" s="40" t="s">
        <v>4351</v>
      </c>
      <c r="K2197" s="40" t="s">
        <v>4351</v>
      </c>
      <c r="L2197" s="17"/>
    </row>
    <row r="2198" spans="1:12">
      <c r="A2198" s="3" t="s">
        <v>3397</v>
      </c>
      <c r="B2198" s="3" t="s">
        <v>3313</v>
      </c>
      <c r="C2198" s="3" t="s">
        <v>3398</v>
      </c>
      <c r="D2198" s="40">
        <v>266</v>
      </c>
      <c r="E2198" s="42">
        <v>49</v>
      </c>
      <c r="F2198" s="40" t="s">
        <v>4351</v>
      </c>
      <c r="G2198" s="40">
        <v>52</v>
      </c>
      <c r="H2198" s="40">
        <v>35</v>
      </c>
      <c r="I2198" s="40">
        <v>43</v>
      </c>
      <c r="J2198" s="40">
        <v>66</v>
      </c>
      <c r="K2198" s="40" t="s">
        <v>4351</v>
      </c>
      <c r="L2198" s="17"/>
    </row>
    <row r="2199" spans="1:12">
      <c r="A2199" s="3" t="s">
        <v>3399</v>
      </c>
      <c r="B2199" s="3" t="s">
        <v>3313</v>
      </c>
      <c r="C2199" s="3" t="s">
        <v>3400</v>
      </c>
      <c r="D2199" s="40">
        <v>292</v>
      </c>
      <c r="E2199" s="42">
        <v>52</v>
      </c>
      <c r="F2199" s="40" t="s">
        <v>4351</v>
      </c>
      <c r="G2199" s="40">
        <v>60</v>
      </c>
      <c r="H2199" s="40">
        <v>50</v>
      </c>
      <c r="I2199" s="40">
        <v>51</v>
      </c>
      <c r="J2199" s="40">
        <v>54</v>
      </c>
      <c r="K2199" s="40" t="s">
        <v>4351</v>
      </c>
      <c r="L2199" s="17"/>
    </row>
    <row r="2200" spans="1:12">
      <c r="A2200" s="3" t="s">
        <v>3401</v>
      </c>
      <c r="B2200" s="3" t="s">
        <v>3313</v>
      </c>
      <c r="C2200" s="3" t="s">
        <v>3402</v>
      </c>
      <c r="D2200" s="40" t="s">
        <v>4351</v>
      </c>
      <c r="E2200" s="42" t="s">
        <v>4351</v>
      </c>
      <c r="F2200" s="40" t="s">
        <v>4351</v>
      </c>
      <c r="G2200" s="40" t="s">
        <v>4351</v>
      </c>
      <c r="H2200" s="40" t="s">
        <v>4351</v>
      </c>
      <c r="I2200" s="40" t="s">
        <v>4351</v>
      </c>
      <c r="J2200" s="40" t="s">
        <v>4351</v>
      </c>
      <c r="K2200" s="40" t="s">
        <v>4351</v>
      </c>
      <c r="L2200" s="17"/>
    </row>
    <row r="2201" spans="1:12">
      <c r="A2201" s="3" t="s">
        <v>3403</v>
      </c>
      <c r="B2201" s="3" t="s">
        <v>3313</v>
      </c>
      <c r="C2201" s="3" t="s">
        <v>3404</v>
      </c>
      <c r="D2201" s="40">
        <v>29</v>
      </c>
      <c r="E2201" s="42" t="s">
        <v>4351</v>
      </c>
      <c r="F2201" s="40" t="s">
        <v>4351</v>
      </c>
      <c r="G2201" s="40" t="s">
        <v>4351</v>
      </c>
      <c r="H2201" s="40" t="s">
        <v>4351</v>
      </c>
      <c r="I2201" s="40" t="s">
        <v>4351</v>
      </c>
      <c r="J2201" s="40" t="s">
        <v>4351</v>
      </c>
      <c r="K2201" s="40">
        <v>0</v>
      </c>
      <c r="L2201" s="17"/>
    </row>
    <row r="2202" spans="1:12">
      <c r="A2202" s="3" t="s">
        <v>3405</v>
      </c>
      <c r="B2202" s="3" t="s">
        <v>3313</v>
      </c>
      <c r="C2202" s="3" t="s">
        <v>3210</v>
      </c>
      <c r="D2202" s="40">
        <v>17</v>
      </c>
      <c r="E2202" s="42" t="s">
        <v>4351</v>
      </c>
      <c r="F2202" s="40" t="s">
        <v>4351</v>
      </c>
      <c r="G2202" s="40">
        <v>0</v>
      </c>
      <c r="H2202" s="40" t="s">
        <v>4351</v>
      </c>
      <c r="I2202" s="40" t="s">
        <v>4351</v>
      </c>
      <c r="J2202" s="40" t="s">
        <v>4351</v>
      </c>
      <c r="K2202" s="40">
        <v>0</v>
      </c>
      <c r="L2202" s="17"/>
    </row>
    <row r="2203" spans="1:12">
      <c r="A2203" s="3" t="s">
        <v>3406</v>
      </c>
      <c r="B2203" s="3" t="s">
        <v>3313</v>
      </c>
      <c r="C2203" s="3" t="s">
        <v>3407</v>
      </c>
      <c r="D2203" s="40">
        <v>36</v>
      </c>
      <c r="E2203" s="42" t="s">
        <v>4351</v>
      </c>
      <c r="F2203" s="40" t="s">
        <v>4351</v>
      </c>
      <c r="G2203" s="40" t="s">
        <v>4351</v>
      </c>
      <c r="H2203" s="40" t="s">
        <v>4351</v>
      </c>
      <c r="I2203" s="40" t="s">
        <v>4351</v>
      </c>
      <c r="J2203" s="40" t="s">
        <v>4351</v>
      </c>
      <c r="K2203" s="40">
        <v>0</v>
      </c>
      <c r="L2203" s="17"/>
    </row>
    <row r="2204" spans="1:12">
      <c r="A2204" s="3" t="s">
        <v>3408</v>
      </c>
      <c r="B2204" s="3" t="s">
        <v>3313</v>
      </c>
      <c r="C2204" s="3" t="s">
        <v>3409</v>
      </c>
      <c r="D2204" s="40">
        <v>25</v>
      </c>
      <c r="E2204" s="42" t="s">
        <v>4351</v>
      </c>
      <c r="F2204" s="40" t="s">
        <v>4351</v>
      </c>
      <c r="G2204" s="40" t="s">
        <v>4351</v>
      </c>
      <c r="H2204" s="40" t="s">
        <v>4351</v>
      </c>
      <c r="I2204" s="40" t="s">
        <v>4351</v>
      </c>
      <c r="J2204" s="40" t="s">
        <v>4351</v>
      </c>
      <c r="K2204" s="40">
        <v>0</v>
      </c>
      <c r="L2204" s="17"/>
    </row>
    <row r="2205" spans="1:12">
      <c r="A2205" s="3" t="s">
        <v>3410</v>
      </c>
      <c r="B2205" s="3" t="s">
        <v>3313</v>
      </c>
      <c r="C2205" s="3" t="s">
        <v>3411</v>
      </c>
      <c r="D2205" s="40">
        <v>26</v>
      </c>
      <c r="E2205" s="42" t="s">
        <v>4351</v>
      </c>
      <c r="F2205" s="40" t="s">
        <v>4351</v>
      </c>
      <c r="G2205" s="40">
        <v>0</v>
      </c>
      <c r="H2205" s="40" t="s">
        <v>4351</v>
      </c>
      <c r="I2205" s="40" t="s">
        <v>4351</v>
      </c>
      <c r="J2205" s="40" t="s">
        <v>4351</v>
      </c>
      <c r="K2205" s="40" t="s">
        <v>4351</v>
      </c>
      <c r="L2205" s="17"/>
    </row>
    <row r="2206" spans="1:12">
      <c r="A2206" s="3" t="s">
        <v>3412</v>
      </c>
      <c r="B2206" s="3" t="s">
        <v>3313</v>
      </c>
      <c r="C2206" s="3" t="s">
        <v>52</v>
      </c>
      <c r="D2206" s="40">
        <v>15895</v>
      </c>
      <c r="E2206" s="42">
        <v>1861</v>
      </c>
      <c r="F2206" s="40">
        <v>1713</v>
      </c>
      <c r="G2206" s="40">
        <v>2976</v>
      </c>
      <c r="H2206" s="40">
        <v>2802</v>
      </c>
      <c r="I2206" s="40">
        <v>3081</v>
      </c>
      <c r="J2206" s="40">
        <v>3249</v>
      </c>
      <c r="K2206" s="40">
        <v>213</v>
      </c>
      <c r="L2206" s="17"/>
    </row>
    <row r="2207" spans="1:12">
      <c r="A2207" s="3" t="s">
        <v>3413</v>
      </c>
      <c r="B2207" s="3" t="s">
        <v>3313</v>
      </c>
      <c r="C2207" s="3" t="s">
        <v>559</v>
      </c>
      <c r="D2207" s="40">
        <v>42</v>
      </c>
      <c r="E2207" s="42" t="s">
        <v>4351</v>
      </c>
      <c r="F2207" s="40" t="s">
        <v>4351</v>
      </c>
      <c r="G2207" s="40" t="s">
        <v>4351</v>
      </c>
      <c r="H2207" s="40" t="s">
        <v>4351</v>
      </c>
      <c r="I2207" s="40">
        <v>12</v>
      </c>
      <c r="J2207" s="40" t="s">
        <v>4351</v>
      </c>
      <c r="K2207" s="40" t="s">
        <v>4351</v>
      </c>
      <c r="L2207" s="17"/>
    </row>
    <row r="2208" spans="1:12">
      <c r="A2208" s="3" t="s">
        <v>3414</v>
      </c>
      <c r="B2208" s="3" t="s">
        <v>3313</v>
      </c>
      <c r="C2208" s="3" t="s">
        <v>3415</v>
      </c>
      <c r="D2208" s="40">
        <v>96</v>
      </c>
      <c r="E2208" s="42">
        <v>20</v>
      </c>
      <c r="F2208" s="40" t="s">
        <v>4351</v>
      </c>
      <c r="G2208" s="40" t="s">
        <v>4351</v>
      </c>
      <c r="H2208" s="40">
        <v>20</v>
      </c>
      <c r="I2208" s="40" t="s">
        <v>4351</v>
      </c>
      <c r="J2208" s="40">
        <v>30</v>
      </c>
      <c r="K2208" s="40" t="s">
        <v>4351</v>
      </c>
      <c r="L2208" s="17"/>
    </row>
    <row r="2209" spans="1:12">
      <c r="A2209" s="3" t="s">
        <v>3416</v>
      </c>
      <c r="B2209" s="3" t="s">
        <v>3313</v>
      </c>
      <c r="C2209" s="3" t="s">
        <v>1572</v>
      </c>
      <c r="D2209" s="40">
        <v>44</v>
      </c>
      <c r="E2209" s="42">
        <v>12</v>
      </c>
      <c r="F2209" s="40" t="s">
        <v>4351</v>
      </c>
      <c r="G2209" s="40" t="s">
        <v>4351</v>
      </c>
      <c r="H2209" s="40" t="s">
        <v>4351</v>
      </c>
      <c r="I2209" s="40" t="s">
        <v>4351</v>
      </c>
      <c r="J2209" s="40">
        <v>11</v>
      </c>
      <c r="K2209" s="40">
        <v>0</v>
      </c>
      <c r="L2209" s="17"/>
    </row>
    <row r="2210" spans="1:12">
      <c r="A2210" s="3" t="s">
        <v>3417</v>
      </c>
      <c r="B2210" s="3" t="s">
        <v>3313</v>
      </c>
      <c r="C2210" s="3" t="s">
        <v>3418</v>
      </c>
      <c r="D2210" s="40">
        <v>6147</v>
      </c>
      <c r="E2210" s="42">
        <v>949</v>
      </c>
      <c r="F2210" s="40">
        <v>656</v>
      </c>
      <c r="G2210" s="40">
        <v>1204</v>
      </c>
      <c r="H2210" s="40">
        <v>1040</v>
      </c>
      <c r="I2210" s="40">
        <v>1075</v>
      </c>
      <c r="J2210" s="40">
        <v>1112</v>
      </c>
      <c r="K2210" s="40">
        <v>111</v>
      </c>
      <c r="L2210" s="17"/>
    </row>
    <row r="2211" spans="1:12">
      <c r="A2211" s="3" t="s">
        <v>3419</v>
      </c>
      <c r="B2211" s="3" t="s">
        <v>3313</v>
      </c>
      <c r="C2211" s="3" t="s">
        <v>3420</v>
      </c>
      <c r="D2211" s="40">
        <v>163</v>
      </c>
      <c r="E2211" s="42">
        <v>26</v>
      </c>
      <c r="F2211" s="40">
        <v>20</v>
      </c>
      <c r="G2211" s="40">
        <v>31</v>
      </c>
      <c r="H2211" s="40">
        <v>20</v>
      </c>
      <c r="I2211" s="40">
        <v>24</v>
      </c>
      <c r="J2211" s="40">
        <v>42</v>
      </c>
      <c r="K2211" s="40">
        <v>0</v>
      </c>
      <c r="L2211" s="17"/>
    </row>
    <row r="2212" spans="1:12">
      <c r="A2212" s="3" t="s">
        <v>3421</v>
      </c>
      <c r="B2212" s="3" t="s">
        <v>3313</v>
      </c>
      <c r="C2212" s="3" t="s">
        <v>3422</v>
      </c>
      <c r="D2212" s="40" t="s">
        <v>4351</v>
      </c>
      <c r="E2212" s="42" t="s">
        <v>4351</v>
      </c>
      <c r="F2212" s="40" t="s">
        <v>4351</v>
      </c>
      <c r="G2212" s="40" t="s">
        <v>4351</v>
      </c>
      <c r="H2212" s="40" t="s">
        <v>4351</v>
      </c>
      <c r="I2212" s="40" t="s">
        <v>4351</v>
      </c>
      <c r="J2212" s="40" t="s">
        <v>4351</v>
      </c>
      <c r="K2212" s="40" t="s">
        <v>4351</v>
      </c>
      <c r="L2212" s="17"/>
    </row>
    <row r="2213" spans="1:12">
      <c r="A2213" s="3" t="s">
        <v>3423</v>
      </c>
      <c r="B2213" s="3" t="s">
        <v>3313</v>
      </c>
      <c r="C2213" s="3" t="s">
        <v>3424</v>
      </c>
      <c r="D2213" s="40">
        <v>62</v>
      </c>
      <c r="E2213" s="42" t="s">
        <v>4351</v>
      </c>
      <c r="F2213" s="40" t="s">
        <v>4351</v>
      </c>
      <c r="G2213" s="40" t="s">
        <v>4351</v>
      </c>
      <c r="H2213" s="40" t="s">
        <v>4351</v>
      </c>
      <c r="I2213" s="40">
        <v>14</v>
      </c>
      <c r="J2213" s="40">
        <v>20</v>
      </c>
      <c r="K2213" s="40">
        <v>0</v>
      </c>
      <c r="L2213" s="17"/>
    </row>
    <row r="2214" spans="1:12">
      <c r="A2214" s="3" t="s">
        <v>3425</v>
      </c>
      <c r="B2214" s="3" t="s">
        <v>3313</v>
      </c>
      <c r="C2214" s="3" t="s">
        <v>3426</v>
      </c>
      <c r="D2214" s="40">
        <v>19</v>
      </c>
      <c r="E2214" s="42" t="s">
        <v>4351</v>
      </c>
      <c r="F2214" s="40" t="s">
        <v>4351</v>
      </c>
      <c r="G2214" s="40" t="s">
        <v>4351</v>
      </c>
      <c r="H2214" s="40" t="s">
        <v>4351</v>
      </c>
      <c r="I2214" s="40" t="s">
        <v>4351</v>
      </c>
      <c r="J2214" s="40" t="s">
        <v>4351</v>
      </c>
      <c r="K2214" s="40">
        <v>0</v>
      </c>
      <c r="L2214" s="17"/>
    </row>
    <row r="2215" spans="1:12">
      <c r="A2215" s="3" t="s">
        <v>3427</v>
      </c>
      <c r="B2215" s="3" t="s">
        <v>3313</v>
      </c>
      <c r="C2215" s="3" t="s">
        <v>394</v>
      </c>
      <c r="D2215" s="40">
        <v>49</v>
      </c>
      <c r="E2215" s="42" t="s">
        <v>4351</v>
      </c>
      <c r="F2215" s="40" t="s">
        <v>4351</v>
      </c>
      <c r="G2215" s="40" t="s">
        <v>4351</v>
      </c>
      <c r="H2215" s="40" t="s">
        <v>4351</v>
      </c>
      <c r="I2215" s="40">
        <v>11</v>
      </c>
      <c r="J2215" s="40">
        <v>20</v>
      </c>
      <c r="K2215" s="40">
        <v>0</v>
      </c>
      <c r="L2215" s="17"/>
    </row>
    <row r="2216" spans="1:12">
      <c r="A2216" s="3" t="s">
        <v>3428</v>
      </c>
      <c r="B2216" s="3" t="s">
        <v>3313</v>
      </c>
      <c r="C2216" s="3" t="s">
        <v>3429</v>
      </c>
      <c r="D2216" s="40">
        <v>96</v>
      </c>
      <c r="E2216" s="42" t="s">
        <v>4351</v>
      </c>
      <c r="F2216" s="40" t="s">
        <v>4351</v>
      </c>
      <c r="G2216" s="40" t="s">
        <v>4351</v>
      </c>
      <c r="H2216" s="40">
        <v>14</v>
      </c>
      <c r="I2216" s="40">
        <v>20</v>
      </c>
      <c r="J2216" s="40">
        <v>33</v>
      </c>
      <c r="K2216" s="40" t="s">
        <v>4351</v>
      </c>
      <c r="L2216" s="17"/>
    </row>
    <row r="2217" spans="1:12">
      <c r="A2217" s="3" t="s">
        <v>3430</v>
      </c>
      <c r="B2217" s="3" t="s">
        <v>3313</v>
      </c>
      <c r="C2217" s="3" t="s">
        <v>3431</v>
      </c>
      <c r="D2217" s="40">
        <v>850</v>
      </c>
      <c r="E2217" s="42">
        <v>237</v>
      </c>
      <c r="F2217" s="40" t="s">
        <v>4351</v>
      </c>
      <c r="G2217" s="40">
        <v>154</v>
      </c>
      <c r="H2217" s="40">
        <v>130</v>
      </c>
      <c r="I2217" s="40">
        <v>113</v>
      </c>
      <c r="J2217" s="40">
        <v>137</v>
      </c>
      <c r="K2217" s="40" t="s">
        <v>4351</v>
      </c>
      <c r="L2217" s="17"/>
    </row>
    <row r="2218" spans="1:12">
      <c r="A2218" s="3" t="s">
        <v>3432</v>
      </c>
      <c r="B2218" s="3" t="s">
        <v>3313</v>
      </c>
      <c r="C2218" s="3" t="s">
        <v>804</v>
      </c>
      <c r="D2218" s="40">
        <v>17</v>
      </c>
      <c r="E2218" s="42" t="s">
        <v>4351</v>
      </c>
      <c r="F2218" s="40" t="s">
        <v>4351</v>
      </c>
      <c r="G2218" s="40">
        <v>0</v>
      </c>
      <c r="H2218" s="40" t="s">
        <v>4351</v>
      </c>
      <c r="I2218" s="40" t="s">
        <v>4351</v>
      </c>
      <c r="J2218" s="40" t="s">
        <v>4351</v>
      </c>
      <c r="K2218" s="40" t="s">
        <v>4351</v>
      </c>
      <c r="L2218" s="17"/>
    </row>
    <row r="2219" spans="1:12">
      <c r="A2219" s="3" t="s">
        <v>3433</v>
      </c>
      <c r="B2219" s="3" t="s">
        <v>3313</v>
      </c>
      <c r="C2219" s="3" t="s">
        <v>1245</v>
      </c>
      <c r="D2219" s="40">
        <v>1648</v>
      </c>
      <c r="E2219" s="42">
        <v>389</v>
      </c>
      <c r="F2219" s="40">
        <v>159</v>
      </c>
      <c r="G2219" s="40">
        <v>256</v>
      </c>
      <c r="H2219" s="40">
        <v>258</v>
      </c>
      <c r="I2219" s="40">
        <v>283</v>
      </c>
      <c r="J2219" s="40">
        <v>287</v>
      </c>
      <c r="K2219" s="40">
        <v>16</v>
      </c>
      <c r="L2219" s="17"/>
    </row>
    <row r="2220" spans="1:12">
      <c r="A2220" s="3" t="s">
        <v>3434</v>
      </c>
      <c r="B2220" s="3" t="s">
        <v>3313</v>
      </c>
      <c r="C2220" s="3" t="s">
        <v>3435</v>
      </c>
      <c r="D2220" s="40">
        <v>2785</v>
      </c>
      <c r="E2220" s="42">
        <v>438</v>
      </c>
      <c r="F2220" s="40">
        <v>352</v>
      </c>
      <c r="G2220" s="40">
        <v>458</v>
      </c>
      <c r="H2220" s="40">
        <v>404</v>
      </c>
      <c r="I2220" s="40">
        <v>509</v>
      </c>
      <c r="J2220" s="40">
        <v>597</v>
      </c>
      <c r="K2220" s="40">
        <v>27</v>
      </c>
      <c r="L2220" s="17"/>
    </row>
    <row r="2221" spans="1:12">
      <c r="A2221" s="3" t="s">
        <v>3436</v>
      </c>
      <c r="B2221" s="3" t="s">
        <v>3313</v>
      </c>
      <c r="C2221" s="3" t="s">
        <v>3437</v>
      </c>
      <c r="D2221" s="40">
        <v>308</v>
      </c>
      <c r="E2221" s="42">
        <v>52</v>
      </c>
      <c r="F2221" s="40" t="s">
        <v>4351</v>
      </c>
      <c r="G2221" s="40">
        <v>54</v>
      </c>
      <c r="H2221" s="40">
        <v>52</v>
      </c>
      <c r="I2221" s="40">
        <v>56</v>
      </c>
      <c r="J2221" s="40">
        <v>56</v>
      </c>
      <c r="K2221" s="40" t="s">
        <v>4351</v>
      </c>
      <c r="L2221" s="17"/>
    </row>
    <row r="2222" spans="1:12">
      <c r="A2222" s="3" t="s">
        <v>3438</v>
      </c>
      <c r="B2222" s="3" t="s">
        <v>3313</v>
      </c>
      <c r="C2222" s="3" t="s">
        <v>3439</v>
      </c>
      <c r="D2222" s="40">
        <v>98</v>
      </c>
      <c r="E2222" s="42">
        <v>21</v>
      </c>
      <c r="F2222" s="40" t="s">
        <v>4351</v>
      </c>
      <c r="G2222" s="40">
        <v>15</v>
      </c>
      <c r="H2222" s="40">
        <v>17</v>
      </c>
      <c r="I2222" s="40">
        <v>14</v>
      </c>
      <c r="J2222" s="40">
        <v>23</v>
      </c>
      <c r="K2222" s="40" t="s">
        <v>4351</v>
      </c>
      <c r="L2222" s="17"/>
    </row>
    <row r="2223" spans="1:12">
      <c r="A2223" s="3" t="s">
        <v>3440</v>
      </c>
      <c r="B2223" s="3" t="s">
        <v>3313</v>
      </c>
      <c r="C2223" s="3" t="s">
        <v>584</v>
      </c>
      <c r="D2223" s="40">
        <v>208</v>
      </c>
      <c r="E2223" s="42">
        <v>44</v>
      </c>
      <c r="F2223" s="40" t="s">
        <v>4351</v>
      </c>
      <c r="G2223" s="40">
        <v>34</v>
      </c>
      <c r="H2223" s="40">
        <v>32</v>
      </c>
      <c r="I2223" s="40">
        <v>32</v>
      </c>
      <c r="J2223" s="40">
        <v>50</v>
      </c>
      <c r="K2223" s="40" t="s">
        <v>4351</v>
      </c>
      <c r="L2223" s="17"/>
    </row>
    <row r="2224" spans="1:12">
      <c r="A2224" s="3" t="s">
        <v>3441</v>
      </c>
      <c r="B2224" s="3" t="s">
        <v>3313</v>
      </c>
      <c r="C2224" s="3" t="s">
        <v>62</v>
      </c>
      <c r="D2224" s="40">
        <v>125</v>
      </c>
      <c r="E2224" s="42">
        <v>19</v>
      </c>
      <c r="F2224" s="40">
        <v>11</v>
      </c>
      <c r="G2224" s="40">
        <v>20</v>
      </c>
      <c r="H2224" s="40">
        <v>20</v>
      </c>
      <c r="I2224" s="40">
        <v>24</v>
      </c>
      <c r="J2224" s="40">
        <v>31</v>
      </c>
      <c r="K2224" s="40">
        <v>0</v>
      </c>
      <c r="L2224" s="17"/>
    </row>
    <row r="2225" spans="1:12">
      <c r="A2225" s="3" t="s">
        <v>3442</v>
      </c>
      <c r="B2225" s="3" t="s">
        <v>3313</v>
      </c>
      <c r="C2225" s="3" t="s">
        <v>3443</v>
      </c>
      <c r="D2225" s="40" t="s">
        <v>4351</v>
      </c>
      <c r="E2225" s="42" t="s">
        <v>4351</v>
      </c>
      <c r="F2225" s="40" t="s">
        <v>4351</v>
      </c>
      <c r="G2225" s="40" t="s">
        <v>4351</v>
      </c>
      <c r="H2225" s="40" t="s">
        <v>4351</v>
      </c>
      <c r="I2225" s="40" t="s">
        <v>4351</v>
      </c>
      <c r="J2225" s="40" t="s">
        <v>4351</v>
      </c>
      <c r="K2225" s="40" t="s">
        <v>4351</v>
      </c>
      <c r="L2225" s="17"/>
    </row>
    <row r="2226" spans="1:12">
      <c r="A2226" s="3" t="s">
        <v>3444</v>
      </c>
      <c r="B2226" s="3" t="s">
        <v>3313</v>
      </c>
      <c r="C2226" s="3" t="s">
        <v>587</v>
      </c>
      <c r="D2226" s="40">
        <v>21</v>
      </c>
      <c r="E2226" s="42" t="s">
        <v>4351</v>
      </c>
      <c r="F2226" s="40">
        <v>0</v>
      </c>
      <c r="G2226" s="40" t="s">
        <v>4351</v>
      </c>
      <c r="H2226" s="40" t="s">
        <v>4351</v>
      </c>
      <c r="I2226" s="40" t="s">
        <v>4351</v>
      </c>
      <c r="J2226" s="40" t="s">
        <v>4351</v>
      </c>
      <c r="K2226" s="40">
        <v>0</v>
      </c>
      <c r="L2226" s="17"/>
    </row>
    <row r="2227" spans="1:12">
      <c r="A2227" s="3" t="s">
        <v>3445</v>
      </c>
      <c r="B2227" s="3" t="s">
        <v>3313</v>
      </c>
      <c r="C2227" s="3" t="s">
        <v>3446</v>
      </c>
      <c r="D2227" s="40">
        <v>16</v>
      </c>
      <c r="E2227" s="42" t="s">
        <v>4351</v>
      </c>
      <c r="F2227" s="40">
        <v>0</v>
      </c>
      <c r="G2227" s="40" t="s">
        <v>4351</v>
      </c>
      <c r="H2227" s="40" t="s">
        <v>4351</v>
      </c>
      <c r="I2227" s="40" t="s">
        <v>4351</v>
      </c>
      <c r="J2227" s="40" t="s">
        <v>4351</v>
      </c>
      <c r="K2227" s="40">
        <v>0</v>
      </c>
      <c r="L2227" s="17"/>
    </row>
    <row r="2228" spans="1:12">
      <c r="A2228" s="3" t="s">
        <v>3447</v>
      </c>
      <c r="B2228" s="3" t="s">
        <v>3313</v>
      </c>
      <c r="C2228" s="3" t="s">
        <v>3448</v>
      </c>
      <c r="D2228" s="40">
        <v>8843</v>
      </c>
      <c r="E2228" s="42">
        <v>1491</v>
      </c>
      <c r="F2228" s="40">
        <v>1030</v>
      </c>
      <c r="G2228" s="40">
        <v>1209</v>
      </c>
      <c r="H2228" s="40">
        <v>1494</v>
      </c>
      <c r="I2228" s="40">
        <v>1718</v>
      </c>
      <c r="J2228" s="40">
        <v>1663</v>
      </c>
      <c r="K2228" s="40">
        <v>238</v>
      </c>
      <c r="L2228" s="17"/>
    </row>
    <row r="2229" spans="1:12">
      <c r="A2229" s="3" t="s">
        <v>3449</v>
      </c>
      <c r="B2229" s="3" t="s">
        <v>3313</v>
      </c>
      <c r="C2229" s="3" t="s">
        <v>64</v>
      </c>
      <c r="D2229" s="40">
        <v>53</v>
      </c>
      <c r="E2229" s="42" t="s">
        <v>4351</v>
      </c>
      <c r="F2229" s="40" t="s">
        <v>4351</v>
      </c>
      <c r="G2229" s="40" t="s">
        <v>4351</v>
      </c>
      <c r="H2229" s="40" t="s">
        <v>4351</v>
      </c>
      <c r="I2229" s="40" t="s">
        <v>4351</v>
      </c>
      <c r="J2229" s="40">
        <v>15</v>
      </c>
      <c r="K2229" s="40">
        <v>0</v>
      </c>
      <c r="L2229" s="17"/>
    </row>
    <row r="2230" spans="1:12">
      <c r="A2230" s="3" t="s">
        <v>3450</v>
      </c>
      <c r="B2230" s="3" t="s">
        <v>3313</v>
      </c>
      <c r="C2230" s="3" t="s">
        <v>3451</v>
      </c>
      <c r="D2230" s="40">
        <v>89</v>
      </c>
      <c r="E2230" s="42">
        <v>14</v>
      </c>
      <c r="F2230" s="40">
        <v>13</v>
      </c>
      <c r="G2230" s="40">
        <v>17</v>
      </c>
      <c r="H2230" s="40">
        <v>13</v>
      </c>
      <c r="I2230" s="40">
        <v>12</v>
      </c>
      <c r="J2230" s="40">
        <v>20</v>
      </c>
      <c r="K2230" s="40">
        <v>0</v>
      </c>
      <c r="L2230" s="17"/>
    </row>
    <row r="2231" spans="1:12">
      <c r="A2231" s="3" t="s">
        <v>3452</v>
      </c>
      <c r="B2231" s="3" t="s">
        <v>3313</v>
      </c>
      <c r="C2231" s="3" t="s">
        <v>3453</v>
      </c>
      <c r="D2231" s="40">
        <v>83</v>
      </c>
      <c r="E2231" s="42">
        <v>15</v>
      </c>
      <c r="F2231" s="40" t="s">
        <v>4351</v>
      </c>
      <c r="G2231" s="40">
        <v>16</v>
      </c>
      <c r="H2231" s="40">
        <v>17</v>
      </c>
      <c r="I2231" s="40">
        <v>12</v>
      </c>
      <c r="J2231" s="40">
        <v>18</v>
      </c>
      <c r="K2231" s="40" t="s">
        <v>4351</v>
      </c>
      <c r="L2231" s="17"/>
    </row>
    <row r="2232" spans="1:12">
      <c r="A2232" s="3" t="s">
        <v>3454</v>
      </c>
      <c r="B2232" s="3" t="s">
        <v>3313</v>
      </c>
      <c r="C2232" s="3" t="s">
        <v>3455</v>
      </c>
      <c r="D2232" s="40">
        <v>32</v>
      </c>
      <c r="E2232" s="42" t="s">
        <v>4351</v>
      </c>
      <c r="F2232" s="40" t="s">
        <v>4351</v>
      </c>
      <c r="G2232" s="40" t="s">
        <v>4351</v>
      </c>
      <c r="H2232" s="40" t="s">
        <v>4351</v>
      </c>
      <c r="I2232" s="40" t="s">
        <v>4351</v>
      </c>
      <c r="J2232" s="40" t="s">
        <v>4351</v>
      </c>
      <c r="K2232" s="40" t="s">
        <v>4351</v>
      </c>
      <c r="L2232" s="17"/>
    </row>
    <row r="2233" spans="1:12">
      <c r="A2233" s="3" t="s">
        <v>3456</v>
      </c>
      <c r="B2233" s="3" t="s">
        <v>3313</v>
      </c>
      <c r="C2233" s="3" t="s">
        <v>3457</v>
      </c>
      <c r="D2233" s="40">
        <v>2899</v>
      </c>
      <c r="E2233" s="42">
        <v>398</v>
      </c>
      <c r="F2233" s="40">
        <v>293</v>
      </c>
      <c r="G2233" s="40">
        <v>489</v>
      </c>
      <c r="H2233" s="40">
        <v>470</v>
      </c>
      <c r="I2233" s="40">
        <v>553</v>
      </c>
      <c r="J2233" s="40">
        <v>656</v>
      </c>
      <c r="K2233" s="40">
        <v>40</v>
      </c>
      <c r="L2233" s="17"/>
    </row>
    <row r="2234" spans="1:12">
      <c r="A2234" s="3" t="s">
        <v>3458</v>
      </c>
      <c r="B2234" s="3" t="s">
        <v>3313</v>
      </c>
      <c r="C2234" s="3" t="s">
        <v>3459</v>
      </c>
      <c r="D2234" s="40">
        <v>25</v>
      </c>
      <c r="E2234" s="42" t="s">
        <v>4351</v>
      </c>
      <c r="F2234" s="40" t="s">
        <v>4351</v>
      </c>
      <c r="G2234" s="40" t="s">
        <v>4351</v>
      </c>
      <c r="H2234" s="40" t="s">
        <v>4351</v>
      </c>
      <c r="I2234" s="40" t="s">
        <v>4351</v>
      </c>
      <c r="J2234" s="40" t="s">
        <v>4351</v>
      </c>
      <c r="K2234" s="40">
        <v>0</v>
      </c>
      <c r="L2234" s="17"/>
    </row>
    <row r="2235" spans="1:12">
      <c r="A2235" s="3" t="s">
        <v>3460</v>
      </c>
      <c r="B2235" s="3" t="s">
        <v>3313</v>
      </c>
      <c r="C2235" s="3" t="s">
        <v>3461</v>
      </c>
      <c r="D2235" s="40">
        <v>197</v>
      </c>
      <c r="E2235" s="42">
        <v>33</v>
      </c>
      <c r="F2235" s="40" t="s">
        <v>4351</v>
      </c>
      <c r="G2235" s="40">
        <v>25</v>
      </c>
      <c r="H2235" s="40">
        <v>35</v>
      </c>
      <c r="I2235" s="40">
        <v>32</v>
      </c>
      <c r="J2235" s="40">
        <v>43</v>
      </c>
      <c r="K2235" s="40" t="s">
        <v>4351</v>
      </c>
      <c r="L2235" s="17"/>
    </row>
    <row r="2236" spans="1:12">
      <c r="A2236" s="3" t="s">
        <v>3462</v>
      </c>
      <c r="B2236" s="3" t="s">
        <v>3313</v>
      </c>
      <c r="C2236" s="3" t="s">
        <v>3463</v>
      </c>
      <c r="D2236" s="40" t="s">
        <v>4351</v>
      </c>
      <c r="E2236" s="42" t="s">
        <v>4351</v>
      </c>
      <c r="F2236" s="40" t="s">
        <v>4351</v>
      </c>
      <c r="G2236" s="40" t="s">
        <v>4351</v>
      </c>
      <c r="H2236" s="40" t="s">
        <v>4351</v>
      </c>
      <c r="I2236" s="40" t="s">
        <v>4351</v>
      </c>
      <c r="J2236" s="40" t="s">
        <v>4351</v>
      </c>
      <c r="K2236" s="40" t="s">
        <v>4351</v>
      </c>
      <c r="L2236" s="17"/>
    </row>
    <row r="2237" spans="1:12">
      <c r="A2237" s="3" t="s">
        <v>3464</v>
      </c>
      <c r="B2237" s="3" t="s">
        <v>3313</v>
      </c>
      <c r="C2237" s="3" t="s">
        <v>3465</v>
      </c>
      <c r="D2237" s="40">
        <v>41</v>
      </c>
      <c r="E2237" s="42" t="s">
        <v>4351</v>
      </c>
      <c r="F2237" s="40" t="s">
        <v>4351</v>
      </c>
      <c r="G2237" s="40" t="s">
        <v>4351</v>
      </c>
      <c r="H2237" s="40" t="s">
        <v>4351</v>
      </c>
      <c r="I2237" s="40" t="s">
        <v>4351</v>
      </c>
      <c r="J2237" s="40">
        <v>14</v>
      </c>
      <c r="K2237" s="40">
        <v>0</v>
      </c>
      <c r="L2237" s="17"/>
    </row>
    <row r="2238" spans="1:12">
      <c r="A2238" s="3" t="s">
        <v>3466</v>
      </c>
      <c r="B2238" s="3" t="s">
        <v>3313</v>
      </c>
      <c r="C2238" s="3" t="s">
        <v>3467</v>
      </c>
      <c r="D2238" s="40">
        <v>88</v>
      </c>
      <c r="E2238" s="42" t="s">
        <v>4351</v>
      </c>
      <c r="F2238" s="40" t="s">
        <v>4351</v>
      </c>
      <c r="G2238" s="40">
        <v>12</v>
      </c>
      <c r="H2238" s="40" t="s">
        <v>4351</v>
      </c>
      <c r="I2238" s="40">
        <v>16</v>
      </c>
      <c r="J2238" s="40">
        <v>34</v>
      </c>
      <c r="K2238" s="40">
        <v>0</v>
      </c>
      <c r="L2238" s="17"/>
    </row>
    <row r="2239" spans="1:12">
      <c r="A2239" s="3" t="s">
        <v>3468</v>
      </c>
      <c r="B2239" s="3" t="s">
        <v>3313</v>
      </c>
      <c r="C2239" s="3" t="s">
        <v>1259</v>
      </c>
      <c r="D2239" s="40">
        <v>94</v>
      </c>
      <c r="E2239" s="42">
        <v>20</v>
      </c>
      <c r="F2239" s="40" t="s">
        <v>4351</v>
      </c>
      <c r="G2239" s="40">
        <v>12</v>
      </c>
      <c r="H2239" s="40" t="s">
        <v>4351</v>
      </c>
      <c r="I2239" s="40">
        <v>15</v>
      </c>
      <c r="J2239" s="40">
        <v>29</v>
      </c>
      <c r="K2239" s="40" t="s">
        <v>4351</v>
      </c>
      <c r="L2239" s="17"/>
    </row>
    <row r="2240" spans="1:12">
      <c r="A2240" s="3" t="s">
        <v>3469</v>
      </c>
      <c r="B2240" s="3" t="s">
        <v>3313</v>
      </c>
      <c r="C2240" s="3" t="s">
        <v>3470</v>
      </c>
      <c r="D2240" s="40">
        <v>865</v>
      </c>
      <c r="E2240" s="42">
        <v>152</v>
      </c>
      <c r="F2240" s="40" t="s">
        <v>4351</v>
      </c>
      <c r="G2240" s="40">
        <v>123</v>
      </c>
      <c r="H2240" s="40">
        <v>129</v>
      </c>
      <c r="I2240" s="40">
        <v>132</v>
      </c>
      <c r="J2240" s="40">
        <v>230</v>
      </c>
      <c r="K2240" s="40" t="s">
        <v>4351</v>
      </c>
      <c r="L2240" s="17"/>
    </row>
    <row r="2241" spans="1:12">
      <c r="A2241" s="3" t="s">
        <v>3471</v>
      </c>
      <c r="B2241" s="3" t="s">
        <v>3313</v>
      </c>
      <c r="C2241" s="3" t="s">
        <v>3472</v>
      </c>
      <c r="D2241" s="40">
        <v>970</v>
      </c>
      <c r="E2241" s="42">
        <v>178</v>
      </c>
      <c r="F2241" s="40" t="s">
        <v>4351</v>
      </c>
      <c r="G2241" s="40">
        <v>162</v>
      </c>
      <c r="H2241" s="40">
        <v>166</v>
      </c>
      <c r="I2241" s="40">
        <v>173</v>
      </c>
      <c r="J2241" s="40">
        <v>190</v>
      </c>
      <c r="K2241" s="40" t="s">
        <v>4351</v>
      </c>
      <c r="L2241" s="17"/>
    </row>
    <row r="2242" spans="1:12">
      <c r="A2242" s="3" t="s">
        <v>3473</v>
      </c>
      <c r="B2242" s="3" t="s">
        <v>3313</v>
      </c>
      <c r="C2242" s="3" t="s">
        <v>3474</v>
      </c>
      <c r="D2242" s="40">
        <v>161</v>
      </c>
      <c r="E2242" s="42" t="s">
        <v>4351</v>
      </c>
      <c r="F2242" s="40">
        <v>20</v>
      </c>
      <c r="G2242" s="40">
        <v>24</v>
      </c>
      <c r="H2242" s="40">
        <v>25</v>
      </c>
      <c r="I2242" s="40">
        <v>27</v>
      </c>
      <c r="J2242" s="40">
        <v>45</v>
      </c>
      <c r="K2242" s="40" t="s">
        <v>4351</v>
      </c>
      <c r="L2242" s="17"/>
    </row>
    <row r="2243" spans="1:12">
      <c r="A2243" s="3" t="s">
        <v>3475</v>
      </c>
      <c r="B2243" s="3" t="s">
        <v>3313</v>
      </c>
      <c r="C2243" s="3" t="s">
        <v>2305</v>
      </c>
      <c r="D2243" s="40">
        <v>1010</v>
      </c>
      <c r="E2243" s="42">
        <v>166</v>
      </c>
      <c r="F2243" s="40" t="s">
        <v>4351</v>
      </c>
      <c r="G2243" s="40">
        <v>195</v>
      </c>
      <c r="H2243" s="40">
        <v>159</v>
      </c>
      <c r="I2243" s="40">
        <v>183</v>
      </c>
      <c r="J2243" s="40">
        <v>206</v>
      </c>
      <c r="K2243" s="40" t="s">
        <v>4351</v>
      </c>
      <c r="L2243" s="17"/>
    </row>
    <row r="2244" spans="1:12">
      <c r="A2244" s="3" t="s">
        <v>3476</v>
      </c>
      <c r="B2244" s="3" t="s">
        <v>3313</v>
      </c>
      <c r="C2244" s="3" t="s">
        <v>70</v>
      </c>
      <c r="D2244" s="40">
        <v>176</v>
      </c>
      <c r="E2244" s="42">
        <v>31</v>
      </c>
      <c r="F2244" s="40" t="s">
        <v>4351</v>
      </c>
      <c r="G2244" s="40">
        <v>27</v>
      </c>
      <c r="H2244" s="40">
        <v>23</v>
      </c>
      <c r="I2244" s="40">
        <v>26</v>
      </c>
      <c r="J2244" s="40">
        <v>46</v>
      </c>
      <c r="K2244" s="40" t="s">
        <v>4351</v>
      </c>
      <c r="L2244" s="17"/>
    </row>
    <row r="2245" spans="1:12">
      <c r="A2245" s="3" t="s">
        <v>3477</v>
      </c>
      <c r="B2245" s="3" t="s">
        <v>3313</v>
      </c>
      <c r="C2245" s="3" t="s">
        <v>608</v>
      </c>
      <c r="D2245" s="40">
        <v>30</v>
      </c>
      <c r="E2245" s="42" t="s">
        <v>4351</v>
      </c>
      <c r="F2245" s="40" t="s">
        <v>4351</v>
      </c>
      <c r="G2245" s="40" t="s">
        <v>4351</v>
      </c>
      <c r="H2245" s="40" t="s">
        <v>4351</v>
      </c>
      <c r="I2245" s="40" t="s">
        <v>4351</v>
      </c>
      <c r="J2245" s="40" t="s">
        <v>4351</v>
      </c>
      <c r="K2245" s="40">
        <v>0</v>
      </c>
      <c r="L2245" s="17"/>
    </row>
    <row r="2246" spans="1:12">
      <c r="A2246" s="3" t="s">
        <v>3478</v>
      </c>
      <c r="B2246" s="3" t="s">
        <v>3313</v>
      </c>
      <c r="C2246" s="3" t="s">
        <v>408</v>
      </c>
      <c r="D2246" s="40">
        <v>37</v>
      </c>
      <c r="E2246" s="42" t="s">
        <v>4351</v>
      </c>
      <c r="F2246" s="40" t="s">
        <v>4351</v>
      </c>
      <c r="G2246" s="40" t="s">
        <v>4351</v>
      </c>
      <c r="H2246" s="40" t="s">
        <v>4351</v>
      </c>
      <c r="I2246" s="40">
        <v>11</v>
      </c>
      <c r="J2246" s="40" t="s">
        <v>4351</v>
      </c>
      <c r="K2246" s="40">
        <v>0</v>
      </c>
      <c r="L2246" s="17"/>
    </row>
    <row r="2247" spans="1:12">
      <c r="A2247" s="3" t="s">
        <v>3479</v>
      </c>
      <c r="B2247" s="3" t="s">
        <v>3313</v>
      </c>
      <c r="C2247" s="3" t="s">
        <v>3480</v>
      </c>
      <c r="D2247" s="40">
        <v>18</v>
      </c>
      <c r="E2247" s="42" t="s">
        <v>4351</v>
      </c>
      <c r="F2247" s="40" t="s">
        <v>4351</v>
      </c>
      <c r="G2247" s="40" t="s">
        <v>4351</v>
      </c>
      <c r="H2247" s="40" t="s">
        <v>4351</v>
      </c>
      <c r="I2247" s="40">
        <v>0</v>
      </c>
      <c r="J2247" s="40">
        <v>0</v>
      </c>
      <c r="K2247" s="40">
        <v>0</v>
      </c>
      <c r="L2247" s="17"/>
    </row>
    <row r="2248" spans="1:12">
      <c r="A2248" s="3" t="s">
        <v>3481</v>
      </c>
      <c r="B2248" s="3" t="s">
        <v>3313</v>
      </c>
      <c r="C2248" s="3" t="s">
        <v>3235</v>
      </c>
      <c r="D2248" s="40">
        <v>24</v>
      </c>
      <c r="E2248" s="42" t="s">
        <v>4351</v>
      </c>
      <c r="F2248" s="40" t="s">
        <v>4351</v>
      </c>
      <c r="G2248" s="40" t="s">
        <v>4351</v>
      </c>
      <c r="H2248" s="40" t="s">
        <v>4351</v>
      </c>
      <c r="I2248" s="40" t="s">
        <v>4351</v>
      </c>
      <c r="J2248" s="40" t="s">
        <v>4351</v>
      </c>
      <c r="K2248" s="40">
        <v>0</v>
      </c>
      <c r="L2248" s="17"/>
    </row>
    <row r="2249" spans="1:12">
      <c r="A2249" s="3" t="s">
        <v>3482</v>
      </c>
      <c r="B2249" s="3" t="s">
        <v>3313</v>
      </c>
      <c r="C2249" s="3" t="s">
        <v>819</v>
      </c>
      <c r="D2249" s="40">
        <v>287</v>
      </c>
      <c r="E2249" s="42">
        <v>35</v>
      </c>
      <c r="F2249" s="40" t="s">
        <v>4351</v>
      </c>
      <c r="G2249" s="40">
        <v>52</v>
      </c>
      <c r="H2249" s="40">
        <v>52</v>
      </c>
      <c r="I2249" s="40">
        <v>57</v>
      </c>
      <c r="J2249" s="40">
        <v>69</v>
      </c>
      <c r="K2249" s="40" t="s">
        <v>4351</v>
      </c>
      <c r="L2249" s="17"/>
    </row>
    <row r="2250" spans="1:12">
      <c r="A2250" s="3" t="s">
        <v>3483</v>
      </c>
      <c r="B2250" s="3" t="s">
        <v>3313</v>
      </c>
      <c r="C2250" s="3" t="s">
        <v>614</v>
      </c>
      <c r="D2250" s="40">
        <v>32771</v>
      </c>
      <c r="E2250" s="42">
        <v>3893</v>
      </c>
      <c r="F2250" s="40">
        <v>3558</v>
      </c>
      <c r="G2250" s="40">
        <v>6073</v>
      </c>
      <c r="H2250" s="40">
        <v>5867</v>
      </c>
      <c r="I2250" s="40">
        <v>6259</v>
      </c>
      <c r="J2250" s="40">
        <v>6620</v>
      </c>
      <c r="K2250" s="40">
        <v>501</v>
      </c>
      <c r="L2250" s="17"/>
    </row>
    <row r="2251" spans="1:12">
      <c r="A2251" s="3" t="s">
        <v>3484</v>
      </c>
      <c r="B2251" s="3" t="s">
        <v>3313</v>
      </c>
      <c r="C2251" s="3" t="s">
        <v>965</v>
      </c>
      <c r="D2251" s="40">
        <v>445</v>
      </c>
      <c r="E2251" s="42">
        <v>73</v>
      </c>
      <c r="F2251" s="40" t="s">
        <v>4351</v>
      </c>
      <c r="G2251" s="40">
        <v>59</v>
      </c>
      <c r="H2251" s="40">
        <v>73</v>
      </c>
      <c r="I2251" s="40">
        <v>75</v>
      </c>
      <c r="J2251" s="40">
        <v>124</v>
      </c>
      <c r="K2251" s="40" t="s">
        <v>4351</v>
      </c>
      <c r="L2251" s="17"/>
    </row>
    <row r="2252" spans="1:12">
      <c r="A2252" s="3" t="s">
        <v>3485</v>
      </c>
      <c r="B2252" s="3" t="s">
        <v>3313</v>
      </c>
      <c r="C2252" s="3" t="s">
        <v>3486</v>
      </c>
      <c r="D2252" s="40">
        <v>25</v>
      </c>
      <c r="E2252" s="42" t="s">
        <v>4351</v>
      </c>
      <c r="F2252" s="40" t="s">
        <v>4351</v>
      </c>
      <c r="G2252" s="40" t="s">
        <v>4351</v>
      </c>
      <c r="H2252" s="40" t="s">
        <v>4351</v>
      </c>
      <c r="I2252" s="40" t="s">
        <v>4351</v>
      </c>
      <c r="J2252" s="40" t="s">
        <v>4351</v>
      </c>
      <c r="K2252" s="40" t="s">
        <v>4351</v>
      </c>
      <c r="L2252" s="17"/>
    </row>
    <row r="2253" spans="1:12">
      <c r="A2253" s="3" t="s">
        <v>3487</v>
      </c>
      <c r="B2253" s="3" t="s">
        <v>3313</v>
      </c>
      <c r="C2253" s="3" t="s">
        <v>1270</v>
      </c>
      <c r="D2253" s="40">
        <v>21</v>
      </c>
      <c r="E2253" s="42" t="s">
        <v>4351</v>
      </c>
      <c r="F2253" s="40" t="s">
        <v>4351</v>
      </c>
      <c r="G2253" s="40" t="s">
        <v>4351</v>
      </c>
      <c r="H2253" s="40">
        <v>0</v>
      </c>
      <c r="I2253" s="40" t="s">
        <v>4351</v>
      </c>
      <c r="J2253" s="40">
        <v>13</v>
      </c>
      <c r="K2253" s="40">
        <v>0</v>
      </c>
      <c r="L2253" s="17"/>
    </row>
    <row r="2254" spans="1:12">
      <c r="A2254" s="3" t="s">
        <v>3488</v>
      </c>
      <c r="B2254" s="3" t="s">
        <v>3313</v>
      </c>
      <c r="C2254" s="3" t="s">
        <v>3489</v>
      </c>
      <c r="D2254" s="40">
        <v>1555</v>
      </c>
      <c r="E2254" s="42">
        <v>201</v>
      </c>
      <c r="F2254" s="40" t="s">
        <v>4351</v>
      </c>
      <c r="G2254" s="40">
        <v>353</v>
      </c>
      <c r="H2254" s="40">
        <v>284</v>
      </c>
      <c r="I2254" s="40">
        <v>251</v>
      </c>
      <c r="J2254" s="40">
        <v>289</v>
      </c>
      <c r="K2254" s="40" t="s">
        <v>4351</v>
      </c>
      <c r="L2254" s="17"/>
    </row>
    <row r="2255" spans="1:12">
      <c r="A2255" s="3" t="s">
        <v>3490</v>
      </c>
      <c r="B2255" s="3" t="s">
        <v>3313</v>
      </c>
      <c r="C2255" s="3" t="s">
        <v>3491</v>
      </c>
      <c r="D2255" s="40">
        <v>23</v>
      </c>
      <c r="E2255" s="42" t="s">
        <v>4351</v>
      </c>
      <c r="F2255" s="40" t="s">
        <v>4351</v>
      </c>
      <c r="G2255" s="40" t="s">
        <v>4351</v>
      </c>
      <c r="H2255" s="40" t="s">
        <v>4351</v>
      </c>
      <c r="I2255" s="40" t="s">
        <v>4351</v>
      </c>
      <c r="J2255" s="40" t="s">
        <v>4351</v>
      </c>
      <c r="K2255" s="40" t="s">
        <v>4351</v>
      </c>
      <c r="L2255" s="17"/>
    </row>
    <row r="2256" spans="1:12">
      <c r="A2256" s="3" t="s">
        <v>3492</v>
      </c>
      <c r="B2256" s="3" t="s">
        <v>3313</v>
      </c>
      <c r="C2256" s="3" t="s">
        <v>821</v>
      </c>
      <c r="D2256" s="40">
        <v>592</v>
      </c>
      <c r="E2256" s="42">
        <v>82</v>
      </c>
      <c r="F2256" s="40" t="s">
        <v>4351</v>
      </c>
      <c r="G2256" s="40">
        <v>85</v>
      </c>
      <c r="H2256" s="40">
        <v>90</v>
      </c>
      <c r="I2256" s="40">
        <v>109</v>
      </c>
      <c r="J2256" s="40">
        <v>176</v>
      </c>
      <c r="K2256" s="40" t="s">
        <v>4351</v>
      </c>
      <c r="L2256" s="17"/>
    </row>
    <row r="2257" spans="1:12">
      <c r="A2257" s="3" t="s">
        <v>3493</v>
      </c>
      <c r="B2257" s="3" t="s">
        <v>3313</v>
      </c>
      <c r="C2257" s="3" t="s">
        <v>2309</v>
      </c>
      <c r="D2257" s="40">
        <v>3050</v>
      </c>
      <c r="E2257" s="42">
        <v>475</v>
      </c>
      <c r="F2257" s="40">
        <v>393</v>
      </c>
      <c r="G2257" s="40">
        <v>426</v>
      </c>
      <c r="H2257" s="40">
        <v>464</v>
      </c>
      <c r="I2257" s="40">
        <v>568</v>
      </c>
      <c r="J2257" s="40">
        <v>690</v>
      </c>
      <c r="K2257" s="40">
        <v>34</v>
      </c>
      <c r="L2257" s="17"/>
    </row>
    <row r="2258" spans="1:12">
      <c r="A2258" s="3" t="s">
        <v>3494</v>
      </c>
      <c r="B2258" s="3" t="s">
        <v>3313</v>
      </c>
      <c r="C2258" s="3" t="s">
        <v>2002</v>
      </c>
      <c r="D2258" s="40">
        <v>200</v>
      </c>
      <c r="E2258" s="42">
        <v>32</v>
      </c>
      <c r="F2258" s="40">
        <v>26</v>
      </c>
      <c r="G2258" s="40">
        <v>21</v>
      </c>
      <c r="H2258" s="40">
        <v>18</v>
      </c>
      <c r="I2258" s="40">
        <v>33</v>
      </c>
      <c r="J2258" s="40">
        <v>70</v>
      </c>
      <c r="K2258" s="40">
        <v>0</v>
      </c>
      <c r="L2258" s="17"/>
    </row>
    <row r="2259" spans="1:12">
      <c r="A2259" s="3" t="s">
        <v>3495</v>
      </c>
      <c r="B2259" s="3" t="s">
        <v>3313</v>
      </c>
      <c r="C2259" s="3" t="s">
        <v>3496</v>
      </c>
      <c r="D2259" s="40">
        <v>88</v>
      </c>
      <c r="E2259" s="42">
        <v>18</v>
      </c>
      <c r="F2259" s="40" t="s">
        <v>4351</v>
      </c>
      <c r="G2259" s="40">
        <v>13</v>
      </c>
      <c r="H2259" s="40">
        <v>12</v>
      </c>
      <c r="I2259" s="40">
        <v>19</v>
      </c>
      <c r="J2259" s="40">
        <v>17</v>
      </c>
      <c r="K2259" s="40" t="s">
        <v>4351</v>
      </c>
      <c r="L2259" s="17"/>
    </row>
    <row r="2260" spans="1:12">
      <c r="A2260" s="3" t="s">
        <v>3497</v>
      </c>
      <c r="B2260" s="3" t="s">
        <v>3313</v>
      </c>
      <c r="C2260" s="3" t="s">
        <v>3498</v>
      </c>
      <c r="D2260" s="40">
        <v>576</v>
      </c>
      <c r="E2260" s="42">
        <v>97</v>
      </c>
      <c r="F2260" s="40" t="s">
        <v>4351</v>
      </c>
      <c r="G2260" s="40">
        <v>78</v>
      </c>
      <c r="H2260" s="40">
        <v>88</v>
      </c>
      <c r="I2260" s="40">
        <v>105</v>
      </c>
      <c r="J2260" s="40">
        <v>158</v>
      </c>
      <c r="K2260" s="40" t="s">
        <v>4351</v>
      </c>
      <c r="L2260" s="17"/>
    </row>
    <row r="2261" spans="1:12">
      <c r="A2261" s="3" t="s">
        <v>3499</v>
      </c>
      <c r="B2261" s="3" t="s">
        <v>3313</v>
      </c>
      <c r="C2261" s="3" t="s">
        <v>3500</v>
      </c>
      <c r="D2261" s="40">
        <v>178</v>
      </c>
      <c r="E2261" s="42">
        <v>26</v>
      </c>
      <c r="F2261" s="40" t="s">
        <v>4351</v>
      </c>
      <c r="G2261" s="40">
        <v>21</v>
      </c>
      <c r="H2261" s="40">
        <v>32</v>
      </c>
      <c r="I2261" s="40">
        <v>37</v>
      </c>
      <c r="J2261" s="40">
        <v>40</v>
      </c>
      <c r="K2261" s="40" t="s">
        <v>4351</v>
      </c>
      <c r="L2261" s="17"/>
    </row>
    <row r="2262" spans="1:12">
      <c r="A2262" s="3" t="s">
        <v>3501</v>
      </c>
      <c r="B2262" s="3" t="s">
        <v>3313</v>
      </c>
      <c r="C2262" s="3" t="s">
        <v>74</v>
      </c>
      <c r="D2262" s="40">
        <v>78</v>
      </c>
      <c r="E2262" s="42">
        <v>11</v>
      </c>
      <c r="F2262" s="40" t="s">
        <v>4351</v>
      </c>
      <c r="G2262" s="40" t="s">
        <v>4351</v>
      </c>
      <c r="H2262" s="40">
        <v>16</v>
      </c>
      <c r="I2262" s="40">
        <v>15</v>
      </c>
      <c r="J2262" s="40">
        <v>21</v>
      </c>
      <c r="K2262" s="40" t="s">
        <v>4351</v>
      </c>
      <c r="L2262" s="17"/>
    </row>
    <row r="2263" spans="1:12">
      <c r="A2263" s="3" t="s">
        <v>3502</v>
      </c>
      <c r="B2263" s="3" t="s">
        <v>3313</v>
      </c>
      <c r="C2263" s="3" t="s">
        <v>283</v>
      </c>
      <c r="D2263" s="40">
        <v>168</v>
      </c>
      <c r="E2263" s="42">
        <v>40</v>
      </c>
      <c r="F2263" s="40">
        <v>13</v>
      </c>
      <c r="G2263" s="40">
        <v>32</v>
      </c>
      <c r="H2263" s="40">
        <v>28</v>
      </c>
      <c r="I2263" s="40">
        <v>14</v>
      </c>
      <c r="J2263" s="40">
        <v>41</v>
      </c>
      <c r="K2263" s="40">
        <v>0</v>
      </c>
      <c r="L2263" s="17"/>
    </row>
    <row r="2264" spans="1:12">
      <c r="A2264" s="3" t="s">
        <v>3503</v>
      </c>
      <c r="B2264" s="3" t="s">
        <v>3313</v>
      </c>
      <c r="C2264" s="3" t="s">
        <v>3504</v>
      </c>
      <c r="D2264" s="40">
        <v>16</v>
      </c>
      <c r="E2264" s="42" t="s">
        <v>4351</v>
      </c>
      <c r="F2264" s="40" t="s">
        <v>4351</v>
      </c>
      <c r="G2264" s="40" t="s">
        <v>4351</v>
      </c>
      <c r="H2264" s="40" t="s">
        <v>4351</v>
      </c>
      <c r="I2264" s="40" t="s">
        <v>4351</v>
      </c>
      <c r="J2264" s="40" t="s">
        <v>4351</v>
      </c>
      <c r="K2264" s="40" t="s">
        <v>4351</v>
      </c>
      <c r="L2264" s="17"/>
    </row>
    <row r="2265" spans="1:12">
      <c r="A2265" s="3" t="s">
        <v>3505</v>
      </c>
      <c r="B2265" s="3" t="s">
        <v>3313</v>
      </c>
      <c r="C2265" s="3" t="s">
        <v>3506</v>
      </c>
      <c r="D2265" s="40">
        <v>544</v>
      </c>
      <c r="E2265" s="42">
        <v>93</v>
      </c>
      <c r="F2265" s="40" t="s">
        <v>4351</v>
      </c>
      <c r="G2265" s="40">
        <v>79</v>
      </c>
      <c r="H2265" s="40">
        <v>86</v>
      </c>
      <c r="I2265" s="40">
        <v>100</v>
      </c>
      <c r="J2265" s="40">
        <v>126</v>
      </c>
      <c r="K2265" s="40" t="s">
        <v>4351</v>
      </c>
      <c r="L2265" s="17"/>
    </row>
    <row r="2266" spans="1:12">
      <c r="A2266" s="3" t="s">
        <v>3507</v>
      </c>
      <c r="B2266" s="3" t="s">
        <v>3313</v>
      </c>
      <c r="C2266" s="3" t="s">
        <v>3136</v>
      </c>
      <c r="D2266" s="40">
        <v>77</v>
      </c>
      <c r="E2266" s="42">
        <v>14</v>
      </c>
      <c r="F2266" s="40" t="s">
        <v>4351</v>
      </c>
      <c r="G2266" s="40">
        <v>15</v>
      </c>
      <c r="H2266" s="40">
        <v>13</v>
      </c>
      <c r="I2266" s="40" t="s">
        <v>4351</v>
      </c>
      <c r="J2266" s="40">
        <v>18</v>
      </c>
      <c r="K2266" s="40" t="s">
        <v>4351</v>
      </c>
      <c r="L2266" s="17"/>
    </row>
    <row r="2267" spans="1:12">
      <c r="A2267" s="3" t="s">
        <v>3508</v>
      </c>
      <c r="B2267" s="3" t="s">
        <v>3313</v>
      </c>
      <c r="C2267" s="3" t="s">
        <v>3509</v>
      </c>
      <c r="D2267" s="40" t="s">
        <v>4351</v>
      </c>
      <c r="E2267" s="42" t="s">
        <v>4351</v>
      </c>
      <c r="F2267" s="40" t="s">
        <v>4351</v>
      </c>
      <c r="G2267" s="40" t="s">
        <v>4351</v>
      </c>
      <c r="H2267" s="40" t="s">
        <v>4351</v>
      </c>
      <c r="I2267" s="40" t="s">
        <v>4351</v>
      </c>
      <c r="J2267" s="40" t="s">
        <v>4351</v>
      </c>
      <c r="K2267" s="40" t="s">
        <v>4351</v>
      </c>
      <c r="L2267" s="17"/>
    </row>
    <row r="2268" spans="1:12">
      <c r="A2268" s="3" t="s">
        <v>3510</v>
      </c>
      <c r="B2268" s="3" t="s">
        <v>3313</v>
      </c>
      <c r="C2268" s="3" t="s">
        <v>3511</v>
      </c>
      <c r="D2268" s="40">
        <v>55</v>
      </c>
      <c r="E2268" s="42" t="s">
        <v>4351</v>
      </c>
      <c r="F2268" s="40" t="s">
        <v>4351</v>
      </c>
      <c r="G2268" s="40" t="s">
        <v>4351</v>
      </c>
      <c r="H2268" s="40" t="s">
        <v>4351</v>
      </c>
      <c r="I2268" s="40" t="s">
        <v>4351</v>
      </c>
      <c r="J2268" s="40">
        <v>14</v>
      </c>
      <c r="K2268" s="40" t="s">
        <v>4351</v>
      </c>
      <c r="L2268" s="17"/>
    </row>
    <row r="2269" spans="1:12">
      <c r="A2269" s="3" t="s">
        <v>3512</v>
      </c>
      <c r="B2269" s="3" t="s">
        <v>3313</v>
      </c>
      <c r="C2269" s="3" t="s">
        <v>76</v>
      </c>
      <c r="D2269" s="40">
        <v>103</v>
      </c>
      <c r="E2269" s="42">
        <v>22</v>
      </c>
      <c r="F2269" s="40">
        <v>14</v>
      </c>
      <c r="G2269" s="40" t="s">
        <v>4351</v>
      </c>
      <c r="H2269" s="40">
        <v>18</v>
      </c>
      <c r="I2269" s="40">
        <v>18</v>
      </c>
      <c r="J2269" s="40">
        <v>23</v>
      </c>
      <c r="K2269" s="40" t="s">
        <v>4351</v>
      </c>
      <c r="L2269" s="17"/>
    </row>
    <row r="2270" spans="1:12">
      <c r="A2270" s="3" t="s">
        <v>3513</v>
      </c>
      <c r="B2270" s="3" t="s">
        <v>3313</v>
      </c>
      <c r="C2270" s="3" t="s">
        <v>625</v>
      </c>
      <c r="D2270" s="40">
        <v>146</v>
      </c>
      <c r="E2270" s="42">
        <v>28</v>
      </c>
      <c r="F2270" s="40">
        <v>11</v>
      </c>
      <c r="G2270" s="40">
        <v>29</v>
      </c>
      <c r="H2270" s="40">
        <v>25</v>
      </c>
      <c r="I2270" s="40">
        <v>25</v>
      </c>
      <c r="J2270" s="40">
        <v>28</v>
      </c>
      <c r="K2270" s="40">
        <v>0</v>
      </c>
      <c r="L2270" s="17"/>
    </row>
    <row r="2271" spans="1:12">
      <c r="A2271" s="3" t="s">
        <v>3514</v>
      </c>
      <c r="B2271" s="3" t="s">
        <v>3313</v>
      </c>
      <c r="C2271" s="3" t="s">
        <v>627</v>
      </c>
      <c r="D2271" s="40">
        <v>20</v>
      </c>
      <c r="E2271" s="42">
        <v>0</v>
      </c>
      <c r="F2271" s="40" t="s">
        <v>4351</v>
      </c>
      <c r="G2271" s="40" t="s">
        <v>4351</v>
      </c>
      <c r="H2271" s="40" t="s">
        <v>4351</v>
      </c>
      <c r="I2271" s="40" t="s">
        <v>4351</v>
      </c>
      <c r="J2271" s="40" t="s">
        <v>4351</v>
      </c>
      <c r="K2271" s="40">
        <v>0</v>
      </c>
      <c r="L2271" s="17"/>
    </row>
    <row r="2272" spans="1:12">
      <c r="A2272" s="3" t="s">
        <v>3515</v>
      </c>
      <c r="B2272" s="3" t="s">
        <v>3313</v>
      </c>
      <c r="C2272" s="3" t="s">
        <v>78</v>
      </c>
      <c r="D2272" s="40">
        <v>1194</v>
      </c>
      <c r="E2272" s="42">
        <v>138</v>
      </c>
      <c r="F2272" s="40" t="s">
        <v>4351</v>
      </c>
      <c r="G2272" s="40">
        <v>217</v>
      </c>
      <c r="H2272" s="40">
        <v>209</v>
      </c>
      <c r="I2272" s="40">
        <v>199</v>
      </c>
      <c r="J2272" s="40">
        <v>297</v>
      </c>
      <c r="K2272" s="40" t="s">
        <v>4351</v>
      </c>
      <c r="L2272" s="17"/>
    </row>
    <row r="2273" spans="1:12">
      <c r="A2273" s="3" t="s">
        <v>3516</v>
      </c>
      <c r="B2273" s="3" t="s">
        <v>3313</v>
      </c>
      <c r="C2273" s="3" t="s">
        <v>3517</v>
      </c>
      <c r="D2273" s="40">
        <v>31</v>
      </c>
      <c r="E2273" s="42" t="s">
        <v>4351</v>
      </c>
      <c r="F2273" s="40" t="s">
        <v>4351</v>
      </c>
      <c r="G2273" s="40" t="s">
        <v>4351</v>
      </c>
      <c r="H2273" s="40" t="s">
        <v>4351</v>
      </c>
      <c r="I2273" s="40" t="s">
        <v>4351</v>
      </c>
      <c r="J2273" s="40" t="s">
        <v>4351</v>
      </c>
      <c r="K2273" s="40">
        <v>0</v>
      </c>
      <c r="L2273" s="17"/>
    </row>
    <row r="2274" spans="1:12">
      <c r="A2274" s="3" t="s">
        <v>3518</v>
      </c>
      <c r="B2274" s="3" t="s">
        <v>3313</v>
      </c>
      <c r="C2274" s="3" t="s">
        <v>3519</v>
      </c>
      <c r="D2274" s="40">
        <v>217</v>
      </c>
      <c r="E2274" s="42">
        <v>34</v>
      </c>
      <c r="F2274" s="40">
        <v>29</v>
      </c>
      <c r="G2274" s="40" t="s">
        <v>4351</v>
      </c>
      <c r="H2274" s="40">
        <v>40</v>
      </c>
      <c r="I2274" s="40">
        <v>39</v>
      </c>
      <c r="J2274" s="40">
        <v>52</v>
      </c>
      <c r="K2274" s="40" t="s">
        <v>4351</v>
      </c>
      <c r="L2274" s="17"/>
    </row>
    <row r="2275" spans="1:12">
      <c r="A2275" s="3" t="s">
        <v>3520</v>
      </c>
      <c r="B2275" s="3" t="s">
        <v>3313</v>
      </c>
      <c r="C2275" s="3" t="s">
        <v>291</v>
      </c>
      <c r="D2275" s="40">
        <v>1504</v>
      </c>
      <c r="E2275" s="42">
        <v>345</v>
      </c>
      <c r="F2275" s="40">
        <v>171</v>
      </c>
      <c r="G2275" s="40">
        <v>190</v>
      </c>
      <c r="H2275" s="40">
        <v>247</v>
      </c>
      <c r="I2275" s="40">
        <v>269</v>
      </c>
      <c r="J2275" s="40">
        <v>270</v>
      </c>
      <c r="K2275" s="40">
        <v>12</v>
      </c>
      <c r="L2275" s="17"/>
    </row>
    <row r="2276" spans="1:12">
      <c r="A2276" s="3" t="s">
        <v>3521</v>
      </c>
      <c r="B2276" s="3" t="s">
        <v>3313</v>
      </c>
      <c r="C2276" s="3" t="s">
        <v>633</v>
      </c>
      <c r="D2276" s="40">
        <v>84</v>
      </c>
      <c r="E2276" s="42">
        <v>12</v>
      </c>
      <c r="F2276" s="40">
        <v>15</v>
      </c>
      <c r="G2276" s="40" t="s">
        <v>4351</v>
      </c>
      <c r="H2276" s="40">
        <v>14</v>
      </c>
      <c r="I2276" s="40">
        <v>14</v>
      </c>
      <c r="J2276" s="40">
        <v>22</v>
      </c>
      <c r="K2276" s="40" t="s">
        <v>4351</v>
      </c>
      <c r="L2276" s="17"/>
    </row>
    <row r="2277" spans="1:12">
      <c r="A2277" s="3" t="s">
        <v>3522</v>
      </c>
      <c r="B2277" s="3" t="s">
        <v>3313</v>
      </c>
      <c r="C2277" s="3" t="s">
        <v>3523</v>
      </c>
      <c r="D2277" s="40">
        <v>86</v>
      </c>
      <c r="E2277" s="42">
        <v>19</v>
      </c>
      <c r="F2277" s="40">
        <v>16</v>
      </c>
      <c r="G2277" s="40">
        <v>12</v>
      </c>
      <c r="H2277" s="40" t="s">
        <v>4351</v>
      </c>
      <c r="I2277" s="40">
        <v>15</v>
      </c>
      <c r="J2277" s="40">
        <v>12</v>
      </c>
      <c r="K2277" s="40" t="s">
        <v>4351</v>
      </c>
      <c r="L2277" s="17"/>
    </row>
    <row r="2278" spans="1:12">
      <c r="A2278" s="3" t="s">
        <v>3524</v>
      </c>
      <c r="B2278" s="3" t="s">
        <v>3313</v>
      </c>
      <c r="C2278" s="3" t="s">
        <v>3525</v>
      </c>
      <c r="D2278" s="40">
        <v>1135</v>
      </c>
      <c r="E2278" s="42">
        <v>220</v>
      </c>
      <c r="F2278" s="40" t="s">
        <v>4351</v>
      </c>
      <c r="G2278" s="40">
        <v>164</v>
      </c>
      <c r="H2278" s="40">
        <v>220</v>
      </c>
      <c r="I2278" s="40">
        <v>196</v>
      </c>
      <c r="J2278" s="40">
        <v>219</v>
      </c>
      <c r="K2278" s="40" t="s">
        <v>4351</v>
      </c>
      <c r="L2278" s="17"/>
    </row>
    <row r="2279" spans="1:12">
      <c r="A2279" s="3" t="s">
        <v>3526</v>
      </c>
      <c r="B2279" s="3" t="s">
        <v>3313</v>
      </c>
      <c r="C2279" s="3" t="s">
        <v>838</v>
      </c>
      <c r="D2279" s="40">
        <v>294</v>
      </c>
      <c r="E2279" s="42">
        <v>48</v>
      </c>
      <c r="F2279" s="40" t="s">
        <v>4351</v>
      </c>
      <c r="G2279" s="40">
        <v>51</v>
      </c>
      <c r="H2279" s="40">
        <v>49</v>
      </c>
      <c r="I2279" s="40">
        <v>49</v>
      </c>
      <c r="J2279" s="40">
        <v>67</v>
      </c>
      <c r="K2279" s="40" t="s">
        <v>4351</v>
      </c>
      <c r="L2279" s="17"/>
    </row>
    <row r="2280" spans="1:12">
      <c r="A2280" s="3" t="s">
        <v>3527</v>
      </c>
      <c r="B2280" s="3" t="s">
        <v>3313</v>
      </c>
      <c r="C2280" s="3" t="s">
        <v>3528</v>
      </c>
      <c r="D2280" s="40" t="s">
        <v>4351</v>
      </c>
      <c r="E2280" s="42" t="s">
        <v>4351</v>
      </c>
      <c r="F2280" s="40" t="s">
        <v>4351</v>
      </c>
      <c r="G2280" s="40" t="s">
        <v>4351</v>
      </c>
      <c r="H2280" s="40" t="s">
        <v>4351</v>
      </c>
      <c r="I2280" s="40" t="s">
        <v>4351</v>
      </c>
      <c r="J2280" s="40" t="s">
        <v>4351</v>
      </c>
      <c r="K2280" s="40" t="s">
        <v>4351</v>
      </c>
      <c r="L2280" s="17"/>
    </row>
    <row r="2281" spans="1:12">
      <c r="A2281" s="3" t="s">
        <v>3529</v>
      </c>
      <c r="B2281" s="3" t="s">
        <v>3313</v>
      </c>
      <c r="C2281" s="3" t="s">
        <v>362</v>
      </c>
      <c r="D2281" s="40" t="s">
        <v>4351</v>
      </c>
      <c r="E2281" s="42" t="s">
        <v>4351</v>
      </c>
      <c r="F2281" s="40" t="s">
        <v>4351</v>
      </c>
      <c r="G2281" s="40" t="s">
        <v>4351</v>
      </c>
      <c r="H2281" s="40" t="s">
        <v>4351</v>
      </c>
      <c r="I2281" s="40" t="s">
        <v>4351</v>
      </c>
      <c r="J2281" s="40" t="s">
        <v>4351</v>
      </c>
      <c r="K2281" s="40" t="s">
        <v>4351</v>
      </c>
      <c r="L2281" s="17"/>
    </row>
    <row r="2282" spans="1:12">
      <c r="A2282" s="3" t="s">
        <v>3530</v>
      </c>
      <c r="B2282" s="3" t="s">
        <v>3313</v>
      </c>
      <c r="C2282" s="3" t="s">
        <v>3531</v>
      </c>
      <c r="D2282" s="40">
        <v>296</v>
      </c>
      <c r="E2282" s="42">
        <v>36</v>
      </c>
      <c r="F2282" s="40" t="s">
        <v>4351</v>
      </c>
      <c r="G2282" s="40">
        <v>66</v>
      </c>
      <c r="H2282" s="40">
        <v>54</v>
      </c>
      <c r="I2282" s="40">
        <v>46</v>
      </c>
      <c r="J2282" s="40">
        <v>66</v>
      </c>
      <c r="K2282" s="40" t="s">
        <v>4351</v>
      </c>
      <c r="L2282" s="17"/>
    </row>
    <row r="2283" spans="1:12">
      <c r="A2283" s="3" t="s">
        <v>3532</v>
      </c>
      <c r="B2283" s="3" t="s">
        <v>3313</v>
      </c>
      <c r="C2283" s="3" t="s">
        <v>3533</v>
      </c>
      <c r="D2283" s="40">
        <v>87</v>
      </c>
      <c r="E2283" s="42" t="s">
        <v>4351</v>
      </c>
      <c r="F2283" s="40">
        <v>16</v>
      </c>
      <c r="G2283" s="40">
        <v>13</v>
      </c>
      <c r="H2283" s="40">
        <v>19</v>
      </c>
      <c r="I2283" s="40">
        <v>18</v>
      </c>
      <c r="J2283" s="40">
        <v>17</v>
      </c>
      <c r="K2283" s="40" t="s">
        <v>4351</v>
      </c>
      <c r="L2283" s="17"/>
    </row>
    <row r="2284" spans="1:12">
      <c r="A2284" s="3" t="s">
        <v>4371</v>
      </c>
      <c r="B2284" s="3" t="s">
        <v>3313</v>
      </c>
      <c r="C2284" s="3" t="s">
        <v>4372</v>
      </c>
      <c r="D2284" s="40" t="s">
        <v>4351</v>
      </c>
      <c r="E2284" s="42" t="s">
        <v>4351</v>
      </c>
      <c r="F2284" s="40" t="s">
        <v>4351</v>
      </c>
      <c r="G2284" s="40" t="s">
        <v>4351</v>
      </c>
      <c r="H2284" s="40" t="s">
        <v>4351</v>
      </c>
      <c r="I2284" s="40" t="s">
        <v>4351</v>
      </c>
      <c r="J2284" s="40" t="s">
        <v>4351</v>
      </c>
      <c r="K2284" s="40" t="s">
        <v>4351</v>
      </c>
      <c r="L2284" s="17"/>
    </row>
    <row r="2285" spans="1:12">
      <c r="A2285" s="3" t="s">
        <v>3534</v>
      </c>
      <c r="B2285" s="3" t="s">
        <v>3313</v>
      </c>
      <c r="C2285" s="3" t="s">
        <v>3535</v>
      </c>
      <c r="D2285" s="40" t="s">
        <v>4351</v>
      </c>
      <c r="E2285" s="42" t="s">
        <v>4351</v>
      </c>
      <c r="F2285" s="40" t="s">
        <v>4351</v>
      </c>
      <c r="G2285" s="40" t="s">
        <v>4351</v>
      </c>
      <c r="H2285" s="40" t="s">
        <v>4351</v>
      </c>
      <c r="I2285" s="40" t="s">
        <v>4351</v>
      </c>
      <c r="J2285" s="40" t="s">
        <v>4351</v>
      </c>
      <c r="K2285" s="40" t="s">
        <v>4351</v>
      </c>
      <c r="L2285" s="17"/>
    </row>
    <row r="2286" spans="1:12">
      <c r="A2286" s="3" t="s">
        <v>3536</v>
      </c>
      <c r="B2286" s="3" t="s">
        <v>3313</v>
      </c>
      <c r="C2286" s="3" t="s">
        <v>3537</v>
      </c>
      <c r="D2286" s="40">
        <v>121</v>
      </c>
      <c r="E2286" s="42">
        <v>22</v>
      </c>
      <c r="F2286" s="40" t="s">
        <v>4351</v>
      </c>
      <c r="G2286" s="40">
        <v>26</v>
      </c>
      <c r="H2286" s="40">
        <v>21</v>
      </c>
      <c r="I2286" s="40">
        <v>17</v>
      </c>
      <c r="J2286" s="40">
        <v>22</v>
      </c>
      <c r="K2286" s="40" t="s">
        <v>4351</v>
      </c>
      <c r="L2286" s="17"/>
    </row>
    <row r="2287" spans="1:12">
      <c r="A2287" s="3" t="s">
        <v>3538</v>
      </c>
      <c r="B2287" s="3" t="s">
        <v>3313</v>
      </c>
      <c r="C2287" s="3" t="s">
        <v>840</v>
      </c>
      <c r="D2287" s="40">
        <v>32</v>
      </c>
      <c r="E2287" s="42" t="s">
        <v>4351</v>
      </c>
      <c r="F2287" s="40" t="s">
        <v>4351</v>
      </c>
      <c r="G2287" s="40" t="s">
        <v>4351</v>
      </c>
      <c r="H2287" s="40" t="s">
        <v>4351</v>
      </c>
      <c r="I2287" s="40" t="s">
        <v>4351</v>
      </c>
      <c r="J2287" s="40" t="s">
        <v>4351</v>
      </c>
      <c r="K2287" s="40">
        <v>0</v>
      </c>
      <c r="L2287" s="17"/>
    </row>
    <row r="2288" spans="1:12">
      <c r="A2288" s="3" t="s">
        <v>3539</v>
      </c>
      <c r="B2288" s="3" t="s">
        <v>3313</v>
      </c>
      <c r="C2288" s="3" t="s">
        <v>80</v>
      </c>
      <c r="D2288" s="40">
        <v>212</v>
      </c>
      <c r="E2288" s="42">
        <v>44</v>
      </c>
      <c r="F2288" s="40" t="s">
        <v>4351</v>
      </c>
      <c r="G2288" s="40">
        <v>23</v>
      </c>
      <c r="H2288" s="40">
        <v>35</v>
      </c>
      <c r="I2288" s="40">
        <v>32</v>
      </c>
      <c r="J2288" s="40">
        <v>58</v>
      </c>
      <c r="K2288" s="40" t="s">
        <v>4351</v>
      </c>
      <c r="L2288" s="17"/>
    </row>
    <row r="2289" spans="1:12">
      <c r="A2289" s="3" t="s">
        <v>3540</v>
      </c>
      <c r="B2289" s="3" t="s">
        <v>3313</v>
      </c>
      <c r="C2289" s="3" t="s">
        <v>3541</v>
      </c>
      <c r="D2289" s="40">
        <v>63</v>
      </c>
      <c r="E2289" s="42">
        <v>13</v>
      </c>
      <c r="F2289" s="40" t="s">
        <v>4351</v>
      </c>
      <c r="G2289" s="40" t="s">
        <v>4351</v>
      </c>
      <c r="H2289" s="40" t="s">
        <v>4351</v>
      </c>
      <c r="I2289" s="40" t="s">
        <v>4351</v>
      </c>
      <c r="J2289" s="40">
        <v>17</v>
      </c>
      <c r="K2289" s="40">
        <v>0</v>
      </c>
      <c r="L2289" s="17"/>
    </row>
    <row r="2290" spans="1:12">
      <c r="A2290" s="3" t="s">
        <v>3542</v>
      </c>
      <c r="B2290" s="3" t="s">
        <v>3313</v>
      </c>
      <c r="C2290" s="3" t="s">
        <v>3543</v>
      </c>
      <c r="D2290" s="40">
        <v>125</v>
      </c>
      <c r="E2290" s="42">
        <v>28</v>
      </c>
      <c r="F2290" s="40">
        <v>12</v>
      </c>
      <c r="G2290" s="40">
        <v>20</v>
      </c>
      <c r="H2290" s="40">
        <v>18</v>
      </c>
      <c r="I2290" s="40">
        <v>18</v>
      </c>
      <c r="J2290" s="40">
        <v>29</v>
      </c>
      <c r="K2290" s="40">
        <v>0</v>
      </c>
      <c r="L2290" s="17"/>
    </row>
    <row r="2291" spans="1:12">
      <c r="A2291" s="3" t="s">
        <v>3544</v>
      </c>
      <c r="B2291" s="3" t="s">
        <v>3313</v>
      </c>
      <c r="C2291" s="3" t="s">
        <v>3545</v>
      </c>
      <c r="D2291" s="40">
        <v>20</v>
      </c>
      <c r="E2291" s="42" t="s">
        <v>4351</v>
      </c>
      <c r="F2291" s="40" t="s">
        <v>4351</v>
      </c>
      <c r="G2291" s="40" t="s">
        <v>4351</v>
      </c>
      <c r="H2291" s="40" t="s">
        <v>4351</v>
      </c>
      <c r="I2291" s="40" t="s">
        <v>4351</v>
      </c>
      <c r="J2291" s="40" t="s">
        <v>4351</v>
      </c>
      <c r="K2291" s="40">
        <v>0</v>
      </c>
      <c r="L2291" s="17"/>
    </row>
    <row r="2292" spans="1:12">
      <c r="A2292" s="3" t="s">
        <v>3546</v>
      </c>
      <c r="B2292" s="3" t="s">
        <v>3313</v>
      </c>
      <c r="C2292" s="3" t="s">
        <v>3547</v>
      </c>
      <c r="D2292" s="40">
        <v>125</v>
      </c>
      <c r="E2292" s="42" t="s">
        <v>4351</v>
      </c>
      <c r="F2292" s="40">
        <v>17</v>
      </c>
      <c r="G2292" s="40">
        <v>14</v>
      </c>
      <c r="H2292" s="40">
        <v>15</v>
      </c>
      <c r="I2292" s="40">
        <v>16</v>
      </c>
      <c r="J2292" s="40">
        <v>48</v>
      </c>
      <c r="K2292" s="40" t="s">
        <v>4351</v>
      </c>
      <c r="L2292" s="17"/>
    </row>
    <row r="2293" spans="1:12">
      <c r="A2293" s="3" t="s">
        <v>3548</v>
      </c>
      <c r="B2293" s="3" t="s">
        <v>3313</v>
      </c>
      <c r="C2293" s="3" t="s">
        <v>86</v>
      </c>
      <c r="D2293" s="40">
        <v>75</v>
      </c>
      <c r="E2293" s="42">
        <v>11</v>
      </c>
      <c r="F2293" s="40" t="s">
        <v>4351</v>
      </c>
      <c r="G2293" s="40">
        <v>13</v>
      </c>
      <c r="H2293" s="40">
        <v>12</v>
      </c>
      <c r="I2293" s="40" t="s">
        <v>4351</v>
      </c>
      <c r="J2293" s="40">
        <v>23</v>
      </c>
      <c r="K2293" s="40">
        <v>0</v>
      </c>
      <c r="L2293" s="17"/>
    </row>
    <row r="2294" spans="1:12">
      <c r="A2294" s="3" t="s">
        <v>3549</v>
      </c>
      <c r="B2294" s="3" t="s">
        <v>3313</v>
      </c>
      <c r="C2294" s="3" t="s">
        <v>430</v>
      </c>
      <c r="D2294" s="40">
        <v>106</v>
      </c>
      <c r="E2294" s="42">
        <v>17</v>
      </c>
      <c r="F2294" s="40" t="s">
        <v>4351</v>
      </c>
      <c r="G2294" s="40" t="s">
        <v>4351</v>
      </c>
      <c r="H2294" s="40">
        <v>19</v>
      </c>
      <c r="I2294" s="40">
        <v>17</v>
      </c>
      <c r="J2294" s="40">
        <v>34</v>
      </c>
      <c r="K2294" s="40" t="s">
        <v>4351</v>
      </c>
      <c r="L2294" s="17"/>
    </row>
    <row r="2295" spans="1:12">
      <c r="A2295" s="3" t="s">
        <v>3550</v>
      </c>
      <c r="B2295" s="3" t="s">
        <v>3313</v>
      </c>
      <c r="C2295" s="3" t="s">
        <v>434</v>
      </c>
      <c r="D2295" s="40">
        <v>473</v>
      </c>
      <c r="E2295" s="42">
        <v>75</v>
      </c>
      <c r="F2295" s="40">
        <v>50</v>
      </c>
      <c r="G2295" s="40">
        <v>60</v>
      </c>
      <c r="H2295" s="40">
        <v>71</v>
      </c>
      <c r="I2295" s="40">
        <v>109</v>
      </c>
      <c r="J2295" s="40">
        <v>108</v>
      </c>
      <c r="K2295" s="40">
        <v>0</v>
      </c>
      <c r="L2295" s="17"/>
    </row>
    <row r="2296" spans="1:12">
      <c r="A2296" s="3" t="s">
        <v>3551</v>
      </c>
      <c r="B2296" s="3" t="s">
        <v>3313</v>
      </c>
      <c r="C2296" s="3" t="s">
        <v>88</v>
      </c>
      <c r="D2296" s="40">
        <v>112</v>
      </c>
      <c r="E2296" s="42" t="s">
        <v>4351</v>
      </c>
      <c r="F2296" s="40">
        <v>16</v>
      </c>
      <c r="G2296" s="40">
        <v>14</v>
      </c>
      <c r="H2296" s="40">
        <v>12</v>
      </c>
      <c r="I2296" s="40">
        <v>22</v>
      </c>
      <c r="J2296" s="40">
        <v>38</v>
      </c>
      <c r="K2296" s="40" t="s">
        <v>4351</v>
      </c>
      <c r="L2296" s="17"/>
    </row>
    <row r="2297" spans="1:12">
      <c r="A2297" s="3" t="s">
        <v>3552</v>
      </c>
      <c r="B2297" s="3" t="s">
        <v>3313</v>
      </c>
      <c r="C2297" s="3" t="s">
        <v>3553</v>
      </c>
      <c r="D2297" s="40">
        <v>16</v>
      </c>
      <c r="E2297" s="42" t="s">
        <v>4351</v>
      </c>
      <c r="F2297" s="40" t="s">
        <v>4351</v>
      </c>
      <c r="G2297" s="40" t="s">
        <v>4351</v>
      </c>
      <c r="H2297" s="40" t="s">
        <v>4351</v>
      </c>
      <c r="I2297" s="40" t="s">
        <v>4351</v>
      </c>
      <c r="J2297" s="40" t="s">
        <v>4351</v>
      </c>
      <c r="K2297" s="40">
        <v>0</v>
      </c>
      <c r="L2297" s="17"/>
    </row>
    <row r="2298" spans="1:12">
      <c r="A2298" s="3" t="s">
        <v>3554</v>
      </c>
      <c r="B2298" s="3" t="s">
        <v>3313</v>
      </c>
      <c r="C2298" s="3" t="s">
        <v>3555</v>
      </c>
      <c r="D2298" s="40">
        <v>45</v>
      </c>
      <c r="E2298" s="42" t="s">
        <v>4351</v>
      </c>
      <c r="F2298" s="40" t="s">
        <v>4351</v>
      </c>
      <c r="G2298" s="40" t="s">
        <v>4351</v>
      </c>
      <c r="H2298" s="40" t="s">
        <v>4351</v>
      </c>
      <c r="I2298" s="40" t="s">
        <v>4351</v>
      </c>
      <c r="J2298" s="40">
        <v>19</v>
      </c>
      <c r="K2298" s="40">
        <v>0</v>
      </c>
      <c r="L2298" s="17"/>
    </row>
    <row r="2299" spans="1:12">
      <c r="A2299" s="3" t="s">
        <v>3556</v>
      </c>
      <c r="B2299" s="3" t="s">
        <v>3313</v>
      </c>
      <c r="C2299" s="3" t="s">
        <v>3557</v>
      </c>
      <c r="D2299" s="40">
        <v>130</v>
      </c>
      <c r="E2299" s="42" t="s">
        <v>4351</v>
      </c>
      <c r="F2299" s="40" t="s">
        <v>4351</v>
      </c>
      <c r="G2299" s="40">
        <v>17</v>
      </c>
      <c r="H2299" s="40">
        <v>18</v>
      </c>
      <c r="I2299" s="40">
        <v>20</v>
      </c>
      <c r="J2299" s="40">
        <v>56</v>
      </c>
      <c r="K2299" s="40" t="s">
        <v>4351</v>
      </c>
      <c r="L2299" s="17"/>
    </row>
    <row r="2300" spans="1:12">
      <c r="A2300" s="3" t="s">
        <v>3560</v>
      </c>
      <c r="B2300" s="3" t="s">
        <v>3313</v>
      </c>
      <c r="C2300" s="3" t="s">
        <v>3561</v>
      </c>
      <c r="D2300" s="40">
        <v>1458</v>
      </c>
      <c r="E2300" s="42">
        <v>251</v>
      </c>
      <c r="F2300" s="40" t="s">
        <v>4351</v>
      </c>
      <c r="G2300" s="40">
        <v>343</v>
      </c>
      <c r="H2300" s="40">
        <v>256</v>
      </c>
      <c r="I2300" s="40">
        <v>199</v>
      </c>
      <c r="J2300" s="40">
        <v>257</v>
      </c>
      <c r="K2300" s="40" t="s">
        <v>4351</v>
      </c>
      <c r="L2300" s="17"/>
    </row>
    <row r="2301" spans="1:12">
      <c r="A2301" s="3" t="s">
        <v>3562</v>
      </c>
      <c r="B2301" s="3" t="s">
        <v>3313</v>
      </c>
      <c r="C2301" s="3" t="s">
        <v>3563</v>
      </c>
      <c r="D2301" s="40">
        <v>17</v>
      </c>
      <c r="E2301" s="42" t="s">
        <v>4351</v>
      </c>
      <c r="F2301" s="40" t="s">
        <v>4351</v>
      </c>
      <c r="G2301" s="40" t="s">
        <v>4351</v>
      </c>
      <c r="H2301" s="40" t="s">
        <v>4351</v>
      </c>
      <c r="I2301" s="40" t="s">
        <v>4351</v>
      </c>
      <c r="J2301" s="40" t="s">
        <v>4351</v>
      </c>
      <c r="K2301" s="40" t="s">
        <v>4351</v>
      </c>
      <c r="L2301" s="17"/>
    </row>
    <row r="2302" spans="1:12">
      <c r="A2302" s="3" t="s">
        <v>3564</v>
      </c>
      <c r="B2302" s="3" t="s">
        <v>3313</v>
      </c>
      <c r="C2302" s="3" t="s">
        <v>3565</v>
      </c>
      <c r="D2302" s="40">
        <v>36</v>
      </c>
      <c r="E2302" s="42" t="s">
        <v>4351</v>
      </c>
      <c r="F2302" s="40" t="s">
        <v>4351</v>
      </c>
      <c r="G2302" s="40" t="s">
        <v>4351</v>
      </c>
      <c r="H2302" s="40" t="s">
        <v>4351</v>
      </c>
      <c r="I2302" s="40" t="s">
        <v>4351</v>
      </c>
      <c r="J2302" s="40">
        <v>13</v>
      </c>
      <c r="K2302" s="40">
        <v>0</v>
      </c>
      <c r="L2302" s="17"/>
    </row>
    <row r="2303" spans="1:12">
      <c r="A2303" s="3" t="s">
        <v>3566</v>
      </c>
      <c r="B2303" s="3" t="s">
        <v>3313</v>
      </c>
      <c r="C2303" s="3" t="s">
        <v>3567</v>
      </c>
      <c r="D2303" s="40">
        <v>970</v>
      </c>
      <c r="E2303" s="42">
        <v>124</v>
      </c>
      <c r="F2303" s="40" t="s">
        <v>4351</v>
      </c>
      <c r="G2303" s="40">
        <v>191</v>
      </c>
      <c r="H2303" s="40">
        <v>155</v>
      </c>
      <c r="I2303" s="40">
        <v>145</v>
      </c>
      <c r="J2303" s="40">
        <v>237</v>
      </c>
      <c r="K2303" s="40" t="s">
        <v>4351</v>
      </c>
      <c r="L2303" s="17"/>
    </row>
    <row r="2304" spans="1:12">
      <c r="A2304" s="3" t="s">
        <v>3568</v>
      </c>
      <c r="B2304" s="3" t="s">
        <v>3313</v>
      </c>
      <c r="C2304" s="3" t="s">
        <v>3569</v>
      </c>
      <c r="D2304" s="40" t="s">
        <v>4351</v>
      </c>
      <c r="E2304" s="42" t="s">
        <v>4351</v>
      </c>
      <c r="F2304" s="40" t="s">
        <v>4351</v>
      </c>
      <c r="G2304" s="40" t="s">
        <v>4351</v>
      </c>
      <c r="H2304" s="40" t="s">
        <v>4351</v>
      </c>
      <c r="I2304" s="40" t="s">
        <v>4351</v>
      </c>
      <c r="J2304" s="40" t="s">
        <v>4351</v>
      </c>
      <c r="K2304" s="40" t="s">
        <v>4351</v>
      </c>
      <c r="L2304" s="17"/>
    </row>
    <row r="2305" spans="1:12">
      <c r="A2305" s="3" t="s">
        <v>3570</v>
      </c>
      <c r="B2305" s="3" t="s">
        <v>3313</v>
      </c>
      <c r="C2305" s="3" t="s">
        <v>94</v>
      </c>
      <c r="D2305" s="40">
        <v>50</v>
      </c>
      <c r="E2305" s="42" t="s">
        <v>4351</v>
      </c>
      <c r="F2305" s="40" t="s">
        <v>4351</v>
      </c>
      <c r="G2305" s="40" t="s">
        <v>4351</v>
      </c>
      <c r="H2305" s="40" t="s">
        <v>4351</v>
      </c>
      <c r="I2305" s="40" t="s">
        <v>4351</v>
      </c>
      <c r="J2305" s="40">
        <v>19</v>
      </c>
      <c r="K2305" s="40">
        <v>0</v>
      </c>
      <c r="L2305" s="17"/>
    </row>
    <row r="2306" spans="1:12">
      <c r="A2306" s="3" t="s">
        <v>3571</v>
      </c>
      <c r="B2306" s="3" t="s">
        <v>3313</v>
      </c>
      <c r="C2306" s="3" t="s">
        <v>98</v>
      </c>
      <c r="D2306" s="40">
        <v>87</v>
      </c>
      <c r="E2306" s="42">
        <v>12</v>
      </c>
      <c r="F2306" s="40" t="s">
        <v>4351</v>
      </c>
      <c r="G2306" s="40" t="s">
        <v>4351</v>
      </c>
      <c r="H2306" s="40">
        <v>13</v>
      </c>
      <c r="I2306" s="40">
        <v>26</v>
      </c>
      <c r="J2306" s="40">
        <v>19</v>
      </c>
      <c r="K2306" s="40" t="s">
        <v>4351</v>
      </c>
      <c r="L2306" s="17"/>
    </row>
    <row r="2307" spans="1:12">
      <c r="A2307" s="3" t="s">
        <v>3572</v>
      </c>
      <c r="B2307" s="3" t="s">
        <v>3313</v>
      </c>
      <c r="C2307" s="3" t="s">
        <v>440</v>
      </c>
      <c r="D2307" s="40">
        <v>22</v>
      </c>
      <c r="E2307" s="42" t="s">
        <v>4351</v>
      </c>
      <c r="F2307" s="40" t="s">
        <v>4351</v>
      </c>
      <c r="G2307" s="40" t="s">
        <v>4351</v>
      </c>
      <c r="H2307" s="40" t="s">
        <v>4351</v>
      </c>
      <c r="I2307" s="40" t="s">
        <v>4351</v>
      </c>
      <c r="J2307" s="40" t="s">
        <v>4351</v>
      </c>
      <c r="K2307" s="40">
        <v>0</v>
      </c>
      <c r="L2307" s="17"/>
    </row>
    <row r="2308" spans="1:12">
      <c r="A2308" s="3" t="s">
        <v>3573</v>
      </c>
      <c r="B2308" s="3" t="s">
        <v>3313</v>
      </c>
      <c r="C2308" s="3" t="s">
        <v>862</v>
      </c>
      <c r="D2308" s="40" t="s">
        <v>4351</v>
      </c>
      <c r="E2308" s="42" t="s">
        <v>4351</v>
      </c>
      <c r="F2308" s="40" t="s">
        <v>4351</v>
      </c>
      <c r="G2308" s="40" t="s">
        <v>4351</v>
      </c>
      <c r="H2308" s="40" t="s">
        <v>4351</v>
      </c>
      <c r="I2308" s="40" t="s">
        <v>4351</v>
      </c>
      <c r="J2308" s="40" t="s">
        <v>4351</v>
      </c>
      <c r="K2308" s="40" t="s">
        <v>4351</v>
      </c>
      <c r="L2308" s="17"/>
    </row>
    <row r="2309" spans="1:12">
      <c r="A2309" s="3" t="s">
        <v>3574</v>
      </c>
      <c r="B2309" s="3" t="s">
        <v>3313</v>
      </c>
      <c r="C2309" s="3" t="s">
        <v>3575</v>
      </c>
      <c r="D2309" s="40">
        <v>289</v>
      </c>
      <c r="E2309" s="42" t="s">
        <v>4351</v>
      </c>
      <c r="F2309" s="40">
        <v>40</v>
      </c>
      <c r="G2309" s="40">
        <v>43</v>
      </c>
      <c r="H2309" s="40">
        <v>39</v>
      </c>
      <c r="I2309" s="40">
        <v>46</v>
      </c>
      <c r="J2309" s="40">
        <v>81</v>
      </c>
      <c r="K2309" s="40" t="s">
        <v>4351</v>
      </c>
      <c r="L2309" s="17"/>
    </row>
    <row r="2310" spans="1:12">
      <c r="A2310" s="3" t="s">
        <v>3576</v>
      </c>
      <c r="B2310" s="3" t="s">
        <v>3313</v>
      </c>
      <c r="C2310" s="3" t="s">
        <v>3577</v>
      </c>
      <c r="D2310" s="40">
        <v>93</v>
      </c>
      <c r="E2310" s="42">
        <v>16</v>
      </c>
      <c r="F2310" s="40" t="s">
        <v>4351</v>
      </c>
      <c r="G2310" s="40">
        <v>14</v>
      </c>
      <c r="H2310" s="40">
        <v>13</v>
      </c>
      <c r="I2310" s="40">
        <v>13</v>
      </c>
      <c r="J2310" s="40">
        <v>24</v>
      </c>
      <c r="K2310" s="40" t="s">
        <v>4351</v>
      </c>
      <c r="L2310" s="17"/>
    </row>
    <row r="2311" spans="1:12">
      <c r="A2311" s="3" t="s">
        <v>3578</v>
      </c>
      <c r="B2311" s="3" t="s">
        <v>3313</v>
      </c>
      <c r="C2311" s="3" t="s">
        <v>2676</v>
      </c>
      <c r="D2311" s="40">
        <v>298</v>
      </c>
      <c r="E2311" s="42">
        <v>42</v>
      </c>
      <c r="F2311" s="40" t="s">
        <v>4351</v>
      </c>
      <c r="G2311" s="40">
        <v>42</v>
      </c>
      <c r="H2311" s="40">
        <v>52</v>
      </c>
      <c r="I2311" s="40">
        <v>53</v>
      </c>
      <c r="J2311" s="40">
        <v>73</v>
      </c>
      <c r="K2311" s="40" t="s">
        <v>4351</v>
      </c>
      <c r="L2311" s="17"/>
    </row>
    <row r="2312" spans="1:12">
      <c r="A2312" s="3" t="s">
        <v>3579</v>
      </c>
      <c r="B2312" s="3" t="s">
        <v>3313</v>
      </c>
      <c r="C2312" s="3" t="s">
        <v>866</v>
      </c>
      <c r="D2312" s="40" t="s">
        <v>4351</v>
      </c>
      <c r="E2312" s="42" t="s">
        <v>4351</v>
      </c>
      <c r="F2312" s="40" t="s">
        <v>4351</v>
      </c>
      <c r="G2312" s="40" t="s">
        <v>4351</v>
      </c>
      <c r="H2312" s="40" t="s">
        <v>4351</v>
      </c>
      <c r="I2312" s="40" t="s">
        <v>4351</v>
      </c>
      <c r="J2312" s="40" t="s">
        <v>4351</v>
      </c>
      <c r="K2312" s="40" t="s">
        <v>4351</v>
      </c>
      <c r="L2312" s="17"/>
    </row>
    <row r="2313" spans="1:12">
      <c r="A2313" s="3" t="s">
        <v>3580</v>
      </c>
      <c r="B2313" s="3" t="s">
        <v>3313</v>
      </c>
      <c r="C2313" s="3" t="s">
        <v>1635</v>
      </c>
      <c r="D2313" s="40">
        <v>865</v>
      </c>
      <c r="E2313" s="42">
        <v>230</v>
      </c>
      <c r="F2313" s="40" t="s">
        <v>4351</v>
      </c>
      <c r="G2313" s="40">
        <v>171</v>
      </c>
      <c r="H2313" s="40">
        <v>141</v>
      </c>
      <c r="I2313" s="40">
        <v>115</v>
      </c>
      <c r="J2313" s="40">
        <v>136</v>
      </c>
      <c r="K2313" s="40" t="s">
        <v>4351</v>
      </c>
      <c r="L2313" s="17"/>
    </row>
    <row r="2314" spans="1:12">
      <c r="A2314" s="3" t="s">
        <v>3581</v>
      </c>
      <c r="B2314" s="3" t="s">
        <v>3313</v>
      </c>
      <c r="C2314" s="3" t="s">
        <v>3582</v>
      </c>
      <c r="D2314" s="40">
        <v>117</v>
      </c>
      <c r="E2314" s="42">
        <v>17</v>
      </c>
      <c r="F2314" s="40">
        <v>11</v>
      </c>
      <c r="G2314" s="40">
        <v>12</v>
      </c>
      <c r="H2314" s="40">
        <v>19</v>
      </c>
      <c r="I2314" s="40">
        <v>26</v>
      </c>
      <c r="J2314" s="40">
        <v>32</v>
      </c>
      <c r="K2314" s="40">
        <v>0</v>
      </c>
      <c r="L2314" s="17"/>
    </row>
    <row r="2315" spans="1:12">
      <c r="A2315" s="3" t="s">
        <v>3583</v>
      </c>
      <c r="B2315" s="3" t="s">
        <v>3313</v>
      </c>
      <c r="C2315" s="3" t="s">
        <v>1151</v>
      </c>
      <c r="D2315" s="40">
        <v>20</v>
      </c>
      <c r="E2315" s="42" t="s">
        <v>4351</v>
      </c>
      <c r="F2315" s="40" t="s">
        <v>4351</v>
      </c>
      <c r="G2315" s="40" t="s">
        <v>4351</v>
      </c>
      <c r="H2315" s="40" t="s">
        <v>4351</v>
      </c>
      <c r="I2315" s="40" t="s">
        <v>4351</v>
      </c>
      <c r="J2315" s="40" t="s">
        <v>4351</v>
      </c>
      <c r="K2315" s="40">
        <v>0</v>
      </c>
      <c r="L2315" s="17"/>
    </row>
    <row r="2316" spans="1:12">
      <c r="A2316" s="3" t="s">
        <v>3584</v>
      </c>
      <c r="B2316" s="3" t="s">
        <v>3313</v>
      </c>
      <c r="C2316" s="3" t="s">
        <v>658</v>
      </c>
      <c r="D2316" s="40">
        <v>31</v>
      </c>
      <c r="E2316" s="42" t="s">
        <v>4351</v>
      </c>
      <c r="F2316" s="40" t="s">
        <v>4351</v>
      </c>
      <c r="G2316" s="40" t="s">
        <v>4351</v>
      </c>
      <c r="H2316" s="40" t="s">
        <v>4351</v>
      </c>
      <c r="I2316" s="40" t="s">
        <v>4351</v>
      </c>
      <c r="J2316" s="40" t="s">
        <v>4351</v>
      </c>
      <c r="K2316" s="40">
        <v>0</v>
      </c>
      <c r="L2316" s="17"/>
    </row>
    <row r="2317" spans="1:12">
      <c r="A2317" s="3" t="s">
        <v>3585</v>
      </c>
      <c r="B2317" s="3" t="s">
        <v>3313</v>
      </c>
      <c r="C2317" s="3" t="s">
        <v>3586</v>
      </c>
      <c r="D2317" s="40">
        <v>156</v>
      </c>
      <c r="E2317" s="42">
        <v>36</v>
      </c>
      <c r="F2317" s="40" t="s">
        <v>4351</v>
      </c>
      <c r="G2317" s="40">
        <v>18</v>
      </c>
      <c r="H2317" s="40">
        <v>27</v>
      </c>
      <c r="I2317" s="40">
        <v>34</v>
      </c>
      <c r="J2317" s="40">
        <v>28</v>
      </c>
      <c r="K2317" s="40" t="s">
        <v>4351</v>
      </c>
      <c r="L2317" s="17"/>
    </row>
    <row r="2318" spans="1:12">
      <c r="A2318" s="3" t="s">
        <v>3587</v>
      </c>
      <c r="B2318" s="3" t="s">
        <v>3313</v>
      </c>
      <c r="C2318" s="3" t="s">
        <v>106</v>
      </c>
      <c r="D2318" s="40">
        <v>4423</v>
      </c>
      <c r="E2318" s="42">
        <v>661</v>
      </c>
      <c r="F2318" s="40">
        <v>453</v>
      </c>
      <c r="G2318" s="40">
        <v>715</v>
      </c>
      <c r="H2318" s="40">
        <v>774</v>
      </c>
      <c r="I2318" s="40">
        <v>855</v>
      </c>
      <c r="J2318" s="40">
        <v>894</v>
      </c>
      <c r="K2318" s="40">
        <v>71</v>
      </c>
      <c r="L2318" s="17"/>
    </row>
    <row r="2319" spans="1:12">
      <c r="A2319" s="3" t="s">
        <v>3588</v>
      </c>
      <c r="B2319" s="3" t="s">
        <v>3313</v>
      </c>
      <c r="C2319" s="3" t="s">
        <v>2450</v>
      </c>
      <c r="D2319" s="40">
        <v>73</v>
      </c>
      <c r="E2319" s="42">
        <v>13</v>
      </c>
      <c r="F2319" s="40" t="s">
        <v>4351</v>
      </c>
      <c r="G2319" s="40" t="s">
        <v>4351</v>
      </c>
      <c r="H2319" s="40" t="s">
        <v>4351</v>
      </c>
      <c r="I2319" s="40" t="s">
        <v>4351</v>
      </c>
      <c r="J2319" s="40">
        <v>25</v>
      </c>
      <c r="K2319" s="40" t="s">
        <v>4351</v>
      </c>
      <c r="L2319" s="17"/>
    </row>
    <row r="2320" spans="1:12">
      <c r="A2320" s="3" t="s">
        <v>3589</v>
      </c>
      <c r="B2320" s="3" t="s">
        <v>3313</v>
      </c>
      <c r="C2320" s="3" t="s">
        <v>1304</v>
      </c>
      <c r="D2320" s="40">
        <v>52</v>
      </c>
      <c r="E2320" s="42" t="s">
        <v>4351</v>
      </c>
      <c r="F2320" s="40" t="s">
        <v>4351</v>
      </c>
      <c r="G2320" s="40" t="s">
        <v>4351</v>
      </c>
      <c r="H2320" s="40" t="s">
        <v>4351</v>
      </c>
      <c r="I2320" s="40">
        <v>18</v>
      </c>
      <c r="J2320" s="40">
        <v>14</v>
      </c>
      <c r="K2320" s="40">
        <v>0</v>
      </c>
      <c r="L2320" s="17"/>
    </row>
    <row r="2321" spans="1:12">
      <c r="A2321" s="3" t="s">
        <v>3592</v>
      </c>
      <c r="B2321" s="3" t="s">
        <v>3313</v>
      </c>
      <c r="C2321" s="3" t="s">
        <v>3593</v>
      </c>
      <c r="D2321" s="40">
        <v>300</v>
      </c>
      <c r="E2321" s="42">
        <v>41</v>
      </c>
      <c r="F2321" s="40">
        <v>45</v>
      </c>
      <c r="G2321" s="40">
        <v>56</v>
      </c>
      <c r="H2321" s="40" t="s">
        <v>4351</v>
      </c>
      <c r="I2321" s="40">
        <v>51</v>
      </c>
      <c r="J2321" s="40">
        <v>65</v>
      </c>
      <c r="K2321" s="40" t="s">
        <v>4351</v>
      </c>
      <c r="L2321" s="17"/>
    </row>
    <row r="2322" spans="1:12">
      <c r="A2322" s="3" t="s">
        <v>3594</v>
      </c>
      <c r="B2322" s="3" t="s">
        <v>3313</v>
      </c>
      <c r="C2322" s="3" t="s">
        <v>3595</v>
      </c>
      <c r="D2322" s="40">
        <v>296</v>
      </c>
      <c r="E2322" s="42">
        <v>45</v>
      </c>
      <c r="F2322" s="40">
        <v>32</v>
      </c>
      <c r="G2322" s="40">
        <v>35</v>
      </c>
      <c r="H2322" s="40">
        <v>46</v>
      </c>
      <c r="I2322" s="40">
        <v>60</v>
      </c>
      <c r="J2322" s="40">
        <v>78</v>
      </c>
      <c r="K2322" s="40">
        <v>0</v>
      </c>
      <c r="L2322" s="17"/>
    </row>
    <row r="2323" spans="1:12">
      <c r="A2323" s="3" t="s">
        <v>3596</v>
      </c>
      <c r="B2323" s="3" t="s">
        <v>3313</v>
      </c>
      <c r="C2323" s="3" t="s">
        <v>315</v>
      </c>
      <c r="D2323" s="40">
        <v>37</v>
      </c>
      <c r="E2323" s="42" t="s">
        <v>4351</v>
      </c>
      <c r="F2323" s="40" t="s">
        <v>4351</v>
      </c>
      <c r="G2323" s="40" t="s">
        <v>4351</v>
      </c>
      <c r="H2323" s="40" t="s">
        <v>4351</v>
      </c>
      <c r="I2323" s="40" t="s">
        <v>4351</v>
      </c>
      <c r="J2323" s="40">
        <v>19</v>
      </c>
      <c r="K2323" s="40">
        <v>0</v>
      </c>
      <c r="L2323" s="17"/>
    </row>
    <row r="2324" spans="1:12">
      <c r="A2324" s="3" t="s">
        <v>3597</v>
      </c>
      <c r="B2324" s="3" t="s">
        <v>3313</v>
      </c>
      <c r="C2324" s="3" t="s">
        <v>3598</v>
      </c>
      <c r="D2324" s="40">
        <v>70</v>
      </c>
      <c r="E2324" s="42">
        <v>17</v>
      </c>
      <c r="F2324" s="40" t="s">
        <v>4351</v>
      </c>
      <c r="G2324" s="40" t="s">
        <v>4351</v>
      </c>
      <c r="H2324" s="40" t="s">
        <v>4351</v>
      </c>
      <c r="I2324" s="40">
        <v>11</v>
      </c>
      <c r="J2324" s="40">
        <v>21</v>
      </c>
      <c r="K2324" s="40" t="s">
        <v>4351</v>
      </c>
      <c r="L2324" s="17"/>
    </row>
    <row r="2325" spans="1:12">
      <c r="A2325" s="3" t="s">
        <v>3599</v>
      </c>
      <c r="B2325" s="3" t="s">
        <v>3313</v>
      </c>
      <c r="C2325" s="3" t="s">
        <v>3600</v>
      </c>
      <c r="D2325" s="40">
        <v>1566</v>
      </c>
      <c r="E2325" s="42">
        <v>230</v>
      </c>
      <c r="F2325" s="40">
        <v>147</v>
      </c>
      <c r="G2325" s="40">
        <v>309</v>
      </c>
      <c r="H2325" s="40">
        <v>255</v>
      </c>
      <c r="I2325" s="40">
        <v>269</v>
      </c>
      <c r="J2325" s="40">
        <v>345</v>
      </c>
      <c r="K2325" s="40">
        <v>11</v>
      </c>
      <c r="L2325" s="17"/>
    </row>
    <row r="2326" spans="1:12">
      <c r="A2326" s="3" t="s">
        <v>3601</v>
      </c>
      <c r="B2326" s="3" t="s">
        <v>3313</v>
      </c>
      <c r="C2326" s="3" t="s">
        <v>3602</v>
      </c>
      <c r="D2326" s="40">
        <v>45</v>
      </c>
      <c r="E2326" s="42" t="s">
        <v>4351</v>
      </c>
      <c r="F2326" s="40" t="s">
        <v>4351</v>
      </c>
      <c r="G2326" s="40" t="s">
        <v>4351</v>
      </c>
      <c r="H2326" s="40" t="s">
        <v>4351</v>
      </c>
      <c r="I2326" s="40" t="s">
        <v>4351</v>
      </c>
      <c r="J2326" s="40">
        <v>13</v>
      </c>
      <c r="K2326" s="40">
        <v>0</v>
      </c>
      <c r="L2326" s="17"/>
    </row>
    <row r="2327" spans="1:12">
      <c r="A2327" s="3" t="s">
        <v>3603</v>
      </c>
      <c r="B2327" s="3" t="s">
        <v>3313</v>
      </c>
      <c r="C2327" s="3" t="s">
        <v>3604</v>
      </c>
      <c r="D2327" s="40">
        <v>18</v>
      </c>
      <c r="E2327" s="42" t="s">
        <v>4351</v>
      </c>
      <c r="F2327" s="40" t="s">
        <v>4351</v>
      </c>
      <c r="G2327" s="40">
        <v>0</v>
      </c>
      <c r="H2327" s="40" t="s">
        <v>4351</v>
      </c>
      <c r="I2327" s="40" t="s">
        <v>4351</v>
      </c>
      <c r="J2327" s="40" t="s">
        <v>4351</v>
      </c>
      <c r="K2327" s="40">
        <v>0</v>
      </c>
      <c r="L2327" s="17"/>
    </row>
    <row r="2328" spans="1:12">
      <c r="A2328" s="3" t="s">
        <v>3605</v>
      </c>
      <c r="B2328" s="3" t="s">
        <v>3313</v>
      </c>
      <c r="C2328" s="3" t="s">
        <v>451</v>
      </c>
      <c r="D2328" s="40">
        <v>384</v>
      </c>
      <c r="E2328" s="42">
        <v>53</v>
      </c>
      <c r="F2328" s="40" t="s">
        <v>4351</v>
      </c>
      <c r="G2328" s="40">
        <v>49</v>
      </c>
      <c r="H2328" s="40">
        <v>73</v>
      </c>
      <c r="I2328" s="40">
        <v>69</v>
      </c>
      <c r="J2328" s="40">
        <v>98</v>
      </c>
      <c r="K2328" s="40" t="s">
        <v>4351</v>
      </c>
      <c r="L2328" s="17"/>
    </row>
    <row r="2329" spans="1:12">
      <c r="A2329" s="3" t="s">
        <v>3606</v>
      </c>
      <c r="B2329" s="3" t="s">
        <v>3313</v>
      </c>
      <c r="C2329" s="3" t="s">
        <v>3607</v>
      </c>
      <c r="D2329" s="40">
        <v>255</v>
      </c>
      <c r="E2329" s="42" t="s">
        <v>4351</v>
      </c>
      <c r="F2329" s="40">
        <v>29</v>
      </c>
      <c r="G2329" s="40">
        <v>28</v>
      </c>
      <c r="H2329" s="40">
        <v>36</v>
      </c>
      <c r="I2329" s="40">
        <v>56</v>
      </c>
      <c r="J2329" s="40">
        <v>78</v>
      </c>
      <c r="K2329" s="40" t="s">
        <v>4351</v>
      </c>
      <c r="L2329" s="17"/>
    </row>
    <row r="2330" spans="1:12">
      <c r="A2330" s="3" t="s">
        <v>3608</v>
      </c>
      <c r="B2330" s="3" t="s">
        <v>3313</v>
      </c>
      <c r="C2330" s="3" t="s">
        <v>1759</v>
      </c>
      <c r="D2330" s="40">
        <v>154</v>
      </c>
      <c r="E2330" s="42">
        <v>28</v>
      </c>
      <c r="F2330" s="40" t="s">
        <v>4351</v>
      </c>
      <c r="G2330" s="40">
        <v>15</v>
      </c>
      <c r="H2330" s="40">
        <v>28</v>
      </c>
      <c r="I2330" s="40">
        <v>23</v>
      </c>
      <c r="J2330" s="40">
        <v>43</v>
      </c>
      <c r="K2330" s="40" t="s">
        <v>4351</v>
      </c>
      <c r="L2330" s="17"/>
    </row>
    <row r="2331" spans="1:12">
      <c r="A2331" s="3" t="s">
        <v>3609</v>
      </c>
      <c r="B2331" s="3" t="s">
        <v>3313</v>
      </c>
      <c r="C2331" s="3" t="s">
        <v>3610</v>
      </c>
      <c r="D2331" s="40">
        <v>989</v>
      </c>
      <c r="E2331" s="42">
        <v>189</v>
      </c>
      <c r="F2331" s="40" t="s">
        <v>4351</v>
      </c>
      <c r="G2331" s="40">
        <v>167</v>
      </c>
      <c r="H2331" s="40">
        <v>165</v>
      </c>
      <c r="I2331" s="40">
        <v>170</v>
      </c>
      <c r="J2331" s="40">
        <v>205</v>
      </c>
      <c r="K2331" s="40" t="s">
        <v>4351</v>
      </c>
      <c r="L2331" s="17"/>
    </row>
    <row r="2332" spans="1:12">
      <c r="A2332" s="3" t="s">
        <v>3611</v>
      </c>
      <c r="B2332" s="3" t="s">
        <v>3313</v>
      </c>
      <c r="C2332" s="3" t="s">
        <v>3612</v>
      </c>
      <c r="D2332" s="40">
        <v>32</v>
      </c>
      <c r="E2332" s="42" t="s">
        <v>4351</v>
      </c>
      <c r="F2332" s="40" t="s">
        <v>4351</v>
      </c>
      <c r="G2332" s="40" t="s">
        <v>4351</v>
      </c>
      <c r="H2332" s="40" t="s">
        <v>4351</v>
      </c>
      <c r="I2332" s="40" t="s">
        <v>4351</v>
      </c>
      <c r="J2332" s="40">
        <v>11</v>
      </c>
      <c r="K2332" s="40" t="s">
        <v>4351</v>
      </c>
      <c r="L2332" s="17"/>
    </row>
    <row r="2333" spans="1:12">
      <c r="A2333" s="3" t="s">
        <v>3613</v>
      </c>
      <c r="B2333" s="3" t="s">
        <v>3313</v>
      </c>
      <c r="C2333" s="3" t="s">
        <v>3614</v>
      </c>
      <c r="D2333" s="40">
        <v>71</v>
      </c>
      <c r="E2333" s="42">
        <v>14</v>
      </c>
      <c r="F2333" s="40" t="s">
        <v>4351</v>
      </c>
      <c r="G2333" s="40">
        <v>15</v>
      </c>
      <c r="H2333" s="40" t="s">
        <v>4351</v>
      </c>
      <c r="I2333" s="40">
        <v>12</v>
      </c>
      <c r="J2333" s="40">
        <v>13</v>
      </c>
      <c r="K2333" s="40" t="s">
        <v>4351</v>
      </c>
      <c r="L2333" s="17"/>
    </row>
    <row r="2334" spans="1:12">
      <c r="A2334" s="3" t="s">
        <v>3615</v>
      </c>
      <c r="B2334" s="3" t="s">
        <v>3313</v>
      </c>
      <c r="C2334" s="3" t="s">
        <v>325</v>
      </c>
      <c r="D2334" s="40">
        <v>385</v>
      </c>
      <c r="E2334" s="42">
        <v>37</v>
      </c>
      <c r="F2334" s="40" t="s">
        <v>4351</v>
      </c>
      <c r="G2334" s="40">
        <v>37</v>
      </c>
      <c r="H2334" s="40">
        <v>55</v>
      </c>
      <c r="I2334" s="40">
        <v>86</v>
      </c>
      <c r="J2334" s="40">
        <v>140</v>
      </c>
      <c r="K2334" s="40" t="s">
        <v>4351</v>
      </c>
      <c r="L2334" s="17"/>
    </row>
    <row r="2335" spans="1:12">
      <c r="A2335" s="3" t="s">
        <v>3616</v>
      </c>
      <c r="B2335" s="3" t="s">
        <v>3313</v>
      </c>
      <c r="C2335" s="3" t="s">
        <v>2984</v>
      </c>
      <c r="D2335" s="40">
        <v>414</v>
      </c>
      <c r="E2335" s="42">
        <v>66</v>
      </c>
      <c r="F2335" s="40" t="s">
        <v>4351</v>
      </c>
      <c r="G2335" s="40">
        <v>86</v>
      </c>
      <c r="H2335" s="40">
        <v>68</v>
      </c>
      <c r="I2335" s="40">
        <v>73</v>
      </c>
      <c r="J2335" s="40">
        <v>78</v>
      </c>
      <c r="K2335" s="40" t="s">
        <v>4351</v>
      </c>
      <c r="L2335" s="17"/>
    </row>
    <row r="2336" spans="1:12">
      <c r="A2336" s="3" t="s">
        <v>3617</v>
      </c>
      <c r="B2336" s="3" t="s">
        <v>3313</v>
      </c>
      <c r="C2336" s="3" t="s">
        <v>3618</v>
      </c>
      <c r="D2336" s="40">
        <v>51</v>
      </c>
      <c r="E2336" s="42" t="s">
        <v>4351</v>
      </c>
      <c r="F2336" s="40" t="s">
        <v>4351</v>
      </c>
      <c r="G2336" s="40">
        <v>14</v>
      </c>
      <c r="H2336" s="40" t="s">
        <v>4351</v>
      </c>
      <c r="I2336" s="40">
        <v>14</v>
      </c>
      <c r="J2336" s="40" t="s">
        <v>4351</v>
      </c>
      <c r="K2336" s="40">
        <v>0</v>
      </c>
      <c r="L2336" s="17"/>
    </row>
    <row r="2337" spans="1:12">
      <c r="A2337" s="3" t="s">
        <v>3619</v>
      </c>
      <c r="B2337" s="3" t="s">
        <v>3313</v>
      </c>
      <c r="C2337" s="3" t="s">
        <v>3620</v>
      </c>
      <c r="D2337" s="40">
        <v>81</v>
      </c>
      <c r="E2337" s="42">
        <v>12</v>
      </c>
      <c r="F2337" s="40" t="s">
        <v>4351</v>
      </c>
      <c r="G2337" s="40">
        <v>14</v>
      </c>
      <c r="H2337" s="40">
        <v>12</v>
      </c>
      <c r="I2337" s="40">
        <v>20</v>
      </c>
      <c r="J2337" s="40">
        <v>19</v>
      </c>
      <c r="K2337" s="40" t="s">
        <v>4351</v>
      </c>
      <c r="L2337" s="17"/>
    </row>
    <row r="2338" spans="1:12">
      <c r="A2338" s="3" t="s">
        <v>3621</v>
      </c>
      <c r="B2338" s="3" t="s">
        <v>3313</v>
      </c>
      <c r="C2338" s="3" t="s">
        <v>3622</v>
      </c>
      <c r="D2338" s="40">
        <v>673</v>
      </c>
      <c r="E2338" s="42">
        <v>166</v>
      </c>
      <c r="F2338" s="40" t="s">
        <v>4351</v>
      </c>
      <c r="G2338" s="40">
        <v>143</v>
      </c>
      <c r="H2338" s="40">
        <v>117</v>
      </c>
      <c r="I2338" s="40">
        <v>81</v>
      </c>
      <c r="J2338" s="40">
        <v>102</v>
      </c>
      <c r="K2338" s="40" t="s">
        <v>4351</v>
      </c>
      <c r="L2338" s="17"/>
    </row>
    <row r="2339" spans="1:12">
      <c r="A2339" s="3" t="s">
        <v>3623</v>
      </c>
      <c r="B2339" s="3" t="s">
        <v>3313</v>
      </c>
      <c r="C2339" s="3" t="s">
        <v>3624</v>
      </c>
      <c r="D2339" s="40">
        <v>23</v>
      </c>
      <c r="E2339" s="42" t="s">
        <v>4351</v>
      </c>
      <c r="F2339" s="40" t="s">
        <v>4351</v>
      </c>
      <c r="G2339" s="40" t="s">
        <v>4351</v>
      </c>
      <c r="H2339" s="40" t="s">
        <v>4351</v>
      </c>
      <c r="I2339" s="40" t="s">
        <v>4351</v>
      </c>
      <c r="J2339" s="40" t="s">
        <v>4351</v>
      </c>
      <c r="K2339" s="40">
        <v>0</v>
      </c>
      <c r="L2339" s="17"/>
    </row>
    <row r="2340" spans="1:12">
      <c r="A2340" s="3" t="s">
        <v>3625</v>
      </c>
      <c r="B2340" s="3" t="s">
        <v>3313</v>
      </c>
      <c r="C2340" s="3" t="s">
        <v>3626</v>
      </c>
      <c r="D2340" s="40">
        <v>26</v>
      </c>
      <c r="E2340" s="42" t="s">
        <v>4351</v>
      </c>
      <c r="F2340" s="40">
        <v>0</v>
      </c>
      <c r="G2340" s="40" t="s">
        <v>4351</v>
      </c>
      <c r="H2340" s="40" t="s">
        <v>4351</v>
      </c>
      <c r="I2340" s="40" t="s">
        <v>4351</v>
      </c>
      <c r="J2340" s="40">
        <v>14</v>
      </c>
      <c r="K2340" s="40">
        <v>0</v>
      </c>
      <c r="L2340" s="17"/>
    </row>
    <row r="2341" spans="1:12">
      <c r="A2341" s="3" t="s">
        <v>3627</v>
      </c>
      <c r="B2341" s="3" t="s">
        <v>3313</v>
      </c>
      <c r="C2341" s="3" t="s">
        <v>3628</v>
      </c>
      <c r="D2341" s="40">
        <v>60</v>
      </c>
      <c r="E2341" s="42" t="s">
        <v>4351</v>
      </c>
      <c r="F2341" s="40" t="s">
        <v>4351</v>
      </c>
      <c r="G2341" s="40" t="s">
        <v>4351</v>
      </c>
      <c r="H2341" s="40">
        <v>12</v>
      </c>
      <c r="I2341" s="40">
        <v>11</v>
      </c>
      <c r="J2341" s="40">
        <v>17</v>
      </c>
      <c r="K2341" s="40" t="s">
        <v>4351</v>
      </c>
      <c r="L2341" s="17"/>
    </row>
    <row r="2342" spans="1:12">
      <c r="A2342" s="3" t="s">
        <v>3629</v>
      </c>
      <c r="B2342" s="3" t="s">
        <v>3313</v>
      </c>
      <c r="C2342" s="3" t="s">
        <v>3630</v>
      </c>
      <c r="D2342" s="40">
        <v>89</v>
      </c>
      <c r="E2342" s="42">
        <v>16</v>
      </c>
      <c r="F2342" s="40" t="s">
        <v>4351</v>
      </c>
      <c r="G2342" s="40" t="s">
        <v>4351</v>
      </c>
      <c r="H2342" s="40">
        <v>14</v>
      </c>
      <c r="I2342" s="40">
        <v>11</v>
      </c>
      <c r="J2342" s="40">
        <v>28</v>
      </c>
      <c r="K2342" s="40" t="s">
        <v>4351</v>
      </c>
      <c r="L2342" s="17"/>
    </row>
    <row r="2343" spans="1:12">
      <c r="A2343" s="3" t="s">
        <v>3631</v>
      </c>
      <c r="B2343" s="3" t="s">
        <v>3313</v>
      </c>
      <c r="C2343" s="3" t="s">
        <v>3632</v>
      </c>
      <c r="D2343" s="40">
        <v>38</v>
      </c>
      <c r="E2343" s="42" t="s">
        <v>4351</v>
      </c>
      <c r="F2343" s="40" t="s">
        <v>4351</v>
      </c>
      <c r="G2343" s="40" t="s">
        <v>4351</v>
      </c>
      <c r="H2343" s="40" t="s">
        <v>4351</v>
      </c>
      <c r="I2343" s="40" t="s">
        <v>4351</v>
      </c>
      <c r="J2343" s="40">
        <v>12</v>
      </c>
      <c r="K2343" s="40" t="s">
        <v>4351</v>
      </c>
      <c r="L2343" s="17"/>
    </row>
    <row r="2344" spans="1:12">
      <c r="A2344" s="3" t="s">
        <v>3634</v>
      </c>
      <c r="B2344" s="3" t="s">
        <v>3313</v>
      </c>
      <c r="C2344" s="3" t="s">
        <v>3286</v>
      </c>
      <c r="D2344" s="40">
        <v>95</v>
      </c>
      <c r="E2344" s="42" t="s">
        <v>4351</v>
      </c>
      <c r="F2344" s="40">
        <v>13</v>
      </c>
      <c r="G2344" s="40">
        <v>15</v>
      </c>
      <c r="H2344" s="40">
        <v>12</v>
      </c>
      <c r="I2344" s="40">
        <v>14</v>
      </c>
      <c r="J2344" s="40">
        <v>30</v>
      </c>
      <c r="K2344" s="40" t="s">
        <v>4351</v>
      </c>
      <c r="L2344" s="17"/>
    </row>
    <row r="2345" spans="1:12">
      <c r="A2345" s="3" t="s">
        <v>3635</v>
      </c>
      <c r="B2345" s="3" t="s">
        <v>3313</v>
      </c>
      <c r="C2345" s="3" t="s">
        <v>3636</v>
      </c>
      <c r="D2345" s="40">
        <v>684</v>
      </c>
      <c r="E2345" s="42">
        <v>120</v>
      </c>
      <c r="F2345" s="40" t="s">
        <v>4351</v>
      </c>
      <c r="G2345" s="40">
        <v>96</v>
      </c>
      <c r="H2345" s="40">
        <v>102</v>
      </c>
      <c r="I2345" s="40">
        <v>140</v>
      </c>
      <c r="J2345" s="40">
        <v>139</v>
      </c>
      <c r="K2345" s="40" t="s">
        <v>4351</v>
      </c>
      <c r="L2345" s="17"/>
    </row>
    <row r="2346" spans="1:12">
      <c r="A2346" s="3" t="s">
        <v>3637</v>
      </c>
      <c r="B2346" s="3" t="s">
        <v>3313</v>
      </c>
      <c r="C2346" s="3" t="s">
        <v>3638</v>
      </c>
      <c r="D2346" s="40">
        <v>81</v>
      </c>
      <c r="E2346" s="42">
        <v>12</v>
      </c>
      <c r="F2346" s="40" t="s">
        <v>4351</v>
      </c>
      <c r="G2346" s="40">
        <v>11</v>
      </c>
      <c r="H2346" s="40">
        <v>13</v>
      </c>
      <c r="I2346" s="40">
        <v>18</v>
      </c>
      <c r="J2346" s="40">
        <v>19</v>
      </c>
      <c r="K2346" s="40" t="s">
        <v>4351</v>
      </c>
      <c r="L2346" s="17"/>
    </row>
    <row r="2347" spans="1:12">
      <c r="A2347" s="3" t="s">
        <v>3639</v>
      </c>
      <c r="B2347" s="3" t="s">
        <v>3313</v>
      </c>
      <c r="C2347" s="3" t="s">
        <v>3640</v>
      </c>
      <c r="D2347" s="40">
        <v>299</v>
      </c>
      <c r="E2347" s="42">
        <v>52</v>
      </c>
      <c r="F2347" s="40" t="s">
        <v>4351</v>
      </c>
      <c r="G2347" s="40">
        <v>51</v>
      </c>
      <c r="H2347" s="40">
        <v>44</v>
      </c>
      <c r="I2347" s="40">
        <v>47</v>
      </c>
      <c r="J2347" s="40">
        <v>77</v>
      </c>
      <c r="K2347" s="40" t="s">
        <v>4351</v>
      </c>
      <c r="L2347" s="17"/>
    </row>
    <row r="2348" spans="1:12">
      <c r="A2348" s="3" t="s">
        <v>3641</v>
      </c>
      <c r="B2348" s="3" t="s">
        <v>3313</v>
      </c>
      <c r="C2348" s="3" t="s">
        <v>3642</v>
      </c>
      <c r="D2348" s="40">
        <v>74</v>
      </c>
      <c r="E2348" s="42" t="s">
        <v>4351</v>
      </c>
      <c r="F2348" s="40" t="s">
        <v>4351</v>
      </c>
      <c r="G2348" s="40" t="s">
        <v>4351</v>
      </c>
      <c r="H2348" s="40">
        <v>13</v>
      </c>
      <c r="I2348" s="40">
        <v>20</v>
      </c>
      <c r="J2348" s="40">
        <v>17</v>
      </c>
      <c r="K2348" s="40" t="s">
        <v>4351</v>
      </c>
      <c r="L2348" s="17"/>
    </row>
    <row r="2349" spans="1:12">
      <c r="A2349" s="3" t="s">
        <v>3643</v>
      </c>
      <c r="B2349" s="3" t="s">
        <v>3313</v>
      </c>
      <c r="C2349" s="3" t="s">
        <v>3644</v>
      </c>
      <c r="D2349" s="40">
        <v>33</v>
      </c>
      <c r="E2349" s="42" t="s">
        <v>4351</v>
      </c>
      <c r="F2349" s="40" t="s">
        <v>4351</v>
      </c>
      <c r="G2349" s="40" t="s">
        <v>4351</v>
      </c>
      <c r="H2349" s="40" t="s">
        <v>4351</v>
      </c>
      <c r="I2349" s="40" t="s">
        <v>4351</v>
      </c>
      <c r="J2349" s="40">
        <v>15</v>
      </c>
      <c r="K2349" s="40" t="s">
        <v>4351</v>
      </c>
      <c r="L2349" s="17"/>
    </row>
    <row r="2350" spans="1:12">
      <c r="A2350" s="3" t="s">
        <v>3645</v>
      </c>
      <c r="B2350" s="3" t="s">
        <v>3313</v>
      </c>
      <c r="C2350" s="3" t="s">
        <v>3646</v>
      </c>
      <c r="D2350" s="40">
        <v>193</v>
      </c>
      <c r="E2350" s="42">
        <v>30</v>
      </c>
      <c r="F2350" s="40">
        <v>14</v>
      </c>
      <c r="G2350" s="40">
        <v>24</v>
      </c>
      <c r="H2350" s="40">
        <v>28</v>
      </c>
      <c r="I2350" s="40">
        <v>47</v>
      </c>
      <c r="J2350" s="40">
        <v>50</v>
      </c>
      <c r="K2350" s="40">
        <v>0</v>
      </c>
      <c r="L2350" s="17"/>
    </row>
    <row r="2351" spans="1:12">
      <c r="A2351" s="3" t="s">
        <v>3647</v>
      </c>
      <c r="B2351" s="3" t="s">
        <v>3313</v>
      </c>
      <c r="C2351" s="3" t="s">
        <v>3648</v>
      </c>
      <c r="D2351" s="40">
        <v>335</v>
      </c>
      <c r="E2351" s="42">
        <v>64</v>
      </c>
      <c r="F2351" s="40" t="s">
        <v>4351</v>
      </c>
      <c r="G2351" s="40">
        <v>60</v>
      </c>
      <c r="H2351" s="40">
        <v>45</v>
      </c>
      <c r="I2351" s="40">
        <v>55</v>
      </c>
      <c r="J2351" s="40">
        <v>70</v>
      </c>
      <c r="K2351" s="40" t="s">
        <v>4351</v>
      </c>
      <c r="L2351" s="17"/>
    </row>
    <row r="2352" spans="1:12">
      <c r="A2352" s="3" t="s">
        <v>3649</v>
      </c>
      <c r="B2352" s="3" t="s">
        <v>3313</v>
      </c>
      <c r="C2352" s="3" t="s">
        <v>3650</v>
      </c>
      <c r="D2352" s="40">
        <v>39</v>
      </c>
      <c r="E2352" s="42" t="s">
        <v>4351</v>
      </c>
      <c r="F2352" s="40" t="s">
        <v>4351</v>
      </c>
      <c r="G2352" s="40" t="s">
        <v>4351</v>
      </c>
      <c r="H2352" s="40" t="s">
        <v>4351</v>
      </c>
      <c r="I2352" s="40">
        <v>11</v>
      </c>
      <c r="J2352" s="40">
        <v>11</v>
      </c>
      <c r="K2352" s="40">
        <v>0</v>
      </c>
      <c r="L2352" s="17"/>
    </row>
    <row r="2353" spans="1:12">
      <c r="A2353" s="3" t="s">
        <v>3651</v>
      </c>
      <c r="B2353" s="3" t="s">
        <v>3313</v>
      </c>
      <c r="C2353" s="3" t="s">
        <v>3652</v>
      </c>
      <c r="D2353" s="40">
        <v>11</v>
      </c>
      <c r="E2353" s="42" t="s">
        <v>4351</v>
      </c>
      <c r="F2353" s="40" t="s">
        <v>4351</v>
      </c>
      <c r="G2353" s="40" t="s">
        <v>4351</v>
      </c>
      <c r="H2353" s="40" t="s">
        <v>4351</v>
      </c>
      <c r="I2353" s="40" t="s">
        <v>4351</v>
      </c>
      <c r="J2353" s="40" t="s">
        <v>4351</v>
      </c>
      <c r="K2353" s="40">
        <v>0</v>
      </c>
      <c r="L2353" s="17"/>
    </row>
    <row r="2354" spans="1:12">
      <c r="A2354" s="3" t="s">
        <v>3653</v>
      </c>
      <c r="B2354" s="3" t="s">
        <v>3313</v>
      </c>
      <c r="C2354" s="3" t="s">
        <v>3654</v>
      </c>
      <c r="D2354" s="40">
        <v>59</v>
      </c>
      <c r="E2354" s="42" t="s">
        <v>4351</v>
      </c>
      <c r="F2354" s="40" t="s">
        <v>4351</v>
      </c>
      <c r="G2354" s="40" t="s">
        <v>4351</v>
      </c>
      <c r="H2354" s="40" t="s">
        <v>4351</v>
      </c>
      <c r="I2354" s="40">
        <v>14</v>
      </c>
      <c r="J2354" s="40">
        <v>15</v>
      </c>
      <c r="K2354" s="40">
        <v>0</v>
      </c>
      <c r="L2354" s="17"/>
    </row>
    <row r="2355" spans="1:12">
      <c r="A2355" s="3" t="s">
        <v>3655</v>
      </c>
      <c r="B2355" s="3" t="s">
        <v>3313</v>
      </c>
      <c r="C2355" s="3" t="s">
        <v>3656</v>
      </c>
      <c r="D2355" s="40">
        <v>27</v>
      </c>
      <c r="E2355" s="42" t="s">
        <v>4351</v>
      </c>
      <c r="F2355" s="40" t="s">
        <v>4351</v>
      </c>
      <c r="G2355" s="40" t="s">
        <v>4351</v>
      </c>
      <c r="H2355" s="40" t="s">
        <v>4351</v>
      </c>
      <c r="I2355" s="40" t="s">
        <v>4351</v>
      </c>
      <c r="J2355" s="40" t="s">
        <v>4351</v>
      </c>
      <c r="K2355" s="40">
        <v>0</v>
      </c>
      <c r="L2355" s="17"/>
    </row>
    <row r="2356" spans="1:12">
      <c r="A2356" s="3" t="s">
        <v>3657</v>
      </c>
      <c r="B2356" s="3" t="s">
        <v>3313</v>
      </c>
      <c r="C2356" s="3" t="s">
        <v>122</v>
      </c>
      <c r="D2356" s="40">
        <v>119</v>
      </c>
      <c r="E2356" s="42">
        <v>21</v>
      </c>
      <c r="F2356" s="40" t="s">
        <v>4351</v>
      </c>
      <c r="G2356" s="40">
        <v>15</v>
      </c>
      <c r="H2356" s="40">
        <v>22</v>
      </c>
      <c r="I2356" s="40">
        <v>20</v>
      </c>
      <c r="J2356" s="40">
        <v>26</v>
      </c>
      <c r="K2356" s="40" t="s">
        <v>4351</v>
      </c>
      <c r="L2356" s="17"/>
    </row>
    <row r="2357" spans="1:12">
      <c r="A2357" s="3" t="s">
        <v>3658</v>
      </c>
      <c r="B2357" s="3" t="s">
        <v>3313</v>
      </c>
      <c r="C2357" s="3" t="s">
        <v>1353</v>
      </c>
      <c r="D2357" s="40">
        <v>12</v>
      </c>
      <c r="E2357" s="42" t="s">
        <v>4351</v>
      </c>
      <c r="F2357" s="40" t="s">
        <v>4351</v>
      </c>
      <c r="G2357" s="40" t="s">
        <v>4351</v>
      </c>
      <c r="H2357" s="40">
        <v>0</v>
      </c>
      <c r="I2357" s="40" t="s">
        <v>4351</v>
      </c>
      <c r="J2357" s="40" t="s">
        <v>4351</v>
      </c>
      <c r="K2357" s="40">
        <v>0</v>
      </c>
      <c r="L2357" s="17"/>
    </row>
    <row r="2358" spans="1:12">
      <c r="A2358" s="3" t="s">
        <v>3659</v>
      </c>
      <c r="B2358" s="3" t="s">
        <v>3313</v>
      </c>
      <c r="C2358" s="3" t="s">
        <v>1355</v>
      </c>
      <c r="D2358" s="40">
        <v>1773</v>
      </c>
      <c r="E2358" s="42">
        <v>285</v>
      </c>
      <c r="F2358" s="40">
        <v>186</v>
      </c>
      <c r="G2358" s="40">
        <v>281</v>
      </c>
      <c r="H2358" s="40">
        <v>308</v>
      </c>
      <c r="I2358" s="40">
        <v>338</v>
      </c>
      <c r="J2358" s="40">
        <v>361</v>
      </c>
      <c r="K2358" s="40">
        <v>14</v>
      </c>
      <c r="L2358" s="17"/>
    </row>
    <row r="2359" spans="1:12">
      <c r="A2359" s="3" t="s">
        <v>3660</v>
      </c>
      <c r="B2359" s="3" t="s">
        <v>3313</v>
      </c>
      <c r="C2359" s="3" t="s">
        <v>3661</v>
      </c>
      <c r="D2359" s="40">
        <v>61</v>
      </c>
      <c r="E2359" s="42" t="s">
        <v>4351</v>
      </c>
      <c r="F2359" s="40" t="s">
        <v>4351</v>
      </c>
      <c r="G2359" s="40" t="s">
        <v>4351</v>
      </c>
      <c r="H2359" s="40">
        <v>12</v>
      </c>
      <c r="I2359" s="40">
        <v>20</v>
      </c>
      <c r="J2359" s="40">
        <v>14</v>
      </c>
      <c r="K2359" s="40" t="s">
        <v>4351</v>
      </c>
      <c r="L2359" s="17"/>
    </row>
    <row r="2360" spans="1:12">
      <c r="A2360" s="3" t="s">
        <v>3662</v>
      </c>
      <c r="B2360" s="3" t="s">
        <v>3313</v>
      </c>
      <c r="C2360" s="3" t="s">
        <v>3663</v>
      </c>
      <c r="D2360" s="40">
        <v>142</v>
      </c>
      <c r="E2360" s="42">
        <v>26</v>
      </c>
      <c r="F2360" s="40" t="s">
        <v>4351</v>
      </c>
      <c r="G2360" s="40">
        <v>19</v>
      </c>
      <c r="H2360" s="40">
        <v>22</v>
      </c>
      <c r="I2360" s="40">
        <v>31</v>
      </c>
      <c r="J2360" s="40">
        <v>28</v>
      </c>
      <c r="K2360" s="40" t="s">
        <v>4351</v>
      </c>
      <c r="L2360" s="17"/>
    </row>
    <row r="2361" spans="1:12">
      <c r="A2361" s="3" t="s">
        <v>3664</v>
      </c>
      <c r="B2361" s="3" t="s">
        <v>3313</v>
      </c>
      <c r="C2361" s="3" t="s">
        <v>699</v>
      </c>
      <c r="D2361" s="40">
        <v>57</v>
      </c>
      <c r="E2361" s="42">
        <v>11</v>
      </c>
      <c r="F2361" s="40" t="s">
        <v>4351</v>
      </c>
      <c r="G2361" s="40" t="s">
        <v>4351</v>
      </c>
      <c r="H2361" s="40" t="s">
        <v>4351</v>
      </c>
      <c r="I2361" s="40" t="s">
        <v>4351</v>
      </c>
      <c r="J2361" s="40">
        <v>15</v>
      </c>
      <c r="K2361" s="40">
        <v>0</v>
      </c>
      <c r="L2361" s="17"/>
    </row>
    <row r="2362" spans="1:12">
      <c r="A2362" s="3" t="s">
        <v>3665</v>
      </c>
      <c r="B2362" s="3" t="s">
        <v>3313</v>
      </c>
      <c r="C2362" s="3" t="s">
        <v>3666</v>
      </c>
      <c r="D2362" s="40" t="s">
        <v>4351</v>
      </c>
      <c r="E2362" s="42" t="s">
        <v>4351</v>
      </c>
      <c r="F2362" s="40" t="s">
        <v>4351</v>
      </c>
      <c r="G2362" s="40" t="s">
        <v>4351</v>
      </c>
      <c r="H2362" s="40" t="s">
        <v>4351</v>
      </c>
      <c r="I2362" s="40" t="s">
        <v>4351</v>
      </c>
      <c r="J2362" s="40" t="s">
        <v>4351</v>
      </c>
      <c r="K2362" s="40" t="s">
        <v>4351</v>
      </c>
      <c r="L2362" s="17"/>
    </row>
    <row r="2363" spans="1:12">
      <c r="A2363" s="3" t="s">
        <v>3667</v>
      </c>
      <c r="B2363" s="3" t="s">
        <v>3313</v>
      </c>
      <c r="C2363" s="3" t="s">
        <v>3668</v>
      </c>
      <c r="D2363" s="40" t="s">
        <v>4351</v>
      </c>
      <c r="E2363" s="42" t="s">
        <v>4351</v>
      </c>
      <c r="F2363" s="40" t="s">
        <v>4351</v>
      </c>
      <c r="G2363" s="40" t="s">
        <v>4351</v>
      </c>
      <c r="H2363" s="40" t="s">
        <v>4351</v>
      </c>
      <c r="I2363" s="40" t="s">
        <v>4351</v>
      </c>
      <c r="J2363" s="40" t="s">
        <v>4351</v>
      </c>
      <c r="K2363" s="40" t="s">
        <v>4351</v>
      </c>
      <c r="L2363" s="17"/>
    </row>
    <row r="2364" spans="1:12">
      <c r="A2364" s="3" t="s">
        <v>3669</v>
      </c>
      <c r="B2364" s="3" t="s">
        <v>3313</v>
      </c>
      <c r="C2364" s="3" t="s">
        <v>3670</v>
      </c>
      <c r="D2364" s="40">
        <v>25</v>
      </c>
      <c r="E2364" s="42" t="s">
        <v>4351</v>
      </c>
      <c r="F2364" s="40" t="s">
        <v>4351</v>
      </c>
      <c r="G2364" s="40" t="s">
        <v>4351</v>
      </c>
      <c r="H2364" s="40" t="s">
        <v>4351</v>
      </c>
      <c r="I2364" s="40" t="s">
        <v>4351</v>
      </c>
      <c r="J2364" s="40" t="s">
        <v>4351</v>
      </c>
      <c r="K2364" s="40">
        <v>0</v>
      </c>
      <c r="L2364" s="17"/>
    </row>
    <row r="2365" spans="1:12">
      <c r="A2365" s="3" t="s">
        <v>3671</v>
      </c>
      <c r="B2365" s="3" t="s">
        <v>3313</v>
      </c>
      <c r="C2365" s="3" t="s">
        <v>3672</v>
      </c>
      <c r="D2365" s="40">
        <v>18</v>
      </c>
      <c r="E2365" s="42">
        <v>0</v>
      </c>
      <c r="F2365" s="40">
        <v>0</v>
      </c>
      <c r="G2365" s="40">
        <v>0</v>
      </c>
      <c r="H2365" s="40" t="s">
        <v>4351</v>
      </c>
      <c r="I2365" s="40" t="s">
        <v>4351</v>
      </c>
      <c r="J2365" s="40" t="s">
        <v>4351</v>
      </c>
      <c r="K2365" s="40">
        <v>0</v>
      </c>
      <c r="L2365" s="17"/>
    </row>
    <row r="2366" spans="1:12">
      <c r="A2366" s="3" t="s">
        <v>3673</v>
      </c>
      <c r="B2366" s="3" t="s">
        <v>3313</v>
      </c>
      <c r="C2366" s="3" t="s">
        <v>3674</v>
      </c>
      <c r="D2366" s="40">
        <v>12641</v>
      </c>
      <c r="E2366" s="42">
        <v>1867</v>
      </c>
      <c r="F2366" s="40">
        <v>1431</v>
      </c>
      <c r="G2366" s="40">
        <v>2254</v>
      </c>
      <c r="H2366" s="40">
        <v>2178</v>
      </c>
      <c r="I2366" s="40">
        <v>2357</v>
      </c>
      <c r="J2366" s="40">
        <v>2396</v>
      </c>
      <c r="K2366" s="40">
        <v>158</v>
      </c>
      <c r="L2366" s="17"/>
    </row>
    <row r="2367" spans="1:12">
      <c r="A2367" s="3" t="s">
        <v>3675</v>
      </c>
      <c r="B2367" s="3" t="s">
        <v>3313</v>
      </c>
      <c r="C2367" s="3" t="s">
        <v>477</v>
      </c>
      <c r="D2367" s="40">
        <v>574</v>
      </c>
      <c r="E2367" s="42">
        <v>103</v>
      </c>
      <c r="F2367" s="40" t="s">
        <v>4351</v>
      </c>
      <c r="G2367" s="40">
        <v>109</v>
      </c>
      <c r="H2367" s="40">
        <v>86</v>
      </c>
      <c r="I2367" s="40">
        <v>82</v>
      </c>
      <c r="J2367" s="40">
        <v>123</v>
      </c>
      <c r="K2367" s="40" t="s">
        <v>4351</v>
      </c>
      <c r="L2367" s="17"/>
    </row>
    <row r="2368" spans="1:12">
      <c r="A2368" s="3" t="s">
        <v>3676</v>
      </c>
      <c r="B2368" s="3" t="s">
        <v>3313</v>
      </c>
      <c r="C2368" s="3" t="s">
        <v>713</v>
      </c>
      <c r="D2368" s="40">
        <v>31</v>
      </c>
      <c r="E2368" s="42">
        <v>22</v>
      </c>
      <c r="F2368" s="40" t="s">
        <v>4351</v>
      </c>
      <c r="G2368" s="40">
        <v>0</v>
      </c>
      <c r="H2368" s="40">
        <v>0</v>
      </c>
      <c r="I2368" s="40" t="s">
        <v>4351</v>
      </c>
      <c r="J2368" s="40" t="s">
        <v>4351</v>
      </c>
      <c r="K2368" s="40">
        <v>0</v>
      </c>
      <c r="L2368" s="17"/>
    </row>
    <row r="2369" spans="1:12">
      <c r="A2369" s="3" t="s">
        <v>3677</v>
      </c>
      <c r="B2369" s="3" t="s">
        <v>3313</v>
      </c>
      <c r="C2369" s="3" t="s">
        <v>3678</v>
      </c>
      <c r="D2369" s="40">
        <v>50</v>
      </c>
      <c r="E2369" s="42" t="s">
        <v>4351</v>
      </c>
      <c r="F2369" s="40" t="s">
        <v>4351</v>
      </c>
      <c r="G2369" s="40" t="s">
        <v>4351</v>
      </c>
      <c r="H2369" s="40" t="s">
        <v>4351</v>
      </c>
      <c r="I2369" s="40" t="s">
        <v>4351</v>
      </c>
      <c r="J2369" s="40">
        <v>14</v>
      </c>
      <c r="K2369" s="40">
        <v>0</v>
      </c>
      <c r="L2369" s="17"/>
    </row>
    <row r="2370" spans="1:12">
      <c r="A2370" s="3" t="s">
        <v>3679</v>
      </c>
      <c r="B2370" s="3" t="s">
        <v>3313</v>
      </c>
      <c r="C2370" s="3" t="s">
        <v>3680</v>
      </c>
      <c r="D2370" s="40" t="s">
        <v>4351</v>
      </c>
      <c r="E2370" s="42" t="s">
        <v>4351</v>
      </c>
      <c r="F2370" s="40" t="s">
        <v>4351</v>
      </c>
      <c r="G2370" s="40" t="s">
        <v>4351</v>
      </c>
      <c r="H2370" s="40" t="s">
        <v>4351</v>
      </c>
      <c r="I2370" s="40" t="s">
        <v>4351</v>
      </c>
      <c r="J2370" s="40" t="s">
        <v>4351</v>
      </c>
      <c r="K2370" s="40" t="s">
        <v>4351</v>
      </c>
      <c r="L2370" s="17"/>
    </row>
    <row r="2371" spans="1:12">
      <c r="A2371" s="3" t="s">
        <v>3681</v>
      </c>
      <c r="B2371" s="3" t="s">
        <v>3313</v>
      </c>
      <c r="C2371" s="3" t="s">
        <v>3682</v>
      </c>
      <c r="D2371" s="40">
        <v>138</v>
      </c>
      <c r="E2371" s="42">
        <v>21</v>
      </c>
      <c r="F2371" s="40">
        <v>19</v>
      </c>
      <c r="G2371" s="40">
        <v>21</v>
      </c>
      <c r="H2371" s="40">
        <v>21</v>
      </c>
      <c r="I2371" s="40">
        <v>23</v>
      </c>
      <c r="J2371" s="40">
        <v>33</v>
      </c>
      <c r="K2371" s="40">
        <v>0</v>
      </c>
      <c r="L2371" s="17"/>
    </row>
    <row r="2372" spans="1:12">
      <c r="A2372" s="3" t="s">
        <v>3683</v>
      </c>
      <c r="B2372" s="3" t="s">
        <v>3313</v>
      </c>
      <c r="C2372" s="3" t="s">
        <v>3684</v>
      </c>
      <c r="D2372" s="40">
        <v>715</v>
      </c>
      <c r="E2372" s="42">
        <v>150</v>
      </c>
      <c r="F2372" s="40" t="s">
        <v>4351</v>
      </c>
      <c r="G2372" s="40">
        <v>130</v>
      </c>
      <c r="H2372" s="40">
        <v>109</v>
      </c>
      <c r="I2372" s="40">
        <v>118</v>
      </c>
      <c r="J2372" s="40">
        <v>142</v>
      </c>
      <c r="K2372" s="40" t="s">
        <v>4351</v>
      </c>
      <c r="L2372" s="17"/>
    </row>
    <row r="2373" spans="1:12">
      <c r="A2373" s="3" t="s">
        <v>3685</v>
      </c>
      <c r="B2373" s="3" t="s">
        <v>3313</v>
      </c>
      <c r="C2373" s="3" t="s">
        <v>3686</v>
      </c>
      <c r="D2373" s="40">
        <v>11750</v>
      </c>
      <c r="E2373" s="42">
        <v>1044</v>
      </c>
      <c r="F2373" s="40">
        <v>950</v>
      </c>
      <c r="G2373" s="40">
        <v>3663</v>
      </c>
      <c r="H2373" s="40">
        <v>2505</v>
      </c>
      <c r="I2373" s="40">
        <v>1879</v>
      </c>
      <c r="J2373" s="40">
        <v>1579</v>
      </c>
      <c r="K2373" s="40">
        <v>130</v>
      </c>
      <c r="L2373" s="17"/>
    </row>
    <row r="2374" spans="1:12">
      <c r="A2374" s="3" t="s">
        <v>3687</v>
      </c>
      <c r="B2374" s="3" t="s">
        <v>3313</v>
      </c>
      <c r="C2374" s="3" t="s">
        <v>3688</v>
      </c>
      <c r="D2374" s="40">
        <v>51</v>
      </c>
      <c r="E2374" s="42" t="s">
        <v>4351</v>
      </c>
      <c r="F2374" s="40" t="s">
        <v>4351</v>
      </c>
      <c r="G2374" s="40" t="s">
        <v>4351</v>
      </c>
      <c r="H2374" s="40" t="s">
        <v>4351</v>
      </c>
      <c r="I2374" s="40" t="s">
        <v>4351</v>
      </c>
      <c r="J2374" s="40">
        <v>15</v>
      </c>
      <c r="K2374" s="40" t="s">
        <v>4351</v>
      </c>
      <c r="L2374" s="17"/>
    </row>
    <row r="2375" spans="1:12">
      <c r="A2375" s="3" t="s">
        <v>3689</v>
      </c>
      <c r="B2375" s="3" t="s">
        <v>3313</v>
      </c>
      <c r="C2375" s="3" t="s">
        <v>3690</v>
      </c>
      <c r="D2375" s="40">
        <v>89</v>
      </c>
      <c r="E2375" s="42">
        <v>25</v>
      </c>
      <c r="F2375" s="40" t="s">
        <v>4351</v>
      </c>
      <c r="G2375" s="40">
        <v>11</v>
      </c>
      <c r="H2375" s="40">
        <v>17</v>
      </c>
      <c r="I2375" s="40">
        <v>16</v>
      </c>
      <c r="J2375" s="40">
        <v>14</v>
      </c>
      <c r="K2375" s="40" t="s">
        <v>4351</v>
      </c>
      <c r="L2375" s="17"/>
    </row>
    <row r="2376" spans="1:12">
      <c r="A2376" s="3" t="s">
        <v>3691</v>
      </c>
      <c r="B2376" s="3" t="s">
        <v>3313</v>
      </c>
      <c r="C2376" s="3" t="s">
        <v>3692</v>
      </c>
      <c r="D2376" s="40">
        <v>265</v>
      </c>
      <c r="E2376" s="42">
        <v>42</v>
      </c>
      <c r="F2376" s="40" t="s">
        <v>4351</v>
      </c>
      <c r="G2376" s="40">
        <v>40</v>
      </c>
      <c r="H2376" s="40">
        <v>36</v>
      </c>
      <c r="I2376" s="40">
        <v>39</v>
      </c>
      <c r="J2376" s="40">
        <v>68</v>
      </c>
      <c r="K2376" s="40" t="s">
        <v>4351</v>
      </c>
      <c r="L2376" s="17"/>
    </row>
    <row r="2377" spans="1:12">
      <c r="A2377" s="3" t="s">
        <v>3693</v>
      </c>
      <c r="B2377" s="3" t="s">
        <v>3313</v>
      </c>
      <c r="C2377" s="3" t="s">
        <v>3694</v>
      </c>
      <c r="D2377" s="40" t="s">
        <v>4351</v>
      </c>
      <c r="E2377" s="42" t="s">
        <v>4351</v>
      </c>
      <c r="F2377" s="40" t="s">
        <v>4351</v>
      </c>
      <c r="G2377" s="40" t="s">
        <v>4351</v>
      </c>
      <c r="H2377" s="40" t="s">
        <v>4351</v>
      </c>
      <c r="I2377" s="40" t="s">
        <v>4351</v>
      </c>
      <c r="J2377" s="40" t="s">
        <v>4351</v>
      </c>
      <c r="K2377" s="40" t="s">
        <v>4351</v>
      </c>
      <c r="L2377" s="17"/>
    </row>
    <row r="2378" spans="1:12">
      <c r="A2378" s="3" t="s">
        <v>3695</v>
      </c>
      <c r="B2378" s="3" t="s">
        <v>3313</v>
      </c>
      <c r="C2378" s="3" t="s">
        <v>3696</v>
      </c>
      <c r="D2378" s="40">
        <v>214</v>
      </c>
      <c r="E2378" s="42">
        <v>29</v>
      </c>
      <c r="F2378" s="40" t="s">
        <v>4351</v>
      </c>
      <c r="G2378" s="40">
        <v>29</v>
      </c>
      <c r="H2378" s="40">
        <v>37</v>
      </c>
      <c r="I2378" s="40">
        <v>38</v>
      </c>
      <c r="J2378" s="40">
        <v>54</v>
      </c>
      <c r="K2378" s="40" t="s">
        <v>4351</v>
      </c>
      <c r="L2378" s="17"/>
    </row>
    <row r="2379" spans="1:12">
      <c r="A2379" s="3" t="s">
        <v>3697</v>
      </c>
      <c r="B2379" s="3" t="s">
        <v>3313</v>
      </c>
      <c r="C2379" s="3" t="s">
        <v>3698</v>
      </c>
      <c r="D2379" s="40">
        <v>156</v>
      </c>
      <c r="E2379" s="42">
        <v>22</v>
      </c>
      <c r="F2379" s="40">
        <v>20</v>
      </c>
      <c r="G2379" s="40">
        <v>28</v>
      </c>
      <c r="H2379" s="40">
        <v>23</v>
      </c>
      <c r="I2379" s="40">
        <v>35</v>
      </c>
      <c r="J2379" s="40">
        <v>28</v>
      </c>
      <c r="K2379" s="40">
        <v>0</v>
      </c>
      <c r="L2379" s="17"/>
    </row>
    <row r="2380" spans="1:12">
      <c r="A2380" s="3" t="s">
        <v>3699</v>
      </c>
      <c r="B2380" s="3" t="s">
        <v>3313</v>
      </c>
      <c r="C2380" s="3" t="s">
        <v>3700</v>
      </c>
      <c r="D2380" s="40">
        <v>458</v>
      </c>
      <c r="E2380" s="42">
        <v>55</v>
      </c>
      <c r="F2380" s="40" t="s">
        <v>4351</v>
      </c>
      <c r="G2380" s="40">
        <v>53</v>
      </c>
      <c r="H2380" s="40">
        <v>70</v>
      </c>
      <c r="I2380" s="40">
        <v>93</v>
      </c>
      <c r="J2380" s="40">
        <v>133</v>
      </c>
      <c r="K2380" s="40" t="s">
        <v>4351</v>
      </c>
      <c r="L2380" s="17"/>
    </row>
    <row r="2381" spans="1:12">
      <c r="A2381" s="3" t="s">
        <v>3701</v>
      </c>
      <c r="B2381" s="3" t="s">
        <v>3313</v>
      </c>
      <c r="C2381" s="3" t="s">
        <v>3702</v>
      </c>
      <c r="D2381" s="40">
        <v>624</v>
      </c>
      <c r="E2381" s="42">
        <v>112</v>
      </c>
      <c r="F2381" s="40" t="s">
        <v>4351</v>
      </c>
      <c r="G2381" s="40">
        <v>107</v>
      </c>
      <c r="H2381" s="40">
        <v>88</v>
      </c>
      <c r="I2381" s="40">
        <v>101</v>
      </c>
      <c r="J2381" s="40">
        <v>152</v>
      </c>
      <c r="K2381" s="40" t="s">
        <v>4351</v>
      </c>
      <c r="L2381" s="17"/>
    </row>
    <row r="2382" spans="1:12">
      <c r="A2382" s="3" t="s">
        <v>3703</v>
      </c>
      <c r="B2382" s="3" t="s">
        <v>3313</v>
      </c>
      <c r="C2382" s="3" t="s">
        <v>132</v>
      </c>
      <c r="D2382" s="40">
        <v>301</v>
      </c>
      <c r="E2382" s="42" t="s">
        <v>4351</v>
      </c>
      <c r="F2382" s="40">
        <v>46</v>
      </c>
      <c r="G2382" s="40">
        <v>44</v>
      </c>
      <c r="H2382" s="40">
        <v>56</v>
      </c>
      <c r="I2382" s="40">
        <v>49</v>
      </c>
      <c r="J2382" s="40">
        <v>64</v>
      </c>
      <c r="K2382" s="40" t="s">
        <v>4351</v>
      </c>
      <c r="L2382" s="17"/>
    </row>
    <row r="2383" spans="1:12">
      <c r="A2383" s="3" t="s">
        <v>3704</v>
      </c>
      <c r="B2383" s="3" t="s">
        <v>3313</v>
      </c>
      <c r="C2383" s="3" t="s">
        <v>3705</v>
      </c>
      <c r="D2383" s="40">
        <v>422</v>
      </c>
      <c r="E2383" s="42">
        <v>76</v>
      </c>
      <c r="F2383" s="40">
        <v>50</v>
      </c>
      <c r="G2383" s="40" t="s">
        <v>4351</v>
      </c>
      <c r="H2383" s="40">
        <v>76</v>
      </c>
      <c r="I2383" s="40">
        <v>83</v>
      </c>
      <c r="J2383" s="40">
        <v>90</v>
      </c>
      <c r="K2383" s="40" t="s">
        <v>4351</v>
      </c>
      <c r="L2383" s="17"/>
    </row>
    <row r="2384" spans="1:12">
      <c r="A2384" s="3" t="s">
        <v>3706</v>
      </c>
      <c r="B2384" s="3" t="s">
        <v>3313</v>
      </c>
      <c r="C2384" s="3" t="s">
        <v>2598</v>
      </c>
      <c r="D2384" s="40">
        <v>75</v>
      </c>
      <c r="E2384" s="42">
        <v>18</v>
      </c>
      <c r="F2384" s="40" t="s">
        <v>4351</v>
      </c>
      <c r="G2384" s="40">
        <v>13</v>
      </c>
      <c r="H2384" s="40" t="s">
        <v>4351</v>
      </c>
      <c r="I2384" s="40" t="s">
        <v>4351</v>
      </c>
      <c r="J2384" s="40">
        <v>16</v>
      </c>
      <c r="K2384" s="40" t="s">
        <v>4351</v>
      </c>
      <c r="L2384" s="17"/>
    </row>
    <row r="2385" spans="1:12">
      <c r="A2385" s="3" t="s">
        <v>3707</v>
      </c>
      <c r="B2385" s="3" t="s">
        <v>3313</v>
      </c>
      <c r="C2385" s="3" t="s">
        <v>134</v>
      </c>
      <c r="D2385" s="40">
        <v>216</v>
      </c>
      <c r="E2385" s="42">
        <v>39</v>
      </c>
      <c r="F2385" s="40">
        <v>11</v>
      </c>
      <c r="G2385" s="40">
        <v>29</v>
      </c>
      <c r="H2385" s="40">
        <v>37</v>
      </c>
      <c r="I2385" s="40">
        <v>33</v>
      </c>
      <c r="J2385" s="40">
        <v>67</v>
      </c>
      <c r="K2385" s="40">
        <v>0</v>
      </c>
      <c r="L2385" s="17"/>
    </row>
    <row r="2386" spans="1:12">
      <c r="A2386" s="3" t="s">
        <v>3708</v>
      </c>
      <c r="B2386" s="3" t="s">
        <v>3313</v>
      </c>
      <c r="C2386" s="3" t="s">
        <v>3709</v>
      </c>
      <c r="D2386" s="40">
        <v>851</v>
      </c>
      <c r="E2386" s="42">
        <v>147</v>
      </c>
      <c r="F2386" s="40" t="s">
        <v>4351</v>
      </c>
      <c r="G2386" s="40">
        <v>129</v>
      </c>
      <c r="H2386" s="40">
        <v>128</v>
      </c>
      <c r="I2386" s="40">
        <v>164</v>
      </c>
      <c r="J2386" s="40">
        <v>171</v>
      </c>
      <c r="K2386" s="40" t="s">
        <v>4351</v>
      </c>
      <c r="L2386" s="17"/>
    </row>
    <row r="2387" spans="1:12">
      <c r="A2387" s="3" t="s">
        <v>3710</v>
      </c>
      <c r="B2387" s="3" t="s">
        <v>3313</v>
      </c>
      <c r="C2387" s="3" t="s">
        <v>3711</v>
      </c>
      <c r="D2387" s="40">
        <v>290</v>
      </c>
      <c r="E2387" s="42">
        <v>49</v>
      </c>
      <c r="F2387" s="40" t="s">
        <v>4351</v>
      </c>
      <c r="G2387" s="40">
        <v>42</v>
      </c>
      <c r="H2387" s="40">
        <v>50</v>
      </c>
      <c r="I2387" s="40">
        <v>44</v>
      </c>
      <c r="J2387" s="40">
        <v>74</v>
      </c>
      <c r="K2387" s="40" t="s">
        <v>4351</v>
      </c>
      <c r="L2387" s="17"/>
    </row>
    <row r="2388" spans="1:12">
      <c r="A2388" s="3" t="s">
        <v>3712</v>
      </c>
      <c r="B2388" s="3" t="s">
        <v>3313</v>
      </c>
      <c r="C2388" s="3" t="s">
        <v>745</v>
      </c>
      <c r="D2388" s="40">
        <v>42</v>
      </c>
      <c r="E2388" s="42">
        <v>11</v>
      </c>
      <c r="F2388" s="40" t="s">
        <v>4351</v>
      </c>
      <c r="G2388" s="40" t="s">
        <v>4351</v>
      </c>
      <c r="H2388" s="40" t="s">
        <v>4351</v>
      </c>
      <c r="I2388" s="40" t="s">
        <v>4351</v>
      </c>
      <c r="J2388" s="40" t="s">
        <v>4351</v>
      </c>
      <c r="K2388" s="40" t="s">
        <v>4351</v>
      </c>
      <c r="L2388" s="17"/>
    </row>
    <row r="2389" spans="1:12">
      <c r="A2389" s="3" t="s">
        <v>3713</v>
      </c>
      <c r="B2389" s="3" t="s">
        <v>3313</v>
      </c>
      <c r="C2389" s="3" t="s">
        <v>1373</v>
      </c>
      <c r="D2389" s="40">
        <v>502</v>
      </c>
      <c r="E2389" s="42">
        <v>100</v>
      </c>
      <c r="F2389" s="40" t="s">
        <v>4351</v>
      </c>
      <c r="G2389" s="40">
        <v>85</v>
      </c>
      <c r="H2389" s="40">
        <v>88</v>
      </c>
      <c r="I2389" s="40">
        <v>71</v>
      </c>
      <c r="J2389" s="40">
        <v>102</v>
      </c>
      <c r="K2389" s="40" t="s">
        <v>4351</v>
      </c>
      <c r="L2389" s="17"/>
    </row>
    <row r="2390" spans="1:12">
      <c r="A2390" s="3" t="s">
        <v>3714</v>
      </c>
      <c r="B2390" s="3" t="s">
        <v>3313</v>
      </c>
      <c r="C2390" s="3" t="s">
        <v>3715</v>
      </c>
      <c r="D2390" s="40">
        <v>43</v>
      </c>
      <c r="E2390" s="42" t="s">
        <v>4351</v>
      </c>
      <c r="F2390" s="40" t="s">
        <v>4351</v>
      </c>
      <c r="G2390" s="40" t="s">
        <v>4351</v>
      </c>
      <c r="H2390" s="40" t="s">
        <v>4351</v>
      </c>
      <c r="I2390" s="40" t="s">
        <v>4351</v>
      </c>
      <c r="J2390" s="40">
        <v>19</v>
      </c>
      <c r="K2390" s="40">
        <v>0</v>
      </c>
      <c r="L2390" s="17"/>
    </row>
    <row r="2391" spans="1:12">
      <c r="A2391" s="3" t="s">
        <v>3716</v>
      </c>
      <c r="B2391" s="3" t="s">
        <v>3313</v>
      </c>
      <c r="C2391" s="3" t="s">
        <v>3717</v>
      </c>
      <c r="D2391" s="40">
        <v>52</v>
      </c>
      <c r="E2391" s="42" t="s">
        <v>4351</v>
      </c>
      <c r="F2391" s="40" t="s">
        <v>4351</v>
      </c>
      <c r="G2391" s="40">
        <v>12</v>
      </c>
      <c r="H2391" s="40" t="s">
        <v>4351</v>
      </c>
      <c r="I2391" s="40">
        <v>12</v>
      </c>
      <c r="J2391" s="40" t="s">
        <v>4351</v>
      </c>
      <c r="K2391" s="40">
        <v>0</v>
      </c>
      <c r="L2391" s="17"/>
    </row>
    <row r="2392" spans="1:12">
      <c r="A2392" s="3" t="s">
        <v>3718</v>
      </c>
      <c r="B2392" s="3" t="s">
        <v>3313</v>
      </c>
      <c r="C2392" s="3" t="s">
        <v>918</v>
      </c>
      <c r="D2392" s="40">
        <v>4611</v>
      </c>
      <c r="E2392" s="42">
        <v>685</v>
      </c>
      <c r="F2392" s="40">
        <v>431</v>
      </c>
      <c r="G2392" s="40">
        <v>908</v>
      </c>
      <c r="H2392" s="40">
        <v>884</v>
      </c>
      <c r="I2392" s="40">
        <v>834</v>
      </c>
      <c r="J2392" s="40">
        <v>797</v>
      </c>
      <c r="K2392" s="40">
        <v>72</v>
      </c>
      <c r="L2392" s="17"/>
    </row>
    <row r="2393" spans="1:12">
      <c r="A2393" s="3" t="s">
        <v>3719</v>
      </c>
      <c r="B2393" s="3" t="s">
        <v>3313</v>
      </c>
      <c r="C2393" s="3" t="s">
        <v>1375</v>
      </c>
      <c r="D2393" s="40">
        <v>367</v>
      </c>
      <c r="E2393" s="42">
        <v>64</v>
      </c>
      <c r="F2393" s="40" t="s">
        <v>4351</v>
      </c>
      <c r="G2393" s="40">
        <v>61</v>
      </c>
      <c r="H2393" s="40">
        <v>53</v>
      </c>
      <c r="I2393" s="40">
        <v>52</v>
      </c>
      <c r="J2393" s="40">
        <v>92</v>
      </c>
      <c r="K2393" s="40" t="s">
        <v>4351</v>
      </c>
      <c r="L2393" s="17"/>
    </row>
    <row r="2394" spans="1:12">
      <c r="A2394" s="3" t="s">
        <v>3720</v>
      </c>
      <c r="B2394" s="3" t="s">
        <v>3313</v>
      </c>
      <c r="C2394" s="3" t="s">
        <v>3721</v>
      </c>
      <c r="D2394" s="40">
        <v>49</v>
      </c>
      <c r="E2394" s="42">
        <v>14</v>
      </c>
      <c r="F2394" s="40" t="s">
        <v>4351</v>
      </c>
      <c r="G2394" s="40" t="s">
        <v>4351</v>
      </c>
      <c r="H2394" s="40" t="s">
        <v>4351</v>
      </c>
      <c r="I2394" s="40" t="s">
        <v>4351</v>
      </c>
      <c r="J2394" s="40" t="s">
        <v>4351</v>
      </c>
      <c r="K2394" s="40">
        <v>0</v>
      </c>
      <c r="L2394" s="17"/>
    </row>
    <row r="2395" spans="1:12">
      <c r="A2395" s="3" t="s">
        <v>3722</v>
      </c>
      <c r="B2395" s="3" t="s">
        <v>3313</v>
      </c>
      <c r="C2395" s="3" t="s">
        <v>3723</v>
      </c>
      <c r="D2395" s="40">
        <v>489</v>
      </c>
      <c r="E2395" s="42">
        <v>92</v>
      </c>
      <c r="F2395" s="40" t="s">
        <v>4351</v>
      </c>
      <c r="G2395" s="40">
        <v>78</v>
      </c>
      <c r="H2395" s="40">
        <v>70</v>
      </c>
      <c r="I2395" s="40">
        <v>95</v>
      </c>
      <c r="J2395" s="40">
        <v>108</v>
      </c>
      <c r="K2395" s="40" t="s">
        <v>4351</v>
      </c>
      <c r="L2395" s="17"/>
    </row>
    <row r="2396" spans="1:12">
      <c r="A2396" s="3" t="s">
        <v>3724</v>
      </c>
      <c r="B2396" s="3" t="s">
        <v>3313</v>
      </c>
      <c r="C2396" s="3" t="s">
        <v>2727</v>
      </c>
      <c r="D2396" s="40">
        <v>223</v>
      </c>
      <c r="E2396" s="42">
        <v>31</v>
      </c>
      <c r="F2396" s="40">
        <v>22</v>
      </c>
      <c r="G2396" s="40">
        <v>26</v>
      </c>
      <c r="H2396" s="40">
        <v>29</v>
      </c>
      <c r="I2396" s="40">
        <v>41</v>
      </c>
      <c r="J2396" s="40">
        <v>74</v>
      </c>
      <c r="K2396" s="40">
        <v>0</v>
      </c>
      <c r="L2396" s="17"/>
    </row>
    <row r="2397" spans="1:12">
      <c r="A2397" s="3" t="s">
        <v>3725</v>
      </c>
      <c r="B2397" s="3" t="s">
        <v>3313</v>
      </c>
      <c r="C2397" s="3" t="s">
        <v>3726</v>
      </c>
      <c r="D2397" s="40">
        <v>43</v>
      </c>
      <c r="E2397" s="42">
        <v>11</v>
      </c>
      <c r="F2397" s="40" t="s">
        <v>4351</v>
      </c>
      <c r="G2397" s="40" t="s">
        <v>4351</v>
      </c>
      <c r="H2397" s="40" t="s">
        <v>4351</v>
      </c>
      <c r="I2397" s="40" t="s">
        <v>4351</v>
      </c>
      <c r="J2397" s="40" t="s">
        <v>4351</v>
      </c>
      <c r="K2397" s="40">
        <v>0</v>
      </c>
      <c r="L2397" s="17"/>
    </row>
    <row r="2398" spans="1:12">
      <c r="A2398" s="3" t="s">
        <v>3727</v>
      </c>
      <c r="B2398" s="3" t="s">
        <v>3313</v>
      </c>
      <c r="C2398" s="3" t="s">
        <v>3728</v>
      </c>
      <c r="D2398" s="40">
        <v>103</v>
      </c>
      <c r="E2398" s="42">
        <v>14</v>
      </c>
      <c r="F2398" s="40" t="s">
        <v>4351</v>
      </c>
      <c r="G2398" s="40">
        <v>15</v>
      </c>
      <c r="H2398" s="40">
        <v>19</v>
      </c>
      <c r="I2398" s="40">
        <v>17</v>
      </c>
      <c r="J2398" s="40">
        <v>31</v>
      </c>
      <c r="K2398" s="40" t="s">
        <v>4351</v>
      </c>
      <c r="L2398" s="17"/>
    </row>
    <row r="2399" spans="1:12">
      <c r="A2399" s="3" t="s">
        <v>3729</v>
      </c>
      <c r="B2399" s="3" t="s">
        <v>3313</v>
      </c>
      <c r="C2399" s="3" t="s">
        <v>3730</v>
      </c>
      <c r="D2399" s="40">
        <v>77</v>
      </c>
      <c r="E2399" s="42">
        <v>13</v>
      </c>
      <c r="F2399" s="40">
        <v>11</v>
      </c>
      <c r="G2399" s="40">
        <v>12</v>
      </c>
      <c r="H2399" s="40" t="s">
        <v>4351</v>
      </c>
      <c r="I2399" s="40">
        <v>13</v>
      </c>
      <c r="J2399" s="40">
        <v>17</v>
      </c>
      <c r="K2399" s="40" t="s">
        <v>4351</v>
      </c>
      <c r="L2399" s="17"/>
    </row>
    <row r="2400" spans="1:12">
      <c r="A2400" s="3" t="s">
        <v>3731</v>
      </c>
      <c r="B2400" s="3" t="s">
        <v>3313</v>
      </c>
      <c r="C2400" s="3" t="s">
        <v>3732</v>
      </c>
      <c r="D2400" s="40">
        <v>58</v>
      </c>
      <c r="E2400" s="42" t="s">
        <v>4351</v>
      </c>
      <c r="F2400" s="40" t="s">
        <v>4351</v>
      </c>
      <c r="G2400" s="40" t="s">
        <v>4351</v>
      </c>
      <c r="H2400" s="40" t="s">
        <v>4351</v>
      </c>
      <c r="I2400" s="40">
        <v>14</v>
      </c>
      <c r="J2400" s="40">
        <v>21</v>
      </c>
      <c r="K2400" s="40">
        <v>0</v>
      </c>
      <c r="L2400" s="17"/>
    </row>
    <row r="2401" spans="1:12">
      <c r="A2401" s="3" t="s">
        <v>3733</v>
      </c>
      <c r="B2401" s="3" t="s">
        <v>3734</v>
      </c>
      <c r="C2401" s="3" t="s">
        <v>2737</v>
      </c>
      <c r="D2401" s="40">
        <v>88</v>
      </c>
      <c r="E2401" s="42">
        <v>22</v>
      </c>
      <c r="F2401" s="40" t="s">
        <v>4351</v>
      </c>
      <c r="G2401" s="40">
        <v>13</v>
      </c>
      <c r="H2401" s="40">
        <v>23</v>
      </c>
      <c r="I2401" s="40">
        <v>12</v>
      </c>
      <c r="J2401" s="40" t="s">
        <v>4351</v>
      </c>
      <c r="K2401" s="40">
        <v>0</v>
      </c>
      <c r="L2401" s="17"/>
    </row>
    <row r="2402" spans="1:12">
      <c r="A2402" s="3" t="s">
        <v>3735</v>
      </c>
      <c r="B2402" s="3" t="s">
        <v>3734</v>
      </c>
      <c r="C2402" s="3" t="s">
        <v>3736</v>
      </c>
      <c r="D2402" s="40">
        <v>325</v>
      </c>
      <c r="E2402" s="42">
        <v>86</v>
      </c>
      <c r="F2402" s="40">
        <v>25</v>
      </c>
      <c r="G2402" s="40">
        <v>71</v>
      </c>
      <c r="H2402" s="40">
        <v>70</v>
      </c>
      <c r="I2402" s="40">
        <v>32</v>
      </c>
      <c r="J2402" s="40">
        <v>41</v>
      </c>
      <c r="K2402" s="40">
        <v>0</v>
      </c>
      <c r="L2402" s="17"/>
    </row>
    <row r="2403" spans="1:12">
      <c r="A2403" s="3" t="s">
        <v>3737</v>
      </c>
      <c r="B2403" s="3" t="s">
        <v>3734</v>
      </c>
      <c r="C2403" s="3" t="s">
        <v>3738</v>
      </c>
      <c r="D2403" s="40">
        <v>1015</v>
      </c>
      <c r="E2403" s="42">
        <v>220</v>
      </c>
      <c r="F2403" s="40">
        <v>139</v>
      </c>
      <c r="G2403" s="40">
        <v>290</v>
      </c>
      <c r="H2403" s="40">
        <v>183</v>
      </c>
      <c r="I2403" s="40">
        <v>104</v>
      </c>
      <c r="J2403" s="40" t="s">
        <v>4351</v>
      </c>
      <c r="K2403" s="40" t="s">
        <v>4351</v>
      </c>
      <c r="L2403" s="17"/>
    </row>
    <row r="2404" spans="1:12">
      <c r="A2404" s="3" t="s">
        <v>3739</v>
      </c>
      <c r="B2404" s="3" t="s">
        <v>3734</v>
      </c>
      <c r="C2404" s="3" t="s">
        <v>1973</v>
      </c>
      <c r="D2404" s="40">
        <v>108</v>
      </c>
      <c r="E2404" s="42">
        <v>23</v>
      </c>
      <c r="F2404" s="40" t="s">
        <v>4351</v>
      </c>
      <c r="G2404" s="40">
        <v>33</v>
      </c>
      <c r="H2404" s="40">
        <v>14</v>
      </c>
      <c r="I2404" s="40" t="s">
        <v>4351</v>
      </c>
      <c r="J2404" s="40">
        <v>19</v>
      </c>
      <c r="K2404" s="40" t="s">
        <v>4351</v>
      </c>
      <c r="L2404" s="17"/>
    </row>
    <row r="2405" spans="1:12">
      <c r="A2405" s="3" t="s">
        <v>3740</v>
      </c>
      <c r="B2405" s="3" t="s">
        <v>3734</v>
      </c>
      <c r="C2405" s="3" t="s">
        <v>3741</v>
      </c>
      <c r="D2405" s="40" t="s">
        <v>4351</v>
      </c>
      <c r="E2405" s="42" t="s">
        <v>4351</v>
      </c>
      <c r="F2405" s="40" t="s">
        <v>4351</v>
      </c>
      <c r="G2405" s="40" t="s">
        <v>4351</v>
      </c>
      <c r="H2405" s="40" t="s">
        <v>4351</v>
      </c>
      <c r="I2405" s="40" t="s">
        <v>4351</v>
      </c>
      <c r="J2405" s="40" t="s">
        <v>4351</v>
      </c>
      <c r="K2405" s="40" t="s">
        <v>4351</v>
      </c>
      <c r="L2405" s="17"/>
    </row>
    <row r="2406" spans="1:12">
      <c r="A2406" s="3" t="s">
        <v>3742</v>
      </c>
      <c r="B2406" s="3" t="s">
        <v>3734</v>
      </c>
      <c r="C2406" s="3" t="s">
        <v>1095</v>
      </c>
      <c r="D2406" s="40">
        <v>2772</v>
      </c>
      <c r="E2406" s="42">
        <v>677</v>
      </c>
      <c r="F2406" s="40">
        <v>272</v>
      </c>
      <c r="G2406" s="40">
        <v>719</v>
      </c>
      <c r="H2406" s="40">
        <v>541</v>
      </c>
      <c r="I2406" s="40">
        <v>282</v>
      </c>
      <c r="J2406" s="40">
        <v>270</v>
      </c>
      <c r="K2406" s="40">
        <v>11</v>
      </c>
      <c r="L2406" s="17"/>
    </row>
    <row r="2407" spans="1:12">
      <c r="A2407" s="3" t="s">
        <v>3743</v>
      </c>
      <c r="B2407" s="3" t="s">
        <v>3734</v>
      </c>
      <c r="C2407" s="3" t="s">
        <v>3744</v>
      </c>
      <c r="D2407" s="40">
        <v>80</v>
      </c>
      <c r="E2407" s="42">
        <v>11</v>
      </c>
      <c r="F2407" s="40" t="s">
        <v>4351</v>
      </c>
      <c r="G2407" s="40">
        <v>17</v>
      </c>
      <c r="H2407" s="40">
        <v>16</v>
      </c>
      <c r="I2407" s="40" t="s">
        <v>4351</v>
      </c>
      <c r="J2407" s="40">
        <v>20</v>
      </c>
      <c r="K2407" s="40">
        <v>0</v>
      </c>
      <c r="L2407" s="17"/>
    </row>
    <row r="2408" spans="1:12">
      <c r="A2408" s="3" t="s">
        <v>3745</v>
      </c>
      <c r="B2408" s="3" t="s">
        <v>3734</v>
      </c>
      <c r="C2408" s="3" t="s">
        <v>3746</v>
      </c>
      <c r="D2408" s="40">
        <v>79</v>
      </c>
      <c r="E2408" s="42">
        <v>29</v>
      </c>
      <c r="F2408" s="40" t="s">
        <v>4351</v>
      </c>
      <c r="G2408" s="40">
        <v>13</v>
      </c>
      <c r="H2408" s="40">
        <v>19</v>
      </c>
      <c r="I2408" s="40" t="s">
        <v>4351</v>
      </c>
      <c r="J2408" s="40" t="s">
        <v>4351</v>
      </c>
      <c r="K2408" s="40">
        <v>0</v>
      </c>
      <c r="L2408" s="17"/>
    </row>
    <row r="2409" spans="1:12">
      <c r="A2409" s="3" t="s">
        <v>3747</v>
      </c>
      <c r="B2409" s="3" t="s">
        <v>3734</v>
      </c>
      <c r="C2409" s="3" t="s">
        <v>1994</v>
      </c>
      <c r="D2409" s="40">
        <v>34</v>
      </c>
      <c r="E2409" s="42" t="s">
        <v>4351</v>
      </c>
      <c r="F2409" s="40" t="s">
        <v>4351</v>
      </c>
      <c r="G2409" s="40" t="s">
        <v>4351</v>
      </c>
      <c r="H2409" s="40" t="s">
        <v>4351</v>
      </c>
      <c r="I2409" s="40" t="s">
        <v>4351</v>
      </c>
      <c r="J2409" s="40" t="s">
        <v>4351</v>
      </c>
      <c r="K2409" s="40">
        <v>0</v>
      </c>
      <c r="L2409" s="17"/>
    </row>
    <row r="2410" spans="1:12">
      <c r="A2410" s="3" t="s">
        <v>3748</v>
      </c>
      <c r="B2410" s="3" t="s">
        <v>3734</v>
      </c>
      <c r="C2410" s="3" t="s">
        <v>3749</v>
      </c>
      <c r="D2410" s="40">
        <v>114</v>
      </c>
      <c r="E2410" s="42" t="s">
        <v>4351</v>
      </c>
      <c r="F2410" s="40" t="s">
        <v>4351</v>
      </c>
      <c r="G2410" s="40">
        <v>45</v>
      </c>
      <c r="H2410" s="40">
        <v>26</v>
      </c>
      <c r="I2410" s="40">
        <v>13</v>
      </c>
      <c r="J2410" s="40">
        <v>14</v>
      </c>
      <c r="K2410" s="40">
        <v>0</v>
      </c>
      <c r="L2410" s="17"/>
    </row>
    <row r="2411" spans="1:12">
      <c r="A2411" s="3" t="s">
        <v>3750</v>
      </c>
      <c r="B2411" s="3" t="s">
        <v>3734</v>
      </c>
      <c r="C2411" s="3" t="s">
        <v>1600</v>
      </c>
      <c r="D2411" s="40">
        <v>601</v>
      </c>
      <c r="E2411" s="42">
        <v>127</v>
      </c>
      <c r="F2411" s="40">
        <v>89</v>
      </c>
      <c r="G2411" s="40">
        <v>143</v>
      </c>
      <c r="H2411" s="40">
        <v>100</v>
      </c>
      <c r="I2411" s="40">
        <v>73</v>
      </c>
      <c r="J2411" s="40" t="s">
        <v>4351</v>
      </c>
      <c r="K2411" s="40" t="s">
        <v>4351</v>
      </c>
      <c r="L2411" s="17"/>
    </row>
    <row r="2412" spans="1:12">
      <c r="A2412" s="3" t="s">
        <v>3751</v>
      </c>
      <c r="B2412" s="3" t="s">
        <v>3734</v>
      </c>
      <c r="C2412" s="3" t="s">
        <v>3752</v>
      </c>
      <c r="D2412" s="40">
        <v>176</v>
      </c>
      <c r="E2412" s="42">
        <v>89</v>
      </c>
      <c r="F2412" s="40">
        <v>19</v>
      </c>
      <c r="G2412" s="40">
        <v>27</v>
      </c>
      <c r="H2412" s="40">
        <v>23</v>
      </c>
      <c r="I2412" s="40" t="s">
        <v>4351</v>
      </c>
      <c r="J2412" s="40" t="s">
        <v>4351</v>
      </c>
      <c r="K2412" s="40">
        <v>0</v>
      </c>
      <c r="L2412" s="17"/>
    </row>
    <row r="2413" spans="1:12">
      <c r="A2413" s="3" t="s">
        <v>3753</v>
      </c>
      <c r="B2413" s="3" t="s">
        <v>3734</v>
      </c>
      <c r="C2413" s="3" t="s">
        <v>834</v>
      </c>
      <c r="D2413" s="40">
        <v>102</v>
      </c>
      <c r="E2413" s="42">
        <v>18</v>
      </c>
      <c r="F2413" s="40" t="s">
        <v>4351</v>
      </c>
      <c r="G2413" s="40">
        <v>15</v>
      </c>
      <c r="H2413" s="40">
        <v>22</v>
      </c>
      <c r="I2413" s="40">
        <v>16</v>
      </c>
      <c r="J2413" s="40">
        <v>24</v>
      </c>
      <c r="K2413" s="40" t="s">
        <v>4351</v>
      </c>
      <c r="L2413" s="17"/>
    </row>
    <row r="2414" spans="1:12">
      <c r="A2414" s="3" t="s">
        <v>3754</v>
      </c>
      <c r="B2414" s="3" t="s">
        <v>3734</v>
      </c>
      <c r="C2414" s="3" t="s">
        <v>3755</v>
      </c>
      <c r="D2414" s="40">
        <v>87</v>
      </c>
      <c r="E2414" s="42" t="s">
        <v>4351</v>
      </c>
      <c r="F2414" s="40" t="s">
        <v>4351</v>
      </c>
      <c r="G2414" s="40">
        <v>20</v>
      </c>
      <c r="H2414" s="40">
        <v>21</v>
      </c>
      <c r="I2414" s="40">
        <v>15</v>
      </c>
      <c r="J2414" s="40">
        <v>14</v>
      </c>
      <c r="K2414" s="40">
        <v>0</v>
      </c>
      <c r="L2414" s="17"/>
    </row>
    <row r="2415" spans="1:12">
      <c r="A2415" s="3" t="s">
        <v>3756</v>
      </c>
      <c r="B2415" s="3" t="s">
        <v>3734</v>
      </c>
      <c r="C2415" s="3" t="s">
        <v>108</v>
      </c>
      <c r="D2415" s="40">
        <v>70</v>
      </c>
      <c r="E2415" s="42">
        <v>16</v>
      </c>
      <c r="F2415" s="40" t="s">
        <v>4351</v>
      </c>
      <c r="G2415" s="40">
        <v>14</v>
      </c>
      <c r="H2415" s="40">
        <v>14</v>
      </c>
      <c r="I2415" s="40" t="s">
        <v>4351</v>
      </c>
      <c r="J2415" s="40">
        <v>14</v>
      </c>
      <c r="K2415" s="40">
        <v>0</v>
      </c>
      <c r="L2415" s="17"/>
    </row>
    <row r="2416" spans="1:12">
      <c r="A2416" s="3" t="s">
        <v>3757</v>
      </c>
      <c r="B2416" s="3" t="s">
        <v>3734</v>
      </c>
      <c r="C2416" s="3" t="s">
        <v>3758</v>
      </c>
      <c r="D2416" s="40" t="s">
        <v>4351</v>
      </c>
      <c r="E2416" s="42" t="s">
        <v>4351</v>
      </c>
      <c r="F2416" s="40" t="s">
        <v>4351</v>
      </c>
      <c r="G2416" s="40" t="s">
        <v>4351</v>
      </c>
      <c r="H2416" s="40" t="s">
        <v>4351</v>
      </c>
      <c r="I2416" s="40" t="s">
        <v>4351</v>
      </c>
      <c r="J2416" s="40" t="s">
        <v>4351</v>
      </c>
      <c r="K2416" s="40" t="s">
        <v>4351</v>
      </c>
      <c r="L2416" s="17"/>
    </row>
    <row r="2417" spans="1:12">
      <c r="A2417" s="3" t="s">
        <v>3759</v>
      </c>
      <c r="B2417" s="3" t="s">
        <v>3734</v>
      </c>
      <c r="C2417" s="3" t="s">
        <v>3760</v>
      </c>
      <c r="D2417" s="40">
        <v>30</v>
      </c>
      <c r="E2417" s="42" t="s">
        <v>4351</v>
      </c>
      <c r="F2417" s="40" t="s">
        <v>4351</v>
      </c>
      <c r="G2417" s="40" t="s">
        <v>4351</v>
      </c>
      <c r="H2417" s="40" t="s">
        <v>4351</v>
      </c>
      <c r="I2417" s="40" t="s">
        <v>4351</v>
      </c>
      <c r="J2417" s="40" t="s">
        <v>4351</v>
      </c>
      <c r="K2417" s="40">
        <v>0</v>
      </c>
      <c r="L2417" s="17"/>
    </row>
    <row r="2418" spans="1:12">
      <c r="A2418" s="3" t="s">
        <v>3761</v>
      </c>
      <c r="B2418" s="3" t="s">
        <v>3734</v>
      </c>
      <c r="C2418" s="3" t="s">
        <v>3762</v>
      </c>
      <c r="D2418" s="40">
        <v>10685</v>
      </c>
      <c r="E2418" s="42">
        <v>2017</v>
      </c>
      <c r="F2418" s="40">
        <v>1087</v>
      </c>
      <c r="G2418" s="40">
        <v>3046</v>
      </c>
      <c r="H2418" s="40">
        <v>2126</v>
      </c>
      <c r="I2418" s="40">
        <v>1281</v>
      </c>
      <c r="J2418" s="40">
        <v>1070</v>
      </c>
      <c r="K2418" s="40">
        <v>58</v>
      </c>
      <c r="L2418" s="17"/>
    </row>
    <row r="2419" spans="1:12">
      <c r="A2419" s="3" t="s">
        <v>3763</v>
      </c>
      <c r="B2419" s="3" t="s">
        <v>3734</v>
      </c>
      <c r="C2419" s="3" t="s">
        <v>2331</v>
      </c>
      <c r="D2419" s="40">
        <v>33</v>
      </c>
      <c r="E2419" s="42" t="s">
        <v>4351</v>
      </c>
      <c r="F2419" s="40" t="s">
        <v>4351</v>
      </c>
      <c r="G2419" s="40" t="s">
        <v>4351</v>
      </c>
      <c r="H2419" s="40" t="s">
        <v>4351</v>
      </c>
      <c r="I2419" s="40">
        <v>11</v>
      </c>
      <c r="J2419" s="40" t="s">
        <v>4351</v>
      </c>
      <c r="K2419" s="40">
        <v>0</v>
      </c>
      <c r="L2419" s="17"/>
    </row>
    <row r="2420" spans="1:12">
      <c r="A2420" s="3" t="s">
        <v>3764</v>
      </c>
      <c r="B2420" s="3" t="s">
        <v>3734</v>
      </c>
      <c r="C2420" s="3" t="s">
        <v>3765</v>
      </c>
      <c r="D2420" s="40">
        <v>269</v>
      </c>
      <c r="E2420" s="42">
        <v>86</v>
      </c>
      <c r="F2420" s="40">
        <v>46</v>
      </c>
      <c r="G2420" s="40">
        <v>35</v>
      </c>
      <c r="H2420" s="40">
        <v>49</v>
      </c>
      <c r="I2420" s="40">
        <v>29</v>
      </c>
      <c r="J2420" s="40" t="s">
        <v>4351</v>
      </c>
      <c r="K2420" s="40" t="s">
        <v>4351</v>
      </c>
      <c r="L2420" s="17"/>
    </row>
    <row r="2421" spans="1:12">
      <c r="A2421" s="3" t="s">
        <v>3766</v>
      </c>
      <c r="B2421" s="3" t="s">
        <v>3734</v>
      </c>
      <c r="C2421" s="3" t="s">
        <v>344</v>
      </c>
      <c r="D2421" s="40">
        <v>109</v>
      </c>
      <c r="E2421" s="42">
        <v>40</v>
      </c>
      <c r="F2421" s="40" t="s">
        <v>4351</v>
      </c>
      <c r="G2421" s="40">
        <v>12</v>
      </c>
      <c r="H2421" s="40">
        <v>26</v>
      </c>
      <c r="I2421" s="40">
        <v>11</v>
      </c>
      <c r="J2421" s="40">
        <v>13</v>
      </c>
      <c r="K2421" s="40" t="s">
        <v>4351</v>
      </c>
      <c r="L2421" s="17"/>
    </row>
    <row r="2422" spans="1:12">
      <c r="A2422" s="3" t="s">
        <v>3767</v>
      </c>
      <c r="B2422" s="3" t="s">
        <v>3734</v>
      </c>
      <c r="C2422" s="3" t="s">
        <v>2712</v>
      </c>
      <c r="D2422" s="40">
        <v>616</v>
      </c>
      <c r="E2422" s="42">
        <v>98</v>
      </c>
      <c r="F2422" s="40" t="s">
        <v>4351</v>
      </c>
      <c r="G2422" s="40">
        <v>163</v>
      </c>
      <c r="H2422" s="40">
        <v>106</v>
      </c>
      <c r="I2422" s="40">
        <v>103</v>
      </c>
      <c r="J2422" s="40">
        <v>92</v>
      </c>
      <c r="K2422" s="40" t="s">
        <v>4351</v>
      </c>
      <c r="L2422" s="17"/>
    </row>
    <row r="2423" spans="1:12">
      <c r="A2423" s="3" t="s">
        <v>3768</v>
      </c>
      <c r="B2423" s="3" t="s">
        <v>3734</v>
      </c>
      <c r="C2423" s="3" t="s">
        <v>3769</v>
      </c>
      <c r="D2423" s="40">
        <v>476</v>
      </c>
      <c r="E2423" s="42">
        <v>110</v>
      </c>
      <c r="F2423" s="40">
        <v>54</v>
      </c>
      <c r="G2423" s="40">
        <v>104</v>
      </c>
      <c r="H2423" s="40">
        <v>100</v>
      </c>
      <c r="I2423" s="40">
        <v>60</v>
      </c>
      <c r="J2423" s="40" t="s">
        <v>4351</v>
      </c>
      <c r="K2423" s="40" t="s">
        <v>4351</v>
      </c>
      <c r="L2423" s="17"/>
    </row>
    <row r="2424" spans="1:12">
      <c r="A2424" s="3" t="s">
        <v>3770</v>
      </c>
      <c r="B2424" s="3" t="s">
        <v>3734</v>
      </c>
      <c r="C2424" s="3" t="s">
        <v>3771</v>
      </c>
      <c r="D2424" s="40">
        <v>181</v>
      </c>
      <c r="E2424" s="42">
        <v>47</v>
      </c>
      <c r="F2424" s="40">
        <v>18</v>
      </c>
      <c r="G2424" s="40">
        <v>33</v>
      </c>
      <c r="H2424" s="40">
        <v>26</v>
      </c>
      <c r="I2424" s="40">
        <v>29</v>
      </c>
      <c r="J2424" s="40">
        <v>28</v>
      </c>
      <c r="K2424" s="40">
        <v>0</v>
      </c>
      <c r="L2424" s="17"/>
    </row>
    <row r="2425" spans="1:12">
      <c r="A2425" s="3" t="s">
        <v>3772</v>
      </c>
      <c r="B2425" s="3" t="s">
        <v>3734</v>
      </c>
      <c r="C2425" s="3" t="s">
        <v>3773</v>
      </c>
      <c r="D2425" s="40">
        <v>5873</v>
      </c>
      <c r="E2425" s="42">
        <v>1558</v>
      </c>
      <c r="F2425" s="40">
        <v>696</v>
      </c>
      <c r="G2425" s="40">
        <v>1635</v>
      </c>
      <c r="H2425" s="40">
        <v>1033</v>
      </c>
      <c r="I2425" s="40">
        <v>528</v>
      </c>
      <c r="J2425" s="40">
        <v>402</v>
      </c>
      <c r="K2425" s="40">
        <v>21</v>
      </c>
      <c r="L2425" s="17"/>
    </row>
    <row r="2426" spans="1:12">
      <c r="A2426" s="3" t="s">
        <v>3774</v>
      </c>
      <c r="B2426" s="3" t="s">
        <v>3734</v>
      </c>
      <c r="C2426" s="3" t="s">
        <v>3775</v>
      </c>
      <c r="D2426" s="40">
        <v>396</v>
      </c>
      <c r="E2426" s="42">
        <v>109</v>
      </c>
      <c r="F2426" s="40">
        <v>39</v>
      </c>
      <c r="G2426" s="40">
        <v>80</v>
      </c>
      <c r="H2426" s="40">
        <v>79</v>
      </c>
      <c r="I2426" s="40">
        <v>49</v>
      </c>
      <c r="J2426" s="40" t="s">
        <v>4351</v>
      </c>
      <c r="K2426" s="40" t="s">
        <v>4351</v>
      </c>
      <c r="L2426" s="17"/>
    </row>
    <row r="2427" spans="1:12">
      <c r="A2427" s="3" t="s">
        <v>3776</v>
      </c>
      <c r="B2427" s="3" t="s">
        <v>3734</v>
      </c>
      <c r="C2427" s="3" t="s">
        <v>134</v>
      </c>
      <c r="D2427" s="40">
        <v>2223</v>
      </c>
      <c r="E2427" s="42">
        <v>576</v>
      </c>
      <c r="F2427" s="40">
        <v>286</v>
      </c>
      <c r="G2427" s="40">
        <v>414</v>
      </c>
      <c r="H2427" s="40">
        <v>412</v>
      </c>
      <c r="I2427" s="40">
        <v>279</v>
      </c>
      <c r="J2427" s="40" t="s">
        <v>4351</v>
      </c>
      <c r="K2427" s="40" t="s">
        <v>4351</v>
      </c>
      <c r="L2427" s="17"/>
    </row>
    <row r="2428" spans="1:12">
      <c r="A2428" s="3" t="s">
        <v>3777</v>
      </c>
      <c r="B2428" s="3" t="s">
        <v>3734</v>
      </c>
      <c r="C2428" s="3" t="s">
        <v>741</v>
      </c>
      <c r="D2428" s="40">
        <v>31</v>
      </c>
      <c r="E2428" s="42" t="s">
        <v>4351</v>
      </c>
      <c r="F2428" s="40" t="s">
        <v>4351</v>
      </c>
      <c r="G2428" s="40">
        <v>11</v>
      </c>
      <c r="H2428" s="40" t="s">
        <v>4351</v>
      </c>
      <c r="I2428" s="40">
        <v>0</v>
      </c>
      <c r="J2428" s="40" t="s">
        <v>4351</v>
      </c>
      <c r="K2428" s="40">
        <v>0</v>
      </c>
      <c r="L2428" s="17"/>
    </row>
    <row r="2429" spans="1:12">
      <c r="A2429" s="3" t="s">
        <v>3778</v>
      </c>
      <c r="B2429" s="3" t="s">
        <v>3734</v>
      </c>
      <c r="C2429" s="3" t="s">
        <v>3779</v>
      </c>
      <c r="D2429" s="40">
        <v>1800</v>
      </c>
      <c r="E2429" s="42">
        <v>352</v>
      </c>
      <c r="F2429" s="40">
        <v>221</v>
      </c>
      <c r="G2429" s="40">
        <v>483</v>
      </c>
      <c r="H2429" s="40">
        <v>368</v>
      </c>
      <c r="I2429" s="40">
        <v>195</v>
      </c>
      <c r="J2429" s="40" t="s">
        <v>4351</v>
      </c>
      <c r="K2429" s="40" t="s">
        <v>4351</v>
      </c>
      <c r="L2429" s="17"/>
    </row>
    <row r="2430" spans="1:12">
      <c r="A2430" s="3" t="s">
        <v>3780</v>
      </c>
      <c r="B2430" s="3" t="s">
        <v>3781</v>
      </c>
      <c r="C2430" s="3" t="s">
        <v>3782</v>
      </c>
      <c r="D2430" s="40">
        <v>163</v>
      </c>
      <c r="E2430" s="42" t="s">
        <v>4351</v>
      </c>
      <c r="F2430" s="40">
        <v>11</v>
      </c>
      <c r="G2430" s="40">
        <v>15</v>
      </c>
      <c r="H2430" s="40">
        <v>26</v>
      </c>
      <c r="I2430" s="40">
        <v>36</v>
      </c>
      <c r="J2430" s="40">
        <v>73</v>
      </c>
      <c r="K2430" s="40" t="s">
        <v>4351</v>
      </c>
      <c r="L2430" s="17"/>
    </row>
    <row r="2431" spans="1:12">
      <c r="A2431" s="3" t="s">
        <v>3783</v>
      </c>
      <c r="B2431" s="3" t="s">
        <v>3781</v>
      </c>
      <c r="C2431" s="3" t="s">
        <v>3784</v>
      </c>
      <c r="D2431" s="40">
        <v>713</v>
      </c>
      <c r="E2431" s="42" t="s">
        <v>4351</v>
      </c>
      <c r="F2431" s="40">
        <v>75</v>
      </c>
      <c r="G2431" s="40">
        <v>170</v>
      </c>
      <c r="H2431" s="40">
        <v>125</v>
      </c>
      <c r="I2431" s="40">
        <v>113</v>
      </c>
      <c r="J2431" s="40">
        <v>190</v>
      </c>
      <c r="K2431" s="40" t="s">
        <v>4351</v>
      </c>
      <c r="L2431" s="17"/>
    </row>
    <row r="2432" spans="1:12">
      <c r="A2432" s="3" t="s">
        <v>3785</v>
      </c>
      <c r="B2432" s="3" t="s">
        <v>3781</v>
      </c>
      <c r="C2432" s="3" t="s">
        <v>2352</v>
      </c>
      <c r="D2432" s="40">
        <v>43</v>
      </c>
      <c r="E2432" s="42" t="s">
        <v>4351</v>
      </c>
      <c r="F2432" s="40" t="s">
        <v>4351</v>
      </c>
      <c r="G2432" s="40" t="s">
        <v>4351</v>
      </c>
      <c r="H2432" s="40" t="s">
        <v>4351</v>
      </c>
      <c r="I2432" s="40" t="s">
        <v>4351</v>
      </c>
      <c r="J2432" s="40">
        <v>15</v>
      </c>
      <c r="K2432" s="40">
        <v>0</v>
      </c>
      <c r="L2432" s="17"/>
    </row>
    <row r="2433" spans="1:12">
      <c r="A2433" s="3" t="s">
        <v>3786</v>
      </c>
      <c r="B2433" s="3" t="s">
        <v>3781</v>
      </c>
      <c r="C2433" s="3" t="s">
        <v>3787</v>
      </c>
      <c r="D2433" s="40">
        <v>91</v>
      </c>
      <c r="E2433" s="42" t="s">
        <v>4351</v>
      </c>
      <c r="F2433" s="40" t="s">
        <v>4351</v>
      </c>
      <c r="G2433" s="40">
        <v>16</v>
      </c>
      <c r="H2433" s="40">
        <v>15</v>
      </c>
      <c r="I2433" s="40">
        <v>16</v>
      </c>
      <c r="J2433" s="40">
        <v>27</v>
      </c>
      <c r="K2433" s="40" t="s">
        <v>4351</v>
      </c>
      <c r="L2433" s="17"/>
    </row>
    <row r="2434" spans="1:12">
      <c r="A2434" s="3" t="s">
        <v>3788</v>
      </c>
      <c r="B2434" s="3" t="s">
        <v>3781</v>
      </c>
      <c r="C2434" s="3" t="s">
        <v>3789</v>
      </c>
      <c r="D2434" s="40">
        <v>155</v>
      </c>
      <c r="E2434" s="42">
        <v>14</v>
      </c>
      <c r="F2434" s="40">
        <v>12</v>
      </c>
      <c r="G2434" s="40">
        <v>33</v>
      </c>
      <c r="H2434" s="40">
        <v>24</v>
      </c>
      <c r="I2434" s="40">
        <v>30</v>
      </c>
      <c r="J2434" s="40">
        <v>42</v>
      </c>
      <c r="K2434" s="40">
        <v>0</v>
      </c>
      <c r="L2434" s="17"/>
    </row>
    <row r="2435" spans="1:12">
      <c r="A2435" s="3" t="s">
        <v>3790</v>
      </c>
      <c r="B2435" s="3" t="s">
        <v>3781</v>
      </c>
      <c r="C2435" s="3" t="s">
        <v>3791</v>
      </c>
      <c r="D2435" s="40">
        <v>49</v>
      </c>
      <c r="E2435" s="42" t="s">
        <v>4351</v>
      </c>
      <c r="F2435" s="40" t="s">
        <v>4351</v>
      </c>
      <c r="G2435" s="40" t="s">
        <v>4351</v>
      </c>
      <c r="H2435" s="40" t="s">
        <v>4351</v>
      </c>
      <c r="I2435" s="40">
        <v>12</v>
      </c>
      <c r="J2435" s="40">
        <v>14</v>
      </c>
      <c r="K2435" s="40" t="s">
        <v>4351</v>
      </c>
      <c r="L2435" s="17"/>
    </row>
    <row r="2436" spans="1:12">
      <c r="A2436" s="3" t="s">
        <v>3792</v>
      </c>
      <c r="B2436" s="3" t="s">
        <v>3781</v>
      </c>
      <c r="C2436" s="3" t="s">
        <v>3793</v>
      </c>
      <c r="D2436" s="40">
        <v>1121</v>
      </c>
      <c r="E2436" s="42">
        <v>113</v>
      </c>
      <c r="F2436" s="40">
        <v>60</v>
      </c>
      <c r="G2436" s="40">
        <v>295</v>
      </c>
      <c r="H2436" s="40">
        <v>248</v>
      </c>
      <c r="I2436" s="40">
        <v>209</v>
      </c>
      <c r="J2436" s="40">
        <v>180</v>
      </c>
      <c r="K2436" s="40">
        <v>16</v>
      </c>
      <c r="L2436" s="17"/>
    </row>
    <row r="2437" spans="1:12">
      <c r="A2437" s="3" t="s">
        <v>3794</v>
      </c>
      <c r="B2437" s="3" t="s">
        <v>3781</v>
      </c>
      <c r="C2437" s="3" t="s">
        <v>3795</v>
      </c>
      <c r="D2437" s="40">
        <v>336</v>
      </c>
      <c r="E2437" s="42" t="s">
        <v>4351</v>
      </c>
      <c r="F2437" s="40">
        <v>35</v>
      </c>
      <c r="G2437" s="40">
        <v>52</v>
      </c>
      <c r="H2437" s="40">
        <v>68</v>
      </c>
      <c r="I2437" s="40">
        <v>62</v>
      </c>
      <c r="J2437" s="40">
        <v>109</v>
      </c>
      <c r="K2437" s="40" t="s">
        <v>4351</v>
      </c>
      <c r="L2437" s="17"/>
    </row>
    <row r="2438" spans="1:12">
      <c r="A2438" s="3" t="s">
        <v>3796</v>
      </c>
      <c r="B2438" s="3" t="s">
        <v>3781</v>
      </c>
      <c r="C2438" s="3" t="s">
        <v>3797</v>
      </c>
      <c r="D2438" s="40">
        <v>19</v>
      </c>
      <c r="E2438" s="42">
        <v>0</v>
      </c>
      <c r="F2438" s="40">
        <v>0</v>
      </c>
      <c r="G2438" s="40" t="s">
        <v>4351</v>
      </c>
      <c r="H2438" s="40" t="s">
        <v>4351</v>
      </c>
      <c r="I2438" s="40" t="s">
        <v>4351</v>
      </c>
      <c r="J2438" s="40" t="s">
        <v>4351</v>
      </c>
      <c r="K2438" s="40">
        <v>0</v>
      </c>
      <c r="L2438" s="17"/>
    </row>
    <row r="2439" spans="1:12">
      <c r="A2439" s="3" t="s">
        <v>3798</v>
      </c>
      <c r="B2439" s="3" t="s">
        <v>3781</v>
      </c>
      <c r="C2439" s="3" t="s">
        <v>2911</v>
      </c>
      <c r="D2439" s="40">
        <v>432</v>
      </c>
      <c r="E2439" s="42">
        <v>57</v>
      </c>
      <c r="F2439" s="40" t="s">
        <v>4351</v>
      </c>
      <c r="G2439" s="40">
        <v>66</v>
      </c>
      <c r="H2439" s="40">
        <v>66</v>
      </c>
      <c r="I2439" s="40">
        <v>76</v>
      </c>
      <c r="J2439" s="40">
        <v>129</v>
      </c>
      <c r="K2439" s="40" t="s">
        <v>4351</v>
      </c>
      <c r="L2439" s="17"/>
    </row>
    <row r="2440" spans="1:12">
      <c r="A2440" s="3" t="s">
        <v>3799</v>
      </c>
      <c r="B2440" s="3" t="s">
        <v>3781</v>
      </c>
      <c r="C2440" s="3" t="s">
        <v>3800</v>
      </c>
      <c r="D2440" s="40" t="s">
        <v>4351</v>
      </c>
      <c r="E2440" s="42" t="s">
        <v>4351</v>
      </c>
      <c r="F2440" s="40" t="s">
        <v>4351</v>
      </c>
      <c r="G2440" s="40" t="s">
        <v>4351</v>
      </c>
      <c r="H2440" s="40" t="s">
        <v>4351</v>
      </c>
      <c r="I2440" s="40" t="s">
        <v>4351</v>
      </c>
      <c r="J2440" s="40" t="s">
        <v>4351</v>
      </c>
      <c r="K2440" s="40" t="s">
        <v>4351</v>
      </c>
      <c r="L2440" s="17"/>
    </row>
    <row r="2441" spans="1:12">
      <c r="A2441" s="3" t="s">
        <v>3801</v>
      </c>
      <c r="B2441" s="3" t="s">
        <v>3781</v>
      </c>
      <c r="C2441" s="3" t="s">
        <v>3802</v>
      </c>
      <c r="D2441" s="40">
        <v>136</v>
      </c>
      <c r="E2441" s="42" t="s">
        <v>4351</v>
      </c>
      <c r="F2441" s="40" t="s">
        <v>4351</v>
      </c>
      <c r="G2441" s="40">
        <v>26</v>
      </c>
      <c r="H2441" s="40">
        <v>24</v>
      </c>
      <c r="I2441" s="40">
        <v>23</v>
      </c>
      <c r="J2441" s="40">
        <v>47</v>
      </c>
      <c r="K2441" s="40">
        <v>0</v>
      </c>
      <c r="L2441" s="17"/>
    </row>
    <row r="2442" spans="1:12">
      <c r="A2442" s="3" t="s">
        <v>3803</v>
      </c>
      <c r="B2442" s="3" t="s">
        <v>3781</v>
      </c>
      <c r="C2442" s="3" t="s">
        <v>2366</v>
      </c>
      <c r="D2442" s="40">
        <v>73</v>
      </c>
      <c r="E2442" s="42" t="s">
        <v>4351</v>
      </c>
      <c r="F2442" s="40" t="s">
        <v>4351</v>
      </c>
      <c r="G2442" s="40" t="s">
        <v>4351</v>
      </c>
      <c r="H2442" s="40">
        <v>13</v>
      </c>
      <c r="I2442" s="40">
        <v>20</v>
      </c>
      <c r="J2442" s="40">
        <v>18</v>
      </c>
      <c r="K2442" s="40" t="s">
        <v>4351</v>
      </c>
      <c r="L2442" s="17"/>
    </row>
    <row r="2443" spans="1:12">
      <c r="A2443" s="3" t="s">
        <v>3804</v>
      </c>
      <c r="B2443" s="3" t="s">
        <v>3781</v>
      </c>
      <c r="C2443" s="3" t="s">
        <v>1074</v>
      </c>
      <c r="D2443" s="40">
        <v>35</v>
      </c>
      <c r="E2443" s="42">
        <v>0</v>
      </c>
      <c r="F2443" s="40" t="s">
        <v>4351</v>
      </c>
      <c r="G2443" s="40" t="s">
        <v>4351</v>
      </c>
      <c r="H2443" s="40" t="s">
        <v>4351</v>
      </c>
      <c r="I2443" s="40" t="s">
        <v>4351</v>
      </c>
      <c r="J2443" s="40" t="s">
        <v>4351</v>
      </c>
      <c r="K2443" s="40">
        <v>0</v>
      </c>
      <c r="L2443" s="17"/>
    </row>
    <row r="2444" spans="1:12">
      <c r="A2444" s="3" t="s">
        <v>3805</v>
      </c>
      <c r="B2444" s="3" t="s">
        <v>3781</v>
      </c>
      <c r="C2444" s="3" t="s">
        <v>3806</v>
      </c>
      <c r="D2444" s="40">
        <v>93</v>
      </c>
      <c r="E2444" s="42">
        <v>15</v>
      </c>
      <c r="F2444" s="40" t="s">
        <v>4351</v>
      </c>
      <c r="G2444" s="40">
        <v>12</v>
      </c>
      <c r="H2444" s="40">
        <v>19</v>
      </c>
      <c r="I2444" s="40">
        <v>15</v>
      </c>
      <c r="J2444" s="40">
        <v>27</v>
      </c>
      <c r="K2444" s="40" t="s">
        <v>4351</v>
      </c>
      <c r="L2444" s="17"/>
    </row>
    <row r="2445" spans="1:12">
      <c r="A2445" s="3" t="s">
        <v>3807</v>
      </c>
      <c r="B2445" s="3" t="s">
        <v>3781</v>
      </c>
      <c r="C2445" s="3" t="s">
        <v>3099</v>
      </c>
      <c r="D2445" s="40">
        <v>310</v>
      </c>
      <c r="E2445" s="42">
        <v>43</v>
      </c>
      <c r="F2445" s="40" t="s">
        <v>4351</v>
      </c>
      <c r="G2445" s="40">
        <v>61</v>
      </c>
      <c r="H2445" s="40">
        <v>57</v>
      </c>
      <c r="I2445" s="40">
        <v>53</v>
      </c>
      <c r="J2445" s="40">
        <v>69</v>
      </c>
      <c r="K2445" s="40" t="s">
        <v>4351</v>
      </c>
      <c r="L2445" s="17"/>
    </row>
    <row r="2446" spans="1:12">
      <c r="A2446" s="3" t="s">
        <v>3808</v>
      </c>
      <c r="B2446" s="3" t="s">
        <v>3781</v>
      </c>
      <c r="C2446" s="3" t="s">
        <v>3809</v>
      </c>
      <c r="D2446" s="40">
        <v>172</v>
      </c>
      <c r="E2446" s="42">
        <v>19</v>
      </c>
      <c r="F2446" s="40">
        <v>11</v>
      </c>
      <c r="G2446" s="40">
        <v>46</v>
      </c>
      <c r="H2446" s="40">
        <v>34</v>
      </c>
      <c r="I2446" s="40">
        <v>25</v>
      </c>
      <c r="J2446" s="40">
        <v>37</v>
      </c>
      <c r="K2446" s="40">
        <v>0</v>
      </c>
      <c r="L2446" s="17"/>
    </row>
    <row r="2447" spans="1:12">
      <c r="A2447" s="3" t="s">
        <v>3810</v>
      </c>
      <c r="B2447" s="3" t="s">
        <v>3781</v>
      </c>
      <c r="C2447" s="3" t="s">
        <v>242</v>
      </c>
      <c r="D2447" s="40">
        <v>143</v>
      </c>
      <c r="E2447" s="42">
        <v>11</v>
      </c>
      <c r="F2447" s="40" t="s">
        <v>4351</v>
      </c>
      <c r="G2447" s="40">
        <v>22</v>
      </c>
      <c r="H2447" s="40">
        <v>20</v>
      </c>
      <c r="I2447" s="40">
        <v>34</v>
      </c>
      <c r="J2447" s="40">
        <v>47</v>
      </c>
      <c r="K2447" s="40" t="s">
        <v>4351</v>
      </c>
      <c r="L2447" s="17"/>
    </row>
    <row r="2448" spans="1:12">
      <c r="A2448" s="3" t="s">
        <v>3811</v>
      </c>
      <c r="B2448" s="3" t="s">
        <v>3781</v>
      </c>
      <c r="C2448" s="3" t="s">
        <v>3812</v>
      </c>
      <c r="D2448" s="40">
        <v>42</v>
      </c>
      <c r="E2448" s="42" t="s">
        <v>4351</v>
      </c>
      <c r="F2448" s="40" t="s">
        <v>4351</v>
      </c>
      <c r="G2448" s="40" t="s">
        <v>4351</v>
      </c>
      <c r="H2448" s="40" t="s">
        <v>4351</v>
      </c>
      <c r="I2448" s="40">
        <v>19</v>
      </c>
      <c r="J2448" s="40" t="s">
        <v>4351</v>
      </c>
      <c r="K2448" s="40">
        <v>0</v>
      </c>
      <c r="L2448" s="17"/>
    </row>
    <row r="2449" spans="1:12">
      <c r="A2449" s="3" t="s">
        <v>3813</v>
      </c>
      <c r="B2449" s="3" t="s">
        <v>3781</v>
      </c>
      <c r="C2449" s="3" t="s">
        <v>382</v>
      </c>
      <c r="D2449" s="40">
        <v>39</v>
      </c>
      <c r="E2449" s="42" t="s">
        <v>4351</v>
      </c>
      <c r="F2449" s="40" t="s">
        <v>4351</v>
      </c>
      <c r="G2449" s="40" t="s">
        <v>4351</v>
      </c>
      <c r="H2449" s="40" t="s">
        <v>4351</v>
      </c>
      <c r="I2449" s="40" t="s">
        <v>4351</v>
      </c>
      <c r="J2449" s="40" t="s">
        <v>4351</v>
      </c>
      <c r="K2449" s="40">
        <v>0</v>
      </c>
      <c r="L2449" s="17"/>
    </row>
    <row r="2450" spans="1:12">
      <c r="A2450" s="3" t="s">
        <v>3814</v>
      </c>
      <c r="B2450" s="3" t="s">
        <v>3781</v>
      </c>
      <c r="C2450" s="3" t="s">
        <v>3027</v>
      </c>
      <c r="D2450" s="40">
        <v>2729</v>
      </c>
      <c r="E2450" s="42">
        <v>483</v>
      </c>
      <c r="F2450" s="40">
        <v>282</v>
      </c>
      <c r="G2450" s="40">
        <v>526</v>
      </c>
      <c r="H2450" s="40">
        <v>460</v>
      </c>
      <c r="I2450" s="40">
        <v>449</v>
      </c>
      <c r="J2450" s="40">
        <v>515</v>
      </c>
      <c r="K2450" s="40">
        <v>14</v>
      </c>
      <c r="L2450" s="17"/>
    </row>
    <row r="2451" spans="1:12">
      <c r="A2451" s="3" t="s">
        <v>3815</v>
      </c>
      <c r="B2451" s="3" t="s">
        <v>3781</v>
      </c>
      <c r="C2451" s="3" t="s">
        <v>30</v>
      </c>
      <c r="D2451" s="40">
        <v>114</v>
      </c>
      <c r="E2451" s="42">
        <v>21</v>
      </c>
      <c r="F2451" s="40" t="s">
        <v>4351</v>
      </c>
      <c r="G2451" s="40">
        <v>18</v>
      </c>
      <c r="H2451" s="40">
        <v>19</v>
      </c>
      <c r="I2451" s="40">
        <v>17</v>
      </c>
      <c r="J2451" s="40">
        <v>29</v>
      </c>
      <c r="K2451" s="40" t="s">
        <v>4351</v>
      </c>
      <c r="L2451" s="17"/>
    </row>
    <row r="2452" spans="1:12">
      <c r="A2452" s="3" t="s">
        <v>3816</v>
      </c>
      <c r="B2452" s="3" t="s">
        <v>3781</v>
      </c>
      <c r="C2452" s="3" t="s">
        <v>2758</v>
      </c>
      <c r="D2452" s="40">
        <v>20</v>
      </c>
      <c r="E2452" s="42">
        <v>0</v>
      </c>
      <c r="F2452" s="40" t="s">
        <v>4351</v>
      </c>
      <c r="G2452" s="40" t="s">
        <v>4351</v>
      </c>
      <c r="H2452" s="40" t="s">
        <v>4351</v>
      </c>
      <c r="I2452" s="40" t="s">
        <v>4351</v>
      </c>
      <c r="J2452" s="40" t="s">
        <v>4351</v>
      </c>
      <c r="K2452" s="40">
        <v>0</v>
      </c>
      <c r="L2452" s="17"/>
    </row>
    <row r="2453" spans="1:12">
      <c r="A2453" s="3" t="s">
        <v>3817</v>
      </c>
      <c r="B2453" s="3" t="s">
        <v>3781</v>
      </c>
      <c r="C2453" s="3" t="s">
        <v>3818</v>
      </c>
      <c r="D2453" s="40">
        <v>352</v>
      </c>
      <c r="E2453" s="42" t="s">
        <v>4351</v>
      </c>
      <c r="F2453" s="40">
        <v>32</v>
      </c>
      <c r="G2453" s="40">
        <v>64</v>
      </c>
      <c r="H2453" s="40">
        <v>69</v>
      </c>
      <c r="I2453" s="40">
        <v>72</v>
      </c>
      <c r="J2453" s="40">
        <v>91</v>
      </c>
      <c r="K2453" s="40" t="s">
        <v>4351</v>
      </c>
      <c r="L2453" s="17"/>
    </row>
    <row r="2454" spans="1:12">
      <c r="A2454" s="3" t="s">
        <v>3819</v>
      </c>
      <c r="B2454" s="3" t="s">
        <v>3781</v>
      </c>
      <c r="C2454" s="3" t="s">
        <v>794</v>
      </c>
      <c r="D2454" s="40">
        <v>75</v>
      </c>
      <c r="E2454" s="42" t="s">
        <v>4351</v>
      </c>
      <c r="F2454" s="40" t="s">
        <v>4351</v>
      </c>
      <c r="G2454" s="40">
        <v>15</v>
      </c>
      <c r="H2454" s="40" t="s">
        <v>4351</v>
      </c>
      <c r="I2454" s="40">
        <v>11</v>
      </c>
      <c r="J2454" s="40">
        <v>30</v>
      </c>
      <c r="K2454" s="40" t="s">
        <v>4351</v>
      </c>
      <c r="L2454" s="17"/>
    </row>
    <row r="2455" spans="1:12">
      <c r="A2455" s="3" t="s">
        <v>3820</v>
      </c>
      <c r="B2455" s="3" t="s">
        <v>3781</v>
      </c>
      <c r="C2455" s="3" t="s">
        <v>3821</v>
      </c>
      <c r="D2455" s="40">
        <v>34</v>
      </c>
      <c r="E2455" s="42" t="s">
        <v>4351</v>
      </c>
      <c r="F2455" s="40" t="s">
        <v>4351</v>
      </c>
      <c r="G2455" s="40" t="s">
        <v>4351</v>
      </c>
      <c r="H2455" s="40" t="s">
        <v>4351</v>
      </c>
      <c r="I2455" s="40" t="s">
        <v>4351</v>
      </c>
      <c r="J2455" s="40">
        <v>18</v>
      </c>
      <c r="K2455" s="40">
        <v>0</v>
      </c>
      <c r="L2455" s="17"/>
    </row>
    <row r="2456" spans="1:12">
      <c r="A2456" s="3" t="s">
        <v>3822</v>
      </c>
      <c r="B2456" s="3" t="s">
        <v>3781</v>
      </c>
      <c r="C2456" s="3" t="s">
        <v>3823</v>
      </c>
      <c r="D2456" s="40">
        <v>128</v>
      </c>
      <c r="E2456" s="42">
        <v>21</v>
      </c>
      <c r="F2456" s="40" t="s">
        <v>4351</v>
      </c>
      <c r="G2456" s="40">
        <v>17</v>
      </c>
      <c r="H2456" s="40">
        <v>31</v>
      </c>
      <c r="I2456" s="40">
        <v>15</v>
      </c>
      <c r="J2456" s="40">
        <v>36</v>
      </c>
      <c r="K2456" s="40" t="s">
        <v>4351</v>
      </c>
      <c r="L2456" s="17"/>
    </row>
    <row r="2457" spans="1:12">
      <c r="A2457" s="3" t="s">
        <v>3824</v>
      </c>
      <c r="B2457" s="3" t="s">
        <v>3781</v>
      </c>
      <c r="C2457" s="3" t="s">
        <v>2262</v>
      </c>
      <c r="D2457" s="40">
        <v>80</v>
      </c>
      <c r="E2457" s="42" t="s">
        <v>4351</v>
      </c>
      <c r="F2457" s="40" t="s">
        <v>4351</v>
      </c>
      <c r="G2457" s="40" t="s">
        <v>4351</v>
      </c>
      <c r="H2457" s="40">
        <v>13</v>
      </c>
      <c r="I2457" s="40">
        <v>13</v>
      </c>
      <c r="J2457" s="40">
        <v>33</v>
      </c>
      <c r="K2457" s="40" t="s">
        <v>4351</v>
      </c>
      <c r="L2457" s="17"/>
    </row>
    <row r="2458" spans="1:12">
      <c r="A2458" s="3" t="s">
        <v>3825</v>
      </c>
      <c r="B2458" s="3" t="s">
        <v>3781</v>
      </c>
      <c r="C2458" s="3" t="s">
        <v>3826</v>
      </c>
      <c r="D2458" s="40">
        <v>7014</v>
      </c>
      <c r="E2458" s="42">
        <v>908</v>
      </c>
      <c r="F2458" s="40">
        <v>701</v>
      </c>
      <c r="G2458" s="40">
        <v>1197</v>
      </c>
      <c r="H2458" s="40">
        <v>1145</v>
      </c>
      <c r="I2458" s="40">
        <v>1362</v>
      </c>
      <c r="J2458" s="40">
        <v>1454</v>
      </c>
      <c r="K2458" s="40">
        <v>247</v>
      </c>
      <c r="L2458" s="17"/>
    </row>
    <row r="2459" spans="1:12">
      <c r="A2459" s="3" t="s">
        <v>3827</v>
      </c>
      <c r="B2459" s="3" t="s">
        <v>3781</v>
      </c>
      <c r="C2459" s="3" t="s">
        <v>3828</v>
      </c>
      <c r="D2459" s="40">
        <v>531</v>
      </c>
      <c r="E2459" s="42" t="s">
        <v>4351</v>
      </c>
      <c r="F2459" s="40">
        <v>43</v>
      </c>
      <c r="G2459" s="40">
        <v>130</v>
      </c>
      <c r="H2459" s="40">
        <v>91</v>
      </c>
      <c r="I2459" s="40">
        <v>101</v>
      </c>
      <c r="J2459" s="40">
        <v>126</v>
      </c>
      <c r="K2459" s="40" t="s">
        <v>4351</v>
      </c>
      <c r="L2459" s="17"/>
    </row>
    <row r="2460" spans="1:12">
      <c r="A2460" s="3" t="s">
        <v>3829</v>
      </c>
      <c r="B2460" s="3" t="s">
        <v>3781</v>
      </c>
      <c r="C2460" s="3" t="s">
        <v>587</v>
      </c>
      <c r="D2460" s="40">
        <v>94</v>
      </c>
      <c r="E2460" s="42" t="s">
        <v>4351</v>
      </c>
      <c r="F2460" s="40" t="s">
        <v>4351</v>
      </c>
      <c r="G2460" s="40">
        <v>16</v>
      </c>
      <c r="H2460" s="40">
        <v>17</v>
      </c>
      <c r="I2460" s="40">
        <v>16</v>
      </c>
      <c r="J2460" s="40">
        <v>35</v>
      </c>
      <c r="K2460" s="40">
        <v>0</v>
      </c>
      <c r="L2460" s="17"/>
    </row>
    <row r="2461" spans="1:12">
      <c r="A2461" s="3" t="s">
        <v>3830</v>
      </c>
      <c r="B2461" s="3" t="s">
        <v>3781</v>
      </c>
      <c r="C2461" s="3" t="s">
        <v>3831</v>
      </c>
      <c r="D2461" s="40">
        <v>173</v>
      </c>
      <c r="E2461" s="42" t="s">
        <v>4351</v>
      </c>
      <c r="F2461" s="40">
        <v>12</v>
      </c>
      <c r="G2461" s="40">
        <v>29</v>
      </c>
      <c r="H2461" s="40">
        <v>38</v>
      </c>
      <c r="I2461" s="40">
        <v>33</v>
      </c>
      <c r="J2461" s="40">
        <v>45</v>
      </c>
      <c r="K2461" s="40" t="s">
        <v>4351</v>
      </c>
      <c r="L2461" s="17"/>
    </row>
    <row r="2462" spans="1:12">
      <c r="A2462" s="3" t="s">
        <v>3832</v>
      </c>
      <c r="B2462" s="3" t="s">
        <v>3781</v>
      </c>
      <c r="C2462" s="3" t="s">
        <v>64</v>
      </c>
      <c r="D2462" s="40">
        <v>281</v>
      </c>
      <c r="E2462" s="42" t="s">
        <v>4351</v>
      </c>
      <c r="F2462" s="40">
        <v>29</v>
      </c>
      <c r="G2462" s="40">
        <v>49</v>
      </c>
      <c r="H2462" s="40">
        <v>50</v>
      </c>
      <c r="I2462" s="40">
        <v>59</v>
      </c>
      <c r="J2462" s="40">
        <v>75</v>
      </c>
      <c r="K2462" s="40" t="s">
        <v>4351</v>
      </c>
      <c r="L2462" s="17"/>
    </row>
    <row r="2463" spans="1:12">
      <c r="A2463" s="3" t="s">
        <v>3833</v>
      </c>
      <c r="B2463" s="3" t="s">
        <v>3781</v>
      </c>
      <c r="C2463" s="3" t="s">
        <v>3834</v>
      </c>
      <c r="D2463" s="40">
        <v>407</v>
      </c>
      <c r="E2463" s="42" t="s">
        <v>4351</v>
      </c>
      <c r="F2463" s="40">
        <v>44</v>
      </c>
      <c r="G2463" s="40">
        <v>77</v>
      </c>
      <c r="H2463" s="40">
        <v>79</v>
      </c>
      <c r="I2463" s="40">
        <v>74</v>
      </c>
      <c r="J2463" s="40">
        <v>98</v>
      </c>
      <c r="K2463" s="40" t="s">
        <v>4351</v>
      </c>
      <c r="L2463" s="17"/>
    </row>
    <row r="2464" spans="1:12">
      <c r="A2464" s="3" t="s">
        <v>3835</v>
      </c>
      <c r="B2464" s="3" t="s">
        <v>3781</v>
      </c>
      <c r="C2464" s="3" t="s">
        <v>3225</v>
      </c>
      <c r="D2464" s="40">
        <v>53</v>
      </c>
      <c r="E2464" s="42" t="s">
        <v>4351</v>
      </c>
      <c r="F2464" s="40" t="s">
        <v>4351</v>
      </c>
      <c r="G2464" s="40">
        <v>11</v>
      </c>
      <c r="H2464" s="40" t="s">
        <v>4351</v>
      </c>
      <c r="I2464" s="40" t="s">
        <v>4351</v>
      </c>
      <c r="J2464" s="40">
        <v>20</v>
      </c>
      <c r="K2464" s="40" t="s">
        <v>4351</v>
      </c>
      <c r="L2464" s="17"/>
    </row>
    <row r="2465" spans="1:12">
      <c r="A2465" s="3" t="s">
        <v>3836</v>
      </c>
      <c r="B2465" s="3" t="s">
        <v>3781</v>
      </c>
      <c r="C2465" s="3" t="s">
        <v>2264</v>
      </c>
      <c r="D2465" s="40">
        <v>197</v>
      </c>
      <c r="E2465" s="42">
        <v>20</v>
      </c>
      <c r="F2465" s="40" t="s">
        <v>4351</v>
      </c>
      <c r="G2465" s="40">
        <v>37</v>
      </c>
      <c r="H2465" s="40">
        <v>48</v>
      </c>
      <c r="I2465" s="40">
        <v>28</v>
      </c>
      <c r="J2465" s="40">
        <v>43</v>
      </c>
      <c r="K2465" s="40" t="s">
        <v>4351</v>
      </c>
      <c r="L2465" s="17"/>
    </row>
    <row r="2466" spans="1:12">
      <c r="A2466" s="3" t="s">
        <v>3837</v>
      </c>
      <c r="B2466" s="3" t="s">
        <v>3781</v>
      </c>
      <c r="C2466" s="3" t="s">
        <v>3838</v>
      </c>
      <c r="D2466" s="40">
        <v>207</v>
      </c>
      <c r="E2466" s="42">
        <v>20</v>
      </c>
      <c r="F2466" s="40" t="s">
        <v>4351</v>
      </c>
      <c r="G2466" s="40">
        <v>42</v>
      </c>
      <c r="H2466" s="40">
        <v>24</v>
      </c>
      <c r="I2466" s="40">
        <v>40</v>
      </c>
      <c r="J2466" s="40">
        <v>61</v>
      </c>
      <c r="K2466" s="40" t="s">
        <v>4351</v>
      </c>
      <c r="L2466" s="17"/>
    </row>
    <row r="2467" spans="1:12">
      <c r="A2467" s="3" t="s">
        <v>3839</v>
      </c>
      <c r="B2467" s="3" t="s">
        <v>3781</v>
      </c>
      <c r="C2467" s="3" t="s">
        <v>3470</v>
      </c>
      <c r="D2467" s="40">
        <v>65</v>
      </c>
      <c r="E2467" s="42" t="s">
        <v>4351</v>
      </c>
      <c r="F2467" s="40" t="s">
        <v>4351</v>
      </c>
      <c r="G2467" s="40">
        <v>18</v>
      </c>
      <c r="H2467" s="40" t="s">
        <v>4351</v>
      </c>
      <c r="I2467" s="40">
        <v>14</v>
      </c>
      <c r="J2467" s="40">
        <v>15</v>
      </c>
      <c r="K2467" s="40" t="s">
        <v>4351</v>
      </c>
      <c r="L2467" s="17"/>
    </row>
    <row r="2468" spans="1:12">
      <c r="A2468" s="3" t="s">
        <v>3840</v>
      </c>
      <c r="B2468" s="3" t="s">
        <v>3781</v>
      </c>
      <c r="C2468" s="3" t="s">
        <v>68</v>
      </c>
      <c r="D2468" s="40">
        <v>134</v>
      </c>
      <c r="E2468" s="42" t="s">
        <v>4351</v>
      </c>
      <c r="F2468" s="40">
        <v>11</v>
      </c>
      <c r="G2468" s="40">
        <v>27</v>
      </c>
      <c r="H2468" s="40">
        <v>21</v>
      </c>
      <c r="I2468" s="40">
        <v>34</v>
      </c>
      <c r="J2468" s="40">
        <v>30</v>
      </c>
      <c r="K2468" s="40" t="s">
        <v>4351</v>
      </c>
      <c r="L2468" s="17"/>
    </row>
    <row r="2469" spans="1:12">
      <c r="A2469" s="3" t="s">
        <v>3841</v>
      </c>
      <c r="B2469" s="3" t="s">
        <v>3781</v>
      </c>
      <c r="C2469" s="3" t="s">
        <v>3842</v>
      </c>
      <c r="D2469" s="40">
        <v>65</v>
      </c>
      <c r="E2469" s="42" t="s">
        <v>4351</v>
      </c>
      <c r="F2469" s="40" t="s">
        <v>4351</v>
      </c>
      <c r="G2469" s="40" t="s">
        <v>4351</v>
      </c>
      <c r="H2469" s="40" t="s">
        <v>4351</v>
      </c>
      <c r="I2469" s="40" t="s">
        <v>4351</v>
      </c>
      <c r="J2469" s="40">
        <v>27</v>
      </c>
      <c r="K2469" s="40" t="s">
        <v>4351</v>
      </c>
      <c r="L2469" s="17"/>
    </row>
    <row r="2470" spans="1:12">
      <c r="A2470" s="3" t="s">
        <v>3843</v>
      </c>
      <c r="B2470" s="3" t="s">
        <v>3781</v>
      </c>
      <c r="C2470" s="3" t="s">
        <v>2418</v>
      </c>
      <c r="D2470" s="40">
        <v>135</v>
      </c>
      <c r="E2470" s="42" t="s">
        <v>4351</v>
      </c>
      <c r="F2470" s="40">
        <v>13</v>
      </c>
      <c r="G2470" s="40">
        <v>11</v>
      </c>
      <c r="H2470" s="40">
        <v>31</v>
      </c>
      <c r="I2470" s="40">
        <v>31</v>
      </c>
      <c r="J2470" s="40">
        <v>38</v>
      </c>
      <c r="K2470" s="40" t="s">
        <v>4351</v>
      </c>
      <c r="L2470" s="17"/>
    </row>
    <row r="2471" spans="1:12">
      <c r="A2471" s="3" t="s">
        <v>3844</v>
      </c>
      <c r="B2471" s="3" t="s">
        <v>3781</v>
      </c>
      <c r="C2471" s="3" t="s">
        <v>3845</v>
      </c>
      <c r="D2471" s="40">
        <v>758</v>
      </c>
      <c r="E2471" s="42">
        <v>127</v>
      </c>
      <c r="F2471" s="40" t="s">
        <v>4351</v>
      </c>
      <c r="G2471" s="40">
        <v>143</v>
      </c>
      <c r="H2471" s="40">
        <v>91</v>
      </c>
      <c r="I2471" s="40">
        <v>150</v>
      </c>
      <c r="J2471" s="40">
        <v>170</v>
      </c>
      <c r="K2471" s="40" t="s">
        <v>4351</v>
      </c>
      <c r="L2471" s="17"/>
    </row>
    <row r="2472" spans="1:12">
      <c r="A2472" s="3" t="s">
        <v>3846</v>
      </c>
      <c r="B2472" s="3" t="s">
        <v>3781</v>
      </c>
      <c r="C2472" s="3" t="s">
        <v>3847</v>
      </c>
      <c r="D2472" s="40">
        <v>2877</v>
      </c>
      <c r="E2472" s="42">
        <v>439</v>
      </c>
      <c r="F2472" s="40">
        <v>242</v>
      </c>
      <c r="G2472" s="40">
        <v>581</v>
      </c>
      <c r="H2472" s="40">
        <v>508</v>
      </c>
      <c r="I2472" s="40">
        <v>504</v>
      </c>
      <c r="J2472" s="40">
        <v>583</v>
      </c>
      <c r="K2472" s="40">
        <v>20</v>
      </c>
      <c r="L2472" s="17"/>
    </row>
    <row r="2473" spans="1:12">
      <c r="A2473" s="3" t="s">
        <v>3848</v>
      </c>
      <c r="B2473" s="3" t="s">
        <v>3781</v>
      </c>
      <c r="C2473" s="3" t="s">
        <v>72</v>
      </c>
      <c r="D2473" s="40">
        <v>184</v>
      </c>
      <c r="E2473" s="42" t="s">
        <v>4351</v>
      </c>
      <c r="F2473" s="40">
        <v>17</v>
      </c>
      <c r="G2473" s="40">
        <v>22</v>
      </c>
      <c r="H2473" s="40">
        <v>27</v>
      </c>
      <c r="I2473" s="40">
        <v>41</v>
      </c>
      <c r="J2473" s="40">
        <v>74</v>
      </c>
      <c r="K2473" s="40" t="s">
        <v>4351</v>
      </c>
      <c r="L2473" s="17"/>
    </row>
    <row r="2474" spans="1:12">
      <c r="A2474" s="3" t="s">
        <v>3849</v>
      </c>
      <c r="B2474" s="3" t="s">
        <v>3781</v>
      </c>
      <c r="C2474" s="3" t="s">
        <v>2655</v>
      </c>
      <c r="D2474" s="40" t="s">
        <v>4351</v>
      </c>
      <c r="E2474" s="42" t="s">
        <v>4351</v>
      </c>
      <c r="F2474" s="40" t="s">
        <v>4351</v>
      </c>
      <c r="G2474" s="40" t="s">
        <v>4351</v>
      </c>
      <c r="H2474" s="40" t="s">
        <v>4351</v>
      </c>
      <c r="I2474" s="40" t="s">
        <v>4351</v>
      </c>
      <c r="J2474" s="40" t="s">
        <v>4351</v>
      </c>
      <c r="K2474" s="40" t="s">
        <v>4351</v>
      </c>
      <c r="L2474" s="17"/>
    </row>
    <row r="2475" spans="1:12">
      <c r="A2475" s="3" t="s">
        <v>3850</v>
      </c>
      <c r="B2475" s="3" t="s">
        <v>3781</v>
      </c>
      <c r="C2475" s="3" t="s">
        <v>3851</v>
      </c>
      <c r="D2475" s="40">
        <v>163</v>
      </c>
      <c r="E2475" s="42" t="s">
        <v>4351</v>
      </c>
      <c r="F2475" s="40">
        <v>14</v>
      </c>
      <c r="G2475" s="40">
        <v>36</v>
      </c>
      <c r="H2475" s="40">
        <v>34</v>
      </c>
      <c r="I2475" s="40">
        <v>29</v>
      </c>
      <c r="J2475" s="40">
        <v>36</v>
      </c>
      <c r="K2475" s="40" t="s">
        <v>4351</v>
      </c>
      <c r="L2475" s="17"/>
    </row>
    <row r="2476" spans="1:12">
      <c r="A2476" s="3" t="s">
        <v>3852</v>
      </c>
      <c r="B2476" s="3" t="s">
        <v>3781</v>
      </c>
      <c r="C2476" s="3" t="s">
        <v>3853</v>
      </c>
      <c r="D2476" s="40">
        <v>438</v>
      </c>
      <c r="E2476" s="42" t="s">
        <v>4351</v>
      </c>
      <c r="F2476" s="40">
        <v>42</v>
      </c>
      <c r="G2476" s="40">
        <v>93</v>
      </c>
      <c r="H2476" s="40">
        <v>70</v>
      </c>
      <c r="I2476" s="40">
        <v>92</v>
      </c>
      <c r="J2476" s="40">
        <v>108</v>
      </c>
      <c r="K2476" s="40" t="s">
        <v>4351</v>
      </c>
      <c r="L2476" s="17"/>
    </row>
    <row r="2477" spans="1:12">
      <c r="A2477" s="3" t="s">
        <v>3854</v>
      </c>
      <c r="B2477" s="3" t="s">
        <v>3781</v>
      </c>
      <c r="C2477" s="3" t="s">
        <v>3855</v>
      </c>
      <c r="D2477" s="40">
        <v>42</v>
      </c>
      <c r="E2477" s="42">
        <v>0</v>
      </c>
      <c r="F2477" s="40" t="s">
        <v>4351</v>
      </c>
      <c r="G2477" s="40" t="s">
        <v>4351</v>
      </c>
      <c r="H2477" s="40" t="s">
        <v>4351</v>
      </c>
      <c r="I2477" s="40" t="s">
        <v>4351</v>
      </c>
      <c r="J2477" s="40">
        <v>17</v>
      </c>
      <c r="K2477" s="40">
        <v>0</v>
      </c>
      <c r="L2477" s="17"/>
    </row>
    <row r="2478" spans="1:12">
      <c r="A2478" s="3" t="s">
        <v>3856</v>
      </c>
      <c r="B2478" s="3" t="s">
        <v>3781</v>
      </c>
      <c r="C2478" s="3" t="s">
        <v>3857</v>
      </c>
      <c r="D2478" s="40">
        <v>65</v>
      </c>
      <c r="E2478" s="42">
        <v>11</v>
      </c>
      <c r="F2478" s="40" t="s">
        <v>4351</v>
      </c>
      <c r="G2478" s="40">
        <v>14</v>
      </c>
      <c r="H2478" s="40" t="s">
        <v>4351</v>
      </c>
      <c r="I2478" s="40" t="s">
        <v>4351</v>
      </c>
      <c r="J2478" s="40">
        <v>16</v>
      </c>
      <c r="K2478" s="40" t="s">
        <v>4351</v>
      </c>
      <c r="L2478" s="17"/>
    </row>
    <row r="2479" spans="1:12">
      <c r="A2479" s="3" t="s">
        <v>3858</v>
      </c>
      <c r="B2479" s="3" t="s">
        <v>3781</v>
      </c>
      <c r="C2479" s="3" t="s">
        <v>3859</v>
      </c>
      <c r="D2479" s="40">
        <v>109</v>
      </c>
      <c r="E2479" s="42" t="s">
        <v>4351</v>
      </c>
      <c r="F2479" s="40">
        <v>15</v>
      </c>
      <c r="G2479" s="40">
        <v>15</v>
      </c>
      <c r="H2479" s="40">
        <v>23</v>
      </c>
      <c r="I2479" s="40">
        <v>19</v>
      </c>
      <c r="J2479" s="40">
        <v>31</v>
      </c>
      <c r="K2479" s="40" t="s">
        <v>4351</v>
      </c>
      <c r="L2479" s="17"/>
    </row>
    <row r="2480" spans="1:12">
      <c r="A2480" s="3" t="s">
        <v>3860</v>
      </c>
      <c r="B2480" s="3" t="s">
        <v>3781</v>
      </c>
      <c r="C2480" s="3" t="s">
        <v>2149</v>
      </c>
      <c r="D2480" s="40">
        <v>54</v>
      </c>
      <c r="E2480" s="42" t="s">
        <v>4351</v>
      </c>
      <c r="F2480" s="40" t="s">
        <v>4351</v>
      </c>
      <c r="G2480" s="40" t="s">
        <v>4351</v>
      </c>
      <c r="H2480" s="40" t="s">
        <v>4351</v>
      </c>
      <c r="I2480" s="40" t="s">
        <v>4351</v>
      </c>
      <c r="J2480" s="40">
        <v>26</v>
      </c>
      <c r="K2480" s="40">
        <v>0</v>
      </c>
      <c r="L2480" s="17"/>
    </row>
    <row r="2481" spans="1:12">
      <c r="A2481" s="3" t="s">
        <v>3861</v>
      </c>
      <c r="B2481" s="3" t="s">
        <v>3781</v>
      </c>
      <c r="C2481" s="3" t="s">
        <v>86</v>
      </c>
      <c r="D2481" s="40">
        <v>38</v>
      </c>
      <c r="E2481" s="42">
        <v>0</v>
      </c>
      <c r="F2481" s="40" t="s">
        <v>4351</v>
      </c>
      <c r="G2481" s="40" t="s">
        <v>4351</v>
      </c>
      <c r="H2481" s="40" t="s">
        <v>4351</v>
      </c>
      <c r="I2481" s="40" t="s">
        <v>4351</v>
      </c>
      <c r="J2481" s="40">
        <v>17</v>
      </c>
      <c r="K2481" s="40" t="s">
        <v>4351</v>
      </c>
      <c r="L2481" s="17"/>
    </row>
    <row r="2482" spans="1:12">
      <c r="A2482" s="3" t="s">
        <v>3862</v>
      </c>
      <c r="B2482" s="3" t="s">
        <v>3781</v>
      </c>
      <c r="C2482" s="3" t="s">
        <v>3863</v>
      </c>
      <c r="D2482" s="40">
        <v>2938</v>
      </c>
      <c r="E2482" s="42">
        <v>594</v>
      </c>
      <c r="F2482" s="40">
        <v>249</v>
      </c>
      <c r="G2482" s="40">
        <v>393</v>
      </c>
      <c r="H2482" s="40">
        <v>527</v>
      </c>
      <c r="I2482" s="40">
        <v>535</v>
      </c>
      <c r="J2482" s="40">
        <v>500</v>
      </c>
      <c r="K2482" s="40">
        <v>140</v>
      </c>
      <c r="L2482" s="17"/>
    </row>
    <row r="2483" spans="1:12">
      <c r="A2483" s="3" t="s">
        <v>3864</v>
      </c>
      <c r="B2483" s="3" t="s">
        <v>3781</v>
      </c>
      <c r="C2483" s="3" t="s">
        <v>1140</v>
      </c>
      <c r="D2483" s="40">
        <v>179</v>
      </c>
      <c r="E2483" s="42" t="s">
        <v>4351</v>
      </c>
      <c r="F2483" s="40">
        <v>15</v>
      </c>
      <c r="G2483" s="40">
        <v>23</v>
      </c>
      <c r="H2483" s="40">
        <v>39</v>
      </c>
      <c r="I2483" s="40">
        <v>35</v>
      </c>
      <c r="J2483" s="40">
        <v>59</v>
      </c>
      <c r="K2483" s="40" t="s">
        <v>4351</v>
      </c>
      <c r="L2483" s="17"/>
    </row>
    <row r="2484" spans="1:12">
      <c r="A2484" s="3" t="s">
        <v>3865</v>
      </c>
      <c r="B2484" s="3" t="s">
        <v>3781</v>
      </c>
      <c r="C2484" s="3" t="s">
        <v>3866</v>
      </c>
      <c r="D2484" s="40">
        <v>40</v>
      </c>
      <c r="E2484" s="42" t="s">
        <v>4351</v>
      </c>
      <c r="F2484" s="40" t="s">
        <v>4351</v>
      </c>
      <c r="G2484" s="40">
        <v>11</v>
      </c>
      <c r="H2484" s="40" t="s">
        <v>4351</v>
      </c>
      <c r="I2484" s="40" t="s">
        <v>4351</v>
      </c>
      <c r="J2484" s="40">
        <v>12</v>
      </c>
      <c r="K2484" s="40" t="s">
        <v>4351</v>
      </c>
      <c r="L2484" s="17"/>
    </row>
    <row r="2485" spans="1:12">
      <c r="A2485" s="3" t="s">
        <v>3867</v>
      </c>
      <c r="B2485" s="3" t="s">
        <v>3781</v>
      </c>
      <c r="C2485" s="3" t="s">
        <v>94</v>
      </c>
      <c r="D2485" s="40">
        <v>87</v>
      </c>
      <c r="E2485" s="42" t="s">
        <v>4351</v>
      </c>
      <c r="F2485" s="40" t="s">
        <v>4351</v>
      </c>
      <c r="G2485" s="40">
        <v>15</v>
      </c>
      <c r="H2485" s="40">
        <v>11</v>
      </c>
      <c r="I2485" s="40">
        <v>19</v>
      </c>
      <c r="J2485" s="40">
        <v>24</v>
      </c>
      <c r="K2485" s="40" t="s">
        <v>4351</v>
      </c>
      <c r="L2485" s="17"/>
    </row>
    <row r="2486" spans="1:12">
      <c r="A2486" s="3" t="s">
        <v>3868</v>
      </c>
      <c r="B2486" s="3" t="s">
        <v>3781</v>
      </c>
      <c r="C2486" s="3" t="s">
        <v>3869</v>
      </c>
      <c r="D2486" s="40">
        <v>76</v>
      </c>
      <c r="E2486" s="42" t="s">
        <v>4351</v>
      </c>
      <c r="F2486" s="40" t="s">
        <v>4351</v>
      </c>
      <c r="G2486" s="40" t="s">
        <v>4351</v>
      </c>
      <c r="H2486" s="40" t="s">
        <v>4351</v>
      </c>
      <c r="I2486" s="40">
        <v>23</v>
      </c>
      <c r="J2486" s="40">
        <v>18</v>
      </c>
      <c r="K2486" s="40" t="s">
        <v>4351</v>
      </c>
      <c r="L2486" s="17"/>
    </row>
    <row r="2487" spans="1:12">
      <c r="A2487" s="3" t="s">
        <v>3870</v>
      </c>
      <c r="B2487" s="3" t="s">
        <v>3781</v>
      </c>
      <c r="C2487" s="3" t="s">
        <v>2446</v>
      </c>
      <c r="D2487" s="40">
        <v>128</v>
      </c>
      <c r="E2487" s="42" t="s">
        <v>4351</v>
      </c>
      <c r="F2487" s="40" t="s">
        <v>4351</v>
      </c>
      <c r="G2487" s="40">
        <v>14</v>
      </c>
      <c r="H2487" s="40">
        <v>17</v>
      </c>
      <c r="I2487" s="40">
        <v>31</v>
      </c>
      <c r="J2487" s="40">
        <v>49</v>
      </c>
      <c r="K2487" s="40">
        <v>0</v>
      </c>
      <c r="L2487" s="17"/>
    </row>
    <row r="2488" spans="1:12">
      <c r="A2488" s="3" t="s">
        <v>3871</v>
      </c>
      <c r="B2488" s="3" t="s">
        <v>3781</v>
      </c>
      <c r="C2488" s="3" t="s">
        <v>2271</v>
      </c>
      <c r="D2488" s="40">
        <v>97</v>
      </c>
      <c r="E2488" s="42" t="s">
        <v>4351</v>
      </c>
      <c r="F2488" s="40" t="s">
        <v>4351</v>
      </c>
      <c r="G2488" s="40">
        <v>14</v>
      </c>
      <c r="H2488" s="40">
        <v>11</v>
      </c>
      <c r="I2488" s="40">
        <v>21</v>
      </c>
      <c r="J2488" s="40">
        <v>35</v>
      </c>
      <c r="K2488" s="40" t="s">
        <v>4351</v>
      </c>
      <c r="L2488" s="17"/>
    </row>
    <row r="2489" spans="1:12">
      <c r="A2489" s="3" t="s">
        <v>3872</v>
      </c>
      <c r="B2489" s="3" t="s">
        <v>3781</v>
      </c>
      <c r="C2489" s="3" t="s">
        <v>106</v>
      </c>
      <c r="D2489" s="40">
        <v>481</v>
      </c>
      <c r="E2489" s="42" t="s">
        <v>4351</v>
      </c>
      <c r="F2489" s="40">
        <v>59</v>
      </c>
      <c r="G2489" s="40">
        <v>148</v>
      </c>
      <c r="H2489" s="40">
        <v>86</v>
      </c>
      <c r="I2489" s="40">
        <v>86</v>
      </c>
      <c r="J2489" s="40">
        <v>80</v>
      </c>
      <c r="K2489" s="40" t="s">
        <v>4351</v>
      </c>
      <c r="L2489" s="17"/>
    </row>
    <row r="2490" spans="1:12">
      <c r="A2490" s="3" t="s">
        <v>3873</v>
      </c>
      <c r="B2490" s="3" t="s">
        <v>3781</v>
      </c>
      <c r="C2490" s="3" t="s">
        <v>2565</v>
      </c>
      <c r="D2490" s="40">
        <v>133</v>
      </c>
      <c r="E2490" s="42" t="s">
        <v>4351</v>
      </c>
      <c r="F2490" s="40">
        <v>12</v>
      </c>
      <c r="G2490" s="40">
        <v>24</v>
      </c>
      <c r="H2490" s="40">
        <v>33</v>
      </c>
      <c r="I2490" s="40">
        <v>17</v>
      </c>
      <c r="J2490" s="40">
        <v>40</v>
      </c>
      <c r="K2490" s="40" t="s">
        <v>4351</v>
      </c>
      <c r="L2490" s="17"/>
    </row>
    <row r="2491" spans="1:12">
      <c r="A2491" s="3" t="s">
        <v>3874</v>
      </c>
      <c r="B2491" s="3" t="s">
        <v>3781</v>
      </c>
      <c r="C2491" s="3" t="s">
        <v>3875</v>
      </c>
      <c r="D2491" s="40">
        <v>138</v>
      </c>
      <c r="E2491" s="42">
        <v>16</v>
      </c>
      <c r="F2491" s="40" t="s">
        <v>4351</v>
      </c>
      <c r="G2491" s="40">
        <v>16</v>
      </c>
      <c r="H2491" s="40">
        <v>31</v>
      </c>
      <c r="I2491" s="40">
        <v>27</v>
      </c>
      <c r="J2491" s="40">
        <v>35</v>
      </c>
      <c r="K2491" s="40" t="s">
        <v>4351</v>
      </c>
      <c r="L2491" s="17"/>
    </row>
    <row r="2492" spans="1:12">
      <c r="A2492" s="3" t="s">
        <v>3876</v>
      </c>
      <c r="B2492" s="3" t="s">
        <v>3781</v>
      </c>
      <c r="C2492" s="3" t="s">
        <v>2456</v>
      </c>
      <c r="D2492" s="40">
        <v>81</v>
      </c>
      <c r="E2492" s="42" t="s">
        <v>4351</v>
      </c>
      <c r="F2492" s="40" t="s">
        <v>4351</v>
      </c>
      <c r="G2492" s="40">
        <v>16</v>
      </c>
      <c r="H2492" s="40">
        <v>19</v>
      </c>
      <c r="I2492" s="40">
        <v>12</v>
      </c>
      <c r="J2492" s="40">
        <v>27</v>
      </c>
      <c r="K2492" s="40">
        <v>0</v>
      </c>
      <c r="L2492" s="17"/>
    </row>
    <row r="2493" spans="1:12">
      <c r="A2493" s="3" t="s">
        <v>3877</v>
      </c>
      <c r="B2493" s="3" t="s">
        <v>3781</v>
      </c>
      <c r="C2493" s="3" t="s">
        <v>2978</v>
      </c>
      <c r="D2493" s="40">
        <v>67</v>
      </c>
      <c r="E2493" s="42" t="s">
        <v>4351</v>
      </c>
      <c r="F2493" s="40" t="s">
        <v>4351</v>
      </c>
      <c r="G2493" s="40" t="s">
        <v>4351</v>
      </c>
      <c r="H2493" s="40" t="s">
        <v>4351</v>
      </c>
      <c r="I2493" s="40">
        <v>12</v>
      </c>
      <c r="J2493" s="40">
        <v>30</v>
      </c>
      <c r="K2493" s="40">
        <v>0</v>
      </c>
      <c r="L2493" s="17"/>
    </row>
    <row r="2494" spans="1:12">
      <c r="A2494" s="3" t="s">
        <v>3878</v>
      </c>
      <c r="B2494" s="3" t="s">
        <v>3781</v>
      </c>
      <c r="C2494" s="3" t="s">
        <v>3879</v>
      </c>
      <c r="D2494" s="40">
        <v>74</v>
      </c>
      <c r="E2494" s="42">
        <v>11</v>
      </c>
      <c r="F2494" s="40" t="s">
        <v>4351</v>
      </c>
      <c r="G2494" s="40">
        <v>16</v>
      </c>
      <c r="H2494" s="40">
        <v>11</v>
      </c>
      <c r="I2494" s="40">
        <v>12</v>
      </c>
      <c r="J2494" s="40">
        <v>20</v>
      </c>
      <c r="K2494" s="40" t="s">
        <v>4351</v>
      </c>
      <c r="L2494" s="17"/>
    </row>
    <row r="2495" spans="1:12">
      <c r="A2495" s="3" t="s">
        <v>3880</v>
      </c>
      <c r="B2495" s="3" t="s">
        <v>3781</v>
      </c>
      <c r="C2495" s="3" t="s">
        <v>451</v>
      </c>
      <c r="D2495" s="40">
        <v>211</v>
      </c>
      <c r="E2495" s="42" t="s">
        <v>4351</v>
      </c>
      <c r="F2495" s="40">
        <v>22</v>
      </c>
      <c r="G2495" s="40">
        <v>33</v>
      </c>
      <c r="H2495" s="40">
        <v>50</v>
      </c>
      <c r="I2495" s="40">
        <v>37</v>
      </c>
      <c r="J2495" s="40">
        <v>55</v>
      </c>
      <c r="K2495" s="40" t="s">
        <v>4351</v>
      </c>
      <c r="L2495" s="17"/>
    </row>
    <row r="2496" spans="1:12">
      <c r="A2496" s="3" t="s">
        <v>3881</v>
      </c>
      <c r="B2496" s="3" t="s">
        <v>3781</v>
      </c>
      <c r="C2496" s="3" t="s">
        <v>1163</v>
      </c>
      <c r="D2496" s="40">
        <v>109</v>
      </c>
      <c r="E2496" s="42">
        <v>12</v>
      </c>
      <c r="F2496" s="40" t="s">
        <v>4351</v>
      </c>
      <c r="G2496" s="40">
        <v>15</v>
      </c>
      <c r="H2496" s="40">
        <v>21</v>
      </c>
      <c r="I2496" s="40">
        <v>23</v>
      </c>
      <c r="J2496" s="40">
        <v>31</v>
      </c>
      <c r="K2496" s="40" t="s">
        <v>4351</v>
      </c>
      <c r="L2496" s="17"/>
    </row>
    <row r="2497" spans="1:12">
      <c r="A2497" s="3" t="s">
        <v>3882</v>
      </c>
      <c r="B2497" s="3" t="s">
        <v>3781</v>
      </c>
      <c r="C2497" s="3" t="s">
        <v>3883</v>
      </c>
      <c r="D2497" s="40">
        <v>43</v>
      </c>
      <c r="E2497" s="42" t="s">
        <v>4351</v>
      </c>
      <c r="F2497" s="40" t="s">
        <v>4351</v>
      </c>
      <c r="G2497" s="40" t="s">
        <v>4351</v>
      </c>
      <c r="H2497" s="40" t="s">
        <v>4351</v>
      </c>
      <c r="I2497" s="40">
        <v>12</v>
      </c>
      <c r="J2497" s="40">
        <v>17</v>
      </c>
      <c r="K2497" s="40">
        <v>0</v>
      </c>
      <c r="L2497" s="17"/>
    </row>
    <row r="2498" spans="1:12">
      <c r="A2498" s="3" t="s">
        <v>3884</v>
      </c>
      <c r="B2498" s="3" t="s">
        <v>3781</v>
      </c>
      <c r="C2498" s="3" t="s">
        <v>3885</v>
      </c>
      <c r="D2498" s="40">
        <v>219</v>
      </c>
      <c r="E2498" s="42">
        <v>23</v>
      </c>
      <c r="F2498" s="40" t="s">
        <v>4351</v>
      </c>
      <c r="G2498" s="40">
        <v>30</v>
      </c>
      <c r="H2498" s="40">
        <v>39</v>
      </c>
      <c r="I2498" s="40">
        <v>52</v>
      </c>
      <c r="J2498" s="40">
        <v>54</v>
      </c>
      <c r="K2498" s="40" t="s">
        <v>4351</v>
      </c>
      <c r="L2498" s="17"/>
    </row>
    <row r="2499" spans="1:12">
      <c r="A2499" s="3" t="s">
        <v>3886</v>
      </c>
      <c r="B2499" s="3" t="s">
        <v>3781</v>
      </c>
      <c r="C2499" s="3" t="s">
        <v>3887</v>
      </c>
      <c r="D2499" s="40">
        <v>216</v>
      </c>
      <c r="E2499" s="42" t="s">
        <v>4351</v>
      </c>
      <c r="F2499" s="40">
        <v>30</v>
      </c>
      <c r="G2499" s="40">
        <v>28</v>
      </c>
      <c r="H2499" s="40">
        <v>38</v>
      </c>
      <c r="I2499" s="40">
        <v>46</v>
      </c>
      <c r="J2499" s="40">
        <v>48</v>
      </c>
      <c r="K2499" s="40" t="s">
        <v>4351</v>
      </c>
      <c r="L2499" s="17"/>
    </row>
    <row r="2500" spans="1:12">
      <c r="A2500" s="3" t="s">
        <v>3888</v>
      </c>
      <c r="B2500" s="3" t="s">
        <v>3781</v>
      </c>
      <c r="C2500" s="3" t="s">
        <v>3889</v>
      </c>
      <c r="D2500" s="40">
        <v>95</v>
      </c>
      <c r="E2500" s="42" t="s">
        <v>4351</v>
      </c>
      <c r="F2500" s="40" t="s">
        <v>4351</v>
      </c>
      <c r="G2500" s="40">
        <v>21</v>
      </c>
      <c r="H2500" s="40">
        <v>19</v>
      </c>
      <c r="I2500" s="40">
        <v>17</v>
      </c>
      <c r="J2500" s="40">
        <v>23</v>
      </c>
      <c r="K2500" s="40" t="s">
        <v>4351</v>
      </c>
      <c r="L2500" s="17"/>
    </row>
    <row r="2501" spans="1:12">
      <c r="A2501" s="3" t="s">
        <v>3890</v>
      </c>
      <c r="B2501" s="3" t="s">
        <v>3781</v>
      </c>
      <c r="C2501" s="3" t="s">
        <v>3891</v>
      </c>
      <c r="D2501" s="40">
        <v>169</v>
      </c>
      <c r="E2501" s="42">
        <v>24</v>
      </c>
      <c r="F2501" s="40" t="s">
        <v>4351</v>
      </c>
      <c r="G2501" s="40">
        <v>30</v>
      </c>
      <c r="H2501" s="40">
        <v>31</v>
      </c>
      <c r="I2501" s="40">
        <v>37</v>
      </c>
      <c r="J2501" s="40">
        <v>29</v>
      </c>
      <c r="K2501" s="40" t="s">
        <v>4351</v>
      </c>
      <c r="L2501" s="17"/>
    </row>
    <row r="2502" spans="1:12">
      <c r="A2502" s="3" t="s">
        <v>3892</v>
      </c>
      <c r="B2502" s="3" t="s">
        <v>3781</v>
      </c>
      <c r="C2502" s="3" t="s">
        <v>3893</v>
      </c>
      <c r="D2502" s="40">
        <v>2579</v>
      </c>
      <c r="E2502" s="42">
        <v>470</v>
      </c>
      <c r="F2502" s="40">
        <v>244</v>
      </c>
      <c r="G2502" s="40">
        <v>423</v>
      </c>
      <c r="H2502" s="40">
        <v>471</v>
      </c>
      <c r="I2502" s="40">
        <v>479</v>
      </c>
      <c r="J2502" s="40">
        <v>429</v>
      </c>
      <c r="K2502" s="40">
        <v>63</v>
      </c>
      <c r="L2502" s="17"/>
    </row>
    <row r="2503" spans="1:12">
      <c r="A2503" s="3" t="s">
        <v>3894</v>
      </c>
      <c r="B2503" s="3" t="s">
        <v>3781</v>
      </c>
      <c r="C2503" s="3" t="s">
        <v>331</v>
      </c>
      <c r="D2503" s="40">
        <v>117</v>
      </c>
      <c r="E2503" s="42" t="s">
        <v>4351</v>
      </c>
      <c r="F2503" s="40" t="s">
        <v>4351</v>
      </c>
      <c r="G2503" s="40">
        <v>28</v>
      </c>
      <c r="H2503" s="40">
        <v>14</v>
      </c>
      <c r="I2503" s="40">
        <v>19</v>
      </c>
      <c r="J2503" s="40">
        <v>45</v>
      </c>
      <c r="K2503" s="40">
        <v>0</v>
      </c>
      <c r="L2503" s="17"/>
    </row>
    <row r="2504" spans="1:12">
      <c r="A2504" s="3" t="s">
        <v>3895</v>
      </c>
      <c r="B2504" s="3" t="s">
        <v>3781</v>
      </c>
      <c r="C2504" s="3" t="s">
        <v>3896</v>
      </c>
      <c r="D2504" s="40">
        <v>91</v>
      </c>
      <c r="E2504" s="42" t="s">
        <v>4351</v>
      </c>
      <c r="F2504" s="40">
        <v>12</v>
      </c>
      <c r="G2504" s="40">
        <v>15</v>
      </c>
      <c r="H2504" s="40">
        <v>11</v>
      </c>
      <c r="I2504" s="40">
        <v>19</v>
      </c>
      <c r="J2504" s="40">
        <v>24</v>
      </c>
      <c r="K2504" s="40" t="s">
        <v>4351</v>
      </c>
      <c r="L2504" s="17"/>
    </row>
    <row r="2505" spans="1:12">
      <c r="A2505" s="3" t="s">
        <v>3897</v>
      </c>
      <c r="B2505" s="3" t="s">
        <v>3781</v>
      </c>
      <c r="C2505" s="3" t="s">
        <v>688</v>
      </c>
      <c r="D2505" s="40">
        <v>56</v>
      </c>
      <c r="E2505" s="42" t="s">
        <v>4351</v>
      </c>
      <c r="F2505" s="40" t="s">
        <v>4351</v>
      </c>
      <c r="G2505" s="40" t="s">
        <v>4351</v>
      </c>
      <c r="H2505" s="40" t="s">
        <v>4351</v>
      </c>
      <c r="I2505" s="40" t="s">
        <v>4351</v>
      </c>
      <c r="J2505" s="40">
        <v>20</v>
      </c>
      <c r="K2505" s="40">
        <v>0</v>
      </c>
      <c r="L2505" s="17"/>
    </row>
    <row r="2506" spans="1:12">
      <c r="A2506" s="3" t="s">
        <v>3898</v>
      </c>
      <c r="B2506" s="3" t="s">
        <v>3781</v>
      </c>
      <c r="C2506" s="3" t="s">
        <v>3899</v>
      </c>
      <c r="D2506" s="40">
        <v>529</v>
      </c>
      <c r="E2506" s="42" t="s">
        <v>4351</v>
      </c>
      <c r="F2506" s="40">
        <v>53</v>
      </c>
      <c r="G2506" s="40">
        <v>103</v>
      </c>
      <c r="H2506" s="40">
        <v>91</v>
      </c>
      <c r="I2506" s="40">
        <v>104</v>
      </c>
      <c r="J2506" s="40">
        <v>137</v>
      </c>
      <c r="K2506" s="40" t="s">
        <v>4351</v>
      </c>
      <c r="L2506" s="17"/>
    </row>
    <row r="2507" spans="1:12">
      <c r="A2507" s="3" t="s">
        <v>3900</v>
      </c>
      <c r="B2507" s="3" t="s">
        <v>3781</v>
      </c>
      <c r="C2507" s="3" t="s">
        <v>3901</v>
      </c>
      <c r="D2507" s="40">
        <v>131</v>
      </c>
      <c r="E2507" s="42" t="s">
        <v>4351</v>
      </c>
      <c r="F2507" s="40">
        <v>11</v>
      </c>
      <c r="G2507" s="40">
        <v>23</v>
      </c>
      <c r="H2507" s="40">
        <v>17</v>
      </c>
      <c r="I2507" s="40">
        <v>27</v>
      </c>
      <c r="J2507" s="40">
        <v>44</v>
      </c>
      <c r="K2507" s="40" t="s">
        <v>4351</v>
      </c>
      <c r="L2507" s="17"/>
    </row>
    <row r="2508" spans="1:12">
      <c r="A2508" s="3" t="s">
        <v>3902</v>
      </c>
      <c r="B2508" s="3" t="s">
        <v>3781</v>
      </c>
      <c r="C2508" s="3" t="s">
        <v>2246</v>
      </c>
      <c r="D2508" s="40">
        <v>323</v>
      </c>
      <c r="E2508" s="42">
        <v>36</v>
      </c>
      <c r="F2508" s="40" t="s">
        <v>4351</v>
      </c>
      <c r="G2508" s="40">
        <v>73</v>
      </c>
      <c r="H2508" s="40">
        <v>71</v>
      </c>
      <c r="I2508" s="40">
        <v>52</v>
      </c>
      <c r="J2508" s="40">
        <v>62</v>
      </c>
      <c r="K2508" s="40" t="s">
        <v>4351</v>
      </c>
      <c r="L2508" s="17"/>
    </row>
    <row r="2509" spans="1:12">
      <c r="A2509" s="3" t="s">
        <v>3903</v>
      </c>
      <c r="B2509" s="3" t="s">
        <v>3781</v>
      </c>
      <c r="C2509" s="3" t="s">
        <v>118</v>
      </c>
      <c r="D2509" s="40">
        <v>54</v>
      </c>
      <c r="E2509" s="42" t="s">
        <v>4351</v>
      </c>
      <c r="F2509" s="40" t="s">
        <v>4351</v>
      </c>
      <c r="G2509" s="40" t="s">
        <v>4351</v>
      </c>
      <c r="H2509" s="40" t="s">
        <v>4351</v>
      </c>
      <c r="I2509" s="40">
        <v>15</v>
      </c>
      <c r="J2509" s="40">
        <v>18</v>
      </c>
      <c r="K2509" s="40" t="s">
        <v>4351</v>
      </c>
      <c r="L2509" s="17"/>
    </row>
    <row r="2510" spans="1:12">
      <c r="A2510" s="3" t="s">
        <v>3904</v>
      </c>
      <c r="B2510" s="3" t="s">
        <v>3781</v>
      </c>
      <c r="C2510" s="3" t="s">
        <v>338</v>
      </c>
      <c r="D2510" s="40">
        <v>57</v>
      </c>
      <c r="E2510" s="42">
        <v>0</v>
      </c>
      <c r="F2510" s="40" t="s">
        <v>4351</v>
      </c>
      <c r="G2510" s="40">
        <v>12</v>
      </c>
      <c r="H2510" s="40" t="s">
        <v>4351</v>
      </c>
      <c r="I2510" s="40">
        <v>15</v>
      </c>
      <c r="J2510" s="40">
        <v>16</v>
      </c>
      <c r="K2510" s="40">
        <v>0</v>
      </c>
      <c r="L2510" s="17"/>
    </row>
    <row r="2511" spans="1:12">
      <c r="A2511" s="3" t="s">
        <v>3905</v>
      </c>
      <c r="B2511" s="3" t="s">
        <v>3781</v>
      </c>
      <c r="C2511" s="3" t="s">
        <v>3906</v>
      </c>
      <c r="D2511" s="40">
        <v>174</v>
      </c>
      <c r="E2511" s="42" t="s">
        <v>4351</v>
      </c>
      <c r="F2511" s="40">
        <v>15</v>
      </c>
      <c r="G2511" s="40">
        <v>27</v>
      </c>
      <c r="H2511" s="40">
        <v>36</v>
      </c>
      <c r="I2511" s="40">
        <v>44</v>
      </c>
      <c r="J2511" s="40">
        <v>40</v>
      </c>
      <c r="K2511" s="40" t="s">
        <v>4351</v>
      </c>
      <c r="L2511" s="17"/>
    </row>
    <row r="2512" spans="1:12">
      <c r="A2512" s="3" t="s">
        <v>3907</v>
      </c>
      <c r="B2512" s="3" t="s">
        <v>3781</v>
      </c>
      <c r="C2512" s="3" t="s">
        <v>3908</v>
      </c>
      <c r="D2512" s="40">
        <v>91</v>
      </c>
      <c r="E2512" s="42" t="s">
        <v>4351</v>
      </c>
      <c r="F2512" s="40" t="s">
        <v>4351</v>
      </c>
      <c r="G2512" s="40">
        <v>16</v>
      </c>
      <c r="H2512" s="40">
        <v>16</v>
      </c>
      <c r="I2512" s="40">
        <v>15</v>
      </c>
      <c r="J2512" s="40">
        <v>39</v>
      </c>
      <c r="K2512" s="40" t="s">
        <v>4351</v>
      </c>
      <c r="L2512" s="17"/>
    </row>
    <row r="2513" spans="1:12">
      <c r="A2513" s="3" t="s">
        <v>3909</v>
      </c>
      <c r="B2513" s="3" t="s">
        <v>3781</v>
      </c>
      <c r="C2513" s="3" t="s">
        <v>3910</v>
      </c>
      <c r="D2513" s="40">
        <v>105</v>
      </c>
      <c r="E2513" s="42" t="s">
        <v>4351</v>
      </c>
      <c r="F2513" s="40" t="s">
        <v>4351</v>
      </c>
      <c r="G2513" s="40">
        <v>16</v>
      </c>
      <c r="H2513" s="40">
        <v>22</v>
      </c>
      <c r="I2513" s="40">
        <v>24</v>
      </c>
      <c r="J2513" s="40">
        <v>28</v>
      </c>
      <c r="K2513" s="40">
        <v>0</v>
      </c>
      <c r="L2513" s="17"/>
    </row>
    <row r="2514" spans="1:12">
      <c r="A2514" s="3" t="s">
        <v>3911</v>
      </c>
      <c r="B2514" s="3" t="s">
        <v>3781</v>
      </c>
      <c r="C2514" s="3" t="s">
        <v>3912</v>
      </c>
      <c r="D2514" s="40">
        <v>475</v>
      </c>
      <c r="E2514" s="42" t="s">
        <v>4351</v>
      </c>
      <c r="F2514" s="40">
        <v>48</v>
      </c>
      <c r="G2514" s="40">
        <v>99</v>
      </c>
      <c r="H2514" s="40">
        <v>81</v>
      </c>
      <c r="I2514" s="40">
        <v>104</v>
      </c>
      <c r="J2514" s="40">
        <v>91</v>
      </c>
      <c r="K2514" s="40" t="s">
        <v>4351</v>
      </c>
      <c r="L2514" s="17"/>
    </row>
    <row r="2515" spans="1:12">
      <c r="A2515" s="3" t="s">
        <v>3913</v>
      </c>
      <c r="B2515" s="3" t="s">
        <v>3781</v>
      </c>
      <c r="C2515" s="3" t="s">
        <v>1357</v>
      </c>
      <c r="D2515" s="40">
        <v>456</v>
      </c>
      <c r="E2515" s="42">
        <v>73</v>
      </c>
      <c r="F2515" s="40" t="s">
        <v>4351</v>
      </c>
      <c r="G2515" s="40">
        <v>94</v>
      </c>
      <c r="H2515" s="40">
        <v>76</v>
      </c>
      <c r="I2515" s="40">
        <v>88</v>
      </c>
      <c r="J2515" s="40">
        <v>74</v>
      </c>
      <c r="K2515" s="40" t="s">
        <v>4351</v>
      </c>
      <c r="L2515" s="17"/>
    </row>
    <row r="2516" spans="1:12">
      <c r="A2516" s="3" t="s">
        <v>3914</v>
      </c>
      <c r="B2516" s="3" t="s">
        <v>3781</v>
      </c>
      <c r="C2516" s="3" t="s">
        <v>2490</v>
      </c>
      <c r="D2516" s="40">
        <v>35</v>
      </c>
      <c r="E2516" s="42" t="s">
        <v>4351</v>
      </c>
      <c r="F2516" s="40" t="s">
        <v>4351</v>
      </c>
      <c r="G2516" s="40" t="s">
        <v>4351</v>
      </c>
      <c r="H2516" s="40" t="s">
        <v>4351</v>
      </c>
      <c r="I2516" s="40" t="s">
        <v>4351</v>
      </c>
      <c r="J2516" s="40" t="s">
        <v>4351</v>
      </c>
      <c r="K2516" s="40">
        <v>0</v>
      </c>
      <c r="L2516" s="17"/>
    </row>
    <row r="2517" spans="1:12">
      <c r="A2517" s="3" t="s">
        <v>3915</v>
      </c>
      <c r="B2517" s="3" t="s">
        <v>3781</v>
      </c>
      <c r="C2517" s="3" t="s">
        <v>366</v>
      </c>
      <c r="D2517" s="40">
        <v>40</v>
      </c>
      <c r="E2517" s="42" t="s">
        <v>4351</v>
      </c>
      <c r="F2517" s="40" t="s">
        <v>4351</v>
      </c>
      <c r="G2517" s="40" t="s">
        <v>4351</v>
      </c>
      <c r="H2517" s="40" t="s">
        <v>4351</v>
      </c>
      <c r="I2517" s="40" t="s">
        <v>4351</v>
      </c>
      <c r="J2517" s="40">
        <v>15</v>
      </c>
      <c r="K2517" s="40">
        <v>0</v>
      </c>
      <c r="L2517" s="17"/>
    </row>
    <row r="2518" spans="1:12">
      <c r="A2518" s="3" t="s">
        <v>3916</v>
      </c>
      <c r="B2518" s="3" t="s">
        <v>3781</v>
      </c>
      <c r="C2518" s="3" t="s">
        <v>903</v>
      </c>
      <c r="D2518" s="40">
        <v>119</v>
      </c>
      <c r="E2518" s="42" t="s">
        <v>4351</v>
      </c>
      <c r="F2518" s="40">
        <v>14</v>
      </c>
      <c r="G2518" s="40">
        <v>19</v>
      </c>
      <c r="H2518" s="40">
        <v>21</v>
      </c>
      <c r="I2518" s="40">
        <v>18</v>
      </c>
      <c r="J2518" s="40">
        <v>40</v>
      </c>
      <c r="K2518" s="40" t="s">
        <v>4351</v>
      </c>
      <c r="L2518" s="17"/>
    </row>
    <row r="2519" spans="1:12">
      <c r="A2519" s="3" t="s">
        <v>3917</v>
      </c>
      <c r="B2519" s="3" t="s">
        <v>3781</v>
      </c>
      <c r="C2519" s="3" t="s">
        <v>738</v>
      </c>
      <c r="D2519" s="40">
        <v>188</v>
      </c>
      <c r="E2519" s="42">
        <v>34</v>
      </c>
      <c r="F2519" s="40" t="s">
        <v>4351</v>
      </c>
      <c r="G2519" s="40">
        <v>32</v>
      </c>
      <c r="H2519" s="40">
        <v>37</v>
      </c>
      <c r="I2519" s="40">
        <v>32</v>
      </c>
      <c r="J2519" s="40">
        <v>43</v>
      </c>
      <c r="K2519" s="40" t="s">
        <v>4351</v>
      </c>
      <c r="L2519" s="17"/>
    </row>
    <row r="2520" spans="1:12">
      <c r="A2520" s="3" t="s">
        <v>3918</v>
      </c>
      <c r="B2520" s="3" t="s">
        <v>3781</v>
      </c>
      <c r="C2520" s="3" t="s">
        <v>134</v>
      </c>
      <c r="D2520" s="40">
        <v>215</v>
      </c>
      <c r="E2520" s="42" t="s">
        <v>4351</v>
      </c>
      <c r="F2520" s="40">
        <v>14</v>
      </c>
      <c r="G2520" s="40">
        <v>40</v>
      </c>
      <c r="H2520" s="40">
        <v>30</v>
      </c>
      <c r="I2520" s="40">
        <v>39</v>
      </c>
      <c r="J2520" s="40">
        <v>84</v>
      </c>
      <c r="K2520" s="40" t="s">
        <v>4351</v>
      </c>
      <c r="L2520" s="17"/>
    </row>
    <row r="2521" spans="1:12">
      <c r="A2521" s="3" t="s">
        <v>3919</v>
      </c>
      <c r="B2521" s="3" t="s">
        <v>3781</v>
      </c>
      <c r="C2521" s="3" t="s">
        <v>3002</v>
      </c>
      <c r="D2521" s="40">
        <v>118</v>
      </c>
      <c r="E2521" s="42" t="s">
        <v>4351</v>
      </c>
      <c r="F2521" s="40">
        <v>12</v>
      </c>
      <c r="G2521" s="40">
        <v>23</v>
      </c>
      <c r="H2521" s="40">
        <v>18</v>
      </c>
      <c r="I2521" s="40">
        <v>16</v>
      </c>
      <c r="J2521" s="40">
        <v>42</v>
      </c>
      <c r="K2521" s="40" t="s">
        <v>4351</v>
      </c>
      <c r="L2521" s="17"/>
    </row>
    <row r="2522" spans="1:12">
      <c r="A2522" s="3" t="s">
        <v>3920</v>
      </c>
      <c r="B2522" s="3" t="s">
        <v>3781</v>
      </c>
      <c r="C2522" s="3" t="s">
        <v>3723</v>
      </c>
      <c r="D2522" s="40">
        <v>125</v>
      </c>
      <c r="E2522" s="42" t="s">
        <v>4351</v>
      </c>
      <c r="F2522" s="40">
        <v>11</v>
      </c>
      <c r="G2522" s="40">
        <v>16</v>
      </c>
      <c r="H2522" s="40">
        <v>15</v>
      </c>
      <c r="I2522" s="40">
        <v>28</v>
      </c>
      <c r="J2522" s="40">
        <v>51</v>
      </c>
      <c r="K2522" s="40" t="s">
        <v>4351</v>
      </c>
      <c r="L2522" s="17"/>
    </row>
    <row r="2523" spans="1:12">
      <c r="A2523" s="3" t="s">
        <v>3921</v>
      </c>
      <c r="B2523" s="3" t="s">
        <v>3781</v>
      </c>
      <c r="C2523" s="3" t="s">
        <v>3922</v>
      </c>
      <c r="D2523" s="40">
        <v>105</v>
      </c>
      <c r="E2523" s="42" t="s">
        <v>4351</v>
      </c>
      <c r="F2523" s="40">
        <v>14</v>
      </c>
      <c r="G2523" s="40">
        <v>18</v>
      </c>
      <c r="H2523" s="40">
        <v>22</v>
      </c>
      <c r="I2523" s="40">
        <v>20</v>
      </c>
      <c r="J2523" s="40">
        <v>24</v>
      </c>
      <c r="K2523" s="40" t="s">
        <v>4351</v>
      </c>
      <c r="L2523" s="17"/>
    </row>
    <row r="2524" spans="1:12">
      <c r="A2524" s="3" t="s">
        <v>3923</v>
      </c>
      <c r="B2524" s="3" t="s">
        <v>3781</v>
      </c>
      <c r="C2524" s="3" t="s">
        <v>1535</v>
      </c>
      <c r="D2524" s="40">
        <v>313</v>
      </c>
      <c r="E2524" s="42" t="s">
        <v>4351</v>
      </c>
      <c r="F2524" s="40">
        <v>31</v>
      </c>
      <c r="G2524" s="40">
        <v>55</v>
      </c>
      <c r="H2524" s="40">
        <v>58</v>
      </c>
      <c r="I2524" s="40">
        <v>64</v>
      </c>
      <c r="J2524" s="40">
        <v>79</v>
      </c>
      <c r="K2524" s="40" t="s">
        <v>4351</v>
      </c>
      <c r="L2524" s="17"/>
    </row>
    <row r="2525" spans="1:12">
      <c r="A2525" s="3" t="s">
        <v>3924</v>
      </c>
      <c r="B2525" s="3" t="s">
        <v>3781</v>
      </c>
      <c r="C2525" s="3" t="s">
        <v>4373</v>
      </c>
      <c r="D2525" s="40">
        <v>839</v>
      </c>
      <c r="E2525" s="42">
        <v>59</v>
      </c>
      <c r="F2525" s="40">
        <v>70</v>
      </c>
      <c r="G2525" s="40">
        <v>188</v>
      </c>
      <c r="H2525" s="40">
        <v>168</v>
      </c>
      <c r="I2525" s="40">
        <v>175</v>
      </c>
      <c r="J2525" s="40">
        <v>160</v>
      </c>
      <c r="K2525" s="40">
        <v>19</v>
      </c>
      <c r="L2525" s="17"/>
    </row>
    <row r="2526" spans="1:12">
      <c r="A2526" s="3" t="s">
        <v>3925</v>
      </c>
      <c r="B2526" s="3" t="s">
        <v>3781</v>
      </c>
      <c r="C2526" s="3" t="s">
        <v>4374</v>
      </c>
      <c r="D2526" s="40">
        <v>50</v>
      </c>
      <c r="E2526" s="42" t="s">
        <v>4351</v>
      </c>
      <c r="F2526" s="40" t="s">
        <v>4351</v>
      </c>
      <c r="G2526" s="40" t="s">
        <v>4351</v>
      </c>
      <c r="H2526" s="40">
        <v>11</v>
      </c>
      <c r="I2526" s="40">
        <v>12</v>
      </c>
      <c r="J2526" s="40">
        <v>14</v>
      </c>
      <c r="K2526" s="40">
        <v>0</v>
      </c>
      <c r="L2526" s="17"/>
    </row>
    <row r="2527" spans="1:12">
      <c r="A2527" s="3" t="s">
        <v>3926</v>
      </c>
      <c r="B2527" s="3" t="s">
        <v>3781</v>
      </c>
      <c r="C2527" s="3" t="s">
        <v>4375</v>
      </c>
      <c r="D2527" s="40">
        <v>27</v>
      </c>
      <c r="E2527" s="42">
        <v>0</v>
      </c>
      <c r="F2527" s="40" t="s">
        <v>4351</v>
      </c>
      <c r="G2527" s="40">
        <v>12</v>
      </c>
      <c r="H2527" s="40" t="s">
        <v>4351</v>
      </c>
      <c r="I2527" s="40" t="s">
        <v>4351</v>
      </c>
      <c r="J2527" s="40" t="s">
        <v>4351</v>
      </c>
      <c r="K2527" s="40">
        <v>0</v>
      </c>
      <c r="L2527" s="17"/>
    </row>
    <row r="2528" spans="1:12">
      <c r="A2528" s="3" t="s">
        <v>3927</v>
      </c>
      <c r="B2528" s="3" t="s">
        <v>3781</v>
      </c>
      <c r="C2528" s="3" t="s">
        <v>4376</v>
      </c>
      <c r="D2528" s="40">
        <v>356</v>
      </c>
      <c r="E2528" s="42" t="s">
        <v>4351</v>
      </c>
      <c r="F2528" s="40">
        <v>28</v>
      </c>
      <c r="G2528" s="40">
        <v>117</v>
      </c>
      <c r="H2528" s="40">
        <v>72</v>
      </c>
      <c r="I2528" s="40">
        <v>64</v>
      </c>
      <c r="J2528" s="40">
        <v>64</v>
      </c>
      <c r="K2528" s="40" t="s">
        <v>4351</v>
      </c>
      <c r="L2528" s="17"/>
    </row>
    <row r="2529" spans="1:12">
      <c r="A2529" s="3" t="s">
        <v>3928</v>
      </c>
      <c r="B2529" s="3" t="s">
        <v>3781</v>
      </c>
      <c r="C2529" s="3" t="s">
        <v>4377</v>
      </c>
      <c r="D2529" s="40">
        <v>1368</v>
      </c>
      <c r="E2529" s="42">
        <v>118</v>
      </c>
      <c r="F2529" s="40">
        <v>143</v>
      </c>
      <c r="G2529" s="40">
        <v>306</v>
      </c>
      <c r="H2529" s="40">
        <v>254</v>
      </c>
      <c r="I2529" s="40">
        <v>242</v>
      </c>
      <c r="J2529" s="40">
        <v>292</v>
      </c>
      <c r="K2529" s="40">
        <v>13</v>
      </c>
      <c r="L2529" s="17"/>
    </row>
    <row r="2530" spans="1:12">
      <c r="A2530" s="3" t="s">
        <v>3929</v>
      </c>
      <c r="B2530" s="3" t="s">
        <v>3781</v>
      </c>
      <c r="C2530" s="3" t="s">
        <v>4378</v>
      </c>
      <c r="D2530" s="40">
        <v>108</v>
      </c>
      <c r="E2530" s="42">
        <v>24</v>
      </c>
      <c r="F2530" s="40" t="s">
        <v>4351</v>
      </c>
      <c r="G2530" s="40">
        <v>18</v>
      </c>
      <c r="H2530" s="40">
        <v>17</v>
      </c>
      <c r="I2530" s="40">
        <v>20</v>
      </c>
      <c r="J2530" s="40">
        <v>18</v>
      </c>
      <c r="K2530" s="40" t="s">
        <v>4351</v>
      </c>
      <c r="L2530" s="17"/>
    </row>
    <row r="2531" spans="1:12">
      <c r="A2531" s="3" t="s">
        <v>3930</v>
      </c>
      <c r="B2531" s="3" t="s">
        <v>3781</v>
      </c>
      <c r="C2531" s="3" t="s">
        <v>4379</v>
      </c>
      <c r="D2531" s="40">
        <v>23</v>
      </c>
      <c r="E2531" s="42" t="s">
        <v>4351</v>
      </c>
      <c r="F2531" s="40" t="s">
        <v>4351</v>
      </c>
      <c r="G2531" s="40" t="s">
        <v>4351</v>
      </c>
      <c r="H2531" s="40" t="s">
        <v>4351</v>
      </c>
      <c r="I2531" s="40" t="s">
        <v>4351</v>
      </c>
      <c r="J2531" s="40">
        <v>0</v>
      </c>
      <c r="K2531" s="40">
        <v>0</v>
      </c>
      <c r="L2531" s="17"/>
    </row>
    <row r="2532" spans="1:12">
      <c r="A2532" s="3" t="s">
        <v>3931</v>
      </c>
      <c r="B2532" s="3" t="s">
        <v>3781</v>
      </c>
      <c r="C2532" s="3" t="s">
        <v>4380</v>
      </c>
      <c r="D2532" s="40">
        <v>138</v>
      </c>
      <c r="E2532" s="42">
        <v>19</v>
      </c>
      <c r="F2532" s="40" t="s">
        <v>4351</v>
      </c>
      <c r="G2532" s="40">
        <v>19</v>
      </c>
      <c r="H2532" s="40">
        <v>33</v>
      </c>
      <c r="I2532" s="40">
        <v>16</v>
      </c>
      <c r="J2532" s="40">
        <v>34</v>
      </c>
      <c r="K2532" s="40" t="s">
        <v>4351</v>
      </c>
      <c r="L2532" s="17"/>
    </row>
    <row r="2533" spans="1:12">
      <c r="A2533" s="3" t="s">
        <v>3932</v>
      </c>
      <c r="B2533" s="3" t="s">
        <v>3781</v>
      </c>
      <c r="C2533" s="3" t="s">
        <v>4381</v>
      </c>
      <c r="D2533" s="40">
        <v>14</v>
      </c>
      <c r="E2533" s="42">
        <v>0</v>
      </c>
      <c r="F2533" s="40" t="s">
        <v>4351</v>
      </c>
      <c r="G2533" s="40" t="s">
        <v>4351</v>
      </c>
      <c r="H2533" s="40" t="s">
        <v>4351</v>
      </c>
      <c r="I2533" s="40" t="s">
        <v>4351</v>
      </c>
      <c r="J2533" s="40" t="s">
        <v>4351</v>
      </c>
      <c r="K2533" s="40">
        <v>0</v>
      </c>
      <c r="L2533" s="17"/>
    </row>
    <row r="2534" spans="1:12">
      <c r="A2534" s="3" t="s">
        <v>3933</v>
      </c>
      <c r="B2534" s="3" t="s">
        <v>3781</v>
      </c>
      <c r="C2534" s="3" t="s">
        <v>4382</v>
      </c>
      <c r="D2534" s="40">
        <v>150</v>
      </c>
      <c r="E2534" s="42" t="s">
        <v>4351</v>
      </c>
      <c r="F2534" s="40">
        <v>14</v>
      </c>
      <c r="G2534" s="40">
        <v>30</v>
      </c>
      <c r="H2534" s="40">
        <v>29</v>
      </c>
      <c r="I2534" s="40">
        <v>33</v>
      </c>
      <c r="J2534" s="40">
        <v>31</v>
      </c>
      <c r="K2534" s="40" t="s">
        <v>4351</v>
      </c>
      <c r="L2534" s="17"/>
    </row>
    <row r="2535" spans="1:12">
      <c r="A2535" s="3" t="s">
        <v>3934</v>
      </c>
      <c r="B2535" s="3" t="s">
        <v>3781</v>
      </c>
      <c r="C2535" s="3" t="s">
        <v>4383</v>
      </c>
      <c r="D2535" s="40">
        <v>87</v>
      </c>
      <c r="E2535" s="42" t="s">
        <v>4351</v>
      </c>
      <c r="F2535" s="40">
        <v>11</v>
      </c>
      <c r="G2535" s="40">
        <v>13</v>
      </c>
      <c r="H2535" s="40">
        <v>17</v>
      </c>
      <c r="I2535" s="40">
        <v>14</v>
      </c>
      <c r="J2535" s="40">
        <v>24</v>
      </c>
      <c r="K2535" s="40" t="s">
        <v>4351</v>
      </c>
      <c r="L2535" s="17"/>
    </row>
    <row r="2536" spans="1:12">
      <c r="A2536" s="3" t="s">
        <v>3935</v>
      </c>
      <c r="B2536" s="3" t="s">
        <v>3781</v>
      </c>
      <c r="C2536" s="3" t="s">
        <v>4384</v>
      </c>
      <c r="D2536" s="40">
        <v>39</v>
      </c>
      <c r="E2536" s="42" t="s">
        <v>4351</v>
      </c>
      <c r="F2536" s="40" t="s">
        <v>4351</v>
      </c>
      <c r="G2536" s="40" t="s">
        <v>4351</v>
      </c>
      <c r="H2536" s="40" t="s">
        <v>4351</v>
      </c>
      <c r="I2536" s="40" t="s">
        <v>4351</v>
      </c>
      <c r="J2536" s="40">
        <v>12</v>
      </c>
      <c r="K2536" s="40">
        <v>0</v>
      </c>
      <c r="L2536" s="17"/>
    </row>
    <row r="2537" spans="1:12">
      <c r="A2537" s="3" t="s">
        <v>3936</v>
      </c>
      <c r="B2537" s="3" t="s">
        <v>3781</v>
      </c>
      <c r="C2537" s="3" t="s">
        <v>4385</v>
      </c>
      <c r="D2537" s="40">
        <v>88</v>
      </c>
      <c r="E2537" s="42" t="s">
        <v>4351</v>
      </c>
      <c r="F2537" s="40">
        <v>16</v>
      </c>
      <c r="G2537" s="40">
        <v>22</v>
      </c>
      <c r="H2537" s="40" t="s">
        <v>4351</v>
      </c>
      <c r="I2537" s="40">
        <v>17</v>
      </c>
      <c r="J2537" s="40">
        <v>19</v>
      </c>
      <c r="K2537" s="40" t="s">
        <v>4351</v>
      </c>
      <c r="L2537" s="17"/>
    </row>
    <row r="2538" spans="1:12">
      <c r="A2538" s="3" t="s">
        <v>3937</v>
      </c>
      <c r="B2538" s="3" t="s">
        <v>3781</v>
      </c>
      <c r="C2538" s="3" t="s">
        <v>4386</v>
      </c>
      <c r="D2538" s="40">
        <v>18</v>
      </c>
      <c r="E2538" s="42">
        <v>0</v>
      </c>
      <c r="F2538" s="40">
        <v>0</v>
      </c>
      <c r="G2538" s="40" t="s">
        <v>4351</v>
      </c>
      <c r="H2538" s="40" t="s">
        <v>4351</v>
      </c>
      <c r="I2538" s="40" t="s">
        <v>4351</v>
      </c>
      <c r="J2538" s="40">
        <v>11</v>
      </c>
      <c r="K2538" s="40">
        <v>0</v>
      </c>
      <c r="L2538" s="17"/>
    </row>
    <row r="2539" spans="1:12">
      <c r="A2539" s="3" t="s">
        <v>3938</v>
      </c>
      <c r="B2539" s="3" t="s">
        <v>3781</v>
      </c>
      <c r="C2539" s="3" t="s">
        <v>4387</v>
      </c>
      <c r="D2539" s="40">
        <v>735</v>
      </c>
      <c r="E2539" s="42" t="s">
        <v>4351</v>
      </c>
      <c r="F2539" s="40">
        <v>80</v>
      </c>
      <c r="G2539" s="40">
        <v>154</v>
      </c>
      <c r="H2539" s="40">
        <v>118</v>
      </c>
      <c r="I2539" s="40">
        <v>162</v>
      </c>
      <c r="J2539" s="40">
        <v>164</v>
      </c>
      <c r="K2539" s="40" t="s">
        <v>4351</v>
      </c>
      <c r="L2539" s="17"/>
    </row>
    <row r="2540" spans="1:12">
      <c r="A2540" s="3" t="s">
        <v>3939</v>
      </c>
      <c r="B2540" s="3" t="s">
        <v>3781</v>
      </c>
      <c r="C2540" s="3" t="s">
        <v>4388</v>
      </c>
      <c r="D2540" s="40">
        <v>193</v>
      </c>
      <c r="E2540" s="42" t="s">
        <v>4351</v>
      </c>
      <c r="F2540" s="40">
        <v>26</v>
      </c>
      <c r="G2540" s="40">
        <v>77</v>
      </c>
      <c r="H2540" s="40">
        <v>28</v>
      </c>
      <c r="I2540" s="40">
        <v>26</v>
      </c>
      <c r="J2540" s="40">
        <v>23</v>
      </c>
      <c r="K2540" s="40" t="s">
        <v>4351</v>
      </c>
      <c r="L2540" s="17"/>
    </row>
    <row r="2541" spans="1:12">
      <c r="A2541" s="3" t="s">
        <v>3940</v>
      </c>
      <c r="B2541" s="3" t="s">
        <v>3781</v>
      </c>
      <c r="C2541" s="3" t="s">
        <v>4389</v>
      </c>
      <c r="D2541" s="40">
        <v>93</v>
      </c>
      <c r="E2541" s="42" t="s">
        <v>4351</v>
      </c>
      <c r="F2541" s="40" t="s">
        <v>4351</v>
      </c>
      <c r="G2541" s="40">
        <v>20</v>
      </c>
      <c r="H2541" s="40">
        <v>13</v>
      </c>
      <c r="I2541" s="40">
        <v>19</v>
      </c>
      <c r="J2541" s="40">
        <v>24</v>
      </c>
      <c r="K2541" s="40" t="s">
        <v>4351</v>
      </c>
      <c r="L2541" s="17"/>
    </row>
    <row r="2542" spans="1:12">
      <c r="A2542" s="3" t="s">
        <v>3941</v>
      </c>
      <c r="B2542" s="3" t="s">
        <v>3781</v>
      </c>
      <c r="C2542" s="3" t="s">
        <v>4390</v>
      </c>
      <c r="D2542" s="40">
        <v>15</v>
      </c>
      <c r="E2542" s="42">
        <v>0</v>
      </c>
      <c r="F2542" s="40" t="s">
        <v>4351</v>
      </c>
      <c r="G2542" s="40" t="s">
        <v>4351</v>
      </c>
      <c r="H2542" s="40" t="s">
        <v>4351</v>
      </c>
      <c r="I2542" s="40" t="s">
        <v>4351</v>
      </c>
      <c r="J2542" s="40" t="s">
        <v>4351</v>
      </c>
      <c r="K2542" s="40">
        <v>0</v>
      </c>
      <c r="L2542" s="17"/>
    </row>
    <row r="2543" spans="1:12">
      <c r="A2543" s="3" t="s">
        <v>3942</v>
      </c>
      <c r="B2543" s="3" t="s">
        <v>3781</v>
      </c>
      <c r="C2543" s="3" t="s">
        <v>4391</v>
      </c>
      <c r="D2543" s="40">
        <v>357</v>
      </c>
      <c r="E2543" s="42" t="s">
        <v>4351</v>
      </c>
      <c r="F2543" s="40">
        <v>39</v>
      </c>
      <c r="G2543" s="40">
        <v>108</v>
      </c>
      <c r="H2543" s="40">
        <v>56</v>
      </c>
      <c r="I2543" s="40">
        <v>45</v>
      </c>
      <c r="J2543" s="40">
        <v>73</v>
      </c>
      <c r="K2543" s="40" t="s">
        <v>4351</v>
      </c>
      <c r="L2543" s="17"/>
    </row>
    <row r="2544" spans="1:12">
      <c r="A2544" s="3" t="s">
        <v>3943</v>
      </c>
      <c r="B2544" s="3" t="s">
        <v>3781</v>
      </c>
      <c r="C2544" s="3" t="s">
        <v>4392</v>
      </c>
      <c r="D2544" s="40">
        <v>190</v>
      </c>
      <c r="E2544" s="42">
        <v>29</v>
      </c>
      <c r="F2544" s="40" t="s">
        <v>4351</v>
      </c>
      <c r="G2544" s="40">
        <v>37</v>
      </c>
      <c r="H2544" s="40">
        <v>43</v>
      </c>
      <c r="I2544" s="40">
        <v>25</v>
      </c>
      <c r="J2544" s="40">
        <v>34</v>
      </c>
      <c r="K2544" s="40" t="s">
        <v>4351</v>
      </c>
      <c r="L2544" s="17"/>
    </row>
    <row r="2545" spans="1:12">
      <c r="A2545" s="3" t="s">
        <v>3944</v>
      </c>
      <c r="B2545" s="3" t="s">
        <v>3781</v>
      </c>
      <c r="C2545" s="3" t="s">
        <v>4393</v>
      </c>
      <c r="D2545" s="40">
        <v>99</v>
      </c>
      <c r="E2545" s="42">
        <v>21</v>
      </c>
      <c r="F2545" s="40">
        <v>18</v>
      </c>
      <c r="G2545" s="40" t="s">
        <v>4351</v>
      </c>
      <c r="H2545" s="40">
        <v>23</v>
      </c>
      <c r="I2545" s="40">
        <v>18</v>
      </c>
      <c r="J2545" s="40" t="s">
        <v>4351</v>
      </c>
      <c r="K2545" s="40" t="s">
        <v>4351</v>
      </c>
      <c r="L2545" s="17"/>
    </row>
    <row r="2546" spans="1:12">
      <c r="A2546" s="3" t="s">
        <v>3945</v>
      </c>
      <c r="B2546" s="3" t="s">
        <v>3781</v>
      </c>
      <c r="C2546" s="3" t="s">
        <v>4394</v>
      </c>
      <c r="D2546" s="40">
        <v>47</v>
      </c>
      <c r="E2546" s="42" t="s">
        <v>4351</v>
      </c>
      <c r="F2546" s="40" t="s">
        <v>4351</v>
      </c>
      <c r="G2546" s="40" t="s">
        <v>4351</v>
      </c>
      <c r="H2546" s="40" t="s">
        <v>4351</v>
      </c>
      <c r="I2546" s="40" t="s">
        <v>4351</v>
      </c>
      <c r="J2546" s="40">
        <v>15</v>
      </c>
      <c r="K2546" s="40">
        <v>0</v>
      </c>
      <c r="L2546" s="17"/>
    </row>
    <row r="2547" spans="1:12">
      <c r="A2547" s="3" t="s">
        <v>3946</v>
      </c>
      <c r="B2547" s="3" t="s">
        <v>3781</v>
      </c>
      <c r="C2547" s="3" t="s">
        <v>4395</v>
      </c>
      <c r="D2547" s="40">
        <v>839</v>
      </c>
      <c r="E2547" s="42" t="s">
        <v>4351</v>
      </c>
      <c r="F2547" s="40">
        <v>83</v>
      </c>
      <c r="G2547" s="40">
        <v>194</v>
      </c>
      <c r="H2547" s="40">
        <v>168</v>
      </c>
      <c r="I2547" s="40">
        <v>142</v>
      </c>
      <c r="J2547" s="40">
        <v>205</v>
      </c>
      <c r="K2547" s="40" t="s">
        <v>4351</v>
      </c>
      <c r="L2547" s="17"/>
    </row>
    <row r="2548" spans="1:12">
      <c r="A2548" s="3" t="s">
        <v>3947</v>
      </c>
      <c r="B2548" s="3" t="s">
        <v>3781</v>
      </c>
      <c r="C2548" s="3" t="s">
        <v>4396</v>
      </c>
      <c r="D2548" s="40">
        <v>1227</v>
      </c>
      <c r="E2548" s="42" t="s">
        <v>4351</v>
      </c>
      <c r="F2548" s="40">
        <v>129</v>
      </c>
      <c r="G2548" s="40">
        <v>314</v>
      </c>
      <c r="H2548" s="40">
        <v>226</v>
      </c>
      <c r="I2548" s="40">
        <v>211</v>
      </c>
      <c r="J2548" s="40">
        <v>286</v>
      </c>
      <c r="K2548" s="40" t="s">
        <v>4351</v>
      </c>
      <c r="L2548" s="17"/>
    </row>
    <row r="2549" spans="1:12">
      <c r="A2549" s="3" t="s">
        <v>3948</v>
      </c>
      <c r="B2549" s="3" t="s">
        <v>3781</v>
      </c>
      <c r="C2549" s="3" t="s">
        <v>4397</v>
      </c>
      <c r="D2549" s="40">
        <v>11</v>
      </c>
      <c r="E2549" s="42">
        <v>0</v>
      </c>
      <c r="F2549" s="40">
        <v>0</v>
      </c>
      <c r="G2549" s="40" t="s">
        <v>4351</v>
      </c>
      <c r="H2549" s="40" t="s">
        <v>4351</v>
      </c>
      <c r="I2549" s="40" t="s">
        <v>4351</v>
      </c>
      <c r="J2549" s="40" t="s">
        <v>4351</v>
      </c>
      <c r="K2549" s="40">
        <v>0</v>
      </c>
      <c r="L2549" s="17"/>
    </row>
    <row r="2550" spans="1:12">
      <c r="A2550" s="3" t="s">
        <v>3949</v>
      </c>
      <c r="B2550" s="3" t="s">
        <v>3781</v>
      </c>
      <c r="C2550" s="3" t="s">
        <v>4398</v>
      </c>
      <c r="D2550" s="40">
        <v>150</v>
      </c>
      <c r="E2550" s="42">
        <v>17</v>
      </c>
      <c r="F2550" s="40" t="s">
        <v>4351</v>
      </c>
      <c r="G2550" s="40">
        <v>29</v>
      </c>
      <c r="H2550" s="40">
        <v>17</v>
      </c>
      <c r="I2550" s="40">
        <v>23</v>
      </c>
      <c r="J2550" s="40">
        <v>48</v>
      </c>
      <c r="K2550" s="40" t="s">
        <v>4351</v>
      </c>
      <c r="L2550" s="17"/>
    </row>
    <row r="2551" spans="1:12">
      <c r="A2551" s="3" t="s">
        <v>3950</v>
      </c>
      <c r="B2551" s="3" t="s">
        <v>3781</v>
      </c>
      <c r="C2551" s="3" t="s">
        <v>4399</v>
      </c>
      <c r="D2551" s="40">
        <v>51</v>
      </c>
      <c r="E2551" s="42" t="s">
        <v>4351</v>
      </c>
      <c r="F2551" s="40" t="s">
        <v>4351</v>
      </c>
      <c r="G2551" s="40">
        <v>12</v>
      </c>
      <c r="H2551" s="40" t="s">
        <v>4351</v>
      </c>
      <c r="I2551" s="40" t="s">
        <v>4351</v>
      </c>
      <c r="J2551" s="40">
        <v>14</v>
      </c>
      <c r="K2551" s="40">
        <v>0</v>
      </c>
      <c r="L2551" s="17"/>
    </row>
    <row r="2552" spans="1:12">
      <c r="A2552" s="3" t="s">
        <v>3951</v>
      </c>
      <c r="B2552" s="3" t="s">
        <v>3781</v>
      </c>
      <c r="C2552" s="3" t="s">
        <v>4400</v>
      </c>
      <c r="D2552" s="40">
        <v>502</v>
      </c>
      <c r="E2552" s="42" t="s">
        <v>4351</v>
      </c>
      <c r="F2552" s="40">
        <v>51</v>
      </c>
      <c r="G2552" s="40">
        <v>112</v>
      </c>
      <c r="H2552" s="40">
        <v>95</v>
      </c>
      <c r="I2552" s="40">
        <v>84</v>
      </c>
      <c r="J2552" s="40">
        <v>136</v>
      </c>
      <c r="K2552" s="40" t="s">
        <v>4351</v>
      </c>
      <c r="L2552" s="17"/>
    </row>
    <row r="2553" spans="1:12">
      <c r="A2553" s="3" t="s">
        <v>3952</v>
      </c>
      <c r="B2553" s="3" t="s">
        <v>3781</v>
      </c>
      <c r="C2553" s="3" t="s">
        <v>4401</v>
      </c>
      <c r="D2553" s="40">
        <v>65</v>
      </c>
      <c r="E2553" s="42" t="s">
        <v>4351</v>
      </c>
      <c r="F2553" s="40">
        <v>12</v>
      </c>
      <c r="G2553" s="40">
        <v>21</v>
      </c>
      <c r="H2553" s="40">
        <v>11</v>
      </c>
      <c r="I2553" s="40" t="s">
        <v>4351</v>
      </c>
      <c r="J2553" s="40" t="s">
        <v>4351</v>
      </c>
      <c r="K2553" s="40" t="s">
        <v>4351</v>
      </c>
      <c r="L2553" s="17"/>
    </row>
    <row r="2554" spans="1:12">
      <c r="A2554" s="3" t="s">
        <v>3953</v>
      </c>
      <c r="B2554" s="3" t="s">
        <v>3781</v>
      </c>
      <c r="C2554" s="3" t="s">
        <v>4402</v>
      </c>
      <c r="D2554" s="40">
        <v>2074</v>
      </c>
      <c r="E2554" s="42">
        <v>129</v>
      </c>
      <c r="F2554" s="40">
        <v>177</v>
      </c>
      <c r="G2554" s="40">
        <v>850</v>
      </c>
      <c r="H2554" s="40">
        <v>341</v>
      </c>
      <c r="I2554" s="40">
        <v>237</v>
      </c>
      <c r="J2554" s="40">
        <v>319</v>
      </c>
      <c r="K2554" s="40">
        <v>21</v>
      </c>
      <c r="L2554" s="17"/>
    </row>
    <row r="2555" spans="1:12">
      <c r="A2555" s="3" t="s">
        <v>3954</v>
      </c>
      <c r="B2555" s="3" t="s">
        <v>3781</v>
      </c>
      <c r="C2555" s="3" t="s">
        <v>4403</v>
      </c>
      <c r="D2555" s="40">
        <v>481</v>
      </c>
      <c r="E2555" s="42" t="s">
        <v>4351</v>
      </c>
      <c r="F2555" s="40">
        <v>26</v>
      </c>
      <c r="G2555" s="40">
        <v>119</v>
      </c>
      <c r="H2555" s="40">
        <v>93</v>
      </c>
      <c r="I2555" s="40">
        <v>98</v>
      </c>
      <c r="J2555" s="40">
        <v>118</v>
      </c>
      <c r="K2555" s="40" t="s">
        <v>4351</v>
      </c>
      <c r="L2555" s="17"/>
    </row>
    <row r="2556" spans="1:12">
      <c r="A2556" s="3" t="s">
        <v>3955</v>
      </c>
      <c r="B2556" s="3" t="s">
        <v>3781</v>
      </c>
      <c r="C2556" s="3" t="s">
        <v>4404</v>
      </c>
      <c r="D2556" s="40">
        <v>129</v>
      </c>
      <c r="E2556" s="42" t="s">
        <v>4351</v>
      </c>
      <c r="F2556" s="40">
        <v>16</v>
      </c>
      <c r="G2556" s="40">
        <v>35</v>
      </c>
      <c r="H2556" s="40">
        <v>23</v>
      </c>
      <c r="I2556" s="40">
        <v>19</v>
      </c>
      <c r="J2556" s="40">
        <v>28</v>
      </c>
      <c r="K2556" s="40" t="s">
        <v>4351</v>
      </c>
      <c r="L2556" s="17"/>
    </row>
    <row r="2557" spans="1:12">
      <c r="A2557" s="3" t="s">
        <v>3956</v>
      </c>
      <c r="B2557" s="3" t="s">
        <v>3781</v>
      </c>
      <c r="C2557" s="3" t="s">
        <v>4405</v>
      </c>
      <c r="D2557" s="40">
        <v>114</v>
      </c>
      <c r="E2557" s="42" t="s">
        <v>4351</v>
      </c>
      <c r="F2557" s="40" t="s">
        <v>4351</v>
      </c>
      <c r="G2557" s="40">
        <v>42</v>
      </c>
      <c r="H2557" s="40">
        <v>21</v>
      </c>
      <c r="I2557" s="40">
        <v>21</v>
      </c>
      <c r="J2557" s="40">
        <v>18</v>
      </c>
      <c r="K2557" s="40">
        <v>0</v>
      </c>
      <c r="L2557" s="17"/>
    </row>
    <row r="2558" spans="1:12">
      <c r="A2558" s="3" t="s">
        <v>3957</v>
      </c>
      <c r="B2558" s="3" t="s">
        <v>3781</v>
      </c>
      <c r="C2558" s="3" t="s">
        <v>4406</v>
      </c>
      <c r="D2558" s="40">
        <v>484</v>
      </c>
      <c r="E2558" s="42" t="s">
        <v>4351</v>
      </c>
      <c r="F2558" s="40">
        <v>46</v>
      </c>
      <c r="G2558" s="40">
        <v>92</v>
      </c>
      <c r="H2558" s="40">
        <v>94</v>
      </c>
      <c r="I2558" s="40">
        <v>116</v>
      </c>
      <c r="J2558" s="40">
        <v>98</v>
      </c>
      <c r="K2558" s="40" t="s">
        <v>4351</v>
      </c>
      <c r="L2558" s="17"/>
    </row>
    <row r="2559" spans="1:12">
      <c r="A2559" s="3" t="s">
        <v>3958</v>
      </c>
      <c r="B2559" s="3" t="s">
        <v>3781</v>
      </c>
      <c r="C2559" s="3" t="s">
        <v>4407</v>
      </c>
      <c r="D2559" s="40">
        <v>3600</v>
      </c>
      <c r="E2559" s="42">
        <v>278</v>
      </c>
      <c r="F2559" s="40">
        <v>378</v>
      </c>
      <c r="G2559" s="40">
        <v>809</v>
      </c>
      <c r="H2559" s="40">
        <v>678</v>
      </c>
      <c r="I2559" s="40">
        <v>661</v>
      </c>
      <c r="J2559" s="40">
        <v>773</v>
      </c>
      <c r="K2559" s="40">
        <v>23</v>
      </c>
      <c r="L2559" s="17"/>
    </row>
    <row r="2560" spans="1:12">
      <c r="A2560" s="3" t="s">
        <v>3959</v>
      </c>
      <c r="B2560" s="3" t="s">
        <v>3781</v>
      </c>
      <c r="C2560" s="3" t="s">
        <v>4408</v>
      </c>
      <c r="D2560" s="40">
        <v>74</v>
      </c>
      <c r="E2560" s="42" t="s">
        <v>4351</v>
      </c>
      <c r="F2560" s="40" t="s">
        <v>4351</v>
      </c>
      <c r="G2560" s="40">
        <v>15</v>
      </c>
      <c r="H2560" s="40">
        <v>15</v>
      </c>
      <c r="I2560" s="40">
        <v>15</v>
      </c>
      <c r="J2560" s="40">
        <v>14</v>
      </c>
      <c r="K2560" s="40" t="s">
        <v>4351</v>
      </c>
      <c r="L2560" s="17"/>
    </row>
    <row r="2561" spans="1:12">
      <c r="A2561" s="3" t="s">
        <v>3960</v>
      </c>
      <c r="B2561" s="3" t="s">
        <v>3781</v>
      </c>
      <c r="C2561" s="3" t="s">
        <v>4409</v>
      </c>
      <c r="D2561" s="40">
        <v>87</v>
      </c>
      <c r="E2561" s="42" t="s">
        <v>4351</v>
      </c>
      <c r="F2561" s="40" t="s">
        <v>4351</v>
      </c>
      <c r="G2561" s="40">
        <v>23</v>
      </c>
      <c r="H2561" s="40">
        <v>22</v>
      </c>
      <c r="I2561" s="40">
        <v>14</v>
      </c>
      <c r="J2561" s="40">
        <v>11</v>
      </c>
      <c r="K2561" s="40">
        <v>0</v>
      </c>
      <c r="L2561" s="17"/>
    </row>
    <row r="2562" spans="1:12">
      <c r="A2562" s="3" t="s">
        <v>3961</v>
      </c>
      <c r="B2562" s="3" t="s">
        <v>3781</v>
      </c>
      <c r="C2562" s="3" t="s">
        <v>4410</v>
      </c>
      <c r="D2562" s="40">
        <v>125</v>
      </c>
      <c r="E2562" s="42" t="s">
        <v>4351</v>
      </c>
      <c r="F2562" s="40" t="s">
        <v>4351</v>
      </c>
      <c r="G2562" s="40">
        <v>34</v>
      </c>
      <c r="H2562" s="40">
        <v>26</v>
      </c>
      <c r="I2562" s="40">
        <v>21</v>
      </c>
      <c r="J2562" s="40">
        <v>24</v>
      </c>
      <c r="K2562" s="40" t="s">
        <v>4351</v>
      </c>
      <c r="L2562" s="17"/>
    </row>
    <row r="2563" spans="1:12">
      <c r="A2563" s="3" t="s">
        <v>3962</v>
      </c>
      <c r="B2563" s="3" t="s">
        <v>3963</v>
      </c>
      <c r="C2563" s="3" t="s">
        <v>10</v>
      </c>
      <c r="D2563" s="40">
        <v>18</v>
      </c>
      <c r="E2563" s="42">
        <v>0</v>
      </c>
      <c r="F2563" s="40" t="s">
        <v>4351</v>
      </c>
      <c r="G2563" s="40" t="s">
        <v>4351</v>
      </c>
      <c r="H2563" s="40" t="s">
        <v>4351</v>
      </c>
      <c r="I2563" s="40" t="s">
        <v>4351</v>
      </c>
      <c r="J2563" s="40" t="s">
        <v>4351</v>
      </c>
      <c r="K2563" s="40">
        <v>0</v>
      </c>
      <c r="L2563" s="17"/>
    </row>
    <row r="2564" spans="1:12">
      <c r="A2564" s="3" t="s">
        <v>3964</v>
      </c>
      <c r="B2564" s="3" t="s">
        <v>3963</v>
      </c>
      <c r="C2564" s="3" t="s">
        <v>3020</v>
      </c>
      <c r="D2564" s="40">
        <v>286</v>
      </c>
      <c r="E2564" s="42" t="s">
        <v>4351</v>
      </c>
      <c r="F2564" s="40">
        <v>19</v>
      </c>
      <c r="G2564" s="40">
        <v>61</v>
      </c>
      <c r="H2564" s="40">
        <v>50</v>
      </c>
      <c r="I2564" s="40">
        <v>54</v>
      </c>
      <c r="J2564" s="40">
        <v>93</v>
      </c>
      <c r="K2564" s="40" t="s">
        <v>4351</v>
      </c>
      <c r="L2564" s="17"/>
    </row>
    <row r="2565" spans="1:12">
      <c r="A2565" s="3" t="s">
        <v>3965</v>
      </c>
      <c r="B2565" s="3" t="s">
        <v>3963</v>
      </c>
      <c r="C2565" s="3" t="s">
        <v>237</v>
      </c>
      <c r="D2565" s="40">
        <v>17</v>
      </c>
      <c r="E2565" s="42">
        <v>0</v>
      </c>
      <c r="F2565" s="40" t="s">
        <v>4351</v>
      </c>
      <c r="G2565" s="40">
        <v>0</v>
      </c>
      <c r="H2565" s="40" t="s">
        <v>4351</v>
      </c>
      <c r="I2565" s="40" t="s">
        <v>4351</v>
      </c>
      <c r="J2565" s="40">
        <v>11</v>
      </c>
      <c r="K2565" s="40">
        <v>0</v>
      </c>
      <c r="L2565" s="17"/>
    </row>
    <row r="2566" spans="1:12">
      <c r="A2566" s="3" t="s">
        <v>3966</v>
      </c>
      <c r="B2566" s="3" t="s">
        <v>3963</v>
      </c>
      <c r="C2566" s="3" t="s">
        <v>3967</v>
      </c>
      <c r="D2566" s="40">
        <v>17</v>
      </c>
      <c r="E2566" s="42">
        <v>0</v>
      </c>
      <c r="F2566" s="40" t="s">
        <v>4351</v>
      </c>
      <c r="G2566" s="40">
        <v>0</v>
      </c>
      <c r="H2566" s="40" t="s">
        <v>4351</v>
      </c>
      <c r="I2566" s="40" t="s">
        <v>4351</v>
      </c>
      <c r="J2566" s="40" t="s">
        <v>4351</v>
      </c>
      <c r="K2566" s="40">
        <v>0</v>
      </c>
      <c r="L2566" s="17"/>
    </row>
    <row r="2567" spans="1:12">
      <c r="A2567" s="3" t="s">
        <v>3968</v>
      </c>
      <c r="B2567" s="3" t="s">
        <v>3963</v>
      </c>
      <c r="C2567" s="3" t="s">
        <v>3969</v>
      </c>
      <c r="D2567" s="40">
        <v>11</v>
      </c>
      <c r="E2567" s="42">
        <v>0</v>
      </c>
      <c r="F2567" s="40">
        <v>0</v>
      </c>
      <c r="G2567" s="40" t="s">
        <v>4351</v>
      </c>
      <c r="H2567" s="40" t="s">
        <v>4351</v>
      </c>
      <c r="I2567" s="40">
        <v>0</v>
      </c>
      <c r="J2567" s="40" t="s">
        <v>4351</v>
      </c>
      <c r="K2567" s="40">
        <v>0</v>
      </c>
      <c r="L2567" s="17"/>
    </row>
    <row r="2568" spans="1:12">
      <c r="A2568" s="3" t="s">
        <v>3970</v>
      </c>
      <c r="B2568" s="3" t="s">
        <v>3963</v>
      </c>
      <c r="C2568" s="3" t="s">
        <v>3971</v>
      </c>
      <c r="D2568" s="40">
        <v>130</v>
      </c>
      <c r="E2568" s="42" t="s">
        <v>4351</v>
      </c>
      <c r="F2568" s="40" t="s">
        <v>4351</v>
      </c>
      <c r="G2568" s="40">
        <v>27</v>
      </c>
      <c r="H2568" s="40">
        <v>23</v>
      </c>
      <c r="I2568" s="40">
        <v>24</v>
      </c>
      <c r="J2568" s="40">
        <v>39</v>
      </c>
      <c r="K2568" s="40" t="s">
        <v>4351</v>
      </c>
      <c r="L2568" s="17"/>
    </row>
    <row r="2569" spans="1:12">
      <c r="A2569" s="3" t="s">
        <v>3972</v>
      </c>
      <c r="B2569" s="3" t="s">
        <v>3963</v>
      </c>
      <c r="C2569" s="3" t="s">
        <v>20</v>
      </c>
      <c r="D2569" s="40" t="s">
        <v>4351</v>
      </c>
      <c r="E2569" s="42" t="s">
        <v>4351</v>
      </c>
      <c r="F2569" s="40" t="s">
        <v>4351</v>
      </c>
      <c r="G2569" s="40" t="s">
        <v>4351</v>
      </c>
      <c r="H2569" s="40" t="s">
        <v>4351</v>
      </c>
      <c r="I2569" s="40" t="s">
        <v>4351</v>
      </c>
      <c r="J2569" s="40" t="s">
        <v>4351</v>
      </c>
      <c r="K2569" s="40" t="s">
        <v>4351</v>
      </c>
      <c r="L2569" s="17"/>
    </row>
    <row r="2570" spans="1:12">
      <c r="A2570" s="3" t="s">
        <v>3973</v>
      </c>
      <c r="B2570" s="3" t="s">
        <v>3963</v>
      </c>
      <c r="C2570" s="3" t="s">
        <v>32</v>
      </c>
      <c r="D2570" s="40">
        <v>12</v>
      </c>
      <c r="E2570" s="42" t="s">
        <v>4351</v>
      </c>
      <c r="F2570" s="40" t="s">
        <v>4351</v>
      </c>
      <c r="G2570" s="40" t="s">
        <v>4351</v>
      </c>
      <c r="H2570" s="40" t="s">
        <v>4351</v>
      </c>
      <c r="I2570" s="40">
        <v>0</v>
      </c>
      <c r="J2570" s="40" t="s">
        <v>4351</v>
      </c>
      <c r="K2570" s="40">
        <v>0</v>
      </c>
      <c r="L2570" s="17"/>
    </row>
    <row r="2571" spans="1:12">
      <c r="A2571" s="3" t="s">
        <v>3974</v>
      </c>
      <c r="B2571" s="3" t="s">
        <v>3963</v>
      </c>
      <c r="C2571" s="3" t="s">
        <v>3975</v>
      </c>
      <c r="D2571" s="40" t="s">
        <v>4351</v>
      </c>
      <c r="E2571" s="42" t="s">
        <v>4351</v>
      </c>
      <c r="F2571" s="40" t="s">
        <v>4351</v>
      </c>
      <c r="G2571" s="40" t="s">
        <v>4351</v>
      </c>
      <c r="H2571" s="40" t="s">
        <v>4351</v>
      </c>
      <c r="I2571" s="40" t="s">
        <v>4351</v>
      </c>
      <c r="J2571" s="40" t="s">
        <v>4351</v>
      </c>
      <c r="K2571" s="40" t="s">
        <v>4351</v>
      </c>
      <c r="L2571" s="17"/>
    </row>
    <row r="2572" spans="1:12">
      <c r="A2572" s="3" t="s">
        <v>3976</v>
      </c>
      <c r="B2572" s="3" t="s">
        <v>3963</v>
      </c>
      <c r="C2572" s="3" t="s">
        <v>62</v>
      </c>
      <c r="D2572" s="40">
        <v>59</v>
      </c>
      <c r="E2572" s="42">
        <v>0</v>
      </c>
      <c r="F2572" s="40" t="s">
        <v>4351</v>
      </c>
      <c r="G2572" s="40" t="s">
        <v>4351</v>
      </c>
      <c r="H2572" s="40" t="s">
        <v>4351</v>
      </c>
      <c r="I2572" s="40" t="s">
        <v>4351</v>
      </c>
      <c r="J2572" s="40">
        <v>32</v>
      </c>
      <c r="K2572" s="40" t="s">
        <v>4351</v>
      </c>
      <c r="L2572" s="17"/>
    </row>
    <row r="2573" spans="1:12">
      <c r="A2573" s="3" t="s">
        <v>3977</v>
      </c>
      <c r="B2573" s="3" t="s">
        <v>3963</v>
      </c>
      <c r="C2573" s="3" t="s">
        <v>593</v>
      </c>
      <c r="D2573" s="40" t="s">
        <v>4351</v>
      </c>
      <c r="E2573" s="42" t="s">
        <v>4351</v>
      </c>
      <c r="F2573" s="40" t="s">
        <v>4351</v>
      </c>
      <c r="G2573" s="40" t="s">
        <v>4351</v>
      </c>
      <c r="H2573" s="40" t="s">
        <v>4351</v>
      </c>
      <c r="I2573" s="40" t="s">
        <v>4351</v>
      </c>
      <c r="J2573" s="40" t="s">
        <v>4351</v>
      </c>
      <c r="K2573" s="40" t="s">
        <v>4351</v>
      </c>
      <c r="L2573" s="17"/>
    </row>
    <row r="2574" spans="1:12">
      <c r="A2574" s="3" t="s">
        <v>3978</v>
      </c>
      <c r="B2574" s="3" t="s">
        <v>3963</v>
      </c>
      <c r="C2574" s="3" t="s">
        <v>276</v>
      </c>
      <c r="D2574" s="40">
        <v>11</v>
      </c>
      <c r="E2574" s="42">
        <v>0</v>
      </c>
      <c r="F2574" s="40">
        <v>0</v>
      </c>
      <c r="G2574" s="40" t="s">
        <v>4351</v>
      </c>
      <c r="H2574" s="40" t="s">
        <v>4351</v>
      </c>
      <c r="I2574" s="40" t="s">
        <v>4351</v>
      </c>
      <c r="J2574" s="40" t="s">
        <v>4351</v>
      </c>
      <c r="K2574" s="40">
        <v>0</v>
      </c>
      <c r="L2574" s="17"/>
    </row>
    <row r="2575" spans="1:12">
      <c r="A2575" s="3" t="s">
        <v>3979</v>
      </c>
      <c r="B2575" s="3" t="s">
        <v>3963</v>
      </c>
      <c r="C2575" s="3" t="s">
        <v>3980</v>
      </c>
      <c r="D2575" s="40">
        <v>80</v>
      </c>
      <c r="E2575" s="42">
        <v>0</v>
      </c>
      <c r="F2575" s="40" t="s">
        <v>4351</v>
      </c>
      <c r="G2575" s="40">
        <v>11</v>
      </c>
      <c r="H2575" s="40" t="s">
        <v>4351</v>
      </c>
      <c r="I2575" s="40">
        <v>19</v>
      </c>
      <c r="J2575" s="40">
        <v>31</v>
      </c>
      <c r="K2575" s="40" t="s">
        <v>4351</v>
      </c>
      <c r="L2575" s="17"/>
    </row>
    <row r="2576" spans="1:12">
      <c r="A2576" s="3" t="s">
        <v>3981</v>
      </c>
      <c r="B2576" s="3" t="s">
        <v>3963</v>
      </c>
      <c r="C2576" s="3" t="s">
        <v>3982</v>
      </c>
      <c r="D2576" s="40">
        <v>45</v>
      </c>
      <c r="E2576" s="42">
        <v>0</v>
      </c>
      <c r="F2576" s="40" t="s">
        <v>4351</v>
      </c>
      <c r="G2576" s="40">
        <v>12</v>
      </c>
      <c r="H2576" s="40" t="s">
        <v>4351</v>
      </c>
      <c r="I2576" s="40" t="s">
        <v>4351</v>
      </c>
      <c r="J2576" s="40">
        <v>19</v>
      </c>
      <c r="K2576" s="40" t="s">
        <v>4351</v>
      </c>
      <c r="L2576" s="17"/>
    </row>
    <row r="2577" spans="1:12">
      <c r="A2577" s="3" t="s">
        <v>3983</v>
      </c>
      <c r="B2577" s="3" t="s">
        <v>3963</v>
      </c>
      <c r="C2577" s="3" t="s">
        <v>610</v>
      </c>
      <c r="D2577" s="40">
        <v>35</v>
      </c>
      <c r="E2577" s="42" t="s">
        <v>4351</v>
      </c>
      <c r="F2577" s="40">
        <v>0</v>
      </c>
      <c r="G2577" s="40" t="s">
        <v>4351</v>
      </c>
      <c r="H2577" s="40" t="s">
        <v>4351</v>
      </c>
      <c r="I2577" s="40" t="s">
        <v>4351</v>
      </c>
      <c r="J2577" s="40">
        <v>13</v>
      </c>
      <c r="K2577" s="40" t="s">
        <v>4351</v>
      </c>
      <c r="L2577" s="17"/>
    </row>
    <row r="2578" spans="1:12">
      <c r="A2578" s="3" t="s">
        <v>3984</v>
      </c>
      <c r="B2578" s="3" t="s">
        <v>3963</v>
      </c>
      <c r="C2578" s="3" t="s">
        <v>3985</v>
      </c>
      <c r="D2578" s="40">
        <v>32</v>
      </c>
      <c r="E2578" s="42" t="s">
        <v>4351</v>
      </c>
      <c r="F2578" s="40" t="s">
        <v>4351</v>
      </c>
      <c r="G2578" s="40" t="s">
        <v>4351</v>
      </c>
      <c r="H2578" s="40" t="s">
        <v>4351</v>
      </c>
      <c r="I2578" s="40" t="s">
        <v>4351</v>
      </c>
      <c r="J2578" s="40">
        <v>13</v>
      </c>
      <c r="K2578" s="40">
        <v>0</v>
      </c>
      <c r="L2578" s="17"/>
    </row>
    <row r="2579" spans="1:12">
      <c r="A2579" s="3" t="s">
        <v>3986</v>
      </c>
      <c r="B2579" s="3" t="s">
        <v>3963</v>
      </c>
      <c r="C2579" s="3" t="s">
        <v>965</v>
      </c>
      <c r="D2579" s="40">
        <v>104</v>
      </c>
      <c r="E2579" s="42" t="s">
        <v>4351</v>
      </c>
      <c r="F2579" s="40" t="s">
        <v>4351</v>
      </c>
      <c r="G2579" s="40">
        <v>16</v>
      </c>
      <c r="H2579" s="40">
        <v>29</v>
      </c>
      <c r="I2579" s="40">
        <v>17</v>
      </c>
      <c r="J2579" s="40">
        <v>35</v>
      </c>
      <c r="K2579" s="40" t="s">
        <v>4351</v>
      </c>
      <c r="L2579" s="17"/>
    </row>
    <row r="2580" spans="1:12">
      <c r="A2580" s="3" t="s">
        <v>3987</v>
      </c>
      <c r="B2580" s="3" t="s">
        <v>3963</v>
      </c>
      <c r="C2580" s="3" t="s">
        <v>76</v>
      </c>
      <c r="D2580" s="40">
        <v>39</v>
      </c>
      <c r="E2580" s="42" t="s">
        <v>4351</v>
      </c>
      <c r="F2580" s="40" t="s">
        <v>4351</v>
      </c>
      <c r="G2580" s="40" t="s">
        <v>4351</v>
      </c>
      <c r="H2580" s="40" t="s">
        <v>4351</v>
      </c>
      <c r="I2580" s="40" t="s">
        <v>4351</v>
      </c>
      <c r="J2580" s="40">
        <v>17</v>
      </c>
      <c r="K2580" s="40" t="s">
        <v>4351</v>
      </c>
      <c r="L2580" s="17"/>
    </row>
    <row r="2581" spans="1:12">
      <c r="A2581" s="3" t="s">
        <v>3988</v>
      </c>
      <c r="B2581" s="3" t="s">
        <v>3963</v>
      </c>
      <c r="C2581" s="3" t="s">
        <v>78</v>
      </c>
      <c r="D2581" s="40">
        <v>211</v>
      </c>
      <c r="E2581" s="42" t="s">
        <v>4351</v>
      </c>
      <c r="F2581" s="40">
        <v>17</v>
      </c>
      <c r="G2581" s="40">
        <v>39</v>
      </c>
      <c r="H2581" s="40">
        <v>33</v>
      </c>
      <c r="I2581" s="40">
        <v>49</v>
      </c>
      <c r="J2581" s="40">
        <v>62</v>
      </c>
      <c r="K2581" s="40" t="s">
        <v>4351</v>
      </c>
      <c r="L2581" s="17"/>
    </row>
    <row r="2582" spans="1:12">
      <c r="A2582" s="3" t="s">
        <v>3989</v>
      </c>
      <c r="B2582" s="3" t="s">
        <v>3963</v>
      </c>
      <c r="C2582" s="3" t="s">
        <v>3990</v>
      </c>
      <c r="D2582" s="40">
        <v>304</v>
      </c>
      <c r="E2582" s="42" t="s">
        <v>4351</v>
      </c>
      <c r="F2582" s="40" t="s">
        <v>4351</v>
      </c>
      <c r="G2582" s="40">
        <v>47</v>
      </c>
      <c r="H2582" s="40">
        <v>49</v>
      </c>
      <c r="I2582" s="40">
        <v>62</v>
      </c>
      <c r="J2582" s="40">
        <v>123</v>
      </c>
      <c r="K2582" s="40" t="s">
        <v>4351</v>
      </c>
      <c r="L2582" s="17"/>
    </row>
    <row r="2583" spans="1:12">
      <c r="A2583" s="3" t="s">
        <v>3991</v>
      </c>
      <c r="B2583" s="3" t="s">
        <v>3963</v>
      </c>
      <c r="C2583" s="3" t="s">
        <v>1879</v>
      </c>
      <c r="D2583" s="40">
        <v>29</v>
      </c>
      <c r="E2583" s="42">
        <v>0</v>
      </c>
      <c r="F2583" s="40" t="s">
        <v>4351</v>
      </c>
      <c r="G2583" s="40" t="s">
        <v>4351</v>
      </c>
      <c r="H2583" s="40" t="s">
        <v>4351</v>
      </c>
      <c r="I2583" s="40" t="s">
        <v>4351</v>
      </c>
      <c r="J2583" s="40" t="s">
        <v>4351</v>
      </c>
      <c r="K2583" s="40" t="s">
        <v>4351</v>
      </c>
      <c r="L2583" s="17"/>
    </row>
    <row r="2584" spans="1:12">
      <c r="A2584" s="3" t="s">
        <v>3992</v>
      </c>
      <c r="B2584" s="3" t="s">
        <v>3963</v>
      </c>
      <c r="C2584" s="3" t="s">
        <v>297</v>
      </c>
      <c r="D2584" s="40">
        <v>12</v>
      </c>
      <c r="E2584" s="42">
        <v>0</v>
      </c>
      <c r="F2584" s="40" t="s">
        <v>4351</v>
      </c>
      <c r="G2584" s="40">
        <v>0</v>
      </c>
      <c r="H2584" s="40" t="s">
        <v>4351</v>
      </c>
      <c r="I2584" s="40">
        <v>0</v>
      </c>
      <c r="J2584" s="40" t="s">
        <v>4351</v>
      </c>
      <c r="K2584" s="40">
        <v>0</v>
      </c>
      <c r="L2584" s="17"/>
    </row>
    <row r="2585" spans="1:12">
      <c r="A2585" s="3" t="s">
        <v>3993</v>
      </c>
      <c r="B2585" s="3" t="s">
        <v>3963</v>
      </c>
      <c r="C2585" s="3" t="s">
        <v>301</v>
      </c>
      <c r="D2585" s="40">
        <v>46</v>
      </c>
      <c r="E2585" s="42" t="s">
        <v>4351</v>
      </c>
      <c r="F2585" s="40" t="s">
        <v>4351</v>
      </c>
      <c r="G2585" s="40" t="s">
        <v>4351</v>
      </c>
      <c r="H2585" s="40">
        <v>12</v>
      </c>
      <c r="I2585" s="40" t="s">
        <v>4351</v>
      </c>
      <c r="J2585" s="40">
        <v>18</v>
      </c>
      <c r="K2585" s="40" t="s">
        <v>4351</v>
      </c>
      <c r="L2585" s="17"/>
    </row>
    <row r="2586" spans="1:12">
      <c r="A2586" s="3" t="s">
        <v>3994</v>
      </c>
      <c r="B2586" s="3" t="s">
        <v>3963</v>
      </c>
      <c r="C2586" s="3" t="s">
        <v>2441</v>
      </c>
      <c r="D2586" s="40" t="s">
        <v>4351</v>
      </c>
      <c r="E2586" s="42" t="s">
        <v>4351</v>
      </c>
      <c r="F2586" s="40" t="s">
        <v>4351</v>
      </c>
      <c r="G2586" s="40" t="s">
        <v>4351</v>
      </c>
      <c r="H2586" s="40" t="s">
        <v>4351</v>
      </c>
      <c r="I2586" s="40" t="s">
        <v>4351</v>
      </c>
      <c r="J2586" s="40" t="s">
        <v>4351</v>
      </c>
      <c r="K2586" s="40" t="s">
        <v>4351</v>
      </c>
      <c r="L2586" s="17"/>
    </row>
    <row r="2587" spans="1:12">
      <c r="A2587" s="3" t="s">
        <v>3995</v>
      </c>
      <c r="B2587" s="3" t="s">
        <v>3963</v>
      </c>
      <c r="C2587" s="3" t="s">
        <v>98</v>
      </c>
      <c r="D2587" s="40">
        <v>71</v>
      </c>
      <c r="E2587" s="42">
        <v>0</v>
      </c>
      <c r="F2587" s="40" t="s">
        <v>4351</v>
      </c>
      <c r="G2587" s="40">
        <v>11</v>
      </c>
      <c r="H2587" s="40">
        <v>12</v>
      </c>
      <c r="I2587" s="40">
        <v>11</v>
      </c>
      <c r="J2587" s="40">
        <v>31</v>
      </c>
      <c r="K2587" s="40" t="s">
        <v>4351</v>
      </c>
      <c r="L2587" s="17"/>
    </row>
    <row r="2588" spans="1:12">
      <c r="A2588" s="3" t="s">
        <v>3996</v>
      </c>
      <c r="B2588" s="3" t="s">
        <v>3963</v>
      </c>
      <c r="C2588" s="3" t="s">
        <v>100</v>
      </c>
      <c r="D2588" s="40">
        <v>19</v>
      </c>
      <c r="E2588" s="42" t="s">
        <v>4351</v>
      </c>
      <c r="F2588" s="40">
        <v>0</v>
      </c>
      <c r="G2588" s="40" t="s">
        <v>4351</v>
      </c>
      <c r="H2588" s="40" t="s">
        <v>4351</v>
      </c>
      <c r="I2588" s="40" t="s">
        <v>4351</v>
      </c>
      <c r="J2588" s="40" t="s">
        <v>4351</v>
      </c>
      <c r="K2588" s="40" t="s">
        <v>4351</v>
      </c>
      <c r="L2588" s="17"/>
    </row>
    <row r="2589" spans="1:12">
      <c r="A2589" s="3" t="s">
        <v>3997</v>
      </c>
      <c r="B2589" s="3" t="s">
        <v>3963</v>
      </c>
      <c r="C2589" s="3" t="s">
        <v>862</v>
      </c>
      <c r="D2589" s="40">
        <v>26</v>
      </c>
      <c r="E2589" s="42" t="s">
        <v>4351</v>
      </c>
      <c r="F2589" s="40" t="s">
        <v>4351</v>
      </c>
      <c r="G2589" s="40" t="s">
        <v>4351</v>
      </c>
      <c r="H2589" s="40" t="s">
        <v>4351</v>
      </c>
      <c r="I2589" s="40" t="s">
        <v>4351</v>
      </c>
      <c r="J2589" s="40" t="s">
        <v>4351</v>
      </c>
      <c r="K2589" s="40" t="s">
        <v>4351</v>
      </c>
      <c r="L2589" s="17"/>
    </row>
    <row r="2590" spans="1:12">
      <c r="A2590" s="3" t="s">
        <v>3998</v>
      </c>
      <c r="B2590" s="3" t="s">
        <v>3963</v>
      </c>
      <c r="C2590" s="3" t="s">
        <v>868</v>
      </c>
      <c r="D2590" s="40">
        <v>109</v>
      </c>
      <c r="E2590" s="42">
        <v>0</v>
      </c>
      <c r="F2590" s="40" t="s">
        <v>4351</v>
      </c>
      <c r="G2590" s="40">
        <v>11</v>
      </c>
      <c r="H2590" s="40" t="s">
        <v>4351</v>
      </c>
      <c r="I2590" s="40">
        <v>23</v>
      </c>
      <c r="J2590" s="40">
        <v>56</v>
      </c>
      <c r="K2590" s="40" t="s">
        <v>4351</v>
      </c>
      <c r="L2590" s="17"/>
    </row>
    <row r="2591" spans="1:12">
      <c r="A2591" s="3" t="s">
        <v>3999</v>
      </c>
      <c r="B2591" s="3" t="s">
        <v>3963</v>
      </c>
      <c r="C2591" s="3" t="s">
        <v>2017</v>
      </c>
      <c r="D2591" s="40">
        <v>56</v>
      </c>
      <c r="E2591" s="42" t="s">
        <v>4351</v>
      </c>
      <c r="F2591" s="40" t="s">
        <v>4351</v>
      </c>
      <c r="G2591" s="40" t="s">
        <v>4351</v>
      </c>
      <c r="H2591" s="40">
        <v>11</v>
      </c>
      <c r="I2591" s="40">
        <v>11</v>
      </c>
      <c r="J2591" s="40">
        <v>25</v>
      </c>
      <c r="K2591" s="40" t="s">
        <v>4351</v>
      </c>
      <c r="L2591" s="17"/>
    </row>
    <row r="2592" spans="1:12">
      <c r="A2592" s="3" t="s">
        <v>4000</v>
      </c>
      <c r="B2592" s="3" t="s">
        <v>3963</v>
      </c>
      <c r="C2592" s="3" t="s">
        <v>4001</v>
      </c>
      <c r="D2592" s="40">
        <v>33</v>
      </c>
      <c r="E2592" s="42">
        <v>0</v>
      </c>
      <c r="F2592" s="40">
        <v>0</v>
      </c>
      <c r="G2592" s="40" t="s">
        <v>4351</v>
      </c>
      <c r="H2592" s="40" t="s">
        <v>4351</v>
      </c>
      <c r="I2592" s="40" t="s">
        <v>4351</v>
      </c>
      <c r="J2592" s="40">
        <v>19</v>
      </c>
      <c r="K2592" s="40" t="s">
        <v>4351</v>
      </c>
      <c r="L2592" s="17"/>
    </row>
    <row r="2593" spans="1:12">
      <c r="A2593" s="3" t="s">
        <v>4002</v>
      </c>
      <c r="B2593" s="3" t="s">
        <v>3963</v>
      </c>
      <c r="C2593" s="3" t="s">
        <v>4003</v>
      </c>
      <c r="D2593" s="40">
        <v>196</v>
      </c>
      <c r="E2593" s="42" t="s">
        <v>4351</v>
      </c>
      <c r="F2593" s="40" t="s">
        <v>4351</v>
      </c>
      <c r="G2593" s="40">
        <v>42</v>
      </c>
      <c r="H2593" s="40">
        <v>39</v>
      </c>
      <c r="I2593" s="40">
        <v>42</v>
      </c>
      <c r="J2593" s="40">
        <v>56</v>
      </c>
      <c r="K2593" s="40" t="s">
        <v>4351</v>
      </c>
      <c r="L2593" s="17"/>
    </row>
    <row r="2594" spans="1:12">
      <c r="A2594" s="3" t="s">
        <v>4004</v>
      </c>
      <c r="B2594" s="3" t="s">
        <v>3963</v>
      </c>
      <c r="C2594" s="3" t="s">
        <v>104</v>
      </c>
      <c r="D2594" s="40">
        <v>22</v>
      </c>
      <c r="E2594" s="42" t="s">
        <v>4351</v>
      </c>
      <c r="F2594" s="40" t="s">
        <v>4351</v>
      </c>
      <c r="G2594" s="40" t="s">
        <v>4351</v>
      </c>
      <c r="H2594" s="40" t="s">
        <v>4351</v>
      </c>
      <c r="I2594" s="40" t="s">
        <v>4351</v>
      </c>
      <c r="J2594" s="40" t="s">
        <v>4351</v>
      </c>
      <c r="K2594" s="40" t="s">
        <v>4351</v>
      </c>
      <c r="L2594" s="17"/>
    </row>
    <row r="2595" spans="1:12">
      <c r="A2595" s="3" t="s">
        <v>4005</v>
      </c>
      <c r="B2595" s="3" t="s">
        <v>3963</v>
      </c>
      <c r="C2595" s="3" t="s">
        <v>108</v>
      </c>
      <c r="D2595" s="40">
        <v>49</v>
      </c>
      <c r="E2595" s="42">
        <v>0</v>
      </c>
      <c r="F2595" s="40" t="s">
        <v>4351</v>
      </c>
      <c r="G2595" s="40" t="s">
        <v>4351</v>
      </c>
      <c r="H2595" s="40" t="s">
        <v>4351</v>
      </c>
      <c r="I2595" s="40">
        <v>11</v>
      </c>
      <c r="J2595" s="40">
        <v>25</v>
      </c>
      <c r="K2595" s="40" t="s">
        <v>4351</v>
      </c>
      <c r="L2595" s="17"/>
    </row>
    <row r="2596" spans="1:12">
      <c r="A2596" s="3" t="s">
        <v>4006</v>
      </c>
      <c r="B2596" s="3" t="s">
        <v>3963</v>
      </c>
      <c r="C2596" s="3" t="s">
        <v>4007</v>
      </c>
      <c r="D2596" s="40">
        <v>50</v>
      </c>
      <c r="E2596" s="42" t="s">
        <v>4351</v>
      </c>
      <c r="F2596" s="40" t="s">
        <v>4351</v>
      </c>
      <c r="G2596" s="40" t="s">
        <v>4351</v>
      </c>
      <c r="H2596" s="40" t="s">
        <v>4351</v>
      </c>
      <c r="I2596" s="40">
        <v>11</v>
      </c>
      <c r="J2596" s="40">
        <v>17</v>
      </c>
      <c r="K2596" s="40" t="s">
        <v>4351</v>
      </c>
      <c r="L2596" s="17"/>
    </row>
    <row r="2597" spans="1:12">
      <c r="A2597" s="3" t="s">
        <v>4008</v>
      </c>
      <c r="B2597" s="3" t="s">
        <v>3963</v>
      </c>
      <c r="C2597" s="3" t="s">
        <v>1002</v>
      </c>
      <c r="D2597" s="40">
        <v>39</v>
      </c>
      <c r="E2597" s="42">
        <v>0</v>
      </c>
      <c r="F2597" s="40" t="s">
        <v>4351</v>
      </c>
      <c r="G2597" s="40" t="s">
        <v>4351</v>
      </c>
      <c r="H2597" s="40" t="s">
        <v>4351</v>
      </c>
      <c r="I2597" s="40" t="s">
        <v>4351</v>
      </c>
      <c r="J2597" s="40">
        <v>14</v>
      </c>
      <c r="K2597" s="40" t="s">
        <v>4351</v>
      </c>
      <c r="L2597" s="17"/>
    </row>
    <row r="2598" spans="1:12">
      <c r="A2598" s="3" t="s">
        <v>4009</v>
      </c>
      <c r="B2598" s="3" t="s">
        <v>3963</v>
      </c>
      <c r="C2598" s="3" t="s">
        <v>4010</v>
      </c>
      <c r="D2598" s="40">
        <v>14</v>
      </c>
      <c r="E2598" s="42">
        <v>0</v>
      </c>
      <c r="F2598" s="40" t="s">
        <v>4351</v>
      </c>
      <c r="G2598" s="40" t="s">
        <v>4351</v>
      </c>
      <c r="H2598" s="40" t="s">
        <v>4351</v>
      </c>
      <c r="I2598" s="40" t="s">
        <v>4351</v>
      </c>
      <c r="J2598" s="40" t="s">
        <v>4351</v>
      </c>
      <c r="K2598" s="40">
        <v>0</v>
      </c>
      <c r="L2598" s="17"/>
    </row>
    <row r="2599" spans="1:12">
      <c r="A2599" s="3" t="s">
        <v>4011</v>
      </c>
      <c r="B2599" s="3" t="s">
        <v>3963</v>
      </c>
      <c r="C2599" s="3" t="s">
        <v>4012</v>
      </c>
      <c r="D2599" s="40" t="s">
        <v>4351</v>
      </c>
      <c r="E2599" s="42" t="s">
        <v>4351</v>
      </c>
      <c r="F2599" s="40" t="s">
        <v>4351</v>
      </c>
      <c r="G2599" s="40" t="s">
        <v>4351</v>
      </c>
      <c r="H2599" s="40" t="s">
        <v>4351</v>
      </c>
      <c r="I2599" s="40" t="s">
        <v>4351</v>
      </c>
      <c r="J2599" s="40" t="s">
        <v>4351</v>
      </c>
      <c r="K2599" s="40" t="s">
        <v>4351</v>
      </c>
      <c r="L2599" s="17"/>
    </row>
    <row r="2600" spans="1:12">
      <c r="A2600" s="3" t="s">
        <v>4013</v>
      </c>
      <c r="B2600" s="3" t="s">
        <v>3963</v>
      </c>
      <c r="C2600" s="3" t="s">
        <v>1169</v>
      </c>
      <c r="D2600" s="40">
        <v>17</v>
      </c>
      <c r="E2600" s="42">
        <v>0</v>
      </c>
      <c r="F2600" s="40">
        <v>0</v>
      </c>
      <c r="G2600" s="40" t="s">
        <v>4351</v>
      </c>
      <c r="H2600" s="40" t="s">
        <v>4351</v>
      </c>
      <c r="I2600" s="40" t="s">
        <v>4351</v>
      </c>
      <c r="J2600" s="40" t="s">
        <v>4351</v>
      </c>
      <c r="K2600" s="40">
        <v>0</v>
      </c>
      <c r="L2600" s="17"/>
    </row>
    <row r="2601" spans="1:12">
      <c r="A2601" s="3" t="s">
        <v>4014</v>
      </c>
      <c r="B2601" s="3" t="s">
        <v>3963</v>
      </c>
      <c r="C2601" s="3" t="s">
        <v>4015</v>
      </c>
      <c r="D2601" s="40">
        <v>42</v>
      </c>
      <c r="E2601" s="42">
        <v>0</v>
      </c>
      <c r="F2601" s="40" t="s">
        <v>4351</v>
      </c>
      <c r="G2601" s="40" t="s">
        <v>4351</v>
      </c>
      <c r="H2601" s="40">
        <v>11</v>
      </c>
      <c r="I2601" s="40" t="s">
        <v>4351</v>
      </c>
      <c r="J2601" s="40">
        <v>18</v>
      </c>
      <c r="K2601" s="40">
        <v>0</v>
      </c>
      <c r="L2601" s="17"/>
    </row>
    <row r="2602" spans="1:12">
      <c r="A2602" s="3" t="s">
        <v>4016</v>
      </c>
      <c r="B2602" s="3" t="s">
        <v>3963</v>
      </c>
      <c r="C2602" s="3" t="s">
        <v>462</v>
      </c>
      <c r="D2602" s="40">
        <v>126</v>
      </c>
      <c r="E2602" s="42" t="s">
        <v>4351</v>
      </c>
      <c r="F2602" s="40" t="s">
        <v>4351</v>
      </c>
      <c r="G2602" s="40">
        <v>30</v>
      </c>
      <c r="H2602" s="40">
        <v>30</v>
      </c>
      <c r="I2602" s="40">
        <v>26</v>
      </c>
      <c r="J2602" s="40">
        <v>30</v>
      </c>
      <c r="K2602" s="40" t="s">
        <v>4351</v>
      </c>
      <c r="L2602" s="17"/>
    </row>
    <row r="2603" spans="1:12">
      <c r="A2603" s="3" t="s">
        <v>4017</v>
      </c>
      <c r="B2603" s="3" t="s">
        <v>3963</v>
      </c>
      <c r="C2603" s="3" t="s">
        <v>4018</v>
      </c>
      <c r="D2603" s="40">
        <v>98</v>
      </c>
      <c r="E2603" s="42" t="s">
        <v>4351</v>
      </c>
      <c r="F2603" s="40" t="s">
        <v>4351</v>
      </c>
      <c r="G2603" s="40">
        <v>16</v>
      </c>
      <c r="H2603" s="40">
        <v>22</v>
      </c>
      <c r="I2603" s="40">
        <v>23</v>
      </c>
      <c r="J2603" s="40">
        <v>29</v>
      </c>
      <c r="K2603" s="40">
        <v>0</v>
      </c>
      <c r="L2603" s="17"/>
    </row>
    <row r="2604" spans="1:12">
      <c r="A2604" s="3" t="s">
        <v>4019</v>
      </c>
      <c r="B2604" s="3" t="s">
        <v>3963</v>
      </c>
      <c r="C2604" s="3" t="s">
        <v>116</v>
      </c>
      <c r="D2604" s="40">
        <v>44</v>
      </c>
      <c r="E2604" s="42">
        <v>0</v>
      </c>
      <c r="F2604" s="40" t="s">
        <v>4351</v>
      </c>
      <c r="G2604" s="40" t="s">
        <v>4351</v>
      </c>
      <c r="H2604" s="40" t="s">
        <v>4351</v>
      </c>
      <c r="I2604" s="40" t="s">
        <v>4351</v>
      </c>
      <c r="J2604" s="40">
        <v>22</v>
      </c>
      <c r="K2604" s="40">
        <v>0</v>
      </c>
      <c r="L2604" s="17"/>
    </row>
    <row r="2605" spans="1:12">
      <c r="A2605" s="3" t="s">
        <v>4020</v>
      </c>
      <c r="B2605" s="3" t="s">
        <v>3963</v>
      </c>
      <c r="C2605" s="3" t="s">
        <v>4021</v>
      </c>
      <c r="D2605" s="40" t="s">
        <v>4351</v>
      </c>
      <c r="E2605" s="42" t="s">
        <v>4351</v>
      </c>
      <c r="F2605" s="40" t="s">
        <v>4351</v>
      </c>
      <c r="G2605" s="40" t="s">
        <v>4351</v>
      </c>
      <c r="H2605" s="40" t="s">
        <v>4351</v>
      </c>
      <c r="I2605" s="40" t="s">
        <v>4351</v>
      </c>
      <c r="J2605" s="40" t="s">
        <v>4351</v>
      </c>
      <c r="K2605" s="40" t="s">
        <v>4351</v>
      </c>
      <c r="L2605" s="17"/>
    </row>
    <row r="2606" spans="1:12">
      <c r="A2606" s="3" t="s">
        <v>4022</v>
      </c>
      <c r="B2606" s="3" t="s">
        <v>3963</v>
      </c>
      <c r="C2606" s="3" t="s">
        <v>3284</v>
      </c>
      <c r="D2606" s="40">
        <v>40</v>
      </c>
      <c r="E2606" s="42">
        <v>0</v>
      </c>
      <c r="F2606" s="40" t="s">
        <v>4351</v>
      </c>
      <c r="G2606" s="40" t="s">
        <v>4351</v>
      </c>
      <c r="H2606" s="40" t="s">
        <v>4351</v>
      </c>
      <c r="I2606" s="40" t="s">
        <v>4351</v>
      </c>
      <c r="J2606" s="40">
        <v>21</v>
      </c>
      <c r="K2606" s="40">
        <v>0</v>
      </c>
      <c r="L2606" s="17"/>
    </row>
    <row r="2607" spans="1:12">
      <c r="A2607" s="3" t="s">
        <v>4023</v>
      </c>
      <c r="B2607" s="3" t="s">
        <v>3963</v>
      </c>
      <c r="C2607" s="3" t="s">
        <v>4024</v>
      </c>
      <c r="D2607" s="40">
        <v>17</v>
      </c>
      <c r="E2607" s="42">
        <v>0</v>
      </c>
      <c r="F2607" s="40" t="s">
        <v>4351</v>
      </c>
      <c r="G2607" s="40" t="s">
        <v>4351</v>
      </c>
      <c r="H2607" s="40" t="s">
        <v>4351</v>
      </c>
      <c r="I2607" s="40" t="s">
        <v>4351</v>
      </c>
      <c r="J2607" s="40" t="s">
        <v>4351</v>
      </c>
      <c r="K2607" s="40">
        <v>0</v>
      </c>
      <c r="L2607" s="17"/>
    </row>
    <row r="2608" spans="1:12">
      <c r="A2608" s="3" t="s">
        <v>4025</v>
      </c>
      <c r="B2608" s="3" t="s">
        <v>3963</v>
      </c>
      <c r="C2608" s="3" t="s">
        <v>477</v>
      </c>
      <c r="D2608" s="40">
        <v>21</v>
      </c>
      <c r="E2608" s="42" t="s">
        <v>4351</v>
      </c>
      <c r="F2608" s="40" t="s">
        <v>4351</v>
      </c>
      <c r="G2608" s="40" t="s">
        <v>4351</v>
      </c>
      <c r="H2608" s="40" t="s">
        <v>4351</v>
      </c>
      <c r="I2608" s="40" t="s">
        <v>4351</v>
      </c>
      <c r="J2608" s="40" t="s">
        <v>4351</v>
      </c>
      <c r="K2608" s="40">
        <v>0</v>
      </c>
      <c r="L2608" s="17"/>
    </row>
    <row r="2609" spans="1:12">
      <c r="A2609" s="3" t="s">
        <v>4026</v>
      </c>
      <c r="B2609" s="3" t="s">
        <v>3963</v>
      </c>
      <c r="C2609" s="3" t="s">
        <v>4027</v>
      </c>
      <c r="D2609" s="40">
        <v>15</v>
      </c>
      <c r="E2609" s="42">
        <v>0</v>
      </c>
      <c r="F2609" s="40">
        <v>0</v>
      </c>
      <c r="G2609" s="40">
        <v>0</v>
      </c>
      <c r="H2609" s="40" t="s">
        <v>4351</v>
      </c>
      <c r="I2609" s="40" t="s">
        <v>4351</v>
      </c>
      <c r="J2609" s="40" t="s">
        <v>4351</v>
      </c>
      <c r="K2609" s="40">
        <v>0</v>
      </c>
      <c r="L2609" s="17"/>
    </row>
    <row r="2610" spans="1:12">
      <c r="A2610" s="3" t="s">
        <v>4028</v>
      </c>
      <c r="B2610" s="3" t="s">
        <v>3963</v>
      </c>
      <c r="C2610" s="3" t="s">
        <v>3690</v>
      </c>
      <c r="D2610" s="40" t="s">
        <v>4351</v>
      </c>
      <c r="E2610" s="42" t="s">
        <v>4351</v>
      </c>
      <c r="F2610" s="40" t="s">
        <v>4351</v>
      </c>
      <c r="G2610" s="40" t="s">
        <v>4351</v>
      </c>
      <c r="H2610" s="40" t="s">
        <v>4351</v>
      </c>
      <c r="I2610" s="40" t="s">
        <v>4351</v>
      </c>
      <c r="J2610" s="40" t="s">
        <v>4351</v>
      </c>
      <c r="K2610" s="40" t="s">
        <v>4351</v>
      </c>
      <c r="L2610" s="17"/>
    </row>
    <row r="2611" spans="1:12">
      <c r="A2611" s="3" t="s">
        <v>4029</v>
      </c>
      <c r="B2611" s="3" t="s">
        <v>3963</v>
      </c>
      <c r="C2611" s="3" t="s">
        <v>3692</v>
      </c>
      <c r="D2611" s="40">
        <v>44</v>
      </c>
      <c r="E2611" s="42">
        <v>0</v>
      </c>
      <c r="F2611" s="40" t="s">
        <v>4351</v>
      </c>
      <c r="G2611" s="40" t="s">
        <v>4351</v>
      </c>
      <c r="H2611" s="40">
        <v>11</v>
      </c>
      <c r="I2611" s="40" t="s">
        <v>4351</v>
      </c>
      <c r="J2611" s="40">
        <v>19</v>
      </c>
      <c r="K2611" s="40" t="s">
        <v>4351</v>
      </c>
      <c r="L2611" s="17"/>
    </row>
    <row r="2612" spans="1:12">
      <c r="A2612" s="3" t="s">
        <v>4030</v>
      </c>
      <c r="B2612" s="3" t="s">
        <v>3963</v>
      </c>
      <c r="C2612" s="3" t="s">
        <v>741</v>
      </c>
      <c r="D2612" s="40">
        <v>32</v>
      </c>
      <c r="E2612" s="42" t="s">
        <v>4351</v>
      </c>
      <c r="F2612" s="40">
        <v>0</v>
      </c>
      <c r="G2612" s="40" t="s">
        <v>4351</v>
      </c>
      <c r="H2612" s="40" t="s">
        <v>4351</v>
      </c>
      <c r="I2612" s="40" t="s">
        <v>4351</v>
      </c>
      <c r="J2612" s="40">
        <v>13</v>
      </c>
      <c r="K2612" s="40">
        <v>0</v>
      </c>
      <c r="L2612" s="17"/>
    </row>
    <row r="2613" spans="1:12">
      <c r="A2613" s="3" t="s">
        <v>4031</v>
      </c>
      <c r="B2613" s="3" t="s">
        <v>3963</v>
      </c>
      <c r="C2613" s="3" t="s">
        <v>743</v>
      </c>
      <c r="D2613" s="40" t="s">
        <v>4351</v>
      </c>
      <c r="E2613" s="42" t="s">
        <v>4351</v>
      </c>
      <c r="F2613" s="40" t="s">
        <v>4351</v>
      </c>
      <c r="G2613" s="40" t="s">
        <v>4351</v>
      </c>
      <c r="H2613" s="40" t="s">
        <v>4351</v>
      </c>
      <c r="I2613" s="40" t="s">
        <v>4351</v>
      </c>
      <c r="J2613" s="40" t="s">
        <v>4351</v>
      </c>
      <c r="K2613" s="40" t="s">
        <v>4351</v>
      </c>
      <c r="L2613" s="17"/>
    </row>
    <row r="2614" spans="1:12">
      <c r="A2614" s="3" t="s">
        <v>4032</v>
      </c>
      <c r="B2614" s="3" t="s">
        <v>3963</v>
      </c>
      <c r="C2614" s="3" t="s">
        <v>4033</v>
      </c>
      <c r="D2614" s="40">
        <v>28</v>
      </c>
      <c r="E2614" s="42" t="s">
        <v>4351</v>
      </c>
      <c r="F2614" s="40" t="s">
        <v>4351</v>
      </c>
      <c r="G2614" s="40">
        <v>0</v>
      </c>
      <c r="H2614" s="40" t="s">
        <v>4351</v>
      </c>
      <c r="I2614" s="40" t="s">
        <v>4351</v>
      </c>
      <c r="J2614" s="40">
        <v>13</v>
      </c>
      <c r="K2614" s="40">
        <v>0</v>
      </c>
      <c r="L2614" s="17"/>
    </row>
    <row r="2615" spans="1:12">
      <c r="A2615" s="3" t="s">
        <v>4034</v>
      </c>
      <c r="B2615" s="3" t="s">
        <v>3963</v>
      </c>
      <c r="C2615" s="3" t="s">
        <v>4035</v>
      </c>
      <c r="D2615" s="40" t="s">
        <v>4351</v>
      </c>
      <c r="E2615" s="42" t="s">
        <v>4351</v>
      </c>
      <c r="F2615" s="40" t="s">
        <v>4351</v>
      </c>
      <c r="G2615" s="40" t="s">
        <v>4351</v>
      </c>
      <c r="H2615" s="40" t="s">
        <v>4351</v>
      </c>
      <c r="I2615" s="40" t="s">
        <v>4351</v>
      </c>
      <c r="J2615" s="40" t="s">
        <v>4351</v>
      </c>
      <c r="K2615" s="40" t="s">
        <v>4351</v>
      </c>
      <c r="L2615" s="17"/>
    </row>
    <row r="2616" spans="1:12">
      <c r="A2616" s="3" t="s">
        <v>4036</v>
      </c>
      <c r="B2616" s="3" t="s">
        <v>3963</v>
      </c>
      <c r="C2616" s="3" t="s">
        <v>2727</v>
      </c>
      <c r="D2616" s="40">
        <v>92</v>
      </c>
      <c r="E2616" s="42" t="s">
        <v>4351</v>
      </c>
      <c r="F2616" s="40" t="s">
        <v>4351</v>
      </c>
      <c r="G2616" s="40" t="s">
        <v>4351</v>
      </c>
      <c r="H2616" s="40">
        <v>27</v>
      </c>
      <c r="I2616" s="40">
        <v>12</v>
      </c>
      <c r="J2616" s="40">
        <v>34</v>
      </c>
      <c r="K2616" s="40" t="s">
        <v>4351</v>
      </c>
      <c r="L2616" s="17"/>
    </row>
    <row r="2617" spans="1:12">
      <c r="A2617" s="3" t="s">
        <v>4037</v>
      </c>
      <c r="B2617" s="3" t="s">
        <v>3963</v>
      </c>
      <c r="C2617" s="3" t="s">
        <v>3004</v>
      </c>
      <c r="D2617" s="40">
        <v>24</v>
      </c>
      <c r="E2617" s="42">
        <v>0</v>
      </c>
      <c r="F2617" s="40" t="s">
        <v>4351</v>
      </c>
      <c r="G2617" s="40" t="s">
        <v>4351</v>
      </c>
      <c r="H2617" s="40" t="s">
        <v>4351</v>
      </c>
      <c r="I2617" s="40" t="s">
        <v>4351</v>
      </c>
      <c r="J2617" s="40" t="s">
        <v>4351</v>
      </c>
      <c r="K2617" s="40">
        <v>0</v>
      </c>
      <c r="L2617" s="17"/>
    </row>
    <row r="2618" spans="1:12">
      <c r="A2618" s="3" t="s">
        <v>4038</v>
      </c>
      <c r="B2618" s="3" t="s">
        <v>4039</v>
      </c>
      <c r="C2618" s="3" t="s">
        <v>767</v>
      </c>
      <c r="D2618" s="40">
        <v>79</v>
      </c>
      <c r="E2618" s="42" t="s">
        <v>4351</v>
      </c>
      <c r="F2618" s="40" t="s">
        <v>4351</v>
      </c>
      <c r="G2618" s="40" t="s">
        <v>4351</v>
      </c>
      <c r="H2618" s="40" t="s">
        <v>4351</v>
      </c>
      <c r="I2618" s="40">
        <v>19</v>
      </c>
      <c r="J2618" s="40">
        <v>41</v>
      </c>
      <c r="K2618" s="40">
        <v>0</v>
      </c>
      <c r="L2618" s="17"/>
    </row>
    <row r="2619" spans="1:12">
      <c r="A2619" s="3" t="s">
        <v>4040</v>
      </c>
      <c r="B2619" s="3" t="s">
        <v>4039</v>
      </c>
      <c r="C2619" s="3" t="s">
        <v>2606</v>
      </c>
      <c r="D2619" s="40">
        <v>54</v>
      </c>
      <c r="E2619" s="42" t="s">
        <v>4351</v>
      </c>
      <c r="F2619" s="40" t="s">
        <v>4351</v>
      </c>
      <c r="G2619" s="40" t="s">
        <v>4351</v>
      </c>
      <c r="H2619" s="40">
        <v>12</v>
      </c>
      <c r="I2619" s="40" t="s">
        <v>4351</v>
      </c>
      <c r="J2619" s="40">
        <v>18</v>
      </c>
      <c r="K2619" s="40" t="s">
        <v>4351</v>
      </c>
      <c r="L2619" s="17"/>
    </row>
    <row r="2620" spans="1:12">
      <c r="A2620" s="3" t="s">
        <v>4041</v>
      </c>
      <c r="B2620" s="3" t="s">
        <v>4039</v>
      </c>
      <c r="C2620" s="3" t="s">
        <v>4042</v>
      </c>
      <c r="D2620" s="40">
        <v>170</v>
      </c>
      <c r="E2620" s="42" t="s">
        <v>4351</v>
      </c>
      <c r="F2620" s="40" t="s">
        <v>4351</v>
      </c>
      <c r="G2620" s="40">
        <v>29</v>
      </c>
      <c r="H2620" s="40">
        <v>30</v>
      </c>
      <c r="I2620" s="40">
        <v>36</v>
      </c>
      <c r="J2620" s="40">
        <v>59</v>
      </c>
      <c r="K2620" s="40" t="s">
        <v>4351</v>
      </c>
      <c r="L2620" s="17"/>
    </row>
    <row r="2621" spans="1:12">
      <c r="A2621" s="3" t="s">
        <v>4043</v>
      </c>
      <c r="B2621" s="3" t="s">
        <v>4039</v>
      </c>
      <c r="C2621" s="3" t="s">
        <v>4044</v>
      </c>
      <c r="D2621" s="40">
        <v>103</v>
      </c>
      <c r="E2621" s="42" t="s">
        <v>4351</v>
      </c>
      <c r="F2621" s="40" t="s">
        <v>4351</v>
      </c>
      <c r="G2621" s="40">
        <v>16</v>
      </c>
      <c r="H2621" s="40">
        <v>18</v>
      </c>
      <c r="I2621" s="40">
        <v>19</v>
      </c>
      <c r="J2621" s="40">
        <v>41</v>
      </c>
      <c r="K2621" s="40" t="s">
        <v>4351</v>
      </c>
      <c r="L2621" s="17"/>
    </row>
    <row r="2622" spans="1:12">
      <c r="A2622" s="3" t="s">
        <v>4045</v>
      </c>
      <c r="B2622" s="3" t="s">
        <v>4039</v>
      </c>
      <c r="C2622" s="3" t="s">
        <v>774</v>
      </c>
      <c r="D2622" s="40">
        <v>1048</v>
      </c>
      <c r="E2622" s="42" t="s">
        <v>4351</v>
      </c>
      <c r="F2622" s="40">
        <v>88</v>
      </c>
      <c r="G2622" s="40">
        <v>264</v>
      </c>
      <c r="H2622" s="40">
        <v>178</v>
      </c>
      <c r="I2622" s="40">
        <v>149</v>
      </c>
      <c r="J2622" s="40">
        <v>293</v>
      </c>
      <c r="K2622" s="40" t="s">
        <v>4351</v>
      </c>
      <c r="L2622" s="17"/>
    </row>
    <row r="2623" spans="1:12">
      <c r="A2623" s="3" t="s">
        <v>4046</v>
      </c>
      <c r="B2623" s="3" t="s">
        <v>4039</v>
      </c>
      <c r="C2623" s="3" t="s">
        <v>2080</v>
      </c>
      <c r="D2623" s="40">
        <v>39</v>
      </c>
      <c r="E2623" s="42" t="s">
        <v>4351</v>
      </c>
      <c r="F2623" s="40" t="s">
        <v>4351</v>
      </c>
      <c r="G2623" s="40" t="s">
        <v>4351</v>
      </c>
      <c r="H2623" s="40" t="s">
        <v>4351</v>
      </c>
      <c r="I2623" s="40" t="s">
        <v>4351</v>
      </c>
      <c r="J2623" s="40">
        <v>15</v>
      </c>
      <c r="K2623" s="40">
        <v>0</v>
      </c>
      <c r="L2623" s="17"/>
    </row>
    <row r="2624" spans="1:12">
      <c r="A2624" s="3" t="s">
        <v>4047</v>
      </c>
      <c r="B2624" s="3" t="s">
        <v>4039</v>
      </c>
      <c r="C2624" s="3" t="s">
        <v>4048</v>
      </c>
      <c r="D2624" s="40">
        <v>78</v>
      </c>
      <c r="E2624" s="42" t="s">
        <v>4351</v>
      </c>
      <c r="F2624" s="40" t="s">
        <v>4351</v>
      </c>
      <c r="G2624" s="40">
        <v>14</v>
      </c>
      <c r="H2624" s="40" t="s">
        <v>4351</v>
      </c>
      <c r="I2624" s="40" t="s">
        <v>4351</v>
      </c>
      <c r="J2624" s="40">
        <v>31</v>
      </c>
      <c r="K2624" s="40" t="s">
        <v>4351</v>
      </c>
      <c r="L2624" s="17"/>
    </row>
    <row r="2625" spans="1:12">
      <c r="A2625" s="3" t="s">
        <v>4049</v>
      </c>
      <c r="B2625" s="3" t="s">
        <v>4039</v>
      </c>
      <c r="C2625" s="3" t="s">
        <v>4050</v>
      </c>
      <c r="D2625" s="40">
        <v>195</v>
      </c>
      <c r="E2625" s="42">
        <v>15</v>
      </c>
      <c r="F2625" s="40" t="s">
        <v>4351</v>
      </c>
      <c r="G2625" s="40">
        <v>44</v>
      </c>
      <c r="H2625" s="40">
        <v>37</v>
      </c>
      <c r="I2625" s="40">
        <v>33</v>
      </c>
      <c r="J2625" s="40">
        <v>52</v>
      </c>
      <c r="K2625" s="40" t="s">
        <v>4351</v>
      </c>
      <c r="L2625" s="17"/>
    </row>
    <row r="2626" spans="1:12">
      <c r="A2626" s="3" t="s">
        <v>4051</v>
      </c>
      <c r="B2626" s="3" t="s">
        <v>4039</v>
      </c>
      <c r="C2626" s="3" t="s">
        <v>1566</v>
      </c>
      <c r="D2626" s="40">
        <v>238</v>
      </c>
      <c r="E2626" s="42">
        <v>17</v>
      </c>
      <c r="F2626" s="40">
        <v>16</v>
      </c>
      <c r="G2626" s="40">
        <v>50</v>
      </c>
      <c r="H2626" s="40">
        <v>42</v>
      </c>
      <c r="I2626" s="40">
        <v>38</v>
      </c>
      <c r="J2626" s="40">
        <v>75</v>
      </c>
      <c r="K2626" s="40">
        <v>0</v>
      </c>
      <c r="L2626" s="17"/>
    </row>
    <row r="2627" spans="1:12">
      <c r="A2627" s="3" t="s">
        <v>4052</v>
      </c>
      <c r="B2627" s="3" t="s">
        <v>4039</v>
      </c>
      <c r="C2627" s="3" t="s">
        <v>246</v>
      </c>
      <c r="D2627" s="40">
        <v>92</v>
      </c>
      <c r="E2627" s="42" t="s">
        <v>4351</v>
      </c>
      <c r="F2627" s="40" t="s">
        <v>4351</v>
      </c>
      <c r="G2627" s="40">
        <v>24</v>
      </c>
      <c r="H2627" s="40" t="s">
        <v>4351</v>
      </c>
      <c r="I2627" s="40">
        <v>19</v>
      </c>
      <c r="J2627" s="40">
        <v>27</v>
      </c>
      <c r="K2627" s="40">
        <v>0</v>
      </c>
      <c r="L2627" s="17"/>
    </row>
    <row r="2628" spans="1:12">
      <c r="A2628" s="3" t="s">
        <v>4053</v>
      </c>
      <c r="B2628" s="3" t="s">
        <v>4039</v>
      </c>
      <c r="C2628" s="3" t="s">
        <v>252</v>
      </c>
      <c r="D2628" s="40">
        <v>238</v>
      </c>
      <c r="E2628" s="42" t="s">
        <v>4351</v>
      </c>
      <c r="F2628" s="40">
        <v>21</v>
      </c>
      <c r="G2628" s="40">
        <v>57</v>
      </c>
      <c r="H2628" s="40">
        <v>54</v>
      </c>
      <c r="I2628" s="40">
        <v>32</v>
      </c>
      <c r="J2628" s="40">
        <v>59</v>
      </c>
      <c r="K2628" s="40" t="s">
        <v>4351</v>
      </c>
      <c r="L2628" s="17"/>
    </row>
    <row r="2629" spans="1:12">
      <c r="A2629" s="3" t="s">
        <v>4054</v>
      </c>
      <c r="B2629" s="3" t="s">
        <v>4039</v>
      </c>
      <c r="C2629" s="3" t="s">
        <v>258</v>
      </c>
      <c r="D2629" s="40">
        <v>39</v>
      </c>
      <c r="E2629" s="42" t="s">
        <v>4351</v>
      </c>
      <c r="F2629" s="40" t="s">
        <v>4351</v>
      </c>
      <c r="G2629" s="40" t="s">
        <v>4351</v>
      </c>
      <c r="H2629" s="40" t="s">
        <v>4351</v>
      </c>
      <c r="I2629" s="40" t="s">
        <v>4351</v>
      </c>
      <c r="J2629" s="40" t="s">
        <v>4351</v>
      </c>
      <c r="K2629" s="40" t="s">
        <v>4351</v>
      </c>
      <c r="L2629" s="17"/>
    </row>
    <row r="2630" spans="1:12">
      <c r="A2630" s="3" t="s">
        <v>4055</v>
      </c>
      <c r="B2630" s="3" t="s">
        <v>4039</v>
      </c>
      <c r="C2630" s="3" t="s">
        <v>4056</v>
      </c>
      <c r="D2630" s="40">
        <v>2590</v>
      </c>
      <c r="E2630" s="42">
        <v>174</v>
      </c>
      <c r="F2630" s="40">
        <v>208</v>
      </c>
      <c r="G2630" s="40">
        <v>827</v>
      </c>
      <c r="H2630" s="40">
        <v>502</v>
      </c>
      <c r="I2630" s="40">
        <v>385</v>
      </c>
      <c r="J2630" s="40">
        <v>477</v>
      </c>
      <c r="K2630" s="40">
        <v>17</v>
      </c>
      <c r="L2630" s="17"/>
    </row>
    <row r="2631" spans="1:12">
      <c r="A2631" s="3" t="s">
        <v>4057</v>
      </c>
      <c r="B2631" s="3" t="s">
        <v>4039</v>
      </c>
      <c r="C2631" s="3" t="s">
        <v>564</v>
      </c>
      <c r="D2631" s="40">
        <v>241</v>
      </c>
      <c r="E2631" s="42">
        <v>17</v>
      </c>
      <c r="F2631" s="40">
        <v>16</v>
      </c>
      <c r="G2631" s="40">
        <v>49</v>
      </c>
      <c r="H2631" s="40">
        <v>41</v>
      </c>
      <c r="I2631" s="40">
        <v>44</v>
      </c>
      <c r="J2631" s="40">
        <v>74</v>
      </c>
      <c r="K2631" s="40">
        <v>0</v>
      </c>
      <c r="L2631" s="17"/>
    </row>
    <row r="2632" spans="1:12">
      <c r="A2632" s="3" t="s">
        <v>4058</v>
      </c>
      <c r="B2632" s="3" t="s">
        <v>4039</v>
      </c>
      <c r="C2632" s="3" t="s">
        <v>4059</v>
      </c>
      <c r="D2632" s="40">
        <v>306</v>
      </c>
      <c r="E2632" s="42" t="s">
        <v>4351</v>
      </c>
      <c r="F2632" s="40">
        <v>30</v>
      </c>
      <c r="G2632" s="40">
        <v>59</v>
      </c>
      <c r="H2632" s="40">
        <v>59</v>
      </c>
      <c r="I2632" s="40">
        <v>56</v>
      </c>
      <c r="J2632" s="40">
        <v>92</v>
      </c>
      <c r="K2632" s="40" t="s">
        <v>4351</v>
      </c>
      <c r="L2632" s="17"/>
    </row>
    <row r="2633" spans="1:12">
      <c r="A2633" s="3" t="s">
        <v>4060</v>
      </c>
      <c r="B2633" s="3" t="s">
        <v>4039</v>
      </c>
      <c r="C2633" s="3" t="s">
        <v>570</v>
      </c>
      <c r="D2633" s="40">
        <v>152</v>
      </c>
      <c r="E2633" s="42" t="s">
        <v>4351</v>
      </c>
      <c r="F2633" s="40">
        <v>11</v>
      </c>
      <c r="G2633" s="40">
        <v>36</v>
      </c>
      <c r="H2633" s="40">
        <v>23</v>
      </c>
      <c r="I2633" s="40">
        <v>34</v>
      </c>
      <c r="J2633" s="40">
        <v>47</v>
      </c>
      <c r="K2633" s="40" t="s">
        <v>4351</v>
      </c>
      <c r="L2633" s="17"/>
    </row>
    <row r="2634" spans="1:12">
      <c r="A2634" s="3" t="s">
        <v>4061</v>
      </c>
      <c r="B2634" s="3" t="s">
        <v>4039</v>
      </c>
      <c r="C2634" s="3" t="s">
        <v>2536</v>
      </c>
      <c r="D2634" s="40">
        <v>204</v>
      </c>
      <c r="E2634" s="42" t="s">
        <v>4351</v>
      </c>
      <c r="F2634" s="40">
        <v>25</v>
      </c>
      <c r="G2634" s="40">
        <v>45</v>
      </c>
      <c r="H2634" s="40">
        <v>36</v>
      </c>
      <c r="I2634" s="40">
        <v>33</v>
      </c>
      <c r="J2634" s="40">
        <v>46</v>
      </c>
      <c r="K2634" s="40" t="s">
        <v>4351</v>
      </c>
      <c r="L2634" s="17"/>
    </row>
    <row r="2635" spans="1:12">
      <c r="A2635" s="3" t="s">
        <v>4062</v>
      </c>
      <c r="B2635" s="3" t="s">
        <v>4039</v>
      </c>
      <c r="C2635" s="3" t="s">
        <v>4063</v>
      </c>
      <c r="D2635" s="40">
        <v>494</v>
      </c>
      <c r="E2635" s="42" t="s">
        <v>4351</v>
      </c>
      <c r="F2635" s="40">
        <v>54</v>
      </c>
      <c r="G2635" s="40">
        <v>154</v>
      </c>
      <c r="H2635" s="40">
        <v>94</v>
      </c>
      <c r="I2635" s="40">
        <v>55</v>
      </c>
      <c r="J2635" s="40">
        <v>97</v>
      </c>
      <c r="K2635" s="40" t="s">
        <v>4351</v>
      </c>
      <c r="L2635" s="17"/>
    </row>
    <row r="2636" spans="1:12">
      <c r="A2636" s="3" t="s">
        <v>4064</v>
      </c>
      <c r="B2636" s="3" t="s">
        <v>4039</v>
      </c>
      <c r="C2636" s="3" t="s">
        <v>3042</v>
      </c>
      <c r="D2636" s="40" t="s">
        <v>4351</v>
      </c>
      <c r="E2636" s="42" t="s">
        <v>4351</v>
      </c>
      <c r="F2636" s="40" t="s">
        <v>4351</v>
      </c>
      <c r="G2636" s="40" t="s">
        <v>4351</v>
      </c>
      <c r="H2636" s="40" t="s">
        <v>4351</v>
      </c>
      <c r="I2636" s="40" t="s">
        <v>4351</v>
      </c>
      <c r="J2636" s="40" t="s">
        <v>4351</v>
      </c>
      <c r="K2636" s="40" t="s">
        <v>4351</v>
      </c>
      <c r="L2636" s="17"/>
    </row>
    <row r="2637" spans="1:12">
      <c r="A2637" s="3" t="s">
        <v>4065</v>
      </c>
      <c r="B2637" s="3" t="s">
        <v>4039</v>
      </c>
      <c r="C2637" s="3" t="s">
        <v>4066</v>
      </c>
      <c r="D2637" s="40">
        <v>256</v>
      </c>
      <c r="E2637" s="42" t="s">
        <v>4351</v>
      </c>
      <c r="F2637" s="40">
        <v>24</v>
      </c>
      <c r="G2637" s="40">
        <v>63</v>
      </c>
      <c r="H2637" s="40">
        <v>38</v>
      </c>
      <c r="I2637" s="40">
        <v>46</v>
      </c>
      <c r="J2637" s="40">
        <v>72</v>
      </c>
      <c r="K2637" s="40" t="s">
        <v>4351</v>
      </c>
      <c r="L2637" s="17"/>
    </row>
    <row r="2638" spans="1:12">
      <c r="A2638" s="3" t="s">
        <v>4067</v>
      </c>
      <c r="B2638" s="3" t="s">
        <v>4039</v>
      </c>
      <c r="C2638" s="3" t="s">
        <v>2944</v>
      </c>
      <c r="D2638" s="40">
        <v>39</v>
      </c>
      <c r="E2638" s="42" t="s">
        <v>4351</v>
      </c>
      <c r="F2638" s="40" t="s">
        <v>4351</v>
      </c>
      <c r="G2638" s="40" t="s">
        <v>4351</v>
      </c>
      <c r="H2638" s="40" t="s">
        <v>4351</v>
      </c>
      <c r="I2638" s="40" t="s">
        <v>4351</v>
      </c>
      <c r="J2638" s="40">
        <v>14</v>
      </c>
      <c r="K2638" s="40">
        <v>0</v>
      </c>
      <c r="L2638" s="17"/>
    </row>
    <row r="2639" spans="1:12">
      <c r="A2639" s="3" t="s">
        <v>4068</v>
      </c>
      <c r="B2639" s="3" t="s">
        <v>4039</v>
      </c>
      <c r="C2639" s="3" t="s">
        <v>276</v>
      </c>
      <c r="D2639" s="40">
        <v>121</v>
      </c>
      <c r="E2639" s="42" t="s">
        <v>4351</v>
      </c>
      <c r="F2639" s="40" t="s">
        <v>4351</v>
      </c>
      <c r="G2639" s="40">
        <v>38</v>
      </c>
      <c r="H2639" s="40">
        <v>17</v>
      </c>
      <c r="I2639" s="40">
        <v>15</v>
      </c>
      <c r="J2639" s="40">
        <v>40</v>
      </c>
      <c r="K2639" s="40">
        <v>0</v>
      </c>
      <c r="L2639" s="17"/>
    </row>
    <row r="2640" spans="1:12">
      <c r="A2640" s="3" t="s">
        <v>4069</v>
      </c>
      <c r="B2640" s="3" t="s">
        <v>4039</v>
      </c>
      <c r="C2640" s="3" t="s">
        <v>4070</v>
      </c>
      <c r="D2640" s="40">
        <v>182</v>
      </c>
      <c r="E2640" s="42">
        <v>11</v>
      </c>
      <c r="F2640" s="40" t="s">
        <v>4351</v>
      </c>
      <c r="G2640" s="40">
        <v>46</v>
      </c>
      <c r="H2640" s="40">
        <v>20</v>
      </c>
      <c r="I2640" s="40">
        <v>33</v>
      </c>
      <c r="J2640" s="40">
        <v>61</v>
      </c>
      <c r="K2640" s="40" t="s">
        <v>4351</v>
      </c>
      <c r="L2640" s="17"/>
    </row>
    <row r="2641" spans="1:12">
      <c r="A2641" s="3" t="s">
        <v>4071</v>
      </c>
      <c r="B2641" s="3" t="s">
        <v>4039</v>
      </c>
      <c r="C2641" s="3" t="s">
        <v>4072</v>
      </c>
      <c r="D2641" s="40">
        <v>58</v>
      </c>
      <c r="E2641" s="42" t="s">
        <v>4351</v>
      </c>
      <c r="F2641" s="40" t="s">
        <v>4351</v>
      </c>
      <c r="G2641" s="40" t="s">
        <v>4351</v>
      </c>
      <c r="H2641" s="40" t="s">
        <v>4351</v>
      </c>
      <c r="I2641" s="40">
        <v>15</v>
      </c>
      <c r="J2641" s="40">
        <v>21</v>
      </c>
      <c r="K2641" s="40" t="s">
        <v>4351</v>
      </c>
      <c r="L2641" s="17"/>
    </row>
    <row r="2642" spans="1:12">
      <c r="A2642" s="3" t="s">
        <v>4073</v>
      </c>
      <c r="B2642" s="3" t="s">
        <v>4039</v>
      </c>
      <c r="C2642" s="3" t="s">
        <v>1126</v>
      </c>
      <c r="D2642" s="40">
        <v>88</v>
      </c>
      <c r="E2642" s="42" t="s">
        <v>4351</v>
      </c>
      <c r="F2642" s="40" t="s">
        <v>4351</v>
      </c>
      <c r="G2642" s="40">
        <v>22</v>
      </c>
      <c r="H2642" s="40">
        <v>17</v>
      </c>
      <c r="I2642" s="40">
        <v>13</v>
      </c>
      <c r="J2642" s="40">
        <v>23</v>
      </c>
      <c r="K2642" s="40">
        <v>0</v>
      </c>
      <c r="L2642" s="17"/>
    </row>
    <row r="2643" spans="1:12">
      <c r="A2643" s="3" t="s">
        <v>4074</v>
      </c>
      <c r="B2643" s="3" t="s">
        <v>4039</v>
      </c>
      <c r="C2643" s="3" t="s">
        <v>1600</v>
      </c>
      <c r="D2643" s="40">
        <v>43</v>
      </c>
      <c r="E2643" s="42">
        <v>0</v>
      </c>
      <c r="F2643" s="40" t="s">
        <v>4351</v>
      </c>
      <c r="G2643" s="40" t="s">
        <v>4351</v>
      </c>
      <c r="H2643" s="40" t="s">
        <v>4351</v>
      </c>
      <c r="I2643" s="40" t="s">
        <v>4351</v>
      </c>
      <c r="J2643" s="40">
        <v>21</v>
      </c>
      <c r="K2643" s="40">
        <v>0</v>
      </c>
      <c r="L2643" s="17"/>
    </row>
    <row r="2644" spans="1:12">
      <c r="A2644" s="3" t="s">
        <v>4075</v>
      </c>
      <c r="B2644" s="3" t="s">
        <v>4039</v>
      </c>
      <c r="C2644" s="3" t="s">
        <v>76</v>
      </c>
      <c r="D2644" s="40">
        <v>63</v>
      </c>
      <c r="E2644" s="42" t="s">
        <v>4351</v>
      </c>
      <c r="F2644" s="40" t="s">
        <v>4351</v>
      </c>
      <c r="G2644" s="40">
        <v>18</v>
      </c>
      <c r="H2644" s="40" t="s">
        <v>4351</v>
      </c>
      <c r="I2644" s="40">
        <v>11</v>
      </c>
      <c r="J2644" s="40">
        <v>20</v>
      </c>
      <c r="K2644" s="40">
        <v>0</v>
      </c>
      <c r="L2644" s="17"/>
    </row>
    <row r="2645" spans="1:12">
      <c r="A2645" s="3" t="s">
        <v>4076</v>
      </c>
      <c r="B2645" s="3" t="s">
        <v>4039</v>
      </c>
      <c r="C2645" s="3" t="s">
        <v>78</v>
      </c>
      <c r="D2645" s="40">
        <v>361</v>
      </c>
      <c r="E2645" s="42">
        <v>27</v>
      </c>
      <c r="F2645" s="40" t="s">
        <v>4351</v>
      </c>
      <c r="G2645" s="40">
        <v>72</v>
      </c>
      <c r="H2645" s="40">
        <v>84</v>
      </c>
      <c r="I2645" s="40">
        <v>60</v>
      </c>
      <c r="J2645" s="40">
        <v>93</v>
      </c>
      <c r="K2645" s="40" t="s">
        <v>4351</v>
      </c>
      <c r="L2645" s="17"/>
    </row>
    <row r="2646" spans="1:12">
      <c r="A2646" s="3" t="s">
        <v>4077</v>
      </c>
      <c r="B2646" s="3" t="s">
        <v>4039</v>
      </c>
      <c r="C2646" s="3" t="s">
        <v>4078</v>
      </c>
      <c r="D2646" s="40">
        <v>65</v>
      </c>
      <c r="E2646" s="42" t="s">
        <v>4351</v>
      </c>
      <c r="F2646" s="40" t="s">
        <v>4351</v>
      </c>
      <c r="G2646" s="40" t="s">
        <v>4351</v>
      </c>
      <c r="H2646" s="40">
        <v>12</v>
      </c>
      <c r="I2646" s="40">
        <v>13</v>
      </c>
      <c r="J2646" s="40">
        <v>24</v>
      </c>
      <c r="K2646" s="40">
        <v>0</v>
      </c>
      <c r="L2646" s="17"/>
    </row>
    <row r="2647" spans="1:12">
      <c r="A2647" s="3" t="s">
        <v>4079</v>
      </c>
      <c r="B2647" s="3" t="s">
        <v>4039</v>
      </c>
      <c r="C2647" s="3" t="s">
        <v>4080</v>
      </c>
      <c r="D2647" s="40">
        <v>825</v>
      </c>
      <c r="E2647" s="42" t="s">
        <v>4351</v>
      </c>
      <c r="F2647" s="40">
        <v>82</v>
      </c>
      <c r="G2647" s="40">
        <v>173</v>
      </c>
      <c r="H2647" s="40">
        <v>159</v>
      </c>
      <c r="I2647" s="40">
        <v>159</v>
      </c>
      <c r="J2647" s="40">
        <v>195</v>
      </c>
      <c r="K2647" s="40" t="s">
        <v>4351</v>
      </c>
      <c r="L2647" s="17"/>
    </row>
    <row r="2648" spans="1:12">
      <c r="A2648" s="3" t="s">
        <v>4081</v>
      </c>
      <c r="B2648" s="3" t="s">
        <v>4039</v>
      </c>
      <c r="C2648" s="3" t="s">
        <v>4082</v>
      </c>
      <c r="D2648" s="40">
        <v>103</v>
      </c>
      <c r="E2648" s="42" t="s">
        <v>4351</v>
      </c>
      <c r="F2648" s="40">
        <v>11</v>
      </c>
      <c r="G2648" s="40">
        <v>20</v>
      </c>
      <c r="H2648" s="40">
        <v>14</v>
      </c>
      <c r="I2648" s="40">
        <v>27</v>
      </c>
      <c r="J2648" s="40">
        <v>25</v>
      </c>
      <c r="K2648" s="40" t="s">
        <v>4351</v>
      </c>
      <c r="L2648" s="17"/>
    </row>
    <row r="2649" spans="1:12">
      <c r="A2649" s="3" t="s">
        <v>4083</v>
      </c>
      <c r="B2649" s="3" t="s">
        <v>4039</v>
      </c>
      <c r="C2649" s="3" t="s">
        <v>4084</v>
      </c>
      <c r="D2649" s="40">
        <v>347</v>
      </c>
      <c r="E2649" s="42">
        <v>21</v>
      </c>
      <c r="F2649" s="40">
        <v>25</v>
      </c>
      <c r="G2649" s="40">
        <v>80</v>
      </c>
      <c r="H2649" s="40">
        <v>66</v>
      </c>
      <c r="I2649" s="40">
        <v>53</v>
      </c>
      <c r="J2649" s="40">
        <v>102</v>
      </c>
      <c r="K2649" s="40">
        <v>0</v>
      </c>
      <c r="L2649" s="17"/>
    </row>
    <row r="2650" spans="1:12">
      <c r="A2650" s="3" t="s">
        <v>4085</v>
      </c>
      <c r="B2650" s="3" t="s">
        <v>4039</v>
      </c>
      <c r="C2650" s="3" t="s">
        <v>293</v>
      </c>
      <c r="D2650" s="40">
        <v>52</v>
      </c>
      <c r="E2650" s="42" t="s">
        <v>4351</v>
      </c>
      <c r="F2650" s="40" t="s">
        <v>4351</v>
      </c>
      <c r="G2650" s="40" t="s">
        <v>4351</v>
      </c>
      <c r="H2650" s="40" t="s">
        <v>4351</v>
      </c>
      <c r="I2650" s="40" t="s">
        <v>4351</v>
      </c>
      <c r="J2650" s="40">
        <v>21</v>
      </c>
      <c r="K2650" s="40">
        <v>0</v>
      </c>
      <c r="L2650" s="17"/>
    </row>
    <row r="2651" spans="1:12">
      <c r="A2651" s="3" t="s">
        <v>4086</v>
      </c>
      <c r="B2651" s="3" t="s">
        <v>4039</v>
      </c>
      <c r="C2651" s="3" t="s">
        <v>4087</v>
      </c>
      <c r="D2651" s="40">
        <v>77</v>
      </c>
      <c r="E2651" s="42" t="s">
        <v>4351</v>
      </c>
      <c r="F2651" s="40" t="s">
        <v>4351</v>
      </c>
      <c r="G2651" s="40" t="s">
        <v>4351</v>
      </c>
      <c r="H2651" s="40">
        <v>11</v>
      </c>
      <c r="I2651" s="40">
        <v>20</v>
      </c>
      <c r="J2651" s="40">
        <v>26</v>
      </c>
      <c r="K2651" s="40">
        <v>0</v>
      </c>
      <c r="L2651" s="17"/>
    </row>
    <row r="2652" spans="1:12">
      <c r="A2652" s="3" t="s">
        <v>4088</v>
      </c>
      <c r="B2652" s="3" t="s">
        <v>4039</v>
      </c>
      <c r="C2652" s="3" t="s">
        <v>297</v>
      </c>
      <c r="D2652" s="40">
        <v>113</v>
      </c>
      <c r="E2652" s="42" t="s">
        <v>4351</v>
      </c>
      <c r="F2652" s="40" t="s">
        <v>4351</v>
      </c>
      <c r="G2652" s="40" t="s">
        <v>4351</v>
      </c>
      <c r="H2652" s="40">
        <v>25</v>
      </c>
      <c r="I2652" s="40">
        <v>27</v>
      </c>
      <c r="J2652" s="40">
        <v>41</v>
      </c>
      <c r="K2652" s="40">
        <v>0</v>
      </c>
      <c r="L2652" s="17"/>
    </row>
    <row r="2653" spans="1:12">
      <c r="A2653" s="3" t="s">
        <v>4089</v>
      </c>
      <c r="B2653" s="3" t="s">
        <v>4039</v>
      </c>
      <c r="C2653" s="3" t="s">
        <v>4090</v>
      </c>
      <c r="D2653" s="40">
        <v>290</v>
      </c>
      <c r="E2653" s="42" t="s">
        <v>4351</v>
      </c>
      <c r="F2653" s="40">
        <v>24</v>
      </c>
      <c r="G2653" s="40">
        <v>52</v>
      </c>
      <c r="H2653" s="40">
        <v>62</v>
      </c>
      <c r="I2653" s="40">
        <v>44</v>
      </c>
      <c r="J2653" s="40">
        <v>100</v>
      </c>
      <c r="K2653" s="40" t="s">
        <v>4351</v>
      </c>
      <c r="L2653" s="17"/>
    </row>
    <row r="2654" spans="1:12">
      <c r="A2654" s="3" t="s">
        <v>4091</v>
      </c>
      <c r="B2654" s="3" t="s">
        <v>4039</v>
      </c>
      <c r="C2654" s="3" t="s">
        <v>4092</v>
      </c>
      <c r="D2654" s="40">
        <v>590</v>
      </c>
      <c r="E2654" s="42" t="s">
        <v>4351</v>
      </c>
      <c r="F2654" s="40">
        <v>45</v>
      </c>
      <c r="G2654" s="40">
        <v>139</v>
      </c>
      <c r="H2654" s="40">
        <v>113</v>
      </c>
      <c r="I2654" s="40">
        <v>110</v>
      </c>
      <c r="J2654" s="40">
        <v>138</v>
      </c>
      <c r="K2654" s="40" t="s">
        <v>4351</v>
      </c>
      <c r="L2654" s="17"/>
    </row>
    <row r="2655" spans="1:12">
      <c r="A2655" s="3" t="s">
        <v>4093</v>
      </c>
      <c r="B2655" s="3" t="s">
        <v>4039</v>
      </c>
      <c r="C2655" s="3" t="s">
        <v>4094</v>
      </c>
      <c r="D2655" s="40">
        <v>215</v>
      </c>
      <c r="E2655" s="42">
        <v>13</v>
      </c>
      <c r="F2655" s="40" t="s">
        <v>4351</v>
      </c>
      <c r="G2655" s="40">
        <v>30</v>
      </c>
      <c r="H2655" s="40">
        <v>28</v>
      </c>
      <c r="I2655" s="40">
        <v>36</v>
      </c>
      <c r="J2655" s="40">
        <v>95</v>
      </c>
      <c r="K2655" s="40" t="s">
        <v>4351</v>
      </c>
      <c r="L2655" s="17"/>
    </row>
    <row r="2656" spans="1:12">
      <c r="A2656" s="3" t="s">
        <v>4095</v>
      </c>
      <c r="B2656" s="3" t="s">
        <v>4039</v>
      </c>
      <c r="C2656" s="3" t="s">
        <v>1628</v>
      </c>
      <c r="D2656" s="40">
        <v>50</v>
      </c>
      <c r="E2656" s="42" t="s">
        <v>4351</v>
      </c>
      <c r="F2656" s="40" t="s">
        <v>4351</v>
      </c>
      <c r="G2656" s="40" t="s">
        <v>4351</v>
      </c>
      <c r="H2656" s="40" t="s">
        <v>4351</v>
      </c>
      <c r="I2656" s="40">
        <v>12</v>
      </c>
      <c r="J2656" s="40">
        <v>23</v>
      </c>
      <c r="K2656" s="40">
        <v>0</v>
      </c>
      <c r="L2656" s="17"/>
    </row>
    <row r="2657" spans="1:12">
      <c r="A2657" s="3" t="s">
        <v>4096</v>
      </c>
      <c r="B2657" s="3" t="s">
        <v>4039</v>
      </c>
      <c r="C2657" s="3" t="s">
        <v>1633</v>
      </c>
      <c r="D2657" s="40" t="s">
        <v>4351</v>
      </c>
      <c r="E2657" s="42" t="s">
        <v>4351</v>
      </c>
      <c r="F2657" s="40" t="s">
        <v>4351</v>
      </c>
      <c r="G2657" s="40" t="s">
        <v>4351</v>
      </c>
      <c r="H2657" s="40" t="s">
        <v>4351</v>
      </c>
      <c r="I2657" s="40" t="s">
        <v>4351</v>
      </c>
      <c r="J2657" s="40" t="s">
        <v>4351</v>
      </c>
      <c r="K2657" s="40" t="s">
        <v>4351</v>
      </c>
      <c r="L2657" s="17"/>
    </row>
    <row r="2658" spans="1:12">
      <c r="A2658" s="3" t="s">
        <v>4097</v>
      </c>
      <c r="B2658" s="3" t="s">
        <v>4039</v>
      </c>
      <c r="C2658" s="3" t="s">
        <v>4098</v>
      </c>
      <c r="D2658" s="40">
        <v>5432</v>
      </c>
      <c r="E2658" s="42">
        <v>250</v>
      </c>
      <c r="F2658" s="40">
        <v>450</v>
      </c>
      <c r="G2658" s="40">
        <v>1391</v>
      </c>
      <c r="H2658" s="40">
        <v>968</v>
      </c>
      <c r="I2658" s="40">
        <v>1035</v>
      </c>
      <c r="J2658" s="40">
        <v>1291</v>
      </c>
      <c r="K2658" s="40">
        <v>47</v>
      </c>
      <c r="L2658" s="17"/>
    </row>
    <row r="2659" spans="1:12">
      <c r="A2659" s="3" t="s">
        <v>4099</v>
      </c>
      <c r="B2659" s="3" t="s">
        <v>4039</v>
      </c>
      <c r="C2659" s="3" t="s">
        <v>104</v>
      </c>
      <c r="D2659" s="40">
        <v>120</v>
      </c>
      <c r="E2659" s="42" t="s">
        <v>4351</v>
      </c>
      <c r="F2659" s="40" t="s">
        <v>4351</v>
      </c>
      <c r="G2659" s="40">
        <v>24</v>
      </c>
      <c r="H2659" s="40">
        <v>17</v>
      </c>
      <c r="I2659" s="40">
        <v>26</v>
      </c>
      <c r="J2659" s="40">
        <v>39</v>
      </c>
      <c r="K2659" s="40">
        <v>0</v>
      </c>
      <c r="L2659" s="17"/>
    </row>
    <row r="2660" spans="1:12">
      <c r="A2660" s="3" t="s">
        <v>4100</v>
      </c>
      <c r="B2660" s="3" t="s">
        <v>4039</v>
      </c>
      <c r="C2660" s="3" t="s">
        <v>4101</v>
      </c>
      <c r="D2660" s="40">
        <v>121</v>
      </c>
      <c r="E2660" s="42">
        <v>0</v>
      </c>
      <c r="F2660" s="40">
        <v>11</v>
      </c>
      <c r="G2660" s="40">
        <v>27</v>
      </c>
      <c r="H2660" s="40" t="s">
        <v>4351</v>
      </c>
      <c r="I2660" s="40">
        <v>22</v>
      </c>
      <c r="J2660" s="40">
        <v>51</v>
      </c>
      <c r="K2660" s="40" t="s">
        <v>4351</v>
      </c>
      <c r="L2660" s="17"/>
    </row>
    <row r="2661" spans="1:12">
      <c r="A2661" s="3" t="s">
        <v>4102</v>
      </c>
      <c r="B2661" s="3" t="s">
        <v>4039</v>
      </c>
      <c r="C2661" s="3" t="s">
        <v>4103</v>
      </c>
      <c r="D2661" s="40">
        <v>173</v>
      </c>
      <c r="E2661" s="42" t="s">
        <v>4351</v>
      </c>
      <c r="F2661" s="40">
        <v>14</v>
      </c>
      <c r="G2661" s="40">
        <v>26</v>
      </c>
      <c r="H2661" s="40">
        <v>33</v>
      </c>
      <c r="I2661" s="40">
        <v>28</v>
      </c>
      <c r="J2661" s="40">
        <v>66</v>
      </c>
      <c r="K2661" s="40" t="s">
        <v>4351</v>
      </c>
      <c r="L2661" s="17"/>
    </row>
    <row r="2662" spans="1:12">
      <c r="A2662" s="3" t="s">
        <v>4104</v>
      </c>
      <c r="B2662" s="3" t="s">
        <v>4039</v>
      </c>
      <c r="C2662" s="3" t="s">
        <v>4105</v>
      </c>
      <c r="D2662" s="40">
        <v>709</v>
      </c>
      <c r="E2662" s="42">
        <v>56</v>
      </c>
      <c r="F2662" s="40" t="s">
        <v>4351</v>
      </c>
      <c r="G2662" s="40">
        <v>189</v>
      </c>
      <c r="H2662" s="40">
        <v>145</v>
      </c>
      <c r="I2662" s="40">
        <v>104</v>
      </c>
      <c r="J2662" s="40">
        <v>168</v>
      </c>
      <c r="K2662" s="40" t="s">
        <v>4351</v>
      </c>
      <c r="L2662" s="17"/>
    </row>
    <row r="2663" spans="1:12">
      <c r="A2663" s="3" t="s">
        <v>4106</v>
      </c>
      <c r="B2663" s="3" t="s">
        <v>4039</v>
      </c>
      <c r="C2663" s="3" t="s">
        <v>4107</v>
      </c>
      <c r="D2663" s="40">
        <v>520</v>
      </c>
      <c r="E2663" s="42" t="s">
        <v>4351</v>
      </c>
      <c r="F2663" s="40">
        <v>48</v>
      </c>
      <c r="G2663" s="40">
        <v>110</v>
      </c>
      <c r="H2663" s="40">
        <v>87</v>
      </c>
      <c r="I2663" s="40">
        <v>93</v>
      </c>
      <c r="J2663" s="40">
        <v>129</v>
      </c>
      <c r="K2663" s="40" t="s">
        <v>4351</v>
      </c>
      <c r="L2663" s="17"/>
    </row>
    <row r="2664" spans="1:12">
      <c r="A2664" s="3" t="s">
        <v>4108</v>
      </c>
      <c r="B2664" s="3" t="s">
        <v>4039</v>
      </c>
      <c r="C2664" s="3" t="s">
        <v>4109</v>
      </c>
      <c r="D2664" s="40">
        <v>34</v>
      </c>
      <c r="E2664" s="42" t="s">
        <v>4351</v>
      </c>
      <c r="F2664" s="40" t="s">
        <v>4351</v>
      </c>
      <c r="G2664" s="40" t="s">
        <v>4351</v>
      </c>
      <c r="H2664" s="40" t="s">
        <v>4351</v>
      </c>
      <c r="I2664" s="40" t="s">
        <v>4351</v>
      </c>
      <c r="J2664" s="40" t="s">
        <v>4351</v>
      </c>
      <c r="K2664" s="40">
        <v>0</v>
      </c>
      <c r="L2664" s="17"/>
    </row>
    <row r="2665" spans="1:12">
      <c r="A2665" s="3" t="s">
        <v>4110</v>
      </c>
      <c r="B2665" s="3" t="s">
        <v>4039</v>
      </c>
      <c r="C2665" s="3" t="s">
        <v>677</v>
      </c>
      <c r="D2665" s="40">
        <v>175</v>
      </c>
      <c r="E2665" s="42" t="s">
        <v>4351</v>
      </c>
      <c r="F2665" s="40">
        <v>16</v>
      </c>
      <c r="G2665" s="40">
        <v>43</v>
      </c>
      <c r="H2665" s="40">
        <v>25</v>
      </c>
      <c r="I2665" s="40">
        <v>36</v>
      </c>
      <c r="J2665" s="40">
        <v>47</v>
      </c>
      <c r="K2665" s="40" t="s">
        <v>4351</v>
      </c>
      <c r="L2665" s="17"/>
    </row>
    <row r="2666" spans="1:12">
      <c r="A2666" s="3" t="s">
        <v>4111</v>
      </c>
      <c r="B2666" s="3" t="s">
        <v>4039</v>
      </c>
      <c r="C2666" s="3" t="s">
        <v>325</v>
      </c>
      <c r="D2666" s="40">
        <v>212</v>
      </c>
      <c r="E2666" s="42">
        <v>18</v>
      </c>
      <c r="F2666" s="40" t="s">
        <v>4351</v>
      </c>
      <c r="G2666" s="40">
        <v>36</v>
      </c>
      <c r="H2666" s="40">
        <v>42</v>
      </c>
      <c r="I2666" s="40">
        <v>42</v>
      </c>
      <c r="J2666" s="40">
        <v>58</v>
      </c>
      <c r="K2666" s="40" t="s">
        <v>4351</v>
      </c>
      <c r="L2666" s="17"/>
    </row>
    <row r="2667" spans="1:12">
      <c r="A2667" s="3" t="s">
        <v>4112</v>
      </c>
      <c r="B2667" s="3" t="s">
        <v>4039</v>
      </c>
      <c r="C2667" s="3" t="s">
        <v>2696</v>
      </c>
      <c r="D2667" s="40">
        <v>305</v>
      </c>
      <c r="E2667" s="42" t="s">
        <v>4351</v>
      </c>
      <c r="F2667" s="40">
        <v>18</v>
      </c>
      <c r="G2667" s="40">
        <v>86</v>
      </c>
      <c r="H2667" s="40">
        <v>62</v>
      </c>
      <c r="I2667" s="40">
        <v>38</v>
      </c>
      <c r="J2667" s="40">
        <v>81</v>
      </c>
      <c r="K2667" s="40" t="s">
        <v>4351</v>
      </c>
      <c r="L2667" s="17"/>
    </row>
    <row r="2668" spans="1:12">
      <c r="A2668" s="3" t="s">
        <v>4113</v>
      </c>
      <c r="B2668" s="3" t="s">
        <v>4039</v>
      </c>
      <c r="C2668" s="3" t="s">
        <v>4114</v>
      </c>
      <c r="D2668" s="40">
        <v>49</v>
      </c>
      <c r="E2668" s="42">
        <v>0</v>
      </c>
      <c r="F2668" s="40" t="s">
        <v>4351</v>
      </c>
      <c r="G2668" s="40" t="s">
        <v>4351</v>
      </c>
      <c r="H2668" s="40" t="s">
        <v>4351</v>
      </c>
      <c r="I2668" s="40" t="s">
        <v>4351</v>
      </c>
      <c r="J2668" s="40">
        <v>19</v>
      </c>
      <c r="K2668" s="40" t="s">
        <v>4351</v>
      </c>
      <c r="L2668" s="17"/>
    </row>
    <row r="2669" spans="1:12">
      <c r="A2669" s="3" t="s">
        <v>4115</v>
      </c>
      <c r="B2669" s="3" t="s">
        <v>4039</v>
      </c>
      <c r="C2669" s="3" t="s">
        <v>4116</v>
      </c>
      <c r="D2669" s="40">
        <v>872</v>
      </c>
      <c r="E2669" s="42" t="s">
        <v>4351</v>
      </c>
      <c r="F2669" s="40">
        <v>61</v>
      </c>
      <c r="G2669" s="40">
        <v>157</v>
      </c>
      <c r="H2669" s="40">
        <v>162</v>
      </c>
      <c r="I2669" s="40">
        <v>179</v>
      </c>
      <c r="J2669" s="40">
        <v>250</v>
      </c>
      <c r="K2669" s="40" t="s">
        <v>4351</v>
      </c>
      <c r="L2669" s="17"/>
    </row>
    <row r="2670" spans="1:12">
      <c r="A2670" s="3" t="s">
        <v>4117</v>
      </c>
      <c r="B2670" s="3" t="s">
        <v>4039</v>
      </c>
      <c r="C2670" s="3" t="s">
        <v>887</v>
      </c>
      <c r="D2670" s="40">
        <v>97</v>
      </c>
      <c r="E2670" s="42" t="s">
        <v>4351</v>
      </c>
      <c r="F2670" s="40" t="s">
        <v>4351</v>
      </c>
      <c r="G2670" s="40" t="s">
        <v>4351</v>
      </c>
      <c r="H2670" s="40">
        <v>22</v>
      </c>
      <c r="I2670" s="40">
        <v>20</v>
      </c>
      <c r="J2670" s="40">
        <v>35</v>
      </c>
      <c r="K2670" s="40" t="s">
        <v>4351</v>
      </c>
      <c r="L2670" s="17"/>
    </row>
    <row r="2671" spans="1:12">
      <c r="A2671" s="3" t="s">
        <v>4118</v>
      </c>
      <c r="B2671" s="3" t="s">
        <v>4039</v>
      </c>
      <c r="C2671" s="3" t="s">
        <v>2179</v>
      </c>
      <c r="D2671" s="40">
        <v>714</v>
      </c>
      <c r="E2671" s="42" t="s">
        <v>4351</v>
      </c>
      <c r="F2671" s="40">
        <v>60</v>
      </c>
      <c r="G2671" s="40">
        <v>172</v>
      </c>
      <c r="H2671" s="40">
        <v>114</v>
      </c>
      <c r="I2671" s="40">
        <v>124</v>
      </c>
      <c r="J2671" s="40">
        <v>200</v>
      </c>
      <c r="K2671" s="40" t="s">
        <v>4351</v>
      </c>
      <c r="L2671" s="17"/>
    </row>
    <row r="2672" spans="1:12">
      <c r="A2672" s="3" t="s">
        <v>4119</v>
      </c>
      <c r="B2672" s="3" t="s">
        <v>4039</v>
      </c>
      <c r="C2672" s="3" t="s">
        <v>3640</v>
      </c>
      <c r="D2672" s="40">
        <v>32</v>
      </c>
      <c r="E2672" s="42" t="s">
        <v>4351</v>
      </c>
      <c r="F2672" s="40" t="s">
        <v>4351</v>
      </c>
      <c r="G2672" s="40" t="s">
        <v>4351</v>
      </c>
      <c r="H2672" s="40" t="s">
        <v>4351</v>
      </c>
      <c r="I2672" s="40" t="s">
        <v>4351</v>
      </c>
      <c r="J2672" s="40" t="s">
        <v>4351</v>
      </c>
      <c r="K2672" s="40">
        <v>0</v>
      </c>
      <c r="L2672" s="17"/>
    </row>
    <row r="2673" spans="1:12">
      <c r="A2673" s="3" t="s">
        <v>4120</v>
      </c>
      <c r="B2673" s="3" t="s">
        <v>4039</v>
      </c>
      <c r="C2673" s="3" t="s">
        <v>4121</v>
      </c>
      <c r="D2673" s="40">
        <v>510</v>
      </c>
      <c r="E2673" s="42" t="s">
        <v>4351</v>
      </c>
      <c r="F2673" s="40">
        <v>38</v>
      </c>
      <c r="G2673" s="40">
        <v>118</v>
      </c>
      <c r="H2673" s="40">
        <v>101</v>
      </c>
      <c r="I2673" s="40">
        <v>96</v>
      </c>
      <c r="J2673" s="40">
        <v>124</v>
      </c>
      <c r="K2673" s="40" t="s">
        <v>4351</v>
      </c>
      <c r="L2673" s="17"/>
    </row>
    <row r="2674" spans="1:12">
      <c r="A2674" s="3" t="s">
        <v>4122</v>
      </c>
      <c r="B2674" s="3" t="s">
        <v>4039</v>
      </c>
      <c r="C2674" s="3" t="s">
        <v>4123</v>
      </c>
      <c r="D2674" s="40">
        <v>305</v>
      </c>
      <c r="E2674" s="42">
        <v>26</v>
      </c>
      <c r="F2674" s="40">
        <v>17</v>
      </c>
      <c r="G2674" s="40">
        <v>78</v>
      </c>
      <c r="H2674" s="40">
        <v>62</v>
      </c>
      <c r="I2674" s="40">
        <v>53</v>
      </c>
      <c r="J2674" s="40">
        <v>69</v>
      </c>
      <c r="K2674" s="40">
        <v>0</v>
      </c>
      <c r="L2674" s="17"/>
    </row>
    <row r="2675" spans="1:12">
      <c r="A2675" s="3" t="s">
        <v>4124</v>
      </c>
      <c r="B2675" s="3" t="s">
        <v>4039</v>
      </c>
      <c r="C2675" s="3" t="s">
        <v>4125</v>
      </c>
      <c r="D2675" s="40">
        <v>96</v>
      </c>
      <c r="E2675" s="42" t="s">
        <v>4351</v>
      </c>
      <c r="F2675" s="40" t="s">
        <v>4351</v>
      </c>
      <c r="G2675" s="40">
        <v>13</v>
      </c>
      <c r="H2675" s="40">
        <v>14</v>
      </c>
      <c r="I2675" s="40">
        <v>23</v>
      </c>
      <c r="J2675" s="40">
        <v>39</v>
      </c>
      <c r="K2675" s="40" t="s">
        <v>4351</v>
      </c>
      <c r="L2675" s="17"/>
    </row>
    <row r="2676" spans="1:12">
      <c r="A2676" s="3" t="s">
        <v>4126</v>
      </c>
      <c r="B2676" s="3" t="s">
        <v>4039</v>
      </c>
      <c r="C2676" s="3" t="s">
        <v>4127</v>
      </c>
      <c r="D2676" s="40">
        <v>124</v>
      </c>
      <c r="E2676" s="42" t="s">
        <v>4351</v>
      </c>
      <c r="F2676" s="40">
        <v>12</v>
      </c>
      <c r="G2676" s="40">
        <v>21</v>
      </c>
      <c r="H2676" s="40">
        <v>17</v>
      </c>
      <c r="I2676" s="40">
        <v>32</v>
      </c>
      <c r="J2676" s="40">
        <v>34</v>
      </c>
      <c r="K2676" s="40" t="s">
        <v>4351</v>
      </c>
      <c r="L2676" s="17"/>
    </row>
    <row r="2677" spans="1:12">
      <c r="A2677" s="3" t="s">
        <v>4128</v>
      </c>
      <c r="B2677" s="3" t="s">
        <v>4039</v>
      </c>
      <c r="C2677" s="3" t="s">
        <v>4129</v>
      </c>
      <c r="D2677" s="40">
        <v>438</v>
      </c>
      <c r="E2677" s="42">
        <v>38</v>
      </c>
      <c r="F2677" s="40" t="s">
        <v>4351</v>
      </c>
      <c r="G2677" s="40">
        <v>110</v>
      </c>
      <c r="H2677" s="40">
        <v>81</v>
      </c>
      <c r="I2677" s="40">
        <v>72</v>
      </c>
      <c r="J2677" s="40">
        <v>101</v>
      </c>
      <c r="K2677" s="40" t="s">
        <v>4351</v>
      </c>
      <c r="L2677" s="17"/>
    </row>
    <row r="2678" spans="1:12">
      <c r="A2678" s="3" t="s">
        <v>4130</v>
      </c>
      <c r="B2678" s="3" t="s">
        <v>4039</v>
      </c>
      <c r="C2678" s="3" t="s">
        <v>477</v>
      </c>
      <c r="D2678" s="40">
        <v>35</v>
      </c>
      <c r="E2678" s="42" t="s">
        <v>4351</v>
      </c>
      <c r="F2678" s="40">
        <v>0</v>
      </c>
      <c r="G2678" s="40" t="s">
        <v>4351</v>
      </c>
      <c r="H2678" s="40" t="s">
        <v>4351</v>
      </c>
      <c r="I2678" s="40" t="s">
        <v>4351</v>
      </c>
      <c r="J2678" s="40">
        <v>11</v>
      </c>
      <c r="K2678" s="40">
        <v>0</v>
      </c>
      <c r="L2678" s="17"/>
    </row>
    <row r="2679" spans="1:12">
      <c r="A2679" s="3" t="s">
        <v>4131</v>
      </c>
      <c r="B2679" s="3" t="s">
        <v>4039</v>
      </c>
      <c r="C2679" s="3" t="s">
        <v>4132</v>
      </c>
      <c r="D2679" s="40">
        <v>64</v>
      </c>
      <c r="E2679" s="42" t="s">
        <v>4351</v>
      </c>
      <c r="F2679" s="40" t="s">
        <v>4351</v>
      </c>
      <c r="G2679" s="40">
        <v>14</v>
      </c>
      <c r="H2679" s="40" t="s">
        <v>4351</v>
      </c>
      <c r="I2679" s="40">
        <v>15</v>
      </c>
      <c r="J2679" s="40">
        <v>15</v>
      </c>
      <c r="K2679" s="40">
        <v>0</v>
      </c>
      <c r="L2679" s="17"/>
    </row>
    <row r="2680" spans="1:12">
      <c r="A2680" s="3" t="s">
        <v>4133</v>
      </c>
      <c r="B2680" s="3" t="s">
        <v>4039</v>
      </c>
      <c r="C2680" s="3" t="s">
        <v>1955</v>
      </c>
      <c r="D2680" s="40">
        <v>48</v>
      </c>
      <c r="E2680" s="42" t="s">
        <v>4351</v>
      </c>
      <c r="F2680" s="40" t="s">
        <v>4351</v>
      </c>
      <c r="G2680" s="40">
        <v>14</v>
      </c>
      <c r="H2680" s="40" t="s">
        <v>4351</v>
      </c>
      <c r="I2680" s="40" t="s">
        <v>4351</v>
      </c>
      <c r="J2680" s="40">
        <v>18</v>
      </c>
      <c r="K2680" s="40">
        <v>0</v>
      </c>
      <c r="L2680" s="17"/>
    </row>
    <row r="2681" spans="1:12">
      <c r="A2681" s="3" t="s">
        <v>4134</v>
      </c>
      <c r="B2681" s="3" t="s">
        <v>4039</v>
      </c>
      <c r="C2681" s="3" t="s">
        <v>4135</v>
      </c>
      <c r="D2681" s="40">
        <v>173</v>
      </c>
      <c r="E2681" s="42">
        <v>15</v>
      </c>
      <c r="F2681" s="40" t="s">
        <v>4351</v>
      </c>
      <c r="G2681" s="40">
        <v>32</v>
      </c>
      <c r="H2681" s="40">
        <v>30</v>
      </c>
      <c r="I2681" s="40">
        <v>33</v>
      </c>
      <c r="J2681" s="40">
        <v>57</v>
      </c>
      <c r="K2681" s="40" t="s">
        <v>4351</v>
      </c>
      <c r="L2681" s="17"/>
    </row>
    <row r="2682" spans="1:12">
      <c r="A2682" s="3" t="s">
        <v>4136</v>
      </c>
      <c r="B2682" s="3" t="s">
        <v>4039</v>
      </c>
      <c r="C2682" s="3" t="s">
        <v>3183</v>
      </c>
      <c r="D2682" s="40">
        <v>528</v>
      </c>
      <c r="E2682" s="42" t="s">
        <v>4351</v>
      </c>
      <c r="F2682" s="40">
        <v>50</v>
      </c>
      <c r="G2682" s="40">
        <v>109</v>
      </c>
      <c r="H2682" s="40">
        <v>82</v>
      </c>
      <c r="I2682" s="40">
        <v>98</v>
      </c>
      <c r="J2682" s="40">
        <v>146</v>
      </c>
      <c r="K2682" s="40" t="s">
        <v>4351</v>
      </c>
      <c r="L2682" s="17"/>
    </row>
    <row r="2683" spans="1:12">
      <c r="A2683" s="3" t="s">
        <v>4137</v>
      </c>
      <c r="B2683" s="3" t="s">
        <v>4039</v>
      </c>
      <c r="C2683" s="3" t="s">
        <v>4138</v>
      </c>
      <c r="D2683" s="40">
        <v>89</v>
      </c>
      <c r="E2683" s="42" t="s">
        <v>4351</v>
      </c>
      <c r="F2683" s="40" t="s">
        <v>4351</v>
      </c>
      <c r="G2683" s="40" t="s">
        <v>4351</v>
      </c>
      <c r="H2683" s="40" t="s">
        <v>4351</v>
      </c>
      <c r="I2683" s="40">
        <v>20</v>
      </c>
      <c r="J2683" s="40">
        <v>42</v>
      </c>
      <c r="K2683" s="40">
        <v>0</v>
      </c>
      <c r="L2683" s="17"/>
    </row>
    <row r="2684" spans="1:12">
      <c r="A2684" s="3" t="s">
        <v>4139</v>
      </c>
      <c r="B2684" s="3" t="s">
        <v>4039</v>
      </c>
      <c r="C2684" s="3" t="s">
        <v>134</v>
      </c>
      <c r="D2684" s="40">
        <v>681</v>
      </c>
      <c r="E2684" s="42">
        <v>77</v>
      </c>
      <c r="F2684" s="40" t="s">
        <v>4351</v>
      </c>
      <c r="G2684" s="40">
        <v>134</v>
      </c>
      <c r="H2684" s="40">
        <v>114</v>
      </c>
      <c r="I2684" s="40">
        <v>122</v>
      </c>
      <c r="J2684" s="40">
        <v>187</v>
      </c>
      <c r="K2684" s="40" t="s">
        <v>4351</v>
      </c>
      <c r="L2684" s="17"/>
    </row>
    <row r="2685" spans="1:12">
      <c r="A2685" s="3" t="s">
        <v>4140</v>
      </c>
      <c r="B2685" s="3" t="s">
        <v>4039</v>
      </c>
      <c r="C2685" s="3" t="s">
        <v>4141</v>
      </c>
      <c r="D2685" s="40">
        <v>1750</v>
      </c>
      <c r="E2685" s="42">
        <v>153</v>
      </c>
      <c r="F2685" s="40">
        <v>146</v>
      </c>
      <c r="G2685" s="40">
        <v>352</v>
      </c>
      <c r="H2685" s="40">
        <v>273</v>
      </c>
      <c r="I2685" s="40">
        <v>312</v>
      </c>
      <c r="J2685" s="40">
        <v>495</v>
      </c>
      <c r="K2685" s="40">
        <v>19</v>
      </c>
      <c r="L2685" s="17"/>
    </row>
    <row r="2686" spans="1:12">
      <c r="A2686" s="3" t="s">
        <v>4142</v>
      </c>
      <c r="B2686" s="3" t="s">
        <v>4039</v>
      </c>
      <c r="C2686" s="3" t="s">
        <v>4143</v>
      </c>
      <c r="D2686" s="40">
        <v>184</v>
      </c>
      <c r="E2686" s="42" t="s">
        <v>4351</v>
      </c>
      <c r="F2686" s="40">
        <v>13</v>
      </c>
      <c r="G2686" s="40">
        <v>33</v>
      </c>
      <c r="H2686" s="40">
        <v>32</v>
      </c>
      <c r="I2686" s="40">
        <v>28</v>
      </c>
      <c r="J2686" s="40">
        <v>66</v>
      </c>
      <c r="K2686" s="40" t="s">
        <v>4351</v>
      </c>
      <c r="L2686" s="17"/>
    </row>
    <row r="2687" spans="1:12">
      <c r="A2687" s="3" t="s">
        <v>4144</v>
      </c>
      <c r="B2687" s="3" t="s">
        <v>4039</v>
      </c>
      <c r="C2687" s="3" t="s">
        <v>4145</v>
      </c>
      <c r="D2687" s="40">
        <v>73</v>
      </c>
      <c r="E2687" s="42" t="s">
        <v>4351</v>
      </c>
      <c r="F2687" s="40">
        <v>0</v>
      </c>
      <c r="G2687" s="40">
        <v>16</v>
      </c>
      <c r="H2687" s="40" t="s">
        <v>4351</v>
      </c>
      <c r="I2687" s="40">
        <v>13</v>
      </c>
      <c r="J2687" s="40">
        <v>26</v>
      </c>
      <c r="K2687" s="40">
        <v>0</v>
      </c>
      <c r="L2687" s="17"/>
    </row>
    <row r="2688" spans="1:12">
      <c r="A2688" s="3" t="s">
        <v>4146</v>
      </c>
      <c r="B2688" s="3" t="s">
        <v>4039</v>
      </c>
      <c r="C2688" s="3" t="s">
        <v>920</v>
      </c>
      <c r="D2688" s="40">
        <v>763</v>
      </c>
      <c r="E2688" s="42">
        <v>60</v>
      </c>
      <c r="F2688" s="40">
        <v>51</v>
      </c>
      <c r="G2688" s="40">
        <v>196</v>
      </c>
      <c r="H2688" s="40">
        <v>141</v>
      </c>
      <c r="I2688" s="40">
        <v>127</v>
      </c>
      <c r="J2688" s="40">
        <v>174</v>
      </c>
      <c r="K2688" s="40">
        <v>14</v>
      </c>
      <c r="L2688" s="17"/>
    </row>
    <row r="2689" spans="1:12">
      <c r="A2689" s="3" t="s">
        <v>4147</v>
      </c>
      <c r="B2689" s="3" t="s">
        <v>4039</v>
      </c>
      <c r="C2689" s="3" t="s">
        <v>2727</v>
      </c>
      <c r="D2689" s="40">
        <v>371</v>
      </c>
      <c r="E2689" s="42" t="s">
        <v>4351</v>
      </c>
      <c r="F2689" s="40">
        <v>32</v>
      </c>
      <c r="G2689" s="40">
        <v>67</v>
      </c>
      <c r="H2689" s="40">
        <v>55</v>
      </c>
      <c r="I2689" s="40">
        <v>78</v>
      </c>
      <c r="J2689" s="40">
        <v>114</v>
      </c>
      <c r="K2689" s="40" t="s">
        <v>4351</v>
      </c>
      <c r="L2689" s="17"/>
    </row>
    <row r="2690" spans="1:12">
      <c r="A2690" s="3" t="s">
        <v>4148</v>
      </c>
      <c r="B2690" s="3" t="s">
        <v>4149</v>
      </c>
      <c r="C2690" s="3" t="s">
        <v>4150</v>
      </c>
      <c r="D2690" s="40">
        <v>178</v>
      </c>
      <c r="E2690" s="42" t="s">
        <v>4351</v>
      </c>
      <c r="F2690" s="40">
        <v>16</v>
      </c>
      <c r="G2690" s="40">
        <v>68</v>
      </c>
      <c r="H2690" s="40">
        <v>39</v>
      </c>
      <c r="I2690" s="40">
        <v>27</v>
      </c>
      <c r="J2690" s="40">
        <v>23</v>
      </c>
      <c r="K2690" s="40" t="s">
        <v>4351</v>
      </c>
      <c r="L2690" s="17"/>
    </row>
    <row r="2691" spans="1:12">
      <c r="A2691" s="3" t="s">
        <v>4151</v>
      </c>
      <c r="B2691" s="3" t="s">
        <v>4149</v>
      </c>
      <c r="C2691" s="3" t="s">
        <v>1967</v>
      </c>
      <c r="D2691" s="40">
        <v>65</v>
      </c>
      <c r="E2691" s="42" t="s">
        <v>4351</v>
      </c>
      <c r="F2691" s="40" t="s">
        <v>4351</v>
      </c>
      <c r="G2691" s="40" t="s">
        <v>4351</v>
      </c>
      <c r="H2691" s="40">
        <v>19</v>
      </c>
      <c r="I2691" s="40" t="s">
        <v>4351</v>
      </c>
      <c r="J2691" s="40">
        <v>17</v>
      </c>
      <c r="K2691" s="40">
        <v>0</v>
      </c>
      <c r="L2691" s="17"/>
    </row>
    <row r="2692" spans="1:12">
      <c r="A2692" s="3" t="s">
        <v>4152</v>
      </c>
      <c r="B2692" s="3" t="s">
        <v>4149</v>
      </c>
      <c r="C2692" s="3" t="s">
        <v>3099</v>
      </c>
      <c r="D2692" s="40">
        <v>147</v>
      </c>
      <c r="E2692" s="42" t="s">
        <v>4351</v>
      </c>
      <c r="F2692" s="40">
        <v>16</v>
      </c>
      <c r="G2692" s="40">
        <v>27</v>
      </c>
      <c r="H2692" s="40">
        <v>28</v>
      </c>
      <c r="I2692" s="40">
        <v>19</v>
      </c>
      <c r="J2692" s="40">
        <v>42</v>
      </c>
      <c r="K2692" s="40" t="s">
        <v>4351</v>
      </c>
      <c r="L2692" s="17"/>
    </row>
    <row r="2693" spans="1:12">
      <c r="A2693" s="3" t="s">
        <v>4153</v>
      </c>
      <c r="B2693" s="3" t="s">
        <v>4149</v>
      </c>
      <c r="C2693" s="3" t="s">
        <v>1973</v>
      </c>
      <c r="D2693" s="40">
        <v>84</v>
      </c>
      <c r="E2693" s="42" t="s">
        <v>4351</v>
      </c>
      <c r="F2693" s="40" t="s">
        <v>4351</v>
      </c>
      <c r="G2693" s="40">
        <v>15</v>
      </c>
      <c r="H2693" s="40">
        <v>19</v>
      </c>
      <c r="I2693" s="40">
        <v>14</v>
      </c>
      <c r="J2693" s="40">
        <v>24</v>
      </c>
      <c r="K2693" s="40">
        <v>0</v>
      </c>
      <c r="L2693" s="17"/>
    </row>
    <row r="2694" spans="1:12">
      <c r="A2694" s="3" t="s">
        <v>4154</v>
      </c>
      <c r="B2694" s="3" t="s">
        <v>4149</v>
      </c>
      <c r="C2694" s="3" t="s">
        <v>4155</v>
      </c>
      <c r="D2694" s="40">
        <v>60</v>
      </c>
      <c r="E2694" s="42" t="s">
        <v>4351</v>
      </c>
      <c r="F2694" s="40" t="s">
        <v>4351</v>
      </c>
      <c r="G2694" s="40">
        <v>19</v>
      </c>
      <c r="H2694" s="40">
        <v>14</v>
      </c>
      <c r="I2694" s="40">
        <v>11</v>
      </c>
      <c r="J2694" s="40" t="s">
        <v>4351</v>
      </c>
      <c r="K2694" s="40">
        <v>0</v>
      </c>
      <c r="L2694" s="17"/>
    </row>
    <row r="2695" spans="1:12">
      <c r="A2695" s="3" t="s">
        <v>4156</v>
      </c>
      <c r="B2695" s="3" t="s">
        <v>4149</v>
      </c>
      <c r="C2695" s="3" t="s">
        <v>2860</v>
      </c>
      <c r="D2695" s="40">
        <v>49</v>
      </c>
      <c r="E2695" s="42">
        <v>12</v>
      </c>
      <c r="F2695" s="40" t="s">
        <v>4351</v>
      </c>
      <c r="G2695" s="40">
        <v>12</v>
      </c>
      <c r="H2695" s="40" t="s">
        <v>4351</v>
      </c>
      <c r="I2695" s="40" t="s">
        <v>4351</v>
      </c>
      <c r="J2695" s="40" t="s">
        <v>4351</v>
      </c>
      <c r="K2695" s="40">
        <v>0</v>
      </c>
      <c r="L2695" s="17"/>
    </row>
    <row r="2696" spans="1:12">
      <c r="A2696" s="3" t="s">
        <v>4157</v>
      </c>
      <c r="B2696" s="3" t="s">
        <v>4149</v>
      </c>
      <c r="C2696" s="3" t="s">
        <v>1110</v>
      </c>
      <c r="D2696" s="40">
        <v>169</v>
      </c>
      <c r="E2696" s="42" t="s">
        <v>4351</v>
      </c>
      <c r="F2696" s="40">
        <v>16</v>
      </c>
      <c r="G2696" s="40">
        <v>49</v>
      </c>
      <c r="H2696" s="40">
        <v>31</v>
      </c>
      <c r="I2696" s="40">
        <v>23</v>
      </c>
      <c r="J2696" s="40">
        <v>42</v>
      </c>
      <c r="K2696" s="40" t="s">
        <v>4351</v>
      </c>
      <c r="L2696" s="17"/>
    </row>
    <row r="2697" spans="1:12">
      <c r="A2697" s="3" t="s">
        <v>4158</v>
      </c>
      <c r="B2697" s="3" t="s">
        <v>4149</v>
      </c>
      <c r="C2697" s="3" t="s">
        <v>4159</v>
      </c>
      <c r="D2697" s="40">
        <v>35</v>
      </c>
      <c r="E2697" s="42" t="s">
        <v>4351</v>
      </c>
      <c r="F2697" s="40" t="s">
        <v>4351</v>
      </c>
      <c r="G2697" s="40">
        <v>13</v>
      </c>
      <c r="H2697" s="40" t="s">
        <v>4351</v>
      </c>
      <c r="I2697" s="40" t="s">
        <v>4351</v>
      </c>
      <c r="J2697" s="40" t="s">
        <v>4351</v>
      </c>
      <c r="K2697" s="40">
        <v>0</v>
      </c>
      <c r="L2697" s="17"/>
    </row>
    <row r="2698" spans="1:12">
      <c r="A2698" s="3" t="s">
        <v>4160</v>
      </c>
      <c r="B2698" s="3" t="s">
        <v>4149</v>
      </c>
      <c r="C2698" s="3" t="s">
        <v>4161</v>
      </c>
      <c r="D2698" s="40" t="s">
        <v>4351</v>
      </c>
      <c r="E2698" s="42" t="s">
        <v>4351</v>
      </c>
      <c r="F2698" s="40" t="s">
        <v>4351</v>
      </c>
      <c r="G2698" s="40" t="s">
        <v>4351</v>
      </c>
      <c r="H2698" s="40" t="s">
        <v>4351</v>
      </c>
      <c r="I2698" s="40" t="s">
        <v>4351</v>
      </c>
      <c r="J2698" s="40">
        <v>11</v>
      </c>
      <c r="K2698" s="40">
        <v>0</v>
      </c>
      <c r="L2698" s="17"/>
    </row>
    <row r="2699" spans="1:12">
      <c r="A2699" s="3" t="s">
        <v>4162</v>
      </c>
      <c r="B2699" s="3" t="s">
        <v>4149</v>
      </c>
      <c r="C2699" s="3" t="s">
        <v>291</v>
      </c>
      <c r="D2699" s="40">
        <v>42</v>
      </c>
      <c r="E2699" s="42" t="s">
        <v>4351</v>
      </c>
      <c r="F2699" s="40">
        <v>0</v>
      </c>
      <c r="G2699" s="40" t="s">
        <v>4351</v>
      </c>
      <c r="H2699" s="40" t="s">
        <v>4351</v>
      </c>
      <c r="I2699" s="40">
        <v>11</v>
      </c>
      <c r="J2699" s="40">
        <v>12</v>
      </c>
      <c r="K2699" s="40">
        <v>0</v>
      </c>
      <c r="L2699" s="17"/>
    </row>
    <row r="2700" spans="1:12">
      <c r="A2700" s="3" t="s">
        <v>4163</v>
      </c>
      <c r="B2700" s="3" t="s">
        <v>4149</v>
      </c>
      <c r="C2700" s="3" t="s">
        <v>4164</v>
      </c>
      <c r="D2700" s="40">
        <v>364</v>
      </c>
      <c r="E2700" s="42" t="s">
        <v>4351</v>
      </c>
      <c r="F2700" s="40">
        <v>19</v>
      </c>
      <c r="G2700" s="40">
        <v>91</v>
      </c>
      <c r="H2700" s="40">
        <v>83</v>
      </c>
      <c r="I2700" s="40">
        <v>70</v>
      </c>
      <c r="J2700" s="40">
        <v>90</v>
      </c>
      <c r="K2700" s="40" t="s">
        <v>4351</v>
      </c>
      <c r="L2700" s="17"/>
    </row>
    <row r="2701" spans="1:12">
      <c r="A2701" s="3" t="s">
        <v>4165</v>
      </c>
      <c r="B2701" s="3" t="s">
        <v>4149</v>
      </c>
      <c r="C2701" s="3" t="s">
        <v>297</v>
      </c>
      <c r="D2701" s="40">
        <v>149</v>
      </c>
      <c r="E2701" s="42">
        <v>14</v>
      </c>
      <c r="F2701" s="40" t="s">
        <v>4351</v>
      </c>
      <c r="G2701" s="40">
        <v>31</v>
      </c>
      <c r="H2701" s="40">
        <v>39</v>
      </c>
      <c r="I2701" s="40">
        <v>20</v>
      </c>
      <c r="J2701" s="40">
        <v>33</v>
      </c>
      <c r="K2701" s="40" t="s">
        <v>4351</v>
      </c>
      <c r="L2701" s="17"/>
    </row>
    <row r="2702" spans="1:12">
      <c r="A2702" s="3" t="s">
        <v>4166</v>
      </c>
      <c r="B2702" s="3" t="s">
        <v>4149</v>
      </c>
      <c r="C2702" s="3" t="s">
        <v>4167</v>
      </c>
      <c r="D2702" s="40">
        <v>284</v>
      </c>
      <c r="E2702" s="42" t="s">
        <v>4351</v>
      </c>
      <c r="F2702" s="40">
        <v>21</v>
      </c>
      <c r="G2702" s="40">
        <v>79</v>
      </c>
      <c r="H2702" s="40">
        <v>43</v>
      </c>
      <c r="I2702" s="40">
        <v>54</v>
      </c>
      <c r="J2702" s="40">
        <v>74</v>
      </c>
      <c r="K2702" s="40" t="s">
        <v>4351</v>
      </c>
      <c r="L2702" s="17"/>
    </row>
    <row r="2703" spans="1:12">
      <c r="A2703" s="3" t="s">
        <v>4168</v>
      </c>
      <c r="B2703" s="3" t="s">
        <v>4149</v>
      </c>
      <c r="C2703" s="3" t="s">
        <v>4169</v>
      </c>
      <c r="D2703" s="40" t="s">
        <v>4351</v>
      </c>
      <c r="E2703" s="42" t="s">
        <v>4351</v>
      </c>
      <c r="F2703" s="40" t="s">
        <v>4351</v>
      </c>
      <c r="G2703" s="40" t="s">
        <v>4351</v>
      </c>
      <c r="H2703" s="40" t="s">
        <v>4351</v>
      </c>
      <c r="I2703" s="40" t="s">
        <v>4351</v>
      </c>
      <c r="J2703" s="40" t="s">
        <v>4351</v>
      </c>
      <c r="K2703" s="40" t="s">
        <v>4351</v>
      </c>
      <c r="L2703" s="17"/>
    </row>
    <row r="2704" spans="1:12">
      <c r="A2704" s="3" t="s">
        <v>4170</v>
      </c>
      <c r="B2704" s="3" t="s">
        <v>4149</v>
      </c>
      <c r="C2704" s="3" t="s">
        <v>2023</v>
      </c>
      <c r="D2704" s="40">
        <v>154</v>
      </c>
      <c r="E2704" s="42" t="s">
        <v>4351</v>
      </c>
      <c r="F2704" s="40">
        <v>13</v>
      </c>
      <c r="G2704" s="40">
        <v>34</v>
      </c>
      <c r="H2704" s="40">
        <v>28</v>
      </c>
      <c r="I2704" s="40">
        <v>34</v>
      </c>
      <c r="J2704" s="40">
        <v>36</v>
      </c>
      <c r="K2704" s="40" t="s">
        <v>4351</v>
      </c>
      <c r="L2704" s="17"/>
    </row>
    <row r="2705" spans="1:12">
      <c r="A2705" s="3" t="s">
        <v>4171</v>
      </c>
      <c r="B2705" s="3" t="s">
        <v>4149</v>
      </c>
      <c r="C2705" s="3" t="s">
        <v>1917</v>
      </c>
      <c r="D2705" s="40">
        <v>44</v>
      </c>
      <c r="E2705" s="42" t="s">
        <v>4351</v>
      </c>
      <c r="F2705" s="40" t="s">
        <v>4351</v>
      </c>
      <c r="G2705" s="40" t="s">
        <v>4351</v>
      </c>
      <c r="H2705" s="40" t="s">
        <v>4351</v>
      </c>
      <c r="I2705" s="40">
        <v>12</v>
      </c>
      <c r="J2705" s="40">
        <v>14</v>
      </c>
      <c r="K2705" s="40" t="s">
        <v>4351</v>
      </c>
      <c r="L2705" s="17"/>
    </row>
    <row r="2706" spans="1:12">
      <c r="A2706" s="3" t="s">
        <v>4172</v>
      </c>
      <c r="B2706" s="3" t="s">
        <v>4149</v>
      </c>
      <c r="C2706" s="3" t="s">
        <v>1351</v>
      </c>
      <c r="D2706" s="40">
        <v>132</v>
      </c>
      <c r="E2706" s="42" t="s">
        <v>4351</v>
      </c>
      <c r="F2706" s="40" t="s">
        <v>4351</v>
      </c>
      <c r="G2706" s="40">
        <v>24</v>
      </c>
      <c r="H2706" s="40">
        <v>33</v>
      </c>
      <c r="I2706" s="40">
        <v>24</v>
      </c>
      <c r="J2706" s="40">
        <v>38</v>
      </c>
      <c r="K2706" s="40">
        <v>0</v>
      </c>
      <c r="L2706" s="17"/>
    </row>
    <row r="2707" spans="1:12">
      <c r="A2707" s="3" t="s">
        <v>4173</v>
      </c>
      <c r="B2707" s="3" t="s">
        <v>4149</v>
      </c>
      <c r="C2707" s="3" t="s">
        <v>4174</v>
      </c>
      <c r="D2707" s="40">
        <v>57</v>
      </c>
      <c r="E2707" s="42" t="s">
        <v>4351</v>
      </c>
      <c r="F2707" s="40" t="s">
        <v>4351</v>
      </c>
      <c r="G2707" s="40">
        <v>12</v>
      </c>
      <c r="H2707" s="40" t="s">
        <v>4351</v>
      </c>
      <c r="I2707" s="40" t="s">
        <v>4351</v>
      </c>
      <c r="J2707" s="40">
        <v>13</v>
      </c>
      <c r="K2707" s="40">
        <v>0</v>
      </c>
      <c r="L2707" s="17"/>
    </row>
    <row r="2708" spans="1:12">
      <c r="A2708" s="3" t="s">
        <v>4175</v>
      </c>
      <c r="B2708" s="3" t="s">
        <v>4149</v>
      </c>
      <c r="C2708" s="3" t="s">
        <v>4176</v>
      </c>
      <c r="D2708" s="40">
        <v>157</v>
      </c>
      <c r="E2708" s="42" t="s">
        <v>4351</v>
      </c>
      <c r="F2708" s="40" t="s">
        <v>4351</v>
      </c>
      <c r="G2708" s="40">
        <v>43</v>
      </c>
      <c r="H2708" s="40">
        <v>42</v>
      </c>
      <c r="I2708" s="40">
        <v>19</v>
      </c>
      <c r="J2708" s="40">
        <v>37</v>
      </c>
      <c r="K2708" s="40">
        <v>0</v>
      </c>
      <c r="L2708" s="17"/>
    </row>
    <row r="2709" spans="1:12">
      <c r="A2709" s="3" t="s">
        <v>4177</v>
      </c>
      <c r="B2709" s="3" t="s">
        <v>4149</v>
      </c>
      <c r="C2709" s="3" t="s">
        <v>2051</v>
      </c>
      <c r="D2709" s="40">
        <v>381</v>
      </c>
      <c r="E2709" s="42" t="s">
        <v>4351</v>
      </c>
      <c r="F2709" s="40">
        <v>23</v>
      </c>
      <c r="G2709" s="40">
        <v>169</v>
      </c>
      <c r="H2709" s="40">
        <v>87</v>
      </c>
      <c r="I2709" s="40">
        <v>51</v>
      </c>
      <c r="J2709" s="40">
        <v>38</v>
      </c>
      <c r="K2709" s="40" t="s">
        <v>4351</v>
      </c>
      <c r="L2709" s="17"/>
    </row>
    <row r="2710" spans="1:12">
      <c r="A2710" s="3" t="s">
        <v>4178</v>
      </c>
      <c r="B2710" s="3" t="s">
        <v>4149</v>
      </c>
      <c r="C2710" s="3" t="s">
        <v>4179</v>
      </c>
      <c r="D2710" s="40">
        <v>85</v>
      </c>
      <c r="E2710" s="42" t="s">
        <v>4351</v>
      </c>
      <c r="F2710" s="40" t="s">
        <v>4351</v>
      </c>
      <c r="G2710" s="40">
        <v>14</v>
      </c>
      <c r="H2710" s="40">
        <v>27</v>
      </c>
      <c r="I2710" s="40">
        <v>16</v>
      </c>
      <c r="J2710" s="40">
        <v>17</v>
      </c>
      <c r="K2710" s="40">
        <v>0</v>
      </c>
      <c r="L2710" s="17"/>
    </row>
    <row r="2711" spans="1:12">
      <c r="A2711" s="3" t="s">
        <v>4180</v>
      </c>
      <c r="B2711" s="3" t="s">
        <v>4149</v>
      </c>
      <c r="C2711" s="3" t="s">
        <v>4181</v>
      </c>
      <c r="D2711" s="40">
        <v>33</v>
      </c>
      <c r="E2711" s="42" t="s">
        <v>4351</v>
      </c>
      <c r="F2711" s="40" t="s">
        <v>4351</v>
      </c>
      <c r="G2711" s="40">
        <v>11</v>
      </c>
      <c r="H2711" s="40" t="s">
        <v>4351</v>
      </c>
      <c r="I2711" s="40" t="s">
        <v>4351</v>
      </c>
      <c r="J2711" s="40" t="s">
        <v>4351</v>
      </c>
      <c r="K2711" s="40">
        <v>0</v>
      </c>
      <c r="L2711" s="17"/>
    </row>
    <row r="2712" spans="1:12">
      <c r="A2712" s="3" t="s">
        <v>4182</v>
      </c>
      <c r="B2712" s="3" t="s">
        <v>4149</v>
      </c>
      <c r="C2712" s="3" t="s">
        <v>4183</v>
      </c>
      <c r="D2712" s="40">
        <v>26</v>
      </c>
      <c r="E2712" s="42">
        <v>0</v>
      </c>
      <c r="F2712" s="40" t="s">
        <v>4351</v>
      </c>
      <c r="G2712" s="40" t="s">
        <v>4351</v>
      </c>
      <c r="H2712" s="40" t="s">
        <v>4351</v>
      </c>
      <c r="I2712" s="40" t="s">
        <v>4351</v>
      </c>
      <c r="J2712" s="40" t="s">
        <v>4351</v>
      </c>
      <c r="K2712" s="40">
        <v>0</v>
      </c>
      <c r="L2712" s="17"/>
    </row>
    <row r="2713" spans="1:12" s="2" customFormat="1">
      <c r="A2713" s="16" t="s">
        <v>4451</v>
      </c>
      <c r="B2713" s="16" t="s">
        <v>4451</v>
      </c>
      <c r="C2713" s="16" t="s">
        <v>4451</v>
      </c>
      <c r="D2713" s="53">
        <v>1156815</v>
      </c>
      <c r="E2713" s="58">
        <v>106756</v>
      </c>
      <c r="F2713" s="57">
        <v>108083</v>
      </c>
      <c r="G2713" s="57">
        <v>240114</v>
      </c>
      <c r="H2713" s="57">
        <v>211688</v>
      </c>
      <c r="I2713" s="57">
        <v>215728</v>
      </c>
      <c r="J2713" s="57">
        <v>262138</v>
      </c>
      <c r="K2713" s="57">
        <v>12308</v>
      </c>
      <c r="L2713" s="50"/>
    </row>
    <row r="2716" spans="1:12">
      <c r="D2716" s="1"/>
      <c r="E2716" s="1"/>
      <c r="F2716" s="1"/>
      <c r="G2716" s="1"/>
      <c r="H2716" s="1"/>
      <c r="I2716" s="1"/>
      <c r="J2716" s="1"/>
      <c r="K2716" s="1"/>
      <c r="L2716" s="1"/>
    </row>
  </sheetData>
  <pageMargins left="0.7" right="0.7" top="0.75" bottom="0.75" header="0.3" footer="0.3"/>
  <pageSetup orientation="portrait" r:id="rId1"/>
  <headerFooter>
    <oddHeader>&amp;CTable 8. Dental Plan Selections by Metal, Age</oddHead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Methods</vt:lpstr>
      <vt:lpstr>Contents</vt:lpstr>
      <vt:lpstr>(1) Enrollment Status</vt:lpstr>
      <vt:lpstr>(2) By Switching Status</vt:lpstr>
      <vt:lpstr>(3) by Week</vt:lpstr>
      <vt:lpstr>(4) by Premium and FA</vt:lpstr>
      <vt:lpstr>(5) Demographics</vt:lpstr>
      <vt:lpstr>(6) Metal Level</vt:lpstr>
      <vt:lpstr>Weighting</vt:lpstr>
      <vt:lpstr>(7) by FPL</vt:lpstr>
      <vt:lpstr>(8) Dental</vt:lpstr>
      <vt:lpstr>'(1) Enrollment Status'!Print_Titles</vt:lpstr>
      <vt:lpstr>'(4) by Premium and FA'!Print_Titles</vt:lpstr>
      <vt:lpstr>'(5) Demographics'!Print_Titles</vt:lpstr>
      <vt:lpstr>'(6) Metal Level'!Print_Titles</vt:lpstr>
      <vt:lpstr>'(7) by FPL'!Print_Titles</vt:lpstr>
      <vt:lpstr>Weighting!Print_Titles</vt:lpstr>
    </vt:vector>
  </TitlesOfParts>
  <Company>CMS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Rebekah Natanov</dc:creator>
  <cp:lastModifiedBy>Raymond Packer</cp:lastModifiedBy>
  <dcterms:created xsi:type="dcterms:W3CDTF">2016-03-14T20:47:32Z</dcterms:created>
  <dcterms:modified xsi:type="dcterms:W3CDTF">2024-10-23T16:12:31Z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467956212</vt:i4>
  </property>
  <property fmtid="{D5CDD505-2E9C-101B-9397-08002B2CF9AE}" pid="3" name="_NewReviewCycle">
    <vt:lpwstr/>
  </property>
  <property fmtid="{D5CDD505-2E9C-101B-9397-08002B2CF9AE}" pid="4" name="_EmailSubject">
    <vt:lpwstr>County-file Review</vt:lpwstr>
  </property>
  <property fmtid="{D5CDD505-2E9C-101B-9397-08002B2CF9AE}" pid="5" name="_AuthorEmail">
    <vt:lpwstr>Keri.Apostle@cms.hhs.gov</vt:lpwstr>
  </property>
  <property fmtid="{D5CDD505-2E9C-101B-9397-08002B2CF9AE}" pid="6" name="_AuthorEmailDisplayName">
    <vt:lpwstr>Apostle, Keri (CMS/OEDA)</vt:lpwstr>
  </property>
  <property fmtid="{D5CDD505-2E9C-101B-9397-08002B2CF9AE}" pid="7" name="_PreviousAdHocReviewCycleID">
    <vt:i4>1108322035</vt:i4>
  </property>
  <property fmtid="{D5CDD505-2E9C-101B-9397-08002B2CF9AE}" pid="8" name="_ReviewingToolsShownOnce">
    <vt:lpwstr/>
  </property>
</Properties>
</file>